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5"/>
    <sheet state="visible" name="Invoice2" sheetId="2" r:id="rId6"/>
    <sheet state="visible" name="Sale" sheetId="3" r:id="rId7"/>
    <sheet state="visible" name="Purchase" sheetId="4" r:id="rId8"/>
    <sheet state="visible" name="Inventory" sheetId="5" r:id="rId9"/>
    <sheet state="visible" name="temp" sheetId="6" r:id="rId10"/>
    <sheet state="hidden" name="Document Studio Logs" sheetId="7" r:id="rId11"/>
  </sheets>
  <definedNames>
    <definedName hidden="1" localSheetId="2" name="_xlnm._FilterDatabase">Sale!$A$1:$A$35622</definedName>
  </definedNames>
  <calcPr/>
</workbook>
</file>

<file path=xl/sharedStrings.xml><?xml version="1.0" encoding="utf-8"?>
<sst xmlns="http://schemas.openxmlformats.org/spreadsheetml/2006/main" count="144270" uniqueCount="6979">
  <si>
    <t>crt + h</t>
  </si>
  <si>
    <t>52, RAJASWA COLONY,TANKI PATH FREEGANJ, UJJAIN MP</t>
  </si>
  <si>
    <t>Crt + u</t>
  </si>
  <si>
    <t>PH 0734-2530547,9425332517</t>
  </si>
  <si>
    <t>crt + L</t>
  </si>
  <si>
    <t>SEED LIC NO- 1178</t>
  </si>
  <si>
    <t>नाम</t>
  </si>
  <si>
    <t>Name</t>
  </si>
  <si>
    <t>Invoice no</t>
  </si>
  <si>
    <t>ग्राम</t>
  </si>
  <si>
    <t>Village</t>
  </si>
  <si>
    <t>Date</t>
  </si>
  <si>
    <t>13-09-2025</t>
  </si>
  <si>
    <t>मोबाईल</t>
  </si>
  <si>
    <t>Phone no</t>
  </si>
  <si>
    <t>GST EXEMPTED WHEAT SEED</t>
  </si>
  <si>
    <t>Sno</t>
  </si>
  <si>
    <t>Customer name</t>
  </si>
  <si>
    <t>Mobile No</t>
  </si>
  <si>
    <t>remark</t>
  </si>
  <si>
    <t>Particular</t>
  </si>
  <si>
    <t>Bags</t>
  </si>
  <si>
    <t>Packing</t>
  </si>
  <si>
    <t>Quantity</t>
  </si>
  <si>
    <t>Rate</t>
  </si>
  <si>
    <t>Amount</t>
  </si>
  <si>
    <t>TOTAL BILL AMOUT</t>
  </si>
  <si>
    <t>Discoumt</t>
  </si>
  <si>
    <t>GRAND TOTAL</t>
  </si>
  <si>
    <t>Advance</t>
  </si>
  <si>
    <t>Card Pay</t>
  </si>
  <si>
    <t>CASH TAKEN</t>
  </si>
  <si>
    <t>Difference</t>
  </si>
  <si>
    <t>Remark</t>
  </si>
  <si>
    <t>date</t>
  </si>
  <si>
    <t>BAG STOCK</t>
  </si>
  <si>
    <t>QTL STOCK</t>
  </si>
  <si>
    <t>.</t>
  </si>
  <si>
    <t>Diff</t>
  </si>
  <si>
    <t>Remark-</t>
  </si>
  <si>
    <t>Total</t>
  </si>
  <si>
    <t>Bill amount</t>
  </si>
  <si>
    <t>Account Pay</t>
  </si>
  <si>
    <t>Cash Taken</t>
  </si>
  <si>
    <t>कृषक के हस्ताक्षर</t>
  </si>
  <si>
    <t>वास्ते वसुंधरा सीड्स</t>
  </si>
  <si>
    <t>HI-8777 PUSA GEHU APR-2024-12-763-135627-FI-(I)</t>
  </si>
  <si>
    <t>VS</t>
  </si>
  <si>
    <t>I)</t>
  </si>
  <si>
    <t>GW-513 APR-2024-12-763-135624-FII-(I)-A</t>
  </si>
  <si>
    <t>-A</t>
  </si>
  <si>
    <t>GW-513 APR-2024-12-763-135624-FII-(I)-B</t>
  </si>
  <si>
    <t>-B</t>
  </si>
  <si>
    <t>GW-513 APR-2024-12-763-135624-FII-(II)</t>
  </si>
  <si>
    <t>HI-1544 (पूर्णा) APR-2024-12-763-135662-FI</t>
  </si>
  <si>
    <t>FI</t>
  </si>
  <si>
    <t>C-306 APR-2024-12-763-135670-FI</t>
  </si>
  <si>
    <t>HI-8830 (पूसा किर्ति) APR-2024-12-763-135635-FI-A</t>
  </si>
  <si>
    <t>HI-8830 (पूसा किर्ति) APR-2024-12-763-135635-FI-B</t>
  </si>
  <si>
    <t>HI-8663 (पोषण ) APR-2024-12-763-135628-FI-B</t>
  </si>
  <si>
    <t>LOK-1 APR-2024-12-763-135669-FI-A</t>
  </si>
  <si>
    <t>LOK-1 APR-2024-12-763-135668-FI-A</t>
  </si>
  <si>
    <t>LOK-1 APR-2024-12-763-135667-FI-A</t>
  </si>
  <si>
    <t>LOK-1 APR-2024-12-763-135668-FI-B</t>
  </si>
  <si>
    <t>HI-8663 (पोषण ) APR-2024-12-763-135642-FI-A</t>
  </si>
  <si>
    <t>HI-8713 (पूसा मंगल) APR-2024-12-763-135672-FII-A</t>
  </si>
  <si>
    <t>HI-8713 (पूसा मंगल) APR-2024-12-763-135672-FII-B</t>
  </si>
  <si>
    <t>HI-8713 (पूसा मंगल) APR-2024-12-763-135643-FI</t>
  </si>
  <si>
    <t>HI-8713 (पूसा मंगल) APR-2024-12-763-135652-FI-(I)-B</t>
  </si>
  <si>
    <t>HI-8713 (पूसा मंगल) APR-2024-12-763-135652-FI-(I)-A</t>
  </si>
  <si>
    <t>HI-8713 (पूसा मंगल) APR-2024-12-763-135681-FI</t>
  </si>
  <si>
    <t>HI-8713 (पूसा मंगल) APR-2024-12-763-135664-FI</t>
  </si>
  <si>
    <t>HI-1544 (पूर्णा) APR-2024-12-763-135663-FI</t>
  </si>
  <si>
    <t>HI-1655 ( पूसा हर्षा) APR-2024-12-763-135661-FI</t>
  </si>
  <si>
    <t>HI-8759 ( पूसा तेजस) APR-2024-12-763-135675-FI-A</t>
  </si>
  <si>
    <t>HI-8759 ( पूसा तेजस) APR-2024-12-763-135675-FI-B</t>
  </si>
  <si>
    <t>HI-8830 (पूसा किर्ति) 40 KG</t>
  </si>
  <si>
    <t>TL</t>
  </si>
  <si>
    <t>KG</t>
  </si>
  <si>
    <t>GW-513 40 KG</t>
  </si>
  <si>
    <t>`</t>
  </si>
  <si>
    <t>DINESH RAGHUWANSHI</t>
  </si>
  <si>
    <t>KAKARAYI</t>
  </si>
  <si>
    <t>HI-1650(पूसा ओजस्वी) MAR-25-12-763-40(3) (FII)</t>
  </si>
  <si>
    <t>GW-513 MAR-25-12-763-20(2) (CI)</t>
  </si>
  <si>
    <t/>
  </si>
  <si>
    <t>HI-1650 ( पूसा ओजस्वी) 40 KG</t>
  </si>
  <si>
    <t>HI-8826 40 KG</t>
  </si>
  <si>
    <t>HI-8826 50 KG</t>
  </si>
  <si>
    <t>C-306 40 KG</t>
  </si>
  <si>
    <t>GW-322 40 KG</t>
  </si>
  <si>
    <t>HI-1544 (पूर्णा) 40 KG</t>
  </si>
  <si>
    <t>HI-8663 (पोषण ) 40 KG</t>
  </si>
  <si>
    <t>HI-8713 (पूसा मंगल) 40 KG</t>
  </si>
  <si>
    <t>HI-8759 ( पूसा तेजस) 40 KG</t>
  </si>
  <si>
    <t>PRADHAN ( प्रधान) 40 KG</t>
  </si>
  <si>
    <t>cg-1044 50 KG</t>
  </si>
  <si>
    <t>phule vikrant 50 KG</t>
  </si>
  <si>
    <t>DAFTAI 21 10KG</t>
  </si>
  <si>
    <t>KAK-2 10KG</t>
  </si>
  <si>
    <t>LOK-1 40 KG</t>
  </si>
  <si>
    <t>HI-8759 ( पूसा तेजस) APR-2024-12-763-135639-FI</t>
  </si>
  <si>
    <t>HI-1650 ( पूसा ओजस्वी) APR-2024-12-763-135665-FI-I-B</t>
  </si>
  <si>
    <t>GW-322 APR-2024-12-763-135634-FII-I-B</t>
  </si>
  <si>
    <t>GW-322 APR-2024-12-763-135634-FII-I-A</t>
  </si>
  <si>
    <t>HD-4728 (पूसा मालवी) 40 KG</t>
  </si>
  <si>
    <t>HI-8759 ( पूसा तेजस) APR-2024-12-763-135640-FI</t>
  </si>
  <si>
    <t>HI-8759 ( पूसा तेजस) APR-2024-12-763-135682-FI</t>
  </si>
  <si>
    <t>HI-8713 (पूसा मंगल) APR-2024-12-763-135677-FI-A</t>
  </si>
  <si>
    <t>HI-8759 ( पूसा तेजस) APR-2024-12-763-135633-FI</t>
  </si>
  <si>
    <t>HI-8759 ( पूसा तेजस) APR-2024-12-763-135649-FI</t>
  </si>
  <si>
    <t>HI-8713 (पूसा मंगल) APR-2024-12-763-135677-FI-B</t>
  </si>
  <si>
    <t>GW-322 APR-2024-12-763-135637-FII-A</t>
  </si>
  <si>
    <t>LOK-1 APR-2024-12-763-135683-FI</t>
  </si>
  <si>
    <t>HI-8759 ( पूसा तेजस) APR-2024-12-763-135645-FI-A</t>
  </si>
  <si>
    <t>67-68 40 KG</t>
  </si>
  <si>
    <t>33-85 20 KG</t>
  </si>
  <si>
    <t>HI-8713 (पूसा मंगल) APR-2024-12-763-135677-FI-C</t>
  </si>
  <si>
    <t>-C</t>
  </si>
  <si>
    <t>PRADHAN ( प्रधान) 20 KG</t>
  </si>
  <si>
    <t>HI-1544 (पूर्णा) APR-2024-12-763-135666-FI-I-A</t>
  </si>
  <si>
    <t>HI-8759 ( पूसा तेजस) APR-2024-12-763-135645-FI-B</t>
  </si>
  <si>
    <t>LOK-1 APR-2024-12-763-1356698-FI-B</t>
  </si>
  <si>
    <t>GW-513 APR-2024-12-763-135626-FII-B</t>
  </si>
  <si>
    <t>LOK-1 APR-2024-12-763-135676-FI-A</t>
  </si>
  <si>
    <t>HI-8663 (पोषण ) APR-2024-12-763-135628-FI-A</t>
  </si>
  <si>
    <t>GW-513 APR-2024-12-763-135626-FII-A</t>
  </si>
  <si>
    <t>LOK-1 APR-2024-12-763-135669-FI-B</t>
  </si>
  <si>
    <t>HI-8663 (पोषण ) APR-2024-12-763-135624-FI-B</t>
  </si>
  <si>
    <t>HI-8830 (पूसा किर्ति) APR-2024-12-763-135641-FI-I-A</t>
  </si>
  <si>
    <t>HI-8830 (पूसा किर्ति) APR-2024-12-763-135641-FI-II-B</t>
  </si>
  <si>
    <t>HI-8830 (पूसा किर्ति) APR-2024-12-763-135641-FI-I-C</t>
  </si>
  <si>
    <t>LOK-1 APR-2024-12-763-135659-FI</t>
  </si>
  <si>
    <t>GW-513 APR-2024-12-763-135630-FII-B</t>
  </si>
  <si>
    <t>GW-513 APR-2024-12-763-135630-FII-A</t>
  </si>
  <si>
    <t>MANAV 50 KG</t>
  </si>
  <si>
    <t>LOK-1 APR-2024-12-763-135659-FI-B</t>
  </si>
  <si>
    <t>LOK-1 BREEDER</t>
  </si>
  <si>
    <t>ER</t>
  </si>
  <si>
    <t>HI-8759 ( पूसा तेजस) APR-2024-12-763-135649-FI-A</t>
  </si>
  <si>
    <t>HI-1544 (पूर्णा) APR-2024-12-763-135671-FI</t>
  </si>
  <si>
    <t>HI-8830 (पूसा किर्ति) APR-2024-12-763-135647-FI-A</t>
  </si>
  <si>
    <t>HI-8830 (पूसा किर्ति) APR-2024-12-763-135647-FI-B</t>
  </si>
  <si>
    <t>33-88 20 KG</t>
  </si>
  <si>
    <t>34-10 20 KG</t>
  </si>
  <si>
    <t>33-90 20 KG</t>
  </si>
  <si>
    <t>GW-322 APR-2024-12-763-135624-FII-A</t>
  </si>
  <si>
    <t>PUSAUJALA 50 KG</t>
  </si>
  <si>
    <t>HI-1650 ( पूसा ओजस्वी) APR-2024-12-763-135625-FI-B</t>
  </si>
  <si>
    <t>MAHARAJA 20 KG</t>
  </si>
  <si>
    <t>GAURAV 20 KG</t>
  </si>
  <si>
    <t>HI-1650 ( पूसा ओजस्वी) APR-2024-12-763-135674-FI</t>
  </si>
  <si>
    <t>HI-8830 (पूसा किर्ति) BREEDER</t>
  </si>
  <si>
    <t>HI-1650 ( पूसा ओजस्वी) BREEDER</t>
  </si>
  <si>
    <t>HI-1655 ( पूसा हर्षा) BREEDER</t>
  </si>
  <si>
    <t>DKSNDN</t>
  </si>
  <si>
    <t>DSDS</t>
  </si>
  <si>
    <t>HI-8759 ( पूसा तेजस) APR-2024-12-763-135644-FI</t>
  </si>
  <si>
    <t>HI-1650 ( पूसा ओजस्वी) APR-2024-12-763-135654-FI-A</t>
  </si>
  <si>
    <t>HI-1650 ( पूसा ओजस्वी) APR-2024-12-763-135654-FI-B</t>
  </si>
  <si>
    <t>HI-1636 ( पूसा वकुला) APR-2024-12-763-135660-FI</t>
  </si>
  <si>
    <t>GW-322 APR-2024-12-763-135637-FII-B</t>
  </si>
  <si>
    <t>GW-322 APR-2024-12-763-135653-FII-B</t>
  </si>
  <si>
    <t>GW-322 APR-2024-12-763-135653-FII-A</t>
  </si>
  <si>
    <t>HI-1650 ( पूसा ओजस्वी) APR-2024-12-763-135625-FI-A</t>
  </si>
  <si>
    <t>HI-1634 ( पूसा अहिल्या) 40 KG</t>
  </si>
  <si>
    <t>HI-1655 ( पूसा हर्षा) 40 KG</t>
  </si>
  <si>
    <t>HI-1634 ( पूसा अहिल्या) APR-2024-12-763-135651-FI-A</t>
  </si>
  <si>
    <t>HD-4728 (पूसा मालवी) APR-2024-12-763-135648-FII</t>
  </si>
  <si>
    <t>II</t>
  </si>
  <si>
    <t>HD-4728 (पूसा मालवी) APR-2024-12-763-135632-FII</t>
  </si>
  <si>
    <t>HI-8663 (पोषण ) APR-2024-12-763-135636-FI</t>
  </si>
  <si>
    <t>LOK-1 APR-2024-12-763-135658-FI</t>
  </si>
  <si>
    <t>LOK-1 APR-2024-12-763-135680-FI-I-A</t>
  </si>
  <si>
    <t>HI-1634 ( पूसा अहिल्या) APR-2024-12-763-135629-FI</t>
  </si>
  <si>
    <t>HI-1634 ( पूसा अहिल्या) APR-2024-12-763-135657-FI-A</t>
  </si>
  <si>
    <t>HD-4728 (पूसा मालवी) APR-2024-12-763-135638-FII</t>
  </si>
  <si>
    <t>HI-1544 (पूर्णा) APR-2024-12-763-135666-FI-B</t>
  </si>
  <si>
    <t>HI-1650 ( पूसा ओजस्वी) APR-2024-12-763-135656-FI-A</t>
  </si>
  <si>
    <t>HI-8663 (पोषण ) APR-2024-12-763-135642-FI-B</t>
  </si>
  <si>
    <t>HI-8830 (पूसा किर्ति) APR-2024-12-763-135641-FI-B</t>
  </si>
  <si>
    <t>Column1</t>
  </si>
  <si>
    <t>Lot No</t>
  </si>
  <si>
    <t>Weight</t>
  </si>
  <si>
    <t>Remark2</t>
  </si>
  <si>
    <t>GW-513 40KG</t>
  </si>
  <si>
    <t>HI-1655(पूसा हर्षा) 40KG</t>
  </si>
  <si>
    <t>JKG 5 KABULI 50KG</t>
  </si>
  <si>
    <t>RAJPAL SINGH</t>
  </si>
  <si>
    <t>KACHNARIYA</t>
  </si>
  <si>
    <t>33-86 50KG</t>
  </si>
  <si>
    <t>BANK-VS</t>
  </si>
  <si>
    <t>21-11-2025</t>
  </si>
  <si>
    <t>RAJESH VISHWAKARMA</t>
  </si>
  <si>
    <t>NIMBODA</t>
  </si>
  <si>
    <t>HI-8830(पूसा किर्ति) 40KG</t>
  </si>
  <si>
    <t>AMAN SHARMA</t>
  </si>
  <si>
    <t>SUTLI</t>
  </si>
  <si>
    <t>HI-1650(पूसा ओजस्वी) 40KG</t>
  </si>
  <si>
    <t>KAMALS SINGH</t>
  </si>
  <si>
    <t>LABAYCHYA</t>
  </si>
  <si>
    <t>GANESH</t>
  </si>
  <si>
    <t>BORDA MANDA</t>
  </si>
  <si>
    <t>LOK-1 APR-25-12-763-9(2) (FI)</t>
  </si>
  <si>
    <t>GOVIND CHOUHAN</t>
  </si>
  <si>
    <t>BICHROD</t>
  </si>
  <si>
    <t>PRADHAN(प्रधान) 40KG</t>
  </si>
  <si>
    <t>20-11-2025</t>
  </si>
  <si>
    <t>NISAR KHAN</t>
  </si>
  <si>
    <t>SEONI MP</t>
  </si>
  <si>
    <t>R S SOLSINDA</t>
  </si>
  <si>
    <t>HI-1650(पूसा ओजस्वी) APR-25-12-763-45 (FII)</t>
  </si>
  <si>
    <t>Credit-vs</t>
  </si>
  <si>
    <t>ANANDI LAL BHATI</t>
  </si>
  <si>
    <t>TARANA KHATRI</t>
  </si>
  <si>
    <t>HI-8830(पूसा किर्ति) APR-2024-12-763-135647-FI-A</t>
  </si>
  <si>
    <t>SOHAN SINGH</t>
  </si>
  <si>
    <t>AKIYA JASSA</t>
  </si>
  <si>
    <t>BHERULAL JI SHARMA</t>
  </si>
  <si>
    <t>KHORIYA</t>
  </si>
  <si>
    <t>HI-8713(पूसा मंगल) 40KG</t>
  </si>
  <si>
    <t>SHUBHAM</t>
  </si>
  <si>
    <t>MADHOPURA</t>
  </si>
  <si>
    <t>GW-513 MAR-25-12-763-20 (CI)</t>
  </si>
  <si>
    <t>DINESH CHOUHAN</t>
  </si>
  <si>
    <t>MATANA /INDORE ROAD</t>
  </si>
  <si>
    <t>MAYARAM</t>
  </si>
  <si>
    <t>SABUKHEDI</t>
  </si>
  <si>
    <t>ROHIT PATEL</t>
  </si>
  <si>
    <t>UPADI</t>
  </si>
  <si>
    <t>RAJVARDHAN SINGH</t>
  </si>
  <si>
    <t>AASER</t>
  </si>
  <si>
    <t>MANGAL SINGH</t>
  </si>
  <si>
    <t>KHATIKHEDI</t>
  </si>
  <si>
    <t>GW-322 MAR-25-12-763-50 (CI)</t>
  </si>
  <si>
    <t>AJAY SHARMA</t>
  </si>
  <si>
    <t>KRISHNPAL SINGH SISODIYA</t>
  </si>
  <si>
    <t>KILONA</t>
  </si>
  <si>
    <t>LAXMAN SINGH THAKUR</t>
  </si>
  <si>
    <t>AJNOTI</t>
  </si>
  <si>
    <t>SHREERAM SUPER 5-SR-05 20KG</t>
  </si>
  <si>
    <t>ROOP SINGH</t>
  </si>
  <si>
    <t>TANODIYA</t>
  </si>
  <si>
    <t>HD-3385 40KG</t>
  </si>
  <si>
    <t>ARJUN</t>
  </si>
  <si>
    <t>KHAJURIYA KUMAWAT</t>
  </si>
  <si>
    <t>AMIT YADAV</t>
  </si>
  <si>
    <t>BHADARWAS</t>
  </si>
  <si>
    <t>DEVENDRA SINGH</t>
  </si>
  <si>
    <t>JAWASIYA</t>
  </si>
  <si>
    <t>RUPENDRA YADAV</t>
  </si>
  <si>
    <t>PARDANA</t>
  </si>
  <si>
    <t>SANJAY SHARMA</t>
  </si>
  <si>
    <t>TAJPUR</t>
  </si>
  <si>
    <t>KRISHNAKANT KARADA</t>
  </si>
  <si>
    <t>SHAJAPUR</t>
  </si>
  <si>
    <t>19-11-2025</t>
  </si>
  <si>
    <t>HI-8830(पूसा किर्ति) APR-25-12-763-22(2) (FII)</t>
  </si>
  <si>
    <t>SODAN SINGH</t>
  </si>
  <si>
    <t>JODMALAKKHA</t>
  </si>
  <si>
    <t>KANHIYALAL MANDLOI</t>
  </si>
  <si>
    <t>BICHADOD</t>
  </si>
  <si>
    <t>DIVYARAJ SINGH RAJPOOT</t>
  </si>
  <si>
    <t>TOK</t>
  </si>
  <si>
    <t>AYUSH DUBEY</t>
  </si>
  <si>
    <t>KANERIYA</t>
  </si>
  <si>
    <t>KAILASH GAUD</t>
  </si>
  <si>
    <t>SHANKARPUR</t>
  </si>
  <si>
    <t>DEVENDRA JOSHI</t>
  </si>
  <si>
    <t>SATTIKHEDA</t>
  </si>
  <si>
    <t>HI-8830(पूसा किर्ति) APR-2024-12-763-135637-FI-A</t>
  </si>
  <si>
    <t>FARUK BHAI</t>
  </si>
  <si>
    <t>DHATRAWADA</t>
  </si>
  <si>
    <t>SHREERAM SUPER 303 40KG</t>
  </si>
  <si>
    <t>RAKESH PAWAR</t>
  </si>
  <si>
    <t>DHANKEHDI</t>
  </si>
  <si>
    <t>LAKHAN YADAV</t>
  </si>
  <si>
    <t>PANCHED</t>
  </si>
  <si>
    <t>GOPAL SINGH</t>
  </si>
  <si>
    <t>PANKHEDI</t>
  </si>
  <si>
    <t>HI-1650(पूसा ओजस्वी) APR-2024-12-763-135650-FI-A</t>
  </si>
  <si>
    <t>DHAN SINGH</t>
  </si>
  <si>
    <t>DABADA</t>
  </si>
  <si>
    <t>VIKRAM PRAJAPAT</t>
  </si>
  <si>
    <t>NAYAKHEDI</t>
  </si>
  <si>
    <t>JITENDRA CHAUDHARY</t>
  </si>
  <si>
    <t>DONTA</t>
  </si>
  <si>
    <t>HAKAM SINGH</t>
  </si>
  <si>
    <t>RALAYTA</t>
  </si>
  <si>
    <t>SANDEEP SINGH</t>
  </si>
  <si>
    <t>PLOT NO-35, SIDDHARTH CHS, AMRAWATI ROAD,8TH MILE, NAGPUR</t>
  </si>
  <si>
    <t>2400, 200 AUTO</t>
  </si>
  <si>
    <t>KELDEEP</t>
  </si>
  <si>
    <t>SEVARKHEDI</t>
  </si>
  <si>
    <t>ABHAY</t>
  </si>
  <si>
    <t>AGAR MALWA</t>
  </si>
  <si>
    <t>SATYANARAYAN KUMBHKAR</t>
  </si>
  <si>
    <t>SARANGPUR</t>
  </si>
  <si>
    <t>SANJEEV SHARMA</t>
  </si>
  <si>
    <t>MANAV(मानव) 35KG</t>
  </si>
  <si>
    <t>PRADEEP PALIWAL</t>
  </si>
  <si>
    <t>MOLTA</t>
  </si>
  <si>
    <t>NANDRAM</t>
  </si>
  <si>
    <t>HURI /ASHOKNAGAR</t>
  </si>
  <si>
    <t>SAMRUDDHI(समृद्धि) 40KG</t>
  </si>
  <si>
    <t>18-11-2025</t>
  </si>
  <si>
    <t>KARTAR SINGH</t>
  </si>
  <si>
    <t>HI-1634(पूसा अहिल्या) MAR-25-12-763-48 (FII)</t>
  </si>
  <si>
    <t>RAJVEER TRIVEDI</t>
  </si>
  <si>
    <t>BATLAWADI</t>
  </si>
  <si>
    <t>ALOK CHOUDARY</t>
  </si>
  <si>
    <t>SAHERKHEDI</t>
  </si>
  <si>
    <t>HI-1650(पूसा ओजस्वी) BR</t>
  </si>
  <si>
    <t>PRADYUMN SINGH RATHORE</t>
  </si>
  <si>
    <t>SUNDARSI</t>
  </si>
  <si>
    <t>HD-3385 BR 40KG</t>
  </si>
  <si>
    <t>PAPPU JAT</t>
  </si>
  <si>
    <t>MUNDAT</t>
  </si>
  <si>
    <t>VIKRAM SINGH</t>
  </si>
  <si>
    <t>PASAWAD SON</t>
  </si>
  <si>
    <t>RAGHUVER SINGH</t>
  </si>
  <si>
    <t>SURAJGAO</t>
  </si>
  <si>
    <t>KISHORE SHARMA</t>
  </si>
  <si>
    <t>BHATISUDA</t>
  </si>
  <si>
    <t>PRADEEP JAT</t>
  </si>
  <si>
    <t>SHANKAR PUR</t>
  </si>
  <si>
    <t>RAHUL JOSHI</t>
  </si>
  <si>
    <t>NAIKHEDI</t>
  </si>
  <si>
    <t>MUKESH JAAT</t>
  </si>
  <si>
    <t>TARANA</t>
  </si>
  <si>
    <t>DEEPAK ANJANA</t>
  </si>
  <si>
    <t>RANHEDA</t>
  </si>
  <si>
    <t>PAWAN CHOUDHARI</t>
  </si>
  <si>
    <t>SAHEBKHEDI</t>
  </si>
  <si>
    <t>HD-4728(पूसा मालवी) MAR-25-12-763-37 (CI)</t>
  </si>
  <si>
    <t>NARENDRA SINGH</t>
  </si>
  <si>
    <t>NAHARIYA</t>
  </si>
  <si>
    <t>MAHENDRA BADAL</t>
  </si>
  <si>
    <t>VINOD JI SHARMA</t>
  </si>
  <si>
    <t>BALODA</t>
  </si>
  <si>
    <t>DEEPAK KUMAR</t>
  </si>
  <si>
    <t>KHAJURIYA</t>
  </si>
  <si>
    <t>HOKAM SINGH</t>
  </si>
  <si>
    <t>SHIVPURA</t>
  </si>
  <si>
    <t>4</t>
  </si>
  <si>
    <t>TOOFAN ISNGH</t>
  </si>
  <si>
    <t>KHIMAKHEDI</t>
  </si>
  <si>
    <t>7</t>
  </si>
  <si>
    <t>1</t>
  </si>
  <si>
    <t>SACHIN BALANIYA</t>
  </si>
  <si>
    <t>2</t>
  </si>
  <si>
    <t>JITENDRA PADIYAR</t>
  </si>
  <si>
    <t>17-11-2025</t>
  </si>
  <si>
    <t>DINESH DABI</t>
  </si>
  <si>
    <t>MAHIDPUR</t>
  </si>
  <si>
    <t>BALRAM SINGH ANUP SINGH</t>
  </si>
  <si>
    <t>TUKRAL</t>
  </si>
  <si>
    <t>KALU SINGH MADAN SINGH</t>
  </si>
  <si>
    <t>HITENDRA SINGH</t>
  </si>
  <si>
    <t>KOKLAKHEDI</t>
  </si>
  <si>
    <t>DARBAR SINGH</t>
  </si>
  <si>
    <t>BHADKA</t>
  </si>
  <si>
    <t>3</t>
  </si>
  <si>
    <t>LAKAHN SINGH</t>
  </si>
  <si>
    <t>KALUKHEDI</t>
  </si>
  <si>
    <t>HARI SINGH PARMAR</t>
  </si>
  <si>
    <t>SILARKHEDI</t>
  </si>
  <si>
    <t>VIJENDRA SINGH</t>
  </si>
  <si>
    <t>KADCHA</t>
  </si>
  <si>
    <t>DEVISINGH</t>
  </si>
  <si>
    <t>HOSHIYARI</t>
  </si>
  <si>
    <t>RAJESH PANDYA</t>
  </si>
  <si>
    <t>KHARSOD KHURD</t>
  </si>
  <si>
    <t>PRADYUMNA PANDYA</t>
  </si>
  <si>
    <t>JITENDRASINGH</t>
  </si>
  <si>
    <t>RUNJI</t>
  </si>
  <si>
    <t>RANA RANJEET SINGH</t>
  </si>
  <si>
    <t>SUSNER</t>
  </si>
  <si>
    <t>DILIP SINGH</t>
  </si>
  <si>
    <t>MANIYAWADA</t>
  </si>
  <si>
    <t>PADAM SINGH</t>
  </si>
  <si>
    <t>CHINTAMAN</t>
  </si>
  <si>
    <t>NAGESHWAR PATIDAR</t>
  </si>
  <si>
    <t>BANBANA</t>
  </si>
  <si>
    <t>GOVIND RAGHUWANSHI</t>
  </si>
  <si>
    <t>SIRONJ</t>
  </si>
  <si>
    <t>PAWAN SINGH CHAWADA</t>
  </si>
  <si>
    <t>DEVALI</t>
  </si>
  <si>
    <t>16-11-2025</t>
  </si>
  <si>
    <t>SULIYA KEHDI</t>
  </si>
  <si>
    <t>ARJUN VERMA</t>
  </si>
  <si>
    <t>BOLASA</t>
  </si>
  <si>
    <t>KAMAL SINGH</t>
  </si>
  <si>
    <t>RALAYTA HEBAT</t>
  </si>
  <si>
    <t>HD-3410 40KG</t>
  </si>
  <si>
    <t>SUNIL CHAUDHARY</t>
  </si>
  <si>
    <t>RAJODA</t>
  </si>
  <si>
    <t>TOSHIK SHEKH</t>
  </si>
  <si>
    <t>SONKACH</t>
  </si>
  <si>
    <t>MOHOMMAD AYUB KHA</t>
  </si>
  <si>
    <t>SATBA</t>
  </si>
  <si>
    <t>LAKHAN SINGH</t>
  </si>
  <si>
    <t>LEKODA</t>
  </si>
  <si>
    <t>SHANKAR KUHAWAH</t>
  </si>
  <si>
    <t>CHANDESARI</t>
  </si>
  <si>
    <t>RAGHUVEER</t>
  </si>
  <si>
    <t>SILKEHDA SIHORE</t>
  </si>
  <si>
    <t>SHER SINGH</t>
  </si>
  <si>
    <t>JASSAKHEDI</t>
  </si>
  <si>
    <t>BHADAR SINGH DAHIMA</t>
  </si>
  <si>
    <t>ALAMPUR UDANA</t>
  </si>
  <si>
    <t>SHANKAR SINGH</t>
  </si>
  <si>
    <t>SEKLI</t>
  </si>
  <si>
    <t>SANJAY GURJAR</t>
  </si>
  <si>
    <t>NANUKHEDA</t>
  </si>
  <si>
    <t>BANTI</t>
  </si>
  <si>
    <t>PARKANA</t>
  </si>
  <si>
    <t>MAHESH MEHTA</t>
  </si>
  <si>
    <t>DHARUKHEDI</t>
  </si>
  <si>
    <t>SHUBHAM GUJJAR</t>
  </si>
  <si>
    <t>BAGLI</t>
  </si>
  <si>
    <t>DINESH</t>
  </si>
  <si>
    <t>AVALYAPIPLIYA / DEWAS</t>
  </si>
  <si>
    <t>LAXMAN SINGH</t>
  </si>
  <si>
    <t>GUNAKHEDI</t>
  </si>
  <si>
    <t>TUFAN SINGH</t>
  </si>
  <si>
    <t>KARKADIYA</t>
  </si>
  <si>
    <t>SANJAY</t>
  </si>
  <si>
    <t>JAYWANTPURKHEDA</t>
  </si>
  <si>
    <t>BALRAM JAT</t>
  </si>
  <si>
    <t>PANTHPIPLAI</t>
  </si>
  <si>
    <t>HI-8830(पूसा किर्ति) MAR25-12-763-34 (FI)</t>
  </si>
  <si>
    <t>MANOJ JAT</t>
  </si>
  <si>
    <t>SHIV NARAYAN AANJANA</t>
  </si>
  <si>
    <t>DHANADA/UJJAIN</t>
  </si>
  <si>
    <t>2000+120</t>
  </si>
  <si>
    <t>ADITYA</t>
  </si>
  <si>
    <t>KHARSODKALA</t>
  </si>
  <si>
    <t>HI-8830(पूसा किर्ति) APR-25-12-763-22(3) (FII)</t>
  </si>
  <si>
    <t>JASWANT SINGH</t>
  </si>
  <si>
    <t>INGORIYA</t>
  </si>
  <si>
    <t>RAMESH CHAND</t>
  </si>
  <si>
    <t>SEMLI</t>
  </si>
  <si>
    <t>RAKESH AANJANA</t>
  </si>
  <si>
    <t>RAIPURA</t>
  </si>
  <si>
    <t>15-11-2025</t>
  </si>
  <si>
    <t>HI-8759(पूसा तेजस) BR</t>
  </si>
  <si>
    <t>HI-8759(पूसा तेजस) MAR-25-12-763-54(2) (FII)</t>
  </si>
  <si>
    <t>JAYPAL SINGH</t>
  </si>
  <si>
    <t>MAHUDI</t>
  </si>
  <si>
    <t>LALCHAND CHANDEL</t>
  </si>
  <si>
    <t>RINJALAY</t>
  </si>
  <si>
    <t>VIJAY SHREE KISAN SEVA KENDER</t>
  </si>
  <si>
    <t>BERASIYA BHOPAL</t>
  </si>
  <si>
    <t>C-306 MAR-25-12-763-1 (FII)</t>
  </si>
  <si>
    <t>BEEJ GHAR</t>
  </si>
  <si>
    <t>KHACHROD</t>
  </si>
  <si>
    <t>C-306 40KG</t>
  </si>
  <si>
    <t>SHREE NATH KRUSHI SEVA KENDRA</t>
  </si>
  <si>
    <t>AMBAR JAT</t>
  </si>
  <si>
    <t>AKHANDGIYAN ASRAM/RATLAM</t>
  </si>
  <si>
    <t>NAHER KHEDI</t>
  </si>
  <si>
    <t>SURESH</t>
  </si>
  <si>
    <t>BORKHEDI MAKDAM</t>
  </si>
  <si>
    <t>VIJENDER SINGH</t>
  </si>
  <si>
    <t>BAHADUR SINGH</t>
  </si>
  <si>
    <t>RALAYETA HEVAT /GHATIYA</t>
  </si>
  <si>
    <t>SHUBAM PATEL</t>
  </si>
  <si>
    <t>BANSKHEDI</t>
  </si>
  <si>
    <t>NAGPAL SINGH</t>
  </si>
  <si>
    <t>PACHOLA</t>
  </si>
  <si>
    <t>ISWAR SINGH</t>
  </si>
  <si>
    <t>PAWAN YADAV</t>
  </si>
  <si>
    <t>DHARKHEDA</t>
  </si>
  <si>
    <t>DHAN SINGH YADAV</t>
  </si>
  <si>
    <t>LAHAR KHEDA</t>
  </si>
  <si>
    <t>BHEDAVAN</t>
  </si>
  <si>
    <t>RAJENDER SINGH</t>
  </si>
  <si>
    <t>KUNDALA /UNHEL</t>
  </si>
  <si>
    <t>1960+240</t>
  </si>
  <si>
    <t>GHODAHBAG</t>
  </si>
  <si>
    <t>MOHANLAL JI</t>
  </si>
  <si>
    <t>RUPETA</t>
  </si>
  <si>
    <t>ALAKHEDA</t>
  </si>
  <si>
    <t>ROTHI SINGH SISODIYA</t>
  </si>
  <si>
    <t>SHATISH SHARMA</t>
  </si>
  <si>
    <t>BHARIYA KHEDI</t>
  </si>
  <si>
    <t>CHANDER PAL SINGH JI</t>
  </si>
  <si>
    <t>BADARWAS</t>
  </si>
  <si>
    <t>JIVAN SHARMA</t>
  </si>
  <si>
    <t>UTESARA</t>
  </si>
  <si>
    <t>MOD SINGH</t>
  </si>
  <si>
    <t>LALUPURA</t>
  </si>
  <si>
    <t>REFF7485</t>
  </si>
  <si>
    <t>HUKUM CHAND</t>
  </si>
  <si>
    <t>JALWA</t>
  </si>
  <si>
    <t>MANGROLA</t>
  </si>
  <si>
    <t>LOK-1 APR-25-12-763-2(2) (FI)</t>
  </si>
  <si>
    <t>BALARAM</t>
  </si>
  <si>
    <t>PASLOD</t>
  </si>
  <si>
    <t>BRIJESH</t>
  </si>
  <si>
    <t>CHOTA CHIYOLA</t>
  </si>
  <si>
    <t>LAXMINARAYAN</t>
  </si>
  <si>
    <t>GAOUDI</t>
  </si>
  <si>
    <t>GANESH JAIN</t>
  </si>
  <si>
    <t>SONDA</t>
  </si>
  <si>
    <t>RAMLAL</t>
  </si>
  <si>
    <t>PACHOR</t>
  </si>
  <si>
    <t>RAJENDRA SINGH</t>
  </si>
  <si>
    <t>SOLSINDA</t>
  </si>
  <si>
    <t>HI-8759(पूसा तेजस) 50KG</t>
  </si>
  <si>
    <t>VIKARAM SINGH</t>
  </si>
  <si>
    <t>PIPLITYA HARJI</t>
  </si>
  <si>
    <t>CHARAN ANJANA</t>
  </si>
  <si>
    <t>CHINTAMAN JAWASIYA</t>
  </si>
  <si>
    <t>AMRAT JAT</t>
  </si>
  <si>
    <t>SARKLHEDI</t>
  </si>
  <si>
    <t>SARIF FOJI</t>
  </si>
  <si>
    <t>KADODIYA</t>
  </si>
  <si>
    <t>4390 (AUTO)</t>
  </si>
  <si>
    <t>KUNDAN SINGH</t>
  </si>
  <si>
    <t>GUNAYI JAGIR</t>
  </si>
  <si>
    <t>USMAN PATEL</t>
  </si>
  <si>
    <t>GAULA DHAR</t>
  </si>
  <si>
    <t>HI-8759(पूसा तेजस) MAR-25-12-763-54 (FII)</t>
  </si>
  <si>
    <t>VICKY</t>
  </si>
  <si>
    <t>BANDRIYAHAT</t>
  </si>
  <si>
    <t>LOK-1 APR-25-12-763-5 (FI)</t>
  </si>
  <si>
    <t>PREM SINGH SOLANKI</t>
  </si>
  <si>
    <t>PIPLODA</t>
  </si>
  <si>
    <t>GOVIND CHOUDARY</t>
  </si>
  <si>
    <t>MOLAKHEDI</t>
  </si>
  <si>
    <t>GENDALAL</t>
  </si>
  <si>
    <t>GONSA</t>
  </si>
  <si>
    <t>OMPRAKASH SHARMA</t>
  </si>
  <si>
    <t>GOTAMPURA/NOLANA</t>
  </si>
  <si>
    <t>VIRENDER SINGH CHOUHAN</t>
  </si>
  <si>
    <t>MELANIYA /UJJAIN</t>
  </si>
  <si>
    <t>1 BAG RETURN</t>
  </si>
  <si>
    <t>MOHAMAD RAFIK</t>
  </si>
  <si>
    <t>MAHEDPUR</t>
  </si>
  <si>
    <t>JITENDRA SINGH</t>
  </si>
  <si>
    <t>SUNEDA</t>
  </si>
  <si>
    <t>M. L. PARMAR</t>
  </si>
  <si>
    <t>UJJAIN</t>
  </si>
  <si>
    <t>PAROLIYA</t>
  </si>
  <si>
    <t>SANJA</t>
  </si>
  <si>
    <t>GAWADI</t>
  </si>
  <si>
    <t>CHANDRAPAL SINGH RAJPOOT</t>
  </si>
  <si>
    <t>BARKHEDA</t>
  </si>
  <si>
    <t>14-11-2025</t>
  </si>
  <si>
    <t>RAHUL RATHORE</t>
  </si>
  <si>
    <t>VIJENDRA THAKUR</t>
  </si>
  <si>
    <t>MAHUDIKALA</t>
  </si>
  <si>
    <t>PRITVIRAJ SINGH</t>
  </si>
  <si>
    <t>CHANDANA</t>
  </si>
  <si>
    <t>ARJUN SHARMA</t>
  </si>
  <si>
    <t>BELAKHEDA</t>
  </si>
  <si>
    <t>CHITULAL</t>
  </si>
  <si>
    <t>KAYTHA</t>
  </si>
  <si>
    <t>KOLUKHEDI</t>
  </si>
  <si>
    <t>DR TS CHAUHAN</t>
  </si>
  <si>
    <t>KAILASH</t>
  </si>
  <si>
    <t>SIPAWARA</t>
  </si>
  <si>
    <t>MUKESH</t>
  </si>
  <si>
    <t>KESARIPURA</t>
  </si>
  <si>
    <t>ASHOK SHARMA</t>
  </si>
  <si>
    <t>BAGHERA</t>
  </si>
  <si>
    <t>ARJUN SINGH GURJAR</t>
  </si>
  <si>
    <t>DIWEL</t>
  </si>
  <si>
    <t>VIVEK SINGH</t>
  </si>
  <si>
    <t>GUNA</t>
  </si>
  <si>
    <t>ALAUDDIN PATEL</t>
  </si>
  <si>
    <t>ARJUN NAGAR</t>
  </si>
  <si>
    <t>BAROTHA</t>
  </si>
  <si>
    <t>RUDRAPRATAPSINGH</t>
  </si>
  <si>
    <t>DHUWAKHEDI</t>
  </si>
  <si>
    <t>JALAM SINGH</t>
  </si>
  <si>
    <t>TIGRIYA SACHA</t>
  </si>
  <si>
    <t>DHARMENDRA PANDYA</t>
  </si>
  <si>
    <t>BADNAGAR</t>
  </si>
  <si>
    <t>GOPAL SHARMA</t>
  </si>
  <si>
    <t>FATEPUR MENDKI</t>
  </si>
  <si>
    <t>DINESH CHAUHAN</t>
  </si>
  <si>
    <t>MATANA KHURD</t>
  </si>
  <si>
    <t>KHEMASA</t>
  </si>
  <si>
    <t>SHANKDHAR SINGH</t>
  </si>
  <si>
    <t>SATNA</t>
  </si>
  <si>
    <t>RAMBABU PATIDAR</t>
  </si>
  <si>
    <t>JITARKHEDI</t>
  </si>
  <si>
    <t>AJAY JAT</t>
  </si>
  <si>
    <t>KARANPURA</t>
  </si>
  <si>
    <t>PAPPU PATEL</t>
  </si>
  <si>
    <t>CHADODA</t>
  </si>
  <si>
    <t>NARENDRA MAKWANA</t>
  </si>
  <si>
    <t>UJJIAN</t>
  </si>
  <si>
    <t>BASANTILAL</t>
  </si>
  <si>
    <t>KATHBADODA</t>
  </si>
  <si>
    <t>BHERU SINGH</t>
  </si>
  <si>
    <t>SANORIYA</t>
  </si>
  <si>
    <t>RANVEER CHAUDHARY</t>
  </si>
  <si>
    <t>NALWA</t>
  </si>
  <si>
    <t>NARENDRA SIGNH</t>
  </si>
  <si>
    <t>AJIJ PATEL</t>
  </si>
  <si>
    <t>FATIYABAD</t>
  </si>
  <si>
    <t>NICHMA</t>
  </si>
  <si>
    <t>BHAGIRATH</t>
  </si>
  <si>
    <t>CHAK KAMED</t>
  </si>
  <si>
    <t>GANPATLAL</t>
  </si>
  <si>
    <t>BHOJUKHEDI</t>
  </si>
  <si>
    <t>HI-8759(पूसा तेजस) 40KG</t>
  </si>
  <si>
    <t>LAL SINGH</t>
  </si>
  <si>
    <t>KHEDA LASUDLIYA BECHAR</t>
  </si>
  <si>
    <t>SADDAM PATEL</t>
  </si>
  <si>
    <t>KHANANKHEDI</t>
  </si>
  <si>
    <t>RAKESH PANCHAL</t>
  </si>
  <si>
    <t>MANDAWAL</t>
  </si>
  <si>
    <t>ARPIT PATEL</t>
  </si>
  <si>
    <t>BADA BANGARDA</t>
  </si>
  <si>
    <t>HI-8830(पूसा किर्ति) APR-2024-12-763-135641-FI-II-C</t>
  </si>
  <si>
    <t>VIJAY</t>
  </si>
  <si>
    <t>JAWRA</t>
  </si>
  <si>
    <t>VIKAS SOLANKI</t>
  </si>
  <si>
    <t>PALKHEDI</t>
  </si>
  <si>
    <t>DEEPAK MERU</t>
  </si>
  <si>
    <t>GONDI SHANKAR</t>
  </si>
  <si>
    <t>MADHUSUDAN CHAWADA</t>
  </si>
  <si>
    <t>MALIPURA</t>
  </si>
  <si>
    <t>LAKHAN GIRI</t>
  </si>
  <si>
    <t>KAROHAN</t>
  </si>
  <si>
    <t>2000+2000+1400 1000 RETURN KIYA</t>
  </si>
  <si>
    <t>SHAMBHU</t>
  </si>
  <si>
    <t>BAINGAN BADI</t>
  </si>
  <si>
    <t>BALRAM PATIDAR</t>
  </si>
  <si>
    <t>BARVET / JHABUA</t>
  </si>
  <si>
    <t>SATYANARAYAN</t>
  </si>
  <si>
    <t>BARUCHANA</t>
  </si>
  <si>
    <t>7500+7500</t>
  </si>
  <si>
    <t>BHARAT SINGH</t>
  </si>
  <si>
    <t>JAWARA</t>
  </si>
  <si>
    <t>RAJENDRA</t>
  </si>
  <si>
    <t>SHANKARPURA</t>
  </si>
  <si>
    <t>13-11-2025</t>
  </si>
  <si>
    <t>VIRENDRA</t>
  </si>
  <si>
    <t>MAXI</t>
  </si>
  <si>
    <t>SUBHASH MAKWANA</t>
  </si>
  <si>
    <t>AMBODIYA</t>
  </si>
  <si>
    <t>KHAMLI</t>
  </si>
  <si>
    <t>HARENDRA SHARMA</t>
  </si>
  <si>
    <t>BHARIYAKHEDI</t>
  </si>
  <si>
    <t>HI-8759(पूसा तेजस) (D)</t>
  </si>
  <si>
    <t>RAVI KELOTRA</t>
  </si>
  <si>
    <t>INDORE</t>
  </si>
  <si>
    <t>SUNIL PARMAR</t>
  </si>
  <si>
    <t>MEHMOOD BHAI</t>
  </si>
  <si>
    <t>PANBADODIYA</t>
  </si>
  <si>
    <t>GW-513 BR</t>
  </si>
  <si>
    <t>RINGNODIYA</t>
  </si>
  <si>
    <t>HI-1544 (पूर्णा) (D) 40KG</t>
  </si>
  <si>
    <t>ANIL SINGH</t>
  </si>
  <si>
    <t>BUDANI</t>
  </si>
  <si>
    <t>GOPAL SINGH SISODIYA</t>
  </si>
  <si>
    <t>BARUKHEDI</t>
  </si>
  <si>
    <t>HI-8830(पूसा किर्ति) APR-2024-12-763-135641-FI-II-A</t>
  </si>
  <si>
    <t>BADDU SINGH</t>
  </si>
  <si>
    <t>RAMPUR UNDWAS</t>
  </si>
  <si>
    <t>JAIPAL SINGH</t>
  </si>
  <si>
    <t>SHARAD</t>
  </si>
  <si>
    <t>PAPPU SINGH</t>
  </si>
  <si>
    <t>ARJUN SINGH</t>
  </si>
  <si>
    <t>KHEDA</t>
  </si>
  <si>
    <t>RAMCHANDER</t>
  </si>
  <si>
    <t>BORKHEDI</t>
  </si>
  <si>
    <t>BHUPENDER</t>
  </si>
  <si>
    <t>NAZAR</t>
  </si>
  <si>
    <t>ADIT PATIDAR</t>
  </si>
  <si>
    <t>SUASA</t>
  </si>
  <si>
    <t>HI-1650(पूसा ओजस्वी) 50KG</t>
  </si>
  <si>
    <t>GOKUL MALVIYA</t>
  </si>
  <si>
    <t>KULDEEEP</t>
  </si>
  <si>
    <t>ARJUN KUMAWAT</t>
  </si>
  <si>
    <t>BAKANIYA</t>
  </si>
  <si>
    <t>KRISHNAPAL</t>
  </si>
  <si>
    <t>JUWAN SINGH</t>
  </si>
  <si>
    <t>DR JAGAT SINGH</t>
  </si>
  <si>
    <t>SAHAPUR / MATHURA</t>
  </si>
  <si>
    <t>ISHWAR</t>
  </si>
  <si>
    <t>SULIYAKHEDI</t>
  </si>
  <si>
    <t>ANOKHILAL</t>
  </si>
  <si>
    <t>BHORASA / DEWAS</t>
  </si>
  <si>
    <t>CHANDRESH SINGH RAGHUWANSHI</t>
  </si>
  <si>
    <t>ASHOKNAGAR</t>
  </si>
  <si>
    <t>ATMARAM</t>
  </si>
  <si>
    <t>LASUDIYA</t>
  </si>
  <si>
    <t>BUBLU YADAV</t>
  </si>
  <si>
    <t>HURI / ASHOKNAGAR</t>
  </si>
  <si>
    <t>ANUTOSH SONI</t>
  </si>
  <si>
    <t>MOHAN PURA</t>
  </si>
  <si>
    <t>GOPAL</t>
  </si>
  <si>
    <t>KISHANPURA</t>
  </si>
  <si>
    <t>RAHUL YADAV</t>
  </si>
  <si>
    <t>RAJARAM</t>
  </si>
  <si>
    <t>HI-8830(पूसा किर्ति) APR-2024-12-763-135641-FI-I-C</t>
  </si>
  <si>
    <t>TARUN JAT</t>
  </si>
  <si>
    <t>JITENDRA YADAV</t>
  </si>
  <si>
    <t>MUKESH SOLANKI</t>
  </si>
  <si>
    <t>HAMUKHEDI</t>
  </si>
  <si>
    <t>HI-8713(पूसा मंगल) MAR-25-12-763-35(2) (FII)</t>
  </si>
  <si>
    <t>GOVIND BADAL</t>
  </si>
  <si>
    <t>SALAKHEDI</t>
  </si>
  <si>
    <t>BHAGWAN SINGH</t>
  </si>
  <si>
    <t>JAGOTI</t>
  </si>
  <si>
    <t>ASHISH RATHORE</t>
  </si>
  <si>
    <t>MOHAN PATEL</t>
  </si>
  <si>
    <t>BHIL BADOLI</t>
  </si>
  <si>
    <t>CHETAN SINGH</t>
  </si>
  <si>
    <t>KHUDEL KHURD</t>
  </si>
  <si>
    <t>ASHOK JAT</t>
  </si>
  <si>
    <t>SUNWANI GOPAL</t>
  </si>
  <si>
    <t>SUNIL KHUMBHKAR</t>
  </si>
  <si>
    <t>CHOMA</t>
  </si>
  <si>
    <t>SHANKAR DHAKAD</t>
  </si>
  <si>
    <t>GUNDABAND</t>
  </si>
  <si>
    <t>KRISHI BEEJ BHANDAR</t>
  </si>
  <si>
    <t>JAORA</t>
  </si>
  <si>
    <t>PREM KUNJ FARM PRODUCER COMPANY</t>
  </si>
  <si>
    <t>SIRONJ /VIDISHA</t>
  </si>
  <si>
    <t>HI-1655(पूसा हर्षा) MAR-25-12-763-21 (FI)</t>
  </si>
  <si>
    <t>MURLI MALVI</t>
  </si>
  <si>
    <t>KALUKHEDI GHATIYA</t>
  </si>
  <si>
    <t>RAJESH SOLANKI</t>
  </si>
  <si>
    <t>SARANGI</t>
  </si>
  <si>
    <t>JUNAID</t>
  </si>
  <si>
    <t>NARWAL</t>
  </si>
  <si>
    <t>RAVIENDER SINGH</t>
  </si>
  <si>
    <t>PIPLIYA KAYETHA</t>
  </si>
  <si>
    <t>BELA KHEDA</t>
  </si>
  <si>
    <t>DHIRAJ SINGH</t>
  </si>
  <si>
    <t>TILAWAD BADI</t>
  </si>
  <si>
    <t>GOVIND SINGH</t>
  </si>
  <si>
    <t>BOLKHEDA NAU</t>
  </si>
  <si>
    <t>HI-8713(पूसा मंगल) MAR-25-12-763-36 (FII)</t>
  </si>
  <si>
    <t>KARAN SINGH</t>
  </si>
  <si>
    <t>KHAJURIYA SADAR</t>
  </si>
  <si>
    <t>VINOD SINGH</t>
  </si>
  <si>
    <t>NARIYA KHURD</t>
  </si>
  <si>
    <t>SUJAN SINGH PARILAL</t>
  </si>
  <si>
    <t>AAGAR</t>
  </si>
  <si>
    <t>HARI PRASAD</t>
  </si>
  <si>
    <t>MAYAKHEDI</t>
  </si>
  <si>
    <t>JAYENDRA DAVE</t>
  </si>
  <si>
    <t>BALODALAKKHA</t>
  </si>
  <si>
    <t>ABHISHEK BHATI</t>
  </si>
  <si>
    <t>BAGHALI</t>
  </si>
  <si>
    <t>PURSHOTTAM CHAWADA</t>
  </si>
  <si>
    <t>JITENDRA SIGNH</t>
  </si>
  <si>
    <t>DEVJI CHOKIDAR</t>
  </si>
  <si>
    <t>GIROTA / DEPALPUR</t>
  </si>
  <si>
    <t>NEPAL SINGH</t>
  </si>
  <si>
    <t>KALYANPURA</t>
  </si>
  <si>
    <t>KADHAI</t>
  </si>
  <si>
    <t>KARCHA</t>
  </si>
  <si>
    <t>DHEERAJ SINGH</t>
  </si>
  <si>
    <t>TILAWAD BEDI</t>
  </si>
  <si>
    <t>TOLARAM MALVI</t>
  </si>
  <si>
    <t>RALAYETA /UJJAIN</t>
  </si>
  <si>
    <t>MAHESH</t>
  </si>
  <si>
    <t>TUMDAWADA</t>
  </si>
  <si>
    <t>ANKIT SINGH THAKUR</t>
  </si>
  <si>
    <t>MANDLAWADA</t>
  </si>
  <si>
    <t>JUBER</t>
  </si>
  <si>
    <t>CHANAD KHEDI</t>
  </si>
  <si>
    <t>GOVIND GURJAR</t>
  </si>
  <si>
    <t>SARSANA</t>
  </si>
  <si>
    <t>PRINCE SISODIYA</t>
  </si>
  <si>
    <t>TULAHEDA</t>
  </si>
  <si>
    <t>SACHIN PATIDAR</t>
  </si>
  <si>
    <t>SUREL</t>
  </si>
  <si>
    <t>LAKHAN PATIDAR</t>
  </si>
  <si>
    <t>HARSODAN</t>
  </si>
  <si>
    <t>NARENDRA SOLANKI</t>
  </si>
  <si>
    <t>SOLANKI</t>
  </si>
  <si>
    <t>BALKRISHNA YADAV</t>
  </si>
  <si>
    <t>POLAI JAGIR</t>
  </si>
  <si>
    <t>MANAV(मानव) 50KG</t>
  </si>
  <si>
    <t>NINORA</t>
  </si>
  <si>
    <t>HI-8830(पूसा किर्ति) 50KG</t>
  </si>
  <si>
    <t>ISHWAR SINGH</t>
  </si>
  <si>
    <t>GW-543 50KG</t>
  </si>
  <si>
    <t>DHAKAD ENTERPRISES</t>
  </si>
  <si>
    <t>UNHEL</t>
  </si>
  <si>
    <t>ANTAR SINGH CHAUDHARY</t>
  </si>
  <si>
    <t>DANGWADA</t>
  </si>
  <si>
    <t>DEEPAK</t>
  </si>
  <si>
    <t>NALKHEDA</t>
  </si>
  <si>
    <t>RAMSINGH CHAUDHARY</t>
  </si>
  <si>
    <t>JANWAIKHEDI</t>
  </si>
  <si>
    <t>JAGDISH</t>
  </si>
  <si>
    <t>BABULAL DHANAK</t>
  </si>
  <si>
    <t>GAYIURKHAN</t>
  </si>
  <si>
    <t>RALAYETA BHUJA</t>
  </si>
  <si>
    <t>UNGRIYA JAGIR</t>
  </si>
  <si>
    <t>HI-8713(पूसा मंगल) MAR-25-12-763-35 (FII)</t>
  </si>
  <si>
    <t>KALURAM SHARMA</t>
  </si>
  <si>
    <t>BHAGYASHREE SHARMA</t>
  </si>
  <si>
    <t>BHUKI</t>
  </si>
  <si>
    <t>4000+300</t>
  </si>
  <si>
    <t>KALU SINGH</t>
  </si>
  <si>
    <t>MANASA</t>
  </si>
  <si>
    <t>PRADYUMNA KUMAWAT</t>
  </si>
  <si>
    <t>ROHIT SINGH SISODIYA</t>
  </si>
  <si>
    <t>SANDEEP DANGI</t>
  </si>
  <si>
    <t>CHAKKHEJADA</t>
  </si>
  <si>
    <t>DHARMENDER BHANDARI</t>
  </si>
  <si>
    <t>ALRI</t>
  </si>
  <si>
    <t>BANTI KATARIYA</t>
  </si>
  <si>
    <t>ABHIJIT MALVIYA</t>
  </si>
  <si>
    <t>SANTOSH KUMAR</t>
  </si>
  <si>
    <t>SAMANERA</t>
  </si>
  <si>
    <t>VIKAS</t>
  </si>
  <si>
    <t>BHEEMSINGH JI</t>
  </si>
  <si>
    <t>KHATAMBA DEWAS</t>
  </si>
  <si>
    <t>LOKENDER SINGH RAJPUT</t>
  </si>
  <si>
    <t>RANAYARAPEER</t>
  </si>
  <si>
    <t>DHANRAJ</t>
  </si>
  <si>
    <t>SALAMATA</t>
  </si>
  <si>
    <t>TEJU LAL JI JATAV</t>
  </si>
  <si>
    <t>RANAHERA PIR</t>
  </si>
  <si>
    <t>SHREEAM SR-14 40KG</t>
  </si>
  <si>
    <t>ANAND SINGH</t>
  </si>
  <si>
    <t>SANDAWADA</t>
  </si>
  <si>
    <t>KARAN CHOUDARY</t>
  </si>
  <si>
    <t>BINJAL</t>
  </si>
  <si>
    <t>BIRJU SISODIYA</t>
  </si>
  <si>
    <t>DONTA JAGIR</t>
  </si>
  <si>
    <t>RAMPRASHAD PATIDAR</t>
  </si>
  <si>
    <t>NAJAR PUR</t>
  </si>
  <si>
    <t>NARAYAN SINGH</t>
  </si>
  <si>
    <t>CACHARIYA</t>
  </si>
  <si>
    <t>AKHILESH JOSHI</t>
  </si>
  <si>
    <t>SHAKARKHDI</t>
  </si>
  <si>
    <t>SHUBHAM SINGH RAJPUT</t>
  </si>
  <si>
    <t>REHWARI</t>
  </si>
  <si>
    <t>RAMESHWAR</t>
  </si>
  <si>
    <t>GOVIND</t>
  </si>
  <si>
    <t>GURADIYA</t>
  </si>
  <si>
    <t>NARESH BAGHEL</t>
  </si>
  <si>
    <t>DAMDAMA</t>
  </si>
  <si>
    <t>VIKAS CHAOUKSEY</t>
  </si>
  <si>
    <t>GANJBASODA</t>
  </si>
  <si>
    <t>RATHORE KRISHI SEVA KENDRA</t>
  </si>
  <si>
    <t>SIWNI BANNAPURA</t>
  </si>
  <si>
    <t>BAMORA</t>
  </si>
  <si>
    <t>CHAMPLA KHEDI</t>
  </si>
  <si>
    <t>VIJESH</t>
  </si>
  <si>
    <t>RAMINAGAR</t>
  </si>
  <si>
    <t>VAJIRPUR</t>
  </si>
  <si>
    <t>DEEPAK SHARMA</t>
  </si>
  <si>
    <t>GUNAI JAGIR</t>
  </si>
  <si>
    <t>RAHUL SHIVHARE</t>
  </si>
  <si>
    <t>KANAD</t>
  </si>
  <si>
    <t>HD-4728(पूसा मालवी) 40KG</t>
  </si>
  <si>
    <t>GOVIND RATHOR</t>
  </si>
  <si>
    <t>LASUDIYA NATA</t>
  </si>
  <si>
    <t>ARIF</t>
  </si>
  <si>
    <t>KACHI BADODA /DHAR</t>
  </si>
  <si>
    <t>PANKAJ PRAJAPATI</t>
  </si>
  <si>
    <t>TARNA</t>
  </si>
  <si>
    <t>MUBARIK KHAN</t>
  </si>
  <si>
    <t>PIPLIYAI</t>
  </si>
  <si>
    <t>SANTOSH</t>
  </si>
  <si>
    <t>BADHARKHA</t>
  </si>
  <si>
    <t>L0VKUSH</t>
  </si>
  <si>
    <t>BISAHEDA</t>
  </si>
  <si>
    <t>ASHOK</t>
  </si>
  <si>
    <t>PANWAS</t>
  </si>
  <si>
    <t>SAGAR</t>
  </si>
  <si>
    <t>RAJESH NARAYAN JI GEHLOT</t>
  </si>
  <si>
    <t>NIMANWASA</t>
  </si>
  <si>
    <t>NARAYAN SINGH PAWAR</t>
  </si>
  <si>
    <t>KHEDA KHAJURIYA</t>
  </si>
  <si>
    <t>ANKIT PATEL</t>
  </si>
  <si>
    <t>NIRMAL ANJANA</t>
  </si>
  <si>
    <t>RAMESH CHANDRA</t>
  </si>
  <si>
    <t>SANJAY JAT</t>
  </si>
  <si>
    <t>GULAB SINGH</t>
  </si>
  <si>
    <t>AAKHIYA</t>
  </si>
  <si>
    <t>LAKHAN CHOUHAN</t>
  </si>
  <si>
    <t>TIGRIYA SNCHA DEWAS</t>
  </si>
  <si>
    <t>ANIL AANJANA</t>
  </si>
  <si>
    <t>MANDSAUR</t>
  </si>
  <si>
    <t>DURGESH KUMAWAT</t>
  </si>
  <si>
    <t>DEWAS</t>
  </si>
  <si>
    <t>RAJKUMAR</t>
  </si>
  <si>
    <t>RUDAHEDA</t>
  </si>
  <si>
    <t>LAKSHMAN</t>
  </si>
  <si>
    <t>BADWANI</t>
  </si>
  <si>
    <t>MANAV(मानव) 40KG</t>
  </si>
  <si>
    <t>SANJAY PATEL</t>
  </si>
  <si>
    <t>TANKARIYA</t>
  </si>
  <si>
    <t>HI-1650(पूसा ओजस्वी) APR-25-12-763-41 (FII)</t>
  </si>
  <si>
    <t>JAGDISH PATEL</t>
  </si>
  <si>
    <t>NAWADA</t>
  </si>
  <si>
    <t>GAURAV SISODIYA</t>
  </si>
  <si>
    <t>DATANA</t>
  </si>
  <si>
    <t>KESHAV AGRO</t>
  </si>
  <si>
    <t>ANIL DHANGAR</t>
  </si>
  <si>
    <t>NAYAKHEDA</t>
  </si>
  <si>
    <t>RAFIK</t>
  </si>
  <si>
    <t>HIRLI</t>
  </si>
  <si>
    <t>NARENDER SINGH</t>
  </si>
  <si>
    <t>SURJANA DEWAS</t>
  </si>
  <si>
    <t>MANOJ</t>
  </si>
  <si>
    <t>RAMWASA</t>
  </si>
  <si>
    <t>FIROJ SIKANDAR</t>
  </si>
  <si>
    <t>KALIDIYMEHAL</t>
  </si>
  <si>
    <t>MAHESH JI PATIDAR</t>
  </si>
  <si>
    <t>GOTAM PURA</t>
  </si>
  <si>
    <t>KAMAL RATHI</t>
  </si>
  <si>
    <t>SHANKAR PUR JAGIR</t>
  </si>
  <si>
    <t>VIJENDER SINGH TANUDIY</t>
  </si>
  <si>
    <t>TANUDIYA</t>
  </si>
  <si>
    <t>SUNIL JAT</t>
  </si>
  <si>
    <t>KESUNI</t>
  </si>
  <si>
    <t>LADSINGH</t>
  </si>
  <si>
    <t>HARNIYA KHEDI</t>
  </si>
  <si>
    <t>RAJESH JAT</t>
  </si>
  <si>
    <t>KANJAD</t>
  </si>
  <si>
    <t>KAMAL SINGH VERMA</t>
  </si>
  <si>
    <t>SEMLIYA</t>
  </si>
  <si>
    <t>BILKHEDA</t>
  </si>
  <si>
    <t>ANTAR SINGH BADAL</t>
  </si>
  <si>
    <t>TEJARAM</t>
  </si>
  <si>
    <t>SUMER SINGH</t>
  </si>
  <si>
    <t>GURLA</t>
  </si>
  <si>
    <t>LOKENDER SINGH</t>
  </si>
  <si>
    <t>RAHUL PARMAR</t>
  </si>
  <si>
    <t>KALUHEDA</t>
  </si>
  <si>
    <t>PANKAJ JAT</t>
  </si>
  <si>
    <t>PRANIT MUTHA</t>
  </si>
  <si>
    <t>GOKUL SINGH</t>
  </si>
  <si>
    <t>BALEDI</t>
  </si>
  <si>
    <t>NITESH MALVIYA</t>
  </si>
  <si>
    <t>JADMI</t>
  </si>
  <si>
    <t>ANIL BAIRAGI</t>
  </si>
  <si>
    <t>GHATIYA</t>
  </si>
  <si>
    <t>HI-8830(पूसा किर्ति) APR-25-12-763-29 (FII)</t>
  </si>
  <si>
    <t>GOPAL JAT</t>
  </si>
  <si>
    <t>MALWASA</t>
  </si>
  <si>
    <t>NIKHILESH BHANDARI</t>
  </si>
  <si>
    <t>ALARI</t>
  </si>
  <si>
    <t>RITESH PATEL</t>
  </si>
  <si>
    <t>ROHIT</t>
  </si>
  <si>
    <t>BHAGWATI CHAUHAN</t>
  </si>
  <si>
    <t>MUKESH SINGH GEHLOT</t>
  </si>
  <si>
    <t>PAWASA</t>
  </si>
  <si>
    <t>HI-1650(पूसा ओजस्वी) APR-2024-12-763-135650-FI-B</t>
  </si>
  <si>
    <t>BIHARILAL PATIDAR</t>
  </si>
  <si>
    <t>ABHAY SINGH</t>
  </si>
  <si>
    <t>DOBDA GURJAR</t>
  </si>
  <si>
    <t>OMPAL SINGH</t>
  </si>
  <si>
    <t>TODI</t>
  </si>
  <si>
    <t>ISHWAR NARAYAN SINGH</t>
  </si>
  <si>
    <t>PARMANAND MALVIYA</t>
  </si>
  <si>
    <t>BAMBORA</t>
  </si>
  <si>
    <t>MAGNIRAM MURLIDHAR</t>
  </si>
  <si>
    <t>JHUMKI</t>
  </si>
  <si>
    <t>LOK-1 MAR-25-12-763-12 (FI)</t>
  </si>
  <si>
    <t>MAAN SINGH</t>
  </si>
  <si>
    <t>NEERAJ SHARMA</t>
  </si>
  <si>
    <t>KHEJAKHARIYA /SONKACH</t>
  </si>
  <si>
    <t>KAMAL PRAJAPATI</t>
  </si>
  <si>
    <t>RAGHUNATH SINGH</t>
  </si>
  <si>
    <t>JEEVAN SINGH</t>
  </si>
  <si>
    <t>AIRWAS</t>
  </si>
  <si>
    <t>ANIL RAGHUWANSHI</t>
  </si>
  <si>
    <t>SOHAGPUR</t>
  </si>
  <si>
    <t>TEJSINGH</t>
  </si>
  <si>
    <t>PIPLIYAHAMA</t>
  </si>
  <si>
    <t>RAMESHWAR JI</t>
  </si>
  <si>
    <t>ARWAS</t>
  </si>
  <si>
    <t>MOHAN CHOUDARY</t>
  </si>
  <si>
    <t>SILODARAWAL</t>
  </si>
  <si>
    <t>GHOPAL PARMAR</t>
  </si>
  <si>
    <t>SAMTIYA KHEDI</t>
  </si>
  <si>
    <t>SUNIL PATIDAR</t>
  </si>
  <si>
    <t>DEVENDER SINGH</t>
  </si>
  <si>
    <t>TILAWAD</t>
  </si>
  <si>
    <t>PUSHPENDER</t>
  </si>
  <si>
    <t>BERCHA</t>
  </si>
  <si>
    <t>VISHAL SHARMA</t>
  </si>
  <si>
    <t>HIKMI</t>
  </si>
  <si>
    <t>MUKESH JAT</t>
  </si>
  <si>
    <t>PALWA</t>
  </si>
  <si>
    <t>YUVRAJ SINGH</t>
  </si>
  <si>
    <t>DAHUT KHEDI</t>
  </si>
  <si>
    <t>DEEPAK SINGH</t>
  </si>
  <si>
    <t>JIVAN PATEL</t>
  </si>
  <si>
    <t>JHAKHIR PATEL</t>
  </si>
  <si>
    <t>CHANDAN KHEDI</t>
  </si>
  <si>
    <t>CHANDUKHEDI</t>
  </si>
  <si>
    <t>ENABAD</t>
  </si>
  <si>
    <t>BHUPENDRA SHARMA</t>
  </si>
  <si>
    <t>HICKMI</t>
  </si>
  <si>
    <t>DAULAT RAM</t>
  </si>
  <si>
    <t>DHULETIYA</t>
  </si>
  <si>
    <t>RAHUL</t>
  </si>
  <si>
    <t>MALPURA</t>
  </si>
  <si>
    <t>LOK-1 40KG</t>
  </si>
  <si>
    <t>EHSAN BHAI</t>
  </si>
  <si>
    <t>POLAI</t>
  </si>
  <si>
    <t>SURYAPRATAP SINGH</t>
  </si>
  <si>
    <t>UDAY SINGH</t>
  </si>
  <si>
    <t>SODANG</t>
  </si>
  <si>
    <t>PRATIK YADAV</t>
  </si>
  <si>
    <t>DHABLA</t>
  </si>
  <si>
    <t>SURYA PRATAP SINGH</t>
  </si>
  <si>
    <t>AALAKHEDA</t>
  </si>
  <si>
    <t>RAHUL CHAUHAN</t>
  </si>
  <si>
    <t>KHARPA</t>
  </si>
  <si>
    <t>MUKESH MARU</t>
  </si>
  <si>
    <t>LABARIYA</t>
  </si>
  <si>
    <t>BABULAL PATIDAR</t>
  </si>
  <si>
    <t>SWAGAO BERCHI</t>
  </si>
  <si>
    <t>DEVNARAYAN AGRO</t>
  </si>
  <si>
    <t>AALOT</t>
  </si>
  <si>
    <t>RAVI UPADYAY</t>
  </si>
  <si>
    <t>AGROD</t>
  </si>
  <si>
    <t>GIRDHARI LAA JI</t>
  </si>
  <si>
    <t>MALHAR</t>
  </si>
  <si>
    <t>BABU SINGH</t>
  </si>
  <si>
    <t>RINCHHA</t>
  </si>
  <si>
    <t>DILIP</t>
  </si>
  <si>
    <t>CHICHODIYA</t>
  </si>
  <si>
    <t>KARTAVIY CHOUDARY</t>
  </si>
  <si>
    <t>BHADAR SINGH</t>
  </si>
  <si>
    <t>VIJAY GAD MORMIYA</t>
  </si>
  <si>
    <t>DEEPAK BAIRAGI</t>
  </si>
  <si>
    <t>SHRAWAN</t>
  </si>
  <si>
    <t>BAMBORI</t>
  </si>
  <si>
    <t>HEMANT JAAT</t>
  </si>
  <si>
    <t>NAGDA JUNCTION</t>
  </si>
  <si>
    <t>JITENDER</t>
  </si>
  <si>
    <t>BAMODA</t>
  </si>
  <si>
    <t>DILIP PATIDAR</t>
  </si>
  <si>
    <t>DHOLANA</t>
  </si>
  <si>
    <t>SUNIL KUMBKAR</t>
  </si>
  <si>
    <t>BABULAL</t>
  </si>
  <si>
    <t>SIKLI</t>
  </si>
  <si>
    <t>LALARAM VIYAS</t>
  </si>
  <si>
    <t>SUNASARA</t>
  </si>
  <si>
    <t>MOTILAL</t>
  </si>
  <si>
    <t>PINGLESHWAR V</t>
  </si>
  <si>
    <t>HUKAM SINGH</t>
  </si>
  <si>
    <t>GAOUNDI</t>
  </si>
  <si>
    <t>NAGUSINGHJI</t>
  </si>
  <si>
    <t>GAONDI</t>
  </si>
  <si>
    <t>SUNASAR</t>
  </si>
  <si>
    <t>HUKAM SINGH PARMAR</t>
  </si>
  <si>
    <t>TARACHAND JI PATIDAR</t>
  </si>
  <si>
    <t>GANESH PIPLODA</t>
  </si>
  <si>
    <t>VIRENDER SINGH RAJPUT</t>
  </si>
  <si>
    <t>MANDAVAL</t>
  </si>
  <si>
    <t>RAMSINGH</t>
  </si>
  <si>
    <t>SONGIR HATOD</t>
  </si>
  <si>
    <t>JITENDER SINGH</t>
  </si>
  <si>
    <t>NOGAO</t>
  </si>
  <si>
    <t>RAJKUMAR SHARMA</t>
  </si>
  <si>
    <t>RANAERAPIR</t>
  </si>
  <si>
    <t>RANAHERAPIR</t>
  </si>
  <si>
    <t>SHARIF BHAI</t>
  </si>
  <si>
    <t>DEVI SINGH</t>
  </si>
  <si>
    <t>HATI GURADIYA</t>
  </si>
  <si>
    <t>JALAKEHDI</t>
  </si>
  <si>
    <t>SANDEEP PATIDAR</t>
  </si>
  <si>
    <t>YOGENDRA SINGH</t>
  </si>
  <si>
    <t>JIVAN SINGH</t>
  </si>
  <si>
    <t>RANDHANKHEDI</t>
  </si>
  <si>
    <t>RAHUL CHOUDARY</t>
  </si>
  <si>
    <t>LABSIYA</t>
  </si>
  <si>
    <t>MATANGNA</t>
  </si>
  <si>
    <t>LAKHAN NALWHA</t>
  </si>
  <si>
    <t>NALWHA</t>
  </si>
  <si>
    <t>BHAGAT SINGH</t>
  </si>
  <si>
    <t>BADODIYA KHAN</t>
  </si>
  <si>
    <t>HI-8830(पूसा किर्ति) APR-2024-12-763-135635-FI-A</t>
  </si>
  <si>
    <t>GUMAN SINGH</t>
  </si>
  <si>
    <t>MERKHEDI</t>
  </si>
  <si>
    <t>MUNDAHEDA</t>
  </si>
  <si>
    <t>NIRMAL SINGH</t>
  </si>
  <si>
    <t>GOLIYA BARI</t>
  </si>
  <si>
    <t>MELAKHEDI</t>
  </si>
  <si>
    <t>BERAGAD</t>
  </si>
  <si>
    <t>BHERUGIR GOSWAMI</t>
  </si>
  <si>
    <t>PANBIHAR</t>
  </si>
  <si>
    <t>KELASH JI</t>
  </si>
  <si>
    <t>UDAYNAGAR DEWAS</t>
  </si>
  <si>
    <t>JIVAN RAJORIYA</t>
  </si>
  <si>
    <t>PIPLIYARAO</t>
  </si>
  <si>
    <t>SANDEEP AJMERIYA</t>
  </si>
  <si>
    <t>MEHEDPUR</t>
  </si>
  <si>
    <t>SATENDER SINGH</t>
  </si>
  <si>
    <t>KALUKHEDI DEWAS</t>
  </si>
  <si>
    <t>BABLU PATIDAR</t>
  </si>
  <si>
    <t>ANKIT JOSHI</t>
  </si>
  <si>
    <t>MANSINGH</t>
  </si>
  <si>
    <t>ALNIYA</t>
  </si>
  <si>
    <t>DHARMENDER</t>
  </si>
  <si>
    <t>BHANGTI</t>
  </si>
  <si>
    <t>ADIT PATEL</t>
  </si>
  <si>
    <t>KHANDWA</t>
  </si>
  <si>
    <t>HIRA SINGH</t>
  </si>
  <si>
    <t>DONTAJAGIR</t>
  </si>
  <si>
    <t>SUBHAS RATHOR BHADNAWAR</t>
  </si>
  <si>
    <t>BHADNAWAR</t>
  </si>
  <si>
    <t>MANPURA</t>
  </si>
  <si>
    <t>RAVI JAT</t>
  </si>
  <si>
    <t>GHOSLA</t>
  </si>
  <si>
    <t>ASKAR PATEL</t>
  </si>
  <si>
    <t>MATANA</t>
  </si>
  <si>
    <t>SHAKTI SINGH SOLANKI</t>
  </si>
  <si>
    <t>VISHRAM SINGH KARADA</t>
  </si>
  <si>
    <t>DILEEP YADAV</t>
  </si>
  <si>
    <t>SHIVPURI</t>
  </si>
  <si>
    <t>RAMCHANDER PATIDAR</t>
  </si>
  <si>
    <t>JITAR KHEDI</t>
  </si>
  <si>
    <t>RAKESH</t>
  </si>
  <si>
    <t>DULETIYA</t>
  </si>
  <si>
    <t>ISRAIL GORI</t>
  </si>
  <si>
    <t>LILADHAR</t>
  </si>
  <si>
    <t>SHYAM SINGH</t>
  </si>
  <si>
    <t>JHALAWAD</t>
  </si>
  <si>
    <t>16-69 40KG</t>
  </si>
  <si>
    <t>RAVI PANDYA</t>
  </si>
  <si>
    <t>DAUTARDI</t>
  </si>
  <si>
    <t>SONSAR</t>
  </si>
  <si>
    <t>LAKHAN CHAUDHARY</t>
  </si>
  <si>
    <t>KESARPURA</t>
  </si>
  <si>
    <t>B L MODI</t>
  </si>
  <si>
    <t>RADHESHYAM BAMANIYA</t>
  </si>
  <si>
    <t>NALESARA</t>
  </si>
  <si>
    <t>15000+12720</t>
  </si>
  <si>
    <t>BAGODA</t>
  </si>
  <si>
    <t>LOK-1 BR</t>
  </si>
  <si>
    <t>ABAD KHEDI</t>
  </si>
  <si>
    <t>ANKIT CHOUDARY</t>
  </si>
  <si>
    <t>KHARED</t>
  </si>
  <si>
    <t>PRINCE SINGH SISODIYA</t>
  </si>
  <si>
    <t>KALURAM JI AMBODIYA</t>
  </si>
  <si>
    <t>PEER SINGH</t>
  </si>
  <si>
    <t>TOKKALA</t>
  </si>
  <si>
    <t>CHOUHAN</t>
  </si>
  <si>
    <t>SHUBHAM JAAT</t>
  </si>
  <si>
    <t>BHERCHI</t>
  </si>
  <si>
    <t>PREM SINGH</t>
  </si>
  <si>
    <t>GHOLSLI</t>
  </si>
  <si>
    <t>VIJAY AANJANA</t>
  </si>
  <si>
    <t>GHOLSALI</t>
  </si>
  <si>
    <t>RAMVEER RAGHUWANSHI</t>
  </si>
  <si>
    <t>MILIND MUNGI</t>
  </si>
  <si>
    <t>BHERULAL</t>
  </si>
  <si>
    <t>BHICHDOD</t>
  </si>
  <si>
    <t>SANJAY VISHWAKARMA</t>
  </si>
  <si>
    <t>BHANOLI</t>
  </si>
  <si>
    <t>SHIVPAL SINGH</t>
  </si>
  <si>
    <t>KOTHADI</t>
  </si>
  <si>
    <t>UDAY SINGH CHOUHAN</t>
  </si>
  <si>
    <t>ASTHA</t>
  </si>
  <si>
    <t>ANIL DHAKAD</t>
  </si>
  <si>
    <t>JAMNER SHUJALPUR</t>
  </si>
  <si>
    <t>ALTAF PATEL</t>
  </si>
  <si>
    <t>KHACHETI</t>
  </si>
  <si>
    <t>PANKAJ PATEL</t>
  </si>
  <si>
    <t>MAHU/SONKACH</t>
  </si>
  <si>
    <t>PACHETI</t>
  </si>
  <si>
    <t>DHUNA KHEDI</t>
  </si>
  <si>
    <t>JUGAL SHARMA</t>
  </si>
  <si>
    <t>AKALIYA</t>
  </si>
  <si>
    <t>MANGESH SHARAM</t>
  </si>
  <si>
    <t>PACHEDI</t>
  </si>
  <si>
    <t>SOHAN</t>
  </si>
  <si>
    <t>RAVIKHALOTIYA</t>
  </si>
  <si>
    <t>SIJAWAT</t>
  </si>
  <si>
    <t>SARWAN CHOUDARY</t>
  </si>
  <si>
    <t>SALWA</t>
  </si>
  <si>
    <t>AKHILASH</t>
  </si>
  <si>
    <t>KHIMA KHEDI</t>
  </si>
  <si>
    <t>KHIMA KHEDDI</t>
  </si>
  <si>
    <t>SYAM LAL</t>
  </si>
  <si>
    <t>SURENDER SINGH</t>
  </si>
  <si>
    <t>SITARAM</t>
  </si>
  <si>
    <t>KACHETI</t>
  </si>
  <si>
    <t>KALAU SINGH</t>
  </si>
  <si>
    <t>DHUAN KHEDI</t>
  </si>
  <si>
    <t>SHIVLAL</t>
  </si>
  <si>
    <t>SALA KHEXI</t>
  </si>
  <si>
    <t>MANSINGH YADAV</t>
  </si>
  <si>
    <t>KHATSUR</t>
  </si>
  <si>
    <t>KRISHNA CHOUDARY</t>
  </si>
  <si>
    <t>TITAWADA</t>
  </si>
  <si>
    <t>SEMLIYA NASAR</t>
  </si>
  <si>
    <t>HATAI PALKI</t>
  </si>
  <si>
    <t>SHREELAL PARMA R</t>
  </si>
  <si>
    <t>GHOPAL PURA</t>
  </si>
  <si>
    <t>BHOPAL SINGH</t>
  </si>
  <si>
    <t>MAHENDER SINGH</t>
  </si>
  <si>
    <t>MAGGIGAD</t>
  </si>
  <si>
    <t>RAMESH CHANDER</t>
  </si>
  <si>
    <t>MOCHI KHEDI</t>
  </si>
  <si>
    <t>ARPIT DHAKAD</t>
  </si>
  <si>
    <t>BAROTHIYA</t>
  </si>
  <si>
    <t>DASHRATH SINGH</t>
  </si>
  <si>
    <t>KISHAN JAT</t>
  </si>
  <si>
    <t>BHUNDWAS</t>
  </si>
  <si>
    <t>DEEPAK YADAV</t>
  </si>
  <si>
    <t>KANIPURA</t>
  </si>
  <si>
    <t>RAJESH FULERIYA</t>
  </si>
  <si>
    <t>GORWA</t>
  </si>
  <si>
    <t>BALRAM MALVIYA</t>
  </si>
  <si>
    <t>GOTHADA</t>
  </si>
  <si>
    <t>REF 6403</t>
  </si>
  <si>
    <t>JAGDISH SHARMA</t>
  </si>
  <si>
    <t>KHARIT</t>
  </si>
  <si>
    <t>BALRAJ SINGH CHAWADA</t>
  </si>
  <si>
    <t>KAWADI</t>
  </si>
  <si>
    <t>BADODIYA</t>
  </si>
  <si>
    <t>DASHRATH</t>
  </si>
  <si>
    <t>ANKIT PATIDAR</t>
  </si>
  <si>
    <t>BADI CHURLAI</t>
  </si>
  <si>
    <t>NARAYAN JAT</t>
  </si>
  <si>
    <t>ANWAR PATEL</t>
  </si>
  <si>
    <t>RAMESH</t>
  </si>
  <si>
    <t>JAISINGPURA</t>
  </si>
  <si>
    <t>KHUMAN SINGH</t>
  </si>
  <si>
    <t>BANBANI</t>
  </si>
  <si>
    <t>MOHAN SINGH</t>
  </si>
  <si>
    <t>GUNAI</t>
  </si>
  <si>
    <t>DHIRAJ ANJANA</t>
  </si>
  <si>
    <t>SHANKARPUR JAGIR</t>
  </si>
  <si>
    <t>RAMCHANDRA</t>
  </si>
  <si>
    <t>MAGISPUR</t>
  </si>
  <si>
    <t>GOVINDRAM RATHORE</t>
  </si>
  <si>
    <t>BORKHEDA BHALLA</t>
  </si>
  <si>
    <t>TAWAR RAJ</t>
  </si>
  <si>
    <t>SAROLA</t>
  </si>
  <si>
    <t>KASHIRAM PRAJAPAT</t>
  </si>
  <si>
    <t>CHANDRAWATI GANJ</t>
  </si>
  <si>
    <t>JITENDER JAAT</t>
  </si>
  <si>
    <t>CHAINPUR HANSKHEDI</t>
  </si>
  <si>
    <t>ISWAR</t>
  </si>
  <si>
    <t>SONU CHOUHAN</t>
  </si>
  <si>
    <t>NANAKHEDI</t>
  </si>
  <si>
    <t>BHEM SINGH</t>
  </si>
  <si>
    <t>KOTLOD</t>
  </si>
  <si>
    <t>RAJESH</t>
  </si>
  <si>
    <t>KD PALACE</t>
  </si>
  <si>
    <t>ANIRUDH SINGH</t>
  </si>
  <si>
    <t>SANDHLA</t>
  </si>
  <si>
    <t>KRASHNAPAL SINGH</t>
  </si>
  <si>
    <t>SINDURIYA</t>
  </si>
  <si>
    <t>HARII SINGH JI</t>
  </si>
  <si>
    <t>BABLU PATEL</t>
  </si>
  <si>
    <t>KELOD</t>
  </si>
  <si>
    <t>MUKESH SUNERI</t>
  </si>
  <si>
    <t>ALAI PUR</t>
  </si>
  <si>
    <t>JUAN SINGH</t>
  </si>
  <si>
    <t>RS SOLANKI</t>
  </si>
  <si>
    <t>GOPAL RAJPOOT</t>
  </si>
  <si>
    <t>GOKALPUR</t>
  </si>
  <si>
    <t>DAFTARI 21 10KG</t>
  </si>
  <si>
    <t>MAHENDRA AGENCY</t>
  </si>
  <si>
    <t>MAHU</t>
  </si>
  <si>
    <t>CHOUDHARY AGRO</t>
  </si>
  <si>
    <t>SHUJALPUR</t>
  </si>
  <si>
    <t>SANDEEP PURI</t>
  </si>
  <si>
    <t>DONGLA</t>
  </si>
  <si>
    <t>DEVNARAYAN PATIDAR</t>
  </si>
  <si>
    <t>PIPLIYA RAGHO</t>
  </si>
  <si>
    <t>DINESH SINGH</t>
  </si>
  <si>
    <t>DHABLAGORI</t>
  </si>
  <si>
    <t>LASUDLIYA SODA</t>
  </si>
  <si>
    <t>KAILASH MANDLOI</t>
  </si>
  <si>
    <t>AJAY ACHARYA</t>
  </si>
  <si>
    <t>ABHAY ACHARYA</t>
  </si>
  <si>
    <t>ADITYA ACHARYA</t>
  </si>
  <si>
    <t>RITESH WAGHELA</t>
  </si>
  <si>
    <t>KARODA</t>
  </si>
  <si>
    <t>GYAN SINGH</t>
  </si>
  <si>
    <t>KEWDAKHEDI</t>
  </si>
  <si>
    <t>SIDDHARTH KATIYAR</t>
  </si>
  <si>
    <t>LOKENDRA SINGH</t>
  </si>
  <si>
    <t>BADOLI</t>
  </si>
  <si>
    <t>IKBAL</t>
  </si>
  <si>
    <t>RAJNISH PATEL</t>
  </si>
  <si>
    <t>KSHIPRA</t>
  </si>
  <si>
    <t>MOHIT JAT</t>
  </si>
  <si>
    <t>JIRWI</t>
  </si>
  <si>
    <t>KISHAN</t>
  </si>
  <si>
    <t>RAMNAGAR</t>
  </si>
  <si>
    <t>2040+2040</t>
  </si>
  <si>
    <t>SHAMDAS JI</t>
  </si>
  <si>
    <t>MEND</t>
  </si>
  <si>
    <t>DASHRAT</t>
  </si>
  <si>
    <t>HAREE SANKAR</t>
  </si>
  <si>
    <t>HANUMANTI</t>
  </si>
  <si>
    <t>LAKHAN DABI</t>
  </si>
  <si>
    <t>BARLAIY JAGIRA</t>
  </si>
  <si>
    <t>KARAN BAMNIYA</t>
  </si>
  <si>
    <t>SAWER</t>
  </si>
  <si>
    <t>KAMAL ASLANA</t>
  </si>
  <si>
    <t>ASLANA</t>
  </si>
  <si>
    <t>NARAYAN</t>
  </si>
  <si>
    <t>GUREDIYA</t>
  </si>
  <si>
    <t>JITENDER DABI</t>
  </si>
  <si>
    <t>BALAI JAGIR</t>
  </si>
  <si>
    <t>UMMA SHANKAR CHOUHAN</t>
  </si>
  <si>
    <t>KOTHDI</t>
  </si>
  <si>
    <t>TIKAM SINGH</t>
  </si>
  <si>
    <t>GOTNA /SHAJAPUR</t>
  </si>
  <si>
    <t>SANJAY GUJJAR</t>
  </si>
  <si>
    <t>ALSAWAD</t>
  </si>
  <si>
    <t>SEVARAM SOLANKI</t>
  </si>
  <si>
    <t>SALMAN</t>
  </si>
  <si>
    <t>JHALARA</t>
  </si>
  <si>
    <t>RATAN SINGH</t>
  </si>
  <si>
    <t>PATPALA</t>
  </si>
  <si>
    <t>LAKHAN ANJANA</t>
  </si>
  <si>
    <t>DUBLI</t>
  </si>
  <si>
    <t>JAGDISH KUSHWAH</t>
  </si>
  <si>
    <t>BIRAKHEDI</t>
  </si>
  <si>
    <t>RAHUL GURJAR</t>
  </si>
  <si>
    <t>BIRYAKHEDI</t>
  </si>
  <si>
    <t>KRISHNAPAL SINGH</t>
  </si>
  <si>
    <t>ROHALKHURD</t>
  </si>
  <si>
    <t>VISHAL JAT</t>
  </si>
  <si>
    <t>CHIRMIYA</t>
  </si>
  <si>
    <t>ARVIND BHANBADODIYA</t>
  </si>
  <si>
    <t>BHANBADODIYA</t>
  </si>
  <si>
    <t>SUNIL</t>
  </si>
  <si>
    <t>PANDYAKHEDI</t>
  </si>
  <si>
    <t>MAKDAWAT</t>
  </si>
  <si>
    <t>RAHUL SINGH CHAUHAN</t>
  </si>
  <si>
    <t>MAUDIKHEMA</t>
  </si>
  <si>
    <t>GAURAV SHARMA</t>
  </si>
  <si>
    <t>BADOD</t>
  </si>
  <si>
    <t>KULAWADA</t>
  </si>
  <si>
    <t>BHERULAL SHARMA</t>
  </si>
  <si>
    <t>SHYAM VYAS</t>
  </si>
  <si>
    <t>JHARDA</t>
  </si>
  <si>
    <t>SURENRA SONGARA</t>
  </si>
  <si>
    <t>MUGAWADA</t>
  </si>
  <si>
    <t>RAHUL CHAUDHARY</t>
  </si>
  <si>
    <t>KULDEEP SINGH</t>
  </si>
  <si>
    <t>NEGADA</t>
  </si>
  <si>
    <t>DEEPAK DODIYA</t>
  </si>
  <si>
    <t>LIMBAS</t>
  </si>
  <si>
    <t>NEGADDA</t>
  </si>
  <si>
    <t>VIKAS JADAW</t>
  </si>
  <si>
    <t>BANNE SINGH</t>
  </si>
  <si>
    <t>PIPLIYA</t>
  </si>
  <si>
    <t>MODIRAM JAAT</t>
  </si>
  <si>
    <t>NEGADDA /RATLAM</t>
  </si>
  <si>
    <t>ANIMESH CHOUDARY</t>
  </si>
  <si>
    <t>RAVIENDER GURJAR</t>
  </si>
  <si>
    <t>MERKHEDI /TARANA</t>
  </si>
  <si>
    <t>ABHIJEET SINGH</t>
  </si>
  <si>
    <t>KADWALIYA</t>
  </si>
  <si>
    <t>DASHRAT SINGH</t>
  </si>
  <si>
    <t>CHAYAN MENNA</t>
  </si>
  <si>
    <t>CHAYAN MENA</t>
  </si>
  <si>
    <t>RADHESHAM</t>
  </si>
  <si>
    <t>DHURERI</t>
  </si>
  <si>
    <t>RC JAMODIYA</t>
  </si>
  <si>
    <t>PANDA</t>
  </si>
  <si>
    <t>ARUN PATEL</t>
  </si>
  <si>
    <t>TALOD</t>
  </si>
  <si>
    <t>SANDEEP</t>
  </si>
  <si>
    <t>KALAPIPAL</t>
  </si>
  <si>
    <t>TAKWAS</t>
  </si>
  <si>
    <t>VIJAENDER SINGH</t>
  </si>
  <si>
    <t>BHAURI KAL</t>
  </si>
  <si>
    <t>RAVI</t>
  </si>
  <si>
    <t>GOYILA BUJUR</t>
  </si>
  <si>
    <t>SOHAM</t>
  </si>
  <si>
    <t>CHOGALAL</t>
  </si>
  <si>
    <t>SHUBHAM MEENA</t>
  </si>
  <si>
    <t>KADBARAD</t>
  </si>
  <si>
    <t>RAVI AANJANA</t>
  </si>
  <si>
    <t>SURESH SISODIYA</t>
  </si>
  <si>
    <t>VIKRAM NAGAR</t>
  </si>
  <si>
    <t>CHAK KHEJADA</t>
  </si>
  <si>
    <t>CHANDRA SHEKHAR RAWAL</t>
  </si>
  <si>
    <t>SURJANWASA</t>
  </si>
  <si>
    <t>RANAHEDA</t>
  </si>
  <si>
    <t>BORKHEDA</t>
  </si>
  <si>
    <t>PAWAN JAT</t>
  </si>
  <si>
    <t>NOGAWA</t>
  </si>
  <si>
    <t>VINOD</t>
  </si>
  <si>
    <t>SHRAVAN CHAUHDARY</t>
  </si>
  <si>
    <t>KHURCHANIYA CHANDRABHAN</t>
  </si>
  <si>
    <t>DINESH CHAUDHARY</t>
  </si>
  <si>
    <t>MANOJ GIRI</t>
  </si>
  <si>
    <t>TARACHAND PATIDAR</t>
  </si>
  <si>
    <t>SIMLAWADA</t>
  </si>
  <si>
    <t>KUSHAL SINGH</t>
  </si>
  <si>
    <t>OM BANA</t>
  </si>
  <si>
    <t>PRATAP SINGH PAWAR</t>
  </si>
  <si>
    <t>ABID BHAI</t>
  </si>
  <si>
    <t>ADITYA PATIDAR</t>
  </si>
  <si>
    <t>SHAKTI SINGH SISODIYA</t>
  </si>
  <si>
    <t>GAONDI LODA</t>
  </si>
  <si>
    <t>HAJRAT PUR</t>
  </si>
  <si>
    <t>SUNIL CHOUHAN</t>
  </si>
  <si>
    <t>MATAN KHURD</t>
  </si>
  <si>
    <t>NEVRI</t>
  </si>
  <si>
    <t>SIRONG</t>
  </si>
  <si>
    <t>SHAYAM SINGH</t>
  </si>
  <si>
    <t>KACHARIYA</t>
  </si>
  <si>
    <t>MAA SHANTI SEEDS</t>
  </si>
  <si>
    <t>BHRAMAN BRODA</t>
  </si>
  <si>
    <t>GOVIND SINGH JI</t>
  </si>
  <si>
    <t>KACHALIYA</t>
  </si>
  <si>
    <t>RAGHUNATH</t>
  </si>
  <si>
    <t>DHABLA REWARI</t>
  </si>
  <si>
    <t>CHIKLI</t>
  </si>
  <si>
    <t>ARVIND JI</t>
  </si>
  <si>
    <t>RATLAM</t>
  </si>
  <si>
    <t>2000+200</t>
  </si>
  <si>
    <t>NITESH PATIDAR</t>
  </si>
  <si>
    <t>SANDEEP ANJANA</t>
  </si>
  <si>
    <t>GW-543 BR</t>
  </si>
  <si>
    <t>GW-322 BR</t>
  </si>
  <si>
    <t>HI-8850 50KG</t>
  </si>
  <si>
    <t>SR-72 40KG</t>
  </si>
  <si>
    <t>88-49 40KG</t>
  </si>
  <si>
    <t>GAURAV RATHOR</t>
  </si>
  <si>
    <t>GHORASA</t>
  </si>
  <si>
    <t>GAIRAM</t>
  </si>
  <si>
    <t>JAGAR / ASHOKNAGAR</t>
  </si>
  <si>
    <t>NEERAJ</t>
  </si>
  <si>
    <t>JHAGAR /ASHOKNAGAR</t>
  </si>
  <si>
    <t>SATISH DHANGAR</t>
  </si>
  <si>
    <t>AKODIYA</t>
  </si>
  <si>
    <t>BRAJRAJ SINGH</t>
  </si>
  <si>
    <t>MURADPUR LONDIYA /SHAJAPUR</t>
  </si>
  <si>
    <t>JEVAN</t>
  </si>
  <si>
    <t>NEWRI</t>
  </si>
  <si>
    <t>DINESH MUKATI</t>
  </si>
  <si>
    <t>RAJODA BARAMIL</t>
  </si>
  <si>
    <t>RISHI RAJ MALVIYA</t>
  </si>
  <si>
    <t>BALRAM</t>
  </si>
  <si>
    <t>BINJAR</t>
  </si>
  <si>
    <t>GHATIYABHANA</t>
  </si>
  <si>
    <t>MANISH RAHTORE</t>
  </si>
  <si>
    <t>LODH</t>
  </si>
  <si>
    <t>MUNKUND KHEDI</t>
  </si>
  <si>
    <t>1560+1000</t>
  </si>
  <si>
    <t>DAUKHEDI</t>
  </si>
  <si>
    <t>ANIL JAT</t>
  </si>
  <si>
    <t>SHANKARGADH</t>
  </si>
  <si>
    <t>DILIP JOSHI</t>
  </si>
  <si>
    <t>LASUDLIYA SHREEPAD</t>
  </si>
  <si>
    <t>DILIPSINGH</t>
  </si>
  <si>
    <t>TIRUPATI SEEDS</t>
  </si>
  <si>
    <t>RAJ JAAT</t>
  </si>
  <si>
    <t>SANKAR PUR</t>
  </si>
  <si>
    <t>ALOK CHAUHDARY</t>
  </si>
  <si>
    <t>SAYARKHEDI</t>
  </si>
  <si>
    <t>HI-8759(पूसा तेजस) MAR-25-12-763-53 (FII)</t>
  </si>
  <si>
    <t>VISHNU PRASAD</t>
  </si>
  <si>
    <t>DATOTTAR</t>
  </si>
  <si>
    <t>ACHALUKHEDI</t>
  </si>
  <si>
    <t>OM PATEL</t>
  </si>
  <si>
    <t>KHADOTIYA</t>
  </si>
  <si>
    <t>INDER SINGH</t>
  </si>
  <si>
    <t>MAHESH PATIDAR</t>
  </si>
  <si>
    <t>MAKADON</t>
  </si>
  <si>
    <t>RAHUL PATIDAR</t>
  </si>
  <si>
    <t>GOPAL GARETHIYA</t>
  </si>
  <si>
    <t>GOPAL SINGH CHAUHAN</t>
  </si>
  <si>
    <t>SURAKEHDI</t>
  </si>
  <si>
    <t>HI-8759(पूसा तेजस) MAR-25-12-763-52(2) (FII)</t>
  </si>
  <si>
    <t>MANOHAR</t>
  </si>
  <si>
    <t>KHAJURIYA REWAT</t>
  </si>
  <si>
    <t>RAJENDER PATEL</t>
  </si>
  <si>
    <t>LASUDIYA BECHAR</t>
  </si>
  <si>
    <t>HEDAA</t>
  </si>
  <si>
    <t>PRATAP BHURIYA</t>
  </si>
  <si>
    <t>YASHWANT SINGH</t>
  </si>
  <si>
    <t>SONDAR</t>
  </si>
  <si>
    <t>AJAY</t>
  </si>
  <si>
    <t>GORKHEDI</t>
  </si>
  <si>
    <t>SILODA RAWAT</t>
  </si>
  <si>
    <t>RAJKUMAR PATEL</t>
  </si>
  <si>
    <t>14000, 400 RETURN</t>
  </si>
  <si>
    <t>HIMMAT SINGH JI</t>
  </si>
  <si>
    <t>PANWASA</t>
  </si>
  <si>
    <t>RUPESH</t>
  </si>
  <si>
    <t>MEHERBAN SINGH</t>
  </si>
  <si>
    <t>JETHAL</t>
  </si>
  <si>
    <t>PAPPU DABI</t>
  </si>
  <si>
    <t>HARIGADH</t>
  </si>
  <si>
    <t>CHETAN JAIN</t>
  </si>
  <si>
    <t>ANANDILAL MALVI</t>
  </si>
  <si>
    <t>ABHISHEK GARG</t>
  </si>
  <si>
    <t>PAPPU BHAI</t>
  </si>
  <si>
    <t>KAMAL ANJANA</t>
  </si>
  <si>
    <t>GIROTA</t>
  </si>
  <si>
    <t>BHAWRASA</t>
  </si>
  <si>
    <t>ABHINESH YADAV</t>
  </si>
  <si>
    <t>BAL KAKRIYA</t>
  </si>
  <si>
    <t>YUVRAJ PATEL</t>
  </si>
  <si>
    <t>RADHESHYAM</t>
  </si>
  <si>
    <t>KAMAL DARBAR</t>
  </si>
  <si>
    <t>LOK-1 APR-25-12-763-15 (FI)</t>
  </si>
  <si>
    <t>BARKHEDI DEWAS</t>
  </si>
  <si>
    <t>BHAWAR SINGH</t>
  </si>
  <si>
    <t>OCCHA MATANA</t>
  </si>
  <si>
    <t>NIYAJ MOHAMMAD</t>
  </si>
  <si>
    <t>SAMGIMANA</t>
  </si>
  <si>
    <t>JITENDER RAJPUT</t>
  </si>
  <si>
    <t>NARSINGH GAD</t>
  </si>
  <si>
    <t>RAMESH JAT</t>
  </si>
  <si>
    <t>PIPLIYANA</t>
  </si>
  <si>
    <t>HARPAL SINGH</t>
  </si>
  <si>
    <t>BANJARI</t>
  </si>
  <si>
    <t>10000+3000</t>
  </si>
  <si>
    <t>8826 40KG</t>
  </si>
  <si>
    <t>VISHNU PARMAR</t>
  </si>
  <si>
    <t>TEJKARAN</t>
  </si>
  <si>
    <t>PREM NARAYAN</t>
  </si>
  <si>
    <t>BABLU</t>
  </si>
  <si>
    <t>RADHESHAYAM RAWAL</t>
  </si>
  <si>
    <t>SIMLIYA NASAR</t>
  </si>
  <si>
    <t>ITHODA</t>
  </si>
  <si>
    <t>MANOJ PATIDAR</t>
  </si>
  <si>
    <t>MESROD BHOPAL</t>
  </si>
  <si>
    <t>NAGESH NARVARE</t>
  </si>
  <si>
    <t>KARONGIYA</t>
  </si>
  <si>
    <t>YONGENDER BATHAM</t>
  </si>
  <si>
    <t>ANTALWASA</t>
  </si>
  <si>
    <t>ASHUTOSH</t>
  </si>
  <si>
    <t>SINGAWDA</t>
  </si>
  <si>
    <t>HARSHAT NAGAR</t>
  </si>
  <si>
    <t>AMIT</t>
  </si>
  <si>
    <t>KHUDANA</t>
  </si>
  <si>
    <t>DHARA SINGH</t>
  </si>
  <si>
    <t>BANADA</t>
  </si>
  <si>
    <t>4000+2800</t>
  </si>
  <si>
    <t>GHANSHYAM</t>
  </si>
  <si>
    <t>KIRAN SINGH RAJAWAT</t>
  </si>
  <si>
    <t>RAVI CHAUDHARY</t>
  </si>
  <si>
    <t>BADRILAL PATEL</t>
  </si>
  <si>
    <t>ISHWARLAL</t>
  </si>
  <si>
    <t>RALAYTA BHOJA</t>
  </si>
  <si>
    <t>BANE SINGH</t>
  </si>
  <si>
    <t>PALDUNA</t>
  </si>
  <si>
    <t>SURA SHARMA</t>
  </si>
  <si>
    <t>HI-8759(पूसा तेजस) MAR-25-12-763-52 (FII)</t>
  </si>
  <si>
    <t>MAHENDRA SIGNH</t>
  </si>
  <si>
    <t>SULTAN PATEL</t>
  </si>
  <si>
    <t>KALIYADEH</t>
  </si>
  <si>
    <t>SAJJAN SINGH</t>
  </si>
  <si>
    <t>TITAWWADA</t>
  </si>
  <si>
    <t>IMLIKHEDA</t>
  </si>
  <si>
    <t>KESAR PUR</t>
  </si>
  <si>
    <t>DIVIY RAJSIMGH</t>
  </si>
  <si>
    <t>ISWAR SINGH JI</t>
  </si>
  <si>
    <t>ARVAS</t>
  </si>
  <si>
    <t>JAGDISH MANDORA</t>
  </si>
  <si>
    <t>SAYYAM</t>
  </si>
  <si>
    <t>JHALRAD</t>
  </si>
  <si>
    <t>UMESH</t>
  </si>
  <si>
    <t>MAHESH JAAT</t>
  </si>
  <si>
    <t>BNAGAR</t>
  </si>
  <si>
    <t>SONU RAO</t>
  </si>
  <si>
    <t>RAM NARAYAN</t>
  </si>
  <si>
    <t>SULIYA KHEDI</t>
  </si>
  <si>
    <t>NAGU SINGH</t>
  </si>
  <si>
    <t>HANSKEDHI</t>
  </si>
  <si>
    <t>SHILA DEVDA</t>
  </si>
  <si>
    <t>DEVGAD HATPIPLIYA</t>
  </si>
  <si>
    <t>DOLATRAM SHARMA</t>
  </si>
  <si>
    <t>NARAYAN DHAM</t>
  </si>
  <si>
    <t>KRISHN PAL</t>
  </si>
  <si>
    <t>SHUJAL PUR</t>
  </si>
  <si>
    <t>TAVAR SINGH RATHOR</t>
  </si>
  <si>
    <t>PANWADI</t>
  </si>
  <si>
    <t>ARUN MEENA</t>
  </si>
  <si>
    <t>JUGRAJPURA</t>
  </si>
  <si>
    <t>RAGHUVEER SINGH</t>
  </si>
  <si>
    <t>UMBARIYA JAGIR</t>
  </si>
  <si>
    <t>PREM SINGH SISODIYA</t>
  </si>
  <si>
    <t>GAONDILODHA</t>
  </si>
  <si>
    <t>KAMAL DODIYA</t>
  </si>
  <si>
    <t>GAWADI LODHA</t>
  </si>
  <si>
    <t>JEEVAN</t>
  </si>
  <si>
    <t>MUNDLADEV</t>
  </si>
  <si>
    <t>PRAVEEN PATEL</t>
  </si>
  <si>
    <t>MAHENDRA MEWADA</t>
  </si>
  <si>
    <t>PADLI</t>
  </si>
  <si>
    <t>ARJUN SINGH PARMAR</t>
  </si>
  <si>
    <t>BILKISGANJ</t>
  </si>
  <si>
    <t>KAMLESH MEWADA</t>
  </si>
  <si>
    <t>NAPLI</t>
  </si>
  <si>
    <t>ISMAIL</t>
  </si>
  <si>
    <t>JETPURA</t>
  </si>
  <si>
    <t>GW-322 40KG</t>
  </si>
  <si>
    <t>KANHAIYALAL</t>
  </si>
  <si>
    <t>ASHISH CHAUHAN</t>
  </si>
  <si>
    <t>BISANKHEDA</t>
  </si>
  <si>
    <t>ASHOK LOVANSHI</t>
  </si>
  <si>
    <t>SIWNI MALWA</t>
  </si>
  <si>
    <t>SHAMBHU SINGH MAKWANA</t>
  </si>
  <si>
    <t>RAMSARA</t>
  </si>
  <si>
    <t>HI-8830(पूसा किर्ति) BR</t>
  </si>
  <si>
    <t>RAJENDRA PAL</t>
  </si>
  <si>
    <t>USMANKHEDI</t>
  </si>
  <si>
    <t>SHAHID SHEKH</t>
  </si>
  <si>
    <t>DUDHALI</t>
  </si>
  <si>
    <t>MALKHAN SINGH</t>
  </si>
  <si>
    <t>KHANDIYA</t>
  </si>
  <si>
    <t>JASWANT SINGH PAWAR</t>
  </si>
  <si>
    <t>ALLANUR PATEL</t>
  </si>
  <si>
    <t>BADARKHA</t>
  </si>
  <si>
    <t>SHANKAR PATEL</t>
  </si>
  <si>
    <t>HI-8759(पूसा तेजस) MAR-25-12-763-51 (FII)</t>
  </si>
  <si>
    <t>SUJAWADA</t>
  </si>
  <si>
    <t>MOHIT SINGH</t>
  </si>
  <si>
    <t>PAN BIHAR</t>
  </si>
  <si>
    <t>SHREERAM SUPER 5-SR-05 40KG</t>
  </si>
  <si>
    <t>KAILASH MALVIYA</t>
  </si>
  <si>
    <t>SALAMKHEDI</t>
  </si>
  <si>
    <t>JITENDRA NAGAR</t>
  </si>
  <si>
    <t>BHORASA</t>
  </si>
  <si>
    <t>DR SUMIT PATIDAR</t>
  </si>
  <si>
    <t>SHYAMGADH</t>
  </si>
  <si>
    <t>MAHENDRA SINGH</t>
  </si>
  <si>
    <t>KHAMBUKHEDI</t>
  </si>
  <si>
    <t>VISHNU</t>
  </si>
  <si>
    <t>BALAKHEDA</t>
  </si>
  <si>
    <t>PANKAJ CHAUDHARY</t>
  </si>
  <si>
    <t>DAUDKHEDI</t>
  </si>
  <si>
    <t>NARENDER SINGH MEENA</t>
  </si>
  <si>
    <t>BHAGWAN PURA</t>
  </si>
  <si>
    <t>VALLABH SINGH</t>
  </si>
  <si>
    <t>DUNGARGAO</t>
  </si>
  <si>
    <t>NARENDRA SINGH PAWAR</t>
  </si>
  <si>
    <t>BALAKEHDA</t>
  </si>
  <si>
    <t>CHOSLA</t>
  </si>
  <si>
    <t>REWA SANKAR</t>
  </si>
  <si>
    <t>NAHAR SINGH</t>
  </si>
  <si>
    <t>NANDED</t>
  </si>
  <si>
    <t>RUDHAHEDA</t>
  </si>
  <si>
    <t>LASUDIYA BECHER</t>
  </si>
  <si>
    <t>KRASHN PAL SINGH</t>
  </si>
  <si>
    <t>BISA KHEDI</t>
  </si>
  <si>
    <t>MAHESH BHAWSAR</t>
  </si>
  <si>
    <t>HINGORIYA</t>
  </si>
  <si>
    <t>KAPIL</t>
  </si>
  <si>
    <t>PANSLOD</t>
  </si>
  <si>
    <t>SANJAY SIGNH</t>
  </si>
  <si>
    <t>HARTHALI /RATLAM</t>
  </si>
  <si>
    <t>ABHISHEK KATARIYA</t>
  </si>
  <si>
    <t>MALAKHPUR</t>
  </si>
  <si>
    <t>RAJENDRA MEWADA</t>
  </si>
  <si>
    <t>ANOKHILAL JAISWAL</t>
  </si>
  <si>
    <t>BEGUMKHEDI / INDORE</t>
  </si>
  <si>
    <t>PIPLIYA BAKSU</t>
  </si>
  <si>
    <t>ANTAR PATEL</t>
  </si>
  <si>
    <t>GOGAPUR</t>
  </si>
  <si>
    <t>BISANKHEDI</t>
  </si>
  <si>
    <t>KRISHIYUGAM AGROTECH PRODUCER COMPANY LIMITED</t>
  </si>
  <si>
    <t>SHAMSHABAD</t>
  </si>
  <si>
    <t>RAHUL JAT</t>
  </si>
  <si>
    <t>RAJGADH(DHAR)</t>
  </si>
  <si>
    <t>LOKENDRA</t>
  </si>
  <si>
    <t>AGAROD</t>
  </si>
  <si>
    <t>ADITYA PATHAK</t>
  </si>
  <si>
    <t>GANESH RINGE</t>
  </si>
  <si>
    <t>MULLA PURA MURLI PUR</t>
  </si>
  <si>
    <t>LALSINGH</t>
  </si>
  <si>
    <t>ILAWAT</t>
  </si>
  <si>
    <t>KRANTI LAL PATIDAR</t>
  </si>
  <si>
    <t>BADKUMBED</t>
  </si>
  <si>
    <t>SULTAN SINGH PARIHAR</t>
  </si>
  <si>
    <t>GURADIYA PIPLON</t>
  </si>
  <si>
    <t>DABRI</t>
  </si>
  <si>
    <t>MAHESH DANGI</t>
  </si>
  <si>
    <t>LASUDLI</t>
  </si>
  <si>
    <t>DILIP JAAT</t>
  </si>
  <si>
    <t>JAYWANT PUR</t>
  </si>
  <si>
    <t>INDOKH</t>
  </si>
  <si>
    <t>DEEPAK AGRWAL</t>
  </si>
  <si>
    <t>SMILE KHEDI</t>
  </si>
  <si>
    <t>ANSAR</t>
  </si>
  <si>
    <t>PIPAL RAWA</t>
  </si>
  <si>
    <t>CHAYAN</t>
  </si>
  <si>
    <t>LAKHAN GUJJAR</t>
  </si>
  <si>
    <t>GANIHEDI</t>
  </si>
  <si>
    <t>RAJVARDHAN</t>
  </si>
  <si>
    <t>KANDARIYA</t>
  </si>
  <si>
    <t>RF8184</t>
  </si>
  <si>
    <t>MANCHET</t>
  </si>
  <si>
    <t>PNACHED</t>
  </si>
  <si>
    <t>PAWAN SHARMA</t>
  </si>
  <si>
    <t>NANIYA KHEDI</t>
  </si>
  <si>
    <t>RAJENDER CHOUDARY</t>
  </si>
  <si>
    <t>SUMRA KHEDA</t>
  </si>
  <si>
    <t>MANOJ PATEL</t>
  </si>
  <si>
    <t>PIPLIYA SADAK</t>
  </si>
  <si>
    <t>RAJVARDHAN SOLANKI</t>
  </si>
  <si>
    <t>MAKHAN SINGH RATHOR</t>
  </si>
  <si>
    <t>PALSODA</t>
  </si>
  <si>
    <t>NARAYAN SINGH JI</t>
  </si>
  <si>
    <t>AJAY SINGH THAKUR</t>
  </si>
  <si>
    <t>BINA</t>
  </si>
  <si>
    <t>RAM CHOUDARY</t>
  </si>
  <si>
    <t>VIRENDER</t>
  </si>
  <si>
    <t>NAWDA</t>
  </si>
  <si>
    <t>KUTHDI</t>
  </si>
  <si>
    <t>HUKUM SINGH</t>
  </si>
  <si>
    <t>ASHOK PRAJAPAT</t>
  </si>
  <si>
    <t>MINDKA /BADNAGAR</t>
  </si>
  <si>
    <t>GHOPAL PATIDAR</t>
  </si>
  <si>
    <t>RAM PUR DHAR</t>
  </si>
  <si>
    <t>BANS KHEDI</t>
  </si>
  <si>
    <t>DANGDA HARDA</t>
  </si>
  <si>
    <t>RAJESH CHAWDA</t>
  </si>
  <si>
    <t>TULSA PUR</t>
  </si>
  <si>
    <t>NILESH</t>
  </si>
  <si>
    <t>SANTOSH MALVIY</t>
  </si>
  <si>
    <t>SABU KHEDI</t>
  </si>
  <si>
    <t>RAJA RAM CHOUDARY</t>
  </si>
  <si>
    <t>DHALWA</t>
  </si>
  <si>
    <t>UMROD</t>
  </si>
  <si>
    <t>VIJAY MALVIY</t>
  </si>
  <si>
    <t>DULETHIYA</t>
  </si>
  <si>
    <t>ARVIND SINGH</t>
  </si>
  <si>
    <t>METWADA</t>
  </si>
  <si>
    <t>KAMAL</t>
  </si>
  <si>
    <t>BIHARIYA</t>
  </si>
  <si>
    <t>YUVRAJ</t>
  </si>
  <si>
    <t>AMIT BAIRAGI</t>
  </si>
  <si>
    <t>BOLTA</t>
  </si>
  <si>
    <t>VISHAL SINGH</t>
  </si>
  <si>
    <t>ANSER</t>
  </si>
  <si>
    <t>TEJ PRAKAS PANDIYA</t>
  </si>
  <si>
    <t>BANGAR</t>
  </si>
  <si>
    <t>KAILASH SINGH BAIS</t>
  </si>
  <si>
    <t>BADI CHURLAY</t>
  </si>
  <si>
    <t>9000+2000</t>
  </si>
  <si>
    <t>AMBARAM</t>
  </si>
  <si>
    <t>NIPANIYA SUNAR</t>
  </si>
  <si>
    <t>DEVKARAN SINGH</t>
  </si>
  <si>
    <t>ISMAILKHEDI</t>
  </si>
  <si>
    <t>SURESH SHARMA</t>
  </si>
  <si>
    <t>JAMALPURA</t>
  </si>
  <si>
    <t>MAHENDRA PAL SINGH</t>
  </si>
  <si>
    <t>BHADWASA</t>
  </si>
  <si>
    <t>AKHILESH SOLANKI</t>
  </si>
  <si>
    <t>MOHANPURA</t>
  </si>
  <si>
    <t>HIRAMJI</t>
  </si>
  <si>
    <t>BELRI</t>
  </si>
  <si>
    <t>HEMRAJ BAROD</t>
  </si>
  <si>
    <t>KAPIL GURJAR</t>
  </si>
  <si>
    <t>CHANDRAPAL SINGH</t>
  </si>
  <si>
    <t>SALAGRAM</t>
  </si>
  <si>
    <t>SHIVRAM JAT</t>
  </si>
  <si>
    <t>BHESLA</t>
  </si>
  <si>
    <t>NADUA</t>
  </si>
  <si>
    <t>00-01-1900</t>
  </si>
  <si>
    <t>KAILASH NARAYAN</t>
  </si>
  <si>
    <t>KHADAI</t>
  </si>
  <si>
    <t>GW-322 MAR-25-12-763-49 (CI)</t>
  </si>
  <si>
    <t>SHIV SHANKAR</t>
  </si>
  <si>
    <t>RANAHERA</t>
  </si>
  <si>
    <t>DHARMENDRA</t>
  </si>
  <si>
    <t>BISAKHEDI</t>
  </si>
  <si>
    <t>SHIVSHANKAR</t>
  </si>
  <si>
    <t>VIKRAM JAT</t>
  </si>
  <si>
    <t>KHANDODA</t>
  </si>
  <si>
    <t>SHIVNARAYAN</t>
  </si>
  <si>
    <t>SHRAV SINGH</t>
  </si>
  <si>
    <t>HIMMAT SINGH</t>
  </si>
  <si>
    <t>ISHWAR ANJANAN</t>
  </si>
  <si>
    <t>RAKESH PARMAR</t>
  </si>
  <si>
    <t>USMAN KHAN</t>
  </si>
  <si>
    <t>SIJAWATA</t>
  </si>
  <si>
    <t>GOVIND GOSWAMI</t>
  </si>
  <si>
    <t>NARENDER</t>
  </si>
  <si>
    <t>LASUDIYA /UJJANI</t>
  </si>
  <si>
    <t>AKHILESH</t>
  </si>
  <si>
    <t>SOYAT</t>
  </si>
  <si>
    <t>SAWAN</t>
  </si>
  <si>
    <t>LABAYCHA</t>
  </si>
  <si>
    <t>JAYANT MAKWANA</t>
  </si>
  <si>
    <t>AAGROD</t>
  </si>
  <si>
    <t>GANGARAM</t>
  </si>
  <si>
    <t>RUDRAKYA</t>
  </si>
  <si>
    <t>DHABLAREWARI</t>
  </si>
  <si>
    <t>AVI ACHARYA</t>
  </si>
  <si>
    <t>GOWARDHANS SINGH</t>
  </si>
  <si>
    <t>RAJENDRA SINHG PAWAR</t>
  </si>
  <si>
    <t>JADWASA</t>
  </si>
  <si>
    <t>MUKESH PATEL</t>
  </si>
  <si>
    <t>RANDANKHEDI</t>
  </si>
  <si>
    <t>PALASIYA</t>
  </si>
  <si>
    <t>RAHUL SINGH RAJPOOT</t>
  </si>
  <si>
    <t>DUPADA</t>
  </si>
  <si>
    <t>SUMER</t>
  </si>
  <si>
    <t>KULDEEP</t>
  </si>
  <si>
    <t>BORDA DHAKAD</t>
  </si>
  <si>
    <t>CHANDWASALA</t>
  </si>
  <si>
    <t>VISHAL</t>
  </si>
  <si>
    <t>DOTRU</t>
  </si>
  <si>
    <t>JHUTAWAD</t>
  </si>
  <si>
    <t>PRAVEEN PATWARI</t>
  </si>
  <si>
    <t>HAMIRKHEDI</t>
  </si>
  <si>
    <t>DHARMENDRA SINGH TAWAR</t>
  </si>
  <si>
    <t>MAKAHN SINGH</t>
  </si>
  <si>
    <t>KHUTPANA</t>
  </si>
  <si>
    <t>GOWARDHAN SINGH</t>
  </si>
  <si>
    <t>KAMED</t>
  </si>
  <si>
    <t>SHREE RD SHAKY</t>
  </si>
  <si>
    <t>KELARAS /MURENA</t>
  </si>
  <si>
    <t>PRAKASH</t>
  </si>
  <si>
    <t>CHIROLA</t>
  </si>
  <si>
    <t>RAMBALI RAGHWANSI</t>
  </si>
  <si>
    <t>DHERDA SADAK/SHIVPURI</t>
  </si>
  <si>
    <t>NASULTI</t>
  </si>
  <si>
    <t>HI-8830(पूसा किर्ति) APR-25-12-763-22 (FII)</t>
  </si>
  <si>
    <t>KAMLESH KUMAR</t>
  </si>
  <si>
    <t>NOLIYA</t>
  </si>
  <si>
    <t>KANLIYAN PURA /UJJAIN</t>
  </si>
  <si>
    <t>SANJAY PATIDAR</t>
  </si>
  <si>
    <t>CHINDODA</t>
  </si>
  <si>
    <t>PRABHU</t>
  </si>
  <si>
    <t>KANSI</t>
  </si>
  <si>
    <t>SHAMBHU SINGH</t>
  </si>
  <si>
    <t>NARLA</t>
  </si>
  <si>
    <t>MOHAN CHOUHAN</t>
  </si>
  <si>
    <t>KISAN PURA</t>
  </si>
  <si>
    <t>MANOJ BAIRAGI</t>
  </si>
  <si>
    <t>SIMLAVADA</t>
  </si>
  <si>
    <t>SIMLAWDA</t>
  </si>
  <si>
    <t>VIJAY JAAT</t>
  </si>
  <si>
    <t>GUNDALDIYA</t>
  </si>
  <si>
    <t>KANAVA</t>
  </si>
  <si>
    <t>VIJENDER SINGH PAWAR</t>
  </si>
  <si>
    <t>JAMBURA</t>
  </si>
  <si>
    <t>subhas patidar</t>
  </si>
  <si>
    <t>DATOTAR</t>
  </si>
  <si>
    <t>LACKY</t>
  </si>
  <si>
    <t>JIVAN MALIVI</t>
  </si>
  <si>
    <t>AJAY SINGH</t>
  </si>
  <si>
    <t>KHALUHEDA</t>
  </si>
  <si>
    <t>DINESH PATIDAR</t>
  </si>
  <si>
    <t>MANGALSINGH SISODIYA</t>
  </si>
  <si>
    <t>SANDALA</t>
  </si>
  <si>
    <t>RAJESH CHAUDHARY</t>
  </si>
  <si>
    <t>SAYABKEHDI</t>
  </si>
  <si>
    <t>BAHADUR CHAUDHARY</t>
  </si>
  <si>
    <t>SAYABKHEDI</t>
  </si>
  <si>
    <t>SHREE VENKATESH BEEJ UTPADAK SAHAKARI SAMITI</t>
  </si>
  <si>
    <t>BETUL</t>
  </si>
  <si>
    <t>BALAJI BEEJ UTPADAK SAHAKARI SAMITI</t>
  </si>
  <si>
    <t>HI-1650(पूसा ओजस्वी) MAR25-12-763-39 (FI)</t>
  </si>
  <si>
    <t>PIR PADLYA</t>
  </si>
  <si>
    <t>RAM GOPAL PATIDAR</t>
  </si>
  <si>
    <t>BHARATKUMAR CHOUHAN</t>
  </si>
  <si>
    <t>HI-8830(पूसा किर्ति) APR-25-12-763-23(2) (FII)</t>
  </si>
  <si>
    <t>SURASA</t>
  </si>
  <si>
    <t>LOKESH ANJANA</t>
  </si>
  <si>
    <t>MOHAN  SINGH</t>
  </si>
  <si>
    <t>BHERUPURA</t>
  </si>
  <si>
    <t>NAVEEN RATHOR</t>
  </si>
  <si>
    <t>ASER</t>
  </si>
  <si>
    <t>SIMARIYA CHAPRI</t>
  </si>
  <si>
    <t>PARAS MEENA</t>
  </si>
  <si>
    <t>KADAIYA</t>
  </si>
  <si>
    <t>KANIYA LAL GUJAR</t>
  </si>
  <si>
    <t>BANEDIYA</t>
  </si>
  <si>
    <t>CHINGARI</t>
  </si>
  <si>
    <t>SADWA /TARANA</t>
  </si>
  <si>
    <t>RAJA GAORI</t>
  </si>
  <si>
    <t>GAODI</t>
  </si>
  <si>
    <t>MAHESH SOLANKI</t>
  </si>
  <si>
    <t>BHARTHUN KHACROD</t>
  </si>
  <si>
    <t>VIKAS KUSHWAHA</t>
  </si>
  <si>
    <t>BERASIYA</t>
  </si>
  <si>
    <t>ASHISH SARIYA</t>
  </si>
  <si>
    <t>KCHNARIYA</t>
  </si>
  <si>
    <t>ANIL PATEL</t>
  </si>
  <si>
    <t>UPDI</t>
  </si>
  <si>
    <t>HARINARAYAN</t>
  </si>
  <si>
    <t>DHAUT KHEDI</t>
  </si>
  <si>
    <t>HARSH PAL</t>
  </si>
  <si>
    <t>DHABLA DEVAL</t>
  </si>
  <si>
    <t>AMBA RAM SINGH</t>
  </si>
  <si>
    <t>DHABLI KAMMA</t>
  </si>
  <si>
    <t>VIRENDER SHARMA</t>
  </si>
  <si>
    <t>RAHUL SINGH</t>
  </si>
  <si>
    <t>DABADA RAJPOOT</t>
  </si>
  <si>
    <t>2300 , 200 RETURN</t>
  </si>
  <si>
    <t>BYAWARA</t>
  </si>
  <si>
    <t>RAHUL MALVIYA</t>
  </si>
  <si>
    <t>MUNDLI</t>
  </si>
  <si>
    <t>DHARMENDRA GUJAR</t>
  </si>
  <si>
    <t>SACHIN DUBEY</t>
  </si>
  <si>
    <t>JAKIR PATEL</t>
  </si>
  <si>
    <t>BHILKHEDI</t>
  </si>
  <si>
    <t>ASHOK SINGH</t>
  </si>
  <si>
    <t>DHULMAU</t>
  </si>
  <si>
    <t>NAGENDRA SINGH</t>
  </si>
  <si>
    <t>BHANDBADODIYA</t>
  </si>
  <si>
    <t>MADAN SINGH</t>
  </si>
  <si>
    <t>RAJKUMAR JAT</t>
  </si>
  <si>
    <t>HATPIPLIYA</t>
  </si>
  <si>
    <t>SHAHID PATEL</t>
  </si>
  <si>
    <t>RAN SINGH</t>
  </si>
  <si>
    <t>HIRAM KHDI</t>
  </si>
  <si>
    <t>DHARMENDRA MEWADA</t>
  </si>
  <si>
    <t>JHALARABADOD</t>
  </si>
  <si>
    <t>RAM SINGH</t>
  </si>
  <si>
    <t>LASUDLIYA BECHAR</t>
  </si>
  <si>
    <t>RADHESHYAM POLICE</t>
  </si>
  <si>
    <t>MALIKHEDI</t>
  </si>
  <si>
    <t>SONU</t>
  </si>
  <si>
    <t>BAMNA</t>
  </si>
  <si>
    <t>SAMRAT SINGH</t>
  </si>
  <si>
    <t>KAN SINGH</t>
  </si>
  <si>
    <t>GHATIYA SAINDAS</t>
  </si>
  <si>
    <t>RITIK MODI</t>
  </si>
  <si>
    <t>GUNAYA</t>
  </si>
  <si>
    <t>JITENDER PARIHARV</t>
  </si>
  <si>
    <t>VINOD KUMAR</t>
  </si>
  <si>
    <t>GHOPAL</t>
  </si>
  <si>
    <t>ANTAL WASA</t>
  </si>
  <si>
    <t>JAGUTARI</t>
  </si>
  <si>
    <t>PREMNARAYAN</t>
  </si>
  <si>
    <t>SELENDER SINGH</t>
  </si>
  <si>
    <t>DHABLIKAMMA</t>
  </si>
  <si>
    <t>SHARUK PATEL</t>
  </si>
  <si>
    <t>ARJUN GIRI</t>
  </si>
  <si>
    <t>KHAJURIYA PARMAR</t>
  </si>
  <si>
    <t>RAJENDER</t>
  </si>
  <si>
    <t>SATYANARAYAN PATIDAR</t>
  </si>
  <si>
    <t>BARDIYASON</t>
  </si>
  <si>
    <t>RAJVEER SINGH</t>
  </si>
  <si>
    <t>UNDASA</t>
  </si>
  <si>
    <t>RAMPURA</t>
  </si>
  <si>
    <t>RAMADI</t>
  </si>
  <si>
    <t>SUMIT CHAUHAN</t>
  </si>
  <si>
    <t>MADANLAL</t>
  </si>
  <si>
    <t>RANGNIYA</t>
  </si>
  <si>
    <t>OM PRAKASH PANCHAL</t>
  </si>
  <si>
    <t>RINGNIYA</t>
  </si>
  <si>
    <t>ISHWAR PATEL</t>
  </si>
  <si>
    <t>KUWARIYA</t>
  </si>
  <si>
    <t>ROHIDA</t>
  </si>
  <si>
    <t>RAHUL BAIRAGI</t>
  </si>
  <si>
    <t>KHOKARIYA</t>
  </si>
  <si>
    <t>BUDANIYA</t>
  </si>
  <si>
    <t>BHERULAL MALVIYA</t>
  </si>
  <si>
    <t>KHEDA LASUDLIYA</t>
  </si>
  <si>
    <t>SOYAT KALA</t>
  </si>
  <si>
    <t>HI-8713(पूसा मंगल) MAR-25-12-763-36(2) (FII)</t>
  </si>
  <si>
    <t>ANUJ NAGAR</t>
  </si>
  <si>
    <t>FATEPUR</t>
  </si>
  <si>
    <t>TEJULAL</t>
  </si>
  <si>
    <t>NADED</t>
  </si>
  <si>
    <t>BRAJKISOR</t>
  </si>
  <si>
    <t>AVANTIPUR</t>
  </si>
  <si>
    <t>HI-1634(पूसा अहिल्या) 40KG</t>
  </si>
  <si>
    <t>SHASH NARAYAN</t>
  </si>
  <si>
    <t>MUNDLA SULEMAN</t>
  </si>
  <si>
    <t>ASHOK KUMAR JAIN</t>
  </si>
  <si>
    <t>RAHUL RAVAT</t>
  </si>
  <si>
    <t>KHATEDIYA</t>
  </si>
  <si>
    <t>MUKESH KUSHWA</t>
  </si>
  <si>
    <t>NIPANIYA DHAKAD</t>
  </si>
  <si>
    <t>SUNDER YADAV</t>
  </si>
  <si>
    <t>SANDEEP YADAV</t>
  </si>
  <si>
    <t>NANIYA KHEDI AHIR</t>
  </si>
  <si>
    <t>RINGNOD</t>
  </si>
  <si>
    <t>BERAKHEDI</t>
  </si>
  <si>
    <t>RAJU</t>
  </si>
  <si>
    <t>VIJAY PANCHAL</t>
  </si>
  <si>
    <t>SHAMSHER BHAI</t>
  </si>
  <si>
    <t>PATAKHEDI</t>
  </si>
  <si>
    <t>SURNEDRA SIGNH</t>
  </si>
  <si>
    <t>KRIPAL SINGH</t>
  </si>
  <si>
    <t>BHAGWAN PATEL</t>
  </si>
  <si>
    <t>BACHADAWADA</t>
  </si>
  <si>
    <t>HARSHIT PATEL</t>
  </si>
  <si>
    <t>BACHDAWADA</t>
  </si>
  <si>
    <t>SHUBHAM GAUD</t>
  </si>
  <si>
    <t>ARNIYA /SHUJALPUR</t>
  </si>
  <si>
    <t>COTTON MERCHANT SHEKSHENI</t>
  </si>
  <si>
    <t>RAHUL SBOO</t>
  </si>
  <si>
    <t>RAHUL SABU</t>
  </si>
  <si>
    <t>SHAKTI CHAUDHARY</t>
  </si>
  <si>
    <t>JAIWANTPUR</t>
  </si>
  <si>
    <t>SANDEEP CHAUDHARY</t>
  </si>
  <si>
    <t>LASUDLIY ABAZZAR</t>
  </si>
  <si>
    <t>HIMANSHUU DUBEY</t>
  </si>
  <si>
    <t>PADI CHOLAY</t>
  </si>
  <si>
    <t>VIRENDER SINGH</t>
  </si>
  <si>
    <t>LALLA KHEDI</t>
  </si>
  <si>
    <t>KHARPAR</t>
  </si>
  <si>
    <t>MAHIPAL SINGH</t>
  </si>
  <si>
    <t>SUIYONG</t>
  </si>
  <si>
    <t>PALKHA</t>
  </si>
  <si>
    <t>JAWED</t>
  </si>
  <si>
    <t>RAMESH CHANDER SHARMA</t>
  </si>
  <si>
    <t>PHADLIYA</t>
  </si>
  <si>
    <t>ISHWAR CHOUHAN</t>
  </si>
  <si>
    <t>SHUIOM</t>
  </si>
  <si>
    <t>SHUGAON /NALKHEDA</t>
  </si>
  <si>
    <t>DHANRAJ KELKAR</t>
  </si>
  <si>
    <t>SALAMTA</t>
  </si>
  <si>
    <t>ANKIT VISHWKARMA</t>
  </si>
  <si>
    <t>SUNIL JHALA</t>
  </si>
  <si>
    <t>THOKKALA</t>
  </si>
  <si>
    <t>NILESH KUMAR ARYA</t>
  </si>
  <si>
    <t>RAJA RAM</t>
  </si>
  <si>
    <t>MAKLA</t>
  </si>
  <si>
    <t>RAVINDER CHOUDARY</t>
  </si>
  <si>
    <t>DARJI KARADIYA</t>
  </si>
  <si>
    <t>PARKADIYA</t>
  </si>
  <si>
    <t>LAXMI NARAYAN</t>
  </si>
  <si>
    <t>NAGJIRI</t>
  </si>
  <si>
    <t>VISHAL YADAV</t>
  </si>
  <si>
    <t>BADSIMBA</t>
  </si>
  <si>
    <t>GAUONDI</t>
  </si>
  <si>
    <t>BABLU DANGAR</t>
  </si>
  <si>
    <t>BORDAMANDA</t>
  </si>
  <si>
    <t>HEDAR</t>
  </si>
  <si>
    <t>RANGKARADIYA</t>
  </si>
  <si>
    <t>PAPU SINGH</t>
  </si>
  <si>
    <t>RAHUL CHOUHAN</t>
  </si>
  <si>
    <t>DHARMENDRA RATHORE</t>
  </si>
  <si>
    <t>SURESH PAREGI</t>
  </si>
  <si>
    <t>RATADIYA</t>
  </si>
  <si>
    <t>PRATIK MEWADA</t>
  </si>
  <si>
    <t>RASALPUR</t>
  </si>
  <si>
    <t>RAMESH RATHORE</t>
  </si>
  <si>
    <t>AMBARAM THAWAR</t>
  </si>
  <si>
    <t>UMANG</t>
  </si>
  <si>
    <t>DAHOD</t>
  </si>
  <si>
    <t>20000+20000+25000+5700</t>
  </si>
  <si>
    <t>SEWARKHEDI</t>
  </si>
  <si>
    <t>GUNAWA</t>
  </si>
  <si>
    <t>RAHUL ANJANA</t>
  </si>
  <si>
    <t>BADKUMAID</t>
  </si>
  <si>
    <t>RAVI CHAUHAN</t>
  </si>
  <si>
    <t>HARNIYAKHDI</t>
  </si>
  <si>
    <t>PREM SILODIYA</t>
  </si>
  <si>
    <t>SAEBKHDI</t>
  </si>
  <si>
    <t>VISHAL ANJANA</t>
  </si>
  <si>
    <t>NAGDA</t>
  </si>
  <si>
    <t>JITENNDRA</t>
  </si>
  <si>
    <t>MANDAWAR</t>
  </si>
  <si>
    <t>AWADHESH ANJANA</t>
  </si>
  <si>
    <t>DEHRIYA</t>
  </si>
  <si>
    <t>AMARPURA</t>
  </si>
  <si>
    <t>30000 PK</t>
  </si>
  <si>
    <t>RAMGADH</t>
  </si>
  <si>
    <t>UDANA</t>
  </si>
  <si>
    <t>KARAN SINGH AANJANA</t>
  </si>
  <si>
    <t>NAWERI</t>
  </si>
  <si>
    <t>NARENDRA PAL SIGNH PAWAR</t>
  </si>
  <si>
    <t>UJJAINIYA</t>
  </si>
  <si>
    <t>UMESH CHAUDHARY</t>
  </si>
  <si>
    <t>DERIKHEDA</t>
  </si>
  <si>
    <t>MANOHAR PATEL</t>
  </si>
  <si>
    <t>GHUSAT</t>
  </si>
  <si>
    <t>AMBARAM SENDHAV</t>
  </si>
  <si>
    <t>SUCHAI</t>
  </si>
  <si>
    <t>VIKRAM DHARIYA</t>
  </si>
  <si>
    <t>SALAKEHDI</t>
  </si>
  <si>
    <t>MANISH SHARMA</t>
  </si>
  <si>
    <t>GOPAL SINGH GURJAR</t>
  </si>
  <si>
    <t>RAVI MALVIYA</t>
  </si>
  <si>
    <t>CHAINTAMAN</t>
  </si>
  <si>
    <t>LOK-1 APR-25-12-763-18 (FI)</t>
  </si>
  <si>
    <t>SUNIL RATHORE</t>
  </si>
  <si>
    <t>RAJENDRA SINGH MEENA</t>
  </si>
  <si>
    <t>VIDISHA</t>
  </si>
  <si>
    <t>MANISH CHAUDHARY</t>
  </si>
  <si>
    <t>RUGNATH GADH</t>
  </si>
  <si>
    <t>BAIRAGADH</t>
  </si>
  <si>
    <t>SEWADA /SIHORE</t>
  </si>
  <si>
    <t>DARBAR</t>
  </si>
  <si>
    <t>MUKESH PATIDAR</t>
  </si>
  <si>
    <t>DEHRIYA SOYAT</t>
  </si>
  <si>
    <t>KAILASH PARIHAR</t>
  </si>
  <si>
    <t>SAJJANKHEDI</t>
  </si>
  <si>
    <t>BHADAR PATEL</t>
  </si>
  <si>
    <t>CHANDANKHEDI</t>
  </si>
  <si>
    <t>AJAY PANDYA</t>
  </si>
  <si>
    <t>DAULATPUR</t>
  </si>
  <si>
    <t>6900+2700</t>
  </si>
  <si>
    <t>VASUDEV CHAUDHARY</t>
  </si>
  <si>
    <t>ARJUN GURJAR</t>
  </si>
  <si>
    <t>AMAN JAT</t>
  </si>
  <si>
    <t>RINKU SINGH RAJPOOT</t>
  </si>
  <si>
    <t>SSAJJAN SINGH</t>
  </si>
  <si>
    <t>KANAKHEDI</t>
  </si>
  <si>
    <t>KALYAN SINGH</t>
  </si>
  <si>
    <t>KHETLAY</t>
  </si>
  <si>
    <t>DR GAWARIKAR</t>
  </si>
  <si>
    <t>28000 600 MAHESH</t>
  </si>
  <si>
    <t>ASHISH GEHLOD</t>
  </si>
  <si>
    <t>AMAN KHAN</t>
  </si>
  <si>
    <t>SEMDIYA</t>
  </si>
  <si>
    <t>CHANDAR SINGH ANJANA</t>
  </si>
  <si>
    <t>MALLAKHEDI</t>
  </si>
  <si>
    <t>PRAKASH PATIDAR</t>
  </si>
  <si>
    <t>NAGENDRA</t>
  </si>
  <si>
    <t>BARANKHEDA</t>
  </si>
  <si>
    <t>LOKESH PARMAR</t>
  </si>
  <si>
    <t>HADLAYKALA</t>
  </si>
  <si>
    <t>AJAY PATEL</t>
  </si>
  <si>
    <t>MOJAMKHEDI</t>
  </si>
  <si>
    <t>MANOHAR SINGH</t>
  </si>
  <si>
    <t>KHAJURIYA JAGIR</t>
  </si>
  <si>
    <t>SOBAK SINGH</t>
  </si>
  <si>
    <t>CHANDKHEDI</t>
  </si>
  <si>
    <t>LAKHSHMAN SINGH</t>
  </si>
  <si>
    <t>NIPANIYA</t>
  </si>
  <si>
    <t>GOPAL PATHAK</t>
  </si>
  <si>
    <t>DINESH PATHAK</t>
  </si>
  <si>
    <t>SADIK</t>
  </si>
  <si>
    <t>SHARUKH</t>
  </si>
  <si>
    <t>GAWALI</t>
  </si>
  <si>
    <t>VIKRAM MUKATI</t>
  </si>
  <si>
    <t>RUDRAWASA</t>
  </si>
  <si>
    <t>DAYARAM</t>
  </si>
  <si>
    <t>GHATIYA JASSA</t>
  </si>
  <si>
    <t>JAVED PATEL</t>
  </si>
  <si>
    <t>SORAB PATEL</t>
  </si>
  <si>
    <t>BADARKHA BERASIYA</t>
  </si>
  <si>
    <t>ALU SINGH</t>
  </si>
  <si>
    <t>FATESINGH</t>
  </si>
  <si>
    <t>BHYANA</t>
  </si>
  <si>
    <t>JAGDISH CHANDRA PRAJAPAT</t>
  </si>
  <si>
    <t>BAIJNATH SINGH RATHORE</t>
  </si>
  <si>
    <t>KALWA</t>
  </si>
  <si>
    <t>HI-8759(पूसा तेजस) (DK)</t>
  </si>
  <si>
    <t>TIKRIYA</t>
  </si>
  <si>
    <t>DEEPAK YOGI</t>
  </si>
  <si>
    <t>PREM CHAUHDARY</t>
  </si>
  <si>
    <t>PUSHPASHREE KRISHI SEVA KENDRA</t>
  </si>
  <si>
    <t>MAHIDPUR ROAD</t>
  </si>
  <si>
    <t>PADUNIYA</t>
  </si>
  <si>
    <t>AMRITA BAI</t>
  </si>
  <si>
    <t>SURAKHEDI</t>
  </si>
  <si>
    <t>MUKESH PAREGI</t>
  </si>
  <si>
    <t>DHIRENDRA JAT</t>
  </si>
  <si>
    <t>HANSKHEDI</t>
  </si>
  <si>
    <t>JITENDRA MEENA</t>
  </si>
  <si>
    <t>RAGHOGADH GUNA</t>
  </si>
  <si>
    <t>DIRAB SISODIYA</t>
  </si>
  <si>
    <t>GODKHEDI</t>
  </si>
  <si>
    <t>ALOK SINGH</t>
  </si>
  <si>
    <t>KHAGENDRA SINGH TOMAR</t>
  </si>
  <si>
    <t>KADWALI</t>
  </si>
  <si>
    <t>PRAKASH CHAWADA</t>
  </si>
  <si>
    <t>LOKESH MAHESHWARI</t>
  </si>
  <si>
    <t>MOHANA</t>
  </si>
  <si>
    <t>SHUBAM CHAUHDARY</t>
  </si>
  <si>
    <t>SIONJ DEWAS</t>
  </si>
  <si>
    <t>ALOK CHORE</t>
  </si>
  <si>
    <t>KAILASH JAT</t>
  </si>
  <si>
    <t>JITENDRA PATEL</t>
  </si>
  <si>
    <t>BADAMALSA</t>
  </si>
  <si>
    <t>REWARI</t>
  </si>
  <si>
    <t>SUJAL PARMAR</t>
  </si>
  <si>
    <t>KEWADAKHEDI</t>
  </si>
  <si>
    <t>SANJAY PARMAR</t>
  </si>
  <si>
    <t>DHANNALAL CHAUHDARY</t>
  </si>
  <si>
    <t>AKASH PATIDAR</t>
  </si>
  <si>
    <t>KADWALA</t>
  </si>
  <si>
    <t>PAWAN SONGARA</t>
  </si>
  <si>
    <t>CHITARDEVI</t>
  </si>
  <si>
    <t>SUNIL BADAL</t>
  </si>
  <si>
    <t>BHAWARI</t>
  </si>
  <si>
    <t>RUDRAKHYA</t>
  </si>
  <si>
    <t>SHAKTI SINGH</t>
  </si>
  <si>
    <t>BOLAI</t>
  </si>
  <si>
    <t>RAMKARAN</t>
  </si>
  <si>
    <t>SAMAMKHEDI</t>
  </si>
  <si>
    <t>SHYAM SOLANKI</t>
  </si>
  <si>
    <t>DEPALPUR</t>
  </si>
  <si>
    <t>DARASINGH PARIHAR</t>
  </si>
  <si>
    <t>LASUDLIYA HAMIR</t>
  </si>
  <si>
    <t>SUJAN SINGH</t>
  </si>
  <si>
    <t>BHEEM</t>
  </si>
  <si>
    <t>HARPAL SIGH</t>
  </si>
  <si>
    <t>SAURABH DHAKAD</t>
  </si>
  <si>
    <t>SHAMSABAD</t>
  </si>
  <si>
    <t>BHARAT</t>
  </si>
  <si>
    <t>BHARWA</t>
  </si>
  <si>
    <t>DHASHRATH SHARMA</t>
  </si>
  <si>
    <t>BARKHDI</t>
  </si>
  <si>
    <t>6400 RETURN 18703</t>
  </si>
  <si>
    <t>MUKESH MEWADA</t>
  </si>
  <si>
    <t>DUNGARKHEDA</t>
  </si>
  <si>
    <t>SURJANI</t>
  </si>
  <si>
    <t>VIKAS PATEL</t>
  </si>
  <si>
    <t>BHAWARLAL</t>
  </si>
  <si>
    <t>MOHAN CHAUHAN</t>
  </si>
  <si>
    <t>KISANPURA</t>
  </si>
  <si>
    <t>NIRMAL MEENA</t>
  </si>
  <si>
    <t>ISHWAR DNAGI</t>
  </si>
  <si>
    <t>LIMBODA</t>
  </si>
  <si>
    <t>SUMIT PATIDAR</t>
  </si>
  <si>
    <t>RAGHOPIPLIYA</t>
  </si>
  <si>
    <t>AATAM VISHWAKARMA</t>
  </si>
  <si>
    <t>SATWAS</t>
  </si>
  <si>
    <t>GANGARAM DABI</t>
  </si>
  <si>
    <t>JITENDRA KUMAWAT</t>
  </si>
  <si>
    <t>PIPLODA DWARKADHISH</t>
  </si>
  <si>
    <t>DHARMENDRA SINGH</t>
  </si>
  <si>
    <t>RAJU SHEKH</t>
  </si>
  <si>
    <t>RAJESH SHARMA</t>
  </si>
  <si>
    <t>BIJANA</t>
  </si>
  <si>
    <t>PIPLIYA MUJAFTA</t>
  </si>
  <si>
    <t>BABULAL DHANAG</t>
  </si>
  <si>
    <t>AFJAL PATEL</t>
  </si>
  <si>
    <t>AMBARAM RAHTI</t>
  </si>
  <si>
    <t>KUNDIKHEDA</t>
  </si>
  <si>
    <t>LAKHAN PURI</t>
  </si>
  <si>
    <t>KAMLIYA KHEDI</t>
  </si>
  <si>
    <t>MAHAVEER</t>
  </si>
  <si>
    <t>GADKABARANA</t>
  </si>
  <si>
    <t>MANGU SINGH</t>
  </si>
  <si>
    <t>JITENDRA</t>
  </si>
  <si>
    <t>HIRAPUR</t>
  </si>
  <si>
    <t>VIVEK MEENA</t>
  </si>
  <si>
    <t>PRAVEEN KUMAR</t>
  </si>
  <si>
    <t>SUMERPUR</t>
  </si>
  <si>
    <t>DEVENDRA YADAV</t>
  </si>
  <si>
    <t>KANPURA BYAWARA</t>
  </si>
  <si>
    <t>RAHUL [PATIDAR</t>
  </si>
  <si>
    <t>BHADKUMED</t>
  </si>
  <si>
    <t>PANTPIPLAYI</t>
  </si>
  <si>
    <t>BALRAM SINGH CHOHAN</t>
  </si>
  <si>
    <t>CHOBARA JAGIRA /SONKACH</t>
  </si>
  <si>
    <t>ISWAR SINGH TAWAR</t>
  </si>
  <si>
    <t>INDOK</t>
  </si>
  <si>
    <t>MANGILAL NAGAR</t>
  </si>
  <si>
    <t>SIKANDARI</t>
  </si>
  <si>
    <t>VISHNU MEENA</t>
  </si>
  <si>
    <t>LALUKHEDHI</t>
  </si>
  <si>
    <t>2120+2120</t>
  </si>
  <si>
    <t>JAI BALRAM BEEJ UTPADAK SAHAKARI SAMITI</t>
  </si>
  <si>
    <t>BHARLAY / NARADAPURAM</t>
  </si>
  <si>
    <t>9926740879 / 9926553879</t>
  </si>
  <si>
    <t>BADRI BAGHELA</t>
  </si>
  <si>
    <t>PIPLON KHURD</t>
  </si>
  <si>
    <t>SAIBKHEDI</t>
  </si>
  <si>
    <t>30000+300</t>
  </si>
  <si>
    <t>KHIM SINGHMOHAN SIGH</t>
  </si>
  <si>
    <t>NANAPUR</t>
  </si>
  <si>
    <t>JAMRA</t>
  </si>
  <si>
    <t>MOIN</t>
  </si>
  <si>
    <t>ANAND PATEL</t>
  </si>
  <si>
    <t>FANIYA</t>
  </si>
  <si>
    <t>MUNDAKHURD</t>
  </si>
  <si>
    <t>NEWARI</t>
  </si>
  <si>
    <t>BYANA</t>
  </si>
  <si>
    <t>GIRDHARI SHARMA</t>
  </si>
  <si>
    <t>PARSOLI</t>
  </si>
  <si>
    <t>VIJAY SINGH</t>
  </si>
  <si>
    <t>GUDAWAN</t>
  </si>
  <si>
    <t>RUPESH JOSHI</t>
  </si>
  <si>
    <t>IDRIS PATEL</t>
  </si>
  <si>
    <t>GHATIYAKHURD</t>
  </si>
  <si>
    <t>JEEVAN SINGH THAKUR</t>
  </si>
  <si>
    <t>SIDDHIGANJ</t>
  </si>
  <si>
    <t>MUKEHS SEN</t>
  </si>
  <si>
    <t>DHURADA</t>
  </si>
  <si>
    <t>KHACHARODA</t>
  </si>
  <si>
    <t>MORTA</t>
  </si>
  <si>
    <t>JITNEDRA SINGH</t>
  </si>
  <si>
    <t>SUSHIL JAIN</t>
  </si>
  <si>
    <t>RAMESHWAR AHIR</t>
  </si>
  <si>
    <t>BHURANKHERI</t>
  </si>
  <si>
    <t>48000+4000</t>
  </si>
  <si>
    <t>BHAGWAN GOSHWMI</t>
  </si>
  <si>
    <t>RAMBAU CHAUDHARY</t>
  </si>
  <si>
    <t>VIRENDRA SINGH</t>
  </si>
  <si>
    <t>OMPRAKASH VISHWAKARMA</t>
  </si>
  <si>
    <t>NAYAKEHDI</t>
  </si>
  <si>
    <t>GHATIYA KHURD</t>
  </si>
  <si>
    <t>SHOKAT PATEL</t>
  </si>
  <si>
    <t>POLAIKHURD</t>
  </si>
  <si>
    <t>RAJKARAN</t>
  </si>
  <si>
    <t>POILAI</t>
  </si>
  <si>
    <t>GOPAL PANCHAL</t>
  </si>
  <si>
    <t>RINGIYA</t>
  </si>
  <si>
    <t>MAHEDNRA SINGH PRATIHAR</t>
  </si>
  <si>
    <t>BALA</t>
  </si>
  <si>
    <t>ABHISHEK</t>
  </si>
  <si>
    <t>ANTAR SINGH</t>
  </si>
  <si>
    <t>TULSAPUR</t>
  </si>
  <si>
    <t>GOPAL PATEL</t>
  </si>
  <si>
    <t>LALPUR</t>
  </si>
  <si>
    <t>MADHUKAR</t>
  </si>
  <si>
    <t>TINGAJPUR</t>
  </si>
  <si>
    <t>SATYAPRAKASH TRIVEDI</t>
  </si>
  <si>
    <t>PRATHAM</t>
  </si>
  <si>
    <t>ASHIVIN KUMAR TRIVEDI</t>
  </si>
  <si>
    <t>DEVKUMAR</t>
  </si>
  <si>
    <t>TINGAJ PUR</t>
  </si>
  <si>
    <t>BANE SINGH CHAUHAN</t>
  </si>
  <si>
    <t>PRAKASH MALVIYA</t>
  </si>
  <si>
    <t>ISHAKPUR</t>
  </si>
  <si>
    <t>TOK KHURD</t>
  </si>
  <si>
    <t>19080, 1000 CASH RETURN</t>
  </si>
  <si>
    <t>NARENDRA SINGH JHALA</t>
  </si>
  <si>
    <t>TIGRIYASACHA</t>
  </si>
  <si>
    <t>BADRISINGH</t>
  </si>
  <si>
    <t>KESUNIYA</t>
  </si>
  <si>
    <t>KHAJJU KHEDI</t>
  </si>
  <si>
    <t>ANAND CHOUDARY</t>
  </si>
  <si>
    <t>HAREE SINGH</t>
  </si>
  <si>
    <t>KIRADIYA</t>
  </si>
  <si>
    <t>LAVISHA BHANDARI</t>
  </si>
  <si>
    <t>ALRI /DEWAS</t>
  </si>
  <si>
    <t>CHANDESHREE</t>
  </si>
  <si>
    <t>ADULA</t>
  </si>
  <si>
    <t>SHIVPAL</t>
  </si>
  <si>
    <t>KHADULA</t>
  </si>
  <si>
    <t>ARJUN JADAW</t>
  </si>
  <si>
    <t>KATKODA</t>
  </si>
  <si>
    <t>SACHIN PAWAR</t>
  </si>
  <si>
    <t>NEVARI /INDORE</t>
  </si>
  <si>
    <t>SOLSINDA /DHARAM PURI</t>
  </si>
  <si>
    <t>SHEKHAR SINGH</t>
  </si>
  <si>
    <t>JHALARIYA</t>
  </si>
  <si>
    <t>ISHAK PUR</t>
  </si>
  <si>
    <t>ISSAKPUR</t>
  </si>
  <si>
    <t>JITENDRA SONTI</t>
  </si>
  <si>
    <t>PRITHVI SINGH</t>
  </si>
  <si>
    <t>NAULAY</t>
  </si>
  <si>
    <t>DILSHAD</t>
  </si>
  <si>
    <t>NAULAYA</t>
  </si>
  <si>
    <t>RAIPUR</t>
  </si>
  <si>
    <t>TEJ SINGH</t>
  </si>
  <si>
    <t>BHESAKEHDI</t>
  </si>
  <si>
    <t>DEVKARAN</t>
  </si>
  <si>
    <t>LALAKHEDI</t>
  </si>
  <si>
    <t>JAHID</t>
  </si>
  <si>
    <t>JAWAR</t>
  </si>
  <si>
    <t>R C JAMOLIYA</t>
  </si>
  <si>
    <t>GORKHEDA</t>
  </si>
  <si>
    <t>CHAGANLAL NAGAR</t>
  </si>
  <si>
    <t>BANGRED</t>
  </si>
  <si>
    <t>SATYANARAYAN YADAV</t>
  </si>
  <si>
    <t>LOHANA</t>
  </si>
  <si>
    <t>DHARMENDRA SINGH JADHAV</t>
  </si>
  <si>
    <t>BHARAT PARMAR</t>
  </si>
  <si>
    <t>BIRGOD</t>
  </si>
  <si>
    <t>HD-4728(पूसा मालवी) MAR-25-12-763-38 (CI)</t>
  </si>
  <si>
    <t>RAMGOPAL</t>
  </si>
  <si>
    <t>SHANTILAL</t>
  </si>
  <si>
    <t>OMKAR SINGH</t>
  </si>
  <si>
    <t>CHAUHAN PIPLIYA</t>
  </si>
  <si>
    <t>ANIL PANDEY</t>
  </si>
  <si>
    <t>LAKSHMIPURA</t>
  </si>
  <si>
    <t>RAJESH KUMAR SHRIVASTAV</t>
  </si>
  <si>
    <t>BHOPAL</t>
  </si>
  <si>
    <t>SHAITAN SINGH</t>
  </si>
  <si>
    <t>MAKALA</t>
  </si>
  <si>
    <t>RAMESH CHAND SHARMA</t>
  </si>
  <si>
    <t>PADLYA</t>
  </si>
  <si>
    <t>RAJEDNRA DANGI</t>
  </si>
  <si>
    <t>MAUWAKHEDA</t>
  </si>
  <si>
    <t>PARAS</t>
  </si>
  <si>
    <t>ROHIT PARMAR</t>
  </si>
  <si>
    <t>MUGOD</t>
  </si>
  <si>
    <t>SHAKHIR MANSURI</t>
  </si>
  <si>
    <t>BRAJESH GURJAR</t>
  </si>
  <si>
    <t>VIJAY SHREE KISAN SEWA KENDRA</t>
  </si>
  <si>
    <t>BERASIYA /BHOPAL</t>
  </si>
  <si>
    <t>GOKULSINGH</t>
  </si>
  <si>
    <t>LAKSHMIKHEDA</t>
  </si>
  <si>
    <t>SONU GULABSINGH</t>
  </si>
  <si>
    <t>MUNDALASULEMAN</t>
  </si>
  <si>
    <t>BALRAMSINGH  RAJPUT</t>
  </si>
  <si>
    <t>BURLAYBAND</t>
  </si>
  <si>
    <t>KAMALSINGH</t>
  </si>
  <si>
    <t>AAKI PATEL ( CHANDAR)</t>
  </si>
  <si>
    <t>CHANDAR JAWASIYA</t>
  </si>
  <si>
    <t>MANSOOR BHAI (CHANDAR)</t>
  </si>
  <si>
    <t>CHANDAR BHIYA</t>
  </si>
  <si>
    <t>88-49 45KG</t>
  </si>
  <si>
    <t>BHAWALKAR SA. (CHANDAR)</t>
  </si>
  <si>
    <t>SUNIL GUJJAR</t>
  </si>
  <si>
    <t>7240+1240</t>
  </si>
  <si>
    <t>RUPESH RATHORE</t>
  </si>
  <si>
    <t>PRAVEEN RATHORE</t>
  </si>
  <si>
    <t>HARDA</t>
  </si>
  <si>
    <t>MOKAMSINGH</t>
  </si>
  <si>
    <t>LAKHESARA</t>
  </si>
  <si>
    <t>TIKAMSINGH</t>
  </si>
  <si>
    <t>LAKHANSINGH PARIHAR</t>
  </si>
  <si>
    <t>MUNDALIDHOTRU</t>
  </si>
  <si>
    <t>JALODSANJAR</t>
  </si>
  <si>
    <t>UMESH  PARMAR</t>
  </si>
  <si>
    <t>TANDA</t>
  </si>
  <si>
    <t>RASHID PATEL</t>
  </si>
  <si>
    <t>KASAMPUR</t>
  </si>
  <si>
    <t>KARNAKHEDI</t>
  </si>
  <si>
    <t>GANPATSINGH CHOUHAN</t>
  </si>
  <si>
    <t>MAKDAWAN</t>
  </si>
  <si>
    <t>NARENDRA THAKUR</t>
  </si>
  <si>
    <t>KANADIYA</t>
  </si>
  <si>
    <t>RATANLAL</t>
  </si>
  <si>
    <t>NARSALA</t>
  </si>
  <si>
    <t>SHYAM</t>
  </si>
  <si>
    <t>SHEDU</t>
  </si>
  <si>
    <t>NAUSHAD</t>
  </si>
  <si>
    <t>MAKODIYA</t>
  </si>
  <si>
    <t>RAMDAYAL JI</t>
  </si>
  <si>
    <t>BILODA</t>
  </si>
  <si>
    <t>KRUSHNAPALSINGH</t>
  </si>
  <si>
    <t>MAUKHEDI</t>
  </si>
  <si>
    <t>UMENDRASINGH</t>
  </si>
  <si>
    <t>MANOJ THAKUR</t>
  </si>
  <si>
    <t>KAWARAKHEDI</t>
  </si>
  <si>
    <t>MAHENDRA</t>
  </si>
  <si>
    <t>KARADIYA</t>
  </si>
  <si>
    <t>VIKRAMSINGH</t>
  </si>
  <si>
    <t>BIDON</t>
  </si>
  <si>
    <t>SOHAN VARMA</t>
  </si>
  <si>
    <t>PANKAJ GEHLOT</t>
  </si>
  <si>
    <t>KACHIBDODA</t>
  </si>
  <si>
    <t>JAINARAYAN</t>
  </si>
  <si>
    <t>THIKARIYA</t>
  </si>
  <si>
    <t>VINODSINGH DILIPSINGH</t>
  </si>
  <si>
    <t>BADICHURLAY</t>
  </si>
  <si>
    <t>DHARASINGH BHATI</t>
  </si>
  <si>
    <t>KHARSODKHURD</t>
  </si>
  <si>
    <t>RAVIRAJ NAGAR</t>
  </si>
  <si>
    <t>FATEHPUR</t>
  </si>
  <si>
    <t>YUVRAJSINGH PARIHAR</t>
  </si>
  <si>
    <t>JAY NARAYAN</t>
  </si>
  <si>
    <t>VIKARAM SINGH JATAV</t>
  </si>
  <si>
    <t>SAHEB KHEDI</t>
  </si>
  <si>
    <t>LAKHANSINGH</t>
  </si>
  <si>
    <t>MODSINGH</t>
  </si>
  <si>
    <t>LASUDLYJAGMAR</t>
  </si>
  <si>
    <t>ANIL WAGHELA</t>
  </si>
  <si>
    <t>GANPATSINGH  CHOUHAN</t>
  </si>
  <si>
    <t>MANGALSINGH</t>
  </si>
  <si>
    <t>KUWARDA</t>
  </si>
  <si>
    <t>SHAKTISINGH</t>
  </si>
  <si>
    <t>KHEDAJAMUNIYA</t>
  </si>
  <si>
    <t>JASWANTSINGH</t>
  </si>
  <si>
    <t>MATHURAKHEDI</t>
  </si>
  <si>
    <t>DARASINGH</t>
  </si>
  <si>
    <t>ARJUNSINGH</t>
  </si>
  <si>
    <t>PIPLODA BAGALA</t>
  </si>
  <si>
    <t>VISHALSINGH</t>
  </si>
  <si>
    <t>MADANSINGH RATHORE</t>
  </si>
  <si>
    <t>GANGEDI</t>
  </si>
  <si>
    <t>MANOHAR BHARATI</t>
  </si>
  <si>
    <t>JITERKHEDI</t>
  </si>
  <si>
    <t>RAMAKANT</t>
  </si>
  <si>
    <t>LALITPUR</t>
  </si>
  <si>
    <t>YOGESH PARMAR</t>
  </si>
  <si>
    <t>CHANDESARA</t>
  </si>
  <si>
    <t>VIJAY PATEL</t>
  </si>
  <si>
    <t>ANUJ RATHORE</t>
  </si>
  <si>
    <t>ANANDKHEDI</t>
  </si>
  <si>
    <t>DALPATSINGH GOHIL</t>
  </si>
  <si>
    <t>SANJAY KUMARIYA</t>
  </si>
  <si>
    <t>NARAYANSINGH</t>
  </si>
  <si>
    <t>3900+500</t>
  </si>
  <si>
    <t>SATYANARAYAN DUBEY</t>
  </si>
  <si>
    <t>MADHOSINGH</t>
  </si>
  <si>
    <t>GHATAKHEDI</t>
  </si>
  <si>
    <t>AAJAMPURA</t>
  </si>
  <si>
    <t>SUNDARLAL MALVIYA</t>
  </si>
  <si>
    <t>PIPLIYARAMDI</t>
  </si>
  <si>
    <t>PRADHANSINGH</t>
  </si>
  <si>
    <t>MAHESH DHAKAD</t>
  </si>
  <si>
    <t>GANPAT  SINGH</t>
  </si>
  <si>
    <t>VIJAY PAL SINGH</t>
  </si>
  <si>
    <t>SACHIN</t>
  </si>
  <si>
    <t>MANISH YADAV</t>
  </si>
  <si>
    <t>DHARMENDRA SIGNH</t>
  </si>
  <si>
    <t>ARSHAD SHEKH</t>
  </si>
  <si>
    <t>ANTARALIYA</t>
  </si>
  <si>
    <t>IMRAN PATEL</t>
  </si>
  <si>
    <t>JHARKODA</t>
  </si>
  <si>
    <t>KAMAL SIGNH</t>
  </si>
  <si>
    <t>JELIYA KEHDI</t>
  </si>
  <si>
    <t>SHUBHAM VERMA</t>
  </si>
  <si>
    <t>JALALKHEDI</t>
  </si>
  <si>
    <t>NIRBHAY SINGH</t>
  </si>
  <si>
    <t>NARWAR</t>
  </si>
  <si>
    <t>JALAKHEDI</t>
  </si>
  <si>
    <t>UMARIYA</t>
  </si>
  <si>
    <t>SHRAWAN SINGH</t>
  </si>
  <si>
    <t>VIKAS NAGAR</t>
  </si>
  <si>
    <t>KOTA</t>
  </si>
  <si>
    <t>LAKHAN CHAUHDHARY</t>
  </si>
  <si>
    <t>DARJIKARADIYA</t>
  </si>
  <si>
    <t>NAUSHAD PATEL</t>
  </si>
  <si>
    <t>ALOK VASHISTHA</t>
  </si>
  <si>
    <t>DILODARI</t>
  </si>
  <si>
    <t>KALA BAI</t>
  </si>
  <si>
    <t>PIR NALWASA</t>
  </si>
  <si>
    <t>MALAKHEDI</t>
  </si>
  <si>
    <t>VIJENDRA SINGH PAWAR</t>
  </si>
  <si>
    <t>AJAY CHAUHAN</t>
  </si>
  <si>
    <t>DAULAT PATEL</t>
  </si>
  <si>
    <t>JALODIYA GYAN</t>
  </si>
  <si>
    <t>SONU CHAUHAN</t>
  </si>
  <si>
    <t>SOHAN SONGARA</t>
  </si>
  <si>
    <t>RATAKHEDI</t>
  </si>
  <si>
    <t>SUNIL PIPLODA</t>
  </si>
  <si>
    <t>SATISH YADAV</t>
  </si>
  <si>
    <t>BHUJNER</t>
  </si>
  <si>
    <t>RITESH CHOUDARY</t>
  </si>
  <si>
    <t>RAJODA /DEWAS</t>
  </si>
  <si>
    <t>BANSIDAHAR SETHI</t>
  </si>
  <si>
    <t>RUSTAM</t>
  </si>
  <si>
    <t>KHAKHLA</t>
  </si>
  <si>
    <t>NAJARPUR</t>
  </si>
  <si>
    <t>PANOD/INDORE</t>
  </si>
  <si>
    <t>RAMESH  CHANDER</t>
  </si>
  <si>
    <t>GURADIYA GUJJAR</t>
  </si>
  <si>
    <t>SANTOSH SHARMA</t>
  </si>
  <si>
    <t>SHANKAR PURA</t>
  </si>
  <si>
    <t>JHABHUA</t>
  </si>
  <si>
    <t>KELASH MANDLOYI</t>
  </si>
  <si>
    <t>BALUSINGH</t>
  </si>
  <si>
    <t>PHAOKA /SHAJAPUR</t>
  </si>
  <si>
    <t>KALUKHEDA</t>
  </si>
  <si>
    <t>TOK KALA</t>
  </si>
  <si>
    <t>GHOPAL SINGH</t>
  </si>
  <si>
    <t>ROHIT VERMA</t>
  </si>
  <si>
    <t>RAJDEEP SINGH</t>
  </si>
  <si>
    <t>MAKDAON</t>
  </si>
  <si>
    <t>SHARAD SAHU</t>
  </si>
  <si>
    <t>LOKESH</t>
  </si>
  <si>
    <t>AMRAT LAL PATIDAR</t>
  </si>
  <si>
    <t>BARBET</t>
  </si>
  <si>
    <t>MADHYKOTA</t>
  </si>
  <si>
    <t>PAWAN PATIDAR</t>
  </si>
  <si>
    <t>ITAWA</t>
  </si>
  <si>
    <t>CENTRAL INDIA SEEDS PROCESSINGH</t>
  </si>
  <si>
    <t>31-10-2025</t>
  </si>
  <si>
    <t>VISHAL RAJORA</t>
  </si>
  <si>
    <t>HALUKHEDI</t>
  </si>
  <si>
    <t>DHEERAPSINGH</t>
  </si>
  <si>
    <t>SANAWADA</t>
  </si>
  <si>
    <t>DHARMENDRA GURJAR</t>
  </si>
  <si>
    <t>VIJAY NAGAR</t>
  </si>
  <si>
    <t>PIPAL HEDA</t>
  </si>
  <si>
    <t>LAKHAN</t>
  </si>
  <si>
    <t>SAGDOD</t>
  </si>
  <si>
    <t>PIRUSINGH</t>
  </si>
  <si>
    <t>29560+11840</t>
  </si>
  <si>
    <t>VIVEK YADAV</t>
  </si>
  <si>
    <t>VEBTORA</t>
  </si>
  <si>
    <t>VIRENDRASINGH</t>
  </si>
  <si>
    <t>HARIOM NAGAR</t>
  </si>
  <si>
    <t>DAULATPURA</t>
  </si>
  <si>
    <t>GURADIYAGUJAR</t>
  </si>
  <si>
    <t>GOVINDSINGH RAJPUT</t>
  </si>
  <si>
    <t>KHARPADI / SONKATCH</t>
  </si>
  <si>
    <t>JEEVANSINGH RAJPUT</t>
  </si>
  <si>
    <t>REHALI</t>
  </si>
  <si>
    <t>KIRPAL</t>
  </si>
  <si>
    <t>DULATPURA</t>
  </si>
  <si>
    <t>NIJAMUDDIN</t>
  </si>
  <si>
    <t>RFF18296</t>
  </si>
  <si>
    <t>RAGUVEER SINGH</t>
  </si>
  <si>
    <t>BHERUGAD</t>
  </si>
  <si>
    <t>KUMARIYA BANVEER</t>
  </si>
  <si>
    <t>NOGAW</t>
  </si>
  <si>
    <t>VINOD BAIRAGI</t>
  </si>
  <si>
    <t>JAMGODI/DEWAS</t>
  </si>
  <si>
    <t>MUKESH CHOUDARY</t>
  </si>
  <si>
    <t>MATANGANA</t>
  </si>
  <si>
    <t>NITESH BAIRAGI</t>
  </si>
  <si>
    <t>UPDI/DEWAS</t>
  </si>
  <si>
    <t>KARAN SENDHAV</t>
  </si>
  <si>
    <t>KHUTKHEDA</t>
  </si>
  <si>
    <t>NIRAJ PATIDAR</t>
  </si>
  <si>
    <t>BHERAWAL</t>
  </si>
  <si>
    <t>RAVI PATEL</t>
  </si>
  <si>
    <t>BACHADAWAD</t>
  </si>
  <si>
    <t>MUKESH KAPACHIYA</t>
  </si>
  <si>
    <t>GOKUL</t>
  </si>
  <si>
    <t>JHINGARI</t>
  </si>
  <si>
    <t>KAMAL DEWDA</t>
  </si>
  <si>
    <t>CHANDRAWATIGANJ</t>
  </si>
  <si>
    <t>INDRAJEET YADAV</t>
  </si>
  <si>
    <t>SAROTHA /ASHOKNAGAR</t>
  </si>
  <si>
    <t>95000+42500+27500+22000, 6800 EXTRA</t>
  </si>
  <si>
    <t>PRITEM CHOUDHARY</t>
  </si>
  <si>
    <t>TONKKALA</t>
  </si>
  <si>
    <t>HARIOM BAGHEL</t>
  </si>
  <si>
    <t>LAKSHMAPURI GOSWAMI</t>
  </si>
  <si>
    <t>BHOLA</t>
  </si>
  <si>
    <t>HARISINGH</t>
  </si>
  <si>
    <t>PANKAJ MUKATI</t>
  </si>
  <si>
    <t>RUPAKHEDI</t>
  </si>
  <si>
    <t>PRINCESINGH SISODIYA</t>
  </si>
  <si>
    <t>RAVI CHOUDHARY</t>
  </si>
  <si>
    <t>JAITHAL</t>
  </si>
  <si>
    <t>AMODIYA</t>
  </si>
  <si>
    <t>PANKAJ KUMAR</t>
  </si>
  <si>
    <t>PAPPU MEW</t>
  </si>
  <si>
    <t>JITENDRA SHARMA</t>
  </si>
  <si>
    <t>MAHUDIPURA</t>
  </si>
  <si>
    <t>RAMDAYAL PATIDAR</t>
  </si>
  <si>
    <t>LALU</t>
  </si>
  <si>
    <t>JAGDISH BANESINGH</t>
  </si>
  <si>
    <t>BELAKHEDI</t>
  </si>
  <si>
    <t>BABLUSINGH</t>
  </si>
  <si>
    <t>SONKATCH</t>
  </si>
  <si>
    <t>KRUSHNAPAL THAKUR</t>
  </si>
  <si>
    <t>ASHTA</t>
  </si>
  <si>
    <t>GOWARDHANSINGH</t>
  </si>
  <si>
    <t>MADKOTA</t>
  </si>
  <si>
    <t>DARBARSINGH</t>
  </si>
  <si>
    <t>SUMRAKHEDA</t>
  </si>
  <si>
    <t>220+1980</t>
  </si>
  <si>
    <t>RAHULSINGH</t>
  </si>
  <si>
    <t>POPSINGH</t>
  </si>
  <si>
    <t>AKHNIPUR</t>
  </si>
  <si>
    <t>OKAMSINGH</t>
  </si>
  <si>
    <t>PARAS JAT</t>
  </si>
  <si>
    <t>KACHARI</t>
  </si>
  <si>
    <t>JEEVANSINGH</t>
  </si>
  <si>
    <t>SURESHCHANDRA JAISWAL</t>
  </si>
  <si>
    <t>SHERPUR</t>
  </si>
  <si>
    <t>SURESH SINGH</t>
  </si>
  <si>
    <t>TOROT</t>
  </si>
  <si>
    <t>DEVLI</t>
  </si>
  <si>
    <t>BHUPENDRA SINGH</t>
  </si>
  <si>
    <t>AMBALIYA</t>
  </si>
  <si>
    <t>TOOFAN SINGH</t>
  </si>
  <si>
    <t>ANIL</t>
  </si>
  <si>
    <t>SATYANARAYAN SHARMA</t>
  </si>
  <si>
    <t>MURLI MODI</t>
  </si>
  <si>
    <t>YOGESH DANGI</t>
  </si>
  <si>
    <t>RAMKISHORE JAT</t>
  </si>
  <si>
    <t>VINOD GURJAR</t>
  </si>
  <si>
    <t>GUDHAN GAO</t>
  </si>
  <si>
    <t>MAHENDRA YADAV</t>
  </si>
  <si>
    <t>AJAY YADAV</t>
  </si>
  <si>
    <t>DHAKACHIYA</t>
  </si>
  <si>
    <t>SANJAY NAGJIRAM</t>
  </si>
  <si>
    <t>DAKACHIYA</t>
  </si>
  <si>
    <t>KALMA</t>
  </si>
  <si>
    <t>JITENRA SINGH</t>
  </si>
  <si>
    <t>MOHAN SINGH RAJPUT</t>
  </si>
  <si>
    <t>ITAWA KHURD</t>
  </si>
  <si>
    <t>SHAYM SINGH BAGHEL</t>
  </si>
  <si>
    <t>MAHESH ANJANA</t>
  </si>
  <si>
    <t>BABUSINGH</t>
  </si>
  <si>
    <t>BOLIYABUJURG</t>
  </si>
  <si>
    <t>BABULALJI</t>
  </si>
  <si>
    <t>SALAIKHEDI</t>
  </si>
  <si>
    <t>DEVSINGH</t>
  </si>
  <si>
    <t>KALPONI</t>
  </si>
  <si>
    <t>30-10-2025</t>
  </si>
  <si>
    <t>PRASANNA KOLHATKAR</t>
  </si>
  <si>
    <t>DHAMENDRA GURJAR</t>
  </si>
  <si>
    <t>ROOPSINGH DANGI</t>
  </si>
  <si>
    <t>MORTAKEWADI</t>
  </si>
  <si>
    <t>RAJAN BHAI</t>
  </si>
  <si>
    <t>BHAWARSINGH</t>
  </si>
  <si>
    <t>GOKULSINGH DANGI</t>
  </si>
  <si>
    <t>MORTAKEWDI</t>
  </si>
  <si>
    <t>RAJESH DANGI</t>
  </si>
  <si>
    <t>ASHOK JAIN</t>
  </si>
  <si>
    <t>KHARPA / TARANA</t>
  </si>
  <si>
    <t>HEMANT SONI</t>
  </si>
  <si>
    <t>POLAIKALA</t>
  </si>
  <si>
    <t>BALRAM DANGI</t>
  </si>
  <si>
    <t>VIKAS GAUD</t>
  </si>
  <si>
    <t>HAKAMSINGH</t>
  </si>
  <si>
    <t>ILAYPUR</t>
  </si>
  <si>
    <t>15400+6600+22000</t>
  </si>
  <si>
    <t>PRADEEP</t>
  </si>
  <si>
    <t>CHETAN</t>
  </si>
  <si>
    <t>GAJENDRA</t>
  </si>
  <si>
    <t>JAIDEEP</t>
  </si>
  <si>
    <t>2000+2000+2000+650</t>
  </si>
  <si>
    <t>SUNDERLAL</t>
  </si>
  <si>
    <t>VINAY</t>
  </si>
  <si>
    <t>BASDAWADA</t>
  </si>
  <si>
    <t>HEMENDRA</t>
  </si>
  <si>
    <t>BIJKHEDI</t>
  </si>
  <si>
    <t>PRAKASH PATEL</t>
  </si>
  <si>
    <t>AJDAWADA</t>
  </si>
  <si>
    <t>PAPPUSINGH</t>
  </si>
  <si>
    <t>BEREKHEDI</t>
  </si>
  <si>
    <t>KARANSINGH</t>
  </si>
  <si>
    <t>RISHIRAJ MALVIYA</t>
  </si>
  <si>
    <t>DEEPSINGH</t>
  </si>
  <si>
    <t>KAMALSARA</t>
  </si>
  <si>
    <t>DHRUTI MAHILA FARMER PRODUCER COMPANY LTD.</t>
  </si>
  <si>
    <t>SIROLIYA</t>
  </si>
  <si>
    <t>LOKESH SHARMA</t>
  </si>
  <si>
    <t>BIRAM</t>
  </si>
  <si>
    <t>KAMAL SARA</t>
  </si>
  <si>
    <t>KAMASARA</t>
  </si>
  <si>
    <t>JALODA</t>
  </si>
  <si>
    <t>KAMALSARA/RAJGAD</t>
  </si>
  <si>
    <t>PAWAN</t>
  </si>
  <si>
    <t>VIJAYNAGAR</t>
  </si>
  <si>
    <t>HEMENDRASINGH</t>
  </si>
  <si>
    <t>BILKHEDI</t>
  </si>
  <si>
    <t>KHAMIRKHEDI</t>
  </si>
  <si>
    <t>JASMATSINGH</t>
  </si>
  <si>
    <t>DHEKYA</t>
  </si>
  <si>
    <t>KAMAL YADAV</t>
  </si>
  <si>
    <t>RUSTAMSINGH</t>
  </si>
  <si>
    <t>DHARMENDRASINGH RAJPUT</t>
  </si>
  <si>
    <t>10600+69040</t>
  </si>
  <si>
    <t>RITESH AANJANA</t>
  </si>
  <si>
    <t>PAT</t>
  </si>
  <si>
    <t>AMAN PATEL</t>
  </si>
  <si>
    <t>PANTHMUNDALA</t>
  </si>
  <si>
    <t>DEKHYA</t>
  </si>
  <si>
    <t>RAJPALSINGH</t>
  </si>
  <si>
    <t>BHAGSARA</t>
  </si>
  <si>
    <t>RAMPAL</t>
  </si>
  <si>
    <t>VIJAYNAGAR DHEKYA/ SONKATCH</t>
  </si>
  <si>
    <t>JAMGOD</t>
  </si>
  <si>
    <t>INDERSINGH  AMBARAM</t>
  </si>
  <si>
    <t>VIJENDRASINGH JADON</t>
  </si>
  <si>
    <t>MOLGA</t>
  </si>
  <si>
    <t>RAMGARH</t>
  </si>
  <si>
    <t>ISHWAR THAWALIYA</t>
  </si>
  <si>
    <t>DHABALA HARDU</t>
  </si>
  <si>
    <t>DILIP JAT</t>
  </si>
  <si>
    <t>JATNAGAR NARVAL</t>
  </si>
  <si>
    <t>GAJENDRASINGH RATHORE</t>
  </si>
  <si>
    <t>BHARAT CHOUDHARY</t>
  </si>
  <si>
    <t>NANAKHEDA</t>
  </si>
  <si>
    <t>SHYAMSINGH</t>
  </si>
  <si>
    <t>KRUSHNAAWTAR DANGI</t>
  </si>
  <si>
    <t>SURVENDRASINGH RAJPUT</t>
  </si>
  <si>
    <t>MUDIYAKALARAI</t>
  </si>
  <si>
    <t>OMPRAKASH</t>
  </si>
  <si>
    <t>DINESH YADAV</t>
  </si>
  <si>
    <t>BHUTIYAKHURD</t>
  </si>
  <si>
    <t>INDARSINGH</t>
  </si>
  <si>
    <t>BADANPUR</t>
  </si>
  <si>
    <t>SHYAMGARH</t>
  </si>
  <si>
    <t>BHAGWANSINGH</t>
  </si>
  <si>
    <t>BADBELI</t>
  </si>
  <si>
    <t>SUNIL KUSHWAH</t>
  </si>
  <si>
    <t>NARWAR JHALA</t>
  </si>
  <si>
    <t>SAMRAT</t>
  </si>
  <si>
    <t>UMARNI</t>
  </si>
  <si>
    <t>ANTARSINGH</t>
  </si>
  <si>
    <t>UMARDI</t>
  </si>
  <si>
    <t>VINAY THAKUR</t>
  </si>
  <si>
    <t>YASHWANT</t>
  </si>
  <si>
    <t>NARENDR PATIDAR</t>
  </si>
  <si>
    <t>MOLTA SHAJAPUR</t>
  </si>
  <si>
    <t>KHITHODA RAV</t>
  </si>
  <si>
    <t>0MKAR</t>
  </si>
  <si>
    <t>MAHUKHEDI</t>
  </si>
  <si>
    <t>GAUNDI/UJJAIN</t>
  </si>
  <si>
    <t>BHOTIYA /DEWAS</t>
  </si>
  <si>
    <t>SOBAL YADAV</t>
  </si>
  <si>
    <t>BHOTIYA/DEWAS</t>
  </si>
  <si>
    <t>SAHID</t>
  </si>
  <si>
    <t>UMRIYA</t>
  </si>
  <si>
    <t>PARVAWAT SINGH</t>
  </si>
  <si>
    <t>DEVPUR</t>
  </si>
  <si>
    <t>DEPENDER BAGHEL</t>
  </si>
  <si>
    <t>29000+41620</t>
  </si>
  <si>
    <t>SHIVSHAKTI SINGH RATHOR</t>
  </si>
  <si>
    <t>BAMANDAKHURD/BHADNAWAR</t>
  </si>
  <si>
    <t>RAMESH CHAND YADAV</t>
  </si>
  <si>
    <t>KUNWARIYA</t>
  </si>
  <si>
    <t>REFF18493</t>
  </si>
  <si>
    <t>RAJESH BAGMARE</t>
  </si>
  <si>
    <t>DUBLI TARANA</t>
  </si>
  <si>
    <t>BOLIYA BUJUR</t>
  </si>
  <si>
    <t>SACHIN SENDHAV</t>
  </si>
  <si>
    <t>BEDAMAHU</t>
  </si>
  <si>
    <t>CHARAN SINGH</t>
  </si>
  <si>
    <t>LINGODA</t>
  </si>
  <si>
    <t>MUKAESH AANJANA</t>
  </si>
  <si>
    <t>DHABLA HRDUN</t>
  </si>
  <si>
    <t>SITARAM PARMA</t>
  </si>
  <si>
    <t>DHARMENDER SINGH</t>
  </si>
  <si>
    <t>SINGAWADA</t>
  </si>
  <si>
    <t>BHARAT CHAUDHARY</t>
  </si>
  <si>
    <t>AKYAJASSA</t>
  </si>
  <si>
    <t>SUMAR SINGH</t>
  </si>
  <si>
    <t>ROHAN SINGH PARMAR</t>
  </si>
  <si>
    <t>VIJAY JAISWAL</t>
  </si>
  <si>
    <t>DHAR</t>
  </si>
  <si>
    <t>DHARAM SINGH PARMAR</t>
  </si>
  <si>
    <t>BALKRISHNA PARMAR</t>
  </si>
  <si>
    <t>KAMLESH CHAUHAN</t>
  </si>
  <si>
    <t>RAJUKHEDA</t>
  </si>
  <si>
    <t>ANIL PRAJAPAT</t>
  </si>
  <si>
    <t>ROD SINGH</t>
  </si>
  <si>
    <t>HARNAWADA</t>
  </si>
  <si>
    <t>NAGULAL</t>
  </si>
  <si>
    <t>GURADIYA GURJAR</t>
  </si>
  <si>
    <t>GAURAV AGRO</t>
  </si>
  <si>
    <t>SALIM PATEL</t>
  </si>
  <si>
    <t>RAMPRASAD</t>
  </si>
  <si>
    <t>3400+2--</t>
  </si>
  <si>
    <t>LOHARPIPLIYA</t>
  </si>
  <si>
    <t>BAARKHEDA KAYAM</t>
  </si>
  <si>
    <t>KAYYUM KHAN</t>
  </si>
  <si>
    <t>KESWAL</t>
  </si>
  <si>
    <t>GOPALSINGH</t>
  </si>
  <si>
    <t>BHANAKHEDI</t>
  </si>
  <si>
    <t>GAJENDRA THAKUR</t>
  </si>
  <si>
    <t>JITENDRA GOSWAMI</t>
  </si>
  <si>
    <t>RAMESHCHANDRA LAKSHINARYAN</t>
  </si>
  <si>
    <t>VIJAY CHOUHAN</t>
  </si>
  <si>
    <t>BESARA PUR</t>
  </si>
  <si>
    <t>29-10-2025</t>
  </si>
  <si>
    <t>GANDHARWAPURI</t>
  </si>
  <si>
    <t>REF 18402</t>
  </si>
  <si>
    <t>MANISH SISODIYA</t>
  </si>
  <si>
    <t>BARKHEDI</t>
  </si>
  <si>
    <t>LASUDLYA SHRIPAD</t>
  </si>
  <si>
    <t>DEEPAK THAKUR</t>
  </si>
  <si>
    <t>JAIPALSINGH</t>
  </si>
  <si>
    <t>MUKUND CHOUHAN</t>
  </si>
  <si>
    <t>BARKHEDI BAJAR</t>
  </si>
  <si>
    <t>VIJAY SHRIVASTHAV</t>
  </si>
  <si>
    <t>KAPIL GIRI</t>
  </si>
  <si>
    <t>MATANAKHURD</t>
  </si>
  <si>
    <t>GOPAL PATIDAR</t>
  </si>
  <si>
    <t>BILAI</t>
  </si>
  <si>
    <t>BHERULAL PATIDAR</t>
  </si>
  <si>
    <t>MANSINGH SOLANKI</t>
  </si>
  <si>
    <t>BAHADURSINGH</t>
  </si>
  <si>
    <t>CHANDARPAL SINGH RAJPUT</t>
  </si>
  <si>
    <t>MERUKHEDI</t>
  </si>
  <si>
    <t>KUMARIYA</t>
  </si>
  <si>
    <t>PRADEEP PANCHAL</t>
  </si>
  <si>
    <t>NAND KISHOR</t>
  </si>
  <si>
    <t>TAKWASA</t>
  </si>
  <si>
    <t>MOHAN LAL</t>
  </si>
  <si>
    <t>TAWASA CHORAHA</t>
  </si>
  <si>
    <t>PUSHPENDRA JOSHI</t>
  </si>
  <si>
    <t>SANTOSH PALIWAL</t>
  </si>
  <si>
    <t>BADRI WAGHELA</t>
  </si>
  <si>
    <t>PIPLONKHURD</t>
  </si>
  <si>
    <t>GUNERA</t>
  </si>
  <si>
    <t>ARUN JAT</t>
  </si>
  <si>
    <t>SILODA RAWAL</t>
  </si>
  <si>
    <t>MEHARBAN</t>
  </si>
  <si>
    <t>RAISINGH</t>
  </si>
  <si>
    <t>DILIPSINGH BADAL</t>
  </si>
  <si>
    <t>KHEDA LASUDLYA</t>
  </si>
  <si>
    <t>SHREYAS YADAV</t>
  </si>
  <si>
    <t>AAKASH MAKWANA</t>
  </si>
  <si>
    <t>RALAMANDAL</t>
  </si>
  <si>
    <t>KUTESARA</t>
  </si>
  <si>
    <t>RAKESH BHATI</t>
  </si>
  <si>
    <t>ROLUPIPLIYA</t>
  </si>
  <si>
    <t>SHIKH JAHIRUDDIN / SHYAMSINGH</t>
  </si>
  <si>
    <t>CHANDKHEDI MANDSAUR</t>
  </si>
  <si>
    <t>PANKAJ GUJAR</t>
  </si>
  <si>
    <t>DEVDHARAMRAJPURA</t>
  </si>
  <si>
    <t>AAKESINGH</t>
  </si>
  <si>
    <t>PANDI</t>
  </si>
  <si>
    <t>RAJENDRASINGH</t>
  </si>
  <si>
    <t>HARSH DHAKAD</t>
  </si>
  <si>
    <t>SHANKARSINGH</t>
  </si>
  <si>
    <t>KHAJURIBADOD</t>
  </si>
  <si>
    <t>JHUJHARSINGH</t>
  </si>
  <si>
    <t>JAWASIYA SOLANKI</t>
  </si>
  <si>
    <t>BAWADIYA</t>
  </si>
  <si>
    <t>RAHUL NAIK</t>
  </si>
  <si>
    <t>BAHADUR RATHORE</t>
  </si>
  <si>
    <t>BARLAI JAGIR</t>
  </si>
  <si>
    <t>SHRAVAN SINGH</t>
  </si>
  <si>
    <t>GHATKEHDI</t>
  </si>
  <si>
    <t>BHARAT SINGH NAGAR</t>
  </si>
  <si>
    <t>BASKHEDA</t>
  </si>
  <si>
    <t>TULSIRAM NAGAR</t>
  </si>
  <si>
    <t>PIPALKHEDA</t>
  </si>
  <si>
    <t>ISHWAR SINGH RANAHEDA</t>
  </si>
  <si>
    <t>REF</t>
  </si>
  <si>
    <t>BHAWANI SHANKAR</t>
  </si>
  <si>
    <t>PIPLKHEDA</t>
  </si>
  <si>
    <t>JAWAR SOLANKI</t>
  </si>
  <si>
    <t>PURAN SINGH CHAUDHAN</t>
  </si>
  <si>
    <t>YOGENDRA SINGH PAWAR</t>
  </si>
  <si>
    <t>JITENDRA JATWA</t>
  </si>
  <si>
    <t>NISHAN ALI</t>
  </si>
  <si>
    <t>ADIL</t>
  </si>
  <si>
    <t>KALIYADEH MAHAL</t>
  </si>
  <si>
    <t>RAJENDRA SINGH PARMAR</t>
  </si>
  <si>
    <t>KATWARIYA</t>
  </si>
  <si>
    <t>DAMODAR</t>
  </si>
  <si>
    <t>SANTOSH BHARTI</t>
  </si>
  <si>
    <t>NAZARPUR</t>
  </si>
  <si>
    <t>NAWAL SINGH</t>
  </si>
  <si>
    <t>NIKLAN</t>
  </si>
  <si>
    <t>DEEPAK RAWAT</t>
  </si>
  <si>
    <t>MAGARIYA</t>
  </si>
  <si>
    <t>ANIL KUMAR</t>
  </si>
  <si>
    <t>SHERPURA</t>
  </si>
  <si>
    <t>ARIHANT SEEDS AND WAREHOUSE</t>
  </si>
  <si>
    <t>FALI / INDORE</t>
  </si>
  <si>
    <t>BAPCHYA</t>
  </si>
  <si>
    <t>HI-1650(पूसा ओजस्वी) APR-25-12-763-43 (FII)</t>
  </si>
  <si>
    <t>BADRISINGH RAJPOOT</t>
  </si>
  <si>
    <t>KUTHALI</t>
  </si>
  <si>
    <t>NAGESHWAR KUMAWAT</t>
  </si>
  <si>
    <t>KESHAR SINGH</t>
  </si>
  <si>
    <t>DEVGADH</t>
  </si>
  <si>
    <t>DINESH KUMAR</t>
  </si>
  <si>
    <t>BYANA /AAGAR</t>
  </si>
  <si>
    <t>PRAVEEN DIWAN</t>
  </si>
  <si>
    <t>SINDHANI</t>
  </si>
  <si>
    <t>DEEPAK PATIDAR</t>
  </si>
  <si>
    <t>JAGDISH CHANDRA KUDI</t>
  </si>
  <si>
    <t>MULTHAN</t>
  </si>
  <si>
    <t>DHARMENRA SINGH</t>
  </si>
  <si>
    <t>SHREERAM KRISI SEVA KENDRA</t>
  </si>
  <si>
    <t>SILODA MORI</t>
  </si>
  <si>
    <t>POLAYKHURD</t>
  </si>
  <si>
    <t>SHUBHAM  JAT</t>
  </si>
  <si>
    <t>CHANDRAWAT / BHAWANIMANDI</t>
  </si>
  <si>
    <t>9171002688 / 7697566236</t>
  </si>
  <si>
    <t>HI-8830(पूसा किर्ति) APR-25-12-763-23 (FII)</t>
  </si>
  <si>
    <t>ELAKAR SIGH</t>
  </si>
  <si>
    <t>HARI SINGH</t>
  </si>
  <si>
    <t>PALSAWAD</t>
  </si>
  <si>
    <t>BABULAL CHOUHAN</t>
  </si>
  <si>
    <t>AALRI</t>
  </si>
  <si>
    <t>ABHISHEKSINGH SISODIYA</t>
  </si>
  <si>
    <t>NIPANIYAKHURD</t>
  </si>
  <si>
    <t>SALAM SHAIKH</t>
  </si>
  <si>
    <t>DIGTHAN</t>
  </si>
  <si>
    <t>DR. MANSURI</t>
  </si>
  <si>
    <t>AZADNAGAR</t>
  </si>
  <si>
    <t>EFRAN KHAN</t>
  </si>
  <si>
    <t>2000+500</t>
  </si>
  <si>
    <t>RAHULSINGH KICHI</t>
  </si>
  <si>
    <t>DHEERAJSINGH</t>
  </si>
  <si>
    <t>GUNJARI</t>
  </si>
  <si>
    <t>KHAJURIYA MANSUR</t>
  </si>
  <si>
    <t>SUBHASH CHATURVEDI</t>
  </si>
  <si>
    <t>MANOHARLAL</t>
  </si>
  <si>
    <t>AMIRULLA</t>
  </si>
  <si>
    <t>SIKA</t>
  </si>
  <si>
    <t>BADRILAL SHARMA</t>
  </si>
  <si>
    <t>ASHOK KUMAWAT</t>
  </si>
  <si>
    <t>KHJURIYA MANSUR</t>
  </si>
  <si>
    <t>GULABSINGH</t>
  </si>
  <si>
    <t>BHAWALKAR SA.</t>
  </si>
  <si>
    <t>DHABALA REHWARI</t>
  </si>
  <si>
    <t>RAKESH CHOUHAN</t>
  </si>
  <si>
    <t>ABHISHEK PANCHAL</t>
  </si>
  <si>
    <t>GUNAIKHALSA</t>
  </si>
  <si>
    <t>BABULAL KUMAWAT</t>
  </si>
  <si>
    <t>BARKHEDAKAYAM</t>
  </si>
  <si>
    <t>AJMATULLA</t>
  </si>
  <si>
    <t>BAKAYAN</t>
  </si>
  <si>
    <t>ISHWARSINGH</t>
  </si>
  <si>
    <t>KAHJURIYAMANSUR</t>
  </si>
  <si>
    <t>KHAJURIYAMANSUR</t>
  </si>
  <si>
    <t>BAJESINGH</t>
  </si>
  <si>
    <t>KHEDABOLDA</t>
  </si>
  <si>
    <t>BHERULAL CHOUDHARY</t>
  </si>
  <si>
    <t>KALESAR</t>
  </si>
  <si>
    <t>MANISH SENDHAV</t>
  </si>
  <si>
    <t>BEDAMAU</t>
  </si>
  <si>
    <t>KULDEEPSINGH</t>
  </si>
  <si>
    <t>ARNIYA</t>
  </si>
  <si>
    <t>RADHESHYAM RAJPUT</t>
  </si>
  <si>
    <t>TUTI</t>
  </si>
  <si>
    <t>UMESH PALIWAL</t>
  </si>
  <si>
    <t>ASHWIN PATEL</t>
  </si>
  <si>
    <t>BABULAL PORWAL</t>
  </si>
  <si>
    <t>DHABALAHARDU</t>
  </si>
  <si>
    <t>PRINCE DANGI</t>
  </si>
  <si>
    <t>MANDIBAMORA</t>
  </si>
  <si>
    <t>ROOPSINGH</t>
  </si>
  <si>
    <t>LOK-1 APR-25-12-763-4(3) (FI)</t>
  </si>
  <si>
    <t>HARISINGH CHOUDHARY</t>
  </si>
  <si>
    <t>PURSHOTTAM WAGHELA</t>
  </si>
  <si>
    <t>ANKIT</t>
  </si>
  <si>
    <t>ARJUN MALVIYA</t>
  </si>
  <si>
    <t>MAHESH GURJAR</t>
  </si>
  <si>
    <t>JATRAKHEDI</t>
  </si>
  <si>
    <t>KRUSHNA KARADA</t>
  </si>
  <si>
    <t>GURADIYA GUJAR</t>
  </si>
  <si>
    <t>NILESH DHAKAD</t>
  </si>
  <si>
    <t>BORDADHAKAD</t>
  </si>
  <si>
    <t>BODANI</t>
  </si>
  <si>
    <t>28-10-2025</t>
  </si>
  <si>
    <t>ROHIT LOVANSHI</t>
  </si>
  <si>
    <t>KANNOD</t>
  </si>
  <si>
    <t>22000+1000</t>
  </si>
  <si>
    <t>VIJENDRASINGH</t>
  </si>
  <si>
    <t>HARIOM JAT</t>
  </si>
  <si>
    <t>BALRIYA /SAWER</t>
  </si>
  <si>
    <t>2000*5</t>
  </si>
  <si>
    <t>MAHESH CHOUDHARY</t>
  </si>
  <si>
    <t>SUMITA SHARMA ASHOK KUMAR SHARMA</t>
  </si>
  <si>
    <t>BHESUNI</t>
  </si>
  <si>
    <t>LALIT BAIRAGI</t>
  </si>
  <si>
    <t>KHAJURIYA REWARI</t>
  </si>
  <si>
    <t>PRADHAN SINGH</t>
  </si>
  <si>
    <t>DINESH PANCHOLIYA</t>
  </si>
  <si>
    <t>JHALARA BADOD</t>
  </si>
  <si>
    <t>DILIP MALVIYA</t>
  </si>
  <si>
    <t>NANUKHEDI</t>
  </si>
  <si>
    <t>BAHADUR SINGH SISODIYA</t>
  </si>
  <si>
    <t>PALDLYA</t>
  </si>
  <si>
    <t>RAJENDRA PATEL</t>
  </si>
  <si>
    <t>YASHWANT THAKUR</t>
  </si>
  <si>
    <t>UDAYPUR</t>
  </si>
  <si>
    <t>BAJKHEDI</t>
  </si>
  <si>
    <t>MUBARIK HUSSAIN</t>
  </si>
  <si>
    <t>SEVARAM</t>
  </si>
  <si>
    <t>KITAWA / MAHIDPUR</t>
  </si>
  <si>
    <t>RAJA</t>
  </si>
  <si>
    <t>SURENDRASINGH</t>
  </si>
  <si>
    <t>KAPIL PARMAR</t>
  </si>
  <si>
    <t>RAKESH JAT</t>
  </si>
  <si>
    <t>SODNASINGH</t>
  </si>
  <si>
    <t>PIPLIYABAKSU</t>
  </si>
  <si>
    <t>ANSHU CHOUDHARY</t>
  </si>
  <si>
    <t>JAISINGHPURA</t>
  </si>
  <si>
    <t>PANKAJ CHOUDHARY</t>
  </si>
  <si>
    <t>RAJOTA</t>
  </si>
  <si>
    <t>SANDAWADA/ NAGDA</t>
  </si>
  <si>
    <t>BADKA</t>
  </si>
  <si>
    <t>TILAWADBADI</t>
  </si>
  <si>
    <t>VIKRAM CHOUHAN</t>
  </si>
  <si>
    <t>BHANUPRATAPSINGH</t>
  </si>
  <si>
    <t>SWAROOP NAGAR</t>
  </si>
  <si>
    <t>MANDIDEEP</t>
  </si>
  <si>
    <t>53000+2000</t>
  </si>
  <si>
    <t>SARDARSINGH</t>
  </si>
  <si>
    <t>MOHAN MANDLOI</t>
  </si>
  <si>
    <t>ELKAR SINGH</t>
  </si>
  <si>
    <t>ABHIMANYU</t>
  </si>
  <si>
    <t>MENDIYA</t>
  </si>
  <si>
    <t>UMRAO SINGH</t>
  </si>
  <si>
    <t>SUDAN SINGH</t>
  </si>
  <si>
    <t>BHERUSINGH</t>
  </si>
  <si>
    <t>MELAKEHDI</t>
  </si>
  <si>
    <t>PALKAKARIYA</t>
  </si>
  <si>
    <t>OFC</t>
  </si>
  <si>
    <t>PALKANKARIYA</t>
  </si>
  <si>
    <t>ABHISHEK PATEL</t>
  </si>
  <si>
    <t>NARENDRA RATHORE</t>
  </si>
  <si>
    <t>KUNALSINGH PAWAR</t>
  </si>
  <si>
    <t>SONU KARADIYA</t>
  </si>
  <si>
    <t>BAMNAPATI</t>
  </si>
  <si>
    <t>LAKHAN PATEL</t>
  </si>
  <si>
    <t>NARYANSINGH</t>
  </si>
  <si>
    <t>DEVGURADIYA</t>
  </si>
  <si>
    <t>RAVINDRASINGH THAKUR</t>
  </si>
  <si>
    <t>NAGJI AANJANA</t>
  </si>
  <si>
    <t>HINGONIYA</t>
  </si>
  <si>
    <t>KHAKARI</t>
  </si>
  <si>
    <t>SAWARIYA PATEL</t>
  </si>
  <si>
    <t>SHIPRA</t>
  </si>
  <si>
    <t>VEERSINGH</t>
  </si>
  <si>
    <t>NIPANIYA / DEWAS</t>
  </si>
  <si>
    <t>LADDUGOPALJI</t>
  </si>
  <si>
    <t>BEDMA</t>
  </si>
  <si>
    <t>CHANDARSINGH</t>
  </si>
  <si>
    <t>GIYAKHEDI</t>
  </si>
  <si>
    <t>BHOJAKHEDI</t>
  </si>
  <si>
    <t>RAKESH VISHWAKARMA</t>
  </si>
  <si>
    <t>BOJAKHEDI</t>
  </si>
  <si>
    <t>JASMAT</t>
  </si>
  <si>
    <t>BHAWARA</t>
  </si>
  <si>
    <t>VIRENDRAKUMAR</t>
  </si>
  <si>
    <t>PAPPU MODI</t>
  </si>
  <si>
    <t>KAPTANSINGH</t>
  </si>
  <si>
    <t>SEMALKHEDI</t>
  </si>
  <si>
    <t>DHARAMSINGH</t>
  </si>
  <si>
    <t>JANPUR</t>
  </si>
  <si>
    <t>KEDARSINGH SOLANKI</t>
  </si>
  <si>
    <t>RAGHOKHEDI</t>
  </si>
  <si>
    <t>NANDKISHORE SONIYA</t>
  </si>
  <si>
    <t>UPADIRAO</t>
  </si>
  <si>
    <t>LASUDLIYA KELWA</t>
  </si>
  <si>
    <t>MUKESH NAVRANG</t>
  </si>
  <si>
    <t>MALLUPURA</t>
  </si>
  <si>
    <t>17000+5000</t>
  </si>
  <si>
    <t>SHIVPALSINGH</t>
  </si>
  <si>
    <t>BRUJMOHAN</t>
  </si>
  <si>
    <t>VASUDEV</t>
  </si>
  <si>
    <t>SATISH PATEL</t>
  </si>
  <si>
    <t>LASUDLYA BEHCAR</t>
  </si>
  <si>
    <t>PURSHOTTAM</t>
  </si>
  <si>
    <t>KARANJ</t>
  </si>
  <si>
    <t>50000+15000+2200+13000+2000</t>
  </si>
  <si>
    <t>LALSINGH CHOUDHARY</t>
  </si>
  <si>
    <t>KHAJURIYA REHWARI</t>
  </si>
  <si>
    <t>SAKARI</t>
  </si>
  <si>
    <t>ARJUNSINGH GUJJAR</t>
  </si>
  <si>
    <t>BORDAGUJJAR</t>
  </si>
  <si>
    <t>VIJAYPALSINGH</t>
  </si>
  <si>
    <t>JAHAGIRPUR</t>
  </si>
  <si>
    <t>MOHANLAL</t>
  </si>
  <si>
    <t>MANKUND</t>
  </si>
  <si>
    <t>RANJEETSINGH</t>
  </si>
  <si>
    <t>KOTHADIAKKHA</t>
  </si>
  <si>
    <t>GAJRAJSINGH</t>
  </si>
  <si>
    <t>BALWANSINGH</t>
  </si>
  <si>
    <t>NIRMAL PATIDAR</t>
  </si>
  <si>
    <t>KUMARIYAKHAS</t>
  </si>
  <si>
    <t>DILIP PARMAR</t>
  </si>
  <si>
    <t>BANI</t>
  </si>
  <si>
    <t>AWALIYA</t>
  </si>
  <si>
    <t>RAHUL NAGAR</t>
  </si>
  <si>
    <t>BAROTHIYA MAKDON</t>
  </si>
  <si>
    <t>VINAY KUSHWAH</t>
  </si>
  <si>
    <t>GANDHINAGAR / INDORE</t>
  </si>
  <si>
    <t>SUMIT NARANG</t>
  </si>
  <si>
    <t>MUNDLI DOTRU</t>
  </si>
  <si>
    <t>GOVIND JAT</t>
  </si>
  <si>
    <t>DEVENDRA PARMAR</t>
  </si>
  <si>
    <t>PATLAWADA</t>
  </si>
  <si>
    <t>RAMESH NAIK</t>
  </si>
  <si>
    <t>NISHANA</t>
  </si>
  <si>
    <t>DEEPAK PARMAR</t>
  </si>
  <si>
    <t>CHETAN PARMAR</t>
  </si>
  <si>
    <t>LAKHAN SHARMA</t>
  </si>
  <si>
    <t>SANTOSH RAMCHADRA</t>
  </si>
  <si>
    <t>TRILOK SINGH RAJPOOT</t>
  </si>
  <si>
    <t>SHAMBHULAL</t>
  </si>
  <si>
    <t>AJAY BENDWA</t>
  </si>
  <si>
    <t>JEEVAN PARMAR</t>
  </si>
  <si>
    <t>SHYAM PRAJAPATI</t>
  </si>
  <si>
    <t>GURAN</t>
  </si>
  <si>
    <t>SURESH JAT</t>
  </si>
  <si>
    <t>RADHESHYAM CHAUDHARY</t>
  </si>
  <si>
    <t>AKYA DHANGA</t>
  </si>
  <si>
    <t>LAKHAN NAGAR</t>
  </si>
  <si>
    <t>KAPIL NAGAR</t>
  </si>
  <si>
    <t>SURENDRA</t>
  </si>
  <si>
    <t>TIKOD</t>
  </si>
  <si>
    <t>AKODIA</t>
  </si>
  <si>
    <t>JITENDRA PARMAR</t>
  </si>
  <si>
    <t>SHEKHAR PATEL</t>
  </si>
  <si>
    <t>CHANANKHEDI</t>
  </si>
  <si>
    <t>ARPIT JAIN</t>
  </si>
  <si>
    <t>JEEVAN PATEL</t>
  </si>
  <si>
    <t>CHINGU HADA</t>
  </si>
  <si>
    <t>MADHOPUR</t>
  </si>
  <si>
    <t>HI-8830(पूसा किर्ति) APR-25-12-763-30(2) (FII)</t>
  </si>
  <si>
    <t>SURENDRA SINGH JADON</t>
  </si>
  <si>
    <t>AJAY CHATUREDI</t>
  </si>
  <si>
    <t>GOWARDHAN PATEL</t>
  </si>
  <si>
    <t>SIRONJ / DEWAS</t>
  </si>
  <si>
    <t>BABU LAL BHILALA</t>
  </si>
  <si>
    <t>BALU SINGH</t>
  </si>
  <si>
    <t>NILESH RAHTORE</t>
  </si>
  <si>
    <t>NIRMAL</t>
  </si>
  <si>
    <t>KALA PIPAL</t>
  </si>
  <si>
    <t>7000+8800 600 RETURN</t>
  </si>
  <si>
    <t>7000+8880 600 RETUN</t>
  </si>
  <si>
    <t>KULDEEP DHAKAD</t>
  </si>
  <si>
    <t>AKIYA JASSA /UJJAIN</t>
  </si>
  <si>
    <t>SAMRATH</t>
  </si>
  <si>
    <t>KALDA MEHAL</t>
  </si>
  <si>
    <t>CHAYAN /DEWAS</t>
  </si>
  <si>
    <t>SATYENDRASINGH CHOUHAN</t>
  </si>
  <si>
    <t>VIJAYAGANJ MANDI</t>
  </si>
  <si>
    <t>HIRA LAL YADAY</t>
  </si>
  <si>
    <t>SHAMGI/DEWAS</t>
  </si>
  <si>
    <t>MA UMIYA TRADING COMPANY</t>
  </si>
  <si>
    <t>KHARSODKHURD / BADNAGAR</t>
  </si>
  <si>
    <t>90000+23000</t>
  </si>
  <si>
    <t>JUGAL YADAV</t>
  </si>
  <si>
    <t>ARLAWADA /DEWAS</t>
  </si>
  <si>
    <t>ASHOK CHOUDARY</t>
  </si>
  <si>
    <t>KHRPA /UJJAIN</t>
  </si>
  <si>
    <t>50000+19000</t>
  </si>
  <si>
    <t>RAMCHANDRA PATIDAR</t>
  </si>
  <si>
    <t>JHITARKHEDI</t>
  </si>
  <si>
    <t>DIGVIJAYSINGH</t>
  </si>
  <si>
    <t>LASUDLYAHAMIR</t>
  </si>
  <si>
    <t>PK</t>
  </si>
  <si>
    <t>JAMNALAL</t>
  </si>
  <si>
    <t>SHANKARPUR MAKSIROAD</t>
  </si>
  <si>
    <t>GHOSALA</t>
  </si>
  <si>
    <t>RAJESH DUBE</t>
  </si>
  <si>
    <t>27-10-2025</t>
  </si>
  <si>
    <t>KAMAL KISORE</t>
  </si>
  <si>
    <t>BHAISUNI/DEWAS</t>
  </si>
  <si>
    <t>AAKASH PATIDAR</t>
  </si>
  <si>
    <t>MUKESH CHOUHAN</t>
  </si>
  <si>
    <t>JALALPURA / RAJGARH</t>
  </si>
  <si>
    <t>HARANGAON</t>
  </si>
  <si>
    <t>VISHNUSINGH PAWAR</t>
  </si>
  <si>
    <t>SEMLAPAR BYORA</t>
  </si>
  <si>
    <t>SHANKARKHEDA</t>
  </si>
  <si>
    <t>CHOMLI</t>
  </si>
  <si>
    <t>HEMANT TIWARI</t>
  </si>
  <si>
    <t>SOHAGPUR / NARMADAPURAM</t>
  </si>
  <si>
    <t>LAKSHMAN SINGH SISODIYA</t>
  </si>
  <si>
    <t>KOTHARI / JHALAWAD</t>
  </si>
  <si>
    <t>MAHESH KUMAR VERMA</t>
  </si>
  <si>
    <t>MAINA</t>
  </si>
  <si>
    <t>RAJKUMAR RAJORIYA</t>
  </si>
  <si>
    <t>PINGLESHWAR</t>
  </si>
  <si>
    <t>GAD KHAJURIYA</t>
  </si>
  <si>
    <t>NARENDRA SINGH THAKUR</t>
  </si>
  <si>
    <t>SURAJSINGH</t>
  </si>
  <si>
    <t>NARENDRA ASTAYA</t>
  </si>
  <si>
    <t>ASHARAM</t>
  </si>
  <si>
    <t>BAPULAL</t>
  </si>
  <si>
    <t>JALWAL</t>
  </si>
  <si>
    <t>MAHENDRA AANJANA</t>
  </si>
  <si>
    <t>NARENDRA</t>
  </si>
  <si>
    <t>BADAGAON</t>
  </si>
  <si>
    <t>SHIVRAJSINGH</t>
  </si>
  <si>
    <t>SUMARAKHEDA</t>
  </si>
  <si>
    <t>LASUDLYA BECHAR</t>
  </si>
  <si>
    <t>MAHENDRASINGH</t>
  </si>
  <si>
    <t>AJAMPURA</t>
  </si>
  <si>
    <t>DHARMENDRASINGH</t>
  </si>
  <si>
    <t>TIGARIYASACHA</t>
  </si>
  <si>
    <t>AAWADHKHEDI</t>
  </si>
  <si>
    <t>TEJRAM</t>
  </si>
  <si>
    <t>AMARSINGH</t>
  </si>
  <si>
    <t>JAYANTSINGH</t>
  </si>
  <si>
    <t>AAGURLI / BAGALI</t>
  </si>
  <si>
    <t>KANHIYALAL</t>
  </si>
  <si>
    <t>DARUKHEDI</t>
  </si>
  <si>
    <t>KUMER SINGH THAKUR</t>
  </si>
  <si>
    <t>TRILOK CHAND PATIDAR</t>
  </si>
  <si>
    <t>IKLIYARA</t>
  </si>
  <si>
    <t>9050 250 MAHESH AUTO</t>
  </si>
  <si>
    <t>HI-1544 (पूर्णा) 40KG</t>
  </si>
  <si>
    <t>SANTOSH TIWARI</t>
  </si>
  <si>
    <t>VIKAS SISODIYA</t>
  </si>
  <si>
    <t>LAKHAN CHOUDHARY</t>
  </si>
  <si>
    <t>PREMNARAYAN PARMAR</t>
  </si>
  <si>
    <t>DEVENDRASINGH</t>
  </si>
  <si>
    <t>MUNJAKHEDI</t>
  </si>
  <si>
    <t>VINOD JAT</t>
  </si>
  <si>
    <t>PADIYALA /SEHORE</t>
  </si>
  <si>
    <t>MANGUSINGH</t>
  </si>
  <si>
    <t>RAGHOGARH</t>
  </si>
  <si>
    <t>MANOHAR SHARMA</t>
  </si>
  <si>
    <t>KHANOTA</t>
  </si>
  <si>
    <t>UMESH CHOUDHARY</t>
  </si>
  <si>
    <t>PAWAN PATEL</t>
  </si>
  <si>
    <t>TIGARIYA</t>
  </si>
  <si>
    <t>SURESH CHOUDHARY</t>
  </si>
  <si>
    <t>GOYALA</t>
  </si>
  <si>
    <t>VIKRAM GUJAR</t>
  </si>
  <si>
    <t>MORDA</t>
  </si>
  <si>
    <t>2000+1000+1000</t>
  </si>
  <si>
    <t>KANHAIYALAL PATIDAR</t>
  </si>
  <si>
    <t>GHANSHYAM MODI</t>
  </si>
  <si>
    <t>SHIKHAR SHARMA</t>
  </si>
  <si>
    <t>SAMARSINGH SISODIYA</t>
  </si>
  <si>
    <t>BARAMATKHEDA</t>
  </si>
  <si>
    <t>SHANTI DAS</t>
  </si>
  <si>
    <t>DHODHAR</t>
  </si>
  <si>
    <t>DASHRATHSINGH</t>
  </si>
  <si>
    <t>BALKISHAN PATIDAR</t>
  </si>
  <si>
    <t>PADANA</t>
  </si>
  <si>
    <t>KUSHAL PATIDAR</t>
  </si>
  <si>
    <t>GOKUL PATIDAR</t>
  </si>
  <si>
    <t>DHARUKHEDI / SUSNER</t>
  </si>
  <si>
    <t>DASHARATHSINGH</t>
  </si>
  <si>
    <t>KOTADIAKKHA</t>
  </si>
  <si>
    <t>PRAKASH JAISWAL</t>
  </si>
  <si>
    <t>SUWASARA</t>
  </si>
  <si>
    <t>DEVRAM</t>
  </si>
  <si>
    <t>SOURABH SHARMA</t>
  </si>
  <si>
    <t>LOKENDRASINGH</t>
  </si>
  <si>
    <t>GOKUL LAL</t>
  </si>
  <si>
    <t>NAHARSINGH</t>
  </si>
  <si>
    <t>PRALHADSINGH</t>
  </si>
  <si>
    <t>ABHISHEK PARMAR</t>
  </si>
  <si>
    <t>PCHOLA</t>
  </si>
  <si>
    <t>SHIV SINGH</t>
  </si>
  <si>
    <t>BEDLA</t>
  </si>
  <si>
    <t>CHANDANGAO</t>
  </si>
  <si>
    <t>RANVEER SINGH</t>
  </si>
  <si>
    <t>BARAPIPLI</t>
  </si>
  <si>
    <t>DASHRATH GEHLOD</t>
  </si>
  <si>
    <t>KHALKHALA</t>
  </si>
  <si>
    <t>SHAHID PATHAN</t>
  </si>
  <si>
    <t>DEVKARAN GURJAR</t>
  </si>
  <si>
    <t>KHAMBUKHDI</t>
  </si>
  <si>
    <t>ROHIT GURJAR</t>
  </si>
  <si>
    <t>KHAMMUKHEDI</t>
  </si>
  <si>
    <t>SANDEEP PATEL</t>
  </si>
  <si>
    <t>ARJUN BADODA</t>
  </si>
  <si>
    <t>JADWASAKHURD</t>
  </si>
  <si>
    <t>PRAVINSINGH</t>
  </si>
  <si>
    <t>RANAIRAPIR</t>
  </si>
  <si>
    <t>ABHISHEK RATHORE</t>
  </si>
  <si>
    <t>NIRBHAY GURJAR</t>
  </si>
  <si>
    <t>NANIYAKHEDI</t>
  </si>
  <si>
    <t>TEJARAM JAT</t>
  </si>
  <si>
    <t>SIHODA</t>
  </si>
  <si>
    <t>DEEPAK RAJPOOT</t>
  </si>
  <si>
    <t>KALU JAT</t>
  </si>
  <si>
    <t>MANIKCHAND</t>
  </si>
  <si>
    <t>BALODA HASAN</t>
  </si>
  <si>
    <t>BAPU LAL</t>
  </si>
  <si>
    <t>JALWAL / KHACHAROD</t>
  </si>
  <si>
    <t>SHIV YADAV</t>
  </si>
  <si>
    <t>RANDAHNKHEDI</t>
  </si>
  <si>
    <t>JORAWAR SINGH JHALA</t>
  </si>
  <si>
    <t>PRADEEP YADAV</t>
  </si>
  <si>
    <t>TRILOK SIGH</t>
  </si>
  <si>
    <t>HI-8830(पूसा किर्ति) APR-25-12-763-25 (FII)</t>
  </si>
  <si>
    <t>HIMANSHU NAGAR</t>
  </si>
  <si>
    <t>SANKOD</t>
  </si>
  <si>
    <t>SIDDHU LAL DAHAKAD</t>
  </si>
  <si>
    <t>SAKATKHEDI</t>
  </si>
  <si>
    <t>13300+4300</t>
  </si>
  <si>
    <t>SANTOSH PATEL</t>
  </si>
  <si>
    <t>CHANDAWATI GANJ</t>
  </si>
  <si>
    <t>MULCHAND MARU</t>
  </si>
  <si>
    <t>DHARAMCHAND</t>
  </si>
  <si>
    <t>DHULCHAND</t>
  </si>
  <si>
    <t>KISHOR</t>
  </si>
  <si>
    <t>MAHESH RATHORE</t>
  </si>
  <si>
    <t>AAGAR MALWA</t>
  </si>
  <si>
    <t>BADRIPRASAD PATIDAR</t>
  </si>
  <si>
    <t>LASUDLYGORI</t>
  </si>
  <si>
    <t>LOK-1 APR-25-12-763-16 (FI)</t>
  </si>
  <si>
    <t>KUSHAL</t>
  </si>
  <si>
    <t>RALAYTAHEBAT</t>
  </si>
  <si>
    <t>GOPILAL AANJANA</t>
  </si>
  <si>
    <t>GAMSHANSINGH</t>
  </si>
  <si>
    <t>MATRA</t>
  </si>
  <si>
    <t>DHARMENDRA YADAV</t>
  </si>
  <si>
    <t>CHAMPALAL YADAV</t>
  </si>
  <si>
    <t>ASAD PATEL</t>
  </si>
  <si>
    <t>GOVIND SOLANKI</t>
  </si>
  <si>
    <t>GOWARDHAN</t>
  </si>
  <si>
    <t>MANOHARSINGH</t>
  </si>
  <si>
    <t>VIJAY RATHORE</t>
  </si>
  <si>
    <t>JANKILAL</t>
  </si>
  <si>
    <t>KAKARIYA CHIRAKHAN</t>
  </si>
  <si>
    <t>NEHAL SINGH DANGI</t>
  </si>
  <si>
    <t>MUNDLA DANGI/DEWAS</t>
  </si>
  <si>
    <t>MAHESH PARMA</t>
  </si>
  <si>
    <t>MANDLA KHEDI /KALAPIPAL</t>
  </si>
  <si>
    <t>ZUBER</t>
  </si>
  <si>
    <t>KOKARA</t>
  </si>
  <si>
    <t>RAMSWAROOP JAT</t>
  </si>
  <si>
    <t>PADIYALA</t>
  </si>
  <si>
    <t>PREM PADIYAL</t>
  </si>
  <si>
    <t>VIJAYPAL YADAV</t>
  </si>
  <si>
    <t>BHETUWA</t>
  </si>
  <si>
    <t>MUNDALA SULEMAN</t>
  </si>
  <si>
    <t>MAGROLA</t>
  </si>
  <si>
    <t>ANIRUDDH RAWAL</t>
  </si>
  <si>
    <t>KAMAL SISODIYA</t>
  </si>
  <si>
    <t>TARKHEDI</t>
  </si>
  <si>
    <t>50000+20000+22400</t>
  </si>
  <si>
    <t>PARMANAND KATARIYA</t>
  </si>
  <si>
    <t>CHIKALI</t>
  </si>
  <si>
    <t>IMRAN KHAN</t>
  </si>
  <si>
    <t>KURAVAR MANDI</t>
  </si>
  <si>
    <t>REF 18110</t>
  </si>
  <si>
    <t>AABIR KHAN</t>
  </si>
  <si>
    <t>HARNAM MEWADA</t>
  </si>
  <si>
    <t>AKODIYA MANDI</t>
  </si>
  <si>
    <t>HEMRAJ</t>
  </si>
  <si>
    <t>SANJAY NAGAR</t>
  </si>
  <si>
    <t>DARA SINGH</t>
  </si>
  <si>
    <t>CHANDESRI</t>
  </si>
  <si>
    <t>JIAWAN PATEL</t>
  </si>
  <si>
    <t>BACHDAWADA /DHAR</t>
  </si>
  <si>
    <t>ANTER SINGH</t>
  </si>
  <si>
    <t>BALDA/UJJAIN</t>
  </si>
  <si>
    <t>ATUL</t>
  </si>
  <si>
    <t>CHAPLA KHEDI</t>
  </si>
  <si>
    <t>AKHAM SINGH</t>
  </si>
  <si>
    <t>ELAYIPUR</t>
  </si>
  <si>
    <t>SACHIN JAISWAL</t>
  </si>
  <si>
    <t>DINESH PATEL</t>
  </si>
  <si>
    <t>SURESH CHAND</t>
  </si>
  <si>
    <t>JASMAT SINGH</t>
  </si>
  <si>
    <t>SURESH CHANDA MOHANLAL</t>
  </si>
  <si>
    <t>SHIVMOHAN</t>
  </si>
  <si>
    <t>10000+17560</t>
  </si>
  <si>
    <t>KAILASH PATEL</t>
  </si>
  <si>
    <t>SALIM KHAN</t>
  </si>
  <si>
    <t>BALON</t>
  </si>
  <si>
    <t>DEEWANSINGH</t>
  </si>
  <si>
    <t>DUDARSI</t>
  </si>
  <si>
    <t>JITENDRASINGH RAJPUT</t>
  </si>
  <si>
    <t>NITIN VYAS</t>
  </si>
  <si>
    <t>SATISH SHARMA</t>
  </si>
  <si>
    <t>RAVINDRASINGH CHANDRAWAT</t>
  </si>
  <si>
    <t>ABDUL NAIM</t>
  </si>
  <si>
    <t>26-10-2025</t>
  </si>
  <si>
    <t>RAJENDRA SINGH JADON</t>
  </si>
  <si>
    <t>KALU</t>
  </si>
  <si>
    <t>BAJRAG GAD</t>
  </si>
  <si>
    <t>HARDEEP SINGH</t>
  </si>
  <si>
    <t>BAJRAG GADH</t>
  </si>
  <si>
    <t>MAHENDRA RAJPOOT</t>
  </si>
  <si>
    <t>KHERIYA / SONKATCH</t>
  </si>
  <si>
    <t>PINJARI</t>
  </si>
  <si>
    <t>HAJI RAFIK BHAI</t>
  </si>
  <si>
    <t>TIGARIYA SANCHA /DEWAS</t>
  </si>
  <si>
    <t>BHANDLA</t>
  </si>
  <si>
    <t>BHANDALA</t>
  </si>
  <si>
    <t>AROLIYA</t>
  </si>
  <si>
    <t>SUMERSINGH</t>
  </si>
  <si>
    <t>BAMNAI</t>
  </si>
  <si>
    <t>HI-1650(पूसा ओजस्वी) APR-25-12-763-42 (FII)</t>
  </si>
  <si>
    <t>TULSIRAM</t>
  </si>
  <si>
    <t>GAGORNI / SHAJAPUR</t>
  </si>
  <si>
    <t>DAULATSINGH</t>
  </si>
  <si>
    <t>RINDOLI</t>
  </si>
  <si>
    <t>MEHARBANSINGH</t>
  </si>
  <si>
    <t>SACHIN KARMODIYA</t>
  </si>
  <si>
    <t>MANAKHEDI</t>
  </si>
  <si>
    <t>NAGENDRASINGH</t>
  </si>
  <si>
    <t>RODULAL</t>
  </si>
  <si>
    <t>BADRILALJI</t>
  </si>
  <si>
    <t>KALURAM</t>
  </si>
  <si>
    <t>DUNGAR/SHAJAPUR</t>
  </si>
  <si>
    <t>SHREE RAM YADAV</t>
  </si>
  <si>
    <t>TOKKALA/DEWAS</t>
  </si>
  <si>
    <t>LAKHAN JAAT</t>
  </si>
  <si>
    <t>MOHANLAL UPLANA</t>
  </si>
  <si>
    <t>KHAMBHUKHEDI/UJJAIN</t>
  </si>
  <si>
    <t>8250+550</t>
  </si>
  <si>
    <t>MOHANSINGH</t>
  </si>
  <si>
    <t>NOSARABAD</t>
  </si>
  <si>
    <t>RAMCHANDRA  MAKHANLAL</t>
  </si>
  <si>
    <t>OMPRAKASH SUNEL</t>
  </si>
  <si>
    <t>BALAKHEDI</t>
  </si>
  <si>
    <t>KARANSINGH ANSAL</t>
  </si>
  <si>
    <t>MOHANSINGH SOLANKI</t>
  </si>
  <si>
    <t>SANDEEPSINGH</t>
  </si>
  <si>
    <t>NAGGURADIYA</t>
  </si>
  <si>
    <t>HADAI</t>
  </si>
  <si>
    <t>DAYARAM ANSAL</t>
  </si>
  <si>
    <t>OMKARSINGH</t>
  </si>
  <si>
    <t>NAHARKHEDI</t>
  </si>
  <si>
    <t>MANGILALJI</t>
  </si>
  <si>
    <t>GAWADI / TARANA</t>
  </si>
  <si>
    <t>MAKSI</t>
  </si>
  <si>
    <t>14 QTL VIKRAM SINGH 10 QTL SHIVRAM</t>
  </si>
  <si>
    <t>ASHOK GUJAR</t>
  </si>
  <si>
    <t>JIRAWEH / NARMADAPURAM</t>
  </si>
  <si>
    <t>9000+3720</t>
  </si>
  <si>
    <t>LASUDLYADHAKAD</t>
  </si>
  <si>
    <t>DINESH PRAJAPAT</t>
  </si>
  <si>
    <t>KHANDWA / KHACHORD</t>
  </si>
  <si>
    <t>MITHUN CHOUDHARY</t>
  </si>
  <si>
    <t>KHAJURIYAJAGIR</t>
  </si>
  <si>
    <t>AATMARAM</t>
  </si>
  <si>
    <t>DEEPAK JAISWAL</t>
  </si>
  <si>
    <t>UDAYSINGH YADAV</t>
  </si>
  <si>
    <t>BAMORI</t>
  </si>
  <si>
    <t>NITESH RAHTHORE</t>
  </si>
  <si>
    <t>SANGHVI</t>
  </si>
  <si>
    <t>SHYAM SHARMA</t>
  </si>
  <si>
    <t>KAHRSOD KHURD</t>
  </si>
  <si>
    <t>PAWAN MEENA</t>
  </si>
  <si>
    <t>DUNGAPURA</t>
  </si>
  <si>
    <t>MITHUN CHAUDHARY</t>
  </si>
  <si>
    <t>AKASH MEENA</t>
  </si>
  <si>
    <t>RAMCHANDRA JAT</t>
  </si>
  <si>
    <t>KAMLAPUR</t>
  </si>
  <si>
    <t>DINESH KUMAR PANDEY</t>
  </si>
  <si>
    <t>KOLARAS /SHIVPURI</t>
  </si>
  <si>
    <t>SURESH CHANDRA</t>
  </si>
  <si>
    <t>DARIYAPUR</t>
  </si>
  <si>
    <t>SUKLIYA</t>
  </si>
  <si>
    <t>GANGDA /AGAR</t>
  </si>
  <si>
    <t>HI-8830(पूसा किर्ति) APR-25-12-763-25(2) (FII)</t>
  </si>
  <si>
    <t>NAHARIYA /UJJAIN</t>
  </si>
  <si>
    <t>CHITAWAL</t>
  </si>
  <si>
    <t>SIDHNATH</t>
  </si>
  <si>
    <t>SIKANDERI</t>
  </si>
  <si>
    <t>NITESH RATHOR</t>
  </si>
  <si>
    <t>SANGVI/INDORE</t>
  </si>
  <si>
    <t>SUKH DEV</t>
  </si>
  <si>
    <t>MAHESH PARIHAR</t>
  </si>
  <si>
    <t>BICHDOD/GHATIYA</t>
  </si>
  <si>
    <t>BAHADUR</t>
  </si>
  <si>
    <t>GHATIYA BHANA /DEWAS</t>
  </si>
  <si>
    <t>SAMIR KHAN</t>
  </si>
  <si>
    <t>GADAHET/RAJGAD</t>
  </si>
  <si>
    <t>RAM SINGH JI</t>
  </si>
  <si>
    <t>HEMDA</t>
  </si>
  <si>
    <t>DHIRENDER BAHADUR SINGH</t>
  </si>
  <si>
    <t>GHOGHARA/SIRDI</t>
  </si>
  <si>
    <t>BRIJESH GUJJAR</t>
  </si>
  <si>
    <t>NIRANJAN CHOUDARY</t>
  </si>
  <si>
    <t>NAUDA/DEWAS</t>
  </si>
  <si>
    <t>BABLU SINGH</t>
  </si>
  <si>
    <t>RUPA KHEDI /DEWAS</t>
  </si>
  <si>
    <t>KANAYIYA AANJANA</t>
  </si>
  <si>
    <t>ARNOD</t>
  </si>
  <si>
    <t>BHAGWAN SINGH GONDIYA</t>
  </si>
  <si>
    <t>BIYAWARA</t>
  </si>
  <si>
    <t>BOLIYA BUJUR/JHALAWAD</t>
  </si>
  <si>
    <t>HARENDRASINGH</t>
  </si>
  <si>
    <t>JALODIYA</t>
  </si>
  <si>
    <t>MITHUN</t>
  </si>
  <si>
    <t>RAHUL JAISWAL</t>
  </si>
  <si>
    <t>BYORA</t>
  </si>
  <si>
    <t>CHANDARPURA</t>
  </si>
  <si>
    <t>VIJAY DIWANIYA</t>
  </si>
  <si>
    <t>SINDANI</t>
  </si>
  <si>
    <t>TAKATSINGH</t>
  </si>
  <si>
    <t>JEEVANSIGH SONGARA</t>
  </si>
  <si>
    <t>BOLIYABUJRUG</t>
  </si>
  <si>
    <t>PRAVEEN PATIDAR</t>
  </si>
  <si>
    <t>NARENDRASINGH</t>
  </si>
  <si>
    <t>25-10-2025</t>
  </si>
  <si>
    <t>DABADA RAJPUT</t>
  </si>
  <si>
    <t>IKLIYARA KANAD</t>
  </si>
  <si>
    <t>BHANGADH</t>
  </si>
  <si>
    <t>RAVISH PATEL</t>
  </si>
  <si>
    <t>POONAMCHAND SHARMA</t>
  </si>
  <si>
    <t>DONGARGAON</t>
  </si>
  <si>
    <t>4200+40</t>
  </si>
  <si>
    <t>HEMANT SHARMA</t>
  </si>
  <si>
    <t>SHAYAM LAL</t>
  </si>
  <si>
    <t>BILWADA</t>
  </si>
  <si>
    <t>SACHIN CHOUDARY</t>
  </si>
  <si>
    <t>KHATEDIYA/DEWAS</t>
  </si>
  <si>
    <t>RAM</t>
  </si>
  <si>
    <t>GULABGANJ</t>
  </si>
  <si>
    <t>LAXMAN SINGH PAWAR</t>
  </si>
  <si>
    <t>POP SINGH</t>
  </si>
  <si>
    <t>FAWAKA</t>
  </si>
  <si>
    <t>PUSHPENDRA GOHIL</t>
  </si>
  <si>
    <t>MAHESH JADHAV</t>
  </si>
  <si>
    <t>ASLAWADA</t>
  </si>
  <si>
    <t>AJAY PATIDAR</t>
  </si>
  <si>
    <t>MAHUDIYA AALAM</t>
  </si>
  <si>
    <t>SANTOSH VARMA</t>
  </si>
  <si>
    <t>TANARDI</t>
  </si>
  <si>
    <t>MANOHAR MUKATI</t>
  </si>
  <si>
    <t>TAKUN</t>
  </si>
  <si>
    <t>SHRAVAN</t>
  </si>
  <si>
    <t>ARJUN RATHORE</t>
  </si>
  <si>
    <t>KAWALIKHEDA</t>
  </si>
  <si>
    <t>KHEDALA</t>
  </si>
  <si>
    <t>SURESH PARMAR</t>
  </si>
  <si>
    <t>DHABOTI</t>
  </si>
  <si>
    <t>RAHUL VERMA</t>
  </si>
  <si>
    <t>TAPKA / HATPIPLIYA</t>
  </si>
  <si>
    <t>KANKARIYA CHIRAGKHAN</t>
  </si>
  <si>
    <t>BHARATSINGH</t>
  </si>
  <si>
    <t>GOWARDHANLAL</t>
  </si>
  <si>
    <t>PANKAJ CHOUHAN</t>
  </si>
  <si>
    <t>RAMPUR BHUNDWAS</t>
  </si>
  <si>
    <t>ASHISH SHARMA</t>
  </si>
  <si>
    <t>KRUPALSINGH</t>
  </si>
  <si>
    <t>TARNOD</t>
  </si>
  <si>
    <t>BABU DHAKAD</t>
  </si>
  <si>
    <t>DHAKADKHEDI</t>
  </si>
  <si>
    <t>ARVIND</t>
  </si>
  <si>
    <t>GAJRAJ SINGH</t>
  </si>
  <si>
    <t>SEDU</t>
  </si>
  <si>
    <t>BHAWARLAL HIRAJI</t>
  </si>
  <si>
    <t>DELCHI</t>
  </si>
  <si>
    <t>RAMBHAROSE</t>
  </si>
  <si>
    <t>KHIMBAKEHDI</t>
  </si>
  <si>
    <t>SOBAL SINGH</t>
  </si>
  <si>
    <t>HARENDRA SINGH</t>
  </si>
  <si>
    <t>KAILASH SINGH</t>
  </si>
  <si>
    <t>SHREERAM LUHAR</t>
  </si>
  <si>
    <t>SHREE KISAN MBR</t>
  </si>
  <si>
    <t>KHATEGAON</t>
  </si>
  <si>
    <t>9977775087 / 6260291843</t>
  </si>
  <si>
    <t>CHANDRASHEKHAR PATEL</t>
  </si>
  <si>
    <t>LAKSHMINARAYAN</t>
  </si>
  <si>
    <t>KADCHALI</t>
  </si>
  <si>
    <t>SUI</t>
  </si>
  <si>
    <t>PATKIYA</t>
  </si>
  <si>
    <t>RAMBABU KUSHWAH</t>
  </si>
  <si>
    <t>MAUAKHEDA</t>
  </si>
  <si>
    <t>DURGESH SINGH</t>
  </si>
  <si>
    <t>DEVPRASAD BAIRAGI</t>
  </si>
  <si>
    <t>PATKIYA / SARANG[UR</t>
  </si>
  <si>
    <t>DEEPAK RAHTHORE</t>
  </si>
  <si>
    <t>MANGUWAKHEDA</t>
  </si>
  <si>
    <t>SACHIN DANGI</t>
  </si>
  <si>
    <t>BICHIYA</t>
  </si>
  <si>
    <t>JEEVAN LAL KUMAWAT</t>
  </si>
  <si>
    <t>BEHPUR</t>
  </si>
  <si>
    <t>SADALPURKHEDA</t>
  </si>
  <si>
    <t>BAHADUR SINGH SURYAWANSHI</t>
  </si>
  <si>
    <t>UJALIYA</t>
  </si>
  <si>
    <t>FIROZ</t>
  </si>
  <si>
    <t>DASHRATH SINDAL</t>
  </si>
  <si>
    <t>CHAPANER</t>
  </si>
  <si>
    <t>PRAKASH CHAND</t>
  </si>
  <si>
    <t>ROLKHURD</t>
  </si>
  <si>
    <t>GOLWA</t>
  </si>
  <si>
    <t>HARISH</t>
  </si>
  <si>
    <t>BUCHAKHEDI</t>
  </si>
  <si>
    <t>MAHESH MALVIYA</t>
  </si>
  <si>
    <t>YOGESH PATIDAR</t>
  </si>
  <si>
    <t>BAIJNATH</t>
  </si>
  <si>
    <t>HIMANSHU SHARMA</t>
  </si>
  <si>
    <t>LOKENDRA SIGNH</t>
  </si>
  <si>
    <t>JAGDISH PARMAR</t>
  </si>
  <si>
    <t>CHAK</t>
  </si>
  <si>
    <t>ISHWAR SHARMA</t>
  </si>
  <si>
    <t>RAJESH KUMAWAT</t>
  </si>
  <si>
    <t>BABBU BHAI</t>
  </si>
  <si>
    <t>BHODLIYA</t>
  </si>
  <si>
    <t>BISALKHEDI</t>
  </si>
  <si>
    <t>20000+25000</t>
  </si>
  <si>
    <t>KHOKALIYA</t>
  </si>
  <si>
    <t>PATPADA /SUSNER</t>
  </si>
  <si>
    <t>KHERANA</t>
  </si>
  <si>
    <t>SHIVRAJ SINGH</t>
  </si>
  <si>
    <t>PATLAWADI</t>
  </si>
  <si>
    <t>JITENDRA KHAJURIYA</t>
  </si>
  <si>
    <t>AMADI</t>
  </si>
  <si>
    <t>BRAJESH SHARMA</t>
  </si>
  <si>
    <t>PRITAMSINGH</t>
  </si>
  <si>
    <t>JITENDRA RATHORE</t>
  </si>
  <si>
    <t>LALIT JITENDRA PATEL</t>
  </si>
  <si>
    <t>PIPLIYAGUJAR</t>
  </si>
  <si>
    <t>KUSHALSINGH</t>
  </si>
  <si>
    <t>SONI</t>
  </si>
  <si>
    <t>40000+6600</t>
  </si>
  <si>
    <t>SANTOSH PANCHAL</t>
  </si>
  <si>
    <t>HEMRAJ PATEL</t>
  </si>
  <si>
    <t>JAWED SHAIKH</t>
  </si>
  <si>
    <t>BUNTY NAYAK</t>
  </si>
  <si>
    <t>BALKRUSHNA RAO</t>
  </si>
  <si>
    <t>KRUSHNAGOPAL VARMA</t>
  </si>
  <si>
    <t>HAKAM PAWAR</t>
  </si>
  <si>
    <t>VIKAS BAIRAGI</t>
  </si>
  <si>
    <t>R K RAY</t>
  </si>
  <si>
    <t>ANIL PARMAR</t>
  </si>
  <si>
    <t>SIMROL</t>
  </si>
  <si>
    <t>KAILASHCHANDRA VARMA</t>
  </si>
  <si>
    <t>TUFANSINGH RAJPUT</t>
  </si>
  <si>
    <t>DUDHANA</t>
  </si>
  <si>
    <t>ASHOK PATEL</t>
  </si>
  <si>
    <t>BADRILAL</t>
  </si>
  <si>
    <t>PADAMSINGH</t>
  </si>
  <si>
    <t>MUKESH KUMAWAT</t>
  </si>
  <si>
    <t>JHALDA</t>
  </si>
  <si>
    <t>BHUPENDRASINGH</t>
  </si>
  <si>
    <t>BESAKHEDI</t>
  </si>
  <si>
    <t>KHILCHIPUR</t>
  </si>
  <si>
    <t>PALSAWADSON</t>
  </si>
  <si>
    <t>SANTOSH DODIYA</t>
  </si>
  <si>
    <t>NALMI /RATLAM</t>
  </si>
  <si>
    <t>KIRAN BADHIYA</t>
  </si>
  <si>
    <t>MAKDON</t>
  </si>
  <si>
    <t>OMPRAKASH GUJRATI</t>
  </si>
  <si>
    <t>MANISH GEHLOT</t>
  </si>
  <si>
    <t>BABLU PARMAR</t>
  </si>
  <si>
    <t>SUJITSINGH</t>
  </si>
  <si>
    <t>ITARSI</t>
  </si>
  <si>
    <t>BHOLA RATHORE</t>
  </si>
  <si>
    <t>DILIP KALOSIYA</t>
  </si>
  <si>
    <t>DEVNARAYAN CHOUHAN</t>
  </si>
  <si>
    <t>HAJI JAKIR PATEL</t>
  </si>
  <si>
    <t>PIPLAI</t>
  </si>
  <si>
    <t>SINOD</t>
  </si>
  <si>
    <t>GIRDHARILAL JAT</t>
  </si>
  <si>
    <t>DILIP BAILAWALIYA</t>
  </si>
  <si>
    <t>DEWALI</t>
  </si>
  <si>
    <t>VIJENDRA SIGN</t>
  </si>
  <si>
    <t>HI-8830(पूसा किर्ति) APR-25-12-763-32 (FII)</t>
  </si>
  <si>
    <t>DINESH JADHAV</t>
  </si>
  <si>
    <t>LAKSHMAN SINGH</t>
  </si>
  <si>
    <t>GADA</t>
  </si>
  <si>
    <t>MAKAHN VERMA</t>
  </si>
  <si>
    <t>BHESODA</t>
  </si>
  <si>
    <t>SATISH MANDLOI</t>
  </si>
  <si>
    <t>RANCHOD PARMAR</t>
  </si>
  <si>
    <t>VIKRAM</t>
  </si>
  <si>
    <t>BORMUNDLA</t>
  </si>
  <si>
    <t>VISHWAS PATEL</t>
  </si>
  <si>
    <t>KAMPEL</t>
  </si>
  <si>
    <t>VINAY KAUSHAL</t>
  </si>
  <si>
    <t>KHIDKIYA</t>
  </si>
  <si>
    <t>SANJAY BADAL</t>
  </si>
  <si>
    <t>BANESINGH SOLANKI</t>
  </si>
  <si>
    <t>HASAMPURA</t>
  </si>
  <si>
    <t>ARNIYABENA</t>
  </si>
  <si>
    <t>ALTAF</t>
  </si>
  <si>
    <t>KUMAR JAWASIYA</t>
  </si>
  <si>
    <t>BORASA</t>
  </si>
  <si>
    <t>BAMNAYI</t>
  </si>
  <si>
    <t>KRUSHNARAO BOBADE</t>
  </si>
  <si>
    <t>SANJAYSINGH GOYAL</t>
  </si>
  <si>
    <t>GANGAPUR</t>
  </si>
  <si>
    <t>MAKHAN VARMA</t>
  </si>
  <si>
    <t>KUDANA</t>
  </si>
  <si>
    <t>BANESINGH</t>
  </si>
  <si>
    <t>GOPALKRUSHNA JOSHI</t>
  </si>
  <si>
    <t>SHAKKARKHEDA</t>
  </si>
  <si>
    <t>FATEHSINGH</t>
  </si>
  <si>
    <t>GOLIYA</t>
  </si>
  <si>
    <t>ANIL CHOUDHARY</t>
  </si>
  <si>
    <t>SAYED PATEL</t>
  </si>
  <si>
    <t>TONKKHURD</t>
  </si>
  <si>
    <t>SACHIN PAL</t>
  </si>
  <si>
    <t>JITENDRA CHOUDHARY</t>
  </si>
  <si>
    <t>24-10-2025</t>
  </si>
  <si>
    <t>AMRUTLAL RATHORE</t>
  </si>
  <si>
    <t>REF 6694 PRINT</t>
  </si>
  <si>
    <t>AARIF</t>
  </si>
  <si>
    <t>KUSHALSINGH DANGI</t>
  </si>
  <si>
    <t>KHACHOTIYA</t>
  </si>
  <si>
    <t>40000+50000</t>
  </si>
  <si>
    <t>JAWED PATEL</t>
  </si>
  <si>
    <t>GANESH PANCHAL</t>
  </si>
  <si>
    <t>VIJAY GURAR</t>
  </si>
  <si>
    <t>BHERUSINGH SOLANKI</t>
  </si>
  <si>
    <t>MAGRANA</t>
  </si>
  <si>
    <t>HI-8830(पूसा किर्ति) MAR-25-12-763-27 (FII)</t>
  </si>
  <si>
    <t>MAHESH BODANA</t>
  </si>
  <si>
    <t>LOK-1 APR-25-12-763-17 (FI)</t>
  </si>
  <si>
    <t>BHAGWAN NAGAR</t>
  </si>
  <si>
    <t>BASKHEDI</t>
  </si>
  <si>
    <t>HARNAM SINGH DANGI</t>
  </si>
  <si>
    <t>KISHORE</t>
  </si>
  <si>
    <t>RAM BADAL</t>
  </si>
  <si>
    <t>BARSIMBA</t>
  </si>
  <si>
    <t>SHEKHAR GURJAR</t>
  </si>
  <si>
    <t>BAJANIYA</t>
  </si>
  <si>
    <t>AJMABAD /DHATURIYA</t>
  </si>
  <si>
    <t>ILAHIPUR</t>
  </si>
  <si>
    <t>RUI</t>
  </si>
  <si>
    <t>AMJAD PATEL</t>
  </si>
  <si>
    <t>DHARMENDRA MARU</t>
  </si>
  <si>
    <t>ARSHAD</t>
  </si>
  <si>
    <t>AKHTAR AAZAD</t>
  </si>
  <si>
    <t>AAT</t>
  </si>
  <si>
    <t>BALRAMSINGH</t>
  </si>
  <si>
    <t>KITHODARAO</t>
  </si>
  <si>
    <t>RAVINDRASINGH</t>
  </si>
  <si>
    <t>RAHUL VARMA</t>
  </si>
  <si>
    <t>JAMODI</t>
  </si>
  <si>
    <t>NANDWASALA</t>
  </si>
  <si>
    <t>AZAHAR HUSSAIN</t>
  </si>
  <si>
    <t>NITISH RATHORE</t>
  </si>
  <si>
    <t>SUNIL PATEL</t>
  </si>
  <si>
    <t>VIMAL ANJANA</t>
  </si>
  <si>
    <t>8480+2000+120</t>
  </si>
  <si>
    <t>SUJIT CHOUDHARY</t>
  </si>
  <si>
    <t>ARUNSINGH</t>
  </si>
  <si>
    <t>RAHUL CHOUDHARY</t>
  </si>
  <si>
    <t>JEEVANRAJ MANGILAL TIWARI</t>
  </si>
  <si>
    <t>BHIMPURA</t>
  </si>
  <si>
    <t>BHARAT SHARMA</t>
  </si>
  <si>
    <t>BAMULIYA RAIMAL</t>
  </si>
  <si>
    <t>KUMARIYARAO</t>
  </si>
  <si>
    <t>DHARMENDRA SHARMA</t>
  </si>
  <si>
    <t>SURAJ</t>
  </si>
  <si>
    <t>RAMKUNWAR</t>
  </si>
  <si>
    <t>RAJARAM CHOUDHARY</t>
  </si>
  <si>
    <t>VIKAS CHOUDHARY</t>
  </si>
  <si>
    <t>OM PRAJAPAT</t>
  </si>
  <si>
    <t>AAKYA</t>
  </si>
  <si>
    <t>SUNIL SENDHAV</t>
  </si>
  <si>
    <t>AJAYSINGH BHATI</t>
  </si>
  <si>
    <t>CHITTODA</t>
  </si>
  <si>
    <t>KATAWARIYA</t>
  </si>
  <si>
    <t>REENA</t>
  </si>
  <si>
    <t>YASIN PATEL</t>
  </si>
  <si>
    <t>MACHCHUKHEDI</t>
  </si>
  <si>
    <t>BALGARH</t>
  </si>
  <si>
    <t>VIJAY JAT</t>
  </si>
  <si>
    <t>JATNAGAR</t>
  </si>
  <si>
    <t>SILODAMORI</t>
  </si>
  <si>
    <t>AAKASH NAGAR</t>
  </si>
  <si>
    <t>VIKAS DHAKAD</t>
  </si>
  <si>
    <t>KAMAL PARMAR</t>
  </si>
  <si>
    <t>HINGODA</t>
  </si>
  <si>
    <t>KANASIYA</t>
  </si>
  <si>
    <t>MUKESH DAS BAIRAGI</t>
  </si>
  <si>
    <t>ANTIM BAIRAGI</t>
  </si>
  <si>
    <t>SHANKAR LAL</t>
  </si>
  <si>
    <t>VIHSHAL DHAKAD</t>
  </si>
  <si>
    <t>RAMGANJ MANDI</t>
  </si>
  <si>
    <t>RAHUL SINGH ANJANA</t>
  </si>
  <si>
    <t>BHEKABADOD</t>
  </si>
  <si>
    <t>BHORSA</t>
  </si>
  <si>
    <t>KHAROSDKHURD</t>
  </si>
  <si>
    <t>RATANLAL NAGAR</t>
  </si>
  <si>
    <t>AAKASH</t>
  </si>
  <si>
    <t>PREETAM RAJPUT</t>
  </si>
  <si>
    <t>AJIJPUR</t>
  </si>
  <si>
    <t>LOKENDRASINGH PAWAR</t>
  </si>
  <si>
    <t>NAWAB BAIG</t>
  </si>
  <si>
    <t>MUNDLAY</t>
  </si>
  <si>
    <t>KUWARKOTARI</t>
  </si>
  <si>
    <t>MANAPIPLIYA</t>
  </si>
  <si>
    <t>IKBAL PATEL</t>
  </si>
  <si>
    <t>MAGARKHEDA</t>
  </si>
  <si>
    <t>RAMESHWAR JAT</t>
  </si>
  <si>
    <t>VIKASSINGH PAWAR</t>
  </si>
  <si>
    <t>RUPAHEDA</t>
  </si>
  <si>
    <t>GHASHYAM SHARMA</t>
  </si>
  <si>
    <t>SAMTIYAKHEDI</t>
  </si>
  <si>
    <t>KOTADI</t>
  </si>
  <si>
    <t>AARIF PATEL</t>
  </si>
  <si>
    <t>JAWASIYA KUMAR</t>
  </si>
  <si>
    <t>JANKILAL JAT</t>
  </si>
  <si>
    <t>RAJNEESH UPADHYAY</t>
  </si>
  <si>
    <t>LADON</t>
  </si>
  <si>
    <t>12000+160</t>
  </si>
  <si>
    <t>42520+2000</t>
  </si>
  <si>
    <t>PUSHKAR RAJAK</t>
  </si>
  <si>
    <t>DHANASUTA</t>
  </si>
  <si>
    <t>AWANTIPUR BADODIYA</t>
  </si>
  <si>
    <t>MUKESH CHOUDHARY</t>
  </si>
  <si>
    <t>RUNIJA</t>
  </si>
  <si>
    <t>PRAHLAD</t>
  </si>
  <si>
    <t>MADANA</t>
  </si>
  <si>
    <t>VISHNUPRASAD</t>
  </si>
  <si>
    <t>GHANIKHEDI</t>
  </si>
  <si>
    <t>ASHOK JAWARIYA</t>
  </si>
  <si>
    <t>MOKADI KHACHROD</t>
  </si>
  <si>
    <t>HARILAL</t>
  </si>
  <si>
    <t>INDRA BAI</t>
  </si>
  <si>
    <t>ANIL DUBEY</t>
  </si>
  <si>
    <t>HANNUKHEDI</t>
  </si>
  <si>
    <t>DHARMENDRA TAJPUR</t>
  </si>
  <si>
    <t>JAHANGIRPUR</t>
  </si>
  <si>
    <t>GANIKHEDI</t>
  </si>
  <si>
    <t>NATWARSINGH CHOUHAN</t>
  </si>
  <si>
    <t>SONU YOGI</t>
  </si>
  <si>
    <t>VIRENDRA MEWADA</t>
  </si>
  <si>
    <t>DR. SAMEER GUPTA</t>
  </si>
  <si>
    <t>SANTNAGAR UJJAIN</t>
  </si>
  <si>
    <t>RAMESHCHANDRA</t>
  </si>
  <si>
    <t>DHANTOLI</t>
  </si>
  <si>
    <t>VIJAY PRATAP</t>
  </si>
  <si>
    <t>BANTY JAISWAL</t>
  </si>
  <si>
    <t>KOTARI</t>
  </si>
  <si>
    <t>SANTOSH JAT</t>
  </si>
  <si>
    <t>PARVATLAL</t>
  </si>
  <si>
    <t>KADAI</t>
  </si>
  <si>
    <t>SANDEEP GUJAR</t>
  </si>
  <si>
    <t>GORIYA</t>
  </si>
  <si>
    <t>SHAHJAD</t>
  </si>
  <si>
    <t>MAKHAN</t>
  </si>
  <si>
    <t>JALARA</t>
  </si>
  <si>
    <t>NAGJIRAM DHAKAD</t>
  </si>
  <si>
    <t>ARNIYADAM</t>
  </si>
  <si>
    <t>MANOHARSINGH CHOUDHARY</t>
  </si>
  <si>
    <t>GURADIYA TASHA</t>
  </si>
  <si>
    <t>GAURAV JOSI</t>
  </si>
  <si>
    <t>BANARASI</t>
  </si>
  <si>
    <t>SONU DHAKAD</t>
  </si>
  <si>
    <t>HEMRAJ DHAKAD</t>
  </si>
  <si>
    <t>SHYAM PATIDAR</t>
  </si>
  <si>
    <t>BATAWADA</t>
  </si>
  <si>
    <t>RADHESHYAM PATIDAR</t>
  </si>
  <si>
    <t>KESARSINGH</t>
  </si>
  <si>
    <t>DEVENDRA</t>
  </si>
  <si>
    <t>VISHAL PATIDAR</t>
  </si>
  <si>
    <t>SUWASA</t>
  </si>
  <si>
    <t>KHUBBA</t>
  </si>
  <si>
    <t>JITENDRASINGH PAWAR</t>
  </si>
  <si>
    <t>SANJAY RATHORE</t>
  </si>
  <si>
    <t>GELAKHEDI</t>
  </si>
  <si>
    <t>GAFFAR PATEL</t>
  </si>
  <si>
    <t>GURADIYADASA</t>
  </si>
  <si>
    <t>LAKSHMANKHEDI</t>
  </si>
  <si>
    <t>ARJUN CHOUHAN</t>
  </si>
  <si>
    <t>PAGARAWATKALA</t>
  </si>
  <si>
    <t>SHIVCHARAN</t>
  </si>
  <si>
    <t>JITENDRA NIRMAL</t>
  </si>
  <si>
    <t>PINGALESHWAR</t>
  </si>
  <si>
    <t>CHITULALJI</t>
  </si>
  <si>
    <t>NANDKISHOR</t>
  </si>
  <si>
    <t>AMRUTANSH SHARMA</t>
  </si>
  <si>
    <t>BARADIYA</t>
  </si>
  <si>
    <t>MOHAN TULERA</t>
  </si>
  <si>
    <t>KAUSHALYABAI PARMANAND</t>
  </si>
  <si>
    <t>KHUJNER</t>
  </si>
  <si>
    <t>DHEERAJ</t>
  </si>
  <si>
    <t>DHEERAJKUMAR</t>
  </si>
  <si>
    <t>BHESAKHEDI</t>
  </si>
  <si>
    <t>SUNIL CARPENTOR</t>
  </si>
  <si>
    <t>KHANERIYA</t>
  </si>
  <si>
    <t>RAJPALSINGH RATHORE</t>
  </si>
  <si>
    <t>CHIKHALI MAKDON</t>
  </si>
  <si>
    <t>ANWARBHAI</t>
  </si>
  <si>
    <t>BADLIYASON</t>
  </si>
  <si>
    <t>AJMERI KHAN</t>
  </si>
  <si>
    <t>PRIYESH NAGAR</t>
  </si>
  <si>
    <t>RAKESH PATIDAR</t>
  </si>
  <si>
    <t>YASHPALSINGH</t>
  </si>
  <si>
    <t>DINESH AANJANA</t>
  </si>
  <si>
    <t>DHABALAGORI</t>
  </si>
  <si>
    <t>SHANKARLAL</t>
  </si>
  <si>
    <t>CHAPALAKHEDI</t>
  </si>
  <si>
    <t>BADKUMED</t>
  </si>
  <si>
    <t>KULDEEP PATIDAR</t>
  </si>
  <si>
    <t>DHADOTAR</t>
  </si>
  <si>
    <t>RUPA KHEDI</t>
  </si>
  <si>
    <t>BARKHEDAMANDAN</t>
  </si>
  <si>
    <t>BARKHEDA MANDAN</t>
  </si>
  <si>
    <t>PUNJILAL THAKUR</t>
  </si>
  <si>
    <t>BAHVKHEDA</t>
  </si>
  <si>
    <t>SUNILSINGH</t>
  </si>
  <si>
    <t>RANCHODLAL</t>
  </si>
  <si>
    <t>AMRUTLAL</t>
  </si>
  <si>
    <t>CHILDAWANIYA</t>
  </si>
  <si>
    <t>WAHID SHAIKH</t>
  </si>
  <si>
    <t>BADLILYASON</t>
  </si>
  <si>
    <t>NARENDRASINGH CHAWADA</t>
  </si>
  <si>
    <t>RAIS PATEL</t>
  </si>
  <si>
    <t>PIRULAL NAGAR</t>
  </si>
  <si>
    <t>CHILADAWANIYA</t>
  </si>
  <si>
    <t>NANDKISHORE</t>
  </si>
  <si>
    <t>DINESH GUJAR</t>
  </si>
  <si>
    <t>AAWALIKHEDA</t>
  </si>
  <si>
    <t>VISHNUPRASAD SHARMA</t>
  </si>
  <si>
    <t>DEVENDRASINGH PARMAR</t>
  </si>
  <si>
    <t>LASUDLYA PATALA / SHAJAPUR</t>
  </si>
  <si>
    <t>KHURCHANIYA</t>
  </si>
  <si>
    <t>SHAMERUDDIN</t>
  </si>
  <si>
    <t>MAHENDRASINGH SOLANKI</t>
  </si>
  <si>
    <t>SOUNSAR</t>
  </si>
  <si>
    <t>ANEES</t>
  </si>
  <si>
    <t>LUCKY CHANDRAWANSHI</t>
  </si>
  <si>
    <t>DILIP SHARMA</t>
  </si>
  <si>
    <t>RADHESHYAM VISHWAKARMA</t>
  </si>
  <si>
    <t>POONAMCHAND</t>
  </si>
  <si>
    <t>BABADLIYA</t>
  </si>
  <si>
    <t>GOVIND AANJANA</t>
  </si>
  <si>
    <t>LOTIYAJUNARDA</t>
  </si>
  <si>
    <t>DURGAPRASAD</t>
  </si>
  <si>
    <t>BARKHEDAAMBI</t>
  </si>
  <si>
    <t>HEERALAL YADAV</t>
  </si>
  <si>
    <t>CHADAWAD</t>
  </si>
  <si>
    <t>DEVILAL</t>
  </si>
  <si>
    <t>KAILASHCHANDRA PATEL</t>
  </si>
  <si>
    <t>SHAKKARKHEDI</t>
  </si>
  <si>
    <t>SANTOSH PATIDAR</t>
  </si>
  <si>
    <t>MORUKHEDI</t>
  </si>
  <si>
    <t>ASHIQ</t>
  </si>
  <si>
    <t>23-10-2025</t>
  </si>
  <si>
    <t>RAHUL THAKUR</t>
  </si>
  <si>
    <t>SHANTOSHKUMAR PATIDAR</t>
  </si>
  <si>
    <t>EKLERA</t>
  </si>
  <si>
    <t>HI-8830(पूसा किर्ति) APR-25-12-763-30 (FII)</t>
  </si>
  <si>
    <t>JAGANSINGH</t>
  </si>
  <si>
    <t>DHARMENDRA AANJANA</t>
  </si>
  <si>
    <t>LEKODA AANJANA</t>
  </si>
  <si>
    <t>PREMNARYANSINGH SOLANKI</t>
  </si>
  <si>
    <t>GOPAL RATHORE</t>
  </si>
  <si>
    <t>KAPALIYA</t>
  </si>
  <si>
    <t>DIGON</t>
  </si>
  <si>
    <t>KUNDALA</t>
  </si>
  <si>
    <t>VISHWAS</t>
  </si>
  <si>
    <t>AZAD</t>
  </si>
  <si>
    <t>SAROL</t>
  </si>
  <si>
    <t>KUNDALAKHURD</t>
  </si>
  <si>
    <t>JAIRAM</t>
  </si>
  <si>
    <t>BAGWADA</t>
  </si>
  <si>
    <t>KARAN</t>
  </si>
  <si>
    <t>RAVIRAJ JAT</t>
  </si>
  <si>
    <t>BHESALAKHURD</t>
  </si>
  <si>
    <t>JAGDISH PANCHAL</t>
  </si>
  <si>
    <t>PREMSINGH DANGI</t>
  </si>
  <si>
    <t>BHATKHEDA</t>
  </si>
  <si>
    <t>PREMSINGH</t>
  </si>
  <si>
    <t>BORBANA</t>
  </si>
  <si>
    <t>NANURAM</t>
  </si>
  <si>
    <t>RAMCHANDAR</t>
  </si>
  <si>
    <t>SAKLIKHDA</t>
  </si>
  <si>
    <t>RAGHURAJ SINGH</t>
  </si>
  <si>
    <t>MUKEHS PRAJAPAT</t>
  </si>
  <si>
    <t>BABULALA</t>
  </si>
  <si>
    <t>KHAJURIYA SARAR</t>
  </si>
  <si>
    <t>GARBADA</t>
  </si>
  <si>
    <t>GOVIND SIGNH</t>
  </si>
  <si>
    <t>MUNDAI BHOK</t>
  </si>
  <si>
    <t>SUJAN SIGHN</t>
  </si>
  <si>
    <t>BHARKHEDA</t>
  </si>
  <si>
    <t>KATLAWAD</t>
  </si>
  <si>
    <t>RAMESHCHAND</t>
  </si>
  <si>
    <t>BARNAWAD</t>
  </si>
  <si>
    <t>RAJESH PATIDAR</t>
  </si>
  <si>
    <t>SURAJ JAT</t>
  </si>
  <si>
    <t>GHATWAS</t>
  </si>
  <si>
    <t>21400+1000</t>
  </si>
  <si>
    <t>THAKURSINGH</t>
  </si>
  <si>
    <t>DEEPAK VYAS</t>
  </si>
  <si>
    <t>NIPANIYA RAJU</t>
  </si>
  <si>
    <t>MOMIN PATEL</t>
  </si>
  <si>
    <t>ASHISH VYAS</t>
  </si>
  <si>
    <t>8480+320</t>
  </si>
  <si>
    <t>BANSINGH</t>
  </si>
  <si>
    <t>KISHANSINGH</t>
  </si>
  <si>
    <t>17000+800</t>
  </si>
  <si>
    <t>CHAINSINGH</t>
  </si>
  <si>
    <t>SHERSINGH</t>
  </si>
  <si>
    <t>AJADAWADA</t>
  </si>
  <si>
    <t>SAJID SALIM</t>
  </si>
  <si>
    <t>HAIDER PATEL</t>
  </si>
  <si>
    <t>ARAYAN SISODIYA</t>
  </si>
  <si>
    <t>MULLAPURA</t>
  </si>
  <si>
    <t>AJAY BHAMURIYA</t>
  </si>
  <si>
    <t>BADI POLAI</t>
  </si>
  <si>
    <t>BORBAN</t>
  </si>
  <si>
    <t>45000+10200</t>
  </si>
  <si>
    <t>SHREERAM</t>
  </si>
  <si>
    <t>RADHESHYAM KUMAWAT</t>
  </si>
  <si>
    <t>PAROLIYA / JAWAR</t>
  </si>
  <si>
    <t>MOHOMMAD SADIK</t>
  </si>
  <si>
    <t>ROHEDA</t>
  </si>
  <si>
    <t>MANGILAL</t>
  </si>
  <si>
    <t>BADWAI</t>
  </si>
  <si>
    <t>WASIM KHAN</t>
  </si>
  <si>
    <t>OMKAR</t>
  </si>
  <si>
    <t>KISHORE PARMAR</t>
  </si>
  <si>
    <t>DHABLA CHATRI</t>
  </si>
  <si>
    <t>BHEEEM SINGH</t>
  </si>
  <si>
    <t>BHARATLAL</t>
  </si>
  <si>
    <t>NARAYAN ORA</t>
  </si>
  <si>
    <t>HIMMAT SINGH BHAGWAT SINGH</t>
  </si>
  <si>
    <t>BAKHATGADH</t>
  </si>
  <si>
    <t>FARUKH</t>
  </si>
  <si>
    <t>SANTOSHNATH</t>
  </si>
  <si>
    <t>SHRAVANKHEDA</t>
  </si>
  <si>
    <t>KANKARIYA CHOMELA</t>
  </si>
  <si>
    <t>BHANGARH</t>
  </si>
  <si>
    <t>JASPALSINGH</t>
  </si>
  <si>
    <t>CHOBARA</t>
  </si>
  <si>
    <t>RAHUL PRAJAPATI</t>
  </si>
  <si>
    <t>BAAPCHYA BARAMAT</t>
  </si>
  <si>
    <t>DEEPAK SENDHAV</t>
  </si>
  <si>
    <t>CHOBARADHEERA</t>
  </si>
  <si>
    <t>JOGENDRASINGH</t>
  </si>
  <si>
    <t>DHARASINGH</t>
  </si>
  <si>
    <t>GUJARKHEDA</t>
  </si>
  <si>
    <t>RAJESH NAGAR</t>
  </si>
  <si>
    <t>RAMCHARAN NAGAR</t>
  </si>
  <si>
    <t>ROHIT NAGAR</t>
  </si>
  <si>
    <t>AFTAB KHAN</t>
  </si>
  <si>
    <t>GATTUSINGH</t>
  </si>
  <si>
    <t>KHARWADI</t>
  </si>
  <si>
    <t>SANDEEP GEHLOT</t>
  </si>
  <si>
    <t>NAREDIPATA</t>
  </si>
  <si>
    <t>YUSUF PATEL</t>
  </si>
  <si>
    <t>NALESARI</t>
  </si>
  <si>
    <t>SURESH RATHORE</t>
  </si>
  <si>
    <t>GOLIYABUJURG</t>
  </si>
  <si>
    <t>MOLANA</t>
  </si>
  <si>
    <t>SHYAMLAL</t>
  </si>
  <si>
    <t>GEHUKHEDI</t>
  </si>
  <si>
    <t>BOLIYA</t>
  </si>
  <si>
    <t>BAMULIYA</t>
  </si>
  <si>
    <t>SOHANLAL</t>
  </si>
  <si>
    <t>YOGENDRASINGH</t>
  </si>
  <si>
    <t>NIRMAL PAWAR</t>
  </si>
  <si>
    <t>JIWANTPURKHEDA</t>
  </si>
  <si>
    <t>BABULAL PARMAR</t>
  </si>
  <si>
    <t>UNHELROAD RAMGARH</t>
  </si>
  <si>
    <t>GUNDIKALA</t>
  </si>
  <si>
    <t>CHAMBAL PADLYA</t>
  </si>
  <si>
    <t>KHORIYAPADMA</t>
  </si>
  <si>
    <t>PAPPU BAIRAGI</t>
  </si>
  <si>
    <t>GUDA</t>
  </si>
  <si>
    <t>RAMCHANDRA DANGI</t>
  </si>
  <si>
    <t>BEHARI</t>
  </si>
  <si>
    <t>MOHD HUSSAIN</t>
  </si>
  <si>
    <t>BAROLI</t>
  </si>
  <si>
    <t>PRAHLADSINGH</t>
  </si>
  <si>
    <t>shivraj</t>
  </si>
  <si>
    <t>KOYAL KHEDI</t>
  </si>
  <si>
    <t>KESAR SINGH</t>
  </si>
  <si>
    <t>JHETHAL</t>
  </si>
  <si>
    <t>JHIRNIYA</t>
  </si>
  <si>
    <t>NANDKISHOR PARMAR</t>
  </si>
  <si>
    <t>MAKHAN MALVIYA</t>
  </si>
  <si>
    <t>SHAHID</t>
  </si>
  <si>
    <t>ANAND MISHRA</t>
  </si>
  <si>
    <t>DINESH WAKALIYA</t>
  </si>
  <si>
    <t>SAMRAT CHOUDHARY</t>
  </si>
  <si>
    <t>MANDATARSINGH</t>
  </si>
  <si>
    <t>DEEPAKHEDI</t>
  </si>
  <si>
    <t>LOKENDRASINGH PARIHAR</t>
  </si>
  <si>
    <t>MALKHEDA</t>
  </si>
  <si>
    <t>NANURAM GOYAL</t>
  </si>
  <si>
    <t>AMIT JINDAL</t>
  </si>
  <si>
    <t>GABBULAL PATIDAR</t>
  </si>
  <si>
    <t>HARIGARH</t>
  </si>
  <si>
    <t>SAMANDARSINGH</t>
  </si>
  <si>
    <t>VIJAY RAMESH DAS</t>
  </si>
  <si>
    <t>LOK-1 APR-25-12-763-7 (FI)</t>
  </si>
  <si>
    <t>GYANSINGH</t>
  </si>
  <si>
    <t>BHIM</t>
  </si>
  <si>
    <t>JALAM</t>
  </si>
  <si>
    <t>KANIRAM</t>
  </si>
  <si>
    <t>NEPALSINGH</t>
  </si>
  <si>
    <t>LASUDLYANAJDIK</t>
  </si>
  <si>
    <t>JITU</t>
  </si>
  <si>
    <t>JANAKILAL CHOUDHARY</t>
  </si>
  <si>
    <t>KANERIYA TONKKHURD</t>
  </si>
  <si>
    <t>MUNDALAY</t>
  </si>
  <si>
    <t>SILAWATI</t>
  </si>
  <si>
    <t>AAWALIYA</t>
  </si>
  <si>
    <t>BOLKHEDANAU</t>
  </si>
  <si>
    <t>AAGORLI / BAGALI</t>
  </si>
  <si>
    <t>UMESH GUJJAR</t>
  </si>
  <si>
    <t>BHANDTALAVALI/UJJAIN</t>
  </si>
  <si>
    <t>RAVINDER SINGH</t>
  </si>
  <si>
    <t>MOHANA/NAGDA</t>
  </si>
  <si>
    <t>SOHAN PANTHI</t>
  </si>
  <si>
    <t>KURWAI</t>
  </si>
  <si>
    <t>SHARWANKHEDA</t>
  </si>
  <si>
    <t>BITTUBANA</t>
  </si>
  <si>
    <t>SIYA</t>
  </si>
  <si>
    <t>KHERKHEDI</t>
  </si>
  <si>
    <t>KHERKHEDI  / SHYAMGARH</t>
  </si>
  <si>
    <t>BHAGWAN PATIDAR</t>
  </si>
  <si>
    <t>LADAWAT</t>
  </si>
  <si>
    <t>41000+2690</t>
  </si>
  <si>
    <t>AJAY PRAJAPAT</t>
  </si>
  <si>
    <t>KAREDIMATAJI</t>
  </si>
  <si>
    <t>TOLARAM</t>
  </si>
  <si>
    <t>MALHARGARH</t>
  </si>
  <si>
    <t>GULAJI</t>
  </si>
  <si>
    <t>MANARGARH</t>
  </si>
  <si>
    <t>VIJAY MANDLOI</t>
  </si>
  <si>
    <t>KAWADIYA</t>
  </si>
  <si>
    <t>CHANDARSINGH SENDHAV</t>
  </si>
  <si>
    <t>RAJENDRA YADAV</t>
  </si>
  <si>
    <t>RAVI YADAV</t>
  </si>
  <si>
    <t>BHARATSINGH RAJPUT</t>
  </si>
  <si>
    <t>GAYAN</t>
  </si>
  <si>
    <t>MOHAN RATHORE</t>
  </si>
  <si>
    <t>TIKON</t>
  </si>
  <si>
    <t>VISHNULAL</t>
  </si>
  <si>
    <t>DHANSINGH</t>
  </si>
  <si>
    <t>BHANPUR</t>
  </si>
  <si>
    <t>MAHIPALSINGH</t>
  </si>
  <si>
    <t>GOVINDSINGH</t>
  </si>
  <si>
    <t>HARIOM CHOUHAN</t>
  </si>
  <si>
    <t>RAMNARAYAN KUMAWAT</t>
  </si>
  <si>
    <t>YASHRAJ</t>
  </si>
  <si>
    <t>KASTKAR SEEDS</t>
  </si>
  <si>
    <t>MAA PITAMBARA AGRO</t>
  </si>
  <si>
    <t>TIKAMGADH</t>
  </si>
  <si>
    <t>MANOHAR LAL JAISWAL</t>
  </si>
  <si>
    <t>AASHTA</t>
  </si>
  <si>
    <t>33440+8300</t>
  </si>
  <si>
    <t>MANISHA PARULEKAR</t>
  </si>
  <si>
    <t>FOOLCHAND MALVIYA</t>
  </si>
  <si>
    <t>SUHAGPUR</t>
  </si>
  <si>
    <t>CASH PK</t>
  </si>
  <si>
    <t>ANAND JOSHI</t>
  </si>
  <si>
    <t>KAMALSINGH PAWAR</t>
  </si>
  <si>
    <t>20-10-2025</t>
  </si>
  <si>
    <t>GOYALABUJURG</t>
  </si>
  <si>
    <t>NAGU</t>
  </si>
  <si>
    <t>NILASH GHELOT</t>
  </si>
  <si>
    <t>MANSUR PATEL</t>
  </si>
  <si>
    <t>GAURAV</t>
  </si>
  <si>
    <t>HEEDI/NAGDA</t>
  </si>
  <si>
    <t>LASUDIYA/UJJAIN</t>
  </si>
  <si>
    <t>GOWIND SINGH</t>
  </si>
  <si>
    <t>GUNASA</t>
  </si>
  <si>
    <t>SANDEEP PARMAR</t>
  </si>
  <si>
    <t>BUDALY/SHAJAPUR</t>
  </si>
  <si>
    <t>SHUBASH KUMAWAT</t>
  </si>
  <si>
    <t>NARSINGHGAD</t>
  </si>
  <si>
    <t>AVLIYA</t>
  </si>
  <si>
    <t>JAHIR</t>
  </si>
  <si>
    <t>MAHENDER MALVI</t>
  </si>
  <si>
    <t>DUNGLAI</t>
  </si>
  <si>
    <t>JHANHAGIR PUR</t>
  </si>
  <si>
    <t>RAMESH PRAJAPAT</t>
  </si>
  <si>
    <t>RANAYEDA</t>
  </si>
  <si>
    <t>PRAHLAD JOSHI</t>
  </si>
  <si>
    <t>DONGLAI</t>
  </si>
  <si>
    <t>JAGANNATH</t>
  </si>
  <si>
    <t>KANTHDI</t>
  </si>
  <si>
    <t>ALI HUSSEN</t>
  </si>
  <si>
    <t>NOGAU</t>
  </si>
  <si>
    <t>GONDIYA</t>
  </si>
  <si>
    <t>YASHWANTSINGH</t>
  </si>
  <si>
    <t>DHABALA</t>
  </si>
  <si>
    <t>RATNAKHEDI</t>
  </si>
  <si>
    <t>AJAB SINGH</t>
  </si>
  <si>
    <t>GOVIND VISHWAKARMA</t>
  </si>
  <si>
    <t>MEEN / GHATIYA</t>
  </si>
  <si>
    <t>AJAYRAJSINGH</t>
  </si>
  <si>
    <t>KHADI /SHAJAPUR</t>
  </si>
  <si>
    <t>DILLIP JAT</t>
  </si>
  <si>
    <t>JATNAGAR NARWAR</t>
  </si>
  <si>
    <t>AALOT GURADIYA</t>
  </si>
  <si>
    <t>DURGASHANKAR SHARMA</t>
  </si>
  <si>
    <t>RUDRA KRUSHI SEVA KENDRA</t>
  </si>
  <si>
    <t>LATERI</t>
  </si>
  <si>
    <t>15000+75000+10000+30000+24000</t>
  </si>
  <si>
    <t>SARAL GUPTA</t>
  </si>
  <si>
    <t>NARENDRASINGH BHATI</t>
  </si>
  <si>
    <t>NARENDER SINGH CHOUHAN</t>
  </si>
  <si>
    <t>DATAR SINGH</t>
  </si>
  <si>
    <t>RAKESH RATHOR</t>
  </si>
  <si>
    <t>SHARDALPUR</t>
  </si>
  <si>
    <t>SAGALPURKHEDA</t>
  </si>
  <si>
    <t>VASUDEV PATIDAR</t>
  </si>
  <si>
    <t>GAJNOD / BADNAWAR</t>
  </si>
  <si>
    <t>SHRI PIRULAL SOLANKI</t>
  </si>
  <si>
    <t>MOHNA</t>
  </si>
  <si>
    <t>SATISH ARYA</t>
  </si>
  <si>
    <t>KHATSUT</t>
  </si>
  <si>
    <t>YOGENDRA</t>
  </si>
  <si>
    <t>PAWAN DHAKAD</t>
  </si>
  <si>
    <t>VINOD ANJANA</t>
  </si>
  <si>
    <t>ATMARAM PARAJAPTI</t>
  </si>
  <si>
    <t>SABAL SINGH</t>
  </si>
  <si>
    <t>MALODA</t>
  </si>
  <si>
    <t>ANIL PAWAR</t>
  </si>
  <si>
    <t>VIKRMA SINGH SANAWAD</t>
  </si>
  <si>
    <t>GORDA</t>
  </si>
  <si>
    <t>10000+6960</t>
  </si>
  <si>
    <t>PREM BADGODIYA</t>
  </si>
  <si>
    <t>GOVIND SINHG</t>
  </si>
  <si>
    <t>MAHESH BAGWAN</t>
  </si>
  <si>
    <t>BORKHEDA / HATPIPLIYA</t>
  </si>
  <si>
    <t>ANOKHILAL PRAJAPATI</t>
  </si>
  <si>
    <t>RINGNIYA / KHACHAROD</t>
  </si>
  <si>
    <t>KESAWAL</t>
  </si>
  <si>
    <t>VIDESHI</t>
  </si>
  <si>
    <t>SAMGI</t>
  </si>
  <si>
    <t>SACHIN KUMAWAT</t>
  </si>
  <si>
    <t>19-10-2025</t>
  </si>
  <si>
    <t>ASHISH DAHAKAD</t>
  </si>
  <si>
    <t>ARVIND PATIDAR</t>
  </si>
  <si>
    <t>PIPLIYA DABI</t>
  </si>
  <si>
    <t>MAUKHEDA</t>
  </si>
  <si>
    <t>HARSH BAIRAGI</t>
  </si>
  <si>
    <t>RAHUL SISODIYA</t>
  </si>
  <si>
    <t>PIPLIYADABI</t>
  </si>
  <si>
    <t>GOPALSINGH RAJPUT</t>
  </si>
  <si>
    <t>RADHESHYAM KARADA</t>
  </si>
  <si>
    <t>KHAJURIYASADAR</t>
  </si>
  <si>
    <t>KHAJURI</t>
  </si>
  <si>
    <t>VINOD MALVIYA</t>
  </si>
  <si>
    <t>LOKENDER</t>
  </si>
  <si>
    <t>JITENDRA PANCHOLI</t>
  </si>
  <si>
    <t>SHANKARLAL CHOUDHARY</t>
  </si>
  <si>
    <t>RAMKANYABAI</t>
  </si>
  <si>
    <t>NAJAPRUR</t>
  </si>
  <si>
    <t>GAURISHANKAR RATHORE</t>
  </si>
  <si>
    <t>DONGALAPANI</t>
  </si>
  <si>
    <t>PATIRAM</t>
  </si>
  <si>
    <t>RAMGHOPAL</t>
  </si>
  <si>
    <t>DHAKAD KHEDI</t>
  </si>
  <si>
    <t>CHUNNI LAL</t>
  </si>
  <si>
    <t>DONGLA PANI</t>
  </si>
  <si>
    <t>9200+190</t>
  </si>
  <si>
    <t>DEVENDER OSARI</t>
  </si>
  <si>
    <t>AYUSH MUKATI</t>
  </si>
  <si>
    <t>BADNAWARKHEDA</t>
  </si>
  <si>
    <t>AJANAI</t>
  </si>
  <si>
    <t>BHARANDWA</t>
  </si>
  <si>
    <t>DHARMENDRASINGH SOLANKI</t>
  </si>
  <si>
    <t>KHARELI</t>
  </si>
  <si>
    <t>NARYAN KUMAWAT</t>
  </si>
  <si>
    <t>LOKENDRA MEENA</t>
  </si>
  <si>
    <t>KATADIYA</t>
  </si>
  <si>
    <t>MUKESH MEENA</t>
  </si>
  <si>
    <t>MANSAYAT</t>
  </si>
  <si>
    <t>SONU PARIHAR</t>
  </si>
  <si>
    <t>RAMDAS</t>
  </si>
  <si>
    <t>DATARSINGH</t>
  </si>
  <si>
    <t>GARLA</t>
  </si>
  <si>
    <t>NAPAT SINGH PATEL</t>
  </si>
  <si>
    <t>LAKSHMINARYAN SHARMA</t>
  </si>
  <si>
    <t>AFSAR KHAN</t>
  </si>
  <si>
    <t>KHAMRIYA</t>
  </si>
  <si>
    <t>HI-1650(पूसा ओजस्वी) APR-25-12-763-44(2) (FII)</t>
  </si>
  <si>
    <t>SONU SENDHAV</t>
  </si>
  <si>
    <t>GURIYA</t>
  </si>
  <si>
    <t>RAJENDRA DHAKAD</t>
  </si>
  <si>
    <t>25000+19520</t>
  </si>
  <si>
    <t>HARENDRA SINGH SENDHAV</t>
  </si>
  <si>
    <t>BIJJUKHEDA</t>
  </si>
  <si>
    <t>BALRAM PATEL</t>
  </si>
  <si>
    <t>LASDULYALAL</t>
  </si>
  <si>
    <t>RUPESH AGRAWAL</t>
  </si>
  <si>
    <t>TUKRANA</t>
  </si>
  <si>
    <t>JEEVAN MALVIYA</t>
  </si>
  <si>
    <t>MANOJ YADAV</t>
  </si>
  <si>
    <t>RAMBALKHEDI</t>
  </si>
  <si>
    <t>VIJAY KUMAWAT</t>
  </si>
  <si>
    <t>KALUSINGH</t>
  </si>
  <si>
    <t>JAMUNI</t>
  </si>
  <si>
    <t>JAMNALAL CHAWADA</t>
  </si>
  <si>
    <t>BARKHEDI BAZAR</t>
  </si>
  <si>
    <t>SATISH PANDYA</t>
  </si>
  <si>
    <t>SANJEEV PRAJAPATI</t>
  </si>
  <si>
    <t>AWALIYA PIPLIYA</t>
  </si>
  <si>
    <t>HARIOM MEWADA</t>
  </si>
  <si>
    <t>BELARI</t>
  </si>
  <si>
    <t>4800+3680</t>
  </si>
  <si>
    <t>NANURAMJI</t>
  </si>
  <si>
    <t>BALARAMJI LOHAR</t>
  </si>
  <si>
    <t>MITHUN JAT</t>
  </si>
  <si>
    <t>TUNGANI</t>
  </si>
  <si>
    <t>DINESHCHANDRA JOSHI</t>
  </si>
  <si>
    <t>PAWAN JOSHI</t>
  </si>
  <si>
    <t>DEEPAK PATEL</t>
  </si>
  <si>
    <t>KHAJURI SUSNER</t>
  </si>
  <si>
    <t>4210+30</t>
  </si>
  <si>
    <t>RAVI JOSHI</t>
  </si>
  <si>
    <t>SANJU GUJAR</t>
  </si>
  <si>
    <t>AJAY DAHIMA</t>
  </si>
  <si>
    <t>SANKOTA</t>
  </si>
  <si>
    <t>SUNIL KUMAWAT</t>
  </si>
  <si>
    <t>BINJANA</t>
  </si>
  <si>
    <t>KANHA PATEL</t>
  </si>
  <si>
    <t>UGAMKHEDI</t>
  </si>
  <si>
    <t>NITIN RATHORE</t>
  </si>
  <si>
    <t>UNDSA</t>
  </si>
  <si>
    <t>TUFANSINGH</t>
  </si>
  <si>
    <t>GHATKHEDI</t>
  </si>
  <si>
    <t>PANKAJ BHATNAGAR</t>
  </si>
  <si>
    <t>YOGESH</t>
  </si>
  <si>
    <t>BEDAWAN</t>
  </si>
  <si>
    <t>MANISHANKAR</t>
  </si>
  <si>
    <t>DIVIYANSH KUMAWAT</t>
  </si>
  <si>
    <t>KHAJURIYA/MANSOOR</t>
  </si>
  <si>
    <t>AMRAT LAL JI PATIDAR</t>
  </si>
  <si>
    <t>BARWET/JHABUA</t>
  </si>
  <si>
    <t>VISHNU JI</t>
  </si>
  <si>
    <t>RANAYAL/DEWAS</t>
  </si>
  <si>
    <t>DILIP SINGH CHAUHAN</t>
  </si>
  <si>
    <t>IMRAN</t>
  </si>
  <si>
    <t>GULAB SINGH RAJPOOT</t>
  </si>
  <si>
    <t>SHRAVAN SETHIYA</t>
  </si>
  <si>
    <t>MOINA</t>
  </si>
  <si>
    <t>BAHADUR GIR</t>
  </si>
  <si>
    <t>DHABLAVENI</t>
  </si>
  <si>
    <t>SHAIKH JAHIRUDDIN</t>
  </si>
  <si>
    <t>HARIOM</t>
  </si>
  <si>
    <t>DHARMENDRA SIGNH RATHORE</t>
  </si>
  <si>
    <t>MAHESH PURI</t>
  </si>
  <si>
    <t>NARSINGGADH</t>
  </si>
  <si>
    <t>SWARAJ SOLANKI</t>
  </si>
  <si>
    <t>GALONDA</t>
  </si>
  <si>
    <t>MANOJ RANA</t>
  </si>
  <si>
    <t>YASH PAWAR</t>
  </si>
  <si>
    <t>KHEDAKHAJURIYA</t>
  </si>
  <si>
    <t>AMRITLAL DEWADA</t>
  </si>
  <si>
    <t>LAKHAN PAL</t>
  </si>
  <si>
    <t>JANOLI / DEWAS</t>
  </si>
  <si>
    <t>SANDESH KUMAR JAIN</t>
  </si>
  <si>
    <t>BAJNA</t>
  </si>
  <si>
    <t>RAMCHANDRA YADAV</t>
  </si>
  <si>
    <t>GUDDU BHAI</t>
  </si>
  <si>
    <t>NARSINGHPUR</t>
  </si>
  <si>
    <t>ARJUN DHANOLIYA</t>
  </si>
  <si>
    <t>KHAJURIPANT /MANDSAUR</t>
  </si>
  <si>
    <t>PRAKASH PARMAR</t>
  </si>
  <si>
    <t>GOPAL DAS</t>
  </si>
  <si>
    <t>CHIPIYA</t>
  </si>
  <si>
    <t>ISLAM</t>
  </si>
  <si>
    <t>B L RATHORE</t>
  </si>
  <si>
    <t>GOVIND PORWAL</t>
  </si>
  <si>
    <t>JAGJEEVANSINGH</t>
  </si>
  <si>
    <t>KHERANA PIDAWA / JHALAWAD</t>
  </si>
  <si>
    <t>DHANAKHEDI</t>
  </si>
  <si>
    <t>2000+800</t>
  </si>
  <si>
    <t>MAKHAN KUMAWAT</t>
  </si>
  <si>
    <t>MENDAKICHAK</t>
  </si>
  <si>
    <t>ANKIT MAKWANA</t>
  </si>
  <si>
    <t>MENDHAKI CHAK</t>
  </si>
  <si>
    <t>MENDAKI CHAR</t>
  </si>
  <si>
    <t>SANDEEP DHAKAD</t>
  </si>
  <si>
    <t>LOKENDRA NIGAM</t>
  </si>
  <si>
    <t>PRAMOD YADAV</t>
  </si>
  <si>
    <t>DHANDEDA</t>
  </si>
  <si>
    <t>JAHANGIR PATEL</t>
  </si>
  <si>
    <t>RAWATKHEDI</t>
  </si>
  <si>
    <t>OM PRAKASH</t>
  </si>
  <si>
    <t>BANWADA</t>
  </si>
  <si>
    <t>PRAHALAD SINGH</t>
  </si>
  <si>
    <t>RANVEER JAT</t>
  </si>
  <si>
    <t>18-10-2025</t>
  </si>
  <si>
    <t>SIROLIYA SHAJAPUR</t>
  </si>
  <si>
    <t>ATUL SHARMA</t>
  </si>
  <si>
    <t>BADOD/AGAR</t>
  </si>
  <si>
    <t>BAHADURSINGH SISODIYA</t>
  </si>
  <si>
    <t>JAGDISHCHANDRA PANCHAL</t>
  </si>
  <si>
    <t>RAJGARH</t>
  </si>
  <si>
    <t>LADSINGH KARADA</t>
  </si>
  <si>
    <t>GOWIND BHANUPIY</t>
  </si>
  <si>
    <t>SHAYM CHOUNHA</t>
  </si>
  <si>
    <t>TARUN PATIDA</t>
  </si>
  <si>
    <t>BADGANVA</t>
  </si>
  <si>
    <t>GOWIND AANJANA</t>
  </si>
  <si>
    <t>BHESODA/UJJAIN</t>
  </si>
  <si>
    <t>SETAN SINGH</t>
  </si>
  <si>
    <t>SUHGAPURA</t>
  </si>
  <si>
    <t>8400+4300</t>
  </si>
  <si>
    <t>CHANDER PAL SINGH</t>
  </si>
  <si>
    <t>DABRI/GHATIYA</t>
  </si>
  <si>
    <t>SATYANARAYAN NAGAR</t>
  </si>
  <si>
    <t>BHESAWA MATAJI</t>
  </si>
  <si>
    <t>ANIL JAAT</t>
  </si>
  <si>
    <t>BALRAM SINGH PARMAR</t>
  </si>
  <si>
    <t>KHAM KHEDA/SHAJAPUR</t>
  </si>
  <si>
    <t>PAWAN MEWADA</t>
  </si>
  <si>
    <t>LAMBIKHEDI</t>
  </si>
  <si>
    <t>MADHAN LAL</t>
  </si>
  <si>
    <t>SHELENDER SINGH</t>
  </si>
  <si>
    <t>RAMCHANDERPRAJAPAT</t>
  </si>
  <si>
    <t>BHATISHODA</t>
  </si>
  <si>
    <t>NAUSHAD BHAI</t>
  </si>
  <si>
    <t>SUMRAKHEDA KHAN</t>
  </si>
  <si>
    <t>DASHRATH CHOUDHARY</t>
  </si>
  <si>
    <t>RATHOREKHEDI</t>
  </si>
  <si>
    <t>LASUDLYA DHAKAD</t>
  </si>
  <si>
    <t>SAURABH PATIDAR</t>
  </si>
  <si>
    <t>BIRMAMAL</t>
  </si>
  <si>
    <t>VIJAYSINGH</t>
  </si>
  <si>
    <t>MUNDALI</t>
  </si>
  <si>
    <t>MADHUSINGH</t>
  </si>
  <si>
    <t>RAMDI</t>
  </si>
  <si>
    <t>FAROOQ</t>
  </si>
  <si>
    <t>4000+240</t>
  </si>
  <si>
    <t>RATANSINGH</t>
  </si>
  <si>
    <t>AAKYADHANGA</t>
  </si>
  <si>
    <t>OM MALVIYA</t>
  </si>
  <si>
    <t>LOKESH KUMAWAT</t>
  </si>
  <si>
    <t>LUCKY KUSHWAH</t>
  </si>
  <si>
    <t>GAGAN THAKUR</t>
  </si>
  <si>
    <t>ARNIYAGAJI</t>
  </si>
  <si>
    <t>KULDEEP THAKUR</t>
  </si>
  <si>
    <t>ARUNKUMAR SINGH</t>
  </si>
  <si>
    <t>BISONIYA BYORA</t>
  </si>
  <si>
    <t>BAMLIYA/SHEHOR</t>
  </si>
  <si>
    <t>FAROOQ PATEL</t>
  </si>
  <si>
    <t>RAVINDRA</t>
  </si>
  <si>
    <t>PREMNARYAN CHANDRAWANSHI</t>
  </si>
  <si>
    <t>KARJU</t>
  </si>
  <si>
    <t>MUNDALIBHOJ</t>
  </si>
  <si>
    <t>RAJPAL</t>
  </si>
  <si>
    <t>AMALATAJ</t>
  </si>
  <si>
    <t>HARENRASINGH FOUJI</t>
  </si>
  <si>
    <t>VIKRAMSING</t>
  </si>
  <si>
    <t>JAIPAL</t>
  </si>
  <si>
    <t>UDAYSINGH</t>
  </si>
  <si>
    <t>PANKAJ</t>
  </si>
  <si>
    <t>SAMIR</t>
  </si>
  <si>
    <t>KUSHALPURA</t>
  </si>
  <si>
    <t>SHAMBHUSINGH</t>
  </si>
  <si>
    <t>SUHAGPURA</t>
  </si>
  <si>
    <t>MOHD AARIF</t>
  </si>
  <si>
    <t>TEEKAMSINGN</t>
  </si>
  <si>
    <t>NAGGURADDIYA</t>
  </si>
  <si>
    <t>BHUWANESHWAR</t>
  </si>
  <si>
    <t>DEEPAKHEDA</t>
  </si>
  <si>
    <t>RAMESHWAR YADAV</t>
  </si>
  <si>
    <t>VINAY MEWADA</t>
  </si>
  <si>
    <t>DHABALADHIR</t>
  </si>
  <si>
    <t>AAKYALIMBA</t>
  </si>
  <si>
    <t>RAJESH MALI</t>
  </si>
  <si>
    <t>DHARMENDRA PARIHAR</t>
  </si>
  <si>
    <t>SHUBHAM VYAS</t>
  </si>
  <si>
    <t>DOKARGAONN</t>
  </si>
  <si>
    <t>AYYAPUR</t>
  </si>
  <si>
    <t>DEEPAK DHAKAD</t>
  </si>
  <si>
    <t>DAKHANIPUR</t>
  </si>
  <si>
    <t>PAWAN RAJAK</t>
  </si>
  <si>
    <t>SAAGAR</t>
  </si>
  <si>
    <t>ABHISHEK PRAJAPAT</t>
  </si>
  <si>
    <t>BALRAMSINGH BHATI</t>
  </si>
  <si>
    <t>MAHENDRAPALSINGH RATHORE</t>
  </si>
  <si>
    <t>SODANSINGH</t>
  </si>
  <si>
    <t>LASUDLYABECHAR</t>
  </si>
  <si>
    <t>SURENDRA PARMAR</t>
  </si>
  <si>
    <t>PATADIYA TAJ</t>
  </si>
  <si>
    <t>SHASHIKANT</t>
  </si>
  <si>
    <t>AAKALIDIWAN</t>
  </si>
  <si>
    <t>BANSILAL</t>
  </si>
  <si>
    <t>ALKARSINGH</t>
  </si>
  <si>
    <t>JAMODIYA</t>
  </si>
  <si>
    <t>NAGGURDADIYA</t>
  </si>
  <si>
    <t>10000+6000</t>
  </si>
  <si>
    <t>MUKESH PURI</t>
  </si>
  <si>
    <t>KAILASHCHANDRA</t>
  </si>
  <si>
    <t>PAWAAN</t>
  </si>
  <si>
    <t>JAIRAM BADAL</t>
  </si>
  <si>
    <t>MAHAJAN</t>
  </si>
  <si>
    <t>NAGURAM</t>
  </si>
  <si>
    <t>ZISHAN</t>
  </si>
  <si>
    <t>SHANKAPRUR</t>
  </si>
  <si>
    <t>VINOD SHARMA</t>
  </si>
  <si>
    <t>BHAMORI</t>
  </si>
  <si>
    <t>KARAN SHARMA</t>
  </si>
  <si>
    <t>MANGALGARH</t>
  </si>
  <si>
    <t>RANJEET</t>
  </si>
  <si>
    <t>SUNIL VARMA</t>
  </si>
  <si>
    <t>HAJARILAL KUMBHKAR</t>
  </si>
  <si>
    <t>SANWARSI</t>
  </si>
  <si>
    <t>RAMESHCHANDRA JATAV</t>
  </si>
  <si>
    <t>PIRUMROD</t>
  </si>
  <si>
    <t>VIJAYGARHMURMIYA</t>
  </si>
  <si>
    <t>DHANEDA</t>
  </si>
  <si>
    <t>DHEERAJ BHANDARI</t>
  </si>
  <si>
    <t>BALANSINGH</t>
  </si>
  <si>
    <t>CHIDAWAD</t>
  </si>
  <si>
    <t>MAHESH PARMAR</t>
  </si>
  <si>
    <t>ROLAKHEDI</t>
  </si>
  <si>
    <t>NATHU SINGH SOLANKI</t>
  </si>
  <si>
    <t>DEHATA</t>
  </si>
  <si>
    <t>KAILASH PATIDAR</t>
  </si>
  <si>
    <t>MOHAN PARMAR</t>
  </si>
  <si>
    <t>RAMKARAN PRAHALAD SINGH</t>
  </si>
  <si>
    <t>DHANADA</t>
  </si>
  <si>
    <t>SUNDARLAL</t>
  </si>
  <si>
    <t>DHENADA</t>
  </si>
  <si>
    <t>GOVIND SINGH GURJAR</t>
  </si>
  <si>
    <t>BHARATLAL JAISWAL</t>
  </si>
  <si>
    <t>HAKUMSINGH CHOUHAN</t>
  </si>
  <si>
    <t>HARNIYAKHEDI</t>
  </si>
  <si>
    <t>BHAMTI</t>
  </si>
  <si>
    <t>KAMLESH UPADHYAY</t>
  </si>
  <si>
    <t>LASUDLYA KULMI</t>
  </si>
  <si>
    <t>BHURULALJI PRAJAPAT</t>
  </si>
  <si>
    <t>BADIYAMANDU</t>
  </si>
  <si>
    <t>RAMCHARAN YOGI</t>
  </si>
  <si>
    <t>PRABHULALJI</t>
  </si>
  <si>
    <t>JASWANTSINGH PARIHAR</t>
  </si>
  <si>
    <t>HEMANT DANGI</t>
  </si>
  <si>
    <t>BOLTAKIWADI</t>
  </si>
  <si>
    <t>ARSHAD HUSSAIN</t>
  </si>
  <si>
    <t>DHEERAJ AANJANA</t>
  </si>
  <si>
    <t>DEVKARAN MALVIYA</t>
  </si>
  <si>
    <t>SANJAY PAWAR</t>
  </si>
  <si>
    <t>SURAJPURA</t>
  </si>
  <si>
    <t>HARENDRA</t>
  </si>
  <si>
    <t>MAHESH SHARMA</t>
  </si>
  <si>
    <t>SAKARANI</t>
  </si>
  <si>
    <t>PAWAN SHIVJIRAM</t>
  </si>
  <si>
    <t>ASHUTOSH PATIDAR</t>
  </si>
  <si>
    <t>KAPELI</t>
  </si>
  <si>
    <t>SHUBHASH PATIDAR</t>
  </si>
  <si>
    <t>M L MALVIYA</t>
  </si>
  <si>
    <t>MUNDALA</t>
  </si>
  <si>
    <t>SHAILENDRA PARMAR</t>
  </si>
  <si>
    <t>BELAS</t>
  </si>
  <si>
    <t>10000+11500+20000+90000</t>
  </si>
  <si>
    <t>SEMALKHEDA /MANDSAUR</t>
  </si>
  <si>
    <t>NANURAM KUMAWAT</t>
  </si>
  <si>
    <t>HATAI</t>
  </si>
  <si>
    <t>JITENDRA PATIDAR</t>
  </si>
  <si>
    <t>JAWASIYAPANTH</t>
  </si>
  <si>
    <t>VIRENDRA THAKUR</t>
  </si>
  <si>
    <t>ROHIT MALVIYA</t>
  </si>
  <si>
    <t>KHAJURIYAKUMAWAT</t>
  </si>
  <si>
    <t>BORDA</t>
  </si>
  <si>
    <t>RAMESHCHANDRA JAISWAL</t>
  </si>
  <si>
    <t>MADANLAL PARMAR</t>
  </si>
  <si>
    <t>ANAND PARMAR</t>
  </si>
  <si>
    <t>DHANODIYA</t>
  </si>
  <si>
    <t>RAJESH CAPRENTOR</t>
  </si>
  <si>
    <t>JAHANPUR</t>
  </si>
  <si>
    <t>KANKARIYA</t>
  </si>
  <si>
    <t>NAGJI</t>
  </si>
  <si>
    <t>PAWAN BHARIYA</t>
  </si>
  <si>
    <t>17-10-2025</t>
  </si>
  <si>
    <t>KUSHAL SINGH DANGI</t>
  </si>
  <si>
    <t>KACHOTIYA /RAJGAD</t>
  </si>
  <si>
    <t>GAUTAM PAWAR</t>
  </si>
  <si>
    <t>TUTIYAKHEDI</t>
  </si>
  <si>
    <t>20800+15000+12300+10500</t>
  </si>
  <si>
    <t>HARINANDAN NAGAR</t>
  </si>
  <si>
    <t>TUTIYAHEDI</t>
  </si>
  <si>
    <t>DILIP CHAUHDAHRY</t>
  </si>
  <si>
    <t>KAMAL NAGAR</t>
  </si>
  <si>
    <t>DILIP NAGAR</t>
  </si>
  <si>
    <t>YASHWANTSINGH  PAWAR</t>
  </si>
  <si>
    <t>ARVIND PARMAR</t>
  </si>
  <si>
    <t>CHOTICHURLAI</t>
  </si>
  <si>
    <t>DILIPSINGH GUJAR</t>
  </si>
  <si>
    <t>PANIYA / PACHOR</t>
  </si>
  <si>
    <t>MUKESH VARMA</t>
  </si>
  <si>
    <t>DHARMENDRA SANKHALA</t>
  </si>
  <si>
    <t>RITESH</t>
  </si>
  <si>
    <t>BHESANA</t>
  </si>
  <si>
    <t>MADHAV KARADA</t>
  </si>
  <si>
    <t>BATWADI</t>
  </si>
  <si>
    <t>PIPLONKALA</t>
  </si>
  <si>
    <t>MUKESH KALMODIYA</t>
  </si>
  <si>
    <t>JHOKAR</t>
  </si>
  <si>
    <t>DEVILAL NAGAR</t>
  </si>
  <si>
    <t>AMALAROAD</t>
  </si>
  <si>
    <t>HI-1650(पूसा ओजस्वी) APR-25-12-763-46 (FII)</t>
  </si>
  <si>
    <t>JAI GUJJAR</t>
  </si>
  <si>
    <t>PINKU PATIDAR</t>
  </si>
  <si>
    <t>AAGAROD</t>
  </si>
  <si>
    <t>KRISHNAPAL THAKUR</t>
  </si>
  <si>
    <t>DHURADA ASHTA</t>
  </si>
  <si>
    <t>B L PANDYA</t>
  </si>
  <si>
    <t>HINDU SINGH</t>
  </si>
  <si>
    <t>MANISH</t>
  </si>
  <si>
    <t>PRITHVIRAJ PATIDAR</t>
  </si>
  <si>
    <t>RITIK RAJ SINGH SISODIYA</t>
  </si>
  <si>
    <t>DILIP JAIPAL</t>
  </si>
  <si>
    <t>BESWAL</t>
  </si>
  <si>
    <t>ATULLAH KHAN</t>
  </si>
  <si>
    <t>NANDANI</t>
  </si>
  <si>
    <t>SULEMAN</t>
  </si>
  <si>
    <t>DINESH SEN</t>
  </si>
  <si>
    <t>KRUPAL MEWADA</t>
  </si>
  <si>
    <t>SHAHID KHAN</t>
  </si>
  <si>
    <t>SHIVPRASAD</t>
  </si>
  <si>
    <t>SHAHRUKH KHAN</t>
  </si>
  <si>
    <t>NADANI</t>
  </si>
  <si>
    <t>NILESH PATEL</t>
  </si>
  <si>
    <t>LAKSHMIGADA /AAGAR</t>
  </si>
  <si>
    <t>JITENDRA DHAKAD</t>
  </si>
  <si>
    <t>MANAVKHORI</t>
  </si>
  <si>
    <t>LAKHMIKHEDA</t>
  </si>
  <si>
    <t>GOVIND SHARMA</t>
  </si>
  <si>
    <t>PHOOLSINGH</t>
  </si>
  <si>
    <t>SADIKHEDI</t>
  </si>
  <si>
    <t>DILODRI</t>
  </si>
  <si>
    <t>BARKHEDAKHURD</t>
  </si>
  <si>
    <t>NARMADAPRASAD</t>
  </si>
  <si>
    <t>KAWA / SEHORE</t>
  </si>
  <si>
    <t>SHARIF MOHD</t>
  </si>
  <si>
    <t>RAMESHWAR SHARMA</t>
  </si>
  <si>
    <t>BALMUKUND</t>
  </si>
  <si>
    <t>BAKANNIYA</t>
  </si>
  <si>
    <t>APRIT DHAKAD</t>
  </si>
  <si>
    <t>BINPURA</t>
  </si>
  <si>
    <t>LOTIYA</t>
  </si>
  <si>
    <t>YUVRAJ YADAV</t>
  </si>
  <si>
    <t>JIYAJIGAR</t>
  </si>
  <si>
    <t>PACHOTIYA</t>
  </si>
  <si>
    <t>CHANDODIYA</t>
  </si>
  <si>
    <t>DEVNARAYAN</t>
  </si>
  <si>
    <t>NAHANI</t>
  </si>
  <si>
    <t>VIKAS KUMAWAT</t>
  </si>
  <si>
    <t>ASHISH JAWARIYA</t>
  </si>
  <si>
    <t>JITENDRA  GURJAR</t>
  </si>
  <si>
    <t>HAMSIYA DHADI</t>
  </si>
  <si>
    <t>RAMKRISHNA</t>
  </si>
  <si>
    <t>RAWATPURA</t>
  </si>
  <si>
    <t>CHAPARI</t>
  </si>
  <si>
    <t>VIKASH SHARMA</t>
  </si>
  <si>
    <t>MANISH PRAJAPATI</t>
  </si>
  <si>
    <t>BIKALAKHEDI</t>
  </si>
  <si>
    <t>DINESH CHOUDHARY</t>
  </si>
  <si>
    <t>HIDI</t>
  </si>
  <si>
    <t>RAJODA / DEWAS</t>
  </si>
  <si>
    <t>BANTY NAYAK</t>
  </si>
  <si>
    <t>DHANANA</t>
  </si>
  <si>
    <t>2000+1000</t>
  </si>
  <si>
    <t>MALKHANSINGH</t>
  </si>
  <si>
    <t>2300+3500</t>
  </si>
  <si>
    <t>HI-8830(पूसा किर्ति) APR-25-12-763-24(2) (FII)</t>
  </si>
  <si>
    <t>SURESH NAGAR</t>
  </si>
  <si>
    <t>HIMMATSINGH</t>
  </si>
  <si>
    <t>KUSHAL DANGI</t>
  </si>
  <si>
    <t>ASHISH PARMAR</t>
  </si>
  <si>
    <t>PURSINGH</t>
  </si>
  <si>
    <t>BOLKHEDNAU</t>
  </si>
  <si>
    <t>PRATAPSINGH</t>
  </si>
  <si>
    <t>RAJVEERSINGH</t>
  </si>
  <si>
    <t>KALYANSINGH SISODIYA</t>
  </si>
  <si>
    <t>RAMBABU</t>
  </si>
  <si>
    <t>IKTIYAPRUR</t>
  </si>
  <si>
    <t>RAMKESH</t>
  </si>
  <si>
    <t>KANUSINGH</t>
  </si>
  <si>
    <t>NIRBHAYSINGH</t>
  </si>
  <si>
    <t>CHOTIYAKHEDI</t>
  </si>
  <si>
    <t>RAMPRASAD SHARMA</t>
  </si>
  <si>
    <t>GAURAV GOSWAMI</t>
  </si>
  <si>
    <t>AJITKHEDI / DEWAS</t>
  </si>
  <si>
    <t>SHYAM DAS</t>
  </si>
  <si>
    <t>BHATANA</t>
  </si>
  <si>
    <t>JAGDISH NAGAR</t>
  </si>
  <si>
    <t>DINESH RATHORE</t>
  </si>
  <si>
    <t>SUMERAKHEDA</t>
  </si>
  <si>
    <t>MOHAN</t>
  </si>
  <si>
    <t>BAISANA</t>
  </si>
  <si>
    <t>SUMIT DHANGAR</t>
  </si>
  <si>
    <t>5000+1360</t>
  </si>
  <si>
    <t>LASUDLYAGOYAL</t>
  </si>
  <si>
    <t>LASSUDLYAGOYAL</t>
  </si>
  <si>
    <t>VIKAS JAGIRDAR</t>
  </si>
  <si>
    <t>RADHYESHYAM RATHORE</t>
  </si>
  <si>
    <t>BHIMALAL</t>
  </si>
  <si>
    <t>NANDKISHOR YADAV</t>
  </si>
  <si>
    <t>NANYAKHEDI</t>
  </si>
  <si>
    <t>NATHUSINGH SOLANKI</t>
  </si>
  <si>
    <t>LASUDLYA GOYAL</t>
  </si>
  <si>
    <t>BIJANAKHEDI</t>
  </si>
  <si>
    <t>ALSI</t>
  </si>
  <si>
    <t>BHOMALWAS</t>
  </si>
  <si>
    <t>NANDLALSINGH</t>
  </si>
  <si>
    <t>BOMALWAS</t>
  </si>
  <si>
    <t>BHADURSINGH</t>
  </si>
  <si>
    <t>VISHNU RAJPUT</t>
  </si>
  <si>
    <t>RAHUL PANDYA</t>
  </si>
  <si>
    <t>SOYALA</t>
  </si>
  <si>
    <t>JAIPRAKASH PATIDAR</t>
  </si>
  <si>
    <t>BHARAD</t>
  </si>
  <si>
    <t>BHUPENDRA THAKUR</t>
  </si>
  <si>
    <t>RAJ JAT</t>
  </si>
  <si>
    <t>RATANPURA / BADNAWAR</t>
  </si>
  <si>
    <t>RADHESHYAM DHANGAR</t>
  </si>
  <si>
    <t>BHUWASA</t>
  </si>
  <si>
    <t>FARAD</t>
  </si>
  <si>
    <t>BHATPACHLANA</t>
  </si>
  <si>
    <t>PRITHVIRAJSINGH JHALA</t>
  </si>
  <si>
    <t>KAPIL CHOUDHARY</t>
  </si>
  <si>
    <t>BERAWAKHEDI</t>
  </si>
  <si>
    <t>AAKYAJAGIR</t>
  </si>
  <si>
    <t>DEVENDRASINGH DANGI</t>
  </si>
  <si>
    <t>BAHADURSINGH CHOUHAN</t>
  </si>
  <si>
    <t>ANTARSINGH CHOUDHARY</t>
  </si>
  <si>
    <t>SANTOSH DANGI</t>
  </si>
  <si>
    <t>BERI</t>
  </si>
  <si>
    <t>KATADI</t>
  </si>
  <si>
    <t>ALADIN PATEL</t>
  </si>
  <si>
    <t>NAYTAPUWADLA</t>
  </si>
  <si>
    <t>SHAMBHUPURA</t>
  </si>
  <si>
    <t>RAM DANGI</t>
  </si>
  <si>
    <t>JAITPURA / RAJGARH</t>
  </si>
  <si>
    <t>MOHIT DHAKAD</t>
  </si>
  <si>
    <t>NARAYAN VISHWAKARMA</t>
  </si>
  <si>
    <t>MEEN</t>
  </si>
  <si>
    <t>16-10-2025</t>
  </si>
  <si>
    <t>MAHUDIYA</t>
  </si>
  <si>
    <t>PAID</t>
  </si>
  <si>
    <t>SULTANPURA</t>
  </si>
  <si>
    <t>2000+2000+400</t>
  </si>
  <si>
    <t>YOGENDRASINGH KHICHI</t>
  </si>
  <si>
    <t>REF MR. KALRA</t>
  </si>
  <si>
    <t>MANVENDER</t>
  </si>
  <si>
    <t>CHUMLI/RAJGAD</t>
  </si>
  <si>
    <t>SULTAN PURA</t>
  </si>
  <si>
    <t>JHALARIYA/UJJAIN</t>
  </si>
  <si>
    <t>VIJAY SHINDE</t>
  </si>
  <si>
    <t>MAHESH VISHKARMA</t>
  </si>
  <si>
    <t>KHAJURIYA /MANDSOR</t>
  </si>
  <si>
    <t>GANGARAMJI</t>
  </si>
  <si>
    <t>KESWAL/TARANA</t>
  </si>
  <si>
    <t>RATNLAL JI</t>
  </si>
  <si>
    <t>DUDHLI</t>
  </si>
  <si>
    <t>PRITAM SINGH</t>
  </si>
  <si>
    <t>RUNJI /GHATIYA</t>
  </si>
  <si>
    <t>DUDHALI/UJJAIN</t>
  </si>
  <si>
    <t>KULDEEP PATEL</t>
  </si>
  <si>
    <t>ANNU KHEDI</t>
  </si>
  <si>
    <t>SELENDER NAGAR</t>
  </si>
  <si>
    <t>UDHAN KHEDI</t>
  </si>
  <si>
    <t>YUSUF KHAN</t>
  </si>
  <si>
    <t>DHARMENDRA CHOUHAN</t>
  </si>
  <si>
    <t>SHUBHAM PATEL</t>
  </si>
  <si>
    <t>KALUKHEDI  /DEWAS</t>
  </si>
  <si>
    <t>PRITHVIRAJ PAWAR</t>
  </si>
  <si>
    <t>SONCHIDI</t>
  </si>
  <si>
    <t>JODMAVIRBHAN</t>
  </si>
  <si>
    <t>NANDISH SHARMA</t>
  </si>
  <si>
    <t>LAKHANSINGH PAWAR</t>
  </si>
  <si>
    <t>DHABALGORI</t>
  </si>
  <si>
    <t>BERCHI</t>
  </si>
  <si>
    <t>ARUNA KHANDELWAL</t>
  </si>
  <si>
    <t>PIRULAL AHIRWAR</t>
  </si>
  <si>
    <t>DEVALI PIPLON</t>
  </si>
  <si>
    <t>SUIGAON</t>
  </si>
  <si>
    <t>TILAWADI NAYAKHEDI</t>
  </si>
  <si>
    <t>DHARMENDRA DHAKAD</t>
  </si>
  <si>
    <t>RUPESH PATEL</t>
  </si>
  <si>
    <t>ASHOK BAIRAGI</t>
  </si>
  <si>
    <t>PIPLYAHAMA</t>
  </si>
  <si>
    <t>SANDEEP CHOUHAN</t>
  </si>
  <si>
    <t>DEVARI MATAJI</t>
  </si>
  <si>
    <t>NATHUSINGH  BANSAL</t>
  </si>
  <si>
    <t>ASLAM KHAN</t>
  </si>
  <si>
    <t>SUDWAS</t>
  </si>
  <si>
    <t>SANJAY CHOUDHARY</t>
  </si>
  <si>
    <t>KANUKHEDI</t>
  </si>
  <si>
    <t>MANOJ KUMAR</t>
  </si>
  <si>
    <t>HARNASA/ DEPALPUR</t>
  </si>
  <si>
    <t>VIJENDRA</t>
  </si>
  <si>
    <t>SUBHASH MALVIYA</t>
  </si>
  <si>
    <t>GANESH DANGAR</t>
  </si>
  <si>
    <t>DEVRAJ MEWADA</t>
  </si>
  <si>
    <t>DEWALKHEDA</t>
  </si>
  <si>
    <t>TABREZ</t>
  </si>
  <si>
    <t>JALMI</t>
  </si>
  <si>
    <t>FAKIR MOHD</t>
  </si>
  <si>
    <t>LOKEDNRA SINGH SOLANKI</t>
  </si>
  <si>
    <t>JASWANATSINGH BHATI</t>
  </si>
  <si>
    <t>SHUBHAM SINGH</t>
  </si>
  <si>
    <t>SADIK PATEL</t>
  </si>
  <si>
    <t>AWADI</t>
  </si>
  <si>
    <t>KHACHAROD</t>
  </si>
  <si>
    <t>SHIVAM DHKAD</t>
  </si>
  <si>
    <t>DHARMENDRA JAT</t>
  </si>
  <si>
    <t>BHEJAKHURD</t>
  </si>
  <si>
    <t>GOPAL JAIN</t>
  </si>
  <si>
    <t>SHAKTI JAT</t>
  </si>
  <si>
    <t>BADNAWAR</t>
  </si>
  <si>
    <t>SACHIN PARMAR</t>
  </si>
  <si>
    <t>ARJUN AANJANA</t>
  </si>
  <si>
    <t>ARUN AANJANA</t>
  </si>
  <si>
    <t>VINIT AANJANA</t>
  </si>
  <si>
    <t>DINESH SHARMA</t>
  </si>
  <si>
    <t>PIPLIYAHARJI</t>
  </si>
  <si>
    <t>GOPAL SOLANKI</t>
  </si>
  <si>
    <t>TAPPA</t>
  </si>
  <si>
    <t>RADHESHYAM MALVIYA</t>
  </si>
  <si>
    <t>KARNAWAD</t>
  </si>
  <si>
    <t>GANESH MALI</t>
  </si>
  <si>
    <t>SHAILENDRASINGH</t>
  </si>
  <si>
    <t>RAJENDRASINGH PAWAR</t>
  </si>
  <si>
    <t>PRATAPNAGAR GHATIYA</t>
  </si>
  <si>
    <t>SAKALIKHEDA</t>
  </si>
  <si>
    <t>SUJANPURA</t>
  </si>
  <si>
    <t>25920+1296-+21440+10840+19240+10600+15760+6360</t>
  </si>
  <si>
    <t>SAKALLIKHEDA</t>
  </si>
  <si>
    <t>NATWARSINGH</t>
  </si>
  <si>
    <t>SATTAR</t>
  </si>
  <si>
    <t>MANISHSINGH</t>
  </si>
  <si>
    <t>VEERAGAON</t>
  </si>
  <si>
    <t>SIDDHANATH PATIDAR</t>
  </si>
  <si>
    <t>JASWADA</t>
  </si>
  <si>
    <t>ABHISHEK GURJAR</t>
  </si>
  <si>
    <t>NAVIPUR</t>
  </si>
  <si>
    <t>GUMANSINGH</t>
  </si>
  <si>
    <t>HI-8830(पूसा किर्ति) APR-25-12-763-33 (FII)</t>
  </si>
  <si>
    <t>PANKAJ YADAV</t>
  </si>
  <si>
    <t>KANKARIYA PAL</t>
  </si>
  <si>
    <t>GOWARDHANSINGH AANJANA</t>
  </si>
  <si>
    <t>DONGARKHEDA</t>
  </si>
  <si>
    <t>SARALI</t>
  </si>
  <si>
    <t>KHAPRA</t>
  </si>
  <si>
    <t>PARMESHWAR</t>
  </si>
  <si>
    <t>MAHEDNRA</t>
  </si>
  <si>
    <t>KAMAL SINGH MALVIYA</t>
  </si>
  <si>
    <t>SAJJAN SINGH NAGAR</t>
  </si>
  <si>
    <t>KESAPRUR</t>
  </si>
  <si>
    <t>ABHISHEK PATIDAR</t>
  </si>
  <si>
    <t>HIRANA</t>
  </si>
  <si>
    <t>SUNIL LOHAR</t>
  </si>
  <si>
    <t>REHAWARI</t>
  </si>
  <si>
    <t>CHETAN CHOUHAN</t>
  </si>
  <si>
    <t>KHUDELKHURD</t>
  </si>
  <si>
    <t>VIKAS CHOUHAN</t>
  </si>
  <si>
    <t>TEJULAL RAJORIYA</t>
  </si>
  <si>
    <t>UTESAR</t>
  </si>
  <si>
    <t>BOLDIYA</t>
  </si>
  <si>
    <t>CHAKRAWADA</t>
  </si>
  <si>
    <t>RITESH PRAJAPATI</t>
  </si>
  <si>
    <t>RANTBHAWAR / SHAJAPUR</t>
  </si>
  <si>
    <t>RAVINDRASINGH DODIYA</t>
  </si>
  <si>
    <t>KHADI / SHAJAPUR</t>
  </si>
  <si>
    <t>AJAYSINGH</t>
  </si>
  <si>
    <t>SURANA /RATLAM</t>
  </si>
  <si>
    <t>SURANA / RATLAM</t>
  </si>
  <si>
    <t>PRALHAD CHOUHAN</t>
  </si>
  <si>
    <t>ROOPSINGH SENDHAV</t>
  </si>
  <si>
    <t>PONASA</t>
  </si>
  <si>
    <t>MAHENDRA SENDHAV</t>
  </si>
  <si>
    <t>ADITYA RAJ SINGH GOUR</t>
  </si>
  <si>
    <t>BIJWAR / KANNOD</t>
  </si>
  <si>
    <t>GOVIND GANIKHEDI</t>
  </si>
  <si>
    <t>MAHESH BADAL</t>
  </si>
  <si>
    <t>MANOHAR MEWADA</t>
  </si>
  <si>
    <t>OSANPURA / SHAJAPUR</t>
  </si>
  <si>
    <t>LOK-1 APR-25-12-763-4(2) (FI)</t>
  </si>
  <si>
    <t>HIFAJAT NOOR</t>
  </si>
  <si>
    <t>BURHANPUR</t>
  </si>
  <si>
    <t>RITIKRAJSINGH SISODIYA</t>
  </si>
  <si>
    <t>RAJPAL SENDHAV</t>
  </si>
  <si>
    <t>YUVRAJSINGH SISODIYA</t>
  </si>
  <si>
    <t>ARUN PATIDAR</t>
  </si>
  <si>
    <t>PACHANPUR</t>
  </si>
  <si>
    <t>ANTARSINGH RAJPUT</t>
  </si>
  <si>
    <t>KARANSINGH KUMAWAT</t>
  </si>
  <si>
    <t>BIHARI SONGARE</t>
  </si>
  <si>
    <t>DADA JIRAT</t>
  </si>
  <si>
    <t>INDRAJEET SHARMA</t>
  </si>
  <si>
    <t>BHARAT PATEL</t>
  </si>
  <si>
    <t>RAJESH SAPKAL</t>
  </si>
  <si>
    <t>PARMANAND PATEL</t>
  </si>
  <si>
    <t>RAJENDRA SONGARE</t>
  </si>
  <si>
    <t>RAJESH PATEL</t>
  </si>
  <si>
    <t>DAK</t>
  </si>
  <si>
    <t>SULTANSINGH</t>
  </si>
  <si>
    <t>BANABANA</t>
  </si>
  <si>
    <t>RAILY</t>
  </si>
  <si>
    <t>TEJSINGH GUJAR</t>
  </si>
  <si>
    <t>VINAYAK ARYAN RATHORE</t>
  </si>
  <si>
    <t>SHAIKH ZAHIRUDDIN</t>
  </si>
  <si>
    <t>DHABALAJAGIR</t>
  </si>
  <si>
    <t>SODAN THAKUR</t>
  </si>
  <si>
    <t>TIGARIYA SACHA</t>
  </si>
  <si>
    <t>JAGDISH VISHWAKARMA</t>
  </si>
  <si>
    <t>DEVKARAN BADAL</t>
  </si>
  <si>
    <t>ISHWAR BADAL</t>
  </si>
  <si>
    <t>BADRILAL KARADA</t>
  </si>
  <si>
    <t>BALAKHEDI /SHAJAPUR</t>
  </si>
  <si>
    <t>GIRIRAJ SINGH DODIYA</t>
  </si>
  <si>
    <t>BOLIYA / MANDSAUR</t>
  </si>
  <si>
    <t>AJEET KELKAR</t>
  </si>
  <si>
    <t>AJAY DHAKAD</t>
  </si>
  <si>
    <t>50000+41160</t>
  </si>
  <si>
    <t>UDAYPRATAP SOLANKI</t>
  </si>
  <si>
    <t>SAGPUR</t>
  </si>
  <si>
    <t>15-10-2025</t>
  </si>
  <si>
    <t>PRAKASH PORWAL</t>
  </si>
  <si>
    <t>SHUBHAMSINGH</t>
  </si>
  <si>
    <t>KESARIYA</t>
  </si>
  <si>
    <t>MOHAN SILODIYA</t>
  </si>
  <si>
    <t>VIJAY SISODIYA</t>
  </si>
  <si>
    <t>DAUNTAJAGIR</t>
  </si>
  <si>
    <t>DHABLADHUTA</t>
  </si>
  <si>
    <t>GOVIND SINGH SARAWAT</t>
  </si>
  <si>
    <t>PATAKHEDI / JHARDA</t>
  </si>
  <si>
    <t>SHRIPAL SINGH</t>
  </si>
  <si>
    <t>SEDRI</t>
  </si>
  <si>
    <t>SHER SINGH PAWAR</t>
  </si>
  <si>
    <t>YASWANT BAGHEL</t>
  </si>
  <si>
    <t>GANGARWADA / VIDISHA</t>
  </si>
  <si>
    <t>11400+40000+34200 CASH RETURN 2400</t>
  </si>
  <si>
    <t>RAJENDRA GURJAR</t>
  </si>
  <si>
    <t>BYAWARA TAJPUR</t>
  </si>
  <si>
    <t>SANJAY KUSHEWAH</t>
  </si>
  <si>
    <t>VISHAL RAWAL</t>
  </si>
  <si>
    <t>RAVI KUMAWAT</t>
  </si>
  <si>
    <t>RAJABHOJ KUMAWAT</t>
  </si>
  <si>
    <t>RAHUL RAI</t>
  </si>
  <si>
    <t>GABARI</t>
  </si>
  <si>
    <t>RAMESH CHOUHAN</t>
  </si>
  <si>
    <t>RAMVEER</t>
  </si>
  <si>
    <t>BHANPURA</t>
  </si>
  <si>
    <t>SHREEPALSINGH</t>
  </si>
  <si>
    <t>IMTIYAZ PATEL</t>
  </si>
  <si>
    <t>HAKIM PATEL</t>
  </si>
  <si>
    <t>NARAYAN AMBARAM</t>
  </si>
  <si>
    <t>SAKIB PATEL</t>
  </si>
  <si>
    <t>SANJAYSINGH</t>
  </si>
  <si>
    <t>KAMALAPRASAD</t>
  </si>
  <si>
    <t>MANDAWAT</t>
  </si>
  <si>
    <t>2000+2000</t>
  </si>
  <si>
    <t>HI-8830(पूसा किर्ति) APR-25-12-763-24 (FII)</t>
  </si>
  <si>
    <t>AHASAN PATEL</t>
  </si>
  <si>
    <t>JARKHODA</t>
  </si>
  <si>
    <t>JEEVAN PATIDAR</t>
  </si>
  <si>
    <t>MADAWADA</t>
  </si>
  <si>
    <t>HI-8830(पूसा किर्ति) APR-25-12-763-26 (FII)</t>
  </si>
  <si>
    <t>LOKENDRAINGH</t>
  </si>
  <si>
    <t>DAIVIK SEEDS</t>
  </si>
  <si>
    <t>GAROTH</t>
  </si>
  <si>
    <t>JAISINHPURA</t>
  </si>
  <si>
    <t>SAKARIYA</t>
  </si>
  <si>
    <t>PADIYAKHICHI</t>
  </si>
  <si>
    <t>GOKUL CHOUDHARY</t>
  </si>
  <si>
    <t>MANGAL</t>
  </si>
  <si>
    <t>DILIP PANDYA</t>
  </si>
  <si>
    <t>KULDEEP GURJAR</t>
  </si>
  <si>
    <t>KASAIDEHARIYA</t>
  </si>
  <si>
    <t>SHAILENDRA THAKUR</t>
  </si>
  <si>
    <t>ARJUN THAKUR</t>
  </si>
  <si>
    <t>SHAMIM KHAN</t>
  </si>
  <si>
    <t>RAMSINGH THAKUR</t>
  </si>
  <si>
    <t>SHUBHAM JOSHI</t>
  </si>
  <si>
    <t>LAKSHMANSINGH</t>
  </si>
  <si>
    <t>KANTHARI</t>
  </si>
  <si>
    <t>SACHIN SHARMA</t>
  </si>
  <si>
    <t>1000+18500</t>
  </si>
  <si>
    <t>RALAITY</t>
  </si>
  <si>
    <t>RAKESH KUMBHAKAR</t>
  </si>
  <si>
    <t>HARGANKHEDI</t>
  </si>
  <si>
    <t>KALU RAM</t>
  </si>
  <si>
    <t>ANKHALI</t>
  </si>
  <si>
    <t>JEEVAN NAGAR</t>
  </si>
  <si>
    <t>GOPAL NAGAR</t>
  </si>
  <si>
    <t>NARSINGHA</t>
  </si>
  <si>
    <t>GHANSHYAMSINGH</t>
  </si>
  <si>
    <t>GOVINDSINGH PARIHAR</t>
  </si>
  <si>
    <t>25000+5000+5000</t>
  </si>
  <si>
    <t>SHERU</t>
  </si>
  <si>
    <t>BHOLDIYA</t>
  </si>
  <si>
    <t>SHYAM PARMAR</t>
  </si>
  <si>
    <t>HEMANT BHATI</t>
  </si>
  <si>
    <t>RAJESH UPADHYAY</t>
  </si>
  <si>
    <t>NAGPURA</t>
  </si>
  <si>
    <t>PRITAM DABI</t>
  </si>
  <si>
    <t>PARLAIJAGIR</t>
  </si>
  <si>
    <t>BALMUKUND RATHORE</t>
  </si>
  <si>
    <t>JASWANT CHOUDHARY</t>
  </si>
  <si>
    <t>ISHWARSINGH AANJANA</t>
  </si>
  <si>
    <t>AALUKHEDI</t>
  </si>
  <si>
    <t>KAMAL DABI</t>
  </si>
  <si>
    <t>PAROLIYAJHALI</t>
  </si>
  <si>
    <t>SUTALI</t>
  </si>
  <si>
    <t>RAIS</t>
  </si>
  <si>
    <t>MAHIPAL</t>
  </si>
  <si>
    <t>CHANDORIYA</t>
  </si>
  <si>
    <t>CHANDRA PRAKASH NAYAK</t>
  </si>
  <si>
    <t>PANKAJ CAPRENTER</t>
  </si>
  <si>
    <t>RALATAHEBAT</t>
  </si>
  <si>
    <t>NARENDRAINGH</t>
  </si>
  <si>
    <t>UDAYPRATAP</t>
  </si>
  <si>
    <t>KHUSRAT / UP</t>
  </si>
  <si>
    <t>LUHARIYA</t>
  </si>
  <si>
    <t>BHERULALA</t>
  </si>
  <si>
    <t>CHANDRABHANSINGH</t>
  </si>
  <si>
    <t>LAKHAHEDA</t>
  </si>
  <si>
    <t>JITENDRA MALVIYA</t>
  </si>
  <si>
    <t>GONDISHANKAR / JAWARA</t>
  </si>
  <si>
    <t>TOLSINGH RANA</t>
  </si>
  <si>
    <t>MULTHANIYA</t>
  </si>
  <si>
    <t>KAMAL PATEL</t>
  </si>
  <si>
    <t>RANAIRA</t>
  </si>
  <si>
    <t>BRUNDAWAN CHOUDHARY</t>
  </si>
  <si>
    <t>BHILLAKHEDA</t>
  </si>
  <si>
    <t>RAMNIWAS</t>
  </si>
  <si>
    <t>KHEDAMUNDAT</t>
  </si>
  <si>
    <t>DEEPAK CHOUHAN</t>
  </si>
  <si>
    <t>BALODAKORAN</t>
  </si>
  <si>
    <t>DURGESH</t>
  </si>
  <si>
    <t>RAGHUNATHSINGH</t>
  </si>
  <si>
    <t>PANCHTALAV</t>
  </si>
  <si>
    <t>MURLI RATHORE</t>
  </si>
  <si>
    <t>FURADIYADEV</t>
  </si>
  <si>
    <t>MAHESH CHOUHAN</t>
  </si>
  <si>
    <t>SUBHASH JAIN</t>
  </si>
  <si>
    <t>INDERSINGH</t>
  </si>
  <si>
    <t>RAJESH MEWADA</t>
  </si>
  <si>
    <t>AJNAI</t>
  </si>
  <si>
    <t>10600+13200</t>
  </si>
  <si>
    <t>RAJU DAS BAIRAGI</t>
  </si>
  <si>
    <t>RAJESH JAIPAL</t>
  </si>
  <si>
    <t>GUNDKHEDI</t>
  </si>
  <si>
    <t>NILESH YADAV</t>
  </si>
  <si>
    <t>BIRGODARANDHEER</t>
  </si>
  <si>
    <t>JUJHARSINGH</t>
  </si>
  <si>
    <t>LUNI</t>
  </si>
  <si>
    <t>CHAIN SINGH</t>
  </si>
  <si>
    <t>ROHIT ANJANA</t>
  </si>
  <si>
    <t>AKIYA NAZIK</t>
  </si>
  <si>
    <t>MAHESH PATEL</t>
  </si>
  <si>
    <t>SUTARKHEDA</t>
  </si>
  <si>
    <t>YOGESH JAT</t>
  </si>
  <si>
    <t>BURANABAD</t>
  </si>
  <si>
    <t>BAGUNIYA</t>
  </si>
  <si>
    <t>GOYALA BUJURG</t>
  </si>
  <si>
    <t>BADRIL PORWAL</t>
  </si>
  <si>
    <t>SHANJAY JOSHI</t>
  </si>
  <si>
    <t>RITURAJSINGH</t>
  </si>
  <si>
    <t>KANTHARIYA</t>
  </si>
  <si>
    <t>RAJENDRA PARMAR</t>
  </si>
  <si>
    <t>AALYA</t>
  </si>
  <si>
    <t>AKHILESH PARMAR</t>
  </si>
  <si>
    <t>PIPLIYA DEV</t>
  </si>
  <si>
    <t>KARKI</t>
  </si>
  <si>
    <t>RAJESH RATHORE</t>
  </si>
  <si>
    <t>KARKI / INDORE</t>
  </si>
  <si>
    <t>RAJEDNRA RAJ BAIRAGI</t>
  </si>
  <si>
    <t>DUNGLAY</t>
  </si>
  <si>
    <t>KRIPAL KATARIYA</t>
  </si>
  <si>
    <t>PREM NARAYAN DHANGAR</t>
  </si>
  <si>
    <t>DUNGLAY / SHUJALPUR</t>
  </si>
  <si>
    <t>HANSRAJ SINGH</t>
  </si>
  <si>
    <t>BIJUKHEDA</t>
  </si>
  <si>
    <t>BALWANT SINGH</t>
  </si>
  <si>
    <t>DHARMEDNRA YOGI</t>
  </si>
  <si>
    <t>ROOPNARAYAN</t>
  </si>
  <si>
    <t>ARNIYANAJIK</t>
  </si>
  <si>
    <t>RAJKUMAR MEENA</t>
  </si>
  <si>
    <t>SHUBHAM BAIRAGI</t>
  </si>
  <si>
    <t>JHARNAWADA</t>
  </si>
  <si>
    <t>SHANKAR JAGIR</t>
  </si>
  <si>
    <t>PRASHANT JOSHI</t>
  </si>
  <si>
    <t>PATLAWAD</t>
  </si>
  <si>
    <t>BABU YADAV</t>
  </si>
  <si>
    <t>BHURALAL PAWAR</t>
  </si>
  <si>
    <t>RAKESH DEWADA</t>
  </si>
  <si>
    <t>KHANDYAKHEDI</t>
  </si>
  <si>
    <t>BASILAL</t>
  </si>
  <si>
    <t>BAGUNIA</t>
  </si>
  <si>
    <t>RAYYAPUR</t>
  </si>
  <si>
    <t>AVADH PRAJAPAT</t>
  </si>
  <si>
    <t>WACHAKHEDI</t>
  </si>
  <si>
    <t>OMKARLAL</t>
  </si>
  <si>
    <t>BAHEDI / RATLAM</t>
  </si>
  <si>
    <t>KKRIPALSINGH</t>
  </si>
  <si>
    <t>ARNIAYADAM</t>
  </si>
  <si>
    <t>SUPADI</t>
  </si>
  <si>
    <t>BHADARSINGH</t>
  </si>
  <si>
    <t>JHILELA</t>
  </si>
  <si>
    <t>SUKDI / MAHIDPUR</t>
  </si>
  <si>
    <t>KHEDA / AAGAR</t>
  </si>
  <si>
    <t>SHIVSINGH RAJPUT</t>
  </si>
  <si>
    <t>JIWAPUR MAHUDIYA</t>
  </si>
  <si>
    <t>RAVI SETH</t>
  </si>
  <si>
    <t>GURADIYAKALA</t>
  </si>
  <si>
    <t>YOGESH JOSHI</t>
  </si>
  <si>
    <t>KALALI MATAJI</t>
  </si>
  <si>
    <t>GOVIND GUJAR</t>
  </si>
  <si>
    <t>SUWAHEDI</t>
  </si>
  <si>
    <t>SATISH MALVIYA</t>
  </si>
  <si>
    <t>KHEDA JAMUNIYA</t>
  </si>
  <si>
    <t>NARKHEDI</t>
  </si>
  <si>
    <t>NARENDRA CHOUHAN</t>
  </si>
  <si>
    <t>MOHANSINGH DODIYA</t>
  </si>
  <si>
    <t>DEWALAVIHAR</t>
  </si>
  <si>
    <t>SHREE BALRAM SEEDS</t>
  </si>
  <si>
    <t>CHAMSI</t>
  </si>
  <si>
    <t>WAREHOUSE</t>
  </si>
  <si>
    <t>KATARWA</t>
  </si>
  <si>
    <t>CHAMPALAL</t>
  </si>
  <si>
    <t>DATARWA</t>
  </si>
  <si>
    <t>PUSRSHOTTAM DANGI</t>
  </si>
  <si>
    <t>KALIPITH</t>
  </si>
  <si>
    <t>GOPALSINGH DANGI</t>
  </si>
  <si>
    <t>DILIP SHANKARLAL</t>
  </si>
  <si>
    <t>NARENDRA GUPTA</t>
  </si>
  <si>
    <t>MADHUSUDAN RAWATIYA</t>
  </si>
  <si>
    <t>VINOD MEENA</t>
  </si>
  <si>
    <t>AMIT RATHORE</t>
  </si>
  <si>
    <t>KHATEGAO</t>
  </si>
  <si>
    <t>MANISH  PATIDAR</t>
  </si>
  <si>
    <t>GURADIYA KALA</t>
  </si>
  <si>
    <t>IBRAHIM PATHAN</t>
  </si>
  <si>
    <t>14-10-2025</t>
  </si>
  <si>
    <t>LASUDLIYA /SIHORE</t>
  </si>
  <si>
    <t>CHATAR SINGH</t>
  </si>
  <si>
    <t>SAUNDA</t>
  </si>
  <si>
    <t>DHIRAM SINGH</t>
  </si>
  <si>
    <t>BUNTY SINGH</t>
  </si>
  <si>
    <t>RAJPURA</t>
  </si>
  <si>
    <t>DHARMENDRA CHAUHAN</t>
  </si>
  <si>
    <t>SHELENDRA SINGH BHATI</t>
  </si>
  <si>
    <t>ANOP SINGH ATAL</t>
  </si>
  <si>
    <t>HERALAL DHAKAD</t>
  </si>
  <si>
    <t>CHAPAKHEDI</t>
  </si>
  <si>
    <t>ARJUN RAWAL</t>
  </si>
  <si>
    <t>KANARDI</t>
  </si>
  <si>
    <t>LALSHANKAR</t>
  </si>
  <si>
    <t>RAJENDRASINGH CHOUDHARY</t>
  </si>
  <si>
    <t>JAITPURA / DEWAS</t>
  </si>
  <si>
    <t>BESARAPUR</t>
  </si>
  <si>
    <t>8440_4280</t>
  </si>
  <si>
    <t>ABHISHEK AWASTHI</t>
  </si>
  <si>
    <t>MALIKSINGH</t>
  </si>
  <si>
    <t>KHAMALI</t>
  </si>
  <si>
    <t>BUNTY</t>
  </si>
  <si>
    <t>GHANSHYAM SHARMA</t>
  </si>
  <si>
    <t>HI-8830(पूसा किर्ति) APR-25-12-763-29(2) (FII)</t>
  </si>
  <si>
    <t>AJAY KAUSHAL</t>
  </si>
  <si>
    <t>DHANORA</t>
  </si>
  <si>
    <t>SAJJANSINGH</t>
  </si>
  <si>
    <t>SEKALI</t>
  </si>
  <si>
    <t>SURENDRASSINGH</t>
  </si>
  <si>
    <t>SIKENDRA SINGH</t>
  </si>
  <si>
    <t>RAJA THAKUR</t>
  </si>
  <si>
    <t>PIRULAL PARIHAR</t>
  </si>
  <si>
    <t>AMODIYA/ DEWAS</t>
  </si>
  <si>
    <t>AJAY NEEMA</t>
  </si>
  <si>
    <t>KAMAL KISHORE</t>
  </si>
  <si>
    <t>CHETRAM SHARMA</t>
  </si>
  <si>
    <t>MADUJI CHOUHAN</t>
  </si>
  <si>
    <t>JAYWANTPUR</t>
  </si>
  <si>
    <t>LALIT JOSHI</t>
  </si>
  <si>
    <t>GANAW</t>
  </si>
  <si>
    <t>BAWAI</t>
  </si>
  <si>
    <t>AKHILESH VISHWAKARMA</t>
  </si>
  <si>
    <t>SHAIKHPUR / RAJASTHAN</t>
  </si>
  <si>
    <t>LILADHAR PATEL</t>
  </si>
  <si>
    <t>KHAJURIYA KANKA</t>
  </si>
  <si>
    <t>BHAWARJI</t>
  </si>
  <si>
    <t>ABHISHEK RAJPUT</t>
  </si>
  <si>
    <t>SUKALI</t>
  </si>
  <si>
    <t>PRAKASH NAGDAWALE</t>
  </si>
  <si>
    <t>BIJALPUR</t>
  </si>
  <si>
    <t>87000+25750+4000</t>
  </si>
  <si>
    <t>NAGJI PATEL</t>
  </si>
  <si>
    <t>JARKODA</t>
  </si>
  <si>
    <t>TEJPAL</t>
  </si>
  <si>
    <t>KHEDAWADA / KACHROD</t>
  </si>
  <si>
    <t>DEEPAK GOYAL</t>
  </si>
  <si>
    <t>MAHUDI AALAM</t>
  </si>
  <si>
    <t>LIMGODA / AAGAR</t>
  </si>
  <si>
    <t>KHEDAPACHOLA</t>
  </si>
  <si>
    <t>KADULA</t>
  </si>
  <si>
    <t>RAVI PATIDAR</t>
  </si>
  <si>
    <t>BHUTIYA BUJURG</t>
  </si>
  <si>
    <t>RAMSINGH BHARTI</t>
  </si>
  <si>
    <t>SUWAGAON</t>
  </si>
  <si>
    <t>RAMCHANDRA YOGI</t>
  </si>
  <si>
    <t>ARUN DHANGAR</t>
  </si>
  <si>
    <t>3200+25440</t>
  </si>
  <si>
    <t>RAMESHWAR GIR</t>
  </si>
  <si>
    <t>JALALPURA</t>
  </si>
  <si>
    <t>ABHISHEK GIR</t>
  </si>
  <si>
    <t>SUBHASH PANDYA</t>
  </si>
  <si>
    <t>MANGU GIR</t>
  </si>
  <si>
    <t>JALALPUR</t>
  </si>
  <si>
    <t>NEPAL GIRI</t>
  </si>
  <si>
    <t>LASUDLYA BHAMA</t>
  </si>
  <si>
    <t>20000+21040</t>
  </si>
  <si>
    <t>NOSHAD PATEL</t>
  </si>
  <si>
    <t>DASHRATH PANCHAL</t>
  </si>
  <si>
    <t>RINGANIYA</t>
  </si>
  <si>
    <t>MOHAMMAD</t>
  </si>
  <si>
    <t>NIRBHAYSINGH ANSAL</t>
  </si>
  <si>
    <t>KOKHARIYATOK</t>
  </si>
  <si>
    <t>CHANDRASHEKAR</t>
  </si>
  <si>
    <t>GOPAL JOSHI</t>
  </si>
  <si>
    <t>AMBODIYADAM</t>
  </si>
  <si>
    <t>MANOHAR VARMA</t>
  </si>
  <si>
    <t>SIDDHANTH NAGAR</t>
  </si>
  <si>
    <t>MEHARIMODI</t>
  </si>
  <si>
    <t>BARIYAKHEDI</t>
  </si>
  <si>
    <t>BADRILAL VARMA</t>
  </si>
  <si>
    <t>SACHIN YADAV</t>
  </si>
  <si>
    <t>GANPATSINGH</t>
  </si>
  <si>
    <t>2000+2000+2000+360</t>
  </si>
  <si>
    <t>MAHESH YADAV</t>
  </si>
  <si>
    <t>BALRAMSINGH GUJAR</t>
  </si>
  <si>
    <t>KOKAMSINGH</t>
  </si>
  <si>
    <t>SUWA</t>
  </si>
  <si>
    <t>GOPALSINGH RATHORE</t>
  </si>
  <si>
    <t>HATAIPALKI</t>
  </si>
  <si>
    <t>ANEES KHAN</t>
  </si>
  <si>
    <t>SATYANARAYAN JAT</t>
  </si>
  <si>
    <t>KRISHNAPAL DHAKAD</t>
  </si>
  <si>
    <t>SAWARAKHEDI</t>
  </si>
  <si>
    <t>DUDHALAI</t>
  </si>
  <si>
    <t>BHARATSINGH  DEWADA</t>
  </si>
  <si>
    <t>GAJRAJSINGH UMAT</t>
  </si>
  <si>
    <t>PARMANANDJI  PATIDAR</t>
  </si>
  <si>
    <t>DINESH RAJPUT</t>
  </si>
  <si>
    <t>CHITODA</t>
  </si>
  <si>
    <t>LAKHANSINGH RAJPUT</t>
  </si>
  <si>
    <t>ELAMSINGH RAJPUT</t>
  </si>
  <si>
    <t>JAISINGH THAKUR</t>
  </si>
  <si>
    <t>PRAVEEN JAT</t>
  </si>
  <si>
    <t>HUMARIYA RAO</t>
  </si>
  <si>
    <t>KULDEEPSINGH GOHIL</t>
  </si>
  <si>
    <t>SURESH DANGI</t>
  </si>
  <si>
    <t>KADHIYA CHANDRAWAT</t>
  </si>
  <si>
    <t>JAGDISH DANGI</t>
  </si>
  <si>
    <t>LIMGODA</t>
  </si>
  <si>
    <t>ASHOK DEVNARYAN</t>
  </si>
  <si>
    <t>BANSIGH</t>
  </si>
  <si>
    <t>7000+18000</t>
  </si>
  <si>
    <t>KUNDKHEDI</t>
  </si>
  <si>
    <t>BHEEM SINGH</t>
  </si>
  <si>
    <t>BUNDKHEDI</t>
  </si>
  <si>
    <t>MUKEHS CHAWADA</t>
  </si>
  <si>
    <t>MOCHIKHEDI</t>
  </si>
  <si>
    <t>KAKARIYA</t>
  </si>
  <si>
    <t>SANDEEP ALIYA</t>
  </si>
  <si>
    <t>ARVIND MEWADA</t>
  </si>
  <si>
    <t>BAMNAKHEDI</t>
  </si>
  <si>
    <t>DR. JEEVANSINGH RAJPUT</t>
  </si>
  <si>
    <t>VINOD DODIYA</t>
  </si>
  <si>
    <t>GIRDHARI KUMBHKAR</t>
  </si>
  <si>
    <t>PARSALI</t>
  </si>
  <si>
    <t>NARENDRASINGH SISODIYA</t>
  </si>
  <si>
    <t>VBO 13/10</t>
  </si>
  <si>
    <t>RAMESHCHANDRA CHOUHAN</t>
  </si>
  <si>
    <t>MEHARBANSINGH CHAWADA</t>
  </si>
  <si>
    <t>VIPIN</t>
  </si>
  <si>
    <t>RAHWARI</t>
  </si>
  <si>
    <t>VISHNU AANJANA</t>
  </si>
  <si>
    <t>RAMPRASAD WAGHELA</t>
  </si>
  <si>
    <t>MAMGROLA</t>
  </si>
  <si>
    <t>MUKESH SHARMA</t>
  </si>
  <si>
    <t>LIMBAPIPLIYA</t>
  </si>
  <si>
    <t>RAHUL AANJANA</t>
  </si>
  <si>
    <t>CHITUKHA</t>
  </si>
  <si>
    <t>KHALANA</t>
  </si>
  <si>
    <t>RAKESH PRAJAPAT</t>
  </si>
  <si>
    <t>BHAT BAMANDA</t>
  </si>
  <si>
    <t>SUBHASH JAISWAL</t>
  </si>
  <si>
    <t>BHATBAMANDA</t>
  </si>
  <si>
    <t>JITU DARBAR</t>
  </si>
  <si>
    <t>2000+1400</t>
  </si>
  <si>
    <t>HI-1650(पूसा ओजस्वी) MAR-25-12-763-43 (FII)</t>
  </si>
  <si>
    <t>JITENDRA RAJPUT</t>
  </si>
  <si>
    <t>KHEDA GOKULPUR</t>
  </si>
  <si>
    <t>2000+2000+100</t>
  </si>
  <si>
    <t>RAFIK KHAN</t>
  </si>
  <si>
    <t>GOVIND GUJJAR</t>
  </si>
  <si>
    <t>KHERIYASAHU</t>
  </si>
  <si>
    <t>TULSIRAM KUMKAR</t>
  </si>
  <si>
    <t>DUDHANA/SHAJAPUR</t>
  </si>
  <si>
    <t>INSAF</t>
  </si>
  <si>
    <t>NALESHREE/UJJAIN</t>
  </si>
  <si>
    <t>RAMLAL JAIN</t>
  </si>
  <si>
    <t>PK CASH</t>
  </si>
  <si>
    <t>KADAI/UJJAIN</t>
  </si>
  <si>
    <t>NANU RAM</t>
  </si>
  <si>
    <t>KESWAL/UJJAIN</t>
  </si>
  <si>
    <t>SUDHIR DHARIWAL</t>
  </si>
  <si>
    <t>SARDAR</t>
  </si>
  <si>
    <t>THAKUR JAWASIYA</t>
  </si>
  <si>
    <t>DAYARAM SONGARA</t>
  </si>
  <si>
    <t>JHARDAKATAN</t>
  </si>
  <si>
    <t>LAKHAN SINGH MANDLOI</t>
  </si>
  <si>
    <t>13-10-2025</t>
  </si>
  <si>
    <t>GURUMA BUSINESS CENTRE</t>
  </si>
  <si>
    <t>BALIPUR</t>
  </si>
  <si>
    <t>50000+50000+50000</t>
  </si>
  <si>
    <t>AAYUSH SHUKLA</t>
  </si>
  <si>
    <t>SEMILYA</t>
  </si>
  <si>
    <t>KIRANKUMAR JADIA</t>
  </si>
  <si>
    <t>GOLA</t>
  </si>
  <si>
    <t>MAJARAKHEDA</t>
  </si>
  <si>
    <t>MANOJSINGH</t>
  </si>
  <si>
    <t>GERKHEDI</t>
  </si>
  <si>
    <t>RAMESHCHANDRA JAT</t>
  </si>
  <si>
    <t>KOHALIYA</t>
  </si>
  <si>
    <t>MAKHAN MEWADA</t>
  </si>
  <si>
    <t>KADIKHEDI</t>
  </si>
  <si>
    <t>MANGALA SIRSAT</t>
  </si>
  <si>
    <t>NITESH AANJANA</t>
  </si>
  <si>
    <t>SANTOSH RATORE</t>
  </si>
  <si>
    <t>16000+4000</t>
  </si>
  <si>
    <t>SANDEEP TIWARI</t>
  </si>
  <si>
    <t>PANKAJ PARMAR</t>
  </si>
  <si>
    <t>YOGENDRASINGH PAWAR</t>
  </si>
  <si>
    <t>PIPLIYABHRAM</t>
  </si>
  <si>
    <t>DINESH MAKWANA</t>
  </si>
  <si>
    <t>DILIP KUMAR</t>
  </si>
  <si>
    <t>BALODA KORAN</t>
  </si>
  <si>
    <t>AYUSH SHUKLA</t>
  </si>
  <si>
    <t>MANISH NAGAR</t>
  </si>
  <si>
    <t>DINESHCHANDRA</t>
  </si>
  <si>
    <t>NARSINGH</t>
  </si>
  <si>
    <t>MUKESH PARIHAR</t>
  </si>
  <si>
    <t>BHIMSINGH</t>
  </si>
  <si>
    <t>LASUDLYAKULMI</t>
  </si>
  <si>
    <t>JAKIRBHAI</t>
  </si>
  <si>
    <t>ISHWARLAL PATIDAR</t>
  </si>
  <si>
    <t>DALODA</t>
  </si>
  <si>
    <t>NAYAPURA</t>
  </si>
  <si>
    <t>SAWALIYA</t>
  </si>
  <si>
    <t>LALIT</t>
  </si>
  <si>
    <t>LIMBADIT</t>
  </si>
  <si>
    <t>LOK-1 APR-25-12-763-4 (FI)</t>
  </si>
  <si>
    <t>AARAMSINGH</t>
  </si>
  <si>
    <t>SURESHCHAND</t>
  </si>
  <si>
    <t>CHAMBALPALIYA</t>
  </si>
  <si>
    <t>BHOLARAM</t>
  </si>
  <si>
    <t>HARICHARAN</t>
  </si>
  <si>
    <t>JAYESH</t>
  </si>
  <si>
    <t>BALRAM CHOUDHARY</t>
  </si>
  <si>
    <t>JAITHALTEK</t>
  </si>
  <si>
    <t>KHATAMBA / DEWAS</t>
  </si>
  <si>
    <t>ANIL CHOUHAN</t>
  </si>
  <si>
    <t>BHALCHANDRA PATIDAR</t>
  </si>
  <si>
    <t>LUNIYAKHEDI</t>
  </si>
  <si>
    <t>PIPLIYA SISODIYA</t>
  </si>
  <si>
    <t>MOHANLALJI SHARMA</t>
  </si>
  <si>
    <t>BRUJRAJKHEDI</t>
  </si>
  <si>
    <t>CHATAR CHOUDHARY</t>
  </si>
  <si>
    <t>SHIVAM VARMA</t>
  </si>
  <si>
    <t>LASUDLYA NAHTA</t>
  </si>
  <si>
    <t>MANOJKUMAR PATIDAR</t>
  </si>
  <si>
    <t>DUNGARSINGH</t>
  </si>
  <si>
    <t>BHADWA</t>
  </si>
  <si>
    <t>DEEPAK RATHORE</t>
  </si>
  <si>
    <t>17000+1000</t>
  </si>
  <si>
    <t>ROJWAS</t>
  </si>
  <si>
    <t>PARMANAND PATIDAR</t>
  </si>
  <si>
    <t>SURESH PATIDAR</t>
  </si>
  <si>
    <t>DHARMENDRA MANDLOI</t>
  </si>
  <si>
    <t>GOPAL CHOUHAN</t>
  </si>
  <si>
    <t>ARNIYABAGDA</t>
  </si>
  <si>
    <t>VIJAYKUMAR</t>
  </si>
  <si>
    <t>LODAKHEDI</t>
  </si>
  <si>
    <t>ARNIYAKALA</t>
  </si>
  <si>
    <t>ANYABAGDA</t>
  </si>
  <si>
    <t>TEJSINGH MEWADA</t>
  </si>
  <si>
    <t>DEVENDRA PORWAL</t>
  </si>
  <si>
    <t>LAKHAN JAT</t>
  </si>
  <si>
    <t>PADIYAL</t>
  </si>
  <si>
    <t>BARDIYARATHORE</t>
  </si>
  <si>
    <t>JASPALSINGH SOLANKI</t>
  </si>
  <si>
    <t>KAILASH DAS</t>
  </si>
  <si>
    <t>BALRA</t>
  </si>
  <si>
    <t>KAILASHSINGH</t>
  </si>
  <si>
    <t>ANAKHEDA</t>
  </si>
  <si>
    <t>UMRAOSINGH CHOUHAN</t>
  </si>
  <si>
    <t>BHAGIRATH PADIHAR</t>
  </si>
  <si>
    <t>MUKESH JI</t>
  </si>
  <si>
    <t>DEVALI AAGAR</t>
  </si>
  <si>
    <t>SANTOSH BAGHEL</t>
  </si>
  <si>
    <t>AATAS</t>
  </si>
  <si>
    <t>KAILASHCHANDRA CHOUDHARY</t>
  </si>
  <si>
    <t>NAYANGAON</t>
  </si>
  <si>
    <t>MANOJ JAIN</t>
  </si>
  <si>
    <t>SHRAVAN MALVIYA</t>
  </si>
  <si>
    <t>NARSINHGARH</t>
  </si>
  <si>
    <t>ASHOK CHOUDHARY</t>
  </si>
  <si>
    <t>KHASROD</t>
  </si>
  <si>
    <t>MOHANSINGH YADAV</t>
  </si>
  <si>
    <t>DAKACHYA</t>
  </si>
  <si>
    <t>KANKUND</t>
  </si>
  <si>
    <t>PATADIYA /PACHOR</t>
  </si>
  <si>
    <t>PREM NARAYAN RAO</t>
  </si>
  <si>
    <t>9575217056 / 9926056904</t>
  </si>
  <si>
    <t>FULEN</t>
  </si>
  <si>
    <t>JAGDISH CHOUDHARY</t>
  </si>
  <si>
    <t>MAHENDRASINGH THAKUR</t>
  </si>
  <si>
    <t>PAWANSINGH</t>
  </si>
  <si>
    <t>SHIVAM SISODIYA</t>
  </si>
  <si>
    <t>SUMIT</t>
  </si>
  <si>
    <t>DUBALI</t>
  </si>
  <si>
    <t>BANGARI</t>
  </si>
  <si>
    <t>KAUDIYA</t>
  </si>
  <si>
    <t>GANESH DAS</t>
  </si>
  <si>
    <t>ARULIYA DEVADA</t>
  </si>
  <si>
    <t>RAMESH CHAND CHAUHAN</t>
  </si>
  <si>
    <t>ARJUN CHAUDHARY</t>
  </si>
  <si>
    <t>SUYASH SURANA</t>
  </si>
  <si>
    <t>RAMESHWAR MEWADA</t>
  </si>
  <si>
    <t>BHESROD</t>
  </si>
  <si>
    <t>KEDAR MANDLOI</t>
  </si>
  <si>
    <t>BAREDIYA</t>
  </si>
  <si>
    <t>ILAMKHEDI</t>
  </si>
  <si>
    <t>SHYAMUBAI</t>
  </si>
  <si>
    <t>DINGRODA</t>
  </si>
  <si>
    <t>BHUNDKHEDI</t>
  </si>
  <si>
    <t>PATYAKHEDI</t>
  </si>
  <si>
    <t>ANANDILAL PATIDAR</t>
  </si>
  <si>
    <t>PACHALANA</t>
  </si>
  <si>
    <t>NAGESH SHARMA</t>
  </si>
  <si>
    <t>DIGPAL</t>
  </si>
  <si>
    <t>12200+400</t>
  </si>
  <si>
    <t>NILESH ARYA</t>
  </si>
  <si>
    <t>AKHILESH YADAV</t>
  </si>
  <si>
    <t>PREM YADAV</t>
  </si>
  <si>
    <t>ANIKET PRAJAPAT</t>
  </si>
  <si>
    <t>VIRENDRA RAJPUT</t>
  </si>
  <si>
    <t>LASUDLIYAMEHA</t>
  </si>
  <si>
    <t>JAISINGH</t>
  </si>
  <si>
    <t>DHARMENRA THAKUR</t>
  </si>
  <si>
    <t>BAAPCHYA BARAMAL</t>
  </si>
  <si>
    <t>JHEELA / ASHOKNAGAR</t>
  </si>
  <si>
    <t>KAJIKHEDI</t>
  </si>
  <si>
    <t>LAKHANSINGH RAGHUWANSHI</t>
  </si>
  <si>
    <t>SATAUKHEDI  / ASHOKNAGAR</t>
  </si>
  <si>
    <t>JHEELA /ASHOKNAGAR</t>
  </si>
  <si>
    <t>80000+60000</t>
  </si>
  <si>
    <t>NAWADA / TOK</t>
  </si>
  <si>
    <t>6300+60</t>
  </si>
  <si>
    <t>BHUTIYABUJURG</t>
  </si>
  <si>
    <t>PARSI</t>
  </si>
  <si>
    <t>UMRAJAR</t>
  </si>
  <si>
    <t>MUKESH RAGHUWANSHI</t>
  </si>
  <si>
    <t>70000+36000</t>
  </si>
  <si>
    <t>KRISHNA PORWAL</t>
  </si>
  <si>
    <t>RAJNARAYAN MEENA</t>
  </si>
  <si>
    <t>BARKHEDA VEER</t>
  </si>
  <si>
    <t>AGERA / SONKATCH</t>
  </si>
  <si>
    <t>BADGARA</t>
  </si>
  <si>
    <t>BHAGWAN SINGH ANJANA</t>
  </si>
  <si>
    <t>AKIYA DHANGA</t>
  </si>
  <si>
    <t>SEHORE</t>
  </si>
  <si>
    <t>ANIL PATIDAR</t>
  </si>
  <si>
    <t>AMLATAJ</t>
  </si>
  <si>
    <t>AMARDAS GUJAR</t>
  </si>
  <si>
    <t>NAUSAR</t>
  </si>
  <si>
    <t>MAHESH MAKWANA</t>
  </si>
  <si>
    <t>HI-1650(पूसा ओजस्वी) APR-25-12-763-40(2) (FII)</t>
  </si>
  <si>
    <t>BADRILAL SOLANKI</t>
  </si>
  <si>
    <t>JHARNAWDA</t>
  </si>
  <si>
    <t>SUMIT PATEL</t>
  </si>
  <si>
    <t>PAWAN KUMAR</t>
  </si>
  <si>
    <t>PAGRAWATKALA</t>
  </si>
  <si>
    <t>ABDUL RAHIM</t>
  </si>
  <si>
    <t>LAKHAKHEDI  / MAHIDPUR</t>
  </si>
  <si>
    <t>PARVATSINGH</t>
  </si>
  <si>
    <t>KHALKHALA / INDORE</t>
  </si>
  <si>
    <t>JAGDISH BAMANIYA</t>
  </si>
  <si>
    <t>MAHESH RANAWAT</t>
  </si>
  <si>
    <t>GURADIYA DONGAR</t>
  </si>
  <si>
    <t>GAUTAM PATIDAR</t>
  </si>
  <si>
    <t>JEEVANLAL VISHWAKARMA</t>
  </si>
  <si>
    <t>SURESH VARMA</t>
  </si>
  <si>
    <t>ASHOKSINGH SOLANKI</t>
  </si>
  <si>
    <t>KANAKHEDI HAMMA</t>
  </si>
  <si>
    <t>NILESH CHOUHAN</t>
  </si>
  <si>
    <t>SUNIL NAGAR</t>
  </si>
  <si>
    <t>BARKHEDABHOJA</t>
  </si>
  <si>
    <t>DEEPAK VISHWAKARMA</t>
  </si>
  <si>
    <t>MALLYA</t>
  </si>
  <si>
    <t>RAHUL SENDHAV</t>
  </si>
  <si>
    <t>LOMESH PATEL</t>
  </si>
  <si>
    <t>OMSINGH RAJPUT</t>
  </si>
  <si>
    <t>KITHOD</t>
  </si>
  <si>
    <t>NARSALI</t>
  </si>
  <si>
    <t>HUKUMSINGH</t>
  </si>
  <si>
    <t>DORWAS</t>
  </si>
  <si>
    <t>BRUJKISHOR VYAS</t>
  </si>
  <si>
    <t>LALA</t>
  </si>
  <si>
    <t>GAYANA</t>
  </si>
  <si>
    <t>REHAN KHAN</t>
  </si>
  <si>
    <t>SUGAMTA MAHILA FARMER PRODUCER COMPANY</t>
  </si>
  <si>
    <t>MULCHAND MEENA</t>
  </si>
  <si>
    <t>TAPKA BASANTPUR / SHUJALPUR</t>
  </si>
  <si>
    <t>GUDASA</t>
  </si>
  <si>
    <t>SUKALANA</t>
  </si>
  <si>
    <t>28200+400</t>
  </si>
  <si>
    <t>ANTARSINGH PARIHAR</t>
  </si>
  <si>
    <t>JITENDRA SENDHAV</t>
  </si>
  <si>
    <t>BAGNAKHEDI</t>
  </si>
  <si>
    <t>TEJSINGH PATEL</t>
  </si>
  <si>
    <t>RINKU PANDE</t>
  </si>
  <si>
    <t>MAHIPUR</t>
  </si>
  <si>
    <t>FARUK</t>
  </si>
  <si>
    <t>BADGAO</t>
  </si>
  <si>
    <t>KUMERSINGH</t>
  </si>
  <si>
    <t>SHYAM PATEL</t>
  </si>
  <si>
    <t>KADWALI BUJURG</t>
  </si>
  <si>
    <t>MANOHAR DANGI</t>
  </si>
  <si>
    <t>ABHISHKE SINGH CHAUHAN</t>
  </si>
  <si>
    <t>GADA /DAG</t>
  </si>
  <si>
    <t>RAJPAL RAJPOOT</t>
  </si>
  <si>
    <t>JAWADIYA KHARWAS</t>
  </si>
  <si>
    <t>RAJENDRA MALVIYA</t>
  </si>
  <si>
    <t>DASHRATH SINGH RAJPOOT</t>
  </si>
  <si>
    <t>KELOD /DEWAS</t>
  </si>
  <si>
    <t>TIPUKHEDA /JHARDA</t>
  </si>
  <si>
    <t>SAMANDAR RATHORE</t>
  </si>
  <si>
    <t>43500+6500</t>
  </si>
  <si>
    <t>RAJEDNRA SINGH</t>
  </si>
  <si>
    <t>ABHISHEK GEHLOD</t>
  </si>
  <si>
    <t>SUDWAS / BADOD</t>
  </si>
  <si>
    <t>SIKANDARI /RAJGADH</t>
  </si>
  <si>
    <t>1980+17100</t>
  </si>
  <si>
    <t>SHIBPAL SINGH SOLANKI</t>
  </si>
  <si>
    <t>NEWARI /DEWAS</t>
  </si>
  <si>
    <t>PAGRAWAT KALA</t>
  </si>
  <si>
    <t>80760+4240</t>
  </si>
  <si>
    <t>DUNGAR SINGH</t>
  </si>
  <si>
    <t>TIPUKHEDA / JHARDA</t>
  </si>
  <si>
    <t>KUSH PATIDAR</t>
  </si>
  <si>
    <t>RATANPURA</t>
  </si>
  <si>
    <t>KHEJAJAMUNIYA</t>
  </si>
  <si>
    <t>SITAMAU</t>
  </si>
  <si>
    <t>LAV KUMAR</t>
  </si>
  <si>
    <t>OM PRAKASH YADAV</t>
  </si>
  <si>
    <t>DWARKA PRASAD YADAV</t>
  </si>
  <si>
    <t>AKBAR KHAN</t>
  </si>
  <si>
    <t>MOHAN BHANDARI</t>
  </si>
  <si>
    <t>SULTANIYA / PACHORE</t>
  </si>
  <si>
    <t>RAJESH GURJAR</t>
  </si>
  <si>
    <t>BADANPUR / SHAJAPUR</t>
  </si>
  <si>
    <t>MANMOHAN SINGH RAJPUT</t>
  </si>
  <si>
    <t>KUMER / KALAPIPAL</t>
  </si>
  <si>
    <t>NAGENDRA SIGNH</t>
  </si>
  <si>
    <t>LASUDLIYA MEHA / SHAJAPUR</t>
  </si>
  <si>
    <t>RAJENDRA SIGNH</t>
  </si>
  <si>
    <t>YUVRAJSINGH</t>
  </si>
  <si>
    <t>LASUDLYAMEHA</t>
  </si>
  <si>
    <t>PINTU NAGAR</t>
  </si>
  <si>
    <t>SULTANIYA</t>
  </si>
  <si>
    <t>BANTI GOSWAMI</t>
  </si>
  <si>
    <t>SULATIYA / RAJGARH</t>
  </si>
  <si>
    <t>HARSHWARDHANSINGH</t>
  </si>
  <si>
    <t>JOLAY</t>
  </si>
  <si>
    <t>RAMESH MALVIYA</t>
  </si>
  <si>
    <t>AAKHAKHEDI</t>
  </si>
  <si>
    <t>NITESH AACHARYA</t>
  </si>
  <si>
    <t>RAMCHADNDRA KEWDA</t>
  </si>
  <si>
    <t>LOK-1 MAR-25-12-763-19 (FI)</t>
  </si>
  <si>
    <t>CHETAN KURMI</t>
  </si>
  <si>
    <t>NIKHIL RAGHUWANSHI</t>
  </si>
  <si>
    <t>23600+40000</t>
  </si>
  <si>
    <t>RAVINDRA DANGI</t>
  </si>
  <si>
    <t>AKSHAY CHOUDHARY</t>
  </si>
  <si>
    <t>JETPURA / DEWAS</t>
  </si>
  <si>
    <t>PREMSINGH MEENA</t>
  </si>
  <si>
    <t>RAISEN</t>
  </si>
  <si>
    <t>RAKESH SHARMA</t>
  </si>
  <si>
    <t>VIJAY KUMAR</t>
  </si>
  <si>
    <t>RAJNIKANT BAKALIYA</t>
  </si>
  <si>
    <t>MOHANLAL JI SHARMA</t>
  </si>
  <si>
    <t>BRAJRAJ KHEDI</t>
  </si>
  <si>
    <t>KUTALKHEDI</t>
  </si>
  <si>
    <t>MADANSINGH</t>
  </si>
  <si>
    <t>KUNTALKHEDI</t>
  </si>
  <si>
    <t>RAJENDRA AACHARYA</t>
  </si>
  <si>
    <t>19080+720</t>
  </si>
  <si>
    <t>VINOD PRAJAPAT</t>
  </si>
  <si>
    <t>MAHENDRA PATEL</t>
  </si>
  <si>
    <t>TUMDI</t>
  </si>
  <si>
    <t>MANOJ CHANDRAWANSHI</t>
  </si>
  <si>
    <t>TANDA BANJARI</t>
  </si>
  <si>
    <t>ROSALA</t>
  </si>
  <si>
    <t>SANTOSH SOLANKI</t>
  </si>
  <si>
    <t>BARANDWA</t>
  </si>
  <si>
    <t>PUKHRAJ</t>
  </si>
  <si>
    <t>PAPPU SOLANKI</t>
  </si>
  <si>
    <t>11000+800</t>
  </si>
  <si>
    <t>KAPIL GUJAR</t>
  </si>
  <si>
    <t>BHUDADUNGAR</t>
  </si>
  <si>
    <t>BHAGWATSINGH</t>
  </si>
  <si>
    <t>DEVARI</t>
  </si>
  <si>
    <t>KANKHALI</t>
  </si>
  <si>
    <t>NAREDIBERA</t>
  </si>
  <si>
    <t>PATKYA</t>
  </si>
  <si>
    <t>NAGUSINGH</t>
  </si>
  <si>
    <t>10000+2000+2000+2000</t>
  </si>
  <si>
    <t>ARUN DUBEY</t>
  </si>
  <si>
    <t>KANHERIYA</t>
  </si>
  <si>
    <t>DARIYAOSINGH</t>
  </si>
  <si>
    <t>KANHERIYA / DEWAS</t>
  </si>
  <si>
    <t>RAMSINGH JAISWAL</t>
  </si>
  <si>
    <t>CHAPRA</t>
  </si>
  <si>
    <t>BHERUGARH</t>
  </si>
  <si>
    <t>ANAND SHARMA</t>
  </si>
  <si>
    <t>BALKRUSHNA PATIDAR</t>
  </si>
  <si>
    <t>SUGANBAI</t>
  </si>
  <si>
    <t>KULDEEP SINGH RATHORE</t>
  </si>
  <si>
    <t>BINKHEDI</t>
  </si>
  <si>
    <t>DR. SANJAY CHANDANA</t>
  </si>
  <si>
    <t>KARADI</t>
  </si>
  <si>
    <t>ABHISHEK AANJANA</t>
  </si>
  <si>
    <t>DHIRENDRA</t>
  </si>
  <si>
    <t>KATARALIYA JAWAR</t>
  </si>
  <si>
    <t>KANHAIYALAL CHOUDHARY</t>
  </si>
  <si>
    <t>PATAN</t>
  </si>
  <si>
    <t>DINESH JAT</t>
  </si>
  <si>
    <t>JAMUNIYA</t>
  </si>
  <si>
    <t>PNGALESHWAR</t>
  </si>
  <si>
    <t>ARNYAKALA</t>
  </si>
  <si>
    <t>SANDEEP KUMAR</t>
  </si>
  <si>
    <t>GULAWATA</t>
  </si>
  <si>
    <t>GAJARIYA</t>
  </si>
  <si>
    <t>VISHNULAL PRAJAPAT</t>
  </si>
  <si>
    <t>ANAND GUPTA</t>
  </si>
  <si>
    <t>KHARGON</t>
  </si>
  <si>
    <t>CHARANSINGH AANJANA</t>
  </si>
  <si>
    <t>NAPAKHEDA</t>
  </si>
  <si>
    <t>MAHESHKUMAR JOSHI</t>
  </si>
  <si>
    <t>VIJENDRA SINGH JAGOD</t>
  </si>
  <si>
    <t>JALOD</t>
  </si>
  <si>
    <t>VIKAS RATHORE</t>
  </si>
  <si>
    <t>ANKIT CHANDRAWANSHI</t>
  </si>
  <si>
    <t>KANARWAR</t>
  </si>
  <si>
    <t>GOVINDSINGH MEWADA</t>
  </si>
  <si>
    <t>SUMERSINGH THAKUR</t>
  </si>
  <si>
    <t>ADITYA PRATAPSINGH</t>
  </si>
  <si>
    <t>OMPRAKASH MEHATA</t>
  </si>
  <si>
    <t>DABARI</t>
  </si>
  <si>
    <t>KAILASH GURJAR</t>
  </si>
  <si>
    <t>SIPAWADA</t>
  </si>
  <si>
    <t>BHARATSINGH PARMAR</t>
  </si>
  <si>
    <t>KAILASHCHAND VARMA</t>
  </si>
  <si>
    <t>PIPLIYASADAK / DEWAS</t>
  </si>
  <si>
    <t>KARONDIYA</t>
  </si>
  <si>
    <t>AMLAWADBIKA</t>
  </si>
  <si>
    <t>BHAVESH PATIDAR</t>
  </si>
  <si>
    <t>MOHD SHAKEEL</t>
  </si>
  <si>
    <t>DHABALAVENI</t>
  </si>
  <si>
    <t>MOHIT</t>
  </si>
  <si>
    <t>RAMBABU NAGAR</t>
  </si>
  <si>
    <t>LASHKAPRUR</t>
  </si>
  <si>
    <t>KAMLESH DHAKAD</t>
  </si>
  <si>
    <t>RAKESH TIWARI</t>
  </si>
  <si>
    <t>HI-1650(पूसा ओजस्वी) MAR-25-12-763-40 (FII)</t>
  </si>
  <si>
    <t>LAKSHKAPRUR</t>
  </si>
  <si>
    <t>RAHUL GUJAR</t>
  </si>
  <si>
    <t>CHANDKHEDI SHYAMGARH</t>
  </si>
  <si>
    <t>MUKESH JONAWAL</t>
  </si>
  <si>
    <t>NIJAMDI</t>
  </si>
  <si>
    <t>RAM KARAN SOLANKI</t>
  </si>
  <si>
    <t>GHODA BAG</t>
  </si>
  <si>
    <t>MANISH MEENA</t>
  </si>
  <si>
    <t>DIPENDRASING RATHORE</t>
  </si>
  <si>
    <t>BAKHED</t>
  </si>
  <si>
    <t>HIMMAT YADAV</t>
  </si>
  <si>
    <t>BABULAL DABI</t>
  </si>
  <si>
    <t>BHUTIYA</t>
  </si>
  <si>
    <t>TALAWANI</t>
  </si>
  <si>
    <t>RAJENDRA GUPTA</t>
  </si>
  <si>
    <t>LAKHANWAS</t>
  </si>
  <si>
    <t>DILIP GOSWAMI</t>
  </si>
  <si>
    <t>35000+20000+80000</t>
  </si>
  <si>
    <t>VIMAL JAT</t>
  </si>
  <si>
    <t>AGWALA</t>
  </si>
  <si>
    <t>BANDKA</t>
  </si>
  <si>
    <t>RAMBABU SHARMA</t>
  </si>
  <si>
    <t>DHANRAJ PATEL</t>
  </si>
  <si>
    <t>KANWARLAL</t>
  </si>
  <si>
    <t>BAKHEDI</t>
  </si>
  <si>
    <t>ANSHU GUPTA</t>
  </si>
  <si>
    <t>KALSI</t>
  </si>
  <si>
    <t>MILAN CHOUDHARY</t>
  </si>
  <si>
    <t>MAHIDPUR DHAR</t>
  </si>
  <si>
    <t>T. KHALSO</t>
  </si>
  <si>
    <t>SUBHASH GIR</t>
  </si>
  <si>
    <t>MANISH DUBEY</t>
  </si>
  <si>
    <t>VIKAS SONARTIYA</t>
  </si>
  <si>
    <t>RAJESH PAWAR</t>
  </si>
  <si>
    <t>GWALA</t>
  </si>
  <si>
    <t>IMRAN MOHD</t>
  </si>
  <si>
    <t>MANGLAJ</t>
  </si>
  <si>
    <t>AJABSINGH THAKUR</t>
  </si>
  <si>
    <t>GWALI</t>
  </si>
  <si>
    <t>DHARMENDRASINGH THAKUR</t>
  </si>
  <si>
    <t>RAKESH THAKUR</t>
  </si>
  <si>
    <t>RAMCHANDRA NAGAR</t>
  </si>
  <si>
    <t>CHIDLAWANIYA</t>
  </si>
  <si>
    <t>OM NAGAR</t>
  </si>
  <si>
    <t>PRABHULAL</t>
  </si>
  <si>
    <t>CHOTIYA KHEDI</t>
  </si>
  <si>
    <t>ARJUN SINGH DODIYA</t>
  </si>
  <si>
    <t>SANJAYSINGH MEWADA</t>
  </si>
  <si>
    <t>21200+4240</t>
  </si>
  <si>
    <t>RADHESHYAM YADAV</t>
  </si>
  <si>
    <t>SANDEEP NAGAR</t>
  </si>
  <si>
    <t>DILILPSINGH RANAWAT</t>
  </si>
  <si>
    <t>NARENDRA KELA</t>
  </si>
  <si>
    <t>MOHANBADODIYA</t>
  </si>
  <si>
    <t>10000+26000+10640</t>
  </si>
  <si>
    <t>DHABALVENI</t>
  </si>
  <si>
    <t>VISHNU BHANDARI</t>
  </si>
  <si>
    <t>SANJAY SATHE</t>
  </si>
  <si>
    <t>DHARYAWSINGH</t>
  </si>
  <si>
    <t>KANKARIYAGUJAR</t>
  </si>
  <si>
    <t>MANOJ PARMAR</t>
  </si>
  <si>
    <t>INCHIWADA</t>
  </si>
  <si>
    <t>DR. RAGHAVENDRASINGH</t>
  </si>
  <si>
    <t>BHAGWANLAL</t>
  </si>
  <si>
    <t>NIPANIYARAJU</t>
  </si>
  <si>
    <t>SHABIR</t>
  </si>
  <si>
    <t>IRFAN MANSURI</t>
  </si>
  <si>
    <t>RAJJAK MOHD</t>
  </si>
  <si>
    <t>BAGONIYA</t>
  </si>
  <si>
    <t>ASHOK MALI</t>
  </si>
  <si>
    <t>RAVI SHARMA</t>
  </si>
  <si>
    <t>CHIDLAVANIYA</t>
  </si>
  <si>
    <t>RAMESH NAGAR</t>
  </si>
  <si>
    <t>MADANLAL MALVIYA</t>
  </si>
  <si>
    <t>CHINTAMAN ROAD</t>
  </si>
  <si>
    <t>HI-8830(पूसा किर्ति) APR-25-12-763-31 (FII)</t>
  </si>
  <si>
    <t>JAGDISH KUMAWAT</t>
  </si>
  <si>
    <t>JEEVAN YADAV</t>
  </si>
  <si>
    <t>MANGILAL RANCHOD PATIDAR</t>
  </si>
  <si>
    <t>VIRENDRA PATIDAR</t>
  </si>
  <si>
    <t>ROHIT THAKUR</t>
  </si>
  <si>
    <t>SEMLI BUJURG</t>
  </si>
  <si>
    <t>JEEVAN SHARMA</t>
  </si>
  <si>
    <t>SAMGI MORDI</t>
  </si>
  <si>
    <t>KISUNI,UJJAIN</t>
  </si>
  <si>
    <t>SHYAMJI BADAL</t>
  </si>
  <si>
    <t>KHEDALASUDLIYA</t>
  </si>
  <si>
    <t>KUNTALKHEDA</t>
  </si>
  <si>
    <t>DAULATRAM</t>
  </si>
  <si>
    <t>KAMAL CHOUDHARY</t>
  </si>
  <si>
    <t>BRAJMOHAN NAGAR</t>
  </si>
  <si>
    <t>PATADIYA DHAKAD</t>
  </si>
  <si>
    <t>MUKESH RATHORE</t>
  </si>
  <si>
    <t>DILIP GUJJAR</t>
  </si>
  <si>
    <t>ANAND PORWAL</t>
  </si>
  <si>
    <t>KALYANPUR</t>
  </si>
  <si>
    <t>MUKESH DHAKAD</t>
  </si>
  <si>
    <t>RAJNEESH PATEL</t>
  </si>
  <si>
    <t>SHIPRA SUKHLIYA</t>
  </si>
  <si>
    <t>DHARMENDRa</t>
  </si>
  <si>
    <t>PRAMOD OSTWAL</t>
  </si>
  <si>
    <t>BALESHWAR</t>
  </si>
  <si>
    <t>RAVISHANKAR</t>
  </si>
  <si>
    <t>SUNIL  PAWAR</t>
  </si>
  <si>
    <t>BORLAI</t>
  </si>
  <si>
    <t>KAILASHSINGH VYAS</t>
  </si>
  <si>
    <t>BANSI PANCHAL</t>
  </si>
  <si>
    <t>TOFANSINGH</t>
  </si>
  <si>
    <t>PURANSINGH</t>
  </si>
  <si>
    <t>DEKA</t>
  </si>
  <si>
    <t>SURESH SONGARA</t>
  </si>
  <si>
    <t>SANDEEP MALVIYA</t>
  </si>
  <si>
    <t>BHADAHEDI</t>
  </si>
  <si>
    <t>ANIL SHARMA</t>
  </si>
  <si>
    <t>ANAND</t>
  </si>
  <si>
    <t>NIPANIDYA DHAKAD</t>
  </si>
  <si>
    <t>SHANKARLAL YADAV</t>
  </si>
  <si>
    <t>LOK-1 MAR-25-12-763-14 (FI)</t>
  </si>
  <si>
    <t>THAWKA</t>
  </si>
  <si>
    <t>MENA ,AGAR</t>
  </si>
  <si>
    <t>JIVAN LAL</t>
  </si>
  <si>
    <t>BIKLA KHEDI,SHAJAPUR</t>
  </si>
  <si>
    <t>MAHENDER SING</t>
  </si>
  <si>
    <t>ALSI,UJJAIN</t>
  </si>
  <si>
    <t>CHOTULAL JAT</t>
  </si>
  <si>
    <t>MANASA,DEWAS</t>
  </si>
  <si>
    <t>HI-8830(पूसा किर्ति) APR-25-12-763-28 (FII)</t>
  </si>
  <si>
    <t>NARAYANA</t>
  </si>
  <si>
    <t>MANOJ SHARMA</t>
  </si>
  <si>
    <t>RAJ DHAKAD</t>
  </si>
  <si>
    <t>SUNERA</t>
  </si>
  <si>
    <t>AALAMPUR UDANA</t>
  </si>
  <si>
    <t>MAHESH LOWANSHI</t>
  </si>
  <si>
    <t>SURESH RAGHUWANSHI</t>
  </si>
  <si>
    <t>SARDARSINGH CHOUDHAN</t>
  </si>
  <si>
    <t>RAKESH RATHORE</t>
  </si>
  <si>
    <t>BARLAIJAGIR</t>
  </si>
  <si>
    <t>MAHITWADA</t>
  </si>
  <si>
    <t>IKBALBHAI</t>
  </si>
  <si>
    <t>BHESWA</t>
  </si>
  <si>
    <t>JELYAKHEDI</t>
  </si>
  <si>
    <t>GOPALDAS BAIRAGI</t>
  </si>
  <si>
    <t>KANDARWASA</t>
  </si>
  <si>
    <t>MOHIT MAKWANA</t>
  </si>
  <si>
    <t>RAKESH JAIN</t>
  </si>
  <si>
    <t>BADKKUMED</t>
  </si>
  <si>
    <t>HAJARILAL</t>
  </si>
  <si>
    <t>BADODI</t>
  </si>
  <si>
    <t>RAJESH YADAV</t>
  </si>
  <si>
    <t>JAIPUR</t>
  </si>
  <si>
    <t>KALMODA</t>
  </si>
  <si>
    <t>DEVENDRA SHARMA</t>
  </si>
  <si>
    <t>BABLU JOSHI</t>
  </si>
  <si>
    <t>FULSINGH</t>
  </si>
  <si>
    <t>POONAMCHAND MALVIYA</t>
  </si>
  <si>
    <t>DABADARAJPUT</t>
  </si>
  <si>
    <t>CHAYAN MAINA</t>
  </si>
  <si>
    <t>PILPIYAHARJI</t>
  </si>
  <si>
    <t>PIPLIYAHARJU</t>
  </si>
  <si>
    <t>BALVEERSINGH</t>
  </si>
  <si>
    <t>PRADHANSING</t>
  </si>
  <si>
    <t>GOLKHEDANAU</t>
  </si>
  <si>
    <t>HAKAMSINGH YADAV</t>
  </si>
  <si>
    <t>CHETAN BHATI</t>
  </si>
  <si>
    <t>KUMALDI</t>
  </si>
  <si>
    <t>ISHWAR BHATI</t>
  </si>
  <si>
    <t>RAMAN DHAKAD</t>
  </si>
  <si>
    <t>SENDRI</t>
  </si>
  <si>
    <t>PIPALHELA</t>
  </si>
  <si>
    <t>4400+4400</t>
  </si>
  <si>
    <t>100+17500</t>
  </si>
  <si>
    <t>MUKESH NAGAR</t>
  </si>
  <si>
    <t>CHOKI</t>
  </si>
  <si>
    <t>SAMRAT GUJAR</t>
  </si>
  <si>
    <t>CHOUKI</t>
  </si>
  <si>
    <t>KRUSHNAPAL</t>
  </si>
  <si>
    <t>SATISH</t>
  </si>
  <si>
    <t>SVHINARAYAN NAGAR</t>
  </si>
  <si>
    <t>PIPALELA</t>
  </si>
  <si>
    <t>MAHESH NAGAR</t>
  </si>
  <si>
    <t>GHANSHYAM YADAV</t>
  </si>
  <si>
    <t>BALRAM YADAV</t>
  </si>
  <si>
    <t>PRAMSINGH</t>
  </si>
  <si>
    <t>LAKSHMINARYAN NAGAR</t>
  </si>
  <si>
    <t>NINGODA</t>
  </si>
  <si>
    <t>ARVIND MANDLOI</t>
  </si>
  <si>
    <t>VIKRAM GANDHINAGAR</t>
  </si>
  <si>
    <t>PINTU MANDOR</t>
  </si>
  <si>
    <t>BODLLIYA</t>
  </si>
  <si>
    <t>UTTAMSINGH</t>
  </si>
  <si>
    <t>PAPUSING</t>
  </si>
  <si>
    <t>MANU VIHWAKARMA</t>
  </si>
  <si>
    <t>RANAYAL</t>
  </si>
  <si>
    <t>ARVINDSINGH</t>
  </si>
  <si>
    <t>OMPRAKASH PATIDAR</t>
  </si>
  <si>
    <t>TALEN</t>
  </si>
  <si>
    <t>SHAHRUKH</t>
  </si>
  <si>
    <t>RAMESHWAR AANJANA</t>
  </si>
  <si>
    <t>BAHADURPURA</t>
  </si>
  <si>
    <t>AKASODA</t>
  </si>
  <si>
    <t>VIJAY UPADYAY</t>
  </si>
  <si>
    <t>ROHIT CHAUHAN</t>
  </si>
  <si>
    <t>NANDWASLA / RATLAM</t>
  </si>
  <si>
    <t>MENDKI</t>
  </si>
  <si>
    <t>RAHUL SHARMA</t>
  </si>
  <si>
    <t>HI-1650(पूसा ओजस्वी) MAR-25-12-763-40(2) (FII)</t>
  </si>
  <si>
    <t>SHOBIT</t>
  </si>
  <si>
    <t>ACHYUT PATIDAR</t>
  </si>
  <si>
    <t>DHASHRATH PRAJAPAT</t>
  </si>
  <si>
    <t>BAIJNATHSINGH SISODIYA</t>
  </si>
  <si>
    <t>SURENDRA DESHMUKH</t>
  </si>
  <si>
    <t>RISHABH PAWAR</t>
  </si>
  <si>
    <t>BHODALIYA</t>
  </si>
  <si>
    <t>NARAYAN LAL</t>
  </si>
  <si>
    <t>LINGODA /AAGAR</t>
  </si>
  <si>
    <t>RAJENDRA KUMAWAT</t>
  </si>
  <si>
    <t>SHREEKANT DUBEY</t>
  </si>
  <si>
    <t>BEGAMGANJ</t>
  </si>
  <si>
    <t>HI-8830(पूसा किर्ति) APR-25-12-763-28(2) (FII)</t>
  </si>
  <si>
    <t>KAMLESH SONI</t>
  </si>
  <si>
    <t>ROHIT GOSWAMI</t>
  </si>
  <si>
    <t>MUSHTAQ</t>
  </si>
  <si>
    <t>JAGDISH JAT</t>
  </si>
  <si>
    <t>GUNAWAD</t>
  </si>
  <si>
    <t>DILIP CHOUDHARY</t>
  </si>
  <si>
    <t>ANABAD</t>
  </si>
  <si>
    <t>ASHOK CHANDORKAR</t>
  </si>
  <si>
    <t>KHURAI</t>
  </si>
  <si>
    <t>SUNIL RAGHUWANSHI</t>
  </si>
  <si>
    <t>LODHIPURA</t>
  </si>
  <si>
    <t>LAKSHMAN SHARMA</t>
  </si>
  <si>
    <t>MOHINDARSINGH PAWAR</t>
  </si>
  <si>
    <t>RAVI JAISWAL</t>
  </si>
  <si>
    <t>TOLARAM CHOUDHARY</t>
  </si>
  <si>
    <t>RAMSINGH  THAKUR</t>
  </si>
  <si>
    <t>KHEJAKHAJURIYA</t>
  </si>
  <si>
    <t>BORKHEDIKAWAL</t>
  </si>
  <si>
    <t>KASIM KHAN</t>
  </si>
  <si>
    <t>SEMLA</t>
  </si>
  <si>
    <t>NITESH ANJANA</t>
  </si>
  <si>
    <t>POLAIKHEURD</t>
  </si>
  <si>
    <t>JASPAL</t>
  </si>
  <si>
    <t>SANJAY DHAKAD</t>
  </si>
  <si>
    <t>RAJKUMAR CHANDRAWANSHI</t>
  </si>
  <si>
    <t>AWTAR</t>
  </si>
  <si>
    <t>CHETANSINGH</t>
  </si>
  <si>
    <t>SAGARSINGH</t>
  </si>
  <si>
    <t>SHERSINGH KACHWA</t>
  </si>
  <si>
    <t>2120+80</t>
  </si>
  <si>
    <t>SHIVAM SHARMA</t>
  </si>
  <si>
    <t>CHATUKHEDA</t>
  </si>
  <si>
    <t>MAHENDRSINGH CHOUHAN</t>
  </si>
  <si>
    <t>MAHESH PANDE</t>
  </si>
  <si>
    <t>PATPALA MAXI ROAD</t>
  </si>
  <si>
    <t>SIJAWTA</t>
  </si>
  <si>
    <t>GOWARDHAN RATHORE</t>
  </si>
  <si>
    <t>RAJLA</t>
  </si>
  <si>
    <t>JUGAL KIHSORE SHARMA</t>
  </si>
  <si>
    <t>DHEERAJ DAYAL</t>
  </si>
  <si>
    <t>DHARMEDNRA KUMAR</t>
  </si>
  <si>
    <t>TEJPURA /SIHORE</t>
  </si>
  <si>
    <t>PAROLIYACHOUHAN</t>
  </si>
  <si>
    <t>SANTOSH RAJPUT</t>
  </si>
  <si>
    <t>JABDIYA KHARWAS</t>
  </si>
  <si>
    <t>SHERSINGH KACHAWA</t>
  </si>
  <si>
    <t>SOMESH GURJAR</t>
  </si>
  <si>
    <t>SULIYAKHEDI / UJJAIN</t>
  </si>
  <si>
    <t>PALALKHI</t>
  </si>
  <si>
    <t>LAKHANSINGH GURJAR</t>
  </si>
  <si>
    <t>NANAYAKHEDI</t>
  </si>
  <si>
    <t>PRALHAD DHAKAD</t>
  </si>
  <si>
    <t>MAHENDRASINGH CHOUHAN</t>
  </si>
  <si>
    <t>RAMEHSWAR</t>
  </si>
  <si>
    <t>DHEEERAJ DAYAL</t>
  </si>
  <si>
    <t>DILIP NAIR</t>
  </si>
  <si>
    <t>AAMGADA</t>
  </si>
  <si>
    <t>GAURAV RAJPUT</t>
  </si>
  <si>
    <t>BAMORAJAGIR</t>
  </si>
  <si>
    <t>AHSAN PATEL</t>
  </si>
  <si>
    <t>TIWARI AGRO</t>
  </si>
  <si>
    <t>ABID</t>
  </si>
  <si>
    <t>KANTI SHARMA</t>
  </si>
  <si>
    <t>UKHARI</t>
  </si>
  <si>
    <t>RAGHUSINGH</t>
  </si>
  <si>
    <t>MEHARKHEDI</t>
  </si>
  <si>
    <t>DELCHIKHURD</t>
  </si>
  <si>
    <t>DURGAPRASAD PATEL</t>
  </si>
  <si>
    <t>KHAJJURKHEDI</t>
  </si>
  <si>
    <t>LOK-1 MAR-25-12-763-4 (FI)</t>
  </si>
  <si>
    <t>MAHEDNRA SINGH</t>
  </si>
  <si>
    <t>HARI ARAYAN ROD SINGH</t>
  </si>
  <si>
    <t>AHIRBADLIYA</t>
  </si>
  <si>
    <t>DHARMARAJ YADAV</t>
  </si>
  <si>
    <t>SANTOSH GOYAL</t>
  </si>
  <si>
    <t>RATAN BHAYA</t>
  </si>
  <si>
    <t>CHOMELA</t>
  </si>
  <si>
    <t>DEEPAK JAIN</t>
  </si>
  <si>
    <t>BAPAIYYA</t>
  </si>
  <si>
    <t>BHAWSINGH</t>
  </si>
  <si>
    <t>BAPAIYAA</t>
  </si>
  <si>
    <t>HARIOM DHAKAD</t>
  </si>
  <si>
    <t>RAKESH CHOUDHARY</t>
  </si>
  <si>
    <t>MOHANSINGH JAT</t>
  </si>
  <si>
    <t>KHUKRIYA</t>
  </si>
  <si>
    <t>MANOJ PARIHAR</t>
  </si>
  <si>
    <t>MANGILAL JAT</t>
  </si>
  <si>
    <t>AAGAR MALAWAR</t>
  </si>
  <si>
    <t>LOKESH PRAJAPAT</t>
  </si>
  <si>
    <t>RAMNARAYAN</t>
  </si>
  <si>
    <t>BIJORI</t>
  </si>
  <si>
    <t>SUJANSINGH</t>
  </si>
  <si>
    <t>CHALDA / NALKEHDA</t>
  </si>
  <si>
    <t>ROHIT MEWADA</t>
  </si>
  <si>
    <t>LAKHANLAL MANDLOI</t>
  </si>
  <si>
    <t>APRIT GUJAR</t>
  </si>
  <si>
    <t>SURESHSINGH</t>
  </si>
  <si>
    <t>IMALIKHEDA</t>
  </si>
  <si>
    <t>TEJSINGH SENDHAV</t>
  </si>
  <si>
    <t>DINESHSINGH</t>
  </si>
  <si>
    <t>DEVKARAN GUJJAR</t>
  </si>
  <si>
    <t>NANYAKHEDI / AAGAR</t>
  </si>
  <si>
    <t>JAGDISH SONI</t>
  </si>
  <si>
    <t>LALU CHOUDHARY</t>
  </si>
  <si>
    <t>SANASLA</t>
  </si>
  <si>
    <t>SHYAMLALJI</t>
  </si>
  <si>
    <t>MANDAN</t>
  </si>
  <si>
    <t>VIKAS AANJANA</t>
  </si>
  <si>
    <t>AALOT JAGIR</t>
  </si>
  <si>
    <t>RAMGOPAL PATIDAR</t>
  </si>
  <si>
    <t>ROSHANABAD</t>
  </si>
  <si>
    <t>SURAJ DHAKAD</t>
  </si>
  <si>
    <t>KAILASH NARAYAN GUPTA</t>
  </si>
  <si>
    <t>ARVIND PATHAK</t>
  </si>
  <si>
    <t>KALAPIPLIYA</t>
  </si>
  <si>
    <t>HANUMANJI</t>
  </si>
  <si>
    <t>RAMCHARAN</t>
  </si>
  <si>
    <t>SHYAMPUR</t>
  </si>
  <si>
    <t>JANOLI BURUR ,DEWAS</t>
  </si>
  <si>
    <t>JITENDER JAISWAL</t>
  </si>
  <si>
    <t>MAHOEPADANA ,SARANG PUR</t>
  </si>
  <si>
    <t>PRITAM JAAT</t>
  </si>
  <si>
    <t>SHAM PUR ,SEHOR</t>
  </si>
  <si>
    <t>BABU DAS</t>
  </si>
  <si>
    <t>GHANSHAM PATIDAR</t>
  </si>
  <si>
    <t>CHHAPRI ,UJJAIN</t>
  </si>
  <si>
    <t>RADHESHYAM VARVANIYA</t>
  </si>
  <si>
    <t>PIPLIYAHAMIR</t>
  </si>
  <si>
    <t>5000+6360</t>
  </si>
  <si>
    <t>SIKANDAR KHAN</t>
  </si>
  <si>
    <t>SADDAM HUSSAIN</t>
  </si>
  <si>
    <t>KEDARLAL</t>
  </si>
  <si>
    <t>BHILAKHEDA</t>
  </si>
  <si>
    <t>RAKESH SUNANIYA</t>
  </si>
  <si>
    <t>VIDWANSINGH</t>
  </si>
  <si>
    <t>GURADIYA DASA</t>
  </si>
  <si>
    <t>NAVALSINGH</t>
  </si>
  <si>
    <t>MANGILAL SOLANKI</t>
  </si>
  <si>
    <t>ABBASBHAI</t>
  </si>
  <si>
    <t>DUNGARKHEDI</t>
  </si>
  <si>
    <t>2000+2000+2000</t>
  </si>
  <si>
    <t>GIRDHAPRURA</t>
  </si>
  <si>
    <t>RAM RAJPUT</t>
  </si>
  <si>
    <t>MANOJ SAXENA</t>
  </si>
  <si>
    <t>SUKLIYA ,RAJGAD</t>
  </si>
  <si>
    <t>GANESH CHOUDHARY</t>
  </si>
  <si>
    <t>NISAR</t>
  </si>
  <si>
    <t>MOMINPURA</t>
  </si>
  <si>
    <t>50000+20000+10000+8400</t>
  </si>
  <si>
    <t>HAKAMSINGH AANJANA</t>
  </si>
  <si>
    <t>NAPANERA</t>
  </si>
  <si>
    <t>6500+23340</t>
  </si>
  <si>
    <t>GOLAKHEDA</t>
  </si>
  <si>
    <t>HI-8830(पूसा किर्ति) MAR-25-12-763-27(2) (FII)</t>
  </si>
  <si>
    <t>NANDKISHORSINGH</t>
  </si>
  <si>
    <t>B L MALVIYA</t>
  </si>
  <si>
    <t>49000+49000+14200</t>
  </si>
  <si>
    <t>BAGAWAD</t>
  </si>
  <si>
    <t>HUMUKSINGH DEWDA</t>
  </si>
  <si>
    <t>NIMBODIYA KHURD</t>
  </si>
  <si>
    <t>UJJAINIA</t>
  </si>
  <si>
    <t>JUNGALSINGH</t>
  </si>
  <si>
    <t>NARENDRAKUMAR JAIN</t>
  </si>
  <si>
    <t>KAMAL MALVIYA</t>
  </si>
  <si>
    <t>NANUKHEDA / TARANA</t>
  </si>
  <si>
    <t>BAGAWAT</t>
  </si>
  <si>
    <t>AZAD PATEL</t>
  </si>
  <si>
    <t>DUNGAPRUR</t>
  </si>
  <si>
    <t>RANJEET BODANA</t>
  </si>
  <si>
    <t>KOKALAKHEDI</t>
  </si>
  <si>
    <t>CHOTELAL MEENA</t>
  </si>
  <si>
    <t>MANISHANKAR MEENA</t>
  </si>
  <si>
    <t>BAMAWAT /GUNA</t>
  </si>
  <si>
    <t>AKASH BAIRAGI</t>
  </si>
  <si>
    <t>BHAMAWAD / GUNA</t>
  </si>
  <si>
    <t>RAMU MEENA</t>
  </si>
  <si>
    <t>LOK-1 MAR-25-12-763-13 (FI)</t>
  </si>
  <si>
    <t>RAMBABU PARMAR</t>
  </si>
  <si>
    <t>ASHOK PARMAR</t>
  </si>
  <si>
    <t>SURAJ PARMAR</t>
  </si>
  <si>
    <t>DILIP BAIRAGI</t>
  </si>
  <si>
    <t>NITESH</t>
  </si>
  <si>
    <t>VISHAL AANJANA</t>
  </si>
  <si>
    <t>ROHIT RAJPUT</t>
  </si>
  <si>
    <t>KACHNARIYA / NALKHEDA</t>
  </si>
  <si>
    <t>SUNIL GURJAR</t>
  </si>
  <si>
    <t>TULSI RAM</t>
  </si>
  <si>
    <t>PATAN /RAJGADH</t>
  </si>
  <si>
    <t>PATAN / RAJGADH</t>
  </si>
  <si>
    <t>ADARSH UPADYAY</t>
  </si>
  <si>
    <t>ITAWA /MAHIDPUR</t>
  </si>
  <si>
    <t>KANTHARIYA/MAHDIPUR</t>
  </si>
  <si>
    <t>PRIYANSHU JAT</t>
  </si>
  <si>
    <t>BHUPENDRA JAT</t>
  </si>
  <si>
    <t>RAIKHEDI / VIDISHA</t>
  </si>
  <si>
    <t>RUPAREL</t>
  </si>
  <si>
    <t>MADHUSUDAN PATEL</t>
  </si>
  <si>
    <t>SUNDAR LAL</t>
  </si>
  <si>
    <t>CHANDAR SIGH</t>
  </si>
  <si>
    <t>KAKADDA</t>
  </si>
  <si>
    <t>SUMER SIGNH</t>
  </si>
  <si>
    <t>SENAWADA</t>
  </si>
  <si>
    <t>ISHWAR SIGH</t>
  </si>
  <si>
    <t>PAPPU SIGH</t>
  </si>
  <si>
    <t>BAHADUR SINGH CHAUHAN</t>
  </si>
  <si>
    <t>NARENDRASINGH PAWAR</t>
  </si>
  <si>
    <t>LASUDLYA</t>
  </si>
  <si>
    <t>RANIBADOD</t>
  </si>
  <si>
    <t>GOPISINGH</t>
  </si>
  <si>
    <t>TIKARIYA</t>
  </si>
  <si>
    <t>SALRI</t>
  </si>
  <si>
    <t>PRATAP</t>
  </si>
  <si>
    <t>KOLUKHEDA / RAJGARH</t>
  </si>
  <si>
    <t>ROHALKALA</t>
  </si>
  <si>
    <t>KAMAL KISHOR RANA</t>
  </si>
  <si>
    <t>SURENDRA RANA</t>
  </si>
  <si>
    <t>SUBHASH RANA</t>
  </si>
  <si>
    <t>KALURAM PRAJAPATI</t>
  </si>
  <si>
    <t>IRFAN KHAN</t>
  </si>
  <si>
    <t>SUKLI</t>
  </si>
  <si>
    <t>BADRIPRASAD</t>
  </si>
  <si>
    <t>CHANDRA MEHTA</t>
  </si>
  <si>
    <t>RAJIV GHAPRURE</t>
  </si>
  <si>
    <t>DAYARAM SOLANKI</t>
  </si>
  <si>
    <t>PIPLIYA BAZAR</t>
  </si>
  <si>
    <t>NATHULAL</t>
  </si>
  <si>
    <t>BHAWAS</t>
  </si>
  <si>
    <t>BADSHAH TRADERS</t>
  </si>
  <si>
    <t>ASARETA</t>
  </si>
  <si>
    <t>BEDAWANIYA</t>
  </si>
  <si>
    <t>BHOJRAJ</t>
  </si>
  <si>
    <t>ASARET</t>
  </si>
  <si>
    <t>GYANSINGH PARMAR</t>
  </si>
  <si>
    <t>SOKALI</t>
  </si>
  <si>
    <t>MALYA</t>
  </si>
  <si>
    <t>PULEDI</t>
  </si>
  <si>
    <t>KALU SHARMA</t>
  </si>
  <si>
    <t>HIRALAL</t>
  </si>
  <si>
    <t>VISHWARAJ PATIDAR</t>
  </si>
  <si>
    <t>MATKOTA</t>
  </si>
  <si>
    <t>RANAYARA / BADOD</t>
  </si>
  <si>
    <t>SHANKAR SHARMA</t>
  </si>
  <si>
    <t>BALRAM BAIRAGI</t>
  </si>
  <si>
    <t>RAGHAWI</t>
  </si>
  <si>
    <t>PINTU PATEL</t>
  </si>
  <si>
    <t>AMONA / DEWAS</t>
  </si>
  <si>
    <t>MORDHWAJ MAKWANA</t>
  </si>
  <si>
    <t>GOVINDSINGH CHOUHAN</t>
  </si>
  <si>
    <t>LAKHAN MALI</t>
  </si>
  <si>
    <t>PIPLON KALA</t>
  </si>
  <si>
    <t>PIPLIYABAZAR</t>
  </si>
  <si>
    <t>KAKARWAL</t>
  </si>
  <si>
    <t>KHELAGAON</t>
  </si>
  <si>
    <t>KOKARIYA</t>
  </si>
  <si>
    <t>GAJNOD</t>
  </si>
  <si>
    <t>BHANGIYA</t>
  </si>
  <si>
    <t>LASUDLYASHREEPAD</t>
  </si>
  <si>
    <t>SHYAMSINGH TAWAR</t>
  </si>
  <si>
    <t>TIPUKHEDA</t>
  </si>
  <si>
    <t>PREETAMSINGH</t>
  </si>
  <si>
    <t>BHANGIYA / INDORE</t>
  </si>
  <si>
    <t>AROLIYA DEWDA</t>
  </si>
  <si>
    <t>DEVIKARADIYA</t>
  </si>
  <si>
    <t>PRAJWAL PATIDAR</t>
  </si>
  <si>
    <t>PRADEEP RAGHUWANSHI</t>
  </si>
  <si>
    <t>FULPURA</t>
  </si>
  <si>
    <t>PRAVEEN</t>
  </si>
  <si>
    <t>DHARMENRA MEWADA</t>
  </si>
  <si>
    <t>MOHAMMADKHEDA</t>
  </si>
  <si>
    <t>PRAVEEN KUMAR CHOUHAN</t>
  </si>
  <si>
    <t>FARADLALAKHEDI</t>
  </si>
  <si>
    <t>BADGAON</t>
  </si>
  <si>
    <t>KHATAKHEDI</t>
  </si>
  <si>
    <t>MANISH PAGARIYA</t>
  </si>
  <si>
    <t>BABULALJI PATIDAR</t>
  </si>
  <si>
    <t>PARSULIYAKALA</t>
  </si>
  <si>
    <t>SHAFI BHAI</t>
  </si>
  <si>
    <t>PIPLODA BAGLA</t>
  </si>
  <si>
    <t>SANDEEP MUKATI</t>
  </si>
  <si>
    <t>HARANKHEDI / INDORE</t>
  </si>
  <si>
    <t>MAHENDRA PARMAR</t>
  </si>
  <si>
    <t>RAJENDRASINGH RATHORE</t>
  </si>
  <si>
    <t>3-10 VS</t>
  </si>
  <si>
    <t>MUKESH PANDE</t>
  </si>
  <si>
    <t>GELAKHEDI / JHARDA</t>
  </si>
  <si>
    <t>7 OCT VBO</t>
  </si>
  <si>
    <t>POONAMCHAND YADAV</t>
  </si>
  <si>
    <t>4 OCT VBO</t>
  </si>
  <si>
    <t>ANIL GURJAR</t>
  </si>
  <si>
    <t>RAGHAVENDRA RAJPUT</t>
  </si>
  <si>
    <t>PRAFULLA KUSHWAH</t>
  </si>
  <si>
    <t>NAVIN RAJPUT</t>
  </si>
  <si>
    <t>ARNIYAKHURD</t>
  </si>
  <si>
    <t>BABLU VARMA</t>
  </si>
  <si>
    <t>GOSWAMI</t>
  </si>
  <si>
    <t>KRUSHNA PARMAR</t>
  </si>
  <si>
    <t>RAJESH PARMAR</t>
  </si>
  <si>
    <t>LUTIYAJUNARDA</t>
  </si>
  <si>
    <t>JEEVAN MEENA</t>
  </si>
  <si>
    <t>DIGVIJAY SINGH</t>
  </si>
  <si>
    <t>SANORIYA ,UJJAIN</t>
  </si>
  <si>
    <t>SATIYNARAYAN</t>
  </si>
  <si>
    <t>GOTI AGAR</t>
  </si>
  <si>
    <t>SANJAY SINGH MEWADA</t>
  </si>
  <si>
    <t>321200 04/OCT,15900 07/OTC, 1060 07/OTC</t>
  </si>
  <si>
    <t>DINESH PARMAR</t>
  </si>
  <si>
    <t>AJABSINGH</t>
  </si>
  <si>
    <t>SURENDRA PANDYA</t>
  </si>
  <si>
    <t>NAGUKHEDI / DEWAS</t>
  </si>
  <si>
    <t>GAWADILODHA</t>
  </si>
  <si>
    <t>LADSINGH CHOUKIDAR</t>
  </si>
  <si>
    <t>RAJEEV SARASIYA</t>
  </si>
  <si>
    <t>SONU THAKUR</t>
  </si>
  <si>
    <t>URLI</t>
  </si>
  <si>
    <t>SHIVGARH</t>
  </si>
  <si>
    <t>MUNJ</t>
  </si>
  <si>
    <t>GILOTIYA JUNARDA / JHARDA</t>
  </si>
  <si>
    <t>75000+12000+18000</t>
  </si>
  <si>
    <t>MOONJ</t>
  </si>
  <si>
    <t>MUNJ / AAOT</t>
  </si>
  <si>
    <t>GOVIND MALVIYA</t>
  </si>
  <si>
    <t>SAMEER KHAN</t>
  </si>
  <si>
    <t>KHALANA / GHAITYA</t>
  </si>
  <si>
    <t>RAHUL DABI</t>
  </si>
  <si>
    <t>ANIL SIRONDIYA</t>
  </si>
  <si>
    <t>SUNIL VAISHNAV</t>
  </si>
  <si>
    <t>BODA</t>
  </si>
  <si>
    <t>SONU THKAUR</t>
  </si>
  <si>
    <t>KURLI</t>
  </si>
  <si>
    <t>RAM SINGH YADAV</t>
  </si>
  <si>
    <t>AJAY THAKUR</t>
  </si>
  <si>
    <t>SUBAL SINGH</t>
  </si>
  <si>
    <t>NANJIPURA</t>
  </si>
  <si>
    <t>SACHIN THAKUR</t>
  </si>
  <si>
    <t>LAKHANSINGH PRAJAPAT</t>
  </si>
  <si>
    <t>LACKY PATIDAR</t>
  </si>
  <si>
    <t>JORAWARSINGH</t>
  </si>
  <si>
    <t>BHERUPACHLANA</t>
  </si>
  <si>
    <t>SANJAY YADAV</t>
  </si>
  <si>
    <t>RAMESHAWAR</t>
  </si>
  <si>
    <t>SALVI</t>
  </si>
  <si>
    <t>KUDALI</t>
  </si>
  <si>
    <t>MURALI TAILORS</t>
  </si>
  <si>
    <t>KANAAD</t>
  </si>
  <si>
    <t>LAKHAN SAGARE</t>
  </si>
  <si>
    <t>SILODA/ DHAR</t>
  </si>
  <si>
    <t>65400+13200</t>
  </si>
  <si>
    <t>SHAMBHUSINGH HADA</t>
  </si>
  <si>
    <t>DHABA / BHAWANIMANDI</t>
  </si>
  <si>
    <t>RAKESH GUJJAR</t>
  </si>
  <si>
    <t>NABIPUR</t>
  </si>
  <si>
    <t>RAJENDRA NAGAR</t>
  </si>
  <si>
    <t>SADIK KHAN</t>
  </si>
  <si>
    <t>RAKESH JAISWAL</t>
  </si>
  <si>
    <t>RAGHUVEERSINGH RAJPUT</t>
  </si>
  <si>
    <t>JHATPIPLIYA</t>
  </si>
  <si>
    <t>PINKESH YADAV</t>
  </si>
  <si>
    <t>SITARAM MANDLOI</t>
  </si>
  <si>
    <t>POLIKALA</t>
  </si>
  <si>
    <t>RAGHAVENDRA SIGNH</t>
  </si>
  <si>
    <t>PRABHAT</t>
  </si>
  <si>
    <t>MATAJI BADAILA</t>
  </si>
  <si>
    <t>SUNIL MAHESHWARI</t>
  </si>
  <si>
    <t>TOPARIKHEDA</t>
  </si>
  <si>
    <t>ANWAR KHAN</t>
  </si>
  <si>
    <t>ANWAR</t>
  </si>
  <si>
    <t>RAMNARYAN</t>
  </si>
  <si>
    <t>BHARRANDWA</t>
  </si>
  <si>
    <t>PAPPU NAGAR</t>
  </si>
  <si>
    <t>BADRI PRAJAPAT</t>
  </si>
  <si>
    <t>BORKHEDANAU</t>
  </si>
  <si>
    <t>MADANLAL VYAS</t>
  </si>
  <si>
    <t>NITESHKUMAR VARMA</t>
  </si>
  <si>
    <t>NIPANIYA KALA</t>
  </si>
  <si>
    <t>MENDAKI DHAKAD</t>
  </si>
  <si>
    <t>HATKESHWAR UJJAIN</t>
  </si>
  <si>
    <t>MANOHAR NAGAR</t>
  </si>
  <si>
    <t>10000+7000</t>
  </si>
  <si>
    <t>DEEPAK DANGI</t>
  </si>
  <si>
    <t>BARKHEDADEVA /SEHORE</t>
  </si>
  <si>
    <t>SANTOSHSINGH</t>
  </si>
  <si>
    <t>GIRWAR NAGAR</t>
  </si>
  <si>
    <t>INDARSINGH DHANGAR</t>
  </si>
  <si>
    <t>PARASSALI</t>
  </si>
  <si>
    <t>LAKHANSINGH MANDLOI</t>
  </si>
  <si>
    <t>RANSINGH</t>
  </si>
  <si>
    <t>RADHESHYAM SEN</t>
  </si>
  <si>
    <t>KARANSINGH PARIHAR</t>
  </si>
  <si>
    <t>SHANKAR SINGH DODIYA</t>
  </si>
  <si>
    <t>DUBLI MEHIDPUR UJJAIN</t>
  </si>
  <si>
    <t>SHUBHAM RATHORE</t>
  </si>
  <si>
    <t>SITARAM SUNANIYA</t>
  </si>
  <si>
    <t>50000+48000+10000</t>
  </si>
  <si>
    <t>SUHAS RATHORE</t>
  </si>
  <si>
    <t>TILAGARA</t>
  </si>
  <si>
    <t>CHAPANEER</t>
  </si>
  <si>
    <t>RAMESH CHOUDHARY</t>
  </si>
  <si>
    <t>POONAMCHAND NAGAR</t>
  </si>
  <si>
    <t>KACHARULAL RATHORE</t>
  </si>
  <si>
    <t>TILGARA</t>
  </si>
  <si>
    <t>PRAVEENSINGH PAWAR</t>
  </si>
  <si>
    <t>KASARI</t>
  </si>
  <si>
    <t>ANILKUMAR PANDYA</t>
  </si>
  <si>
    <t>MANISHANKAR PATIDAR</t>
  </si>
  <si>
    <t>YOGENDRA NAGAR</t>
  </si>
  <si>
    <t>MAHESH CHANDRA</t>
  </si>
  <si>
    <t>KAMAL CHOUHAN</t>
  </si>
  <si>
    <t>INDUSINGH</t>
  </si>
  <si>
    <t>NINIYAKHEDI</t>
  </si>
  <si>
    <t>CHUNNILAL YADAV</t>
  </si>
  <si>
    <t>SOHAN KALMODIYA</t>
  </si>
  <si>
    <t>KHELANA</t>
  </si>
  <si>
    <t>UMRAOSINGH</t>
  </si>
  <si>
    <t>SAWASADA</t>
  </si>
  <si>
    <t>MOHANSINGH PAWAR</t>
  </si>
  <si>
    <t>DIPESH</t>
  </si>
  <si>
    <t>DR. NAJIM KHAN</t>
  </si>
  <si>
    <t>CHANDRAPAL SINGH JADON</t>
  </si>
  <si>
    <t>VAJIRPUR / SHAJAPUR</t>
  </si>
  <si>
    <t>MALKAHN SINGH</t>
  </si>
  <si>
    <t>AROLIYA / SHAJAPUR</t>
  </si>
  <si>
    <t>KHEDAKASUN</t>
  </si>
  <si>
    <t>RAMLALJI PATEL</t>
  </si>
  <si>
    <t>NIPANIYAGADI</t>
  </si>
  <si>
    <t>RANWA</t>
  </si>
  <si>
    <t>22000+600</t>
  </si>
  <si>
    <t>MANOJ KHATI</t>
  </si>
  <si>
    <t>MURARI KASANYA</t>
  </si>
  <si>
    <t>SITARAM NAYAK</t>
  </si>
  <si>
    <t>SARLI</t>
  </si>
  <si>
    <t>SATYANARYAN DEWDA</t>
  </si>
  <si>
    <t>RUDRAPALSINGH</t>
  </si>
  <si>
    <t>PAPPU CHANDANA</t>
  </si>
  <si>
    <t>JAGDEVSINGH</t>
  </si>
  <si>
    <t>PAWAN DODKA</t>
  </si>
  <si>
    <t>KALUKHEDI / DEWAS</t>
  </si>
  <si>
    <t>PIPLIYA HAMIR /AAAGR</t>
  </si>
  <si>
    <t>KAMAL KISHORE MANGILAL</t>
  </si>
  <si>
    <t>SANDEEP RAJPUT</t>
  </si>
  <si>
    <t>GATHLA</t>
  </si>
  <si>
    <t>DINESH SOLANKI</t>
  </si>
  <si>
    <t>CHITARDEVI /GAHTIYA</t>
  </si>
  <si>
    <t>RAMAWANKEHDI</t>
  </si>
  <si>
    <t>KAMAL SINGH NARAYAN</t>
  </si>
  <si>
    <t>KULALA</t>
  </si>
  <si>
    <t>KALU SINNGH</t>
  </si>
  <si>
    <t>SURESH JI</t>
  </si>
  <si>
    <t>SAMTIYAKEHDI</t>
  </si>
  <si>
    <t>MOHANLAL CHAUHDARY</t>
  </si>
  <si>
    <t>NEMSINGH</t>
  </si>
  <si>
    <t>JAIRAMPURA</t>
  </si>
  <si>
    <t>TAKESINGH</t>
  </si>
  <si>
    <t>GABBAR PATEL</t>
  </si>
  <si>
    <t>BHATUNI</t>
  </si>
  <si>
    <t>RAVINDRA DHANGAR</t>
  </si>
  <si>
    <t>UCHAWAD</t>
  </si>
  <si>
    <t>RAWANKHEDI</t>
  </si>
  <si>
    <t>UCHOD</t>
  </si>
  <si>
    <t>LOKESH PANCHAL</t>
  </si>
  <si>
    <t>MANJUKHEDI</t>
  </si>
  <si>
    <t>BHADAWA</t>
  </si>
  <si>
    <t>GULAB</t>
  </si>
  <si>
    <t>KHATAMBA</t>
  </si>
  <si>
    <t>REF 5099</t>
  </si>
  <si>
    <t>HATESINGH YADAV</t>
  </si>
  <si>
    <t>SURESH CHANDANA</t>
  </si>
  <si>
    <t>NANADHARAKHEDI</t>
  </si>
  <si>
    <t>JASWANT</t>
  </si>
  <si>
    <t>PATIYAKHEDI</t>
  </si>
  <si>
    <t>ANKIT MEHTA</t>
  </si>
  <si>
    <t>LASUDLYA BRAMHAN</t>
  </si>
  <si>
    <t>ALKAR</t>
  </si>
  <si>
    <t>ANTAR SINGH DHAKAD</t>
  </si>
  <si>
    <t>RAMPURA / DEWAS</t>
  </si>
  <si>
    <t>SOHAIL</t>
  </si>
  <si>
    <t>AMIR PATEL</t>
  </si>
  <si>
    <t>MANOHAR SINGH RAJPUT</t>
  </si>
  <si>
    <t>MAINA/ SUSNER</t>
  </si>
  <si>
    <t>FAIZAN KHAN</t>
  </si>
  <si>
    <t>TIGRIYA GUGA /DEWAS</t>
  </si>
  <si>
    <t>MUNNA LAL YADAV</t>
  </si>
  <si>
    <t>LIMBADIT / MAKADON</t>
  </si>
  <si>
    <t>AAAKYAJAGIR</t>
  </si>
  <si>
    <t>BALAPRASAD</t>
  </si>
  <si>
    <t>BANJARI / SHUJALPUR</t>
  </si>
  <si>
    <t>LALIT NAGAR</t>
  </si>
  <si>
    <t>BANSKHEDA</t>
  </si>
  <si>
    <t>PRAVEEN UMATH</t>
  </si>
  <si>
    <t>BADBELI MAHARAJA</t>
  </si>
  <si>
    <t>16960+1040</t>
  </si>
  <si>
    <t>DURGASHANKAR</t>
  </si>
  <si>
    <t>VIKRAM RATHORE</t>
  </si>
  <si>
    <t>SUMERSINGH RAJPUT</t>
  </si>
  <si>
    <t>YOGENDRASINGH SENDHAV</t>
  </si>
  <si>
    <t>MAWARKHEDI / SONKATCH</t>
  </si>
  <si>
    <t>RAGHUVEERSINGH</t>
  </si>
  <si>
    <t>DEVRAKHEDI</t>
  </si>
  <si>
    <t>SHIVRAJSINGH PAWAR</t>
  </si>
  <si>
    <t>CHIRDI / MAKDON</t>
  </si>
  <si>
    <t>RAMSWAROOP MEENA</t>
  </si>
  <si>
    <t>CHAPRI/ SHAJAPUR</t>
  </si>
  <si>
    <t>SHIVSINGH CHOUHAN</t>
  </si>
  <si>
    <t>VINOD DHAKAD</t>
  </si>
  <si>
    <t>NILESH JOSHI</t>
  </si>
  <si>
    <t>SURESH SAKSENA</t>
  </si>
  <si>
    <t>HAKAM JADHAV</t>
  </si>
  <si>
    <t>NAGJHIRI</t>
  </si>
  <si>
    <t>BANDAKA</t>
  </si>
  <si>
    <t>SHIVSINGH</t>
  </si>
  <si>
    <t>ANUP NAGDIYA</t>
  </si>
  <si>
    <t>SANJAY NAGDIYA</t>
  </si>
  <si>
    <t>CHUNNILALJI</t>
  </si>
  <si>
    <t>PRADEEP PANDE</t>
  </si>
  <si>
    <t>RAMESHWARJI</t>
  </si>
  <si>
    <t>KACHANARIYA</t>
  </si>
  <si>
    <t>SANDEEP RINGNODIYA</t>
  </si>
  <si>
    <t>GHATGARA</t>
  </si>
  <si>
    <t>FAZAL KHAN</t>
  </si>
  <si>
    <t>BUPOD / ASHTA</t>
  </si>
  <si>
    <t>RAKESH MUKATI</t>
  </si>
  <si>
    <t>SURENDRA SINGH</t>
  </si>
  <si>
    <t>79580 IDFC</t>
  </si>
  <si>
    <t>9200 JYADA AA GAYE</t>
  </si>
  <si>
    <t>DEVI SINGH LODHI</t>
  </si>
  <si>
    <t>5-10 IDFC</t>
  </si>
  <si>
    <t>RAHUL MARU</t>
  </si>
  <si>
    <t>NITIN PATIDAR</t>
  </si>
  <si>
    <t>LOK-1 MAR-25-12-763-18 (FI)</t>
  </si>
  <si>
    <t>LOK-1 MAR-25-12-763-8 (FI)</t>
  </si>
  <si>
    <t>BIJANA /SHAJAPUR</t>
  </si>
  <si>
    <t>ARNIYA BENA ,UJJAIN</t>
  </si>
  <si>
    <t>DONGLA PANI ,SEHOR</t>
  </si>
  <si>
    <t>ARUN GUJJAR</t>
  </si>
  <si>
    <t>NAINYA KHEDI ,AGAR</t>
  </si>
  <si>
    <t>KHATSUR ,SHAJAPUR</t>
  </si>
  <si>
    <t>ANUP SINGH MENA</t>
  </si>
  <si>
    <t>MENA ,SEHOR</t>
  </si>
  <si>
    <t>BIJANA ,SHAJAPUR</t>
  </si>
  <si>
    <t>DONGLA SEHOR</t>
  </si>
  <si>
    <t>BHEJNATH SINGH</t>
  </si>
  <si>
    <t>ITAWA KURD</t>
  </si>
  <si>
    <t>BHAGWADA</t>
  </si>
  <si>
    <t>MANGILAL SHARMA</t>
  </si>
  <si>
    <t>BIJANA / SHAJAPUR</t>
  </si>
  <si>
    <t>AADARSH SEEDS COMPANY</t>
  </si>
  <si>
    <t>GELANA</t>
  </si>
  <si>
    <t>100000+71600</t>
  </si>
  <si>
    <t>KUNJRAJ PATEL</t>
  </si>
  <si>
    <t>DEWALI / TOK</t>
  </si>
  <si>
    <t>KATARIYA / JHARDA</t>
  </si>
  <si>
    <t>RADHESHYAM RATHORE</t>
  </si>
  <si>
    <t>MERGADH / MAKADON</t>
  </si>
  <si>
    <t>SHUBHAM RAHTORE</t>
  </si>
  <si>
    <t>PREM NARAYAN SHARMA</t>
  </si>
  <si>
    <t>JUGAL PATIDAR</t>
  </si>
  <si>
    <t>SIRPOI / SUSNER</t>
  </si>
  <si>
    <t>KRISHNAPA SINGH</t>
  </si>
  <si>
    <t>SOLSINDI</t>
  </si>
  <si>
    <t>KANHIYA</t>
  </si>
  <si>
    <t>UDANKHEDI</t>
  </si>
  <si>
    <t>AZHAR PATEL</t>
  </si>
  <si>
    <t>MAHESH CHAUHAN</t>
  </si>
  <si>
    <t>KANHIYALAL MARU</t>
  </si>
  <si>
    <t>BHOPAWAR /RAJGADH</t>
  </si>
  <si>
    <t>DABARIYA</t>
  </si>
  <si>
    <t>PARMANAND</t>
  </si>
  <si>
    <t>DHABARIYA</t>
  </si>
  <si>
    <t>ADITYA PATEL</t>
  </si>
  <si>
    <t>ARVIND HIRNA</t>
  </si>
  <si>
    <t>NIMBODA /SHAJAPUR</t>
  </si>
  <si>
    <t>RAHUL MADLOI</t>
  </si>
  <si>
    <t>KHATEDIYA / DEWSA</t>
  </si>
  <si>
    <t>MALODA /</t>
  </si>
  <si>
    <t>MALODA / BADNAGAR</t>
  </si>
  <si>
    <t>BHATPACHLANA / BADNAGAR</t>
  </si>
  <si>
    <t>KAPIL DHANGAR</t>
  </si>
  <si>
    <t>SHUJAL PUR MANDI</t>
  </si>
  <si>
    <t>CHANDAN SINGH</t>
  </si>
  <si>
    <t>ALAMPURA RAJGAD</t>
  </si>
  <si>
    <t>PAIBADODA BADNAWAR</t>
  </si>
  <si>
    <t>DHOLANA / BADNAWAR</t>
  </si>
  <si>
    <t>NARSINGH GADH</t>
  </si>
  <si>
    <t>JAI NARAYAN YADAV</t>
  </si>
  <si>
    <t>NARWAL /AAGAR</t>
  </si>
  <si>
    <t>DHOLANA /BADNAWAR</t>
  </si>
  <si>
    <t>DINESH GAMI</t>
  </si>
  <si>
    <t>BADELAMATAJI</t>
  </si>
  <si>
    <t>DEHRIDEV /AAGAR</t>
  </si>
  <si>
    <t>BANWARILAL YADAV</t>
  </si>
  <si>
    <t>DEHRIDEV / AAGAR</t>
  </si>
  <si>
    <t>VINAY SINGH</t>
  </si>
  <si>
    <t>HIRANKHEDA</t>
  </si>
  <si>
    <t>WAHID KHA</t>
  </si>
  <si>
    <t>JHADKIYA</t>
  </si>
  <si>
    <t>TARENI</t>
  </si>
  <si>
    <t>RAMSWARUP</t>
  </si>
  <si>
    <t>TARENI / RAJGADH</t>
  </si>
  <si>
    <t>HIRANKHEDI</t>
  </si>
  <si>
    <t>RIYAZ</t>
  </si>
  <si>
    <t>JHADKIYA / RAJGADH</t>
  </si>
  <si>
    <t>ISHAKPUR / UJJAIN</t>
  </si>
  <si>
    <t>PADANA/ AAGAR</t>
  </si>
  <si>
    <t>TIRUPAL SINGH</t>
  </si>
  <si>
    <t>EHSAN PATEL</t>
  </si>
  <si>
    <t>GAUTAMPURA</t>
  </si>
  <si>
    <t>INDRESH MANGAL</t>
  </si>
  <si>
    <t>SALMAN KHAN</t>
  </si>
  <si>
    <t>KHARDONKHURD</t>
  </si>
  <si>
    <t>BAMBORI / GHATIYA</t>
  </si>
  <si>
    <t>KANHIYALAL PATEL</t>
  </si>
  <si>
    <t>GOPAL RAJPUT</t>
  </si>
  <si>
    <t>GOKALPURA / RAJGADH</t>
  </si>
  <si>
    <t>PREM SINGH MEWADA</t>
  </si>
  <si>
    <t>JOGIPURA / RAJGADH</t>
  </si>
  <si>
    <t>11000+98600</t>
  </si>
  <si>
    <t>GADIYA</t>
  </si>
  <si>
    <t>CHANDAR</t>
  </si>
  <si>
    <t>SUNDAPRURA</t>
  </si>
  <si>
    <t>SUNDAPRUR</t>
  </si>
  <si>
    <t>KRISHNA RATHORE</t>
  </si>
  <si>
    <t>BIRYAKEHDI</t>
  </si>
  <si>
    <t>SANAWADI / AAGAR</t>
  </si>
  <si>
    <t>SAROLA / GHATIYA</t>
  </si>
  <si>
    <t>SARKHEDI</t>
  </si>
  <si>
    <t>TEJU SINGH</t>
  </si>
  <si>
    <t>RAPADI / AAGAR</t>
  </si>
  <si>
    <t>HEMRAJ PATIDAR</t>
  </si>
  <si>
    <t>PACHLANA</t>
  </si>
  <si>
    <t>UMARIYA DEWADA</t>
  </si>
  <si>
    <t>HARINARAYAN PATIDAR</t>
  </si>
  <si>
    <t>NALKHEDA /AGAR</t>
  </si>
  <si>
    <t>MODI /SUSNER</t>
  </si>
  <si>
    <t>POLAIKHURD / SHAJAPUR</t>
  </si>
  <si>
    <t>SUNDAPRURA / RAJGADH</t>
  </si>
  <si>
    <t>SUNDAPRURA / BYAWARA</t>
  </si>
  <si>
    <t>M L PARMAR</t>
  </si>
  <si>
    <t>BHARAT DHAKAD</t>
  </si>
  <si>
    <t>JUGAL KISHORE PATIDAR</t>
  </si>
  <si>
    <t>ANTARALIYA / AAGR</t>
  </si>
  <si>
    <t>LAKSHMINARAYAN PATEL</t>
  </si>
  <si>
    <t>JASODGADH /DEWAS</t>
  </si>
  <si>
    <t>BHUPENDRA PATEL</t>
  </si>
  <si>
    <t>7000+1000</t>
  </si>
  <si>
    <t>BAHADUR SINGH DANGI</t>
  </si>
  <si>
    <t>SIHORE</t>
  </si>
  <si>
    <t>ALSI / NAGDA</t>
  </si>
  <si>
    <t>DHARMENDRA PATEL</t>
  </si>
  <si>
    <t>SILODA / DHAR</t>
  </si>
  <si>
    <t>DEVCHANDRA PATIDAR</t>
  </si>
  <si>
    <t>BYANA / RAJGADH</t>
  </si>
  <si>
    <t>DEVNARAYAN RUHELA</t>
  </si>
  <si>
    <t>DAMADIYA / BYAWARA</t>
  </si>
  <si>
    <t>RAMBABU TOMAR</t>
  </si>
  <si>
    <t>BYANA /RAJGADH</t>
  </si>
  <si>
    <t>ANKIT PATIDDAR</t>
  </si>
  <si>
    <t>TIGRIYAGUGA /DEWAS</t>
  </si>
  <si>
    <t>RODMAL PATDAR</t>
  </si>
  <si>
    <t>GUNDALMAU / NALKHEDA</t>
  </si>
  <si>
    <t>GHANSHYAM PATDAR</t>
  </si>
  <si>
    <t>SUSNER/ AAGAR</t>
  </si>
  <si>
    <t>SUSNER / AAGAR</t>
  </si>
  <si>
    <t>ISRAR KHAN</t>
  </si>
  <si>
    <t>TABKA</t>
  </si>
  <si>
    <t>NISHAR KHAN</t>
  </si>
  <si>
    <t>PREMSINGH MALVIYA</t>
  </si>
  <si>
    <t>PREM MEWADA</t>
  </si>
  <si>
    <t>IFARAK ALI</t>
  </si>
  <si>
    <t>ABRAR</t>
  </si>
  <si>
    <t>NAWAB KHAN</t>
  </si>
  <si>
    <t>NISAR KHA</t>
  </si>
  <si>
    <t>TAPKA BASANTPUR / SHAJAPUR</t>
  </si>
  <si>
    <t>AJAD</t>
  </si>
  <si>
    <t>BADLIYASON /SHJAPAUR</t>
  </si>
  <si>
    <t>DUDHANA / SHAJAPUR</t>
  </si>
  <si>
    <t>SHITALNATH</t>
  </si>
  <si>
    <t>SALNAKHEDI / MAKADON</t>
  </si>
  <si>
    <t>CHOMELA BEDALA</t>
  </si>
  <si>
    <t>LOHARI</t>
  </si>
  <si>
    <t>CHAMPALALJI</t>
  </si>
  <si>
    <t>SAIFY STORE</t>
  </si>
  <si>
    <t>LOKESH MEENA</t>
  </si>
  <si>
    <t>PANKAJ PATIDAR</t>
  </si>
  <si>
    <t>PRAKASH DAS</t>
  </si>
  <si>
    <t>VINIT SWAMI</t>
  </si>
  <si>
    <t>AMAN NAYAK</t>
  </si>
  <si>
    <t>SONU PATHAN</t>
  </si>
  <si>
    <t>LOHARI / DEWAS</t>
  </si>
  <si>
    <t>BALARAMJI</t>
  </si>
  <si>
    <t>PATLAWADA / DEWAS</t>
  </si>
  <si>
    <t>HAPRALSINGH</t>
  </si>
  <si>
    <t>SHREERAM JAT</t>
  </si>
  <si>
    <t>MANISH PATEL</t>
  </si>
  <si>
    <t>GODIDHARAMSI</t>
  </si>
  <si>
    <t>DHARMENDRA PATIDAR</t>
  </si>
  <si>
    <t>GONDIDHARAMSI</t>
  </si>
  <si>
    <t>VISHNU CHOUDHARY</t>
  </si>
  <si>
    <t>CHIKHALI</t>
  </si>
  <si>
    <t>NITIN SAXENA</t>
  </si>
  <si>
    <t>PARASON</t>
  </si>
  <si>
    <t>DR. KESARSINGH LODHI</t>
  </si>
  <si>
    <t>VIKRAM PATEL</t>
  </si>
  <si>
    <t>PAMMI PATEL</t>
  </si>
  <si>
    <t>KAPIL THAKUR</t>
  </si>
  <si>
    <t>TABKA VASANTPUR</t>
  </si>
  <si>
    <t>DHEERAJ MEWADA</t>
  </si>
  <si>
    <t>ANWAR KHA</t>
  </si>
  <si>
    <t>TAPKA / SHJAPUR</t>
  </si>
  <si>
    <t>ROOP SINGH PARMAR</t>
  </si>
  <si>
    <t>BAKNAKHEDI / SHAJAPUR</t>
  </si>
  <si>
    <t>TAPKA BASATPUR / SHAJAPUR</t>
  </si>
  <si>
    <t>AJAY SEN</t>
  </si>
  <si>
    <t>PIPLIYASHISH / NAGDA</t>
  </si>
  <si>
    <t>TILAWAD / TARANA</t>
  </si>
  <si>
    <t>UMRAOSINGH BHATI</t>
  </si>
  <si>
    <t>MERGARH</t>
  </si>
  <si>
    <t>GOWARDHANLAL  SOLANKI</t>
  </si>
  <si>
    <t>RAMLAKHAN NAKUM</t>
  </si>
  <si>
    <t>BARKHEDA KHURD</t>
  </si>
  <si>
    <t>SATISH PANCHAL</t>
  </si>
  <si>
    <t>SUKHALI</t>
  </si>
  <si>
    <t>KHAPRA / JHALAWADA</t>
  </si>
  <si>
    <t>PUNYAPRATAPSINGH CHAUHAN</t>
  </si>
  <si>
    <t>DIPAKHEDA</t>
  </si>
  <si>
    <t>SAMTYAKHEDI</t>
  </si>
  <si>
    <t>BABULAL SHARMA</t>
  </si>
  <si>
    <t>JUTAWAD</t>
  </si>
  <si>
    <t>GHASIRAM JAT</t>
  </si>
  <si>
    <t>DHABALA VENI</t>
  </si>
  <si>
    <t>SUNIL SHARMA</t>
  </si>
  <si>
    <t>AMABALIYA</t>
  </si>
  <si>
    <t>KAPIL PANDYA</t>
  </si>
  <si>
    <t>AAKASH AIRWAL</t>
  </si>
  <si>
    <t>BANESINGH CHOUDHARY</t>
  </si>
  <si>
    <t>OM CHOUDHARY</t>
  </si>
  <si>
    <t>RAJESH CHOUDHARY</t>
  </si>
  <si>
    <t>SANDEEP CHOUDHARY</t>
  </si>
  <si>
    <t>MATANAGANA</t>
  </si>
  <si>
    <t>PAWAN CHOUDHARY</t>
  </si>
  <si>
    <t>VISHAL CHOUDHARY</t>
  </si>
  <si>
    <t>BHURALAL CHOUDHARY</t>
  </si>
  <si>
    <t>LAKHESRA</t>
  </si>
  <si>
    <t>NARENDRASINGH CHAWDA</t>
  </si>
  <si>
    <t>CHOTELAL</t>
  </si>
  <si>
    <t>ISHWAR CHOUDHARY</t>
  </si>
  <si>
    <t>MANOHARLAL CHOUDHARY</t>
  </si>
  <si>
    <t>KANHA CHOUDHARY</t>
  </si>
  <si>
    <t>RADHESHAYAM</t>
  </si>
  <si>
    <t>SUKLI /PACHORE</t>
  </si>
  <si>
    <t>SUKLI / PACHORE</t>
  </si>
  <si>
    <t>SAWARIYA</t>
  </si>
  <si>
    <t>SEDARI / KHACHAROD</t>
  </si>
  <si>
    <t>GELKEHEDI / MAHIDPUR</t>
  </si>
  <si>
    <t>LACKY JADHAV</t>
  </si>
  <si>
    <t>PAL KANKARIYA</t>
  </si>
  <si>
    <t>YUSUFBHAI</t>
  </si>
  <si>
    <t>VIKRAMNAGAR</t>
  </si>
  <si>
    <t>PREM MALVIYA</t>
  </si>
  <si>
    <t>SALIM</t>
  </si>
  <si>
    <t>RAJALA</t>
  </si>
  <si>
    <t>AZIZ</t>
  </si>
  <si>
    <t>JITENDRA SONANIYA</t>
  </si>
  <si>
    <t>ARNIYAKALA/ KALAPIPAL</t>
  </si>
  <si>
    <t>KRISHNAPAL SINHGH</t>
  </si>
  <si>
    <t>MAUKHEDI  / MAHIDPUR</t>
  </si>
  <si>
    <t>PARASON / BHOPAL</t>
  </si>
  <si>
    <t>75600+17600+22000+6600+9800</t>
  </si>
  <si>
    <t>RAMESH PARIHAR</t>
  </si>
  <si>
    <t>PTLAWADA / SHUJALPUR</t>
  </si>
  <si>
    <t>SATYA BHAN SINGH</t>
  </si>
  <si>
    <t>PANBIHAR / GHATIYA</t>
  </si>
  <si>
    <t>PALIYA</t>
  </si>
  <si>
    <t>SULTAN</t>
  </si>
  <si>
    <t>RAHULSINGH PARMAR</t>
  </si>
  <si>
    <t>BAREDI</t>
  </si>
  <si>
    <t>RAMPRASAD LOHAR</t>
  </si>
  <si>
    <t>BERALA</t>
  </si>
  <si>
    <t>LOKENDRASINGH JHALA</t>
  </si>
  <si>
    <t>BERLA</t>
  </si>
  <si>
    <t>ASHOK KUMAR DEWDA</t>
  </si>
  <si>
    <t>RITESH KARADA</t>
  </si>
  <si>
    <t>PREETAM</t>
  </si>
  <si>
    <t>DEEPAK GHANSHYAM</t>
  </si>
  <si>
    <t>PRITHVIRAJ</t>
  </si>
  <si>
    <t>HITESH KARADA</t>
  </si>
  <si>
    <t>DEVENDRASINGH RATHORE</t>
  </si>
  <si>
    <t>GHANSHYAM PAWAR</t>
  </si>
  <si>
    <t>38800 VBO 25000 VS</t>
  </si>
  <si>
    <t>VBO 21280</t>
  </si>
  <si>
    <t>21280 VBO</t>
  </si>
  <si>
    <t>BARA</t>
  </si>
  <si>
    <t>28-9 CASH RECPT</t>
  </si>
  <si>
    <t>SAMEER SHARMA</t>
  </si>
  <si>
    <t>JABALPUR</t>
  </si>
  <si>
    <t>KARAN CHAUDHARY</t>
  </si>
  <si>
    <t>KARADIYA / DEAWAS</t>
  </si>
  <si>
    <t>28-09-2025</t>
  </si>
  <si>
    <t>Column3</t>
  </si>
  <si>
    <t>Variety</t>
  </si>
  <si>
    <t>Column2</t>
  </si>
  <si>
    <t>RATE</t>
  </si>
  <si>
    <t>GW-513</t>
  </si>
  <si>
    <t>MAR-25-12-763-20 (CI)</t>
  </si>
  <si>
    <t>MP</t>
  </si>
  <si>
    <t>MAR-25-12-763-20(2) (CI)</t>
  </si>
  <si>
    <t>GW-322</t>
  </si>
  <si>
    <t>MAR-25-12-763-49 (CI)</t>
  </si>
  <si>
    <t>GD</t>
  </si>
  <si>
    <t>MAR-25-12-763-50 (CI)</t>
  </si>
  <si>
    <t>40KG</t>
  </si>
  <si>
    <t>HD-4728(पूसा मालवी)</t>
  </si>
  <si>
    <t>MAR-25-12-763-38 (CI)</t>
  </si>
  <si>
    <t>SB</t>
  </si>
  <si>
    <t>MAR-25-12-763-37 (CI)</t>
  </si>
  <si>
    <t>AP</t>
  </si>
  <si>
    <t>LOK-1</t>
  </si>
  <si>
    <t>MAR-25-12-763-13 (FI)</t>
  </si>
  <si>
    <t>GJ</t>
  </si>
  <si>
    <t>MAR-25-12-763-14 (FI)</t>
  </si>
  <si>
    <t>MAR-25-12-763-19 (FI)</t>
  </si>
  <si>
    <t>ML</t>
  </si>
  <si>
    <t>MAR-25-12-763-12 (FI)</t>
  </si>
  <si>
    <t>HI-1650(पूसा ओजस्वी)</t>
  </si>
  <si>
    <t>MAR-25-12-763-40(3) (FII)</t>
  </si>
  <si>
    <t>AG</t>
  </si>
  <si>
    <t>MAR-25-12-763-40 (FII)</t>
  </si>
  <si>
    <t>PJM</t>
  </si>
  <si>
    <t>MAR-25-12-763-40(2) (FII)</t>
  </si>
  <si>
    <t>PM</t>
  </si>
  <si>
    <t>C-306</t>
  </si>
  <si>
    <t>MAR-25-12-763-1 (FII)</t>
  </si>
  <si>
    <t>GB</t>
  </si>
  <si>
    <t>JM</t>
  </si>
  <si>
    <t>HI-8713(पूसा मंगल)</t>
  </si>
  <si>
    <t>MAR-25-12-763-35 (FII)</t>
  </si>
  <si>
    <t>IR</t>
  </si>
  <si>
    <t>MAR-25-12-763-36(2) (FII)</t>
  </si>
  <si>
    <t>JA</t>
  </si>
  <si>
    <t>GL</t>
  </si>
  <si>
    <t>RB</t>
  </si>
  <si>
    <t>HI-1655(पूसा हर्षा)</t>
  </si>
  <si>
    <t>MIX</t>
  </si>
  <si>
    <t>MAR-25-12-763-21 (FI)</t>
  </si>
  <si>
    <t>HI-1634(पूसा अहिल्या)</t>
  </si>
  <si>
    <t>IS</t>
  </si>
  <si>
    <t>HD-3385</t>
  </si>
  <si>
    <t>AS</t>
  </si>
  <si>
    <t>BA</t>
  </si>
  <si>
    <t>HR</t>
  </si>
  <si>
    <t>KR</t>
  </si>
  <si>
    <t>MS</t>
  </si>
  <si>
    <t>RN</t>
  </si>
  <si>
    <t>RS</t>
  </si>
  <si>
    <t>RR</t>
  </si>
  <si>
    <t>33-88 40KG</t>
  </si>
  <si>
    <t>DD</t>
  </si>
  <si>
    <t>3390 40KG</t>
  </si>
  <si>
    <t>SN</t>
  </si>
  <si>
    <t>HD-3410</t>
  </si>
  <si>
    <t>DP</t>
  </si>
  <si>
    <t>JD</t>
  </si>
  <si>
    <t>HI-8830(पूसा किर्ति)</t>
  </si>
  <si>
    <t>DS</t>
  </si>
  <si>
    <t>KB</t>
  </si>
  <si>
    <t>HD-3385 BR</t>
  </si>
  <si>
    <t>MG</t>
  </si>
  <si>
    <t>BB</t>
  </si>
  <si>
    <t>SS</t>
  </si>
  <si>
    <t>PRADHAN(प्रधान)</t>
  </si>
  <si>
    <t>MANAV(मानव)</t>
  </si>
  <si>
    <t>SAMRUDDHI(समृद्धि)</t>
  </si>
  <si>
    <t>HI-8759(पूसा तेजस)</t>
  </si>
  <si>
    <t>DR</t>
  </si>
  <si>
    <t>NH</t>
  </si>
  <si>
    <t>MAR-25-12-763-36 (FII)</t>
  </si>
  <si>
    <t>MAR-25-12-763-52 (FII)</t>
  </si>
  <si>
    <t>NP</t>
  </si>
  <si>
    <t>MAR-25-12-763-51 (FII)</t>
  </si>
  <si>
    <t>MAR-25-12-763-52(2) (FII)</t>
  </si>
  <si>
    <t>APR-25-12-763-28 (FII)</t>
  </si>
  <si>
    <t>APR-25-12-763-28(2) (FII)</t>
  </si>
  <si>
    <t>MAR-25-12-763-27(2) (FII)</t>
  </si>
  <si>
    <t>MAR-25-12-763-48 (FII)</t>
  </si>
  <si>
    <t>MAR-25-12-763-27 (FII)</t>
  </si>
  <si>
    <t>PA</t>
  </si>
  <si>
    <t>RJ</t>
  </si>
  <si>
    <t>DAFTARI 21</t>
  </si>
  <si>
    <t>10KG</t>
  </si>
  <si>
    <t>WH</t>
  </si>
  <si>
    <t>HI-1544 (पूर्णा)</t>
  </si>
  <si>
    <t>APR-25-12-763-31 (FII)</t>
  </si>
  <si>
    <t>MAR-25-12-763-43 (FII)</t>
  </si>
  <si>
    <t>BM</t>
  </si>
  <si>
    <t>16-69</t>
  </si>
  <si>
    <t>MAR-25-12-763-18 (FI)</t>
  </si>
  <si>
    <t>MAR-25-12-763-8 (FI)</t>
  </si>
  <si>
    <t>MAR-25-12-763-54(2) (FII)</t>
  </si>
  <si>
    <t>MAR-25-12-763-54 (FII)</t>
  </si>
  <si>
    <t>AD</t>
  </si>
  <si>
    <t>PS</t>
  </si>
  <si>
    <t>MAR-25-12-763-35(2) (FII)</t>
  </si>
  <si>
    <t>APR-25-12-763-9(2) (FI)</t>
  </si>
  <si>
    <t>RP</t>
  </si>
  <si>
    <t>APR-25-12-763-26 (FII)</t>
  </si>
  <si>
    <t>APR-25-12-763-40(2) (FII)</t>
  </si>
  <si>
    <t>SJ</t>
  </si>
  <si>
    <t>APR-25-12-763-29(2) (FII)</t>
  </si>
  <si>
    <t>AK</t>
  </si>
  <si>
    <t>BILL 5374</t>
  </si>
  <si>
    <t>BT</t>
  </si>
  <si>
    <t>AM</t>
  </si>
  <si>
    <t>APR-25-12-763-29 (FII)</t>
  </si>
  <si>
    <t>SK</t>
  </si>
  <si>
    <t>APR-25-12-763-4 (FI)</t>
  </si>
  <si>
    <t>SHREEAM SR-14</t>
  </si>
  <si>
    <t>SHREERAM SUPER 303</t>
  </si>
  <si>
    <t>MAR-25-12-763-53 (FII)</t>
  </si>
  <si>
    <t>APR-25-12-763-33 (FII)</t>
  </si>
  <si>
    <t>APR-25-12-763-30(2) (FII)</t>
  </si>
  <si>
    <t>APR-25-12-763-42 (FII)</t>
  </si>
  <si>
    <t>APR-25-12-763-22(3) (FII)</t>
  </si>
  <si>
    <t>APR-25-12-763-22 (FII)</t>
  </si>
  <si>
    <t>MAR25-12-763-39 (FI)</t>
  </si>
  <si>
    <t>GK</t>
  </si>
  <si>
    <t>APR-25-12-763-46 (FII)</t>
  </si>
  <si>
    <t>APR-25-12-763-30 (FII)</t>
  </si>
  <si>
    <t>50KG</t>
  </si>
  <si>
    <t>APR-25-12-763-4(2) (FI)</t>
  </si>
  <si>
    <t>APR-25-12-763-7 (FI)</t>
  </si>
  <si>
    <t>RA</t>
  </si>
  <si>
    <t>APR-25-12-763-24(2) (FII)</t>
  </si>
  <si>
    <t>VK</t>
  </si>
  <si>
    <t>APR-25-12-763-17 (FI)</t>
  </si>
  <si>
    <t>APR-25-12-763-44(2) (FII)</t>
  </si>
  <si>
    <t>APR-25-12-763-43 (FII)</t>
  </si>
  <si>
    <t>APR-25-12-763-24 (FII)</t>
  </si>
  <si>
    <t>SHREERAM SUPER 5-SR-05</t>
  </si>
  <si>
    <t>MAR25-12-763-34 (FI)</t>
  </si>
  <si>
    <t>BR</t>
  </si>
  <si>
    <t>APR-25-12-763-45 (FII)</t>
  </si>
  <si>
    <t>JKG 5 KABULI</t>
  </si>
  <si>
    <t>RBOI</t>
  </si>
  <si>
    <t>(D)</t>
  </si>
  <si>
    <t>DH</t>
  </si>
  <si>
    <t>APR-25-12-763-23(2) (FII)</t>
  </si>
  <si>
    <t>IA</t>
  </si>
  <si>
    <t>APR-25-12-763-32 (FII)</t>
  </si>
  <si>
    <t>APR-25-12-763-16 (FI)</t>
  </si>
  <si>
    <t>APR-25-12-763-25(2) (FII)</t>
  </si>
  <si>
    <t>JK</t>
  </si>
  <si>
    <t>APR-25-12-763-25 (FII)</t>
  </si>
  <si>
    <t>APR-25-12-763-2(2) (FI)</t>
  </si>
  <si>
    <t>AA</t>
  </si>
  <si>
    <t>APR-25-12-763-5 (FI)</t>
  </si>
  <si>
    <t>APR-2024-12-763-135637-FI-A</t>
  </si>
  <si>
    <t>APR-2024-12-763-135641-FI-I-C</t>
  </si>
  <si>
    <t>APR-2024-12-763-135635-FI-A</t>
  </si>
  <si>
    <t>APR-2024-12-763-135641-FI-II-A</t>
  </si>
  <si>
    <t>APR-2024-12-763-135650-FI-B</t>
  </si>
  <si>
    <t>LOKBHARTI</t>
  </si>
  <si>
    <t>MD</t>
  </si>
  <si>
    <t>APR-2024-12-763-135650-FI-A</t>
  </si>
  <si>
    <t>APR-25-12-763-4(3) (FI)</t>
  </si>
  <si>
    <t>APR-25-12-763-23 (FII)</t>
  </si>
  <si>
    <t>HI-8830(पूसा किर्ति) APR-25-12-763-45 (FII)</t>
  </si>
  <si>
    <t>APR-25-12-763-18 (FI)</t>
  </si>
  <si>
    <t>APR-25-12-763-41 (FII)</t>
  </si>
  <si>
    <t>APR-25-12-763-31(2) (FII)</t>
  </si>
  <si>
    <t>HI-8830(पूसा किर्ति) APR-25-12-763-31(2) (FII)</t>
  </si>
  <si>
    <t>graded</t>
  </si>
  <si>
    <t>DHOOT SA</t>
  </si>
  <si>
    <t>(D) 40KG</t>
  </si>
  <si>
    <t>GA</t>
  </si>
  <si>
    <t>APR-25-12-763-22(2) (FII)</t>
  </si>
  <si>
    <t>20KG</t>
  </si>
  <si>
    <t>APR-25-12-763-40 (FII)</t>
  </si>
  <si>
    <t>HI-1650(पूसा ओजस्वी) APR-25-12-763-40 (FII)</t>
  </si>
  <si>
    <t>APR-25-12-763-15 (FI)</t>
  </si>
  <si>
    <t>(DK)</t>
  </si>
  <si>
    <t>mp</t>
  </si>
  <si>
    <t>88-49</t>
  </si>
  <si>
    <t>45KG</t>
  </si>
  <si>
    <t>DK</t>
  </si>
  <si>
    <t>APR-2024-12-763-135647-FI-A</t>
  </si>
  <si>
    <t>APR-2024-12-763-135655-FI-B</t>
  </si>
  <si>
    <t>HI-1650(पूसा ओजस्वी) APR-2024-12-763-135655-FI-B</t>
  </si>
  <si>
    <t>VBO TO WH</t>
  </si>
  <si>
    <t>33-86</t>
  </si>
  <si>
    <t>APR-2024-12-763-135641-FI-II-C</t>
  </si>
  <si>
    <t>HI-8850</t>
  </si>
  <si>
    <t>GW-543</t>
  </si>
  <si>
    <t>SR-72</t>
  </si>
  <si>
    <t>MP OLD</t>
  </si>
  <si>
    <t>MP NEW</t>
  </si>
  <si>
    <t>APR-25-12-763-54(3) (FII)</t>
  </si>
  <si>
    <t>HI-8759(पूसा तेजस) APR-25-12-763-54(3) (FII)</t>
  </si>
  <si>
    <t>35KG</t>
  </si>
  <si>
    <t>Purchse Qty</t>
  </si>
  <si>
    <t>Sale Qty</t>
  </si>
  <si>
    <t>In Stock</t>
  </si>
  <si>
    <t>Purchse Qty2</t>
  </si>
  <si>
    <t>Sale Qty3</t>
  </si>
  <si>
    <t>In Stock4</t>
  </si>
  <si>
    <t>HOLD</t>
  </si>
  <si>
    <t>Column 1</t>
  </si>
  <si>
    <t>item1</t>
  </si>
  <si>
    <t>bag1</t>
  </si>
  <si>
    <t>quantity1</t>
  </si>
  <si>
    <t>rate1</t>
  </si>
  <si>
    <t>amount1</t>
  </si>
  <si>
    <t>item2</t>
  </si>
  <si>
    <t>bag2</t>
  </si>
  <si>
    <t>quantity2</t>
  </si>
  <si>
    <t>rate2</t>
  </si>
  <si>
    <t>amount2</t>
  </si>
  <si>
    <t>item3</t>
  </si>
  <si>
    <t>bag3</t>
  </si>
  <si>
    <t>quantity3</t>
  </si>
  <si>
    <t>rate3</t>
  </si>
  <si>
    <t>amount3</t>
  </si>
  <si>
    <t>item4</t>
  </si>
  <si>
    <t>bag4</t>
  </si>
  <si>
    <t>quantity4</t>
  </si>
  <si>
    <t>rate4</t>
  </si>
  <si>
    <t>amount4</t>
  </si>
  <si>
    <t>item5</t>
  </si>
  <si>
    <t>bag5</t>
  </si>
  <si>
    <t>quantity5</t>
  </si>
  <si>
    <t>rate5</t>
  </si>
  <si>
    <t>amount5</t>
  </si>
  <si>
    <t>Grand Total</t>
  </si>
  <si>
    <t>packing</t>
  </si>
  <si>
    <t>sarang</t>
  </si>
  <si>
    <t>huh</t>
  </si>
  <si>
    <t>Document Studio Logs</t>
  </si>
  <si>
    <t>👋🏻 Please do not edit or delete this sheet)</t>
  </si>
  <si>
    <t>✔️  Task #ouolne - Create PDF file from Sales quote</t>
  </si>
  <si>
    <t>{"exportFileName":"invoice","parentFolderName":"KaiZen","viewersCanCopy":true,"templateId":"1uaZo4R9aDdjSU591lPAJWjib2cPowIjAvw0Hf9DDA4g","exportMime":"application/pdf","parentFolderId":"18B9k736nxq1PXeSY7UPUBtkI0h2zg6y3","templateMime":"application/vnd.google-apps.document","sendNotifications":true,"templateName":"Sales quote"}</t>
  </si>
  <si>
    <t>✔️  Workflow #pc5gsn - Vasundhara</t>
  </si>
  <si>
    <t>{"timeDelay":false,"triggerHourly":false,"sheetId":"638907871","formId":"","owner":"ninad.abhyankar88@gmail.com","triggerFormSubmit":false,"timeZone":"Asia/Calcutta","ssId":"1VFgwklCy6FlEVCuXBgnWfpL2l5rvg3gNTMn5j1RThWU","skipHidden":true}</t>
  </si>
  <si>
    <t>[[{"field":"{{Processed}}","value":"1","compare":"NOT_EQUAL_TO"}]]</t>
  </si>
  <si>
    <t>✔️  Task #gzpzae - Create PDF file from Sales quote</t>
  </si>
  <si>
    <t>{"templateMime":"application/vnd.google-apps.document","parentFolderName":"KaiZen","templateId":"1uaZo4R9aDdjSU591lPAJWjib2cPowIjAvw0Hf9DDA4g","viewersCanCopy":true,"templateName":"Sales quote","exportFileName":"Invoice","parentFolderId":"18B9k736nxq1PXeSY7UPUBtkI0h2zg6y3","exportMime":"application/pdf","sendNotifications":true}</t>
  </si>
  <si>
    <t>✔️  Workflow #brcrx3 - Vasundhara</t>
  </si>
  <si>
    <t>{"owner":"ninad.abhyankar88@gmail.com","ssId":"1VFgwklCy6FlEVCuXBgnWfpL2l5rvg3gNTMn5j1RThWU","timeZone":"Asia/Calcutta","timeDelay":false,"triggerFormSubmit":false,"sheetId":"638907871","formId":"","skipHidden":true,"triggerHourly":false}</t>
  </si>
  <si>
    <t>{"templateMime":"application/vnd.google-apps.document","exportFileName":"Invoice","templateName":"Sales quote","viewersCanCopy":true,"sendNotifications":true,"exportMime":"application/pdf","parentFolderId":"18B9k736nxq1PXeSY7UPUBtkI0h2zg6y3","parentFolderName":"KaiZen","templateId":"1uaZo4R9aDdjSU591lPAJWjib2cPowIjAvw0Hf9DDA4g"}</t>
  </si>
  <si>
    <t>{"sheetId":"638907871","formId":"","timeDelay":false,"owner":"ninad.abhyankar88@gmail.com","triggerFormSubmit":false,"triggerHourly":false,"timeZone":"Asia/Calcutta","ssId":"1VFgwklCy6FlEVCuXBgnWfpL2l5rvg3gNTMn5j1RThWU","skipHidden":true}</t>
  </si>
  <si>
    <t>[[{"compare":"NOT_CONTAINS","value":"yes","field":"{{Processed}}"}]]</t>
  </si>
  <si>
    <t>{"parentFolderId":"18B9k736nxq1PXeSY7UPUBtkI0h2zg6y3","parentFolderName":"KaiZen","templateName":"Sales quote","templateId":"1uaZo4R9aDdjSU591lPAJWjib2cPowIjAvw0Hf9DDA4g","viewersCanCopy":true,"templateMime":"application/vnd.google-apps.document","sendNotifications":true,"exportFileName":"Invoice","exportMime":"application/pdf"}</t>
  </si>
  <si>
    <t>{"formId":"","timeZone":"Asia/Calcutta","triggerFormSubmit":false,"sheetId":"638907871","triggerHourly":false,"timeDelay":false,"ssId":"1VFgwklCy6FlEVCuXBgnWfpL2l5rvg3gNTMn5j1RThWU","skipHidden":true,"owner":"ninad.abhyankar88@gmail.com"}</t>
  </si>
  <si>
    <t>✔️  Processed 1 rows in 19 seconds</t>
  </si>
  <si>
    <t>{"exportFileName":"Invoice","templateMime":"application/vnd.google-apps.document","parentFolderName":"KaiZen","templateId":"1uaZo4R9aDdjSU591lPAJWjib2cPowIjAvw0Hf9DDA4g","templateName":"Sales quote","viewersCanCopy":true,"sendNotifications":true,"exportMime":"application/pdf","parentFolderId":"18B9k736nxq1PXeSY7UPUBtkI0h2zg6y3"}</t>
  </si>
  <si>
    <t>{"timeDelay":false,"formId":"","triggerHourly":false,"skipHidden":true,"sheetId":"638907871","timeZone":"Asia/Calcutta","ssId":"1VFgwklCy6FlEVCuXBgnWfpL2l5rvg3gNTMn5j1RThWU","owner":"ninad.abhyankar88@gmail.com","triggerFormSubmit":false}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</si>
</sst>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-d-yyyy"/>
    <numFmt numFmtId="166" formatCode="d-mmm"/>
    <numFmt numFmtId="167" formatCode="m/d/yyyy h:mm:ss"/>
  </numFmts>
  <fonts count="33">
    <font>
      <sz val="10.0"/>
      <color rgb="FF000000"/>
      <name val="Arial"/>
      <scheme val="minor"/>
    </font>
    <font>
      <sz val="11.0"/>
      <color rgb="FF000000"/>
      <name val="Calibri"/>
    </font>
    <font>
      <b/>
      <sz val="9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b/>
      <sz val="16.0"/>
      <color rgb="FF000000"/>
      <name val="Calibri"/>
    </font>
    <font>
      <b/>
      <sz val="11.0"/>
      <color rgb="FF000000"/>
      <name val="Calibri"/>
    </font>
    <font>
      <b/>
      <sz val="18.0"/>
      <color rgb="FF000000"/>
      <name val="Calibri"/>
    </font>
    <font/>
    <font>
      <b/>
      <sz val="14.0"/>
      <color rgb="FF000000"/>
      <name val="Calibri"/>
    </font>
    <font>
      <b/>
      <sz val="12.0"/>
      <color rgb="FF000000"/>
      <name val="&quot;Bodoni MT&quot;"/>
    </font>
    <font>
      <b/>
      <sz val="11.0"/>
      <color rgb="FF000000"/>
      <name val="&quot;Calisto MT&quot;"/>
    </font>
    <font>
      <sz val="8.0"/>
      <color rgb="FF000000"/>
      <name val="Calibri"/>
    </font>
    <font>
      <b/>
      <sz val="16.0"/>
      <color rgb="FFFFFFFF"/>
      <name val="Calibri"/>
    </font>
    <font>
      <sz val="14.0"/>
      <color rgb="FF000000"/>
      <name val="Calibri"/>
    </font>
    <font>
      <u/>
      <sz val="11.0"/>
      <color rgb="FF000000"/>
      <name val="Calibri"/>
    </font>
    <font>
      <b/>
      <color rgb="FF000000"/>
      <name val="Calibri"/>
    </font>
    <font>
      <color rgb="FF000000"/>
      <name val="Arial"/>
    </font>
    <font>
      <b/>
      <sz val="12.0"/>
      <color rgb="FF000000"/>
      <name val="Arial"/>
    </font>
    <font>
      <sz val="12.0"/>
      <color rgb="FF000000"/>
      <name val="Calibri"/>
    </font>
    <font>
      <color theme="0"/>
      <name val="Arial"/>
    </font>
    <font>
      <b/>
      <color rgb="FF000000"/>
      <name val="Arial"/>
    </font>
    <font>
      <sz val="15.0"/>
      <color rgb="FF000000"/>
      <name val="Calibri"/>
    </font>
    <font>
      <sz val="16.0"/>
      <color theme="1"/>
      <name val="Arial"/>
    </font>
    <font>
      <sz val="16.0"/>
      <color rgb="FF9C0006"/>
      <name val="Arial"/>
    </font>
    <font>
      <b/>
      <sz val="13.0"/>
      <color rgb="FF000000"/>
      <name val="Arial"/>
    </font>
    <font>
      <b/>
      <sz val="11.0"/>
      <color rgb="FFFFFFFF"/>
      <name val="Calibri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Verdana"/>
    </font>
    <font>
      <color theme="1"/>
      <name val="Calibri"/>
    </font>
    <font>
      <sz val="12.0"/>
      <color theme="1"/>
      <name val="Verdana"/>
    </font>
    <font>
      <b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9BC2E6"/>
        <bgColor rgb="FF9BC2E6"/>
      </patternFill>
    </fill>
    <fill>
      <patternFill patternType="solid">
        <fgColor rgb="FF5B9BD5"/>
        <bgColor rgb="FF5B9BD5"/>
      </patternFill>
    </fill>
  </fills>
  <borders count="4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top style="thin">
        <color rgb="FF9BC2E6"/>
      </top>
      <bottom style="thin">
        <color rgb="FF9BC2E6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9BC2E6"/>
      </right>
      <top style="thin">
        <color rgb="FF000000"/>
      </top>
      <bottom style="thin">
        <color rgb="FF9BC2E6"/>
      </bottom>
    </border>
    <border>
      <right style="thin">
        <color rgb="FF9BC2E6"/>
      </right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top" wrapText="0"/>
    </xf>
    <xf borderId="1" fillId="0" fontId="1" numFmtId="0" xfId="0" applyAlignment="1" applyBorder="1" applyFont="1">
      <alignment horizontal="left" shrinkToFit="0" vertical="top" wrapText="0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7" fillId="0" fontId="3" numFmtId="0" xfId="0" applyAlignment="1" applyBorder="1" applyFont="1">
      <alignment horizontal="left" readingOrder="0" shrinkToFit="0" wrapText="0"/>
    </xf>
    <xf borderId="2" fillId="0" fontId="4" numFmtId="0" xfId="0" applyBorder="1" applyFont="1"/>
    <xf borderId="2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readingOrder="0" shrinkToFit="0" wrapText="0"/>
    </xf>
    <xf borderId="7" fillId="0" fontId="5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center" readingOrder="0" shrinkToFit="0" wrapText="0"/>
    </xf>
    <xf borderId="9" fillId="0" fontId="8" numFmtId="0" xfId="0" applyBorder="1" applyFont="1"/>
    <xf borderId="10" fillId="0" fontId="5" numFmtId="0" xfId="0" applyAlignment="1" applyBorder="1" applyFont="1">
      <alignment horizontal="left" shrinkToFit="0" wrapText="0"/>
    </xf>
    <xf borderId="11" fillId="0" fontId="3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11" fillId="0" fontId="5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horizontal="right" readingOrder="0" shrinkToFit="0" vertical="bottom" wrapText="0"/>
    </xf>
    <xf borderId="12" fillId="0" fontId="9" numFmtId="0" xfId="0" applyAlignment="1" applyBorder="1" applyFont="1">
      <alignment horizontal="center" readingOrder="0" shrinkToFit="0" wrapText="0"/>
    </xf>
    <xf borderId="13" fillId="0" fontId="8" numFmtId="0" xfId="0" applyBorder="1" applyFont="1"/>
    <xf borderId="14" fillId="0" fontId="5" numFmtId="0" xfId="0" applyAlignment="1" applyBorder="1" applyFont="1">
      <alignment horizontal="left" shrinkToFit="0" wrapText="0"/>
    </xf>
    <xf borderId="15" fillId="0" fontId="3" numFmtId="0" xfId="0" applyAlignment="1" applyBorder="1" applyFont="1">
      <alignment horizontal="left" readingOrder="0" shrinkToFit="0" wrapText="0"/>
    </xf>
    <xf borderId="16" fillId="0" fontId="4" numFmtId="0" xfId="0" applyBorder="1" applyFont="1"/>
    <xf borderId="16" fillId="0" fontId="1" numFmtId="0" xfId="0" applyAlignment="1" applyBorder="1" applyFont="1">
      <alignment horizontal="center" shrinkToFit="0" wrapText="0"/>
    </xf>
    <xf borderId="16" fillId="0" fontId="1" numFmtId="0" xfId="0" applyAlignment="1" applyBorder="1" applyFont="1">
      <alignment horizontal="center" shrinkToFit="0" wrapText="0"/>
    </xf>
    <xf borderId="16" fillId="0" fontId="1" numFmtId="0" xfId="0" applyAlignment="1" applyBorder="1" applyFont="1">
      <alignment horizontal="center" readingOrder="0" shrinkToFit="0" wrapText="0"/>
    </xf>
    <xf borderId="15" fillId="0" fontId="5" numFmtId="0" xfId="0" applyAlignment="1" applyBorder="1" applyFont="1">
      <alignment horizontal="left" readingOrder="0" shrinkToFit="0" wrapText="0"/>
    </xf>
    <xf borderId="16" fillId="0" fontId="10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16" fillId="0" fontId="10" numFmtId="0" xfId="0" applyAlignment="1" applyBorder="1" applyFont="1">
      <alignment horizontal="right" readingOrder="0" shrinkToFit="0" vertical="bottom" wrapText="0"/>
    </xf>
    <xf borderId="16" fillId="0" fontId="11" numFmtId="0" xfId="0" applyAlignment="1" applyBorder="1" applyFont="1">
      <alignment shrinkToFit="0" vertical="bottom" wrapText="0"/>
    </xf>
    <xf borderId="17" fillId="0" fontId="12" numFmtId="0" xfId="0" applyAlignment="1" applyBorder="1" applyFont="1">
      <alignment horizontal="right" shrinkToFit="0" vertical="top" wrapText="0"/>
    </xf>
    <xf borderId="18" fillId="2" fontId="9" numFmtId="0" xfId="0" applyAlignment="1" applyBorder="1" applyFill="1" applyFont="1">
      <alignment horizontal="center" readingOrder="0" vertical="bottom"/>
    </xf>
    <xf borderId="19" fillId="2" fontId="9" numFmtId="0" xfId="0" applyAlignment="1" applyBorder="1" applyFont="1">
      <alignment horizontal="center" readingOrder="0" vertical="bottom"/>
    </xf>
    <xf borderId="0" fillId="2" fontId="9" numFmtId="0" xfId="0" applyAlignment="1" applyFont="1">
      <alignment horizontal="center" readingOrder="0" vertical="bottom"/>
    </xf>
    <xf borderId="20" fillId="2" fontId="9" numFmtId="0" xfId="0" applyAlignment="1" applyBorder="1" applyFont="1">
      <alignment horizontal="center" readingOrder="0" vertical="bottom"/>
    </xf>
    <xf borderId="21" fillId="0" fontId="6" numFmtId="0" xfId="0" applyAlignment="1" applyBorder="1" applyFont="1">
      <alignment horizontal="right" readingOrder="0" vertical="bottom"/>
    </xf>
    <xf borderId="21" fillId="0" fontId="6" numFmtId="0" xfId="0" applyAlignment="1" applyBorder="1" applyFont="1">
      <alignment horizontal="right" readingOrder="0" shrinkToFit="0" vertical="bottom" wrapText="0"/>
    </xf>
    <xf borderId="22" fillId="0" fontId="6" numFmtId="0" xfId="0" applyAlignment="1" applyBorder="1" applyFont="1">
      <alignment horizontal="right" readingOrder="0" shrinkToFit="0" vertical="bottom" wrapText="0"/>
    </xf>
    <xf borderId="10" fillId="0" fontId="6" numFmtId="0" xfId="0" applyAlignment="1" applyBorder="1" applyFont="1">
      <alignment horizontal="right" readingOrder="0" shrinkToFit="0" vertical="bottom" wrapText="0"/>
    </xf>
    <xf borderId="21" fillId="0" fontId="6" numFmtId="0" xfId="0" applyAlignment="1" applyBorder="1" applyFont="1">
      <alignment horizontal="left" readingOrder="0" shrinkToFit="0" vertical="bottom" wrapText="0"/>
    </xf>
    <xf borderId="21" fillId="0" fontId="6" numFmtId="0" xfId="0" applyAlignment="1" applyBorder="1" applyFont="1">
      <alignment horizontal="center" readingOrder="0" shrinkToFit="0" vertical="bottom" wrapText="0"/>
    </xf>
    <xf borderId="22" fillId="0" fontId="6" numFmtId="0" xfId="0" applyAlignment="1" applyBorder="1" applyFont="1">
      <alignment horizontal="center" readingOrder="0" shrinkToFit="0" vertical="bottom" wrapText="0"/>
    </xf>
    <xf borderId="10" fillId="2" fontId="9" numFmtId="0" xfId="0" applyAlignment="1" applyBorder="1" applyFont="1">
      <alignment horizontal="center" readingOrder="0" vertical="bottom"/>
    </xf>
    <xf borderId="23" fillId="2" fontId="13" numFmtId="0" xfId="0" applyAlignment="1" applyBorder="1" applyFont="1">
      <alignment horizontal="center"/>
    </xf>
    <xf borderId="24" fillId="0" fontId="14" numFmtId="0" xfId="0" applyAlignment="1" applyBorder="1" applyFont="1">
      <alignment horizontal="center" readingOrder="0" shrinkToFit="0" wrapText="0"/>
    </xf>
    <xf borderId="25" fillId="0" fontId="14" numFmtId="0" xfId="0" applyAlignment="1" applyBorder="1" applyFont="1">
      <alignment horizontal="center" readingOrder="0" shrinkToFit="0" wrapText="0"/>
    </xf>
    <xf borderId="2" fillId="0" fontId="14" numFmtId="0" xfId="0" applyAlignment="1" applyBorder="1" applyFont="1">
      <alignment horizontal="center" readingOrder="0" shrinkToFit="0" wrapText="0"/>
    </xf>
    <xf borderId="26" fillId="0" fontId="14" numFmtId="0" xfId="0" applyAlignment="1" applyBorder="1" applyFont="1">
      <alignment horizontal="center" shrinkToFit="0" wrapText="0"/>
    </xf>
    <xf borderId="14" fillId="0" fontId="5" numFmtId="0" xfId="0" applyAlignment="1" applyBorder="1" applyFont="1">
      <alignment horizontal="center" readingOrder="0" shrinkToFit="0" vertical="center" wrapText="1"/>
    </xf>
    <xf borderId="26" fillId="0" fontId="5" numFmtId="0" xfId="0" applyAlignment="1" applyBorder="1" applyFont="1">
      <alignment horizontal="center" readingOrder="0" shrinkToFit="0" vertical="center" wrapText="0"/>
    </xf>
    <xf borderId="25" fillId="0" fontId="5" numFmtId="0" xfId="0" applyAlignment="1" applyBorder="1" applyFont="1">
      <alignment horizontal="center" readingOrder="0" shrinkToFit="0" vertical="center" wrapText="0"/>
    </xf>
    <xf borderId="19" fillId="0" fontId="5" numFmtId="0" xfId="0" applyAlignment="1" applyBorder="1" applyFont="1">
      <alignment horizontal="center" readingOrder="0" shrinkToFit="0" vertical="center" wrapText="0"/>
    </xf>
    <xf borderId="25" fillId="0" fontId="9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bottom" wrapText="0"/>
    </xf>
    <xf borderId="27" fillId="0" fontId="14" numFmtId="0" xfId="0" applyAlignment="1" applyBorder="1" applyFont="1">
      <alignment horizontal="center" shrinkToFit="0" wrapText="0"/>
    </xf>
    <xf borderId="28" fillId="0" fontId="14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/>
    </xf>
    <xf borderId="18" fillId="0" fontId="14" numFmtId="0" xfId="0" applyAlignment="1" applyBorder="1" applyFont="1">
      <alignment horizontal="center" readingOrder="0" shrinkToFit="0" wrapText="0"/>
    </xf>
    <xf borderId="19" fillId="0" fontId="14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0"/>
    </xf>
    <xf borderId="14" fillId="0" fontId="14" numFmtId="0" xfId="0" applyAlignment="1" applyBorder="1" applyFont="1">
      <alignment horizontal="center" shrinkToFit="0" wrapText="0"/>
    </xf>
    <xf borderId="14" fillId="0" fontId="5" numFmtId="0" xfId="0" applyAlignment="1" applyBorder="1" applyFont="1">
      <alignment horizontal="center" readingOrder="0" shrinkToFit="0" vertical="center" wrapText="0"/>
    </xf>
    <xf borderId="19" fillId="0" fontId="9" numFmtId="0" xfId="0" applyAlignment="1" applyBorder="1" applyFont="1">
      <alignment horizontal="center" readingOrder="0" shrinkToFit="0" vertical="center" wrapText="0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0"/>
    </xf>
    <xf borderId="29" fillId="0" fontId="1" numFmtId="0" xfId="0" applyAlignment="1" applyBorder="1" applyFont="1">
      <alignment shrinkToFit="0" vertical="bottom" wrapText="0"/>
    </xf>
    <xf borderId="30" fillId="0" fontId="1" numFmtId="0" xfId="0" applyAlignment="1" applyBorder="1" applyFont="1">
      <alignment shrinkToFit="0" vertical="bottom" wrapText="0"/>
    </xf>
    <xf borderId="30" fillId="0" fontId="1" numFmtId="0" xfId="0" applyAlignment="1" applyBorder="1" applyFont="1">
      <alignment shrinkToFit="0" vertical="bottom" wrapText="0"/>
    </xf>
    <xf borderId="31" fillId="0" fontId="1" numFmtId="0" xfId="0" applyAlignment="1" applyBorder="1" applyFont="1">
      <alignment shrinkToFit="0" vertical="bottom" wrapText="0"/>
    </xf>
    <xf borderId="31" fillId="0" fontId="3" numFmtId="0" xfId="0" applyAlignment="1" applyBorder="1" applyFont="1">
      <alignment horizontal="left" readingOrder="0" shrinkToFit="0" vertical="bottom" wrapText="0"/>
    </xf>
    <xf borderId="31" fillId="0" fontId="9" numFmtId="0" xfId="0" applyAlignment="1" applyBorder="1" applyFont="1">
      <alignment horizontal="center" readingOrder="0" shrinkToFit="0" wrapText="0"/>
    </xf>
    <xf borderId="30" fillId="0" fontId="7" numFmtId="0" xfId="0" applyAlignment="1" applyBorder="1" applyFont="1">
      <alignment horizontal="right" readingOrder="0" shrinkToFit="0" vertical="bottom" wrapText="0"/>
    </xf>
    <xf borderId="32" fillId="0" fontId="8" numFmtId="0" xfId="0" applyBorder="1" applyFont="1"/>
    <xf borderId="2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5" fillId="0" fontId="1" numFmtId="0" xfId="0" applyAlignment="1" applyBorder="1" applyFont="1">
      <alignment horizontal="right" shrinkToFit="0" vertical="bottom" wrapText="0"/>
    </xf>
    <xf borderId="19" fillId="0" fontId="1" numFmtId="0" xfId="0" applyAlignment="1" applyBorder="1" applyFont="1">
      <alignment shrinkToFit="0" vertical="bottom" wrapText="0"/>
    </xf>
    <xf borderId="0" fillId="0" fontId="16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" fillId="0" fontId="1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right" shrinkToFit="0" vertical="bottom" wrapText="0"/>
    </xf>
    <xf borderId="3" fillId="0" fontId="8" numFmtId="0" xfId="0" applyBorder="1" applyFont="1"/>
    <xf borderId="27" fillId="0" fontId="16" numFmtId="0" xfId="0" applyAlignment="1" applyBorder="1" applyFont="1">
      <alignment horizontal="center" readingOrder="0"/>
    </xf>
    <xf borderId="27" fillId="0" fontId="9" numFmtId="0" xfId="0" applyAlignment="1" applyBorder="1" applyFont="1">
      <alignment horizontal="center" readingOrder="0"/>
    </xf>
    <xf borderId="0" fillId="0" fontId="17" numFmtId="0" xfId="0" applyAlignment="1" applyFont="1">
      <alignment shrinkToFit="0" wrapText="0"/>
    </xf>
    <xf borderId="0" fillId="0" fontId="6" numFmtId="0" xfId="0" applyAlignment="1" applyFont="1">
      <alignment horizontal="center" readingOrder="0" shrinkToFit="0" wrapText="0"/>
    </xf>
    <xf borderId="27" fillId="0" fontId="18" numFmtId="0" xfId="0" applyAlignment="1" applyBorder="1" applyFont="1">
      <alignment horizontal="left" readingOrder="0" shrinkToFit="0" wrapText="0"/>
    </xf>
    <xf borderId="33" fillId="0" fontId="14" numFmtId="0" xfId="0" applyAlignment="1" applyBorder="1" applyFont="1">
      <alignment horizontal="right" readingOrder="0" shrinkToFit="0" wrapText="0"/>
    </xf>
    <xf borderId="27" fillId="0" fontId="19" numFmtId="0" xfId="0" applyAlignment="1" applyBorder="1" applyFont="1">
      <alignment horizontal="right" readingOrder="0"/>
    </xf>
    <xf borderId="27" fillId="0" fontId="19" numFmtId="0" xfId="0" applyAlignment="1" applyBorder="1" applyFont="1">
      <alignment horizontal="center"/>
    </xf>
    <xf borderId="0" fillId="0" fontId="4" numFmtId="0" xfId="0" applyFont="1"/>
    <xf borderId="0" fillId="0" fontId="20" numFmtId="0" xfId="0" applyAlignment="1" applyFont="1">
      <alignment horizontal="left" readingOrder="0" shrinkToFit="0" wrapText="0"/>
    </xf>
    <xf borderId="23" fillId="0" fontId="18" numFmtId="0" xfId="0" applyAlignment="1" applyBorder="1" applyFont="1">
      <alignment shrinkToFit="0" wrapText="0"/>
    </xf>
    <xf borderId="34" fillId="0" fontId="14" numFmtId="0" xfId="0" applyAlignment="1" applyBorder="1" applyFont="1">
      <alignment readingOrder="0" shrinkToFit="0" wrapText="0"/>
    </xf>
    <xf borderId="27" fillId="0" fontId="19" numFmtId="0" xfId="0" applyAlignment="1" applyBorder="1" applyFont="1">
      <alignment horizontal="center" readingOrder="0"/>
    </xf>
    <xf borderId="23" fillId="0" fontId="18" numFmtId="0" xfId="0" applyAlignment="1" applyBorder="1" applyFont="1">
      <alignment horizontal="left" readingOrder="0" shrinkToFit="0" wrapText="0"/>
    </xf>
    <xf borderId="35" fillId="0" fontId="14" numFmtId="0" xfId="0" applyAlignment="1" applyBorder="1" applyFont="1">
      <alignment horizontal="right" readingOrder="0" shrinkToFit="0" wrapText="0"/>
    </xf>
    <xf borderId="36" fillId="0" fontId="14" numFmtId="0" xfId="0" applyAlignment="1" applyBorder="1" applyFont="1">
      <alignment readingOrder="0" shrinkToFit="0" wrapText="0"/>
    </xf>
    <xf borderId="14" fillId="0" fontId="19" numFmtId="0" xfId="0" applyAlignment="1" applyBorder="1" applyFont="1">
      <alignment horizontal="right" readingOrder="0"/>
    </xf>
    <xf borderId="0" fillId="0" fontId="17" numFmtId="0" xfId="0" applyAlignment="1" applyFont="1">
      <alignment shrinkToFit="0" wrapText="0"/>
    </xf>
    <xf borderId="23" fillId="0" fontId="21" numFmtId="0" xfId="0" applyAlignment="1" applyBorder="1" applyFont="1">
      <alignment horizontal="left" readingOrder="0" shrinkToFit="0" wrapText="0"/>
    </xf>
    <xf borderId="21" fillId="0" fontId="14" numFmtId="0" xfId="0" applyAlignment="1" applyBorder="1" applyFont="1">
      <alignment shrinkToFit="0" wrapText="0"/>
    </xf>
    <xf borderId="27" fillId="0" fontId="1" numFmtId="0" xfId="0" applyAlignment="1" applyBorder="1" applyFont="1">
      <alignment shrinkToFit="0" vertical="bottom" wrapText="0"/>
    </xf>
    <xf borderId="36" fillId="0" fontId="14" numFmtId="0" xfId="0" applyAlignment="1" applyBorder="1" applyFont="1">
      <alignment horizontal="right" readingOrder="0" shrinkToFit="0" wrapText="0"/>
    </xf>
    <xf borderId="37" fillId="0" fontId="19" numFmtId="0" xfId="0" applyAlignment="1" applyBorder="1" applyFont="1">
      <alignment horizontal="right" readingOrder="0"/>
    </xf>
    <xf borderId="38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16" fillId="2" fontId="1" numFmtId="0" xfId="0" applyAlignment="1" applyBorder="1" applyFont="1">
      <alignment horizontal="left" readingOrder="0" shrinkToFit="0" wrapText="0"/>
    </xf>
    <xf borderId="16" fillId="2" fontId="1" numFmtId="0" xfId="0" applyAlignment="1" applyBorder="1" applyFont="1">
      <alignment shrinkToFit="0" wrapText="0"/>
    </xf>
    <xf borderId="16" fillId="0" fontId="21" numFmtId="0" xfId="0" applyAlignment="1" applyBorder="1" applyFont="1">
      <alignment horizontal="left" readingOrder="0" shrinkToFit="0" wrapText="0"/>
    </xf>
    <xf borderId="16" fillId="0" fontId="17" numFmtId="0" xfId="0" applyAlignment="1" applyBorder="1" applyFont="1">
      <alignment shrinkToFit="0" wrapText="0"/>
    </xf>
    <xf borderId="39" fillId="0" fontId="18" numFmtId="0" xfId="0" applyAlignment="1" applyBorder="1" applyFont="1">
      <alignment horizontal="left" readingOrder="0" shrinkToFit="0" wrapText="0"/>
    </xf>
    <xf borderId="40" fillId="0" fontId="14" numFmtId="0" xfId="0" applyAlignment="1" applyBorder="1" applyFont="1">
      <alignment horizontal="right" readingOrder="0" shrinkToFit="0" wrapText="0"/>
    </xf>
    <xf borderId="0" fillId="0" fontId="22" numFmtId="0" xfId="0" applyAlignment="1" applyFont="1">
      <alignment horizontal="center" shrinkToFit="0" vertical="bottom" wrapText="0"/>
    </xf>
    <xf borderId="27" fillId="0" fontId="23" numFmtId="0" xfId="0" applyAlignment="1" applyBorder="1" applyFont="1">
      <alignment horizontal="left" readingOrder="0" shrinkToFit="0" vertical="bottom" wrapText="0"/>
    </xf>
    <xf borderId="14" fillId="0" fontId="14" numFmtId="0" xfId="0" applyAlignment="1" applyBorder="1" applyFont="1">
      <alignment horizontal="center" shrinkToFit="0" vertical="top" wrapText="0"/>
    </xf>
    <xf borderId="10" fillId="0" fontId="23" numFmtId="0" xfId="0" applyAlignment="1" applyBorder="1" applyFont="1">
      <alignment horizontal="left" readingOrder="0" shrinkToFit="0" vertical="bottom" wrapText="0"/>
    </xf>
    <xf borderId="7" fillId="0" fontId="5" numFmtId="0" xfId="0" applyAlignment="1" applyBorder="1" applyFont="1">
      <alignment horizontal="center" readingOrder="0" shrinkToFit="0" wrapText="0"/>
    </xf>
    <xf borderId="11" fillId="0" fontId="5" numFmtId="0" xfId="0" applyAlignment="1" applyBorder="1" applyFont="1">
      <alignment horizontal="center" readingOrder="0" shrinkToFit="0" wrapText="0"/>
    </xf>
    <xf borderId="15" fillId="0" fontId="5" numFmtId="0" xfId="0" applyAlignment="1" applyBorder="1" applyFont="1">
      <alignment horizontal="center" readingOrder="0" shrinkToFit="0" wrapText="0"/>
    </xf>
    <xf borderId="14" fillId="0" fontId="5" numFmtId="0" xfId="0" applyAlignment="1" applyBorder="1" applyFont="1">
      <alignment horizontal="center" readingOrder="0" shrinkToFit="0" wrapText="1"/>
    </xf>
    <xf borderId="26" fillId="0" fontId="5" numFmtId="0" xfId="0" applyAlignment="1" applyBorder="1" applyFont="1">
      <alignment horizontal="center" readingOrder="0" shrinkToFit="0" wrapText="0"/>
    </xf>
    <xf borderId="25" fillId="0" fontId="5" numFmtId="0" xfId="0" applyAlignment="1" applyBorder="1" applyFont="1">
      <alignment horizontal="center" readingOrder="0" shrinkToFit="0" wrapText="0"/>
    </xf>
    <xf borderId="19" fillId="0" fontId="5" numFmtId="0" xfId="0" applyAlignment="1" applyBorder="1" applyFont="1">
      <alignment horizontal="center" readingOrder="0" shrinkToFit="0" wrapText="0"/>
    </xf>
    <xf borderId="25" fillId="0" fontId="9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wrapText="0"/>
    </xf>
    <xf borderId="14" fillId="0" fontId="5" numFmtId="0" xfId="0" applyAlignment="1" applyBorder="1" applyFont="1">
      <alignment horizontal="center" readingOrder="0" shrinkToFit="0" wrapText="0"/>
    </xf>
    <xf borderId="19" fillId="0" fontId="9" numFmtId="0" xfId="0" applyAlignment="1" applyBorder="1" applyFont="1">
      <alignment horizontal="center" readingOrder="0" shrinkToFit="0" wrapText="0"/>
    </xf>
    <xf borderId="14" fillId="0" fontId="5" numFmtId="0" xfId="0" applyAlignment="1" applyBorder="1" applyFont="1">
      <alignment horizontal="center" shrinkToFit="0" wrapText="0"/>
    </xf>
    <xf borderId="37" fillId="0" fontId="23" numFmtId="0" xfId="0" applyAlignment="1" applyBorder="1" applyFont="1">
      <alignment horizontal="left" readingOrder="0" shrinkToFit="0" vertical="bottom" wrapText="0"/>
    </xf>
    <xf borderId="27" fillId="3" fontId="24" numFmtId="0" xfId="0" applyAlignment="1" applyBorder="1" applyFill="1" applyFont="1">
      <alignment horizontal="left" readingOrder="0" shrinkToFit="0" vertical="bottom" wrapText="0"/>
    </xf>
    <xf borderId="27" fillId="0" fontId="23" numFmtId="0" xfId="0" applyAlignment="1" applyBorder="1" applyFont="1">
      <alignment horizontal="left" shrinkToFit="0" vertical="bottom" wrapText="0"/>
    </xf>
    <xf borderId="7" fillId="0" fontId="25" numFmtId="0" xfId="0" applyAlignment="1" applyBorder="1" applyFont="1">
      <alignment horizontal="center" readingOrder="0" shrinkToFit="0" wrapText="0"/>
    </xf>
    <xf borderId="11" fillId="0" fontId="25" numFmtId="0" xfId="0" applyAlignment="1" applyBorder="1" applyFont="1">
      <alignment horizontal="center" readingOrder="0" shrinkToFit="0" wrapText="0"/>
    </xf>
    <xf borderId="15" fillId="0" fontId="25" numFmtId="0" xfId="0" applyAlignment="1" applyBorder="1" applyFont="1">
      <alignment horizontal="center" readingOrder="0" shrinkToFit="0" wrapText="0"/>
    </xf>
    <xf borderId="5" fillId="2" fontId="9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shrinkToFit="0" wrapText="0"/>
    </xf>
    <xf borderId="27" fillId="4" fontId="26" numFmtId="0" xfId="0" applyAlignment="1" applyBorder="1" applyFill="1" applyFont="1">
      <alignment horizontal="center" readingOrder="0"/>
    </xf>
    <xf borderId="41" fillId="5" fontId="26" numFmtId="0" xfId="0" applyAlignment="1" applyBorder="1" applyFill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42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1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43" fillId="0" fontId="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44" fillId="0" fontId="1" numFmtId="164" xfId="0" applyAlignment="1" applyBorder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44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6" fillId="0" fontId="1" numFmtId="11" xfId="0" applyAlignment="1" applyBorder="1" applyFont="1" applyNumberFormat="1">
      <alignment horizontal="center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164" xfId="0" applyAlignment="1" applyBorder="1" applyFont="1" applyNumberFormat="1">
      <alignment horizontal="center" readingOrder="0" shrinkToFit="0" vertical="bottom" wrapText="0"/>
    </xf>
    <xf borderId="6" fillId="0" fontId="1" numFmtId="165" xfId="0" applyAlignment="1" applyBorder="1" applyFont="1" applyNumberFormat="1">
      <alignment horizontal="center" readingOrder="0" shrinkToFit="0" vertical="bottom" wrapText="0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27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27" fillId="0" fontId="29" numFmtId="166" xfId="0" applyAlignment="1" applyBorder="1" applyFont="1" applyNumberFormat="1">
      <alignment horizontal="center" readingOrder="0" shrinkToFit="0" vertical="center" wrapText="0"/>
    </xf>
    <xf borderId="27" fillId="0" fontId="29" numFmtId="0" xfId="0" applyAlignment="1" applyBorder="1" applyFont="1">
      <alignment horizontal="center" readingOrder="0" shrinkToFit="0" vertical="center" wrapText="0"/>
    </xf>
    <xf borderId="27" fillId="0" fontId="30" numFmtId="0" xfId="0" applyAlignment="1" applyBorder="1" applyFont="1">
      <alignment horizontal="left" readingOrder="0" shrinkToFit="0" vertical="top" wrapText="0"/>
    </xf>
    <xf borderId="27" fillId="0" fontId="31" numFmtId="0" xfId="0" applyAlignment="1" applyBorder="1" applyFont="1">
      <alignment horizontal="left" readingOrder="0" shrinkToFit="0" vertical="bottom" wrapText="0"/>
    </xf>
    <xf borderId="27" fillId="0" fontId="1" numFmtId="0" xfId="0" applyAlignment="1" applyBorder="1" applyFont="1">
      <alignment shrinkToFit="0" vertical="bottom" wrapText="0"/>
    </xf>
    <xf borderId="27" fillId="0" fontId="3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31" numFmtId="0" xfId="0" applyAlignment="1" applyFont="1">
      <alignment horizontal="left" readingOrder="0" shrinkToFit="0" vertical="bottom" wrapText="0"/>
    </xf>
    <xf borderId="0" fillId="0" fontId="32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horizontal="center" readingOrder="0" shrinkToFit="0" vertical="bottom" wrapText="0"/>
    </xf>
    <xf borderId="27" fillId="0" fontId="31" numFmtId="0" xfId="0" applyAlignment="1" applyBorder="1" applyFont="1">
      <alignment horizontal="left" readingOrder="0" shrinkToFit="0" vertical="bottom" wrapText="0"/>
    </xf>
    <xf borderId="27" fillId="0" fontId="1" numFmtId="0" xfId="0" applyAlignment="1" applyBorder="1" applyFont="1">
      <alignment horizontal="right" readingOrder="0" shrinkToFit="0" vertical="bottom" wrapText="0"/>
    </xf>
    <xf borderId="27" fillId="0" fontId="3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4" fontId="26" numFmtId="0" xfId="0" applyAlignment="1" applyFont="1">
      <alignment horizontal="center" readingOrder="0"/>
    </xf>
    <xf borderId="0" fillId="0" fontId="4" numFmtId="167" xfId="0" applyAlignment="1" applyFont="1" applyNumberFormat="1">
      <alignment readingOrder="0"/>
    </xf>
  </cellXfs>
  <cellStyles count="1">
    <cellStyle xfId="0" name="Normal" builtinId="0"/>
  </cellStyles>
  <dxfs count="6">
    <dxf>
      <font>
        <color theme="0"/>
      </font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urchase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Inventory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104775</xdr:colOff>
      <xdr:row>1</xdr:row>
      <xdr:rowOff>104775</xdr:rowOff>
    </xdr:from>
    <xdr:ext cx="1304925" cy="600075"/>
    <xdr:grpSp>
      <xdr:nvGrpSpPr>
        <xdr:cNvPr id="2" name="Shape 2" title="Drawing"/>
        <xdr:cNvGrpSpPr/>
      </xdr:nvGrpSpPr>
      <xdr:grpSpPr>
        <a:xfrm>
          <a:off x="1605425" y="480600"/>
          <a:ext cx="2352025" cy="1145650"/>
          <a:chOff x="1605425" y="480600"/>
          <a:chExt cx="2352025" cy="1145650"/>
        </a:xfrm>
      </xdr:grpSpPr>
      <xdr:sp>
        <xdr:nvSpPr>
          <xdr:cNvPr id="3" name="Shape 3"/>
          <xdr:cNvSpPr/>
        </xdr:nvSpPr>
        <xdr:spPr>
          <a:xfrm>
            <a:off x="1605425" y="480600"/>
            <a:ext cx="2352000" cy="1145400"/>
          </a:xfrm>
          <a:prstGeom prst="roundRect">
            <a:avLst>
              <a:gd fmla="val 16667" name="adj"/>
            </a:avLst>
          </a:prstGeom>
          <a:solidFill>
            <a:srgbClr val="CCCCCC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096250" y="695350"/>
            <a:ext cx="1861200" cy="930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rm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800"/>
              <a:t>Save</a:t>
            </a:r>
            <a:endParaRPr sz="3800"/>
          </a:p>
        </xdr:txBody>
      </xdr:sp>
    </xdr:grpSp>
    <xdr:clientData fLocksWithSheet="0"/>
  </xdr:oneCellAnchor>
  <xdr:oneCellAnchor>
    <xdr:from>
      <xdr:col>1</xdr:col>
      <xdr:colOff>314325</xdr:colOff>
      <xdr:row>1</xdr:row>
      <xdr:rowOff>104775</xdr:rowOff>
    </xdr:from>
    <xdr:ext cx="2933700" cy="600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</xdr:row>
      <xdr:rowOff>28575</xdr:rowOff>
    </xdr:from>
    <xdr:ext cx="6477000" cy="11430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20</xdr:row>
      <xdr:rowOff>228600</xdr:rowOff>
    </xdr:from>
    <xdr:ext cx="7353300" cy="7048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24</xdr:row>
      <xdr:rowOff>76200</xdr:rowOff>
    </xdr:from>
    <xdr:ext cx="7839075" cy="7048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42</xdr:row>
      <xdr:rowOff>76200</xdr:rowOff>
    </xdr:from>
    <xdr:ext cx="7086600" cy="19050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28</xdr:row>
      <xdr:rowOff>38100</xdr:rowOff>
    </xdr:from>
    <xdr:ext cx="2466975" cy="752475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53</xdr:row>
      <xdr:rowOff>104775</xdr:rowOff>
    </xdr:from>
    <xdr:ext cx="2933700" cy="600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67</xdr:row>
      <xdr:rowOff>200025</xdr:rowOff>
    </xdr:from>
    <xdr:ext cx="6477000" cy="11430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72</xdr:row>
      <xdr:rowOff>161925</xdr:rowOff>
    </xdr:from>
    <xdr:ext cx="7353300" cy="7048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142875</xdr:colOff>
      <xdr:row>2</xdr:row>
      <xdr:rowOff>171450</xdr:rowOff>
    </xdr:from>
    <xdr:ext cx="1666875" cy="857250"/>
    <xdr:grpSp>
      <xdr:nvGrpSpPr>
        <xdr:cNvPr id="2" name="Shape 2" title="Drawing"/>
        <xdr:cNvGrpSpPr/>
      </xdr:nvGrpSpPr>
      <xdr:grpSpPr>
        <a:xfrm>
          <a:off x="1862050" y="522600"/>
          <a:ext cx="1646400" cy="838500"/>
          <a:chOff x="1862050" y="522600"/>
          <a:chExt cx="1646400" cy="838500"/>
        </a:xfrm>
      </xdr:grpSpPr>
      <xdr:sp>
        <xdr:nvSpPr>
          <xdr:cNvPr id="5" name="Shape 5"/>
          <xdr:cNvSpPr/>
        </xdr:nvSpPr>
        <xdr:spPr>
          <a:xfrm>
            <a:off x="1862050" y="522600"/>
            <a:ext cx="1646400" cy="838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311975" y="691350"/>
            <a:ext cx="1043100" cy="501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500"/>
              <a:t>save</a:t>
            </a:r>
            <a:endParaRPr sz="2500"/>
          </a:p>
        </xdr:txBody>
      </xdr:sp>
    </xdr:grpSp>
    <xdr:clientData fLocksWithSheet="0"/>
  </xdr:oneCellAnchor>
  <xdr:oneCellAnchor>
    <xdr:from>
      <xdr:col>1</xdr:col>
      <xdr:colOff>314325</xdr:colOff>
      <xdr:row>1</xdr:row>
      <xdr:rowOff>104775</xdr:rowOff>
    </xdr:from>
    <xdr:ext cx="2933700" cy="600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</xdr:row>
      <xdr:rowOff>28575</xdr:rowOff>
    </xdr:from>
    <xdr:ext cx="6477000" cy="11430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20</xdr:row>
      <xdr:rowOff>228600</xdr:rowOff>
    </xdr:from>
    <xdr:ext cx="7353300" cy="7048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24</xdr:row>
      <xdr:rowOff>76200</xdr:rowOff>
    </xdr:from>
    <xdr:ext cx="7839075" cy="7048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42</xdr:row>
      <xdr:rowOff>76200</xdr:rowOff>
    </xdr:from>
    <xdr:ext cx="7086600" cy="19050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28</xdr:row>
      <xdr:rowOff>38100</xdr:rowOff>
    </xdr:from>
    <xdr:ext cx="2466975" cy="752475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K354" displayName="Table1" name="Table1" id="1">
  <tableColumns count="10">
    <tableColumn name="Date" id="1"/>
    <tableColumn name="Column3" id="2"/>
    <tableColumn name="Lot No" id="3"/>
    <tableColumn name="Variety" id="4"/>
    <tableColumn name="Bags" id="5"/>
    <tableColumn name="Weight" id="6"/>
    <tableColumn name="Quantity" id="7"/>
    <tableColumn name="Column1" id="8"/>
    <tableColumn name="Column2" id="9"/>
    <tableColumn name="RATE" id="10"/>
  </tableColumns>
  <tableStyleInfo name="Purchase-style" showColumnStripes="0" showFirstColumn="1" showLastColumn="1" showRowStripes="1"/>
</table>
</file>

<file path=xl/tables/table2.xml><?xml version="1.0" encoding="utf-8"?>
<table xmlns="http://schemas.openxmlformats.org/spreadsheetml/2006/main" ref="B2:K136" displayName="Table2" name="Table2" id="2">
  <tableColumns count="10">
    <tableColumn name="Variety" id="1"/>
    <tableColumn name="Purchse Qty" id="2"/>
    <tableColumn name="Sale Qty" id="3"/>
    <tableColumn name="In Stock" id="4"/>
    <tableColumn name="RATE" id="5"/>
    <tableColumn name="Purchse Qty2" id="6"/>
    <tableColumn name="Sale Qty3" id="7"/>
    <tableColumn name="In Stock4" id="8"/>
    <tableColumn name="HOLD" id="9"/>
    <tableColumn name="Column 1" id="10"/>
  </tableColumns>
  <tableStyleInfo name="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3" max="3" width="26.63"/>
    <col customWidth="1" hidden="1" min="4" max="4" width="11.75"/>
    <col hidden="1" min="5" max="7" width="12.63"/>
    <col customWidth="1" min="8" max="8" width="47.63"/>
    <col hidden="1" min="14" max="22" width="12.63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3"/>
      <c r="C2" s="4"/>
      <c r="D2" s="4"/>
      <c r="E2" s="4"/>
      <c r="F2" s="4"/>
      <c r="G2" s="4"/>
      <c r="H2" s="4"/>
      <c r="I2" s="4"/>
      <c r="J2" s="5"/>
      <c r="K2" s="5"/>
      <c r="L2" s="4"/>
      <c r="M2" s="6"/>
      <c r="N2" s="1"/>
      <c r="O2" s="1"/>
      <c r="P2" s="1"/>
      <c r="Q2" s="1"/>
      <c r="R2" s="1"/>
      <c r="S2" s="1"/>
      <c r="T2" s="1"/>
      <c r="U2" s="1"/>
      <c r="V2" s="1"/>
      <c r="W2" s="2"/>
      <c r="X2" s="7" t="s">
        <v>0</v>
      </c>
    </row>
    <row r="3">
      <c r="A3" s="1"/>
      <c r="B3" s="8"/>
      <c r="C3" s="1"/>
      <c r="D3" s="9"/>
      <c r="E3" s="9"/>
      <c r="F3" s="9"/>
      <c r="G3" s="1"/>
      <c r="H3" s="1"/>
      <c r="J3" s="10" t="s">
        <v>1</v>
      </c>
      <c r="K3" s="10"/>
      <c r="L3" s="1"/>
      <c r="M3" s="11"/>
      <c r="N3" s="1"/>
      <c r="O3" s="1"/>
      <c r="P3" s="1"/>
      <c r="Q3" s="1"/>
      <c r="R3" s="1"/>
      <c r="S3" s="1"/>
      <c r="T3" s="1"/>
      <c r="U3" s="1"/>
      <c r="V3" s="1"/>
      <c r="W3" s="12"/>
      <c r="X3" s="7" t="s">
        <v>2</v>
      </c>
    </row>
    <row r="4">
      <c r="A4" s="1"/>
      <c r="B4" s="8"/>
      <c r="C4" s="1"/>
      <c r="D4" s="9"/>
      <c r="E4" s="9"/>
      <c r="F4" s="1"/>
      <c r="G4" s="1"/>
      <c r="H4" s="1"/>
      <c r="J4" s="10" t="s">
        <v>3</v>
      </c>
      <c r="K4" s="9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7" t="s">
        <v>4</v>
      </c>
    </row>
    <row r="5">
      <c r="A5" s="1"/>
      <c r="B5" s="8"/>
      <c r="C5" s="1"/>
      <c r="D5" s="9"/>
      <c r="E5" s="9"/>
      <c r="F5" s="1"/>
      <c r="G5" s="1"/>
      <c r="H5" s="1"/>
      <c r="I5" s="13"/>
      <c r="J5" s="14" t="s">
        <v>5</v>
      </c>
      <c r="K5" s="1"/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5" t="s">
        <v>6</v>
      </c>
      <c r="C6" s="16"/>
      <c r="D6" s="17"/>
      <c r="E6" s="17"/>
      <c r="F6" s="18"/>
      <c r="G6" s="19" t="s">
        <v>7</v>
      </c>
      <c r="H6" s="20"/>
      <c r="I6" s="4"/>
      <c r="J6" s="4"/>
      <c r="K6" s="21" t="s">
        <v>8</v>
      </c>
      <c r="L6" s="22">
        <f>MAXIFS(Sale!B:B,Sale!A:A,A10)+1</f>
        <v>6</v>
      </c>
      <c r="M6" s="23"/>
      <c r="N6" s="1"/>
      <c r="O6" s="1"/>
      <c r="P6" s="1"/>
      <c r="Q6" s="1"/>
      <c r="R6" s="1"/>
      <c r="S6" s="1"/>
      <c r="T6" s="1"/>
      <c r="U6" s="1"/>
      <c r="V6" s="1"/>
      <c r="W6" s="1"/>
      <c r="X6" s="24"/>
    </row>
    <row r="7">
      <c r="A7" s="1"/>
      <c r="B7" s="25" t="s">
        <v>9</v>
      </c>
      <c r="D7" s="26"/>
      <c r="E7" s="26"/>
      <c r="F7" s="27"/>
      <c r="G7" s="28" t="s">
        <v>10</v>
      </c>
      <c r="H7" s="29"/>
      <c r="I7" s="1"/>
      <c r="J7" s="1"/>
      <c r="K7" s="30" t="s">
        <v>11</v>
      </c>
      <c r="L7" s="31" t="s">
        <v>12</v>
      </c>
      <c r="M7" s="32"/>
      <c r="N7" s="1"/>
      <c r="O7" s="1"/>
      <c r="P7" s="1"/>
      <c r="Q7" s="1"/>
      <c r="R7" s="1"/>
      <c r="S7" s="1"/>
      <c r="T7" s="1"/>
      <c r="U7" s="1"/>
      <c r="V7" s="1"/>
      <c r="W7" s="1"/>
      <c r="X7" s="33"/>
    </row>
    <row r="8">
      <c r="A8" s="1"/>
      <c r="B8" s="34" t="s">
        <v>13</v>
      </c>
      <c r="C8" s="35"/>
      <c r="D8" s="36"/>
      <c r="E8" s="36"/>
      <c r="F8" s="37"/>
      <c r="G8" s="38" t="s">
        <v>14</v>
      </c>
      <c r="H8" s="39"/>
      <c r="I8" s="40"/>
      <c r="J8" s="41"/>
      <c r="K8" s="42" t="s">
        <v>15</v>
      </c>
      <c r="L8" s="43"/>
      <c r="M8" s="44"/>
      <c r="N8" s="1"/>
      <c r="O8" s="1"/>
      <c r="P8" s="1"/>
      <c r="Q8" s="1"/>
      <c r="R8" s="1"/>
      <c r="S8" s="1"/>
      <c r="T8" s="1"/>
      <c r="U8" s="1"/>
      <c r="V8" s="1"/>
      <c r="W8" s="1"/>
      <c r="X8" s="33"/>
    </row>
    <row r="9">
      <c r="A9" s="1"/>
      <c r="B9" s="45" t="s">
        <v>16</v>
      </c>
      <c r="C9" s="46" t="s">
        <v>8</v>
      </c>
      <c r="D9" s="46" t="s">
        <v>17</v>
      </c>
      <c r="E9" s="46" t="s">
        <v>10</v>
      </c>
      <c r="F9" s="46" t="s">
        <v>18</v>
      </c>
      <c r="G9" s="47" t="s">
        <v>19</v>
      </c>
      <c r="H9" s="48" t="s">
        <v>20</v>
      </c>
      <c r="I9" s="46" t="s">
        <v>21</v>
      </c>
      <c r="J9" s="46" t="s">
        <v>22</v>
      </c>
      <c r="K9" s="48" t="s">
        <v>23</v>
      </c>
      <c r="L9" s="47" t="s">
        <v>24</v>
      </c>
      <c r="M9" s="48" t="s">
        <v>25</v>
      </c>
      <c r="N9" s="49" t="s">
        <v>26</v>
      </c>
      <c r="O9" s="50" t="s">
        <v>27</v>
      </c>
      <c r="P9" s="49" t="s">
        <v>28</v>
      </c>
      <c r="Q9" s="50" t="s">
        <v>29</v>
      </c>
      <c r="R9" s="51" t="s">
        <v>30</v>
      </c>
      <c r="S9" s="52" t="s">
        <v>31</v>
      </c>
      <c r="T9" s="53" t="s">
        <v>32</v>
      </c>
      <c r="U9" s="54" t="s">
        <v>33</v>
      </c>
      <c r="V9" s="55" t="s">
        <v>34</v>
      </c>
      <c r="W9" s="56" t="s">
        <v>35</v>
      </c>
      <c r="X9" s="56" t="s">
        <v>36</v>
      </c>
    </row>
    <row r="10">
      <c r="A10" s="57" t="str">
        <f t="shared" ref="A10:A14" si="1">K$19</f>
        <v>#N/A</v>
      </c>
      <c r="B10" s="58">
        <v>1.0</v>
      </c>
      <c r="C10" s="59">
        <f t="shared" ref="C10:C14" si="2">L$6</f>
        <v>6</v>
      </c>
      <c r="D10" s="60" t="str">
        <f t="shared" ref="D10:D14" si="3">H$6</f>
        <v/>
      </c>
      <c r="E10" s="60" t="str">
        <f t="shared" ref="E10:E14" si="4">H$7</f>
        <v/>
      </c>
      <c r="F10" s="60" t="str">
        <f t="shared" ref="F10:F14" si="5">H$8</f>
        <v/>
      </c>
      <c r="G10" s="61" t="str">
        <f>L17</f>
        <v/>
      </c>
      <c r="H10" s="62"/>
      <c r="I10" s="63"/>
      <c r="J10" s="64" t="str">
        <f t="shared" ref="J10:J14" si="6">if(H10&gt;0,40,"")</f>
        <v/>
      </c>
      <c r="K10" s="65">
        <f t="shared" ref="K10:K14" si="7">IFERROR(I10*J10/100,"")</f>
        <v>0</v>
      </c>
      <c r="L10" s="66" t="str">
        <f>iferror(VLOOKUP(H10,Table2[[Variety]:[RATE]],5,false),"")</f>
        <v/>
      </c>
      <c r="M10" s="67">
        <f t="shared" ref="M10:M14" si="8">iferror(L10*K10, "")</f>
        <v>0</v>
      </c>
      <c r="N10" s="68">
        <f>M18</f>
        <v>0</v>
      </c>
      <c r="O10" s="68" t="str">
        <f>M19</f>
        <v/>
      </c>
      <c r="P10" s="68">
        <f>M20</f>
        <v>0</v>
      </c>
      <c r="Q10" s="68" t="str">
        <f>M21</f>
        <v/>
      </c>
      <c r="R10" s="68" t="str">
        <f>M22</f>
        <v/>
      </c>
      <c r="S10" s="68">
        <f>M23</f>
        <v>0</v>
      </c>
      <c r="T10" s="68">
        <f>M24</f>
        <v>0</v>
      </c>
      <c r="U10" s="7" t="str">
        <f>K18</f>
        <v>VS</v>
      </c>
      <c r="V10" s="68" t="str">
        <f t="shared" ref="V10:V14" si="9">L$7</f>
        <v>13-09-2025</v>
      </c>
      <c r="W10" s="69" t="str">
        <f>VLOOKUP(H10,Table2[[Variety]:[In Stock]],4,false)-I10</f>
        <v>#N/A</v>
      </c>
      <c r="X10" s="70" t="str">
        <f t="shared" ref="X10:X14" si="10">W10/0.4</f>
        <v>#N/A</v>
      </c>
      <c r="Y10" s="71"/>
    </row>
    <row r="11">
      <c r="A11" s="57" t="str">
        <f t="shared" si="1"/>
        <v>#N/A</v>
      </c>
      <c r="B11" s="72">
        <v>2.0</v>
      </c>
      <c r="C11" s="73">
        <f t="shared" si="2"/>
        <v>6</v>
      </c>
      <c r="D11" s="74" t="str">
        <f t="shared" si="3"/>
        <v/>
      </c>
      <c r="E11" s="74" t="str">
        <f t="shared" si="4"/>
        <v/>
      </c>
      <c r="F11" s="74" t="str">
        <f t="shared" si="5"/>
        <v/>
      </c>
      <c r="G11" s="75"/>
      <c r="H11" s="62"/>
      <c r="I11" s="76"/>
      <c r="J11" s="65" t="str">
        <f t="shared" si="6"/>
        <v/>
      </c>
      <c r="K11" s="65">
        <f t="shared" si="7"/>
        <v>0</v>
      </c>
      <c r="L11" s="77" t="str">
        <f>iferror(VLOOKUP(H11,Table2[[Variety]:[RATE]],5,false),"")</f>
        <v/>
      </c>
      <c r="M11" s="67">
        <f t="shared" si="8"/>
        <v>0</v>
      </c>
      <c r="N11" s="1"/>
      <c r="O11" s="1"/>
      <c r="P11" s="1"/>
      <c r="Q11" s="1"/>
      <c r="R11" s="1"/>
      <c r="S11" s="1"/>
      <c r="T11" s="1"/>
      <c r="U11" s="1"/>
      <c r="V11" s="68" t="str">
        <f t="shared" si="9"/>
        <v>13-09-2025</v>
      </c>
      <c r="W11" s="69" t="str">
        <f>VLOOKUP(H11,Table2[[Variety]:[In Stock]],4,false)-I11</f>
        <v>#N/A</v>
      </c>
      <c r="X11" s="70" t="str">
        <f t="shared" si="10"/>
        <v>#N/A</v>
      </c>
    </row>
    <row r="12">
      <c r="A12" s="57" t="str">
        <f t="shared" si="1"/>
        <v>#N/A</v>
      </c>
      <c r="B12" s="72">
        <v>3.0</v>
      </c>
      <c r="C12" s="73">
        <f t="shared" si="2"/>
        <v>6</v>
      </c>
      <c r="D12" s="74" t="str">
        <f t="shared" si="3"/>
        <v/>
      </c>
      <c r="E12" s="74" t="str">
        <f t="shared" si="4"/>
        <v/>
      </c>
      <c r="F12" s="74" t="str">
        <f t="shared" si="5"/>
        <v/>
      </c>
      <c r="G12" s="75"/>
      <c r="H12" s="62"/>
      <c r="I12" s="76"/>
      <c r="J12" s="65" t="str">
        <f t="shared" si="6"/>
        <v/>
      </c>
      <c r="K12" s="65">
        <f t="shared" si="7"/>
        <v>0</v>
      </c>
      <c r="L12" s="77" t="str">
        <f>iferror(VLOOKUP(H12,Table2[[Variety]:[RATE]],5,false),"")</f>
        <v/>
      </c>
      <c r="M12" s="67">
        <f t="shared" si="8"/>
        <v>0</v>
      </c>
      <c r="N12" s="1"/>
      <c r="O12" s="1"/>
      <c r="P12" s="1"/>
      <c r="Q12" s="1"/>
      <c r="R12" s="1"/>
      <c r="S12" s="1"/>
      <c r="T12" s="1"/>
      <c r="U12" s="1"/>
      <c r="V12" s="68" t="str">
        <f t="shared" si="9"/>
        <v>13-09-2025</v>
      </c>
      <c r="W12" s="69" t="str">
        <f>VLOOKUP(H12,Table2[[Variety]:[In Stock]],4,false)-I12</f>
        <v>#N/A</v>
      </c>
      <c r="X12" s="70" t="str">
        <f t="shared" si="10"/>
        <v>#N/A</v>
      </c>
    </row>
    <row r="13">
      <c r="A13" s="57" t="str">
        <f t="shared" si="1"/>
        <v>#N/A</v>
      </c>
      <c r="B13" s="72">
        <v>4.0</v>
      </c>
      <c r="C13" s="73">
        <f t="shared" si="2"/>
        <v>6</v>
      </c>
      <c r="D13" s="74" t="str">
        <f t="shared" si="3"/>
        <v/>
      </c>
      <c r="E13" s="74" t="str">
        <f t="shared" si="4"/>
        <v/>
      </c>
      <c r="F13" s="74" t="str">
        <f t="shared" si="5"/>
        <v/>
      </c>
      <c r="G13" s="75"/>
      <c r="H13" s="78"/>
      <c r="I13" s="79"/>
      <c r="J13" s="65" t="str">
        <f t="shared" si="6"/>
        <v/>
      </c>
      <c r="K13" s="65">
        <f t="shared" si="7"/>
        <v>0</v>
      </c>
      <c r="L13" s="77" t="str">
        <f>iferror(VLOOKUP(H13,Table2[[Variety]:[RATE]],5,false),"")</f>
        <v/>
      </c>
      <c r="M13" s="67">
        <f t="shared" si="8"/>
        <v>0</v>
      </c>
      <c r="N13" s="1"/>
      <c r="O13" s="1"/>
      <c r="P13" s="1"/>
      <c r="Q13" s="1"/>
      <c r="R13" s="1"/>
      <c r="S13" s="1"/>
      <c r="T13" s="1"/>
      <c r="U13" s="1"/>
      <c r="V13" s="68" t="str">
        <f t="shared" si="9"/>
        <v>13-09-2025</v>
      </c>
      <c r="W13" s="69" t="str">
        <f>VLOOKUP(H13,Table2[[Variety]:[In Stock]],4,false)-I13</f>
        <v>#N/A</v>
      </c>
      <c r="X13" s="70" t="str">
        <f t="shared" si="10"/>
        <v>#N/A</v>
      </c>
    </row>
    <row r="14">
      <c r="A14" s="57" t="str">
        <f t="shared" si="1"/>
        <v>#N/A</v>
      </c>
      <c r="B14" s="72">
        <v>5.0</v>
      </c>
      <c r="C14" s="73">
        <f t="shared" si="2"/>
        <v>6</v>
      </c>
      <c r="D14" s="74" t="str">
        <f t="shared" si="3"/>
        <v/>
      </c>
      <c r="E14" s="74" t="str">
        <f t="shared" si="4"/>
        <v/>
      </c>
      <c r="F14" s="74" t="str">
        <f t="shared" si="5"/>
        <v/>
      </c>
      <c r="G14" s="75"/>
      <c r="H14" s="78"/>
      <c r="I14" s="79"/>
      <c r="J14" s="65" t="str">
        <f t="shared" si="6"/>
        <v/>
      </c>
      <c r="K14" s="65">
        <f t="shared" si="7"/>
        <v>0</v>
      </c>
      <c r="L14" s="77" t="str">
        <f>iferror(VLOOKUP(H14,Table2[[Variety]:[RATE]],5,false),"")</f>
        <v/>
      </c>
      <c r="M14" s="67">
        <f t="shared" si="8"/>
        <v>0</v>
      </c>
      <c r="N14" s="1"/>
      <c r="O14" s="1"/>
      <c r="P14" s="1"/>
      <c r="Q14" s="1"/>
      <c r="R14" s="1"/>
      <c r="S14" s="1"/>
      <c r="T14" s="1"/>
      <c r="U14" s="1"/>
      <c r="V14" s="68" t="str">
        <f t="shared" si="9"/>
        <v>13-09-2025</v>
      </c>
      <c r="W14" s="69" t="str">
        <f>VLOOKUP(H14,Table2[[Variety]:[In Stock]],4,false)-I14</f>
        <v>#N/A</v>
      </c>
      <c r="X14" s="70" t="str">
        <f t="shared" si="10"/>
        <v>#N/A</v>
      </c>
    </row>
    <row r="15">
      <c r="A15" s="1"/>
      <c r="B15" s="80"/>
      <c r="C15" s="81"/>
      <c r="D15" s="81"/>
      <c r="E15" s="82"/>
      <c r="F15" s="83"/>
      <c r="G15" s="81"/>
      <c r="H15" s="84" t="s">
        <v>37</v>
      </c>
      <c r="I15" s="85">
        <f>sum(I10:I14)</f>
        <v>0</v>
      </c>
      <c r="J15" s="81"/>
      <c r="K15" s="85">
        <f>sum(K10:K14)</f>
        <v>0</v>
      </c>
      <c r="L15" s="86">
        <f>sum(M10:M14)</f>
        <v>0</v>
      </c>
      <c r="M15" s="87"/>
      <c r="N15" s="88"/>
      <c r="O15" s="1"/>
      <c r="P15" s="1"/>
      <c r="Q15" s="1"/>
      <c r="R15" s="1"/>
      <c r="S15" s="1"/>
      <c r="T15" s="1"/>
      <c r="U15" s="1"/>
      <c r="V15" s="1"/>
      <c r="W15" s="7" t="s">
        <v>38</v>
      </c>
      <c r="X15" s="89">
        <v>0.0</v>
      </c>
      <c r="Y15" s="90" t="str">
        <f>"https://vasundharaseeds.in/pay.html?amount=" &amp; sum(M10:M14) &amp; "&amp;invoice=" &amp; MAXIFS(Sale!B:B,Sale!A:A,A10)+1</f>
        <v>https://vasundharaseeds.in/pay.html?amount=0&amp;invoice=6</v>
      </c>
    </row>
    <row r="16" hidden="1">
      <c r="A16" s="1"/>
      <c r="B16" s="8"/>
      <c r="C16" s="9"/>
      <c r="D16" s="1"/>
      <c r="E16" s="1"/>
      <c r="F16" s="9"/>
      <c r="G16" s="1"/>
      <c r="H16" s="14"/>
      <c r="I16" s="9"/>
      <c r="J16" s="9"/>
      <c r="K16" s="91"/>
      <c r="L16" s="92"/>
      <c r="M16" s="92"/>
      <c r="N16" s="93"/>
      <c r="O16" s="1"/>
      <c r="P16" s="1"/>
      <c r="Q16" s="1"/>
      <c r="R16" s="1"/>
      <c r="S16" s="1"/>
      <c r="T16" s="1"/>
      <c r="U16" s="1"/>
      <c r="V16" s="1"/>
      <c r="W16" s="94"/>
      <c r="X16" s="95"/>
    </row>
    <row r="17">
      <c r="A17" s="1"/>
      <c r="B17" s="96"/>
      <c r="C17" s="5"/>
      <c r="D17" s="4"/>
      <c r="E17" s="4"/>
      <c r="F17" s="5"/>
      <c r="G17" s="4"/>
      <c r="H17" s="97" t="s">
        <v>37</v>
      </c>
      <c r="I17" s="5"/>
      <c r="J17" s="5"/>
      <c r="K17" s="98" t="s">
        <v>39</v>
      </c>
      <c r="L17" s="99"/>
      <c r="M17" s="100"/>
      <c r="N17" s="93"/>
      <c r="O17" s="1"/>
      <c r="P17" s="1"/>
      <c r="Q17" s="1"/>
      <c r="R17" s="1"/>
      <c r="S17" s="1"/>
      <c r="T17" s="1"/>
      <c r="U17" s="1"/>
      <c r="V17" s="1"/>
      <c r="W17" s="101"/>
      <c r="X17" s="102">
        <f>sum(Y18:Y24)</f>
        <v>0</v>
      </c>
    </row>
    <row r="18">
      <c r="A18" s="1"/>
      <c r="B18" s="8"/>
      <c r="C18" s="9"/>
      <c r="D18" s="1"/>
      <c r="E18" s="1"/>
      <c r="F18" s="9"/>
      <c r="G18" s="9"/>
      <c r="H18" s="7" t="s">
        <v>37</v>
      </c>
      <c r="I18" s="9"/>
      <c r="J18" s="103"/>
      <c r="K18" s="104" t="str">
        <f>IF(M36=0,IF(M34&gt;0,"BANK-VS","VS"),"Credit-vs")</f>
        <v>VS</v>
      </c>
      <c r="L18" s="105" t="s">
        <v>40</v>
      </c>
      <c r="M18" s="106">
        <f>L15</f>
        <v>0</v>
      </c>
      <c r="N18" s="93"/>
      <c r="O18" s="1"/>
      <c r="P18" s="1"/>
      <c r="Q18" s="1"/>
      <c r="R18" s="1"/>
      <c r="S18" s="1"/>
      <c r="T18" s="1"/>
      <c r="U18" s="1"/>
      <c r="V18" s="1"/>
      <c r="W18" s="107"/>
      <c r="X18" s="108"/>
      <c r="Y18" s="109">
        <f t="shared" ref="Y18:Y24" si="11">W18*X18</f>
        <v>0</v>
      </c>
    </row>
    <row r="19">
      <c r="A19" s="1"/>
      <c r="B19" s="8"/>
      <c r="C19" s="9"/>
      <c r="D19" s="1"/>
      <c r="E19" s="1"/>
      <c r="F19" s="9"/>
      <c r="G19" s="1"/>
      <c r="H19" s="7" t="s">
        <v>37</v>
      </c>
      <c r="I19" s="9"/>
      <c r="J19" s="103"/>
      <c r="K19" s="110" t="str">
        <f>VLOOKUP(H10,Table2[],10,false)</f>
        <v>#N/A</v>
      </c>
      <c r="L19" s="111"/>
      <c r="M19" s="112"/>
      <c r="N19" s="93"/>
      <c r="O19" s="1"/>
      <c r="P19" s="1"/>
      <c r="Q19" s="1"/>
      <c r="R19" s="1"/>
      <c r="S19" s="1"/>
      <c r="T19" s="1"/>
      <c r="U19" s="1"/>
      <c r="V19" s="1"/>
      <c r="W19" s="107"/>
      <c r="X19" s="113"/>
      <c r="Y19" s="109">
        <f t="shared" si="11"/>
        <v>0</v>
      </c>
    </row>
    <row r="20">
      <c r="A20" s="1"/>
      <c r="B20" s="8"/>
      <c r="C20" s="9"/>
      <c r="D20" s="1"/>
      <c r="E20" s="1"/>
      <c r="F20" s="1"/>
      <c r="G20" s="9"/>
      <c r="H20" s="7" t="s">
        <v>37</v>
      </c>
      <c r="I20" s="9"/>
      <c r="J20" s="103"/>
      <c r="K20" s="9"/>
      <c r="L20" s="114" t="s">
        <v>41</v>
      </c>
      <c r="M20" s="115">
        <f>M18-M19</f>
        <v>0</v>
      </c>
      <c r="N20" s="93"/>
      <c r="O20" s="1"/>
      <c r="P20" s="1"/>
      <c r="Q20" s="1"/>
      <c r="R20" s="1"/>
      <c r="S20" s="1"/>
      <c r="T20" s="1"/>
      <c r="U20" s="1"/>
      <c r="V20" s="1"/>
      <c r="W20" s="107"/>
      <c r="X20" s="108"/>
      <c r="Y20" s="109">
        <f t="shared" si="11"/>
        <v>0</v>
      </c>
    </row>
    <row r="21">
      <c r="A21" s="1"/>
      <c r="B21" s="8"/>
      <c r="C21" s="9"/>
      <c r="D21" s="1"/>
      <c r="E21" s="1"/>
      <c r="F21" s="1"/>
      <c r="G21" s="9"/>
      <c r="H21" s="7" t="s">
        <v>37</v>
      </c>
      <c r="I21" s="9"/>
      <c r="J21" s="103"/>
      <c r="K21" s="9"/>
      <c r="L21" s="114" t="s">
        <v>29</v>
      </c>
      <c r="M21" s="116"/>
      <c r="N21" s="93"/>
      <c r="O21" s="1"/>
      <c r="P21" s="1"/>
      <c r="Q21" s="1"/>
      <c r="R21" s="1"/>
      <c r="S21" s="1"/>
      <c r="T21" s="1"/>
      <c r="U21" s="1"/>
      <c r="V21" s="1"/>
      <c r="W21" s="117"/>
      <c r="X21" s="108"/>
      <c r="Y21" s="109">
        <f t="shared" si="11"/>
        <v>0</v>
      </c>
    </row>
    <row r="22">
      <c r="A22" s="1"/>
      <c r="B22" s="8"/>
      <c r="C22" s="9"/>
      <c r="D22" s="1"/>
      <c r="E22" s="1"/>
      <c r="F22" s="1"/>
      <c r="G22" s="9"/>
      <c r="H22" s="7" t="s">
        <v>37</v>
      </c>
      <c r="I22" s="9"/>
      <c r="J22" s="103"/>
      <c r="K22" s="118"/>
      <c r="L22" s="119" t="s">
        <v>42</v>
      </c>
      <c r="M22" s="116"/>
      <c r="N22" s="120"/>
      <c r="O22" s="121"/>
      <c r="P22" s="121"/>
      <c r="Q22" s="121"/>
      <c r="R22" s="121"/>
      <c r="S22" s="121"/>
      <c r="T22" s="121"/>
      <c r="U22" s="121"/>
      <c r="V22" s="121"/>
      <c r="W22" s="107"/>
      <c r="X22" s="108"/>
      <c r="Y22" s="109">
        <f t="shared" si="11"/>
        <v>0</v>
      </c>
    </row>
    <row r="23">
      <c r="A23" s="1"/>
      <c r="B23" s="8"/>
      <c r="C23" s="9"/>
      <c r="D23" s="1"/>
      <c r="E23" s="1"/>
      <c r="F23" s="1"/>
      <c r="G23" s="9"/>
      <c r="H23" s="7" t="s">
        <v>37</v>
      </c>
      <c r="I23" s="9"/>
      <c r="J23" s="103"/>
      <c r="K23" s="118"/>
      <c r="L23" s="114" t="s">
        <v>43</v>
      </c>
      <c r="M23" s="122">
        <f>X17</f>
        <v>0</v>
      </c>
      <c r="N23" s="93"/>
      <c r="O23" s="1"/>
      <c r="P23" s="1"/>
      <c r="Q23" s="1"/>
      <c r="R23" s="1"/>
      <c r="S23" s="1"/>
      <c r="T23" s="1"/>
      <c r="U23" s="1"/>
      <c r="V23" s="1"/>
      <c r="W23" s="123"/>
      <c r="X23" s="108"/>
      <c r="Y23" s="109">
        <f t="shared" si="11"/>
        <v>0</v>
      </c>
    </row>
    <row r="24" ht="37.5" customHeight="1">
      <c r="A24" s="1"/>
      <c r="B24" s="124"/>
      <c r="C24" s="125"/>
      <c r="D24" s="41"/>
      <c r="E24" s="125"/>
      <c r="F24" s="41"/>
      <c r="G24" s="125"/>
      <c r="H24" s="126" t="s">
        <v>44</v>
      </c>
      <c r="I24" s="127"/>
      <c r="J24" s="128" t="s">
        <v>45</v>
      </c>
      <c r="K24" s="129"/>
      <c r="L24" s="130" t="s">
        <v>32</v>
      </c>
      <c r="M24" s="131">
        <f>M20-M21-M22-M23</f>
        <v>0</v>
      </c>
      <c r="N24" s="93"/>
      <c r="O24" s="1"/>
      <c r="P24" s="1"/>
      <c r="Q24" s="1"/>
      <c r="R24" s="1"/>
      <c r="S24" s="1"/>
      <c r="T24" s="1"/>
      <c r="U24" s="1"/>
      <c r="V24" s="1"/>
      <c r="W24" s="107"/>
      <c r="X24" s="108"/>
      <c r="Y24" s="109">
        <f t="shared" si="11"/>
        <v>0</v>
      </c>
    </row>
    <row r="25">
      <c r="A25" s="1"/>
      <c r="B25" s="1"/>
      <c r="C25" s="7" t="s">
        <v>37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7" t="s">
        <v>37</v>
      </c>
      <c r="D26" s="1"/>
      <c r="E26" s="13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33" t="s">
        <v>46</v>
      </c>
      <c r="D27" s="7" t="s">
        <v>47</v>
      </c>
      <c r="E27" s="1"/>
      <c r="F27" s="7" t="s">
        <v>48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33" t="s">
        <v>49</v>
      </c>
      <c r="D28" s="7" t="s">
        <v>47</v>
      </c>
      <c r="E28" s="1"/>
      <c r="F28" s="7" t="s">
        <v>50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34"/>
      <c r="C29" s="133" t="s">
        <v>51</v>
      </c>
      <c r="D29" s="7" t="s">
        <v>47</v>
      </c>
      <c r="E29" s="1"/>
      <c r="F29" s="7" t="s">
        <v>52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34"/>
      <c r="C30" s="133" t="s">
        <v>53</v>
      </c>
      <c r="D30" s="7" t="s">
        <v>47</v>
      </c>
      <c r="E30" s="1"/>
      <c r="F30" s="7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34"/>
      <c r="C31" s="133" t="s">
        <v>54</v>
      </c>
      <c r="D31" s="7" t="s">
        <v>47</v>
      </c>
      <c r="E31" s="1"/>
      <c r="F31" s="7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33" t="s">
        <v>56</v>
      </c>
      <c r="D32" s="7" t="s">
        <v>47</v>
      </c>
      <c r="E32" s="1"/>
      <c r="F32" s="7" t="s">
        <v>55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33" t="s">
        <v>57</v>
      </c>
      <c r="D33" s="7" t="s">
        <v>47</v>
      </c>
      <c r="E33" s="1"/>
      <c r="F33" s="7" t="s">
        <v>50</v>
      </c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33" t="s">
        <v>58</v>
      </c>
      <c r="D34" s="7" t="s">
        <v>47</v>
      </c>
      <c r="E34" s="1"/>
      <c r="F34" s="7" t="s">
        <v>52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33" t="s">
        <v>59</v>
      </c>
      <c r="D35" s="7" t="s">
        <v>47</v>
      </c>
      <c r="E35" s="1"/>
      <c r="F35" s="7" t="s">
        <v>52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33" t="s">
        <v>60</v>
      </c>
      <c r="D36" s="7" t="s">
        <v>47</v>
      </c>
      <c r="E36" s="1"/>
      <c r="F36" s="7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33" t="s">
        <v>61</v>
      </c>
      <c r="D37" s="7" t="s">
        <v>47</v>
      </c>
      <c r="E37" s="1"/>
      <c r="F37" s="7" t="s">
        <v>50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33" t="s">
        <v>62</v>
      </c>
      <c r="D38" s="7" t="s">
        <v>47</v>
      </c>
      <c r="E38" s="1"/>
      <c r="F38" s="7" t="s">
        <v>50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33" t="s">
        <v>63</v>
      </c>
      <c r="D39" s="7" t="s">
        <v>47</v>
      </c>
      <c r="E39" s="1"/>
      <c r="F39" s="7" t="s">
        <v>52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33" t="s">
        <v>64</v>
      </c>
      <c r="D40" s="7" t="s">
        <v>47</v>
      </c>
      <c r="E40" s="1"/>
      <c r="F40" s="7" t="s">
        <v>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33" t="s">
        <v>65</v>
      </c>
      <c r="D41" s="7" t="s">
        <v>47</v>
      </c>
      <c r="E41" s="1"/>
      <c r="F41" s="7" t="s">
        <v>50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33" t="s">
        <v>66</v>
      </c>
      <c r="D42" s="7" t="s">
        <v>47</v>
      </c>
      <c r="E42" s="1"/>
      <c r="F42" s="7" t="s">
        <v>52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33" t="s">
        <v>67</v>
      </c>
      <c r="D43" s="7" t="s">
        <v>47</v>
      </c>
      <c r="E43" s="1"/>
      <c r="F43" s="7" t="s">
        <v>55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33" t="s">
        <v>68</v>
      </c>
      <c r="D44" s="7" t="s">
        <v>47</v>
      </c>
      <c r="E44" s="1"/>
      <c r="F44" s="7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33" t="s">
        <v>69</v>
      </c>
      <c r="D45" s="7" t="s">
        <v>47</v>
      </c>
      <c r="E45" s="1"/>
      <c r="F45" s="7" t="s">
        <v>50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33" t="s">
        <v>70</v>
      </c>
      <c r="D46" s="7" t="s">
        <v>47</v>
      </c>
      <c r="E46" s="1"/>
      <c r="F46" s="7" t="s">
        <v>55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33" t="s">
        <v>71</v>
      </c>
      <c r="D47" s="7" t="s">
        <v>47</v>
      </c>
      <c r="E47" s="1"/>
      <c r="F47" s="7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33" t="s">
        <v>72</v>
      </c>
      <c r="D48" s="7" t="s">
        <v>47</v>
      </c>
      <c r="E48" s="1"/>
      <c r="F48" s="7" t="s">
        <v>55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33" t="s">
        <v>73</v>
      </c>
      <c r="D49" s="7" t="s">
        <v>47</v>
      </c>
      <c r="E49" s="1"/>
      <c r="F49" s="7" t="s">
        <v>55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33" t="s">
        <v>74</v>
      </c>
      <c r="D50" s="7" t="s">
        <v>47</v>
      </c>
      <c r="E50" s="1"/>
      <c r="F50" s="7" t="s">
        <v>50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33" t="s">
        <v>75</v>
      </c>
      <c r="D51" s="7" t="s">
        <v>47</v>
      </c>
      <c r="E51" s="1"/>
      <c r="F51" s="7" t="s">
        <v>52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33" t="s">
        <v>76</v>
      </c>
      <c r="D52" s="7" t="s">
        <v>77</v>
      </c>
      <c r="E52" s="1"/>
      <c r="F52" s="7" t="s">
        <v>78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35" t="s">
        <v>79</v>
      </c>
      <c r="D53" s="7" t="s">
        <v>77</v>
      </c>
      <c r="E53" s="1"/>
      <c r="F53" s="7" t="s">
        <v>78</v>
      </c>
      <c r="G53" s="1"/>
      <c r="H53" s="7" t="s">
        <v>80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3"/>
      <c r="C54" s="4"/>
      <c r="D54" s="4"/>
      <c r="E54" s="4"/>
      <c r="F54" s="4"/>
      <c r="G54" s="4"/>
      <c r="H54" s="4"/>
      <c r="I54" s="4"/>
      <c r="J54" s="5"/>
      <c r="K54" s="5"/>
      <c r="L54" s="4"/>
      <c r="M54" s="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8"/>
      <c r="C55" s="1"/>
      <c r="D55" s="9"/>
      <c r="E55" s="9"/>
      <c r="F55" s="9"/>
      <c r="G55" s="1"/>
      <c r="H55" s="1"/>
      <c r="J55" s="10" t="s">
        <v>1</v>
      </c>
      <c r="K55" s="10"/>
      <c r="L55" s="1"/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8"/>
      <c r="C56" s="1"/>
      <c r="D56" s="9"/>
      <c r="E56" s="9"/>
      <c r="F56" s="1"/>
      <c r="G56" s="1"/>
      <c r="H56" s="1"/>
      <c r="J56" s="10" t="s">
        <v>3</v>
      </c>
      <c r="K56" s="9"/>
      <c r="L56" s="1"/>
      <c r="M56" s="1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8"/>
      <c r="C57" s="1"/>
      <c r="D57" s="9"/>
      <c r="E57" s="9"/>
      <c r="F57" s="1"/>
      <c r="G57" s="1"/>
      <c r="H57" s="1"/>
      <c r="I57" s="13"/>
      <c r="J57" s="14" t="s">
        <v>5</v>
      </c>
      <c r="K57" s="1"/>
      <c r="L57" s="1"/>
      <c r="M57" s="1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5" t="s">
        <v>6</v>
      </c>
      <c r="C58" s="16"/>
      <c r="D58" s="17"/>
      <c r="E58" s="17"/>
      <c r="F58" s="18"/>
      <c r="G58" s="19" t="s">
        <v>7</v>
      </c>
      <c r="H58" s="136" t="s">
        <v>81</v>
      </c>
      <c r="I58" s="4"/>
      <c r="J58" s="4"/>
      <c r="K58" s="21" t="s">
        <v>8</v>
      </c>
      <c r="L58" s="22">
        <v>19273.0</v>
      </c>
      <c r="M58" s="2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25" t="s">
        <v>9</v>
      </c>
      <c r="D59" s="26"/>
      <c r="E59" s="26"/>
      <c r="F59" s="27"/>
      <c r="G59" s="28" t="s">
        <v>10</v>
      </c>
      <c r="H59" s="137" t="s">
        <v>82</v>
      </c>
      <c r="I59" s="1"/>
      <c r="J59" s="1"/>
      <c r="K59" s="30" t="s">
        <v>11</v>
      </c>
      <c r="L59" s="31" t="s">
        <v>12</v>
      </c>
      <c r="M59" s="3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34" t="s">
        <v>13</v>
      </c>
      <c r="C60" s="35"/>
      <c r="D60" s="36"/>
      <c r="E60" s="36"/>
      <c r="F60" s="37"/>
      <c r="G60" s="38" t="s">
        <v>14</v>
      </c>
      <c r="H60" s="138">
        <v>9.977096885E9</v>
      </c>
      <c r="I60" s="40"/>
      <c r="J60" s="41"/>
      <c r="K60" s="42" t="s">
        <v>15</v>
      </c>
      <c r="L60" s="43"/>
      <c r="M60" s="4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45" t="s">
        <v>16</v>
      </c>
      <c r="C61" s="46" t="s">
        <v>8</v>
      </c>
      <c r="D61" s="46" t="s">
        <v>17</v>
      </c>
      <c r="E61" s="46" t="s">
        <v>10</v>
      </c>
      <c r="F61" s="46" t="s">
        <v>18</v>
      </c>
      <c r="G61" s="47" t="s">
        <v>19</v>
      </c>
      <c r="H61" s="48" t="s">
        <v>20</v>
      </c>
      <c r="I61" s="46" t="s">
        <v>21</v>
      </c>
      <c r="J61" s="46" t="s">
        <v>22</v>
      </c>
      <c r="K61" s="48" t="s">
        <v>23</v>
      </c>
      <c r="L61" s="46" t="s">
        <v>24</v>
      </c>
      <c r="M61" s="48" t="s">
        <v>25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58">
        <v>1.0</v>
      </c>
      <c r="C62" s="59">
        <v>19273.0</v>
      </c>
      <c r="D62" s="60" t="s">
        <v>81</v>
      </c>
      <c r="E62" s="60" t="s">
        <v>82</v>
      </c>
      <c r="F62" s="60">
        <v>9.977096885E9</v>
      </c>
      <c r="G62" s="61"/>
      <c r="H62" s="139" t="s">
        <v>83</v>
      </c>
      <c r="I62" s="140">
        <v>10.0</v>
      </c>
      <c r="J62" s="141">
        <v>40.0</v>
      </c>
      <c r="K62" s="142">
        <v>4.0</v>
      </c>
      <c r="L62" s="143">
        <v>5500.0</v>
      </c>
      <c r="M62" s="144">
        <v>22000.0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72">
        <v>2.0</v>
      </c>
      <c r="C63" s="73">
        <v>19273.0</v>
      </c>
      <c r="D63" s="74" t="s">
        <v>81</v>
      </c>
      <c r="E63" s="74" t="s">
        <v>82</v>
      </c>
      <c r="F63" s="74">
        <v>9.977096885E9</v>
      </c>
      <c r="G63" s="75"/>
      <c r="H63" s="145" t="s">
        <v>84</v>
      </c>
      <c r="I63" s="145">
        <v>2.0</v>
      </c>
      <c r="J63" s="142">
        <v>40.0</v>
      </c>
      <c r="K63" s="142">
        <v>0.8</v>
      </c>
      <c r="L63" s="146">
        <v>5500.0</v>
      </c>
      <c r="M63" s="144">
        <v>4400.0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72">
        <v>3.0</v>
      </c>
      <c r="C64" s="73">
        <v>19273.0</v>
      </c>
      <c r="D64" s="74" t="s">
        <v>81</v>
      </c>
      <c r="E64" s="74" t="s">
        <v>82</v>
      </c>
      <c r="F64" s="74">
        <v>9.977096885E9</v>
      </c>
      <c r="G64" s="75"/>
      <c r="H64" s="145"/>
      <c r="I64" s="145"/>
      <c r="J64" s="142" t="s">
        <v>85</v>
      </c>
      <c r="K64" s="142">
        <v>0.0</v>
      </c>
      <c r="L64" s="146" t="s">
        <v>85</v>
      </c>
      <c r="M64" s="144">
        <v>0.0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72">
        <v>4.0</v>
      </c>
      <c r="C65" s="73">
        <v>19273.0</v>
      </c>
      <c r="D65" s="74" t="s">
        <v>81</v>
      </c>
      <c r="E65" s="74" t="s">
        <v>82</v>
      </c>
      <c r="F65" s="74">
        <v>9.977096885E9</v>
      </c>
      <c r="G65" s="75"/>
      <c r="H65" s="147"/>
      <c r="I65" s="147"/>
      <c r="J65" s="142" t="s">
        <v>85</v>
      </c>
      <c r="K65" s="142">
        <v>0.0</v>
      </c>
      <c r="L65" s="146" t="s">
        <v>85</v>
      </c>
      <c r="M65" s="144">
        <v>0.0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72">
        <v>5.0</v>
      </c>
      <c r="C66" s="73">
        <v>19273.0</v>
      </c>
      <c r="D66" s="74" t="s">
        <v>81</v>
      </c>
      <c r="E66" s="74" t="s">
        <v>82</v>
      </c>
      <c r="F66" s="74">
        <v>9.977096885E9</v>
      </c>
      <c r="G66" s="75"/>
      <c r="H66" s="147"/>
      <c r="I66" s="147"/>
      <c r="J66" s="142" t="s">
        <v>85</v>
      </c>
      <c r="K66" s="142">
        <v>0.0</v>
      </c>
      <c r="L66" s="146" t="s">
        <v>85</v>
      </c>
      <c r="M66" s="144">
        <v>0.0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80"/>
      <c r="C67" s="81"/>
      <c r="D67" s="81"/>
      <c r="E67" s="82"/>
      <c r="F67" s="83"/>
      <c r="G67" s="81"/>
      <c r="H67" s="84" t="s">
        <v>37</v>
      </c>
      <c r="I67" s="85">
        <v>12.0</v>
      </c>
      <c r="J67" s="81"/>
      <c r="K67" s="85">
        <v>4.8</v>
      </c>
      <c r="L67" s="86">
        <v>26400.0</v>
      </c>
      <c r="M67" s="8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8"/>
      <c r="C68" s="9"/>
      <c r="D68" s="1"/>
      <c r="E68" s="1"/>
      <c r="F68" s="9"/>
      <c r="G68" s="1"/>
      <c r="H68" s="14"/>
      <c r="I68" s="9"/>
      <c r="J68" s="9"/>
      <c r="K68" s="91"/>
      <c r="L68" s="92"/>
      <c r="M68" s="9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96"/>
      <c r="C69" s="5"/>
      <c r="D69" s="4"/>
      <c r="E69" s="4"/>
      <c r="F69" s="5"/>
      <c r="G69" s="4"/>
      <c r="H69" s="97" t="s">
        <v>37</v>
      </c>
      <c r="I69" s="5"/>
      <c r="J69" s="5"/>
      <c r="K69" s="98" t="s">
        <v>39</v>
      </c>
      <c r="L69" s="99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8"/>
      <c r="C70" s="9"/>
      <c r="D70" s="1"/>
      <c r="E70" s="1"/>
      <c r="F70" s="9"/>
      <c r="G70" s="9"/>
      <c r="H70" s="7" t="s">
        <v>37</v>
      </c>
      <c r="I70" s="9"/>
      <c r="J70" s="103"/>
      <c r="K70" s="104" t="s">
        <v>47</v>
      </c>
      <c r="L70" s="105" t="s">
        <v>40</v>
      </c>
      <c r="M70" s="106">
        <v>26400.0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8"/>
      <c r="C71" s="9"/>
      <c r="D71" s="1"/>
      <c r="E71" s="1"/>
      <c r="F71" s="9"/>
      <c r="G71" s="1"/>
      <c r="H71" s="7" t="s">
        <v>37</v>
      </c>
      <c r="I71" s="9"/>
      <c r="J71" s="103"/>
      <c r="K71" s="110" t="s">
        <v>47</v>
      </c>
      <c r="L71" s="111"/>
      <c r="M71" s="112">
        <v>2400.0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8"/>
      <c r="C72" s="9"/>
      <c r="D72" s="1"/>
      <c r="E72" s="1"/>
      <c r="F72" s="1"/>
      <c r="G72" s="9"/>
      <c r="H72" s="7" t="s">
        <v>37</v>
      </c>
      <c r="I72" s="9"/>
      <c r="J72" s="103"/>
      <c r="K72" s="9"/>
      <c r="L72" s="114" t="s">
        <v>41</v>
      </c>
      <c r="M72" s="115">
        <v>24000.0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8"/>
      <c r="C73" s="9"/>
      <c r="D73" s="1"/>
      <c r="E73" s="1"/>
      <c r="F73" s="1"/>
      <c r="G73" s="9"/>
      <c r="H73" s="7" t="s">
        <v>37</v>
      </c>
      <c r="I73" s="9"/>
      <c r="J73" s="103"/>
      <c r="K73" s="9"/>
      <c r="L73" s="114" t="s">
        <v>29</v>
      </c>
      <c r="M73" s="1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8"/>
      <c r="C74" s="9"/>
      <c r="D74" s="1"/>
      <c r="E74" s="1"/>
      <c r="F74" s="1"/>
      <c r="G74" s="9"/>
      <c r="H74" s="7" t="s">
        <v>37</v>
      </c>
      <c r="I74" s="9"/>
      <c r="J74" s="103"/>
      <c r="K74" s="118"/>
      <c r="L74" s="119" t="s">
        <v>42</v>
      </c>
      <c r="M74" s="116">
        <v>24000.0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8"/>
      <c r="C75" s="9"/>
      <c r="D75" s="1"/>
      <c r="E75" s="1"/>
      <c r="F75" s="1"/>
      <c r="G75" s="9"/>
      <c r="H75" s="7" t="s">
        <v>37</v>
      </c>
      <c r="I75" s="9"/>
      <c r="J75" s="103"/>
      <c r="K75" s="118"/>
      <c r="L75" s="114" t="s">
        <v>43</v>
      </c>
      <c r="M75" s="122">
        <v>0.0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24"/>
      <c r="C76" s="125"/>
      <c r="D76" s="41"/>
      <c r="E76" s="125"/>
      <c r="F76" s="41"/>
      <c r="G76" s="125"/>
      <c r="H76" s="126" t="s">
        <v>44</v>
      </c>
      <c r="I76" s="127"/>
      <c r="J76" s="128" t="s">
        <v>45</v>
      </c>
      <c r="K76" s="129"/>
      <c r="L76" s="130" t="s">
        <v>32</v>
      </c>
      <c r="M76" s="131">
        <v>0.0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48" t="s">
        <v>86</v>
      </c>
      <c r="D77" s="7" t="s">
        <v>77</v>
      </c>
      <c r="E77" s="1"/>
      <c r="F77" s="7" t="s">
        <v>78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33" t="s">
        <v>87</v>
      </c>
      <c r="D78" s="7" t="s">
        <v>77</v>
      </c>
      <c r="E78" s="1"/>
      <c r="F78" s="7" t="s">
        <v>78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33" t="s">
        <v>88</v>
      </c>
      <c r="D79" s="7" t="s">
        <v>77</v>
      </c>
      <c r="E79" s="1"/>
      <c r="F79" s="7" t="s">
        <v>78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33" t="s">
        <v>89</v>
      </c>
      <c r="D80" s="7" t="s">
        <v>77</v>
      </c>
      <c r="E80" s="1"/>
      <c r="F80" s="7" t="s">
        <v>78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33" t="s">
        <v>90</v>
      </c>
      <c r="D81" s="7" t="s">
        <v>77</v>
      </c>
      <c r="E81" s="1"/>
      <c r="F81" s="7" t="s">
        <v>78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33" t="s">
        <v>91</v>
      </c>
      <c r="D82" s="7" t="s">
        <v>77</v>
      </c>
      <c r="E82" s="1"/>
      <c r="F82" s="7" t="s">
        <v>78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33" t="s">
        <v>92</v>
      </c>
      <c r="D83" s="7" t="s">
        <v>77</v>
      </c>
      <c r="E83" s="1"/>
      <c r="F83" s="7" t="s">
        <v>78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33" t="s">
        <v>93</v>
      </c>
      <c r="D84" s="7" t="s">
        <v>77</v>
      </c>
      <c r="E84" s="1"/>
      <c r="F84" s="7" t="s">
        <v>78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33" t="s">
        <v>94</v>
      </c>
      <c r="D85" s="7" t="s">
        <v>77</v>
      </c>
      <c r="E85" s="1"/>
      <c r="F85" s="7" t="s">
        <v>78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33" t="s">
        <v>95</v>
      </c>
      <c r="D86" s="7" t="s">
        <v>77</v>
      </c>
      <c r="E86" s="1"/>
      <c r="F86" s="7" t="s">
        <v>78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33" t="s">
        <v>96</v>
      </c>
      <c r="D87" s="7" t="s">
        <v>77</v>
      </c>
      <c r="E87" s="1"/>
      <c r="F87" s="7" t="s">
        <v>78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33" t="s">
        <v>97</v>
      </c>
      <c r="D88" s="7" t="s">
        <v>77</v>
      </c>
      <c r="E88" s="1"/>
      <c r="F88" s="7" t="s">
        <v>78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33" t="s">
        <v>98</v>
      </c>
      <c r="D89" s="7" t="s">
        <v>77</v>
      </c>
      <c r="E89" s="1"/>
      <c r="F89" s="7" t="s">
        <v>78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33" t="s">
        <v>99</v>
      </c>
      <c r="D90" s="7" t="s">
        <v>77</v>
      </c>
      <c r="E90" s="1"/>
      <c r="F90" s="7" t="s">
        <v>78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33" t="s">
        <v>100</v>
      </c>
      <c r="D91" s="7" t="s">
        <v>77</v>
      </c>
      <c r="E91" s="1"/>
      <c r="F91" s="7" t="s">
        <v>78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33" t="s">
        <v>101</v>
      </c>
      <c r="D92" s="7" t="s">
        <v>47</v>
      </c>
      <c r="E92" s="1"/>
      <c r="F92" s="7" t="s">
        <v>55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33" t="s">
        <v>102</v>
      </c>
      <c r="D93" s="7" t="s">
        <v>47</v>
      </c>
      <c r="E93" s="1"/>
      <c r="F93" s="7" t="s">
        <v>52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33" t="s">
        <v>103</v>
      </c>
      <c r="D94" s="7" t="s">
        <v>47</v>
      </c>
      <c r="E94" s="1"/>
      <c r="F94" s="7" t="s">
        <v>52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33" t="s">
        <v>104</v>
      </c>
      <c r="D95" s="7" t="s">
        <v>47</v>
      </c>
      <c r="E95" s="1"/>
      <c r="F95" s="7" t="s">
        <v>50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33" t="s">
        <v>105</v>
      </c>
      <c r="D96" s="7" t="s">
        <v>77</v>
      </c>
      <c r="E96" s="1"/>
      <c r="F96" s="7" t="s">
        <v>78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33" t="s">
        <v>106</v>
      </c>
      <c r="D97" s="7" t="s">
        <v>47</v>
      </c>
      <c r="E97" s="1"/>
      <c r="F97" s="7" t="s">
        <v>55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33" t="s">
        <v>107</v>
      </c>
      <c r="D98" s="7" t="s">
        <v>47</v>
      </c>
      <c r="E98" s="1"/>
      <c r="F98" s="7" t="s">
        <v>55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33" t="s">
        <v>108</v>
      </c>
      <c r="D99" s="7" t="s">
        <v>47</v>
      </c>
      <c r="E99" s="1"/>
      <c r="F99" s="7" t="s">
        <v>50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33" t="s">
        <v>109</v>
      </c>
      <c r="D100" s="7" t="s">
        <v>47</v>
      </c>
      <c r="E100" s="1"/>
      <c r="F100" s="7" t="s">
        <v>55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33" t="s">
        <v>110</v>
      </c>
      <c r="D101" s="7" t="s">
        <v>47</v>
      </c>
      <c r="E101" s="1"/>
      <c r="F101" s="7" t="s">
        <v>55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33" t="s">
        <v>111</v>
      </c>
      <c r="D102" s="7" t="s">
        <v>47</v>
      </c>
      <c r="E102" s="1"/>
      <c r="F102" s="7" t="s">
        <v>52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33" t="s">
        <v>112</v>
      </c>
      <c r="D103" s="7" t="s">
        <v>47</v>
      </c>
      <c r="E103" s="1"/>
      <c r="F103" s="7" t="s">
        <v>50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33" t="s">
        <v>113</v>
      </c>
      <c r="D104" s="7" t="s">
        <v>47</v>
      </c>
      <c r="E104" s="1"/>
      <c r="F104" s="7" t="s">
        <v>55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33" t="s">
        <v>114</v>
      </c>
      <c r="D105" s="7" t="s">
        <v>47</v>
      </c>
      <c r="E105" s="1"/>
      <c r="F105" s="7" t="s">
        <v>50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33" t="s">
        <v>115</v>
      </c>
      <c r="D106" s="7" t="s">
        <v>77</v>
      </c>
      <c r="E106" s="1"/>
      <c r="F106" s="7" t="s">
        <v>78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33" t="s">
        <v>116</v>
      </c>
      <c r="D107" s="7" t="s">
        <v>77</v>
      </c>
      <c r="E107" s="1"/>
      <c r="F107" s="7" t="s">
        <v>78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33" t="s">
        <v>117</v>
      </c>
      <c r="D108" s="7" t="s">
        <v>47</v>
      </c>
      <c r="E108" s="1"/>
      <c r="F108" s="7" t="s">
        <v>118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33" t="s">
        <v>119</v>
      </c>
      <c r="D109" s="7" t="s">
        <v>77</v>
      </c>
      <c r="E109" s="1"/>
      <c r="F109" s="7" t="s">
        <v>78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33" t="s">
        <v>120</v>
      </c>
      <c r="D110" s="7" t="s">
        <v>47</v>
      </c>
      <c r="E110" s="1"/>
      <c r="F110" s="7" t="s">
        <v>50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33" t="s">
        <v>121</v>
      </c>
      <c r="D111" s="7" t="s">
        <v>47</v>
      </c>
      <c r="E111" s="1"/>
      <c r="F111" s="7" t="s">
        <v>52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33" t="s">
        <v>122</v>
      </c>
      <c r="D112" s="7" t="s">
        <v>47</v>
      </c>
      <c r="E112" s="1"/>
      <c r="F112" s="7" t="s">
        <v>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33" t="s">
        <v>123</v>
      </c>
      <c r="D113" s="7" t="s">
        <v>47</v>
      </c>
      <c r="E113" s="1"/>
      <c r="F113" s="7" t="s">
        <v>52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33" t="s">
        <v>124</v>
      </c>
      <c r="D114" s="7" t="s">
        <v>47</v>
      </c>
      <c r="E114" s="1"/>
      <c r="F114" s="7" t="s">
        <v>50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33" t="s">
        <v>125</v>
      </c>
      <c r="D115" s="7" t="s">
        <v>47</v>
      </c>
      <c r="E115" s="1"/>
      <c r="F115" s="7" t="s">
        <v>50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33" t="s">
        <v>126</v>
      </c>
      <c r="D116" s="7" t="s">
        <v>47</v>
      </c>
      <c r="E116" s="1"/>
      <c r="F116" s="7" t="s">
        <v>50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33" t="s">
        <v>127</v>
      </c>
      <c r="D117" s="7" t="s">
        <v>47</v>
      </c>
      <c r="E117" s="1"/>
      <c r="F117" s="7" t="s">
        <v>52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33" t="s">
        <v>128</v>
      </c>
      <c r="D118" s="7" t="s">
        <v>47</v>
      </c>
      <c r="E118" s="1"/>
      <c r="F118" s="7" t="s">
        <v>52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33" t="s">
        <v>129</v>
      </c>
      <c r="D119" s="7" t="s">
        <v>47</v>
      </c>
      <c r="E119" s="1"/>
      <c r="F119" s="7" t="s">
        <v>50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33" t="s">
        <v>130</v>
      </c>
      <c r="D120" s="7" t="s">
        <v>47</v>
      </c>
      <c r="E120" s="1"/>
      <c r="F120" s="7" t="s">
        <v>52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33" t="s">
        <v>131</v>
      </c>
      <c r="D121" s="7" t="s">
        <v>47</v>
      </c>
      <c r="E121" s="1"/>
      <c r="F121" s="7" t="s">
        <v>118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33" t="s">
        <v>132</v>
      </c>
      <c r="D122" s="7" t="s">
        <v>47</v>
      </c>
      <c r="E122" s="1"/>
      <c r="F122" s="7" t="s">
        <v>55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33" t="s">
        <v>133</v>
      </c>
      <c r="D123" s="7" t="s">
        <v>47</v>
      </c>
      <c r="E123" s="1"/>
      <c r="F123" s="7" t="s">
        <v>52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33" t="s">
        <v>134</v>
      </c>
      <c r="D124" s="7" t="s">
        <v>47</v>
      </c>
      <c r="E124" s="1"/>
      <c r="F124" s="7" t="s">
        <v>50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33" t="s">
        <v>135</v>
      </c>
      <c r="D125" s="7" t="s">
        <v>77</v>
      </c>
      <c r="E125" s="1"/>
      <c r="F125" s="7" t="s">
        <v>78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33" t="s">
        <v>136</v>
      </c>
      <c r="D126" s="7" t="s">
        <v>47</v>
      </c>
      <c r="E126" s="1"/>
      <c r="F126" s="7" t="s">
        <v>52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33" t="s">
        <v>137</v>
      </c>
      <c r="D127" s="7" t="s">
        <v>47</v>
      </c>
      <c r="E127" s="1"/>
      <c r="F127" s="7" t="s">
        <v>138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33" t="s">
        <v>139</v>
      </c>
      <c r="D128" s="7" t="s">
        <v>47</v>
      </c>
      <c r="E128" s="1"/>
      <c r="F128" s="7" t="s">
        <v>50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33" t="s">
        <v>140</v>
      </c>
      <c r="D129" s="7" t="s">
        <v>47</v>
      </c>
      <c r="E129" s="1"/>
      <c r="F129" s="7" t="s">
        <v>55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33" t="s">
        <v>141</v>
      </c>
      <c r="D130" s="7" t="s">
        <v>47</v>
      </c>
      <c r="E130" s="1"/>
      <c r="F130" s="7" t="s">
        <v>50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33" t="s">
        <v>142</v>
      </c>
      <c r="D131" s="7" t="s">
        <v>47</v>
      </c>
      <c r="E131" s="1"/>
      <c r="F131" s="7" t="s">
        <v>52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33" t="s">
        <v>143</v>
      </c>
      <c r="D132" s="7" t="s">
        <v>77</v>
      </c>
      <c r="E132" s="1"/>
      <c r="F132" s="7" t="s">
        <v>78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33" t="s">
        <v>144</v>
      </c>
      <c r="D133" s="7" t="s">
        <v>77</v>
      </c>
      <c r="E133" s="1"/>
      <c r="F133" s="7" t="s">
        <v>78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33" t="s">
        <v>145</v>
      </c>
      <c r="D134" s="7" t="s">
        <v>77</v>
      </c>
      <c r="E134" s="1"/>
      <c r="F134" s="7" t="s">
        <v>78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33" t="s">
        <v>146</v>
      </c>
      <c r="D135" s="7" t="s">
        <v>47</v>
      </c>
      <c r="E135" s="1"/>
      <c r="F135" s="7" t="s">
        <v>50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33" t="s">
        <v>147</v>
      </c>
      <c r="D136" s="7" t="s">
        <v>77</v>
      </c>
      <c r="E136" s="1"/>
      <c r="F136" s="7" t="s">
        <v>78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33" t="s">
        <v>148</v>
      </c>
      <c r="D137" s="7" t="s">
        <v>47</v>
      </c>
      <c r="E137" s="1"/>
      <c r="F137" s="7" t="s">
        <v>52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33" t="s">
        <v>149</v>
      </c>
      <c r="D138" s="7" t="s">
        <v>77</v>
      </c>
      <c r="E138" s="1"/>
      <c r="F138" s="7" t="s">
        <v>78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33" t="s">
        <v>150</v>
      </c>
      <c r="D139" s="7" t="s">
        <v>77</v>
      </c>
      <c r="E139" s="1"/>
      <c r="F139" s="7" t="s">
        <v>78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33" t="s">
        <v>151</v>
      </c>
      <c r="D140" s="7" t="s">
        <v>47</v>
      </c>
      <c r="E140" s="1"/>
      <c r="F140" s="7" t="s">
        <v>55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33" t="s">
        <v>152</v>
      </c>
      <c r="D141" s="7" t="s">
        <v>47</v>
      </c>
      <c r="E141" s="1"/>
      <c r="F141" s="7" t="s">
        <v>138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33" t="s">
        <v>153</v>
      </c>
      <c r="D142" s="7" t="s">
        <v>47</v>
      </c>
      <c r="E142" s="1"/>
      <c r="F142" s="7" t="s">
        <v>138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33" t="s">
        <v>154</v>
      </c>
      <c r="D143" s="7" t="s">
        <v>47</v>
      </c>
      <c r="E143" s="1"/>
      <c r="F143" s="7" t="s">
        <v>138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49">
        <v>0.0</v>
      </c>
      <c r="D144" s="1"/>
      <c r="E144" s="1"/>
      <c r="F144" s="7">
        <v>0.0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49">
        <v>0.0</v>
      </c>
      <c r="D145" s="1"/>
      <c r="E145" s="1"/>
      <c r="F145" s="7">
        <v>0.0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49">
        <v>0.0</v>
      </c>
      <c r="D146" s="1"/>
      <c r="E146" s="1"/>
      <c r="F146" s="7">
        <v>0.0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49">
        <v>0.0</v>
      </c>
      <c r="D147" s="1"/>
      <c r="E147" s="1"/>
      <c r="F147" s="7">
        <v>0.0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49">
        <v>0.0</v>
      </c>
      <c r="D148" s="1"/>
      <c r="E148" s="1"/>
      <c r="F148" s="7">
        <v>0.0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49">
        <v>0.0</v>
      </c>
      <c r="D149" s="1"/>
      <c r="E149" s="1"/>
      <c r="F149" s="7">
        <v>0.0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49">
        <v>0.0</v>
      </c>
      <c r="D150" s="1"/>
      <c r="E150" s="1"/>
      <c r="F150" s="7">
        <v>0.0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49">
        <v>0.0</v>
      </c>
      <c r="D151" s="1"/>
      <c r="E151" s="1"/>
      <c r="F151" s="7">
        <v>0.0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5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5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5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5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5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5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5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5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5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5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5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5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5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5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5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5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</sheetData>
  <mergeCells count="8">
    <mergeCell ref="L6:M6"/>
    <mergeCell ref="L7:M7"/>
    <mergeCell ref="L15:M15"/>
    <mergeCell ref="L17:M17"/>
    <mergeCell ref="L58:M58"/>
    <mergeCell ref="L59:M59"/>
    <mergeCell ref="L67:M67"/>
    <mergeCell ref="L69:M69"/>
  </mergeCells>
  <conditionalFormatting sqref="K10:K14 M10:M14 K62:K66 M62:M66">
    <cfRule type="cellIs" dxfId="0" priority="1" operator="equal">
      <formula>0</formula>
    </cfRule>
  </conditionalFormatting>
  <dataValidations>
    <dataValidation type="list" allowBlank="1" showDropDown="1" showErrorMessage="1" sqref="H10:H14 H62:H66">
      <formula1>Inventory!$B$3:$B999</formula1>
    </dataValidation>
  </dataValidations>
  <printOptions gridLines="1" horizontalCentered="1"/>
  <pageMargins bottom="0.75" footer="0.0" header="0.0" left="0.25" right="0.25" top="0.45627574698858014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3" max="3" width="26.63"/>
    <col customWidth="1" hidden="1" min="4" max="4" width="11.75"/>
    <col hidden="1" min="5" max="7" width="12.63"/>
    <col customWidth="1" min="8" max="8" width="47.63"/>
    <col hidden="1" min="14" max="22" width="12.63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3"/>
      <c r="C2" s="4"/>
      <c r="D2" s="4"/>
      <c r="E2" s="4"/>
      <c r="F2" s="4"/>
      <c r="G2" s="4"/>
      <c r="H2" s="4"/>
      <c r="I2" s="4"/>
      <c r="J2" s="5"/>
      <c r="K2" s="5"/>
      <c r="L2" s="4"/>
      <c r="M2" s="6"/>
      <c r="N2" s="1"/>
      <c r="O2" s="1"/>
      <c r="P2" s="1"/>
      <c r="Q2" s="1"/>
      <c r="R2" s="1"/>
      <c r="S2" s="1"/>
      <c r="T2" s="1"/>
      <c r="U2" s="1"/>
      <c r="V2" s="1"/>
      <c r="W2" s="2"/>
      <c r="X2" s="7"/>
    </row>
    <row r="3">
      <c r="A3" s="1"/>
      <c r="B3" s="8"/>
      <c r="C3" s="1"/>
      <c r="D3" s="9"/>
      <c r="E3" s="9"/>
      <c r="F3" s="9"/>
      <c r="G3" s="1"/>
      <c r="H3" s="1"/>
      <c r="J3" s="10" t="s">
        <v>1</v>
      </c>
      <c r="K3" s="10"/>
      <c r="L3" s="1"/>
      <c r="M3" s="11"/>
      <c r="N3" s="1"/>
      <c r="O3" s="1"/>
      <c r="P3" s="1"/>
      <c r="Q3" s="1"/>
      <c r="R3" s="1"/>
      <c r="S3" s="1"/>
      <c r="T3" s="1"/>
      <c r="U3" s="1"/>
      <c r="V3" s="1"/>
      <c r="W3" s="12"/>
      <c r="X3" s="7"/>
    </row>
    <row r="4">
      <c r="A4" s="1"/>
      <c r="B4" s="8"/>
      <c r="C4" s="1"/>
      <c r="D4" s="9"/>
      <c r="E4" s="9"/>
      <c r="F4" s="1"/>
      <c r="G4" s="1"/>
      <c r="H4" s="1"/>
      <c r="J4" s="10" t="s">
        <v>3</v>
      </c>
      <c r="K4" s="9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7" t="s">
        <v>4</v>
      </c>
    </row>
    <row r="5">
      <c r="A5" s="1"/>
      <c r="B5" s="8"/>
      <c r="C5" s="1"/>
      <c r="D5" s="9"/>
      <c r="E5" s="9"/>
      <c r="F5" s="1"/>
      <c r="G5" s="1"/>
      <c r="H5" s="1"/>
      <c r="I5" s="13"/>
      <c r="J5" s="14" t="s">
        <v>5</v>
      </c>
      <c r="K5" s="1"/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5" t="s">
        <v>6</v>
      </c>
      <c r="C6" s="16"/>
      <c r="D6" s="17"/>
      <c r="E6" s="17"/>
      <c r="F6" s="18"/>
      <c r="G6" s="19" t="s">
        <v>7</v>
      </c>
      <c r="H6" s="151" t="s">
        <v>155</v>
      </c>
      <c r="I6" s="4"/>
      <c r="J6" s="4"/>
      <c r="K6" s="21" t="s">
        <v>8</v>
      </c>
      <c r="L6" s="22">
        <f>MAXIFS(Sale!C:C,Sale!A:A,A10)+1</f>
        <v>2</v>
      </c>
      <c r="M6" s="23"/>
      <c r="N6" s="1"/>
      <c r="O6" s="1"/>
      <c r="P6" s="1"/>
      <c r="Q6" s="1"/>
      <c r="R6" s="1"/>
      <c r="S6" s="1"/>
      <c r="T6" s="1"/>
      <c r="U6" s="1"/>
      <c r="V6" s="1"/>
      <c r="W6" s="1"/>
      <c r="X6" s="24"/>
    </row>
    <row r="7">
      <c r="A7" s="1"/>
      <c r="B7" s="25" t="s">
        <v>9</v>
      </c>
      <c r="D7" s="26"/>
      <c r="E7" s="26"/>
      <c r="F7" s="27"/>
      <c r="G7" s="28" t="s">
        <v>10</v>
      </c>
      <c r="H7" s="152" t="s">
        <v>156</v>
      </c>
      <c r="I7" s="1"/>
      <c r="J7" s="1"/>
      <c r="K7" s="30" t="s">
        <v>11</v>
      </c>
      <c r="L7" s="31" t="s">
        <v>12</v>
      </c>
      <c r="M7" s="32"/>
      <c r="N7" s="1"/>
      <c r="O7" s="1"/>
      <c r="P7" s="1"/>
      <c r="Q7" s="1"/>
      <c r="R7" s="1"/>
      <c r="S7" s="1"/>
      <c r="T7" s="1"/>
      <c r="U7" s="1"/>
      <c r="V7" s="1"/>
      <c r="W7" s="1"/>
      <c r="X7" s="33"/>
    </row>
    <row r="8">
      <c r="A8" s="1"/>
      <c r="B8" s="34" t="s">
        <v>13</v>
      </c>
      <c r="C8" s="35"/>
      <c r="D8" s="36"/>
      <c r="E8" s="36"/>
      <c r="F8" s="37"/>
      <c r="G8" s="38" t="s">
        <v>14</v>
      </c>
      <c r="H8" s="153" t="s">
        <v>156</v>
      </c>
      <c r="I8" s="40"/>
      <c r="J8" s="41"/>
      <c r="K8" s="42" t="s">
        <v>15</v>
      </c>
      <c r="L8" s="43"/>
      <c r="M8" s="44"/>
      <c r="N8" s="1"/>
      <c r="O8" s="1"/>
      <c r="P8" s="1"/>
      <c r="Q8" s="1"/>
      <c r="R8" s="1"/>
      <c r="S8" s="1"/>
      <c r="T8" s="1"/>
      <c r="U8" s="1"/>
      <c r="V8" s="1"/>
      <c r="W8" s="1"/>
      <c r="X8" s="33"/>
    </row>
    <row r="9">
      <c r="A9" s="1"/>
      <c r="B9" s="45" t="s">
        <v>16</v>
      </c>
      <c r="C9" s="46" t="s">
        <v>8</v>
      </c>
      <c r="D9" s="46" t="s">
        <v>17</v>
      </c>
      <c r="E9" s="46" t="s">
        <v>10</v>
      </c>
      <c r="F9" s="46" t="s">
        <v>18</v>
      </c>
      <c r="G9" s="47" t="s">
        <v>19</v>
      </c>
      <c r="H9" s="48" t="s">
        <v>20</v>
      </c>
      <c r="I9" s="46" t="s">
        <v>21</v>
      </c>
      <c r="J9" s="46" t="s">
        <v>22</v>
      </c>
      <c r="K9" s="46" t="s">
        <v>23</v>
      </c>
      <c r="L9" s="46" t="s">
        <v>24</v>
      </c>
      <c r="M9" s="154" t="s">
        <v>25</v>
      </c>
      <c r="N9" s="49" t="s">
        <v>26</v>
      </c>
      <c r="O9" s="50" t="s">
        <v>27</v>
      </c>
      <c r="P9" s="49" t="s">
        <v>28</v>
      </c>
      <c r="Q9" s="50" t="s">
        <v>29</v>
      </c>
      <c r="R9" s="51" t="s">
        <v>30</v>
      </c>
      <c r="S9" s="52" t="s">
        <v>31</v>
      </c>
      <c r="T9" s="53" t="s">
        <v>32</v>
      </c>
      <c r="U9" s="54" t="s">
        <v>33</v>
      </c>
      <c r="V9" s="55" t="s">
        <v>34</v>
      </c>
      <c r="W9" s="56" t="s">
        <v>35</v>
      </c>
      <c r="X9" s="56" t="s">
        <v>36</v>
      </c>
    </row>
    <row r="10">
      <c r="A10" s="57" t="str">
        <f t="shared" ref="A10:A14" si="1">K$19</f>
        <v>#N/A</v>
      </c>
      <c r="B10" s="58">
        <v>1.0</v>
      </c>
      <c r="C10" s="59">
        <f t="shared" ref="C10:C14" si="2">L$6</f>
        <v>2</v>
      </c>
      <c r="D10" s="60" t="str">
        <f t="shared" ref="D10:D14" si="3">H$6</f>
        <v>DKSNDN</v>
      </c>
      <c r="E10" s="60" t="str">
        <f t="shared" ref="E10:E14" si="4">H$7</f>
        <v>DSDS</v>
      </c>
      <c r="F10" s="60" t="str">
        <f t="shared" ref="F10:F14" si="5">H$8</f>
        <v>DSDS</v>
      </c>
      <c r="G10" s="61" t="str">
        <f>L17</f>
        <v/>
      </c>
      <c r="H10" s="139" t="s">
        <v>157</v>
      </c>
      <c r="I10" s="140">
        <v>12.0</v>
      </c>
      <c r="J10" s="141">
        <f t="shared" ref="J10:J14" si="6">if(H10&gt;0,40,"")</f>
        <v>40</v>
      </c>
      <c r="K10" s="141">
        <f t="shared" ref="K10:K11" si="7">IFERROR(I10*J10/100,".")</f>
        <v>4.8</v>
      </c>
      <c r="L10" s="143" t="str">
        <f>iferror(VLOOKUP(H10,Table2[[Variety]:[RATE]],5,false),"")</f>
        <v/>
      </c>
      <c r="M10" s="155">
        <f t="shared" ref="M10:M14" si="8">iferror(L10*K10, "")</f>
        <v>0</v>
      </c>
      <c r="N10" s="68">
        <f>M18</f>
        <v>0</v>
      </c>
      <c r="O10" s="68" t="str">
        <f>M19</f>
        <v/>
      </c>
      <c r="P10" s="68">
        <f>M20</f>
        <v>0</v>
      </c>
      <c r="Q10" s="68" t="str">
        <f>M21</f>
        <v/>
      </c>
      <c r="R10" s="68" t="str">
        <f>M22</f>
        <v/>
      </c>
      <c r="S10" s="68">
        <f>M23</f>
        <v>0</v>
      </c>
      <c r="T10" s="68">
        <f>M24</f>
        <v>0</v>
      </c>
      <c r="U10" s="7" t="str">
        <f>K18</f>
        <v>VS</v>
      </c>
      <c r="V10" s="68" t="str">
        <f t="shared" ref="V10:V14" si="9">L$7</f>
        <v>13-09-2025</v>
      </c>
      <c r="W10" s="69" t="str">
        <f>VLOOKUP(H10,Table2[[Variety]:[In Stock]],4,false)-I10</f>
        <v>#N/A</v>
      </c>
      <c r="X10" s="70" t="str">
        <f t="shared" ref="X10:X14" si="10">W10/0.4</f>
        <v>#N/A</v>
      </c>
    </row>
    <row r="11">
      <c r="A11" s="57" t="str">
        <f t="shared" si="1"/>
        <v>#N/A</v>
      </c>
      <c r="B11" s="72">
        <v>2.0</v>
      </c>
      <c r="C11" s="73">
        <f t="shared" si="2"/>
        <v>2</v>
      </c>
      <c r="D11" s="74" t="str">
        <f t="shared" si="3"/>
        <v>DKSNDN</v>
      </c>
      <c r="E11" s="74" t="str">
        <f t="shared" si="4"/>
        <v>DSDS</v>
      </c>
      <c r="F11" s="74" t="str">
        <f t="shared" si="5"/>
        <v>DSDS</v>
      </c>
      <c r="G11" s="75"/>
      <c r="H11" s="139"/>
      <c r="I11" s="145"/>
      <c r="J11" s="142" t="str">
        <f t="shared" si="6"/>
        <v/>
      </c>
      <c r="K11" s="142">
        <f t="shared" si="7"/>
        <v>0</v>
      </c>
      <c r="L11" s="146" t="str">
        <f>iferror(VLOOKUP(H11,Table2[[Variety]:[RATE]],5,false),"")</f>
        <v/>
      </c>
      <c r="M11" s="144">
        <f t="shared" si="8"/>
        <v>0</v>
      </c>
      <c r="N11" s="1"/>
      <c r="O11" s="1"/>
      <c r="P11" s="1"/>
      <c r="Q11" s="1"/>
      <c r="R11" s="1"/>
      <c r="S11" s="1"/>
      <c r="T11" s="1"/>
      <c r="U11" s="1"/>
      <c r="V11" s="68" t="str">
        <f t="shared" si="9"/>
        <v>13-09-2025</v>
      </c>
      <c r="W11" s="69" t="str">
        <f>VLOOKUP(H11,Table2[[Variety]:[In Stock]],4,false)-I11</f>
        <v>#N/A</v>
      </c>
      <c r="X11" s="70" t="str">
        <f t="shared" si="10"/>
        <v>#N/A</v>
      </c>
    </row>
    <row r="12">
      <c r="A12" s="57" t="str">
        <f t="shared" si="1"/>
        <v>#N/A</v>
      </c>
      <c r="B12" s="72">
        <v>3.0</v>
      </c>
      <c r="C12" s="73">
        <f t="shared" si="2"/>
        <v>2</v>
      </c>
      <c r="D12" s="74" t="str">
        <f t="shared" si="3"/>
        <v>DKSNDN</v>
      </c>
      <c r="E12" s="74" t="str">
        <f t="shared" si="4"/>
        <v>DSDS</v>
      </c>
      <c r="F12" s="74" t="str">
        <f t="shared" si="5"/>
        <v>DSDS</v>
      </c>
      <c r="G12" s="75"/>
      <c r="H12" s="139"/>
      <c r="I12" s="147"/>
      <c r="J12" s="142" t="str">
        <f t="shared" si="6"/>
        <v/>
      </c>
      <c r="K12" s="142">
        <f t="shared" ref="K12:K14" si="11">IFERROR(I12*J12/100,"")</f>
        <v>0</v>
      </c>
      <c r="L12" s="146" t="str">
        <f>iferror(VLOOKUP(H12,Table2[[Variety]:[RATE]],5,false),"")</f>
        <v/>
      </c>
      <c r="M12" s="144">
        <f t="shared" si="8"/>
        <v>0</v>
      </c>
      <c r="N12" s="1"/>
      <c r="O12" s="1"/>
      <c r="P12" s="1"/>
      <c r="Q12" s="1"/>
      <c r="R12" s="1"/>
      <c r="S12" s="1"/>
      <c r="T12" s="1"/>
      <c r="U12" s="1"/>
      <c r="V12" s="68" t="str">
        <f t="shared" si="9"/>
        <v>13-09-2025</v>
      </c>
      <c r="W12" s="69" t="str">
        <f>VLOOKUP(H12,Table2[[Variety]:[In Stock]],4,false)-I12</f>
        <v>#N/A</v>
      </c>
      <c r="X12" s="70" t="str">
        <f t="shared" si="10"/>
        <v>#N/A</v>
      </c>
    </row>
    <row r="13">
      <c r="A13" s="57" t="str">
        <f t="shared" si="1"/>
        <v>#N/A</v>
      </c>
      <c r="B13" s="72">
        <v>4.0</v>
      </c>
      <c r="C13" s="73">
        <f t="shared" si="2"/>
        <v>2</v>
      </c>
      <c r="D13" s="74" t="str">
        <f t="shared" si="3"/>
        <v>DKSNDN</v>
      </c>
      <c r="E13" s="74" t="str">
        <f t="shared" si="4"/>
        <v>DSDS</v>
      </c>
      <c r="F13" s="74" t="str">
        <f t="shared" si="5"/>
        <v>DSDS</v>
      </c>
      <c r="G13" s="75"/>
      <c r="H13" s="139"/>
      <c r="I13" s="147"/>
      <c r="J13" s="142" t="str">
        <f t="shared" si="6"/>
        <v/>
      </c>
      <c r="K13" s="142">
        <f t="shared" si="11"/>
        <v>0</v>
      </c>
      <c r="L13" s="146" t="str">
        <f>iferror(VLOOKUP(H13,Table2[[Variety]:[RATE]],5,false),"")</f>
        <v/>
      </c>
      <c r="M13" s="144">
        <f t="shared" si="8"/>
        <v>0</v>
      </c>
      <c r="N13" s="1"/>
      <c r="O13" s="1"/>
      <c r="P13" s="1"/>
      <c r="Q13" s="1"/>
      <c r="R13" s="1"/>
      <c r="S13" s="1"/>
      <c r="T13" s="1"/>
      <c r="U13" s="1"/>
      <c r="V13" s="68" t="str">
        <f t="shared" si="9"/>
        <v>13-09-2025</v>
      </c>
      <c r="W13" s="69" t="str">
        <f>VLOOKUP(H13,Table2[[Variety]:[In Stock]],4,false)-I13</f>
        <v>#N/A</v>
      </c>
      <c r="X13" s="70" t="str">
        <f t="shared" si="10"/>
        <v>#N/A</v>
      </c>
    </row>
    <row r="14">
      <c r="A14" s="57" t="str">
        <f t="shared" si="1"/>
        <v>#N/A</v>
      </c>
      <c r="B14" s="72">
        <v>5.0</v>
      </c>
      <c r="C14" s="73">
        <f t="shared" si="2"/>
        <v>2</v>
      </c>
      <c r="D14" s="74" t="str">
        <f t="shared" si="3"/>
        <v>DKSNDN</v>
      </c>
      <c r="E14" s="74" t="str">
        <f t="shared" si="4"/>
        <v>DSDS</v>
      </c>
      <c r="F14" s="74" t="str">
        <f t="shared" si="5"/>
        <v>DSDS</v>
      </c>
      <c r="G14" s="75"/>
      <c r="H14" s="147"/>
      <c r="I14" s="147"/>
      <c r="J14" s="142" t="str">
        <f t="shared" si="6"/>
        <v/>
      </c>
      <c r="K14" s="142">
        <f t="shared" si="11"/>
        <v>0</v>
      </c>
      <c r="L14" s="146" t="str">
        <f>iferror(VLOOKUP(H14,Table2[[Variety]:[RATE]],5,false),"")</f>
        <v/>
      </c>
      <c r="M14" s="144">
        <f t="shared" si="8"/>
        <v>0</v>
      </c>
      <c r="N14" s="1"/>
      <c r="O14" s="1"/>
      <c r="P14" s="1"/>
      <c r="Q14" s="1"/>
      <c r="R14" s="1"/>
      <c r="S14" s="1"/>
      <c r="T14" s="1"/>
      <c r="U14" s="1"/>
      <c r="V14" s="68" t="str">
        <f t="shared" si="9"/>
        <v>13-09-2025</v>
      </c>
      <c r="W14" s="69" t="str">
        <f>VLOOKUP(H14,Table2[[Variety]:[In Stock]],4,false)-I14</f>
        <v>#N/A</v>
      </c>
      <c r="X14" s="70" t="str">
        <f t="shared" si="10"/>
        <v>#N/A</v>
      </c>
    </row>
    <row r="15">
      <c r="A15" s="1"/>
      <c r="B15" s="80"/>
      <c r="C15" s="81"/>
      <c r="D15" s="81"/>
      <c r="E15" s="82"/>
      <c r="F15" s="83"/>
      <c r="G15" s="81"/>
      <c r="H15" s="84" t="s">
        <v>37</v>
      </c>
      <c r="I15" s="85">
        <f>sum(I10:I14)</f>
        <v>12</v>
      </c>
      <c r="J15" s="81"/>
      <c r="K15" s="85">
        <f>sum(K10:K14)</f>
        <v>4.8</v>
      </c>
      <c r="L15" s="86">
        <f>sum(M10:M14)</f>
        <v>0</v>
      </c>
      <c r="M15" s="87"/>
      <c r="N15" s="88"/>
      <c r="O15" s="1"/>
      <c r="P15" s="1"/>
      <c r="Q15" s="1"/>
      <c r="R15" s="1"/>
      <c r="S15" s="1"/>
      <c r="T15" s="1"/>
      <c r="U15" s="1"/>
      <c r="V15" s="1"/>
      <c r="W15" s="7" t="s">
        <v>38</v>
      </c>
      <c r="X15" s="89">
        <v>0.0</v>
      </c>
    </row>
    <row r="16" hidden="1">
      <c r="A16" s="1"/>
      <c r="B16" s="8"/>
      <c r="C16" s="9"/>
      <c r="D16" s="1"/>
      <c r="E16" s="1"/>
      <c r="F16" s="9"/>
      <c r="G16" s="1"/>
      <c r="H16" s="14"/>
      <c r="I16" s="9"/>
      <c r="J16" s="9"/>
      <c r="K16" s="91"/>
      <c r="L16" s="92"/>
      <c r="M16" s="92"/>
      <c r="N16" s="93"/>
      <c r="O16" s="1"/>
      <c r="P16" s="1"/>
      <c r="Q16" s="1"/>
      <c r="R16" s="1"/>
      <c r="S16" s="1"/>
      <c r="T16" s="1"/>
      <c r="U16" s="1"/>
      <c r="V16" s="1"/>
      <c r="W16" s="94"/>
      <c r="X16" s="95"/>
    </row>
    <row r="17">
      <c r="A17" s="1"/>
      <c r="B17" s="96"/>
      <c r="C17" s="5"/>
      <c r="D17" s="4"/>
      <c r="E17" s="4"/>
      <c r="F17" s="5"/>
      <c r="G17" s="4"/>
      <c r="H17" s="97" t="s">
        <v>37</v>
      </c>
      <c r="I17" s="5"/>
      <c r="J17" s="5"/>
      <c r="K17" s="98" t="s">
        <v>39</v>
      </c>
      <c r="L17" s="99"/>
      <c r="M17" s="100"/>
      <c r="N17" s="93"/>
      <c r="O17" s="1"/>
      <c r="P17" s="1"/>
      <c r="Q17" s="1"/>
      <c r="R17" s="1"/>
      <c r="S17" s="1"/>
      <c r="T17" s="1"/>
      <c r="U17" s="1"/>
      <c r="V17" s="1"/>
      <c r="W17" s="101"/>
      <c r="X17" s="102">
        <f>sum(Y18:Y24)</f>
        <v>0</v>
      </c>
    </row>
    <row r="18">
      <c r="A18" s="1"/>
      <c r="B18" s="8"/>
      <c r="C18" s="9"/>
      <c r="D18" s="1"/>
      <c r="E18" s="1"/>
      <c r="F18" s="9"/>
      <c r="G18" s="9"/>
      <c r="H18" s="7" t="s">
        <v>37</v>
      </c>
      <c r="I18" s="9"/>
      <c r="J18" s="103"/>
      <c r="K18" s="104" t="str">
        <f>IF(M36=0,IF(M34&gt;0,"BANK-VS","VS"),"Credit-vs")</f>
        <v>VS</v>
      </c>
      <c r="L18" s="105" t="s">
        <v>40</v>
      </c>
      <c r="M18" s="106">
        <f>L15</f>
        <v>0</v>
      </c>
      <c r="N18" s="93"/>
      <c r="O18" s="1"/>
      <c r="P18" s="1"/>
      <c r="Q18" s="1"/>
      <c r="R18" s="1"/>
      <c r="S18" s="1"/>
      <c r="T18" s="1"/>
      <c r="U18" s="1"/>
      <c r="V18" s="1"/>
      <c r="W18" s="107">
        <v>2000.0</v>
      </c>
      <c r="X18" s="108"/>
    </row>
    <row r="19">
      <c r="A19" s="1"/>
      <c r="B19" s="8"/>
      <c r="C19" s="9"/>
      <c r="D19" s="1"/>
      <c r="E19" s="1"/>
      <c r="F19" s="9"/>
      <c r="G19" s="1"/>
      <c r="H19" s="7" t="s">
        <v>37</v>
      </c>
      <c r="I19" s="9"/>
      <c r="J19" s="103"/>
      <c r="K19" s="110" t="str">
        <f>VLOOKUP(H10,Table2[],10,false)</f>
        <v>#N/A</v>
      </c>
      <c r="L19" s="111"/>
      <c r="M19" s="112"/>
      <c r="N19" s="93"/>
      <c r="O19" s="1"/>
      <c r="P19" s="1"/>
      <c r="Q19" s="1"/>
      <c r="R19" s="1"/>
      <c r="S19" s="1"/>
      <c r="T19" s="1"/>
      <c r="U19" s="1"/>
      <c r="V19" s="1"/>
      <c r="W19" s="107">
        <v>500.0</v>
      </c>
      <c r="X19" s="113"/>
    </row>
    <row r="20">
      <c r="A20" s="1"/>
      <c r="B20" s="8"/>
      <c r="C20" s="9"/>
      <c r="D20" s="1"/>
      <c r="E20" s="1"/>
      <c r="F20" s="1"/>
      <c r="G20" s="9"/>
      <c r="H20" s="7" t="s">
        <v>37</v>
      </c>
      <c r="I20" s="9"/>
      <c r="J20" s="103"/>
      <c r="K20" s="9"/>
      <c r="L20" s="114" t="s">
        <v>41</v>
      </c>
      <c r="M20" s="115">
        <f>M18-M19</f>
        <v>0</v>
      </c>
      <c r="N20" s="93"/>
      <c r="O20" s="1"/>
      <c r="P20" s="1"/>
      <c r="Q20" s="1"/>
      <c r="R20" s="1"/>
      <c r="S20" s="1"/>
      <c r="T20" s="1"/>
      <c r="U20" s="1"/>
      <c r="V20" s="1"/>
      <c r="W20" s="107">
        <v>200.0</v>
      </c>
      <c r="X20" s="108"/>
    </row>
    <row r="21">
      <c r="A21" s="1"/>
      <c r="B21" s="8"/>
      <c r="C21" s="9"/>
      <c r="D21" s="1"/>
      <c r="E21" s="1"/>
      <c r="F21" s="1"/>
      <c r="G21" s="9"/>
      <c r="H21" s="7" t="s">
        <v>37</v>
      </c>
      <c r="I21" s="9"/>
      <c r="J21" s="103"/>
      <c r="K21" s="9"/>
      <c r="L21" s="114" t="s">
        <v>29</v>
      </c>
      <c r="M21" s="116"/>
      <c r="N21" s="93"/>
      <c r="O21" s="1"/>
      <c r="P21" s="1"/>
      <c r="Q21" s="1"/>
      <c r="R21" s="1"/>
      <c r="S21" s="1"/>
      <c r="T21" s="1"/>
      <c r="U21" s="1"/>
      <c r="V21" s="1"/>
      <c r="W21" s="117">
        <v>100.0</v>
      </c>
      <c r="X21" s="108"/>
    </row>
    <row r="22">
      <c r="A22" s="1"/>
      <c r="B22" s="8"/>
      <c r="C22" s="9"/>
      <c r="D22" s="1"/>
      <c r="E22" s="1"/>
      <c r="F22" s="1"/>
      <c r="G22" s="9"/>
      <c r="H22" s="7" t="s">
        <v>37</v>
      </c>
      <c r="I22" s="9"/>
      <c r="J22" s="103"/>
      <c r="K22" s="118"/>
      <c r="L22" s="119" t="s">
        <v>42</v>
      </c>
      <c r="M22" s="116"/>
      <c r="N22" s="120"/>
      <c r="O22" s="121"/>
      <c r="P22" s="121"/>
      <c r="Q22" s="121"/>
      <c r="R22" s="121"/>
      <c r="S22" s="121"/>
      <c r="T22" s="121"/>
      <c r="U22" s="121"/>
      <c r="V22" s="121"/>
      <c r="W22" s="107">
        <v>50.0</v>
      </c>
      <c r="X22" s="108"/>
    </row>
    <row r="23">
      <c r="A23" s="1"/>
      <c r="B23" s="8"/>
      <c r="C23" s="9"/>
      <c r="D23" s="1"/>
      <c r="E23" s="1"/>
      <c r="F23" s="1"/>
      <c r="G23" s="9"/>
      <c r="H23" s="7" t="s">
        <v>37</v>
      </c>
      <c r="I23" s="9"/>
      <c r="J23" s="103"/>
      <c r="K23" s="118"/>
      <c r="L23" s="114" t="s">
        <v>43</v>
      </c>
      <c r="M23" s="122">
        <f>X17</f>
        <v>0</v>
      </c>
      <c r="N23" s="93"/>
      <c r="O23" s="1"/>
      <c r="P23" s="1"/>
      <c r="Q23" s="1"/>
      <c r="R23" s="1"/>
      <c r="S23" s="1"/>
      <c r="T23" s="1"/>
      <c r="U23" s="1"/>
      <c r="V23" s="1"/>
      <c r="W23" s="123">
        <v>20.0</v>
      </c>
      <c r="X23" s="108"/>
    </row>
    <row r="24" ht="37.5" customHeight="1">
      <c r="A24" s="1"/>
      <c r="B24" s="124"/>
      <c r="C24" s="125"/>
      <c r="D24" s="41"/>
      <c r="E24" s="125"/>
      <c r="F24" s="41"/>
      <c r="G24" s="125"/>
      <c r="H24" s="126" t="s">
        <v>44</v>
      </c>
      <c r="I24" s="127"/>
      <c r="J24" s="128" t="s">
        <v>45</v>
      </c>
      <c r="K24" s="129"/>
      <c r="L24" s="130" t="s">
        <v>32</v>
      </c>
      <c r="M24" s="131">
        <f>M20-M21-M22-M23</f>
        <v>0</v>
      </c>
      <c r="N24" s="93"/>
      <c r="O24" s="1"/>
      <c r="P24" s="1"/>
      <c r="Q24" s="1"/>
      <c r="R24" s="1"/>
      <c r="S24" s="1"/>
      <c r="T24" s="1"/>
      <c r="U24" s="1"/>
      <c r="V24" s="1"/>
      <c r="W24" s="107">
        <v>10.0</v>
      </c>
      <c r="X24" s="108"/>
    </row>
    <row r="25">
      <c r="A25" s="1"/>
      <c r="B25" s="1"/>
      <c r="C25" s="7" t="s">
        <v>37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7" t="s">
        <v>37</v>
      </c>
      <c r="D26" s="1"/>
      <c r="E26" s="13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33" t="s">
        <v>46</v>
      </c>
      <c r="D27" s="7" t="s">
        <v>47</v>
      </c>
      <c r="E27" s="1"/>
      <c r="F27" s="7" t="s">
        <v>48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33" t="s">
        <v>49</v>
      </c>
      <c r="D28" s="7" t="s">
        <v>47</v>
      </c>
      <c r="E28" s="1"/>
      <c r="F28" s="7" t="s">
        <v>50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34"/>
      <c r="C29" s="133" t="s">
        <v>51</v>
      </c>
      <c r="D29" s="7" t="s">
        <v>47</v>
      </c>
      <c r="E29" s="1"/>
      <c r="F29" s="7" t="s">
        <v>52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34"/>
      <c r="C30" s="133" t="s">
        <v>53</v>
      </c>
      <c r="D30" s="7" t="s">
        <v>47</v>
      </c>
      <c r="E30" s="1"/>
      <c r="F30" s="7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34"/>
      <c r="C31" s="133" t="s">
        <v>54</v>
      </c>
      <c r="D31" s="7" t="s">
        <v>47</v>
      </c>
      <c r="E31" s="1"/>
      <c r="F31" s="7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33" t="s">
        <v>56</v>
      </c>
      <c r="D32" s="7" t="s">
        <v>47</v>
      </c>
      <c r="E32" s="1"/>
      <c r="F32" s="7" t="s">
        <v>55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33" t="s">
        <v>57</v>
      </c>
      <c r="D33" s="7" t="s">
        <v>47</v>
      </c>
      <c r="E33" s="1"/>
      <c r="F33" s="7" t="s">
        <v>50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33" t="s">
        <v>58</v>
      </c>
      <c r="D34" s="7" t="s">
        <v>47</v>
      </c>
      <c r="E34" s="1"/>
      <c r="F34" s="7" t="s">
        <v>52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33" t="s">
        <v>59</v>
      </c>
      <c r="D35" s="7" t="s">
        <v>47</v>
      </c>
      <c r="E35" s="1"/>
      <c r="F35" s="7" t="s">
        <v>52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33" t="s">
        <v>60</v>
      </c>
      <c r="D36" s="7" t="s">
        <v>47</v>
      </c>
      <c r="E36" s="1"/>
      <c r="F36" s="7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33" t="s">
        <v>61</v>
      </c>
      <c r="D37" s="7" t="s">
        <v>47</v>
      </c>
      <c r="E37" s="1"/>
      <c r="F37" s="7" t="s">
        <v>50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33" t="s">
        <v>62</v>
      </c>
      <c r="D38" s="7" t="s">
        <v>47</v>
      </c>
      <c r="E38" s="1"/>
      <c r="F38" s="7" t="s">
        <v>50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33" t="s">
        <v>63</v>
      </c>
      <c r="D39" s="7" t="s">
        <v>47</v>
      </c>
      <c r="E39" s="1"/>
      <c r="F39" s="7" t="s">
        <v>52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33" t="s">
        <v>64</v>
      </c>
      <c r="D40" s="7" t="s">
        <v>47</v>
      </c>
      <c r="E40" s="1"/>
      <c r="F40" s="7" t="s">
        <v>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33" t="s">
        <v>65</v>
      </c>
      <c r="D41" s="7" t="s">
        <v>47</v>
      </c>
      <c r="E41" s="1"/>
      <c r="F41" s="7" t="s">
        <v>50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33" t="s">
        <v>66</v>
      </c>
      <c r="D42" s="7" t="s">
        <v>47</v>
      </c>
      <c r="E42" s="1"/>
      <c r="F42" s="7" t="s">
        <v>52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33" t="s">
        <v>67</v>
      </c>
      <c r="D43" s="7" t="s">
        <v>47</v>
      </c>
      <c r="E43" s="1"/>
      <c r="F43" s="7" t="s">
        <v>55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33" t="s">
        <v>68</v>
      </c>
      <c r="D44" s="7" t="s">
        <v>47</v>
      </c>
      <c r="E44" s="1"/>
      <c r="F44" s="7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33" t="s">
        <v>69</v>
      </c>
      <c r="D45" s="7" t="s">
        <v>47</v>
      </c>
      <c r="E45" s="1"/>
      <c r="F45" s="7" t="s">
        <v>50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33" t="s">
        <v>70</v>
      </c>
      <c r="D46" s="7" t="s">
        <v>47</v>
      </c>
      <c r="E46" s="1"/>
      <c r="F46" s="7" t="s">
        <v>55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33" t="s">
        <v>71</v>
      </c>
      <c r="D47" s="7" t="s">
        <v>47</v>
      </c>
      <c r="E47" s="1"/>
      <c r="F47" s="7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33" t="s">
        <v>72</v>
      </c>
      <c r="D48" s="7" t="s">
        <v>47</v>
      </c>
      <c r="E48" s="1"/>
      <c r="F48" s="7" t="s">
        <v>55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33" t="s">
        <v>73</v>
      </c>
      <c r="D49" s="7" t="s">
        <v>47</v>
      </c>
      <c r="E49" s="1"/>
      <c r="F49" s="7" t="s">
        <v>55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33" t="s">
        <v>74</v>
      </c>
      <c r="D50" s="7" t="s">
        <v>47</v>
      </c>
      <c r="E50" s="1"/>
      <c r="F50" s="7" t="s">
        <v>50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33" t="s">
        <v>75</v>
      </c>
      <c r="D51" s="7" t="s">
        <v>47</v>
      </c>
      <c r="E51" s="1"/>
      <c r="F51" s="7" t="s">
        <v>52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33" t="s">
        <v>76</v>
      </c>
      <c r="D52" s="7" t="s">
        <v>77</v>
      </c>
      <c r="E52" s="1"/>
      <c r="F52" s="7" t="s">
        <v>78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33" t="s">
        <v>79</v>
      </c>
      <c r="D53" s="7" t="s">
        <v>77</v>
      </c>
      <c r="E53" s="1"/>
      <c r="F53" s="7" t="s">
        <v>78</v>
      </c>
      <c r="G53" s="1"/>
      <c r="H53" s="7" t="s">
        <v>80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33" t="s">
        <v>158</v>
      </c>
      <c r="D54" s="7" t="s">
        <v>47</v>
      </c>
      <c r="E54" s="1"/>
      <c r="F54" s="7" t="s">
        <v>50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33" t="s">
        <v>159</v>
      </c>
      <c r="D55" s="7" t="s">
        <v>47</v>
      </c>
      <c r="E55" s="1"/>
      <c r="F55" s="7" t="s">
        <v>52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33" t="s">
        <v>160</v>
      </c>
      <c r="D56" s="7" t="s">
        <v>47</v>
      </c>
      <c r="E56" s="1"/>
      <c r="F56" s="7" t="s">
        <v>55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33" t="s">
        <v>161</v>
      </c>
      <c r="D57" s="7" t="s">
        <v>47</v>
      </c>
      <c r="E57" s="1"/>
      <c r="F57" s="7" t="s">
        <v>52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33" t="s">
        <v>162</v>
      </c>
      <c r="D58" s="7" t="s">
        <v>47</v>
      </c>
      <c r="E58" s="1"/>
      <c r="F58" s="7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33" t="s">
        <v>163</v>
      </c>
      <c r="D59" s="7" t="s">
        <v>47</v>
      </c>
      <c r="E59" s="1"/>
      <c r="F59" s="7" t="s">
        <v>50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33" t="s">
        <v>164</v>
      </c>
      <c r="D60" s="7" t="s">
        <v>47</v>
      </c>
      <c r="E60" s="1"/>
      <c r="F60" s="7" t="s">
        <v>50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33" t="s">
        <v>165</v>
      </c>
      <c r="D61" s="7" t="s">
        <v>77</v>
      </c>
      <c r="E61" s="1"/>
      <c r="F61" s="7" t="s">
        <v>78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33" t="s">
        <v>157</v>
      </c>
      <c r="D62" s="7" t="s">
        <v>47</v>
      </c>
      <c r="E62" s="1"/>
      <c r="F62" s="7" t="s">
        <v>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33" t="s">
        <v>166</v>
      </c>
      <c r="D63" s="7" t="s">
        <v>77</v>
      </c>
      <c r="E63" s="1"/>
      <c r="F63" s="7" t="s">
        <v>78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33" t="s">
        <v>167</v>
      </c>
      <c r="D64" s="7" t="s">
        <v>47</v>
      </c>
      <c r="E64" s="1"/>
      <c r="F64" s="7" t="s">
        <v>50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33" t="s">
        <v>168</v>
      </c>
      <c r="D65" s="7" t="s">
        <v>47</v>
      </c>
      <c r="E65" s="1"/>
      <c r="F65" s="7" t="s">
        <v>169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33" t="s">
        <v>170</v>
      </c>
      <c r="D66" s="7" t="s">
        <v>47</v>
      </c>
      <c r="E66" s="1"/>
      <c r="F66" s="7" t="s">
        <v>169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33" t="s">
        <v>171</v>
      </c>
      <c r="D67" s="7" t="s">
        <v>47</v>
      </c>
      <c r="E67" s="1"/>
      <c r="F67" s="7" t="s">
        <v>55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33" t="s">
        <v>172</v>
      </c>
      <c r="D68" s="7" t="s">
        <v>47</v>
      </c>
      <c r="E68" s="1"/>
      <c r="F68" s="7" t="s">
        <v>55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33" t="s">
        <v>173</v>
      </c>
      <c r="D69" s="7" t="s">
        <v>47</v>
      </c>
      <c r="E69" s="1"/>
      <c r="F69" s="7" t="s">
        <v>50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33" t="s">
        <v>174</v>
      </c>
      <c r="D70" s="7" t="s">
        <v>47</v>
      </c>
      <c r="E70" s="1"/>
      <c r="F70" s="7" t="s">
        <v>55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33" t="s">
        <v>175</v>
      </c>
      <c r="D71" s="7" t="s">
        <v>47</v>
      </c>
      <c r="E71" s="1"/>
      <c r="F71" s="7" t="s">
        <v>50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33" t="s">
        <v>176</v>
      </c>
      <c r="D72" s="7" t="s">
        <v>47</v>
      </c>
      <c r="E72" s="1"/>
      <c r="F72" s="7" t="s">
        <v>169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33" t="s">
        <v>177</v>
      </c>
      <c r="D73" s="7" t="s">
        <v>47</v>
      </c>
      <c r="E73" s="1"/>
      <c r="F73" s="7" t="s">
        <v>52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33" t="s">
        <v>178</v>
      </c>
      <c r="D74" s="7" t="s">
        <v>47</v>
      </c>
      <c r="E74" s="1"/>
      <c r="F74" s="7" t="s">
        <v>50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33" t="s">
        <v>179</v>
      </c>
      <c r="D75" s="7" t="s">
        <v>47</v>
      </c>
      <c r="E75" s="1"/>
      <c r="F75" s="7" t="s">
        <v>52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33" t="s">
        <v>180</v>
      </c>
      <c r="D76" s="7" t="s">
        <v>47</v>
      </c>
      <c r="E76" s="1"/>
      <c r="F76" s="7" t="s">
        <v>52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33" t="s">
        <v>86</v>
      </c>
      <c r="D77" s="7" t="s">
        <v>77</v>
      </c>
      <c r="E77" s="1"/>
      <c r="F77" s="7" t="s">
        <v>78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33" t="s">
        <v>87</v>
      </c>
      <c r="D78" s="7" t="s">
        <v>77</v>
      </c>
      <c r="E78" s="1"/>
      <c r="F78" s="7" t="s">
        <v>78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33" t="s">
        <v>88</v>
      </c>
      <c r="D79" s="7" t="s">
        <v>77</v>
      </c>
      <c r="E79" s="1"/>
      <c r="F79" s="7" t="s">
        <v>78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33" t="s">
        <v>89</v>
      </c>
      <c r="D80" s="7" t="s">
        <v>77</v>
      </c>
      <c r="E80" s="1"/>
      <c r="F80" s="7" t="s">
        <v>78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33" t="s">
        <v>90</v>
      </c>
      <c r="D81" s="7" t="s">
        <v>77</v>
      </c>
      <c r="E81" s="1"/>
      <c r="F81" s="7" t="s">
        <v>78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33" t="s">
        <v>91</v>
      </c>
      <c r="D82" s="7" t="s">
        <v>77</v>
      </c>
      <c r="E82" s="1"/>
      <c r="F82" s="7" t="s">
        <v>78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33" t="s">
        <v>92</v>
      </c>
      <c r="D83" s="7" t="s">
        <v>77</v>
      </c>
      <c r="E83" s="1"/>
      <c r="F83" s="7" t="s">
        <v>78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33" t="s">
        <v>93</v>
      </c>
      <c r="D84" s="7" t="s">
        <v>77</v>
      </c>
      <c r="E84" s="1"/>
      <c r="F84" s="7" t="s">
        <v>78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33" t="s">
        <v>94</v>
      </c>
      <c r="D85" s="7" t="s">
        <v>77</v>
      </c>
      <c r="E85" s="1"/>
      <c r="F85" s="7" t="s">
        <v>78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33" t="s">
        <v>95</v>
      </c>
      <c r="D86" s="7" t="s">
        <v>77</v>
      </c>
      <c r="E86" s="1"/>
      <c r="F86" s="7" t="s">
        <v>78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33" t="s">
        <v>96</v>
      </c>
      <c r="D87" s="7" t="s">
        <v>77</v>
      </c>
      <c r="E87" s="1"/>
      <c r="F87" s="7" t="s">
        <v>78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33" t="s">
        <v>97</v>
      </c>
      <c r="D88" s="7" t="s">
        <v>77</v>
      </c>
      <c r="E88" s="1"/>
      <c r="F88" s="7" t="s">
        <v>78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33" t="s">
        <v>98</v>
      </c>
      <c r="D89" s="7" t="s">
        <v>77</v>
      </c>
      <c r="E89" s="1"/>
      <c r="F89" s="7" t="s">
        <v>78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33" t="s">
        <v>99</v>
      </c>
      <c r="D90" s="7" t="s">
        <v>77</v>
      </c>
      <c r="E90" s="1"/>
      <c r="F90" s="7" t="s">
        <v>78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33" t="s">
        <v>100</v>
      </c>
      <c r="D91" s="7" t="s">
        <v>77</v>
      </c>
      <c r="E91" s="1"/>
      <c r="F91" s="7" t="s">
        <v>78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33" t="s">
        <v>101</v>
      </c>
      <c r="D92" s="7" t="s">
        <v>47</v>
      </c>
      <c r="E92" s="1"/>
      <c r="F92" s="7" t="s">
        <v>55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33" t="s">
        <v>102</v>
      </c>
      <c r="D93" s="7" t="s">
        <v>47</v>
      </c>
      <c r="E93" s="1"/>
      <c r="F93" s="7" t="s">
        <v>52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33" t="s">
        <v>103</v>
      </c>
      <c r="D94" s="7" t="s">
        <v>47</v>
      </c>
      <c r="E94" s="1"/>
      <c r="F94" s="7" t="s">
        <v>52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33" t="s">
        <v>104</v>
      </c>
      <c r="D95" s="7" t="s">
        <v>47</v>
      </c>
      <c r="E95" s="1"/>
      <c r="F95" s="7" t="s">
        <v>50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33" t="s">
        <v>105</v>
      </c>
      <c r="D96" s="7" t="s">
        <v>77</v>
      </c>
      <c r="E96" s="1"/>
      <c r="F96" s="7" t="s">
        <v>78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33" t="s">
        <v>106</v>
      </c>
      <c r="D97" s="7" t="s">
        <v>47</v>
      </c>
      <c r="E97" s="1"/>
      <c r="F97" s="7" t="s">
        <v>55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33" t="s">
        <v>107</v>
      </c>
      <c r="D98" s="7" t="s">
        <v>47</v>
      </c>
      <c r="E98" s="1"/>
      <c r="F98" s="7" t="s">
        <v>55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33" t="s">
        <v>108</v>
      </c>
      <c r="D99" s="7" t="s">
        <v>47</v>
      </c>
      <c r="E99" s="1"/>
      <c r="F99" s="7" t="s">
        <v>50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33" t="s">
        <v>109</v>
      </c>
      <c r="D100" s="7" t="s">
        <v>47</v>
      </c>
      <c r="E100" s="1"/>
      <c r="F100" s="7" t="s">
        <v>55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33" t="s">
        <v>110</v>
      </c>
      <c r="D101" s="7" t="s">
        <v>47</v>
      </c>
      <c r="E101" s="1"/>
      <c r="F101" s="7" t="s">
        <v>55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33" t="s">
        <v>111</v>
      </c>
      <c r="D102" s="7" t="s">
        <v>47</v>
      </c>
      <c r="E102" s="1"/>
      <c r="F102" s="7" t="s">
        <v>52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33" t="s">
        <v>112</v>
      </c>
      <c r="D103" s="7" t="s">
        <v>47</v>
      </c>
      <c r="E103" s="1"/>
      <c r="F103" s="7" t="s">
        <v>50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33" t="s">
        <v>113</v>
      </c>
      <c r="D104" s="7" t="s">
        <v>47</v>
      </c>
      <c r="E104" s="1"/>
      <c r="F104" s="7" t="s">
        <v>55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33" t="s">
        <v>114</v>
      </c>
      <c r="D105" s="7" t="s">
        <v>47</v>
      </c>
      <c r="E105" s="1"/>
      <c r="F105" s="7" t="s">
        <v>50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33" t="s">
        <v>115</v>
      </c>
      <c r="D106" s="7" t="s">
        <v>77</v>
      </c>
      <c r="E106" s="1"/>
      <c r="F106" s="7" t="s">
        <v>78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33" t="s">
        <v>116</v>
      </c>
      <c r="D107" s="7" t="s">
        <v>77</v>
      </c>
      <c r="E107" s="1"/>
      <c r="F107" s="7" t="s">
        <v>78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33" t="s">
        <v>117</v>
      </c>
      <c r="D108" s="7" t="s">
        <v>47</v>
      </c>
      <c r="E108" s="1"/>
      <c r="F108" s="7" t="s">
        <v>118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33" t="s">
        <v>119</v>
      </c>
      <c r="D109" s="7" t="s">
        <v>77</v>
      </c>
      <c r="E109" s="1"/>
      <c r="F109" s="7" t="s">
        <v>78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33" t="s">
        <v>120</v>
      </c>
      <c r="D110" s="7" t="s">
        <v>47</v>
      </c>
      <c r="E110" s="1"/>
      <c r="F110" s="7" t="s">
        <v>50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33" t="s">
        <v>121</v>
      </c>
      <c r="D111" s="7" t="s">
        <v>47</v>
      </c>
      <c r="E111" s="1"/>
      <c r="F111" s="7" t="s">
        <v>52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33" t="s">
        <v>122</v>
      </c>
      <c r="D112" s="7" t="s">
        <v>47</v>
      </c>
      <c r="E112" s="1"/>
      <c r="F112" s="7" t="s">
        <v>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33" t="s">
        <v>123</v>
      </c>
      <c r="D113" s="7" t="s">
        <v>47</v>
      </c>
      <c r="E113" s="1"/>
      <c r="F113" s="7" t="s">
        <v>52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33" t="s">
        <v>124</v>
      </c>
      <c r="D114" s="7" t="s">
        <v>47</v>
      </c>
      <c r="E114" s="1"/>
      <c r="F114" s="7" t="s">
        <v>50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33" t="s">
        <v>125</v>
      </c>
      <c r="D115" s="7" t="s">
        <v>47</v>
      </c>
      <c r="E115" s="1"/>
      <c r="F115" s="7" t="s">
        <v>50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33" t="s">
        <v>126</v>
      </c>
      <c r="D116" s="7" t="s">
        <v>47</v>
      </c>
      <c r="E116" s="1"/>
      <c r="F116" s="7" t="s">
        <v>50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33" t="s">
        <v>127</v>
      </c>
      <c r="D117" s="7" t="s">
        <v>47</v>
      </c>
      <c r="E117" s="1"/>
      <c r="F117" s="7" t="s">
        <v>52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33" t="s">
        <v>128</v>
      </c>
      <c r="D118" s="7" t="s">
        <v>47</v>
      </c>
      <c r="E118" s="1"/>
      <c r="F118" s="7" t="s">
        <v>52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33" t="s">
        <v>129</v>
      </c>
      <c r="D119" s="7" t="s">
        <v>47</v>
      </c>
      <c r="E119" s="1"/>
      <c r="F119" s="7" t="s">
        <v>50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33" t="s">
        <v>130</v>
      </c>
      <c r="D120" s="7" t="s">
        <v>47</v>
      </c>
      <c r="E120" s="1"/>
      <c r="F120" s="7" t="s">
        <v>52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33" t="s">
        <v>131</v>
      </c>
      <c r="D121" s="7" t="s">
        <v>47</v>
      </c>
      <c r="E121" s="1"/>
      <c r="F121" s="7" t="s">
        <v>118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33" t="s">
        <v>132</v>
      </c>
      <c r="D122" s="7" t="s">
        <v>47</v>
      </c>
      <c r="E122" s="1"/>
      <c r="F122" s="7" t="s">
        <v>55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33" t="s">
        <v>133</v>
      </c>
      <c r="D123" s="7" t="s">
        <v>47</v>
      </c>
      <c r="E123" s="1"/>
      <c r="F123" s="7" t="s">
        <v>52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33" t="s">
        <v>134</v>
      </c>
      <c r="D124" s="7" t="s">
        <v>47</v>
      </c>
      <c r="E124" s="1"/>
      <c r="F124" s="7" t="s">
        <v>50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33" t="s">
        <v>135</v>
      </c>
      <c r="D125" s="7" t="s">
        <v>77</v>
      </c>
      <c r="E125" s="1"/>
      <c r="F125" s="7" t="s">
        <v>78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33" t="s">
        <v>136</v>
      </c>
      <c r="D126" s="7" t="s">
        <v>47</v>
      </c>
      <c r="E126" s="1"/>
      <c r="F126" s="7" t="s">
        <v>52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33" t="s">
        <v>137</v>
      </c>
      <c r="D127" s="7" t="s">
        <v>47</v>
      </c>
      <c r="E127" s="1"/>
      <c r="F127" s="7" t="s">
        <v>138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33" t="s">
        <v>139</v>
      </c>
      <c r="D128" s="7" t="s">
        <v>47</v>
      </c>
      <c r="E128" s="1"/>
      <c r="F128" s="7" t="s">
        <v>50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33" t="s">
        <v>140</v>
      </c>
      <c r="D129" s="7" t="s">
        <v>47</v>
      </c>
      <c r="E129" s="1"/>
      <c r="F129" s="7" t="s">
        <v>55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33" t="s">
        <v>141</v>
      </c>
      <c r="D130" s="7" t="s">
        <v>47</v>
      </c>
      <c r="E130" s="1"/>
      <c r="F130" s="7" t="s">
        <v>50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33" t="s">
        <v>142</v>
      </c>
      <c r="D131" s="7" t="s">
        <v>47</v>
      </c>
      <c r="E131" s="1"/>
      <c r="F131" s="7" t="s">
        <v>52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33" t="s">
        <v>143</v>
      </c>
      <c r="D132" s="7" t="s">
        <v>77</v>
      </c>
      <c r="E132" s="1"/>
      <c r="F132" s="7" t="s">
        <v>78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33" t="s">
        <v>144</v>
      </c>
      <c r="D133" s="7" t="s">
        <v>77</v>
      </c>
      <c r="E133" s="1"/>
      <c r="F133" s="7" t="s">
        <v>78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33" t="s">
        <v>145</v>
      </c>
      <c r="D134" s="7" t="s">
        <v>77</v>
      </c>
      <c r="E134" s="1"/>
      <c r="F134" s="7" t="s">
        <v>78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33" t="s">
        <v>146</v>
      </c>
      <c r="D135" s="7" t="s">
        <v>47</v>
      </c>
      <c r="E135" s="1"/>
      <c r="F135" s="7" t="s">
        <v>50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33" t="s">
        <v>147</v>
      </c>
      <c r="D136" s="7" t="s">
        <v>77</v>
      </c>
      <c r="E136" s="1"/>
      <c r="F136" s="7" t="s">
        <v>78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33" t="s">
        <v>148</v>
      </c>
      <c r="D137" s="7" t="s">
        <v>47</v>
      </c>
      <c r="E137" s="1"/>
      <c r="F137" s="7" t="s">
        <v>52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33" t="s">
        <v>149</v>
      </c>
      <c r="D138" s="7" t="s">
        <v>77</v>
      </c>
      <c r="E138" s="1"/>
      <c r="F138" s="7" t="s">
        <v>78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33" t="s">
        <v>150</v>
      </c>
      <c r="D139" s="7" t="s">
        <v>77</v>
      </c>
      <c r="E139" s="1"/>
      <c r="F139" s="7" t="s">
        <v>78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33" t="s">
        <v>151</v>
      </c>
      <c r="D140" s="7" t="s">
        <v>47</v>
      </c>
      <c r="E140" s="1"/>
      <c r="F140" s="7" t="s">
        <v>55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33" t="s">
        <v>152</v>
      </c>
      <c r="D141" s="7" t="s">
        <v>47</v>
      </c>
      <c r="E141" s="1"/>
      <c r="F141" s="7" t="s">
        <v>138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33" t="s">
        <v>153</v>
      </c>
      <c r="D142" s="7" t="s">
        <v>47</v>
      </c>
      <c r="E142" s="1"/>
      <c r="F142" s="7" t="s">
        <v>138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33" t="s">
        <v>154</v>
      </c>
      <c r="D143" s="7" t="s">
        <v>47</v>
      </c>
      <c r="E143" s="1"/>
      <c r="F143" s="7" t="s">
        <v>138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49">
        <v>0.0</v>
      </c>
      <c r="D144" s="1"/>
      <c r="E144" s="1"/>
      <c r="F144" s="7">
        <v>0.0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49">
        <v>0.0</v>
      </c>
      <c r="D145" s="1"/>
      <c r="E145" s="1"/>
      <c r="F145" s="7">
        <v>0.0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49">
        <v>0.0</v>
      </c>
      <c r="D146" s="1"/>
      <c r="E146" s="1"/>
      <c r="F146" s="7">
        <v>0.0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49">
        <v>0.0</v>
      </c>
      <c r="D147" s="1"/>
      <c r="E147" s="1"/>
      <c r="F147" s="7">
        <v>0.0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49">
        <v>0.0</v>
      </c>
      <c r="D148" s="1"/>
      <c r="E148" s="1"/>
      <c r="F148" s="7">
        <v>0.0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49">
        <v>0.0</v>
      </c>
      <c r="D149" s="1"/>
      <c r="E149" s="1"/>
      <c r="F149" s="7">
        <v>0.0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49">
        <v>0.0</v>
      </c>
      <c r="D150" s="1"/>
      <c r="E150" s="1"/>
      <c r="F150" s="7">
        <v>0.0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49">
        <v>0.0</v>
      </c>
      <c r="D151" s="1"/>
      <c r="E151" s="1"/>
      <c r="F151" s="7">
        <v>0.0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5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5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5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5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5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5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5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5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5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5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5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5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5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5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5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5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</sheetData>
  <mergeCells count="4">
    <mergeCell ref="L6:M6"/>
    <mergeCell ref="L7:M7"/>
    <mergeCell ref="L15:M15"/>
    <mergeCell ref="L17:M17"/>
  </mergeCells>
  <conditionalFormatting sqref="K10:K14 M10:M14">
    <cfRule type="cellIs" dxfId="0" priority="1" operator="equal">
      <formula>0</formula>
    </cfRule>
  </conditionalFormatting>
  <dataValidations>
    <dataValidation type="list" allowBlank="1" showDropDown="1" showErrorMessage="1" sqref="H10:H14">
      <formula1>Inventory!$B$3:$B999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6" t="s">
        <v>181</v>
      </c>
      <c r="B1" s="156" t="s">
        <v>8</v>
      </c>
      <c r="C1" s="156" t="s">
        <v>17</v>
      </c>
      <c r="D1" s="156" t="s">
        <v>10</v>
      </c>
      <c r="E1" s="156" t="s">
        <v>18</v>
      </c>
      <c r="F1" s="156" t="s">
        <v>19</v>
      </c>
      <c r="G1" s="156" t="s">
        <v>182</v>
      </c>
      <c r="H1" s="156" t="s">
        <v>21</v>
      </c>
      <c r="I1" s="156" t="s">
        <v>183</v>
      </c>
      <c r="J1" s="156" t="s">
        <v>23</v>
      </c>
      <c r="K1" s="156" t="s">
        <v>24</v>
      </c>
      <c r="L1" s="156" t="s">
        <v>25</v>
      </c>
      <c r="M1" s="156" t="s">
        <v>26</v>
      </c>
      <c r="N1" s="156" t="s">
        <v>27</v>
      </c>
      <c r="O1" s="156" t="s">
        <v>28</v>
      </c>
      <c r="P1" s="156" t="s">
        <v>30</v>
      </c>
      <c r="Q1" s="156" t="s">
        <v>31</v>
      </c>
      <c r="R1" s="156" t="s">
        <v>32</v>
      </c>
      <c r="S1" s="156" t="s">
        <v>184</v>
      </c>
      <c r="T1" s="156" t="s">
        <v>11</v>
      </c>
      <c r="U1" s="156" t="s">
        <v>184</v>
      </c>
      <c r="V1" s="157" t="s">
        <v>11</v>
      </c>
    </row>
    <row r="2">
      <c r="A2" s="158" t="s">
        <v>77</v>
      </c>
      <c r="B2" s="159">
        <v>1.0</v>
      </c>
      <c r="C2" s="160">
        <v>8846.0</v>
      </c>
      <c r="D2" s="160"/>
      <c r="E2" s="159"/>
      <c r="F2" s="161"/>
      <c r="G2" s="162"/>
      <c r="H2" s="163" t="s">
        <v>185</v>
      </c>
      <c r="I2" s="163">
        <v>5.0</v>
      </c>
      <c r="J2" s="163">
        <v>40.0</v>
      </c>
      <c r="K2" s="163">
        <v>2.0</v>
      </c>
      <c r="L2" s="163">
        <v>5300.0</v>
      </c>
      <c r="M2" s="163">
        <v>10600.0</v>
      </c>
      <c r="N2" s="163">
        <v>31800.0</v>
      </c>
      <c r="O2" s="163"/>
      <c r="P2" s="163">
        <v>31800.0</v>
      </c>
      <c r="Q2" s="163"/>
      <c r="R2" s="163"/>
      <c r="S2" s="163">
        <v>0.0</v>
      </c>
      <c r="T2" s="163">
        <v>31800.0</v>
      </c>
      <c r="U2" s="159" t="s">
        <v>47</v>
      </c>
      <c r="V2" s="164" t="s">
        <v>12</v>
      </c>
      <c r="W2" s="165">
        <v>1631.0</v>
      </c>
      <c r="X2" s="164">
        <v>4077.5</v>
      </c>
    </row>
    <row r="3">
      <c r="A3" s="158" t="s">
        <v>77</v>
      </c>
      <c r="B3" s="159">
        <v>2.0</v>
      </c>
      <c r="C3" s="160">
        <v>8846.0</v>
      </c>
      <c r="D3" s="160"/>
      <c r="E3" s="159"/>
      <c r="F3" s="161"/>
      <c r="G3" s="162"/>
      <c r="H3" s="163" t="s">
        <v>186</v>
      </c>
      <c r="I3" s="163">
        <v>10.0</v>
      </c>
      <c r="J3" s="163">
        <v>40.0</v>
      </c>
      <c r="K3" s="163">
        <v>4.0</v>
      </c>
      <c r="L3" s="163">
        <v>5300.0</v>
      </c>
      <c r="M3" s="163">
        <v>21200.0</v>
      </c>
      <c r="N3" s="162"/>
      <c r="O3" s="162"/>
      <c r="P3" s="162"/>
      <c r="Q3" s="162"/>
      <c r="R3" s="162"/>
      <c r="S3" s="162"/>
      <c r="T3" s="162"/>
      <c r="U3" s="166"/>
      <c r="V3" s="164" t="s">
        <v>12</v>
      </c>
      <c r="W3" s="165">
        <v>322.0</v>
      </c>
      <c r="X3" s="164">
        <v>805.0</v>
      </c>
    </row>
    <row r="4">
      <c r="A4" s="158" t="s">
        <v>77</v>
      </c>
      <c r="B4" s="159">
        <v>3.0</v>
      </c>
      <c r="C4" s="160">
        <v>8846.0</v>
      </c>
      <c r="D4" s="160"/>
      <c r="E4" s="159"/>
      <c r="F4" s="161"/>
      <c r="G4" s="162"/>
      <c r="H4" s="163" t="s">
        <v>187</v>
      </c>
      <c r="I4" s="163"/>
      <c r="J4" s="163">
        <v>40.0</v>
      </c>
      <c r="K4" s="163">
        <v>0.0</v>
      </c>
      <c r="L4" s="163">
        <v>12000.0</v>
      </c>
      <c r="M4" s="163">
        <v>0.0</v>
      </c>
      <c r="N4" s="162"/>
      <c r="O4" s="162"/>
      <c r="P4" s="162"/>
      <c r="Q4" s="162"/>
      <c r="R4" s="162"/>
      <c r="S4" s="162"/>
      <c r="T4" s="162"/>
      <c r="U4" s="166"/>
      <c r="V4" s="164" t="s">
        <v>12</v>
      </c>
      <c r="W4" s="165">
        <v>60.0</v>
      </c>
      <c r="X4" s="164">
        <v>150.0</v>
      </c>
    </row>
    <row r="5">
      <c r="A5" s="158" t="s">
        <v>77</v>
      </c>
      <c r="B5" s="159">
        <v>4.0</v>
      </c>
      <c r="C5" s="160">
        <v>8846.0</v>
      </c>
      <c r="D5" s="160"/>
      <c r="E5" s="159"/>
      <c r="F5" s="161"/>
      <c r="G5" s="162"/>
      <c r="H5" s="162"/>
      <c r="I5" s="162"/>
      <c r="J5" s="163" t="s">
        <v>85</v>
      </c>
      <c r="K5" s="163">
        <v>0.0</v>
      </c>
      <c r="L5" s="163" t="s">
        <v>85</v>
      </c>
      <c r="M5" s="163">
        <v>0.0</v>
      </c>
      <c r="N5" s="162"/>
      <c r="O5" s="162"/>
      <c r="P5" s="162"/>
      <c r="Q5" s="162"/>
      <c r="R5" s="162"/>
      <c r="S5" s="162"/>
      <c r="T5" s="162"/>
      <c r="U5" s="166"/>
      <c r="V5" s="164" t="s">
        <v>12</v>
      </c>
      <c r="W5" s="165" t="e">
        <v>#N/A</v>
      </c>
      <c r="X5" s="164" t="e">
        <v>#N/A</v>
      </c>
    </row>
    <row r="6">
      <c r="A6" s="158" t="s">
        <v>77</v>
      </c>
      <c r="B6" s="159">
        <v>5.0</v>
      </c>
      <c r="C6" s="160">
        <v>8846.0</v>
      </c>
      <c r="D6" s="160"/>
      <c r="E6" s="159"/>
      <c r="F6" s="161"/>
      <c r="G6" s="162"/>
      <c r="H6" s="162"/>
      <c r="I6" s="162"/>
      <c r="J6" s="163" t="s">
        <v>85</v>
      </c>
      <c r="K6" s="163">
        <v>0.0</v>
      </c>
      <c r="L6" s="163" t="s">
        <v>85</v>
      </c>
      <c r="M6" s="163">
        <v>0.0</v>
      </c>
      <c r="N6" s="162"/>
      <c r="O6" s="162"/>
      <c r="P6" s="162"/>
      <c r="Q6" s="162"/>
      <c r="R6" s="162"/>
      <c r="S6" s="162"/>
      <c r="T6" s="162"/>
      <c r="U6" s="166"/>
      <c r="V6" s="164" t="s">
        <v>12</v>
      </c>
      <c r="W6" s="165" t="e">
        <v>#N/A</v>
      </c>
      <c r="X6" s="164" t="e">
        <v>#N/A</v>
      </c>
    </row>
    <row r="7">
      <c r="A7" s="158" t="e">
        <v>#N/A</v>
      </c>
      <c r="B7" s="159">
        <v>1.0</v>
      </c>
      <c r="C7" s="160">
        <v>1.0</v>
      </c>
      <c r="D7" s="160"/>
      <c r="E7" s="159"/>
      <c r="F7" s="161"/>
      <c r="G7" s="162"/>
      <c r="H7" s="163"/>
      <c r="I7" s="163"/>
      <c r="J7" s="163" t="s">
        <v>85</v>
      </c>
      <c r="K7" s="163">
        <v>0.0</v>
      </c>
      <c r="L7" s="163" t="s">
        <v>85</v>
      </c>
      <c r="M7" s="163">
        <v>0.0</v>
      </c>
      <c r="N7" s="163">
        <v>0.0</v>
      </c>
      <c r="O7" s="163"/>
      <c r="P7" s="163">
        <v>0.0</v>
      </c>
      <c r="Q7" s="163"/>
      <c r="R7" s="163"/>
      <c r="S7" s="163">
        <v>0.0</v>
      </c>
      <c r="T7" s="163">
        <v>0.0</v>
      </c>
      <c r="U7" s="159" t="s">
        <v>47</v>
      </c>
      <c r="V7" s="164" t="s">
        <v>12</v>
      </c>
      <c r="W7" s="165" t="e">
        <v>#N/A</v>
      </c>
      <c r="X7" s="164" t="e">
        <v>#N/A</v>
      </c>
    </row>
    <row r="8">
      <c r="A8" s="158" t="e">
        <v>#N/A</v>
      </c>
      <c r="B8" s="159">
        <v>2.0</v>
      </c>
      <c r="C8" s="160">
        <v>1.0</v>
      </c>
      <c r="D8" s="160"/>
      <c r="E8" s="159"/>
      <c r="F8" s="161"/>
      <c r="G8" s="162"/>
      <c r="H8" s="163"/>
      <c r="I8" s="163"/>
      <c r="J8" s="163" t="s">
        <v>85</v>
      </c>
      <c r="K8" s="163">
        <v>0.0</v>
      </c>
      <c r="L8" s="163" t="s">
        <v>85</v>
      </c>
      <c r="M8" s="163">
        <v>0.0</v>
      </c>
      <c r="N8" s="162"/>
      <c r="O8" s="162"/>
      <c r="P8" s="162"/>
      <c r="Q8" s="162"/>
      <c r="R8" s="162"/>
      <c r="S8" s="162"/>
      <c r="T8" s="162"/>
      <c r="U8" s="166"/>
      <c r="V8" s="164" t="s">
        <v>12</v>
      </c>
      <c r="W8" s="165" t="e">
        <v>#N/A</v>
      </c>
      <c r="X8" s="164" t="e">
        <v>#N/A</v>
      </c>
    </row>
    <row r="9">
      <c r="A9" s="158" t="e">
        <v>#N/A</v>
      </c>
      <c r="B9" s="159">
        <v>3.0</v>
      </c>
      <c r="C9" s="160">
        <v>1.0</v>
      </c>
      <c r="D9" s="160"/>
      <c r="E9" s="159"/>
      <c r="F9" s="161"/>
      <c r="G9" s="162"/>
      <c r="H9" s="163"/>
      <c r="I9" s="163"/>
      <c r="J9" s="163" t="s">
        <v>85</v>
      </c>
      <c r="K9" s="163">
        <v>0.0</v>
      </c>
      <c r="L9" s="163" t="s">
        <v>85</v>
      </c>
      <c r="M9" s="163">
        <v>0.0</v>
      </c>
      <c r="N9" s="162"/>
      <c r="O9" s="162"/>
      <c r="P9" s="162"/>
      <c r="Q9" s="162"/>
      <c r="R9" s="162"/>
      <c r="S9" s="162"/>
      <c r="T9" s="162"/>
      <c r="U9" s="166"/>
      <c r="V9" s="164" t="s">
        <v>12</v>
      </c>
      <c r="W9" s="165" t="e">
        <v>#N/A</v>
      </c>
      <c r="X9" s="164" t="e">
        <v>#N/A</v>
      </c>
    </row>
    <row r="10">
      <c r="A10" s="158" t="e">
        <v>#N/A</v>
      </c>
      <c r="B10" s="159">
        <v>4.0</v>
      </c>
      <c r="C10" s="160">
        <v>1.0</v>
      </c>
      <c r="D10" s="160"/>
      <c r="E10" s="159"/>
      <c r="F10" s="161"/>
      <c r="G10" s="162"/>
      <c r="H10" s="162"/>
      <c r="I10" s="162"/>
      <c r="J10" s="163" t="s">
        <v>85</v>
      </c>
      <c r="K10" s="163">
        <v>0.0</v>
      </c>
      <c r="L10" s="163" t="s">
        <v>85</v>
      </c>
      <c r="M10" s="163">
        <v>0.0</v>
      </c>
      <c r="N10" s="162"/>
      <c r="O10" s="162"/>
      <c r="P10" s="162"/>
      <c r="Q10" s="162"/>
      <c r="R10" s="162"/>
      <c r="S10" s="162"/>
      <c r="T10" s="162"/>
      <c r="U10" s="166"/>
      <c r="V10" s="164" t="s">
        <v>12</v>
      </c>
      <c r="W10" s="165" t="e">
        <v>#N/A</v>
      </c>
      <c r="X10" s="164" t="e">
        <v>#N/A</v>
      </c>
    </row>
    <row r="11">
      <c r="A11" s="158" t="e">
        <v>#N/A</v>
      </c>
      <c r="B11" s="159">
        <v>5.0</v>
      </c>
      <c r="C11" s="160">
        <v>1.0</v>
      </c>
      <c r="D11" s="160"/>
      <c r="E11" s="159"/>
      <c r="F11" s="161"/>
      <c r="G11" s="162"/>
      <c r="H11" s="162"/>
      <c r="I11" s="162"/>
      <c r="J11" s="163" t="s">
        <v>85</v>
      </c>
      <c r="K11" s="163">
        <v>0.0</v>
      </c>
      <c r="L11" s="163" t="s">
        <v>85</v>
      </c>
      <c r="M11" s="163">
        <v>0.0</v>
      </c>
      <c r="N11" s="162"/>
      <c r="O11" s="162"/>
      <c r="P11" s="162"/>
      <c r="Q11" s="162"/>
      <c r="R11" s="162"/>
      <c r="S11" s="162"/>
      <c r="T11" s="162"/>
      <c r="U11" s="166"/>
      <c r="V11" s="164" t="s">
        <v>12</v>
      </c>
      <c r="W11" s="165" t="e">
        <v>#N/A</v>
      </c>
      <c r="X11" s="164" t="e">
        <v>#N/A</v>
      </c>
    </row>
    <row r="12">
      <c r="A12" s="158" t="s">
        <v>77</v>
      </c>
      <c r="B12" s="159">
        <v>1.0</v>
      </c>
      <c r="C12" s="160">
        <v>8846.0</v>
      </c>
      <c r="D12" s="160" t="s">
        <v>81</v>
      </c>
      <c r="E12" s="159" t="s">
        <v>82</v>
      </c>
      <c r="F12" s="161">
        <v>9.977096885E9</v>
      </c>
      <c r="G12" s="162"/>
      <c r="H12" s="163" t="s">
        <v>185</v>
      </c>
      <c r="I12" s="163">
        <v>5.0</v>
      </c>
      <c r="J12" s="163">
        <v>40.0</v>
      </c>
      <c r="K12" s="163">
        <v>2.0</v>
      </c>
      <c r="L12" s="163">
        <v>5300.0</v>
      </c>
      <c r="M12" s="163">
        <v>10600.0</v>
      </c>
      <c r="N12" s="163">
        <v>10600.0</v>
      </c>
      <c r="O12" s="163"/>
      <c r="P12" s="163">
        <v>10600.0</v>
      </c>
      <c r="Q12" s="163"/>
      <c r="R12" s="163"/>
      <c r="S12" s="163">
        <v>0.0</v>
      </c>
      <c r="T12" s="163">
        <v>10600.0</v>
      </c>
      <c r="U12" s="159" t="s">
        <v>47</v>
      </c>
      <c r="V12" s="164" t="s">
        <v>12</v>
      </c>
      <c r="W12" s="165">
        <v>1636.0</v>
      </c>
      <c r="X12" s="164">
        <v>4090.0</v>
      </c>
    </row>
    <row r="13">
      <c r="A13" s="158" t="s">
        <v>77</v>
      </c>
      <c r="B13" s="159">
        <v>2.0</v>
      </c>
      <c r="C13" s="160">
        <v>8846.0</v>
      </c>
      <c r="D13" s="160" t="s">
        <v>81</v>
      </c>
      <c r="E13" s="159" t="s">
        <v>82</v>
      </c>
      <c r="F13" s="161">
        <v>9.977096885E9</v>
      </c>
      <c r="G13" s="162"/>
      <c r="H13" s="163"/>
      <c r="I13" s="163"/>
      <c r="J13" s="163" t="s">
        <v>85</v>
      </c>
      <c r="K13" s="163">
        <v>0.0</v>
      </c>
      <c r="L13" s="163" t="s">
        <v>85</v>
      </c>
      <c r="M13" s="163">
        <v>0.0</v>
      </c>
      <c r="N13" s="162"/>
      <c r="O13" s="162"/>
      <c r="P13" s="162"/>
      <c r="Q13" s="162"/>
      <c r="R13" s="162"/>
      <c r="S13" s="162"/>
      <c r="T13" s="162"/>
      <c r="U13" s="166"/>
      <c r="V13" s="164" t="s">
        <v>12</v>
      </c>
      <c r="W13" s="165" t="e">
        <v>#N/A</v>
      </c>
      <c r="X13" s="164" t="e">
        <v>#N/A</v>
      </c>
    </row>
    <row r="14">
      <c r="A14" s="158" t="s">
        <v>77</v>
      </c>
      <c r="B14" s="159">
        <v>3.0</v>
      </c>
      <c r="C14" s="160">
        <v>8846.0</v>
      </c>
      <c r="D14" s="160" t="s">
        <v>81</v>
      </c>
      <c r="E14" s="159" t="s">
        <v>82</v>
      </c>
      <c r="F14" s="161">
        <v>9.977096885E9</v>
      </c>
      <c r="G14" s="162"/>
      <c r="H14" s="163"/>
      <c r="I14" s="163"/>
      <c r="J14" s="163" t="s">
        <v>85</v>
      </c>
      <c r="K14" s="163">
        <v>0.0</v>
      </c>
      <c r="L14" s="163" t="s">
        <v>85</v>
      </c>
      <c r="M14" s="163">
        <v>0.0</v>
      </c>
      <c r="N14" s="162"/>
      <c r="O14" s="162"/>
      <c r="P14" s="162"/>
      <c r="Q14" s="162"/>
      <c r="R14" s="162"/>
      <c r="S14" s="162"/>
      <c r="T14" s="162"/>
      <c r="U14" s="166"/>
      <c r="V14" s="164" t="s">
        <v>12</v>
      </c>
      <c r="W14" s="165" t="e">
        <v>#N/A</v>
      </c>
      <c r="X14" s="164" t="e">
        <v>#N/A</v>
      </c>
    </row>
    <row r="15">
      <c r="A15" s="158" t="s">
        <v>77</v>
      </c>
      <c r="B15" s="159">
        <v>4.0</v>
      </c>
      <c r="C15" s="160">
        <v>8846.0</v>
      </c>
      <c r="D15" s="160" t="s">
        <v>81</v>
      </c>
      <c r="E15" s="159" t="s">
        <v>82</v>
      </c>
      <c r="F15" s="161">
        <v>9.977096885E9</v>
      </c>
      <c r="G15" s="162"/>
      <c r="H15" s="162"/>
      <c r="I15" s="162"/>
      <c r="J15" s="163" t="s">
        <v>85</v>
      </c>
      <c r="K15" s="163">
        <v>0.0</v>
      </c>
      <c r="L15" s="163" t="s">
        <v>85</v>
      </c>
      <c r="M15" s="163">
        <v>0.0</v>
      </c>
      <c r="N15" s="162"/>
      <c r="O15" s="162"/>
      <c r="P15" s="162"/>
      <c r="Q15" s="162"/>
      <c r="R15" s="162"/>
      <c r="S15" s="162"/>
      <c r="T15" s="162"/>
      <c r="U15" s="166"/>
      <c r="V15" s="164" t="s">
        <v>12</v>
      </c>
      <c r="W15" s="165" t="e">
        <v>#N/A</v>
      </c>
      <c r="X15" s="164" t="e">
        <v>#N/A</v>
      </c>
    </row>
    <row r="16">
      <c r="A16" s="158" t="s">
        <v>77</v>
      </c>
      <c r="B16" s="159">
        <v>5.0</v>
      </c>
      <c r="C16" s="160">
        <v>8846.0</v>
      </c>
      <c r="D16" s="160" t="s">
        <v>81</v>
      </c>
      <c r="E16" s="159" t="s">
        <v>82</v>
      </c>
      <c r="F16" s="161">
        <v>9.977096885E9</v>
      </c>
      <c r="G16" s="162"/>
      <c r="H16" s="162"/>
      <c r="I16" s="162"/>
      <c r="J16" s="163" t="s">
        <v>85</v>
      </c>
      <c r="K16" s="163">
        <v>0.0</v>
      </c>
      <c r="L16" s="163" t="s">
        <v>85</v>
      </c>
      <c r="M16" s="163">
        <v>0.0</v>
      </c>
      <c r="N16" s="162"/>
      <c r="O16" s="162"/>
      <c r="P16" s="162"/>
      <c r="Q16" s="162"/>
      <c r="R16" s="162"/>
      <c r="S16" s="162"/>
      <c r="T16" s="162"/>
      <c r="U16" s="166"/>
      <c r="V16" s="164" t="s">
        <v>12</v>
      </c>
      <c r="W16" s="165" t="e">
        <v>#N/A</v>
      </c>
      <c r="X16" s="164" t="e">
        <v>#N/A</v>
      </c>
    </row>
    <row r="17">
      <c r="A17" s="158" t="s">
        <v>47</v>
      </c>
      <c r="B17" s="159">
        <v>19273.0</v>
      </c>
      <c r="C17" s="160" t="s">
        <v>81</v>
      </c>
      <c r="D17" s="160" t="s">
        <v>82</v>
      </c>
      <c r="E17" s="159">
        <v>9.977096885E9</v>
      </c>
      <c r="F17" s="167"/>
      <c r="G17" s="163" t="s">
        <v>83</v>
      </c>
      <c r="H17" s="163">
        <v>10.0</v>
      </c>
      <c r="I17" s="163">
        <v>40.0</v>
      </c>
      <c r="J17" s="163">
        <v>4.0</v>
      </c>
      <c r="K17" s="163">
        <v>5500.0</v>
      </c>
      <c r="L17" s="163">
        <v>22000.0</v>
      </c>
      <c r="M17" s="163">
        <v>26400.0</v>
      </c>
      <c r="N17" s="163">
        <v>2400.0</v>
      </c>
      <c r="O17" s="163">
        <v>24000.0</v>
      </c>
      <c r="P17" s="163"/>
      <c r="Q17" s="163">
        <v>24000.0</v>
      </c>
      <c r="R17" s="163">
        <v>0.0</v>
      </c>
      <c r="S17" s="163">
        <v>0.0</v>
      </c>
      <c r="T17" s="163" t="s">
        <v>47</v>
      </c>
      <c r="U17" s="168" t="s">
        <v>12</v>
      </c>
      <c r="V17" s="109">
        <v>365.0</v>
      </c>
      <c r="W17" s="71">
        <v>912.5</v>
      </c>
    </row>
    <row r="18">
      <c r="A18" s="158" t="s">
        <v>47</v>
      </c>
      <c r="B18" s="159">
        <v>19273.0</v>
      </c>
      <c r="C18" s="160" t="s">
        <v>81</v>
      </c>
      <c r="D18" s="160" t="s">
        <v>82</v>
      </c>
      <c r="E18" s="159">
        <v>9.977096885E9</v>
      </c>
      <c r="F18" s="167"/>
      <c r="G18" s="163" t="s">
        <v>84</v>
      </c>
      <c r="H18" s="163">
        <v>2.0</v>
      </c>
      <c r="I18" s="163">
        <v>40.0</v>
      </c>
      <c r="J18" s="163">
        <v>0.8</v>
      </c>
      <c r="K18" s="163">
        <v>5500.0</v>
      </c>
      <c r="L18" s="163">
        <v>4400.0</v>
      </c>
      <c r="M18" s="169"/>
      <c r="N18" s="169"/>
      <c r="O18" s="169"/>
      <c r="P18" s="169"/>
      <c r="Q18" s="169"/>
      <c r="R18" s="169"/>
      <c r="S18" s="169"/>
      <c r="T18" s="169"/>
      <c r="U18" s="168" t="s">
        <v>12</v>
      </c>
      <c r="V18" s="109">
        <v>211.0</v>
      </c>
      <c r="W18" s="71">
        <v>527.5</v>
      </c>
    </row>
    <row r="19">
      <c r="A19" s="158" t="s">
        <v>47</v>
      </c>
      <c r="B19" s="159">
        <v>19273.0</v>
      </c>
      <c r="C19" s="160" t="s">
        <v>81</v>
      </c>
      <c r="D19" s="160" t="s">
        <v>82</v>
      </c>
      <c r="E19" s="159">
        <v>9.977096885E9</v>
      </c>
      <c r="F19" s="167"/>
      <c r="G19" s="163"/>
      <c r="H19" s="163"/>
      <c r="I19" s="163" t="s">
        <v>85</v>
      </c>
      <c r="J19" s="163">
        <v>0.0</v>
      </c>
      <c r="K19" s="163" t="s">
        <v>85</v>
      </c>
      <c r="L19" s="163">
        <v>0.0</v>
      </c>
      <c r="M19" s="169"/>
      <c r="N19" s="169"/>
      <c r="O19" s="169"/>
      <c r="P19" s="169"/>
      <c r="Q19" s="169"/>
      <c r="R19" s="169"/>
      <c r="S19" s="169"/>
      <c r="T19" s="169"/>
      <c r="U19" s="168" t="s">
        <v>12</v>
      </c>
      <c r="V19" s="109" t="e">
        <v>#N/A</v>
      </c>
      <c r="W19" s="71" t="e">
        <v>#N/A</v>
      </c>
    </row>
    <row r="20">
      <c r="A20" s="158" t="s">
        <v>47</v>
      </c>
      <c r="B20" s="159">
        <v>19273.0</v>
      </c>
      <c r="C20" s="160" t="s">
        <v>81</v>
      </c>
      <c r="D20" s="160" t="s">
        <v>82</v>
      </c>
      <c r="E20" s="159">
        <v>9.977096885E9</v>
      </c>
      <c r="F20" s="167"/>
      <c r="G20" s="169"/>
      <c r="H20" s="169"/>
      <c r="I20" s="163" t="s">
        <v>85</v>
      </c>
      <c r="J20" s="163">
        <v>0.0</v>
      </c>
      <c r="K20" s="163" t="s">
        <v>85</v>
      </c>
      <c r="L20" s="163">
        <v>0.0</v>
      </c>
      <c r="M20" s="169"/>
      <c r="N20" s="169"/>
      <c r="O20" s="169"/>
      <c r="P20" s="169"/>
      <c r="Q20" s="169"/>
      <c r="R20" s="169"/>
      <c r="S20" s="169"/>
      <c r="T20" s="169"/>
      <c r="U20" s="168" t="s">
        <v>12</v>
      </c>
      <c r="V20" s="109" t="e">
        <v>#N/A</v>
      </c>
      <c r="W20" s="71" t="e">
        <v>#N/A</v>
      </c>
    </row>
    <row r="21">
      <c r="A21" s="158" t="s">
        <v>47</v>
      </c>
      <c r="B21" s="159">
        <v>19273.0</v>
      </c>
      <c r="C21" s="160" t="s">
        <v>81</v>
      </c>
      <c r="D21" s="160" t="s">
        <v>82</v>
      </c>
      <c r="E21" s="159">
        <v>9.977096885E9</v>
      </c>
      <c r="F21" s="167"/>
      <c r="G21" s="169"/>
      <c r="H21" s="169"/>
      <c r="I21" s="163" t="s">
        <v>85</v>
      </c>
      <c r="J21" s="163">
        <v>0.0</v>
      </c>
      <c r="K21" s="163" t="s">
        <v>85</v>
      </c>
      <c r="L21" s="163">
        <v>0.0</v>
      </c>
      <c r="M21" s="169"/>
      <c r="N21" s="169"/>
      <c r="O21" s="169"/>
      <c r="P21" s="169"/>
      <c r="Q21" s="169"/>
      <c r="R21" s="169"/>
      <c r="S21" s="169"/>
      <c r="T21" s="169"/>
      <c r="U21" s="168" t="s">
        <v>12</v>
      </c>
      <c r="V21" s="109" t="e">
        <v>#N/A</v>
      </c>
      <c r="W21" s="71" t="e">
        <v>#N/A</v>
      </c>
    </row>
    <row r="22">
      <c r="A22" s="160" t="s">
        <v>77</v>
      </c>
      <c r="B22" s="159">
        <v>8845.0</v>
      </c>
      <c r="C22" s="159" t="s">
        <v>188</v>
      </c>
      <c r="D22" s="160" t="s">
        <v>189</v>
      </c>
      <c r="E22" s="160">
        <v>9.425915634E9</v>
      </c>
      <c r="F22" s="159">
        <v>0.0</v>
      </c>
      <c r="G22" s="159" t="s">
        <v>190</v>
      </c>
      <c r="H22" s="163">
        <v>2.0</v>
      </c>
      <c r="I22" s="163">
        <v>50.0</v>
      </c>
      <c r="J22" s="163">
        <v>1.0</v>
      </c>
      <c r="K22" s="163">
        <v>5000.0</v>
      </c>
      <c r="L22" s="163">
        <v>5000.0</v>
      </c>
      <c r="M22" s="163">
        <v>5000.0</v>
      </c>
      <c r="N22" s="163">
        <v>500.0</v>
      </c>
      <c r="O22" s="163">
        <v>4500.0</v>
      </c>
      <c r="P22" s="163">
        <v>4500.0</v>
      </c>
      <c r="Q22" s="163">
        <v>0.0</v>
      </c>
      <c r="R22" s="163">
        <v>0.0</v>
      </c>
      <c r="S22" s="163" t="s">
        <v>191</v>
      </c>
      <c r="T22" s="163" t="s">
        <v>192</v>
      </c>
      <c r="U22" s="163"/>
      <c r="V22" s="168"/>
    </row>
    <row r="23">
      <c r="A23" s="160" t="s">
        <v>77</v>
      </c>
      <c r="B23" s="159">
        <v>8845.0</v>
      </c>
      <c r="C23" s="159" t="s">
        <v>188</v>
      </c>
      <c r="D23" s="160" t="s">
        <v>189</v>
      </c>
      <c r="E23" s="160">
        <v>9.425915634E9</v>
      </c>
      <c r="F23" s="159"/>
      <c r="G23" s="167"/>
      <c r="H23" s="163"/>
      <c r="I23" s="163"/>
      <c r="J23" s="163"/>
      <c r="K23" s="163"/>
      <c r="L23" s="163"/>
      <c r="M23" s="163"/>
      <c r="N23" s="162"/>
      <c r="O23" s="162"/>
      <c r="P23" s="162"/>
      <c r="Q23" s="162"/>
      <c r="R23" s="162"/>
      <c r="S23" s="162"/>
      <c r="T23" s="163" t="s">
        <v>192</v>
      </c>
      <c r="U23" s="162"/>
      <c r="V23" s="168"/>
    </row>
    <row r="24">
      <c r="A24" s="160" t="s">
        <v>77</v>
      </c>
      <c r="B24" s="159">
        <v>8845.0</v>
      </c>
      <c r="C24" s="159" t="s">
        <v>188</v>
      </c>
      <c r="D24" s="160" t="s">
        <v>189</v>
      </c>
      <c r="E24" s="160">
        <v>9.425915634E9</v>
      </c>
      <c r="F24" s="159"/>
      <c r="G24" s="167"/>
      <c r="H24" s="163"/>
      <c r="I24" s="163"/>
      <c r="J24" s="163"/>
      <c r="K24" s="163"/>
      <c r="L24" s="163"/>
      <c r="M24" s="163"/>
      <c r="N24" s="162"/>
      <c r="O24" s="162"/>
      <c r="P24" s="162"/>
      <c r="Q24" s="162"/>
      <c r="R24" s="162"/>
      <c r="S24" s="162"/>
      <c r="T24" s="163" t="s">
        <v>192</v>
      </c>
      <c r="U24" s="162"/>
      <c r="V24" s="168"/>
    </row>
    <row r="25">
      <c r="A25" s="160" t="s">
        <v>77</v>
      </c>
      <c r="B25" s="159">
        <v>8845.0</v>
      </c>
      <c r="C25" s="159" t="s">
        <v>188</v>
      </c>
      <c r="D25" s="160" t="s">
        <v>189</v>
      </c>
      <c r="E25" s="160">
        <v>9.425915634E9</v>
      </c>
      <c r="F25" s="159"/>
      <c r="G25" s="167"/>
      <c r="H25" s="162"/>
      <c r="I25" s="162"/>
      <c r="J25" s="163"/>
      <c r="K25" s="163"/>
      <c r="L25" s="163"/>
      <c r="M25" s="163"/>
      <c r="N25" s="162"/>
      <c r="O25" s="162"/>
      <c r="P25" s="162"/>
      <c r="Q25" s="162"/>
      <c r="R25" s="162"/>
      <c r="S25" s="162"/>
      <c r="T25" s="163" t="s">
        <v>192</v>
      </c>
      <c r="U25" s="162"/>
      <c r="V25" s="168"/>
    </row>
    <row r="26">
      <c r="A26" s="160" t="s">
        <v>77</v>
      </c>
      <c r="B26" s="159">
        <v>8845.0</v>
      </c>
      <c r="C26" s="159" t="s">
        <v>188</v>
      </c>
      <c r="D26" s="160" t="s">
        <v>189</v>
      </c>
      <c r="E26" s="160">
        <v>9.425915634E9</v>
      </c>
      <c r="F26" s="159"/>
      <c r="G26" s="167"/>
      <c r="H26" s="162"/>
      <c r="I26" s="162"/>
      <c r="J26" s="163"/>
      <c r="K26" s="163"/>
      <c r="L26" s="163"/>
      <c r="M26" s="163"/>
      <c r="N26" s="162"/>
      <c r="O26" s="162"/>
      <c r="P26" s="162"/>
      <c r="Q26" s="162"/>
      <c r="R26" s="162"/>
      <c r="S26" s="162"/>
      <c r="T26" s="163" t="s">
        <v>192</v>
      </c>
      <c r="U26" s="162"/>
      <c r="V26" s="168"/>
    </row>
    <row r="27">
      <c r="A27" s="160" t="s">
        <v>77</v>
      </c>
      <c r="B27" s="159">
        <v>8844.0</v>
      </c>
      <c r="C27" s="159" t="s">
        <v>193</v>
      </c>
      <c r="D27" s="160" t="s">
        <v>194</v>
      </c>
      <c r="E27" s="160">
        <v>9.893274817E9</v>
      </c>
      <c r="F27" s="159">
        <v>0.0</v>
      </c>
      <c r="G27" s="159" t="s">
        <v>195</v>
      </c>
      <c r="H27" s="163">
        <v>3.0</v>
      </c>
      <c r="I27" s="163">
        <v>40.0</v>
      </c>
      <c r="J27" s="163">
        <v>1.2</v>
      </c>
      <c r="K27" s="163">
        <v>5300.0</v>
      </c>
      <c r="L27" s="163">
        <v>6360.0</v>
      </c>
      <c r="M27" s="163">
        <v>6360.0</v>
      </c>
      <c r="N27" s="163">
        <v>0.0</v>
      </c>
      <c r="O27" s="163">
        <v>6360.0</v>
      </c>
      <c r="P27" s="163">
        <v>6360.0</v>
      </c>
      <c r="Q27" s="163">
        <v>0.0</v>
      </c>
      <c r="R27" s="163">
        <v>0.0</v>
      </c>
      <c r="S27" s="163" t="s">
        <v>191</v>
      </c>
      <c r="T27" s="163" t="s">
        <v>192</v>
      </c>
      <c r="U27" s="163"/>
      <c r="V27" s="168"/>
    </row>
    <row r="28">
      <c r="A28" s="160" t="s">
        <v>77</v>
      </c>
      <c r="B28" s="159">
        <v>8844.0</v>
      </c>
      <c r="C28" s="159" t="s">
        <v>193</v>
      </c>
      <c r="D28" s="160" t="s">
        <v>194</v>
      </c>
      <c r="E28" s="160">
        <v>9.893274817E9</v>
      </c>
      <c r="F28" s="159"/>
      <c r="G28" s="167"/>
      <c r="H28" s="163"/>
      <c r="I28" s="163"/>
      <c r="J28" s="163"/>
      <c r="K28" s="163"/>
      <c r="L28" s="163"/>
      <c r="M28" s="163"/>
      <c r="N28" s="169"/>
      <c r="O28" s="169"/>
      <c r="P28" s="169"/>
      <c r="Q28" s="169"/>
      <c r="R28" s="169"/>
      <c r="S28" s="169"/>
      <c r="T28" s="163" t="s">
        <v>192</v>
      </c>
      <c r="U28" s="169"/>
      <c r="V28" s="168"/>
    </row>
    <row r="29">
      <c r="A29" s="160" t="s">
        <v>77</v>
      </c>
      <c r="B29" s="159">
        <v>8844.0</v>
      </c>
      <c r="C29" s="159" t="s">
        <v>193</v>
      </c>
      <c r="D29" s="160" t="s">
        <v>194</v>
      </c>
      <c r="E29" s="160">
        <v>9.893274817E9</v>
      </c>
      <c r="F29" s="159"/>
      <c r="G29" s="167"/>
      <c r="H29" s="163"/>
      <c r="I29" s="163"/>
      <c r="J29" s="163"/>
      <c r="K29" s="163"/>
      <c r="L29" s="163"/>
      <c r="M29" s="163"/>
      <c r="N29" s="169"/>
      <c r="O29" s="169"/>
      <c r="P29" s="169"/>
      <c r="Q29" s="169"/>
      <c r="R29" s="169"/>
      <c r="S29" s="169"/>
      <c r="T29" s="163" t="s">
        <v>192</v>
      </c>
      <c r="U29" s="169"/>
      <c r="V29" s="168"/>
    </row>
    <row r="30">
      <c r="A30" s="160" t="s">
        <v>77</v>
      </c>
      <c r="B30" s="159">
        <v>8844.0</v>
      </c>
      <c r="C30" s="159" t="s">
        <v>193</v>
      </c>
      <c r="D30" s="160" t="s">
        <v>194</v>
      </c>
      <c r="E30" s="160">
        <v>9.893274817E9</v>
      </c>
      <c r="F30" s="159"/>
      <c r="G30" s="167"/>
      <c r="H30" s="169"/>
      <c r="I30" s="169"/>
      <c r="J30" s="163"/>
      <c r="K30" s="163"/>
      <c r="L30" s="163"/>
      <c r="M30" s="163"/>
      <c r="N30" s="169"/>
      <c r="O30" s="169"/>
      <c r="P30" s="169"/>
      <c r="Q30" s="169"/>
      <c r="R30" s="169"/>
      <c r="S30" s="169"/>
      <c r="T30" s="163" t="s">
        <v>192</v>
      </c>
      <c r="U30" s="169"/>
      <c r="V30" s="168"/>
    </row>
    <row r="31">
      <c r="A31" s="160" t="s">
        <v>77</v>
      </c>
      <c r="B31" s="159">
        <v>8844.0</v>
      </c>
      <c r="C31" s="159" t="s">
        <v>193</v>
      </c>
      <c r="D31" s="160" t="s">
        <v>194</v>
      </c>
      <c r="E31" s="160">
        <v>9.893274817E9</v>
      </c>
      <c r="F31" s="159"/>
      <c r="G31" s="167"/>
      <c r="H31" s="169"/>
      <c r="I31" s="169"/>
      <c r="J31" s="163"/>
      <c r="K31" s="163"/>
      <c r="L31" s="163"/>
      <c r="M31" s="163"/>
      <c r="N31" s="169"/>
      <c r="O31" s="169"/>
      <c r="P31" s="169"/>
      <c r="Q31" s="169"/>
      <c r="R31" s="169"/>
      <c r="S31" s="169"/>
      <c r="T31" s="163" t="s">
        <v>192</v>
      </c>
      <c r="U31" s="169"/>
      <c r="V31" s="168"/>
    </row>
    <row r="32">
      <c r="A32" s="160" t="s">
        <v>77</v>
      </c>
      <c r="B32" s="159">
        <v>8843.0</v>
      </c>
      <c r="C32" s="159" t="s">
        <v>196</v>
      </c>
      <c r="D32" s="160" t="s">
        <v>197</v>
      </c>
      <c r="E32" s="160">
        <v>8.643030828E9</v>
      </c>
      <c r="F32" s="159">
        <v>0.0</v>
      </c>
      <c r="G32" s="159" t="s">
        <v>198</v>
      </c>
      <c r="H32" s="163">
        <v>1.0</v>
      </c>
      <c r="I32" s="163">
        <v>40.0</v>
      </c>
      <c r="J32" s="163">
        <v>0.4</v>
      </c>
      <c r="K32" s="163">
        <v>5300.0</v>
      </c>
      <c r="L32" s="163">
        <v>2120.0</v>
      </c>
      <c r="M32" s="163">
        <v>2120.0</v>
      </c>
      <c r="N32" s="163">
        <v>120.0</v>
      </c>
      <c r="O32" s="163">
        <v>2000.0</v>
      </c>
      <c r="P32" s="163">
        <v>0.0</v>
      </c>
      <c r="Q32" s="163">
        <v>2000.0</v>
      </c>
      <c r="R32" s="163">
        <v>0.0</v>
      </c>
      <c r="S32" s="163" t="s">
        <v>47</v>
      </c>
      <c r="T32" s="163" t="s">
        <v>192</v>
      </c>
      <c r="U32" s="163"/>
      <c r="V32" s="168"/>
    </row>
    <row r="33">
      <c r="A33" s="160" t="s">
        <v>77</v>
      </c>
      <c r="B33" s="159">
        <v>8843.0</v>
      </c>
      <c r="C33" s="159" t="s">
        <v>196</v>
      </c>
      <c r="D33" s="160" t="s">
        <v>197</v>
      </c>
      <c r="E33" s="160">
        <v>8.643030828E9</v>
      </c>
      <c r="F33" s="159"/>
      <c r="G33" s="167"/>
      <c r="H33" s="163"/>
      <c r="I33" s="163"/>
      <c r="J33" s="163"/>
      <c r="K33" s="163"/>
      <c r="L33" s="163"/>
      <c r="M33" s="163"/>
      <c r="N33" s="162"/>
      <c r="O33" s="162"/>
      <c r="P33" s="162"/>
      <c r="Q33" s="162"/>
      <c r="R33" s="162"/>
      <c r="S33" s="162"/>
      <c r="T33" s="163" t="s">
        <v>192</v>
      </c>
      <c r="U33" s="162"/>
      <c r="V33" s="168"/>
    </row>
    <row r="34">
      <c r="A34" s="160" t="s">
        <v>77</v>
      </c>
      <c r="B34" s="159">
        <v>8843.0</v>
      </c>
      <c r="C34" s="159" t="s">
        <v>196</v>
      </c>
      <c r="D34" s="160" t="s">
        <v>197</v>
      </c>
      <c r="E34" s="160">
        <v>8.643030828E9</v>
      </c>
      <c r="F34" s="159"/>
      <c r="G34" s="167"/>
      <c r="H34" s="162"/>
      <c r="I34" s="162"/>
      <c r="J34" s="163"/>
      <c r="K34" s="163"/>
      <c r="L34" s="163"/>
      <c r="M34" s="163"/>
      <c r="N34" s="162"/>
      <c r="O34" s="162"/>
      <c r="P34" s="162"/>
      <c r="Q34" s="162"/>
      <c r="R34" s="162"/>
      <c r="S34" s="162"/>
      <c r="T34" s="163" t="s">
        <v>192</v>
      </c>
      <c r="U34" s="162"/>
      <c r="V34" s="168"/>
    </row>
    <row r="35">
      <c r="A35" s="160" t="s">
        <v>77</v>
      </c>
      <c r="B35" s="159">
        <v>8843.0</v>
      </c>
      <c r="C35" s="159" t="s">
        <v>196</v>
      </c>
      <c r="D35" s="160" t="s">
        <v>197</v>
      </c>
      <c r="E35" s="160">
        <v>8.643030828E9</v>
      </c>
      <c r="F35" s="159"/>
      <c r="G35" s="167"/>
      <c r="H35" s="162"/>
      <c r="I35" s="162"/>
      <c r="J35" s="163"/>
      <c r="K35" s="163"/>
      <c r="L35" s="163"/>
      <c r="M35" s="163"/>
      <c r="N35" s="162"/>
      <c r="O35" s="162"/>
      <c r="P35" s="162"/>
      <c r="Q35" s="162"/>
      <c r="R35" s="162"/>
      <c r="S35" s="162"/>
      <c r="T35" s="163" t="s">
        <v>192</v>
      </c>
      <c r="U35" s="162"/>
      <c r="V35" s="168"/>
    </row>
    <row r="36">
      <c r="A36" s="160" t="s">
        <v>77</v>
      </c>
      <c r="B36" s="159">
        <v>8843.0</v>
      </c>
      <c r="C36" s="159" t="s">
        <v>196</v>
      </c>
      <c r="D36" s="160" t="s">
        <v>197</v>
      </c>
      <c r="E36" s="160">
        <v>8.643030828E9</v>
      </c>
      <c r="F36" s="159"/>
      <c r="G36" s="167"/>
      <c r="H36" s="162"/>
      <c r="I36" s="162"/>
      <c r="J36" s="163"/>
      <c r="K36" s="163"/>
      <c r="L36" s="163"/>
      <c r="M36" s="163"/>
      <c r="N36" s="162"/>
      <c r="O36" s="162"/>
      <c r="P36" s="162"/>
      <c r="Q36" s="162"/>
      <c r="R36" s="162"/>
      <c r="S36" s="162"/>
      <c r="T36" s="163" t="s">
        <v>192</v>
      </c>
      <c r="U36" s="162"/>
      <c r="V36" s="168"/>
    </row>
    <row r="37">
      <c r="A37" s="160" t="s">
        <v>77</v>
      </c>
      <c r="B37" s="159">
        <v>8842.0</v>
      </c>
      <c r="C37" s="159" t="s">
        <v>199</v>
      </c>
      <c r="D37" s="160" t="s">
        <v>200</v>
      </c>
      <c r="E37" s="160">
        <v>9.907257138E9</v>
      </c>
      <c r="F37" s="159">
        <v>0.0</v>
      </c>
      <c r="G37" s="159" t="s">
        <v>195</v>
      </c>
      <c r="H37" s="163">
        <v>3.0</v>
      </c>
      <c r="I37" s="163">
        <v>40.0</v>
      </c>
      <c r="J37" s="163">
        <v>1.2</v>
      </c>
      <c r="K37" s="163">
        <v>5300.0</v>
      </c>
      <c r="L37" s="163">
        <v>6360.0</v>
      </c>
      <c r="M37" s="163">
        <v>6360.0</v>
      </c>
      <c r="N37" s="163">
        <v>560.0</v>
      </c>
      <c r="O37" s="163">
        <v>5800.0</v>
      </c>
      <c r="P37" s="163">
        <v>0.0</v>
      </c>
      <c r="Q37" s="163">
        <v>5800.0</v>
      </c>
      <c r="R37" s="163">
        <v>0.0</v>
      </c>
      <c r="S37" s="163" t="s">
        <v>47</v>
      </c>
      <c r="T37" s="163" t="s">
        <v>192</v>
      </c>
      <c r="U37" s="163"/>
      <c r="V37" s="168"/>
    </row>
    <row r="38">
      <c r="A38" s="160" t="s">
        <v>77</v>
      </c>
      <c r="B38" s="159">
        <v>8842.0</v>
      </c>
      <c r="C38" s="159" t="s">
        <v>199</v>
      </c>
      <c r="D38" s="160" t="s">
        <v>200</v>
      </c>
      <c r="E38" s="160">
        <v>9.907257138E9</v>
      </c>
      <c r="F38" s="159"/>
      <c r="G38" s="167"/>
      <c r="H38" s="163"/>
      <c r="I38" s="163"/>
      <c r="J38" s="163"/>
      <c r="K38" s="163"/>
      <c r="L38" s="163"/>
      <c r="M38" s="163"/>
      <c r="N38" s="162"/>
      <c r="O38" s="162"/>
      <c r="P38" s="162"/>
      <c r="Q38" s="162"/>
      <c r="R38" s="162"/>
      <c r="S38" s="162"/>
      <c r="T38" s="163" t="s">
        <v>192</v>
      </c>
      <c r="U38" s="162"/>
      <c r="V38" s="168"/>
    </row>
    <row r="39">
      <c r="A39" s="160" t="s">
        <v>77</v>
      </c>
      <c r="B39" s="159">
        <v>8842.0</v>
      </c>
      <c r="C39" s="159" t="s">
        <v>199</v>
      </c>
      <c r="D39" s="160" t="s">
        <v>200</v>
      </c>
      <c r="E39" s="160">
        <v>9.907257138E9</v>
      </c>
      <c r="F39" s="159"/>
      <c r="G39" s="167"/>
      <c r="H39" s="163"/>
      <c r="I39" s="163"/>
      <c r="J39" s="163"/>
      <c r="K39" s="163"/>
      <c r="L39" s="163"/>
      <c r="M39" s="163"/>
      <c r="N39" s="162"/>
      <c r="O39" s="162"/>
      <c r="P39" s="162"/>
      <c r="Q39" s="162"/>
      <c r="R39" s="162"/>
      <c r="S39" s="162"/>
      <c r="T39" s="163" t="s">
        <v>192</v>
      </c>
      <c r="U39" s="162"/>
      <c r="V39" s="168"/>
    </row>
    <row r="40">
      <c r="A40" s="160" t="s">
        <v>77</v>
      </c>
      <c r="B40" s="159">
        <v>8842.0</v>
      </c>
      <c r="C40" s="159" t="s">
        <v>199</v>
      </c>
      <c r="D40" s="160" t="s">
        <v>200</v>
      </c>
      <c r="E40" s="160">
        <v>9.907257138E9</v>
      </c>
      <c r="F40" s="159"/>
      <c r="G40" s="167"/>
      <c r="H40" s="162"/>
      <c r="I40" s="162"/>
      <c r="J40" s="163"/>
      <c r="K40" s="163"/>
      <c r="L40" s="163"/>
      <c r="M40" s="163"/>
      <c r="N40" s="162"/>
      <c r="O40" s="162"/>
      <c r="P40" s="162"/>
      <c r="Q40" s="162"/>
      <c r="R40" s="162"/>
      <c r="S40" s="162"/>
      <c r="T40" s="163" t="s">
        <v>192</v>
      </c>
      <c r="U40" s="162"/>
      <c r="V40" s="168"/>
    </row>
    <row r="41">
      <c r="A41" s="160" t="s">
        <v>77</v>
      </c>
      <c r="B41" s="159">
        <v>8842.0</v>
      </c>
      <c r="C41" s="159" t="s">
        <v>199</v>
      </c>
      <c r="D41" s="160" t="s">
        <v>200</v>
      </c>
      <c r="E41" s="160">
        <v>9.907257138E9</v>
      </c>
      <c r="F41" s="159"/>
      <c r="G41" s="167"/>
      <c r="H41" s="162"/>
      <c r="I41" s="162"/>
      <c r="J41" s="163"/>
      <c r="K41" s="163"/>
      <c r="L41" s="163"/>
      <c r="M41" s="163"/>
      <c r="N41" s="162"/>
      <c r="O41" s="162"/>
      <c r="P41" s="162"/>
      <c r="Q41" s="162"/>
      <c r="R41" s="162"/>
      <c r="S41" s="162"/>
      <c r="T41" s="163" t="s">
        <v>192</v>
      </c>
      <c r="U41" s="162"/>
      <c r="V41" s="168"/>
    </row>
    <row r="42">
      <c r="A42" s="160" t="s">
        <v>47</v>
      </c>
      <c r="B42" s="159">
        <v>19272.0</v>
      </c>
      <c r="C42" s="159" t="s">
        <v>201</v>
      </c>
      <c r="D42" s="160" t="s">
        <v>202</v>
      </c>
      <c r="E42" s="160">
        <v>0.0</v>
      </c>
      <c r="F42" s="159">
        <v>0.0</v>
      </c>
      <c r="G42" s="159" t="s">
        <v>203</v>
      </c>
      <c r="H42" s="163">
        <v>1.0</v>
      </c>
      <c r="I42" s="163">
        <v>40.0</v>
      </c>
      <c r="J42" s="163">
        <v>0.4</v>
      </c>
      <c r="K42" s="163">
        <v>5500.0</v>
      </c>
      <c r="L42" s="163">
        <v>2200.0</v>
      </c>
      <c r="M42" s="163">
        <v>2200.0</v>
      </c>
      <c r="N42" s="163">
        <v>0.0</v>
      </c>
      <c r="O42" s="163">
        <v>2200.0</v>
      </c>
      <c r="P42" s="163">
        <v>0.0</v>
      </c>
      <c r="Q42" s="163">
        <v>2200.0</v>
      </c>
      <c r="R42" s="163">
        <v>0.0</v>
      </c>
      <c r="S42" s="163" t="s">
        <v>47</v>
      </c>
      <c r="T42" s="163" t="s">
        <v>192</v>
      </c>
      <c r="U42" s="163"/>
      <c r="V42" s="168"/>
    </row>
    <row r="43">
      <c r="A43" s="160" t="s">
        <v>47</v>
      </c>
      <c r="B43" s="159">
        <v>19272.0</v>
      </c>
      <c r="C43" s="159" t="s">
        <v>201</v>
      </c>
      <c r="D43" s="160" t="s">
        <v>202</v>
      </c>
      <c r="E43" s="160">
        <v>0.0</v>
      </c>
      <c r="F43" s="159"/>
      <c r="G43" s="167"/>
      <c r="H43" s="163"/>
      <c r="I43" s="163"/>
      <c r="J43" s="163"/>
      <c r="K43" s="163"/>
      <c r="L43" s="163"/>
      <c r="M43" s="163"/>
      <c r="N43" s="162"/>
      <c r="O43" s="162"/>
      <c r="P43" s="162"/>
      <c r="Q43" s="162"/>
      <c r="R43" s="162"/>
      <c r="S43" s="162"/>
      <c r="T43" s="163" t="s">
        <v>192</v>
      </c>
      <c r="U43" s="162"/>
      <c r="V43" s="168"/>
    </row>
    <row r="44">
      <c r="A44" s="160" t="s">
        <v>47</v>
      </c>
      <c r="B44" s="159">
        <v>19272.0</v>
      </c>
      <c r="C44" s="159" t="s">
        <v>201</v>
      </c>
      <c r="D44" s="160" t="s">
        <v>202</v>
      </c>
      <c r="E44" s="160">
        <v>0.0</v>
      </c>
      <c r="F44" s="159"/>
      <c r="G44" s="167"/>
      <c r="H44" s="162"/>
      <c r="I44" s="162"/>
      <c r="J44" s="163"/>
      <c r="K44" s="163"/>
      <c r="L44" s="163"/>
      <c r="M44" s="163"/>
      <c r="N44" s="162"/>
      <c r="O44" s="162"/>
      <c r="P44" s="162"/>
      <c r="Q44" s="162"/>
      <c r="R44" s="162"/>
      <c r="S44" s="162"/>
      <c r="T44" s="163" t="s">
        <v>192</v>
      </c>
      <c r="U44" s="162"/>
      <c r="V44" s="168"/>
    </row>
    <row r="45">
      <c r="A45" s="160" t="s">
        <v>47</v>
      </c>
      <c r="B45" s="159">
        <v>19272.0</v>
      </c>
      <c r="C45" s="159" t="s">
        <v>201</v>
      </c>
      <c r="D45" s="160" t="s">
        <v>202</v>
      </c>
      <c r="E45" s="160">
        <v>0.0</v>
      </c>
      <c r="F45" s="159"/>
      <c r="G45" s="167"/>
      <c r="H45" s="162"/>
      <c r="I45" s="162"/>
      <c r="J45" s="163"/>
      <c r="K45" s="163"/>
      <c r="L45" s="163"/>
      <c r="M45" s="163"/>
      <c r="N45" s="162"/>
      <c r="O45" s="162"/>
      <c r="P45" s="162"/>
      <c r="Q45" s="162"/>
      <c r="R45" s="162"/>
      <c r="S45" s="162"/>
      <c r="T45" s="163" t="s">
        <v>192</v>
      </c>
      <c r="U45" s="162"/>
      <c r="V45" s="168"/>
    </row>
    <row r="46">
      <c r="A46" s="160" t="s">
        <v>47</v>
      </c>
      <c r="B46" s="159">
        <v>19272.0</v>
      </c>
      <c r="C46" s="159" t="s">
        <v>201</v>
      </c>
      <c r="D46" s="160" t="s">
        <v>202</v>
      </c>
      <c r="E46" s="160">
        <v>0.0</v>
      </c>
      <c r="F46" s="159"/>
      <c r="G46" s="167"/>
      <c r="H46" s="162"/>
      <c r="I46" s="162"/>
      <c r="J46" s="163"/>
      <c r="K46" s="163"/>
      <c r="L46" s="163"/>
      <c r="M46" s="163"/>
      <c r="N46" s="162"/>
      <c r="O46" s="162"/>
      <c r="P46" s="162"/>
      <c r="Q46" s="162"/>
      <c r="R46" s="162"/>
      <c r="S46" s="162"/>
      <c r="T46" s="163" t="s">
        <v>192</v>
      </c>
      <c r="U46" s="162"/>
      <c r="V46" s="168"/>
    </row>
    <row r="47">
      <c r="A47" s="160" t="s">
        <v>77</v>
      </c>
      <c r="B47" s="159">
        <v>8841.0</v>
      </c>
      <c r="C47" s="159" t="s">
        <v>204</v>
      </c>
      <c r="D47" s="160" t="s">
        <v>205</v>
      </c>
      <c r="E47" s="160">
        <v>9.131156877E9</v>
      </c>
      <c r="F47" s="159">
        <v>0.0</v>
      </c>
      <c r="G47" s="159" t="s">
        <v>206</v>
      </c>
      <c r="H47" s="163">
        <v>5.0</v>
      </c>
      <c r="I47" s="163">
        <v>40.0</v>
      </c>
      <c r="J47" s="163">
        <v>2.0</v>
      </c>
      <c r="K47" s="163">
        <v>5000.0</v>
      </c>
      <c r="L47" s="163">
        <v>10000.0</v>
      </c>
      <c r="M47" s="163">
        <v>10000.0</v>
      </c>
      <c r="N47" s="163">
        <v>0.0</v>
      </c>
      <c r="O47" s="163">
        <v>10000.0</v>
      </c>
      <c r="P47" s="163">
        <v>0.0</v>
      </c>
      <c r="Q47" s="163">
        <v>10000.0</v>
      </c>
      <c r="R47" s="163">
        <v>0.0</v>
      </c>
      <c r="S47" s="163" t="s">
        <v>47</v>
      </c>
      <c r="T47" s="163" t="s">
        <v>207</v>
      </c>
      <c r="U47" s="163"/>
      <c r="V47" s="168"/>
    </row>
    <row r="48">
      <c r="A48" s="160" t="s">
        <v>77</v>
      </c>
      <c r="B48" s="159">
        <v>8841.0</v>
      </c>
      <c r="C48" s="159" t="s">
        <v>204</v>
      </c>
      <c r="D48" s="160" t="s">
        <v>205</v>
      </c>
      <c r="E48" s="160">
        <v>9.131156877E9</v>
      </c>
      <c r="F48" s="159"/>
      <c r="G48" s="167"/>
      <c r="H48" s="163"/>
      <c r="I48" s="163"/>
      <c r="J48" s="163"/>
      <c r="K48" s="163"/>
      <c r="L48" s="163"/>
      <c r="M48" s="163"/>
      <c r="N48" s="162"/>
      <c r="O48" s="162"/>
      <c r="P48" s="162"/>
      <c r="Q48" s="162"/>
      <c r="R48" s="162"/>
      <c r="S48" s="162"/>
      <c r="T48" s="163" t="s">
        <v>207</v>
      </c>
      <c r="U48" s="162"/>
      <c r="V48" s="168"/>
    </row>
    <row r="49">
      <c r="A49" s="160" t="s">
        <v>77</v>
      </c>
      <c r="B49" s="159">
        <v>8841.0</v>
      </c>
      <c r="C49" s="159" t="s">
        <v>204</v>
      </c>
      <c r="D49" s="160" t="s">
        <v>205</v>
      </c>
      <c r="E49" s="160">
        <v>9.131156877E9</v>
      </c>
      <c r="F49" s="159"/>
      <c r="G49" s="167"/>
      <c r="H49" s="163"/>
      <c r="I49" s="163"/>
      <c r="J49" s="163"/>
      <c r="K49" s="163"/>
      <c r="L49" s="163"/>
      <c r="M49" s="163"/>
      <c r="N49" s="162"/>
      <c r="O49" s="162"/>
      <c r="P49" s="162"/>
      <c r="Q49" s="162"/>
      <c r="R49" s="162"/>
      <c r="S49" s="162"/>
      <c r="T49" s="163" t="s">
        <v>207</v>
      </c>
      <c r="U49" s="162"/>
      <c r="V49" s="168"/>
    </row>
    <row r="50">
      <c r="A50" s="160" t="s">
        <v>77</v>
      </c>
      <c r="B50" s="159">
        <v>8841.0</v>
      </c>
      <c r="C50" s="159" t="s">
        <v>204</v>
      </c>
      <c r="D50" s="160" t="s">
        <v>205</v>
      </c>
      <c r="E50" s="160">
        <v>9.131156877E9</v>
      </c>
      <c r="F50" s="159"/>
      <c r="G50" s="167"/>
      <c r="H50" s="162"/>
      <c r="I50" s="162"/>
      <c r="J50" s="163"/>
      <c r="K50" s="163"/>
      <c r="L50" s="163"/>
      <c r="M50" s="163"/>
      <c r="N50" s="162"/>
      <c r="O50" s="162"/>
      <c r="P50" s="162"/>
      <c r="Q50" s="162"/>
      <c r="R50" s="162"/>
      <c r="S50" s="162"/>
      <c r="T50" s="163" t="s">
        <v>207</v>
      </c>
      <c r="U50" s="162"/>
      <c r="V50" s="168"/>
    </row>
    <row r="51">
      <c r="A51" s="160" t="s">
        <v>77</v>
      </c>
      <c r="B51" s="159">
        <v>8841.0</v>
      </c>
      <c r="C51" s="159" t="s">
        <v>204</v>
      </c>
      <c r="D51" s="160" t="s">
        <v>205</v>
      </c>
      <c r="E51" s="160">
        <v>9.131156877E9</v>
      </c>
      <c r="F51" s="159"/>
      <c r="G51" s="167"/>
      <c r="H51" s="162"/>
      <c r="I51" s="162"/>
      <c r="J51" s="163"/>
      <c r="K51" s="163"/>
      <c r="L51" s="163"/>
      <c r="M51" s="163"/>
      <c r="N51" s="162"/>
      <c r="O51" s="162"/>
      <c r="P51" s="162"/>
      <c r="Q51" s="162"/>
      <c r="R51" s="162"/>
      <c r="S51" s="162"/>
      <c r="T51" s="163" t="s">
        <v>207</v>
      </c>
      <c r="U51" s="162"/>
      <c r="V51" s="168"/>
    </row>
    <row r="52">
      <c r="A52" s="160" t="s">
        <v>47</v>
      </c>
      <c r="B52" s="159">
        <v>19271.0</v>
      </c>
      <c r="C52" s="159" t="s">
        <v>208</v>
      </c>
      <c r="D52" s="160" t="s">
        <v>209</v>
      </c>
      <c r="E52" s="160">
        <v>9.575308599E9</v>
      </c>
      <c r="F52" s="159" t="s">
        <v>210</v>
      </c>
      <c r="G52" s="159" t="s">
        <v>211</v>
      </c>
      <c r="H52" s="163">
        <v>2.0</v>
      </c>
      <c r="I52" s="163">
        <v>40.0</v>
      </c>
      <c r="J52" s="163">
        <v>0.8</v>
      </c>
      <c r="K52" s="163">
        <v>5500.0</v>
      </c>
      <c r="L52" s="163">
        <v>4400.0</v>
      </c>
      <c r="M52" s="163">
        <v>4400.0</v>
      </c>
      <c r="N52" s="163">
        <v>0.0</v>
      </c>
      <c r="O52" s="163">
        <v>4400.0</v>
      </c>
      <c r="P52" s="163">
        <v>0.0</v>
      </c>
      <c r="Q52" s="163">
        <v>0.0</v>
      </c>
      <c r="R52" s="163">
        <v>4400.0</v>
      </c>
      <c r="S52" s="163" t="s">
        <v>212</v>
      </c>
      <c r="T52" s="163" t="s">
        <v>207</v>
      </c>
      <c r="U52" s="163"/>
      <c r="V52" s="168"/>
    </row>
    <row r="53">
      <c r="A53" s="160" t="s">
        <v>47</v>
      </c>
      <c r="B53" s="159">
        <v>19271.0</v>
      </c>
      <c r="C53" s="159" t="s">
        <v>208</v>
      </c>
      <c r="D53" s="160" t="s">
        <v>209</v>
      </c>
      <c r="E53" s="160">
        <v>9.575308599E9</v>
      </c>
      <c r="F53" s="159"/>
      <c r="G53" s="167"/>
      <c r="H53" s="163"/>
      <c r="I53" s="163"/>
      <c r="J53" s="163"/>
      <c r="K53" s="163"/>
      <c r="L53" s="163"/>
      <c r="M53" s="163"/>
      <c r="N53" s="162"/>
      <c r="O53" s="162"/>
      <c r="P53" s="162"/>
      <c r="Q53" s="162"/>
      <c r="R53" s="162"/>
      <c r="S53" s="162"/>
      <c r="T53" s="163" t="s">
        <v>207</v>
      </c>
      <c r="U53" s="162"/>
      <c r="V53" s="168"/>
    </row>
    <row r="54">
      <c r="A54" s="160" t="s">
        <v>47</v>
      </c>
      <c r="B54" s="159">
        <v>19271.0</v>
      </c>
      <c r="C54" s="159" t="s">
        <v>208</v>
      </c>
      <c r="D54" s="160" t="s">
        <v>209</v>
      </c>
      <c r="E54" s="160">
        <v>9.575308599E9</v>
      </c>
      <c r="F54" s="159"/>
      <c r="G54" s="167"/>
      <c r="H54" s="163"/>
      <c r="I54" s="163"/>
      <c r="J54" s="163"/>
      <c r="K54" s="163"/>
      <c r="L54" s="163"/>
      <c r="M54" s="163"/>
      <c r="N54" s="162"/>
      <c r="O54" s="162"/>
      <c r="P54" s="162"/>
      <c r="Q54" s="162"/>
      <c r="R54" s="162"/>
      <c r="S54" s="162"/>
      <c r="T54" s="163" t="s">
        <v>207</v>
      </c>
      <c r="U54" s="162"/>
      <c r="V54" s="168"/>
    </row>
    <row r="55">
      <c r="A55" s="160" t="s">
        <v>47</v>
      </c>
      <c r="B55" s="159">
        <v>19271.0</v>
      </c>
      <c r="C55" s="159" t="s">
        <v>208</v>
      </c>
      <c r="D55" s="160" t="s">
        <v>209</v>
      </c>
      <c r="E55" s="160">
        <v>9.575308599E9</v>
      </c>
      <c r="F55" s="159"/>
      <c r="G55" s="167"/>
      <c r="H55" s="162"/>
      <c r="I55" s="162"/>
      <c r="J55" s="163"/>
      <c r="K55" s="163"/>
      <c r="L55" s="163"/>
      <c r="M55" s="163"/>
      <c r="N55" s="162"/>
      <c r="O55" s="162"/>
      <c r="P55" s="162"/>
      <c r="Q55" s="162"/>
      <c r="R55" s="162"/>
      <c r="S55" s="162"/>
      <c r="T55" s="163" t="s">
        <v>207</v>
      </c>
      <c r="U55" s="162"/>
      <c r="V55" s="168"/>
    </row>
    <row r="56">
      <c r="A56" s="160" t="s">
        <v>47</v>
      </c>
      <c r="B56" s="159">
        <v>19271.0</v>
      </c>
      <c r="C56" s="159" t="s">
        <v>208</v>
      </c>
      <c r="D56" s="160" t="s">
        <v>209</v>
      </c>
      <c r="E56" s="160">
        <v>9.575308599E9</v>
      </c>
      <c r="F56" s="159"/>
      <c r="G56" s="167"/>
      <c r="H56" s="162"/>
      <c r="I56" s="162"/>
      <c r="J56" s="163"/>
      <c r="K56" s="163"/>
      <c r="L56" s="163"/>
      <c r="M56" s="163"/>
      <c r="N56" s="162"/>
      <c r="O56" s="162"/>
      <c r="P56" s="162"/>
      <c r="Q56" s="162"/>
      <c r="R56" s="162"/>
      <c r="S56" s="162"/>
      <c r="T56" s="163" t="s">
        <v>207</v>
      </c>
      <c r="U56" s="162"/>
      <c r="V56" s="168"/>
    </row>
    <row r="57">
      <c r="A57" s="160" t="s">
        <v>47</v>
      </c>
      <c r="B57" s="159">
        <v>19270.0</v>
      </c>
      <c r="C57" s="159" t="s">
        <v>213</v>
      </c>
      <c r="D57" s="160" t="s">
        <v>214</v>
      </c>
      <c r="E57" s="160">
        <v>9.752977001E9</v>
      </c>
      <c r="F57" s="159">
        <v>0.0</v>
      </c>
      <c r="G57" s="159" t="s">
        <v>215</v>
      </c>
      <c r="H57" s="163">
        <v>2.0</v>
      </c>
      <c r="I57" s="163">
        <v>40.0</v>
      </c>
      <c r="J57" s="163">
        <v>0.8</v>
      </c>
      <c r="K57" s="163">
        <v>7500.0</v>
      </c>
      <c r="L57" s="163">
        <v>6000.0</v>
      </c>
      <c r="M57" s="163">
        <v>6000.0</v>
      </c>
      <c r="N57" s="163">
        <v>0.0</v>
      </c>
      <c r="O57" s="163">
        <v>6000.0</v>
      </c>
      <c r="P57" s="163">
        <v>6000.0</v>
      </c>
      <c r="Q57" s="163">
        <v>0.0</v>
      </c>
      <c r="R57" s="163">
        <v>0.0</v>
      </c>
      <c r="S57" s="163" t="s">
        <v>191</v>
      </c>
      <c r="T57" s="163" t="s">
        <v>207</v>
      </c>
      <c r="U57" s="163"/>
      <c r="V57" s="168"/>
    </row>
    <row r="58">
      <c r="A58" s="160" t="s">
        <v>47</v>
      </c>
      <c r="B58" s="159">
        <v>19270.0</v>
      </c>
      <c r="C58" s="159" t="s">
        <v>213</v>
      </c>
      <c r="D58" s="160" t="s">
        <v>214</v>
      </c>
      <c r="E58" s="160">
        <v>9.752977001E9</v>
      </c>
      <c r="F58" s="159"/>
      <c r="G58" s="167"/>
      <c r="H58" s="163"/>
      <c r="I58" s="163"/>
      <c r="J58" s="163"/>
      <c r="K58" s="163"/>
      <c r="L58" s="163"/>
      <c r="M58" s="163"/>
      <c r="N58" s="162"/>
      <c r="O58" s="162"/>
      <c r="P58" s="162"/>
      <c r="Q58" s="162"/>
      <c r="R58" s="162"/>
      <c r="S58" s="162"/>
      <c r="T58" s="163" t="s">
        <v>207</v>
      </c>
      <c r="U58" s="162"/>
      <c r="V58" s="168"/>
    </row>
    <row r="59">
      <c r="A59" s="160" t="s">
        <v>47</v>
      </c>
      <c r="B59" s="159">
        <v>19270.0</v>
      </c>
      <c r="C59" s="159" t="s">
        <v>213</v>
      </c>
      <c r="D59" s="160" t="s">
        <v>214</v>
      </c>
      <c r="E59" s="160">
        <v>9.752977001E9</v>
      </c>
      <c r="F59" s="159"/>
      <c r="G59" s="167"/>
      <c r="H59" s="162"/>
      <c r="I59" s="162"/>
      <c r="J59" s="163"/>
      <c r="K59" s="163"/>
      <c r="L59" s="163"/>
      <c r="M59" s="163"/>
      <c r="N59" s="162"/>
      <c r="O59" s="162"/>
      <c r="P59" s="162"/>
      <c r="Q59" s="162"/>
      <c r="R59" s="162"/>
      <c r="S59" s="162"/>
      <c r="T59" s="163" t="s">
        <v>207</v>
      </c>
      <c r="U59" s="162"/>
      <c r="V59" s="168"/>
    </row>
    <row r="60">
      <c r="A60" s="160" t="s">
        <v>47</v>
      </c>
      <c r="B60" s="159">
        <v>19270.0</v>
      </c>
      <c r="C60" s="159" t="s">
        <v>213</v>
      </c>
      <c r="D60" s="160" t="s">
        <v>214</v>
      </c>
      <c r="E60" s="160">
        <v>9.752977001E9</v>
      </c>
      <c r="F60" s="159"/>
      <c r="G60" s="167"/>
      <c r="H60" s="162"/>
      <c r="I60" s="162"/>
      <c r="J60" s="163"/>
      <c r="K60" s="163"/>
      <c r="L60" s="163"/>
      <c r="M60" s="163"/>
      <c r="N60" s="162"/>
      <c r="O60" s="162"/>
      <c r="P60" s="162"/>
      <c r="Q60" s="162"/>
      <c r="R60" s="162"/>
      <c r="S60" s="162"/>
      <c r="T60" s="163" t="s">
        <v>207</v>
      </c>
      <c r="U60" s="162"/>
      <c r="V60" s="168"/>
    </row>
    <row r="61">
      <c r="A61" s="160" t="s">
        <v>47</v>
      </c>
      <c r="B61" s="159">
        <v>19270.0</v>
      </c>
      <c r="C61" s="159" t="s">
        <v>213</v>
      </c>
      <c r="D61" s="160" t="s">
        <v>214</v>
      </c>
      <c r="E61" s="160">
        <v>9.752977001E9</v>
      </c>
      <c r="F61" s="159"/>
      <c r="G61" s="167"/>
      <c r="H61" s="162"/>
      <c r="I61" s="162"/>
      <c r="J61" s="163"/>
      <c r="K61" s="163"/>
      <c r="L61" s="163"/>
      <c r="M61" s="163"/>
      <c r="N61" s="162"/>
      <c r="O61" s="162"/>
      <c r="P61" s="162"/>
      <c r="Q61" s="162"/>
      <c r="R61" s="162"/>
      <c r="S61" s="162"/>
      <c r="T61" s="163" t="s">
        <v>207</v>
      </c>
      <c r="U61" s="162"/>
      <c r="V61" s="168"/>
    </row>
    <row r="62">
      <c r="A62" s="160" t="s">
        <v>47</v>
      </c>
      <c r="B62" s="159">
        <v>19269.0</v>
      </c>
      <c r="C62" s="159">
        <v>0.0</v>
      </c>
      <c r="D62" s="160">
        <v>0.0</v>
      </c>
      <c r="E62" s="160">
        <v>0.0</v>
      </c>
      <c r="F62" s="159">
        <v>0.0</v>
      </c>
      <c r="G62" s="167"/>
      <c r="H62" s="163"/>
      <c r="I62" s="163"/>
      <c r="J62" s="163"/>
      <c r="K62" s="163"/>
      <c r="L62" s="163"/>
      <c r="M62" s="163">
        <v>0.0</v>
      </c>
      <c r="N62" s="163">
        <v>0.0</v>
      </c>
      <c r="O62" s="163">
        <v>0.0</v>
      </c>
      <c r="P62" s="163">
        <v>0.0</v>
      </c>
      <c r="Q62" s="163">
        <v>0.0</v>
      </c>
      <c r="R62" s="163">
        <v>0.0</v>
      </c>
      <c r="S62" s="163" t="s">
        <v>47</v>
      </c>
      <c r="T62" s="163" t="s">
        <v>207</v>
      </c>
      <c r="U62" s="163"/>
      <c r="V62" s="168"/>
    </row>
    <row r="63">
      <c r="A63" s="160" t="s">
        <v>47</v>
      </c>
      <c r="B63" s="159">
        <v>19269.0</v>
      </c>
      <c r="C63" s="159">
        <v>0.0</v>
      </c>
      <c r="D63" s="160">
        <v>0.0</v>
      </c>
      <c r="E63" s="160">
        <v>0.0</v>
      </c>
      <c r="F63" s="159"/>
      <c r="G63" s="167"/>
      <c r="H63" s="163"/>
      <c r="I63" s="163"/>
      <c r="J63" s="163"/>
      <c r="K63" s="163"/>
      <c r="L63" s="163"/>
      <c r="M63" s="163"/>
      <c r="N63" s="162"/>
      <c r="O63" s="162"/>
      <c r="P63" s="162"/>
      <c r="Q63" s="162"/>
      <c r="R63" s="162"/>
      <c r="S63" s="162"/>
      <c r="T63" s="163" t="s">
        <v>207</v>
      </c>
      <c r="U63" s="162"/>
      <c r="V63" s="168"/>
    </row>
    <row r="64">
      <c r="A64" s="160" t="s">
        <v>47</v>
      </c>
      <c r="B64" s="159">
        <v>19269.0</v>
      </c>
      <c r="C64" s="159">
        <v>0.0</v>
      </c>
      <c r="D64" s="160">
        <v>0.0</v>
      </c>
      <c r="E64" s="160">
        <v>0.0</v>
      </c>
      <c r="F64" s="159"/>
      <c r="G64" s="167"/>
      <c r="H64" s="163"/>
      <c r="I64" s="163"/>
      <c r="J64" s="163"/>
      <c r="K64" s="163"/>
      <c r="L64" s="163"/>
      <c r="M64" s="163"/>
      <c r="N64" s="162"/>
      <c r="O64" s="162"/>
      <c r="P64" s="162"/>
      <c r="Q64" s="162"/>
      <c r="R64" s="162"/>
      <c r="S64" s="162"/>
      <c r="T64" s="163" t="s">
        <v>207</v>
      </c>
      <c r="U64" s="162"/>
      <c r="V64" s="168"/>
    </row>
    <row r="65">
      <c r="A65" s="160" t="s">
        <v>47</v>
      </c>
      <c r="B65" s="159">
        <v>19269.0</v>
      </c>
      <c r="C65" s="159">
        <v>0.0</v>
      </c>
      <c r="D65" s="160">
        <v>0.0</v>
      </c>
      <c r="E65" s="160">
        <v>0.0</v>
      </c>
      <c r="F65" s="159"/>
      <c r="G65" s="167"/>
      <c r="H65" s="162"/>
      <c r="I65" s="162"/>
      <c r="J65" s="163"/>
      <c r="K65" s="163"/>
      <c r="L65" s="163"/>
      <c r="M65" s="163"/>
      <c r="N65" s="162"/>
      <c r="O65" s="162"/>
      <c r="P65" s="162"/>
      <c r="Q65" s="162"/>
      <c r="R65" s="162"/>
      <c r="S65" s="162"/>
      <c r="T65" s="163" t="s">
        <v>207</v>
      </c>
      <c r="U65" s="162"/>
      <c r="V65" s="168"/>
    </row>
    <row r="66">
      <c r="A66" s="160" t="s">
        <v>47</v>
      </c>
      <c r="B66" s="159">
        <v>19269.0</v>
      </c>
      <c r="C66" s="159">
        <v>0.0</v>
      </c>
      <c r="D66" s="160">
        <v>0.0</v>
      </c>
      <c r="E66" s="160">
        <v>0.0</v>
      </c>
      <c r="F66" s="159"/>
      <c r="G66" s="167"/>
      <c r="H66" s="162"/>
      <c r="I66" s="162"/>
      <c r="J66" s="163"/>
      <c r="K66" s="163"/>
      <c r="L66" s="163"/>
      <c r="M66" s="163"/>
      <c r="N66" s="162"/>
      <c r="O66" s="162"/>
      <c r="P66" s="162"/>
      <c r="Q66" s="162"/>
      <c r="R66" s="162"/>
      <c r="S66" s="162"/>
      <c r="T66" s="163" t="s">
        <v>207</v>
      </c>
      <c r="U66" s="162"/>
      <c r="V66" s="168"/>
    </row>
    <row r="67">
      <c r="A67" s="160" t="s">
        <v>77</v>
      </c>
      <c r="B67" s="159">
        <v>8840.0</v>
      </c>
      <c r="C67" s="159" t="s">
        <v>216</v>
      </c>
      <c r="D67" s="160" t="s">
        <v>217</v>
      </c>
      <c r="E67" s="160">
        <v>7.06704098E9</v>
      </c>
      <c r="F67" s="159">
        <v>0.0</v>
      </c>
      <c r="G67" s="159" t="s">
        <v>198</v>
      </c>
      <c r="H67" s="163">
        <v>3.0</v>
      </c>
      <c r="I67" s="163">
        <v>40.0</v>
      </c>
      <c r="J67" s="163">
        <v>1.2</v>
      </c>
      <c r="K67" s="163">
        <v>5300.0</v>
      </c>
      <c r="L67" s="163">
        <v>6360.0</v>
      </c>
      <c r="M67" s="163">
        <v>6360.0</v>
      </c>
      <c r="N67" s="163">
        <v>0.0</v>
      </c>
      <c r="O67" s="163">
        <v>6360.0</v>
      </c>
      <c r="P67" s="163">
        <v>0.0</v>
      </c>
      <c r="Q67" s="163">
        <v>6360.0</v>
      </c>
      <c r="R67" s="163">
        <v>0.0</v>
      </c>
      <c r="S67" s="163" t="s">
        <v>47</v>
      </c>
      <c r="T67" s="163" t="s">
        <v>207</v>
      </c>
      <c r="U67" s="163"/>
      <c r="V67" s="168"/>
    </row>
    <row r="68">
      <c r="A68" s="160" t="s">
        <v>77</v>
      </c>
      <c r="B68" s="159">
        <v>8840.0</v>
      </c>
      <c r="C68" s="159" t="s">
        <v>216</v>
      </c>
      <c r="D68" s="160" t="s">
        <v>217</v>
      </c>
      <c r="E68" s="160">
        <v>7.06704098E9</v>
      </c>
      <c r="F68" s="159"/>
      <c r="G68" s="167"/>
      <c r="H68" s="163"/>
      <c r="I68" s="163"/>
      <c r="J68" s="163"/>
      <c r="K68" s="163"/>
      <c r="L68" s="163"/>
      <c r="M68" s="163"/>
      <c r="N68" s="162"/>
      <c r="O68" s="162"/>
      <c r="P68" s="162"/>
      <c r="Q68" s="162"/>
      <c r="R68" s="162"/>
      <c r="S68" s="162"/>
      <c r="T68" s="163" t="s">
        <v>207</v>
      </c>
      <c r="U68" s="162"/>
      <c r="V68" s="168"/>
    </row>
    <row r="69">
      <c r="A69" s="160" t="s">
        <v>77</v>
      </c>
      <c r="B69" s="159">
        <v>8840.0</v>
      </c>
      <c r="C69" s="159" t="s">
        <v>216</v>
      </c>
      <c r="D69" s="160" t="s">
        <v>217</v>
      </c>
      <c r="E69" s="160">
        <v>7.06704098E9</v>
      </c>
      <c r="F69" s="159"/>
      <c r="G69" s="167"/>
      <c r="H69" s="163"/>
      <c r="I69" s="163"/>
      <c r="J69" s="163"/>
      <c r="K69" s="163"/>
      <c r="L69" s="163"/>
      <c r="M69" s="163"/>
      <c r="N69" s="162"/>
      <c r="O69" s="162"/>
      <c r="P69" s="162"/>
      <c r="Q69" s="162"/>
      <c r="R69" s="162"/>
      <c r="S69" s="162"/>
      <c r="T69" s="163" t="s">
        <v>207</v>
      </c>
      <c r="U69" s="162"/>
      <c r="V69" s="168"/>
    </row>
    <row r="70">
      <c r="A70" s="160" t="s">
        <v>77</v>
      </c>
      <c r="B70" s="159">
        <v>8840.0</v>
      </c>
      <c r="C70" s="159" t="s">
        <v>216</v>
      </c>
      <c r="D70" s="160" t="s">
        <v>217</v>
      </c>
      <c r="E70" s="160">
        <v>7.06704098E9</v>
      </c>
      <c r="F70" s="159"/>
      <c r="G70" s="167"/>
      <c r="H70" s="162"/>
      <c r="I70" s="162"/>
      <c r="J70" s="163"/>
      <c r="K70" s="163"/>
      <c r="L70" s="163"/>
      <c r="M70" s="163"/>
      <c r="N70" s="162"/>
      <c r="O70" s="162"/>
      <c r="P70" s="162"/>
      <c r="Q70" s="162"/>
      <c r="R70" s="162"/>
      <c r="S70" s="162"/>
      <c r="T70" s="163" t="s">
        <v>207</v>
      </c>
      <c r="U70" s="162"/>
      <c r="V70" s="168"/>
    </row>
    <row r="71">
      <c r="A71" s="160" t="s">
        <v>77</v>
      </c>
      <c r="B71" s="159">
        <v>8840.0</v>
      </c>
      <c r="C71" s="159" t="s">
        <v>216</v>
      </c>
      <c r="D71" s="160" t="s">
        <v>217</v>
      </c>
      <c r="E71" s="160">
        <v>7.06704098E9</v>
      </c>
      <c r="F71" s="159"/>
      <c r="G71" s="167"/>
      <c r="H71" s="162"/>
      <c r="I71" s="162"/>
      <c r="J71" s="163"/>
      <c r="K71" s="163"/>
      <c r="L71" s="163"/>
      <c r="M71" s="163"/>
      <c r="N71" s="162"/>
      <c r="O71" s="162"/>
      <c r="P71" s="162"/>
      <c r="Q71" s="162"/>
      <c r="R71" s="162"/>
      <c r="S71" s="162"/>
      <c r="T71" s="163" t="s">
        <v>207</v>
      </c>
      <c r="U71" s="162"/>
      <c r="V71" s="168"/>
    </row>
    <row r="72">
      <c r="A72" s="160" t="s">
        <v>77</v>
      </c>
      <c r="B72" s="159">
        <v>8839.0</v>
      </c>
      <c r="C72" s="159" t="s">
        <v>218</v>
      </c>
      <c r="D72" s="160" t="s">
        <v>219</v>
      </c>
      <c r="E72" s="160">
        <v>9.516829378E9</v>
      </c>
      <c r="F72" s="159">
        <v>0.0</v>
      </c>
      <c r="G72" s="159" t="s">
        <v>220</v>
      </c>
      <c r="H72" s="163">
        <v>2.0</v>
      </c>
      <c r="I72" s="163">
        <v>40.0</v>
      </c>
      <c r="J72" s="163">
        <v>0.8</v>
      </c>
      <c r="K72" s="163">
        <v>5300.0</v>
      </c>
      <c r="L72" s="163">
        <v>4240.0</v>
      </c>
      <c r="M72" s="163">
        <v>4240.0</v>
      </c>
      <c r="N72" s="163">
        <v>0.0</v>
      </c>
      <c r="O72" s="163">
        <v>4240.0</v>
      </c>
      <c r="P72" s="163">
        <v>0.0</v>
      </c>
      <c r="Q72" s="163">
        <v>4240.0</v>
      </c>
      <c r="R72" s="163">
        <v>0.0</v>
      </c>
      <c r="S72" s="163" t="s">
        <v>47</v>
      </c>
      <c r="T72" s="163" t="s">
        <v>207</v>
      </c>
      <c r="U72" s="163"/>
      <c r="V72" s="168"/>
    </row>
    <row r="73">
      <c r="A73" s="160" t="s">
        <v>77</v>
      </c>
      <c r="B73" s="159">
        <v>8839.0</v>
      </c>
      <c r="C73" s="159" t="s">
        <v>218</v>
      </c>
      <c r="D73" s="160" t="s">
        <v>219</v>
      </c>
      <c r="E73" s="160">
        <v>9.516829378E9</v>
      </c>
      <c r="F73" s="159"/>
      <c r="G73" s="167"/>
      <c r="H73" s="163"/>
      <c r="I73" s="163"/>
      <c r="J73" s="163"/>
      <c r="K73" s="163"/>
      <c r="L73" s="163"/>
      <c r="M73" s="163"/>
      <c r="N73" s="162"/>
      <c r="O73" s="162"/>
      <c r="P73" s="162"/>
      <c r="Q73" s="162"/>
      <c r="R73" s="162"/>
      <c r="S73" s="162"/>
      <c r="T73" s="163" t="s">
        <v>207</v>
      </c>
      <c r="U73" s="162"/>
      <c r="V73" s="168"/>
    </row>
    <row r="74">
      <c r="A74" s="160" t="s">
        <v>77</v>
      </c>
      <c r="B74" s="159">
        <v>8839.0</v>
      </c>
      <c r="C74" s="159" t="s">
        <v>218</v>
      </c>
      <c r="D74" s="160" t="s">
        <v>219</v>
      </c>
      <c r="E74" s="160">
        <v>9.516829378E9</v>
      </c>
      <c r="F74" s="159"/>
      <c r="G74" s="167"/>
      <c r="H74" s="162"/>
      <c r="I74" s="162"/>
      <c r="J74" s="163"/>
      <c r="K74" s="163"/>
      <c r="L74" s="163"/>
      <c r="M74" s="163"/>
      <c r="N74" s="162"/>
      <c r="O74" s="162"/>
      <c r="P74" s="162"/>
      <c r="Q74" s="162"/>
      <c r="R74" s="162"/>
      <c r="S74" s="162"/>
      <c r="T74" s="163" t="s">
        <v>207</v>
      </c>
      <c r="U74" s="162"/>
      <c r="V74" s="168"/>
    </row>
    <row r="75">
      <c r="A75" s="160" t="s">
        <v>77</v>
      </c>
      <c r="B75" s="159">
        <v>8839.0</v>
      </c>
      <c r="C75" s="159" t="s">
        <v>218</v>
      </c>
      <c r="D75" s="160" t="s">
        <v>219</v>
      </c>
      <c r="E75" s="160">
        <v>9.516829378E9</v>
      </c>
      <c r="F75" s="159"/>
      <c r="G75" s="167"/>
      <c r="H75" s="162"/>
      <c r="I75" s="162"/>
      <c r="J75" s="163"/>
      <c r="K75" s="163"/>
      <c r="L75" s="163"/>
      <c r="M75" s="163"/>
      <c r="N75" s="162"/>
      <c r="O75" s="162"/>
      <c r="P75" s="162"/>
      <c r="Q75" s="162"/>
      <c r="R75" s="162"/>
      <c r="S75" s="162"/>
      <c r="T75" s="163" t="s">
        <v>207</v>
      </c>
      <c r="U75" s="162"/>
      <c r="V75" s="168"/>
    </row>
    <row r="76">
      <c r="A76" s="160" t="s">
        <v>77</v>
      </c>
      <c r="B76" s="159">
        <v>8839.0</v>
      </c>
      <c r="C76" s="159" t="s">
        <v>218</v>
      </c>
      <c r="D76" s="160" t="s">
        <v>219</v>
      </c>
      <c r="E76" s="160">
        <v>9.516829378E9</v>
      </c>
      <c r="F76" s="159"/>
      <c r="G76" s="167"/>
      <c r="H76" s="162"/>
      <c r="I76" s="162"/>
      <c r="J76" s="163"/>
      <c r="K76" s="163"/>
      <c r="L76" s="163"/>
      <c r="M76" s="163"/>
      <c r="N76" s="162"/>
      <c r="O76" s="162"/>
      <c r="P76" s="162"/>
      <c r="Q76" s="162"/>
      <c r="R76" s="162"/>
      <c r="S76" s="162"/>
      <c r="T76" s="163" t="s">
        <v>207</v>
      </c>
      <c r="U76" s="162"/>
      <c r="V76" s="168"/>
    </row>
    <row r="77">
      <c r="A77" s="160" t="s">
        <v>47</v>
      </c>
      <c r="B77" s="159">
        <v>19268.0</v>
      </c>
      <c r="C77" s="159" t="s">
        <v>221</v>
      </c>
      <c r="D77" s="160" t="s">
        <v>222</v>
      </c>
      <c r="E77" s="160">
        <v>8.319272965E9</v>
      </c>
      <c r="F77" s="159">
        <v>0.0</v>
      </c>
      <c r="G77" s="159" t="s">
        <v>223</v>
      </c>
      <c r="H77" s="163">
        <v>2.0</v>
      </c>
      <c r="I77" s="163">
        <v>40.0</v>
      </c>
      <c r="J77" s="163">
        <v>0.8</v>
      </c>
      <c r="K77" s="163">
        <v>5500.0</v>
      </c>
      <c r="L77" s="163">
        <v>4400.0</v>
      </c>
      <c r="M77" s="163">
        <v>4400.0</v>
      </c>
      <c r="N77" s="163">
        <v>0.0</v>
      </c>
      <c r="O77" s="163">
        <v>4400.0</v>
      </c>
      <c r="P77" s="163">
        <v>4400.0</v>
      </c>
      <c r="Q77" s="163">
        <v>0.0</v>
      </c>
      <c r="R77" s="163">
        <v>0.0</v>
      </c>
      <c r="S77" s="163" t="s">
        <v>191</v>
      </c>
      <c r="T77" s="163" t="s">
        <v>207</v>
      </c>
      <c r="U77" s="163"/>
      <c r="V77" s="168"/>
    </row>
    <row r="78">
      <c r="A78" s="160" t="s">
        <v>47</v>
      </c>
      <c r="B78" s="159">
        <v>19268.0</v>
      </c>
      <c r="C78" s="159" t="s">
        <v>221</v>
      </c>
      <c r="D78" s="160" t="s">
        <v>222</v>
      </c>
      <c r="E78" s="160">
        <v>8.319272965E9</v>
      </c>
      <c r="F78" s="159"/>
      <c r="G78" s="167"/>
      <c r="H78" s="163"/>
      <c r="I78" s="163"/>
      <c r="J78" s="163"/>
      <c r="K78" s="163"/>
      <c r="L78" s="163"/>
      <c r="M78" s="163"/>
      <c r="N78" s="162"/>
      <c r="O78" s="162"/>
      <c r="P78" s="162"/>
      <c r="Q78" s="162"/>
      <c r="R78" s="162"/>
      <c r="S78" s="162"/>
      <c r="T78" s="163" t="s">
        <v>207</v>
      </c>
      <c r="U78" s="162"/>
      <c r="V78" s="168"/>
    </row>
    <row r="79">
      <c r="A79" s="160" t="s">
        <v>47</v>
      </c>
      <c r="B79" s="159">
        <v>19268.0</v>
      </c>
      <c r="C79" s="159" t="s">
        <v>221</v>
      </c>
      <c r="D79" s="160" t="s">
        <v>222</v>
      </c>
      <c r="E79" s="160">
        <v>8.319272965E9</v>
      </c>
      <c r="F79" s="159"/>
      <c r="G79" s="167"/>
      <c r="H79" s="162"/>
      <c r="I79" s="162"/>
      <c r="J79" s="163"/>
      <c r="K79" s="163"/>
      <c r="L79" s="163"/>
      <c r="M79" s="163"/>
      <c r="N79" s="162"/>
      <c r="O79" s="162"/>
      <c r="P79" s="162"/>
      <c r="Q79" s="162"/>
      <c r="R79" s="162"/>
      <c r="S79" s="162"/>
      <c r="T79" s="163" t="s">
        <v>207</v>
      </c>
      <c r="U79" s="162"/>
      <c r="V79" s="168"/>
    </row>
    <row r="80">
      <c r="A80" s="160" t="s">
        <v>47</v>
      </c>
      <c r="B80" s="159">
        <v>19268.0</v>
      </c>
      <c r="C80" s="159" t="s">
        <v>221</v>
      </c>
      <c r="D80" s="160" t="s">
        <v>222</v>
      </c>
      <c r="E80" s="160">
        <v>8.319272965E9</v>
      </c>
      <c r="F80" s="159"/>
      <c r="G80" s="167"/>
      <c r="H80" s="162"/>
      <c r="I80" s="162"/>
      <c r="J80" s="163"/>
      <c r="K80" s="163"/>
      <c r="L80" s="163"/>
      <c r="M80" s="163"/>
      <c r="N80" s="162"/>
      <c r="O80" s="162"/>
      <c r="P80" s="162"/>
      <c r="Q80" s="162"/>
      <c r="R80" s="162"/>
      <c r="S80" s="162"/>
      <c r="T80" s="163" t="s">
        <v>207</v>
      </c>
      <c r="U80" s="162"/>
      <c r="V80" s="168"/>
    </row>
    <row r="81">
      <c r="A81" s="160" t="s">
        <v>47</v>
      </c>
      <c r="B81" s="159">
        <v>19268.0</v>
      </c>
      <c r="C81" s="159" t="s">
        <v>221</v>
      </c>
      <c r="D81" s="160" t="s">
        <v>222</v>
      </c>
      <c r="E81" s="160">
        <v>8.319272965E9</v>
      </c>
      <c r="F81" s="159"/>
      <c r="G81" s="167"/>
      <c r="H81" s="162"/>
      <c r="I81" s="162"/>
      <c r="J81" s="163"/>
      <c r="K81" s="163"/>
      <c r="L81" s="163"/>
      <c r="M81" s="163"/>
      <c r="N81" s="162"/>
      <c r="O81" s="162"/>
      <c r="P81" s="162"/>
      <c r="Q81" s="162"/>
      <c r="R81" s="162"/>
      <c r="S81" s="162"/>
      <c r="T81" s="163" t="s">
        <v>207</v>
      </c>
      <c r="U81" s="162"/>
      <c r="V81" s="168"/>
    </row>
    <row r="82">
      <c r="A82" s="160" t="s">
        <v>77</v>
      </c>
      <c r="B82" s="159">
        <v>8838.0</v>
      </c>
      <c r="C82" s="159" t="s">
        <v>224</v>
      </c>
      <c r="D82" s="160" t="s">
        <v>225</v>
      </c>
      <c r="E82" s="160">
        <v>6.232583115E9</v>
      </c>
      <c r="F82" s="159">
        <v>0.0</v>
      </c>
      <c r="G82" s="159" t="s">
        <v>195</v>
      </c>
      <c r="H82" s="163">
        <v>3.0</v>
      </c>
      <c r="I82" s="163">
        <v>40.0</v>
      </c>
      <c r="J82" s="163">
        <v>1.2</v>
      </c>
      <c r="K82" s="163">
        <v>5300.0</v>
      </c>
      <c r="L82" s="163">
        <v>6360.0</v>
      </c>
      <c r="M82" s="163">
        <v>6360.0</v>
      </c>
      <c r="N82" s="163">
        <v>0.0</v>
      </c>
      <c r="O82" s="163">
        <v>6360.0</v>
      </c>
      <c r="P82" s="163">
        <v>0.0</v>
      </c>
      <c r="Q82" s="163">
        <v>6360.0</v>
      </c>
      <c r="R82" s="163">
        <v>0.0</v>
      </c>
      <c r="S82" s="163" t="s">
        <v>47</v>
      </c>
      <c r="T82" s="163" t="s">
        <v>207</v>
      </c>
      <c r="U82" s="163"/>
      <c r="V82" s="168"/>
    </row>
    <row r="83">
      <c r="A83" s="160" t="s">
        <v>77</v>
      </c>
      <c r="B83" s="159">
        <v>8838.0</v>
      </c>
      <c r="C83" s="159" t="s">
        <v>224</v>
      </c>
      <c r="D83" s="160" t="s">
        <v>225</v>
      </c>
      <c r="E83" s="160">
        <v>6.232583115E9</v>
      </c>
      <c r="F83" s="159"/>
      <c r="G83" s="167"/>
      <c r="H83" s="163"/>
      <c r="I83" s="163"/>
      <c r="J83" s="163"/>
      <c r="K83" s="163"/>
      <c r="L83" s="163"/>
      <c r="M83" s="163"/>
      <c r="N83" s="162"/>
      <c r="O83" s="162"/>
      <c r="P83" s="162"/>
      <c r="Q83" s="162"/>
      <c r="R83" s="162"/>
      <c r="S83" s="162"/>
      <c r="T83" s="163" t="s">
        <v>207</v>
      </c>
      <c r="U83" s="162"/>
      <c r="V83" s="168"/>
    </row>
    <row r="84">
      <c r="A84" s="160" t="s">
        <v>77</v>
      </c>
      <c r="B84" s="159">
        <v>8838.0</v>
      </c>
      <c r="C84" s="159" t="s">
        <v>224</v>
      </c>
      <c r="D84" s="160" t="s">
        <v>225</v>
      </c>
      <c r="E84" s="160">
        <v>6.232583115E9</v>
      </c>
      <c r="F84" s="159"/>
      <c r="G84" s="167"/>
      <c r="H84" s="162"/>
      <c r="I84" s="162"/>
      <c r="J84" s="163"/>
      <c r="K84" s="163"/>
      <c r="L84" s="163"/>
      <c r="M84" s="163"/>
      <c r="N84" s="162"/>
      <c r="O84" s="162"/>
      <c r="P84" s="162"/>
      <c r="Q84" s="162"/>
      <c r="R84" s="162"/>
      <c r="S84" s="162"/>
      <c r="T84" s="163" t="s">
        <v>207</v>
      </c>
      <c r="U84" s="162"/>
      <c r="V84" s="168"/>
    </row>
    <row r="85">
      <c r="A85" s="160" t="s">
        <v>77</v>
      </c>
      <c r="B85" s="159">
        <v>8838.0</v>
      </c>
      <c r="C85" s="159" t="s">
        <v>224</v>
      </c>
      <c r="D85" s="160" t="s">
        <v>225</v>
      </c>
      <c r="E85" s="160">
        <v>6.232583115E9</v>
      </c>
      <c r="F85" s="159"/>
      <c r="G85" s="167"/>
      <c r="H85" s="162"/>
      <c r="I85" s="162"/>
      <c r="J85" s="163"/>
      <c r="K85" s="163"/>
      <c r="L85" s="163"/>
      <c r="M85" s="163"/>
      <c r="N85" s="162"/>
      <c r="O85" s="162"/>
      <c r="P85" s="162"/>
      <c r="Q85" s="162"/>
      <c r="R85" s="162"/>
      <c r="S85" s="162"/>
      <c r="T85" s="163" t="s">
        <v>207</v>
      </c>
      <c r="U85" s="162"/>
      <c r="V85" s="168"/>
    </row>
    <row r="86">
      <c r="A86" s="160" t="s">
        <v>77</v>
      </c>
      <c r="B86" s="159">
        <v>8838.0</v>
      </c>
      <c r="C86" s="159" t="s">
        <v>224</v>
      </c>
      <c r="D86" s="160" t="s">
        <v>225</v>
      </c>
      <c r="E86" s="160">
        <v>6.232583115E9</v>
      </c>
      <c r="F86" s="159"/>
      <c r="G86" s="167"/>
      <c r="H86" s="162"/>
      <c r="I86" s="162"/>
      <c r="J86" s="163"/>
      <c r="K86" s="163"/>
      <c r="L86" s="163"/>
      <c r="M86" s="163"/>
      <c r="N86" s="162"/>
      <c r="O86" s="162"/>
      <c r="P86" s="162"/>
      <c r="Q86" s="162"/>
      <c r="R86" s="162"/>
      <c r="S86" s="162"/>
      <c r="T86" s="163" t="s">
        <v>207</v>
      </c>
      <c r="U86" s="162"/>
      <c r="V86" s="168"/>
    </row>
    <row r="87">
      <c r="A87" s="160" t="s">
        <v>77</v>
      </c>
      <c r="B87" s="159">
        <v>8837.0</v>
      </c>
      <c r="C87" s="159" t="s">
        <v>226</v>
      </c>
      <c r="D87" s="160" t="s">
        <v>227</v>
      </c>
      <c r="E87" s="160">
        <v>0.0</v>
      </c>
      <c r="F87" s="159">
        <v>0.0</v>
      </c>
      <c r="G87" s="159" t="s">
        <v>206</v>
      </c>
      <c r="H87" s="163">
        <v>1.0</v>
      </c>
      <c r="I87" s="163">
        <v>40.0</v>
      </c>
      <c r="J87" s="163">
        <v>0.4</v>
      </c>
      <c r="K87" s="163">
        <v>5000.0</v>
      </c>
      <c r="L87" s="163">
        <v>2000.0</v>
      </c>
      <c r="M87" s="163">
        <v>2000.0</v>
      </c>
      <c r="N87" s="163">
        <v>0.0</v>
      </c>
      <c r="O87" s="163">
        <v>2000.0</v>
      </c>
      <c r="P87" s="163">
        <v>0.0</v>
      </c>
      <c r="Q87" s="163">
        <v>2000.0</v>
      </c>
      <c r="R87" s="163">
        <v>0.0</v>
      </c>
      <c r="S87" s="163" t="s">
        <v>47</v>
      </c>
      <c r="T87" s="163" t="s">
        <v>207</v>
      </c>
      <c r="U87" s="163"/>
      <c r="V87" s="168"/>
    </row>
    <row r="88">
      <c r="A88" s="160" t="s">
        <v>77</v>
      </c>
      <c r="B88" s="159">
        <v>8837.0</v>
      </c>
      <c r="C88" s="159" t="s">
        <v>226</v>
      </c>
      <c r="D88" s="160" t="s">
        <v>227</v>
      </c>
      <c r="E88" s="160">
        <v>0.0</v>
      </c>
      <c r="F88" s="159"/>
      <c r="G88" s="167"/>
      <c r="H88" s="163"/>
      <c r="I88" s="163"/>
      <c r="J88" s="163"/>
      <c r="K88" s="163"/>
      <c r="L88" s="163"/>
      <c r="M88" s="163"/>
      <c r="N88" s="162"/>
      <c r="O88" s="162"/>
      <c r="P88" s="162"/>
      <c r="Q88" s="162"/>
      <c r="R88" s="162"/>
      <c r="S88" s="162"/>
      <c r="T88" s="163" t="s">
        <v>207</v>
      </c>
      <c r="U88" s="162"/>
      <c r="V88" s="168"/>
    </row>
    <row r="89">
      <c r="A89" s="160" t="s">
        <v>77</v>
      </c>
      <c r="B89" s="159">
        <v>8837.0</v>
      </c>
      <c r="C89" s="159" t="s">
        <v>226</v>
      </c>
      <c r="D89" s="160" t="s">
        <v>227</v>
      </c>
      <c r="E89" s="160">
        <v>0.0</v>
      </c>
      <c r="F89" s="159"/>
      <c r="G89" s="167"/>
      <c r="H89" s="163"/>
      <c r="I89" s="163"/>
      <c r="J89" s="163"/>
      <c r="K89" s="163"/>
      <c r="L89" s="163"/>
      <c r="M89" s="163"/>
      <c r="N89" s="162"/>
      <c r="O89" s="162"/>
      <c r="P89" s="162"/>
      <c r="Q89" s="162"/>
      <c r="R89" s="162"/>
      <c r="S89" s="162"/>
      <c r="T89" s="163" t="s">
        <v>207</v>
      </c>
      <c r="U89" s="162"/>
      <c r="V89" s="168"/>
    </row>
    <row r="90">
      <c r="A90" s="160" t="s">
        <v>77</v>
      </c>
      <c r="B90" s="159">
        <v>8837.0</v>
      </c>
      <c r="C90" s="159" t="s">
        <v>226</v>
      </c>
      <c r="D90" s="160" t="s">
        <v>227</v>
      </c>
      <c r="E90" s="160">
        <v>0.0</v>
      </c>
      <c r="F90" s="159"/>
      <c r="G90" s="167"/>
      <c r="H90" s="162"/>
      <c r="I90" s="162"/>
      <c r="J90" s="163"/>
      <c r="K90" s="163"/>
      <c r="L90" s="163"/>
      <c r="M90" s="163"/>
      <c r="N90" s="162"/>
      <c r="O90" s="162"/>
      <c r="P90" s="162"/>
      <c r="Q90" s="162"/>
      <c r="R90" s="162"/>
      <c r="S90" s="162"/>
      <c r="T90" s="163" t="s">
        <v>207</v>
      </c>
      <c r="U90" s="162"/>
      <c r="V90" s="168"/>
    </row>
    <row r="91">
      <c r="A91" s="160" t="s">
        <v>77</v>
      </c>
      <c r="B91" s="159">
        <v>8837.0</v>
      </c>
      <c r="C91" s="159" t="s">
        <v>226</v>
      </c>
      <c r="D91" s="160" t="s">
        <v>227</v>
      </c>
      <c r="E91" s="160">
        <v>0.0</v>
      </c>
      <c r="F91" s="159"/>
      <c r="G91" s="167"/>
      <c r="H91" s="162"/>
      <c r="I91" s="162"/>
      <c r="J91" s="163"/>
      <c r="K91" s="163"/>
      <c r="L91" s="163"/>
      <c r="M91" s="163"/>
      <c r="N91" s="162"/>
      <c r="O91" s="162"/>
      <c r="P91" s="162"/>
      <c r="Q91" s="162"/>
      <c r="R91" s="162"/>
      <c r="S91" s="162"/>
      <c r="T91" s="163" t="s">
        <v>207</v>
      </c>
      <c r="U91" s="162"/>
      <c r="V91" s="168"/>
    </row>
    <row r="92">
      <c r="A92" s="160" t="s">
        <v>77</v>
      </c>
      <c r="B92" s="159">
        <v>8836.0</v>
      </c>
      <c r="C92" s="159" t="s">
        <v>228</v>
      </c>
      <c r="D92" s="160" t="s">
        <v>229</v>
      </c>
      <c r="E92" s="160">
        <v>9.826948499E9</v>
      </c>
      <c r="F92" s="159">
        <v>0.0</v>
      </c>
      <c r="G92" s="159" t="s">
        <v>195</v>
      </c>
      <c r="H92" s="163">
        <v>2.0</v>
      </c>
      <c r="I92" s="163">
        <v>40.0</v>
      </c>
      <c r="J92" s="163">
        <v>0.8</v>
      </c>
      <c r="K92" s="163">
        <v>5300.0</v>
      </c>
      <c r="L92" s="163">
        <v>4240.0</v>
      </c>
      <c r="M92" s="163">
        <v>4240.0</v>
      </c>
      <c r="N92" s="163">
        <v>40.0</v>
      </c>
      <c r="O92" s="163">
        <v>4200.0</v>
      </c>
      <c r="P92" s="163">
        <v>4200.0</v>
      </c>
      <c r="Q92" s="163">
        <v>0.0</v>
      </c>
      <c r="R92" s="163">
        <v>0.0</v>
      </c>
      <c r="S92" s="163" t="s">
        <v>191</v>
      </c>
      <c r="T92" s="163" t="s">
        <v>207</v>
      </c>
      <c r="U92" s="163"/>
      <c r="V92" s="168"/>
    </row>
    <row r="93">
      <c r="A93" s="160" t="s">
        <v>77</v>
      </c>
      <c r="B93" s="159">
        <v>8836.0</v>
      </c>
      <c r="C93" s="159" t="s">
        <v>228</v>
      </c>
      <c r="D93" s="160" t="s">
        <v>229</v>
      </c>
      <c r="E93" s="160">
        <v>9.826948499E9</v>
      </c>
      <c r="F93" s="159"/>
      <c r="G93" s="167"/>
      <c r="H93" s="163"/>
      <c r="I93" s="163"/>
      <c r="J93" s="163"/>
      <c r="K93" s="163"/>
      <c r="L93" s="163"/>
      <c r="M93" s="163"/>
      <c r="N93" s="162"/>
      <c r="O93" s="162"/>
      <c r="P93" s="162"/>
      <c r="Q93" s="162"/>
      <c r="R93" s="162"/>
      <c r="S93" s="162"/>
      <c r="T93" s="163" t="s">
        <v>207</v>
      </c>
      <c r="U93" s="162"/>
      <c r="V93" s="168"/>
    </row>
    <row r="94">
      <c r="A94" s="160" t="s">
        <v>77</v>
      </c>
      <c r="B94" s="159">
        <v>8836.0</v>
      </c>
      <c r="C94" s="159" t="s">
        <v>228</v>
      </c>
      <c r="D94" s="160" t="s">
        <v>229</v>
      </c>
      <c r="E94" s="160">
        <v>9.826948499E9</v>
      </c>
      <c r="F94" s="159"/>
      <c r="G94" s="167"/>
      <c r="H94" s="163"/>
      <c r="I94" s="163"/>
      <c r="J94" s="163"/>
      <c r="K94" s="163"/>
      <c r="L94" s="163"/>
      <c r="M94" s="163"/>
      <c r="N94" s="162"/>
      <c r="O94" s="162"/>
      <c r="P94" s="162"/>
      <c r="Q94" s="162"/>
      <c r="R94" s="162"/>
      <c r="S94" s="162"/>
      <c r="T94" s="163" t="s">
        <v>207</v>
      </c>
      <c r="U94" s="162"/>
      <c r="V94" s="168"/>
    </row>
    <row r="95">
      <c r="A95" s="160" t="s">
        <v>77</v>
      </c>
      <c r="B95" s="159">
        <v>8836.0</v>
      </c>
      <c r="C95" s="159" t="s">
        <v>228</v>
      </c>
      <c r="D95" s="160" t="s">
        <v>229</v>
      </c>
      <c r="E95" s="160">
        <v>9.826948499E9</v>
      </c>
      <c r="F95" s="159"/>
      <c r="G95" s="167"/>
      <c r="H95" s="162"/>
      <c r="I95" s="162"/>
      <c r="J95" s="163"/>
      <c r="K95" s="163"/>
      <c r="L95" s="163"/>
      <c r="M95" s="163"/>
      <c r="N95" s="162"/>
      <c r="O95" s="162"/>
      <c r="P95" s="162"/>
      <c r="Q95" s="162"/>
      <c r="R95" s="162"/>
      <c r="S95" s="162"/>
      <c r="T95" s="163" t="s">
        <v>207</v>
      </c>
      <c r="U95" s="162"/>
      <c r="V95" s="168"/>
    </row>
    <row r="96">
      <c r="A96" s="160" t="s">
        <v>77</v>
      </c>
      <c r="B96" s="159">
        <v>8836.0</v>
      </c>
      <c r="C96" s="159" t="s">
        <v>228</v>
      </c>
      <c r="D96" s="160" t="s">
        <v>229</v>
      </c>
      <c r="E96" s="160">
        <v>9.826948499E9</v>
      </c>
      <c r="F96" s="159"/>
      <c r="G96" s="167"/>
      <c r="H96" s="162"/>
      <c r="I96" s="162"/>
      <c r="J96" s="163"/>
      <c r="K96" s="163"/>
      <c r="L96" s="163"/>
      <c r="M96" s="163"/>
      <c r="N96" s="162"/>
      <c r="O96" s="162"/>
      <c r="P96" s="162"/>
      <c r="Q96" s="162"/>
      <c r="R96" s="162"/>
      <c r="S96" s="162"/>
      <c r="T96" s="163" t="s">
        <v>207</v>
      </c>
      <c r="U96" s="162"/>
      <c r="V96" s="168"/>
    </row>
    <row r="97">
      <c r="A97" s="160" t="s">
        <v>77</v>
      </c>
      <c r="B97" s="159">
        <v>8835.0</v>
      </c>
      <c r="C97" s="159" t="s">
        <v>230</v>
      </c>
      <c r="D97" s="160" t="s">
        <v>231</v>
      </c>
      <c r="E97" s="160">
        <v>6.260456427E9</v>
      </c>
      <c r="F97" s="159">
        <v>0.0</v>
      </c>
      <c r="G97" s="159" t="s">
        <v>195</v>
      </c>
      <c r="H97" s="163">
        <v>1.0</v>
      </c>
      <c r="I97" s="163">
        <v>40.0</v>
      </c>
      <c r="J97" s="163">
        <v>0.4</v>
      </c>
      <c r="K97" s="163">
        <v>5300.0</v>
      </c>
      <c r="L97" s="163">
        <v>2120.0</v>
      </c>
      <c r="M97" s="163">
        <v>2120.0</v>
      </c>
      <c r="N97" s="163">
        <v>20.0</v>
      </c>
      <c r="O97" s="163">
        <v>2100.0</v>
      </c>
      <c r="P97" s="163">
        <v>0.0</v>
      </c>
      <c r="Q97" s="163">
        <v>2100.0</v>
      </c>
      <c r="R97" s="163">
        <v>0.0</v>
      </c>
      <c r="S97" s="163" t="s">
        <v>47</v>
      </c>
      <c r="T97" s="163" t="s">
        <v>207</v>
      </c>
      <c r="U97" s="163"/>
      <c r="V97" s="168"/>
    </row>
    <row r="98">
      <c r="A98" s="160" t="s">
        <v>77</v>
      </c>
      <c r="B98" s="159">
        <v>8835.0</v>
      </c>
      <c r="C98" s="159" t="s">
        <v>230</v>
      </c>
      <c r="D98" s="160" t="s">
        <v>231</v>
      </c>
      <c r="E98" s="160">
        <v>6.260456427E9</v>
      </c>
      <c r="F98" s="159"/>
      <c r="G98" s="167"/>
      <c r="H98" s="163"/>
      <c r="I98" s="163"/>
      <c r="J98" s="163"/>
      <c r="K98" s="163"/>
      <c r="L98" s="163"/>
      <c r="M98" s="163"/>
      <c r="N98" s="162"/>
      <c r="O98" s="162"/>
      <c r="P98" s="162"/>
      <c r="Q98" s="162"/>
      <c r="R98" s="162"/>
      <c r="S98" s="162"/>
      <c r="T98" s="163" t="s">
        <v>207</v>
      </c>
      <c r="U98" s="162"/>
      <c r="V98" s="168"/>
    </row>
    <row r="99">
      <c r="A99" s="160" t="s">
        <v>77</v>
      </c>
      <c r="B99" s="159">
        <v>8835.0</v>
      </c>
      <c r="C99" s="159" t="s">
        <v>230</v>
      </c>
      <c r="D99" s="160" t="s">
        <v>231</v>
      </c>
      <c r="E99" s="160">
        <v>6.260456427E9</v>
      </c>
      <c r="F99" s="159"/>
      <c r="G99" s="167"/>
      <c r="H99" s="163"/>
      <c r="I99" s="163"/>
      <c r="J99" s="163"/>
      <c r="K99" s="163"/>
      <c r="L99" s="163"/>
      <c r="M99" s="163"/>
      <c r="N99" s="162"/>
      <c r="O99" s="162"/>
      <c r="P99" s="162"/>
      <c r="Q99" s="162"/>
      <c r="R99" s="162"/>
      <c r="S99" s="162"/>
      <c r="T99" s="163" t="s">
        <v>207</v>
      </c>
      <c r="U99" s="162"/>
      <c r="V99" s="168"/>
    </row>
    <row r="100">
      <c r="A100" s="160" t="s">
        <v>77</v>
      </c>
      <c r="B100" s="159">
        <v>8835.0</v>
      </c>
      <c r="C100" s="159" t="s">
        <v>230</v>
      </c>
      <c r="D100" s="160" t="s">
        <v>231</v>
      </c>
      <c r="E100" s="160">
        <v>6.260456427E9</v>
      </c>
      <c r="F100" s="159"/>
      <c r="G100" s="167"/>
      <c r="H100" s="162"/>
      <c r="I100" s="162"/>
      <c r="J100" s="163"/>
      <c r="K100" s="163"/>
      <c r="L100" s="163"/>
      <c r="M100" s="163"/>
      <c r="N100" s="162"/>
      <c r="O100" s="162"/>
      <c r="P100" s="162"/>
      <c r="Q100" s="162"/>
      <c r="R100" s="162"/>
      <c r="S100" s="162"/>
      <c r="T100" s="163" t="s">
        <v>207</v>
      </c>
      <c r="U100" s="162"/>
      <c r="V100" s="168"/>
    </row>
    <row r="101">
      <c r="A101" s="160" t="s">
        <v>77</v>
      </c>
      <c r="B101" s="159">
        <v>8835.0</v>
      </c>
      <c r="C101" s="159" t="s">
        <v>230</v>
      </c>
      <c r="D101" s="160" t="s">
        <v>231</v>
      </c>
      <c r="E101" s="160">
        <v>6.260456427E9</v>
      </c>
      <c r="F101" s="159"/>
      <c r="G101" s="167"/>
      <c r="H101" s="162"/>
      <c r="I101" s="162"/>
      <c r="J101" s="163"/>
      <c r="K101" s="163"/>
      <c r="L101" s="163"/>
      <c r="M101" s="163"/>
      <c r="N101" s="162"/>
      <c r="O101" s="162"/>
      <c r="P101" s="162"/>
      <c r="Q101" s="162"/>
      <c r="R101" s="162"/>
      <c r="S101" s="162"/>
      <c r="T101" s="163" t="s">
        <v>207</v>
      </c>
      <c r="U101" s="162"/>
      <c r="V101" s="168"/>
    </row>
    <row r="102">
      <c r="A102" s="160" t="s">
        <v>47</v>
      </c>
      <c r="B102" s="159">
        <v>19267.0</v>
      </c>
      <c r="C102" s="159" t="s">
        <v>232</v>
      </c>
      <c r="D102" s="160" t="s">
        <v>233</v>
      </c>
      <c r="E102" s="160">
        <v>7.80505271E9</v>
      </c>
      <c r="F102" s="159">
        <v>0.0</v>
      </c>
      <c r="G102" s="159" t="s">
        <v>234</v>
      </c>
      <c r="H102" s="163">
        <v>1.0</v>
      </c>
      <c r="I102" s="163">
        <v>40.0</v>
      </c>
      <c r="J102" s="163">
        <v>0.4</v>
      </c>
      <c r="K102" s="163">
        <v>5500.0</v>
      </c>
      <c r="L102" s="163">
        <v>2200.0</v>
      </c>
      <c r="M102" s="163">
        <v>2200.0</v>
      </c>
      <c r="N102" s="163">
        <v>0.0</v>
      </c>
      <c r="O102" s="163">
        <v>2200.0</v>
      </c>
      <c r="P102" s="163">
        <v>0.0</v>
      </c>
      <c r="Q102" s="163">
        <v>2200.0</v>
      </c>
      <c r="R102" s="163">
        <v>0.0</v>
      </c>
      <c r="S102" s="163" t="s">
        <v>47</v>
      </c>
      <c r="T102" s="163" t="s">
        <v>207</v>
      </c>
      <c r="U102" s="163"/>
      <c r="V102" s="168"/>
    </row>
    <row r="103">
      <c r="A103" s="160" t="s">
        <v>47</v>
      </c>
      <c r="B103" s="159">
        <v>19267.0</v>
      </c>
      <c r="C103" s="159" t="s">
        <v>232</v>
      </c>
      <c r="D103" s="160" t="s">
        <v>233</v>
      </c>
      <c r="E103" s="160">
        <v>7.80505271E9</v>
      </c>
      <c r="F103" s="159"/>
      <c r="G103" s="167"/>
      <c r="H103" s="163"/>
      <c r="I103" s="163"/>
      <c r="J103" s="163"/>
      <c r="K103" s="163"/>
      <c r="L103" s="163"/>
      <c r="M103" s="163"/>
      <c r="N103" s="162"/>
      <c r="O103" s="162"/>
      <c r="P103" s="162"/>
      <c r="Q103" s="162"/>
      <c r="R103" s="162"/>
      <c r="S103" s="162"/>
      <c r="T103" s="163" t="s">
        <v>207</v>
      </c>
      <c r="U103" s="162"/>
      <c r="V103" s="168"/>
    </row>
    <row r="104">
      <c r="A104" s="160" t="s">
        <v>47</v>
      </c>
      <c r="B104" s="159">
        <v>19267.0</v>
      </c>
      <c r="C104" s="159" t="s">
        <v>232</v>
      </c>
      <c r="D104" s="160" t="s">
        <v>233</v>
      </c>
      <c r="E104" s="160">
        <v>7.80505271E9</v>
      </c>
      <c r="F104" s="159"/>
      <c r="G104" s="167"/>
      <c r="H104" s="163"/>
      <c r="I104" s="163"/>
      <c r="J104" s="163"/>
      <c r="K104" s="163"/>
      <c r="L104" s="163"/>
      <c r="M104" s="163"/>
      <c r="N104" s="162"/>
      <c r="O104" s="162"/>
      <c r="P104" s="162"/>
      <c r="Q104" s="162"/>
      <c r="R104" s="162"/>
      <c r="S104" s="162"/>
      <c r="T104" s="163" t="s">
        <v>207</v>
      </c>
      <c r="U104" s="162"/>
      <c r="V104" s="168"/>
    </row>
    <row r="105">
      <c r="A105" s="160" t="s">
        <v>47</v>
      </c>
      <c r="B105" s="159">
        <v>19267.0</v>
      </c>
      <c r="C105" s="159" t="s">
        <v>232</v>
      </c>
      <c r="D105" s="160" t="s">
        <v>233</v>
      </c>
      <c r="E105" s="160">
        <v>7.80505271E9</v>
      </c>
      <c r="F105" s="159"/>
      <c r="G105" s="167"/>
      <c r="H105" s="162"/>
      <c r="I105" s="162"/>
      <c r="J105" s="163"/>
      <c r="K105" s="163"/>
      <c r="L105" s="163"/>
      <c r="M105" s="163"/>
      <c r="N105" s="162"/>
      <c r="O105" s="162"/>
      <c r="P105" s="162"/>
      <c r="Q105" s="162"/>
      <c r="R105" s="162"/>
      <c r="S105" s="162"/>
      <c r="T105" s="163" t="s">
        <v>207</v>
      </c>
      <c r="U105" s="162"/>
      <c r="V105" s="168"/>
    </row>
    <row r="106">
      <c r="A106" s="160" t="s">
        <v>47</v>
      </c>
      <c r="B106" s="159">
        <v>19267.0</v>
      </c>
      <c r="C106" s="159" t="s">
        <v>232</v>
      </c>
      <c r="D106" s="160" t="s">
        <v>233</v>
      </c>
      <c r="E106" s="160">
        <v>7.80505271E9</v>
      </c>
      <c r="F106" s="159"/>
      <c r="G106" s="167"/>
      <c r="H106" s="162"/>
      <c r="I106" s="162"/>
      <c r="J106" s="163"/>
      <c r="K106" s="163"/>
      <c r="L106" s="163"/>
      <c r="M106" s="163"/>
      <c r="N106" s="162"/>
      <c r="O106" s="162"/>
      <c r="P106" s="162"/>
      <c r="Q106" s="162"/>
      <c r="R106" s="162"/>
      <c r="S106" s="162"/>
      <c r="T106" s="163" t="s">
        <v>207</v>
      </c>
      <c r="U106" s="162"/>
      <c r="V106" s="168"/>
    </row>
    <row r="107">
      <c r="A107" s="160" t="s">
        <v>77</v>
      </c>
      <c r="B107" s="159">
        <v>8834.0</v>
      </c>
      <c r="C107" s="159" t="s">
        <v>235</v>
      </c>
      <c r="D107" s="160" t="s">
        <v>233</v>
      </c>
      <c r="E107" s="160">
        <v>9.109097738E9</v>
      </c>
      <c r="F107" s="159">
        <v>0.0</v>
      </c>
      <c r="G107" s="159" t="s">
        <v>195</v>
      </c>
      <c r="H107" s="163">
        <v>3.0</v>
      </c>
      <c r="I107" s="163">
        <v>40.0</v>
      </c>
      <c r="J107" s="163">
        <v>1.2</v>
      </c>
      <c r="K107" s="163">
        <v>5300.0</v>
      </c>
      <c r="L107" s="163">
        <v>6360.0</v>
      </c>
      <c r="M107" s="163">
        <v>6360.0</v>
      </c>
      <c r="N107" s="163">
        <v>10.0</v>
      </c>
      <c r="O107" s="163">
        <v>6350.0</v>
      </c>
      <c r="P107" s="163">
        <v>0.0</v>
      </c>
      <c r="Q107" s="163">
        <v>6350.0</v>
      </c>
      <c r="R107" s="163">
        <v>0.0</v>
      </c>
      <c r="S107" s="163" t="s">
        <v>47</v>
      </c>
      <c r="T107" s="163" t="s">
        <v>207</v>
      </c>
      <c r="U107" s="163"/>
      <c r="V107" s="168"/>
    </row>
    <row r="108">
      <c r="A108" s="160" t="s">
        <v>77</v>
      </c>
      <c r="B108" s="159">
        <v>8834.0</v>
      </c>
      <c r="C108" s="159" t="s">
        <v>235</v>
      </c>
      <c r="D108" s="160" t="s">
        <v>233</v>
      </c>
      <c r="E108" s="160">
        <v>9.109097738E9</v>
      </c>
      <c r="F108" s="159"/>
      <c r="G108" s="167"/>
      <c r="H108" s="163"/>
      <c r="I108" s="163"/>
      <c r="J108" s="163"/>
      <c r="K108" s="163"/>
      <c r="L108" s="163"/>
      <c r="M108" s="163"/>
      <c r="N108" s="162"/>
      <c r="O108" s="162"/>
      <c r="P108" s="162"/>
      <c r="Q108" s="162"/>
      <c r="R108" s="162"/>
      <c r="S108" s="162"/>
      <c r="T108" s="163" t="s">
        <v>207</v>
      </c>
      <c r="U108" s="162"/>
      <c r="V108" s="168"/>
    </row>
    <row r="109">
      <c r="A109" s="160" t="s">
        <v>77</v>
      </c>
      <c r="B109" s="159">
        <v>8834.0</v>
      </c>
      <c r="C109" s="159" t="s">
        <v>235</v>
      </c>
      <c r="D109" s="160" t="s">
        <v>233</v>
      </c>
      <c r="E109" s="160">
        <v>9.109097738E9</v>
      </c>
      <c r="F109" s="159"/>
      <c r="G109" s="167"/>
      <c r="H109" s="163"/>
      <c r="I109" s="163"/>
      <c r="J109" s="163"/>
      <c r="K109" s="163"/>
      <c r="L109" s="163"/>
      <c r="M109" s="163"/>
      <c r="N109" s="162"/>
      <c r="O109" s="162"/>
      <c r="P109" s="162"/>
      <c r="Q109" s="162"/>
      <c r="R109" s="162"/>
      <c r="S109" s="162"/>
      <c r="T109" s="163" t="s">
        <v>207</v>
      </c>
      <c r="U109" s="162"/>
      <c r="V109" s="168"/>
    </row>
    <row r="110">
      <c r="A110" s="160" t="s">
        <v>77</v>
      </c>
      <c r="B110" s="159">
        <v>8834.0</v>
      </c>
      <c r="C110" s="159" t="s">
        <v>235</v>
      </c>
      <c r="D110" s="160" t="s">
        <v>233</v>
      </c>
      <c r="E110" s="160">
        <v>9.109097738E9</v>
      </c>
      <c r="F110" s="159"/>
      <c r="G110" s="167"/>
      <c r="H110" s="162"/>
      <c r="I110" s="162"/>
      <c r="J110" s="163"/>
      <c r="K110" s="163"/>
      <c r="L110" s="163"/>
      <c r="M110" s="163"/>
      <c r="N110" s="162"/>
      <c r="O110" s="162"/>
      <c r="P110" s="162"/>
      <c r="Q110" s="162"/>
      <c r="R110" s="162"/>
      <c r="S110" s="162"/>
      <c r="T110" s="163" t="s">
        <v>207</v>
      </c>
      <c r="U110" s="162"/>
      <c r="V110" s="168"/>
    </row>
    <row r="111">
      <c r="A111" s="160" t="s">
        <v>77</v>
      </c>
      <c r="B111" s="159">
        <v>8834.0</v>
      </c>
      <c r="C111" s="159" t="s">
        <v>235</v>
      </c>
      <c r="D111" s="160" t="s">
        <v>233</v>
      </c>
      <c r="E111" s="160">
        <v>9.109097738E9</v>
      </c>
      <c r="F111" s="159"/>
      <c r="G111" s="167"/>
      <c r="H111" s="162"/>
      <c r="I111" s="162"/>
      <c r="J111" s="163"/>
      <c r="K111" s="163"/>
      <c r="L111" s="163"/>
      <c r="M111" s="163"/>
      <c r="N111" s="162"/>
      <c r="O111" s="162"/>
      <c r="P111" s="162"/>
      <c r="Q111" s="162"/>
      <c r="R111" s="162"/>
      <c r="S111" s="162"/>
      <c r="T111" s="163" t="s">
        <v>207</v>
      </c>
      <c r="U111" s="162"/>
      <c r="V111" s="168"/>
    </row>
    <row r="112">
      <c r="A112" s="160" t="s">
        <v>77</v>
      </c>
      <c r="B112" s="159">
        <v>8833.0</v>
      </c>
      <c r="C112" s="159" t="s">
        <v>236</v>
      </c>
      <c r="D112" s="160" t="s">
        <v>237</v>
      </c>
      <c r="E112" s="160">
        <v>8.98907372E9</v>
      </c>
      <c r="F112" s="159">
        <v>0.0</v>
      </c>
      <c r="G112" s="159" t="s">
        <v>220</v>
      </c>
      <c r="H112" s="163">
        <v>3.0</v>
      </c>
      <c r="I112" s="163">
        <v>40.0</v>
      </c>
      <c r="J112" s="163">
        <v>1.2</v>
      </c>
      <c r="K112" s="163">
        <v>5300.0</v>
      </c>
      <c r="L112" s="163">
        <v>6360.0</v>
      </c>
      <c r="M112" s="163">
        <v>6360.0</v>
      </c>
      <c r="N112" s="163">
        <v>0.0</v>
      </c>
      <c r="O112" s="163">
        <v>6360.0</v>
      </c>
      <c r="P112" s="163">
        <v>6360.0</v>
      </c>
      <c r="Q112" s="163">
        <v>0.0</v>
      </c>
      <c r="R112" s="163">
        <v>0.0</v>
      </c>
      <c r="S112" s="163" t="s">
        <v>191</v>
      </c>
      <c r="T112" s="163" t="s">
        <v>207</v>
      </c>
      <c r="U112" s="163"/>
      <c r="V112" s="168"/>
    </row>
    <row r="113">
      <c r="A113" s="160" t="s">
        <v>77</v>
      </c>
      <c r="B113" s="159">
        <v>8833.0</v>
      </c>
      <c r="C113" s="159" t="s">
        <v>236</v>
      </c>
      <c r="D113" s="160" t="s">
        <v>237</v>
      </c>
      <c r="E113" s="160">
        <v>8.98907372E9</v>
      </c>
      <c r="F113" s="159"/>
      <c r="G113" s="167"/>
      <c r="H113" s="163"/>
      <c r="I113" s="163"/>
      <c r="J113" s="163"/>
      <c r="K113" s="163"/>
      <c r="L113" s="163"/>
      <c r="M113" s="163"/>
      <c r="N113" s="162"/>
      <c r="O113" s="162"/>
      <c r="P113" s="162"/>
      <c r="Q113" s="162"/>
      <c r="R113" s="162"/>
      <c r="S113" s="162"/>
      <c r="T113" s="163" t="s">
        <v>207</v>
      </c>
      <c r="U113" s="162"/>
      <c r="V113" s="168"/>
    </row>
    <row r="114">
      <c r="A114" s="160" t="s">
        <v>77</v>
      </c>
      <c r="B114" s="159">
        <v>8833.0</v>
      </c>
      <c r="C114" s="159" t="s">
        <v>236</v>
      </c>
      <c r="D114" s="160" t="s">
        <v>237</v>
      </c>
      <c r="E114" s="160">
        <v>8.98907372E9</v>
      </c>
      <c r="F114" s="159"/>
      <c r="G114" s="167"/>
      <c r="H114" s="163"/>
      <c r="I114" s="163"/>
      <c r="J114" s="163"/>
      <c r="K114" s="163"/>
      <c r="L114" s="163"/>
      <c r="M114" s="163"/>
      <c r="N114" s="162"/>
      <c r="O114" s="162"/>
      <c r="P114" s="162"/>
      <c r="Q114" s="162"/>
      <c r="R114" s="162"/>
      <c r="S114" s="162"/>
      <c r="T114" s="163" t="s">
        <v>207</v>
      </c>
      <c r="U114" s="162"/>
      <c r="V114" s="168"/>
    </row>
    <row r="115">
      <c r="A115" s="160" t="s">
        <v>77</v>
      </c>
      <c r="B115" s="159">
        <v>8833.0</v>
      </c>
      <c r="C115" s="159" t="s">
        <v>236</v>
      </c>
      <c r="D115" s="160" t="s">
        <v>237</v>
      </c>
      <c r="E115" s="160">
        <v>8.98907372E9</v>
      </c>
      <c r="F115" s="159"/>
      <c r="G115" s="167"/>
      <c r="H115" s="162"/>
      <c r="I115" s="162"/>
      <c r="J115" s="163"/>
      <c r="K115" s="163"/>
      <c r="L115" s="163"/>
      <c r="M115" s="163"/>
      <c r="N115" s="162"/>
      <c r="O115" s="162"/>
      <c r="P115" s="162"/>
      <c r="Q115" s="162"/>
      <c r="R115" s="162"/>
      <c r="S115" s="162"/>
      <c r="T115" s="163" t="s">
        <v>207</v>
      </c>
      <c r="U115" s="162"/>
      <c r="V115" s="168"/>
    </row>
    <row r="116">
      <c r="A116" s="160" t="s">
        <v>77</v>
      </c>
      <c r="B116" s="159">
        <v>8833.0</v>
      </c>
      <c r="C116" s="159" t="s">
        <v>236</v>
      </c>
      <c r="D116" s="160" t="s">
        <v>237</v>
      </c>
      <c r="E116" s="160">
        <v>8.98907372E9</v>
      </c>
      <c r="F116" s="159"/>
      <c r="G116" s="167"/>
      <c r="H116" s="162"/>
      <c r="I116" s="162"/>
      <c r="J116" s="163"/>
      <c r="K116" s="163"/>
      <c r="L116" s="163"/>
      <c r="M116" s="163"/>
      <c r="N116" s="162"/>
      <c r="O116" s="162"/>
      <c r="P116" s="162"/>
      <c r="Q116" s="162"/>
      <c r="R116" s="162"/>
      <c r="S116" s="162"/>
      <c r="T116" s="163" t="s">
        <v>207</v>
      </c>
      <c r="U116" s="162"/>
      <c r="V116" s="168"/>
    </row>
    <row r="117">
      <c r="A117" s="160" t="s">
        <v>77</v>
      </c>
      <c r="B117" s="159">
        <v>8832.0</v>
      </c>
      <c r="C117" s="159" t="s">
        <v>238</v>
      </c>
      <c r="D117" s="160" t="s">
        <v>239</v>
      </c>
      <c r="E117" s="160">
        <v>9.425380499E9</v>
      </c>
      <c r="F117" s="159">
        <v>0.0</v>
      </c>
      <c r="G117" s="159" t="s">
        <v>240</v>
      </c>
      <c r="H117" s="163">
        <v>2.0</v>
      </c>
      <c r="I117" s="163">
        <v>20.0</v>
      </c>
      <c r="J117" s="163">
        <v>0.4</v>
      </c>
      <c r="K117" s="163">
        <v>8500.0</v>
      </c>
      <c r="L117" s="163">
        <v>3400.0</v>
      </c>
      <c r="M117" s="163">
        <v>3400.0</v>
      </c>
      <c r="N117" s="163">
        <v>200.0</v>
      </c>
      <c r="O117" s="163">
        <v>3200.0</v>
      </c>
      <c r="P117" s="163">
        <v>0.0</v>
      </c>
      <c r="Q117" s="163">
        <v>3200.0</v>
      </c>
      <c r="R117" s="163">
        <v>0.0</v>
      </c>
      <c r="S117" s="163" t="s">
        <v>47</v>
      </c>
      <c r="T117" s="163" t="s">
        <v>207</v>
      </c>
      <c r="U117" s="163"/>
      <c r="V117" s="168"/>
    </row>
    <row r="118">
      <c r="A118" s="160" t="s">
        <v>77</v>
      </c>
      <c r="B118" s="159">
        <v>8832.0</v>
      </c>
      <c r="C118" s="159" t="s">
        <v>238</v>
      </c>
      <c r="D118" s="160" t="s">
        <v>239</v>
      </c>
      <c r="E118" s="160">
        <v>9.425380499E9</v>
      </c>
      <c r="F118" s="159"/>
      <c r="G118" s="167"/>
      <c r="H118" s="163"/>
      <c r="I118" s="163"/>
      <c r="J118" s="163"/>
      <c r="K118" s="163"/>
      <c r="L118" s="163"/>
      <c r="M118" s="163"/>
      <c r="N118" s="162"/>
      <c r="O118" s="162"/>
      <c r="P118" s="162"/>
      <c r="Q118" s="162"/>
      <c r="R118" s="162"/>
      <c r="S118" s="162"/>
      <c r="T118" s="163" t="s">
        <v>207</v>
      </c>
      <c r="U118" s="162"/>
      <c r="V118" s="168"/>
    </row>
    <row r="119">
      <c r="A119" s="160" t="s">
        <v>77</v>
      </c>
      <c r="B119" s="159">
        <v>8832.0</v>
      </c>
      <c r="C119" s="159" t="s">
        <v>238</v>
      </c>
      <c r="D119" s="160" t="s">
        <v>239</v>
      </c>
      <c r="E119" s="160">
        <v>9.425380499E9</v>
      </c>
      <c r="F119" s="159"/>
      <c r="G119" s="167"/>
      <c r="H119" s="163"/>
      <c r="I119" s="163"/>
      <c r="J119" s="163"/>
      <c r="K119" s="163"/>
      <c r="L119" s="163"/>
      <c r="M119" s="163"/>
      <c r="N119" s="162"/>
      <c r="O119" s="162"/>
      <c r="P119" s="162"/>
      <c r="Q119" s="162"/>
      <c r="R119" s="162"/>
      <c r="S119" s="162"/>
      <c r="T119" s="163" t="s">
        <v>207</v>
      </c>
      <c r="U119" s="162"/>
      <c r="V119" s="168"/>
    </row>
    <row r="120">
      <c r="A120" s="160" t="s">
        <v>77</v>
      </c>
      <c r="B120" s="159">
        <v>8832.0</v>
      </c>
      <c r="C120" s="159" t="s">
        <v>238</v>
      </c>
      <c r="D120" s="160" t="s">
        <v>239</v>
      </c>
      <c r="E120" s="160">
        <v>9.425380499E9</v>
      </c>
      <c r="F120" s="159"/>
      <c r="G120" s="167"/>
      <c r="H120" s="162"/>
      <c r="I120" s="162"/>
      <c r="J120" s="163"/>
      <c r="K120" s="163"/>
      <c r="L120" s="163"/>
      <c r="M120" s="163"/>
      <c r="N120" s="162"/>
      <c r="O120" s="162"/>
      <c r="P120" s="162"/>
      <c r="Q120" s="162"/>
      <c r="R120" s="162"/>
      <c r="S120" s="162"/>
      <c r="T120" s="163" t="s">
        <v>207</v>
      </c>
      <c r="U120" s="162"/>
      <c r="V120" s="168"/>
    </row>
    <row r="121">
      <c r="A121" s="160" t="s">
        <v>77</v>
      </c>
      <c r="B121" s="159">
        <v>8832.0</v>
      </c>
      <c r="C121" s="159" t="s">
        <v>238</v>
      </c>
      <c r="D121" s="160" t="s">
        <v>239</v>
      </c>
      <c r="E121" s="160">
        <v>9.425380499E9</v>
      </c>
      <c r="F121" s="159"/>
      <c r="G121" s="167"/>
      <c r="H121" s="162"/>
      <c r="I121" s="162"/>
      <c r="J121" s="163"/>
      <c r="K121" s="163"/>
      <c r="L121" s="163"/>
      <c r="M121" s="163"/>
      <c r="N121" s="162"/>
      <c r="O121" s="162"/>
      <c r="P121" s="162"/>
      <c r="Q121" s="162"/>
      <c r="R121" s="162"/>
      <c r="S121" s="162"/>
      <c r="T121" s="163" t="s">
        <v>207</v>
      </c>
      <c r="U121" s="162"/>
      <c r="V121" s="168"/>
    </row>
    <row r="122">
      <c r="A122" s="160" t="s">
        <v>77</v>
      </c>
      <c r="B122" s="159">
        <v>8831.0</v>
      </c>
      <c r="C122" s="159" t="s">
        <v>241</v>
      </c>
      <c r="D122" s="160" t="s">
        <v>242</v>
      </c>
      <c r="E122" s="160">
        <v>9.753485024E9</v>
      </c>
      <c r="F122" s="159">
        <v>0.0</v>
      </c>
      <c r="G122" s="159" t="s">
        <v>243</v>
      </c>
      <c r="H122" s="163">
        <v>1.0</v>
      </c>
      <c r="I122" s="163">
        <v>40.0</v>
      </c>
      <c r="J122" s="163">
        <v>0.4</v>
      </c>
      <c r="K122" s="163">
        <v>5300.0</v>
      </c>
      <c r="L122" s="163">
        <v>2120.0</v>
      </c>
      <c r="M122" s="163">
        <v>2120.0</v>
      </c>
      <c r="N122" s="163">
        <v>0.0</v>
      </c>
      <c r="O122" s="163">
        <v>2120.0</v>
      </c>
      <c r="P122" s="163">
        <v>0.0</v>
      </c>
      <c r="Q122" s="163">
        <v>2120.0</v>
      </c>
      <c r="R122" s="163">
        <v>0.0</v>
      </c>
      <c r="S122" s="163" t="s">
        <v>47</v>
      </c>
      <c r="T122" s="163" t="s">
        <v>207</v>
      </c>
      <c r="U122" s="163"/>
      <c r="V122" s="168"/>
    </row>
    <row r="123">
      <c r="A123" s="160" t="s">
        <v>77</v>
      </c>
      <c r="B123" s="159">
        <v>8831.0</v>
      </c>
      <c r="C123" s="159" t="s">
        <v>241</v>
      </c>
      <c r="D123" s="160" t="s">
        <v>242</v>
      </c>
      <c r="E123" s="160">
        <v>9.753485024E9</v>
      </c>
      <c r="F123" s="159"/>
      <c r="G123" s="167"/>
      <c r="H123" s="163"/>
      <c r="I123" s="163"/>
      <c r="J123" s="163"/>
      <c r="K123" s="163"/>
      <c r="L123" s="163"/>
      <c r="M123" s="163"/>
      <c r="N123" s="162"/>
      <c r="O123" s="162"/>
      <c r="P123" s="162"/>
      <c r="Q123" s="162"/>
      <c r="R123" s="162"/>
      <c r="S123" s="162"/>
      <c r="T123" s="163" t="s">
        <v>207</v>
      </c>
      <c r="U123" s="162"/>
      <c r="V123" s="168"/>
    </row>
    <row r="124">
      <c r="A124" s="160" t="s">
        <v>77</v>
      </c>
      <c r="B124" s="159">
        <v>8831.0</v>
      </c>
      <c r="C124" s="159" t="s">
        <v>241</v>
      </c>
      <c r="D124" s="160" t="s">
        <v>242</v>
      </c>
      <c r="E124" s="160">
        <v>9.753485024E9</v>
      </c>
      <c r="F124" s="159"/>
      <c r="G124" s="167"/>
      <c r="H124" s="163"/>
      <c r="I124" s="163"/>
      <c r="J124" s="163"/>
      <c r="K124" s="163"/>
      <c r="L124" s="163"/>
      <c r="M124" s="163"/>
      <c r="N124" s="162"/>
      <c r="O124" s="162"/>
      <c r="P124" s="162"/>
      <c r="Q124" s="162"/>
      <c r="R124" s="162"/>
      <c r="S124" s="162"/>
      <c r="T124" s="163" t="s">
        <v>207</v>
      </c>
      <c r="U124" s="162"/>
      <c r="V124" s="168"/>
    </row>
    <row r="125">
      <c r="A125" s="160" t="s">
        <v>77</v>
      </c>
      <c r="B125" s="159">
        <v>8831.0</v>
      </c>
      <c r="C125" s="159" t="s">
        <v>241</v>
      </c>
      <c r="D125" s="160" t="s">
        <v>242</v>
      </c>
      <c r="E125" s="160">
        <v>9.753485024E9</v>
      </c>
      <c r="F125" s="159"/>
      <c r="G125" s="167"/>
      <c r="H125" s="162"/>
      <c r="I125" s="162"/>
      <c r="J125" s="163"/>
      <c r="K125" s="163"/>
      <c r="L125" s="163"/>
      <c r="M125" s="163"/>
      <c r="N125" s="162"/>
      <c r="O125" s="162"/>
      <c r="P125" s="162"/>
      <c r="Q125" s="162"/>
      <c r="R125" s="162"/>
      <c r="S125" s="162"/>
      <c r="T125" s="163" t="s">
        <v>207</v>
      </c>
      <c r="U125" s="162"/>
      <c r="V125" s="168"/>
    </row>
    <row r="126">
      <c r="A126" s="160" t="s">
        <v>77</v>
      </c>
      <c r="B126" s="159">
        <v>8831.0</v>
      </c>
      <c r="C126" s="159" t="s">
        <v>241</v>
      </c>
      <c r="D126" s="160" t="s">
        <v>242</v>
      </c>
      <c r="E126" s="160">
        <v>9.753485024E9</v>
      </c>
      <c r="F126" s="159"/>
      <c r="G126" s="167"/>
      <c r="H126" s="162"/>
      <c r="I126" s="162"/>
      <c r="J126" s="163"/>
      <c r="K126" s="163"/>
      <c r="L126" s="163"/>
      <c r="M126" s="163"/>
      <c r="N126" s="162"/>
      <c r="O126" s="162"/>
      <c r="P126" s="162"/>
      <c r="Q126" s="162"/>
      <c r="R126" s="162"/>
      <c r="S126" s="162"/>
      <c r="T126" s="163" t="s">
        <v>207</v>
      </c>
      <c r="U126" s="162"/>
      <c r="V126" s="168"/>
    </row>
    <row r="127">
      <c r="A127" s="160" t="s">
        <v>77</v>
      </c>
      <c r="B127" s="159">
        <v>8830.0</v>
      </c>
      <c r="C127" s="159" t="s">
        <v>244</v>
      </c>
      <c r="D127" s="160" t="s">
        <v>245</v>
      </c>
      <c r="E127" s="160">
        <v>9.131953837E9</v>
      </c>
      <c r="F127" s="159">
        <v>0.0</v>
      </c>
      <c r="G127" s="159" t="s">
        <v>220</v>
      </c>
      <c r="H127" s="163">
        <v>3.0</v>
      </c>
      <c r="I127" s="163">
        <v>40.0</v>
      </c>
      <c r="J127" s="163">
        <v>1.2</v>
      </c>
      <c r="K127" s="163">
        <v>5300.0</v>
      </c>
      <c r="L127" s="163">
        <v>6360.0</v>
      </c>
      <c r="M127" s="163">
        <v>6360.0</v>
      </c>
      <c r="N127" s="163">
        <v>0.0</v>
      </c>
      <c r="O127" s="163">
        <v>6360.0</v>
      </c>
      <c r="P127" s="163">
        <v>6360.0</v>
      </c>
      <c r="Q127" s="163">
        <v>0.0</v>
      </c>
      <c r="R127" s="163">
        <v>0.0</v>
      </c>
      <c r="S127" s="163" t="s">
        <v>191</v>
      </c>
      <c r="T127" s="163" t="s">
        <v>207</v>
      </c>
      <c r="U127" s="163"/>
      <c r="V127" s="168"/>
    </row>
    <row r="128">
      <c r="A128" s="160" t="s">
        <v>77</v>
      </c>
      <c r="B128" s="159">
        <v>8830.0</v>
      </c>
      <c r="C128" s="159" t="s">
        <v>244</v>
      </c>
      <c r="D128" s="160" t="s">
        <v>245</v>
      </c>
      <c r="E128" s="160">
        <v>9.131953837E9</v>
      </c>
      <c r="F128" s="159"/>
      <c r="G128" s="167"/>
      <c r="H128" s="163"/>
      <c r="I128" s="163"/>
      <c r="J128" s="163"/>
      <c r="K128" s="163"/>
      <c r="L128" s="163"/>
      <c r="M128" s="163"/>
      <c r="N128" s="162"/>
      <c r="O128" s="162"/>
      <c r="P128" s="162"/>
      <c r="Q128" s="162"/>
      <c r="R128" s="162"/>
      <c r="S128" s="162"/>
      <c r="T128" s="163" t="s">
        <v>207</v>
      </c>
      <c r="U128" s="162"/>
      <c r="V128" s="168"/>
    </row>
    <row r="129">
      <c r="A129" s="160" t="s">
        <v>77</v>
      </c>
      <c r="B129" s="159">
        <v>8830.0</v>
      </c>
      <c r="C129" s="159" t="s">
        <v>244</v>
      </c>
      <c r="D129" s="160" t="s">
        <v>245</v>
      </c>
      <c r="E129" s="160">
        <v>9.131953837E9</v>
      </c>
      <c r="F129" s="159"/>
      <c r="G129" s="167"/>
      <c r="H129" s="163"/>
      <c r="I129" s="163"/>
      <c r="J129" s="163"/>
      <c r="K129" s="163"/>
      <c r="L129" s="163"/>
      <c r="M129" s="163"/>
      <c r="N129" s="162"/>
      <c r="O129" s="162"/>
      <c r="P129" s="162"/>
      <c r="Q129" s="162"/>
      <c r="R129" s="162"/>
      <c r="S129" s="162"/>
      <c r="T129" s="163" t="s">
        <v>207</v>
      </c>
      <c r="U129" s="162"/>
      <c r="V129" s="168"/>
    </row>
    <row r="130">
      <c r="A130" s="160" t="s">
        <v>77</v>
      </c>
      <c r="B130" s="159">
        <v>8830.0</v>
      </c>
      <c r="C130" s="159" t="s">
        <v>244</v>
      </c>
      <c r="D130" s="160" t="s">
        <v>245</v>
      </c>
      <c r="E130" s="160">
        <v>9.131953837E9</v>
      </c>
      <c r="F130" s="159"/>
      <c r="G130" s="167"/>
      <c r="H130" s="162"/>
      <c r="I130" s="162"/>
      <c r="J130" s="163"/>
      <c r="K130" s="163"/>
      <c r="L130" s="163"/>
      <c r="M130" s="163"/>
      <c r="N130" s="162"/>
      <c r="O130" s="162"/>
      <c r="P130" s="162"/>
      <c r="Q130" s="162"/>
      <c r="R130" s="162"/>
      <c r="S130" s="162"/>
      <c r="T130" s="163" t="s">
        <v>207</v>
      </c>
      <c r="U130" s="162"/>
      <c r="V130" s="168"/>
    </row>
    <row r="131">
      <c r="A131" s="160" t="s">
        <v>77</v>
      </c>
      <c r="B131" s="159">
        <v>8830.0</v>
      </c>
      <c r="C131" s="159" t="s">
        <v>244</v>
      </c>
      <c r="D131" s="160" t="s">
        <v>245</v>
      </c>
      <c r="E131" s="160">
        <v>9.131953837E9</v>
      </c>
      <c r="F131" s="159"/>
      <c r="G131" s="167"/>
      <c r="H131" s="162"/>
      <c r="I131" s="162"/>
      <c r="J131" s="163"/>
      <c r="K131" s="163"/>
      <c r="L131" s="163"/>
      <c r="M131" s="163"/>
      <c r="N131" s="162"/>
      <c r="O131" s="162"/>
      <c r="P131" s="162"/>
      <c r="Q131" s="162"/>
      <c r="R131" s="162"/>
      <c r="S131" s="162"/>
      <c r="T131" s="163" t="s">
        <v>207</v>
      </c>
      <c r="U131" s="162"/>
      <c r="V131" s="168"/>
    </row>
    <row r="132">
      <c r="A132" s="160" t="s">
        <v>47</v>
      </c>
      <c r="B132" s="159">
        <v>19266.0</v>
      </c>
      <c r="C132" s="159" t="s">
        <v>246</v>
      </c>
      <c r="D132" s="160" t="s">
        <v>247</v>
      </c>
      <c r="E132" s="160">
        <v>7.000538402E9</v>
      </c>
      <c r="F132" s="159">
        <v>12600.0</v>
      </c>
      <c r="G132" s="159" t="s">
        <v>211</v>
      </c>
      <c r="H132" s="163">
        <v>3.0</v>
      </c>
      <c r="I132" s="163">
        <v>40.0</v>
      </c>
      <c r="J132" s="163">
        <v>1.2</v>
      </c>
      <c r="K132" s="163">
        <v>5500.0</v>
      </c>
      <c r="L132" s="163">
        <v>6600.0</v>
      </c>
      <c r="M132" s="163">
        <v>6600.0</v>
      </c>
      <c r="N132" s="163">
        <v>0.0</v>
      </c>
      <c r="O132" s="163">
        <v>6600.0</v>
      </c>
      <c r="P132" s="163">
        <v>6600.0</v>
      </c>
      <c r="Q132" s="163">
        <v>0.0</v>
      </c>
      <c r="R132" s="163">
        <v>0.0</v>
      </c>
      <c r="S132" s="163" t="s">
        <v>191</v>
      </c>
      <c r="T132" s="163" t="s">
        <v>207</v>
      </c>
      <c r="U132" s="163"/>
      <c r="V132" s="168"/>
    </row>
    <row r="133">
      <c r="A133" s="160" t="s">
        <v>47</v>
      </c>
      <c r="B133" s="159">
        <v>19266.0</v>
      </c>
      <c r="C133" s="159" t="s">
        <v>246</v>
      </c>
      <c r="D133" s="160" t="s">
        <v>247</v>
      </c>
      <c r="E133" s="160">
        <v>7.000538402E9</v>
      </c>
      <c r="F133" s="159"/>
      <c r="G133" s="167"/>
      <c r="H133" s="163"/>
      <c r="I133" s="163"/>
      <c r="J133" s="163"/>
      <c r="K133" s="163"/>
      <c r="L133" s="163"/>
      <c r="M133" s="163"/>
      <c r="N133" s="162"/>
      <c r="O133" s="162"/>
      <c r="P133" s="162"/>
      <c r="Q133" s="162"/>
      <c r="R133" s="162"/>
      <c r="S133" s="162"/>
      <c r="T133" s="163" t="s">
        <v>207</v>
      </c>
      <c r="U133" s="162"/>
      <c r="V133" s="168"/>
    </row>
    <row r="134">
      <c r="A134" s="160" t="s">
        <v>47</v>
      </c>
      <c r="B134" s="159">
        <v>19266.0</v>
      </c>
      <c r="C134" s="159" t="s">
        <v>246</v>
      </c>
      <c r="D134" s="160" t="s">
        <v>247</v>
      </c>
      <c r="E134" s="160">
        <v>7.000538402E9</v>
      </c>
      <c r="F134" s="159"/>
      <c r="G134" s="167"/>
      <c r="H134" s="163"/>
      <c r="I134" s="163"/>
      <c r="J134" s="163"/>
      <c r="K134" s="163"/>
      <c r="L134" s="163"/>
      <c r="M134" s="163"/>
      <c r="N134" s="162"/>
      <c r="O134" s="162"/>
      <c r="P134" s="162"/>
      <c r="Q134" s="162"/>
      <c r="R134" s="162"/>
      <c r="S134" s="162"/>
      <c r="T134" s="163" t="s">
        <v>207</v>
      </c>
      <c r="U134" s="162"/>
      <c r="V134" s="168"/>
    </row>
    <row r="135">
      <c r="A135" s="160" t="s">
        <v>47</v>
      </c>
      <c r="B135" s="159">
        <v>19266.0</v>
      </c>
      <c r="C135" s="159" t="s">
        <v>246</v>
      </c>
      <c r="D135" s="160" t="s">
        <v>247</v>
      </c>
      <c r="E135" s="160">
        <v>7.000538402E9</v>
      </c>
      <c r="F135" s="159"/>
      <c r="G135" s="167"/>
      <c r="H135" s="162"/>
      <c r="I135" s="162"/>
      <c r="J135" s="163"/>
      <c r="K135" s="163"/>
      <c r="L135" s="163"/>
      <c r="M135" s="163"/>
      <c r="N135" s="162"/>
      <c r="O135" s="162"/>
      <c r="P135" s="162"/>
      <c r="Q135" s="162"/>
      <c r="R135" s="162"/>
      <c r="S135" s="162"/>
      <c r="T135" s="163" t="s">
        <v>207</v>
      </c>
      <c r="U135" s="162"/>
      <c r="V135" s="168"/>
    </row>
    <row r="136">
      <c r="A136" s="160" t="s">
        <v>47</v>
      </c>
      <c r="B136" s="159">
        <v>19266.0</v>
      </c>
      <c r="C136" s="159" t="s">
        <v>246</v>
      </c>
      <c r="D136" s="160" t="s">
        <v>247</v>
      </c>
      <c r="E136" s="160">
        <v>7.000538402E9</v>
      </c>
      <c r="F136" s="159"/>
      <c r="G136" s="167"/>
      <c r="H136" s="162"/>
      <c r="I136" s="162"/>
      <c r="J136" s="163"/>
      <c r="K136" s="163"/>
      <c r="L136" s="163"/>
      <c r="M136" s="163"/>
      <c r="N136" s="162"/>
      <c r="O136" s="162"/>
      <c r="P136" s="162"/>
      <c r="Q136" s="162"/>
      <c r="R136" s="162"/>
      <c r="S136" s="162"/>
      <c r="T136" s="163" t="s">
        <v>207</v>
      </c>
      <c r="U136" s="162"/>
      <c r="V136" s="168"/>
    </row>
    <row r="137">
      <c r="A137" s="160" t="s">
        <v>77</v>
      </c>
      <c r="B137" s="159">
        <v>8829.0</v>
      </c>
      <c r="C137" s="159" t="s">
        <v>246</v>
      </c>
      <c r="D137" s="160" t="s">
        <v>247</v>
      </c>
      <c r="E137" s="160">
        <v>7.000538402E9</v>
      </c>
      <c r="F137" s="159">
        <v>12600.0</v>
      </c>
      <c r="G137" s="159" t="s">
        <v>243</v>
      </c>
      <c r="H137" s="163">
        <v>3.0</v>
      </c>
      <c r="I137" s="163">
        <v>40.0</v>
      </c>
      <c r="J137" s="163">
        <v>1.2</v>
      </c>
      <c r="K137" s="163">
        <v>5300.0</v>
      </c>
      <c r="L137" s="163">
        <v>6360.0</v>
      </c>
      <c r="M137" s="163">
        <v>6360.0</v>
      </c>
      <c r="N137" s="163">
        <v>360.0</v>
      </c>
      <c r="O137" s="163">
        <v>6000.0</v>
      </c>
      <c r="P137" s="163">
        <v>6000.0</v>
      </c>
      <c r="Q137" s="163">
        <v>0.0</v>
      </c>
      <c r="R137" s="163">
        <v>0.0</v>
      </c>
      <c r="S137" s="163" t="s">
        <v>191</v>
      </c>
      <c r="T137" s="163" t="s">
        <v>207</v>
      </c>
      <c r="U137" s="163"/>
      <c r="V137" s="168"/>
    </row>
    <row r="138">
      <c r="A138" s="160" t="s">
        <v>77</v>
      </c>
      <c r="B138" s="159">
        <v>8829.0</v>
      </c>
      <c r="C138" s="159" t="s">
        <v>246</v>
      </c>
      <c r="D138" s="160" t="s">
        <v>247</v>
      </c>
      <c r="E138" s="160">
        <v>7.000538402E9</v>
      </c>
      <c r="F138" s="159"/>
      <c r="G138" s="167"/>
      <c r="H138" s="163"/>
      <c r="I138" s="163"/>
      <c r="J138" s="163"/>
      <c r="K138" s="163"/>
      <c r="L138" s="163"/>
      <c r="M138" s="163"/>
      <c r="N138" s="162"/>
      <c r="O138" s="162"/>
      <c r="P138" s="162"/>
      <c r="Q138" s="162"/>
      <c r="R138" s="162"/>
      <c r="S138" s="162"/>
      <c r="T138" s="163" t="s">
        <v>207</v>
      </c>
      <c r="U138" s="162"/>
      <c r="V138" s="168"/>
    </row>
    <row r="139">
      <c r="A139" s="160" t="s">
        <v>77</v>
      </c>
      <c r="B139" s="159">
        <v>8829.0</v>
      </c>
      <c r="C139" s="159" t="s">
        <v>246</v>
      </c>
      <c r="D139" s="160" t="s">
        <v>247</v>
      </c>
      <c r="E139" s="160">
        <v>7.000538402E9</v>
      </c>
      <c r="F139" s="159"/>
      <c r="G139" s="167"/>
      <c r="H139" s="163"/>
      <c r="I139" s="163"/>
      <c r="J139" s="163"/>
      <c r="K139" s="163"/>
      <c r="L139" s="163"/>
      <c r="M139" s="163"/>
      <c r="N139" s="162"/>
      <c r="O139" s="162"/>
      <c r="P139" s="162"/>
      <c r="Q139" s="162"/>
      <c r="R139" s="162"/>
      <c r="S139" s="162"/>
      <c r="T139" s="163" t="s">
        <v>207</v>
      </c>
      <c r="U139" s="162"/>
      <c r="V139" s="168"/>
    </row>
    <row r="140">
      <c r="A140" s="160" t="s">
        <v>77</v>
      </c>
      <c r="B140" s="159">
        <v>8829.0</v>
      </c>
      <c r="C140" s="159" t="s">
        <v>246</v>
      </c>
      <c r="D140" s="160" t="s">
        <v>247</v>
      </c>
      <c r="E140" s="160">
        <v>7.000538402E9</v>
      </c>
      <c r="F140" s="159"/>
      <c r="G140" s="167"/>
      <c r="H140" s="162"/>
      <c r="I140" s="162"/>
      <c r="J140" s="163"/>
      <c r="K140" s="163"/>
      <c r="L140" s="163"/>
      <c r="M140" s="163"/>
      <c r="N140" s="162"/>
      <c r="O140" s="162"/>
      <c r="P140" s="162"/>
      <c r="Q140" s="162"/>
      <c r="R140" s="162"/>
      <c r="S140" s="162"/>
      <c r="T140" s="163" t="s">
        <v>207</v>
      </c>
      <c r="U140" s="162"/>
      <c r="V140" s="168"/>
    </row>
    <row r="141">
      <c r="A141" s="160" t="s">
        <v>77</v>
      </c>
      <c r="B141" s="159">
        <v>8829.0</v>
      </c>
      <c r="C141" s="159" t="s">
        <v>246</v>
      </c>
      <c r="D141" s="160" t="s">
        <v>247</v>
      </c>
      <c r="E141" s="160">
        <v>7.000538402E9</v>
      </c>
      <c r="F141" s="159"/>
      <c r="G141" s="167"/>
      <c r="H141" s="162"/>
      <c r="I141" s="162"/>
      <c r="J141" s="163"/>
      <c r="K141" s="163"/>
      <c r="L141" s="163"/>
      <c r="M141" s="163"/>
      <c r="N141" s="162"/>
      <c r="O141" s="162"/>
      <c r="P141" s="162"/>
      <c r="Q141" s="162"/>
      <c r="R141" s="162"/>
      <c r="S141" s="162"/>
      <c r="T141" s="163" t="s">
        <v>207</v>
      </c>
      <c r="U141" s="162"/>
      <c r="V141" s="168"/>
    </row>
    <row r="142">
      <c r="A142" s="160" t="s">
        <v>77</v>
      </c>
      <c r="B142" s="159">
        <v>8828.0</v>
      </c>
      <c r="C142" s="159" t="s">
        <v>248</v>
      </c>
      <c r="D142" s="160" t="s">
        <v>249</v>
      </c>
      <c r="E142" s="160">
        <v>9.179429814E9</v>
      </c>
      <c r="F142" s="159">
        <v>0.0</v>
      </c>
      <c r="G142" s="159" t="s">
        <v>195</v>
      </c>
      <c r="H142" s="163">
        <v>2.0</v>
      </c>
      <c r="I142" s="163">
        <v>40.0</v>
      </c>
      <c r="J142" s="163">
        <v>0.8</v>
      </c>
      <c r="K142" s="163">
        <v>5300.0</v>
      </c>
      <c r="L142" s="163">
        <v>4240.0</v>
      </c>
      <c r="M142" s="163">
        <v>4240.0</v>
      </c>
      <c r="N142" s="163">
        <v>40.0</v>
      </c>
      <c r="O142" s="163">
        <v>4200.0</v>
      </c>
      <c r="P142" s="163">
        <v>0.0</v>
      </c>
      <c r="Q142" s="163">
        <v>4200.0</v>
      </c>
      <c r="R142" s="163">
        <v>0.0</v>
      </c>
      <c r="S142" s="163" t="s">
        <v>47</v>
      </c>
      <c r="T142" s="163" t="s">
        <v>207</v>
      </c>
      <c r="U142" s="163"/>
      <c r="V142" s="168"/>
    </row>
    <row r="143">
      <c r="A143" s="160" t="s">
        <v>77</v>
      </c>
      <c r="B143" s="159">
        <v>8828.0</v>
      </c>
      <c r="C143" s="159" t="s">
        <v>248</v>
      </c>
      <c r="D143" s="160" t="s">
        <v>249</v>
      </c>
      <c r="E143" s="160">
        <v>9.179429814E9</v>
      </c>
      <c r="F143" s="159"/>
      <c r="G143" s="167"/>
      <c r="H143" s="163"/>
      <c r="I143" s="163"/>
      <c r="J143" s="163"/>
      <c r="K143" s="163"/>
      <c r="L143" s="163"/>
      <c r="M143" s="163"/>
      <c r="N143" s="162"/>
      <c r="O143" s="162"/>
      <c r="P143" s="162"/>
      <c r="Q143" s="162"/>
      <c r="R143" s="162"/>
      <c r="S143" s="162"/>
      <c r="T143" s="163" t="s">
        <v>207</v>
      </c>
      <c r="U143" s="162"/>
      <c r="V143" s="168"/>
    </row>
    <row r="144">
      <c r="A144" s="160" t="s">
        <v>77</v>
      </c>
      <c r="B144" s="159">
        <v>8828.0</v>
      </c>
      <c r="C144" s="159" t="s">
        <v>248</v>
      </c>
      <c r="D144" s="160" t="s">
        <v>249</v>
      </c>
      <c r="E144" s="160">
        <v>9.179429814E9</v>
      </c>
      <c r="F144" s="159"/>
      <c r="G144" s="167"/>
      <c r="H144" s="163"/>
      <c r="I144" s="163"/>
      <c r="J144" s="163"/>
      <c r="K144" s="163"/>
      <c r="L144" s="163"/>
      <c r="M144" s="163"/>
      <c r="N144" s="162"/>
      <c r="O144" s="162"/>
      <c r="P144" s="162"/>
      <c r="Q144" s="162"/>
      <c r="R144" s="162"/>
      <c r="S144" s="162"/>
      <c r="T144" s="163" t="s">
        <v>207</v>
      </c>
      <c r="U144" s="162"/>
      <c r="V144" s="168"/>
    </row>
    <row r="145">
      <c r="A145" s="160" t="s">
        <v>77</v>
      </c>
      <c r="B145" s="159">
        <v>8828.0</v>
      </c>
      <c r="C145" s="159" t="s">
        <v>248</v>
      </c>
      <c r="D145" s="160" t="s">
        <v>249</v>
      </c>
      <c r="E145" s="160">
        <v>9.179429814E9</v>
      </c>
      <c r="F145" s="159"/>
      <c r="G145" s="167"/>
      <c r="H145" s="162"/>
      <c r="I145" s="162"/>
      <c r="J145" s="163"/>
      <c r="K145" s="163"/>
      <c r="L145" s="163"/>
      <c r="M145" s="163"/>
      <c r="N145" s="162"/>
      <c r="O145" s="162"/>
      <c r="P145" s="162"/>
      <c r="Q145" s="162"/>
      <c r="R145" s="162"/>
      <c r="S145" s="162"/>
      <c r="T145" s="163" t="s">
        <v>207</v>
      </c>
      <c r="U145" s="162"/>
      <c r="V145" s="168"/>
    </row>
    <row r="146">
      <c r="A146" s="160" t="s">
        <v>77</v>
      </c>
      <c r="B146" s="159">
        <v>8828.0</v>
      </c>
      <c r="C146" s="159" t="s">
        <v>248</v>
      </c>
      <c r="D146" s="160" t="s">
        <v>249</v>
      </c>
      <c r="E146" s="160">
        <v>9.179429814E9</v>
      </c>
      <c r="F146" s="159"/>
      <c r="G146" s="167"/>
      <c r="H146" s="162"/>
      <c r="I146" s="162"/>
      <c r="J146" s="163"/>
      <c r="K146" s="163"/>
      <c r="L146" s="163"/>
      <c r="M146" s="163"/>
      <c r="N146" s="162"/>
      <c r="O146" s="162"/>
      <c r="P146" s="162"/>
      <c r="Q146" s="162"/>
      <c r="R146" s="162"/>
      <c r="S146" s="162"/>
      <c r="T146" s="163" t="s">
        <v>207</v>
      </c>
      <c r="U146" s="162"/>
      <c r="V146" s="168"/>
    </row>
    <row r="147">
      <c r="A147" s="160" t="s">
        <v>77</v>
      </c>
      <c r="B147" s="159">
        <v>8827.0</v>
      </c>
      <c r="C147" s="159" t="s">
        <v>250</v>
      </c>
      <c r="D147" s="160" t="s">
        <v>251</v>
      </c>
      <c r="E147" s="160">
        <v>9.399244175E9</v>
      </c>
      <c r="F147" s="159">
        <v>0.0</v>
      </c>
      <c r="G147" s="159" t="s">
        <v>198</v>
      </c>
      <c r="H147" s="163">
        <v>7.0</v>
      </c>
      <c r="I147" s="163">
        <v>40.0</v>
      </c>
      <c r="J147" s="163">
        <v>2.8</v>
      </c>
      <c r="K147" s="163">
        <v>5300.0</v>
      </c>
      <c r="L147" s="163">
        <v>14840.0</v>
      </c>
      <c r="M147" s="163">
        <v>14840.0</v>
      </c>
      <c r="N147" s="163">
        <v>840.0</v>
      </c>
      <c r="O147" s="163">
        <v>14000.0</v>
      </c>
      <c r="P147" s="163">
        <v>14000.0</v>
      </c>
      <c r="Q147" s="163">
        <v>0.0</v>
      </c>
      <c r="R147" s="170">
        <v>-1.81899E-12</v>
      </c>
      <c r="S147" s="163" t="s">
        <v>212</v>
      </c>
      <c r="T147" s="163" t="s">
        <v>207</v>
      </c>
      <c r="U147" s="163"/>
      <c r="V147" s="168"/>
    </row>
    <row r="148">
      <c r="A148" s="160" t="s">
        <v>77</v>
      </c>
      <c r="B148" s="159">
        <v>8827.0</v>
      </c>
      <c r="C148" s="159" t="s">
        <v>250</v>
      </c>
      <c r="D148" s="160" t="s">
        <v>251</v>
      </c>
      <c r="E148" s="160">
        <v>9.399244175E9</v>
      </c>
      <c r="F148" s="159"/>
      <c r="G148" s="167"/>
      <c r="H148" s="163"/>
      <c r="I148" s="163"/>
      <c r="J148" s="163"/>
      <c r="K148" s="163"/>
      <c r="L148" s="163"/>
      <c r="M148" s="163"/>
      <c r="N148" s="162"/>
      <c r="O148" s="162"/>
      <c r="P148" s="162"/>
      <c r="Q148" s="162"/>
      <c r="R148" s="162"/>
      <c r="S148" s="162"/>
      <c r="T148" s="163" t="s">
        <v>207</v>
      </c>
      <c r="U148" s="162"/>
      <c r="V148" s="168"/>
    </row>
    <row r="149">
      <c r="A149" s="160" t="s">
        <v>77</v>
      </c>
      <c r="B149" s="159">
        <v>8827.0</v>
      </c>
      <c r="C149" s="159" t="s">
        <v>250</v>
      </c>
      <c r="D149" s="160" t="s">
        <v>251</v>
      </c>
      <c r="E149" s="160">
        <v>9.399244175E9</v>
      </c>
      <c r="F149" s="159"/>
      <c r="G149" s="167"/>
      <c r="H149" s="163"/>
      <c r="I149" s="163"/>
      <c r="J149" s="163"/>
      <c r="K149" s="163"/>
      <c r="L149" s="163"/>
      <c r="M149" s="163"/>
      <c r="N149" s="162"/>
      <c r="O149" s="162"/>
      <c r="P149" s="162"/>
      <c r="Q149" s="162"/>
      <c r="R149" s="162"/>
      <c r="S149" s="162"/>
      <c r="T149" s="163" t="s">
        <v>207</v>
      </c>
      <c r="U149" s="162"/>
      <c r="V149" s="168"/>
    </row>
    <row r="150">
      <c r="A150" s="160" t="s">
        <v>77</v>
      </c>
      <c r="B150" s="159">
        <v>8827.0</v>
      </c>
      <c r="C150" s="159" t="s">
        <v>250</v>
      </c>
      <c r="D150" s="160" t="s">
        <v>251</v>
      </c>
      <c r="E150" s="160">
        <v>9.399244175E9</v>
      </c>
      <c r="F150" s="159"/>
      <c r="G150" s="167"/>
      <c r="H150" s="162"/>
      <c r="I150" s="162"/>
      <c r="J150" s="163"/>
      <c r="K150" s="163"/>
      <c r="L150" s="163"/>
      <c r="M150" s="163"/>
      <c r="N150" s="162"/>
      <c r="O150" s="162"/>
      <c r="P150" s="162"/>
      <c r="Q150" s="162"/>
      <c r="R150" s="162"/>
      <c r="S150" s="162"/>
      <c r="T150" s="163" t="s">
        <v>207</v>
      </c>
      <c r="U150" s="162"/>
      <c r="V150" s="168"/>
    </row>
    <row r="151">
      <c r="A151" s="160" t="s">
        <v>77</v>
      </c>
      <c r="B151" s="159">
        <v>8827.0</v>
      </c>
      <c r="C151" s="159" t="s">
        <v>250</v>
      </c>
      <c r="D151" s="160" t="s">
        <v>251</v>
      </c>
      <c r="E151" s="160">
        <v>9.399244175E9</v>
      </c>
      <c r="F151" s="159"/>
      <c r="G151" s="167"/>
      <c r="H151" s="162"/>
      <c r="I151" s="162"/>
      <c r="J151" s="163"/>
      <c r="K151" s="163"/>
      <c r="L151" s="163"/>
      <c r="M151" s="163"/>
      <c r="N151" s="162"/>
      <c r="O151" s="162"/>
      <c r="P151" s="162"/>
      <c r="Q151" s="162"/>
      <c r="R151" s="162"/>
      <c r="S151" s="162"/>
      <c r="T151" s="163" t="s">
        <v>207</v>
      </c>
      <c r="U151" s="162"/>
      <c r="V151" s="168"/>
    </row>
    <row r="152">
      <c r="A152" s="160" t="s">
        <v>47</v>
      </c>
      <c r="B152" s="159">
        <v>19265.0</v>
      </c>
      <c r="C152" s="159" t="s">
        <v>252</v>
      </c>
      <c r="D152" s="160" t="s">
        <v>253</v>
      </c>
      <c r="E152" s="160">
        <v>9.131564477E9</v>
      </c>
      <c r="F152" s="159">
        <v>0.0</v>
      </c>
      <c r="G152" s="159" t="s">
        <v>234</v>
      </c>
      <c r="H152" s="163">
        <v>2.0</v>
      </c>
      <c r="I152" s="163">
        <v>40.0</v>
      </c>
      <c r="J152" s="163">
        <v>0.8</v>
      </c>
      <c r="K152" s="163">
        <v>5500.0</v>
      </c>
      <c r="L152" s="163">
        <v>4400.0</v>
      </c>
      <c r="M152" s="163">
        <v>4400.0</v>
      </c>
      <c r="N152" s="163">
        <v>0.0</v>
      </c>
      <c r="O152" s="163">
        <v>4400.0</v>
      </c>
      <c r="P152" s="163">
        <v>0.0</v>
      </c>
      <c r="Q152" s="163">
        <v>4400.0</v>
      </c>
      <c r="R152" s="163">
        <v>0.0</v>
      </c>
      <c r="S152" s="163" t="s">
        <v>47</v>
      </c>
      <c r="T152" s="163" t="s">
        <v>207</v>
      </c>
      <c r="U152" s="163"/>
      <c r="V152" s="168"/>
    </row>
    <row r="153">
      <c r="A153" s="160" t="s">
        <v>47</v>
      </c>
      <c r="B153" s="159">
        <v>19265.0</v>
      </c>
      <c r="C153" s="159" t="s">
        <v>252</v>
      </c>
      <c r="D153" s="160" t="s">
        <v>253</v>
      </c>
      <c r="E153" s="160">
        <v>9.131564477E9</v>
      </c>
      <c r="F153" s="159"/>
      <c r="G153" s="167"/>
      <c r="H153" s="163"/>
      <c r="I153" s="163"/>
      <c r="J153" s="163"/>
      <c r="K153" s="163"/>
      <c r="L153" s="163"/>
      <c r="M153" s="163"/>
      <c r="N153" s="162"/>
      <c r="O153" s="162"/>
      <c r="P153" s="162"/>
      <c r="Q153" s="162"/>
      <c r="R153" s="162"/>
      <c r="S153" s="162"/>
      <c r="T153" s="163" t="s">
        <v>207</v>
      </c>
      <c r="U153" s="162"/>
      <c r="V153" s="168"/>
    </row>
    <row r="154">
      <c r="A154" s="160" t="s">
        <v>47</v>
      </c>
      <c r="B154" s="159">
        <v>19265.0</v>
      </c>
      <c r="C154" s="159" t="s">
        <v>252</v>
      </c>
      <c r="D154" s="160" t="s">
        <v>253</v>
      </c>
      <c r="E154" s="160">
        <v>9.131564477E9</v>
      </c>
      <c r="F154" s="159"/>
      <c r="G154" s="167"/>
      <c r="H154" s="163"/>
      <c r="I154" s="163"/>
      <c r="J154" s="163"/>
      <c r="K154" s="163"/>
      <c r="L154" s="163"/>
      <c r="M154" s="163"/>
      <c r="N154" s="162"/>
      <c r="O154" s="162"/>
      <c r="P154" s="162"/>
      <c r="Q154" s="162"/>
      <c r="R154" s="162"/>
      <c r="S154" s="162"/>
      <c r="T154" s="163" t="s">
        <v>207</v>
      </c>
      <c r="U154" s="162"/>
      <c r="V154" s="168"/>
    </row>
    <row r="155">
      <c r="A155" s="160" t="s">
        <v>47</v>
      </c>
      <c r="B155" s="159">
        <v>19265.0</v>
      </c>
      <c r="C155" s="159" t="s">
        <v>252</v>
      </c>
      <c r="D155" s="160" t="s">
        <v>253</v>
      </c>
      <c r="E155" s="160">
        <v>9.131564477E9</v>
      </c>
      <c r="F155" s="159"/>
      <c r="G155" s="167"/>
      <c r="H155" s="162"/>
      <c r="I155" s="162"/>
      <c r="J155" s="163"/>
      <c r="K155" s="163"/>
      <c r="L155" s="163"/>
      <c r="M155" s="163"/>
      <c r="N155" s="162"/>
      <c r="O155" s="162"/>
      <c r="P155" s="162"/>
      <c r="Q155" s="162"/>
      <c r="R155" s="162"/>
      <c r="S155" s="162"/>
      <c r="T155" s="163" t="s">
        <v>207</v>
      </c>
      <c r="U155" s="162"/>
      <c r="V155" s="168"/>
    </row>
    <row r="156">
      <c r="A156" s="160" t="s">
        <v>47</v>
      </c>
      <c r="B156" s="159">
        <v>19265.0</v>
      </c>
      <c r="C156" s="159" t="s">
        <v>252</v>
      </c>
      <c r="D156" s="160" t="s">
        <v>253</v>
      </c>
      <c r="E156" s="160">
        <v>9.131564477E9</v>
      </c>
      <c r="F156" s="159"/>
      <c r="G156" s="167"/>
      <c r="H156" s="162"/>
      <c r="I156" s="162"/>
      <c r="J156" s="163"/>
      <c r="K156" s="163"/>
      <c r="L156" s="163"/>
      <c r="M156" s="163"/>
      <c r="N156" s="162"/>
      <c r="O156" s="162"/>
      <c r="P156" s="162"/>
      <c r="Q156" s="162"/>
      <c r="R156" s="162"/>
      <c r="S156" s="162"/>
      <c r="T156" s="163" t="s">
        <v>207</v>
      </c>
      <c r="U156" s="162"/>
      <c r="V156" s="168"/>
    </row>
    <row r="157">
      <c r="A157" s="160" t="s">
        <v>77</v>
      </c>
      <c r="B157" s="159">
        <v>8826.0</v>
      </c>
      <c r="C157" s="159" t="s">
        <v>254</v>
      </c>
      <c r="D157" s="160" t="s">
        <v>255</v>
      </c>
      <c r="E157" s="160">
        <v>9.340737076E9</v>
      </c>
      <c r="F157" s="159">
        <v>30000.0</v>
      </c>
      <c r="G157" s="159" t="s">
        <v>195</v>
      </c>
      <c r="H157" s="163">
        <v>8.0</v>
      </c>
      <c r="I157" s="163">
        <v>40.0</v>
      </c>
      <c r="J157" s="163">
        <v>3.2</v>
      </c>
      <c r="K157" s="163">
        <v>5300.0</v>
      </c>
      <c r="L157" s="163">
        <v>16960.0</v>
      </c>
      <c r="M157" s="163">
        <v>16960.0</v>
      </c>
      <c r="N157" s="163">
        <v>0.0</v>
      </c>
      <c r="O157" s="163">
        <v>16960.0</v>
      </c>
      <c r="P157" s="163">
        <v>16960.0</v>
      </c>
      <c r="Q157" s="163">
        <v>0.0</v>
      </c>
      <c r="R157" s="163">
        <v>0.0</v>
      </c>
      <c r="S157" s="163" t="s">
        <v>191</v>
      </c>
      <c r="T157" s="163" t="s">
        <v>256</v>
      </c>
      <c r="U157" s="163"/>
      <c r="V157" s="168"/>
    </row>
    <row r="158">
      <c r="A158" s="160" t="s">
        <v>77</v>
      </c>
      <c r="B158" s="159">
        <v>8826.0</v>
      </c>
      <c r="C158" s="159" t="s">
        <v>254</v>
      </c>
      <c r="D158" s="160" t="s">
        <v>255</v>
      </c>
      <c r="E158" s="160">
        <v>9.340737076E9</v>
      </c>
      <c r="F158" s="159"/>
      <c r="G158" s="167"/>
      <c r="H158" s="163"/>
      <c r="I158" s="163"/>
      <c r="J158" s="163"/>
      <c r="K158" s="163"/>
      <c r="L158" s="163"/>
      <c r="M158" s="163"/>
      <c r="N158" s="162"/>
      <c r="O158" s="162"/>
      <c r="P158" s="162"/>
      <c r="Q158" s="162"/>
      <c r="R158" s="162"/>
      <c r="S158" s="162"/>
      <c r="T158" s="163" t="s">
        <v>256</v>
      </c>
      <c r="U158" s="162"/>
      <c r="V158" s="168"/>
    </row>
    <row r="159">
      <c r="A159" s="160" t="s">
        <v>77</v>
      </c>
      <c r="B159" s="159">
        <v>8826.0</v>
      </c>
      <c r="C159" s="159" t="s">
        <v>254</v>
      </c>
      <c r="D159" s="160" t="s">
        <v>255</v>
      </c>
      <c r="E159" s="160">
        <v>9.340737076E9</v>
      </c>
      <c r="F159" s="159"/>
      <c r="G159" s="167"/>
      <c r="H159" s="163"/>
      <c r="I159" s="163"/>
      <c r="J159" s="163"/>
      <c r="K159" s="163"/>
      <c r="L159" s="163"/>
      <c r="M159" s="163"/>
      <c r="N159" s="162"/>
      <c r="O159" s="162"/>
      <c r="P159" s="162"/>
      <c r="Q159" s="162"/>
      <c r="R159" s="162"/>
      <c r="S159" s="162"/>
      <c r="T159" s="163" t="s">
        <v>256</v>
      </c>
      <c r="U159" s="162"/>
      <c r="V159" s="168"/>
    </row>
    <row r="160">
      <c r="A160" s="160" t="s">
        <v>77</v>
      </c>
      <c r="B160" s="159">
        <v>8826.0</v>
      </c>
      <c r="C160" s="159" t="s">
        <v>254</v>
      </c>
      <c r="D160" s="160" t="s">
        <v>255</v>
      </c>
      <c r="E160" s="160">
        <v>9.340737076E9</v>
      </c>
      <c r="F160" s="159"/>
      <c r="G160" s="167"/>
      <c r="H160" s="162"/>
      <c r="I160" s="162"/>
      <c r="J160" s="163"/>
      <c r="K160" s="163"/>
      <c r="L160" s="163"/>
      <c r="M160" s="163"/>
      <c r="N160" s="162"/>
      <c r="O160" s="162"/>
      <c r="P160" s="162"/>
      <c r="Q160" s="162"/>
      <c r="R160" s="162"/>
      <c r="S160" s="162"/>
      <c r="T160" s="163" t="s">
        <v>256</v>
      </c>
      <c r="U160" s="162"/>
      <c r="V160" s="168"/>
    </row>
    <row r="161">
      <c r="A161" s="160" t="s">
        <v>77</v>
      </c>
      <c r="B161" s="159">
        <v>8826.0</v>
      </c>
      <c r="C161" s="159" t="s">
        <v>254</v>
      </c>
      <c r="D161" s="160" t="s">
        <v>255</v>
      </c>
      <c r="E161" s="160">
        <v>9.340737076E9</v>
      </c>
      <c r="F161" s="159"/>
      <c r="G161" s="167"/>
      <c r="H161" s="162"/>
      <c r="I161" s="162"/>
      <c r="J161" s="163"/>
      <c r="K161" s="163"/>
      <c r="L161" s="163"/>
      <c r="M161" s="163"/>
      <c r="N161" s="162"/>
      <c r="O161" s="162"/>
      <c r="P161" s="162"/>
      <c r="Q161" s="162"/>
      <c r="R161" s="162"/>
      <c r="S161" s="162"/>
      <c r="T161" s="163" t="s">
        <v>256</v>
      </c>
      <c r="U161" s="162"/>
      <c r="V161" s="168"/>
    </row>
    <row r="162">
      <c r="A162" s="160" t="s">
        <v>47</v>
      </c>
      <c r="B162" s="159">
        <v>19264.0</v>
      </c>
      <c r="C162" s="159" t="s">
        <v>254</v>
      </c>
      <c r="D162" s="160" t="s">
        <v>255</v>
      </c>
      <c r="E162" s="160">
        <v>9.340737076E9</v>
      </c>
      <c r="F162" s="159">
        <v>30000.0</v>
      </c>
      <c r="G162" s="159" t="s">
        <v>257</v>
      </c>
      <c r="H162" s="163">
        <v>6.0</v>
      </c>
      <c r="I162" s="163">
        <v>40.0</v>
      </c>
      <c r="J162" s="163">
        <v>2.4</v>
      </c>
      <c r="K162" s="163">
        <v>5500.0</v>
      </c>
      <c r="L162" s="163">
        <v>13200.0</v>
      </c>
      <c r="M162" s="163">
        <v>13200.0</v>
      </c>
      <c r="N162" s="163">
        <v>160.0</v>
      </c>
      <c r="O162" s="163">
        <v>13040.0</v>
      </c>
      <c r="P162" s="163">
        <v>13040.0</v>
      </c>
      <c r="Q162" s="163">
        <v>0.0</v>
      </c>
      <c r="R162" s="163">
        <v>0.0</v>
      </c>
      <c r="S162" s="163" t="s">
        <v>191</v>
      </c>
      <c r="T162" s="163" t="s">
        <v>256</v>
      </c>
      <c r="U162" s="163"/>
      <c r="V162" s="168"/>
    </row>
    <row r="163">
      <c r="A163" s="160" t="s">
        <v>47</v>
      </c>
      <c r="B163" s="159">
        <v>19264.0</v>
      </c>
      <c r="C163" s="159" t="s">
        <v>254</v>
      </c>
      <c r="D163" s="160" t="s">
        <v>255</v>
      </c>
      <c r="E163" s="160">
        <v>9.340737076E9</v>
      </c>
      <c r="F163" s="159"/>
      <c r="G163" s="167"/>
      <c r="H163" s="163"/>
      <c r="I163" s="163"/>
      <c r="J163" s="163"/>
      <c r="K163" s="163"/>
      <c r="L163" s="163"/>
      <c r="M163" s="163"/>
      <c r="N163" s="162"/>
      <c r="O163" s="162"/>
      <c r="P163" s="162"/>
      <c r="Q163" s="162"/>
      <c r="R163" s="162"/>
      <c r="S163" s="162"/>
      <c r="T163" s="163" t="s">
        <v>256</v>
      </c>
      <c r="U163" s="162"/>
      <c r="V163" s="168"/>
    </row>
    <row r="164">
      <c r="A164" s="160" t="s">
        <v>47</v>
      </c>
      <c r="B164" s="159">
        <v>19264.0</v>
      </c>
      <c r="C164" s="159" t="s">
        <v>254</v>
      </c>
      <c r="D164" s="160" t="s">
        <v>255</v>
      </c>
      <c r="E164" s="160">
        <v>9.340737076E9</v>
      </c>
      <c r="F164" s="159"/>
      <c r="G164" s="167"/>
      <c r="H164" s="163"/>
      <c r="I164" s="163"/>
      <c r="J164" s="163"/>
      <c r="K164" s="163"/>
      <c r="L164" s="163"/>
      <c r="M164" s="163"/>
      <c r="N164" s="162"/>
      <c r="O164" s="162"/>
      <c r="P164" s="162"/>
      <c r="Q164" s="162"/>
      <c r="R164" s="162"/>
      <c r="S164" s="162"/>
      <c r="T164" s="163" t="s">
        <v>256</v>
      </c>
      <c r="U164" s="162"/>
      <c r="V164" s="168"/>
    </row>
    <row r="165">
      <c r="A165" s="160" t="s">
        <v>47</v>
      </c>
      <c r="B165" s="159">
        <v>19264.0</v>
      </c>
      <c r="C165" s="159" t="s">
        <v>254</v>
      </c>
      <c r="D165" s="160" t="s">
        <v>255</v>
      </c>
      <c r="E165" s="160">
        <v>9.340737076E9</v>
      </c>
      <c r="F165" s="159"/>
      <c r="G165" s="167"/>
      <c r="H165" s="162"/>
      <c r="I165" s="162"/>
      <c r="J165" s="163"/>
      <c r="K165" s="163"/>
      <c r="L165" s="163"/>
      <c r="M165" s="163"/>
      <c r="N165" s="162"/>
      <c r="O165" s="162"/>
      <c r="P165" s="162"/>
      <c r="Q165" s="162"/>
      <c r="R165" s="162"/>
      <c r="S165" s="162"/>
      <c r="T165" s="163" t="s">
        <v>256</v>
      </c>
      <c r="U165" s="162"/>
      <c r="V165" s="168"/>
    </row>
    <row r="166">
      <c r="A166" s="160" t="s">
        <v>47</v>
      </c>
      <c r="B166" s="159">
        <v>19264.0</v>
      </c>
      <c r="C166" s="159" t="s">
        <v>254</v>
      </c>
      <c r="D166" s="160" t="s">
        <v>255</v>
      </c>
      <c r="E166" s="160">
        <v>9.340737076E9</v>
      </c>
      <c r="F166" s="159"/>
      <c r="G166" s="167"/>
      <c r="H166" s="162"/>
      <c r="I166" s="162"/>
      <c r="J166" s="163"/>
      <c r="K166" s="163"/>
      <c r="L166" s="163"/>
      <c r="M166" s="163"/>
      <c r="N166" s="162"/>
      <c r="O166" s="162"/>
      <c r="P166" s="162"/>
      <c r="Q166" s="162"/>
      <c r="R166" s="162"/>
      <c r="S166" s="162"/>
      <c r="T166" s="163" t="s">
        <v>256</v>
      </c>
      <c r="U166" s="162"/>
      <c r="V166" s="168"/>
    </row>
    <row r="167">
      <c r="A167" s="160" t="s">
        <v>77</v>
      </c>
      <c r="B167" s="159">
        <v>8825.0</v>
      </c>
      <c r="C167" s="159" t="s">
        <v>258</v>
      </c>
      <c r="D167" s="160" t="s">
        <v>259</v>
      </c>
      <c r="E167" s="160">
        <v>9.0096174E9</v>
      </c>
      <c r="F167" s="159">
        <v>0.0</v>
      </c>
      <c r="G167" s="159" t="s">
        <v>243</v>
      </c>
      <c r="H167" s="163">
        <v>4.0</v>
      </c>
      <c r="I167" s="163">
        <v>40.0</v>
      </c>
      <c r="J167" s="163">
        <v>1.6</v>
      </c>
      <c r="K167" s="163">
        <v>5300.0</v>
      </c>
      <c r="L167" s="163">
        <v>8480.0</v>
      </c>
      <c r="M167" s="163">
        <v>14840.0</v>
      </c>
      <c r="N167" s="163">
        <v>240.0</v>
      </c>
      <c r="O167" s="163">
        <v>14600.0</v>
      </c>
      <c r="P167" s="163">
        <v>0.0</v>
      </c>
      <c r="Q167" s="163">
        <v>14600.0</v>
      </c>
      <c r="R167" s="163">
        <v>0.0</v>
      </c>
      <c r="S167" s="163" t="s">
        <v>47</v>
      </c>
      <c r="T167" s="163" t="s">
        <v>256</v>
      </c>
      <c r="U167" s="163"/>
      <c r="V167" s="168"/>
    </row>
    <row r="168">
      <c r="A168" s="160" t="s">
        <v>77</v>
      </c>
      <c r="B168" s="159">
        <v>8825.0</v>
      </c>
      <c r="C168" s="159" t="s">
        <v>258</v>
      </c>
      <c r="D168" s="160" t="s">
        <v>259</v>
      </c>
      <c r="E168" s="160">
        <v>9.0096174E9</v>
      </c>
      <c r="F168" s="159"/>
      <c r="G168" s="159" t="s">
        <v>195</v>
      </c>
      <c r="H168" s="163">
        <v>3.0</v>
      </c>
      <c r="I168" s="163">
        <v>40.0</v>
      </c>
      <c r="J168" s="163">
        <v>1.2</v>
      </c>
      <c r="K168" s="163">
        <v>5300.0</v>
      </c>
      <c r="L168" s="163">
        <v>6360.0</v>
      </c>
      <c r="M168" s="163"/>
      <c r="N168" s="162"/>
      <c r="O168" s="162"/>
      <c r="P168" s="162"/>
      <c r="Q168" s="162"/>
      <c r="R168" s="162"/>
      <c r="S168" s="162"/>
      <c r="T168" s="163" t="s">
        <v>256</v>
      </c>
      <c r="U168" s="162"/>
      <c r="V168" s="168"/>
    </row>
    <row r="169">
      <c r="A169" s="160" t="s">
        <v>77</v>
      </c>
      <c r="B169" s="159">
        <v>8825.0</v>
      </c>
      <c r="C169" s="159" t="s">
        <v>258</v>
      </c>
      <c r="D169" s="160" t="s">
        <v>259</v>
      </c>
      <c r="E169" s="160">
        <v>9.0096174E9</v>
      </c>
      <c r="F169" s="159"/>
      <c r="G169" s="167"/>
      <c r="H169" s="163"/>
      <c r="I169" s="163"/>
      <c r="J169" s="163"/>
      <c r="K169" s="163"/>
      <c r="L169" s="163"/>
      <c r="M169" s="163"/>
      <c r="N169" s="162"/>
      <c r="O169" s="162"/>
      <c r="P169" s="162"/>
      <c r="Q169" s="162"/>
      <c r="R169" s="162"/>
      <c r="S169" s="162"/>
      <c r="T169" s="163" t="s">
        <v>256</v>
      </c>
      <c r="U169" s="162"/>
      <c r="V169" s="168"/>
    </row>
    <row r="170">
      <c r="A170" s="160" t="s">
        <v>77</v>
      </c>
      <c r="B170" s="159">
        <v>8825.0</v>
      </c>
      <c r="C170" s="159" t="s">
        <v>258</v>
      </c>
      <c r="D170" s="160" t="s">
        <v>259</v>
      </c>
      <c r="E170" s="160">
        <v>9.0096174E9</v>
      </c>
      <c r="F170" s="159"/>
      <c r="G170" s="167"/>
      <c r="H170" s="162"/>
      <c r="I170" s="162"/>
      <c r="J170" s="163"/>
      <c r="K170" s="163"/>
      <c r="L170" s="163"/>
      <c r="M170" s="163"/>
      <c r="N170" s="162"/>
      <c r="O170" s="162"/>
      <c r="P170" s="162"/>
      <c r="Q170" s="162"/>
      <c r="R170" s="162"/>
      <c r="S170" s="162"/>
      <c r="T170" s="163" t="s">
        <v>256</v>
      </c>
      <c r="U170" s="162"/>
      <c r="V170" s="168"/>
    </row>
    <row r="171">
      <c r="A171" s="160" t="s">
        <v>77</v>
      </c>
      <c r="B171" s="159">
        <v>8825.0</v>
      </c>
      <c r="C171" s="159" t="s">
        <v>258</v>
      </c>
      <c r="D171" s="160" t="s">
        <v>259</v>
      </c>
      <c r="E171" s="160">
        <v>9.0096174E9</v>
      </c>
      <c r="F171" s="159"/>
      <c r="G171" s="167"/>
      <c r="H171" s="162"/>
      <c r="I171" s="162"/>
      <c r="J171" s="163"/>
      <c r="K171" s="163"/>
      <c r="L171" s="163"/>
      <c r="M171" s="163"/>
      <c r="N171" s="162"/>
      <c r="O171" s="162"/>
      <c r="P171" s="162"/>
      <c r="Q171" s="162"/>
      <c r="R171" s="162"/>
      <c r="S171" s="162"/>
      <c r="T171" s="163" t="s">
        <v>256</v>
      </c>
      <c r="U171" s="162"/>
      <c r="V171" s="168"/>
    </row>
    <row r="172">
      <c r="A172" s="160" t="s">
        <v>77</v>
      </c>
      <c r="B172" s="159">
        <v>8824.0</v>
      </c>
      <c r="C172" s="159" t="s">
        <v>260</v>
      </c>
      <c r="D172" s="160" t="s">
        <v>261</v>
      </c>
      <c r="E172" s="160">
        <v>9.926931214E9</v>
      </c>
      <c r="F172" s="159">
        <v>0.0</v>
      </c>
      <c r="G172" s="159" t="s">
        <v>195</v>
      </c>
      <c r="H172" s="163">
        <v>1.0</v>
      </c>
      <c r="I172" s="163">
        <v>40.0</v>
      </c>
      <c r="J172" s="163">
        <v>0.4</v>
      </c>
      <c r="K172" s="163">
        <v>5300.0</v>
      </c>
      <c r="L172" s="163">
        <v>2120.0</v>
      </c>
      <c r="M172" s="163">
        <v>2120.0</v>
      </c>
      <c r="N172" s="163">
        <v>20.0</v>
      </c>
      <c r="O172" s="163">
        <v>2100.0</v>
      </c>
      <c r="P172" s="163">
        <v>0.0</v>
      </c>
      <c r="Q172" s="163">
        <v>2100.0</v>
      </c>
      <c r="R172" s="163">
        <v>0.0</v>
      </c>
      <c r="S172" s="163" t="s">
        <v>47</v>
      </c>
      <c r="T172" s="163" t="s">
        <v>256</v>
      </c>
      <c r="U172" s="163"/>
      <c r="V172" s="168"/>
    </row>
    <row r="173">
      <c r="A173" s="160" t="s">
        <v>77</v>
      </c>
      <c r="B173" s="159">
        <v>8824.0</v>
      </c>
      <c r="C173" s="159" t="s">
        <v>260</v>
      </c>
      <c r="D173" s="160" t="s">
        <v>261</v>
      </c>
      <c r="E173" s="160">
        <v>9.926931214E9</v>
      </c>
      <c r="F173" s="159"/>
      <c r="G173" s="167"/>
      <c r="H173" s="163"/>
      <c r="I173" s="163"/>
      <c r="J173" s="163"/>
      <c r="K173" s="163"/>
      <c r="L173" s="163"/>
      <c r="M173" s="163"/>
      <c r="N173" s="162"/>
      <c r="O173" s="162"/>
      <c r="P173" s="162"/>
      <c r="Q173" s="162"/>
      <c r="R173" s="162"/>
      <c r="S173" s="162"/>
      <c r="T173" s="163" t="s">
        <v>256</v>
      </c>
      <c r="U173" s="162"/>
      <c r="V173" s="168"/>
    </row>
    <row r="174">
      <c r="A174" s="160" t="s">
        <v>77</v>
      </c>
      <c r="B174" s="159">
        <v>8824.0</v>
      </c>
      <c r="C174" s="159" t="s">
        <v>260</v>
      </c>
      <c r="D174" s="160" t="s">
        <v>261</v>
      </c>
      <c r="E174" s="160">
        <v>9.926931214E9</v>
      </c>
      <c r="F174" s="159"/>
      <c r="G174" s="167"/>
      <c r="H174" s="163"/>
      <c r="I174" s="163"/>
      <c r="J174" s="163"/>
      <c r="K174" s="163"/>
      <c r="L174" s="163"/>
      <c r="M174" s="163"/>
      <c r="N174" s="162"/>
      <c r="O174" s="162"/>
      <c r="P174" s="162"/>
      <c r="Q174" s="162"/>
      <c r="R174" s="162"/>
      <c r="S174" s="162"/>
      <c r="T174" s="163" t="s">
        <v>256</v>
      </c>
      <c r="U174" s="162"/>
      <c r="V174" s="168"/>
    </row>
    <row r="175">
      <c r="A175" s="160" t="s">
        <v>77</v>
      </c>
      <c r="B175" s="159">
        <v>8824.0</v>
      </c>
      <c r="C175" s="159" t="s">
        <v>260</v>
      </c>
      <c r="D175" s="160" t="s">
        <v>261</v>
      </c>
      <c r="E175" s="160">
        <v>9.926931214E9</v>
      </c>
      <c r="F175" s="159"/>
      <c r="G175" s="167"/>
      <c r="H175" s="162"/>
      <c r="I175" s="162"/>
      <c r="J175" s="163"/>
      <c r="K175" s="163"/>
      <c r="L175" s="163"/>
      <c r="M175" s="163"/>
      <c r="N175" s="162"/>
      <c r="O175" s="162"/>
      <c r="P175" s="162"/>
      <c r="Q175" s="162"/>
      <c r="R175" s="162"/>
      <c r="S175" s="162"/>
      <c r="T175" s="163" t="s">
        <v>256</v>
      </c>
      <c r="U175" s="162"/>
      <c r="V175" s="168"/>
    </row>
    <row r="176">
      <c r="A176" s="160" t="s">
        <v>77</v>
      </c>
      <c r="B176" s="159">
        <v>8824.0</v>
      </c>
      <c r="C176" s="159" t="s">
        <v>260</v>
      </c>
      <c r="D176" s="160" t="s">
        <v>261</v>
      </c>
      <c r="E176" s="160">
        <v>9.926931214E9</v>
      </c>
      <c r="F176" s="159"/>
      <c r="G176" s="167"/>
      <c r="H176" s="162"/>
      <c r="I176" s="162"/>
      <c r="J176" s="163"/>
      <c r="K176" s="163"/>
      <c r="L176" s="163"/>
      <c r="M176" s="163"/>
      <c r="N176" s="162"/>
      <c r="O176" s="162"/>
      <c r="P176" s="162"/>
      <c r="Q176" s="162"/>
      <c r="R176" s="162"/>
      <c r="S176" s="162"/>
      <c r="T176" s="163" t="s">
        <v>256</v>
      </c>
      <c r="U176" s="162"/>
      <c r="V176" s="168"/>
    </row>
    <row r="177">
      <c r="A177" s="160" t="s">
        <v>77</v>
      </c>
      <c r="B177" s="159">
        <v>8823.0</v>
      </c>
      <c r="C177" s="159" t="s">
        <v>262</v>
      </c>
      <c r="D177" s="160" t="s">
        <v>263</v>
      </c>
      <c r="E177" s="160">
        <v>8.319008869E9</v>
      </c>
      <c r="F177" s="159">
        <v>0.0</v>
      </c>
      <c r="G177" s="159" t="s">
        <v>195</v>
      </c>
      <c r="H177" s="163">
        <v>1.0</v>
      </c>
      <c r="I177" s="163">
        <v>40.0</v>
      </c>
      <c r="J177" s="163">
        <v>0.4</v>
      </c>
      <c r="K177" s="163">
        <v>5300.0</v>
      </c>
      <c r="L177" s="163">
        <v>2120.0</v>
      </c>
      <c r="M177" s="163">
        <v>2120.0</v>
      </c>
      <c r="N177" s="163">
        <v>20.0</v>
      </c>
      <c r="O177" s="163">
        <v>2100.0</v>
      </c>
      <c r="P177" s="163">
        <v>0.0</v>
      </c>
      <c r="Q177" s="163">
        <v>2100.0</v>
      </c>
      <c r="R177" s="163">
        <v>0.0</v>
      </c>
      <c r="S177" s="163" t="s">
        <v>47</v>
      </c>
      <c r="T177" s="163" t="s">
        <v>256</v>
      </c>
      <c r="U177" s="163"/>
      <c r="V177" s="168"/>
    </row>
    <row r="178">
      <c r="A178" s="160" t="s">
        <v>77</v>
      </c>
      <c r="B178" s="159">
        <v>8823.0</v>
      </c>
      <c r="C178" s="159" t="s">
        <v>262</v>
      </c>
      <c r="D178" s="160" t="s">
        <v>263</v>
      </c>
      <c r="E178" s="160">
        <v>8.319008869E9</v>
      </c>
      <c r="F178" s="159"/>
      <c r="G178" s="167"/>
      <c r="H178" s="163"/>
      <c r="I178" s="163"/>
      <c r="J178" s="163"/>
      <c r="K178" s="163"/>
      <c r="L178" s="163"/>
      <c r="M178" s="163"/>
      <c r="N178" s="162"/>
      <c r="O178" s="162"/>
      <c r="P178" s="162"/>
      <c r="Q178" s="162"/>
      <c r="R178" s="162"/>
      <c r="S178" s="162"/>
      <c r="T178" s="163" t="s">
        <v>256</v>
      </c>
      <c r="U178" s="162"/>
      <c r="V178" s="168"/>
    </row>
    <row r="179">
      <c r="A179" s="160" t="s">
        <v>77</v>
      </c>
      <c r="B179" s="159">
        <v>8823.0</v>
      </c>
      <c r="C179" s="159" t="s">
        <v>262</v>
      </c>
      <c r="D179" s="160" t="s">
        <v>263</v>
      </c>
      <c r="E179" s="160">
        <v>8.319008869E9</v>
      </c>
      <c r="F179" s="159"/>
      <c r="G179" s="167"/>
      <c r="H179" s="163"/>
      <c r="I179" s="163"/>
      <c r="J179" s="163"/>
      <c r="K179" s="163"/>
      <c r="L179" s="163"/>
      <c r="M179" s="163"/>
      <c r="N179" s="162"/>
      <c r="O179" s="162"/>
      <c r="P179" s="162"/>
      <c r="Q179" s="162"/>
      <c r="R179" s="162"/>
      <c r="S179" s="162"/>
      <c r="T179" s="163" t="s">
        <v>256</v>
      </c>
      <c r="U179" s="162"/>
      <c r="V179" s="168"/>
    </row>
    <row r="180">
      <c r="A180" s="160" t="s">
        <v>77</v>
      </c>
      <c r="B180" s="159">
        <v>8823.0</v>
      </c>
      <c r="C180" s="159" t="s">
        <v>262</v>
      </c>
      <c r="D180" s="160" t="s">
        <v>263</v>
      </c>
      <c r="E180" s="160">
        <v>8.319008869E9</v>
      </c>
      <c r="F180" s="159"/>
      <c r="G180" s="167"/>
      <c r="H180" s="162"/>
      <c r="I180" s="162"/>
      <c r="J180" s="163"/>
      <c r="K180" s="163"/>
      <c r="L180" s="163"/>
      <c r="M180" s="163"/>
      <c r="N180" s="162"/>
      <c r="O180" s="162"/>
      <c r="P180" s="162"/>
      <c r="Q180" s="162"/>
      <c r="R180" s="162"/>
      <c r="S180" s="162"/>
      <c r="T180" s="163" t="s">
        <v>256</v>
      </c>
      <c r="U180" s="162"/>
      <c r="V180" s="168"/>
    </row>
    <row r="181">
      <c r="A181" s="160" t="s">
        <v>77</v>
      </c>
      <c r="B181" s="159">
        <v>8823.0</v>
      </c>
      <c r="C181" s="159" t="s">
        <v>262</v>
      </c>
      <c r="D181" s="160" t="s">
        <v>263</v>
      </c>
      <c r="E181" s="160">
        <v>8.319008869E9</v>
      </c>
      <c r="F181" s="159"/>
      <c r="G181" s="167"/>
      <c r="H181" s="162"/>
      <c r="I181" s="162"/>
      <c r="J181" s="163"/>
      <c r="K181" s="163"/>
      <c r="L181" s="163"/>
      <c r="M181" s="163"/>
      <c r="N181" s="162"/>
      <c r="O181" s="162"/>
      <c r="P181" s="162"/>
      <c r="Q181" s="162"/>
      <c r="R181" s="162"/>
      <c r="S181" s="162"/>
      <c r="T181" s="163" t="s">
        <v>256</v>
      </c>
      <c r="U181" s="162"/>
      <c r="V181" s="168"/>
    </row>
    <row r="182">
      <c r="A182" s="160" t="s">
        <v>47</v>
      </c>
      <c r="B182" s="159">
        <v>19263.0</v>
      </c>
      <c r="C182" s="159" t="s">
        <v>264</v>
      </c>
      <c r="D182" s="160" t="s">
        <v>265</v>
      </c>
      <c r="E182" s="160">
        <v>9.131442443E9</v>
      </c>
      <c r="F182" s="159">
        <v>0.0</v>
      </c>
      <c r="G182" s="159" t="s">
        <v>203</v>
      </c>
      <c r="H182" s="163">
        <v>1.0</v>
      </c>
      <c r="I182" s="163">
        <v>40.0</v>
      </c>
      <c r="J182" s="163">
        <v>0.4</v>
      </c>
      <c r="K182" s="163">
        <v>5500.0</v>
      </c>
      <c r="L182" s="163">
        <v>2200.0</v>
      </c>
      <c r="M182" s="163">
        <v>2200.0</v>
      </c>
      <c r="N182" s="163">
        <v>0.0</v>
      </c>
      <c r="O182" s="163">
        <v>2200.0</v>
      </c>
      <c r="P182" s="163">
        <v>2200.0</v>
      </c>
      <c r="Q182" s="163">
        <v>0.0</v>
      </c>
      <c r="R182" s="163">
        <v>0.0</v>
      </c>
      <c r="S182" s="163" t="s">
        <v>191</v>
      </c>
      <c r="T182" s="163" t="s">
        <v>256</v>
      </c>
      <c r="U182" s="163"/>
      <c r="V182" s="168"/>
    </row>
    <row r="183">
      <c r="A183" s="160" t="s">
        <v>47</v>
      </c>
      <c r="B183" s="159">
        <v>19263.0</v>
      </c>
      <c r="C183" s="159" t="s">
        <v>264</v>
      </c>
      <c r="D183" s="160" t="s">
        <v>265</v>
      </c>
      <c r="E183" s="160">
        <v>9.131442443E9</v>
      </c>
      <c r="F183" s="159"/>
      <c r="G183" s="167"/>
      <c r="H183" s="163"/>
      <c r="I183" s="163"/>
      <c r="J183" s="163"/>
      <c r="K183" s="163"/>
      <c r="L183" s="163"/>
      <c r="M183" s="163"/>
      <c r="N183" s="162"/>
      <c r="O183" s="162"/>
      <c r="P183" s="162"/>
      <c r="Q183" s="162"/>
      <c r="R183" s="162"/>
      <c r="S183" s="162"/>
      <c r="T183" s="163" t="s">
        <v>256</v>
      </c>
      <c r="U183" s="162"/>
      <c r="V183" s="168"/>
    </row>
    <row r="184">
      <c r="A184" s="160" t="s">
        <v>47</v>
      </c>
      <c r="B184" s="159">
        <v>19263.0</v>
      </c>
      <c r="C184" s="159" t="s">
        <v>264</v>
      </c>
      <c r="D184" s="160" t="s">
        <v>265</v>
      </c>
      <c r="E184" s="160">
        <v>9.131442443E9</v>
      </c>
      <c r="F184" s="159"/>
      <c r="G184" s="167"/>
      <c r="H184" s="163"/>
      <c r="I184" s="163"/>
      <c r="J184" s="163"/>
      <c r="K184" s="163"/>
      <c r="L184" s="163"/>
      <c r="M184" s="163"/>
      <c r="N184" s="162"/>
      <c r="O184" s="162"/>
      <c r="P184" s="162"/>
      <c r="Q184" s="162"/>
      <c r="R184" s="162"/>
      <c r="S184" s="162"/>
      <c r="T184" s="163" t="s">
        <v>256</v>
      </c>
      <c r="U184" s="162"/>
      <c r="V184" s="168"/>
    </row>
    <row r="185">
      <c r="A185" s="160" t="s">
        <v>47</v>
      </c>
      <c r="B185" s="159">
        <v>19263.0</v>
      </c>
      <c r="C185" s="159" t="s">
        <v>264</v>
      </c>
      <c r="D185" s="160" t="s">
        <v>265</v>
      </c>
      <c r="E185" s="160">
        <v>9.131442443E9</v>
      </c>
      <c r="F185" s="159"/>
      <c r="G185" s="167"/>
      <c r="H185" s="162"/>
      <c r="I185" s="162"/>
      <c r="J185" s="163"/>
      <c r="K185" s="163"/>
      <c r="L185" s="163"/>
      <c r="M185" s="163"/>
      <c r="N185" s="162"/>
      <c r="O185" s="162"/>
      <c r="P185" s="162"/>
      <c r="Q185" s="162"/>
      <c r="R185" s="162"/>
      <c r="S185" s="162"/>
      <c r="T185" s="163" t="s">
        <v>256</v>
      </c>
      <c r="U185" s="162"/>
      <c r="V185" s="168"/>
    </row>
    <row r="186">
      <c r="A186" s="160" t="s">
        <v>47</v>
      </c>
      <c r="B186" s="159">
        <v>19263.0</v>
      </c>
      <c r="C186" s="159" t="s">
        <v>264</v>
      </c>
      <c r="D186" s="160" t="s">
        <v>265</v>
      </c>
      <c r="E186" s="160">
        <v>9.131442443E9</v>
      </c>
      <c r="F186" s="159"/>
      <c r="G186" s="167"/>
      <c r="H186" s="162"/>
      <c r="I186" s="162"/>
      <c r="J186" s="163"/>
      <c r="K186" s="163"/>
      <c r="L186" s="163"/>
      <c r="M186" s="163"/>
      <c r="N186" s="162"/>
      <c r="O186" s="162"/>
      <c r="P186" s="162"/>
      <c r="Q186" s="162"/>
      <c r="R186" s="162"/>
      <c r="S186" s="162"/>
      <c r="T186" s="163" t="s">
        <v>256</v>
      </c>
      <c r="U186" s="162"/>
      <c r="V186" s="168"/>
    </row>
    <row r="187">
      <c r="A187" s="160" t="s">
        <v>47</v>
      </c>
      <c r="B187" s="159">
        <v>19262.0</v>
      </c>
      <c r="C187" s="159" t="s">
        <v>266</v>
      </c>
      <c r="D187" s="160" t="s">
        <v>267</v>
      </c>
      <c r="E187" s="160">
        <v>9.424038852E9</v>
      </c>
      <c r="F187" s="159">
        <v>0.0</v>
      </c>
      <c r="G187" s="159" t="s">
        <v>257</v>
      </c>
      <c r="H187" s="163">
        <v>2.0</v>
      </c>
      <c r="I187" s="163">
        <v>40.0</v>
      </c>
      <c r="J187" s="163">
        <v>0.8</v>
      </c>
      <c r="K187" s="163">
        <v>5500.0</v>
      </c>
      <c r="L187" s="163">
        <v>4400.0</v>
      </c>
      <c r="M187" s="163">
        <v>4400.0</v>
      </c>
      <c r="N187" s="163">
        <v>0.0</v>
      </c>
      <c r="O187" s="163">
        <v>4400.0</v>
      </c>
      <c r="P187" s="163">
        <v>4400.0</v>
      </c>
      <c r="Q187" s="163">
        <v>0.0</v>
      </c>
      <c r="R187" s="163">
        <v>0.0</v>
      </c>
      <c r="S187" s="163" t="s">
        <v>191</v>
      </c>
      <c r="T187" s="163" t="s">
        <v>256</v>
      </c>
      <c r="U187" s="163"/>
      <c r="V187" s="168"/>
    </row>
    <row r="188">
      <c r="A188" s="160" t="s">
        <v>47</v>
      </c>
      <c r="B188" s="159">
        <v>19262.0</v>
      </c>
      <c r="C188" s="159" t="s">
        <v>266</v>
      </c>
      <c r="D188" s="160" t="s">
        <v>267</v>
      </c>
      <c r="E188" s="160">
        <v>9.424038852E9</v>
      </c>
      <c r="F188" s="159"/>
      <c r="G188" s="167"/>
      <c r="H188" s="163"/>
      <c r="I188" s="163"/>
      <c r="J188" s="163"/>
      <c r="K188" s="163"/>
      <c r="L188" s="163"/>
      <c r="M188" s="163"/>
      <c r="N188" s="162"/>
      <c r="O188" s="162"/>
      <c r="P188" s="162"/>
      <c r="Q188" s="162"/>
      <c r="R188" s="162"/>
      <c r="S188" s="162"/>
      <c r="T188" s="163" t="s">
        <v>256</v>
      </c>
      <c r="U188" s="162"/>
      <c r="V188" s="168"/>
    </row>
    <row r="189">
      <c r="A189" s="160" t="s">
        <v>47</v>
      </c>
      <c r="B189" s="159">
        <v>19262.0</v>
      </c>
      <c r="C189" s="159" t="s">
        <v>266</v>
      </c>
      <c r="D189" s="160" t="s">
        <v>267</v>
      </c>
      <c r="E189" s="160">
        <v>9.424038852E9</v>
      </c>
      <c r="F189" s="159"/>
      <c r="G189" s="167"/>
      <c r="H189" s="163"/>
      <c r="I189" s="163"/>
      <c r="J189" s="163"/>
      <c r="K189" s="163"/>
      <c r="L189" s="163"/>
      <c r="M189" s="163"/>
      <c r="N189" s="162"/>
      <c r="O189" s="162"/>
      <c r="P189" s="162"/>
      <c r="Q189" s="162"/>
      <c r="R189" s="162"/>
      <c r="S189" s="162"/>
      <c r="T189" s="163" t="s">
        <v>256</v>
      </c>
      <c r="U189" s="162"/>
      <c r="V189" s="168"/>
    </row>
    <row r="190">
      <c r="A190" s="160" t="s">
        <v>47</v>
      </c>
      <c r="B190" s="159">
        <v>19262.0</v>
      </c>
      <c r="C190" s="159" t="s">
        <v>266</v>
      </c>
      <c r="D190" s="160" t="s">
        <v>267</v>
      </c>
      <c r="E190" s="160">
        <v>9.424038852E9</v>
      </c>
      <c r="F190" s="159"/>
      <c r="G190" s="167"/>
      <c r="H190" s="162"/>
      <c r="I190" s="162"/>
      <c r="J190" s="163"/>
      <c r="K190" s="163"/>
      <c r="L190" s="163"/>
      <c r="M190" s="163"/>
      <c r="N190" s="162"/>
      <c r="O190" s="162"/>
      <c r="P190" s="162"/>
      <c r="Q190" s="162"/>
      <c r="R190" s="162"/>
      <c r="S190" s="162"/>
      <c r="T190" s="163" t="s">
        <v>256</v>
      </c>
      <c r="U190" s="162"/>
      <c r="V190" s="168"/>
    </row>
    <row r="191">
      <c r="A191" s="160" t="s">
        <v>47</v>
      </c>
      <c r="B191" s="159">
        <v>19262.0</v>
      </c>
      <c r="C191" s="159" t="s">
        <v>266</v>
      </c>
      <c r="D191" s="160" t="s">
        <v>267</v>
      </c>
      <c r="E191" s="160">
        <v>9.424038852E9</v>
      </c>
      <c r="F191" s="159"/>
      <c r="G191" s="167"/>
      <c r="H191" s="162"/>
      <c r="I191" s="162"/>
      <c r="J191" s="163"/>
      <c r="K191" s="163"/>
      <c r="L191" s="163"/>
      <c r="M191" s="163"/>
      <c r="N191" s="162"/>
      <c r="O191" s="162"/>
      <c r="P191" s="162"/>
      <c r="Q191" s="162"/>
      <c r="R191" s="162"/>
      <c r="S191" s="162"/>
      <c r="T191" s="163" t="s">
        <v>256</v>
      </c>
      <c r="U191" s="162"/>
      <c r="V191" s="168"/>
    </row>
    <row r="192">
      <c r="A192" s="160" t="s">
        <v>47</v>
      </c>
      <c r="B192" s="159">
        <v>19261.0</v>
      </c>
      <c r="C192" s="159" t="s">
        <v>268</v>
      </c>
      <c r="D192" s="160" t="s">
        <v>269</v>
      </c>
      <c r="E192" s="160">
        <v>8.103804744E9</v>
      </c>
      <c r="F192" s="159">
        <v>0.0</v>
      </c>
      <c r="G192" s="159" t="s">
        <v>270</v>
      </c>
      <c r="H192" s="163">
        <v>1.0</v>
      </c>
      <c r="I192" s="163">
        <v>40.0</v>
      </c>
      <c r="J192" s="163">
        <v>0.4</v>
      </c>
      <c r="K192" s="163">
        <v>7500.0</v>
      </c>
      <c r="L192" s="163">
        <v>3000.0</v>
      </c>
      <c r="M192" s="163">
        <v>3000.0</v>
      </c>
      <c r="N192" s="163">
        <v>500.0</v>
      </c>
      <c r="O192" s="163">
        <v>2500.0</v>
      </c>
      <c r="P192" s="163">
        <v>0.0</v>
      </c>
      <c r="Q192" s="163">
        <v>2500.0</v>
      </c>
      <c r="R192" s="163">
        <v>0.0</v>
      </c>
      <c r="S192" s="163" t="s">
        <v>47</v>
      </c>
      <c r="T192" s="171">
        <v>45849.0</v>
      </c>
      <c r="U192" s="163"/>
      <c r="V192" s="168"/>
    </row>
    <row r="193">
      <c r="A193" s="160" t="s">
        <v>47</v>
      </c>
      <c r="B193" s="159">
        <v>19261.0</v>
      </c>
      <c r="C193" s="159" t="s">
        <v>268</v>
      </c>
      <c r="D193" s="160" t="s">
        <v>269</v>
      </c>
      <c r="E193" s="160">
        <v>8.103804744E9</v>
      </c>
      <c r="F193" s="159"/>
      <c r="G193" s="167"/>
      <c r="H193" s="163"/>
      <c r="I193" s="163"/>
      <c r="J193" s="163"/>
      <c r="K193" s="163"/>
      <c r="L193" s="163"/>
      <c r="M193" s="163"/>
      <c r="N193" s="162"/>
      <c r="O193" s="162"/>
      <c r="P193" s="162"/>
      <c r="Q193" s="162"/>
      <c r="R193" s="162"/>
      <c r="S193" s="162"/>
      <c r="T193" s="171">
        <v>45849.0</v>
      </c>
      <c r="U193" s="162"/>
      <c r="V193" s="168"/>
    </row>
    <row r="194">
      <c r="A194" s="160" t="s">
        <v>47</v>
      </c>
      <c r="B194" s="159">
        <v>19261.0</v>
      </c>
      <c r="C194" s="159" t="s">
        <v>268</v>
      </c>
      <c r="D194" s="160" t="s">
        <v>269</v>
      </c>
      <c r="E194" s="160">
        <v>8.103804744E9</v>
      </c>
      <c r="F194" s="159"/>
      <c r="G194" s="167"/>
      <c r="H194" s="163"/>
      <c r="I194" s="163"/>
      <c r="J194" s="163"/>
      <c r="K194" s="163"/>
      <c r="L194" s="163"/>
      <c r="M194" s="163"/>
      <c r="N194" s="162"/>
      <c r="O194" s="162"/>
      <c r="P194" s="162"/>
      <c r="Q194" s="162"/>
      <c r="R194" s="162"/>
      <c r="S194" s="162"/>
      <c r="T194" s="171">
        <v>45849.0</v>
      </c>
      <c r="U194" s="162"/>
      <c r="V194" s="168"/>
    </row>
    <row r="195">
      <c r="A195" s="160" t="s">
        <v>47</v>
      </c>
      <c r="B195" s="159">
        <v>19261.0</v>
      </c>
      <c r="C195" s="159" t="s">
        <v>268</v>
      </c>
      <c r="D195" s="160" t="s">
        <v>269</v>
      </c>
      <c r="E195" s="160">
        <v>8.103804744E9</v>
      </c>
      <c r="F195" s="159"/>
      <c r="G195" s="167"/>
      <c r="H195" s="162"/>
      <c r="I195" s="162"/>
      <c r="J195" s="163"/>
      <c r="K195" s="163"/>
      <c r="L195" s="163"/>
      <c r="M195" s="163"/>
      <c r="N195" s="162"/>
      <c r="O195" s="162"/>
      <c r="P195" s="162"/>
      <c r="Q195" s="162"/>
      <c r="R195" s="162"/>
      <c r="S195" s="162"/>
      <c r="T195" s="171">
        <v>45849.0</v>
      </c>
      <c r="U195" s="162"/>
      <c r="V195" s="168"/>
    </row>
    <row r="196">
      <c r="A196" s="160" t="s">
        <v>47</v>
      </c>
      <c r="B196" s="159">
        <v>19261.0</v>
      </c>
      <c r="C196" s="159" t="s">
        <v>268</v>
      </c>
      <c r="D196" s="160" t="s">
        <v>269</v>
      </c>
      <c r="E196" s="160">
        <v>8.103804744E9</v>
      </c>
      <c r="F196" s="159"/>
      <c r="G196" s="167"/>
      <c r="H196" s="162"/>
      <c r="I196" s="162"/>
      <c r="J196" s="163"/>
      <c r="K196" s="163"/>
      <c r="L196" s="163"/>
      <c r="M196" s="163"/>
      <c r="N196" s="162"/>
      <c r="O196" s="162"/>
      <c r="P196" s="162"/>
      <c r="Q196" s="162"/>
      <c r="R196" s="162"/>
      <c r="S196" s="162"/>
      <c r="T196" s="171">
        <v>45849.0</v>
      </c>
      <c r="U196" s="162"/>
      <c r="V196" s="168"/>
    </row>
    <row r="197">
      <c r="A197" s="160" t="s">
        <v>77</v>
      </c>
      <c r="B197" s="159">
        <v>8822.0</v>
      </c>
      <c r="C197" s="159" t="s">
        <v>271</v>
      </c>
      <c r="D197" s="160" t="s">
        <v>272</v>
      </c>
      <c r="E197" s="160">
        <v>7.974148442E9</v>
      </c>
      <c r="F197" s="159">
        <v>0.0</v>
      </c>
      <c r="G197" s="159" t="s">
        <v>195</v>
      </c>
      <c r="H197" s="163">
        <v>3.0</v>
      </c>
      <c r="I197" s="163">
        <v>40.0</v>
      </c>
      <c r="J197" s="163">
        <v>1.2</v>
      </c>
      <c r="K197" s="163">
        <v>5300.0</v>
      </c>
      <c r="L197" s="163">
        <v>6360.0</v>
      </c>
      <c r="M197" s="163">
        <v>6360.0</v>
      </c>
      <c r="N197" s="163">
        <v>0.0</v>
      </c>
      <c r="O197" s="163">
        <v>6360.0</v>
      </c>
      <c r="P197" s="163">
        <v>0.0</v>
      </c>
      <c r="Q197" s="163">
        <v>6360.0</v>
      </c>
      <c r="R197" s="163">
        <v>0.0</v>
      </c>
      <c r="S197" s="163" t="s">
        <v>47</v>
      </c>
      <c r="T197" s="171">
        <v>45849.0</v>
      </c>
      <c r="U197" s="163"/>
      <c r="V197" s="168"/>
    </row>
    <row r="198">
      <c r="A198" s="160" t="s">
        <v>77</v>
      </c>
      <c r="B198" s="159">
        <v>8822.0</v>
      </c>
      <c r="C198" s="159" t="s">
        <v>271</v>
      </c>
      <c r="D198" s="160" t="s">
        <v>272</v>
      </c>
      <c r="E198" s="160">
        <v>7.974148442E9</v>
      </c>
      <c r="F198" s="159"/>
      <c r="G198" s="167"/>
      <c r="H198" s="163"/>
      <c r="I198" s="163"/>
      <c r="J198" s="163"/>
      <c r="K198" s="163"/>
      <c r="L198" s="163"/>
      <c r="M198" s="163"/>
      <c r="N198" s="162"/>
      <c r="O198" s="162"/>
      <c r="P198" s="162"/>
      <c r="Q198" s="162"/>
      <c r="R198" s="162"/>
      <c r="S198" s="162"/>
      <c r="T198" s="171">
        <v>45849.0</v>
      </c>
      <c r="U198" s="162"/>
      <c r="V198" s="168"/>
    </row>
    <row r="199">
      <c r="A199" s="160" t="s">
        <v>77</v>
      </c>
      <c r="B199" s="159">
        <v>8822.0</v>
      </c>
      <c r="C199" s="159" t="s">
        <v>271</v>
      </c>
      <c r="D199" s="160" t="s">
        <v>272</v>
      </c>
      <c r="E199" s="160">
        <v>7.974148442E9</v>
      </c>
      <c r="F199" s="159"/>
      <c r="G199" s="167"/>
      <c r="H199" s="163"/>
      <c r="I199" s="163"/>
      <c r="J199" s="163"/>
      <c r="K199" s="163"/>
      <c r="L199" s="163"/>
      <c r="M199" s="163"/>
      <c r="N199" s="162"/>
      <c r="O199" s="162"/>
      <c r="P199" s="162"/>
      <c r="Q199" s="162"/>
      <c r="R199" s="162"/>
      <c r="S199" s="162"/>
      <c r="T199" s="171">
        <v>45849.0</v>
      </c>
      <c r="U199" s="162"/>
      <c r="V199" s="168"/>
    </row>
    <row r="200">
      <c r="A200" s="160" t="s">
        <v>77</v>
      </c>
      <c r="B200" s="159">
        <v>8822.0</v>
      </c>
      <c r="C200" s="159" t="s">
        <v>271</v>
      </c>
      <c r="D200" s="160" t="s">
        <v>272</v>
      </c>
      <c r="E200" s="160">
        <v>7.974148442E9</v>
      </c>
      <c r="F200" s="159"/>
      <c r="G200" s="167"/>
      <c r="H200" s="162"/>
      <c r="I200" s="162"/>
      <c r="J200" s="163"/>
      <c r="K200" s="163"/>
      <c r="L200" s="163"/>
      <c r="M200" s="163"/>
      <c r="N200" s="162"/>
      <c r="O200" s="162"/>
      <c r="P200" s="162"/>
      <c r="Q200" s="162"/>
      <c r="R200" s="162"/>
      <c r="S200" s="162"/>
      <c r="T200" s="171">
        <v>45849.0</v>
      </c>
      <c r="U200" s="162"/>
      <c r="V200" s="168"/>
    </row>
    <row r="201">
      <c r="A201" s="160" t="s">
        <v>77</v>
      </c>
      <c r="B201" s="159">
        <v>8822.0</v>
      </c>
      <c r="C201" s="159" t="s">
        <v>271</v>
      </c>
      <c r="D201" s="160" t="s">
        <v>272</v>
      </c>
      <c r="E201" s="160">
        <v>7.974148442E9</v>
      </c>
      <c r="F201" s="159"/>
      <c r="G201" s="167"/>
      <c r="H201" s="162"/>
      <c r="I201" s="162"/>
      <c r="J201" s="163"/>
      <c r="K201" s="163"/>
      <c r="L201" s="163"/>
      <c r="M201" s="163"/>
      <c r="N201" s="162"/>
      <c r="O201" s="162"/>
      <c r="P201" s="162"/>
      <c r="Q201" s="162"/>
      <c r="R201" s="162"/>
      <c r="S201" s="162"/>
      <c r="T201" s="171">
        <v>45849.0</v>
      </c>
      <c r="U201" s="162"/>
      <c r="V201" s="168"/>
    </row>
    <row r="202">
      <c r="A202" s="160" t="s">
        <v>77</v>
      </c>
      <c r="B202" s="159">
        <v>8821.0</v>
      </c>
      <c r="C202" s="159" t="s">
        <v>271</v>
      </c>
      <c r="D202" s="160" t="s">
        <v>272</v>
      </c>
      <c r="E202" s="160">
        <v>7.974148442E9</v>
      </c>
      <c r="F202" s="159">
        <v>0.0</v>
      </c>
      <c r="G202" s="159" t="s">
        <v>273</v>
      </c>
      <c r="H202" s="163">
        <v>2.0</v>
      </c>
      <c r="I202" s="163">
        <v>40.0</v>
      </c>
      <c r="J202" s="163">
        <v>0.8</v>
      </c>
      <c r="K202" s="163">
        <v>8500.0</v>
      </c>
      <c r="L202" s="163">
        <v>6800.0</v>
      </c>
      <c r="M202" s="163">
        <v>6800.0</v>
      </c>
      <c r="N202" s="163">
        <v>160.0</v>
      </c>
      <c r="O202" s="163">
        <v>6640.0</v>
      </c>
      <c r="P202" s="163">
        <v>0.0</v>
      </c>
      <c r="Q202" s="163">
        <v>6640.0</v>
      </c>
      <c r="R202" s="163">
        <v>0.0</v>
      </c>
      <c r="S202" s="163" t="s">
        <v>47</v>
      </c>
      <c r="T202" s="171">
        <v>45849.0</v>
      </c>
      <c r="U202" s="163"/>
      <c r="V202" s="168"/>
    </row>
    <row r="203">
      <c r="A203" s="160" t="s">
        <v>77</v>
      </c>
      <c r="B203" s="159">
        <v>8821.0</v>
      </c>
      <c r="C203" s="159" t="s">
        <v>271</v>
      </c>
      <c r="D203" s="160" t="s">
        <v>272</v>
      </c>
      <c r="E203" s="160">
        <v>7.974148442E9</v>
      </c>
      <c r="F203" s="159"/>
      <c r="G203" s="167"/>
      <c r="H203" s="163"/>
      <c r="I203" s="163"/>
      <c r="J203" s="163"/>
      <c r="K203" s="163"/>
      <c r="L203" s="163"/>
      <c r="M203" s="163"/>
      <c r="N203" s="162"/>
      <c r="O203" s="162"/>
      <c r="P203" s="162"/>
      <c r="Q203" s="162"/>
      <c r="R203" s="162"/>
      <c r="S203" s="162"/>
      <c r="T203" s="171">
        <v>45849.0</v>
      </c>
      <c r="U203" s="162"/>
      <c r="V203" s="168"/>
    </row>
    <row r="204">
      <c r="A204" s="160" t="s">
        <v>77</v>
      </c>
      <c r="B204" s="159">
        <v>8821.0</v>
      </c>
      <c r="C204" s="159" t="s">
        <v>271</v>
      </c>
      <c r="D204" s="160" t="s">
        <v>272</v>
      </c>
      <c r="E204" s="160">
        <v>7.974148442E9</v>
      </c>
      <c r="F204" s="159"/>
      <c r="G204" s="167"/>
      <c r="H204" s="163"/>
      <c r="I204" s="163"/>
      <c r="J204" s="163"/>
      <c r="K204" s="163"/>
      <c r="L204" s="163"/>
      <c r="M204" s="163"/>
      <c r="N204" s="162"/>
      <c r="O204" s="162"/>
      <c r="P204" s="162"/>
      <c r="Q204" s="162"/>
      <c r="R204" s="162"/>
      <c r="S204" s="162"/>
      <c r="T204" s="171">
        <v>45849.0</v>
      </c>
      <c r="U204" s="162"/>
      <c r="V204" s="168"/>
    </row>
    <row r="205">
      <c r="A205" s="160" t="s">
        <v>77</v>
      </c>
      <c r="B205" s="159">
        <v>8821.0</v>
      </c>
      <c r="C205" s="159" t="s">
        <v>271</v>
      </c>
      <c r="D205" s="160" t="s">
        <v>272</v>
      </c>
      <c r="E205" s="160">
        <v>7.974148442E9</v>
      </c>
      <c r="F205" s="159"/>
      <c r="G205" s="167"/>
      <c r="H205" s="162"/>
      <c r="I205" s="162"/>
      <c r="J205" s="163"/>
      <c r="K205" s="163"/>
      <c r="L205" s="163"/>
      <c r="M205" s="163"/>
      <c r="N205" s="162"/>
      <c r="O205" s="162"/>
      <c r="P205" s="162"/>
      <c r="Q205" s="162"/>
      <c r="R205" s="162"/>
      <c r="S205" s="162"/>
      <c r="T205" s="171">
        <v>45849.0</v>
      </c>
      <c r="U205" s="162"/>
      <c r="V205" s="168"/>
    </row>
    <row r="206">
      <c r="A206" s="160" t="s">
        <v>77</v>
      </c>
      <c r="B206" s="159">
        <v>8821.0</v>
      </c>
      <c r="C206" s="159" t="s">
        <v>271</v>
      </c>
      <c r="D206" s="160" t="s">
        <v>272</v>
      </c>
      <c r="E206" s="160">
        <v>7.974148442E9</v>
      </c>
      <c r="F206" s="159"/>
      <c r="G206" s="167"/>
      <c r="H206" s="162"/>
      <c r="I206" s="162"/>
      <c r="J206" s="163"/>
      <c r="K206" s="163"/>
      <c r="L206" s="163"/>
      <c r="M206" s="163"/>
      <c r="N206" s="162"/>
      <c r="O206" s="162"/>
      <c r="P206" s="162"/>
      <c r="Q206" s="162"/>
      <c r="R206" s="162"/>
      <c r="S206" s="162"/>
      <c r="T206" s="171">
        <v>45849.0</v>
      </c>
      <c r="U206" s="162"/>
      <c r="V206" s="168"/>
    </row>
    <row r="207">
      <c r="A207" s="160" t="s">
        <v>77</v>
      </c>
      <c r="B207" s="159">
        <v>8820.0</v>
      </c>
      <c r="C207" s="159" t="s">
        <v>274</v>
      </c>
      <c r="D207" s="160" t="s">
        <v>275</v>
      </c>
      <c r="E207" s="160">
        <v>9.92603782E9</v>
      </c>
      <c r="F207" s="159">
        <v>0.0</v>
      </c>
      <c r="G207" s="159" t="s">
        <v>240</v>
      </c>
      <c r="H207" s="163">
        <v>7.0</v>
      </c>
      <c r="I207" s="163">
        <v>20.0</v>
      </c>
      <c r="J207" s="163">
        <v>1.4</v>
      </c>
      <c r="K207" s="163">
        <v>8500.0</v>
      </c>
      <c r="L207" s="163">
        <v>11900.0</v>
      </c>
      <c r="M207" s="163">
        <v>11900.0</v>
      </c>
      <c r="N207" s="163">
        <v>700.0</v>
      </c>
      <c r="O207" s="163">
        <v>11200.0</v>
      </c>
      <c r="P207" s="163">
        <v>11200.0</v>
      </c>
      <c r="Q207" s="163">
        <v>0.0</v>
      </c>
      <c r="R207" s="163">
        <v>0.0</v>
      </c>
      <c r="S207" s="163" t="s">
        <v>191</v>
      </c>
      <c r="T207" s="171">
        <v>45849.0</v>
      </c>
      <c r="U207" s="163"/>
      <c r="V207" s="168"/>
    </row>
    <row r="208">
      <c r="A208" s="160" t="s">
        <v>77</v>
      </c>
      <c r="B208" s="159">
        <v>8820.0</v>
      </c>
      <c r="C208" s="159" t="s">
        <v>274</v>
      </c>
      <c r="D208" s="160" t="s">
        <v>275</v>
      </c>
      <c r="E208" s="160">
        <v>9.92603782E9</v>
      </c>
      <c r="F208" s="159"/>
      <c r="G208" s="167"/>
      <c r="H208" s="163"/>
      <c r="I208" s="163"/>
      <c r="J208" s="163"/>
      <c r="K208" s="163"/>
      <c r="L208" s="163"/>
      <c r="M208" s="163"/>
      <c r="N208" s="162"/>
      <c r="O208" s="162"/>
      <c r="P208" s="162"/>
      <c r="Q208" s="162"/>
      <c r="R208" s="162"/>
      <c r="S208" s="162"/>
      <c r="T208" s="171">
        <v>45849.0</v>
      </c>
      <c r="U208" s="162"/>
      <c r="V208" s="168"/>
    </row>
    <row r="209">
      <c r="A209" s="160" t="s">
        <v>77</v>
      </c>
      <c r="B209" s="159">
        <v>8820.0</v>
      </c>
      <c r="C209" s="159" t="s">
        <v>274</v>
      </c>
      <c r="D209" s="160" t="s">
        <v>275</v>
      </c>
      <c r="E209" s="160">
        <v>9.92603782E9</v>
      </c>
      <c r="F209" s="159"/>
      <c r="G209" s="167"/>
      <c r="H209" s="163"/>
      <c r="I209" s="163"/>
      <c r="J209" s="163"/>
      <c r="K209" s="163"/>
      <c r="L209" s="163"/>
      <c r="M209" s="163"/>
      <c r="N209" s="162"/>
      <c r="O209" s="162"/>
      <c r="P209" s="162"/>
      <c r="Q209" s="162"/>
      <c r="R209" s="162"/>
      <c r="S209" s="162"/>
      <c r="T209" s="171">
        <v>45849.0</v>
      </c>
      <c r="U209" s="162"/>
      <c r="V209" s="168"/>
    </row>
    <row r="210">
      <c r="A210" s="160" t="s">
        <v>77</v>
      </c>
      <c r="B210" s="159">
        <v>8820.0</v>
      </c>
      <c r="C210" s="159" t="s">
        <v>274</v>
      </c>
      <c r="D210" s="160" t="s">
        <v>275</v>
      </c>
      <c r="E210" s="160">
        <v>9.92603782E9</v>
      </c>
      <c r="F210" s="159"/>
      <c r="G210" s="167"/>
      <c r="H210" s="162"/>
      <c r="I210" s="162"/>
      <c r="J210" s="163"/>
      <c r="K210" s="163"/>
      <c r="L210" s="163"/>
      <c r="M210" s="163"/>
      <c r="N210" s="162"/>
      <c r="O210" s="162"/>
      <c r="P210" s="162"/>
      <c r="Q210" s="162"/>
      <c r="R210" s="162"/>
      <c r="S210" s="162"/>
      <c r="T210" s="171">
        <v>45849.0</v>
      </c>
      <c r="U210" s="162"/>
      <c r="V210" s="168"/>
    </row>
    <row r="211">
      <c r="A211" s="160" t="s">
        <v>77</v>
      </c>
      <c r="B211" s="159">
        <v>8820.0</v>
      </c>
      <c r="C211" s="159" t="s">
        <v>274</v>
      </c>
      <c r="D211" s="160" t="s">
        <v>275</v>
      </c>
      <c r="E211" s="160">
        <v>9.92603782E9</v>
      </c>
      <c r="F211" s="159"/>
      <c r="G211" s="167"/>
      <c r="H211" s="162"/>
      <c r="I211" s="162"/>
      <c r="J211" s="163"/>
      <c r="K211" s="163"/>
      <c r="L211" s="163"/>
      <c r="M211" s="163"/>
      <c r="N211" s="162"/>
      <c r="O211" s="162"/>
      <c r="P211" s="162"/>
      <c r="Q211" s="162"/>
      <c r="R211" s="162"/>
      <c r="S211" s="162"/>
      <c r="T211" s="171">
        <v>45849.0</v>
      </c>
      <c r="U211" s="162"/>
      <c r="V211" s="168"/>
    </row>
    <row r="212">
      <c r="A212" s="160" t="s">
        <v>77</v>
      </c>
      <c r="B212" s="159">
        <v>8819.0</v>
      </c>
      <c r="C212" s="159" t="s">
        <v>276</v>
      </c>
      <c r="D212" s="160" t="s">
        <v>277</v>
      </c>
      <c r="E212" s="160">
        <v>9.584765625E9</v>
      </c>
      <c r="F212" s="159">
        <v>0.0</v>
      </c>
      <c r="G212" s="159" t="s">
        <v>195</v>
      </c>
      <c r="H212" s="163">
        <v>1.0</v>
      </c>
      <c r="I212" s="163">
        <v>40.0</v>
      </c>
      <c r="J212" s="163">
        <v>0.4</v>
      </c>
      <c r="K212" s="163">
        <v>5300.0</v>
      </c>
      <c r="L212" s="163">
        <v>2120.0</v>
      </c>
      <c r="M212" s="163">
        <v>2120.0</v>
      </c>
      <c r="N212" s="163">
        <v>0.0</v>
      </c>
      <c r="O212" s="163">
        <v>2120.0</v>
      </c>
      <c r="P212" s="163">
        <v>0.0</v>
      </c>
      <c r="Q212" s="163">
        <v>2120.0</v>
      </c>
      <c r="R212" s="163">
        <v>0.0</v>
      </c>
      <c r="S212" s="163" t="s">
        <v>47</v>
      </c>
      <c r="T212" s="171">
        <v>45849.0</v>
      </c>
      <c r="U212" s="163"/>
      <c r="V212" s="168"/>
    </row>
    <row r="213">
      <c r="A213" s="160" t="s">
        <v>77</v>
      </c>
      <c r="B213" s="159">
        <v>8819.0</v>
      </c>
      <c r="C213" s="159" t="s">
        <v>276</v>
      </c>
      <c r="D213" s="160" t="s">
        <v>277</v>
      </c>
      <c r="E213" s="160">
        <v>9.584765625E9</v>
      </c>
      <c r="F213" s="159"/>
      <c r="G213" s="167"/>
      <c r="H213" s="163"/>
      <c r="I213" s="163"/>
      <c r="J213" s="163"/>
      <c r="K213" s="163"/>
      <c r="L213" s="163"/>
      <c r="M213" s="163"/>
      <c r="N213" s="162"/>
      <c r="O213" s="162"/>
      <c r="P213" s="162"/>
      <c r="Q213" s="162"/>
      <c r="R213" s="162"/>
      <c r="S213" s="162"/>
      <c r="T213" s="171">
        <v>45849.0</v>
      </c>
      <c r="U213" s="162"/>
      <c r="V213" s="168"/>
    </row>
    <row r="214">
      <c r="A214" s="160" t="s">
        <v>77</v>
      </c>
      <c r="B214" s="159">
        <v>8819.0</v>
      </c>
      <c r="C214" s="159" t="s">
        <v>276</v>
      </c>
      <c r="D214" s="160" t="s">
        <v>277</v>
      </c>
      <c r="E214" s="160">
        <v>9.584765625E9</v>
      </c>
      <c r="F214" s="159"/>
      <c r="G214" s="167"/>
      <c r="H214" s="163"/>
      <c r="I214" s="163"/>
      <c r="J214" s="163"/>
      <c r="K214" s="163"/>
      <c r="L214" s="163"/>
      <c r="M214" s="163"/>
      <c r="N214" s="162"/>
      <c r="O214" s="162"/>
      <c r="P214" s="162"/>
      <c r="Q214" s="162"/>
      <c r="R214" s="162"/>
      <c r="S214" s="162"/>
      <c r="T214" s="171">
        <v>45849.0</v>
      </c>
      <c r="U214" s="162"/>
      <c r="V214" s="168"/>
    </row>
    <row r="215">
      <c r="A215" s="160" t="s">
        <v>77</v>
      </c>
      <c r="B215" s="159">
        <v>8819.0</v>
      </c>
      <c r="C215" s="159" t="s">
        <v>276</v>
      </c>
      <c r="D215" s="160" t="s">
        <v>277</v>
      </c>
      <c r="E215" s="160">
        <v>9.584765625E9</v>
      </c>
      <c r="F215" s="159"/>
      <c r="G215" s="167"/>
      <c r="H215" s="162"/>
      <c r="I215" s="162"/>
      <c r="J215" s="163"/>
      <c r="K215" s="163"/>
      <c r="L215" s="163"/>
      <c r="M215" s="163"/>
      <c r="N215" s="162"/>
      <c r="O215" s="162"/>
      <c r="P215" s="162"/>
      <c r="Q215" s="162"/>
      <c r="R215" s="162"/>
      <c r="S215" s="162"/>
      <c r="T215" s="171">
        <v>45849.0</v>
      </c>
      <c r="U215" s="162"/>
      <c r="V215" s="168"/>
    </row>
    <row r="216">
      <c r="A216" s="160" t="s">
        <v>77</v>
      </c>
      <c r="B216" s="159">
        <v>8819.0</v>
      </c>
      <c r="C216" s="159" t="s">
        <v>276</v>
      </c>
      <c r="D216" s="160" t="s">
        <v>277</v>
      </c>
      <c r="E216" s="160">
        <v>9.584765625E9</v>
      </c>
      <c r="F216" s="159"/>
      <c r="G216" s="167"/>
      <c r="H216" s="162"/>
      <c r="I216" s="162"/>
      <c r="J216" s="163"/>
      <c r="K216" s="163"/>
      <c r="L216" s="163"/>
      <c r="M216" s="163"/>
      <c r="N216" s="162"/>
      <c r="O216" s="162"/>
      <c r="P216" s="162"/>
      <c r="Q216" s="162"/>
      <c r="R216" s="162"/>
      <c r="S216" s="162"/>
      <c r="T216" s="171">
        <v>45849.0</v>
      </c>
      <c r="U216" s="162"/>
      <c r="V216" s="168"/>
    </row>
    <row r="217">
      <c r="A217" s="160" t="s">
        <v>47</v>
      </c>
      <c r="B217" s="159">
        <v>19260.0</v>
      </c>
      <c r="C217" s="159" t="s">
        <v>278</v>
      </c>
      <c r="D217" s="160" t="s">
        <v>279</v>
      </c>
      <c r="E217" s="160">
        <v>9.977710491E9</v>
      </c>
      <c r="F217" s="159">
        <v>0.0</v>
      </c>
      <c r="G217" s="159" t="s">
        <v>280</v>
      </c>
      <c r="H217" s="163">
        <v>1.0</v>
      </c>
      <c r="I217" s="163">
        <v>40.0</v>
      </c>
      <c r="J217" s="163">
        <v>0.4</v>
      </c>
      <c r="K217" s="163">
        <v>7500.0</v>
      </c>
      <c r="L217" s="163">
        <v>3000.0</v>
      </c>
      <c r="M217" s="163">
        <v>7400.0</v>
      </c>
      <c r="N217" s="163">
        <v>0.0</v>
      </c>
      <c r="O217" s="163">
        <v>7400.0</v>
      </c>
      <c r="P217" s="163">
        <v>7400.0</v>
      </c>
      <c r="Q217" s="163">
        <v>0.0</v>
      </c>
      <c r="R217" s="163">
        <v>0.0</v>
      </c>
      <c r="S217" s="163" t="s">
        <v>191</v>
      </c>
      <c r="T217" s="171">
        <v>45849.0</v>
      </c>
      <c r="U217" s="163"/>
      <c r="V217" s="168"/>
    </row>
    <row r="218">
      <c r="A218" s="160" t="s">
        <v>47</v>
      </c>
      <c r="B218" s="159">
        <v>19260.0</v>
      </c>
      <c r="C218" s="159" t="s">
        <v>278</v>
      </c>
      <c r="D218" s="160" t="s">
        <v>279</v>
      </c>
      <c r="E218" s="160">
        <v>9.977710491E9</v>
      </c>
      <c r="F218" s="159"/>
      <c r="G218" s="159" t="s">
        <v>211</v>
      </c>
      <c r="H218" s="163">
        <v>2.0</v>
      </c>
      <c r="I218" s="163">
        <v>40.0</v>
      </c>
      <c r="J218" s="163">
        <v>0.8</v>
      </c>
      <c r="K218" s="163">
        <v>5500.0</v>
      </c>
      <c r="L218" s="163">
        <v>4400.0</v>
      </c>
      <c r="M218" s="163"/>
      <c r="N218" s="162"/>
      <c r="O218" s="162"/>
      <c r="P218" s="162"/>
      <c r="Q218" s="162"/>
      <c r="R218" s="162"/>
      <c r="S218" s="162"/>
      <c r="T218" s="171">
        <v>45849.0</v>
      </c>
      <c r="U218" s="162"/>
      <c r="V218" s="168"/>
    </row>
    <row r="219">
      <c r="A219" s="160" t="s">
        <v>47</v>
      </c>
      <c r="B219" s="159">
        <v>19260.0</v>
      </c>
      <c r="C219" s="159" t="s">
        <v>278</v>
      </c>
      <c r="D219" s="160" t="s">
        <v>279</v>
      </c>
      <c r="E219" s="160">
        <v>9.977710491E9</v>
      </c>
      <c r="F219" s="159"/>
      <c r="G219" s="167"/>
      <c r="H219" s="163"/>
      <c r="I219" s="163"/>
      <c r="J219" s="163"/>
      <c r="K219" s="163"/>
      <c r="L219" s="163"/>
      <c r="M219" s="163"/>
      <c r="N219" s="162"/>
      <c r="O219" s="162"/>
      <c r="P219" s="162"/>
      <c r="Q219" s="162"/>
      <c r="R219" s="162"/>
      <c r="S219" s="162"/>
      <c r="T219" s="171">
        <v>45849.0</v>
      </c>
      <c r="U219" s="162"/>
      <c r="V219" s="168"/>
    </row>
    <row r="220">
      <c r="A220" s="160" t="s">
        <v>47</v>
      </c>
      <c r="B220" s="159">
        <v>19260.0</v>
      </c>
      <c r="C220" s="159" t="s">
        <v>278</v>
      </c>
      <c r="D220" s="160" t="s">
        <v>279</v>
      </c>
      <c r="E220" s="160">
        <v>9.977710491E9</v>
      </c>
      <c r="F220" s="159"/>
      <c r="G220" s="167"/>
      <c r="H220" s="162"/>
      <c r="I220" s="162"/>
      <c r="J220" s="163"/>
      <c r="K220" s="163"/>
      <c r="L220" s="163"/>
      <c r="M220" s="163"/>
      <c r="N220" s="162"/>
      <c r="O220" s="162"/>
      <c r="P220" s="162"/>
      <c r="Q220" s="162"/>
      <c r="R220" s="162"/>
      <c r="S220" s="162"/>
      <c r="T220" s="171">
        <v>45849.0</v>
      </c>
      <c r="U220" s="162"/>
      <c r="V220" s="168"/>
    </row>
    <row r="221">
      <c r="A221" s="160" t="s">
        <v>47</v>
      </c>
      <c r="B221" s="159">
        <v>19260.0</v>
      </c>
      <c r="C221" s="159" t="s">
        <v>278</v>
      </c>
      <c r="D221" s="160" t="s">
        <v>279</v>
      </c>
      <c r="E221" s="160">
        <v>9.977710491E9</v>
      </c>
      <c r="F221" s="159"/>
      <c r="G221" s="167"/>
      <c r="H221" s="162"/>
      <c r="I221" s="162"/>
      <c r="J221" s="163"/>
      <c r="K221" s="163"/>
      <c r="L221" s="163"/>
      <c r="M221" s="163"/>
      <c r="N221" s="162"/>
      <c r="O221" s="162"/>
      <c r="P221" s="162"/>
      <c r="Q221" s="162"/>
      <c r="R221" s="162"/>
      <c r="S221" s="162"/>
      <c r="T221" s="171">
        <v>45849.0</v>
      </c>
      <c r="U221" s="162"/>
      <c r="V221" s="168"/>
    </row>
    <row r="222">
      <c r="A222" s="160" t="s">
        <v>47</v>
      </c>
      <c r="B222" s="159">
        <v>19259.0</v>
      </c>
      <c r="C222" s="159" t="s">
        <v>281</v>
      </c>
      <c r="D222" s="160" t="s">
        <v>282</v>
      </c>
      <c r="E222" s="160">
        <v>9.752635757E9</v>
      </c>
      <c r="F222" s="159">
        <v>0.0</v>
      </c>
      <c r="G222" s="159" t="s">
        <v>211</v>
      </c>
      <c r="H222" s="163">
        <v>2.0</v>
      </c>
      <c r="I222" s="163">
        <v>40.0</v>
      </c>
      <c r="J222" s="163">
        <v>0.8</v>
      </c>
      <c r="K222" s="163">
        <v>5500.0</v>
      </c>
      <c r="L222" s="163">
        <v>4400.0</v>
      </c>
      <c r="M222" s="163">
        <v>4400.0</v>
      </c>
      <c r="N222" s="163">
        <v>0.0</v>
      </c>
      <c r="O222" s="163">
        <v>4400.0</v>
      </c>
      <c r="P222" s="163">
        <v>4400.0</v>
      </c>
      <c r="Q222" s="163">
        <v>0.0</v>
      </c>
      <c r="R222" s="163">
        <v>0.0</v>
      </c>
      <c r="S222" s="163" t="s">
        <v>191</v>
      </c>
      <c r="T222" s="163" t="s">
        <v>256</v>
      </c>
      <c r="U222" s="163"/>
      <c r="V222" s="168"/>
    </row>
    <row r="223">
      <c r="A223" s="160" t="s">
        <v>47</v>
      </c>
      <c r="B223" s="159">
        <v>19259.0</v>
      </c>
      <c r="C223" s="159" t="s">
        <v>281</v>
      </c>
      <c r="D223" s="160" t="s">
        <v>282</v>
      </c>
      <c r="E223" s="160">
        <v>9.752635757E9</v>
      </c>
      <c r="F223" s="159"/>
      <c r="G223" s="167"/>
      <c r="H223" s="163"/>
      <c r="I223" s="163"/>
      <c r="J223" s="163"/>
      <c r="K223" s="163"/>
      <c r="L223" s="163"/>
      <c r="M223" s="163"/>
      <c r="N223" s="162"/>
      <c r="O223" s="162"/>
      <c r="P223" s="162"/>
      <c r="Q223" s="162"/>
      <c r="R223" s="162"/>
      <c r="S223" s="162"/>
      <c r="T223" s="163" t="s">
        <v>256</v>
      </c>
      <c r="U223" s="162"/>
      <c r="V223" s="168"/>
    </row>
    <row r="224">
      <c r="A224" s="160" t="s">
        <v>47</v>
      </c>
      <c r="B224" s="159">
        <v>19259.0</v>
      </c>
      <c r="C224" s="159" t="s">
        <v>281</v>
      </c>
      <c r="D224" s="160" t="s">
        <v>282</v>
      </c>
      <c r="E224" s="160">
        <v>9.752635757E9</v>
      </c>
      <c r="F224" s="159"/>
      <c r="G224" s="167"/>
      <c r="H224" s="163"/>
      <c r="I224" s="163"/>
      <c r="J224" s="163"/>
      <c r="K224" s="163"/>
      <c r="L224" s="163"/>
      <c r="M224" s="163"/>
      <c r="N224" s="162"/>
      <c r="O224" s="162"/>
      <c r="P224" s="162"/>
      <c r="Q224" s="162"/>
      <c r="R224" s="162"/>
      <c r="S224" s="162"/>
      <c r="T224" s="163" t="s">
        <v>256</v>
      </c>
      <c r="U224" s="162"/>
      <c r="V224" s="168"/>
    </row>
    <row r="225">
      <c r="A225" s="160" t="s">
        <v>47</v>
      </c>
      <c r="B225" s="159">
        <v>19259.0</v>
      </c>
      <c r="C225" s="159" t="s">
        <v>281</v>
      </c>
      <c r="D225" s="160" t="s">
        <v>282</v>
      </c>
      <c r="E225" s="160">
        <v>9.752635757E9</v>
      </c>
      <c r="F225" s="159"/>
      <c r="G225" s="167"/>
      <c r="H225" s="162"/>
      <c r="I225" s="162"/>
      <c r="J225" s="163"/>
      <c r="K225" s="163"/>
      <c r="L225" s="163"/>
      <c r="M225" s="163"/>
      <c r="N225" s="162"/>
      <c r="O225" s="162"/>
      <c r="P225" s="162"/>
      <c r="Q225" s="162"/>
      <c r="R225" s="162"/>
      <c r="S225" s="162"/>
      <c r="T225" s="163" t="s">
        <v>256</v>
      </c>
      <c r="U225" s="162"/>
      <c r="V225" s="168"/>
    </row>
    <row r="226">
      <c r="A226" s="160" t="s">
        <v>47</v>
      </c>
      <c r="B226" s="159">
        <v>19259.0</v>
      </c>
      <c r="C226" s="159" t="s">
        <v>281</v>
      </c>
      <c r="D226" s="160" t="s">
        <v>282</v>
      </c>
      <c r="E226" s="160">
        <v>9.752635757E9</v>
      </c>
      <c r="F226" s="159"/>
      <c r="G226" s="167"/>
      <c r="H226" s="162"/>
      <c r="I226" s="162"/>
      <c r="J226" s="163"/>
      <c r="K226" s="163"/>
      <c r="L226" s="163"/>
      <c r="M226" s="163"/>
      <c r="N226" s="162"/>
      <c r="O226" s="162"/>
      <c r="P226" s="162"/>
      <c r="Q226" s="162"/>
      <c r="R226" s="162"/>
      <c r="S226" s="162"/>
      <c r="T226" s="163" t="s">
        <v>256</v>
      </c>
      <c r="U226" s="162"/>
      <c r="V226" s="168"/>
    </row>
    <row r="227">
      <c r="A227" s="160" t="s">
        <v>77</v>
      </c>
      <c r="B227" s="159">
        <v>8818.0</v>
      </c>
      <c r="C227" s="159" t="s">
        <v>283</v>
      </c>
      <c r="D227" s="160" t="s">
        <v>284</v>
      </c>
      <c r="E227" s="160">
        <v>9.009662744E9</v>
      </c>
      <c r="F227" s="159">
        <v>0.0</v>
      </c>
      <c r="G227" s="159" t="s">
        <v>195</v>
      </c>
      <c r="H227" s="163">
        <v>1.0</v>
      </c>
      <c r="I227" s="163">
        <v>40.0</v>
      </c>
      <c r="J227" s="163">
        <v>0.4</v>
      </c>
      <c r="K227" s="163">
        <v>5300.0</v>
      </c>
      <c r="L227" s="163">
        <v>2120.0</v>
      </c>
      <c r="M227" s="163">
        <v>2120.0</v>
      </c>
      <c r="N227" s="163">
        <v>120.0</v>
      </c>
      <c r="O227" s="163">
        <v>2000.0</v>
      </c>
      <c r="P227" s="163">
        <v>0.0</v>
      </c>
      <c r="Q227" s="163">
        <v>2000.0</v>
      </c>
      <c r="R227" s="163">
        <v>0.0</v>
      </c>
      <c r="S227" s="163" t="s">
        <v>47</v>
      </c>
      <c r="T227" s="163" t="s">
        <v>256</v>
      </c>
      <c r="U227" s="163"/>
      <c r="V227" s="168"/>
    </row>
    <row r="228">
      <c r="A228" s="160" t="s">
        <v>77</v>
      </c>
      <c r="B228" s="159">
        <v>8818.0</v>
      </c>
      <c r="C228" s="159" t="s">
        <v>283</v>
      </c>
      <c r="D228" s="160" t="s">
        <v>284</v>
      </c>
      <c r="E228" s="160">
        <v>9.009662744E9</v>
      </c>
      <c r="F228" s="159"/>
      <c r="G228" s="167"/>
      <c r="H228" s="163"/>
      <c r="I228" s="163"/>
      <c r="J228" s="163"/>
      <c r="K228" s="163"/>
      <c r="L228" s="163"/>
      <c r="M228" s="163"/>
      <c r="N228" s="162"/>
      <c r="O228" s="162"/>
      <c r="P228" s="162"/>
      <c r="Q228" s="162"/>
      <c r="R228" s="162"/>
      <c r="S228" s="162"/>
      <c r="T228" s="163" t="s">
        <v>256</v>
      </c>
      <c r="U228" s="162"/>
      <c r="V228" s="168"/>
    </row>
    <row r="229">
      <c r="A229" s="160" t="s">
        <v>77</v>
      </c>
      <c r="B229" s="159">
        <v>8818.0</v>
      </c>
      <c r="C229" s="159" t="s">
        <v>283</v>
      </c>
      <c r="D229" s="160" t="s">
        <v>284</v>
      </c>
      <c r="E229" s="160">
        <v>9.009662744E9</v>
      </c>
      <c r="F229" s="159"/>
      <c r="G229" s="167"/>
      <c r="H229" s="163"/>
      <c r="I229" s="163"/>
      <c r="J229" s="163"/>
      <c r="K229" s="163"/>
      <c r="L229" s="163"/>
      <c r="M229" s="163"/>
      <c r="N229" s="162"/>
      <c r="O229" s="162"/>
      <c r="P229" s="162"/>
      <c r="Q229" s="162"/>
      <c r="R229" s="162"/>
      <c r="S229" s="162"/>
      <c r="T229" s="163" t="s">
        <v>256</v>
      </c>
      <c r="U229" s="162"/>
      <c r="V229" s="168"/>
    </row>
    <row r="230">
      <c r="A230" s="160" t="s">
        <v>77</v>
      </c>
      <c r="B230" s="159">
        <v>8818.0</v>
      </c>
      <c r="C230" s="159" t="s">
        <v>283</v>
      </c>
      <c r="D230" s="160" t="s">
        <v>284</v>
      </c>
      <c r="E230" s="160">
        <v>9.009662744E9</v>
      </c>
      <c r="F230" s="159"/>
      <c r="G230" s="167"/>
      <c r="H230" s="162"/>
      <c r="I230" s="162"/>
      <c r="J230" s="163"/>
      <c r="K230" s="163"/>
      <c r="L230" s="163"/>
      <c r="M230" s="163"/>
      <c r="N230" s="162"/>
      <c r="O230" s="162"/>
      <c r="P230" s="162"/>
      <c r="Q230" s="162"/>
      <c r="R230" s="162"/>
      <c r="S230" s="162"/>
      <c r="T230" s="163" t="s">
        <v>256</v>
      </c>
      <c r="U230" s="162"/>
      <c r="V230" s="168"/>
    </row>
    <row r="231">
      <c r="A231" s="160" t="s">
        <v>77</v>
      </c>
      <c r="B231" s="159">
        <v>8818.0</v>
      </c>
      <c r="C231" s="159" t="s">
        <v>283</v>
      </c>
      <c r="D231" s="160" t="s">
        <v>284</v>
      </c>
      <c r="E231" s="160">
        <v>9.009662744E9</v>
      </c>
      <c r="F231" s="159"/>
      <c r="G231" s="167"/>
      <c r="H231" s="162"/>
      <c r="I231" s="162"/>
      <c r="J231" s="163"/>
      <c r="K231" s="163"/>
      <c r="L231" s="163"/>
      <c r="M231" s="163"/>
      <c r="N231" s="162"/>
      <c r="O231" s="162"/>
      <c r="P231" s="162"/>
      <c r="Q231" s="162"/>
      <c r="R231" s="162"/>
      <c r="S231" s="162"/>
      <c r="T231" s="163" t="s">
        <v>256</v>
      </c>
      <c r="U231" s="162"/>
      <c r="V231" s="168"/>
    </row>
    <row r="232">
      <c r="A232" s="160" t="s">
        <v>77</v>
      </c>
      <c r="B232" s="159">
        <v>8817.0</v>
      </c>
      <c r="C232" s="159" t="s">
        <v>285</v>
      </c>
      <c r="D232" s="160" t="s">
        <v>286</v>
      </c>
      <c r="E232" s="160">
        <v>7.974019206E9</v>
      </c>
      <c r="F232" s="159">
        <v>0.0</v>
      </c>
      <c r="G232" s="159" t="s">
        <v>195</v>
      </c>
      <c r="H232" s="163">
        <v>2.0</v>
      </c>
      <c r="I232" s="163">
        <v>40.0</v>
      </c>
      <c r="J232" s="163">
        <v>0.8</v>
      </c>
      <c r="K232" s="163">
        <v>5300.0</v>
      </c>
      <c r="L232" s="163">
        <v>4240.0</v>
      </c>
      <c r="M232" s="163">
        <v>4240.0</v>
      </c>
      <c r="N232" s="163">
        <v>0.0</v>
      </c>
      <c r="O232" s="163">
        <v>4240.0</v>
      </c>
      <c r="P232" s="163">
        <v>1240.0</v>
      </c>
      <c r="Q232" s="163">
        <v>3000.0</v>
      </c>
      <c r="R232" s="163">
        <v>0.0</v>
      </c>
      <c r="S232" s="163" t="s">
        <v>191</v>
      </c>
      <c r="T232" s="163" t="s">
        <v>256</v>
      </c>
      <c r="U232" s="163"/>
      <c r="V232" s="168"/>
    </row>
    <row r="233">
      <c r="A233" s="160" t="s">
        <v>77</v>
      </c>
      <c r="B233" s="159">
        <v>8817.0</v>
      </c>
      <c r="C233" s="159" t="s">
        <v>285</v>
      </c>
      <c r="D233" s="160" t="s">
        <v>286</v>
      </c>
      <c r="E233" s="160">
        <v>7.974019206E9</v>
      </c>
      <c r="F233" s="159"/>
      <c r="G233" s="167"/>
      <c r="H233" s="163"/>
      <c r="I233" s="163"/>
      <c r="J233" s="163"/>
      <c r="K233" s="163"/>
      <c r="L233" s="163"/>
      <c r="M233" s="163"/>
      <c r="N233" s="162"/>
      <c r="O233" s="162"/>
      <c r="P233" s="162"/>
      <c r="Q233" s="162"/>
      <c r="R233" s="162"/>
      <c r="S233" s="162"/>
      <c r="T233" s="163" t="s">
        <v>256</v>
      </c>
      <c r="U233" s="162"/>
      <c r="V233" s="168"/>
    </row>
    <row r="234">
      <c r="A234" s="160" t="s">
        <v>77</v>
      </c>
      <c r="B234" s="159">
        <v>8817.0</v>
      </c>
      <c r="C234" s="159" t="s">
        <v>285</v>
      </c>
      <c r="D234" s="160" t="s">
        <v>286</v>
      </c>
      <c r="E234" s="160">
        <v>7.974019206E9</v>
      </c>
      <c r="F234" s="159"/>
      <c r="G234" s="167"/>
      <c r="H234" s="163"/>
      <c r="I234" s="163"/>
      <c r="J234" s="163"/>
      <c r="K234" s="163"/>
      <c r="L234" s="163"/>
      <c r="M234" s="163"/>
      <c r="N234" s="162"/>
      <c r="O234" s="162"/>
      <c r="P234" s="162"/>
      <c r="Q234" s="162"/>
      <c r="R234" s="162"/>
      <c r="S234" s="162"/>
      <c r="T234" s="163" t="s">
        <v>256</v>
      </c>
      <c r="U234" s="162"/>
      <c r="V234" s="168"/>
    </row>
    <row r="235">
      <c r="A235" s="160" t="s">
        <v>77</v>
      </c>
      <c r="B235" s="159">
        <v>8817.0</v>
      </c>
      <c r="C235" s="159" t="s">
        <v>285</v>
      </c>
      <c r="D235" s="160" t="s">
        <v>286</v>
      </c>
      <c r="E235" s="160">
        <v>7.974019206E9</v>
      </c>
      <c r="F235" s="159"/>
      <c r="G235" s="167"/>
      <c r="H235" s="162"/>
      <c r="I235" s="162"/>
      <c r="J235" s="163"/>
      <c r="K235" s="163"/>
      <c r="L235" s="163"/>
      <c r="M235" s="163"/>
      <c r="N235" s="162"/>
      <c r="O235" s="162"/>
      <c r="P235" s="162"/>
      <c r="Q235" s="162"/>
      <c r="R235" s="162"/>
      <c r="S235" s="162"/>
      <c r="T235" s="163" t="s">
        <v>256</v>
      </c>
      <c r="U235" s="162"/>
      <c r="V235" s="168"/>
    </row>
    <row r="236">
      <c r="A236" s="160" t="s">
        <v>77</v>
      </c>
      <c r="B236" s="159">
        <v>8817.0</v>
      </c>
      <c r="C236" s="159" t="s">
        <v>285</v>
      </c>
      <c r="D236" s="160" t="s">
        <v>286</v>
      </c>
      <c r="E236" s="160">
        <v>7.974019206E9</v>
      </c>
      <c r="F236" s="159"/>
      <c r="G236" s="167"/>
      <c r="H236" s="162"/>
      <c r="I236" s="162"/>
      <c r="J236" s="163"/>
      <c r="K236" s="163"/>
      <c r="L236" s="163"/>
      <c r="M236" s="163"/>
      <c r="N236" s="162"/>
      <c r="O236" s="162"/>
      <c r="P236" s="162"/>
      <c r="Q236" s="162"/>
      <c r="R236" s="162"/>
      <c r="S236" s="162"/>
      <c r="T236" s="163" t="s">
        <v>256</v>
      </c>
      <c r="U236" s="162"/>
      <c r="V236" s="168"/>
    </row>
    <row r="237">
      <c r="A237" s="160" t="s">
        <v>77</v>
      </c>
      <c r="B237" s="159">
        <v>8816.0</v>
      </c>
      <c r="C237" s="159" t="s">
        <v>287</v>
      </c>
      <c r="D237" s="160" t="s">
        <v>288</v>
      </c>
      <c r="E237" s="160">
        <v>9.826578905E9</v>
      </c>
      <c r="F237" s="159">
        <v>0.0</v>
      </c>
      <c r="G237" s="159" t="s">
        <v>273</v>
      </c>
      <c r="H237" s="163">
        <v>13.0</v>
      </c>
      <c r="I237" s="163">
        <v>40.0</v>
      </c>
      <c r="J237" s="163">
        <v>5.2</v>
      </c>
      <c r="K237" s="163">
        <v>8500.0</v>
      </c>
      <c r="L237" s="163">
        <v>44200.0</v>
      </c>
      <c r="M237" s="163">
        <v>44200.0</v>
      </c>
      <c r="N237" s="163">
        <v>0.0</v>
      </c>
      <c r="O237" s="163">
        <v>44200.0</v>
      </c>
      <c r="P237" s="163">
        <v>0.0</v>
      </c>
      <c r="Q237" s="163">
        <v>0.0</v>
      </c>
      <c r="R237" s="163">
        <v>44200.0</v>
      </c>
      <c r="S237" s="163" t="s">
        <v>212</v>
      </c>
      <c r="T237" s="163" t="s">
        <v>256</v>
      </c>
      <c r="U237" s="163"/>
      <c r="V237" s="168"/>
    </row>
    <row r="238">
      <c r="A238" s="160" t="s">
        <v>77</v>
      </c>
      <c r="B238" s="159">
        <v>8816.0</v>
      </c>
      <c r="C238" s="159" t="s">
        <v>287</v>
      </c>
      <c r="D238" s="160" t="s">
        <v>288</v>
      </c>
      <c r="E238" s="160">
        <v>9.826578905E9</v>
      </c>
      <c r="F238" s="159"/>
      <c r="G238" s="167"/>
      <c r="H238" s="163"/>
      <c r="I238" s="163"/>
      <c r="J238" s="163"/>
      <c r="K238" s="163"/>
      <c r="L238" s="163"/>
      <c r="M238" s="163"/>
      <c r="N238" s="162"/>
      <c r="O238" s="162"/>
      <c r="P238" s="162"/>
      <c r="Q238" s="162"/>
      <c r="R238" s="162"/>
      <c r="S238" s="162"/>
      <c r="T238" s="163" t="s">
        <v>256</v>
      </c>
      <c r="U238" s="162"/>
      <c r="V238" s="168"/>
    </row>
    <row r="239">
      <c r="A239" s="160" t="s">
        <v>77</v>
      </c>
      <c r="B239" s="159">
        <v>8816.0</v>
      </c>
      <c r="C239" s="159" t="s">
        <v>287</v>
      </c>
      <c r="D239" s="160" t="s">
        <v>288</v>
      </c>
      <c r="E239" s="160">
        <v>9.826578905E9</v>
      </c>
      <c r="F239" s="159"/>
      <c r="G239" s="167"/>
      <c r="H239" s="163"/>
      <c r="I239" s="163"/>
      <c r="J239" s="163"/>
      <c r="K239" s="163"/>
      <c r="L239" s="163"/>
      <c r="M239" s="163"/>
      <c r="N239" s="162"/>
      <c r="O239" s="162"/>
      <c r="P239" s="162"/>
      <c r="Q239" s="162"/>
      <c r="R239" s="162"/>
      <c r="S239" s="162"/>
      <c r="T239" s="163" t="s">
        <v>256</v>
      </c>
      <c r="U239" s="162"/>
      <c r="V239" s="168"/>
    </row>
    <row r="240">
      <c r="A240" s="160" t="s">
        <v>77</v>
      </c>
      <c r="B240" s="159">
        <v>8816.0</v>
      </c>
      <c r="C240" s="159" t="s">
        <v>287</v>
      </c>
      <c r="D240" s="160" t="s">
        <v>288</v>
      </c>
      <c r="E240" s="160">
        <v>9.826578905E9</v>
      </c>
      <c r="F240" s="159"/>
      <c r="G240" s="167"/>
      <c r="H240" s="162"/>
      <c r="I240" s="162"/>
      <c r="J240" s="163"/>
      <c r="K240" s="163"/>
      <c r="L240" s="163"/>
      <c r="M240" s="163"/>
      <c r="N240" s="162"/>
      <c r="O240" s="162"/>
      <c r="P240" s="162"/>
      <c r="Q240" s="162"/>
      <c r="R240" s="162"/>
      <c r="S240" s="162"/>
      <c r="T240" s="163" t="s">
        <v>256</v>
      </c>
      <c r="U240" s="162"/>
      <c r="V240" s="168"/>
    </row>
    <row r="241">
      <c r="A241" s="160" t="s">
        <v>77</v>
      </c>
      <c r="B241" s="159">
        <v>8816.0</v>
      </c>
      <c r="C241" s="159" t="s">
        <v>287</v>
      </c>
      <c r="D241" s="160" t="s">
        <v>288</v>
      </c>
      <c r="E241" s="160">
        <v>9.826578905E9</v>
      </c>
      <c r="F241" s="159"/>
      <c r="G241" s="167"/>
      <c r="H241" s="162"/>
      <c r="I241" s="162"/>
      <c r="J241" s="163"/>
      <c r="K241" s="163"/>
      <c r="L241" s="163"/>
      <c r="M241" s="163"/>
      <c r="N241" s="162"/>
      <c r="O241" s="162"/>
      <c r="P241" s="162"/>
      <c r="Q241" s="162"/>
      <c r="R241" s="162"/>
      <c r="S241" s="162"/>
      <c r="T241" s="163" t="s">
        <v>256</v>
      </c>
      <c r="U241" s="162"/>
      <c r="V241" s="168"/>
    </row>
    <row r="242">
      <c r="A242" s="160" t="s">
        <v>47</v>
      </c>
      <c r="B242" s="159">
        <v>19258.0</v>
      </c>
      <c r="C242" s="159" t="s">
        <v>289</v>
      </c>
      <c r="D242" s="160" t="s">
        <v>290</v>
      </c>
      <c r="E242" s="160">
        <v>8.30825705E9</v>
      </c>
      <c r="F242" s="159" t="s">
        <v>291</v>
      </c>
      <c r="G242" s="159" t="s">
        <v>223</v>
      </c>
      <c r="H242" s="163">
        <v>1.0</v>
      </c>
      <c r="I242" s="163">
        <v>40.0</v>
      </c>
      <c r="J242" s="163">
        <v>0.4</v>
      </c>
      <c r="K242" s="163">
        <v>5500.0</v>
      </c>
      <c r="L242" s="163">
        <v>2200.0</v>
      </c>
      <c r="M242" s="163">
        <v>2200.0</v>
      </c>
      <c r="N242" s="163">
        <v>0.0</v>
      </c>
      <c r="O242" s="163">
        <v>2200.0</v>
      </c>
      <c r="P242" s="163">
        <v>2200.0</v>
      </c>
      <c r="Q242" s="163">
        <v>0.0</v>
      </c>
      <c r="R242" s="163">
        <v>0.0</v>
      </c>
      <c r="S242" s="163" t="s">
        <v>191</v>
      </c>
      <c r="T242" s="163" t="s">
        <v>256</v>
      </c>
      <c r="U242" s="163"/>
      <c r="V242" s="168"/>
    </row>
    <row r="243">
      <c r="A243" s="160" t="s">
        <v>47</v>
      </c>
      <c r="B243" s="159">
        <v>19258.0</v>
      </c>
      <c r="C243" s="159" t="s">
        <v>289</v>
      </c>
      <c r="D243" s="160" t="s">
        <v>290</v>
      </c>
      <c r="E243" s="160">
        <v>8.30825705E9</v>
      </c>
      <c r="F243" s="159"/>
      <c r="G243" s="167"/>
      <c r="H243" s="163"/>
      <c r="I243" s="163"/>
      <c r="J243" s="163"/>
      <c r="K243" s="163"/>
      <c r="L243" s="163"/>
      <c r="M243" s="163"/>
      <c r="N243" s="162"/>
      <c r="O243" s="162"/>
      <c r="P243" s="162"/>
      <c r="Q243" s="162"/>
      <c r="R243" s="162"/>
      <c r="S243" s="162"/>
      <c r="T243" s="163" t="s">
        <v>256</v>
      </c>
      <c r="U243" s="162"/>
      <c r="V243" s="168"/>
    </row>
    <row r="244">
      <c r="A244" s="160" t="s">
        <v>47</v>
      </c>
      <c r="B244" s="159">
        <v>19258.0</v>
      </c>
      <c r="C244" s="159" t="s">
        <v>289</v>
      </c>
      <c r="D244" s="160" t="s">
        <v>290</v>
      </c>
      <c r="E244" s="160">
        <v>8.30825705E9</v>
      </c>
      <c r="F244" s="159"/>
      <c r="G244" s="167"/>
      <c r="H244" s="163"/>
      <c r="I244" s="163"/>
      <c r="J244" s="163"/>
      <c r="K244" s="163"/>
      <c r="L244" s="163"/>
      <c r="M244" s="163"/>
      <c r="N244" s="162"/>
      <c r="O244" s="162"/>
      <c r="P244" s="162"/>
      <c r="Q244" s="162"/>
      <c r="R244" s="162"/>
      <c r="S244" s="162"/>
      <c r="T244" s="163" t="s">
        <v>256</v>
      </c>
      <c r="U244" s="162"/>
      <c r="V244" s="168"/>
    </row>
    <row r="245">
      <c r="A245" s="160" t="s">
        <v>47</v>
      </c>
      <c r="B245" s="159">
        <v>19258.0</v>
      </c>
      <c r="C245" s="159" t="s">
        <v>289</v>
      </c>
      <c r="D245" s="160" t="s">
        <v>290</v>
      </c>
      <c r="E245" s="160">
        <v>8.30825705E9</v>
      </c>
      <c r="F245" s="159"/>
      <c r="G245" s="167"/>
      <c r="H245" s="162"/>
      <c r="I245" s="162"/>
      <c r="J245" s="163"/>
      <c r="K245" s="163"/>
      <c r="L245" s="163"/>
      <c r="M245" s="163"/>
      <c r="N245" s="162"/>
      <c r="O245" s="162"/>
      <c r="P245" s="162"/>
      <c r="Q245" s="162"/>
      <c r="R245" s="162"/>
      <c r="S245" s="162"/>
      <c r="T245" s="163" t="s">
        <v>256</v>
      </c>
      <c r="U245" s="162"/>
      <c r="V245" s="168"/>
    </row>
    <row r="246">
      <c r="A246" s="160" t="s">
        <v>47</v>
      </c>
      <c r="B246" s="159">
        <v>19258.0</v>
      </c>
      <c r="C246" s="159" t="s">
        <v>289</v>
      </c>
      <c r="D246" s="160" t="s">
        <v>290</v>
      </c>
      <c r="E246" s="160">
        <v>8.30825705E9</v>
      </c>
      <c r="F246" s="159"/>
      <c r="G246" s="167"/>
      <c r="H246" s="162"/>
      <c r="I246" s="162"/>
      <c r="J246" s="163"/>
      <c r="K246" s="163"/>
      <c r="L246" s="163"/>
      <c r="M246" s="163"/>
      <c r="N246" s="162"/>
      <c r="O246" s="162"/>
      <c r="P246" s="162"/>
      <c r="Q246" s="162"/>
      <c r="R246" s="162"/>
      <c r="S246" s="162"/>
      <c r="T246" s="163" t="s">
        <v>256</v>
      </c>
      <c r="U246" s="162"/>
      <c r="V246" s="168"/>
    </row>
    <row r="247">
      <c r="A247" s="160" t="s">
        <v>47</v>
      </c>
      <c r="B247" s="159">
        <v>19257.0</v>
      </c>
      <c r="C247" s="159" t="s">
        <v>292</v>
      </c>
      <c r="D247" s="160" t="s">
        <v>293</v>
      </c>
      <c r="E247" s="160">
        <v>7.389739826E9</v>
      </c>
      <c r="F247" s="159">
        <v>0.0</v>
      </c>
      <c r="G247" s="159" t="s">
        <v>211</v>
      </c>
      <c r="H247" s="163">
        <v>1.0</v>
      </c>
      <c r="I247" s="163">
        <v>40.0</v>
      </c>
      <c r="J247" s="163">
        <v>0.4</v>
      </c>
      <c r="K247" s="163">
        <v>5500.0</v>
      </c>
      <c r="L247" s="163">
        <v>2200.0</v>
      </c>
      <c r="M247" s="163">
        <v>2200.0</v>
      </c>
      <c r="N247" s="163">
        <v>0.0</v>
      </c>
      <c r="O247" s="163">
        <v>2200.0</v>
      </c>
      <c r="P247" s="163">
        <v>2200.0</v>
      </c>
      <c r="Q247" s="163">
        <v>0.0</v>
      </c>
      <c r="R247" s="163">
        <v>0.0</v>
      </c>
      <c r="S247" s="163" t="s">
        <v>191</v>
      </c>
      <c r="T247" s="163" t="s">
        <v>256</v>
      </c>
      <c r="U247" s="163"/>
      <c r="V247" s="168"/>
    </row>
    <row r="248">
      <c r="A248" s="160" t="s">
        <v>47</v>
      </c>
      <c r="B248" s="159">
        <v>19257.0</v>
      </c>
      <c r="C248" s="159" t="s">
        <v>292</v>
      </c>
      <c r="D248" s="160" t="s">
        <v>293</v>
      </c>
      <c r="E248" s="160">
        <v>7.389739826E9</v>
      </c>
      <c r="F248" s="159"/>
      <c r="G248" s="167"/>
      <c r="H248" s="163"/>
      <c r="I248" s="163"/>
      <c r="J248" s="163"/>
      <c r="K248" s="163"/>
      <c r="L248" s="163"/>
      <c r="M248" s="163"/>
      <c r="N248" s="162"/>
      <c r="O248" s="162"/>
      <c r="P248" s="162"/>
      <c r="Q248" s="162"/>
      <c r="R248" s="162"/>
      <c r="S248" s="162"/>
      <c r="T248" s="163" t="s">
        <v>256</v>
      </c>
      <c r="U248" s="162"/>
      <c r="V248" s="168"/>
    </row>
    <row r="249">
      <c r="A249" s="160" t="s">
        <v>47</v>
      </c>
      <c r="B249" s="159">
        <v>19257.0</v>
      </c>
      <c r="C249" s="159" t="s">
        <v>292</v>
      </c>
      <c r="D249" s="160" t="s">
        <v>293</v>
      </c>
      <c r="E249" s="160">
        <v>7.389739826E9</v>
      </c>
      <c r="F249" s="159"/>
      <c r="G249" s="167"/>
      <c r="H249" s="162"/>
      <c r="I249" s="162"/>
      <c r="J249" s="163"/>
      <c r="K249" s="163"/>
      <c r="L249" s="163"/>
      <c r="M249" s="163"/>
      <c r="N249" s="162"/>
      <c r="O249" s="162"/>
      <c r="P249" s="162"/>
      <c r="Q249" s="162"/>
      <c r="R249" s="162"/>
      <c r="S249" s="162"/>
      <c r="T249" s="163" t="s">
        <v>256</v>
      </c>
      <c r="U249" s="162"/>
      <c r="V249" s="168"/>
    </row>
    <row r="250">
      <c r="A250" s="160" t="s">
        <v>47</v>
      </c>
      <c r="B250" s="159">
        <v>19257.0</v>
      </c>
      <c r="C250" s="159" t="s">
        <v>292</v>
      </c>
      <c r="D250" s="160" t="s">
        <v>293</v>
      </c>
      <c r="E250" s="160">
        <v>7.389739826E9</v>
      </c>
      <c r="F250" s="159"/>
      <c r="G250" s="167"/>
      <c r="H250" s="162"/>
      <c r="I250" s="162"/>
      <c r="J250" s="163"/>
      <c r="K250" s="163"/>
      <c r="L250" s="163"/>
      <c r="M250" s="163"/>
      <c r="N250" s="162"/>
      <c r="O250" s="162"/>
      <c r="P250" s="162"/>
      <c r="Q250" s="162"/>
      <c r="R250" s="162"/>
      <c r="S250" s="162"/>
      <c r="T250" s="163" t="s">
        <v>256</v>
      </c>
      <c r="U250" s="162"/>
      <c r="V250" s="168"/>
    </row>
    <row r="251">
      <c r="A251" s="160" t="s">
        <v>47</v>
      </c>
      <c r="B251" s="159">
        <v>19257.0</v>
      </c>
      <c r="C251" s="159" t="s">
        <v>292</v>
      </c>
      <c r="D251" s="160" t="s">
        <v>293</v>
      </c>
      <c r="E251" s="160">
        <v>7.389739826E9</v>
      </c>
      <c r="F251" s="159"/>
      <c r="G251" s="167"/>
      <c r="H251" s="162"/>
      <c r="I251" s="162"/>
      <c r="J251" s="163"/>
      <c r="K251" s="163"/>
      <c r="L251" s="163"/>
      <c r="M251" s="163"/>
      <c r="N251" s="162"/>
      <c r="O251" s="162"/>
      <c r="P251" s="162"/>
      <c r="Q251" s="162"/>
      <c r="R251" s="162"/>
      <c r="S251" s="162"/>
      <c r="T251" s="163" t="s">
        <v>256</v>
      </c>
      <c r="U251" s="162"/>
      <c r="V251" s="168"/>
    </row>
    <row r="252">
      <c r="A252" s="160" t="s">
        <v>77</v>
      </c>
      <c r="B252" s="159">
        <v>8815.0</v>
      </c>
      <c r="C252" s="159" t="s">
        <v>294</v>
      </c>
      <c r="D252" s="160" t="s">
        <v>295</v>
      </c>
      <c r="E252" s="160">
        <v>9.425093722E9</v>
      </c>
      <c r="F252" s="159">
        <v>0.0</v>
      </c>
      <c r="G252" s="159" t="s">
        <v>195</v>
      </c>
      <c r="H252" s="163">
        <v>25.0</v>
      </c>
      <c r="I252" s="163">
        <v>40.0</v>
      </c>
      <c r="J252" s="163">
        <v>10.0</v>
      </c>
      <c r="K252" s="163">
        <v>5300.0</v>
      </c>
      <c r="L252" s="163">
        <v>53000.0</v>
      </c>
      <c r="M252" s="163">
        <v>53000.0</v>
      </c>
      <c r="N252" s="163">
        <v>8000.0</v>
      </c>
      <c r="O252" s="163">
        <v>45000.0</v>
      </c>
      <c r="P252" s="163">
        <v>0.0</v>
      </c>
      <c r="Q252" s="163">
        <v>45000.0</v>
      </c>
      <c r="R252" s="163">
        <v>0.0</v>
      </c>
      <c r="S252" s="163" t="s">
        <v>47</v>
      </c>
      <c r="T252" s="163" t="s">
        <v>256</v>
      </c>
      <c r="U252" s="163"/>
      <c r="V252" s="168"/>
    </row>
    <row r="253">
      <c r="A253" s="160" t="s">
        <v>77</v>
      </c>
      <c r="B253" s="159">
        <v>8815.0</v>
      </c>
      <c r="C253" s="159" t="s">
        <v>294</v>
      </c>
      <c r="D253" s="160" t="s">
        <v>295</v>
      </c>
      <c r="E253" s="160">
        <v>9.425093722E9</v>
      </c>
      <c r="F253" s="159"/>
      <c r="G253" s="167"/>
      <c r="H253" s="163"/>
      <c r="I253" s="163"/>
      <c r="J253" s="163"/>
      <c r="K253" s="163"/>
      <c r="L253" s="163"/>
      <c r="M253" s="163"/>
      <c r="N253" s="162"/>
      <c r="O253" s="162"/>
      <c r="P253" s="162"/>
      <c r="Q253" s="162"/>
      <c r="R253" s="162"/>
      <c r="S253" s="162"/>
      <c r="T253" s="163" t="s">
        <v>256</v>
      </c>
      <c r="U253" s="162"/>
      <c r="V253" s="168"/>
    </row>
    <row r="254">
      <c r="A254" s="160" t="s">
        <v>77</v>
      </c>
      <c r="B254" s="159">
        <v>8815.0</v>
      </c>
      <c r="C254" s="159" t="s">
        <v>294</v>
      </c>
      <c r="D254" s="160" t="s">
        <v>295</v>
      </c>
      <c r="E254" s="160">
        <v>9.425093722E9</v>
      </c>
      <c r="F254" s="159"/>
      <c r="G254" s="167"/>
      <c r="H254" s="162"/>
      <c r="I254" s="162"/>
      <c r="J254" s="163"/>
      <c r="K254" s="163"/>
      <c r="L254" s="163"/>
      <c r="M254" s="163"/>
      <c r="N254" s="162"/>
      <c r="O254" s="162"/>
      <c r="P254" s="162"/>
      <c r="Q254" s="162"/>
      <c r="R254" s="162"/>
      <c r="S254" s="162"/>
      <c r="T254" s="163" t="s">
        <v>256</v>
      </c>
      <c r="U254" s="162"/>
      <c r="V254" s="168"/>
    </row>
    <row r="255">
      <c r="A255" s="160" t="s">
        <v>77</v>
      </c>
      <c r="B255" s="159">
        <v>8815.0</v>
      </c>
      <c r="C255" s="159" t="s">
        <v>294</v>
      </c>
      <c r="D255" s="160" t="s">
        <v>295</v>
      </c>
      <c r="E255" s="160">
        <v>9.425093722E9</v>
      </c>
      <c r="F255" s="159"/>
      <c r="G255" s="167"/>
      <c r="H255" s="162"/>
      <c r="I255" s="162"/>
      <c r="J255" s="163"/>
      <c r="K255" s="163"/>
      <c r="L255" s="163"/>
      <c r="M255" s="163"/>
      <c r="N255" s="162"/>
      <c r="O255" s="162"/>
      <c r="P255" s="162"/>
      <c r="Q255" s="162"/>
      <c r="R255" s="162"/>
      <c r="S255" s="162"/>
      <c r="T255" s="163" t="s">
        <v>256</v>
      </c>
      <c r="U255" s="162"/>
      <c r="V255" s="168"/>
    </row>
    <row r="256">
      <c r="A256" s="160" t="s">
        <v>77</v>
      </c>
      <c r="B256" s="159">
        <v>8815.0</v>
      </c>
      <c r="C256" s="159" t="s">
        <v>294</v>
      </c>
      <c r="D256" s="160" t="s">
        <v>295</v>
      </c>
      <c r="E256" s="160">
        <v>9.425093722E9</v>
      </c>
      <c r="F256" s="159"/>
      <c r="G256" s="167"/>
      <c r="H256" s="162"/>
      <c r="I256" s="162"/>
      <c r="J256" s="163"/>
      <c r="K256" s="163"/>
      <c r="L256" s="163"/>
      <c r="M256" s="163"/>
      <c r="N256" s="162"/>
      <c r="O256" s="162"/>
      <c r="P256" s="162"/>
      <c r="Q256" s="162"/>
      <c r="R256" s="162"/>
      <c r="S256" s="162"/>
      <c r="T256" s="163" t="s">
        <v>256</v>
      </c>
      <c r="U256" s="162"/>
      <c r="V256" s="168"/>
    </row>
    <row r="257">
      <c r="A257" s="160" t="s">
        <v>77</v>
      </c>
      <c r="B257" s="159">
        <v>8814.0</v>
      </c>
      <c r="C257" s="159" t="s">
        <v>296</v>
      </c>
      <c r="D257" s="160" t="s">
        <v>297</v>
      </c>
      <c r="E257" s="160">
        <v>9.752786222E9</v>
      </c>
      <c r="F257" s="159">
        <v>6500.0</v>
      </c>
      <c r="G257" s="159" t="s">
        <v>195</v>
      </c>
      <c r="H257" s="163">
        <v>3.0</v>
      </c>
      <c r="I257" s="163">
        <v>40.0</v>
      </c>
      <c r="J257" s="163">
        <v>1.2</v>
      </c>
      <c r="K257" s="163">
        <v>5300.0</v>
      </c>
      <c r="L257" s="163">
        <v>6360.0</v>
      </c>
      <c r="M257" s="163">
        <v>6360.0</v>
      </c>
      <c r="N257" s="163">
        <v>0.0</v>
      </c>
      <c r="O257" s="163">
        <v>6360.0</v>
      </c>
      <c r="P257" s="163">
        <v>6360.0</v>
      </c>
      <c r="Q257" s="163">
        <v>0.0</v>
      </c>
      <c r="R257" s="163">
        <v>0.0</v>
      </c>
      <c r="S257" s="163" t="s">
        <v>191</v>
      </c>
      <c r="T257" s="163" t="s">
        <v>256</v>
      </c>
      <c r="U257" s="163"/>
      <c r="V257" s="168"/>
    </row>
    <row r="258">
      <c r="A258" s="160" t="s">
        <v>77</v>
      </c>
      <c r="B258" s="159">
        <v>8814.0</v>
      </c>
      <c r="C258" s="159" t="s">
        <v>296</v>
      </c>
      <c r="D258" s="160" t="s">
        <v>297</v>
      </c>
      <c r="E258" s="160">
        <v>9.752786222E9</v>
      </c>
      <c r="F258" s="159"/>
      <c r="G258" s="167"/>
      <c r="H258" s="163"/>
      <c r="I258" s="163"/>
      <c r="J258" s="163"/>
      <c r="K258" s="163"/>
      <c r="L258" s="163"/>
      <c r="M258" s="163"/>
      <c r="N258" s="162"/>
      <c r="O258" s="162"/>
      <c r="P258" s="162"/>
      <c r="Q258" s="162"/>
      <c r="R258" s="162"/>
      <c r="S258" s="162"/>
      <c r="T258" s="163" t="s">
        <v>256</v>
      </c>
      <c r="U258" s="162"/>
      <c r="V258" s="168"/>
    </row>
    <row r="259">
      <c r="A259" s="160" t="s">
        <v>77</v>
      </c>
      <c r="B259" s="159">
        <v>8814.0</v>
      </c>
      <c r="C259" s="159" t="s">
        <v>296</v>
      </c>
      <c r="D259" s="160" t="s">
        <v>297</v>
      </c>
      <c r="E259" s="160">
        <v>9.752786222E9</v>
      </c>
      <c r="F259" s="159"/>
      <c r="G259" s="167"/>
      <c r="H259" s="163"/>
      <c r="I259" s="163"/>
      <c r="J259" s="163"/>
      <c r="K259" s="163"/>
      <c r="L259" s="163"/>
      <c r="M259" s="163"/>
      <c r="N259" s="162"/>
      <c r="O259" s="162"/>
      <c r="P259" s="162"/>
      <c r="Q259" s="162"/>
      <c r="R259" s="162"/>
      <c r="S259" s="162"/>
      <c r="T259" s="163" t="s">
        <v>256</v>
      </c>
      <c r="U259" s="162"/>
      <c r="V259" s="168"/>
    </row>
    <row r="260">
      <c r="A260" s="160" t="s">
        <v>77</v>
      </c>
      <c r="B260" s="159">
        <v>8814.0</v>
      </c>
      <c r="C260" s="159" t="s">
        <v>296</v>
      </c>
      <c r="D260" s="160" t="s">
        <v>297</v>
      </c>
      <c r="E260" s="160">
        <v>9.752786222E9</v>
      </c>
      <c r="F260" s="159"/>
      <c r="G260" s="167"/>
      <c r="H260" s="162"/>
      <c r="I260" s="162"/>
      <c r="J260" s="163"/>
      <c r="K260" s="163"/>
      <c r="L260" s="163"/>
      <c r="M260" s="163"/>
      <c r="N260" s="162"/>
      <c r="O260" s="162"/>
      <c r="P260" s="162"/>
      <c r="Q260" s="162"/>
      <c r="R260" s="162"/>
      <c r="S260" s="162"/>
      <c r="T260" s="163" t="s">
        <v>256</v>
      </c>
      <c r="U260" s="162"/>
      <c r="V260" s="168"/>
    </row>
    <row r="261">
      <c r="A261" s="160" t="s">
        <v>77</v>
      </c>
      <c r="B261" s="159">
        <v>8814.0</v>
      </c>
      <c r="C261" s="159" t="s">
        <v>296</v>
      </c>
      <c r="D261" s="160" t="s">
        <v>297</v>
      </c>
      <c r="E261" s="160">
        <v>9.752786222E9</v>
      </c>
      <c r="F261" s="159"/>
      <c r="G261" s="167"/>
      <c r="H261" s="162"/>
      <c r="I261" s="162"/>
      <c r="J261" s="163"/>
      <c r="K261" s="163"/>
      <c r="L261" s="163"/>
      <c r="M261" s="163"/>
      <c r="N261" s="162"/>
      <c r="O261" s="162"/>
      <c r="P261" s="162"/>
      <c r="Q261" s="162"/>
      <c r="R261" s="162"/>
      <c r="S261" s="162"/>
      <c r="T261" s="163" t="s">
        <v>256</v>
      </c>
      <c r="U261" s="162"/>
      <c r="V261" s="168"/>
    </row>
    <row r="262">
      <c r="A262" s="160" t="s">
        <v>77</v>
      </c>
      <c r="B262" s="159">
        <v>8813.0</v>
      </c>
      <c r="C262" s="159" t="s">
        <v>298</v>
      </c>
      <c r="D262" s="160" t="s">
        <v>261</v>
      </c>
      <c r="E262" s="160">
        <v>9.617073584E9</v>
      </c>
      <c r="F262" s="159">
        <v>0.0</v>
      </c>
      <c r="G262" s="159" t="s">
        <v>299</v>
      </c>
      <c r="H262" s="163">
        <v>1.0</v>
      </c>
      <c r="I262" s="163">
        <v>35.0</v>
      </c>
      <c r="J262" s="163">
        <v>0.35</v>
      </c>
      <c r="K262" s="163">
        <v>15000.0</v>
      </c>
      <c r="L262" s="163">
        <v>5250.0</v>
      </c>
      <c r="M262" s="163">
        <v>17250.0</v>
      </c>
      <c r="N262" s="163">
        <v>0.0</v>
      </c>
      <c r="O262" s="163">
        <v>17250.0</v>
      </c>
      <c r="P262" s="163">
        <v>17250.0</v>
      </c>
      <c r="Q262" s="163">
        <v>0.0</v>
      </c>
      <c r="R262" s="163">
        <v>0.0</v>
      </c>
      <c r="S262" s="163" t="s">
        <v>191</v>
      </c>
      <c r="T262" s="163" t="s">
        <v>256</v>
      </c>
      <c r="U262" s="163"/>
      <c r="V262" s="168"/>
    </row>
    <row r="263">
      <c r="A263" s="160" t="s">
        <v>77</v>
      </c>
      <c r="B263" s="159">
        <v>8813.0</v>
      </c>
      <c r="C263" s="159" t="s">
        <v>298</v>
      </c>
      <c r="D263" s="160" t="s">
        <v>261</v>
      </c>
      <c r="E263" s="160">
        <v>9.617073584E9</v>
      </c>
      <c r="F263" s="159"/>
      <c r="G263" s="159" t="s">
        <v>187</v>
      </c>
      <c r="H263" s="163">
        <v>2.0</v>
      </c>
      <c r="I263" s="163">
        <v>50.0</v>
      </c>
      <c r="J263" s="163">
        <v>1.0</v>
      </c>
      <c r="K263" s="163">
        <v>12000.0</v>
      </c>
      <c r="L263" s="163">
        <v>12000.0</v>
      </c>
      <c r="M263" s="163"/>
      <c r="N263" s="162"/>
      <c r="O263" s="162"/>
      <c r="P263" s="162"/>
      <c r="Q263" s="162"/>
      <c r="R263" s="162"/>
      <c r="S263" s="162"/>
      <c r="T263" s="163" t="s">
        <v>256</v>
      </c>
      <c r="U263" s="162"/>
      <c r="V263" s="168"/>
    </row>
    <row r="264">
      <c r="A264" s="160" t="s">
        <v>77</v>
      </c>
      <c r="B264" s="159">
        <v>8813.0</v>
      </c>
      <c r="C264" s="159" t="s">
        <v>298</v>
      </c>
      <c r="D264" s="160" t="s">
        <v>261</v>
      </c>
      <c r="E264" s="160">
        <v>9.617073584E9</v>
      </c>
      <c r="F264" s="159"/>
      <c r="G264" s="167"/>
      <c r="H264" s="163"/>
      <c r="I264" s="163"/>
      <c r="J264" s="163"/>
      <c r="K264" s="163"/>
      <c r="L264" s="163"/>
      <c r="M264" s="163"/>
      <c r="N264" s="162"/>
      <c r="O264" s="162"/>
      <c r="P264" s="162"/>
      <c r="Q264" s="162"/>
      <c r="R264" s="162"/>
      <c r="S264" s="162"/>
      <c r="T264" s="163" t="s">
        <v>256</v>
      </c>
      <c r="U264" s="162"/>
      <c r="V264" s="168"/>
    </row>
    <row r="265">
      <c r="A265" s="160" t="s">
        <v>77</v>
      </c>
      <c r="B265" s="159">
        <v>8813.0</v>
      </c>
      <c r="C265" s="159" t="s">
        <v>298</v>
      </c>
      <c r="D265" s="160" t="s">
        <v>261</v>
      </c>
      <c r="E265" s="160">
        <v>9.617073584E9</v>
      </c>
      <c r="F265" s="159"/>
      <c r="G265" s="167"/>
      <c r="H265" s="162"/>
      <c r="I265" s="162"/>
      <c r="J265" s="163"/>
      <c r="K265" s="163"/>
      <c r="L265" s="163"/>
      <c r="M265" s="163"/>
      <c r="N265" s="162"/>
      <c r="O265" s="162"/>
      <c r="P265" s="162"/>
      <c r="Q265" s="162"/>
      <c r="R265" s="162"/>
      <c r="S265" s="162"/>
      <c r="T265" s="163" t="s">
        <v>256</v>
      </c>
      <c r="U265" s="162"/>
      <c r="V265" s="168"/>
    </row>
    <row r="266">
      <c r="A266" s="160" t="s">
        <v>77</v>
      </c>
      <c r="B266" s="159">
        <v>8813.0</v>
      </c>
      <c r="C266" s="159" t="s">
        <v>298</v>
      </c>
      <c r="D266" s="160" t="s">
        <v>261</v>
      </c>
      <c r="E266" s="160">
        <v>9.617073584E9</v>
      </c>
      <c r="F266" s="159"/>
      <c r="G266" s="167"/>
      <c r="H266" s="162"/>
      <c r="I266" s="162"/>
      <c r="J266" s="163"/>
      <c r="K266" s="163"/>
      <c r="L266" s="163"/>
      <c r="M266" s="163"/>
      <c r="N266" s="162"/>
      <c r="O266" s="162"/>
      <c r="P266" s="162"/>
      <c r="Q266" s="162"/>
      <c r="R266" s="162"/>
      <c r="S266" s="162"/>
      <c r="T266" s="163" t="s">
        <v>256</v>
      </c>
      <c r="U266" s="162"/>
      <c r="V266" s="168"/>
    </row>
    <row r="267">
      <c r="A267" s="160" t="s">
        <v>77</v>
      </c>
      <c r="B267" s="159">
        <v>8812.0</v>
      </c>
      <c r="C267" s="159" t="s">
        <v>300</v>
      </c>
      <c r="D267" s="160" t="s">
        <v>301</v>
      </c>
      <c r="E267" s="160">
        <v>9.407129203E9</v>
      </c>
      <c r="F267" s="159">
        <v>0.0</v>
      </c>
      <c r="G267" s="159" t="s">
        <v>195</v>
      </c>
      <c r="H267" s="163">
        <v>3.0</v>
      </c>
      <c r="I267" s="163">
        <v>40.0</v>
      </c>
      <c r="J267" s="163">
        <v>1.2</v>
      </c>
      <c r="K267" s="163">
        <v>5300.0</v>
      </c>
      <c r="L267" s="163">
        <v>6360.0</v>
      </c>
      <c r="M267" s="163">
        <v>8480.0</v>
      </c>
      <c r="N267" s="163">
        <v>0.0</v>
      </c>
      <c r="O267" s="163">
        <v>8480.0</v>
      </c>
      <c r="P267" s="163">
        <v>0.0</v>
      </c>
      <c r="Q267" s="163">
        <v>8480.0</v>
      </c>
      <c r="R267" s="163">
        <v>0.0</v>
      </c>
      <c r="S267" s="163" t="s">
        <v>47</v>
      </c>
      <c r="T267" s="163" t="s">
        <v>256</v>
      </c>
      <c r="U267" s="163"/>
      <c r="V267" s="168"/>
    </row>
    <row r="268">
      <c r="A268" s="160" t="s">
        <v>77</v>
      </c>
      <c r="B268" s="159">
        <v>8812.0</v>
      </c>
      <c r="C268" s="159" t="s">
        <v>300</v>
      </c>
      <c r="D268" s="160" t="s">
        <v>301</v>
      </c>
      <c r="E268" s="160">
        <v>9.407129203E9</v>
      </c>
      <c r="F268" s="159"/>
      <c r="G268" s="159" t="s">
        <v>198</v>
      </c>
      <c r="H268" s="163">
        <v>1.0</v>
      </c>
      <c r="I268" s="163">
        <v>40.0</v>
      </c>
      <c r="J268" s="163">
        <v>0.4</v>
      </c>
      <c r="K268" s="163">
        <v>5300.0</v>
      </c>
      <c r="L268" s="163">
        <v>2120.0</v>
      </c>
      <c r="M268" s="163"/>
      <c r="N268" s="162"/>
      <c r="O268" s="162"/>
      <c r="P268" s="162"/>
      <c r="Q268" s="162"/>
      <c r="R268" s="162"/>
      <c r="S268" s="162"/>
      <c r="T268" s="163" t="s">
        <v>256</v>
      </c>
      <c r="U268" s="162"/>
      <c r="V268" s="168"/>
    </row>
    <row r="269">
      <c r="A269" s="160" t="s">
        <v>77</v>
      </c>
      <c r="B269" s="159">
        <v>8812.0</v>
      </c>
      <c r="C269" s="159" t="s">
        <v>300</v>
      </c>
      <c r="D269" s="160" t="s">
        <v>301</v>
      </c>
      <c r="E269" s="160">
        <v>9.407129203E9</v>
      </c>
      <c r="F269" s="159"/>
      <c r="G269" s="167"/>
      <c r="H269" s="163"/>
      <c r="I269" s="163"/>
      <c r="J269" s="163"/>
      <c r="K269" s="163"/>
      <c r="L269" s="163"/>
      <c r="M269" s="163"/>
      <c r="N269" s="162"/>
      <c r="O269" s="162"/>
      <c r="P269" s="162"/>
      <c r="Q269" s="162"/>
      <c r="R269" s="162"/>
      <c r="S269" s="162"/>
      <c r="T269" s="163" t="s">
        <v>256</v>
      </c>
      <c r="U269" s="162"/>
      <c r="V269" s="168"/>
    </row>
    <row r="270">
      <c r="A270" s="160" t="s">
        <v>77</v>
      </c>
      <c r="B270" s="159">
        <v>8812.0</v>
      </c>
      <c r="C270" s="159" t="s">
        <v>300</v>
      </c>
      <c r="D270" s="160" t="s">
        <v>301</v>
      </c>
      <c r="E270" s="160">
        <v>9.407129203E9</v>
      </c>
      <c r="F270" s="159"/>
      <c r="G270" s="167"/>
      <c r="H270" s="162"/>
      <c r="I270" s="162"/>
      <c r="J270" s="163"/>
      <c r="K270" s="163"/>
      <c r="L270" s="163"/>
      <c r="M270" s="163"/>
      <c r="N270" s="162"/>
      <c r="O270" s="162"/>
      <c r="P270" s="162"/>
      <c r="Q270" s="162"/>
      <c r="R270" s="162"/>
      <c r="S270" s="162"/>
      <c r="T270" s="163" t="s">
        <v>256</v>
      </c>
      <c r="U270" s="162"/>
      <c r="V270" s="168"/>
    </row>
    <row r="271">
      <c r="A271" s="160" t="s">
        <v>77</v>
      </c>
      <c r="B271" s="159">
        <v>8812.0</v>
      </c>
      <c r="C271" s="159" t="s">
        <v>300</v>
      </c>
      <c r="D271" s="160" t="s">
        <v>301</v>
      </c>
      <c r="E271" s="160">
        <v>9.407129203E9</v>
      </c>
      <c r="F271" s="159"/>
      <c r="G271" s="167"/>
      <c r="H271" s="162"/>
      <c r="I271" s="162"/>
      <c r="J271" s="163"/>
      <c r="K271" s="163"/>
      <c r="L271" s="163"/>
      <c r="M271" s="163"/>
      <c r="N271" s="162"/>
      <c r="O271" s="162"/>
      <c r="P271" s="162"/>
      <c r="Q271" s="162"/>
      <c r="R271" s="162"/>
      <c r="S271" s="162"/>
      <c r="T271" s="163" t="s">
        <v>256</v>
      </c>
      <c r="U271" s="162"/>
      <c r="V271" s="168"/>
    </row>
    <row r="272">
      <c r="A272" s="160" t="s">
        <v>77</v>
      </c>
      <c r="B272" s="159">
        <v>8811.0</v>
      </c>
      <c r="C272" s="159" t="s">
        <v>302</v>
      </c>
      <c r="D272" s="160" t="s">
        <v>303</v>
      </c>
      <c r="E272" s="160">
        <v>6.264586849E9</v>
      </c>
      <c r="F272" s="159">
        <v>0.0</v>
      </c>
      <c r="G272" s="159" t="s">
        <v>304</v>
      </c>
      <c r="H272" s="163">
        <v>5.0</v>
      </c>
      <c r="I272" s="163">
        <v>40.0</v>
      </c>
      <c r="J272" s="163">
        <v>2.0</v>
      </c>
      <c r="K272" s="163">
        <v>8000.0</v>
      </c>
      <c r="L272" s="163">
        <v>16000.0</v>
      </c>
      <c r="M272" s="163">
        <v>16000.0</v>
      </c>
      <c r="N272" s="163">
        <v>0.0</v>
      </c>
      <c r="O272" s="163">
        <v>16000.0</v>
      </c>
      <c r="P272" s="163">
        <v>16000.0</v>
      </c>
      <c r="Q272" s="163">
        <v>0.0</v>
      </c>
      <c r="R272" s="163">
        <v>0.0</v>
      </c>
      <c r="S272" s="163" t="s">
        <v>191</v>
      </c>
      <c r="T272" s="163" t="s">
        <v>305</v>
      </c>
      <c r="U272" s="163"/>
      <c r="V272" s="168"/>
    </row>
    <row r="273">
      <c r="A273" s="160" t="s">
        <v>77</v>
      </c>
      <c r="B273" s="159">
        <v>8811.0</v>
      </c>
      <c r="C273" s="159" t="s">
        <v>302</v>
      </c>
      <c r="D273" s="160" t="s">
        <v>303</v>
      </c>
      <c r="E273" s="160">
        <v>6.264586849E9</v>
      </c>
      <c r="F273" s="159"/>
      <c r="G273" s="167"/>
      <c r="H273" s="163"/>
      <c r="I273" s="163"/>
      <c r="J273" s="163"/>
      <c r="K273" s="163"/>
      <c r="L273" s="163"/>
      <c r="M273" s="163"/>
      <c r="N273" s="162"/>
      <c r="O273" s="162"/>
      <c r="P273" s="162"/>
      <c r="Q273" s="162"/>
      <c r="R273" s="162"/>
      <c r="S273" s="162"/>
      <c r="T273" s="163" t="s">
        <v>305</v>
      </c>
      <c r="U273" s="162"/>
      <c r="V273" s="168"/>
    </row>
    <row r="274">
      <c r="A274" s="160" t="s">
        <v>77</v>
      </c>
      <c r="B274" s="159">
        <v>8811.0</v>
      </c>
      <c r="C274" s="159" t="s">
        <v>302</v>
      </c>
      <c r="D274" s="160" t="s">
        <v>303</v>
      </c>
      <c r="E274" s="160">
        <v>6.264586849E9</v>
      </c>
      <c r="F274" s="159"/>
      <c r="G274" s="167"/>
      <c r="H274" s="163"/>
      <c r="I274" s="163"/>
      <c r="J274" s="163"/>
      <c r="K274" s="163"/>
      <c r="L274" s="163"/>
      <c r="M274" s="163"/>
      <c r="N274" s="162"/>
      <c r="O274" s="162"/>
      <c r="P274" s="162"/>
      <c r="Q274" s="162"/>
      <c r="R274" s="162"/>
      <c r="S274" s="162"/>
      <c r="T274" s="163" t="s">
        <v>305</v>
      </c>
      <c r="U274" s="162"/>
      <c r="V274" s="168"/>
    </row>
    <row r="275">
      <c r="A275" s="160" t="s">
        <v>77</v>
      </c>
      <c r="B275" s="159">
        <v>8811.0</v>
      </c>
      <c r="C275" s="159" t="s">
        <v>302</v>
      </c>
      <c r="D275" s="160" t="s">
        <v>303</v>
      </c>
      <c r="E275" s="160">
        <v>6.264586849E9</v>
      </c>
      <c r="F275" s="159"/>
      <c r="G275" s="167"/>
      <c r="H275" s="162"/>
      <c r="I275" s="162"/>
      <c r="J275" s="163"/>
      <c r="K275" s="163"/>
      <c r="L275" s="163"/>
      <c r="M275" s="163"/>
      <c r="N275" s="162"/>
      <c r="O275" s="162"/>
      <c r="P275" s="162"/>
      <c r="Q275" s="162"/>
      <c r="R275" s="162"/>
      <c r="S275" s="162"/>
      <c r="T275" s="163" t="s">
        <v>305</v>
      </c>
      <c r="U275" s="162"/>
      <c r="V275" s="168"/>
    </row>
    <row r="276">
      <c r="A276" s="160" t="s">
        <v>77</v>
      </c>
      <c r="B276" s="159">
        <v>8811.0</v>
      </c>
      <c r="C276" s="159" t="s">
        <v>302</v>
      </c>
      <c r="D276" s="160" t="s">
        <v>303</v>
      </c>
      <c r="E276" s="160">
        <v>6.264586849E9</v>
      </c>
      <c r="F276" s="159"/>
      <c r="G276" s="167"/>
      <c r="H276" s="162"/>
      <c r="I276" s="162"/>
      <c r="J276" s="163"/>
      <c r="K276" s="163"/>
      <c r="L276" s="163"/>
      <c r="M276" s="163"/>
      <c r="N276" s="162"/>
      <c r="O276" s="162"/>
      <c r="P276" s="162"/>
      <c r="Q276" s="162"/>
      <c r="R276" s="162"/>
      <c r="S276" s="162"/>
      <c r="T276" s="163" t="s">
        <v>305</v>
      </c>
      <c r="U276" s="162"/>
      <c r="V276" s="168"/>
    </row>
    <row r="277">
      <c r="A277" s="160" t="s">
        <v>47</v>
      </c>
      <c r="B277" s="159">
        <v>19256.0</v>
      </c>
      <c r="C277" s="159" t="s">
        <v>302</v>
      </c>
      <c r="D277" s="160" t="s">
        <v>303</v>
      </c>
      <c r="E277" s="160">
        <v>6.264586849E9</v>
      </c>
      <c r="F277" s="159">
        <v>0.0</v>
      </c>
      <c r="G277" s="159" t="s">
        <v>211</v>
      </c>
      <c r="H277" s="163">
        <v>10.0</v>
      </c>
      <c r="I277" s="163">
        <v>40.0</v>
      </c>
      <c r="J277" s="163">
        <v>4.0</v>
      </c>
      <c r="K277" s="163">
        <v>5500.0</v>
      </c>
      <c r="L277" s="163">
        <v>22000.0</v>
      </c>
      <c r="M277" s="163">
        <v>22000.0</v>
      </c>
      <c r="N277" s="163">
        <v>0.0</v>
      </c>
      <c r="O277" s="163">
        <v>22000.0</v>
      </c>
      <c r="P277" s="163">
        <v>22000.0</v>
      </c>
      <c r="Q277" s="163">
        <v>0.0</v>
      </c>
      <c r="R277" s="163">
        <v>0.0</v>
      </c>
      <c r="S277" s="163" t="s">
        <v>191</v>
      </c>
      <c r="T277" s="163" t="s">
        <v>305</v>
      </c>
      <c r="U277" s="163"/>
      <c r="V277" s="168"/>
    </row>
    <row r="278">
      <c r="A278" s="160" t="s">
        <v>47</v>
      </c>
      <c r="B278" s="159">
        <v>19256.0</v>
      </c>
      <c r="C278" s="159" t="s">
        <v>302</v>
      </c>
      <c r="D278" s="160" t="s">
        <v>303</v>
      </c>
      <c r="E278" s="160">
        <v>6.264586849E9</v>
      </c>
      <c r="F278" s="159"/>
      <c r="G278" s="167"/>
      <c r="H278" s="163"/>
      <c r="I278" s="163"/>
      <c r="J278" s="163"/>
      <c r="K278" s="163"/>
      <c r="L278" s="163"/>
      <c r="M278" s="163"/>
      <c r="N278" s="162"/>
      <c r="O278" s="162"/>
      <c r="P278" s="162"/>
      <c r="Q278" s="162"/>
      <c r="R278" s="162"/>
      <c r="S278" s="162"/>
      <c r="T278" s="163" t="s">
        <v>305</v>
      </c>
      <c r="U278" s="162"/>
      <c r="V278" s="168"/>
    </row>
    <row r="279">
      <c r="A279" s="160" t="s">
        <v>47</v>
      </c>
      <c r="B279" s="159">
        <v>19256.0</v>
      </c>
      <c r="C279" s="159" t="s">
        <v>302</v>
      </c>
      <c r="D279" s="160" t="s">
        <v>303</v>
      </c>
      <c r="E279" s="160">
        <v>6.264586849E9</v>
      </c>
      <c r="F279" s="159"/>
      <c r="G279" s="167"/>
      <c r="H279" s="163"/>
      <c r="I279" s="163"/>
      <c r="J279" s="163"/>
      <c r="K279" s="163"/>
      <c r="L279" s="163"/>
      <c r="M279" s="163"/>
      <c r="N279" s="162"/>
      <c r="O279" s="162"/>
      <c r="P279" s="162"/>
      <c r="Q279" s="162"/>
      <c r="R279" s="162"/>
      <c r="S279" s="162"/>
      <c r="T279" s="163" t="s">
        <v>305</v>
      </c>
      <c r="U279" s="162"/>
      <c r="V279" s="168"/>
    </row>
    <row r="280">
      <c r="A280" s="160" t="s">
        <v>47</v>
      </c>
      <c r="B280" s="159">
        <v>19256.0</v>
      </c>
      <c r="C280" s="159" t="s">
        <v>302</v>
      </c>
      <c r="D280" s="160" t="s">
        <v>303</v>
      </c>
      <c r="E280" s="160">
        <v>6.264586849E9</v>
      </c>
      <c r="F280" s="159"/>
      <c r="G280" s="167"/>
      <c r="H280" s="162"/>
      <c r="I280" s="162"/>
      <c r="J280" s="163"/>
      <c r="K280" s="163"/>
      <c r="L280" s="163"/>
      <c r="M280" s="163"/>
      <c r="N280" s="162"/>
      <c r="O280" s="162"/>
      <c r="P280" s="162"/>
      <c r="Q280" s="162"/>
      <c r="R280" s="162"/>
      <c r="S280" s="162"/>
      <c r="T280" s="163" t="s">
        <v>305</v>
      </c>
      <c r="U280" s="162"/>
      <c r="V280" s="168"/>
    </row>
    <row r="281">
      <c r="A281" s="160" t="s">
        <v>47</v>
      </c>
      <c r="B281" s="159">
        <v>19256.0</v>
      </c>
      <c r="C281" s="159" t="s">
        <v>302</v>
      </c>
      <c r="D281" s="160" t="s">
        <v>303</v>
      </c>
      <c r="E281" s="160">
        <v>6.264586849E9</v>
      </c>
      <c r="F281" s="159"/>
      <c r="G281" s="167"/>
      <c r="H281" s="162"/>
      <c r="I281" s="162"/>
      <c r="J281" s="163"/>
      <c r="K281" s="163"/>
      <c r="L281" s="163"/>
      <c r="M281" s="163"/>
      <c r="N281" s="162"/>
      <c r="O281" s="162"/>
      <c r="P281" s="162"/>
      <c r="Q281" s="162"/>
      <c r="R281" s="162"/>
      <c r="S281" s="162"/>
      <c r="T281" s="163" t="s">
        <v>305</v>
      </c>
      <c r="U281" s="162"/>
      <c r="V281" s="168"/>
    </row>
    <row r="282">
      <c r="A282" s="160" t="s">
        <v>77</v>
      </c>
      <c r="B282" s="159">
        <v>8810.0</v>
      </c>
      <c r="C282" s="159" t="s">
        <v>302</v>
      </c>
      <c r="D282" s="160" t="s">
        <v>303</v>
      </c>
      <c r="E282" s="160">
        <v>6.264586849E9</v>
      </c>
      <c r="F282" s="159">
        <v>0.0</v>
      </c>
      <c r="G282" s="159" t="s">
        <v>243</v>
      </c>
      <c r="H282" s="163">
        <v>12.0</v>
      </c>
      <c r="I282" s="163">
        <v>40.0</v>
      </c>
      <c r="J282" s="163">
        <v>4.8</v>
      </c>
      <c r="K282" s="163">
        <v>5300.0</v>
      </c>
      <c r="L282" s="163">
        <v>25440.0</v>
      </c>
      <c r="M282" s="163">
        <v>25440.0</v>
      </c>
      <c r="N282" s="163">
        <v>4440.0</v>
      </c>
      <c r="O282" s="163">
        <v>21000.0</v>
      </c>
      <c r="P282" s="163">
        <v>18000.0</v>
      </c>
      <c r="Q282" s="163">
        <v>3000.0</v>
      </c>
      <c r="R282" s="163">
        <v>0.0</v>
      </c>
      <c r="S282" s="163" t="s">
        <v>191</v>
      </c>
      <c r="T282" s="163" t="s">
        <v>305</v>
      </c>
      <c r="U282" s="163"/>
      <c r="V282" s="168"/>
    </row>
    <row r="283">
      <c r="A283" s="160" t="s">
        <v>77</v>
      </c>
      <c r="B283" s="159">
        <v>8810.0</v>
      </c>
      <c r="C283" s="159" t="s">
        <v>302</v>
      </c>
      <c r="D283" s="160" t="s">
        <v>303</v>
      </c>
      <c r="E283" s="160">
        <v>6.264586849E9</v>
      </c>
      <c r="F283" s="159"/>
      <c r="G283" s="167"/>
      <c r="H283" s="163"/>
      <c r="I283" s="163"/>
      <c r="J283" s="163"/>
      <c r="K283" s="163"/>
      <c r="L283" s="163"/>
      <c r="M283" s="163"/>
      <c r="N283" s="162"/>
      <c r="O283" s="162"/>
      <c r="P283" s="162"/>
      <c r="Q283" s="162"/>
      <c r="R283" s="162"/>
      <c r="S283" s="162"/>
      <c r="T283" s="163" t="s">
        <v>305</v>
      </c>
      <c r="U283" s="162"/>
      <c r="V283" s="168"/>
    </row>
    <row r="284">
      <c r="A284" s="160" t="s">
        <v>77</v>
      </c>
      <c r="B284" s="159">
        <v>8810.0</v>
      </c>
      <c r="C284" s="159" t="s">
        <v>302</v>
      </c>
      <c r="D284" s="160" t="s">
        <v>303</v>
      </c>
      <c r="E284" s="160">
        <v>6.264586849E9</v>
      </c>
      <c r="F284" s="159"/>
      <c r="G284" s="167"/>
      <c r="H284" s="162"/>
      <c r="I284" s="162"/>
      <c r="J284" s="163"/>
      <c r="K284" s="163"/>
      <c r="L284" s="163"/>
      <c r="M284" s="163"/>
      <c r="N284" s="162"/>
      <c r="O284" s="162"/>
      <c r="P284" s="162"/>
      <c r="Q284" s="162"/>
      <c r="R284" s="162"/>
      <c r="S284" s="162"/>
      <c r="T284" s="163" t="s">
        <v>305</v>
      </c>
      <c r="U284" s="162"/>
      <c r="V284" s="168"/>
    </row>
    <row r="285">
      <c r="A285" s="160" t="s">
        <v>77</v>
      </c>
      <c r="B285" s="159">
        <v>8810.0</v>
      </c>
      <c r="C285" s="159" t="s">
        <v>302</v>
      </c>
      <c r="D285" s="160" t="s">
        <v>303</v>
      </c>
      <c r="E285" s="160">
        <v>6.264586849E9</v>
      </c>
      <c r="F285" s="159"/>
      <c r="G285" s="167"/>
      <c r="H285" s="162"/>
      <c r="I285" s="162"/>
      <c r="J285" s="163"/>
      <c r="K285" s="163"/>
      <c r="L285" s="163"/>
      <c r="M285" s="163"/>
      <c r="N285" s="162"/>
      <c r="O285" s="162"/>
      <c r="P285" s="162"/>
      <c r="Q285" s="162"/>
      <c r="R285" s="162"/>
      <c r="S285" s="162"/>
      <c r="T285" s="163" t="s">
        <v>305</v>
      </c>
      <c r="U285" s="162"/>
      <c r="V285" s="168"/>
    </row>
    <row r="286">
      <c r="A286" s="160" t="s">
        <v>77</v>
      </c>
      <c r="B286" s="159">
        <v>8810.0</v>
      </c>
      <c r="C286" s="159" t="s">
        <v>302</v>
      </c>
      <c r="D286" s="160" t="s">
        <v>303</v>
      </c>
      <c r="E286" s="160">
        <v>6.264586849E9</v>
      </c>
      <c r="F286" s="159"/>
      <c r="G286" s="167"/>
      <c r="H286" s="162"/>
      <c r="I286" s="162"/>
      <c r="J286" s="163"/>
      <c r="K286" s="163"/>
      <c r="L286" s="163"/>
      <c r="M286" s="163"/>
      <c r="N286" s="162"/>
      <c r="O286" s="162"/>
      <c r="P286" s="162"/>
      <c r="Q286" s="162"/>
      <c r="R286" s="162"/>
      <c r="S286" s="162"/>
      <c r="T286" s="163" t="s">
        <v>305</v>
      </c>
      <c r="U286" s="162"/>
      <c r="V286" s="168"/>
    </row>
    <row r="287">
      <c r="A287" s="160" t="s">
        <v>77</v>
      </c>
      <c r="B287" s="159">
        <v>8809.0</v>
      </c>
      <c r="C287" s="159" t="s">
        <v>306</v>
      </c>
      <c r="D287" s="160" t="s">
        <v>303</v>
      </c>
      <c r="E287" s="160">
        <v>8.12082186E9</v>
      </c>
      <c r="F287" s="159">
        <v>0.0</v>
      </c>
      <c r="G287" s="159" t="s">
        <v>304</v>
      </c>
      <c r="H287" s="163">
        <v>3.0</v>
      </c>
      <c r="I287" s="163">
        <v>40.0</v>
      </c>
      <c r="J287" s="163">
        <v>1.2</v>
      </c>
      <c r="K287" s="163">
        <v>8000.0</v>
      </c>
      <c r="L287" s="163">
        <v>9600.0</v>
      </c>
      <c r="M287" s="163">
        <v>9600.0</v>
      </c>
      <c r="N287" s="163">
        <v>0.0</v>
      </c>
      <c r="O287" s="163">
        <v>9600.0</v>
      </c>
      <c r="P287" s="163">
        <v>0.0</v>
      </c>
      <c r="Q287" s="163">
        <v>9600.0</v>
      </c>
      <c r="R287" s="163">
        <v>0.0</v>
      </c>
      <c r="S287" s="163" t="s">
        <v>47</v>
      </c>
      <c r="T287" s="163" t="s">
        <v>305</v>
      </c>
      <c r="U287" s="163"/>
      <c r="V287" s="168"/>
    </row>
    <row r="288">
      <c r="A288" s="160" t="s">
        <v>77</v>
      </c>
      <c r="B288" s="159">
        <v>8809.0</v>
      </c>
      <c r="C288" s="159" t="s">
        <v>306</v>
      </c>
      <c r="D288" s="160" t="s">
        <v>303</v>
      </c>
      <c r="E288" s="160">
        <v>8.12082186E9</v>
      </c>
      <c r="F288" s="159"/>
      <c r="G288" s="167"/>
      <c r="H288" s="163"/>
      <c r="I288" s="163"/>
      <c r="J288" s="163"/>
      <c r="K288" s="163"/>
      <c r="L288" s="163"/>
      <c r="M288" s="163"/>
      <c r="N288" s="162"/>
      <c r="O288" s="162"/>
      <c r="P288" s="162"/>
      <c r="Q288" s="162"/>
      <c r="R288" s="162"/>
      <c r="S288" s="162"/>
      <c r="T288" s="163" t="s">
        <v>305</v>
      </c>
      <c r="U288" s="162"/>
      <c r="V288" s="168"/>
    </row>
    <row r="289">
      <c r="A289" s="160" t="s">
        <v>77</v>
      </c>
      <c r="B289" s="159">
        <v>8809.0</v>
      </c>
      <c r="C289" s="159" t="s">
        <v>306</v>
      </c>
      <c r="D289" s="160" t="s">
        <v>303</v>
      </c>
      <c r="E289" s="160">
        <v>8.12082186E9</v>
      </c>
      <c r="F289" s="159"/>
      <c r="G289" s="167"/>
      <c r="H289" s="163"/>
      <c r="I289" s="163"/>
      <c r="J289" s="163"/>
      <c r="K289" s="163"/>
      <c r="L289" s="163"/>
      <c r="M289" s="163"/>
      <c r="N289" s="162"/>
      <c r="O289" s="162"/>
      <c r="P289" s="162"/>
      <c r="Q289" s="162"/>
      <c r="R289" s="162"/>
      <c r="S289" s="162"/>
      <c r="T289" s="163" t="s">
        <v>305</v>
      </c>
      <c r="U289" s="162"/>
      <c r="V289" s="168"/>
    </row>
    <row r="290">
      <c r="A290" s="160" t="s">
        <v>77</v>
      </c>
      <c r="B290" s="159">
        <v>8809.0</v>
      </c>
      <c r="C290" s="159" t="s">
        <v>306</v>
      </c>
      <c r="D290" s="160" t="s">
        <v>303</v>
      </c>
      <c r="E290" s="160">
        <v>8.12082186E9</v>
      </c>
      <c r="F290" s="159"/>
      <c r="G290" s="167"/>
      <c r="H290" s="162"/>
      <c r="I290" s="162"/>
      <c r="J290" s="163"/>
      <c r="K290" s="163"/>
      <c r="L290" s="163"/>
      <c r="M290" s="163"/>
      <c r="N290" s="162"/>
      <c r="O290" s="162"/>
      <c r="P290" s="162"/>
      <c r="Q290" s="162"/>
      <c r="R290" s="162"/>
      <c r="S290" s="162"/>
      <c r="T290" s="163" t="s">
        <v>305</v>
      </c>
      <c r="U290" s="162"/>
      <c r="V290" s="168"/>
    </row>
    <row r="291">
      <c r="A291" s="160" t="s">
        <v>77</v>
      </c>
      <c r="B291" s="159">
        <v>8809.0</v>
      </c>
      <c r="C291" s="159" t="s">
        <v>306</v>
      </c>
      <c r="D291" s="160" t="s">
        <v>303</v>
      </c>
      <c r="E291" s="160">
        <v>8.12082186E9</v>
      </c>
      <c r="F291" s="159"/>
      <c r="G291" s="167"/>
      <c r="H291" s="162"/>
      <c r="I291" s="162"/>
      <c r="J291" s="163"/>
      <c r="K291" s="163"/>
      <c r="L291" s="163"/>
      <c r="M291" s="163"/>
      <c r="N291" s="162"/>
      <c r="O291" s="162"/>
      <c r="P291" s="162"/>
      <c r="Q291" s="162"/>
      <c r="R291" s="162"/>
      <c r="S291" s="162"/>
      <c r="T291" s="163" t="s">
        <v>305</v>
      </c>
      <c r="U291" s="162"/>
      <c r="V291" s="168"/>
    </row>
    <row r="292">
      <c r="A292" s="160" t="s">
        <v>47</v>
      </c>
      <c r="B292" s="159">
        <v>19255.0</v>
      </c>
      <c r="C292" s="159" t="s">
        <v>306</v>
      </c>
      <c r="D292" s="160" t="s">
        <v>303</v>
      </c>
      <c r="E292" s="160">
        <v>8.12082186E9</v>
      </c>
      <c r="F292" s="159">
        <v>0.0</v>
      </c>
      <c r="G292" s="159" t="s">
        <v>211</v>
      </c>
      <c r="H292" s="163">
        <v>15.0</v>
      </c>
      <c r="I292" s="163">
        <v>40.0</v>
      </c>
      <c r="J292" s="163">
        <v>6.0</v>
      </c>
      <c r="K292" s="163">
        <v>5500.0</v>
      </c>
      <c r="L292" s="163">
        <v>33000.0</v>
      </c>
      <c r="M292" s="163">
        <v>44000.0</v>
      </c>
      <c r="N292" s="163">
        <v>3600.0</v>
      </c>
      <c r="O292" s="163">
        <v>40400.0</v>
      </c>
      <c r="P292" s="163">
        <v>0.0</v>
      </c>
      <c r="Q292" s="163">
        <v>40400.0</v>
      </c>
      <c r="R292" s="163">
        <v>0.0</v>
      </c>
      <c r="S292" s="163" t="s">
        <v>47</v>
      </c>
      <c r="T292" s="163" t="s">
        <v>305</v>
      </c>
      <c r="U292" s="163"/>
      <c r="V292" s="168"/>
    </row>
    <row r="293">
      <c r="A293" s="160" t="s">
        <v>47</v>
      </c>
      <c r="B293" s="159">
        <v>19255.0</v>
      </c>
      <c r="C293" s="159" t="s">
        <v>306</v>
      </c>
      <c r="D293" s="160" t="s">
        <v>303</v>
      </c>
      <c r="E293" s="160">
        <v>8.12082186E9</v>
      </c>
      <c r="F293" s="159"/>
      <c r="G293" s="159" t="s">
        <v>307</v>
      </c>
      <c r="H293" s="163">
        <v>5.0</v>
      </c>
      <c r="I293" s="163">
        <v>40.0</v>
      </c>
      <c r="J293" s="163">
        <v>2.0</v>
      </c>
      <c r="K293" s="163">
        <v>5500.0</v>
      </c>
      <c r="L293" s="163">
        <v>11000.0</v>
      </c>
      <c r="M293" s="163"/>
      <c r="N293" s="162"/>
      <c r="O293" s="162"/>
      <c r="P293" s="162"/>
      <c r="Q293" s="162"/>
      <c r="R293" s="162"/>
      <c r="S293" s="162"/>
      <c r="T293" s="163" t="s">
        <v>305</v>
      </c>
      <c r="U293" s="162"/>
      <c r="V293" s="168"/>
    </row>
    <row r="294">
      <c r="A294" s="160" t="s">
        <v>47</v>
      </c>
      <c r="B294" s="159">
        <v>19255.0</v>
      </c>
      <c r="C294" s="159" t="s">
        <v>306</v>
      </c>
      <c r="D294" s="160" t="s">
        <v>303</v>
      </c>
      <c r="E294" s="160">
        <v>8.12082186E9</v>
      </c>
      <c r="F294" s="159"/>
      <c r="G294" s="167"/>
      <c r="H294" s="163"/>
      <c r="I294" s="163"/>
      <c r="J294" s="163"/>
      <c r="K294" s="163"/>
      <c r="L294" s="163"/>
      <c r="M294" s="163"/>
      <c r="N294" s="162"/>
      <c r="O294" s="162"/>
      <c r="P294" s="162"/>
      <c r="Q294" s="162"/>
      <c r="R294" s="162"/>
      <c r="S294" s="162"/>
      <c r="T294" s="163" t="s">
        <v>305</v>
      </c>
      <c r="U294" s="162"/>
      <c r="V294" s="168"/>
    </row>
    <row r="295">
      <c r="A295" s="160" t="s">
        <v>47</v>
      </c>
      <c r="B295" s="159">
        <v>19255.0</v>
      </c>
      <c r="C295" s="159" t="s">
        <v>306</v>
      </c>
      <c r="D295" s="160" t="s">
        <v>303</v>
      </c>
      <c r="E295" s="160">
        <v>8.12082186E9</v>
      </c>
      <c r="F295" s="159"/>
      <c r="G295" s="167"/>
      <c r="H295" s="162"/>
      <c r="I295" s="162"/>
      <c r="J295" s="163"/>
      <c r="K295" s="163"/>
      <c r="L295" s="163"/>
      <c r="M295" s="163"/>
      <c r="N295" s="162"/>
      <c r="O295" s="162"/>
      <c r="P295" s="162"/>
      <c r="Q295" s="162"/>
      <c r="R295" s="162"/>
      <c r="S295" s="162"/>
      <c r="T295" s="163" t="s">
        <v>305</v>
      </c>
      <c r="U295" s="162"/>
      <c r="V295" s="168"/>
    </row>
    <row r="296">
      <c r="A296" s="160" t="s">
        <v>47</v>
      </c>
      <c r="B296" s="159">
        <v>19255.0</v>
      </c>
      <c r="C296" s="159" t="s">
        <v>306</v>
      </c>
      <c r="D296" s="160" t="s">
        <v>303</v>
      </c>
      <c r="E296" s="160">
        <v>8.12082186E9</v>
      </c>
      <c r="F296" s="159"/>
      <c r="G296" s="167"/>
      <c r="H296" s="162"/>
      <c r="I296" s="162"/>
      <c r="J296" s="163"/>
      <c r="K296" s="163"/>
      <c r="L296" s="163"/>
      <c r="M296" s="163"/>
      <c r="N296" s="162"/>
      <c r="O296" s="162"/>
      <c r="P296" s="162"/>
      <c r="Q296" s="162"/>
      <c r="R296" s="162"/>
      <c r="S296" s="162"/>
      <c r="T296" s="163" t="s">
        <v>305</v>
      </c>
      <c r="U296" s="162"/>
      <c r="V296" s="168"/>
    </row>
    <row r="297">
      <c r="A297" s="160" t="s">
        <v>47</v>
      </c>
      <c r="B297" s="159">
        <v>19254.0</v>
      </c>
      <c r="C297" s="159" t="s">
        <v>308</v>
      </c>
      <c r="D297" s="160" t="s">
        <v>309</v>
      </c>
      <c r="E297" s="160">
        <v>9.82699607E9</v>
      </c>
      <c r="F297" s="159">
        <v>0.0</v>
      </c>
      <c r="G297" s="159" t="s">
        <v>211</v>
      </c>
      <c r="H297" s="163">
        <v>1.0</v>
      </c>
      <c r="I297" s="163">
        <v>40.0</v>
      </c>
      <c r="J297" s="163">
        <v>0.4</v>
      </c>
      <c r="K297" s="163">
        <v>5500.0</v>
      </c>
      <c r="L297" s="163">
        <v>2200.0</v>
      </c>
      <c r="M297" s="163">
        <v>2200.0</v>
      </c>
      <c r="N297" s="163">
        <v>0.0</v>
      </c>
      <c r="O297" s="163">
        <v>2200.0</v>
      </c>
      <c r="P297" s="163">
        <v>2200.0</v>
      </c>
      <c r="Q297" s="163">
        <v>0.0</v>
      </c>
      <c r="R297" s="163">
        <v>0.0</v>
      </c>
      <c r="S297" s="163" t="s">
        <v>191</v>
      </c>
      <c r="T297" s="163" t="s">
        <v>305</v>
      </c>
      <c r="U297" s="163"/>
      <c r="V297" s="168"/>
    </row>
    <row r="298">
      <c r="A298" s="160" t="s">
        <v>47</v>
      </c>
      <c r="B298" s="159">
        <v>19254.0</v>
      </c>
      <c r="C298" s="159" t="s">
        <v>308</v>
      </c>
      <c r="D298" s="160" t="s">
        <v>309</v>
      </c>
      <c r="E298" s="160">
        <v>9.82699607E9</v>
      </c>
      <c r="F298" s="159"/>
      <c r="G298" s="167"/>
      <c r="H298" s="163"/>
      <c r="I298" s="163"/>
      <c r="J298" s="163"/>
      <c r="K298" s="163"/>
      <c r="L298" s="163"/>
      <c r="M298" s="163"/>
      <c r="N298" s="162"/>
      <c r="O298" s="162"/>
      <c r="P298" s="162"/>
      <c r="Q298" s="162"/>
      <c r="R298" s="162"/>
      <c r="S298" s="162"/>
      <c r="T298" s="163" t="s">
        <v>305</v>
      </c>
      <c r="U298" s="162"/>
      <c r="V298" s="168"/>
    </row>
    <row r="299">
      <c r="A299" s="160" t="s">
        <v>47</v>
      </c>
      <c r="B299" s="159">
        <v>19254.0</v>
      </c>
      <c r="C299" s="159" t="s">
        <v>308</v>
      </c>
      <c r="D299" s="160" t="s">
        <v>309</v>
      </c>
      <c r="E299" s="160">
        <v>9.82699607E9</v>
      </c>
      <c r="F299" s="159"/>
      <c r="G299" s="167"/>
      <c r="H299" s="163"/>
      <c r="I299" s="163"/>
      <c r="J299" s="163"/>
      <c r="K299" s="163"/>
      <c r="L299" s="163"/>
      <c r="M299" s="163"/>
      <c r="N299" s="162"/>
      <c r="O299" s="162"/>
      <c r="P299" s="162"/>
      <c r="Q299" s="162"/>
      <c r="R299" s="162"/>
      <c r="S299" s="162"/>
      <c r="T299" s="163" t="s">
        <v>305</v>
      </c>
      <c r="U299" s="162"/>
      <c r="V299" s="168"/>
    </row>
    <row r="300">
      <c r="A300" s="160" t="s">
        <v>47</v>
      </c>
      <c r="B300" s="159">
        <v>19254.0</v>
      </c>
      <c r="C300" s="159" t="s">
        <v>308</v>
      </c>
      <c r="D300" s="160" t="s">
        <v>309</v>
      </c>
      <c r="E300" s="160">
        <v>9.82699607E9</v>
      </c>
      <c r="F300" s="159"/>
      <c r="G300" s="167"/>
      <c r="H300" s="162"/>
      <c r="I300" s="162"/>
      <c r="J300" s="163"/>
      <c r="K300" s="163"/>
      <c r="L300" s="163"/>
      <c r="M300" s="163"/>
      <c r="N300" s="162"/>
      <c r="O300" s="162"/>
      <c r="P300" s="162"/>
      <c r="Q300" s="162"/>
      <c r="R300" s="162"/>
      <c r="S300" s="162"/>
      <c r="T300" s="163" t="s">
        <v>305</v>
      </c>
      <c r="U300" s="162"/>
      <c r="V300" s="168"/>
    </row>
    <row r="301">
      <c r="A301" s="160" t="s">
        <v>47</v>
      </c>
      <c r="B301" s="159">
        <v>19254.0</v>
      </c>
      <c r="C301" s="159" t="s">
        <v>308</v>
      </c>
      <c r="D301" s="160" t="s">
        <v>309</v>
      </c>
      <c r="E301" s="160">
        <v>9.82699607E9</v>
      </c>
      <c r="F301" s="159"/>
      <c r="G301" s="167"/>
      <c r="H301" s="162"/>
      <c r="I301" s="162"/>
      <c r="J301" s="163"/>
      <c r="K301" s="163"/>
      <c r="L301" s="163"/>
      <c r="M301" s="163"/>
      <c r="N301" s="162"/>
      <c r="O301" s="162"/>
      <c r="P301" s="162"/>
      <c r="Q301" s="162"/>
      <c r="R301" s="162"/>
      <c r="S301" s="162"/>
      <c r="T301" s="163" t="s">
        <v>305</v>
      </c>
      <c r="U301" s="162"/>
      <c r="V301" s="168"/>
    </row>
    <row r="302">
      <c r="A302" s="160" t="s">
        <v>47</v>
      </c>
      <c r="B302" s="159">
        <v>19253.0</v>
      </c>
      <c r="C302" s="159" t="s">
        <v>310</v>
      </c>
      <c r="D302" s="160" t="s">
        <v>311</v>
      </c>
      <c r="E302" s="160">
        <v>7.987848767E9</v>
      </c>
      <c r="F302" s="159">
        <v>0.0</v>
      </c>
      <c r="G302" s="159" t="s">
        <v>312</v>
      </c>
      <c r="H302" s="163">
        <v>3.0</v>
      </c>
      <c r="I302" s="163">
        <v>40.0</v>
      </c>
      <c r="J302" s="163">
        <v>1.2</v>
      </c>
      <c r="K302" s="163">
        <v>9000.0</v>
      </c>
      <c r="L302" s="163">
        <v>10800.0</v>
      </c>
      <c r="M302" s="163">
        <v>10800.0</v>
      </c>
      <c r="N302" s="163">
        <v>0.0</v>
      </c>
      <c r="O302" s="163">
        <v>10800.0</v>
      </c>
      <c r="P302" s="163">
        <v>0.0</v>
      </c>
      <c r="Q302" s="163">
        <v>0.0</v>
      </c>
      <c r="R302" s="163">
        <v>10800.0</v>
      </c>
      <c r="S302" s="163" t="s">
        <v>212</v>
      </c>
      <c r="T302" s="163" t="s">
        <v>305</v>
      </c>
      <c r="U302" s="163"/>
      <c r="V302" s="168"/>
    </row>
    <row r="303">
      <c r="A303" s="160" t="s">
        <v>47</v>
      </c>
      <c r="B303" s="159">
        <v>19253.0</v>
      </c>
      <c r="C303" s="159" t="s">
        <v>310</v>
      </c>
      <c r="D303" s="160" t="s">
        <v>311</v>
      </c>
      <c r="E303" s="160">
        <v>7.987848767E9</v>
      </c>
      <c r="F303" s="159"/>
      <c r="G303" s="167"/>
      <c r="H303" s="163"/>
      <c r="I303" s="163"/>
      <c r="J303" s="163"/>
      <c r="K303" s="163"/>
      <c r="L303" s="163"/>
      <c r="M303" s="163"/>
      <c r="N303" s="162"/>
      <c r="O303" s="162"/>
      <c r="P303" s="162"/>
      <c r="Q303" s="162"/>
      <c r="R303" s="162"/>
      <c r="S303" s="162"/>
      <c r="T303" s="163" t="s">
        <v>305</v>
      </c>
      <c r="U303" s="162"/>
      <c r="V303" s="168"/>
    </row>
    <row r="304">
      <c r="A304" s="160" t="s">
        <v>47</v>
      </c>
      <c r="B304" s="159">
        <v>19253.0</v>
      </c>
      <c r="C304" s="159" t="s">
        <v>310</v>
      </c>
      <c r="D304" s="160" t="s">
        <v>311</v>
      </c>
      <c r="E304" s="160">
        <v>7.987848767E9</v>
      </c>
      <c r="F304" s="159"/>
      <c r="G304" s="167"/>
      <c r="H304" s="163"/>
      <c r="I304" s="163"/>
      <c r="J304" s="163"/>
      <c r="K304" s="163"/>
      <c r="L304" s="163"/>
      <c r="M304" s="163"/>
      <c r="N304" s="162"/>
      <c r="O304" s="162"/>
      <c r="P304" s="162"/>
      <c r="Q304" s="162"/>
      <c r="R304" s="162"/>
      <c r="S304" s="162"/>
      <c r="T304" s="163" t="s">
        <v>305</v>
      </c>
      <c r="U304" s="162"/>
      <c r="V304" s="168"/>
    </row>
    <row r="305">
      <c r="A305" s="160" t="s">
        <v>47</v>
      </c>
      <c r="B305" s="159">
        <v>19253.0</v>
      </c>
      <c r="C305" s="159" t="s">
        <v>310</v>
      </c>
      <c r="D305" s="160" t="s">
        <v>311</v>
      </c>
      <c r="E305" s="160">
        <v>7.987848767E9</v>
      </c>
      <c r="F305" s="159"/>
      <c r="G305" s="167"/>
      <c r="H305" s="162"/>
      <c r="I305" s="162"/>
      <c r="J305" s="163"/>
      <c r="K305" s="163"/>
      <c r="L305" s="163"/>
      <c r="M305" s="163"/>
      <c r="N305" s="162"/>
      <c r="O305" s="162"/>
      <c r="P305" s="162"/>
      <c r="Q305" s="162"/>
      <c r="R305" s="162"/>
      <c r="S305" s="162"/>
      <c r="T305" s="163" t="s">
        <v>305</v>
      </c>
      <c r="U305" s="162"/>
      <c r="V305" s="168"/>
    </row>
    <row r="306">
      <c r="A306" s="160" t="s">
        <v>47</v>
      </c>
      <c r="B306" s="159">
        <v>19253.0</v>
      </c>
      <c r="C306" s="159" t="s">
        <v>310</v>
      </c>
      <c r="D306" s="160" t="s">
        <v>311</v>
      </c>
      <c r="E306" s="160">
        <v>7.987848767E9</v>
      </c>
      <c r="F306" s="159"/>
      <c r="G306" s="167"/>
      <c r="H306" s="162"/>
      <c r="I306" s="162"/>
      <c r="J306" s="163"/>
      <c r="K306" s="163"/>
      <c r="L306" s="163"/>
      <c r="M306" s="163"/>
      <c r="N306" s="162"/>
      <c r="O306" s="162"/>
      <c r="P306" s="162"/>
      <c r="Q306" s="162"/>
      <c r="R306" s="162"/>
      <c r="S306" s="162"/>
      <c r="T306" s="163" t="s">
        <v>305</v>
      </c>
      <c r="U306" s="162"/>
      <c r="V306" s="168"/>
    </row>
    <row r="307">
      <c r="A307" s="160" t="s">
        <v>77</v>
      </c>
      <c r="B307" s="159">
        <v>8808.0</v>
      </c>
      <c r="C307" s="159" t="s">
        <v>313</v>
      </c>
      <c r="D307" s="160" t="s">
        <v>314</v>
      </c>
      <c r="E307" s="160">
        <v>9.644253805E9</v>
      </c>
      <c r="F307" s="159">
        <v>0.0</v>
      </c>
      <c r="G307" s="159" t="s">
        <v>315</v>
      </c>
      <c r="H307" s="163">
        <v>2.0</v>
      </c>
      <c r="I307" s="163">
        <v>40.0</v>
      </c>
      <c r="J307" s="163">
        <v>0.8</v>
      </c>
      <c r="K307" s="163">
        <v>7000.0</v>
      </c>
      <c r="L307" s="163">
        <v>5600.0</v>
      </c>
      <c r="M307" s="163">
        <v>5600.0</v>
      </c>
      <c r="N307" s="163">
        <v>100.0</v>
      </c>
      <c r="O307" s="163">
        <v>5500.0</v>
      </c>
      <c r="P307" s="163">
        <v>5500.0</v>
      </c>
      <c r="Q307" s="163">
        <v>0.0</v>
      </c>
      <c r="R307" s="163">
        <v>0.0</v>
      </c>
      <c r="S307" s="163" t="s">
        <v>191</v>
      </c>
      <c r="T307" s="163" t="s">
        <v>305</v>
      </c>
      <c r="U307" s="163"/>
      <c r="V307" s="168"/>
    </row>
    <row r="308">
      <c r="A308" s="160" t="s">
        <v>77</v>
      </c>
      <c r="B308" s="159">
        <v>8808.0</v>
      </c>
      <c r="C308" s="159" t="s">
        <v>313</v>
      </c>
      <c r="D308" s="160" t="s">
        <v>314</v>
      </c>
      <c r="E308" s="160">
        <v>9.644253805E9</v>
      </c>
      <c r="F308" s="159"/>
      <c r="G308" s="167"/>
      <c r="H308" s="163"/>
      <c r="I308" s="163"/>
      <c r="J308" s="163"/>
      <c r="K308" s="163"/>
      <c r="L308" s="163"/>
      <c r="M308" s="163"/>
      <c r="N308" s="162"/>
      <c r="O308" s="162"/>
      <c r="P308" s="162"/>
      <c r="Q308" s="162"/>
      <c r="R308" s="162"/>
      <c r="S308" s="162"/>
      <c r="T308" s="163" t="s">
        <v>305</v>
      </c>
      <c r="U308" s="162"/>
      <c r="V308" s="168"/>
    </row>
    <row r="309">
      <c r="A309" s="160" t="s">
        <v>77</v>
      </c>
      <c r="B309" s="159">
        <v>8808.0</v>
      </c>
      <c r="C309" s="159" t="s">
        <v>313</v>
      </c>
      <c r="D309" s="160" t="s">
        <v>314</v>
      </c>
      <c r="E309" s="160">
        <v>9.644253805E9</v>
      </c>
      <c r="F309" s="159"/>
      <c r="G309" s="167"/>
      <c r="H309" s="163"/>
      <c r="I309" s="163"/>
      <c r="J309" s="163"/>
      <c r="K309" s="163"/>
      <c r="L309" s="163"/>
      <c r="M309" s="163"/>
      <c r="N309" s="162"/>
      <c r="O309" s="162"/>
      <c r="P309" s="162"/>
      <c r="Q309" s="162"/>
      <c r="R309" s="162"/>
      <c r="S309" s="162"/>
      <c r="T309" s="163" t="s">
        <v>305</v>
      </c>
      <c r="U309" s="162"/>
      <c r="V309" s="168"/>
    </row>
    <row r="310">
      <c r="A310" s="160" t="s">
        <v>77</v>
      </c>
      <c r="B310" s="159">
        <v>8808.0</v>
      </c>
      <c r="C310" s="159" t="s">
        <v>313</v>
      </c>
      <c r="D310" s="160" t="s">
        <v>314</v>
      </c>
      <c r="E310" s="160">
        <v>9.644253805E9</v>
      </c>
      <c r="F310" s="159"/>
      <c r="G310" s="167"/>
      <c r="H310" s="162"/>
      <c r="I310" s="162"/>
      <c r="J310" s="163"/>
      <c r="K310" s="163"/>
      <c r="L310" s="163"/>
      <c r="M310" s="163"/>
      <c r="N310" s="162"/>
      <c r="O310" s="162"/>
      <c r="P310" s="162"/>
      <c r="Q310" s="162"/>
      <c r="R310" s="162"/>
      <c r="S310" s="162"/>
      <c r="T310" s="163" t="s">
        <v>305</v>
      </c>
      <c r="U310" s="162"/>
      <c r="V310" s="168"/>
    </row>
    <row r="311">
      <c r="A311" s="160" t="s">
        <v>77</v>
      </c>
      <c r="B311" s="159">
        <v>8808.0</v>
      </c>
      <c r="C311" s="159" t="s">
        <v>313</v>
      </c>
      <c r="D311" s="160" t="s">
        <v>314</v>
      </c>
      <c r="E311" s="160">
        <v>9.644253805E9</v>
      </c>
      <c r="F311" s="159"/>
      <c r="G311" s="167"/>
      <c r="H311" s="162"/>
      <c r="I311" s="162"/>
      <c r="J311" s="163"/>
      <c r="K311" s="163"/>
      <c r="L311" s="163"/>
      <c r="M311" s="163"/>
      <c r="N311" s="162"/>
      <c r="O311" s="162"/>
      <c r="P311" s="162"/>
      <c r="Q311" s="162"/>
      <c r="R311" s="162"/>
      <c r="S311" s="162"/>
      <c r="T311" s="163" t="s">
        <v>305</v>
      </c>
      <c r="U311" s="162"/>
      <c r="V311" s="168"/>
    </row>
    <row r="312">
      <c r="A312" s="160" t="s">
        <v>77</v>
      </c>
      <c r="B312" s="159">
        <v>8807.0</v>
      </c>
      <c r="C312" s="159" t="s">
        <v>316</v>
      </c>
      <c r="D312" s="160" t="s">
        <v>317</v>
      </c>
      <c r="E312" s="160">
        <v>9.926912442E9</v>
      </c>
      <c r="F312" s="159">
        <v>0.0</v>
      </c>
      <c r="G312" s="159" t="s">
        <v>240</v>
      </c>
      <c r="H312" s="163">
        <v>25.0</v>
      </c>
      <c r="I312" s="163">
        <v>20.0</v>
      </c>
      <c r="J312" s="163">
        <v>5.0</v>
      </c>
      <c r="K312" s="163">
        <v>8500.0</v>
      </c>
      <c r="L312" s="163">
        <v>42500.0</v>
      </c>
      <c r="M312" s="163">
        <v>42500.0</v>
      </c>
      <c r="N312" s="163">
        <v>0.0</v>
      </c>
      <c r="O312" s="163">
        <v>42500.0</v>
      </c>
      <c r="P312" s="163">
        <v>0.0</v>
      </c>
      <c r="Q312" s="163">
        <v>0.0</v>
      </c>
      <c r="R312" s="163">
        <v>42500.0</v>
      </c>
      <c r="S312" s="163" t="s">
        <v>212</v>
      </c>
      <c r="T312" s="163" t="s">
        <v>305</v>
      </c>
      <c r="U312" s="163"/>
      <c r="V312" s="168"/>
    </row>
    <row r="313">
      <c r="A313" s="160" t="s">
        <v>77</v>
      </c>
      <c r="B313" s="159">
        <v>8807.0</v>
      </c>
      <c r="C313" s="159" t="s">
        <v>316</v>
      </c>
      <c r="D313" s="160" t="s">
        <v>317</v>
      </c>
      <c r="E313" s="160">
        <v>9.926912442E9</v>
      </c>
      <c r="F313" s="159"/>
      <c r="G313" s="167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 t="s">
        <v>305</v>
      </c>
      <c r="U313" s="163"/>
      <c r="V313" s="168"/>
    </row>
    <row r="314">
      <c r="A314" s="160" t="s">
        <v>77</v>
      </c>
      <c r="B314" s="159">
        <v>8807.0</v>
      </c>
      <c r="C314" s="159" t="s">
        <v>316</v>
      </c>
      <c r="D314" s="160" t="s">
        <v>317</v>
      </c>
      <c r="E314" s="160">
        <v>9.926912442E9</v>
      </c>
      <c r="F314" s="159"/>
      <c r="G314" s="167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 t="s">
        <v>305</v>
      </c>
      <c r="U314" s="163"/>
      <c r="V314" s="168"/>
    </row>
    <row r="315">
      <c r="A315" s="160" t="s">
        <v>77</v>
      </c>
      <c r="B315" s="159">
        <v>8807.0</v>
      </c>
      <c r="C315" s="159" t="s">
        <v>316</v>
      </c>
      <c r="D315" s="160" t="s">
        <v>317</v>
      </c>
      <c r="E315" s="160">
        <v>9.926912442E9</v>
      </c>
      <c r="F315" s="159"/>
      <c r="G315" s="167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 t="s">
        <v>305</v>
      </c>
      <c r="U315" s="163"/>
      <c r="V315" s="168"/>
    </row>
    <row r="316">
      <c r="A316" s="160" t="s">
        <v>77</v>
      </c>
      <c r="B316" s="159">
        <v>8807.0</v>
      </c>
      <c r="C316" s="159" t="s">
        <v>316</v>
      </c>
      <c r="D316" s="160" t="s">
        <v>317</v>
      </c>
      <c r="E316" s="160">
        <v>9.926912442E9</v>
      </c>
      <c r="F316" s="159"/>
      <c r="G316" s="167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 t="s">
        <v>305</v>
      </c>
      <c r="U316" s="163"/>
      <c r="V316" s="168"/>
    </row>
    <row r="317">
      <c r="A317" s="160" t="s">
        <v>77</v>
      </c>
      <c r="B317" s="159">
        <v>8806.0</v>
      </c>
      <c r="C317" s="159" t="s">
        <v>318</v>
      </c>
      <c r="D317" s="160" t="s">
        <v>319</v>
      </c>
      <c r="E317" s="160">
        <v>6.265990832E9</v>
      </c>
      <c r="F317" s="159">
        <v>0.0</v>
      </c>
      <c r="G317" s="159" t="s">
        <v>195</v>
      </c>
      <c r="H317" s="163">
        <v>2.0</v>
      </c>
      <c r="I317" s="163">
        <v>40.0</v>
      </c>
      <c r="J317" s="163">
        <v>0.8</v>
      </c>
      <c r="K317" s="163">
        <v>5300.0</v>
      </c>
      <c r="L317" s="163">
        <v>4240.0</v>
      </c>
      <c r="M317" s="163">
        <v>4240.0</v>
      </c>
      <c r="N317" s="163">
        <v>0.0</v>
      </c>
      <c r="O317" s="163">
        <v>4240.0</v>
      </c>
      <c r="P317" s="163">
        <v>0.0</v>
      </c>
      <c r="Q317" s="163">
        <v>4240.0</v>
      </c>
      <c r="R317" s="163">
        <v>0.0</v>
      </c>
      <c r="S317" s="163" t="s">
        <v>47</v>
      </c>
      <c r="T317" s="163" t="s">
        <v>305</v>
      </c>
      <c r="U317" s="163"/>
      <c r="V317" s="168"/>
    </row>
    <row r="318">
      <c r="A318" s="160" t="s">
        <v>77</v>
      </c>
      <c r="B318" s="159">
        <v>8806.0</v>
      </c>
      <c r="C318" s="159" t="s">
        <v>318</v>
      </c>
      <c r="D318" s="160" t="s">
        <v>319</v>
      </c>
      <c r="E318" s="160">
        <v>6.265990832E9</v>
      </c>
      <c r="F318" s="159"/>
      <c r="G318" s="167"/>
      <c r="H318" s="163"/>
      <c r="I318" s="163"/>
      <c r="J318" s="163"/>
      <c r="K318" s="163"/>
      <c r="L318" s="163"/>
      <c r="M318" s="163"/>
      <c r="N318" s="162"/>
      <c r="O318" s="162"/>
      <c r="P318" s="162"/>
      <c r="Q318" s="162"/>
      <c r="R318" s="162"/>
      <c r="S318" s="162"/>
      <c r="T318" s="163" t="s">
        <v>305</v>
      </c>
      <c r="U318" s="162"/>
      <c r="V318" s="168"/>
    </row>
    <row r="319">
      <c r="A319" s="160" t="s">
        <v>77</v>
      </c>
      <c r="B319" s="159">
        <v>8806.0</v>
      </c>
      <c r="C319" s="159" t="s">
        <v>318</v>
      </c>
      <c r="D319" s="160" t="s">
        <v>319</v>
      </c>
      <c r="E319" s="160">
        <v>6.265990832E9</v>
      </c>
      <c r="F319" s="159"/>
      <c r="G319" s="167"/>
      <c r="H319" s="162"/>
      <c r="I319" s="162"/>
      <c r="J319" s="163"/>
      <c r="K319" s="163"/>
      <c r="L319" s="163"/>
      <c r="M319" s="163"/>
      <c r="N319" s="162"/>
      <c r="O319" s="162"/>
      <c r="P319" s="162"/>
      <c r="Q319" s="162"/>
      <c r="R319" s="162"/>
      <c r="S319" s="162"/>
      <c r="T319" s="163" t="s">
        <v>305</v>
      </c>
      <c r="U319" s="162"/>
      <c r="V319" s="168"/>
    </row>
    <row r="320">
      <c r="A320" s="160" t="s">
        <v>77</v>
      </c>
      <c r="B320" s="159">
        <v>8806.0</v>
      </c>
      <c r="C320" s="159" t="s">
        <v>318</v>
      </c>
      <c r="D320" s="160" t="s">
        <v>319</v>
      </c>
      <c r="E320" s="160">
        <v>6.265990832E9</v>
      </c>
      <c r="F320" s="159"/>
      <c r="G320" s="167"/>
      <c r="H320" s="162"/>
      <c r="I320" s="162"/>
      <c r="J320" s="163"/>
      <c r="K320" s="163"/>
      <c r="L320" s="163"/>
      <c r="M320" s="163"/>
      <c r="N320" s="162"/>
      <c r="O320" s="162"/>
      <c r="P320" s="162"/>
      <c r="Q320" s="162"/>
      <c r="R320" s="162"/>
      <c r="S320" s="162"/>
      <c r="T320" s="163" t="s">
        <v>305</v>
      </c>
      <c r="U320" s="162"/>
      <c r="V320" s="168"/>
    </row>
    <row r="321">
      <c r="A321" s="160" t="s">
        <v>77</v>
      </c>
      <c r="B321" s="159">
        <v>8806.0</v>
      </c>
      <c r="C321" s="159" t="s">
        <v>318</v>
      </c>
      <c r="D321" s="160" t="s">
        <v>319</v>
      </c>
      <c r="E321" s="160">
        <v>6.265990832E9</v>
      </c>
      <c r="F321" s="159"/>
      <c r="G321" s="167"/>
      <c r="H321" s="162"/>
      <c r="I321" s="162"/>
      <c r="J321" s="163"/>
      <c r="K321" s="163"/>
      <c r="L321" s="163"/>
      <c r="M321" s="163"/>
      <c r="N321" s="162"/>
      <c r="O321" s="162"/>
      <c r="P321" s="162"/>
      <c r="Q321" s="162"/>
      <c r="R321" s="162"/>
      <c r="S321" s="162"/>
      <c r="T321" s="163" t="s">
        <v>305</v>
      </c>
      <c r="U321" s="162"/>
      <c r="V321" s="168"/>
    </row>
    <row r="322">
      <c r="A322" s="160" t="s">
        <v>77</v>
      </c>
      <c r="B322" s="159">
        <v>8805.0</v>
      </c>
      <c r="C322" s="159" t="s">
        <v>320</v>
      </c>
      <c r="D322" s="160" t="s">
        <v>321</v>
      </c>
      <c r="E322" s="160">
        <v>8.889825464E9</v>
      </c>
      <c r="F322" s="159">
        <v>0.0</v>
      </c>
      <c r="G322" s="159" t="s">
        <v>198</v>
      </c>
      <c r="H322" s="163">
        <v>1.0</v>
      </c>
      <c r="I322" s="163">
        <v>40.0</v>
      </c>
      <c r="J322" s="163">
        <v>0.4</v>
      </c>
      <c r="K322" s="163">
        <v>5300.0</v>
      </c>
      <c r="L322" s="163">
        <v>2120.0</v>
      </c>
      <c r="M322" s="163">
        <v>4240.0</v>
      </c>
      <c r="N322" s="163">
        <v>0.0</v>
      </c>
      <c r="O322" s="163">
        <v>4240.0</v>
      </c>
      <c r="P322" s="163">
        <v>4240.0</v>
      </c>
      <c r="Q322" s="163">
        <v>0.0</v>
      </c>
      <c r="R322" s="163">
        <v>0.0</v>
      </c>
      <c r="S322" s="163" t="s">
        <v>191</v>
      </c>
      <c r="T322" s="163" t="s">
        <v>305</v>
      </c>
      <c r="U322" s="163"/>
      <c r="V322" s="168"/>
    </row>
    <row r="323">
      <c r="A323" s="160" t="s">
        <v>77</v>
      </c>
      <c r="B323" s="159">
        <v>8805.0</v>
      </c>
      <c r="C323" s="159" t="s">
        <v>320</v>
      </c>
      <c r="D323" s="160" t="s">
        <v>321</v>
      </c>
      <c r="E323" s="160">
        <v>8.889825464E9</v>
      </c>
      <c r="F323" s="159"/>
      <c r="G323" s="159" t="s">
        <v>220</v>
      </c>
      <c r="H323" s="163">
        <v>1.0</v>
      </c>
      <c r="I323" s="163">
        <v>40.0</v>
      </c>
      <c r="J323" s="163">
        <v>0.4</v>
      </c>
      <c r="K323" s="163">
        <v>5300.0</v>
      </c>
      <c r="L323" s="163">
        <v>2120.0</v>
      </c>
      <c r="M323" s="163"/>
      <c r="N323" s="162"/>
      <c r="O323" s="162"/>
      <c r="P323" s="162"/>
      <c r="Q323" s="162"/>
      <c r="R323" s="162"/>
      <c r="S323" s="162"/>
      <c r="T323" s="163" t="s">
        <v>305</v>
      </c>
      <c r="U323" s="162"/>
      <c r="V323" s="168"/>
    </row>
    <row r="324">
      <c r="A324" s="160" t="s">
        <v>77</v>
      </c>
      <c r="B324" s="159">
        <v>8805.0</v>
      </c>
      <c r="C324" s="159" t="s">
        <v>320</v>
      </c>
      <c r="D324" s="160" t="s">
        <v>321</v>
      </c>
      <c r="E324" s="160">
        <v>8.889825464E9</v>
      </c>
      <c r="F324" s="159"/>
      <c r="G324" s="167"/>
      <c r="H324" s="162"/>
      <c r="I324" s="162"/>
      <c r="J324" s="163"/>
      <c r="K324" s="163"/>
      <c r="L324" s="163"/>
      <c r="M324" s="163"/>
      <c r="N324" s="162"/>
      <c r="O324" s="162"/>
      <c r="P324" s="162"/>
      <c r="Q324" s="162"/>
      <c r="R324" s="162"/>
      <c r="S324" s="162"/>
      <c r="T324" s="163" t="s">
        <v>305</v>
      </c>
      <c r="U324" s="162"/>
      <c r="V324" s="168"/>
    </row>
    <row r="325">
      <c r="A325" s="160" t="s">
        <v>77</v>
      </c>
      <c r="B325" s="159">
        <v>8805.0</v>
      </c>
      <c r="C325" s="159" t="s">
        <v>320</v>
      </c>
      <c r="D325" s="160" t="s">
        <v>321</v>
      </c>
      <c r="E325" s="160">
        <v>8.889825464E9</v>
      </c>
      <c r="F325" s="159"/>
      <c r="G325" s="167"/>
      <c r="H325" s="162"/>
      <c r="I325" s="162"/>
      <c r="J325" s="163"/>
      <c r="K325" s="163"/>
      <c r="L325" s="163"/>
      <c r="M325" s="163"/>
      <c r="N325" s="162"/>
      <c r="O325" s="162"/>
      <c r="P325" s="162"/>
      <c r="Q325" s="162"/>
      <c r="R325" s="162"/>
      <c r="S325" s="162"/>
      <c r="T325" s="163" t="s">
        <v>305</v>
      </c>
      <c r="U325" s="162"/>
      <c r="V325" s="168"/>
    </row>
    <row r="326">
      <c r="A326" s="160" t="s">
        <v>77</v>
      </c>
      <c r="B326" s="159">
        <v>8805.0</v>
      </c>
      <c r="C326" s="159" t="s">
        <v>320</v>
      </c>
      <c r="D326" s="160" t="s">
        <v>321</v>
      </c>
      <c r="E326" s="160">
        <v>8.889825464E9</v>
      </c>
      <c r="F326" s="159"/>
      <c r="G326" s="167"/>
      <c r="H326" s="162"/>
      <c r="I326" s="162"/>
      <c r="J326" s="163"/>
      <c r="K326" s="163"/>
      <c r="L326" s="163"/>
      <c r="M326" s="163"/>
      <c r="N326" s="162"/>
      <c r="O326" s="162"/>
      <c r="P326" s="162"/>
      <c r="Q326" s="162"/>
      <c r="R326" s="162"/>
      <c r="S326" s="162"/>
      <c r="T326" s="163" t="s">
        <v>305</v>
      </c>
      <c r="U326" s="162"/>
      <c r="V326" s="168"/>
    </row>
    <row r="327">
      <c r="A327" s="160" t="s">
        <v>77</v>
      </c>
      <c r="B327" s="159">
        <v>8804.0</v>
      </c>
      <c r="C327" s="159" t="s">
        <v>322</v>
      </c>
      <c r="D327" s="160" t="s">
        <v>323</v>
      </c>
      <c r="E327" s="160">
        <v>7.697144921E9</v>
      </c>
      <c r="F327" s="159">
        <v>0.0</v>
      </c>
      <c r="G327" s="159" t="s">
        <v>195</v>
      </c>
      <c r="H327" s="163">
        <v>6.0</v>
      </c>
      <c r="I327" s="163">
        <v>40.0</v>
      </c>
      <c r="J327" s="163">
        <v>2.4</v>
      </c>
      <c r="K327" s="163">
        <v>5300.0</v>
      </c>
      <c r="L327" s="163">
        <v>12720.0</v>
      </c>
      <c r="M327" s="163">
        <v>12720.0</v>
      </c>
      <c r="N327" s="163">
        <v>0.0</v>
      </c>
      <c r="O327" s="163">
        <v>12720.0</v>
      </c>
      <c r="P327" s="163">
        <v>0.0</v>
      </c>
      <c r="Q327" s="163">
        <v>12720.0</v>
      </c>
      <c r="R327" s="163">
        <v>0.0</v>
      </c>
      <c r="S327" s="163" t="s">
        <v>47</v>
      </c>
      <c r="T327" s="163" t="s">
        <v>305</v>
      </c>
      <c r="U327" s="163"/>
      <c r="V327" s="168"/>
    </row>
    <row r="328">
      <c r="A328" s="160" t="s">
        <v>77</v>
      </c>
      <c r="B328" s="159">
        <v>8804.0</v>
      </c>
      <c r="C328" s="159" t="s">
        <v>322</v>
      </c>
      <c r="D328" s="160" t="s">
        <v>323</v>
      </c>
      <c r="E328" s="160">
        <v>7.697144921E9</v>
      </c>
      <c r="F328" s="159"/>
      <c r="G328" s="167"/>
      <c r="H328" s="163"/>
      <c r="I328" s="163"/>
      <c r="J328" s="163"/>
      <c r="K328" s="163"/>
      <c r="L328" s="163"/>
      <c r="M328" s="163"/>
      <c r="N328" s="162"/>
      <c r="O328" s="162"/>
      <c r="P328" s="162"/>
      <c r="Q328" s="162"/>
      <c r="R328" s="162"/>
      <c r="S328" s="162"/>
      <c r="T328" s="163" t="s">
        <v>305</v>
      </c>
      <c r="U328" s="162"/>
      <c r="V328" s="168"/>
    </row>
    <row r="329">
      <c r="A329" s="160" t="s">
        <v>77</v>
      </c>
      <c r="B329" s="159">
        <v>8804.0</v>
      </c>
      <c r="C329" s="159" t="s">
        <v>322</v>
      </c>
      <c r="D329" s="160" t="s">
        <v>323</v>
      </c>
      <c r="E329" s="160">
        <v>7.697144921E9</v>
      </c>
      <c r="F329" s="159"/>
      <c r="G329" s="167"/>
      <c r="H329" s="162"/>
      <c r="I329" s="162"/>
      <c r="J329" s="163"/>
      <c r="K329" s="163"/>
      <c r="L329" s="163"/>
      <c r="M329" s="163"/>
      <c r="N329" s="162"/>
      <c r="O329" s="162"/>
      <c r="P329" s="162"/>
      <c r="Q329" s="162"/>
      <c r="R329" s="162"/>
      <c r="S329" s="162"/>
      <c r="T329" s="163" t="s">
        <v>305</v>
      </c>
      <c r="U329" s="162"/>
      <c r="V329" s="168"/>
    </row>
    <row r="330">
      <c r="A330" s="160" t="s">
        <v>77</v>
      </c>
      <c r="B330" s="159">
        <v>8804.0</v>
      </c>
      <c r="C330" s="159" t="s">
        <v>322</v>
      </c>
      <c r="D330" s="160" t="s">
        <v>323</v>
      </c>
      <c r="E330" s="160">
        <v>7.697144921E9</v>
      </c>
      <c r="F330" s="159"/>
      <c r="G330" s="167"/>
      <c r="H330" s="162"/>
      <c r="I330" s="162"/>
      <c r="J330" s="163"/>
      <c r="K330" s="163"/>
      <c r="L330" s="163"/>
      <c r="M330" s="163"/>
      <c r="N330" s="162"/>
      <c r="O330" s="162"/>
      <c r="P330" s="162"/>
      <c r="Q330" s="162"/>
      <c r="R330" s="162"/>
      <c r="S330" s="162"/>
      <c r="T330" s="163" t="s">
        <v>305</v>
      </c>
      <c r="U330" s="162"/>
      <c r="V330" s="168"/>
    </row>
    <row r="331">
      <c r="A331" s="160" t="s">
        <v>77</v>
      </c>
      <c r="B331" s="159">
        <v>8804.0</v>
      </c>
      <c r="C331" s="159" t="s">
        <v>322</v>
      </c>
      <c r="D331" s="160" t="s">
        <v>323</v>
      </c>
      <c r="E331" s="160">
        <v>7.697144921E9</v>
      </c>
      <c r="F331" s="159"/>
      <c r="G331" s="167"/>
      <c r="H331" s="162"/>
      <c r="I331" s="162"/>
      <c r="J331" s="163"/>
      <c r="K331" s="163"/>
      <c r="L331" s="163"/>
      <c r="M331" s="163"/>
      <c r="N331" s="162"/>
      <c r="O331" s="162"/>
      <c r="P331" s="162"/>
      <c r="Q331" s="162"/>
      <c r="R331" s="162"/>
      <c r="S331" s="162"/>
      <c r="T331" s="163" t="s">
        <v>305</v>
      </c>
      <c r="U331" s="162"/>
      <c r="V331" s="168"/>
    </row>
    <row r="332">
      <c r="A332" s="160" t="s">
        <v>77</v>
      </c>
      <c r="B332" s="159">
        <v>8803.0</v>
      </c>
      <c r="C332" s="159" t="s">
        <v>322</v>
      </c>
      <c r="D332" s="160" t="s">
        <v>323</v>
      </c>
      <c r="E332" s="160">
        <v>7.697144921E9</v>
      </c>
      <c r="F332" s="159">
        <v>0.0</v>
      </c>
      <c r="G332" s="159" t="s">
        <v>240</v>
      </c>
      <c r="H332" s="163">
        <v>1.0</v>
      </c>
      <c r="I332" s="163">
        <v>20.0</v>
      </c>
      <c r="J332" s="163">
        <v>0.2</v>
      </c>
      <c r="K332" s="163">
        <v>8500.0</v>
      </c>
      <c r="L332" s="163">
        <v>1700.0</v>
      </c>
      <c r="M332" s="163">
        <v>1700.0</v>
      </c>
      <c r="N332" s="163">
        <v>620.0</v>
      </c>
      <c r="O332" s="163">
        <v>1080.0</v>
      </c>
      <c r="P332" s="163">
        <v>0.0</v>
      </c>
      <c r="Q332" s="163">
        <v>1080.0</v>
      </c>
      <c r="R332" s="163">
        <v>0.0</v>
      </c>
      <c r="S332" s="163" t="s">
        <v>47</v>
      </c>
      <c r="T332" s="163" t="s">
        <v>305</v>
      </c>
      <c r="U332" s="163"/>
      <c r="V332" s="168"/>
    </row>
    <row r="333">
      <c r="A333" s="160" t="s">
        <v>77</v>
      </c>
      <c r="B333" s="159">
        <v>8803.0</v>
      </c>
      <c r="C333" s="159" t="s">
        <v>322</v>
      </c>
      <c r="D333" s="160" t="s">
        <v>323</v>
      </c>
      <c r="E333" s="160">
        <v>7.697144921E9</v>
      </c>
      <c r="F333" s="159"/>
      <c r="G333" s="167"/>
      <c r="H333" s="163"/>
      <c r="I333" s="163"/>
      <c r="J333" s="163"/>
      <c r="K333" s="163"/>
      <c r="L333" s="163"/>
      <c r="M333" s="163"/>
      <c r="N333" s="162"/>
      <c r="O333" s="162"/>
      <c r="P333" s="162"/>
      <c r="Q333" s="162"/>
      <c r="R333" s="162"/>
      <c r="S333" s="162"/>
      <c r="T333" s="163" t="s">
        <v>305</v>
      </c>
      <c r="U333" s="162"/>
      <c r="V333" s="168"/>
    </row>
    <row r="334">
      <c r="A334" s="160" t="s">
        <v>77</v>
      </c>
      <c r="B334" s="159">
        <v>8803.0</v>
      </c>
      <c r="C334" s="159" t="s">
        <v>322</v>
      </c>
      <c r="D334" s="160" t="s">
        <v>323</v>
      </c>
      <c r="E334" s="160">
        <v>7.697144921E9</v>
      </c>
      <c r="F334" s="159"/>
      <c r="G334" s="167"/>
      <c r="H334" s="162"/>
      <c r="I334" s="162"/>
      <c r="J334" s="163"/>
      <c r="K334" s="163"/>
      <c r="L334" s="163"/>
      <c r="M334" s="163"/>
      <c r="N334" s="162"/>
      <c r="O334" s="162"/>
      <c r="P334" s="162"/>
      <c r="Q334" s="162"/>
      <c r="R334" s="162"/>
      <c r="S334" s="162"/>
      <c r="T334" s="163" t="s">
        <v>305</v>
      </c>
      <c r="U334" s="162"/>
      <c r="V334" s="168"/>
    </row>
    <row r="335">
      <c r="A335" s="160" t="s">
        <v>77</v>
      </c>
      <c r="B335" s="159">
        <v>8803.0</v>
      </c>
      <c r="C335" s="159" t="s">
        <v>322</v>
      </c>
      <c r="D335" s="160" t="s">
        <v>323</v>
      </c>
      <c r="E335" s="160">
        <v>7.697144921E9</v>
      </c>
      <c r="F335" s="159"/>
      <c r="G335" s="167"/>
      <c r="H335" s="162"/>
      <c r="I335" s="162"/>
      <c r="J335" s="163"/>
      <c r="K335" s="163"/>
      <c r="L335" s="163"/>
      <c r="M335" s="163"/>
      <c r="N335" s="162"/>
      <c r="O335" s="162"/>
      <c r="P335" s="162"/>
      <c r="Q335" s="162"/>
      <c r="R335" s="162"/>
      <c r="S335" s="162"/>
      <c r="T335" s="163" t="s">
        <v>305</v>
      </c>
      <c r="U335" s="162"/>
      <c r="V335" s="168"/>
    </row>
    <row r="336">
      <c r="A336" s="160" t="s">
        <v>77</v>
      </c>
      <c r="B336" s="159">
        <v>8803.0</v>
      </c>
      <c r="C336" s="159" t="s">
        <v>322</v>
      </c>
      <c r="D336" s="160" t="s">
        <v>323</v>
      </c>
      <c r="E336" s="160">
        <v>7.697144921E9</v>
      </c>
      <c r="F336" s="159"/>
      <c r="G336" s="167"/>
      <c r="H336" s="162"/>
      <c r="I336" s="162"/>
      <c r="J336" s="163"/>
      <c r="K336" s="163"/>
      <c r="L336" s="163"/>
      <c r="M336" s="163"/>
      <c r="N336" s="162"/>
      <c r="O336" s="162"/>
      <c r="P336" s="162"/>
      <c r="Q336" s="162"/>
      <c r="R336" s="162"/>
      <c r="S336" s="162"/>
      <c r="T336" s="163" t="s">
        <v>305</v>
      </c>
      <c r="U336" s="162"/>
      <c r="V336" s="168"/>
    </row>
    <row r="337">
      <c r="A337" s="160" t="s">
        <v>77</v>
      </c>
      <c r="B337" s="159">
        <v>8802.0</v>
      </c>
      <c r="C337" s="159" t="s">
        <v>324</v>
      </c>
      <c r="D337" s="160" t="s">
        <v>325</v>
      </c>
      <c r="E337" s="160">
        <v>9.098576143E9</v>
      </c>
      <c r="F337" s="159">
        <v>0.0</v>
      </c>
      <c r="G337" s="159" t="s">
        <v>198</v>
      </c>
      <c r="H337" s="163">
        <v>3.0</v>
      </c>
      <c r="I337" s="163">
        <v>40.0</v>
      </c>
      <c r="J337" s="163">
        <v>1.2</v>
      </c>
      <c r="K337" s="163">
        <v>5300.0</v>
      </c>
      <c r="L337" s="163">
        <v>6360.0</v>
      </c>
      <c r="M337" s="163">
        <v>6360.0</v>
      </c>
      <c r="N337" s="163">
        <v>360.0</v>
      </c>
      <c r="O337" s="163">
        <v>6000.0</v>
      </c>
      <c r="P337" s="163">
        <v>6000.0</v>
      </c>
      <c r="Q337" s="163">
        <v>0.0</v>
      </c>
      <c r="R337" s="163">
        <v>0.0</v>
      </c>
      <c r="S337" s="163" t="s">
        <v>191</v>
      </c>
      <c r="T337" s="163" t="s">
        <v>305</v>
      </c>
      <c r="U337" s="163"/>
      <c r="V337" s="168"/>
    </row>
    <row r="338">
      <c r="A338" s="160" t="s">
        <v>77</v>
      </c>
      <c r="B338" s="159">
        <v>8802.0</v>
      </c>
      <c r="C338" s="159" t="s">
        <v>324</v>
      </c>
      <c r="D338" s="160" t="s">
        <v>325</v>
      </c>
      <c r="E338" s="160">
        <v>9.098576143E9</v>
      </c>
      <c r="F338" s="159"/>
      <c r="G338" s="167"/>
      <c r="H338" s="163"/>
      <c r="I338" s="163"/>
      <c r="J338" s="163"/>
      <c r="K338" s="163"/>
      <c r="L338" s="163"/>
      <c r="M338" s="163"/>
      <c r="N338" s="162"/>
      <c r="O338" s="162"/>
      <c r="P338" s="162"/>
      <c r="Q338" s="162"/>
      <c r="R338" s="162"/>
      <c r="S338" s="162"/>
      <c r="T338" s="163" t="s">
        <v>305</v>
      </c>
      <c r="U338" s="162"/>
      <c r="V338" s="168"/>
    </row>
    <row r="339">
      <c r="A339" s="160" t="s">
        <v>77</v>
      </c>
      <c r="B339" s="159">
        <v>8802.0</v>
      </c>
      <c r="C339" s="159" t="s">
        <v>324</v>
      </c>
      <c r="D339" s="160" t="s">
        <v>325</v>
      </c>
      <c r="E339" s="160">
        <v>9.098576143E9</v>
      </c>
      <c r="F339" s="159"/>
      <c r="G339" s="167"/>
      <c r="H339" s="162"/>
      <c r="I339" s="162"/>
      <c r="J339" s="163"/>
      <c r="K339" s="163"/>
      <c r="L339" s="163"/>
      <c r="M339" s="163"/>
      <c r="N339" s="162"/>
      <c r="O339" s="162"/>
      <c r="P339" s="162"/>
      <c r="Q339" s="162"/>
      <c r="R339" s="162"/>
      <c r="S339" s="162"/>
      <c r="T339" s="163" t="s">
        <v>305</v>
      </c>
      <c r="U339" s="162"/>
      <c r="V339" s="168"/>
    </row>
    <row r="340">
      <c r="A340" s="160" t="s">
        <v>77</v>
      </c>
      <c r="B340" s="159">
        <v>8802.0</v>
      </c>
      <c r="C340" s="159" t="s">
        <v>324</v>
      </c>
      <c r="D340" s="160" t="s">
        <v>325</v>
      </c>
      <c r="E340" s="160">
        <v>9.098576143E9</v>
      </c>
      <c r="F340" s="159"/>
      <c r="G340" s="167"/>
      <c r="H340" s="162"/>
      <c r="I340" s="162"/>
      <c r="J340" s="163"/>
      <c r="K340" s="163"/>
      <c r="L340" s="163"/>
      <c r="M340" s="163"/>
      <c r="N340" s="162"/>
      <c r="O340" s="162"/>
      <c r="P340" s="162"/>
      <c r="Q340" s="162"/>
      <c r="R340" s="162"/>
      <c r="S340" s="162"/>
      <c r="T340" s="163" t="s">
        <v>305</v>
      </c>
      <c r="U340" s="162"/>
      <c r="V340" s="168"/>
    </row>
    <row r="341">
      <c r="A341" s="160" t="s">
        <v>77</v>
      </c>
      <c r="B341" s="159">
        <v>8802.0</v>
      </c>
      <c r="C341" s="159" t="s">
        <v>324</v>
      </c>
      <c r="D341" s="160" t="s">
        <v>325</v>
      </c>
      <c r="E341" s="160">
        <v>9.098576143E9</v>
      </c>
      <c r="F341" s="159"/>
      <c r="G341" s="167"/>
      <c r="H341" s="162"/>
      <c r="I341" s="162"/>
      <c r="J341" s="163"/>
      <c r="K341" s="163"/>
      <c r="L341" s="163"/>
      <c r="M341" s="163"/>
      <c r="N341" s="162"/>
      <c r="O341" s="162"/>
      <c r="P341" s="162"/>
      <c r="Q341" s="162"/>
      <c r="R341" s="162"/>
      <c r="S341" s="162"/>
      <c r="T341" s="163" t="s">
        <v>305</v>
      </c>
      <c r="U341" s="162"/>
      <c r="V341" s="168"/>
    </row>
    <row r="342">
      <c r="A342" s="160" t="s">
        <v>47</v>
      </c>
      <c r="B342" s="159">
        <v>19252.0</v>
      </c>
      <c r="C342" s="159" t="s">
        <v>326</v>
      </c>
      <c r="D342" s="160" t="s">
        <v>327</v>
      </c>
      <c r="E342" s="160">
        <v>9.165861587E9</v>
      </c>
      <c r="F342" s="159">
        <v>0.0</v>
      </c>
      <c r="G342" s="159" t="s">
        <v>203</v>
      </c>
      <c r="H342" s="163">
        <v>12.0</v>
      </c>
      <c r="I342" s="163">
        <v>40.0</v>
      </c>
      <c r="J342" s="163">
        <v>4.8</v>
      </c>
      <c r="K342" s="163">
        <v>5500.0</v>
      </c>
      <c r="L342" s="163">
        <v>26400.0</v>
      </c>
      <c r="M342" s="163">
        <v>26400.0</v>
      </c>
      <c r="N342" s="163">
        <v>0.0</v>
      </c>
      <c r="O342" s="163">
        <v>26400.0</v>
      </c>
      <c r="P342" s="163">
        <v>0.0</v>
      </c>
      <c r="Q342" s="163">
        <v>26400.0</v>
      </c>
      <c r="R342" s="163">
        <v>0.0</v>
      </c>
      <c r="S342" s="163" t="s">
        <v>47</v>
      </c>
      <c r="T342" s="163" t="s">
        <v>305</v>
      </c>
      <c r="U342" s="163"/>
      <c r="V342" s="168"/>
    </row>
    <row r="343">
      <c r="A343" s="160" t="s">
        <v>47</v>
      </c>
      <c r="B343" s="159">
        <v>19252.0</v>
      </c>
      <c r="C343" s="159" t="s">
        <v>326</v>
      </c>
      <c r="D343" s="160" t="s">
        <v>327</v>
      </c>
      <c r="E343" s="160">
        <v>9.165861587E9</v>
      </c>
      <c r="F343" s="159"/>
      <c r="G343" s="167"/>
      <c r="H343" s="163"/>
      <c r="I343" s="163"/>
      <c r="J343" s="163"/>
      <c r="K343" s="163"/>
      <c r="L343" s="163"/>
      <c r="M343" s="163"/>
      <c r="N343" s="162"/>
      <c r="O343" s="162"/>
      <c r="P343" s="162"/>
      <c r="Q343" s="162"/>
      <c r="R343" s="162"/>
      <c r="S343" s="162"/>
      <c r="T343" s="163" t="s">
        <v>305</v>
      </c>
      <c r="U343" s="162"/>
      <c r="V343" s="168"/>
    </row>
    <row r="344">
      <c r="A344" s="160" t="s">
        <v>47</v>
      </c>
      <c r="B344" s="159">
        <v>19252.0</v>
      </c>
      <c r="C344" s="159" t="s">
        <v>326</v>
      </c>
      <c r="D344" s="160" t="s">
        <v>327</v>
      </c>
      <c r="E344" s="160">
        <v>9.165861587E9</v>
      </c>
      <c r="F344" s="159"/>
      <c r="G344" s="167"/>
      <c r="H344" s="162"/>
      <c r="I344" s="162"/>
      <c r="J344" s="163"/>
      <c r="K344" s="163"/>
      <c r="L344" s="163"/>
      <c r="M344" s="163"/>
      <c r="N344" s="162"/>
      <c r="O344" s="162"/>
      <c r="P344" s="162"/>
      <c r="Q344" s="162"/>
      <c r="R344" s="162"/>
      <c r="S344" s="162"/>
      <c r="T344" s="163" t="s">
        <v>305</v>
      </c>
      <c r="U344" s="162"/>
      <c r="V344" s="168"/>
    </row>
    <row r="345">
      <c r="A345" s="160" t="s">
        <v>47</v>
      </c>
      <c r="B345" s="159">
        <v>19252.0</v>
      </c>
      <c r="C345" s="159" t="s">
        <v>326</v>
      </c>
      <c r="D345" s="160" t="s">
        <v>327</v>
      </c>
      <c r="E345" s="160">
        <v>9.165861587E9</v>
      </c>
      <c r="F345" s="159"/>
      <c r="G345" s="167"/>
      <c r="H345" s="162"/>
      <c r="I345" s="162"/>
      <c r="J345" s="163"/>
      <c r="K345" s="163"/>
      <c r="L345" s="163"/>
      <c r="M345" s="163"/>
      <c r="N345" s="162"/>
      <c r="O345" s="162"/>
      <c r="P345" s="162"/>
      <c r="Q345" s="162"/>
      <c r="R345" s="162"/>
      <c r="S345" s="162"/>
      <c r="T345" s="163" t="s">
        <v>305</v>
      </c>
      <c r="U345" s="162"/>
      <c r="V345" s="168"/>
    </row>
    <row r="346">
      <c r="A346" s="160" t="s">
        <v>47</v>
      </c>
      <c r="B346" s="159">
        <v>19252.0</v>
      </c>
      <c r="C346" s="159" t="s">
        <v>326</v>
      </c>
      <c r="D346" s="160" t="s">
        <v>327</v>
      </c>
      <c r="E346" s="160">
        <v>9.165861587E9</v>
      </c>
      <c r="F346" s="159"/>
      <c r="G346" s="167"/>
      <c r="H346" s="162"/>
      <c r="I346" s="162"/>
      <c r="J346" s="163"/>
      <c r="K346" s="163"/>
      <c r="L346" s="163"/>
      <c r="M346" s="163"/>
      <c r="N346" s="162"/>
      <c r="O346" s="162"/>
      <c r="P346" s="162"/>
      <c r="Q346" s="162"/>
      <c r="R346" s="162"/>
      <c r="S346" s="162"/>
      <c r="T346" s="163" t="s">
        <v>305</v>
      </c>
      <c r="U346" s="162"/>
      <c r="V346" s="168"/>
    </row>
    <row r="347">
      <c r="A347" s="160" t="s">
        <v>77</v>
      </c>
      <c r="B347" s="159">
        <v>8801.0</v>
      </c>
      <c r="C347" s="159" t="s">
        <v>328</v>
      </c>
      <c r="D347" s="160" t="s">
        <v>329</v>
      </c>
      <c r="E347" s="160">
        <v>9.981147441E9</v>
      </c>
      <c r="F347" s="159">
        <v>0.0</v>
      </c>
      <c r="G347" s="159" t="s">
        <v>195</v>
      </c>
      <c r="H347" s="163">
        <v>1.0</v>
      </c>
      <c r="I347" s="163">
        <v>40.0</v>
      </c>
      <c r="J347" s="163">
        <v>0.4</v>
      </c>
      <c r="K347" s="163">
        <v>5300.0</v>
      </c>
      <c r="L347" s="163">
        <v>2120.0</v>
      </c>
      <c r="M347" s="163">
        <v>2120.0</v>
      </c>
      <c r="N347" s="163">
        <v>20.0</v>
      </c>
      <c r="O347" s="163">
        <v>2100.0</v>
      </c>
      <c r="P347" s="163">
        <v>2100.0</v>
      </c>
      <c r="Q347" s="163">
        <v>0.0</v>
      </c>
      <c r="R347" s="163">
        <v>0.0</v>
      </c>
      <c r="S347" s="163" t="s">
        <v>191</v>
      </c>
      <c r="T347" s="163" t="s">
        <v>305</v>
      </c>
      <c r="U347" s="163"/>
      <c r="V347" s="168"/>
    </row>
    <row r="348">
      <c r="A348" s="160" t="s">
        <v>77</v>
      </c>
      <c r="B348" s="159">
        <v>8801.0</v>
      </c>
      <c r="C348" s="159" t="s">
        <v>328</v>
      </c>
      <c r="D348" s="160" t="s">
        <v>329</v>
      </c>
      <c r="E348" s="160">
        <v>9.981147441E9</v>
      </c>
      <c r="F348" s="159"/>
      <c r="G348" s="167"/>
      <c r="H348" s="163"/>
      <c r="I348" s="163"/>
      <c r="J348" s="163"/>
      <c r="K348" s="163"/>
      <c r="L348" s="163"/>
      <c r="M348" s="163"/>
      <c r="N348" s="162"/>
      <c r="O348" s="162"/>
      <c r="P348" s="162"/>
      <c r="Q348" s="162"/>
      <c r="R348" s="162"/>
      <c r="S348" s="162"/>
      <c r="T348" s="163" t="s">
        <v>305</v>
      </c>
      <c r="U348" s="162"/>
      <c r="V348" s="168"/>
    </row>
    <row r="349">
      <c r="A349" s="160" t="s">
        <v>77</v>
      </c>
      <c r="B349" s="159">
        <v>8801.0</v>
      </c>
      <c r="C349" s="159" t="s">
        <v>328</v>
      </c>
      <c r="D349" s="160" t="s">
        <v>329</v>
      </c>
      <c r="E349" s="160">
        <v>9.981147441E9</v>
      </c>
      <c r="F349" s="159"/>
      <c r="G349" s="167"/>
      <c r="H349" s="162"/>
      <c r="I349" s="162"/>
      <c r="J349" s="163"/>
      <c r="K349" s="163"/>
      <c r="L349" s="163"/>
      <c r="M349" s="163"/>
      <c r="N349" s="162"/>
      <c r="O349" s="162"/>
      <c r="P349" s="162"/>
      <c r="Q349" s="162"/>
      <c r="R349" s="162"/>
      <c r="S349" s="162"/>
      <c r="T349" s="163" t="s">
        <v>305</v>
      </c>
      <c r="U349" s="162"/>
      <c r="V349" s="168"/>
    </row>
    <row r="350">
      <c r="A350" s="160" t="s">
        <v>77</v>
      </c>
      <c r="B350" s="159">
        <v>8801.0</v>
      </c>
      <c r="C350" s="159" t="s">
        <v>328</v>
      </c>
      <c r="D350" s="160" t="s">
        <v>329</v>
      </c>
      <c r="E350" s="160">
        <v>9.981147441E9</v>
      </c>
      <c r="F350" s="159"/>
      <c r="G350" s="167"/>
      <c r="H350" s="162"/>
      <c r="I350" s="162"/>
      <c r="J350" s="163"/>
      <c r="K350" s="163"/>
      <c r="L350" s="163"/>
      <c r="M350" s="163"/>
      <c r="N350" s="162"/>
      <c r="O350" s="162"/>
      <c r="P350" s="162"/>
      <c r="Q350" s="162"/>
      <c r="R350" s="162"/>
      <c r="S350" s="162"/>
      <c r="T350" s="163" t="s">
        <v>305</v>
      </c>
      <c r="U350" s="162"/>
      <c r="V350" s="168"/>
    </row>
    <row r="351">
      <c r="A351" s="160" t="s">
        <v>77</v>
      </c>
      <c r="B351" s="159">
        <v>8801.0</v>
      </c>
      <c r="C351" s="159" t="s">
        <v>328</v>
      </c>
      <c r="D351" s="160" t="s">
        <v>329</v>
      </c>
      <c r="E351" s="160">
        <v>9.981147441E9</v>
      </c>
      <c r="F351" s="159"/>
      <c r="G351" s="167"/>
      <c r="H351" s="162"/>
      <c r="I351" s="162"/>
      <c r="J351" s="163"/>
      <c r="K351" s="163"/>
      <c r="L351" s="163"/>
      <c r="M351" s="163"/>
      <c r="N351" s="162"/>
      <c r="O351" s="162"/>
      <c r="P351" s="162"/>
      <c r="Q351" s="162"/>
      <c r="R351" s="162"/>
      <c r="S351" s="162"/>
      <c r="T351" s="163" t="s">
        <v>305</v>
      </c>
      <c r="U351" s="162"/>
      <c r="V351" s="168"/>
    </row>
    <row r="352">
      <c r="A352" s="160" t="s">
        <v>77</v>
      </c>
      <c r="B352" s="159">
        <v>8800.0</v>
      </c>
      <c r="C352" s="159" t="s">
        <v>330</v>
      </c>
      <c r="D352" s="160" t="s">
        <v>331</v>
      </c>
      <c r="E352" s="160">
        <v>7.98719781E9</v>
      </c>
      <c r="F352" s="159">
        <v>0.0</v>
      </c>
      <c r="G352" s="159" t="s">
        <v>195</v>
      </c>
      <c r="H352" s="163">
        <v>1.0</v>
      </c>
      <c r="I352" s="163">
        <v>40.0</v>
      </c>
      <c r="J352" s="163">
        <v>0.4</v>
      </c>
      <c r="K352" s="163">
        <v>5300.0</v>
      </c>
      <c r="L352" s="163">
        <v>2120.0</v>
      </c>
      <c r="M352" s="163">
        <v>2120.0</v>
      </c>
      <c r="N352" s="163">
        <v>20.0</v>
      </c>
      <c r="O352" s="163">
        <v>2100.0</v>
      </c>
      <c r="P352" s="163">
        <v>0.0</v>
      </c>
      <c r="Q352" s="163">
        <v>2100.0</v>
      </c>
      <c r="R352" s="163">
        <v>0.0</v>
      </c>
      <c r="S352" s="163" t="s">
        <v>47</v>
      </c>
      <c r="T352" s="163" t="s">
        <v>305</v>
      </c>
      <c r="U352" s="163"/>
      <c r="V352" s="168"/>
    </row>
    <row r="353">
      <c r="A353" s="160" t="s">
        <v>77</v>
      </c>
      <c r="B353" s="159">
        <v>8800.0</v>
      </c>
      <c r="C353" s="159" t="s">
        <v>330</v>
      </c>
      <c r="D353" s="160" t="s">
        <v>331</v>
      </c>
      <c r="E353" s="160">
        <v>7.98719781E9</v>
      </c>
      <c r="F353" s="159"/>
      <c r="G353" s="167"/>
      <c r="H353" s="163"/>
      <c r="I353" s="163"/>
      <c r="J353" s="163"/>
      <c r="K353" s="163"/>
      <c r="L353" s="163"/>
      <c r="M353" s="163"/>
      <c r="N353" s="169"/>
      <c r="O353" s="169"/>
      <c r="P353" s="169"/>
      <c r="Q353" s="169"/>
      <c r="R353" s="169"/>
      <c r="S353" s="169"/>
      <c r="T353" s="163" t="s">
        <v>305</v>
      </c>
      <c r="U353" s="169"/>
      <c r="V353" s="168"/>
    </row>
    <row r="354">
      <c r="A354" s="160" t="s">
        <v>77</v>
      </c>
      <c r="B354" s="159">
        <v>8800.0</v>
      </c>
      <c r="C354" s="159" t="s">
        <v>330</v>
      </c>
      <c r="D354" s="160" t="s">
        <v>331</v>
      </c>
      <c r="E354" s="160">
        <v>7.98719781E9</v>
      </c>
      <c r="F354" s="159"/>
      <c r="G354" s="167"/>
      <c r="H354" s="169"/>
      <c r="I354" s="169"/>
      <c r="J354" s="163"/>
      <c r="K354" s="163"/>
      <c r="L354" s="163"/>
      <c r="M354" s="163"/>
      <c r="N354" s="169"/>
      <c r="O354" s="169"/>
      <c r="P354" s="169"/>
      <c r="Q354" s="169"/>
      <c r="R354" s="169"/>
      <c r="S354" s="169"/>
      <c r="T354" s="163" t="s">
        <v>305</v>
      </c>
      <c r="U354" s="169"/>
      <c r="V354" s="168"/>
    </row>
    <row r="355">
      <c r="A355" s="160" t="s">
        <v>77</v>
      </c>
      <c r="B355" s="159">
        <v>8800.0</v>
      </c>
      <c r="C355" s="159" t="s">
        <v>330</v>
      </c>
      <c r="D355" s="160" t="s">
        <v>331</v>
      </c>
      <c r="E355" s="160">
        <v>7.98719781E9</v>
      </c>
      <c r="F355" s="159"/>
      <c r="G355" s="167"/>
      <c r="H355" s="169"/>
      <c r="I355" s="169"/>
      <c r="J355" s="163"/>
      <c r="K355" s="163"/>
      <c r="L355" s="163"/>
      <c r="M355" s="163"/>
      <c r="N355" s="169"/>
      <c r="O355" s="169"/>
      <c r="P355" s="169"/>
      <c r="Q355" s="169"/>
      <c r="R355" s="169"/>
      <c r="S355" s="169"/>
      <c r="T355" s="163" t="s">
        <v>305</v>
      </c>
      <c r="U355" s="169"/>
      <c r="V355" s="168"/>
    </row>
    <row r="356">
      <c r="A356" s="160" t="s">
        <v>77</v>
      </c>
      <c r="B356" s="159">
        <v>8800.0</v>
      </c>
      <c r="C356" s="159" t="s">
        <v>330</v>
      </c>
      <c r="D356" s="160" t="s">
        <v>331</v>
      </c>
      <c r="E356" s="160">
        <v>7.98719781E9</v>
      </c>
      <c r="F356" s="159"/>
      <c r="G356" s="167"/>
      <c r="H356" s="169"/>
      <c r="I356" s="169"/>
      <c r="J356" s="163"/>
      <c r="K356" s="163"/>
      <c r="L356" s="163"/>
      <c r="M356" s="163"/>
      <c r="N356" s="169"/>
      <c r="O356" s="169"/>
      <c r="P356" s="169"/>
      <c r="Q356" s="169"/>
      <c r="R356" s="169"/>
      <c r="S356" s="169"/>
      <c r="T356" s="163" t="s">
        <v>305</v>
      </c>
      <c r="U356" s="169"/>
      <c r="V356" s="168"/>
    </row>
    <row r="357">
      <c r="A357" s="160" t="s">
        <v>47</v>
      </c>
      <c r="B357" s="159">
        <v>19251.0</v>
      </c>
      <c r="C357" s="159" t="s">
        <v>332</v>
      </c>
      <c r="D357" s="160" t="s">
        <v>333</v>
      </c>
      <c r="E357" s="160">
        <v>9.92666455E8</v>
      </c>
      <c r="F357" s="159">
        <v>0.0</v>
      </c>
      <c r="G357" s="159" t="s">
        <v>334</v>
      </c>
      <c r="H357" s="163">
        <v>5.0</v>
      </c>
      <c r="I357" s="163">
        <v>40.0</v>
      </c>
      <c r="J357" s="163">
        <v>2.0</v>
      </c>
      <c r="K357" s="163">
        <v>5500.0</v>
      </c>
      <c r="L357" s="163">
        <v>11000.0</v>
      </c>
      <c r="M357" s="163">
        <v>11000.0</v>
      </c>
      <c r="N357" s="163">
        <v>0.0</v>
      </c>
      <c r="O357" s="163">
        <v>11000.0</v>
      </c>
      <c r="P357" s="163">
        <v>1000.0</v>
      </c>
      <c r="Q357" s="163">
        <v>10000.0</v>
      </c>
      <c r="R357" s="163">
        <v>0.0</v>
      </c>
      <c r="S357" s="163" t="s">
        <v>191</v>
      </c>
      <c r="T357" s="163" t="s">
        <v>305</v>
      </c>
      <c r="U357" s="163"/>
      <c r="V357" s="168"/>
    </row>
    <row r="358">
      <c r="A358" s="160" t="s">
        <v>47</v>
      </c>
      <c r="B358" s="159">
        <v>19251.0</v>
      </c>
      <c r="C358" s="159" t="s">
        <v>332</v>
      </c>
      <c r="D358" s="160" t="s">
        <v>333</v>
      </c>
      <c r="E358" s="160">
        <v>9.92666455E8</v>
      </c>
      <c r="F358" s="159"/>
      <c r="G358" s="167"/>
      <c r="H358" s="163"/>
      <c r="I358" s="163"/>
      <c r="J358" s="163"/>
      <c r="K358" s="163"/>
      <c r="L358" s="163"/>
      <c r="M358" s="163"/>
      <c r="N358" s="162"/>
      <c r="O358" s="162"/>
      <c r="P358" s="162"/>
      <c r="Q358" s="162"/>
      <c r="R358" s="162"/>
      <c r="S358" s="162"/>
      <c r="T358" s="163" t="s">
        <v>305</v>
      </c>
      <c r="U358" s="162"/>
      <c r="V358" s="168"/>
    </row>
    <row r="359">
      <c r="A359" s="160" t="s">
        <v>47</v>
      </c>
      <c r="B359" s="159">
        <v>19251.0</v>
      </c>
      <c r="C359" s="159" t="s">
        <v>332</v>
      </c>
      <c r="D359" s="160" t="s">
        <v>333</v>
      </c>
      <c r="E359" s="160">
        <v>9.92666455E8</v>
      </c>
      <c r="F359" s="159"/>
      <c r="G359" s="167"/>
      <c r="H359" s="162"/>
      <c r="I359" s="162"/>
      <c r="J359" s="163"/>
      <c r="K359" s="163"/>
      <c r="L359" s="163"/>
      <c r="M359" s="163"/>
      <c r="N359" s="162"/>
      <c r="O359" s="162"/>
      <c r="P359" s="162"/>
      <c r="Q359" s="162"/>
      <c r="R359" s="162"/>
      <c r="S359" s="162"/>
      <c r="T359" s="163" t="s">
        <v>305</v>
      </c>
      <c r="U359" s="162"/>
      <c r="V359" s="168"/>
    </row>
    <row r="360">
      <c r="A360" s="160" t="s">
        <v>47</v>
      </c>
      <c r="B360" s="159">
        <v>19251.0</v>
      </c>
      <c r="C360" s="159" t="s">
        <v>332</v>
      </c>
      <c r="D360" s="160" t="s">
        <v>333</v>
      </c>
      <c r="E360" s="160">
        <v>9.92666455E8</v>
      </c>
      <c r="F360" s="159"/>
      <c r="G360" s="167"/>
      <c r="H360" s="162"/>
      <c r="I360" s="162"/>
      <c r="J360" s="163"/>
      <c r="K360" s="163"/>
      <c r="L360" s="163"/>
      <c r="M360" s="163"/>
      <c r="N360" s="162"/>
      <c r="O360" s="162"/>
      <c r="P360" s="162"/>
      <c r="Q360" s="162"/>
      <c r="R360" s="162"/>
      <c r="S360" s="162"/>
      <c r="T360" s="163" t="s">
        <v>305</v>
      </c>
      <c r="U360" s="162"/>
      <c r="V360" s="168"/>
    </row>
    <row r="361">
      <c r="A361" s="160" t="s">
        <v>47</v>
      </c>
      <c r="B361" s="159">
        <v>19251.0</v>
      </c>
      <c r="C361" s="159" t="s">
        <v>332</v>
      </c>
      <c r="D361" s="160" t="s">
        <v>333</v>
      </c>
      <c r="E361" s="160">
        <v>9.92666455E8</v>
      </c>
      <c r="F361" s="159"/>
      <c r="G361" s="167"/>
      <c r="H361" s="162"/>
      <c r="I361" s="162"/>
      <c r="J361" s="163"/>
      <c r="K361" s="163"/>
      <c r="L361" s="163"/>
      <c r="M361" s="163"/>
      <c r="N361" s="162"/>
      <c r="O361" s="162"/>
      <c r="P361" s="162"/>
      <c r="Q361" s="162"/>
      <c r="R361" s="162"/>
      <c r="S361" s="162"/>
      <c r="T361" s="163" t="s">
        <v>305</v>
      </c>
      <c r="U361" s="162"/>
      <c r="V361" s="168"/>
    </row>
    <row r="362">
      <c r="A362" s="160" t="s">
        <v>77</v>
      </c>
      <c r="B362" s="159">
        <v>8799.0</v>
      </c>
      <c r="C362" s="159" t="s">
        <v>335</v>
      </c>
      <c r="D362" s="160" t="s">
        <v>336</v>
      </c>
      <c r="E362" s="160">
        <v>8.120363948E9</v>
      </c>
      <c r="F362" s="159">
        <v>0.0</v>
      </c>
      <c r="G362" s="159" t="s">
        <v>206</v>
      </c>
      <c r="H362" s="163">
        <v>1.0</v>
      </c>
      <c r="I362" s="163">
        <v>40.0</v>
      </c>
      <c r="J362" s="163">
        <v>0.4</v>
      </c>
      <c r="K362" s="163">
        <v>5000.0</v>
      </c>
      <c r="L362" s="163">
        <v>2000.0</v>
      </c>
      <c r="M362" s="163">
        <v>2000.0</v>
      </c>
      <c r="N362" s="163">
        <v>0.0</v>
      </c>
      <c r="O362" s="163">
        <v>2000.0</v>
      </c>
      <c r="P362" s="163">
        <v>0.0</v>
      </c>
      <c r="Q362" s="163">
        <v>2000.0</v>
      </c>
      <c r="R362" s="163">
        <v>0.0</v>
      </c>
      <c r="S362" s="163" t="s">
        <v>47</v>
      </c>
      <c r="T362" s="163" t="s">
        <v>305</v>
      </c>
      <c r="U362" s="163"/>
      <c r="V362" s="168"/>
    </row>
    <row r="363">
      <c r="A363" s="160" t="s">
        <v>77</v>
      </c>
      <c r="B363" s="159">
        <v>8799.0</v>
      </c>
      <c r="C363" s="159" t="s">
        <v>335</v>
      </c>
      <c r="D363" s="160" t="s">
        <v>336</v>
      </c>
      <c r="E363" s="160">
        <v>8.120363948E9</v>
      </c>
      <c r="F363" s="159"/>
      <c r="G363" s="167"/>
      <c r="H363" s="163"/>
      <c r="I363" s="163"/>
      <c r="J363" s="163"/>
      <c r="K363" s="163"/>
      <c r="L363" s="163"/>
      <c r="M363" s="163"/>
      <c r="N363" s="162"/>
      <c r="O363" s="162"/>
      <c r="P363" s="162"/>
      <c r="Q363" s="162"/>
      <c r="R363" s="162"/>
      <c r="S363" s="162"/>
      <c r="T363" s="163" t="s">
        <v>305</v>
      </c>
      <c r="U363" s="162"/>
      <c r="V363" s="168"/>
    </row>
    <row r="364">
      <c r="A364" s="160" t="s">
        <v>77</v>
      </c>
      <c r="B364" s="159">
        <v>8799.0</v>
      </c>
      <c r="C364" s="159" t="s">
        <v>335</v>
      </c>
      <c r="D364" s="160" t="s">
        <v>336</v>
      </c>
      <c r="E364" s="160">
        <v>8.120363948E9</v>
      </c>
      <c r="F364" s="159"/>
      <c r="G364" s="167"/>
      <c r="H364" s="162"/>
      <c r="I364" s="162"/>
      <c r="J364" s="163"/>
      <c r="K364" s="163"/>
      <c r="L364" s="163"/>
      <c r="M364" s="163"/>
      <c r="N364" s="162"/>
      <c r="O364" s="162"/>
      <c r="P364" s="162"/>
      <c r="Q364" s="162"/>
      <c r="R364" s="162"/>
      <c r="S364" s="162"/>
      <c r="T364" s="163" t="s">
        <v>305</v>
      </c>
      <c r="U364" s="162"/>
      <c r="V364" s="168"/>
    </row>
    <row r="365">
      <c r="A365" s="160" t="s">
        <v>77</v>
      </c>
      <c r="B365" s="159">
        <v>8799.0</v>
      </c>
      <c r="C365" s="159" t="s">
        <v>335</v>
      </c>
      <c r="D365" s="160" t="s">
        <v>336</v>
      </c>
      <c r="E365" s="160">
        <v>8.120363948E9</v>
      </c>
      <c r="F365" s="159"/>
      <c r="G365" s="167"/>
      <c r="H365" s="162"/>
      <c r="I365" s="162"/>
      <c r="J365" s="163"/>
      <c r="K365" s="163"/>
      <c r="L365" s="163"/>
      <c r="M365" s="163"/>
      <c r="N365" s="162"/>
      <c r="O365" s="162"/>
      <c r="P365" s="162"/>
      <c r="Q365" s="162"/>
      <c r="R365" s="162"/>
      <c r="S365" s="162"/>
      <c r="T365" s="163" t="s">
        <v>305</v>
      </c>
      <c r="U365" s="162"/>
      <c r="V365" s="168"/>
    </row>
    <row r="366">
      <c r="A366" s="160" t="s">
        <v>77</v>
      </c>
      <c r="B366" s="159">
        <v>8799.0</v>
      </c>
      <c r="C366" s="159" t="s">
        <v>335</v>
      </c>
      <c r="D366" s="160" t="s">
        <v>336</v>
      </c>
      <c r="E366" s="160">
        <v>8.120363948E9</v>
      </c>
      <c r="F366" s="159"/>
      <c r="G366" s="167"/>
      <c r="H366" s="162"/>
      <c r="I366" s="162"/>
      <c r="J366" s="163"/>
      <c r="K366" s="163"/>
      <c r="L366" s="163"/>
      <c r="M366" s="163"/>
      <c r="N366" s="162"/>
      <c r="O366" s="162"/>
      <c r="P366" s="162"/>
      <c r="Q366" s="162"/>
      <c r="R366" s="162"/>
      <c r="S366" s="162"/>
      <c r="T366" s="163" t="s">
        <v>305</v>
      </c>
      <c r="U366" s="162"/>
      <c r="V366" s="168"/>
    </row>
    <row r="367">
      <c r="A367" s="160" t="s">
        <v>77</v>
      </c>
      <c r="B367" s="159">
        <v>8798.0</v>
      </c>
      <c r="C367" s="159" t="s">
        <v>337</v>
      </c>
      <c r="D367" s="160">
        <v>0.0</v>
      </c>
      <c r="E367" s="160">
        <v>9.399697356E9</v>
      </c>
      <c r="F367" s="159">
        <v>0.0</v>
      </c>
      <c r="G367" s="159" t="s">
        <v>195</v>
      </c>
      <c r="H367" s="163">
        <v>2.0</v>
      </c>
      <c r="I367" s="163">
        <v>40.0</v>
      </c>
      <c r="J367" s="163">
        <v>0.8</v>
      </c>
      <c r="K367" s="163">
        <v>5300.0</v>
      </c>
      <c r="L367" s="163">
        <v>4240.0</v>
      </c>
      <c r="M367" s="163">
        <v>4240.0</v>
      </c>
      <c r="N367" s="163">
        <v>40.0</v>
      </c>
      <c r="O367" s="163">
        <v>4200.0</v>
      </c>
      <c r="P367" s="163">
        <v>0.0</v>
      </c>
      <c r="Q367" s="163">
        <v>4200.0</v>
      </c>
      <c r="R367" s="163">
        <v>0.0</v>
      </c>
      <c r="S367" s="163" t="s">
        <v>47</v>
      </c>
      <c r="T367" s="163" t="s">
        <v>305</v>
      </c>
      <c r="U367" s="163"/>
      <c r="V367" s="168"/>
    </row>
    <row r="368">
      <c r="A368" s="160" t="s">
        <v>77</v>
      </c>
      <c r="B368" s="159">
        <v>8798.0</v>
      </c>
      <c r="C368" s="159" t="s">
        <v>337</v>
      </c>
      <c r="D368" s="160">
        <v>0.0</v>
      </c>
      <c r="E368" s="160">
        <v>9.399697356E9</v>
      </c>
      <c r="F368" s="159"/>
      <c r="G368" s="167"/>
      <c r="H368" s="163"/>
      <c r="I368" s="163"/>
      <c r="J368" s="163"/>
      <c r="K368" s="163"/>
      <c r="L368" s="163"/>
      <c r="M368" s="163"/>
      <c r="N368" s="162"/>
      <c r="O368" s="162"/>
      <c r="P368" s="162"/>
      <c r="Q368" s="162"/>
      <c r="R368" s="162"/>
      <c r="S368" s="162"/>
      <c r="T368" s="163" t="s">
        <v>305</v>
      </c>
      <c r="U368" s="162"/>
      <c r="V368" s="168"/>
    </row>
    <row r="369">
      <c r="A369" s="160" t="s">
        <v>77</v>
      </c>
      <c r="B369" s="159">
        <v>8798.0</v>
      </c>
      <c r="C369" s="159" t="s">
        <v>337</v>
      </c>
      <c r="D369" s="160">
        <v>0.0</v>
      </c>
      <c r="E369" s="160">
        <v>9.399697356E9</v>
      </c>
      <c r="F369" s="159"/>
      <c r="G369" s="167"/>
      <c r="H369" s="162"/>
      <c r="I369" s="162"/>
      <c r="J369" s="163"/>
      <c r="K369" s="163"/>
      <c r="L369" s="163"/>
      <c r="M369" s="163"/>
      <c r="N369" s="162"/>
      <c r="O369" s="162"/>
      <c r="P369" s="162"/>
      <c r="Q369" s="162"/>
      <c r="R369" s="162"/>
      <c r="S369" s="162"/>
      <c r="T369" s="163" t="s">
        <v>305</v>
      </c>
      <c r="U369" s="162"/>
      <c r="V369" s="168"/>
    </row>
    <row r="370">
      <c r="A370" s="160" t="s">
        <v>77</v>
      </c>
      <c r="B370" s="159">
        <v>8798.0</v>
      </c>
      <c r="C370" s="159" t="s">
        <v>337</v>
      </c>
      <c r="D370" s="160">
        <v>0.0</v>
      </c>
      <c r="E370" s="160">
        <v>9.399697356E9</v>
      </c>
      <c r="F370" s="159"/>
      <c r="G370" s="167"/>
      <c r="H370" s="162"/>
      <c r="I370" s="162"/>
      <c r="J370" s="163"/>
      <c r="K370" s="163"/>
      <c r="L370" s="163"/>
      <c r="M370" s="163"/>
      <c r="N370" s="162"/>
      <c r="O370" s="162"/>
      <c r="P370" s="162"/>
      <c r="Q370" s="162"/>
      <c r="R370" s="162"/>
      <c r="S370" s="162"/>
      <c r="T370" s="163" t="s">
        <v>305</v>
      </c>
      <c r="U370" s="162"/>
      <c r="V370" s="168"/>
    </row>
    <row r="371">
      <c r="A371" s="160" t="s">
        <v>77</v>
      </c>
      <c r="B371" s="159">
        <v>8798.0</v>
      </c>
      <c r="C371" s="159" t="s">
        <v>337</v>
      </c>
      <c r="D371" s="160">
        <v>0.0</v>
      </c>
      <c r="E371" s="160">
        <v>9.399697356E9</v>
      </c>
      <c r="F371" s="159"/>
      <c r="G371" s="167"/>
      <c r="H371" s="162"/>
      <c r="I371" s="162"/>
      <c r="J371" s="163"/>
      <c r="K371" s="163"/>
      <c r="L371" s="163"/>
      <c r="M371" s="163"/>
      <c r="N371" s="162"/>
      <c r="O371" s="162"/>
      <c r="P371" s="162"/>
      <c r="Q371" s="162"/>
      <c r="R371" s="162"/>
      <c r="S371" s="162"/>
      <c r="T371" s="163" t="s">
        <v>305</v>
      </c>
      <c r="U371" s="162"/>
      <c r="V371" s="168"/>
    </row>
    <row r="372">
      <c r="A372" s="160" t="s">
        <v>77</v>
      </c>
      <c r="B372" s="159">
        <v>8797.0</v>
      </c>
      <c r="C372" s="159" t="s">
        <v>338</v>
      </c>
      <c r="D372" s="160" t="s">
        <v>339</v>
      </c>
      <c r="E372" s="160">
        <v>9.977591922E9</v>
      </c>
      <c r="F372" s="159">
        <v>0.0</v>
      </c>
      <c r="G372" s="159" t="s">
        <v>195</v>
      </c>
      <c r="H372" s="163">
        <v>3.0</v>
      </c>
      <c r="I372" s="163">
        <v>40.0</v>
      </c>
      <c r="J372" s="163">
        <v>1.2</v>
      </c>
      <c r="K372" s="163">
        <v>5300.0</v>
      </c>
      <c r="L372" s="163">
        <v>6360.0</v>
      </c>
      <c r="M372" s="163">
        <v>6360.0</v>
      </c>
      <c r="N372" s="163">
        <v>0.0</v>
      </c>
      <c r="O372" s="163">
        <v>6360.0</v>
      </c>
      <c r="P372" s="163">
        <v>6360.0</v>
      </c>
      <c r="Q372" s="163">
        <v>0.0</v>
      </c>
      <c r="R372" s="163">
        <v>0.0</v>
      </c>
      <c r="S372" s="163" t="s">
        <v>191</v>
      </c>
      <c r="T372" s="163" t="s">
        <v>305</v>
      </c>
      <c r="U372" s="163"/>
      <c r="V372" s="168"/>
    </row>
    <row r="373">
      <c r="A373" s="160" t="s">
        <v>77</v>
      </c>
      <c r="B373" s="159">
        <v>8797.0</v>
      </c>
      <c r="C373" s="159" t="s">
        <v>338</v>
      </c>
      <c r="D373" s="160" t="s">
        <v>339</v>
      </c>
      <c r="E373" s="160">
        <v>9.977591922E9</v>
      </c>
      <c r="F373" s="159"/>
      <c r="G373" s="167"/>
      <c r="H373" s="163"/>
      <c r="I373" s="163"/>
      <c r="J373" s="163"/>
      <c r="K373" s="163"/>
      <c r="L373" s="163"/>
      <c r="M373" s="163"/>
      <c r="N373" s="162"/>
      <c r="O373" s="162"/>
      <c r="P373" s="162"/>
      <c r="Q373" s="162"/>
      <c r="R373" s="162"/>
      <c r="S373" s="162"/>
      <c r="T373" s="163" t="s">
        <v>305</v>
      </c>
      <c r="U373" s="162"/>
      <c r="V373" s="168"/>
    </row>
    <row r="374">
      <c r="A374" s="160" t="s">
        <v>77</v>
      </c>
      <c r="B374" s="159">
        <v>8797.0</v>
      </c>
      <c r="C374" s="159" t="s">
        <v>338</v>
      </c>
      <c r="D374" s="160" t="s">
        <v>339</v>
      </c>
      <c r="E374" s="160">
        <v>9.977591922E9</v>
      </c>
      <c r="F374" s="159"/>
      <c r="G374" s="167"/>
      <c r="H374" s="162"/>
      <c r="I374" s="162"/>
      <c r="J374" s="163"/>
      <c r="K374" s="163"/>
      <c r="L374" s="163"/>
      <c r="M374" s="163"/>
      <c r="N374" s="162"/>
      <c r="O374" s="162"/>
      <c r="P374" s="162"/>
      <c r="Q374" s="162"/>
      <c r="R374" s="162"/>
      <c r="S374" s="162"/>
      <c r="T374" s="163" t="s">
        <v>305</v>
      </c>
      <c r="U374" s="162"/>
      <c r="V374" s="168"/>
    </row>
    <row r="375">
      <c r="A375" s="160" t="s">
        <v>77</v>
      </c>
      <c r="B375" s="159">
        <v>8797.0</v>
      </c>
      <c r="C375" s="159" t="s">
        <v>338</v>
      </c>
      <c r="D375" s="160" t="s">
        <v>339</v>
      </c>
      <c r="E375" s="160">
        <v>9.977591922E9</v>
      </c>
      <c r="F375" s="159"/>
      <c r="G375" s="167"/>
      <c r="H375" s="162"/>
      <c r="I375" s="162"/>
      <c r="J375" s="163"/>
      <c r="K375" s="163"/>
      <c r="L375" s="163"/>
      <c r="M375" s="163"/>
      <c r="N375" s="162"/>
      <c r="O375" s="162"/>
      <c r="P375" s="162"/>
      <c r="Q375" s="162"/>
      <c r="R375" s="162"/>
      <c r="S375" s="162"/>
      <c r="T375" s="163" t="s">
        <v>305</v>
      </c>
      <c r="U375" s="162"/>
      <c r="V375" s="168"/>
    </row>
    <row r="376">
      <c r="A376" s="160" t="s">
        <v>77</v>
      </c>
      <c r="B376" s="159">
        <v>8797.0</v>
      </c>
      <c r="C376" s="159" t="s">
        <v>338</v>
      </c>
      <c r="D376" s="160" t="s">
        <v>339</v>
      </c>
      <c r="E376" s="160">
        <v>9.977591922E9</v>
      </c>
      <c r="F376" s="159"/>
      <c r="G376" s="167"/>
      <c r="H376" s="162"/>
      <c r="I376" s="162"/>
      <c r="J376" s="163"/>
      <c r="K376" s="163"/>
      <c r="L376" s="163"/>
      <c r="M376" s="163"/>
      <c r="N376" s="162"/>
      <c r="O376" s="162"/>
      <c r="P376" s="162"/>
      <c r="Q376" s="162"/>
      <c r="R376" s="162"/>
      <c r="S376" s="162"/>
      <c r="T376" s="163" t="s">
        <v>305</v>
      </c>
      <c r="U376" s="162"/>
      <c r="V376" s="168"/>
    </row>
    <row r="377">
      <c r="A377" s="160" t="s">
        <v>47</v>
      </c>
      <c r="B377" s="159">
        <v>19250.0</v>
      </c>
      <c r="C377" s="159" t="s">
        <v>340</v>
      </c>
      <c r="D377" s="160" t="s">
        <v>341</v>
      </c>
      <c r="E377" s="160">
        <v>9.893408456E9</v>
      </c>
      <c r="F377" s="159">
        <v>0.0</v>
      </c>
      <c r="G377" s="159" t="s">
        <v>223</v>
      </c>
      <c r="H377" s="163">
        <v>3.0</v>
      </c>
      <c r="I377" s="163">
        <v>40.0</v>
      </c>
      <c r="J377" s="163">
        <v>1.2</v>
      </c>
      <c r="K377" s="163">
        <v>5500.0</v>
      </c>
      <c r="L377" s="163">
        <v>6600.0</v>
      </c>
      <c r="M377" s="163">
        <v>6600.0</v>
      </c>
      <c r="N377" s="163">
        <v>300.0</v>
      </c>
      <c r="O377" s="163">
        <v>6300.0</v>
      </c>
      <c r="P377" s="163">
        <v>3000.0</v>
      </c>
      <c r="Q377" s="163">
        <v>0.0</v>
      </c>
      <c r="R377" s="163">
        <v>0.0</v>
      </c>
      <c r="S377" s="163" t="s">
        <v>191</v>
      </c>
      <c r="T377" s="163" t="s">
        <v>305</v>
      </c>
      <c r="U377" s="163"/>
      <c r="V377" s="168"/>
    </row>
    <row r="378">
      <c r="A378" s="160" t="s">
        <v>47</v>
      </c>
      <c r="B378" s="159">
        <v>19250.0</v>
      </c>
      <c r="C378" s="159" t="s">
        <v>340</v>
      </c>
      <c r="D378" s="160" t="s">
        <v>341</v>
      </c>
      <c r="E378" s="160">
        <v>9.893408456E9</v>
      </c>
      <c r="F378" s="159"/>
      <c r="G378" s="167"/>
      <c r="H378" s="163"/>
      <c r="I378" s="163"/>
      <c r="J378" s="163"/>
      <c r="K378" s="163"/>
      <c r="L378" s="163"/>
      <c r="M378" s="163"/>
      <c r="N378" s="169"/>
      <c r="O378" s="169"/>
      <c r="P378" s="169"/>
      <c r="Q378" s="169"/>
      <c r="R378" s="169"/>
      <c r="S378" s="169"/>
      <c r="T378" s="163" t="s">
        <v>305</v>
      </c>
      <c r="U378" s="169"/>
      <c r="V378" s="168"/>
    </row>
    <row r="379">
      <c r="A379" s="160" t="s">
        <v>47</v>
      </c>
      <c r="B379" s="159">
        <v>19250.0</v>
      </c>
      <c r="C379" s="159" t="s">
        <v>340</v>
      </c>
      <c r="D379" s="160" t="s">
        <v>341</v>
      </c>
      <c r="E379" s="160">
        <v>9.893408456E9</v>
      </c>
      <c r="F379" s="159"/>
      <c r="G379" s="167"/>
      <c r="H379" s="169"/>
      <c r="I379" s="169"/>
      <c r="J379" s="163"/>
      <c r="K379" s="163"/>
      <c r="L379" s="163"/>
      <c r="M379" s="163"/>
      <c r="N379" s="169"/>
      <c r="O379" s="169"/>
      <c r="P379" s="169"/>
      <c r="Q379" s="169"/>
      <c r="R379" s="169"/>
      <c r="S379" s="169"/>
      <c r="T379" s="163" t="s">
        <v>305</v>
      </c>
      <c r="U379" s="169"/>
      <c r="V379" s="168"/>
    </row>
    <row r="380">
      <c r="A380" s="160" t="s">
        <v>47</v>
      </c>
      <c r="B380" s="159">
        <v>19250.0</v>
      </c>
      <c r="C380" s="159" t="s">
        <v>340</v>
      </c>
      <c r="D380" s="160" t="s">
        <v>341</v>
      </c>
      <c r="E380" s="160">
        <v>9.893408456E9</v>
      </c>
      <c r="F380" s="159"/>
      <c r="G380" s="167"/>
      <c r="H380" s="169"/>
      <c r="I380" s="169"/>
      <c r="J380" s="163"/>
      <c r="K380" s="163"/>
      <c r="L380" s="163"/>
      <c r="M380" s="163"/>
      <c r="N380" s="169"/>
      <c r="O380" s="169"/>
      <c r="P380" s="169"/>
      <c r="Q380" s="169"/>
      <c r="R380" s="169"/>
      <c r="S380" s="169"/>
      <c r="T380" s="163" t="s">
        <v>305</v>
      </c>
      <c r="U380" s="169"/>
      <c r="V380" s="168"/>
    </row>
    <row r="381">
      <c r="A381" s="160" t="s">
        <v>47</v>
      </c>
      <c r="B381" s="159">
        <v>19250.0</v>
      </c>
      <c r="C381" s="159" t="s">
        <v>340</v>
      </c>
      <c r="D381" s="160" t="s">
        <v>341</v>
      </c>
      <c r="E381" s="160">
        <v>9.893408456E9</v>
      </c>
      <c r="F381" s="159"/>
      <c r="G381" s="167"/>
      <c r="H381" s="169"/>
      <c r="I381" s="169"/>
      <c r="J381" s="163"/>
      <c r="K381" s="163"/>
      <c r="L381" s="163"/>
      <c r="M381" s="163"/>
      <c r="N381" s="169"/>
      <c r="O381" s="169"/>
      <c r="P381" s="169"/>
      <c r="Q381" s="169"/>
      <c r="R381" s="169"/>
      <c r="S381" s="169"/>
      <c r="T381" s="163" t="s">
        <v>305</v>
      </c>
      <c r="U381" s="169"/>
      <c r="V381" s="168"/>
    </row>
    <row r="382">
      <c r="A382" s="160" t="s">
        <v>47</v>
      </c>
      <c r="B382" s="159">
        <v>19249.0</v>
      </c>
      <c r="C382" s="159" t="s">
        <v>342</v>
      </c>
      <c r="D382" s="160" t="s">
        <v>343</v>
      </c>
      <c r="E382" s="160">
        <v>8.319147563E9</v>
      </c>
      <c r="F382" s="159">
        <v>0.0</v>
      </c>
      <c r="G382" s="159" t="s">
        <v>203</v>
      </c>
      <c r="H382" s="172" t="s">
        <v>344</v>
      </c>
      <c r="I382" s="163">
        <v>40.0</v>
      </c>
      <c r="J382" s="163">
        <v>1.6</v>
      </c>
      <c r="K382" s="163">
        <v>5500.0</v>
      </c>
      <c r="L382" s="163">
        <v>8800.0</v>
      </c>
      <c r="M382" s="163">
        <v>8800.0</v>
      </c>
      <c r="N382" s="163">
        <v>320.0</v>
      </c>
      <c r="O382" s="163">
        <v>8480.0</v>
      </c>
      <c r="P382" s="163">
        <v>0.0</v>
      </c>
      <c r="Q382" s="163">
        <v>8480.0</v>
      </c>
      <c r="R382" s="163">
        <v>0.0</v>
      </c>
      <c r="S382" s="163" t="s">
        <v>47</v>
      </c>
      <c r="T382" s="163" t="s">
        <v>305</v>
      </c>
      <c r="U382" s="163"/>
      <c r="V382" s="168"/>
    </row>
    <row r="383">
      <c r="A383" s="160" t="s">
        <v>47</v>
      </c>
      <c r="B383" s="159">
        <v>19249.0</v>
      </c>
      <c r="C383" s="159" t="s">
        <v>342</v>
      </c>
      <c r="D383" s="160" t="s">
        <v>343</v>
      </c>
      <c r="E383" s="160">
        <v>8.319147563E9</v>
      </c>
      <c r="F383" s="159"/>
      <c r="G383" s="167"/>
      <c r="H383" s="172"/>
      <c r="I383" s="163"/>
      <c r="J383" s="163"/>
      <c r="K383" s="163"/>
      <c r="L383" s="163"/>
      <c r="M383" s="163"/>
      <c r="N383" s="162"/>
      <c r="O383" s="162"/>
      <c r="P383" s="162"/>
      <c r="Q383" s="162"/>
      <c r="R383" s="162"/>
      <c r="S383" s="162"/>
      <c r="T383" s="163" t="s">
        <v>305</v>
      </c>
      <c r="U383" s="162"/>
      <c r="V383" s="168"/>
    </row>
    <row r="384">
      <c r="A384" s="160" t="s">
        <v>47</v>
      </c>
      <c r="B384" s="159">
        <v>19249.0</v>
      </c>
      <c r="C384" s="159" t="s">
        <v>342</v>
      </c>
      <c r="D384" s="160" t="s">
        <v>343</v>
      </c>
      <c r="E384" s="160">
        <v>8.319147563E9</v>
      </c>
      <c r="F384" s="159"/>
      <c r="G384" s="167"/>
      <c r="H384" s="173"/>
      <c r="I384" s="162"/>
      <c r="J384" s="163"/>
      <c r="K384" s="163"/>
      <c r="L384" s="163"/>
      <c r="M384" s="163"/>
      <c r="N384" s="162"/>
      <c r="O384" s="162"/>
      <c r="P384" s="162"/>
      <c r="Q384" s="162"/>
      <c r="R384" s="162"/>
      <c r="S384" s="162"/>
      <c r="T384" s="163" t="s">
        <v>305</v>
      </c>
      <c r="U384" s="162"/>
      <c r="V384" s="168"/>
    </row>
    <row r="385">
      <c r="A385" s="160" t="s">
        <v>47</v>
      </c>
      <c r="B385" s="159">
        <v>19249.0</v>
      </c>
      <c r="C385" s="159" t="s">
        <v>342</v>
      </c>
      <c r="D385" s="160" t="s">
        <v>343</v>
      </c>
      <c r="E385" s="160">
        <v>8.319147563E9</v>
      </c>
      <c r="F385" s="159"/>
      <c r="G385" s="167"/>
      <c r="H385" s="173"/>
      <c r="I385" s="162"/>
      <c r="J385" s="163"/>
      <c r="K385" s="163"/>
      <c r="L385" s="163"/>
      <c r="M385" s="163"/>
      <c r="N385" s="162"/>
      <c r="O385" s="162"/>
      <c r="P385" s="162"/>
      <c r="Q385" s="162"/>
      <c r="R385" s="162"/>
      <c r="S385" s="162"/>
      <c r="T385" s="163" t="s">
        <v>305</v>
      </c>
      <c r="U385" s="162"/>
      <c r="V385" s="168"/>
    </row>
    <row r="386">
      <c r="A386" s="160" t="s">
        <v>47</v>
      </c>
      <c r="B386" s="159">
        <v>19249.0</v>
      </c>
      <c r="C386" s="159" t="s">
        <v>342</v>
      </c>
      <c r="D386" s="160" t="s">
        <v>343</v>
      </c>
      <c r="E386" s="160">
        <v>8.319147563E9</v>
      </c>
      <c r="F386" s="159"/>
      <c r="G386" s="167"/>
      <c r="H386" s="173"/>
      <c r="I386" s="162"/>
      <c r="J386" s="163"/>
      <c r="K386" s="163"/>
      <c r="L386" s="163"/>
      <c r="M386" s="163"/>
      <c r="N386" s="162"/>
      <c r="O386" s="162"/>
      <c r="P386" s="162"/>
      <c r="Q386" s="162"/>
      <c r="R386" s="162"/>
      <c r="S386" s="162"/>
      <c r="T386" s="163" t="s">
        <v>305</v>
      </c>
      <c r="U386" s="162"/>
      <c r="V386" s="168"/>
    </row>
    <row r="387">
      <c r="A387" s="160" t="s">
        <v>77</v>
      </c>
      <c r="B387" s="159">
        <v>8796.0</v>
      </c>
      <c r="C387" s="159" t="s">
        <v>345</v>
      </c>
      <c r="D387" s="160" t="s">
        <v>346</v>
      </c>
      <c r="E387" s="160">
        <v>9.754851171E9</v>
      </c>
      <c r="F387" s="159">
        <v>0.0</v>
      </c>
      <c r="G387" s="159" t="s">
        <v>195</v>
      </c>
      <c r="H387" s="172" t="s">
        <v>347</v>
      </c>
      <c r="I387" s="163">
        <v>40.0</v>
      </c>
      <c r="J387" s="163">
        <v>2.8</v>
      </c>
      <c r="K387" s="163">
        <v>5300.0</v>
      </c>
      <c r="L387" s="163">
        <v>14840.0</v>
      </c>
      <c r="M387" s="163">
        <v>16960.0</v>
      </c>
      <c r="N387" s="163">
        <v>10.0</v>
      </c>
      <c r="O387" s="163">
        <v>16950.0</v>
      </c>
      <c r="P387" s="163">
        <v>0.0</v>
      </c>
      <c r="Q387" s="163">
        <v>16950.0</v>
      </c>
      <c r="R387" s="163">
        <v>0.0</v>
      </c>
      <c r="S387" s="163" t="s">
        <v>47</v>
      </c>
      <c r="T387" s="163" t="s">
        <v>305</v>
      </c>
      <c r="U387" s="163"/>
      <c r="V387" s="168"/>
    </row>
    <row r="388">
      <c r="A388" s="160" t="s">
        <v>77</v>
      </c>
      <c r="B388" s="159">
        <v>8796.0</v>
      </c>
      <c r="C388" s="159" t="s">
        <v>345</v>
      </c>
      <c r="D388" s="160" t="s">
        <v>346</v>
      </c>
      <c r="E388" s="160">
        <v>9.754851171E9</v>
      </c>
      <c r="F388" s="159"/>
      <c r="G388" s="159" t="s">
        <v>198</v>
      </c>
      <c r="H388" s="172" t="s">
        <v>348</v>
      </c>
      <c r="I388" s="163">
        <v>40.0</v>
      </c>
      <c r="J388" s="163">
        <v>0.4</v>
      </c>
      <c r="K388" s="163">
        <v>5300.0</v>
      </c>
      <c r="L388" s="163">
        <v>2120.0</v>
      </c>
      <c r="M388" s="163"/>
      <c r="N388" s="162"/>
      <c r="O388" s="162"/>
      <c r="P388" s="162"/>
      <c r="Q388" s="162"/>
      <c r="R388" s="162"/>
      <c r="S388" s="162"/>
      <c r="T388" s="163" t="s">
        <v>305</v>
      </c>
      <c r="U388" s="162"/>
      <c r="V388" s="168"/>
    </row>
    <row r="389">
      <c r="A389" s="160" t="s">
        <v>77</v>
      </c>
      <c r="B389" s="159">
        <v>8796.0</v>
      </c>
      <c r="C389" s="159" t="s">
        <v>345</v>
      </c>
      <c r="D389" s="160" t="s">
        <v>346</v>
      </c>
      <c r="E389" s="160">
        <v>9.754851171E9</v>
      </c>
      <c r="F389" s="159"/>
      <c r="G389" s="167"/>
      <c r="H389" s="173"/>
      <c r="I389" s="162"/>
      <c r="J389" s="163"/>
      <c r="K389" s="163"/>
      <c r="L389" s="163"/>
      <c r="M389" s="163"/>
      <c r="N389" s="162"/>
      <c r="O389" s="162"/>
      <c r="P389" s="162"/>
      <c r="Q389" s="162"/>
      <c r="R389" s="162"/>
      <c r="S389" s="162"/>
      <c r="T389" s="163" t="s">
        <v>305</v>
      </c>
      <c r="U389" s="162"/>
      <c r="V389" s="168"/>
    </row>
    <row r="390">
      <c r="A390" s="160" t="s">
        <v>77</v>
      </c>
      <c r="B390" s="159">
        <v>8796.0</v>
      </c>
      <c r="C390" s="159" t="s">
        <v>345</v>
      </c>
      <c r="D390" s="160" t="s">
        <v>346</v>
      </c>
      <c r="E390" s="160">
        <v>9.754851171E9</v>
      </c>
      <c r="F390" s="159"/>
      <c r="G390" s="167"/>
      <c r="H390" s="173"/>
      <c r="I390" s="162"/>
      <c r="J390" s="163"/>
      <c r="K390" s="163"/>
      <c r="L390" s="163"/>
      <c r="M390" s="163"/>
      <c r="N390" s="162"/>
      <c r="O390" s="162"/>
      <c r="P390" s="162"/>
      <c r="Q390" s="162"/>
      <c r="R390" s="162"/>
      <c r="S390" s="162"/>
      <c r="T390" s="163" t="s">
        <v>305</v>
      </c>
      <c r="U390" s="162"/>
      <c r="V390" s="168"/>
    </row>
    <row r="391">
      <c r="A391" s="160" t="s">
        <v>77</v>
      </c>
      <c r="B391" s="159">
        <v>8796.0</v>
      </c>
      <c r="C391" s="159" t="s">
        <v>345</v>
      </c>
      <c r="D391" s="160" t="s">
        <v>346</v>
      </c>
      <c r="E391" s="160">
        <v>9.754851171E9</v>
      </c>
      <c r="F391" s="159"/>
      <c r="G391" s="167"/>
      <c r="H391" s="173"/>
      <c r="I391" s="162"/>
      <c r="J391" s="163"/>
      <c r="K391" s="163"/>
      <c r="L391" s="163"/>
      <c r="M391" s="163"/>
      <c r="N391" s="162"/>
      <c r="O391" s="162"/>
      <c r="P391" s="162"/>
      <c r="Q391" s="162"/>
      <c r="R391" s="162"/>
      <c r="S391" s="162"/>
      <c r="T391" s="163" t="s">
        <v>305</v>
      </c>
      <c r="U391" s="162"/>
      <c r="V391" s="168"/>
    </row>
    <row r="392">
      <c r="A392" s="160" t="s">
        <v>77</v>
      </c>
      <c r="B392" s="159">
        <v>8795.0</v>
      </c>
      <c r="C392" s="159" t="s">
        <v>349</v>
      </c>
      <c r="D392" s="160" t="s">
        <v>229</v>
      </c>
      <c r="E392" s="160">
        <v>8.889984526E9</v>
      </c>
      <c r="F392" s="159">
        <v>0.0</v>
      </c>
      <c r="G392" s="159" t="s">
        <v>195</v>
      </c>
      <c r="H392" s="172" t="s">
        <v>350</v>
      </c>
      <c r="I392" s="163">
        <v>40.0</v>
      </c>
      <c r="J392" s="163">
        <v>0.8</v>
      </c>
      <c r="K392" s="163">
        <v>5300.0</v>
      </c>
      <c r="L392" s="163">
        <v>4240.0</v>
      </c>
      <c r="M392" s="163">
        <v>4240.0</v>
      </c>
      <c r="N392" s="163">
        <v>2690.0</v>
      </c>
      <c r="O392" s="163">
        <v>1550.0</v>
      </c>
      <c r="P392" s="163">
        <v>0.0</v>
      </c>
      <c r="Q392" s="163">
        <v>1550.0</v>
      </c>
      <c r="R392" s="163">
        <v>0.0</v>
      </c>
      <c r="S392" s="163" t="s">
        <v>47</v>
      </c>
      <c r="T392" s="163" t="s">
        <v>305</v>
      </c>
      <c r="U392" s="163"/>
      <c r="V392" s="168"/>
    </row>
    <row r="393">
      <c r="A393" s="160" t="s">
        <v>77</v>
      </c>
      <c r="B393" s="159">
        <v>8795.0</v>
      </c>
      <c r="C393" s="159" t="s">
        <v>349</v>
      </c>
      <c r="D393" s="160" t="s">
        <v>229</v>
      </c>
      <c r="E393" s="160">
        <v>8.889984526E9</v>
      </c>
      <c r="F393" s="159"/>
      <c r="G393" s="167"/>
      <c r="H393" s="172"/>
      <c r="I393" s="163"/>
      <c r="J393" s="163"/>
      <c r="K393" s="163"/>
      <c r="L393" s="163"/>
      <c r="M393" s="163"/>
      <c r="N393" s="162"/>
      <c r="O393" s="162"/>
      <c r="P393" s="162"/>
      <c r="Q393" s="162"/>
      <c r="R393" s="162"/>
      <c r="S393" s="162"/>
      <c r="T393" s="163" t="s">
        <v>305</v>
      </c>
      <c r="U393" s="162"/>
      <c r="V393" s="168"/>
    </row>
    <row r="394">
      <c r="A394" s="160" t="s">
        <v>77</v>
      </c>
      <c r="B394" s="159">
        <v>8795.0</v>
      </c>
      <c r="C394" s="159" t="s">
        <v>349</v>
      </c>
      <c r="D394" s="160" t="s">
        <v>229</v>
      </c>
      <c r="E394" s="160">
        <v>8.889984526E9</v>
      </c>
      <c r="F394" s="159"/>
      <c r="G394" s="167"/>
      <c r="H394" s="173"/>
      <c r="I394" s="162"/>
      <c r="J394" s="163"/>
      <c r="K394" s="163"/>
      <c r="L394" s="163"/>
      <c r="M394" s="163"/>
      <c r="N394" s="162"/>
      <c r="O394" s="162"/>
      <c r="P394" s="162"/>
      <c r="Q394" s="162"/>
      <c r="R394" s="162"/>
      <c r="S394" s="162"/>
      <c r="T394" s="163" t="s">
        <v>305</v>
      </c>
      <c r="U394" s="162"/>
      <c r="V394" s="168"/>
    </row>
    <row r="395">
      <c r="A395" s="160" t="s">
        <v>77</v>
      </c>
      <c r="B395" s="159">
        <v>8795.0</v>
      </c>
      <c r="C395" s="159" t="s">
        <v>349</v>
      </c>
      <c r="D395" s="160" t="s">
        <v>229</v>
      </c>
      <c r="E395" s="160">
        <v>8.889984526E9</v>
      </c>
      <c r="F395" s="159"/>
      <c r="G395" s="167"/>
      <c r="H395" s="173"/>
      <c r="I395" s="162"/>
      <c r="J395" s="163"/>
      <c r="K395" s="163"/>
      <c r="L395" s="163"/>
      <c r="M395" s="163"/>
      <c r="N395" s="162"/>
      <c r="O395" s="162"/>
      <c r="P395" s="162"/>
      <c r="Q395" s="162"/>
      <c r="R395" s="162"/>
      <c r="S395" s="162"/>
      <c r="T395" s="163" t="s">
        <v>305</v>
      </c>
      <c r="U395" s="162"/>
      <c r="V395" s="168"/>
    </row>
    <row r="396">
      <c r="A396" s="160" t="s">
        <v>77</v>
      </c>
      <c r="B396" s="159">
        <v>8795.0</v>
      </c>
      <c r="C396" s="159" t="s">
        <v>349</v>
      </c>
      <c r="D396" s="160" t="s">
        <v>229</v>
      </c>
      <c r="E396" s="160">
        <v>8.889984526E9</v>
      </c>
      <c r="F396" s="159"/>
      <c r="G396" s="167"/>
      <c r="H396" s="173"/>
      <c r="I396" s="162"/>
      <c r="J396" s="163"/>
      <c r="K396" s="163"/>
      <c r="L396" s="163"/>
      <c r="M396" s="163"/>
      <c r="N396" s="162"/>
      <c r="O396" s="162"/>
      <c r="P396" s="162"/>
      <c r="Q396" s="162"/>
      <c r="R396" s="162"/>
      <c r="S396" s="162"/>
      <c r="T396" s="163" t="s">
        <v>305</v>
      </c>
      <c r="U396" s="162"/>
      <c r="V396" s="168"/>
    </row>
    <row r="397">
      <c r="A397" s="160" t="s">
        <v>47</v>
      </c>
      <c r="B397" s="159">
        <v>19248.0</v>
      </c>
      <c r="C397" s="159" t="s">
        <v>351</v>
      </c>
      <c r="D397" s="160" t="s">
        <v>329</v>
      </c>
      <c r="E397" s="160">
        <v>8.966027947E9</v>
      </c>
      <c r="F397" s="159">
        <v>0.0</v>
      </c>
      <c r="G397" s="159" t="s">
        <v>223</v>
      </c>
      <c r="H397" s="172" t="s">
        <v>350</v>
      </c>
      <c r="I397" s="163">
        <v>40.0</v>
      </c>
      <c r="J397" s="163">
        <v>0.8</v>
      </c>
      <c r="K397" s="163">
        <v>5500.0</v>
      </c>
      <c r="L397" s="163">
        <v>4400.0</v>
      </c>
      <c r="M397" s="163">
        <v>4400.0</v>
      </c>
      <c r="N397" s="163">
        <v>160.0</v>
      </c>
      <c r="O397" s="163">
        <v>4240.0</v>
      </c>
      <c r="P397" s="163">
        <v>4240.0</v>
      </c>
      <c r="Q397" s="163">
        <v>0.0</v>
      </c>
      <c r="R397" s="163">
        <v>0.0</v>
      </c>
      <c r="S397" s="163" t="s">
        <v>191</v>
      </c>
      <c r="T397" s="163" t="s">
        <v>352</v>
      </c>
      <c r="U397" s="163"/>
      <c r="V397" s="168"/>
    </row>
    <row r="398">
      <c r="A398" s="160" t="s">
        <v>47</v>
      </c>
      <c r="B398" s="159">
        <v>19248.0</v>
      </c>
      <c r="C398" s="159" t="s">
        <v>351</v>
      </c>
      <c r="D398" s="160" t="s">
        <v>329</v>
      </c>
      <c r="E398" s="160">
        <v>8.966027947E9</v>
      </c>
      <c r="F398" s="159"/>
      <c r="G398" s="167"/>
      <c r="H398" s="172"/>
      <c r="I398" s="163"/>
      <c r="J398" s="163"/>
      <c r="K398" s="163"/>
      <c r="L398" s="163"/>
      <c r="M398" s="163"/>
      <c r="N398" s="162"/>
      <c r="O398" s="162"/>
      <c r="P398" s="162"/>
      <c r="Q398" s="162"/>
      <c r="R398" s="162"/>
      <c r="S398" s="162"/>
      <c r="T398" s="163" t="s">
        <v>352</v>
      </c>
      <c r="U398" s="162"/>
      <c r="V398" s="168"/>
    </row>
    <row r="399">
      <c r="A399" s="160" t="s">
        <v>47</v>
      </c>
      <c r="B399" s="159">
        <v>19248.0</v>
      </c>
      <c r="C399" s="159" t="s">
        <v>351</v>
      </c>
      <c r="D399" s="160" t="s">
        <v>329</v>
      </c>
      <c r="E399" s="160">
        <v>8.966027947E9</v>
      </c>
      <c r="F399" s="159"/>
      <c r="G399" s="167"/>
      <c r="H399" s="173"/>
      <c r="I399" s="162"/>
      <c r="J399" s="163"/>
      <c r="K399" s="163"/>
      <c r="L399" s="163"/>
      <c r="M399" s="163"/>
      <c r="N399" s="162"/>
      <c r="O399" s="162"/>
      <c r="P399" s="162"/>
      <c r="Q399" s="162"/>
      <c r="R399" s="162"/>
      <c r="S399" s="162"/>
      <c r="T399" s="163" t="s">
        <v>352</v>
      </c>
      <c r="U399" s="162"/>
      <c r="V399" s="168"/>
    </row>
    <row r="400">
      <c r="A400" s="160" t="s">
        <v>47</v>
      </c>
      <c r="B400" s="159">
        <v>19248.0</v>
      </c>
      <c r="C400" s="159" t="s">
        <v>351</v>
      </c>
      <c r="D400" s="160" t="s">
        <v>329</v>
      </c>
      <c r="E400" s="160">
        <v>8.966027947E9</v>
      </c>
      <c r="F400" s="159"/>
      <c r="G400" s="167"/>
      <c r="H400" s="173"/>
      <c r="I400" s="162"/>
      <c r="J400" s="163"/>
      <c r="K400" s="163"/>
      <c r="L400" s="163"/>
      <c r="M400" s="163"/>
      <c r="N400" s="162"/>
      <c r="O400" s="162"/>
      <c r="P400" s="162"/>
      <c r="Q400" s="162"/>
      <c r="R400" s="162"/>
      <c r="S400" s="162"/>
      <c r="T400" s="163" t="s">
        <v>352</v>
      </c>
      <c r="U400" s="162"/>
      <c r="V400" s="168"/>
    </row>
    <row r="401">
      <c r="A401" s="160" t="s">
        <v>47</v>
      </c>
      <c r="B401" s="159">
        <v>19248.0</v>
      </c>
      <c r="C401" s="159" t="s">
        <v>351</v>
      </c>
      <c r="D401" s="160" t="s">
        <v>329</v>
      </c>
      <c r="E401" s="160">
        <v>8.966027947E9</v>
      </c>
      <c r="F401" s="159"/>
      <c r="G401" s="167"/>
      <c r="H401" s="173"/>
      <c r="I401" s="162"/>
      <c r="J401" s="163"/>
      <c r="K401" s="163"/>
      <c r="L401" s="163"/>
      <c r="M401" s="163"/>
      <c r="N401" s="162"/>
      <c r="O401" s="162"/>
      <c r="P401" s="162"/>
      <c r="Q401" s="162"/>
      <c r="R401" s="162"/>
      <c r="S401" s="162"/>
      <c r="T401" s="163" t="s">
        <v>352</v>
      </c>
      <c r="U401" s="162"/>
      <c r="V401" s="168"/>
    </row>
    <row r="402">
      <c r="A402" s="160" t="s">
        <v>47</v>
      </c>
      <c r="B402" s="159">
        <v>19247.0</v>
      </c>
      <c r="C402" s="159" t="s">
        <v>353</v>
      </c>
      <c r="D402" s="160" t="s">
        <v>354</v>
      </c>
      <c r="E402" s="160">
        <v>9.302024165E9</v>
      </c>
      <c r="F402" s="159">
        <v>0.0</v>
      </c>
      <c r="G402" s="159" t="s">
        <v>257</v>
      </c>
      <c r="H402" s="172" t="s">
        <v>348</v>
      </c>
      <c r="I402" s="163">
        <v>40.0</v>
      </c>
      <c r="J402" s="163">
        <v>0.4</v>
      </c>
      <c r="K402" s="163">
        <v>5500.0</v>
      </c>
      <c r="L402" s="163">
        <v>2200.0</v>
      </c>
      <c r="M402" s="163">
        <v>2200.0</v>
      </c>
      <c r="N402" s="163">
        <v>0.0</v>
      </c>
      <c r="O402" s="163">
        <v>2200.0</v>
      </c>
      <c r="P402" s="163">
        <v>0.0</v>
      </c>
      <c r="Q402" s="163">
        <v>2200.0</v>
      </c>
      <c r="R402" s="163">
        <v>0.0</v>
      </c>
      <c r="S402" s="163" t="s">
        <v>47</v>
      </c>
      <c r="T402" s="163" t="s">
        <v>352</v>
      </c>
      <c r="U402" s="163"/>
      <c r="V402" s="168"/>
    </row>
    <row r="403">
      <c r="A403" s="160" t="s">
        <v>47</v>
      </c>
      <c r="B403" s="159">
        <v>19247.0</v>
      </c>
      <c r="C403" s="159" t="s">
        <v>353</v>
      </c>
      <c r="D403" s="160" t="s">
        <v>354</v>
      </c>
      <c r="E403" s="160">
        <v>9.302024165E9</v>
      </c>
      <c r="F403" s="159"/>
      <c r="G403" s="167"/>
      <c r="H403" s="172"/>
      <c r="I403" s="163"/>
      <c r="J403" s="163"/>
      <c r="K403" s="163"/>
      <c r="L403" s="163"/>
      <c r="M403" s="163"/>
      <c r="N403" s="162"/>
      <c r="O403" s="162"/>
      <c r="P403" s="162"/>
      <c r="Q403" s="162"/>
      <c r="R403" s="162"/>
      <c r="S403" s="162"/>
      <c r="T403" s="163" t="s">
        <v>352</v>
      </c>
      <c r="U403" s="162"/>
      <c r="V403" s="168"/>
    </row>
    <row r="404">
      <c r="A404" s="160" t="s">
        <v>47</v>
      </c>
      <c r="B404" s="159">
        <v>19247.0</v>
      </c>
      <c r="C404" s="159" t="s">
        <v>353</v>
      </c>
      <c r="D404" s="160" t="s">
        <v>354</v>
      </c>
      <c r="E404" s="160">
        <v>9.302024165E9</v>
      </c>
      <c r="F404" s="159"/>
      <c r="G404" s="167"/>
      <c r="H404" s="173"/>
      <c r="I404" s="162"/>
      <c r="J404" s="163"/>
      <c r="K404" s="163"/>
      <c r="L404" s="163"/>
      <c r="M404" s="163"/>
      <c r="N404" s="162"/>
      <c r="O404" s="162"/>
      <c r="P404" s="162"/>
      <c r="Q404" s="162"/>
      <c r="R404" s="162"/>
      <c r="S404" s="162"/>
      <c r="T404" s="163" t="s">
        <v>352</v>
      </c>
      <c r="U404" s="162"/>
      <c r="V404" s="168"/>
    </row>
    <row r="405">
      <c r="A405" s="160" t="s">
        <v>47</v>
      </c>
      <c r="B405" s="159">
        <v>19247.0</v>
      </c>
      <c r="C405" s="159" t="s">
        <v>353</v>
      </c>
      <c r="D405" s="160" t="s">
        <v>354</v>
      </c>
      <c r="E405" s="160">
        <v>9.302024165E9</v>
      </c>
      <c r="F405" s="159"/>
      <c r="G405" s="167"/>
      <c r="H405" s="173"/>
      <c r="I405" s="162"/>
      <c r="J405" s="163"/>
      <c r="K405" s="163"/>
      <c r="L405" s="163"/>
      <c r="M405" s="163"/>
      <c r="N405" s="162"/>
      <c r="O405" s="162"/>
      <c r="P405" s="162"/>
      <c r="Q405" s="162"/>
      <c r="R405" s="162"/>
      <c r="S405" s="162"/>
      <c r="T405" s="163" t="s">
        <v>352</v>
      </c>
      <c r="U405" s="162"/>
      <c r="V405" s="168"/>
    </row>
    <row r="406">
      <c r="A406" s="160" t="s">
        <v>47</v>
      </c>
      <c r="B406" s="159">
        <v>19247.0</v>
      </c>
      <c r="C406" s="159" t="s">
        <v>353</v>
      </c>
      <c r="D406" s="160" t="s">
        <v>354</v>
      </c>
      <c r="E406" s="160">
        <v>9.302024165E9</v>
      </c>
      <c r="F406" s="159"/>
      <c r="G406" s="167"/>
      <c r="H406" s="173"/>
      <c r="I406" s="162"/>
      <c r="J406" s="163"/>
      <c r="K406" s="163"/>
      <c r="L406" s="163"/>
      <c r="M406" s="163"/>
      <c r="N406" s="162"/>
      <c r="O406" s="162"/>
      <c r="P406" s="162"/>
      <c r="Q406" s="162"/>
      <c r="R406" s="162"/>
      <c r="S406" s="162"/>
      <c r="T406" s="163" t="s">
        <v>352</v>
      </c>
      <c r="U406" s="162"/>
      <c r="V406" s="168"/>
    </row>
    <row r="407">
      <c r="A407" s="160" t="s">
        <v>77</v>
      </c>
      <c r="B407" s="159">
        <v>8794.0</v>
      </c>
      <c r="C407" s="159" t="s">
        <v>355</v>
      </c>
      <c r="D407" s="160" t="s">
        <v>356</v>
      </c>
      <c r="E407" s="160">
        <v>7.879877185E9</v>
      </c>
      <c r="F407" s="159">
        <v>0.0</v>
      </c>
      <c r="G407" s="159" t="s">
        <v>198</v>
      </c>
      <c r="H407" s="172" t="s">
        <v>344</v>
      </c>
      <c r="I407" s="163">
        <v>40.0</v>
      </c>
      <c r="J407" s="163">
        <v>1.6</v>
      </c>
      <c r="K407" s="163">
        <v>5300.0</v>
      </c>
      <c r="L407" s="163">
        <v>8480.0</v>
      </c>
      <c r="M407" s="163">
        <v>8480.0</v>
      </c>
      <c r="N407" s="163">
        <v>0.0</v>
      </c>
      <c r="O407" s="163">
        <v>8480.0</v>
      </c>
      <c r="P407" s="163">
        <v>0.0</v>
      </c>
      <c r="Q407" s="163">
        <v>8480.0</v>
      </c>
      <c r="R407" s="163">
        <v>0.0</v>
      </c>
      <c r="S407" s="163" t="s">
        <v>47</v>
      </c>
      <c r="T407" s="163" t="s">
        <v>352</v>
      </c>
      <c r="U407" s="163"/>
      <c r="V407" s="168"/>
    </row>
    <row r="408">
      <c r="A408" s="160" t="s">
        <v>77</v>
      </c>
      <c r="B408" s="159">
        <v>8794.0</v>
      </c>
      <c r="C408" s="159" t="s">
        <v>355</v>
      </c>
      <c r="D408" s="160" t="s">
        <v>356</v>
      </c>
      <c r="E408" s="160">
        <v>7.879877185E9</v>
      </c>
      <c r="F408" s="159"/>
      <c r="G408" s="167"/>
      <c r="H408" s="172"/>
      <c r="I408" s="163"/>
      <c r="J408" s="163"/>
      <c r="K408" s="163"/>
      <c r="L408" s="163"/>
      <c r="M408" s="163"/>
      <c r="N408" s="162"/>
      <c r="O408" s="162"/>
      <c r="P408" s="162"/>
      <c r="Q408" s="162"/>
      <c r="R408" s="162"/>
      <c r="S408" s="162"/>
      <c r="T408" s="163" t="s">
        <v>352</v>
      </c>
      <c r="U408" s="162"/>
      <c r="V408" s="168"/>
    </row>
    <row r="409">
      <c r="A409" s="160" t="s">
        <v>77</v>
      </c>
      <c r="B409" s="159">
        <v>8794.0</v>
      </c>
      <c r="C409" s="159" t="s">
        <v>355</v>
      </c>
      <c r="D409" s="160" t="s">
        <v>356</v>
      </c>
      <c r="E409" s="160">
        <v>7.879877185E9</v>
      </c>
      <c r="F409" s="159"/>
      <c r="G409" s="167"/>
      <c r="H409" s="173"/>
      <c r="I409" s="162"/>
      <c r="J409" s="163"/>
      <c r="K409" s="163"/>
      <c r="L409" s="163"/>
      <c r="M409" s="163"/>
      <c r="N409" s="162"/>
      <c r="O409" s="162"/>
      <c r="P409" s="162"/>
      <c r="Q409" s="162"/>
      <c r="R409" s="162"/>
      <c r="S409" s="162"/>
      <c r="T409" s="163" t="s">
        <v>352</v>
      </c>
      <c r="U409" s="162"/>
      <c r="V409" s="168"/>
    </row>
    <row r="410">
      <c r="A410" s="160" t="s">
        <v>77</v>
      </c>
      <c r="B410" s="159">
        <v>8794.0</v>
      </c>
      <c r="C410" s="159" t="s">
        <v>355</v>
      </c>
      <c r="D410" s="160" t="s">
        <v>356</v>
      </c>
      <c r="E410" s="160">
        <v>7.879877185E9</v>
      </c>
      <c r="F410" s="159"/>
      <c r="G410" s="167"/>
      <c r="H410" s="173"/>
      <c r="I410" s="162"/>
      <c r="J410" s="163"/>
      <c r="K410" s="163"/>
      <c r="L410" s="163"/>
      <c r="M410" s="163"/>
      <c r="N410" s="162"/>
      <c r="O410" s="162"/>
      <c r="P410" s="162"/>
      <c r="Q410" s="162"/>
      <c r="R410" s="162"/>
      <c r="S410" s="162"/>
      <c r="T410" s="163" t="s">
        <v>352</v>
      </c>
      <c r="U410" s="162"/>
      <c r="V410" s="168"/>
    </row>
    <row r="411">
      <c r="A411" s="160" t="s">
        <v>77</v>
      </c>
      <c r="B411" s="159">
        <v>8794.0</v>
      </c>
      <c r="C411" s="159" t="s">
        <v>355</v>
      </c>
      <c r="D411" s="160" t="s">
        <v>356</v>
      </c>
      <c r="E411" s="160">
        <v>7.879877185E9</v>
      </c>
      <c r="F411" s="159"/>
      <c r="G411" s="167"/>
      <c r="H411" s="173"/>
      <c r="I411" s="162"/>
      <c r="J411" s="163"/>
      <c r="K411" s="163"/>
      <c r="L411" s="163"/>
      <c r="M411" s="163"/>
      <c r="N411" s="162"/>
      <c r="O411" s="162"/>
      <c r="P411" s="162"/>
      <c r="Q411" s="162"/>
      <c r="R411" s="162"/>
      <c r="S411" s="162"/>
      <c r="T411" s="163" t="s">
        <v>352</v>
      </c>
      <c r="U411" s="162"/>
      <c r="V411" s="168"/>
    </row>
    <row r="412">
      <c r="A412" s="160" t="s">
        <v>77</v>
      </c>
      <c r="B412" s="159">
        <v>8793.0</v>
      </c>
      <c r="C412" s="159" t="s">
        <v>357</v>
      </c>
      <c r="D412" s="160" t="s">
        <v>356</v>
      </c>
      <c r="E412" s="160">
        <v>9.17972065E9</v>
      </c>
      <c r="F412" s="159">
        <v>0.0</v>
      </c>
      <c r="G412" s="159" t="s">
        <v>195</v>
      </c>
      <c r="H412" s="172" t="s">
        <v>347</v>
      </c>
      <c r="I412" s="163">
        <v>40.0</v>
      </c>
      <c r="J412" s="163">
        <v>2.8</v>
      </c>
      <c r="K412" s="163">
        <v>5300.0</v>
      </c>
      <c r="L412" s="163">
        <v>14840.0</v>
      </c>
      <c r="M412" s="163">
        <v>14840.0</v>
      </c>
      <c r="N412" s="163">
        <v>0.0</v>
      </c>
      <c r="O412" s="163">
        <v>14840.0</v>
      </c>
      <c r="P412" s="163">
        <v>0.0</v>
      </c>
      <c r="Q412" s="163">
        <v>14840.0</v>
      </c>
      <c r="R412" s="163">
        <v>0.0</v>
      </c>
      <c r="S412" s="163" t="s">
        <v>47</v>
      </c>
      <c r="T412" s="163" t="s">
        <v>352</v>
      </c>
      <c r="U412" s="163"/>
      <c r="V412" s="168"/>
    </row>
    <row r="413">
      <c r="A413" s="160" t="s">
        <v>77</v>
      </c>
      <c r="B413" s="159">
        <v>8793.0</v>
      </c>
      <c r="C413" s="159" t="s">
        <v>357</v>
      </c>
      <c r="D413" s="160" t="s">
        <v>356</v>
      </c>
      <c r="E413" s="160">
        <v>9.17972065E9</v>
      </c>
      <c r="F413" s="159"/>
      <c r="G413" s="167"/>
      <c r="H413" s="172"/>
      <c r="I413" s="163"/>
      <c r="J413" s="163"/>
      <c r="K413" s="163"/>
      <c r="L413" s="163"/>
      <c r="M413" s="163"/>
      <c r="N413" s="162"/>
      <c r="O413" s="162"/>
      <c r="P413" s="162"/>
      <c r="Q413" s="162"/>
      <c r="R413" s="162"/>
      <c r="S413" s="162"/>
      <c r="T413" s="163" t="s">
        <v>352</v>
      </c>
      <c r="U413" s="162"/>
      <c r="V413" s="168"/>
    </row>
    <row r="414">
      <c r="A414" s="160" t="s">
        <v>77</v>
      </c>
      <c r="B414" s="159">
        <v>8793.0</v>
      </c>
      <c r="C414" s="159" t="s">
        <v>357</v>
      </c>
      <c r="D414" s="160" t="s">
        <v>356</v>
      </c>
      <c r="E414" s="160">
        <v>9.17972065E9</v>
      </c>
      <c r="F414" s="159"/>
      <c r="G414" s="167"/>
      <c r="H414" s="173"/>
      <c r="I414" s="162"/>
      <c r="J414" s="163"/>
      <c r="K414" s="163"/>
      <c r="L414" s="163"/>
      <c r="M414" s="163"/>
      <c r="N414" s="162"/>
      <c r="O414" s="162"/>
      <c r="P414" s="162"/>
      <c r="Q414" s="162"/>
      <c r="R414" s="162"/>
      <c r="S414" s="162"/>
      <c r="T414" s="163" t="s">
        <v>352</v>
      </c>
      <c r="U414" s="162"/>
      <c r="V414" s="168"/>
    </row>
    <row r="415">
      <c r="A415" s="160" t="s">
        <v>77</v>
      </c>
      <c r="B415" s="159">
        <v>8793.0</v>
      </c>
      <c r="C415" s="159" t="s">
        <v>357</v>
      </c>
      <c r="D415" s="160" t="s">
        <v>356</v>
      </c>
      <c r="E415" s="160">
        <v>9.17972065E9</v>
      </c>
      <c r="F415" s="159"/>
      <c r="G415" s="167"/>
      <c r="H415" s="173"/>
      <c r="I415" s="162"/>
      <c r="J415" s="163"/>
      <c r="K415" s="163"/>
      <c r="L415" s="163"/>
      <c r="M415" s="163"/>
      <c r="N415" s="162"/>
      <c r="O415" s="162"/>
      <c r="P415" s="162"/>
      <c r="Q415" s="162"/>
      <c r="R415" s="162"/>
      <c r="S415" s="162"/>
      <c r="T415" s="163" t="s">
        <v>352</v>
      </c>
      <c r="U415" s="162"/>
      <c r="V415" s="168"/>
    </row>
    <row r="416">
      <c r="A416" s="160" t="s">
        <v>77</v>
      </c>
      <c r="B416" s="159">
        <v>8793.0</v>
      </c>
      <c r="C416" s="159" t="s">
        <v>357</v>
      </c>
      <c r="D416" s="160" t="s">
        <v>356</v>
      </c>
      <c r="E416" s="160">
        <v>9.17972065E9</v>
      </c>
      <c r="F416" s="159"/>
      <c r="G416" s="167"/>
      <c r="H416" s="173"/>
      <c r="I416" s="162"/>
      <c r="J416" s="163"/>
      <c r="K416" s="163"/>
      <c r="L416" s="163"/>
      <c r="M416" s="163"/>
      <c r="N416" s="162"/>
      <c r="O416" s="162"/>
      <c r="P416" s="162"/>
      <c r="Q416" s="162"/>
      <c r="R416" s="162"/>
      <c r="S416" s="162"/>
      <c r="T416" s="163" t="s">
        <v>352</v>
      </c>
      <c r="U416" s="162"/>
      <c r="V416" s="168"/>
    </row>
    <row r="417">
      <c r="A417" s="160" t="s">
        <v>77</v>
      </c>
      <c r="B417" s="159">
        <v>8792.0</v>
      </c>
      <c r="C417" s="159" t="s">
        <v>358</v>
      </c>
      <c r="D417" s="160" t="s">
        <v>359</v>
      </c>
      <c r="E417" s="160">
        <v>9.630624111E9</v>
      </c>
      <c r="F417" s="159">
        <v>0.0</v>
      </c>
      <c r="G417" s="159" t="s">
        <v>243</v>
      </c>
      <c r="H417" s="172" t="s">
        <v>350</v>
      </c>
      <c r="I417" s="163">
        <v>40.0</v>
      </c>
      <c r="J417" s="163">
        <v>0.8</v>
      </c>
      <c r="K417" s="163">
        <v>5300.0</v>
      </c>
      <c r="L417" s="163">
        <v>4240.0</v>
      </c>
      <c r="M417" s="163">
        <v>4240.0</v>
      </c>
      <c r="N417" s="163">
        <v>240.0</v>
      </c>
      <c r="O417" s="163">
        <v>4000.0</v>
      </c>
      <c r="P417" s="163">
        <v>4000.0</v>
      </c>
      <c r="Q417" s="163">
        <v>0.0</v>
      </c>
      <c r="R417" s="163">
        <v>0.0</v>
      </c>
      <c r="S417" s="163" t="s">
        <v>191</v>
      </c>
      <c r="T417" s="163" t="s">
        <v>352</v>
      </c>
      <c r="U417" s="163"/>
      <c r="V417" s="168"/>
    </row>
    <row r="418">
      <c r="A418" s="160" t="s">
        <v>77</v>
      </c>
      <c r="B418" s="159">
        <v>8792.0</v>
      </c>
      <c r="C418" s="159" t="s">
        <v>358</v>
      </c>
      <c r="D418" s="160" t="s">
        <v>359</v>
      </c>
      <c r="E418" s="160">
        <v>9.630624111E9</v>
      </c>
      <c r="F418" s="159"/>
      <c r="G418" s="167"/>
      <c r="H418" s="172"/>
      <c r="I418" s="163"/>
      <c r="J418" s="163"/>
      <c r="K418" s="163"/>
      <c r="L418" s="163"/>
      <c r="M418" s="163"/>
      <c r="N418" s="162"/>
      <c r="O418" s="162"/>
      <c r="P418" s="162"/>
      <c r="Q418" s="162"/>
      <c r="R418" s="162"/>
      <c r="S418" s="162"/>
      <c r="T418" s="163" t="s">
        <v>352</v>
      </c>
      <c r="U418" s="162"/>
      <c r="V418" s="168"/>
    </row>
    <row r="419">
      <c r="A419" s="160" t="s">
        <v>77</v>
      </c>
      <c r="B419" s="159">
        <v>8792.0</v>
      </c>
      <c r="C419" s="159" t="s">
        <v>358</v>
      </c>
      <c r="D419" s="160" t="s">
        <v>359</v>
      </c>
      <c r="E419" s="160">
        <v>9.630624111E9</v>
      </c>
      <c r="F419" s="159"/>
      <c r="G419" s="167"/>
      <c r="H419" s="173"/>
      <c r="I419" s="162"/>
      <c r="J419" s="163"/>
      <c r="K419" s="163"/>
      <c r="L419" s="163"/>
      <c r="M419" s="163"/>
      <c r="N419" s="162"/>
      <c r="O419" s="162"/>
      <c r="P419" s="162"/>
      <c r="Q419" s="162"/>
      <c r="R419" s="162"/>
      <c r="S419" s="162"/>
      <c r="T419" s="163" t="s">
        <v>352</v>
      </c>
      <c r="U419" s="162"/>
      <c r="V419" s="168"/>
    </row>
    <row r="420">
      <c r="A420" s="160" t="s">
        <v>77</v>
      </c>
      <c r="B420" s="159">
        <v>8792.0</v>
      </c>
      <c r="C420" s="159" t="s">
        <v>358</v>
      </c>
      <c r="D420" s="160" t="s">
        <v>359</v>
      </c>
      <c r="E420" s="160">
        <v>9.630624111E9</v>
      </c>
      <c r="F420" s="159"/>
      <c r="G420" s="167"/>
      <c r="H420" s="173"/>
      <c r="I420" s="162"/>
      <c r="J420" s="163"/>
      <c r="K420" s="163"/>
      <c r="L420" s="163"/>
      <c r="M420" s="163"/>
      <c r="N420" s="162"/>
      <c r="O420" s="162"/>
      <c r="P420" s="162"/>
      <c r="Q420" s="162"/>
      <c r="R420" s="162"/>
      <c r="S420" s="162"/>
      <c r="T420" s="163" t="s">
        <v>352</v>
      </c>
      <c r="U420" s="162"/>
      <c r="V420" s="168"/>
    </row>
    <row r="421">
      <c r="A421" s="160" t="s">
        <v>77</v>
      </c>
      <c r="B421" s="159">
        <v>8792.0</v>
      </c>
      <c r="C421" s="159" t="s">
        <v>358</v>
      </c>
      <c r="D421" s="160" t="s">
        <v>359</v>
      </c>
      <c r="E421" s="160">
        <v>9.630624111E9</v>
      </c>
      <c r="F421" s="159"/>
      <c r="G421" s="167"/>
      <c r="H421" s="173"/>
      <c r="I421" s="162"/>
      <c r="J421" s="163"/>
      <c r="K421" s="163"/>
      <c r="L421" s="163"/>
      <c r="M421" s="163"/>
      <c r="N421" s="162"/>
      <c r="O421" s="162"/>
      <c r="P421" s="162"/>
      <c r="Q421" s="162"/>
      <c r="R421" s="162"/>
      <c r="S421" s="162"/>
      <c r="T421" s="163" t="s">
        <v>352</v>
      </c>
      <c r="U421" s="162"/>
      <c r="V421" s="168"/>
    </row>
    <row r="422">
      <c r="A422" s="160" t="s">
        <v>77</v>
      </c>
      <c r="B422" s="159">
        <v>8791.0</v>
      </c>
      <c r="C422" s="159" t="s">
        <v>360</v>
      </c>
      <c r="D422" s="160" t="s">
        <v>361</v>
      </c>
      <c r="E422" s="160">
        <v>0.0</v>
      </c>
      <c r="F422" s="159">
        <v>0.0</v>
      </c>
      <c r="G422" s="159" t="s">
        <v>206</v>
      </c>
      <c r="H422" s="172" t="s">
        <v>362</v>
      </c>
      <c r="I422" s="163">
        <v>40.0</v>
      </c>
      <c r="J422" s="163">
        <v>1.2</v>
      </c>
      <c r="K422" s="163">
        <v>5000.0</v>
      </c>
      <c r="L422" s="163">
        <v>6000.0</v>
      </c>
      <c r="M422" s="163">
        <v>6000.0</v>
      </c>
      <c r="N422" s="163">
        <v>0.0</v>
      </c>
      <c r="O422" s="163">
        <v>6000.0</v>
      </c>
      <c r="P422" s="163">
        <v>1500.0</v>
      </c>
      <c r="Q422" s="163">
        <v>4500.0</v>
      </c>
      <c r="R422" s="163">
        <v>0.0</v>
      </c>
      <c r="S422" s="163" t="s">
        <v>191</v>
      </c>
      <c r="T422" s="163" t="s">
        <v>352</v>
      </c>
      <c r="U422" s="163"/>
      <c r="V422" s="168"/>
    </row>
    <row r="423">
      <c r="A423" s="160" t="s">
        <v>77</v>
      </c>
      <c r="B423" s="159">
        <v>8791.0</v>
      </c>
      <c r="C423" s="159" t="s">
        <v>360</v>
      </c>
      <c r="D423" s="160" t="s">
        <v>361</v>
      </c>
      <c r="E423" s="160">
        <v>0.0</v>
      </c>
      <c r="F423" s="159"/>
      <c r="G423" s="167"/>
      <c r="H423" s="169"/>
      <c r="I423" s="163"/>
      <c r="J423" s="163"/>
      <c r="K423" s="163"/>
      <c r="L423" s="163"/>
      <c r="M423" s="163"/>
      <c r="N423" s="169"/>
      <c r="O423" s="169"/>
      <c r="P423" s="169"/>
      <c r="Q423" s="169"/>
      <c r="R423" s="169"/>
      <c r="S423" s="169"/>
      <c r="T423" s="163" t="s">
        <v>352</v>
      </c>
      <c r="U423" s="169"/>
      <c r="V423" s="168"/>
    </row>
    <row r="424">
      <c r="A424" s="160" t="s">
        <v>77</v>
      </c>
      <c r="B424" s="159">
        <v>8791.0</v>
      </c>
      <c r="C424" s="159" t="s">
        <v>360</v>
      </c>
      <c r="D424" s="160" t="s">
        <v>361</v>
      </c>
      <c r="E424" s="160">
        <v>0.0</v>
      </c>
      <c r="F424" s="159"/>
      <c r="G424" s="167"/>
      <c r="H424" s="169"/>
      <c r="I424" s="169"/>
      <c r="J424" s="163"/>
      <c r="K424" s="163"/>
      <c r="L424" s="163"/>
      <c r="M424" s="163"/>
      <c r="N424" s="169"/>
      <c r="O424" s="169"/>
      <c r="P424" s="169"/>
      <c r="Q424" s="169"/>
      <c r="R424" s="169"/>
      <c r="S424" s="169"/>
      <c r="T424" s="163" t="s">
        <v>352</v>
      </c>
      <c r="U424" s="169"/>
      <c r="V424" s="168"/>
    </row>
    <row r="425">
      <c r="A425" s="160" t="s">
        <v>77</v>
      </c>
      <c r="B425" s="159">
        <v>8791.0</v>
      </c>
      <c r="C425" s="159" t="s">
        <v>360</v>
      </c>
      <c r="D425" s="160" t="s">
        <v>361</v>
      </c>
      <c r="E425" s="160">
        <v>0.0</v>
      </c>
      <c r="F425" s="159"/>
      <c r="G425" s="167"/>
      <c r="H425" s="169"/>
      <c r="I425" s="169"/>
      <c r="J425" s="163"/>
      <c r="K425" s="163"/>
      <c r="L425" s="163"/>
      <c r="M425" s="163"/>
      <c r="N425" s="169"/>
      <c r="O425" s="169"/>
      <c r="P425" s="169"/>
      <c r="Q425" s="169"/>
      <c r="R425" s="169"/>
      <c r="S425" s="169"/>
      <c r="T425" s="163" t="s">
        <v>352</v>
      </c>
      <c r="U425" s="169"/>
      <c r="V425" s="168"/>
    </row>
    <row r="426">
      <c r="A426" s="160" t="s">
        <v>77</v>
      </c>
      <c r="B426" s="159">
        <v>8791.0</v>
      </c>
      <c r="C426" s="159" t="s">
        <v>360</v>
      </c>
      <c r="D426" s="160" t="s">
        <v>361</v>
      </c>
      <c r="E426" s="160">
        <v>0.0</v>
      </c>
      <c r="F426" s="159"/>
      <c r="G426" s="167"/>
      <c r="H426" s="169"/>
      <c r="I426" s="169"/>
      <c r="J426" s="163"/>
      <c r="K426" s="163"/>
      <c r="L426" s="163"/>
      <c r="M426" s="163"/>
      <c r="N426" s="169"/>
      <c r="O426" s="169"/>
      <c r="P426" s="169"/>
      <c r="Q426" s="169"/>
      <c r="R426" s="169"/>
      <c r="S426" s="169"/>
      <c r="T426" s="163" t="s">
        <v>352</v>
      </c>
      <c r="U426" s="169"/>
      <c r="V426" s="168"/>
    </row>
    <row r="427">
      <c r="A427" s="174" t="s">
        <v>77</v>
      </c>
      <c r="B427" s="175">
        <v>8790.0</v>
      </c>
      <c r="C427" s="175" t="s">
        <v>363</v>
      </c>
      <c r="D427" s="176" t="s">
        <v>364</v>
      </c>
      <c r="E427" s="176">
        <v>9.977550451E9</v>
      </c>
      <c r="F427" s="175">
        <v>0.0</v>
      </c>
      <c r="G427" s="175" t="s">
        <v>195</v>
      </c>
      <c r="H427" s="177">
        <v>3.0</v>
      </c>
      <c r="I427" s="177">
        <v>40.0</v>
      </c>
      <c r="J427" s="177">
        <v>1.2</v>
      </c>
      <c r="K427" s="177">
        <v>5300.0</v>
      </c>
      <c r="L427" s="177">
        <v>6360.0</v>
      </c>
      <c r="M427" s="177">
        <v>6360.0</v>
      </c>
      <c r="N427" s="177">
        <v>360.0</v>
      </c>
      <c r="O427" s="177">
        <v>6000.0</v>
      </c>
      <c r="P427" s="177">
        <v>0.0</v>
      </c>
      <c r="Q427" s="177">
        <v>6000.0</v>
      </c>
      <c r="R427" s="177">
        <v>0.0</v>
      </c>
      <c r="S427" s="177" t="s">
        <v>47</v>
      </c>
      <c r="T427" s="177" t="s">
        <v>352</v>
      </c>
      <c r="U427" s="177"/>
      <c r="V427" s="178"/>
    </row>
    <row r="428">
      <c r="A428" s="174" t="s">
        <v>77</v>
      </c>
      <c r="B428" s="175">
        <v>8790.0</v>
      </c>
      <c r="C428" s="175" t="s">
        <v>363</v>
      </c>
      <c r="D428" s="176" t="s">
        <v>364</v>
      </c>
      <c r="E428" s="176">
        <v>9.977550451E9</v>
      </c>
      <c r="F428" s="175"/>
      <c r="G428" s="179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77" t="s">
        <v>352</v>
      </c>
      <c r="U428" s="180"/>
      <c r="V428" s="178"/>
    </row>
    <row r="429">
      <c r="A429" s="174" t="s">
        <v>77</v>
      </c>
      <c r="B429" s="175">
        <v>8790.0</v>
      </c>
      <c r="C429" s="175" t="s">
        <v>363</v>
      </c>
      <c r="D429" s="176" t="s">
        <v>364</v>
      </c>
      <c r="E429" s="176">
        <v>9.977550451E9</v>
      </c>
      <c r="F429" s="175"/>
      <c r="G429" s="179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77" t="s">
        <v>352</v>
      </c>
      <c r="U429" s="180"/>
      <c r="V429" s="178"/>
    </row>
    <row r="430">
      <c r="A430" s="174" t="s">
        <v>77</v>
      </c>
      <c r="B430" s="175">
        <v>8790.0</v>
      </c>
      <c r="C430" s="175" t="s">
        <v>363</v>
      </c>
      <c r="D430" s="176" t="s">
        <v>364</v>
      </c>
      <c r="E430" s="176">
        <v>9.977550451E9</v>
      </c>
      <c r="F430" s="175"/>
      <c r="G430" s="179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77" t="s">
        <v>352</v>
      </c>
      <c r="U430" s="180"/>
      <c r="V430" s="178"/>
    </row>
    <row r="431">
      <c r="A431" s="174" t="s">
        <v>77</v>
      </c>
      <c r="B431" s="175">
        <v>8790.0</v>
      </c>
      <c r="C431" s="175" t="s">
        <v>363</v>
      </c>
      <c r="D431" s="176" t="s">
        <v>364</v>
      </c>
      <c r="E431" s="176">
        <v>9.977550451E9</v>
      </c>
      <c r="F431" s="175"/>
      <c r="G431" s="179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77" t="s">
        <v>352</v>
      </c>
      <c r="U431" s="180"/>
      <c r="V431" s="178"/>
    </row>
    <row r="432">
      <c r="A432" s="174" t="s">
        <v>47</v>
      </c>
      <c r="B432" s="175">
        <v>19246.0</v>
      </c>
      <c r="C432" s="175" t="s">
        <v>365</v>
      </c>
      <c r="D432" s="175" t="s">
        <v>366</v>
      </c>
      <c r="E432" s="176">
        <v>9.977660047E9</v>
      </c>
      <c r="F432" s="175">
        <v>0.0</v>
      </c>
      <c r="G432" s="175" t="s">
        <v>203</v>
      </c>
      <c r="H432" s="177">
        <v>2.0</v>
      </c>
      <c r="I432" s="177">
        <v>40.0</v>
      </c>
      <c r="J432" s="177">
        <v>0.8</v>
      </c>
      <c r="K432" s="177">
        <v>5500.0</v>
      </c>
      <c r="L432" s="177">
        <v>4400.0</v>
      </c>
      <c r="M432" s="177">
        <v>4400.0</v>
      </c>
      <c r="N432" s="177">
        <v>0.0</v>
      </c>
      <c r="O432" s="177">
        <v>4400.0</v>
      </c>
      <c r="P432" s="177">
        <v>0.0</v>
      </c>
      <c r="Q432" s="177">
        <v>4400.0</v>
      </c>
      <c r="R432" s="177">
        <v>0.0</v>
      </c>
      <c r="S432" s="177" t="s">
        <v>47</v>
      </c>
      <c r="T432" s="177" t="s">
        <v>352</v>
      </c>
      <c r="U432" s="177"/>
      <c r="V432" s="181"/>
    </row>
    <row r="433">
      <c r="A433" s="174" t="s">
        <v>47</v>
      </c>
      <c r="B433" s="175">
        <v>19246.0</v>
      </c>
      <c r="C433" s="175" t="s">
        <v>365</v>
      </c>
      <c r="D433" s="175" t="s">
        <v>366</v>
      </c>
      <c r="E433" s="176">
        <v>9.977660047E9</v>
      </c>
      <c r="F433" s="175"/>
      <c r="G433" s="179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77" t="s">
        <v>352</v>
      </c>
      <c r="U433" s="180"/>
      <c r="V433" s="181"/>
    </row>
    <row r="434">
      <c r="A434" s="174" t="s">
        <v>47</v>
      </c>
      <c r="B434" s="175">
        <v>19246.0</v>
      </c>
      <c r="C434" s="175" t="s">
        <v>365</v>
      </c>
      <c r="D434" s="175" t="s">
        <v>366</v>
      </c>
      <c r="E434" s="176">
        <v>9.977660047E9</v>
      </c>
      <c r="F434" s="175"/>
      <c r="G434" s="179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77" t="s">
        <v>352</v>
      </c>
      <c r="U434" s="180"/>
      <c r="V434" s="181"/>
    </row>
    <row r="435">
      <c r="A435" s="174" t="s">
        <v>47</v>
      </c>
      <c r="B435" s="175">
        <v>19246.0</v>
      </c>
      <c r="C435" s="175" t="s">
        <v>365</v>
      </c>
      <c r="D435" s="175" t="s">
        <v>366</v>
      </c>
      <c r="E435" s="176">
        <v>9.977660047E9</v>
      </c>
      <c r="F435" s="175"/>
      <c r="G435" s="179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77" t="s">
        <v>352</v>
      </c>
      <c r="U435" s="180"/>
      <c r="V435" s="181"/>
    </row>
    <row r="436">
      <c r="A436" s="174" t="s">
        <v>47</v>
      </c>
      <c r="B436" s="175">
        <v>19246.0</v>
      </c>
      <c r="C436" s="175" t="s">
        <v>365</v>
      </c>
      <c r="D436" s="175" t="s">
        <v>366</v>
      </c>
      <c r="E436" s="176">
        <v>9.977660047E9</v>
      </c>
      <c r="F436" s="175"/>
      <c r="G436" s="179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77" t="s">
        <v>352</v>
      </c>
      <c r="U436" s="180"/>
      <c r="V436" s="181"/>
    </row>
    <row r="437">
      <c r="A437" s="174" t="s">
        <v>77</v>
      </c>
      <c r="B437" s="175">
        <v>8789.0</v>
      </c>
      <c r="C437" s="175" t="s">
        <v>367</v>
      </c>
      <c r="D437" s="176" t="s">
        <v>368</v>
      </c>
      <c r="E437" s="176">
        <v>6.266464886E9</v>
      </c>
      <c r="F437" s="175">
        <v>0.0</v>
      </c>
      <c r="G437" s="175" t="s">
        <v>220</v>
      </c>
      <c r="H437" s="177">
        <v>2.0</v>
      </c>
      <c r="I437" s="177">
        <v>40.0</v>
      </c>
      <c r="J437" s="177">
        <v>0.8</v>
      </c>
      <c r="K437" s="177">
        <v>5300.0</v>
      </c>
      <c r="L437" s="177">
        <v>4240.0</v>
      </c>
      <c r="M437" s="177">
        <v>4240.0</v>
      </c>
      <c r="N437" s="177">
        <v>0.0</v>
      </c>
      <c r="O437" s="177">
        <v>4240.0</v>
      </c>
      <c r="P437" s="177">
        <v>0.0</v>
      </c>
      <c r="Q437" s="177">
        <v>4240.0</v>
      </c>
      <c r="R437" s="177">
        <v>0.0</v>
      </c>
      <c r="S437" s="177" t="s">
        <v>47</v>
      </c>
      <c r="T437" s="177" t="s">
        <v>352</v>
      </c>
      <c r="U437" s="177"/>
      <c r="V437" s="181"/>
    </row>
    <row r="438">
      <c r="A438" s="174" t="s">
        <v>77</v>
      </c>
      <c r="B438" s="175">
        <v>8789.0</v>
      </c>
      <c r="C438" s="175" t="s">
        <v>367</v>
      </c>
      <c r="D438" s="176" t="s">
        <v>368</v>
      </c>
      <c r="E438" s="176">
        <v>6.266464886E9</v>
      </c>
      <c r="F438" s="175"/>
      <c r="G438" s="179"/>
      <c r="H438" s="182"/>
      <c r="I438" s="182"/>
      <c r="J438" s="180"/>
      <c r="K438" s="182"/>
      <c r="L438" s="182"/>
      <c r="M438" s="182"/>
      <c r="N438" s="182"/>
      <c r="O438" s="182"/>
      <c r="P438" s="182"/>
      <c r="Q438" s="182"/>
      <c r="R438" s="182"/>
      <c r="S438" s="182"/>
      <c r="T438" s="177" t="s">
        <v>352</v>
      </c>
      <c r="U438" s="182"/>
      <c r="V438" s="181"/>
    </row>
    <row r="439">
      <c r="A439" s="174" t="s">
        <v>77</v>
      </c>
      <c r="B439" s="175">
        <v>8789.0</v>
      </c>
      <c r="C439" s="175" t="s">
        <v>367</v>
      </c>
      <c r="D439" s="176" t="s">
        <v>368</v>
      </c>
      <c r="E439" s="176">
        <v>6.266464886E9</v>
      </c>
      <c r="F439" s="175"/>
      <c r="G439" s="179"/>
      <c r="H439" s="182"/>
      <c r="I439" s="182"/>
      <c r="J439" s="180"/>
      <c r="K439" s="182"/>
      <c r="L439" s="182"/>
      <c r="M439" s="182"/>
      <c r="N439" s="182"/>
      <c r="O439" s="182"/>
      <c r="P439" s="182"/>
      <c r="Q439" s="182"/>
      <c r="R439" s="182"/>
      <c r="S439" s="182"/>
      <c r="T439" s="177" t="s">
        <v>352</v>
      </c>
      <c r="U439" s="182"/>
      <c r="V439" s="181"/>
    </row>
    <row r="440">
      <c r="A440" s="174" t="s">
        <v>77</v>
      </c>
      <c r="B440" s="175">
        <v>8789.0</v>
      </c>
      <c r="C440" s="175" t="s">
        <v>367</v>
      </c>
      <c r="D440" s="176" t="s">
        <v>368</v>
      </c>
      <c r="E440" s="176">
        <v>6.266464886E9</v>
      </c>
      <c r="F440" s="175"/>
      <c r="G440" s="179"/>
      <c r="H440" s="182"/>
      <c r="I440" s="182"/>
      <c r="J440" s="180"/>
      <c r="K440" s="182"/>
      <c r="L440" s="182"/>
      <c r="M440" s="182"/>
      <c r="N440" s="182"/>
      <c r="O440" s="182"/>
      <c r="P440" s="182"/>
      <c r="Q440" s="182"/>
      <c r="R440" s="182"/>
      <c r="S440" s="182"/>
      <c r="T440" s="177" t="s">
        <v>352</v>
      </c>
      <c r="U440" s="182"/>
      <c r="V440" s="181"/>
    </row>
    <row r="441">
      <c r="A441" s="174" t="s">
        <v>77</v>
      </c>
      <c r="B441" s="175">
        <v>8789.0</v>
      </c>
      <c r="C441" s="175" t="s">
        <v>367</v>
      </c>
      <c r="D441" s="176" t="s">
        <v>368</v>
      </c>
      <c r="E441" s="176">
        <v>6.266464886E9</v>
      </c>
      <c r="F441" s="175"/>
      <c r="G441" s="179"/>
      <c r="H441" s="182"/>
      <c r="I441" s="182"/>
      <c r="J441" s="180"/>
      <c r="K441" s="182"/>
      <c r="L441" s="182"/>
      <c r="M441" s="182"/>
      <c r="N441" s="182"/>
      <c r="O441" s="182"/>
      <c r="P441" s="182"/>
      <c r="Q441" s="182"/>
      <c r="R441" s="182"/>
      <c r="S441" s="182"/>
      <c r="T441" s="177" t="s">
        <v>352</v>
      </c>
      <c r="U441" s="182"/>
      <c r="V441" s="181"/>
    </row>
    <row r="442">
      <c r="A442" s="174" t="s">
        <v>77</v>
      </c>
      <c r="B442" s="175">
        <v>8788.0</v>
      </c>
      <c r="C442" s="175" t="s">
        <v>367</v>
      </c>
      <c r="D442" s="175" t="s">
        <v>368</v>
      </c>
      <c r="E442" s="175">
        <v>6.266464886E9</v>
      </c>
      <c r="F442" s="175">
        <v>0.0</v>
      </c>
      <c r="G442" s="175" t="s">
        <v>195</v>
      </c>
      <c r="H442" s="177">
        <v>4.0</v>
      </c>
      <c r="I442" s="177">
        <v>40.0</v>
      </c>
      <c r="J442" s="177">
        <v>1.6</v>
      </c>
      <c r="K442" s="177">
        <v>5300.0</v>
      </c>
      <c r="L442" s="177">
        <v>8480.0</v>
      </c>
      <c r="M442" s="177">
        <v>8480.0</v>
      </c>
      <c r="N442" s="177">
        <v>0.0</v>
      </c>
      <c r="O442" s="177">
        <v>8480.0</v>
      </c>
      <c r="P442" s="177">
        <v>0.0</v>
      </c>
      <c r="Q442" s="177">
        <v>8480.0</v>
      </c>
      <c r="R442" s="177">
        <v>0.0</v>
      </c>
      <c r="S442" s="177" t="s">
        <v>47</v>
      </c>
      <c r="T442" s="177" t="s">
        <v>352</v>
      </c>
      <c r="U442" s="177"/>
      <c r="V442" s="181"/>
    </row>
    <row r="443">
      <c r="A443" s="174" t="s">
        <v>77</v>
      </c>
      <c r="B443" s="175">
        <v>8788.0</v>
      </c>
      <c r="C443" s="175" t="s">
        <v>367</v>
      </c>
      <c r="D443" s="175" t="s">
        <v>368</v>
      </c>
      <c r="E443" s="175">
        <v>6.266464886E9</v>
      </c>
      <c r="F443" s="175"/>
      <c r="G443" s="179"/>
      <c r="H443" s="182"/>
      <c r="I443" s="182"/>
      <c r="J443" s="180"/>
      <c r="K443" s="182"/>
      <c r="L443" s="182"/>
      <c r="M443" s="182"/>
      <c r="N443" s="182"/>
      <c r="O443" s="182"/>
      <c r="P443" s="182"/>
      <c r="Q443" s="182"/>
      <c r="R443" s="182"/>
      <c r="S443" s="182"/>
      <c r="T443" s="177" t="s">
        <v>352</v>
      </c>
      <c r="U443" s="182"/>
      <c r="V443" s="181"/>
    </row>
    <row r="444">
      <c r="A444" s="174" t="s">
        <v>77</v>
      </c>
      <c r="B444" s="175">
        <v>8788.0</v>
      </c>
      <c r="C444" s="175" t="s">
        <v>367</v>
      </c>
      <c r="D444" s="175" t="s">
        <v>368</v>
      </c>
      <c r="E444" s="175">
        <v>6.266464886E9</v>
      </c>
      <c r="F444" s="175"/>
      <c r="G444" s="179"/>
      <c r="H444" s="182"/>
      <c r="I444" s="182"/>
      <c r="J444" s="180"/>
      <c r="K444" s="182"/>
      <c r="L444" s="182"/>
      <c r="M444" s="182"/>
      <c r="N444" s="182"/>
      <c r="O444" s="182"/>
      <c r="P444" s="182"/>
      <c r="Q444" s="182"/>
      <c r="R444" s="182"/>
      <c r="S444" s="182"/>
      <c r="T444" s="177" t="s">
        <v>352</v>
      </c>
      <c r="U444" s="182"/>
      <c r="V444" s="181"/>
    </row>
    <row r="445">
      <c r="A445" s="174" t="s">
        <v>77</v>
      </c>
      <c r="B445" s="175">
        <v>8788.0</v>
      </c>
      <c r="C445" s="175" t="s">
        <v>367</v>
      </c>
      <c r="D445" s="175" t="s">
        <v>368</v>
      </c>
      <c r="E445" s="175">
        <v>6.266464886E9</v>
      </c>
      <c r="F445" s="175"/>
      <c r="G445" s="179"/>
      <c r="H445" s="182"/>
      <c r="I445" s="182"/>
      <c r="J445" s="180"/>
      <c r="K445" s="182"/>
      <c r="L445" s="182"/>
      <c r="M445" s="182"/>
      <c r="N445" s="182"/>
      <c r="O445" s="182"/>
      <c r="P445" s="182"/>
      <c r="Q445" s="182"/>
      <c r="R445" s="182"/>
      <c r="S445" s="182"/>
      <c r="T445" s="177" t="s">
        <v>352</v>
      </c>
      <c r="U445" s="182"/>
      <c r="V445" s="181"/>
    </row>
    <row r="446">
      <c r="A446" s="174" t="s">
        <v>77</v>
      </c>
      <c r="B446" s="175">
        <v>8788.0</v>
      </c>
      <c r="C446" s="175" t="s">
        <v>367</v>
      </c>
      <c r="D446" s="175" t="s">
        <v>368</v>
      </c>
      <c r="E446" s="175">
        <v>6.266464886E9</v>
      </c>
      <c r="F446" s="175"/>
      <c r="G446" s="179"/>
      <c r="H446" s="182"/>
      <c r="I446" s="182"/>
      <c r="J446" s="180"/>
      <c r="K446" s="182"/>
      <c r="L446" s="182"/>
      <c r="M446" s="182"/>
      <c r="N446" s="182"/>
      <c r="O446" s="182"/>
      <c r="P446" s="182"/>
      <c r="Q446" s="182"/>
      <c r="R446" s="182"/>
      <c r="S446" s="182"/>
      <c r="T446" s="177" t="s">
        <v>352</v>
      </c>
      <c r="U446" s="182"/>
      <c r="V446" s="181"/>
    </row>
    <row r="447">
      <c r="A447" s="174" t="s">
        <v>77</v>
      </c>
      <c r="B447" s="175">
        <v>8787.0</v>
      </c>
      <c r="C447" s="175" t="s">
        <v>369</v>
      </c>
      <c r="D447" s="176" t="s">
        <v>370</v>
      </c>
      <c r="E447" s="176">
        <v>9.993141289E9</v>
      </c>
      <c r="F447" s="175">
        <v>0.0</v>
      </c>
      <c r="G447" s="175" t="s">
        <v>195</v>
      </c>
      <c r="H447" s="177">
        <v>2.0</v>
      </c>
      <c r="I447" s="177">
        <v>40.0</v>
      </c>
      <c r="J447" s="177">
        <v>0.8</v>
      </c>
      <c r="K447" s="177">
        <v>5300.0</v>
      </c>
      <c r="L447" s="177">
        <v>4240.0</v>
      </c>
      <c r="M447" s="177">
        <v>4240.0</v>
      </c>
      <c r="N447" s="177">
        <v>0.0</v>
      </c>
      <c r="O447" s="177">
        <v>4240.0</v>
      </c>
      <c r="P447" s="177">
        <v>4240.0</v>
      </c>
      <c r="Q447" s="177">
        <v>0.0</v>
      </c>
      <c r="R447" s="177">
        <v>0.0</v>
      </c>
      <c r="S447" s="177" t="s">
        <v>191</v>
      </c>
      <c r="T447" s="177" t="s">
        <v>352</v>
      </c>
      <c r="U447" s="177"/>
      <c r="V447" s="181"/>
    </row>
    <row r="448">
      <c r="A448" s="174" t="s">
        <v>77</v>
      </c>
      <c r="B448" s="175">
        <v>8787.0</v>
      </c>
      <c r="C448" s="175" t="s">
        <v>369</v>
      </c>
      <c r="D448" s="176" t="s">
        <v>370</v>
      </c>
      <c r="E448" s="176">
        <v>9.993141289E9</v>
      </c>
      <c r="F448" s="175"/>
      <c r="G448" s="179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77" t="s">
        <v>352</v>
      </c>
      <c r="U448" s="182"/>
      <c r="V448" s="181"/>
    </row>
    <row r="449">
      <c r="A449" s="174" t="s">
        <v>77</v>
      </c>
      <c r="B449" s="175">
        <v>8787.0</v>
      </c>
      <c r="C449" s="175" t="s">
        <v>369</v>
      </c>
      <c r="D449" s="176" t="s">
        <v>370</v>
      </c>
      <c r="E449" s="176">
        <v>9.993141289E9</v>
      </c>
      <c r="F449" s="175"/>
      <c r="G449" s="179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77" t="s">
        <v>352</v>
      </c>
      <c r="U449" s="182"/>
      <c r="V449" s="181"/>
    </row>
    <row r="450">
      <c r="A450" s="174" t="s">
        <v>77</v>
      </c>
      <c r="B450" s="175">
        <v>8787.0</v>
      </c>
      <c r="C450" s="175" t="s">
        <v>369</v>
      </c>
      <c r="D450" s="176" t="s">
        <v>370</v>
      </c>
      <c r="E450" s="176">
        <v>9.993141289E9</v>
      </c>
      <c r="F450" s="175"/>
      <c r="G450" s="179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77" t="s">
        <v>352</v>
      </c>
      <c r="U450" s="182"/>
      <c r="V450" s="181"/>
    </row>
    <row r="451">
      <c r="A451" s="174" t="s">
        <v>77</v>
      </c>
      <c r="B451" s="175">
        <v>8787.0</v>
      </c>
      <c r="C451" s="175" t="s">
        <v>369</v>
      </c>
      <c r="D451" s="176" t="s">
        <v>370</v>
      </c>
      <c r="E451" s="176">
        <v>9.993141289E9</v>
      </c>
      <c r="F451" s="175"/>
      <c r="G451" s="179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77" t="s">
        <v>352</v>
      </c>
      <c r="U451" s="182"/>
      <c r="V451" s="181"/>
    </row>
    <row r="452">
      <c r="A452" s="174" t="s">
        <v>77</v>
      </c>
      <c r="B452" s="175">
        <v>8786.0</v>
      </c>
      <c r="C452" s="175" t="s">
        <v>371</v>
      </c>
      <c r="D452" s="176" t="s">
        <v>372</v>
      </c>
      <c r="E452" s="176">
        <v>9.752976939E9</v>
      </c>
      <c r="F452" s="175">
        <v>0.0</v>
      </c>
      <c r="G452" s="175" t="s">
        <v>198</v>
      </c>
      <c r="H452" s="177">
        <v>10.0</v>
      </c>
      <c r="I452" s="177">
        <v>40.0</v>
      </c>
      <c r="J452" s="177">
        <v>4.0</v>
      </c>
      <c r="K452" s="177">
        <v>5300.0</v>
      </c>
      <c r="L452" s="177">
        <v>21200.0</v>
      </c>
      <c r="M452" s="177">
        <v>21200.0</v>
      </c>
      <c r="N452" s="177">
        <v>0.0</v>
      </c>
      <c r="O452" s="177">
        <v>21200.0</v>
      </c>
      <c r="P452" s="177">
        <v>0.0</v>
      </c>
      <c r="Q452" s="177">
        <v>21200.0</v>
      </c>
      <c r="R452" s="177">
        <v>0.0</v>
      </c>
      <c r="S452" s="177" t="s">
        <v>47</v>
      </c>
      <c r="T452" s="177" t="s">
        <v>352</v>
      </c>
      <c r="U452" s="177"/>
      <c r="V452" s="181"/>
    </row>
    <row r="453">
      <c r="A453" s="174" t="s">
        <v>77</v>
      </c>
      <c r="B453" s="175">
        <v>8786.0</v>
      </c>
      <c r="C453" s="175" t="s">
        <v>371</v>
      </c>
      <c r="D453" s="176" t="s">
        <v>372</v>
      </c>
      <c r="E453" s="176">
        <v>9.752976939E9</v>
      </c>
      <c r="F453" s="175"/>
      <c r="G453" s="179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77" t="s">
        <v>352</v>
      </c>
      <c r="U453" s="182"/>
      <c r="V453" s="181"/>
    </row>
    <row r="454">
      <c r="A454" s="174" t="s">
        <v>77</v>
      </c>
      <c r="B454" s="175">
        <v>8786.0</v>
      </c>
      <c r="C454" s="175" t="s">
        <v>371</v>
      </c>
      <c r="D454" s="176" t="s">
        <v>372</v>
      </c>
      <c r="E454" s="176">
        <v>9.752976939E9</v>
      </c>
      <c r="F454" s="175"/>
      <c r="G454" s="179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77" t="s">
        <v>352</v>
      </c>
      <c r="U454" s="182"/>
      <c r="V454" s="181"/>
    </row>
    <row r="455">
      <c r="A455" s="174" t="s">
        <v>77</v>
      </c>
      <c r="B455" s="175">
        <v>8786.0</v>
      </c>
      <c r="C455" s="175" t="s">
        <v>371</v>
      </c>
      <c r="D455" s="176" t="s">
        <v>372</v>
      </c>
      <c r="E455" s="176">
        <v>9.752976939E9</v>
      </c>
      <c r="F455" s="175"/>
      <c r="G455" s="179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77" t="s">
        <v>352</v>
      </c>
      <c r="U455" s="182"/>
      <c r="V455" s="181"/>
    </row>
    <row r="456">
      <c r="A456" s="174" t="s">
        <v>77</v>
      </c>
      <c r="B456" s="175">
        <v>8786.0</v>
      </c>
      <c r="C456" s="175" t="s">
        <v>371</v>
      </c>
      <c r="D456" s="176" t="s">
        <v>372</v>
      </c>
      <c r="E456" s="176">
        <v>9.752976939E9</v>
      </c>
      <c r="F456" s="175"/>
      <c r="G456" s="179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77" t="s">
        <v>352</v>
      </c>
      <c r="U456" s="182"/>
      <c r="V456" s="181"/>
    </row>
    <row r="457">
      <c r="A457" s="174" t="s">
        <v>77</v>
      </c>
      <c r="B457" s="175">
        <v>8785.0</v>
      </c>
      <c r="C457" s="175" t="s">
        <v>373</v>
      </c>
      <c r="D457" s="176" t="s">
        <v>372</v>
      </c>
      <c r="E457" s="176">
        <v>9.584838259E9</v>
      </c>
      <c r="F457" s="175">
        <v>0.0</v>
      </c>
      <c r="G457" s="175" t="s">
        <v>195</v>
      </c>
      <c r="H457" s="177">
        <v>4.0</v>
      </c>
      <c r="I457" s="177">
        <v>40.0</v>
      </c>
      <c r="J457" s="177">
        <v>1.6</v>
      </c>
      <c r="K457" s="177">
        <v>5300.0</v>
      </c>
      <c r="L457" s="177">
        <v>8480.0</v>
      </c>
      <c r="M457" s="177">
        <v>8480.0</v>
      </c>
      <c r="N457" s="177">
        <v>0.0</v>
      </c>
      <c r="O457" s="177">
        <v>8480.0</v>
      </c>
      <c r="P457" s="177">
        <v>0.0</v>
      </c>
      <c r="Q457" s="177">
        <v>8480.0</v>
      </c>
      <c r="R457" s="177">
        <v>0.0</v>
      </c>
      <c r="S457" s="177" t="s">
        <v>47</v>
      </c>
      <c r="T457" s="177" t="s">
        <v>352</v>
      </c>
      <c r="U457" s="177"/>
      <c r="V457" s="181"/>
    </row>
    <row r="458">
      <c r="A458" s="174" t="s">
        <v>77</v>
      </c>
      <c r="B458" s="175">
        <v>8785.0</v>
      </c>
      <c r="C458" s="175" t="s">
        <v>373</v>
      </c>
      <c r="D458" s="176" t="s">
        <v>372</v>
      </c>
      <c r="E458" s="176">
        <v>9.584838259E9</v>
      </c>
      <c r="F458" s="175"/>
      <c r="G458" s="179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77" t="s">
        <v>352</v>
      </c>
      <c r="U458" s="182"/>
      <c r="V458" s="181"/>
    </row>
    <row r="459">
      <c r="A459" s="174" t="s">
        <v>77</v>
      </c>
      <c r="B459" s="175">
        <v>8785.0</v>
      </c>
      <c r="C459" s="175" t="s">
        <v>373</v>
      </c>
      <c r="D459" s="176" t="s">
        <v>372</v>
      </c>
      <c r="E459" s="176">
        <v>9.584838259E9</v>
      </c>
      <c r="F459" s="175"/>
      <c r="G459" s="179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77" t="s">
        <v>352</v>
      </c>
      <c r="U459" s="182"/>
      <c r="V459" s="181"/>
    </row>
    <row r="460">
      <c r="A460" s="174" t="s">
        <v>77</v>
      </c>
      <c r="B460" s="175">
        <v>8785.0</v>
      </c>
      <c r="C460" s="175" t="s">
        <v>373</v>
      </c>
      <c r="D460" s="176" t="s">
        <v>372</v>
      </c>
      <c r="E460" s="176">
        <v>9.584838259E9</v>
      </c>
      <c r="F460" s="175"/>
      <c r="G460" s="179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77" t="s">
        <v>352</v>
      </c>
      <c r="U460" s="182"/>
      <c r="V460" s="181"/>
    </row>
    <row r="461">
      <c r="A461" s="174" t="s">
        <v>77</v>
      </c>
      <c r="B461" s="175">
        <v>8785.0</v>
      </c>
      <c r="C461" s="175" t="s">
        <v>373</v>
      </c>
      <c r="D461" s="176" t="s">
        <v>372</v>
      </c>
      <c r="E461" s="176">
        <v>9.584838259E9</v>
      </c>
      <c r="F461" s="175"/>
      <c r="G461" s="179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77" t="s">
        <v>352</v>
      </c>
      <c r="U461" s="182"/>
      <c r="V461" s="181"/>
    </row>
    <row r="462">
      <c r="A462" s="174" t="s">
        <v>77</v>
      </c>
      <c r="B462" s="175">
        <v>8784.0</v>
      </c>
      <c r="C462" s="175" t="s">
        <v>374</v>
      </c>
      <c r="D462" s="176" t="s">
        <v>375</v>
      </c>
      <c r="E462" s="176">
        <v>9.669204545E9</v>
      </c>
      <c r="F462" s="175">
        <v>0.0</v>
      </c>
      <c r="G462" s="175" t="s">
        <v>198</v>
      </c>
      <c r="H462" s="177">
        <v>1.0</v>
      </c>
      <c r="I462" s="177">
        <v>40.0</v>
      </c>
      <c r="J462" s="177">
        <v>0.4</v>
      </c>
      <c r="K462" s="177">
        <v>5300.0</v>
      </c>
      <c r="L462" s="177">
        <v>2120.0</v>
      </c>
      <c r="M462" s="177">
        <v>2120.0</v>
      </c>
      <c r="N462" s="177">
        <v>0.0</v>
      </c>
      <c r="O462" s="177">
        <v>2120.0</v>
      </c>
      <c r="P462" s="177">
        <v>2120.0</v>
      </c>
      <c r="Q462" s="177">
        <v>0.0</v>
      </c>
      <c r="R462" s="177">
        <v>0.0</v>
      </c>
      <c r="S462" s="177" t="s">
        <v>191</v>
      </c>
      <c r="T462" s="177" t="s">
        <v>352</v>
      </c>
      <c r="U462" s="177"/>
      <c r="V462" s="181"/>
    </row>
    <row r="463">
      <c r="A463" s="174" t="s">
        <v>77</v>
      </c>
      <c r="B463" s="175">
        <v>8784.0</v>
      </c>
      <c r="C463" s="175" t="s">
        <v>374</v>
      </c>
      <c r="D463" s="176" t="s">
        <v>375</v>
      </c>
      <c r="E463" s="176">
        <v>9.669204545E9</v>
      </c>
      <c r="F463" s="175"/>
      <c r="G463" s="179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77" t="s">
        <v>352</v>
      </c>
      <c r="U463" s="182"/>
      <c r="V463" s="181"/>
    </row>
    <row r="464">
      <c r="A464" s="174" t="s">
        <v>77</v>
      </c>
      <c r="B464" s="175">
        <v>8784.0</v>
      </c>
      <c r="C464" s="175" t="s">
        <v>374</v>
      </c>
      <c r="D464" s="176" t="s">
        <v>375</v>
      </c>
      <c r="E464" s="176">
        <v>9.669204545E9</v>
      </c>
      <c r="F464" s="175"/>
      <c r="G464" s="179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77" t="s">
        <v>352</v>
      </c>
      <c r="U464" s="182"/>
      <c r="V464" s="181"/>
    </row>
    <row r="465">
      <c r="A465" s="174" t="s">
        <v>77</v>
      </c>
      <c r="B465" s="175">
        <v>8784.0</v>
      </c>
      <c r="C465" s="175" t="s">
        <v>374</v>
      </c>
      <c r="D465" s="176" t="s">
        <v>375</v>
      </c>
      <c r="E465" s="176">
        <v>9.669204545E9</v>
      </c>
      <c r="F465" s="175"/>
      <c r="G465" s="179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77" t="s">
        <v>352</v>
      </c>
      <c r="U465" s="182"/>
      <c r="V465" s="181"/>
    </row>
    <row r="466">
      <c r="A466" s="174" t="s">
        <v>77</v>
      </c>
      <c r="B466" s="175">
        <v>8784.0</v>
      </c>
      <c r="C466" s="175" t="s">
        <v>374</v>
      </c>
      <c r="D466" s="176" t="s">
        <v>375</v>
      </c>
      <c r="E466" s="176">
        <v>9.669204545E9</v>
      </c>
      <c r="F466" s="175"/>
      <c r="G466" s="179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77" t="s">
        <v>352</v>
      </c>
      <c r="U466" s="182"/>
      <c r="V466" s="181"/>
    </row>
    <row r="467">
      <c r="A467" s="174" t="s">
        <v>47</v>
      </c>
      <c r="B467" s="175">
        <v>19245.0</v>
      </c>
      <c r="C467" s="175" t="s">
        <v>376</v>
      </c>
      <c r="D467" s="176" t="s">
        <v>377</v>
      </c>
      <c r="E467" s="176">
        <v>9.340018672E9</v>
      </c>
      <c r="F467" s="175">
        <v>0.0</v>
      </c>
      <c r="G467" s="175" t="s">
        <v>203</v>
      </c>
      <c r="H467" s="177">
        <v>3.0</v>
      </c>
      <c r="I467" s="177">
        <v>40.0</v>
      </c>
      <c r="J467" s="177">
        <v>1.2</v>
      </c>
      <c r="K467" s="177">
        <v>5500.0</v>
      </c>
      <c r="L467" s="177">
        <v>6600.0</v>
      </c>
      <c r="M467" s="177">
        <v>6600.0</v>
      </c>
      <c r="N467" s="177">
        <v>0.0</v>
      </c>
      <c r="O467" s="177">
        <v>6600.0</v>
      </c>
      <c r="P467" s="177">
        <v>0.0</v>
      </c>
      <c r="Q467" s="177">
        <v>6600.0</v>
      </c>
      <c r="R467" s="177">
        <v>0.0</v>
      </c>
      <c r="S467" s="177" t="s">
        <v>47</v>
      </c>
      <c r="T467" s="177" t="s">
        <v>352</v>
      </c>
      <c r="U467" s="177"/>
      <c r="V467" s="181"/>
    </row>
    <row r="468">
      <c r="A468" s="174" t="s">
        <v>47</v>
      </c>
      <c r="B468" s="175">
        <v>19245.0</v>
      </c>
      <c r="C468" s="175" t="s">
        <v>376</v>
      </c>
      <c r="D468" s="176" t="s">
        <v>377</v>
      </c>
      <c r="E468" s="176">
        <v>9.340018672E9</v>
      </c>
      <c r="F468" s="175"/>
      <c r="G468" s="179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77" t="s">
        <v>352</v>
      </c>
      <c r="U468" s="182"/>
      <c r="V468" s="181"/>
    </row>
    <row r="469">
      <c r="A469" s="174" t="s">
        <v>47</v>
      </c>
      <c r="B469" s="175">
        <v>19245.0</v>
      </c>
      <c r="C469" s="175" t="s">
        <v>376</v>
      </c>
      <c r="D469" s="176" t="s">
        <v>377</v>
      </c>
      <c r="E469" s="176">
        <v>9.340018672E9</v>
      </c>
      <c r="F469" s="175"/>
      <c r="G469" s="179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77" t="s">
        <v>352</v>
      </c>
      <c r="U469" s="182"/>
      <c r="V469" s="181"/>
    </row>
    <row r="470">
      <c r="A470" s="174" t="s">
        <v>47</v>
      </c>
      <c r="B470" s="175">
        <v>19245.0</v>
      </c>
      <c r="C470" s="175" t="s">
        <v>376</v>
      </c>
      <c r="D470" s="176" t="s">
        <v>377</v>
      </c>
      <c r="E470" s="176">
        <v>9.340018672E9</v>
      </c>
      <c r="F470" s="175"/>
      <c r="G470" s="179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77" t="s">
        <v>352</v>
      </c>
      <c r="U470" s="182"/>
      <c r="V470" s="181"/>
    </row>
    <row r="471">
      <c r="A471" s="174" t="s">
        <v>47</v>
      </c>
      <c r="B471" s="175">
        <v>19245.0</v>
      </c>
      <c r="C471" s="175" t="s">
        <v>376</v>
      </c>
      <c r="D471" s="176" t="s">
        <v>377</v>
      </c>
      <c r="E471" s="176">
        <v>9.340018672E9</v>
      </c>
      <c r="F471" s="175"/>
      <c r="G471" s="179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77" t="s">
        <v>352</v>
      </c>
      <c r="U471" s="182"/>
      <c r="V471" s="181"/>
    </row>
    <row r="472">
      <c r="A472" s="174" t="s">
        <v>77</v>
      </c>
      <c r="B472" s="175">
        <v>8783.0</v>
      </c>
      <c r="C472" s="175" t="s">
        <v>238</v>
      </c>
      <c r="D472" s="176" t="s">
        <v>239</v>
      </c>
      <c r="E472" s="176">
        <v>9.425380499E9</v>
      </c>
      <c r="F472" s="175">
        <v>0.0</v>
      </c>
      <c r="G472" s="175" t="s">
        <v>240</v>
      </c>
      <c r="H472" s="177">
        <v>2.0</v>
      </c>
      <c r="I472" s="177">
        <v>20.0</v>
      </c>
      <c r="J472" s="177">
        <v>0.4</v>
      </c>
      <c r="K472" s="177">
        <v>8500.0</v>
      </c>
      <c r="L472" s="177">
        <v>3400.0</v>
      </c>
      <c r="M472" s="177">
        <v>3400.0</v>
      </c>
      <c r="N472" s="177">
        <v>200.0</v>
      </c>
      <c r="O472" s="177">
        <v>3200.0</v>
      </c>
      <c r="P472" s="177">
        <v>0.0</v>
      </c>
      <c r="Q472" s="177">
        <v>3200.0</v>
      </c>
      <c r="R472" s="177">
        <v>0.0</v>
      </c>
      <c r="S472" s="177" t="s">
        <v>47</v>
      </c>
      <c r="T472" s="177" t="s">
        <v>352</v>
      </c>
      <c r="U472" s="177"/>
      <c r="V472" s="181"/>
    </row>
    <row r="473">
      <c r="A473" s="174" t="s">
        <v>77</v>
      </c>
      <c r="B473" s="175">
        <v>8783.0</v>
      </c>
      <c r="C473" s="175" t="s">
        <v>238</v>
      </c>
      <c r="D473" s="176" t="s">
        <v>239</v>
      </c>
      <c r="E473" s="176">
        <v>9.425380499E9</v>
      </c>
      <c r="F473" s="175"/>
      <c r="G473" s="179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77" t="s">
        <v>352</v>
      </c>
      <c r="U473" s="182"/>
      <c r="V473" s="181"/>
    </row>
    <row r="474">
      <c r="A474" s="174" t="s">
        <v>77</v>
      </c>
      <c r="B474" s="175">
        <v>8783.0</v>
      </c>
      <c r="C474" s="175" t="s">
        <v>238</v>
      </c>
      <c r="D474" s="176" t="s">
        <v>239</v>
      </c>
      <c r="E474" s="176">
        <v>9.425380499E9</v>
      </c>
      <c r="F474" s="175"/>
      <c r="G474" s="179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77" t="s">
        <v>352</v>
      </c>
      <c r="U474" s="182"/>
      <c r="V474" s="181"/>
    </row>
    <row r="475">
      <c r="A475" s="174" t="s">
        <v>77</v>
      </c>
      <c r="B475" s="175">
        <v>8783.0</v>
      </c>
      <c r="C475" s="175" t="s">
        <v>238</v>
      </c>
      <c r="D475" s="176" t="s">
        <v>239</v>
      </c>
      <c r="E475" s="176">
        <v>9.425380499E9</v>
      </c>
      <c r="F475" s="175"/>
      <c r="G475" s="179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77" t="s">
        <v>352</v>
      </c>
      <c r="U475" s="182"/>
      <c r="V475" s="181"/>
    </row>
    <row r="476">
      <c r="A476" s="174" t="s">
        <v>77</v>
      </c>
      <c r="B476" s="175">
        <v>8783.0</v>
      </c>
      <c r="C476" s="175" t="s">
        <v>238</v>
      </c>
      <c r="D476" s="176" t="s">
        <v>239</v>
      </c>
      <c r="E476" s="176">
        <v>9.425380499E9</v>
      </c>
      <c r="F476" s="175"/>
      <c r="G476" s="179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77" t="s">
        <v>352</v>
      </c>
      <c r="U476" s="182"/>
      <c r="V476" s="181"/>
    </row>
    <row r="477">
      <c r="A477" s="174" t="s">
        <v>77</v>
      </c>
      <c r="B477" s="175">
        <v>8782.0</v>
      </c>
      <c r="C477" s="175" t="s">
        <v>378</v>
      </c>
      <c r="D477" s="176" t="s">
        <v>379</v>
      </c>
      <c r="E477" s="176">
        <v>9.754371684E9</v>
      </c>
      <c r="F477" s="175">
        <v>0.0</v>
      </c>
      <c r="G477" s="175" t="s">
        <v>315</v>
      </c>
      <c r="H477" s="177">
        <v>1.0</v>
      </c>
      <c r="I477" s="177">
        <v>40.0</v>
      </c>
      <c r="J477" s="177">
        <v>0.4</v>
      </c>
      <c r="K477" s="177">
        <v>7000.0</v>
      </c>
      <c r="L477" s="177">
        <v>2800.0</v>
      </c>
      <c r="M477" s="177">
        <v>2800.0</v>
      </c>
      <c r="N477" s="177">
        <v>680.0</v>
      </c>
      <c r="O477" s="177">
        <v>2120.0</v>
      </c>
      <c r="P477" s="177">
        <v>2120.0</v>
      </c>
      <c r="Q477" s="177">
        <v>0.0</v>
      </c>
      <c r="R477" s="177">
        <v>0.0</v>
      </c>
      <c r="S477" s="177" t="s">
        <v>191</v>
      </c>
      <c r="T477" s="177" t="s">
        <v>352</v>
      </c>
      <c r="U477" s="177"/>
      <c r="V477" s="181"/>
    </row>
    <row r="478">
      <c r="A478" s="174" t="s">
        <v>77</v>
      </c>
      <c r="B478" s="175">
        <v>8782.0</v>
      </c>
      <c r="C478" s="175" t="s">
        <v>378</v>
      </c>
      <c r="D478" s="176" t="s">
        <v>379</v>
      </c>
      <c r="E478" s="176">
        <v>9.754371684E9</v>
      </c>
      <c r="F478" s="175"/>
      <c r="G478" s="179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77" t="s">
        <v>352</v>
      </c>
      <c r="U478" s="182"/>
      <c r="V478" s="181"/>
    </row>
    <row r="479">
      <c r="A479" s="174" t="s">
        <v>77</v>
      </c>
      <c r="B479" s="175">
        <v>8782.0</v>
      </c>
      <c r="C479" s="175" t="s">
        <v>378</v>
      </c>
      <c r="D479" s="176" t="s">
        <v>379</v>
      </c>
      <c r="E479" s="176">
        <v>9.754371684E9</v>
      </c>
      <c r="F479" s="175"/>
      <c r="G479" s="179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77" t="s">
        <v>352</v>
      </c>
      <c r="U479" s="182"/>
      <c r="V479" s="181"/>
    </row>
    <row r="480">
      <c r="A480" s="174" t="s">
        <v>77</v>
      </c>
      <c r="B480" s="175">
        <v>8782.0</v>
      </c>
      <c r="C480" s="175" t="s">
        <v>378</v>
      </c>
      <c r="D480" s="176" t="s">
        <v>379</v>
      </c>
      <c r="E480" s="176">
        <v>9.754371684E9</v>
      </c>
      <c r="F480" s="175"/>
      <c r="G480" s="179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77" t="s">
        <v>352</v>
      </c>
      <c r="U480" s="182"/>
      <c r="V480" s="181"/>
    </row>
    <row r="481">
      <c r="A481" s="174" t="s">
        <v>77</v>
      </c>
      <c r="B481" s="175">
        <v>8782.0</v>
      </c>
      <c r="C481" s="175" t="s">
        <v>378</v>
      </c>
      <c r="D481" s="176" t="s">
        <v>379</v>
      </c>
      <c r="E481" s="176">
        <v>9.754371684E9</v>
      </c>
      <c r="F481" s="175"/>
      <c r="G481" s="179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77" t="s">
        <v>352</v>
      </c>
      <c r="U481" s="182"/>
      <c r="V481" s="181"/>
    </row>
    <row r="482">
      <c r="A482" s="174" t="s">
        <v>77</v>
      </c>
      <c r="B482" s="175">
        <v>8781.0</v>
      </c>
      <c r="C482" s="175" t="s">
        <v>380</v>
      </c>
      <c r="D482" s="176" t="s">
        <v>381</v>
      </c>
      <c r="E482" s="176">
        <v>9.754625322E9</v>
      </c>
      <c r="F482" s="175">
        <v>0.0</v>
      </c>
      <c r="G482" s="176" t="s">
        <v>195</v>
      </c>
      <c r="H482" s="177">
        <v>2.0</v>
      </c>
      <c r="I482" s="177">
        <v>40.0</v>
      </c>
      <c r="J482" s="177">
        <v>0.8</v>
      </c>
      <c r="K482" s="177">
        <v>5300.0</v>
      </c>
      <c r="L482" s="177">
        <v>4240.0</v>
      </c>
      <c r="M482" s="177">
        <v>4240.0</v>
      </c>
      <c r="N482" s="177">
        <v>0.0</v>
      </c>
      <c r="O482" s="177">
        <v>4240.0</v>
      </c>
      <c r="P482" s="177">
        <v>4240.0</v>
      </c>
      <c r="Q482" s="177">
        <v>0.0</v>
      </c>
      <c r="R482" s="177">
        <v>0.0</v>
      </c>
      <c r="S482" s="177" t="s">
        <v>191</v>
      </c>
      <c r="T482" s="183" t="s">
        <v>352</v>
      </c>
      <c r="U482" s="177"/>
      <c r="V482" s="178"/>
    </row>
    <row r="483">
      <c r="A483" s="174" t="s">
        <v>77</v>
      </c>
      <c r="B483" s="175">
        <v>8781.0</v>
      </c>
      <c r="C483" s="175" t="s">
        <v>380</v>
      </c>
      <c r="D483" s="176" t="s">
        <v>381</v>
      </c>
      <c r="E483" s="176">
        <v>9.754625322E9</v>
      </c>
      <c r="F483" s="175"/>
      <c r="G483" s="179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77" t="s">
        <v>352</v>
      </c>
      <c r="U483" s="182"/>
      <c r="V483" s="178"/>
    </row>
    <row r="484">
      <c r="A484" s="174" t="s">
        <v>77</v>
      </c>
      <c r="B484" s="175">
        <v>8781.0</v>
      </c>
      <c r="C484" s="175" t="s">
        <v>380</v>
      </c>
      <c r="D484" s="176" t="s">
        <v>381</v>
      </c>
      <c r="E484" s="176">
        <v>9.754625322E9</v>
      </c>
      <c r="F484" s="175"/>
      <c r="G484" s="179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77" t="s">
        <v>352</v>
      </c>
      <c r="U484" s="182"/>
      <c r="V484" s="178"/>
    </row>
    <row r="485">
      <c r="A485" s="174" t="s">
        <v>77</v>
      </c>
      <c r="B485" s="175">
        <v>8781.0</v>
      </c>
      <c r="C485" s="175" t="s">
        <v>380</v>
      </c>
      <c r="D485" s="176" t="s">
        <v>381</v>
      </c>
      <c r="E485" s="176">
        <v>9.754625322E9</v>
      </c>
      <c r="F485" s="175"/>
      <c r="G485" s="179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77" t="s">
        <v>352</v>
      </c>
      <c r="U485" s="182"/>
      <c r="V485" s="178"/>
    </row>
    <row r="486">
      <c r="A486" s="174" t="s">
        <v>77</v>
      </c>
      <c r="B486" s="175">
        <v>8781.0</v>
      </c>
      <c r="C486" s="175" t="s">
        <v>380</v>
      </c>
      <c r="D486" s="176" t="s">
        <v>381</v>
      </c>
      <c r="E486" s="176">
        <v>9.754625322E9</v>
      </c>
      <c r="F486" s="175"/>
      <c r="G486" s="179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77" t="s">
        <v>352</v>
      </c>
      <c r="U486" s="182"/>
      <c r="V486" s="178"/>
    </row>
    <row r="487">
      <c r="A487" s="174" t="s">
        <v>77</v>
      </c>
      <c r="B487" s="175">
        <v>8780.0</v>
      </c>
      <c r="C487" s="175" t="s">
        <v>382</v>
      </c>
      <c r="D487" s="176" t="s">
        <v>383</v>
      </c>
      <c r="E487" s="176">
        <v>6.267591247E9</v>
      </c>
      <c r="F487" s="175">
        <v>0.0</v>
      </c>
      <c r="G487" s="175" t="s">
        <v>195</v>
      </c>
      <c r="H487" s="177">
        <v>3.0</v>
      </c>
      <c r="I487" s="177">
        <v>40.0</v>
      </c>
      <c r="J487" s="177">
        <v>1.2</v>
      </c>
      <c r="K487" s="177">
        <v>5300.0</v>
      </c>
      <c r="L487" s="177">
        <v>6360.0</v>
      </c>
      <c r="M487" s="177">
        <v>6360.0</v>
      </c>
      <c r="N487" s="177">
        <v>360.0</v>
      </c>
      <c r="O487" s="177">
        <v>6000.0</v>
      </c>
      <c r="P487" s="177">
        <v>6000.0</v>
      </c>
      <c r="Q487" s="177">
        <v>0.0</v>
      </c>
      <c r="R487" s="177">
        <v>0.0</v>
      </c>
      <c r="S487" s="177" t="s">
        <v>191</v>
      </c>
      <c r="T487" s="177" t="s">
        <v>352</v>
      </c>
      <c r="U487" s="177"/>
      <c r="V487" s="178"/>
    </row>
    <row r="488">
      <c r="A488" s="174" t="s">
        <v>77</v>
      </c>
      <c r="B488" s="175">
        <v>8780.0</v>
      </c>
      <c r="C488" s="175" t="s">
        <v>382</v>
      </c>
      <c r="D488" s="176" t="s">
        <v>383</v>
      </c>
      <c r="E488" s="176">
        <v>6.267591247E9</v>
      </c>
      <c r="F488" s="175"/>
      <c r="G488" s="179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77" t="s">
        <v>352</v>
      </c>
      <c r="U488" s="182"/>
      <c r="V488" s="178"/>
    </row>
    <row r="489">
      <c r="A489" s="174" t="s">
        <v>77</v>
      </c>
      <c r="B489" s="175">
        <v>8780.0</v>
      </c>
      <c r="C489" s="175" t="s">
        <v>382</v>
      </c>
      <c r="D489" s="176" t="s">
        <v>383</v>
      </c>
      <c r="E489" s="176">
        <v>6.267591247E9</v>
      </c>
      <c r="F489" s="175"/>
      <c r="G489" s="179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77" t="s">
        <v>352</v>
      </c>
      <c r="U489" s="182"/>
      <c r="V489" s="178"/>
    </row>
    <row r="490">
      <c r="A490" s="174" t="s">
        <v>77</v>
      </c>
      <c r="B490" s="175">
        <v>8780.0</v>
      </c>
      <c r="C490" s="175" t="s">
        <v>382</v>
      </c>
      <c r="D490" s="176" t="s">
        <v>383</v>
      </c>
      <c r="E490" s="176">
        <v>6.267591247E9</v>
      </c>
      <c r="F490" s="175"/>
      <c r="G490" s="179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77" t="s">
        <v>352</v>
      </c>
      <c r="U490" s="182"/>
      <c r="V490" s="178"/>
    </row>
    <row r="491">
      <c r="A491" s="174" t="s">
        <v>77</v>
      </c>
      <c r="B491" s="175">
        <v>8780.0</v>
      </c>
      <c r="C491" s="175" t="s">
        <v>382</v>
      </c>
      <c r="D491" s="176" t="s">
        <v>383</v>
      </c>
      <c r="E491" s="176">
        <v>6.267591247E9</v>
      </c>
      <c r="F491" s="175"/>
      <c r="G491" s="179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77" t="s">
        <v>352</v>
      </c>
      <c r="U491" s="182"/>
      <c r="V491" s="178"/>
    </row>
    <row r="492">
      <c r="A492" s="174" t="s">
        <v>77</v>
      </c>
      <c r="B492" s="175">
        <v>8779.0</v>
      </c>
      <c r="C492" s="175" t="s">
        <v>384</v>
      </c>
      <c r="D492" s="176" t="s">
        <v>385</v>
      </c>
      <c r="E492" s="176">
        <v>9.977517688E9</v>
      </c>
      <c r="F492" s="175">
        <v>0.0</v>
      </c>
      <c r="G492" s="175" t="s">
        <v>315</v>
      </c>
      <c r="H492" s="177">
        <v>6.0</v>
      </c>
      <c r="I492" s="177">
        <v>40.0</v>
      </c>
      <c r="J492" s="177">
        <v>2.4</v>
      </c>
      <c r="K492" s="177">
        <v>7000.0</v>
      </c>
      <c r="L492" s="177">
        <v>16800.0</v>
      </c>
      <c r="M492" s="177">
        <v>16800.0</v>
      </c>
      <c r="N492" s="177">
        <v>3200.0</v>
      </c>
      <c r="O492" s="177">
        <v>13600.0</v>
      </c>
      <c r="P492" s="177">
        <v>0.0</v>
      </c>
      <c r="Q492" s="177">
        <v>13600.0</v>
      </c>
      <c r="R492" s="177">
        <v>0.0</v>
      </c>
      <c r="S492" s="177" t="s">
        <v>47</v>
      </c>
      <c r="T492" s="177" t="s">
        <v>352</v>
      </c>
      <c r="U492" s="177"/>
      <c r="V492" s="178"/>
    </row>
    <row r="493">
      <c r="A493" s="174" t="s">
        <v>77</v>
      </c>
      <c r="B493" s="175">
        <v>8779.0</v>
      </c>
      <c r="C493" s="175" t="s">
        <v>384</v>
      </c>
      <c r="D493" s="176" t="s">
        <v>385</v>
      </c>
      <c r="E493" s="176">
        <v>9.977517688E9</v>
      </c>
      <c r="F493" s="175"/>
      <c r="G493" s="179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77" t="s">
        <v>352</v>
      </c>
      <c r="U493" s="182"/>
      <c r="V493" s="178"/>
    </row>
    <row r="494">
      <c r="A494" s="174" t="s">
        <v>77</v>
      </c>
      <c r="B494" s="175">
        <v>8779.0</v>
      </c>
      <c r="C494" s="175" t="s">
        <v>384</v>
      </c>
      <c r="D494" s="176" t="s">
        <v>385</v>
      </c>
      <c r="E494" s="176">
        <v>9.977517688E9</v>
      </c>
      <c r="F494" s="175"/>
      <c r="G494" s="179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77" t="s">
        <v>352</v>
      </c>
      <c r="U494" s="182"/>
      <c r="V494" s="178"/>
    </row>
    <row r="495">
      <c r="A495" s="174" t="s">
        <v>77</v>
      </c>
      <c r="B495" s="175">
        <v>8779.0</v>
      </c>
      <c r="C495" s="175" t="s">
        <v>384</v>
      </c>
      <c r="D495" s="176" t="s">
        <v>385</v>
      </c>
      <c r="E495" s="176">
        <v>9.977517688E9</v>
      </c>
      <c r="F495" s="175"/>
      <c r="G495" s="179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77" t="s">
        <v>352</v>
      </c>
      <c r="U495" s="182"/>
      <c r="V495" s="178"/>
    </row>
    <row r="496">
      <c r="A496" s="174" t="s">
        <v>77</v>
      </c>
      <c r="B496" s="175">
        <v>8779.0</v>
      </c>
      <c r="C496" s="175" t="s">
        <v>384</v>
      </c>
      <c r="D496" s="176" t="s">
        <v>385</v>
      </c>
      <c r="E496" s="176">
        <v>9.977517688E9</v>
      </c>
      <c r="F496" s="175"/>
      <c r="G496" s="179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77" t="s">
        <v>352</v>
      </c>
      <c r="U496" s="182"/>
      <c r="V496" s="178"/>
    </row>
    <row r="497">
      <c r="A497" s="174" t="s">
        <v>77</v>
      </c>
      <c r="B497" s="175">
        <v>8778.0</v>
      </c>
      <c r="C497" s="175" t="s">
        <v>386</v>
      </c>
      <c r="D497" s="176" t="s">
        <v>387</v>
      </c>
      <c r="E497" s="176">
        <v>9.575499199E9</v>
      </c>
      <c r="F497" s="175">
        <v>0.0</v>
      </c>
      <c r="G497" s="175" t="s">
        <v>195</v>
      </c>
      <c r="H497" s="177">
        <v>2.0</v>
      </c>
      <c r="I497" s="177">
        <v>40.0</v>
      </c>
      <c r="J497" s="177">
        <v>0.8</v>
      </c>
      <c r="K497" s="177">
        <v>5300.0</v>
      </c>
      <c r="L497" s="177">
        <v>4240.0</v>
      </c>
      <c r="M497" s="177">
        <v>4240.0</v>
      </c>
      <c r="N497" s="177">
        <v>0.0</v>
      </c>
      <c r="O497" s="177">
        <v>4240.0</v>
      </c>
      <c r="P497" s="177">
        <v>0.0</v>
      </c>
      <c r="Q497" s="177">
        <v>4240.0</v>
      </c>
      <c r="R497" s="177">
        <v>0.0</v>
      </c>
      <c r="S497" s="177" t="s">
        <v>47</v>
      </c>
      <c r="T497" s="177" t="s">
        <v>388</v>
      </c>
      <c r="U497" s="177"/>
      <c r="V497" s="178"/>
    </row>
    <row r="498">
      <c r="A498" s="174" t="s">
        <v>77</v>
      </c>
      <c r="B498" s="175">
        <v>8778.0</v>
      </c>
      <c r="C498" s="175" t="s">
        <v>386</v>
      </c>
      <c r="D498" s="176" t="s">
        <v>387</v>
      </c>
      <c r="E498" s="176">
        <v>9.575499199E9</v>
      </c>
      <c r="F498" s="175"/>
      <c r="G498" s="179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77" t="s">
        <v>388</v>
      </c>
      <c r="U498" s="182"/>
      <c r="V498" s="178"/>
    </row>
    <row r="499">
      <c r="A499" s="174" t="s">
        <v>77</v>
      </c>
      <c r="B499" s="175">
        <v>8778.0</v>
      </c>
      <c r="C499" s="175" t="s">
        <v>386</v>
      </c>
      <c r="D499" s="176" t="s">
        <v>387</v>
      </c>
      <c r="E499" s="176">
        <v>9.575499199E9</v>
      </c>
      <c r="F499" s="175"/>
      <c r="G499" s="179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77" t="s">
        <v>388</v>
      </c>
      <c r="U499" s="182"/>
      <c r="V499" s="178"/>
    </row>
    <row r="500">
      <c r="A500" s="174" t="s">
        <v>77</v>
      </c>
      <c r="B500" s="175">
        <v>8778.0</v>
      </c>
      <c r="C500" s="175" t="s">
        <v>386</v>
      </c>
      <c r="D500" s="176" t="s">
        <v>387</v>
      </c>
      <c r="E500" s="176">
        <v>9.575499199E9</v>
      </c>
      <c r="F500" s="175"/>
      <c r="G500" s="179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77" t="s">
        <v>388</v>
      </c>
      <c r="U500" s="182"/>
      <c r="V500" s="178"/>
    </row>
    <row r="501">
      <c r="A501" s="174" t="s">
        <v>77</v>
      </c>
      <c r="B501" s="175">
        <v>8778.0</v>
      </c>
      <c r="C501" s="175" t="s">
        <v>386</v>
      </c>
      <c r="D501" s="176" t="s">
        <v>387</v>
      </c>
      <c r="E501" s="176">
        <v>9.575499199E9</v>
      </c>
      <c r="F501" s="175"/>
      <c r="G501" s="179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77" t="s">
        <v>388</v>
      </c>
      <c r="U501" s="182"/>
      <c r="V501" s="178"/>
    </row>
    <row r="502">
      <c r="A502" s="174" t="s">
        <v>77</v>
      </c>
      <c r="B502" s="175">
        <v>8777.0</v>
      </c>
      <c r="C502" s="175" t="s">
        <v>244</v>
      </c>
      <c r="D502" s="176" t="s">
        <v>389</v>
      </c>
      <c r="E502" s="176">
        <v>8.962263697E9</v>
      </c>
      <c r="F502" s="175">
        <v>0.0</v>
      </c>
      <c r="G502" s="175" t="s">
        <v>195</v>
      </c>
      <c r="H502" s="177">
        <v>1.0</v>
      </c>
      <c r="I502" s="177">
        <v>40.0</v>
      </c>
      <c r="J502" s="177">
        <v>0.4</v>
      </c>
      <c r="K502" s="177">
        <v>5300.0</v>
      </c>
      <c r="L502" s="177">
        <v>2120.0</v>
      </c>
      <c r="M502" s="177">
        <v>2120.0</v>
      </c>
      <c r="N502" s="177">
        <v>20.0</v>
      </c>
      <c r="O502" s="177">
        <v>2100.0</v>
      </c>
      <c r="P502" s="177">
        <v>0.0</v>
      </c>
      <c r="Q502" s="177">
        <v>2100.0</v>
      </c>
      <c r="R502" s="177">
        <v>0.0</v>
      </c>
      <c r="S502" s="177" t="s">
        <v>47</v>
      </c>
      <c r="T502" s="177" t="s">
        <v>388</v>
      </c>
      <c r="U502" s="177"/>
      <c r="V502" s="178"/>
    </row>
    <row r="503">
      <c r="A503" s="174" t="s">
        <v>77</v>
      </c>
      <c r="B503" s="175">
        <v>8777.0</v>
      </c>
      <c r="C503" s="175" t="s">
        <v>244</v>
      </c>
      <c r="D503" s="176" t="s">
        <v>389</v>
      </c>
      <c r="E503" s="176">
        <v>8.962263697E9</v>
      </c>
      <c r="F503" s="175"/>
      <c r="G503" s="179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77" t="s">
        <v>388</v>
      </c>
      <c r="U503" s="182"/>
      <c r="V503" s="178"/>
    </row>
    <row r="504">
      <c r="A504" s="174" t="s">
        <v>77</v>
      </c>
      <c r="B504" s="175">
        <v>8777.0</v>
      </c>
      <c r="C504" s="175" t="s">
        <v>244</v>
      </c>
      <c r="D504" s="176" t="s">
        <v>389</v>
      </c>
      <c r="E504" s="176">
        <v>8.962263697E9</v>
      </c>
      <c r="F504" s="175"/>
      <c r="G504" s="179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77" t="s">
        <v>388</v>
      </c>
      <c r="U504" s="182"/>
      <c r="V504" s="178"/>
    </row>
    <row r="505">
      <c r="A505" s="174" t="s">
        <v>77</v>
      </c>
      <c r="B505" s="175">
        <v>8777.0</v>
      </c>
      <c r="C505" s="175" t="s">
        <v>244</v>
      </c>
      <c r="D505" s="176" t="s">
        <v>389</v>
      </c>
      <c r="E505" s="176">
        <v>8.962263697E9</v>
      </c>
      <c r="F505" s="175"/>
      <c r="G505" s="179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77" t="s">
        <v>388</v>
      </c>
      <c r="U505" s="182"/>
      <c r="V505" s="178"/>
    </row>
    <row r="506">
      <c r="A506" s="174" t="s">
        <v>77</v>
      </c>
      <c r="B506" s="175">
        <v>8777.0</v>
      </c>
      <c r="C506" s="175" t="s">
        <v>244</v>
      </c>
      <c r="D506" s="176" t="s">
        <v>389</v>
      </c>
      <c r="E506" s="176">
        <v>8.962263697E9</v>
      </c>
      <c r="F506" s="175"/>
      <c r="G506" s="179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77" t="s">
        <v>388</v>
      </c>
      <c r="U506" s="182"/>
      <c r="V506" s="178"/>
    </row>
    <row r="507">
      <c r="A507" s="174" t="s">
        <v>77</v>
      </c>
      <c r="B507" s="175">
        <v>8776.0</v>
      </c>
      <c r="C507" s="175" t="s">
        <v>390</v>
      </c>
      <c r="D507" s="176" t="s">
        <v>391</v>
      </c>
      <c r="E507" s="176">
        <v>9.753957724E9</v>
      </c>
      <c r="F507" s="175">
        <v>0.0</v>
      </c>
      <c r="G507" s="175" t="s">
        <v>195</v>
      </c>
      <c r="H507" s="177">
        <v>1.0</v>
      </c>
      <c r="I507" s="177">
        <v>40.0</v>
      </c>
      <c r="J507" s="177">
        <v>0.4</v>
      </c>
      <c r="K507" s="177">
        <v>5300.0</v>
      </c>
      <c r="L507" s="177">
        <v>2120.0</v>
      </c>
      <c r="M507" s="177">
        <v>2120.0</v>
      </c>
      <c r="N507" s="177">
        <v>20.0</v>
      </c>
      <c r="O507" s="177">
        <v>2100.0</v>
      </c>
      <c r="P507" s="177">
        <v>0.0</v>
      </c>
      <c r="Q507" s="177">
        <v>2100.0</v>
      </c>
      <c r="R507" s="177">
        <v>0.0</v>
      </c>
      <c r="S507" s="177" t="s">
        <v>47</v>
      </c>
      <c r="T507" s="177" t="s">
        <v>388</v>
      </c>
      <c r="U507" s="177"/>
      <c r="V507" s="178"/>
    </row>
    <row r="508">
      <c r="A508" s="174" t="s">
        <v>77</v>
      </c>
      <c r="B508" s="175">
        <v>8776.0</v>
      </c>
      <c r="C508" s="175" t="s">
        <v>390</v>
      </c>
      <c r="D508" s="176" t="s">
        <v>391</v>
      </c>
      <c r="E508" s="176">
        <v>9.753957724E9</v>
      </c>
      <c r="F508" s="175"/>
      <c r="G508" s="179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77" t="s">
        <v>388</v>
      </c>
      <c r="U508" s="182"/>
      <c r="V508" s="178"/>
    </row>
    <row r="509">
      <c r="A509" s="174" t="s">
        <v>77</v>
      </c>
      <c r="B509" s="175">
        <v>8776.0</v>
      </c>
      <c r="C509" s="175" t="s">
        <v>390</v>
      </c>
      <c r="D509" s="176" t="s">
        <v>391</v>
      </c>
      <c r="E509" s="176">
        <v>9.753957724E9</v>
      </c>
      <c r="F509" s="175"/>
      <c r="G509" s="179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77" t="s">
        <v>388</v>
      </c>
      <c r="U509" s="182"/>
      <c r="V509" s="178"/>
    </row>
    <row r="510">
      <c r="A510" s="174" t="s">
        <v>77</v>
      </c>
      <c r="B510" s="175">
        <v>8776.0</v>
      </c>
      <c r="C510" s="175" t="s">
        <v>390</v>
      </c>
      <c r="D510" s="176" t="s">
        <v>391</v>
      </c>
      <c r="E510" s="176">
        <v>9.753957724E9</v>
      </c>
      <c r="F510" s="175"/>
      <c r="G510" s="179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77" t="s">
        <v>388</v>
      </c>
      <c r="U510" s="182"/>
      <c r="V510" s="178"/>
    </row>
    <row r="511">
      <c r="A511" s="174" t="s">
        <v>77</v>
      </c>
      <c r="B511" s="175">
        <v>8776.0</v>
      </c>
      <c r="C511" s="175" t="s">
        <v>390</v>
      </c>
      <c r="D511" s="176" t="s">
        <v>391</v>
      </c>
      <c r="E511" s="176">
        <v>9.753957724E9</v>
      </c>
      <c r="F511" s="175"/>
      <c r="G511" s="179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77" t="s">
        <v>388</v>
      </c>
      <c r="U511" s="182"/>
      <c r="V511" s="178"/>
    </row>
    <row r="512">
      <c r="A512" s="174" t="s">
        <v>77</v>
      </c>
      <c r="B512" s="175">
        <v>8775.0</v>
      </c>
      <c r="C512" s="175" t="s">
        <v>392</v>
      </c>
      <c r="D512" s="176" t="s">
        <v>393</v>
      </c>
      <c r="E512" s="176">
        <v>8.435189721E9</v>
      </c>
      <c r="F512" s="175">
        <v>0.0</v>
      </c>
      <c r="G512" s="175" t="s">
        <v>394</v>
      </c>
      <c r="H512" s="177">
        <v>1.0</v>
      </c>
      <c r="I512" s="177">
        <v>40.0</v>
      </c>
      <c r="J512" s="177">
        <v>0.4</v>
      </c>
      <c r="K512" s="177">
        <v>5300.0</v>
      </c>
      <c r="L512" s="177">
        <v>2120.0</v>
      </c>
      <c r="M512" s="177">
        <v>2120.0</v>
      </c>
      <c r="N512" s="177">
        <v>120.0</v>
      </c>
      <c r="O512" s="177">
        <v>2000.0</v>
      </c>
      <c r="P512" s="177">
        <v>2000.0</v>
      </c>
      <c r="Q512" s="177">
        <v>0.0</v>
      </c>
      <c r="R512" s="177">
        <v>0.0</v>
      </c>
      <c r="S512" s="177" t="s">
        <v>191</v>
      </c>
      <c r="T512" s="177" t="s">
        <v>388</v>
      </c>
      <c r="U512" s="177"/>
      <c r="V512" s="178"/>
    </row>
    <row r="513">
      <c r="A513" s="174" t="s">
        <v>77</v>
      </c>
      <c r="B513" s="175">
        <v>8775.0</v>
      </c>
      <c r="C513" s="175" t="s">
        <v>392</v>
      </c>
      <c r="D513" s="176" t="s">
        <v>393</v>
      </c>
      <c r="E513" s="176">
        <v>8.435189721E9</v>
      </c>
      <c r="F513" s="175"/>
      <c r="G513" s="179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77" t="s">
        <v>388</v>
      </c>
      <c r="U513" s="182"/>
      <c r="V513" s="178"/>
    </row>
    <row r="514">
      <c r="A514" s="174" t="s">
        <v>77</v>
      </c>
      <c r="B514" s="175">
        <v>8775.0</v>
      </c>
      <c r="C514" s="175" t="s">
        <v>392</v>
      </c>
      <c r="D514" s="176" t="s">
        <v>393</v>
      </c>
      <c r="E514" s="176">
        <v>8.435189721E9</v>
      </c>
      <c r="F514" s="175"/>
      <c r="G514" s="179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77" t="s">
        <v>388</v>
      </c>
      <c r="U514" s="182"/>
      <c r="V514" s="178"/>
    </row>
    <row r="515">
      <c r="A515" s="174" t="s">
        <v>77</v>
      </c>
      <c r="B515" s="175">
        <v>8775.0</v>
      </c>
      <c r="C515" s="175" t="s">
        <v>392</v>
      </c>
      <c r="D515" s="176" t="s">
        <v>393</v>
      </c>
      <c r="E515" s="176">
        <v>8.435189721E9</v>
      </c>
      <c r="F515" s="175"/>
      <c r="G515" s="179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77" t="s">
        <v>388</v>
      </c>
      <c r="U515" s="182"/>
      <c r="V515" s="178"/>
    </row>
    <row r="516">
      <c r="A516" s="174" t="s">
        <v>77</v>
      </c>
      <c r="B516" s="175">
        <v>8775.0</v>
      </c>
      <c r="C516" s="175" t="s">
        <v>392</v>
      </c>
      <c r="D516" s="176" t="s">
        <v>393</v>
      </c>
      <c r="E516" s="176">
        <v>8.435189721E9</v>
      </c>
      <c r="F516" s="175"/>
      <c r="G516" s="179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77" t="s">
        <v>388</v>
      </c>
      <c r="U516" s="182"/>
      <c r="V516" s="178"/>
    </row>
    <row r="517">
      <c r="A517" s="174" t="s">
        <v>77</v>
      </c>
      <c r="B517" s="175">
        <v>8774.0</v>
      </c>
      <c r="C517" s="175" t="s">
        <v>395</v>
      </c>
      <c r="D517" s="176" t="s">
        <v>396</v>
      </c>
      <c r="E517" s="176">
        <v>8.839793803E9</v>
      </c>
      <c r="F517" s="175">
        <v>0.0</v>
      </c>
      <c r="G517" s="175" t="s">
        <v>195</v>
      </c>
      <c r="H517" s="177">
        <v>2.0</v>
      </c>
      <c r="I517" s="177">
        <v>40.0</v>
      </c>
      <c r="J517" s="177">
        <v>0.8</v>
      </c>
      <c r="K517" s="177">
        <v>5300.0</v>
      </c>
      <c r="L517" s="177">
        <v>4240.0</v>
      </c>
      <c r="M517" s="177">
        <v>4240.0</v>
      </c>
      <c r="N517" s="177">
        <v>0.0</v>
      </c>
      <c r="O517" s="177">
        <v>4240.0</v>
      </c>
      <c r="P517" s="177">
        <v>0.0</v>
      </c>
      <c r="Q517" s="177">
        <v>4240.0</v>
      </c>
      <c r="R517" s="177">
        <v>0.0</v>
      </c>
      <c r="S517" s="177" t="s">
        <v>47</v>
      </c>
      <c r="T517" s="177" t="s">
        <v>388</v>
      </c>
      <c r="U517" s="177"/>
      <c r="V517" s="181"/>
    </row>
    <row r="518">
      <c r="A518" s="174" t="s">
        <v>77</v>
      </c>
      <c r="B518" s="175">
        <v>8774.0</v>
      </c>
      <c r="C518" s="175" t="s">
        <v>395</v>
      </c>
      <c r="D518" s="176" t="s">
        <v>396</v>
      </c>
      <c r="E518" s="176">
        <v>8.839793803E9</v>
      </c>
      <c r="F518" s="175"/>
      <c r="G518" s="179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77" t="s">
        <v>388</v>
      </c>
      <c r="U518" s="182"/>
      <c r="V518" s="181"/>
    </row>
    <row r="519">
      <c r="A519" s="174" t="s">
        <v>77</v>
      </c>
      <c r="B519" s="175">
        <v>8774.0</v>
      </c>
      <c r="C519" s="175" t="s">
        <v>395</v>
      </c>
      <c r="D519" s="176" t="s">
        <v>396</v>
      </c>
      <c r="E519" s="176">
        <v>8.839793803E9</v>
      </c>
      <c r="F519" s="175"/>
      <c r="G519" s="179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77" t="s">
        <v>388</v>
      </c>
      <c r="U519" s="182"/>
      <c r="V519" s="181"/>
    </row>
    <row r="520">
      <c r="A520" s="174" t="s">
        <v>77</v>
      </c>
      <c r="B520" s="175">
        <v>8774.0</v>
      </c>
      <c r="C520" s="175" t="s">
        <v>395</v>
      </c>
      <c r="D520" s="176" t="s">
        <v>396</v>
      </c>
      <c r="E520" s="176">
        <v>8.839793803E9</v>
      </c>
      <c r="F520" s="175"/>
      <c r="G520" s="179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77" t="s">
        <v>388</v>
      </c>
      <c r="U520" s="182"/>
      <c r="V520" s="181"/>
    </row>
    <row r="521">
      <c r="A521" s="174" t="s">
        <v>77</v>
      </c>
      <c r="B521" s="175">
        <v>8774.0</v>
      </c>
      <c r="C521" s="175" t="s">
        <v>395</v>
      </c>
      <c r="D521" s="176" t="s">
        <v>396</v>
      </c>
      <c r="E521" s="176">
        <v>8.839793803E9</v>
      </c>
      <c r="F521" s="175"/>
      <c r="G521" s="179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77" t="s">
        <v>388</v>
      </c>
      <c r="U521" s="182"/>
      <c r="V521" s="181"/>
    </row>
    <row r="522">
      <c r="A522" s="174" t="s">
        <v>47</v>
      </c>
      <c r="B522" s="175">
        <v>19244.0</v>
      </c>
      <c r="C522" s="175" t="s">
        <v>397</v>
      </c>
      <c r="D522" s="176" t="s">
        <v>398</v>
      </c>
      <c r="E522" s="176">
        <v>9.893600445E9</v>
      </c>
      <c r="F522" s="175">
        <v>0.0</v>
      </c>
      <c r="G522" s="175" t="s">
        <v>257</v>
      </c>
      <c r="H522" s="177">
        <v>4.0</v>
      </c>
      <c r="I522" s="177">
        <v>40.0</v>
      </c>
      <c r="J522" s="177">
        <v>1.6</v>
      </c>
      <c r="K522" s="177">
        <v>5500.0</v>
      </c>
      <c r="L522" s="177">
        <v>8800.0</v>
      </c>
      <c r="M522" s="177">
        <v>8800.0</v>
      </c>
      <c r="N522" s="177">
        <v>0.0</v>
      </c>
      <c r="O522" s="177">
        <v>8800.0</v>
      </c>
      <c r="P522" s="177">
        <v>8800.0</v>
      </c>
      <c r="Q522" s="177">
        <v>0.0</v>
      </c>
      <c r="R522" s="177">
        <v>0.0</v>
      </c>
      <c r="S522" s="177" t="s">
        <v>191</v>
      </c>
      <c r="T522" s="177" t="s">
        <v>388</v>
      </c>
      <c r="U522" s="177"/>
      <c r="V522" s="181"/>
    </row>
    <row r="523">
      <c r="A523" s="174" t="s">
        <v>47</v>
      </c>
      <c r="B523" s="175">
        <v>19244.0</v>
      </c>
      <c r="C523" s="175" t="s">
        <v>397</v>
      </c>
      <c r="D523" s="176" t="s">
        <v>398</v>
      </c>
      <c r="E523" s="176">
        <v>9.893600445E9</v>
      </c>
      <c r="F523" s="175"/>
      <c r="G523" s="179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77" t="s">
        <v>388</v>
      </c>
      <c r="U523" s="182"/>
      <c r="V523" s="181"/>
    </row>
    <row r="524">
      <c r="A524" s="174" t="s">
        <v>47</v>
      </c>
      <c r="B524" s="175">
        <v>19244.0</v>
      </c>
      <c r="C524" s="175" t="s">
        <v>397</v>
      </c>
      <c r="D524" s="176" t="s">
        <v>398</v>
      </c>
      <c r="E524" s="176">
        <v>9.893600445E9</v>
      </c>
      <c r="F524" s="175"/>
      <c r="G524" s="179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77" t="s">
        <v>388</v>
      </c>
      <c r="U524" s="182"/>
      <c r="V524" s="181"/>
    </row>
    <row r="525">
      <c r="A525" s="174" t="s">
        <v>47</v>
      </c>
      <c r="B525" s="175">
        <v>19244.0</v>
      </c>
      <c r="C525" s="175" t="s">
        <v>397</v>
      </c>
      <c r="D525" s="176" t="s">
        <v>398</v>
      </c>
      <c r="E525" s="176">
        <v>9.893600445E9</v>
      </c>
      <c r="F525" s="175"/>
      <c r="G525" s="179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77" t="s">
        <v>388</v>
      </c>
      <c r="U525" s="182"/>
      <c r="V525" s="181"/>
    </row>
    <row r="526">
      <c r="A526" s="174" t="s">
        <v>47</v>
      </c>
      <c r="B526" s="175">
        <v>19244.0</v>
      </c>
      <c r="C526" s="175" t="s">
        <v>397</v>
      </c>
      <c r="D526" s="176" t="s">
        <v>398</v>
      </c>
      <c r="E526" s="176">
        <v>9.893600445E9</v>
      </c>
      <c r="F526" s="175"/>
      <c r="G526" s="179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77" t="s">
        <v>388</v>
      </c>
      <c r="U526" s="182"/>
      <c r="V526" s="181"/>
    </row>
    <row r="527">
      <c r="A527" s="174" t="s">
        <v>77</v>
      </c>
      <c r="B527" s="175">
        <v>8773.0</v>
      </c>
      <c r="C527" s="175" t="s">
        <v>399</v>
      </c>
      <c r="D527" s="176" t="s">
        <v>400</v>
      </c>
      <c r="E527" s="176">
        <v>8.889573683E9</v>
      </c>
      <c r="F527" s="175">
        <v>0.0</v>
      </c>
      <c r="G527" s="175" t="s">
        <v>315</v>
      </c>
      <c r="H527" s="177">
        <v>2.0</v>
      </c>
      <c r="I527" s="177">
        <v>40.0</v>
      </c>
      <c r="J527" s="177">
        <v>0.8</v>
      </c>
      <c r="K527" s="177">
        <v>7000.0</v>
      </c>
      <c r="L527" s="177">
        <v>5600.0</v>
      </c>
      <c r="M527" s="177">
        <v>7000.0</v>
      </c>
      <c r="N527" s="177">
        <v>1800.0</v>
      </c>
      <c r="O527" s="177">
        <v>5200.0</v>
      </c>
      <c r="P527" s="177">
        <v>5200.0</v>
      </c>
      <c r="Q527" s="177">
        <v>0.0</v>
      </c>
      <c r="R527" s="177">
        <v>0.0</v>
      </c>
      <c r="S527" s="177" t="s">
        <v>191</v>
      </c>
      <c r="T527" s="177" t="s">
        <v>388</v>
      </c>
      <c r="U527" s="177"/>
      <c r="V527" s="181"/>
    </row>
    <row r="528">
      <c r="A528" s="174" t="s">
        <v>77</v>
      </c>
      <c r="B528" s="175">
        <v>8773.0</v>
      </c>
      <c r="C528" s="175" t="s">
        <v>399</v>
      </c>
      <c r="D528" s="176" t="s">
        <v>400</v>
      </c>
      <c r="E528" s="176">
        <v>8.889573683E9</v>
      </c>
      <c r="F528" s="175"/>
      <c r="G528" s="184" t="s">
        <v>315</v>
      </c>
      <c r="H528" s="177">
        <v>0.5</v>
      </c>
      <c r="I528" s="177">
        <v>40.0</v>
      </c>
      <c r="J528" s="177">
        <v>0.2</v>
      </c>
      <c r="K528" s="177">
        <v>7000.0</v>
      </c>
      <c r="L528" s="177">
        <v>1400.0</v>
      </c>
      <c r="M528" s="182"/>
      <c r="N528" s="182"/>
      <c r="O528" s="182"/>
      <c r="P528" s="182"/>
      <c r="Q528" s="182"/>
      <c r="R528" s="182"/>
      <c r="S528" s="182"/>
      <c r="T528" s="177" t="s">
        <v>388</v>
      </c>
      <c r="U528" s="182"/>
      <c r="V528" s="181"/>
    </row>
    <row r="529">
      <c r="A529" s="174" t="s">
        <v>77</v>
      </c>
      <c r="B529" s="175">
        <v>8773.0</v>
      </c>
      <c r="C529" s="175" t="s">
        <v>399</v>
      </c>
      <c r="D529" s="176" t="s">
        <v>400</v>
      </c>
      <c r="E529" s="176">
        <v>8.889573683E9</v>
      </c>
      <c r="F529" s="175"/>
      <c r="G529" s="179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77" t="s">
        <v>388</v>
      </c>
      <c r="U529" s="182"/>
      <c r="V529" s="181"/>
    </row>
    <row r="530">
      <c r="A530" s="174" t="s">
        <v>77</v>
      </c>
      <c r="B530" s="175">
        <v>8773.0</v>
      </c>
      <c r="C530" s="175" t="s">
        <v>399</v>
      </c>
      <c r="D530" s="176" t="s">
        <v>400</v>
      </c>
      <c r="E530" s="176">
        <v>8.889573683E9</v>
      </c>
      <c r="F530" s="175"/>
      <c r="G530" s="179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77" t="s">
        <v>388</v>
      </c>
      <c r="U530" s="182"/>
      <c r="V530" s="181"/>
    </row>
    <row r="531">
      <c r="A531" s="174" t="s">
        <v>77</v>
      </c>
      <c r="B531" s="175">
        <v>8773.0</v>
      </c>
      <c r="C531" s="175" t="s">
        <v>399</v>
      </c>
      <c r="D531" s="176" t="s">
        <v>400</v>
      </c>
      <c r="E531" s="176">
        <v>8.889573683E9</v>
      </c>
      <c r="F531" s="175"/>
      <c r="G531" s="179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77" t="s">
        <v>388</v>
      </c>
      <c r="U531" s="182"/>
      <c r="V531" s="181"/>
    </row>
    <row r="532">
      <c r="A532" s="174" t="s">
        <v>77</v>
      </c>
      <c r="B532" s="175">
        <v>8772.0</v>
      </c>
      <c r="C532" s="175" t="s">
        <v>401</v>
      </c>
      <c r="D532" s="176" t="s">
        <v>402</v>
      </c>
      <c r="E532" s="176">
        <v>0.0</v>
      </c>
      <c r="F532" s="175">
        <v>0.0</v>
      </c>
      <c r="G532" s="175" t="s">
        <v>195</v>
      </c>
      <c r="H532" s="177">
        <v>1.0</v>
      </c>
      <c r="I532" s="177">
        <v>40.0</v>
      </c>
      <c r="J532" s="177">
        <v>0.4</v>
      </c>
      <c r="K532" s="177">
        <v>5300.0</v>
      </c>
      <c r="L532" s="177">
        <v>2120.0</v>
      </c>
      <c r="M532" s="177">
        <v>2120.0</v>
      </c>
      <c r="N532" s="177">
        <v>0.0</v>
      </c>
      <c r="O532" s="177">
        <v>2120.0</v>
      </c>
      <c r="P532" s="177">
        <v>2120.0</v>
      </c>
      <c r="Q532" s="177">
        <v>0.0</v>
      </c>
      <c r="R532" s="177">
        <v>0.0</v>
      </c>
      <c r="S532" s="177" t="s">
        <v>191</v>
      </c>
      <c r="T532" s="177" t="s">
        <v>388</v>
      </c>
      <c r="U532" s="177"/>
      <c r="V532" s="181"/>
    </row>
    <row r="533">
      <c r="A533" s="174" t="s">
        <v>77</v>
      </c>
      <c r="B533" s="175">
        <v>8772.0</v>
      </c>
      <c r="C533" s="175" t="s">
        <v>401</v>
      </c>
      <c r="D533" s="176" t="s">
        <v>402</v>
      </c>
      <c r="E533" s="176">
        <v>0.0</v>
      </c>
      <c r="F533" s="175"/>
      <c r="G533" s="179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77" t="s">
        <v>388</v>
      </c>
      <c r="U533" s="182"/>
      <c r="V533" s="181"/>
    </row>
    <row r="534">
      <c r="A534" s="174" t="s">
        <v>77</v>
      </c>
      <c r="B534" s="175">
        <v>8772.0</v>
      </c>
      <c r="C534" s="175" t="s">
        <v>401</v>
      </c>
      <c r="D534" s="176" t="s">
        <v>402</v>
      </c>
      <c r="E534" s="176">
        <v>0.0</v>
      </c>
      <c r="F534" s="175"/>
      <c r="G534" s="179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77" t="s">
        <v>388</v>
      </c>
      <c r="U534" s="182"/>
      <c r="V534" s="181"/>
    </row>
    <row r="535">
      <c r="A535" s="174" t="s">
        <v>77</v>
      </c>
      <c r="B535" s="175">
        <v>8772.0</v>
      </c>
      <c r="C535" s="175" t="s">
        <v>401</v>
      </c>
      <c r="D535" s="176" t="s">
        <v>402</v>
      </c>
      <c r="E535" s="176">
        <v>0.0</v>
      </c>
      <c r="F535" s="175"/>
      <c r="G535" s="179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77" t="s">
        <v>388</v>
      </c>
      <c r="U535" s="182"/>
      <c r="V535" s="181"/>
    </row>
    <row r="536">
      <c r="A536" s="174" t="s">
        <v>77</v>
      </c>
      <c r="B536" s="175">
        <v>8772.0</v>
      </c>
      <c r="C536" s="175" t="s">
        <v>401</v>
      </c>
      <c r="D536" s="176" t="s">
        <v>402</v>
      </c>
      <c r="E536" s="176">
        <v>0.0</v>
      </c>
      <c r="F536" s="175"/>
      <c r="G536" s="179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77" t="s">
        <v>388</v>
      </c>
      <c r="U536" s="182"/>
      <c r="V536" s="181"/>
    </row>
    <row r="537">
      <c r="A537" s="174" t="s">
        <v>47</v>
      </c>
      <c r="B537" s="175">
        <v>19243.0</v>
      </c>
      <c r="C537" s="175" t="s">
        <v>403</v>
      </c>
      <c r="D537" s="176" t="s">
        <v>404</v>
      </c>
      <c r="E537" s="176">
        <v>7.693961418E9</v>
      </c>
      <c r="F537" s="175">
        <v>0.0</v>
      </c>
      <c r="G537" s="175" t="s">
        <v>257</v>
      </c>
      <c r="H537" s="177">
        <v>2.0</v>
      </c>
      <c r="I537" s="177">
        <v>40.0</v>
      </c>
      <c r="J537" s="177">
        <v>0.8</v>
      </c>
      <c r="K537" s="177">
        <v>5500.0</v>
      </c>
      <c r="L537" s="177">
        <v>4400.0</v>
      </c>
      <c r="M537" s="177">
        <v>4400.0</v>
      </c>
      <c r="N537" s="177">
        <v>100.0</v>
      </c>
      <c r="O537" s="177">
        <v>4300.0</v>
      </c>
      <c r="P537" s="177">
        <v>0.0</v>
      </c>
      <c r="Q537" s="177">
        <v>4300.0</v>
      </c>
      <c r="R537" s="177">
        <v>0.0</v>
      </c>
      <c r="S537" s="177" t="s">
        <v>47</v>
      </c>
      <c r="T537" s="177" t="s">
        <v>388</v>
      </c>
      <c r="U537" s="177"/>
      <c r="V537" s="181"/>
    </row>
    <row r="538">
      <c r="A538" s="174" t="s">
        <v>47</v>
      </c>
      <c r="B538" s="175">
        <v>19243.0</v>
      </c>
      <c r="C538" s="175" t="s">
        <v>403</v>
      </c>
      <c r="D538" s="176" t="s">
        <v>404</v>
      </c>
      <c r="E538" s="176">
        <v>7.693961418E9</v>
      </c>
      <c r="F538" s="175"/>
      <c r="G538" s="179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77" t="s">
        <v>388</v>
      </c>
      <c r="U538" s="182"/>
      <c r="V538" s="181"/>
    </row>
    <row r="539">
      <c r="A539" s="174" t="s">
        <v>47</v>
      </c>
      <c r="B539" s="175">
        <v>19243.0</v>
      </c>
      <c r="C539" s="175" t="s">
        <v>403</v>
      </c>
      <c r="D539" s="176" t="s">
        <v>404</v>
      </c>
      <c r="E539" s="176">
        <v>7.693961418E9</v>
      </c>
      <c r="F539" s="175"/>
      <c r="G539" s="179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77" t="s">
        <v>388</v>
      </c>
      <c r="U539" s="182"/>
      <c r="V539" s="181"/>
    </row>
    <row r="540">
      <c r="A540" s="174" t="s">
        <v>47</v>
      </c>
      <c r="B540" s="175">
        <v>19243.0</v>
      </c>
      <c r="C540" s="175" t="s">
        <v>403</v>
      </c>
      <c r="D540" s="176" t="s">
        <v>404</v>
      </c>
      <c r="E540" s="176">
        <v>7.693961418E9</v>
      </c>
      <c r="F540" s="175"/>
      <c r="G540" s="179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77" t="s">
        <v>388</v>
      </c>
      <c r="U540" s="182"/>
      <c r="V540" s="181"/>
    </row>
    <row r="541">
      <c r="A541" s="174" t="s">
        <v>47</v>
      </c>
      <c r="B541" s="175">
        <v>19243.0</v>
      </c>
      <c r="C541" s="175" t="s">
        <v>403</v>
      </c>
      <c r="D541" s="176" t="s">
        <v>404</v>
      </c>
      <c r="E541" s="176">
        <v>7.693961418E9</v>
      </c>
      <c r="F541" s="175"/>
      <c r="G541" s="179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77" t="s">
        <v>388</v>
      </c>
      <c r="U541" s="182"/>
      <c r="V541" s="181"/>
    </row>
    <row r="542">
      <c r="A542" s="174" t="s">
        <v>47</v>
      </c>
      <c r="B542" s="175">
        <v>19242.0</v>
      </c>
      <c r="C542" s="175" t="s">
        <v>405</v>
      </c>
      <c r="D542" s="176" t="s">
        <v>406</v>
      </c>
      <c r="E542" s="176">
        <v>8.435964713E9</v>
      </c>
      <c r="F542" s="175">
        <v>0.0</v>
      </c>
      <c r="G542" s="175" t="s">
        <v>257</v>
      </c>
      <c r="H542" s="177">
        <v>1.0</v>
      </c>
      <c r="I542" s="177">
        <v>40.0</v>
      </c>
      <c r="J542" s="177">
        <v>0.4</v>
      </c>
      <c r="K542" s="177">
        <v>5500.0</v>
      </c>
      <c r="L542" s="177">
        <v>2200.0</v>
      </c>
      <c r="M542" s="177">
        <v>2200.0</v>
      </c>
      <c r="N542" s="177">
        <v>100.0</v>
      </c>
      <c r="O542" s="177">
        <v>2100.0</v>
      </c>
      <c r="P542" s="177">
        <v>0.0</v>
      </c>
      <c r="Q542" s="177">
        <v>2100.0</v>
      </c>
      <c r="R542" s="177">
        <v>0.0</v>
      </c>
      <c r="S542" s="177" t="s">
        <v>47</v>
      </c>
      <c r="T542" s="177" t="s">
        <v>388</v>
      </c>
      <c r="U542" s="177"/>
      <c r="V542" s="181"/>
    </row>
    <row r="543">
      <c r="A543" s="174" t="s">
        <v>47</v>
      </c>
      <c r="B543" s="175">
        <v>19242.0</v>
      </c>
      <c r="C543" s="175" t="s">
        <v>405</v>
      </c>
      <c r="D543" s="176" t="s">
        <v>406</v>
      </c>
      <c r="E543" s="176">
        <v>8.435964713E9</v>
      </c>
      <c r="F543" s="175"/>
      <c r="G543" s="179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77" t="s">
        <v>388</v>
      </c>
      <c r="U543" s="182"/>
      <c r="V543" s="181"/>
    </row>
    <row r="544">
      <c r="A544" s="174" t="s">
        <v>47</v>
      </c>
      <c r="B544" s="175">
        <v>19242.0</v>
      </c>
      <c r="C544" s="175" t="s">
        <v>405</v>
      </c>
      <c r="D544" s="176" t="s">
        <v>406</v>
      </c>
      <c r="E544" s="176">
        <v>8.435964713E9</v>
      </c>
      <c r="F544" s="175"/>
      <c r="G544" s="179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77" t="s">
        <v>388</v>
      </c>
      <c r="U544" s="182"/>
      <c r="V544" s="181"/>
    </row>
    <row r="545">
      <c r="A545" s="174" t="s">
        <v>47</v>
      </c>
      <c r="B545" s="175">
        <v>19242.0</v>
      </c>
      <c r="C545" s="175" t="s">
        <v>405</v>
      </c>
      <c r="D545" s="176" t="s">
        <v>406</v>
      </c>
      <c r="E545" s="176">
        <v>8.435964713E9</v>
      </c>
      <c r="F545" s="175"/>
      <c r="G545" s="179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77" t="s">
        <v>388</v>
      </c>
      <c r="U545" s="182"/>
      <c r="V545" s="181"/>
    </row>
    <row r="546">
      <c r="A546" s="174" t="s">
        <v>47</v>
      </c>
      <c r="B546" s="175">
        <v>19242.0</v>
      </c>
      <c r="C546" s="175" t="s">
        <v>405</v>
      </c>
      <c r="D546" s="176" t="s">
        <v>406</v>
      </c>
      <c r="E546" s="176">
        <v>8.435964713E9</v>
      </c>
      <c r="F546" s="175"/>
      <c r="G546" s="179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77" t="s">
        <v>388</v>
      </c>
      <c r="U546" s="182"/>
      <c r="V546" s="181"/>
    </row>
    <row r="547">
      <c r="A547" s="174" t="s">
        <v>47</v>
      </c>
      <c r="B547" s="175">
        <v>19241.0</v>
      </c>
      <c r="C547" s="175" t="s">
        <v>407</v>
      </c>
      <c r="D547" s="176" t="s">
        <v>408</v>
      </c>
      <c r="E547" s="176">
        <v>9.644182027E9</v>
      </c>
      <c r="F547" s="175">
        <v>0.0</v>
      </c>
      <c r="G547" s="175" t="s">
        <v>257</v>
      </c>
      <c r="H547" s="177">
        <v>1.0</v>
      </c>
      <c r="I547" s="177">
        <v>40.0</v>
      </c>
      <c r="J547" s="177">
        <v>0.4</v>
      </c>
      <c r="K547" s="177">
        <v>5500.0</v>
      </c>
      <c r="L547" s="177">
        <v>2200.0</v>
      </c>
      <c r="M547" s="177">
        <v>2200.0</v>
      </c>
      <c r="N547" s="177">
        <v>0.0</v>
      </c>
      <c r="O547" s="177">
        <v>2200.0</v>
      </c>
      <c r="P547" s="177">
        <v>0.0</v>
      </c>
      <c r="Q547" s="177">
        <v>2200.0</v>
      </c>
      <c r="R547" s="177">
        <v>0.0</v>
      </c>
      <c r="S547" s="177" t="s">
        <v>47</v>
      </c>
      <c r="T547" s="177" t="s">
        <v>388</v>
      </c>
      <c r="U547" s="177"/>
      <c r="V547" s="181"/>
    </row>
    <row r="548">
      <c r="A548" s="174" t="s">
        <v>47</v>
      </c>
      <c r="B548" s="175">
        <v>19241.0</v>
      </c>
      <c r="C548" s="175" t="s">
        <v>407</v>
      </c>
      <c r="D548" s="176" t="s">
        <v>408</v>
      </c>
      <c r="E548" s="176">
        <v>9.644182027E9</v>
      </c>
      <c r="F548" s="175"/>
      <c r="G548" s="179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77" t="s">
        <v>388</v>
      </c>
      <c r="U548" s="182"/>
      <c r="V548" s="181"/>
    </row>
    <row r="549">
      <c r="A549" s="174" t="s">
        <v>47</v>
      </c>
      <c r="B549" s="175">
        <v>19241.0</v>
      </c>
      <c r="C549" s="175" t="s">
        <v>407</v>
      </c>
      <c r="D549" s="176" t="s">
        <v>408</v>
      </c>
      <c r="E549" s="176">
        <v>9.644182027E9</v>
      </c>
      <c r="F549" s="175"/>
      <c r="G549" s="179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77" t="s">
        <v>388</v>
      </c>
      <c r="U549" s="182"/>
      <c r="V549" s="181"/>
    </row>
    <row r="550">
      <c r="A550" s="174" t="s">
        <v>47</v>
      </c>
      <c r="B550" s="175">
        <v>19241.0</v>
      </c>
      <c r="C550" s="175" t="s">
        <v>407</v>
      </c>
      <c r="D550" s="176" t="s">
        <v>408</v>
      </c>
      <c r="E550" s="176">
        <v>9.644182027E9</v>
      </c>
      <c r="F550" s="175"/>
      <c r="G550" s="179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77" t="s">
        <v>388</v>
      </c>
      <c r="U550" s="182"/>
      <c r="V550" s="181"/>
    </row>
    <row r="551">
      <c r="A551" s="174" t="s">
        <v>47</v>
      </c>
      <c r="B551" s="175">
        <v>19241.0</v>
      </c>
      <c r="C551" s="175" t="s">
        <v>407</v>
      </c>
      <c r="D551" s="176" t="s">
        <v>408</v>
      </c>
      <c r="E551" s="176">
        <v>9.644182027E9</v>
      </c>
      <c r="F551" s="175"/>
      <c r="G551" s="179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77" t="s">
        <v>388</v>
      </c>
      <c r="U551" s="182"/>
      <c r="V551" s="181"/>
    </row>
    <row r="552">
      <c r="A552" s="174" t="s">
        <v>47</v>
      </c>
      <c r="B552" s="175">
        <v>19240.0</v>
      </c>
      <c r="C552" s="175" t="s">
        <v>409</v>
      </c>
      <c r="D552" s="176" t="s">
        <v>410</v>
      </c>
      <c r="E552" s="176">
        <v>9.826389622E9</v>
      </c>
      <c r="F552" s="175">
        <v>0.0</v>
      </c>
      <c r="G552" s="175" t="s">
        <v>211</v>
      </c>
      <c r="H552" s="177">
        <v>2.0</v>
      </c>
      <c r="I552" s="177">
        <v>40.0</v>
      </c>
      <c r="J552" s="177">
        <v>0.8</v>
      </c>
      <c r="K552" s="177">
        <v>5500.0</v>
      </c>
      <c r="L552" s="177">
        <v>4400.0</v>
      </c>
      <c r="M552" s="177">
        <v>4400.0</v>
      </c>
      <c r="N552" s="177">
        <v>0.0</v>
      </c>
      <c r="O552" s="177">
        <v>4400.0</v>
      </c>
      <c r="P552" s="177">
        <v>0.0</v>
      </c>
      <c r="Q552" s="177">
        <v>4400.0</v>
      </c>
      <c r="R552" s="177">
        <v>0.0</v>
      </c>
      <c r="S552" s="177" t="s">
        <v>47</v>
      </c>
      <c r="T552" s="177" t="s">
        <v>388</v>
      </c>
      <c r="U552" s="177"/>
      <c r="V552" s="181"/>
    </row>
    <row r="553">
      <c r="A553" s="174" t="s">
        <v>47</v>
      </c>
      <c r="B553" s="175">
        <v>19240.0</v>
      </c>
      <c r="C553" s="175" t="s">
        <v>409</v>
      </c>
      <c r="D553" s="176" t="s">
        <v>410</v>
      </c>
      <c r="E553" s="176">
        <v>9.826389622E9</v>
      </c>
      <c r="F553" s="175"/>
      <c r="G553" s="179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77" t="s">
        <v>388</v>
      </c>
      <c r="U553" s="182"/>
      <c r="V553" s="181"/>
    </row>
    <row r="554">
      <c r="A554" s="174" t="s">
        <v>47</v>
      </c>
      <c r="B554" s="175">
        <v>19240.0</v>
      </c>
      <c r="C554" s="175" t="s">
        <v>409</v>
      </c>
      <c r="D554" s="176" t="s">
        <v>410</v>
      </c>
      <c r="E554" s="176">
        <v>9.826389622E9</v>
      </c>
      <c r="F554" s="175"/>
      <c r="G554" s="179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77" t="s">
        <v>388</v>
      </c>
      <c r="U554" s="182"/>
      <c r="V554" s="181"/>
    </row>
    <row r="555">
      <c r="A555" s="174" t="s">
        <v>47</v>
      </c>
      <c r="B555" s="175">
        <v>19240.0</v>
      </c>
      <c r="C555" s="175" t="s">
        <v>409</v>
      </c>
      <c r="D555" s="176" t="s">
        <v>410</v>
      </c>
      <c r="E555" s="176">
        <v>9.826389622E9</v>
      </c>
      <c r="F555" s="175"/>
      <c r="G555" s="179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77" t="s">
        <v>388</v>
      </c>
      <c r="U555" s="182"/>
      <c r="V555" s="181"/>
    </row>
    <row r="556">
      <c r="A556" s="174" t="s">
        <v>47</v>
      </c>
      <c r="B556" s="175">
        <v>19240.0</v>
      </c>
      <c r="C556" s="175" t="s">
        <v>409</v>
      </c>
      <c r="D556" s="176" t="s">
        <v>410</v>
      </c>
      <c r="E556" s="176">
        <v>9.826389622E9</v>
      </c>
      <c r="F556" s="175"/>
      <c r="G556" s="179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77" t="s">
        <v>388</v>
      </c>
      <c r="U556" s="182"/>
      <c r="V556" s="181"/>
    </row>
    <row r="557">
      <c r="A557" s="174" t="s">
        <v>47</v>
      </c>
      <c r="B557" s="175">
        <v>19239.0</v>
      </c>
      <c r="C557" s="175" t="s">
        <v>411</v>
      </c>
      <c r="D557" s="176" t="s">
        <v>412</v>
      </c>
      <c r="E557" s="176">
        <v>8.989902458E9</v>
      </c>
      <c r="F557" s="175">
        <v>0.0</v>
      </c>
      <c r="G557" s="175" t="s">
        <v>257</v>
      </c>
      <c r="H557" s="177">
        <v>2.0</v>
      </c>
      <c r="I557" s="177">
        <v>40.0</v>
      </c>
      <c r="J557" s="177">
        <v>0.8</v>
      </c>
      <c r="K557" s="177">
        <v>5500.0</v>
      </c>
      <c r="L557" s="177">
        <v>4400.0</v>
      </c>
      <c r="M557" s="177">
        <v>4400.0</v>
      </c>
      <c r="N557" s="177">
        <v>0.0</v>
      </c>
      <c r="O557" s="177">
        <v>4400.0</v>
      </c>
      <c r="P557" s="177">
        <v>0.0</v>
      </c>
      <c r="Q557" s="177">
        <v>4400.0</v>
      </c>
      <c r="R557" s="177">
        <v>0.0</v>
      </c>
      <c r="S557" s="177" t="s">
        <v>47</v>
      </c>
      <c r="T557" s="177" t="s">
        <v>388</v>
      </c>
      <c r="U557" s="177"/>
      <c r="V557" s="181"/>
    </row>
    <row r="558">
      <c r="A558" s="174" t="s">
        <v>47</v>
      </c>
      <c r="B558" s="175">
        <v>19239.0</v>
      </c>
      <c r="C558" s="175" t="s">
        <v>411</v>
      </c>
      <c r="D558" s="176" t="s">
        <v>412</v>
      </c>
      <c r="E558" s="176">
        <v>8.989902458E9</v>
      </c>
      <c r="F558" s="175"/>
      <c r="G558" s="179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77" t="s">
        <v>388</v>
      </c>
      <c r="U558" s="182"/>
      <c r="V558" s="181"/>
    </row>
    <row r="559">
      <c r="A559" s="174" t="s">
        <v>47</v>
      </c>
      <c r="B559" s="175">
        <v>19239.0</v>
      </c>
      <c r="C559" s="175" t="s">
        <v>411</v>
      </c>
      <c r="D559" s="176" t="s">
        <v>412</v>
      </c>
      <c r="E559" s="176">
        <v>8.989902458E9</v>
      </c>
      <c r="F559" s="175"/>
      <c r="G559" s="179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77" t="s">
        <v>388</v>
      </c>
      <c r="U559" s="182"/>
      <c r="V559" s="181"/>
    </row>
    <row r="560">
      <c r="A560" s="174" t="s">
        <v>47</v>
      </c>
      <c r="B560" s="175">
        <v>19239.0</v>
      </c>
      <c r="C560" s="175" t="s">
        <v>411</v>
      </c>
      <c r="D560" s="176" t="s">
        <v>412</v>
      </c>
      <c r="E560" s="176">
        <v>8.989902458E9</v>
      </c>
      <c r="F560" s="175"/>
      <c r="G560" s="179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77" t="s">
        <v>388</v>
      </c>
      <c r="U560" s="182"/>
      <c r="V560" s="181"/>
    </row>
    <row r="561">
      <c r="A561" s="174" t="s">
        <v>47</v>
      </c>
      <c r="B561" s="175">
        <v>19239.0</v>
      </c>
      <c r="C561" s="175" t="s">
        <v>411</v>
      </c>
      <c r="D561" s="176" t="s">
        <v>412</v>
      </c>
      <c r="E561" s="176">
        <v>8.989902458E9</v>
      </c>
      <c r="F561" s="175"/>
      <c r="G561" s="179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77" t="s">
        <v>388</v>
      </c>
      <c r="U561" s="182"/>
      <c r="V561" s="181"/>
    </row>
    <row r="562">
      <c r="A562" s="174" t="s">
        <v>47</v>
      </c>
      <c r="B562" s="175">
        <v>19238.0</v>
      </c>
      <c r="C562" s="175" t="s">
        <v>413</v>
      </c>
      <c r="D562" s="175" t="s">
        <v>414</v>
      </c>
      <c r="E562" s="176">
        <v>7.566071193E9</v>
      </c>
      <c r="F562" s="175">
        <v>0.0</v>
      </c>
      <c r="G562" s="175" t="s">
        <v>211</v>
      </c>
      <c r="H562" s="177">
        <v>3.0</v>
      </c>
      <c r="I562" s="177">
        <v>40.0</v>
      </c>
      <c r="J562" s="177">
        <v>1.2</v>
      </c>
      <c r="K562" s="177">
        <v>5500.0</v>
      </c>
      <c r="L562" s="177">
        <v>6600.0</v>
      </c>
      <c r="M562" s="177">
        <v>6600.0</v>
      </c>
      <c r="N562" s="177">
        <v>0.0</v>
      </c>
      <c r="O562" s="177">
        <v>6600.0</v>
      </c>
      <c r="P562" s="177">
        <v>0.0</v>
      </c>
      <c r="Q562" s="177">
        <v>6600.0</v>
      </c>
      <c r="R562" s="177">
        <v>0.0</v>
      </c>
      <c r="S562" s="177" t="s">
        <v>47</v>
      </c>
      <c r="T562" s="177" t="s">
        <v>388</v>
      </c>
      <c r="U562" s="177"/>
      <c r="V562" s="181"/>
    </row>
    <row r="563">
      <c r="A563" s="174" t="s">
        <v>47</v>
      </c>
      <c r="B563" s="175">
        <v>19238.0</v>
      </c>
      <c r="C563" s="175" t="s">
        <v>413</v>
      </c>
      <c r="D563" s="175" t="s">
        <v>414</v>
      </c>
      <c r="E563" s="176">
        <v>7.566071193E9</v>
      </c>
      <c r="F563" s="175"/>
      <c r="G563" s="179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77" t="s">
        <v>388</v>
      </c>
      <c r="U563" s="182"/>
      <c r="V563" s="181"/>
    </row>
    <row r="564">
      <c r="A564" s="174" t="s">
        <v>47</v>
      </c>
      <c r="B564" s="175">
        <v>19238.0</v>
      </c>
      <c r="C564" s="175" t="s">
        <v>413</v>
      </c>
      <c r="D564" s="175" t="s">
        <v>414</v>
      </c>
      <c r="E564" s="176">
        <v>7.566071193E9</v>
      </c>
      <c r="F564" s="175"/>
      <c r="G564" s="179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77" t="s">
        <v>388</v>
      </c>
      <c r="U564" s="182"/>
      <c r="V564" s="181"/>
    </row>
    <row r="565">
      <c r="A565" s="174" t="s">
        <v>47</v>
      </c>
      <c r="B565" s="175">
        <v>19238.0</v>
      </c>
      <c r="C565" s="175" t="s">
        <v>413</v>
      </c>
      <c r="D565" s="175" t="s">
        <v>414</v>
      </c>
      <c r="E565" s="176">
        <v>7.566071193E9</v>
      </c>
      <c r="F565" s="175"/>
      <c r="G565" s="179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77" t="s">
        <v>388</v>
      </c>
      <c r="U565" s="182"/>
      <c r="V565" s="181"/>
    </row>
    <row r="566">
      <c r="A566" s="174" t="s">
        <v>47</v>
      </c>
      <c r="B566" s="175">
        <v>19238.0</v>
      </c>
      <c r="C566" s="175" t="s">
        <v>413</v>
      </c>
      <c r="D566" s="175" t="s">
        <v>414</v>
      </c>
      <c r="E566" s="176">
        <v>7.566071193E9</v>
      </c>
      <c r="F566" s="175"/>
      <c r="G566" s="179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77" t="s">
        <v>388</v>
      </c>
      <c r="U566" s="182"/>
      <c r="V566" s="181"/>
    </row>
    <row r="567">
      <c r="A567" s="174" t="s">
        <v>77</v>
      </c>
      <c r="B567" s="175">
        <v>8771.0</v>
      </c>
      <c r="C567" s="175" t="s">
        <v>415</v>
      </c>
      <c r="D567" s="175" t="s">
        <v>416</v>
      </c>
      <c r="E567" s="176">
        <v>9.343357653E9</v>
      </c>
      <c r="F567" s="175">
        <v>0.0</v>
      </c>
      <c r="G567" s="175" t="s">
        <v>198</v>
      </c>
      <c r="H567" s="177">
        <v>6.0</v>
      </c>
      <c r="I567" s="177">
        <v>40.0</v>
      </c>
      <c r="J567" s="177">
        <v>2.4</v>
      </c>
      <c r="K567" s="177">
        <v>5300.0</v>
      </c>
      <c r="L567" s="177">
        <v>12720.0</v>
      </c>
      <c r="M567" s="177">
        <v>12720.0</v>
      </c>
      <c r="N567" s="177">
        <v>320.0</v>
      </c>
      <c r="O567" s="177">
        <v>12400.0</v>
      </c>
      <c r="P567" s="177">
        <v>0.0</v>
      </c>
      <c r="Q567" s="177">
        <v>12400.0</v>
      </c>
      <c r="R567" s="177">
        <v>0.0</v>
      </c>
      <c r="S567" s="177" t="s">
        <v>47</v>
      </c>
      <c r="T567" s="177" t="s">
        <v>388</v>
      </c>
      <c r="U567" s="177"/>
      <c r="V567" s="181"/>
    </row>
    <row r="568">
      <c r="A568" s="174" t="s">
        <v>77</v>
      </c>
      <c r="B568" s="175">
        <v>8771.0</v>
      </c>
      <c r="C568" s="175" t="s">
        <v>415</v>
      </c>
      <c r="D568" s="175" t="s">
        <v>416</v>
      </c>
      <c r="E568" s="176">
        <v>9.343357653E9</v>
      </c>
      <c r="F568" s="175"/>
      <c r="G568" s="179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77" t="s">
        <v>388</v>
      </c>
      <c r="U568" s="182"/>
      <c r="V568" s="181"/>
    </row>
    <row r="569">
      <c r="A569" s="174" t="s">
        <v>77</v>
      </c>
      <c r="B569" s="175">
        <v>8771.0</v>
      </c>
      <c r="C569" s="175" t="s">
        <v>415</v>
      </c>
      <c r="D569" s="175" t="s">
        <v>416</v>
      </c>
      <c r="E569" s="176">
        <v>9.343357653E9</v>
      </c>
      <c r="F569" s="175"/>
      <c r="G569" s="179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77" t="s">
        <v>388</v>
      </c>
      <c r="U569" s="182"/>
      <c r="V569" s="181"/>
    </row>
    <row r="570">
      <c r="A570" s="174" t="s">
        <v>77</v>
      </c>
      <c r="B570" s="175">
        <v>8771.0</v>
      </c>
      <c r="C570" s="175" t="s">
        <v>415</v>
      </c>
      <c r="D570" s="175" t="s">
        <v>416</v>
      </c>
      <c r="E570" s="176">
        <v>9.343357653E9</v>
      </c>
      <c r="F570" s="175"/>
      <c r="G570" s="179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77" t="s">
        <v>388</v>
      </c>
      <c r="U570" s="182"/>
      <c r="V570" s="181"/>
    </row>
    <row r="571">
      <c r="A571" s="174" t="s">
        <v>77</v>
      </c>
      <c r="B571" s="175">
        <v>8771.0</v>
      </c>
      <c r="C571" s="175" t="s">
        <v>415</v>
      </c>
      <c r="D571" s="175" t="s">
        <v>416</v>
      </c>
      <c r="E571" s="176">
        <v>9.343357653E9</v>
      </c>
      <c r="F571" s="175"/>
      <c r="G571" s="179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77" t="s">
        <v>388</v>
      </c>
      <c r="U571" s="182"/>
      <c r="V571" s="181"/>
    </row>
    <row r="572">
      <c r="A572" s="174" t="s">
        <v>77</v>
      </c>
      <c r="B572" s="175">
        <v>8770.0</v>
      </c>
      <c r="C572" s="175" t="s">
        <v>417</v>
      </c>
      <c r="D572" s="176" t="s">
        <v>418</v>
      </c>
      <c r="E572" s="176">
        <v>9.981946111E9</v>
      </c>
      <c r="F572" s="175">
        <v>0.0</v>
      </c>
      <c r="G572" s="175" t="s">
        <v>304</v>
      </c>
      <c r="H572" s="177">
        <v>2.0</v>
      </c>
      <c r="I572" s="177">
        <v>40.0</v>
      </c>
      <c r="J572" s="177">
        <v>0.8</v>
      </c>
      <c r="K572" s="177">
        <v>8000.0</v>
      </c>
      <c r="L572" s="177">
        <v>6400.0</v>
      </c>
      <c r="M572" s="177">
        <v>6400.0</v>
      </c>
      <c r="N572" s="177">
        <v>0.0</v>
      </c>
      <c r="O572" s="177">
        <v>6400.0</v>
      </c>
      <c r="P572" s="177">
        <v>0.0</v>
      </c>
      <c r="Q572" s="177">
        <v>6400.0</v>
      </c>
      <c r="R572" s="177">
        <v>0.0</v>
      </c>
      <c r="S572" s="177" t="s">
        <v>47</v>
      </c>
      <c r="T572" s="177" t="s">
        <v>388</v>
      </c>
      <c r="U572" s="177"/>
      <c r="V572" s="181"/>
    </row>
    <row r="573">
      <c r="A573" s="174" t="s">
        <v>77</v>
      </c>
      <c r="B573" s="175">
        <v>8770.0</v>
      </c>
      <c r="C573" s="175" t="s">
        <v>417</v>
      </c>
      <c r="D573" s="176" t="s">
        <v>418</v>
      </c>
      <c r="E573" s="176">
        <v>9.981946111E9</v>
      </c>
      <c r="F573" s="175"/>
      <c r="G573" s="179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77" t="s">
        <v>388</v>
      </c>
      <c r="U573" s="182"/>
      <c r="V573" s="181"/>
    </row>
    <row r="574">
      <c r="A574" s="174" t="s">
        <v>77</v>
      </c>
      <c r="B574" s="175">
        <v>8770.0</v>
      </c>
      <c r="C574" s="175" t="s">
        <v>417</v>
      </c>
      <c r="D574" s="176" t="s">
        <v>418</v>
      </c>
      <c r="E574" s="176">
        <v>9.981946111E9</v>
      </c>
      <c r="F574" s="175"/>
      <c r="G574" s="179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77" t="s">
        <v>388</v>
      </c>
      <c r="U574" s="182"/>
      <c r="V574" s="181"/>
    </row>
    <row r="575">
      <c r="A575" s="174" t="s">
        <v>77</v>
      </c>
      <c r="B575" s="175">
        <v>8770.0</v>
      </c>
      <c r="C575" s="175" t="s">
        <v>417</v>
      </c>
      <c r="D575" s="176" t="s">
        <v>418</v>
      </c>
      <c r="E575" s="176">
        <v>9.981946111E9</v>
      </c>
      <c r="F575" s="175"/>
      <c r="G575" s="179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77" t="s">
        <v>388</v>
      </c>
      <c r="U575" s="182"/>
      <c r="V575" s="181"/>
    </row>
    <row r="576">
      <c r="A576" s="174" t="s">
        <v>77</v>
      </c>
      <c r="B576" s="175">
        <v>8770.0</v>
      </c>
      <c r="C576" s="175" t="s">
        <v>417</v>
      </c>
      <c r="D576" s="176" t="s">
        <v>418</v>
      </c>
      <c r="E576" s="176">
        <v>9.981946111E9</v>
      </c>
      <c r="F576" s="175"/>
      <c r="G576" s="179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77" t="s">
        <v>388</v>
      </c>
      <c r="U576" s="182"/>
      <c r="V576" s="181"/>
    </row>
    <row r="577">
      <c r="A577" s="174" t="s">
        <v>47</v>
      </c>
      <c r="B577" s="175">
        <v>19237.0</v>
      </c>
      <c r="C577" s="175" t="s">
        <v>419</v>
      </c>
      <c r="D577" s="176" t="s">
        <v>420</v>
      </c>
      <c r="E577" s="176">
        <v>7.354406978E9</v>
      </c>
      <c r="F577" s="175">
        <v>0.0</v>
      </c>
      <c r="G577" s="175" t="s">
        <v>257</v>
      </c>
      <c r="H577" s="177">
        <v>4.0</v>
      </c>
      <c r="I577" s="177">
        <v>40.0</v>
      </c>
      <c r="J577" s="177">
        <v>1.6</v>
      </c>
      <c r="K577" s="177">
        <v>5500.0</v>
      </c>
      <c r="L577" s="177">
        <v>8800.0</v>
      </c>
      <c r="M577" s="177">
        <v>11000.0</v>
      </c>
      <c r="N577" s="177">
        <v>0.0</v>
      </c>
      <c r="O577" s="177">
        <v>11000.0</v>
      </c>
      <c r="P577" s="177">
        <v>0.0</v>
      </c>
      <c r="Q577" s="177">
        <v>11000.0</v>
      </c>
      <c r="R577" s="177">
        <v>0.0</v>
      </c>
      <c r="S577" s="177" t="s">
        <v>47</v>
      </c>
      <c r="T577" s="177" t="s">
        <v>388</v>
      </c>
      <c r="U577" s="177"/>
      <c r="V577" s="181"/>
    </row>
    <row r="578">
      <c r="A578" s="174" t="s">
        <v>47</v>
      </c>
      <c r="B578" s="175">
        <v>19237.0</v>
      </c>
      <c r="C578" s="175" t="s">
        <v>419</v>
      </c>
      <c r="D578" s="176" t="s">
        <v>420</v>
      </c>
      <c r="E578" s="176">
        <v>7.354406978E9</v>
      </c>
      <c r="F578" s="175"/>
      <c r="G578" s="184" t="s">
        <v>334</v>
      </c>
      <c r="H578" s="177">
        <v>1.0</v>
      </c>
      <c r="I578" s="177">
        <v>40.0</v>
      </c>
      <c r="J578" s="177">
        <v>0.4</v>
      </c>
      <c r="K578" s="177">
        <v>5500.0</v>
      </c>
      <c r="L578" s="177">
        <v>2200.0</v>
      </c>
      <c r="M578" s="182"/>
      <c r="N578" s="182"/>
      <c r="O578" s="182"/>
      <c r="P578" s="182"/>
      <c r="Q578" s="182"/>
      <c r="R578" s="182"/>
      <c r="S578" s="182"/>
      <c r="T578" s="177" t="s">
        <v>388</v>
      </c>
      <c r="U578" s="182"/>
      <c r="V578" s="181"/>
    </row>
    <row r="579">
      <c r="A579" s="174" t="s">
        <v>47</v>
      </c>
      <c r="B579" s="175">
        <v>19237.0</v>
      </c>
      <c r="C579" s="175" t="s">
        <v>419</v>
      </c>
      <c r="D579" s="176" t="s">
        <v>420</v>
      </c>
      <c r="E579" s="176">
        <v>7.354406978E9</v>
      </c>
      <c r="F579" s="175"/>
      <c r="G579" s="179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77" t="s">
        <v>388</v>
      </c>
      <c r="U579" s="182"/>
      <c r="V579" s="181"/>
    </row>
    <row r="580">
      <c r="A580" s="174" t="s">
        <v>47</v>
      </c>
      <c r="B580" s="175">
        <v>19237.0</v>
      </c>
      <c r="C580" s="175" t="s">
        <v>419</v>
      </c>
      <c r="D580" s="176" t="s">
        <v>420</v>
      </c>
      <c r="E580" s="176">
        <v>7.354406978E9</v>
      </c>
      <c r="F580" s="175"/>
      <c r="G580" s="179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77" t="s">
        <v>388</v>
      </c>
      <c r="U580" s="182"/>
      <c r="V580" s="181"/>
    </row>
    <row r="581">
      <c r="A581" s="174" t="s">
        <v>47</v>
      </c>
      <c r="B581" s="175">
        <v>19237.0</v>
      </c>
      <c r="C581" s="175" t="s">
        <v>419</v>
      </c>
      <c r="D581" s="176" t="s">
        <v>420</v>
      </c>
      <c r="E581" s="176">
        <v>7.354406978E9</v>
      </c>
      <c r="F581" s="175"/>
      <c r="G581" s="179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77" t="s">
        <v>388</v>
      </c>
      <c r="U581" s="182"/>
      <c r="V581" s="181"/>
    </row>
    <row r="582">
      <c r="A582" s="174" t="s">
        <v>47</v>
      </c>
      <c r="B582" s="175">
        <v>19236.0</v>
      </c>
      <c r="C582" s="175" t="s">
        <v>258</v>
      </c>
      <c r="D582" s="176" t="s">
        <v>341</v>
      </c>
      <c r="E582" s="176">
        <v>9.893131857E9</v>
      </c>
      <c r="F582" s="175">
        <v>0.0</v>
      </c>
      <c r="G582" s="175" t="s">
        <v>223</v>
      </c>
      <c r="H582" s="177">
        <v>4.0</v>
      </c>
      <c r="I582" s="177">
        <v>40.0</v>
      </c>
      <c r="J582" s="177">
        <v>1.6</v>
      </c>
      <c r="K582" s="177">
        <v>5500.0</v>
      </c>
      <c r="L582" s="177">
        <v>8800.0</v>
      </c>
      <c r="M582" s="177">
        <v>8800.0</v>
      </c>
      <c r="N582" s="177">
        <v>0.0</v>
      </c>
      <c r="O582" s="177">
        <v>8800.0</v>
      </c>
      <c r="P582" s="177">
        <v>0.0</v>
      </c>
      <c r="Q582" s="177">
        <v>8800.0</v>
      </c>
      <c r="R582" s="177">
        <v>0.0</v>
      </c>
      <c r="S582" s="177" t="s">
        <v>47</v>
      </c>
      <c r="T582" s="177" t="s">
        <v>388</v>
      </c>
      <c r="U582" s="177"/>
      <c r="V582" s="181"/>
    </row>
    <row r="583">
      <c r="A583" s="174" t="s">
        <v>47</v>
      </c>
      <c r="B583" s="175">
        <v>19236.0</v>
      </c>
      <c r="C583" s="175" t="s">
        <v>258</v>
      </c>
      <c r="D583" s="176" t="s">
        <v>341</v>
      </c>
      <c r="E583" s="176">
        <v>9.893131857E9</v>
      </c>
      <c r="F583" s="175"/>
      <c r="G583" s="179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77" t="s">
        <v>388</v>
      </c>
      <c r="U583" s="182"/>
      <c r="V583" s="181"/>
    </row>
    <row r="584">
      <c r="A584" s="174" t="s">
        <v>47</v>
      </c>
      <c r="B584" s="175">
        <v>19236.0</v>
      </c>
      <c r="C584" s="175" t="s">
        <v>258</v>
      </c>
      <c r="D584" s="176" t="s">
        <v>341</v>
      </c>
      <c r="E584" s="176">
        <v>9.893131857E9</v>
      </c>
      <c r="F584" s="175"/>
      <c r="G584" s="179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77" t="s">
        <v>388</v>
      </c>
      <c r="U584" s="182"/>
      <c r="V584" s="181"/>
    </row>
    <row r="585">
      <c r="A585" s="174" t="s">
        <v>47</v>
      </c>
      <c r="B585" s="175">
        <v>19236.0</v>
      </c>
      <c r="C585" s="175" t="s">
        <v>258</v>
      </c>
      <c r="D585" s="176" t="s">
        <v>341</v>
      </c>
      <c r="E585" s="176">
        <v>9.893131857E9</v>
      </c>
      <c r="F585" s="175"/>
      <c r="G585" s="179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77" t="s">
        <v>388</v>
      </c>
      <c r="U585" s="182"/>
      <c r="V585" s="181"/>
    </row>
    <row r="586">
      <c r="A586" s="174" t="s">
        <v>47</v>
      </c>
      <c r="B586" s="175">
        <v>19236.0</v>
      </c>
      <c r="C586" s="175" t="s">
        <v>258</v>
      </c>
      <c r="D586" s="176" t="s">
        <v>341</v>
      </c>
      <c r="E586" s="176">
        <v>9.893131857E9</v>
      </c>
      <c r="F586" s="175"/>
      <c r="G586" s="179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77" t="s">
        <v>388</v>
      </c>
      <c r="U586" s="182"/>
      <c r="V586" s="181"/>
    </row>
    <row r="587">
      <c r="A587" s="174" t="s">
        <v>77</v>
      </c>
      <c r="B587" s="175">
        <v>8769.0</v>
      </c>
      <c r="C587" s="175" t="s">
        <v>421</v>
      </c>
      <c r="D587" s="175" t="s">
        <v>422</v>
      </c>
      <c r="E587" s="175">
        <v>9.826141179E9</v>
      </c>
      <c r="F587" s="175">
        <v>0.0</v>
      </c>
      <c r="G587" s="175" t="s">
        <v>198</v>
      </c>
      <c r="H587" s="177">
        <v>3.0</v>
      </c>
      <c r="I587" s="177">
        <v>40.0</v>
      </c>
      <c r="J587" s="177">
        <v>1.2</v>
      </c>
      <c r="K587" s="177">
        <v>5300.0</v>
      </c>
      <c r="L587" s="177">
        <v>6360.0</v>
      </c>
      <c r="M587" s="177">
        <v>6360.0</v>
      </c>
      <c r="N587" s="177">
        <v>1560.0</v>
      </c>
      <c r="O587" s="177">
        <v>4800.0</v>
      </c>
      <c r="P587" s="177">
        <v>0.0</v>
      </c>
      <c r="Q587" s="177">
        <v>4800.0</v>
      </c>
      <c r="R587" s="177">
        <v>0.0</v>
      </c>
      <c r="S587" s="177" t="s">
        <v>47</v>
      </c>
      <c r="T587" s="177" t="s">
        <v>388</v>
      </c>
      <c r="U587" s="177"/>
      <c r="V587" s="181"/>
    </row>
    <row r="588">
      <c r="A588" s="174" t="s">
        <v>77</v>
      </c>
      <c r="B588" s="175">
        <v>8769.0</v>
      </c>
      <c r="C588" s="175" t="s">
        <v>421</v>
      </c>
      <c r="D588" s="175" t="s">
        <v>422</v>
      </c>
      <c r="E588" s="175">
        <v>9.826141179E9</v>
      </c>
      <c r="F588" s="175"/>
      <c r="G588" s="179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77" t="s">
        <v>388</v>
      </c>
      <c r="U588" s="182"/>
      <c r="V588" s="181"/>
    </row>
    <row r="589">
      <c r="A589" s="174" t="s">
        <v>77</v>
      </c>
      <c r="B589" s="175">
        <v>8769.0</v>
      </c>
      <c r="C589" s="175" t="s">
        <v>421</v>
      </c>
      <c r="D589" s="175" t="s">
        <v>422</v>
      </c>
      <c r="E589" s="175">
        <v>9.826141179E9</v>
      </c>
      <c r="F589" s="175"/>
      <c r="G589" s="179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77" t="s">
        <v>388</v>
      </c>
      <c r="U589" s="182"/>
      <c r="V589" s="181"/>
    </row>
    <row r="590">
      <c r="A590" s="174" t="s">
        <v>77</v>
      </c>
      <c r="B590" s="175">
        <v>8769.0</v>
      </c>
      <c r="C590" s="175" t="s">
        <v>421</v>
      </c>
      <c r="D590" s="175" t="s">
        <v>422</v>
      </c>
      <c r="E590" s="175">
        <v>9.826141179E9</v>
      </c>
      <c r="F590" s="175"/>
      <c r="G590" s="179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77" t="s">
        <v>388</v>
      </c>
      <c r="U590" s="182"/>
      <c r="V590" s="181"/>
    </row>
    <row r="591">
      <c r="A591" s="174" t="s">
        <v>77</v>
      </c>
      <c r="B591" s="175">
        <v>8769.0</v>
      </c>
      <c r="C591" s="175" t="s">
        <v>421</v>
      </c>
      <c r="D591" s="175" t="s">
        <v>422</v>
      </c>
      <c r="E591" s="175">
        <v>9.826141179E9</v>
      </c>
      <c r="F591" s="175"/>
      <c r="G591" s="179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77" t="s">
        <v>388</v>
      </c>
      <c r="U591" s="182"/>
      <c r="V591" s="181"/>
    </row>
    <row r="592">
      <c r="A592" s="174" t="s">
        <v>77</v>
      </c>
      <c r="B592" s="175">
        <v>8768.0</v>
      </c>
      <c r="C592" s="175" t="s">
        <v>423</v>
      </c>
      <c r="D592" s="176" t="s">
        <v>424</v>
      </c>
      <c r="E592" s="176">
        <v>9.109734417E9</v>
      </c>
      <c r="F592" s="175">
        <v>0.0</v>
      </c>
      <c r="G592" s="175" t="s">
        <v>195</v>
      </c>
      <c r="H592" s="177">
        <v>2.0</v>
      </c>
      <c r="I592" s="177">
        <v>40.0</v>
      </c>
      <c r="J592" s="177">
        <v>0.8</v>
      </c>
      <c r="K592" s="177">
        <v>5300.0</v>
      </c>
      <c r="L592" s="177">
        <v>4240.0</v>
      </c>
      <c r="M592" s="177">
        <v>6360.0</v>
      </c>
      <c r="N592" s="177">
        <v>0.0</v>
      </c>
      <c r="O592" s="177">
        <v>6360.0</v>
      </c>
      <c r="P592" s="177">
        <v>5000.0</v>
      </c>
      <c r="Q592" s="177">
        <v>1360.0</v>
      </c>
      <c r="R592" s="177">
        <v>0.0</v>
      </c>
      <c r="S592" s="177" t="s">
        <v>191</v>
      </c>
      <c r="T592" s="177" t="s">
        <v>388</v>
      </c>
      <c r="U592" s="177"/>
      <c r="V592" s="181"/>
    </row>
    <row r="593">
      <c r="A593" s="174" t="s">
        <v>77</v>
      </c>
      <c r="B593" s="175">
        <v>8768.0</v>
      </c>
      <c r="C593" s="175" t="s">
        <v>423</v>
      </c>
      <c r="D593" s="176" t="s">
        <v>424</v>
      </c>
      <c r="E593" s="176">
        <v>9.109734417E9</v>
      </c>
      <c r="F593" s="175"/>
      <c r="G593" s="184" t="s">
        <v>198</v>
      </c>
      <c r="H593" s="177">
        <v>1.0</v>
      </c>
      <c r="I593" s="177">
        <v>40.0</v>
      </c>
      <c r="J593" s="177">
        <v>0.4</v>
      </c>
      <c r="K593" s="177">
        <v>5300.0</v>
      </c>
      <c r="L593" s="177">
        <v>2120.0</v>
      </c>
      <c r="M593" s="182"/>
      <c r="N593" s="182"/>
      <c r="O593" s="182"/>
      <c r="P593" s="182"/>
      <c r="Q593" s="182"/>
      <c r="R593" s="182"/>
      <c r="S593" s="182"/>
      <c r="T593" s="177" t="s">
        <v>388</v>
      </c>
      <c r="U593" s="182"/>
      <c r="V593" s="181"/>
    </row>
    <row r="594">
      <c r="A594" s="174" t="s">
        <v>77</v>
      </c>
      <c r="B594" s="175">
        <v>8768.0</v>
      </c>
      <c r="C594" s="175" t="s">
        <v>423</v>
      </c>
      <c r="D594" s="176" t="s">
        <v>424</v>
      </c>
      <c r="E594" s="176">
        <v>9.109734417E9</v>
      </c>
      <c r="F594" s="175"/>
      <c r="G594" s="179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77" t="s">
        <v>388</v>
      </c>
      <c r="U594" s="182"/>
      <c r="V594" s="181"/>
    </row>
    <row r="595">
      <c r="A595" s="174" t="s">
        <v>77</v>
      </c>
      <c r="B595" s="175">
        <v>8768.0</v>
      </c>
      <c r="C595" s="175" t="s">
        <v>423</v>
      </c>
      <c r="D595" s="176" t="s">
        <v>424</v>
      </c>
      <c r="E595" s="176">
        <v>9.109734417E9</v>
      </c>
      <c r="F595" s="175"/>
      <c r="G595" s="179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77" t="s">
        <v>388</v>
      </c>
      <c r="U595" s="182"/>
      <c r="V595" s="181"/>
    </row>
    <row r="596">
      <c r="A596" s="174" t="s">
        <v>77</v>
      </c>
      <c r="B596" s="175">
        <v>8768.0</v>
      </c>
      <c r="C596" s="175" t="s">
        <v>423</v>
      </c>
      <c r="D596" s="176" t="s">
        <v>424</v>
      </c>
      <c r="E596" s="176">
        <v>9.109734417E9</v>
      </c>
      <c r="F596" s="175"/>
      <c r="G596" s="179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77" t="s">
        <v>388</v>
      </c>
      <c r="U596" s="182"/>
      <c r="V596" s="181"/>
    </row>
    <row r="597">
      <c r="A597" s="174" t="s">
        <v>77</v>
      </c>
      <c r="B597" s="175">
        <v>8767.0</v>
      </c>
      <c r="C597" s="175" t="s">
        <v>425</v>
      </c>
      <c r="D597" s="176" t="s">
        <v>426</v>
      </c>
      <c r="E597" s="176">
        <v>8.964826984E9</v>
      </c>
      <c r="F597" s="175">
        <v>0.0</v>
      </c>
      <c r="G597" s="175" t="s">
        <v>195</v>
      </c>
      <c r="H597" s="177">
        <v>1.0</v>
      </c>
      <c r="I597" s="177">
        <v>40.0</v>
      </c>
      <c r="J597" s="177">
        <v>0.4</v>
      </c>
      <c r="K597" s="177">
        <v>5300.0</v>
      </c>
      <c r="L597" s="177">
        <v>2120.0</v>
      </c>
      <c r="M597" s="177">
        <v>2120.0</v>
      </c>
      <c r="N597" s="177">
        <v>0.0</v>
      </c>
      <c r="O597" s="177">
        <v>2120.0</v>
      </c>
      <c r="P597" s="177">
        <v>0.0</v>
      </c>
      <c r="Q597" s="177">
        <v>2120.0</v>
      </c>
      <c r="R597" s="177">
        <v>0.0</v>
      </c>
      <c r="S597" s="177" t="s">
        <v>47</v>
      </c>
      <c r="T597" s="177" t="s">
        <v>388</v>
      </c>
      <c r="U597" s="177"/>
      <c r="V597" s="181"/>
    </row>
    <row r="598">
      <c r="A598" s="174" t="s">
        <v>77</v>
      </c>
      <c r="B598" s="175">
        <v>8767.0</v>
      </c>
      <c r="C598" s="175" t="s">
        <v>425</v>
      </c>
      <c r="D598" s="176" t="s">
        <v>426</v>
      </c>
      <c r="E598" s="176">
        <v>8.964826984E9</v>
      </c>
      <c r="F598" s="175"/>
      <c r="G598" s="179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77" t="s">
        <v>388</v>
      </c>
      <c r="U598" s="182"/>
      <c r="V598" s="181"/>
    </row>
    <row r="599">
      <c r="A599" s="174" t="s">
        <v>77</v>
      </c>
      <c r="B599" s="175">
        <v>8767.0</v>
      </c>
      <c r="C599" s="175" t="s">
        <v>425</v>
      </c>
      <c r="D599" s="176" t="s">
        <v>426</v>
      </c>
      <c r="E599" s="176">
        <v>8.964826984E9</v>
      </c>
      <c r="F599" s="175"/>
      <c r="G599" s="179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77" t="s">
        <v>388</v>
      </c>
      <c r="U599" s="182"/>
      <c r="V599" s="181"/>
    </row>
    <row r="600">
      <c r="A600" s="174" t="s">
        <v>77</v>
      </c>
      <c r="B600" s="175">
        <v>8767.0</v>
      </c>
      <c r="C600" s="175" t="s">
        <v>425</v>
      </c>
      <c r="D600" s="176" t="s">
        <v>426</v>
      </c>
      <c r="E600" s="176">
        <v>8.964826984E9</v>
      </c>
      <c r="F600" s="175"/>
      <c r="G600" s="179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77" t="s">
        <v>388</v>
      </c>
      <c r="U600" s="182"/>
      <c r="V600" s="181"/>
    </row>
    <row r="601">
      <c r="A601" s="174" t="s">
        <v>77</v>
      </c>
      <c r="B601" s="175">
        <v>8767.0</v>
      </c>
      <c r="C601" s="175" t="s">
        <v>425</v>
      </c>
      <c r="D601" s="176" t="s">
        <v>426</v>
      </c>
      <c r="E601" s="176">
        <v>8.964826984E9</v>
      </c>
      <c r="F601" s="175"/>
      <c r="G601" s="179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77" t="s">
        <v>388</v>
      </c>
      <c r="U601" s="182"/>
      <c r="V601" s="181"/>
    </row>
    <row r="602">
      <c r="A602" s="174" t="s">
        <v>77</v>
      </c>
      <c r="B602" s="175">
        <v>8766.0</v>
      </c>
      <c r="C602" s="175" t="s">
        <v>427</v>
      </c>
      <c r="D602" s="176" t="s">
        <v>428</v>
      </c>
      <c r="E602" s="176">
        <v>9.827339175E9</v>
      </c>
      <c r="F602" s="175">
        <v>0.0</v>
      </c>
      <c r="G602" s="175" t="s">
        <v>195</v>
      </c>
      <c r="H602" s="177">
        <v>2.0</v>
      </c>
      <c r="I602" s="177">
        <v>40.0</v>
      </c>
      <c r="J602" s="177">
        <v>0.8</v>
      </c>
      <c r="K602" s="177">
        <v>5300.0</v>
      </c>
      <c r="L602" s="177">
        <v>4240.0</v>
      </c>
      <c r="M602" s="177">
        <v>4240.0</v>
      </c>
      <c r="N602" s="177">
        <v>0.0</v>
      </c>
      <c r="O602" s="177">
        <v>4240.0</v>
      </c>
      <c r="P602" s="177">
        <v>0.0</v>
      </c>
      <c r="Q602" s="177">
        <v>4240.0</v>
      </c>
      <c r="R602" s="177">
        <v>0.0</v>
      </c>
      <c r="S602" s="177" t="s">
        <v>47</v>
      </c>
      <c r="T602" s="177" t="s">
        <v>388</v>
      </c>
      <c r="U602" s="177"/>
      <c r="V602" s="181"/>
    </row>
    <row r="603">
      <c r="A603" s="174" t="s">
        <v>77</v>
      </c>
      <c r="B603" s="175">
        <v>8766.0</v>
      </c>
      <c r="C603" s="175" t="s">
        <v>427</v>
      </c>
      <c r="D603" s="176" t="s">
        <v>428</v>
      </c>
      <c r="E603" s="176">
        <v>9.827339175E9</v>
      </c>
      <c r="F603" s="175"/>
      <c r="G603" s="179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77" t="s">
        <v>388</v>
      </c>
      <c r="U603" s="182"/>
      <c r="V603" s="181"/>
    </row>
    <row r="604">
      <c r="A604" s="174" t="s">
        <v>77</v>
      </c>
      <c r="B604" s="175">
        <v>8766.0</v>
      </c>
      <c r="C604" s="175" t="s">
        <v>427</v>
      </c>
      <c r="D604" s="176" t="s">
        <v>428</v>
      </c>
      <c r="E604" s="176">
        <v>9.827339175E9</v>
      </c>
      <c r="F604" s="175"/>
      <c r="G604" s="179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77" t="s">
        <v>388</v>
      </c>
      <c r="U604" s="182"/>
      <c r="V604" s="181"/>
    </row>
    <row r="605">
      <c r="A605" s="174" t="s">
        <v>77</v>
      </c>
      <c r="B605" s="175">
        <v>8766.0</v>
      </c>
      <c r="C605" s="175" t="s">
        <v>427</v>
      </c>
      <c r="D605" s="176" t="s">
        <v>428</v>
      </c>
      <c r="E605" s="176">
        <v>9.827339175E9</v>
      </c>
      <c r="F605" s="175"/>
      <c r="G605" s="179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77" t="s">
        <v>388</v>
      </c>
      <c r="U605" s="182"/>
      <c r="V605" s="181"/>
    </row>
    <row r="606">
      <c r="A606" s="174" t="s">
        <v>77</v>
      </c>
      <c r="B606" s="175">
        <v>8766.0</v>
      </c>
      <c r="C606" s="175" t="s">
        <v>427</v>
      </c>
      <c r="D606" s="176" t="s">
        <v>428</v>
      </c>
      <c r="E606" s="176">
        <v>9.827339175E9</v>
      </c>
      <c r="F606" s="175"/>
      <c r="G606" s="179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77" t="s">
        <v>388</v>
      </c>
      <c r="U606" s="182"/>
      <c r="V606" s="181"/>
    </row>
    <row r="607">
      <c r="A607" s="174" t="s">
        <v>47</v>
      </c>
      <c r="B607" s="175">
        <v>19235.0</v>
      </c>
      <c r="C607" s="175" t="s">
        <v>429</v>
      </c>
      <c r="D607" s="176" t="s">
        <v>430</v>
      </c>
      <c r="E607" s="176">
        <v>9.111119909E9</v>
      </c>
      <c r="F607" s="175">
        <v>0.0</v>
      </c>
      <c r="G607" s="175" t="s">
        <v>431</v>
      </c>
      <c r="H607" s="177">
        <v>5.0</v>
      </c>
      <c r="I607" s="177">
        <v>40.0</v>
      </c>
      <c r="J607" s="177">
        <v>2.0</v>
      </c>
      <c r="K607" s="177">
        <v>7500.0</v>
      </c>
      <c r="L607" s="177">
        <v>15000.0</v>
      </c>
      <c r="M607" s="177">
        <v>15000.0</v>
      </c>
      <c r="N607" s="177">
        <v>1000.0</v>
      </c>
      <c r="O607" s="177">
        <v>15000.0</v>
      </c>
      <c r="P607" s="177">
        <v>14000.0</v>
      </c>
      <c r="Q607" s="177">
        <v>0.0</v>
      </c>
      <c r="R607" s="177">
        <v>15000.0</v>
      </c>
      <c r="S607" s="177" t="s">
        <v>47</v>
      </c>
      <c r="T607" s="177" t="s">
        <v>388</v>
      </c>
      <c r="U607" s="177"/>
      <c r="V607" s="181"/>
    </row>
    <row r="608">
      <c r="A608" s="174" t="s">
        <v>47</v>
      </c>
      <c r="B608" s="175">
        <v>19235.0</v>
      </c>
      <c r="C608" s="175" t="s">
        <v>429</v>
      </c>
      <c r="D608" s="176" t="s">
        <v>430</v>
      </c>
      <c r="E608" s="176">
        <v>9.111119909E9</v>
      </c>
      <c r="F608" s="175"/>
      <c r="G608" s="179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77" t="s">
        <v>388</v>
      </c>
      <c r="U608" s="182"/>
      <c r="V608" s="181"/>
    </row>
    <row r="609">
      <c r="A609" s="174" t="s">
        <v>47</v>
      </c>
      <c r="B609" s="175">
        <v>19235.0</v>
      </c>
      <c r="C609" s="175" t="s">
        <v>429</v>
      </c>
      <c r="D609" s="176" t="s">
        <v>430</v>
      </c>
      <c r="E609" s="176">
        <v>9.111119909E9</v>
      </c>
      <c r="F609" s="175"/>
      <c r="G609" s="179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77" t="s">
        <v>388</v>
      </c>
      <c r="U609" s="182"/>
      <c r="V609" s="181"/>
    </row>
    <row r="610">
      <c r="A610" s="174" t="s">
        <v>47</v>
      </c>
      <c r="B610" s="175">
        <v>19235.0</v>
      </c>
      <c r="C610" s="175" t="s">
        <v>429</v>
      </c>
      <c r="D610" s="176" t="s">
        <v>430</v>
      </c>
      <c r="E610" s="176">
        <v>9.111119909E9</v>
      </c>
      <c r="F610" s="175"/>
      <c r="G610" s="179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77" t="s">
        <v>388</v>
      </c>
      <c r="U610" s="182"/>
      <c r="V610" s="181"/>
    </row>
    <row r="611">
      <c r="A611" s="174" t="s">
        <v>47</v>
      </c>
      <c r="B611" s="175">
        <v>19235.0</v>
      </c>
      <c r="C611" s="175" t="s">
        <v>429</v>
      </c>
      <c r="D611" s="176" t="s">
        <v>430</v>
      </c>
      <c r="E611" s="176">
        <v>9.111119909E9</v>
      </c>
      <c r="F611" s="175"/>
      <c r="G611" s="179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77" t="s">
        <v>388</v>
      </c>
      <c r="U611" s="182"/>
      <c r="V611" s="181"/>
    </row>
    <row r="612">
      <c r="A612" s="174" t="s">
        <v>47</v>
      </c>
      <c r="B612" s="175">
        <v>19234.0</v>
      </c>
      <c r="C612" s="175" t="s">
        <v>432</v>
      </c>
      <c r="D612" s="176" t="s">
        <v>430</v>
      </c>
      <c r="E612" s="176">
        <v>9.111119909E9</v>
      </c>
      <c r="F612" s="175">
        <v>0.0</v>
      </c>
      <c r="G612" s="175" t="s">
        <v>431</v>
      </c>
      <c r="H612" s="177">
        <v>3.0</v>
      </c>
      <c r="I612" s="177">
        <v>40.0</v>
      </c>
      <c r="J612" s="177">
        <v>1.2</v>
      </c>
      <c r="K612" s="177">
        <v>7500.0</v>
      </c>
      <c r="L612" s="177">
        <v>9000.0</v>
      </c>
      <c r="M612" s="177">
        <v>9000.0</v>
      </c>
      <c r="N612" s="177">
        <v>0.0</v>
      </c>
      <c r="O612" s="177">
        <v>9000.0</v>
      </c>
      <c r="P612" s="177">
        <v>0.0</v>
      </c>
      <c r="Q612" s="177">
        <v>0.0</v>
      </c>
      <c r="R612" s="177">
        <v>9000.0</v>
      </c>
      <c r="S612" s="177" t="s">
        <v>212</v>
      </c>
      <c r="T612" s="177" t="s">
        <v>388</v>
      </c>
      <c r="U612" s="177"/>
      <c r="V612" s="181"/>
    </row>
    <row r="613">
      <c r="A613" s="174" t="s">
        <v>47</v>
      </c>
      <c r="B613" s="175">
        <v>19234.0</v>
      </c>
      <c r="C613" s="175" t="s">
        <v>432</v>
      </c>
      <c r="D613" s="176" t="s">
        <v>430</v>
      </c>
      <c r="E613" s="176">
        <v>9.111119909E9</v>
      </c>
      <c r="F613" s="175"/>
      <c r="G613" s="179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77" t="s">
        <v>388</v>
      </c>
      <c r="U613" s="182"/>
      <c r="V613" s="181"/>
    </row>
    <row r="614">
      <c r="A614" s="174" t="s">
        <v>47</v>
      </c>
      <c r="B614" s="175">
        <v>19234.0</v>
      </c>
      <c r="C614" s="175" t="s">
        <v>432</v>
      </c>
      <c r="D614" s="176" t="s">
        <v>430</v>
      </c>
      <c r="E614" s="176">
        <v>9.111119909E9</v>
      </c>
      <c r="F614" s="175"/>
      <c r="G614" s="179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77" t="s">
        <v>388</v>
      </c>
      <c r="U614" s="182"/>
      <c r="V614" s="181"/>
    </row>
    <row r="615">
      <c r="A615" s="174" t="s">
        <v>47</v>
      </c>
      <c r="B615" s="175">
        <v>19234.0</v>
      </c>
      <c r="C615" s="175" t="s">
        <v>432</v>
      </c>
      <c r="D615" s="176" t="s">
        <v>430</v>
      </c>
      <c r="E615" s="176">
        <v>9.111119909E9</v>
      </c>
      <c r="F615" s="175"/>
      <c r="G615" s="179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77" t="s">
        <v>388</v>
      </c>
      <c r="U615" s="182"/>
      <c r="V615" s="181"/>
    </row>
    <row r="616">
      <c r="A616" s="174" t="s">
        <v>47</v>
      </c>
      <c r="B616" s="175">
        <v>19234.0</v>
      </c>
      <c r="C616" s="175" t="s">
        <v>432</v>
      </c>
      <c r="D616" s="176" t="s">
        <v>430</v>
      </c>
      <c r="E616" s="176">
        <v>9.111119909E9</v>
      </c>
      <c r="F616" s="175"/>
      <c r="G616" s="179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77" t="s">
        <v>388</v>
      </c>
      <c r="U616" s="182"/>
      <c r="V616" s="181"/>
    </row>
    <row r="617">
      <c r="A617" s="174" t="s">
        <v>47</v>
      </c>
      <c r="B617" s="175">
        <v>19233.0</v>
      </c>
      <c r="C617" s="175" t="s">
        <v>433</v>
      </c>
      <c r="D617" s="176" t="s">
        <v>434</v>
      </c>
      <c r="E617" s="176">
        <v>9.64452167E9</v>
      </c>
      <c r="F617" s="175">
        <v>0.0</v>
      </c>
      <c r="G617" s="175" t="s">
        <v>203</v>
      </c>
      <c r="H617" s="177">
        <v>2.0</v>
      </c>
      <c r="I617" s="177">
        <v>40.0</v>
      </c>
      <c r="J617" s="177">
        <v>0.8</v>
      </c>
      <c r="K617" s="177">
        <v>5500.0</v>
      </c>
      <c r="L617" s="177">
        <v>4400.0</v>
      </c>
      <c r="M617" s="177">
        <v>4400.0</v>
      </c>
      <c r="N617" s="177">
        <v>0.0</v>
      </c>
      <c r="O617" s="177">
        <v>4400.0</v>
      </c>
      <c r="P617" s="177">
        <v>4400.0</v>
      </c>
      <c r="Q617" s="177">
        <v>0.0</v>
      </c>
      <c r="R617" s="177">
        <v>0.0</v>
      </c>
      <c r="S617" s="177" t="s">
        <v>191</v>
      </c>
      <c r="T617" s="177" t="s">
        <v>388</v>
      </c>
      <c r="U617" s="177"/>
      <c r="V617" s="181"/>
    </row>
    <row r="618">
      <c r="A618" s="174" t="s">
        <v>47</v>
      </c>
      <c r="B618" s="175">
        <v>19233.0</v>
      </c>
      <c r="C618" s="175" t="s">
        <v>433</v>
      </c>
      <c r="D618" s="176" t="s">
        <v>434</v>
      </c>
      <c r="E618" s="176">
        <v>9.64452167E9</v>
      </c>
      <c r="F618" s="175"/>
      <c r="G618" s="179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77" t="s">
        <v>388</v>
      </c>
      <c r="U618" s="182"/>
      <c r="V618" s="181"/>
    </row>
    <row r="619">
      <c r="A619" s="174" t="s">
        <v>47</v>
      </c>
      <c r="B619" s="175">
        <v>19233.0</v>
      </c>
      <c r="C619" s="175" t="s">
        <v>433</v>
      </c>
      <c r="D619" s="176" t="s">
        <v>434</v>
      </c>
      <c r="E619" s="176">
        <v>9.64452167E9</v>
      </c>
      <c r="F619" s="175"/>
      <c r="G619" s="179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77" t="s">
        <v>388</v>
      </c>
      <c r="U619" s="182"/>
      <c r="V619" s="181"/>
    </row>
    <row r="620">
      <c r="A620" s="174" t="s">
        <v>47</v>
      </c>
      <c r="B620" s="175">
        <v>19233.0</v>
      </c>
      <c r="C620" s="175" t="s">
        <v>433</v>
      </c>
      <c r="D620" s="176" t="s">
        <v>434</v>
      </c>
      <c r="E620" s="176">
        <v>9.64452167E9</v>
      </c>
      <c r="F620" s="175"/>
      <c r="G620" s="179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77" t="s">
        <v>388</v>
      </c>
      <c r="U620" s="182"/>
      <c r="V620" s="181"/>
    </row>
    <row r="621">
      <c r="A621" s="174" t="s">
        <v>47</v>
      </c>
      <c r="B621" s="175">
        <v>19233.0</v>
      </c>
      <c r="C621" s="175" t="s">
        <v>433</v>
      </c>
      <c r="D621" s="176" t="s">
        <v>434</v>
      </c>
      <c r="E621" s="176">
        <v>9.64452167E9</v>
      </c>
      <c r="F621" s="175"/>
      <c r="G621" s="179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77" t="s">
        <v>388</v>
      </c>
      <c r="U621" s="182"/>
      <c r="V621" s="181"/>
    </row>
    <row r="622">
      <c r="A622" s="174" t="s">
        <v>77</v>
      </c>
      <c r="B622" s="175">
        <v>8765.0</v>
      </c>
      <c r="C622" s="175" t="s">
        <v>401</v>
      </c>
      <c r="D622" s="176" t="s">
        <v>402</v>
      </c>
      <c r="E622" s="176">
        <v>7.049838398E9</v>
      </c>
      <c r="F622" s="175" t="s">
        <v>435</v>
      </c>
      <c r="G622" s="175" t="s">
        <v>195</v>
      </c>
      <c r="H622" s="177">
        <v>1.0</v>
      </c>
      <c r="I622" s="177">
        <v>40.0</v>
      </c>
      <c r="J622" s="177">
        <v>0.4</v>
      </c>
      <c r="K622" s="177">
        <v>5300.0</v>
      </c>
      <c r="L622" s="177">
        <v>2120.0</v>
      </c>
      <c r="M622" s="177">
        <v>2120.0</v>
      </c>
      <c r="N622" s="177">
        <v>0.0</v>
      </c>
      <c r="O622" s="177">
        <v>2120.0</v>
      </c>
      <c r="P622" s="177">
        <v>2120.0</v>
      </c>
      <c r="Q622" s="177">
        <v>0.0</v>
      </c>
      <c r="R622" s="177">
        <v>0.0</v>
      </c>
      <c r="S622" s="177" t="s">
        <v>191</v>
      </c>
      <c r="T622" s="177" t="s">
        <v>388</v>
      </c>
      <c r="U622" s="177"/>
      <c r="V622" s="181"/>
    </row>
    <row r="623">
      <c r="A623" s="174" t="s">
        <v>77</v>
      </c>
      <c r="B623" s="175">
        <v>8765.0</v>
      </c>
      <c r="C623" s="175" t="s">
        <v>401</v>
      </c>
      <c r="D623" s="176" t="s">
        <v>402</v>
      </c>
      <c r="E623" s="176">
        <v>7.049838398E9</v>
      </c>
      <c r="F623" s="175"/>
      <c r="G623" s="179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77" t="s">
        <v>388</v>
      </c>
      <c r="U623" s="182"/>
      <c r="V623" s="181"/>
    </row>
    <row r="624">
      <c r="A624" s="174" t="s">
        <v>77</v>
      </c>
      <c r="B624" s="175">
        <v>8765.0</v>
      </c>
      <c r="C624" s="175" t="s">
        <v>401</v>
      </c>
      <c r="D624" s="176" t="s">
        <v>402</v>
      </c>
      <c r="E624" s="176">
        <v>7.049838398E9</v>
      </c>
      <c r="F624" s="175"/>
      <c r="G624" s="179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77" t="s">
        <v>388</v>
      </c>
      <c r="U624" s="182"/>
      <c r="V624" s="181"/>
    </row>
    <row r="625">
      <c r="A625" s="174" t="s">
        <v>77</v>
      </c>
      <c r="B625" s="175">
        <v>8765.0</v>
      </c>
      <c r="C625" s="175" t="s">
        <v>401</v>
      </c>
      <c r="D625" s="176" t="s">
        <v>402</v>
      </c>
      <c r="E625" s="176">
        <v>7.049838398E9</v>
      </c>
      <c r="F625" s="175"/>
      <c r="G625" s="179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77" t="s">
        <v>388</v>
      </c>
      <c r="U625" s="182"/>
      <c r="V625" s="181"/>
    </row>
    <row r="626">
      <c r="A626" s="174" t="s">
        <v>77</v>
      </c>
      <c r="B626" s="175">
        <v>8765.0</v>
      </c>
      <c r="C626" s="175" t="s">
        <v>401</v>
      </c>
      <c r="D626" s="176" t="s">
        <v>402</v>
      </c>
      <c r="E626" s="176">
        <v>7.049838398E9</v>
      </c>
      <c r="F626" s="175"/>
      <c r="G626" s="179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77" t="s">
        <v>388</v>
      </c>
      <c r="U626" s="182"/>
      <c r="V626" s="181"/>
    </row>
    <row r="627">
      <c r="A627" s="174" t="s">
        <v>47</v>
      </c>
      <c r="B627" s="175">
        <v>19232.0</v>
      </c>
      <c r="C627" s="175" t="s">
        <v>436</v>
      </c>
      <c r="D627" s="176" t="s">
        <v>437</v>
      </c>
      <c r="E627" s="176">
        <v>0.0</v>
      </c>
      <c r="F627" s="175">
        <v>0.0</v>
      </c>
      <c r="G627" s="175" t="s">
        <v>438</v>
      </c>
      <c r="H627" s="177">
        <v>2.0</v>
      </c>
      <c r="I627" s="177">
        <v>40.0</v>
      </c>
      <c r="J627" s="177">
        <v>0.8</v>
      </c>
      <c r="K627" s="177">
        <v>5500.0</v>
      </c>
      <c r="L627" s="177">
        <v>4400.0</v>
      </c>
      <c r="M627" s="177">
        <v>4400.0</v>
      </c>
      <c r="N627" s="177">
        <v>0.0</v>
      </c>
      <c r="O627" s="177">
        <v>4400.0</v>
      </c>
      <c r="P627" s="177">
        <v>0.0</v>
      </c>
      <c r="Q627" s="177">
        <v>4400.0</v>
      </c>
      <c r="R627" s="177">
        <v>0.0</v>
      </c>
      <c r="S627" s="177" t="s">
        <v>47</v>
      </c>
      <c r="T627" s="177" t="s">
        <v>388</v>
      </c>
      <c r="U627" s="177"/>
      <c r="V627" s="181"/>
    </row>
    <row r="628">
      <c r="A628" s="174" t="s">
        <v>47</v>
      </c>
      <c r="B628" s="175">
        <v>19232.0</v>
      </c>
      <c r="C628" s="175" t="s">
        <v>436</v>
      </c>
      <c r="D628" s="176" t="s">
        <v>437</v>
      </c>
      <c r="E628" s="176">
        <v>0.0</v>
      </c>
      <c r="F628" s="175"/>
      <c r="G628" s="179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77" t="s">
        <v>388</v>
      </c>
      <c r="U628" s="182"/>
      <c r="V628" s="181"/>
    </row>
    <row r="629">
      <c r="A629" s="174" t="s">
        <v>47</v>
      </c>
      <c r="B629" s="175">
        <v>19232.0</v>
      </c>
      <c r="C629" s="175" t="s">
        <v>436</v>
      </c>
      <c r="D629" s="176" t="s">
        <v>437</v>
      </c>
      <c r="E629" s="176">
        <v>0.0</v>
      </c>
      <c r="F629" s="175"/>
      <c r="G629" s="179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77" t="s">
        <v>388</v>
      </c>
      <c r="U629" s="182"/>
      <c r="V629" s="181"/>
    </row>
    <row r="630">
      <c r="A630" s="174" t="s">
        <v>47</v>
      </c>
      <c r="B630" s="175">
        <v>19232.0</v>
      </c>
      <c r="C630" s="175" t="s">
        <v>436</v>
      </c>
      <c r="D630" s="176" t="s">
        <v>437</v>
      </c>
      <c r="E630" s="176">
        <v>0.0</v>
      </c>
      <c r="F630" s="175"/>
      <c r="G630" s="179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77" t="s">
        <v>388</v>
      </c>
      <c r="U630" s="182"/>
      <c r="V630" s="181"/>
    </row>
    <row r="631">
      <c r="A631" s="174" t="s">
        <v>47</v>
      </c>
      <c r="B631" s="175">
        <v>19232.0</v>
      </c>
      <c r="C631" s="175" t="s">
        <v>436</v>
      </c>
      <c r="D631" s="176" t="s">
        <v>437</v>
      </c>
      <c r="E631" s="176">
        <v>0.0</v>
      </c>
      <c r="F631" s="175"/>
      <c r="G631" s="179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77" t="s">
        <v>388</v>
      </c>
      <c r="U631" s="182"/>
      <c r="V631" s="181"/>
    </row>
    <row r="632">
      <c r="A632" s="174" t="s">
        <v>77</v>
      </c>
      <c r="B632" s="175">
        <v>8764.0</v>
      </c>
      <c r="C632" s="175" t="s">
        <v>439</v>
      </c>
      <c r="D632" s="176" t="s">
        <v>440</v>
      </c>
      <c r="E632" s="176">
        <v>7.440691997E9</v>
      </c>
      <c r="F632" s="175">
        <v>0.0</v>
      </c>
      <c r="G632" s="175" t="s">
        <v>195</v>
      </c>
      <c r="H632" s="177">
        <v>10.0</v>
      </c>
      <c r="I632" s="177">
        <v>40.0</v>
      </c>
      <c r="J632" s="177">
        <v>4.0</v>
      </c>
      <c r="K632" s="177">
        <v>5300.0</v>
      </c>
      <c r="L632" s="177">
        <v>21200.0</v>
      </c>
      <c r="M632" s="177">
        <v>21200.0</v>
      </c>
      <c r="N632" s="177">
        <v>0.0</v>
      </c>
      <c r="O632" s="177">
        <v>21200.0</v>
      </c>
      <c r="P632" s="177">
        <v>21200.0</v>
      </c>
      <c r="Q632" s="177">
        <v>0.0</v>
      </c>
      <c r="R632" s="177">
        <v>0.0</v>
      </c>
      <c r="S632" s="177" t="s">
        <v>191</v>
      </c>
      <c r="T632" s="177" t="s">
        <v>388</v>
      </c>
      <c r="U632" s="177"/>
      <c r="V632" s="181"/>
    </row>
    <row r="633">
      <c r="A633" s="174" t="s">
        <v>77</v>
      </c>
      <c r="B633" s="175">
        <v>8764.0</v>
      </c>
      <c r="C633" s="175" t="s">
        <v>439</v>
      </c>
      <c r="D633" s="176" t="s">
        <v>440</v>
      </c>
      <c r="E633" s="176">
        <v>7.440691997E9</v>
      </c>
      <c r="F633" s="175"/>
      <c r="G633" s="179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77" t="s">
        <v>388</v>
      </c>
      <c r="U633" s="182"/>
      <c r="V633" s="181"/>
    </row>
    <row r="634">
      <c r="A634" s="174" t="s">
        <v>77</v>
      </c>
      <c r="B634" s="175">
        <v>8764.0</v>
      </c>
      <c r="C634" s="175" t="s">
        <v>439</v>
      </c>
      <c r="D634" s="176" t="s">
        <v>440</v>
      </c>
      <c r="E634" s="176">
        <v>7.440691997E9</v>
      </c>
      <c r="F634" s="175"/>
      <c r="G634" s="179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77" t="s">
        <v>388</v>
      </c>
      <c r="U634" s="182"/>
      <c r="V634" s="181"/>
    </row>
    <row r="635">
      <c r="A635" s="174" t="s">
        <v>77</v>
      </c>
      <c r="B635" s="175">
        <v>8764.0</v>
      </c>
      <c r="C635" s="175" t="s">
        <v>439</v>
      </c>
      <c r="D635" s="176" t="s">
        <v>440</v>
      </c>
      <c r="E635" s="176">
        <v>7.440691997E9</v>
      </c>
      <c r="F635" s="175"/>
      <c r="G635" s="179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77" t="s">
        <v>388</v>
      </c>
      <c r="U635" s="182"/>
      <c r="V635" s="181"/>
    </row>
    <row r="636">
      <c r="A636" s="174" t="s">
        <v>77</v>
      </c>
      <c r="B636" s="175">
        <v>8764.0</v>
      </c>
      <c r="C636" s="175" t="s">
        <v>439</v>
      </c>
      <c r="D636" s="176" t="s">
        <v>440</v>
      </c>
      <c r="E636" s="176">
        <v>7.440691997E9</v>
      </c>
      <c r="F636" s="175"/>
      <c r="G636" s="179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77" t="s">
        <v>388</v>
      </c>
      <c r="U636" s="182"/>
      <c r="V636" s="181"/>
    </row>
    <row r="637">
      <c r="A637" s="174" t="s">
        <v>77</v>
      </c>
      <c r="B637" s="175">
        <v>8763.0</v>
      </c>
      <c r="C637" s="175" t="s">
        <v>441</v>
      </c>
      <c r="D637" s="176" t="s">
        <v>442</v>
      </c>
      <c r="E637" s="176">
        <v>9.753964064E9</v>
      </c>
      <c r="F637" s="175">
        <v>0.0</v>
      </c>
      <c r="G637" s="176" t="s">
        <v>195</v>
      </c>
      <c r="H637" s="177">
        <v>1.0</v>
      </c>
      <c r="I637" s="177">
        <v>40.0</v>
      </c>
      <c r="J637" s="177">
        <v>0.4</v>
      </c>
      <c r="K637" s="177">
        <v>5300.0</v>
      </c>
      <c r="L637" s="177">
        <v>2120.0</v>
      </c>
      <c r="M637" s="177">
        <v>4240.0</v>
      </c>
      <c r="N637" s="177">
        <v>4240.0</v>
      </c>
      <c r="O637" s="177">
        <v>0.0</v>
      </c>
      <c r="P637" s="177">
        <v>0.0</v>
      </c>
      <c r="Q637" s="177">
        <v>0.0</v>
      </c>
      <c r="R637" s="177">
        <v>0.0</v>
      </c>
      <c r="S637" s="177" t="s">
        <v>47</v>
      </c>
      <c r="T637" s="177" t="s">
        <v>388</v>
      </c>
      <c r="U637" s="177"/>
      <c r="V637" s="181"/>
    </row>
    <row r="638">
      <c r="A638" s="174" t="s">
        <v>77</v>
      </c>
      <c r="B638" s="175">
        <v>8763.0</v>
      </c>
      <c r="C638" s="175" t="s">
        <v>441</v>
      </c>
      <c r="D638" s="176" t="s">
        <v>442</v>
      </c>
      <c r="E638" s="176">
        <v>9.753964064E9</v>
      </c>
      <c r="F638" s="175"/>
      <c r="G638" s="184" t="s">
        <v>243</v>
      </c>
      <c r="H638" s="177">
        <v>1.0</v>
      </c>
      <c r="I638" s="177">
        <v>40.0</v>
      </c>
      <c r="J638" s="177">
        <v>0.4</v>
      </c>
      <c r="K638" s="177">
        <v>5300.0</v>
      </c>
      <c r="L638" s="177">
        <v>2120.0</v>
      </c>
      <c r="M638" s="182"/>
      <c r="N638" s="182"/>
      <c r="O638" s="182"/>
      <c r="P638" s="182"/>
      <c r="Q638" s="182"/>
      <c r="R638" s="182"/>
      <c r="S638" s="182"/>
      <c r="T638" s="177" t="s">
        <v>388</v>
      </c>
      <c r="U638" s="182"/>
      <c r="V638" s="181"/>
    </row>
    <row r="639">
      <c r="A639" s="174" t="s">
        <v>77</v>
      </c>
      <c r="B639" s="175">
        <v>8763.0</v>
      </c>
      <c r="C639" s="175" t="s">
        <v>441</v>
      </c>
      <c r="D639" s="176" t="s">
        <v>442</v>
      </c>
      <c r="E639" s="176">
        <v>9.753964064E9</v>
      </c>
      <c r="F639" s="175"/>
      <c r="G639" s="179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77" t="s">
        <v>388</v>
      </c>
      <c r="U639" s="182"/>
      <c r="V639" s="181"/>
    </row>
    <row r="640">
      <c r="A640" s="174" t="s">
        <v>77</v>
      </c>
      <c r="B640" s="175">
        <v>8763.0</v>
      </c>
      <c r="C640" s="175" t="s">
        <v>441</v>
      </c>
      <c r="D640" s="176" t="s">
        <v>442</v>
      </c>
      <c r="E640" s="176">
        <v>9.753964064E9</v>
      </c>
      <c r="F640" s="175"/>
      <c r="G640" s="179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77" t="s">
        <v>388</v>
      </c>
      <c r="U640" s="182"/>
      <c r="V640" s="181"/>
    </row>
    <row r="641">
      <c r="A641" s="174" t="s">
        <v>77</v>
      </c>
      <c r="B641" s="175">
        <v>8763.0</v>
      </c>
      <c r="C641" s="175" t="s">
        <v>441</v>
      </c>
      <c r="D641" s="176" t="s">
        <v>442</v>
      </c>
      <c r="E641" s="176">
        <v>9.753964064E9</v>
      </c>
      <c r="F641" s="175"/>
      <c r="G641" s="179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77" t="s">
        <v>388</v>
      </c>
      <c r="U641" s="182"/>
      <c r="V641" s="181"/>
    </row>
    <row r="642">
      <c r="A642" s="174" t="s">
        <v>77</v>
      </c>
      <c r="B642" s="175">
        <v>8762.0</v>
      </c>
      <c r="C642" s="175" t="s">
        <v>443</v>
      </c>
      <c r="D642" s="176" t="s">
        <v>444</v>
      </c>
      <c r="E642" s="176">
        <v>9.993903964E9</v>
      </c>
      <c r="F642" s="175">
        <v>0.0</v>
      </c>
      <c r="G642" s="175" t="s">
        <v>198</v>
      </c>
      <c r="H642" s="177">
        <v>4.0</v>
      </c>
      <c r="I642" s="177">
        <v>40.0</v>
      </c>
      <c r="J642" s="177">
        <v>1.6</v>
      </c>
      <c r="K642" s="177">
        <v>5300.0</v>
      </c>
      <c r="L642" s="177">
        <v>8480.0</v>
      </c>
      <c r="M642" s="177">
        <v>8480.0</v>
      </c>
      <c r="N642" s="177">
        <v>0.0</v>
      </c>
      <c r="O642" s="177">
        <v>8480.0</v>
      </c>
      <c r="P642" s="177">
        <v>0.0</v>
      </c>
      <c r="Q642" s="177">
        <v>8480.0</v>
      </c>
      <c r="R642" s="177">
        <v>0.0</v>
      </c>
      <c r="S642" s="177" t="s">
        <v>47</v>
      </c>
      <c r="T642" s="177" t="s">
        <v>445</v>
      </c>
      <c r="U642" s="177"/>
      <c r="V642" s="181"/>
    </row>
    <row r="643">
      <c r="A643" s="174" t="s">
        <v>77</v>
      </c>
      <c r="B643" s="175">
        <v>8762.0</v>
      </c>
      <c r="C643" s="175" t="s">
        <v>443</v>
      </c>
      <c r="D643" s="176" t="s">
        <v>444</v>
      </c>
      <c r="E643" s="176">
        <v>9.993903964E9</v>
      </c>
      <c r="F643" s="175"/>
      <c r="G643" s="179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77" t="s">
        <v>445</v>
      </c>
      <c r="U643" s="182"/>
      <c r="V643" s="181"/>
    </row>
    <row r="644">
      <c r="A644" s="174" t="s">
        <v>77</v>
      </c>
      <c r="B644" s="175">
        <v>8762.0</v>
      </c>
      <c r="C644" s="175" t="s">
        <v>443</v>
      </c>
      <c r="D644" s="176" t="s">
        <v>444</v>
      </c>
      <c r="E644" s="176">
        <v>9.993903964E9</v>
      </c>
      <c r="F644" s="175"/>
      <c r="G644" s="179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77" t="s">
        <v>445</v>
      </c>
      <c r="U644" s="182"/>
      <c r="V644" s="181"/>
    </row>
    <row r="645">
      <c r="A645" s="174" t="s">
        <v>77</v>
      </c>
      <c r="B645" s="175">
        <v>8762.0</v>
      </c>
      <c r="C645" s="175" t="s">
        <v>443</v>
      </c>
      <c r="D645" s="176" t="s">
        <v>444</v>
      </c>
      <c r="E645" s="176">
        <v>9.993903964E9</v>
      </c>
      <c r="F645" s="175"/>
      <c r="G645" s="179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77" t="s">
        <v>445</v>
      </c>
      <c r="U645" s="182"/>
      <c r="V645" s="181"/>
    </row>
    <row r="646">
      <c r="A646" s="174" t="s">
        <v>77</v>
      </c>
      <c r="B646" s="175">
        <v>8762.0</v>
      </c>
      <c r="C646" s="175" t="s">
        <v>443</v>
      </c>
      <c r="D646" s="176" t="s">
        <v>444</v>
      </c>
      <c r="E646" s="176">
        <v>9.993903964E9</v>
      </c>
      <c r="F646" s="175"/>
      <c r="G646" s="179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77" t="s">
        <v>445</v>
      </c>
      <c r="U646" s="182"/>
      <c r="V646" s="181"/>
    </row>
    <row r="647">
      <c r="A647" s="174" t="s">
        <v>47</v>
      </c>
      <c r="B647" s="175">
        <v>19231.0</v>
      </c>
      <c r="C647" s="175" t="s">
        <v>310</v>
      </c>
      <c r="D647" s="176" t="s">
        <v>311</v>
      </c>
      <c r="E647" s="176">
        <v>7.987848767E9</v>
      </c>
      <c r="F647" s="175">
        <v>0.0</v>
      </c>
      <c r="G647" s="175" t="s">
        <v>446</v>
      </c>
      <c r="H647" s="177">
        <v>1.0</v>
      </c>
      <c r="I647" s="177">
        <v>40.0</v>
      </c>
      <c r="J647" s="177">
        <v>0.4</v>
      </c>
      <c r="K647" s="177">
        <v>9000.0</v>
      </c>
      <c r="L647" s="177">
        <v>3600.0</v>
      </c>
      <c r="M647" s="177">
        <v>8000.0</v>
      </c>
      <c r="N647" s="177">
        <v>0.0</v>
      </c>
      <c r="O647" s="177">
        <v>8000.0</v>
      </c>
      <c r="P647" s="177">
        <v>0.0</v>
      </c>
      <c r="Q647" s="177">
        <v>0.0</v>
      </c>
      <c r="R647" s="177">
        <v>8000.0</v>
      </c>
      <c r="S647" s="177" t="s">
        <v>212</v>
      </c>
      <c r="T647" s="177" t="s">
        <v>445</v>
      </c>
      <c r="U647" s="177"/>
      <c r="V647" s="181"/>
    </row>
    <row r="648">
      <c r="A648" s="174" t="s">
        <v>47</v>
      </c>
      <c r="B648" s="175">
        <v>19231.0</v>
      </c>
      <c r="C648" s="175" t="s">
        <v>310</v>
      </c>
      <c r="D648" s="176" t="s">
        <v>311</v>
      </c>
      <c r="E648" s="176">
        <v>7.987848767E9</v>
      </c>
      <c r="F648" s="175"/>
      <c r="G648" s="184" t="s">
        <v>447</v>
      </c>
      <c r="H648" s="177">
        <v>2.0</v>
      </c>
      <c r="I648" s="177">
        <v>40.0</v>
      </c>
      <c r="J648" s="177">
        <v>0.8</v>
      </c>
      <c r="K648" s="177">
        <v>5500.0</v>
      </c>
      <c r="L648" s="177">
        <v>4400.0</v>
      </c>
      <c r="M648" s="177"/>
      <c r="N648" s="182"/>
      <c r="O648" s="182"/>
      <c r="P648" s="182"/>
      <c r="Q648" s="182"/>
      <c r="R648" s="182"/>
      <c r="S648" s="182"/>
      <c r="T648" s="177" t="s">
        <v>445</v>
      </c>
      <c r="U648" s="182"/>
      <c r="V648" s="181"/>
    </row>
    <row r="649">
      <c r="A649" s="174" t="s">
        <v>47</v>
      </c>
      <c r="B649" s="175">
        <v>19231.0</v>
      </c>
      <c r="C649" s="175" t="s">
        <v>310</v>
      </c>
      <c r="D649" s="176" t="s">
        <v>311</v>
      </c>
      <c r="E649" s="176">
        <v>7.987848767E9</v>
      </c>
      <c r="F649" s="175"/>
      <c r="G649" s="179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77" t="s">
        <v>445</v>
      </c>
      <c r="U649" s="182"/>
      <c r="V649" s="181"/>
    </row>
    <row r="650">
      <c r="A650" s="174" t="s">
        <v>47</v>
      </c>
      <c r="B650" s="175">
        <v>19231.0</v>
      </c>
      <c r="C650" s="175" t="s">
        <v>310</v>
      </c>
      <c r="D650" s="176" t="s">
        <v>311</v>
      </c>
      <c r="E650" s="176">
        <v>7.987848767E9</v>
      </c>
      <c r="F650" s="175"/>
      <c r="G650" s="179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77" t="s">
        <v>445</v>
      </c>
      <c r="U650" s="182"/>
      <c r="V650" s="181"/>
    </row>
    <row r="651">
      <c r="A651" s="174" t="s">
        <v>47</v>
      </c>
      <c r="B651" s="175">
        <v>19231.0</v>
      </c>
      <c r="C651" s="175" t="s">
        <v>310</v>
      </c>
      <c r="D651" s="176" t="s">
        <v>311</v>
      </c>
      <c r="E651" s="176">
        <v>7.987848767E9</v>
      </c>
      <c r="F651" s="175"/>
      <c r="G651" s="179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77" t="s">
        <v>445</v>
      </c>
      <c r="U651" s="182"/>
      <c r="V651" s="181"/>
    </row>
    <row r="652">
      <c r="A652" s="174" t="s">
        <v>77</v>
      </c>
      <c r="B652" s="175">
        <v>8761.0</v>
      </c>
      <c r="C652" s="175" t="s">
        <v>448</v>
      </c>
      <c r="D652" s="176" t="s">
        <v>449</v>
      </c>
      <c r="E652" s="175">
        <v>6.26591958E9</v>
      </c>
      <c r="F652" s="175">
        <v>0.0</v>
      </c>
      <c r="G652" s="175" t="s">
        <v>195</v>
      </c>
      <c r="H652" s="177">
        <v>1.0</v>
      </c>
      <c r="I652" s="177">
        <v>40.0</v>
      </c>
      <c r="J652" s="177">
        <v>0.4</v>
      </c>
      <c r="K652" s="177">
        <v>5300.0</v>
      </c>
      <c r="L652" s="177">
        <v>2120.0</v>
      </c>
      <c r="M652" s="177">
        <v>2120.0</v>
      </c>
      <c r="N652" s="177">
        <v>0.0</v>
      </c>
      <c r="O652" s="177">
        <v>2120.0</v>
      </c>
      <c r="P652" s="177">
        <v>120.0</v>
      </c>
      <c r="Q652" s="177">
        <v>2000.0</v>
      </c>
      <c r="R652" s="177">
        <v>0.0</v>
      </c>
      <c r="S652" s="177" t="s">
        <v>191</v>
      </c>
      <c r="T652" s="177" t="s">
        <v>445</v>
      </c>
      <c r="U652" s="177"/>
      <c r="V652" s="181"/>
    </row>
    <row r="653">
      <c r="A653" s="174" t="s">
        <v>77</v>
      </c>
      <c r="B653" s="175">
        <v>8761.0</v>
      </c>
      <c r="C653" s="175" t="s">
        <v>448</v>
      </c>
      <c r="D653" s="176" t="s">
        <v>449</v>
      </c>
      <c r="E653" s="175">
        <v>6.26591958E9</v>
      </c>
      <c r="F653" s="175"/>
      <c r="G653" s="179"/>
      <c r="H653" s="177"/>
      <c r="I653" s="177"/>
      <c r="J653" s="177"/>
      <c r="K653" s="177"/>
      <c r="L653" s="177"/>
      <c r="M653" s="177"/>
      <c r="N653" s="182"/>
      <c r="O653" s="182"/>
      <c r="P653" s="182"/>
      <c r="Q653" s="182"/>
      <c r="R653" s="182"/>
      <c r="S653" s="182"/>
      <c r="T653" s="177" t="s">
        <v>445</v>
      </c>
      <c r="U653" s="182"/>
      <c r="V653" s="181"/>
    </row>
    <row r="654">
      <c r="A654" s="174" t="s">
        <v>77</v>
      </c>
      <c r="B654" s="175">
        <v>8761.0</v>
      </c>
      <c r="C654" s="175" t="s">
        <v>448</v>
      </c>
      <c r="D654" s="176" t="s">
        <v>449</v>
      </c>
      <c r="E654" s="175">
        <v>6.26591958E9</v>
      </c>
      <c r="F654" s="175"/>
      <c r="G654" s="179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77" t="s">
        <v>445</v>
      </c>
      <c r="U654" s="182"/>
      <c r="V654" s="181"/>
    </row>
    <row r="655">
      <c r="A655" s="174" t="s">
        <v>77</v>
      </c>
      <c r="B655" s="175">
        <v>8761.0</v>
      </c>
      <c r="C655" s="175" t="s">
        <v>448</v>
      </c>
      <c r="D655" s="176" t="s">
        <v>449</v>
      </c>
      <c r="E655" s="175">
        <v>6.26591958E9</v>
      </c>
      <c r="F655" s="175"/>
      <c r="G655" s="179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77" t="s">
        <v>445</v>
      </c>
      <c r="U655" s="182"/>
      <c r="V655" s="181"/>
    </row>
    <row r="656">
      <c r="A656" s="174" t="s">
        <v>77</v>
      </c>
      <c r="B656" s="175">
        <v>8761.0</v>
      </c>
      <c r="C656" s="175" t="s">
        <v>448</v>
      </c>
      <c r="D656" s="176" t="s">
        <v>449</v>
      </c>
      <c r="E656" s="175">
        <v>6.26591958E9</v>
      </c>
      <c r="F656" s="175"/>
      <c r="G656" s="179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77" t="s">
        <v>445</v>
      </c>
      <c r="U656" s="182"/>
      <c r="V656" s="181"/>
    </row>
    <row r="657">
      <c r="A657" s="174" t="s">
        <v>77</v>
      </c>
      <c r="B657" s="175">
        <v>8760.0</v>
      </c>
      <c r="C657" s="175" t="s">
        <v>450</v>
      </c>
      <c r="D657" s="176" t="s">
        <v>451</v>
      </c>
      <c r="E657" s="176">
        <v>8.817810528E9</v>
      </c>
      <c r="F657" s="175">
        <v>0.0</v>
      </c>
      <c r="G657" s="175" t="s">
        <v>195</v>
      </c>
      <c r="H657" s="177">
        <v>1.0</v>
      </c>
      <c r="I657" s="177">
        <v>40.0</v>
      </c>
      <c r="J657" s="177">
        <v>0.4</v>
      </c>
      <c r="K657" s="177">
        <v>5300.0</v>
      </c>
      <c r="L657" s="177">
        <v>2120.0</v>
      </c>
      <c r="M657" s="177">
        <v>2120.0</v>
      </c>
      <c r="N657" s="177">
        <v>20.0</v>
      </c>
      <c r="O657" s="177">
        <v>2100.0</v>
      </c>
      <c r="P657" s="177">
        <v>0.0</v>
      </c>
      <c r="Q657" s="177">
        <v>2100.0</v>
      </c>
      <c r="R657" s="177">
        <v>0.0</v>
      </c>
      <c r="S657" s="177" t="s">
        <v>47</v>
      </c>
      <c r="T657" s="177" t="s">
        <v>445</v>
      </c>
      <c r="U657" s="177"/>
      <c r="V657" s="181"/>
    </row>
    <row r="658">
      <c r="A658" s="174" t="s">
        <v>77</v>
      </c>
      <c r="B658" s="175">
        <v>8760.0</v>
      </c>
      <c r="C658" s="175" t="s">
        <v>450</v>
      </c>
      <c r="D658" s="176" t="s">
        <v>451</v>
      </c>
      <c r="E658" s="176">
        <v>8.817810528E9</v>
      </c>
      <c r="F658" s="175"/>
      <c r="G658" s="179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77" t="s">
        <v>445</v>
      </c>
      <c r="U658" s="182"/>
      <c r="V658" s="181"/>
    </row>
    <row r="659">
      <c r="A659" s="174" t="s">
        <v>77</v>
      </c>
      <c r="B659" s="175">
        <v>8760.0</v>
      </c>
      <c r="C659" s="175" t="s">
        <v>450</v>
      </c>
      <c r="D659" s="176" t="s">
        <v>451</v>
      </c>
      <c r="E659" s="176">
        <v>8.817810528E9</v>
      </c>
      <c r="F659" s="175"/>
      <c r="G659" s="179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77" t="s">
        <v>445</v>
      </c>
      <c r="U659" s="182"/>
      <c r="V659" s="181"/>
    </row>
    <row r="660">
      <c r="A660" s="174" t="s">
        <v>77</v>
      </c>
      <c r="B660" s="175">
        <v>8760.0</v>
      </c>
      <c r="C660" s="175" t="s">
        <v>450</v>
      </c>
      <c r="D660" s="176" t="s">
        <v>451</v>
      </c>
      <c r="E660" s="176">
        <v>8.817810528E9</v>
      </c>
      <c r="F660" s="175"/>
      <c r="G660" s="179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77" t="s">
        <v>445</v>
      </c>
      <c r="U660" s="182"/>
      <c r="V660" s="181"/>
    </row>
    <row r="661">
      <c r="A661" s="174" t="s">
        <v>77</v>
      </c>
      <c r="B661" s="175">
        <v>8760.0</v>
      </c>
      <c r="C661" s="175" t="s">
        <v>450</v>
      </c>
      <c r="D661" s="176" t="s">
        <v>451</v>
      </c>
      <c r="E661" s="176">
        <v>8.817810528E9</v>
      </c>
      <c r="F661" s="175"/>
      <c r="G661" s="179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77" t="s">
        <v>445</v>
      </c>
      <c r="U661" s="182"/>
      <c r="V661" s="181"/>
    </row>
    <row r="662">
      <c r="A662" s="174" t="s">
        <v>47</v>
      </c>
      <c r="B662" s="175">
        <v>19230.0</v>
      </c>
      <c r="C662" s="175" t="s">
        <v>452</v>
      </c>
      <c r="D662" s="176" t="s">
        <v>453</v>
      </c>
      <c r="E662" s="175">
        <v>9.981262711E9</v>
      </c>
      <c r="F662" s="175">
        <v>0.0</v>
      </c>
      <c r="G662" s="175" t="s">
        <v>454</v>
      </c>
      <c r="H662" s="177">
        <v>2.0</v>
      </c>
      <c r="I662" s="177">
        <v>40.0</v>
      </c>
      <c r="J662" s="177">
        <v>0.8</v>
      </c>
      <c r="K662" s="177">
        <v>6500.0</v>
      </c>
      <c r="L662" s="177">
        <v>5200.0</v>
      </c>
      <c r="M662" s="177">
        <v>5200.0</v>
      </c>
      <c r="N662" s="177">
        <v>400.0</v>
      </c>
      <c r="O662" s="177">
        <v>4800.0</v>
      </c>
      <c r="P662" s="177">
        <v>4800.0</v>
      </c>
      <c r="Q662" s="177">
        <v>0.0</v>
      </c>
      <c r="R662" s="177">
        <v>0.0</v>
      </c>
      <c r="S662" s="177" t="s">
        <v>191</v>
      </c>
      <c r="T662" s="177" t="s">
        <v>445</v>
      </c>
      <c r="U662" s="177"/>
      <c r="V662" s="181"/>
    </row>
    <row r="663">
      <c r="A663" s="174" t="s">
        <v>47</v>
      </c>
      <c r="B663" s="175">
        <v>19230.0</v>
      </c>
      <c r="C663" s="175" t="s">
        <v>452</v>
      </c>
      <c r="D663" s="176" t="s">
        <v>453</v>
      </c>
      <c r="E663" s="175">
        <v>9.981262711E9</v>
      </c>
      <c r="F663" s="175"/>
      <c r="G663" s="179"/>
      <c r="H663" s="177"/>
      <c r="I663" s="177"/>
      <c r="J663" s="177"/>
      <c r="K663" s="177"/>
      <c r="L663" s="177"/>
      <c r="M663" s="177"/>
      <c r="N663" s="182"/>
      <c r="O663" s="182"/>
      <c r="P663" s="182"/>
      <c r="Q663" s="182"/>
      <c r="R663" s="182"/>
      <c r="S663" s="182"/>
      <c r="T663" s="177" t="s">
        <v>445</v>
      </c>
      <c r="U663" s="182"/>
      <c r="V663" s="181"/>
    </row>
    <row r="664">
      <c r="A664" s="174" t="s">
        <v>47</v>
      </c>
      <c r="B664" s="175">
        <v>19230.0</v>
      </c>
      <c r="C664" s="175" t="s">
        <v>452</v>
      </c>
      <c r="D664" s="176" t="s">
        <v>453</v>
      </c>
      <c r="E664" s="175">
        <v>9.981262711E9</v>
      </c>
      <c r="F664" s="175"/>
      <c r="G664" s="179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77" t="s">
        <v>445</v>
      </c>
      <c r="U664" s="182"/>
      <c r="V664" s="181"/>
    </row>
    <row r="665">
      <c r="A665" s="174" t="s">
        <v>47</v>
      </c>
      <c r="B665" s="175">
        <v>19230.0</v>
      </c>
      <c r="C665" s="175" t="s">
        <v>452</v>
      </c>
      <c r="D665" s="176" t="s">
        <v>453</v>
      </c>
      <c r="E665" s="175">
        <v>9.981262711E9</v>
      </c>
      <c r="F665" s="175"/>
      <c r="G665" s="179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77" t="s">
        <v>445</v>
      </c>
      <c r="U665" s="182"/>
      <c r="V665" s="181"/>
    </row>
    <row r="666">
      <c r="A666" s="174" t="s">
        <v>47</v>
      </c>
      <c r="B666" s="175">
        <v>19230.0</v>
      </c>
      <c r="C666" s="175" t="s">
        <v>452</v>
      </c>
      <c r="D666" s="176" t="s">
        <v>453</v>
      </c>
      <c r="E666" s="175">
        <v>9.981262711E9</v>
      </c>
      <c r="F666" s="175"/>
      <c r="G666" s="179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77" t="s">
        <v>445</v>
      </c>
      <c r="U666" s="182"/>
      <c r="V666" s="181"/>
    </row>
    <row r="667">
      <c r="A667" s="174" t="s">
        <v>77</v>
      </c>
      <c r="B667" s="175">
        <v>8759.0</v>
      </c>
      <c r="C667" s="175" t="s">
        <v>455</v>
      </c>
      <c r="D667" s="176" t="s">
        <v>456</v>
      </c>
      <c r="E667" s="176">
        <v>8.109682853E9</v>
      </c>
      <c r="F667" s="175">
        <v>0.0</v>
      </c>
      <c r="G667" s="175" t="s">
        <v>195</v>
      </c>
      <c r="H667" s="177">
        <v>10.0</v>
      </c>
      <c r="I667" s="177">
        <v>40.0</v>
      </c>
      <c r="J667" s="177">
        <v>4.0</v>
      </c>
      <c r="K667" s="177">
        <v>5300.0</v>
      </c>
      <c r="L667" s="177">
        <v>21200.0</v>
      </c>
      <c r="M667" s="177">
        <v>26000.0</v>
      </c>
      <c r="N667" s="177">
        <v>0.0</v>
      </c>
      <c r="O667" s="177">
        <v>26000.0</v>
      </c>
      <c r="P667" s="177">
        <v>0.0</v>
      </c>
      <c r="Q667" s="177">
        <v>0.0</v>
      </c>
      <c r="R667" s="177">
        <v>26000.0</v>
      </c>
      <c r="S667" s="177" t="s">
        <v>212</v>
      </c>
      <c r="T667" s="177" t="s">
        <v>445</v>
      </c>
      <c r="U667" s="177"/>
      <c r="V667" s="181"/>
    </row>
    <row r="668">
      <c r="A668" s="174" t="s">
        <v>77</v>
      </c>
      <c r="B668" s="175">
        <v>8759.0</v>
      </c>
      <c r="C668" s="175" t="s">
        <v>455</v>
      </c>
      <c r="D668" s="176" t="s">
        <v>456</v>
      </c>
      <c r="E668" s="176">
        <v>8.109682853E9</v>
      </c>
      <c r="F668" s="175"/>
      <c r="G668" s="184" t="s">
        <v>457</v>
      </c>
      <c r="H668" s="177">
        <v>2.0</v>
      </c>
      <c r="I668" s="177">
        <v>40.0</v>
      </c>
      <c r="J668" s="177">
        <v>0.8</v>
      </c>
      <c r="K668" s="177">
        <v>6000.0</v>
      </c>
      <c r="L668" s="177">
        <v>4800.0</v>
      </c>
      <c r="M668" s="182"/>
      <c r="N668" s="182"/>
      <c r="O668" s="182"/>
      <c r="P668" s="182"/>
      <c r="Q668" s="182"/>
      <c r="R668" s="182"/>
      <c r="S668" s="182"/>
      <c r="T668" s="177" t="s">
        <v>445</v>
      </c>
      <c r="U668" s="182"/>
      <c r="V668" s="181"/>
    </row>
    <row r="669">
      <c r="A669" s="174" t="s">
        <v>77</v>
      </c>
      <c r="B669" s="175">
        <v>8759.0</v>
      </c>
      <c r="C669" s="175" t="s">
        <v>455</v>
      </c>
      <c r="D669" s="176" t="s">
        <v>456</v>
      </c>
      <c r="E669" s="176">
        <v>8.109682853E9</v>
      </c>
      <c r="F669" s="175"/>
      <c r="G669" s="179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77" t="s">
        <v>445</v>
      </c>
      <c r="U669" s="182"/>
      <c r="V669" s="181"/>
    </row>
    <row r="670">
      <c r="A670" s="174" t="s">
        <v>77</v>
      </c>
      <c r="B670" s="175">
        <v>8759.0</v>
      </c>
      <c r="C670" s="175" t="s">
        <v>455</v>
      </c>
      <c r="D670" s="176" t="s">
        <v>456</v>
      </c>
      <c r="E670" s="176">
        <v>8.109682853E9</v>
      </c>
      <c r="F670" s="175"/>
      <c r="G670" s="179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77" t="s">
        <v>445</v>
      </c>
      <c r="U670" s="182"/>
      <c r="V670" s="181"/>
    </row>
    <row r="671">
      <c r="A671" s="174" t="s">
        <v>77</v>
      </c>
      <c r="B671" s="175">
        <v>8759.0</v>
      </c>
      <c r="C671" s="175" t="s">
        <v>455</v>
      </c>
      <c r="D671" s="176" t="s">
        <v>456</v>
      </c>
      <c r="E671" s="176">
        <v>8.109682853E9</v>
      </c>
      <c r="F671" s="175"/>
      <c r="G671" s="179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77" t="s">
        <v>445</v>
      </c>
      <c r="U671" s="182"/>
      <c r="V671" s="181"/>
    </row>
    <row r="672">
      <c r="A672" s="174" t="s">
        <v>47</v>
      </c>
      <c r="B672" s="175">
        <v>19229.0</v>
      </c>
      <c r="C672" s="175" t="s">
        <v>450</v>
      </c>
      <c r="D672" s="176" t="s">
        <v>451</v>
      </c>
      <c r="E672" s="176">
        <v>8.817810528E9</v>
      </c>
      <c r="F672" s="175">
        <v>0.0</v>
      </c>
      <c r="G672" s="175" t="s">
        <v>454</v>
      </c>
      <c r="H672" s="177">
        <v>2.0</v>
      </c>
      <c r="I672" s="177">
        <v>40.0</v>
      </c>
      <c r="J672" s="177">
        <v>0.8</v>
      </c>
      <c r="K672" s="177">
        <v>6500.0</v>
      </c>
      <c r="L672" s="177">
        <v>5200.0</v>
      </c>
      <c r="M672" s="177">
        <v>5200.0</v>
      </c>
      <c r="N672" s="177">
        <v>400.0</v>
      </c>
      <c r="O672" s="177">
        <v>4800.0</v>
      </c>
      <c r="P672" s="177">
        <v>0.0</v>
      </c>
      <c r="Q672" s="177">
        <v>4800.0</v>
      </c>
      <c r="R672" s="177">
        <v>0.0</v>
      </c>
      <c r="S672" s="177" t="s">
        <v>47</v>
      </c>
      <c r="T672" s="177" t="s">
        <v>445</v>
      </c>
      <c r="U672" s="177"/>
      <c r="V672" s="178"/>
    </row>
    <row r="673">
      <c r="A673" s="174" t="s">
        <v>47</v>
      </c>
      <c r="B673" s="175">
        <v>19229.0</v>
      </c>
      <c r="C673" s="175" t="s">
        <v>450</v>
      </c>
      <c r="D673" s="176" t="s">
        <v>451</v>
      </c>
      <c r="E673" s="176">
        <v>8.817810528E9</v>
      </c>
      <c r="F673" s="175"/>
      <c r="G673" s="179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77" t="s">
        <v>445</v>
      </c>
      <c r="U673" s="182"/>
      <c r="V673" s="178"/>
    </row>
    <row r="674">
      <c r="A674" s="174" t="s">
        <v>47</v>
      </c>
      <c r="B674" s="175">
        <v>19229.0</v>
      </c>
      <c r="C674" s="175" t="s">
        <v>450</v>
      </c>
      <c r="D674" s="176" t="s">
        <v>451</v>
      </c>
      <c r="E674" s="176">
        <v>8.817810528E9</v>
      </c>
      <c r="F674" s="175"/>
      <c r="G674" s="179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77" t="s">
        <v>445</v>
      </c>
      <c r="U674" s="182"/>
      <c r="V674" s="178"/>
    </row>
    <row r="675">
      <c r="A675" s="174" t="s">
        <v>47</v>
      </c>
      <c r="B675" s="175">
        <v>19229.0</v>
      </c>
      <c r="C675" s="175" t="s">
        <v>450</v>
      </c>
      <c r="D675" s="176" t="s">
        <v>451</v>
      </c>
      <c r="E675" s="176">
        <v>8.817810528E9</v>
      </c>
      <c r="F675" s="175"/>
      <c r="G675" s="179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77" t="s">
        <v>445</v>
      </c>
      <c r="U675" s="182"/>
      <c r="V675" s="178"/>
    </row>
    <row r="676">
      <c r="A676" s="174" t="s">
        <v>47</v>
      </c>
      <c r="B676" s="175">
        <v>19229.0</v>
      </c>
      <c r="C676" s="175" t="s">
        <v>450</v>
      </c>
      <c r="D676" s="176" t="s">
        <v>451</v>
      </c>
      <c r="E676" s="176">
        <v>8.817810528E9</v>
      </c>
      <c r="F676" s="175"/>
      <c r="G676" s="179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77" t="s">
        <v>445</v>
      </c>
      <c r="U676" s="182"/>
      <c r="V676" s="178"/>
    </row>
    <row r="677">
      <c r="A677" s="174" t="s">
        <v>77</v>
      </c>
      <c r="B677" s="175">
        <v>8758.0</v>
      </c>
      <c r="C677" s="175" t="s">
        <v>458</v>
      </c>
      <c r="D677" s="176" t="s">
        <v>255</v>
      </c>
      <c r="E677" s="176">
        <v>9.826585956E9</v>
      </c>
      <c r="F677" s="175">
        <v>0.0</v>
      </c>
      <c r="G677" s="175" t="s">
        <v>195</v>
      </c>
      <c r="H677" s="177">
        <v>75.0</v>
      </c>
      <c r="I677" s="177">
        <v>40.0</v>
      </c>
      <c r="J677" s="177">
        <v>30.0</v>
      </c>
      <c r="K677" s="177">
        <v>5300.0</v>
      </c>
      <c r="L677" s="177">
        <v>159000.0</v>
      </c>
      <c r="M677" s="177">
        <v>159000.0</v>
      </c>
      <c r="N677" s="177">
        <v>0.0</v>
      </c>
      <c r="O677" s="177">
        <v>159000.0</v>
      </c>
      <c r="P677" s="177">
        <v>0.0</v>
      </c>
      <c r="Q677" s="177">
        <v>0.0</v>
      </c>
      <c r="R677" s="177">
        <v>159000.0</v>
      </c>
      <c r="S677" s="177" t="s">
        <v>212</v>
      </c>
      <c r="T677" s="177" t="s">
        <v>445</v>
      </c>
      <c r="U677" s="177"/>
      <c r="V677" s="178"/>
    </row>
    <row r="678">
      <c r="A678" s="174" t="s">
        <v>77</v>
      </c>
      <c r="B678" s="175">
        <v>8758.0</v>
      </c>
      <c r="C678" s="175" t="s">
        <v>458</v>
      </c>
      <c r="D678" s="176" t="s">
        <v>255</v>
      </c>
      <c r="E678" s="176">
        <v>9.826585956E9</v>
      </c>
      <c r="F678" s="175"/>
      <c r="G678" s="179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77" t="s">
        <v>445</v>
      </c>
      <c r="U678" s="182"/>
      <c r="V678" s="178"/>
    </row>
    <row r="679">
      <c r="A679" s="174" t="s">
        <v>77</v>
      </c>
      <c r="B679" s="175">
        <v>8758.0</v>
      </c>
      <c r="C679" s="175" t="s">
        <v>458</v>
      </c>
      <c r="D679" s="176" t="s">
        <v>255</v>
      </c>
      <c r="E679" s="176">
        <v>9.826585956E9</v>
      </c>
      <c r="F679" s="175"/>
      <c r="G679" s="179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77" t="s">
        <v>445</v>
      </c>
      <c r="U679" s="182"/>
      <c r="V679" s="178"/>
    </row>
    <row r="680">
      <c r="A680" s="174" t="s">
        <v>77</v>
      </c>
      <c r="B680" s="175">
        <v>8758.0</v>
      </c>
      <c r="C680" s="175" t="s">
        <v>458</v>
      </c>
      <c r="D680" s="176" t="s">
        <v>255</v>
      </c>
      <c r="E680" s="176">
        <v>9.826585956E9</v>
      </c>
      <c r="F680" s="175"/>
      <c r="G680" s="179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77" t="s">
        <v>445</v>
      </c>
      <c r="U680" s="182"/>
      <c r="V680" s="178"/>
    </row>
    <row r="681">
      <c r="A681" s="174" t="s">
        <v>77</v>
      </c>
      <c r="B681" s="175">
        <v>8758.0</v>
      </c>
      <c r="C681" s="175" t="s">
        <v>458</v>
      </c>
      <c r="D681" s="176" t="s">
        <v>255</v>
      </c>
      <c r="E681" s="176">
        <v>9.826585956E9</v>
      </c>
      <c r="F681" s="175"/>
      <c r="G681" s="179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77" t="s">
        <v>445</v>
      </c>
      <c r="U681" s="182"/>
      <c r="V681" s="178"/>
    </row>
    <row r="682">
      <c r="A682" s="174" t="s">
        <v>77</v>
      </c>
      <c r="B682" s="175">
        <v>8757.0</v>
      </c>
      <c r="C682" s="175" t="s">
        <v>455</v>
      </c>
      <c r="D682" s="176" t="s">
        <v>456</v>
      </c>
      <c r="E682" s="176">
        <v>8.109682853E9</v>
      </c>
      <c r="F682" s="175">
        <v>0.0</v>
      </c>
      <c r="G682" s="175" t="s">
        <v>198</v>
      </c>
      <c r="H682" s="177">
        <v>10.0</v>
      </c>
      <c r="I682" s="177">
        <v>40.0</v>
      </c>
      <c r="J682" s="177">
        <v>4.0</v>
      </c>
      <c r="K682" s="177">
        <v>5300.0</v>
      </c>
      <c r="L682" s="177">
        <v>21200.0</v>
      </c>
      <c r="M682" s="177">
        <v>21200.0</v>
      </c>
      <c r="N682" s="177">
        <v>2000.0</v>
      </c>
      <c r="O682" s="177">
        <v>19200.0</v>
      </c>
      <c r="P682" s="177">
        <v>0.0</v>
      </c>
      <c r="Q682" s="177">
        <v>0.0</v>
      </c>
      <c r="R682" s="177">
        <v>19200.0</v>
      </c>
      <c r="S682" s="177" t="s">
        <v>212</v>
      </c>
      <c r="T682" s="177" t="s">
        <v>445</v>
      </c>
      <c r="U682" s="177"/>
      <c r="V682" s="178"/>
    </row>
    <row r="683">
      <c r="A683" s="174" t="s">
        <v>77</v>
      </c>
      <c r="B683" s="175">
        <v>8757.0</v>
      </c>
      <c r="C683" s="175" t="s">
        <v>455</v>
      </c>
      <c r="D683" s="176" t="s">
        <v>456</v>
      </c>
      <c r="E683" s="176">
        <v>8.109682853E9</v>
      </c>
      <c r="F683" s="175"/>
      <c r="G683" s="179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77" t="s">
        <v>445</v>
      </c>
      <c r="U683" s="182"/>
      <c r="V683" s="178"/>
    </row>
    <row r="684">
      <c r="A684" s="174" t="s">
        <v>77</v>
      </c>
      <c r="B684" s="175">
        <v>8757.0</v>
      </c>
      <c r="C684" s="175" t="s">
        <v>455</v>
      </c>
      <c r="D684" s="176" t="s">
        <v>456</v>
      </c>
      <c r="E684" s="176">
        <v>8.109682853E9</v>
      </c>
      <c r="F684" s="175"/>
      <c r="G684" s="179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77" t="s">
        <v>445</v>
      </c>
      <c r="U684" s="182"/>
      <c r="V684" s="178"/>
    </row>
    <row r="685">
      <c r="A685" s="174" t="s">
        <v>77</v>
      </c>
      <c r="B685" s="175">
        <v>8757.0</v>
      </c>
      <c r="C685" s="175" t="s">
        <v>455</v>
      </c>
      <c r="D685" s="176" t="s">
        <v>456</v>
      </c>
      <c r="E685" s="176">
        <v>8.109682853E9</v>
      </c>
      <c r="F685" s="175"/>
      <c r="G685" s="179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77" t="s">
        <v>445</v>
      </c>
      <c r="U685" s="182"/>
      <c r="V685" s="178"/>
    </row>
    <row r="686">
      <c r="A686" s="174" t="s">
        <v>77</v>
      </c>
      <c r="B686" s="175">
        <v>8757.0</v>
      </c>
      <c r="C686" s="175" t="s">
        <v>455</v>
      </c>
      <c r="D686" s="176" t="s">
        <v>456</v>
      </c>
      <c r="E686" s="176">
        <v>8.109682853E9</v>
      </c>
      <c r="F686" s="175"/>
      <c r="G686" s="179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77" t="s">
        <v>445</v>
      </c>
      <c r="U686" s="182"/>
      <c r="V686" s="178"/>
    </row>
    <row r="687">
      <c r="A687" s="174" t="s">
        <v>47</v>
      </c>
      <c r="B687" s="175">
        <v>19228.0</v>
      </c>
      <c r="C687" s="175" t="s">
        <v>459</v>
      </c>
      <c r="D687" s="176" t="s">
        <v>460</v>
      </c>
      <c r="E687" s="176">
        <v>9.617301111E9</v>
      </c>
      <c r="F687" s="175">
        <v>6800.0</v>
      </c>
      <c r="G687" s="175" t="s">
        <v>211</v>
      </c>
      <c r="H687" s="177">
        <v>3.0</v>
      </c>
      <c r="I687" s="177">
        <v>40.0</v>
      </c>
      <c r="J687" s="177">
        <v>1.2</v>
      </c>
      <c r="K687" s="177">
        <v>5500.0</v>
      </c>
      <c r="L687" s="177">
        <v>6600.0</v>
      </c>
      <c r="M687" s="177">
        <v>6600.0</v>
      </c>
      <c r="N687" s="177">
        <v>0.0</v>
      </c>
      <c r="O687" s="177">
        <v>6600.0</v>
      </c>
      <c r="P687" s="177">
        <v>6600.0</v>
      </c>
      <c r="Q687" s="177">
        <v>0.0</v>
      </c>
      <c r="R687" s="177">
        <v>0.0</v>
      </c>
      <c r="S687" s="177" t="s">
        <v>191</v>
      </c>
      <c r="T687" s="177" t="s">
        <v>445</v>
      </c>
      <c r="U687" s="177"/>
      <c r="V687" s="178"/>
    </row>
    <row r="688">
      <c r="A688" s="174" t="s">
        <v>47</v>
      </c>
      <c r="B688" s="175">
        <v>19228.0</v>
      </c>
      <c r="C688" s="175" t="s">
        <v>459</v>
      </c>
      <c r="D688" s="176" t="s">
        <v>460</v>
      </c>
      <c r="E688" s="176">
        <v>9.617301111E9</v>
      </c>
      <c r="F688" s="175"/>
      <c r="G688" s="179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77" t="s">
        <v>445</v>
      </c>
      <c r="U688" s="182"/>
      <c r="V688" s="178"/>
    </row>
    <row r="689">
      <c r="A689" s="174" t="s">
        <v>47</v>
      </c>
      <c r="B689" s="175">
        <v>19228.0</v>
      </c>
      <c r="C689" s="175" t="s">
        <v>459</v>
      </c>
      <c r="D689" s="176" t="s">
        <v>460</v>
      </c>
      <c r="E689" s="176">
        <v>9.617301111E9</v>
      </c>
      <c r="F689" s="175"/>
      <c r="G689" s="179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77" t="s">
        <v>445</v>
      </c>
      <c r="U689" s="182"/>
      <c r="V689" s="178"/>
    </row>
    <row r="690">
      <c r="A690" s="174" t="s">
        <v>47</v>
      </c>
      <c r="B690" s="175">
        <v>19228.0</v>
      </c>
      <c r="C690" s="175" t="s">
        <v>459</v>
      </c>
      <c r="D690" s="176" t="s">
        <v>460</v>
      </c>
      <c r="E690" s="176">
        <v>9.617301111E9</v>
      </c>
      <c r="F690" s="175"/>
      <c r="G690" s="179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77" t="s">
        <v>445</v>
      </c>
      <c r="U690" s="182"/>
      <c r="V690" s="178"/>
    </row>
    <row r="691">
      <c r="A691" s="174" t="s">
        <v>47</v>
      </c>
      <c r="B691" s="175">
        <v>19228.0</v>
      </c>
      <c r="C691" s="175" t="s">
        <v>459</v>
      </c>
      <c r="D691" s="176" t="s">
        <v>460</v>
      </c>
      <c r="E691" s="176">
        <v>9.617301111E9</v>
      </c>
      <c r="F691" s="175"/>
      <c r="G691" s="179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77" t="s">
        <v>445</v>
      </c>
      <c r="U691" s="182"/>
      <c r="V691" s="178"/>
    </row>
    <row r="692">
      <c r="A692" s="174" t="s">
        <v>77</v>
      </c>
      <c r="B692" s="175">
        <v>8756.0</v>
      </c>
      <c r="C692" s="175" t="s">
        <v>244</v>
      </c>
      <c r="D692" s="176" t="s">
        <v>461</v>
      </c>
      <c r="E692" s="176">
        <v>8.085305518E9</v>
      </c>
      <c r="F692" s="175">
        <v>0.0</v>
      </c>
      <c r="G692" s="175" t="s">
        <v>220</v>
      </c>
      <c r="H692" s="177">
        <v>1.0</v>
      </c>
      <c r="I692" s="177">
        <v>40.0</v>
      </c>
      <c r="J692" s="177">
        <v>0.4</v>
      </c>
      <c r="K692" s="177">
        <v>5300.0</v>
      </c>
      <c r="L692" s="177">
        <v>2120.0</v>
      </c>
      <c r="M692" s="177">
        <v>2120.0</v>
      </c>
      <c r="N692" s="177">
        <v>0.0</v>
      </c>
      <c r="O692" s="177">
        <v>2120.0</v>
      </c>
      <c r="P692" s="177">
        <v>0.0</v>
      </c>
      <c r="Q692" s="177">
        <v>2120.0</v>
      </c>
      <c r="R692" s="177">
        <v>0.0</v>
      </c>
      <c r="S692" s="177" t="s">
        <v>47</v>
      </c>
      <c r="T692" s="177" t="s">
        <v>445</v>
      </c>
      <c r="U692" s="177"/>
      <c r="V692" s="178"/>
    </row>
    <row r="693">
      <c r="A693" s="174" t="s">
        <v>77</v>
      </c>
      <c r="B693" s="175">
        <v>8756.0</v>
      </c>
      <c r="C693" s="175" t="s">
        <v>244</v>
      </c>
      <c r="D693" s="176" t="s">
        <v>461</v>
      </c>
      <c r="E693" s="176">
        <v>8.085305518E9</v>
      </c>
      <c r="F693" s="175"/>
      <c r="G693" s="179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77" t="s">
        <v>445</v>
      </c>
      <c r="U693" s="182"/>
      <c r="V693" s="178"/>
    </row>
    <row r="694">
      <c r="A694" s="174" t="s">
        <v>77</v>
      </c>
      <c r="B694" s="175">
        <v>8756.0</v>
      </c>
      <c r="C694" s="175" t="s">
        <v>244</v>
      </c>
      <c r="D694" s="176" t="s">
        <v>461</v>
      </c>
      <c r="E694" s="176">
        <v>8.085305518E9</v>
      </c>
      <c r="F694" s="175"/>
      <c r="G694" s="179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77" t="s">
        <v>445</v>
      </c>
      <c r="U694" s="182"/>
      <c r="V694" s="178"/>
    </row>
    <row r="695">
      <c r="A695" s="174" t="s">
        <v>77</v>
      </c>
      <c r="B695" s="175">
        <v>8756.0</v>
      </c>
      <c r="C695" s="175" t="s">
        <v>244</v>
      </c>
      <c r="D695" s="176" t="s">
        <v>461</v>
      </c>
      <c r="E695" s="176">
        <v>8.085305518E9</v>
      </c>
      <c r="F695" s="175"/>
      <c r="G695" s="179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77" t="s">
        <v>445</v>
      </c>
      <c r="U695" s="182"/>
      <c r="V695" s="178"/>
    </row>
    <row r="696">
      <c r="A696" s="174" t="s">
        <v>77</v>
      </c>
      <c r="B696" s="175">
        <v>8756.0</v>
      </c>
      <c r="C696" s="175" t="s">
        <v>244</v>
      </c>
      <c r="D696" s="176" t="s">
        <v>461</v>
      </c>
      <c r="E696" s="176">
        <v>8.085305518E9</v>
      </c>
      <c r="F696" s="175"/>
      <c r="G696" s="179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77" t="s">
        <v>445</v>
      </c>
      <c r="U696" s="182"/>
      <c r="V696" s="178"/>
    </row>
    <row r="697">
      <c r="A697" s="174" t="s">
        <v>47</v>
      </c>
      <c r="B697" s="175">
        <v>19227.0</v>
      </c>
      <c r="C697" s="175" t="s">
        <v>244</v>
      </c>
      <c r="D697" s="176" t="s">
        <v>461</v>
      </c>
      <c r="E697" s="176">
        <v>8.085305518E9</v>
      </c>
      <c r="F697" s="175">
        <v>0.0</v>
      </c>
      <c r="G697" s="175" t="s">
        <v>203</v>
      </c>
      <c r="H697" s="177">
        <v>1.0</v>
      </c>
      <c r="I697" s="177">
        <v>40.0</v>
      </c>
      <c r="J697" s="177">
        <v>0.4</v>
      </c>
      <c r="K697" s="177">
        <v>5500.0</v>
      </c>
      <c r="L697" s="177">
        <v>2200.0</v>
      </c>
      <c r="M697" s="177">
        <v>2200.0</v>
      </c>
      <c r="N697" s="177">
        <v>0.0</v>
      </c>
      <c r="O697" s="177">
        <v>2200.0</v>
      </c>
      <c r="P697" s="177">
        <v>0.0</v>
      </c>
      <c r="Q697" s="177">
        <v>2200.0</v>
      </c>
      <c r="R697" s="177">
        <v>0.0</v>
      </c>
      <c r="S697" s="177" t="s">
        <v>47</v>
      </c>
      <c r="T697" s="177" t="s">
        <v>445</v>
      </c>
      <c r="U697" s="177"/>
      <c r="V697" s="178"/>
    </row>
    <row r="698">
      <c r="A698" s="174" t="s">
        <v>47</v>
      </c>
      <c r="B698" s="175">
        <v>19227.0</v>
      </c>
      <c r="C698" s="175" t="s">
        <v>244</v>
      </c>
      <c r="D698" s="176" t="s">
        <v>461</v>
      </c>
      <c r="E698" s="176">
        <v>8.085305518E9</v>
      </c>
      <c r="F698" s="175"/>
      <c r="G698" s="179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77" t="s">
        <v>445</v>
      </c>
      <c r="U698" s="182"/>
      <c r="V698" s="178"/>
    </row>
    <row r="699">
      <c r="A699" s="174" t="s">
        <v>47</v>
      </c>
      <c r="B699" s="175">
        <v>19227.0</v>
      </c>
      <c r="C699" s="175" t="s">
        <v>244</v>
      </c>
      <c r="D699" s="176" t="s">
        <v>461</v>
      </c>
      <c r="E699" s="176">
        <v>8.085305518E9</v>
      </c>
      <c r="F699" s="175"/>
      <c r="G699" s="179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77" t="s">
        <v>445</v>
      </c>
      <c r="U699" s="182"/>
      <c r="V699" s="178"/>
    </row>
    <row r="700">
      <c r="A700" s="174" t="s">
        <v>47</v>
      </c>
      <c r="B700" s="175">
        <v>19227.0</v>
      </c>
      <c r="C700" s="175" t="s">
        <v>244</v>
      </c>
      <c r="D700" s="176" t="s">
        <v>461</v>
      </c>
      <c r="E700" s="176">
        <v>8.085305518E9</v>
      </c>
      <c r="F700" s="175"/>
      <c r="G700" s="179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77" t="s">
        <v>445</v>
      </c>
      <c r="U700" s="182"/>
      <c r="V700" s="178"/>
    </row>
    <row r="701">
      <c r="A701" s="174" t="s">
        <v>47</v>
      </c>
      <c r="B701" s="175">
        <v>19227.0</v>
      </c>
      <c r="C701" s="175" t="s">
        <v>244</v>
      </c>
      <c r="D701" s="176" t="s">
        <v>461</v>
      </c>
      <c r="E701" s="176">
        <v>8.085305518E9</v>
      </c>
      <c r="F701" s="175"/>
      <c r="G701" s="179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77" t="s">
        <v>445</v>
      </c>
      <c r="U701" s="182"/>
      <c r="V701" s="178"/>
    </row>
    <row r="702">
      <c r="A702" s="174" t="s">
        <v>77</v>
      </c>
      <c r="B702" s="175">
        <v>8755.0</v>
      </c>
      <c r="C702" s="175" t="s">
        <v>462</v>
      </c>
      <c r="D702" s="176" t="s">
        <v>463</v>
      </c>
      <c r="E702" s="176">
        <v>6.265399729E9</v>
      </c>
      <c r="F702" s="175">
        <v>0.0</v>
      </c>
      <c r="G702" s="175" t="s">
        <v>220</v>
      </c>
      <c r="H702" s="177">
        <v>2.0</v>
      </c>
      <c r="I702" s="177">
        <v>40.0</v>
      </c>
      <c r="J702" s="177">
        <v>0.8</v>
      </c>
      <c r="K702" s="177">
        <v>5300.0</v>
      </c>
      <c r="L702" s="177">
        <v>4240.0</v>
      </c>
      <c r="M702" s="177">
        <v>4240.0</v>
      </c>
      <c r="N702" s="177">
        <v>0.0</v>
      </c>
      <c r="O702" s="177">
        <v>4240.0</v>
      </c>
      <c r="P702" s="177">
        <v>4240.0</v>
      </c>
      <c r="Q702" s="177">
        <v>0.0</v>
      </c>
      <c r="R702" s="177">
        <v>0.0</v>
      </c>
      <c r="S702" s="177" t="s">
        <v>191</v>
      </c>
      <c r="T702" s="177" t="s">
        <v>445</v>
      </c>
      <c r="U702" s="177"/>
      <c r="V702" s="178"/>
    </row>
    <row r="703">
      <c r="A703" s="174" t="s">
        <v>77</v>
      </c>
      <c r="B703" s="175">
        <v>8755.0</v>
      </c>
      <c r="C703" s="175" t="s">
        <v>462</v>
      </c>
      <c r="D703" s="176" t="s">
        <v>463</v>
      </c>
      <c r="E703" s="176">
        <v>6.265399729E9</v>
      </c>
      <c r="F703" s="175"/>
      <c r="G703" s="179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77" t="s">
        <v>445</v>
      </c>
      <c r="U703" s="182"/>
      <c r="V703" s="178"/>
    </row>
    <row r="704">
      <c r="A704" s="174" t="s">
        <v>77</v>
      </c>
      <c r="B704" s="175">
        <v>8755.0</v>
      </c>
      <c r="C704" s="175" t="s">
        <v>462</v>
      </c>
      <c r="D704" s="176" t="s">
        <v>463</v>
      </c>
      <c r="E704" s="176">
        <v>6.265399729E9</v>
      </c>
      <c r="F704" s="175"/>
      <c r="G704" s="179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77" t="s">
        <v>445</v>
      </c>
      <c r="U704" s="182"/>
      <c r="V704" s="178"/>
    </row>
    <row r="705">
      <c r="A705" s="174" t="s">
        <v>77</v>
      </c>
      <c r="B705" s="175">
        <v>8755.0</v>
      </c>
      <c r="C705" s="175" t="s">
        <v>462</v>
      </c>
      <c r="D705" s="176" t="s">
        <v>463</v>
      </c>
      <c r="E705" s="176">
        <v>6.265399729E9</v>
      </c>
      <c r="F705" s="175"/>
      <c r="G705" s="179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77" t="s">
        <v>445</v>
      </c>
      <c r="U705" s="182"/>
      <c r="V705" s="178"/>
    </row>
    <row r="706">
      <c r="A706" s="174" t="s">
        <v>77</v>
      </c>
      <c r="B706" s="175">
        <v>8755.0</v>
      </c>
      <c r="C706" s="175" t="s">
        <v>462</v>
      </c>
      <c r="D706" s="176" t="s">
        <v>463</v>
      </c>
      <c r="E706" s="176">
        <v>6.265399729E9</v>
      </c>
      <c r="F706" s="175"/>
      <c r="G706" s="179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77" t="s">
        <v>445</v>
      </c>
      <c r="U706" s="182"/>
      <c r="V706" s="178"/>
    </row>
    <row r="707">
      <c r="A707" s="174" t="s">
        <v>47</v>
      </c>
      <c r="B707" s="175">
        <v>19226.0</v>
      </c>
      <c r="C707" s="175" t="s">
        <v>464</v>
      </c>
      <c r="D707" s="176" t="s">
        <v>242</v>
      </c>
      <c r="E707" s="176">
        <v>9.993588437E9</v>
      </c>
      <c r="F707" s="175">
        <v>0.0</v>
      </c>
      <c r="G707" s="175" t="s">
        <v>211</v>
      </c>
      <c r="H707" s="177">
        <v>1.0</v>
      </c>
      <c r="I707" s="177">
        <v>40.0</v>
      </c>
      <c r="J707" s="177">
        <v>0.4</v>
      </c>
      <c r="K707" s="177">
        <v>5500.0</v>
      </c>
      <c r="L707" s="177">
        <v>2200.0</v>
      </c>
      <c r="M707" s="177">
        <v>2200.0</v>
      </c>
      <c r="N707" s="177">
        <v>0.0</v>
      </c>
      <c r="O707" s="177">
        <v>2200.0</v>
      </c>
      <c r="P707" s="177">
        <v>0.0</v>
      </c>
      <c r="Q707" s="177">
        <v>2200.0</v>
      </c>
      <c r="R707" s="177">
        <v>0.0</v>
      </c>
      <c r="S707" s="177" t="s">
        <v>47</v>
      </c>
      <c r="T707" s="177" t="s">
        <v>445</v>
      </c>
      <c r="U707" s="177"/>
      <c r="V707" s="178"/>
    </row>
    <row r="708">
      <c r="A708" s="174" t="s">
        <v>47</v>
      </c>
      <c r="B708" s="175">
        <v>19226.0</v>
      </c>
      <c r="C708" s="175" t="s">
        <v>464</v>
      </c>
      <c r="D708" s="176" t="s">
        <v>242</v>
      </c>
      <c r="E708" s="176">
        <v>9.993588437E9</v>
      </c>
      <c r="F708" s="175"/>
      <c r="G708" s="179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77" t="s">
        <v>445</v>
      </c>
      <c r="U708" s="182"/>
      <c r="V708" s="178"/>
    </row>
    <row r="709">
      <c r="A709" s="174" t="s">
        <v>47</v>
      </c>
      <c r="B709" s="175">
        <v>19226.0</v>
      </c>
      <c r="C709" s="175" t="s">
        <v>464</v>
      </c>
      <c r="D709" s="176" t="s">
        <v>242</v>
      </c>
      <c r="E709" s="176">
        <v>9.993588437E9</v>
      </c>
      <c r="F709" s="175"/>
      <c r="G709" s="179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77" t="s">
        <v>445</v>
      </c>
      <c r="U709" s="182"/>
      <c r="V709" s="178"/>
    </row>
    <row r="710">
      <c r="A710" s="174" t="s">
        <v>47</v>
      </c>
      <c r="B710" s="175">
        <v>19226.0</v>
      </c>
      <c r="C710" s="175" t="s">
        <v>464</v>
      </c>
      <c r="D710" s="176" t="s">
        <v>242</v>
      </c>
      <c r="E710" s="176">
        <v>9.993588437E9</v>
      </c>
      <c r="F710" s="175"/>
      <c r="G710" s="179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77" t="s">
        <v>445</v>
      </c>
      <c r="U710" s="182"/>
      <c r="V710" s="178"/>
    </row>
    <row r="711">
      <c r="A711" s="174" t="s">
        <v>47</v>
      </c>
      <c r="B711" s="175">
        <v>19226.0</v>
      </c>
      <c r="C711" s="175" t="s">
        <v>464</v>
      </c>
      <c r="D711" s="176" t="s">
        <v>242</v>
      </c>
      <c r="E711" s="176">
        <v>9.993588437E9</v>
      </c>
      <c r="F711" s="175"/>
      <c r="G711" s="179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77" t="s">
        <v>445</v>
      </c>
      <c r="U711" s="182"/>
      <c r="V711" s="178"/>
    </row>
    <row r="712">
      <c r="A712" s="174" t="s">
        <v>77</v>
      </c>
      <c r="B712" s="175">
        <v>8754.0</v>
      </c>
      <c r="C712" s="175" t="s">
        <v>465</v>
      </c>
      <c r="D712" s="176" t="s">
        <v>466</v>
      </c>
      <c r="E712" s="176">
        <v>9.009276991E9</v>
      </c>
      <c r="F712" s="175">
        <v>0.0</v>
      </c>
      <c r="G712" s="175" t="s">
        <v>195</v>
      </c>
      <c r="H712" s="177">
        <v>4.0</v>
      </c>
      <c r="I712" s="177">
        <v>40.0</v>
      </c>
      <c r="J712" s="177">
        <v>1.6</v>
      </c>
      <c r="K712" s="177">
        <v>5300.0</v>
      </c>
      <c r="L712" s="177">
        <v>8480.0</v>
      </c>
      <c r="M712" s="177">
        <v>8480.0</v>
      </c>
      <c r="N712" s="177">
        <v>0.0</v>
      </c>
      <c r="O712" s="177">
        <v>8480.0</v>
      </c>
      <c r="P712" s="177">
        <v>0.0</v>
      </c>
      <c r="Q712" s="177">
        <v>8480.0</v>
      </c>
      <c r="R712" s="177">
        <v>0.0</v>
      </c>
      <c r="S712" s="177" t="s">
        <v>47</v>
      </c>
      <c r="T712" s="177" t="s">
        <v>445</v>
      </c>
      <c r="U712" s="177"/>
      <c r="V712" s="178"/>
    </row>
    <row r="713">
      <c r="A713" s="174" t="s">
        <v>77</v>
      </c>
      <c r="B713" s="175">
        <v>8754.0</v>
      </c>
      <c r="C713" s="175" t="s">
        <v>465</v>
      </c>
      <c r="D713" s="176" t="s">
        <v>466</v>
      </c>
      <c r="E713" s="176">
        <v>9.009276991E9</v>
      </c>
      <c r="F713" s="175"/>
      <c r="G713" s="179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77" t="s">
        <v>445</v>
      </c>
      <c r="U713" s="182"/>
      <c r="V713" s="178"/>
    </row>
    <row r="714">
      <c r="A714" s="174" t="s">
        <v>77</v>
      </c>
      <c r="B714" s="175">
        <v>8754.0</v>
      </c>
      <c r="C714" s="175" t="s">
        <v>465</v>
      </c>
      <c r="D714" s="176" t="s">
        <v>466</v>
      </c>
      <c r="E714" s="176">
        <v>9.009276991E9</v>
      </c>
      <c r="F714" s="175"/>
      <c r="G714" s="179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77" t="s">
        <v>445</v>
      </c>
      <c r="U714" s="182"/>
      <c r="V714" s="178"/>
    </row>
    <row r="715">
      <c r="A715" s="174" t="s">
        <v>77</v>
      </c>
      <c r="B715" s="175">
        <v>8754.0</v>
      </c>
      <c r="C715" s="175" t="s">
        <v>465</v>
      </c>
      <c r="D715" s="176" t="s">
        <v>466</v>
      </c>
      <c r="E715" s="176">
        <v>9.009276991E9</v>
      </c>
      <c r="F715" s="175"/>
      <c r="G715" s="179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77" t="s">
        <v>445</v>
      </c>
      <c r="U715" s="182"/>
      <c r="V715" s="178"/>
    </row>
    <row r="716">
      <c r="A716" s="174" t="s">
        <v>77</v>
      </c>
      <c r="B716" s="175">
        <v>8754.0</v>
      </c>
      <c r="C716" s="175" t="s">
        <v>465</v>
      </c>
      <c r="D716" s="176" t="s">
        <v>466</v>
      </c>
      <c r="E716" s="176">
        <v>9.009276991E9</v>
      </c>
      <c r="F716" s="175"/>
      <c r="G716" s="179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77" t="s">
        <v>445</v>
      </c>
      <c r="U716" s="182"/>
      <c r="V716" s="178"/>
    </row>
    <row r="717">
      <c r="A717" s="174" t="s">
        <v>47</v>
      </c>
      <c r="B717" s="175">
        <v>19225.0</v>
      </c>
      <c r="C717" s="175" t="s">
        <v>467</v>
      </c>
      <c r="D717" s="176" t="s">
        <v>468</v>
      </c>
      <c r="E717" s="176">
        <v>8.225908205E9</v>
      </c>
      <c r="F717" s="175">
        <v>0.0</v>
      </c>
      <c r="G717" s="175" t="s">
        <v>215</v>
      </c>
      <c r="H717" s="177">
        <v>2.0</v>
      </c>
      <c r="I717" s="177">
        <v>40.0</v>
      </c>
      <c r="J717" s="177">
        <v>0.8</v>
      </c>
      <c r="K717" s="177">
        <v>7500.0</v>
      </c>
      <c r="L717" s="177">
        <v>6000.0</v>
      </c>
      <c r="M717" s="177">
        <v>6000.0</v>
      </c>
      <c r="N717" s="177">
        <v>80.0</v>
      </c>
      <c r="O717" s="177">
        <v>5920.0</v>
      </c>
      <c r="P717" s="177">
        <v>5920.0</v>
      </c>
      <c r="Q717" s="177">
        <v>0.0</v>
      </c>
      <c r="R717" s="177">
        <v>0.0</v>
      </c>
      <c r="S717" s="177" t="s">
        <v>191</v>
      </c>
      <c r="T717" s="185">
        <v>45880.0</v>
      </c>
      <c r="U717" s="177"/>
      <c r="V717" s="178"/>
    </row>
    <row r="718">
      <c r="A718" s="174" t="s">
        <v>47</v>
      </c>
      <c r="B718" s="175">
        <v>19225.0</v>
      </c>
      <c r="C718" s="175" t="s">
        <v>467</v>
      </c>
      <c r="D718" s="176" t="s">
        <v>468</v>
      </c>
      <c r="E718" s="176">
        <v>8.225908205E9</v>
      </c>
      <c r="F718" s="175"/>
      <c r="G718" s="179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5">
        <v>45880.0</v>
      </c>
      <c r="U718" s="182"/>
      <c r="V718" s="178"/>
    </row>
    <row r="719">
      <c r="A719" s="174" t="s">
        <v>47</v>
      </c>
      <c r="B719" s="175">
        <v>19225.0</v>
      </c>
      <c r="C719" s="175" t="s">
        <v>467</v>
      </c>
      <c r="D719" s="176" t="s">
        <v>468</v>
      </c>
      <c r="E719" s="176">
        <v>8.225908205E9</v>
      </c>
      <c r="F719" s="175"/>
      <c r="G719" s="179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5">
        <v>45880.0</v>
      </c>
      <c r="U719" s="182"/>
      <c r="V719" s="178"/>
    </row>
    <row r="720">
      <c r="A720" s="174" t="s">
        <v>47</v>
      </c>
      <c r="B720" s="175">
        <v>19225.0</v>
      </c>
      <c r="C720" s="175" t="s">
        <v>467</v>
      </c>
      <c r="D720" s="176" t="s">
        <v>468</v>
      </c>
      <c r="E720" s="176">
        <v>8.225908205E9</v>
      </c>
      <c r="F720" s="175"/>
      <c r="G720" s="179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5">
        <v>45880.0</v>
      </c>
      <c r="U720" s="182"/>
      <c r="V720" s="178"/>
    </row>
    <row r="721">
      <c r="A721" s="174" t="s">
        <v>47</v>
      </c>
      <c r="B721" s="175">
        <v>19225.0</v>
      </c>
      <c r="C721" s="175" t="s">
        <v>467</v>
      </c>
      <c r="D721" s="176" t="s">
        <v>468</v>
      </c>
      <c r="E721" s="176">
        <v>8.225908205E9</v>
      </c>
      <c r="F721" s="175"/>
      <c r="G721" s="179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5">
        <v>45880.0</v>
      </c>
      <c r="U721" s="182"/>
      <c r="V721" s="178"/>
    </row>
    <row r="722">
      <c r="A722" s="174" t="s">
        <v>77</v>
      </c>
      <c r="B722" s="175">
        <v>8753.0</v>
      </c>
      <c r="C722" s="175" t="s">
        <v>469</v>
      </c>
      <c r="D722" s="176" t="s">
        <v>470</v>
      </c>
      <c r="E722" s="176">
        <v>7.089125708E9</v>
      </c>
      <c r="F722" s="175">
        <v>0.0</v>
      </c>
      <c r="G722" s="175" t="s">
        <v>195</v>
      </c>
      <c r="H722" s="177">
        <v>3.0</v>
      </c>
      <c r="I722" s="177">
        <v>40.0</v>
      </c>
      <c r="J722" s="177">
        <v>1.2</v>
      </c>
      <c r="K722" s="177">
        <v>5300.0</v>
      </c>
      <c r="L722" s="177">
        <v>6360.0</v>
      </c>
      <c r="M722" s="177">
        <v>6360.0</v>
      </c>
      <c r="N722" s="177">
        <v>0.0</v>
      </c>
      <c r="O722" s="177">
        <v>6360.0</v>
      </c>
      <c r="P722" s="177">
        <v>6360.0</v>
      </c>
      <c r="Q722" s="177">
        <v>0.0</v>
      </c>
      <c r="R722" s="177">
        <v>0.0</v>
      </c>
      <c r="S722" s="177" t="s">
        <v>191</v>
      </c>
      <c r="T722" s="177" t="s">
        <v>445</v>
      </c>
      <c r="U722" s="177"/>
      <c r="V722" s="178"/>
    </row>
    <row r="723">
      <c r="A723" s="174" t="s">
        <v>77</v>
      </c>
      <c r="B723" s="175">
        <v>8753.0</v>
      </c>
      <c r="C723" s="175" t="s">
        <v>469</v>
      </c>
      <c r="D723" s="176" t="s">
        <v>470</v>
      </c>
      <c r="E723" s="176">
        <v>7.089125708E9</v>
      </c>
      <c r="F723" s="175"/>
      <c r="G723" s="179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77" t="s">
        <v>445</v>
      </c>
      <c r="U723" s="182"/>
      <c r="V723" s="178"/>
    </row>
    <row r="724">
      <c r="A724" s="174" t="s">
        <v>77</v>
      </c>
      <c r="B724" s="175">
        <v>8753.0</v>
      </c>
      <c r="C724" s="175" t="s">
        <v>469</v>
      </c>
      <c r="D724" s="176" t="s">
        <v>470</v>
      </c>
      <c r="E724" s="176">
        <v>7.089125708E9</v>
      </c>
      <c r="F724" s="175"/>
      <c r="G724" s="179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77" t="s">
        <v>445</v>
      </c>
      <c r="U724" s="182"/>
      <c r="V724" s="178"/>
    </row>
    <row r="725">
      <c r="A725" s="174" t="s">
        <v>77</v>
      </c>
      <c r="B725" s="175">
        <v>8753.0</v>
      </c>
      <c r="C725" s="175" t="s">
        <v>469</v>
      </c>
      <c r="D725" s="176" t="s">
        <v>470</v>
      </c>
      <c r="E725" s="176">
        <v>7.089125708E9</v>
      </c>
      <c r="F725" s="175"/>
      <c r="G725" s="179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77" t="s">
        <v>445</v>
      </c>
      <c r="U725" s="182"/>
      <c r="V725" s="178"/>
    </row>
    <row r="726">
      <c r="A726" s="174" t="s">
        <v>77</v>
      </c>
      <c r="B726" s="175">
        <v>8753.0</v>
      </c>
      <c r="C726" s="175" t="s">
        <v>469</v>
      </c>
      <c r="D726" s="176" t="s">
        <v>470</v>
      </c>
      <c r="E726" s="176">
        <v>7.089125708E9</v>
      </c>
      <c r="F726" s="175"/>
      <c r="G726" s="179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77" t="s">
        <v>445</v>
      </c>
      <c r="U726" s="182"/>
      <c r="V726" s="178"/>
    </row>
    <row r="727">
      <c r="A727" s="174" t="s">
        <v>47</v>
      </c>
      <c r="B727" s="175">
        <v>19224.0</v>
      </c>
      <c r="C727" s="175" t="s">
        <v>471</v>
      </c>
      <c r="D727" s="176" t="s">
        <v>470</v>
      </c>
      <c r="E727" s="176">
        <v>9.926044093E9</v>
      </c>
      <c r="F727" s="175">
        <v>0.0</v>
      </c>
      <c r="G727" s="176" t="s">
        <v>203</v>
      </c>
      <c r="H727" s="177">
        <v>4.0</v>
      </c>
      <c r="I727" s="177">
        <v>40.0</v>
      </c>
      <c r="J727" s="177">
        <v>1.6</v>
      </c>
      <c r="K727" s="177">
        <v>5500.0</v>
      </c>
      <c r="L727" s="177">
        <v>8800.0</v>
      </c>
      <c r="M727" s="177">
        <v>8800.0</v>
      </c>
      <c r="N727" s="177">
        <v>0.0</v>
      </c>
      <c r="O727" s="177">
        <v>8800.0</v>
      </c>
      <c r="P727" s="177">
        <v>8800.0</v>
      </c>
      <c r="Q727" s="177">
        <v>0.0</v>
      </c>
      <c r="R727" s="177">
        <v>0.0</v>
      </c>
      <c r="S727" s="177" t="s">
        <v>191</v>
      </c>
      <c r="T727" s="177" t="s">
        <v>445</v>
      </c>
      <c r="U727" s="177"/>
      <c r="V727" s="178"/>
    </row>
    <row r="728">
      <c r="A728" s="174" t="s">
        <v>47</v>
      </c>
      <c r="B728" s="175">
        <v>19224.0</v>
      </c>
      <c r="C728" s="175" t="s">
        <v>471</v>
      </c>
      <c r="D728" s="176" t="s">
        <v>470</v>
      </c>
      <c r="E728" s="176">
        <v>9.926044093E9</v>
      </c>
      <c r="F728" s="175"/>
      <c r="G728" s="179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77" t="s">
        <v>445</v>
      </c>
      <c r="U728" s="182"/>
      <c r="V728" s="178"/>
    </row>
    <row r="729">
      <c r="A729" s="174" t="s">
        <v>47</v>
      </c>
      <c r="B729" s="175">
        <v>19224.0</v>
      </c>
      <c r="C729" s="175" t="s">
        <v>471</v>
      </c>
      <c r="D729" s="176" t="s">
        <v>470</v>
      </c>
      <c r="E729" s="176">
        <v>9.926044093E9</v>
      </c>
      <c r="F729" s="175"/>
      <c r="G729" s="179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77" t="s">
        <v>445</v>
      </c>
      <c r="U729" s="182"/>
      <c r="V729" s="178"/>
    </row>
    <row r="730">
      <c r="A730" s="174" t="s">
        <v>47</v>
      </c>
      <c r="B730" s="175">
        <v>19224.0</v>
      </c>
      <c r="C730" s="175" t="s">
        <v>471</v>
      </c>
      <c r="D730" s="176" t="s">
        <v>470</v>
      </c>
      <c r="E730" s="176">
        <v>9.926044093E9</v>
      </c>
      <c r="F730" s="175"/>
      <c r="G730" s="179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77" t="s">
        <v>445</v>
      </c>
      <c r="U730" s="182"/>
      <c r="V730" s="178"/>
    </row>
    <row r="731">
      <c r="A731" s="174" t="s">
        <v>47</v>
      </c>
      <c r="B731" s="175">
        <v>19224.0</v>
      </c>
      <c r="C731" s="175" t="s">
        <v>471</v>
      </c>
      <c r="D731" s="176" t="s">
        <v>470</v>
      </c>
      <c r="E731" s="176">
        <v>9.926044093E9</v>
      </c>
      <c r="F731" s="175"/>
      <c r="G731" s="179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77" t="s">
        <v>445</v>
      </c>
      <c r="U731" s="182"/>
      <c r="V731" s="178"/>
    </row>
    <row r="732">
      <c r="A732" s="174" t="s">
        <v>77</v>
      </c>
      <c r="B732" s="175">
        <v>8752.0</v>
      </c>
      <c r="C732" s="175" t="s">
        <v>472</v>
      </c>
      <c r="D732" s="176" t="s">
        <v>473</v>
      </c>
      <c r="E732" s="175">
        <v>7.722855427E9</v>
      </c>
      <c r="F732" s="175">
        <v>0.0</v>
      </c>
      <c r="G732" s="175" t="s">
        <v>243</v>
      </c>
      <c r="H732" s="177">
        <v>1.0</v>
      </c>
      <c r="I732" s="177">
        <v>40.0</v>
      </c>
      <c r="J732" s="177">
        <v>0.4</v>
      </c>
      <c r="K732" s="177">
        <v>5300.0</v>
      </c>
      <c r="L732" s="177">
        <v>2120.0</v>
      </c>
      <c r="M732" s="177">
        <v>2120.0</v>
      </c>
      <c r="N732" s="177">
        <v>20.0</v>
      </c>
      <c r="O732" s="177">
        <v>2100.0</v>
      </c>
      <c r="P732" s="177">
        <v>0.0</v>
      </c>
      <c r="Q732" s="177">
        <v>2100.0</v>
      </c>
      <c r="R732" s="177">
        <v>0.0</v>
      </c>
      <c r="S732" s="177" t="s">
        <v>47</v>
      </c>
      <c r="T732" s="177" t="s">
        <v>445</v>
      </c>
      <c r="U732" s="177"/>
      <c r="V732" s="178"/>
    </row>
    <row r="733">
      <c r="A733" s="174" t="s">
        <v>77</v>
      </c>
      <c r="B733" s="175">
        <v>8752.0</v>
      </c>
      <c r="C733" s="175" t="s">
        <v>472</v>
      </c>
      <c r="D733" s="176" t="s">
        <v>473</v>
      </c>
      <c r="E733" s="175">
        <v>7.722855427E9</v>
      </c>
      <c r="F733" s="175"/>
      <c r="G733" s="179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77" t="s">
        <v>445</v>
      </c>
      <c r="U733" s="182"/>
      <c r="V733" s="178"/>
    </row>
    <row r="734">
      <c r="A734" s="174" t="s">
        <v>77</v>
      </c>
      <c r="B734" s="175">
        <v>8752.0</v>
      </c>
      <c r="C734" s="175" t="s">
        <v>472</v>
      </c>
      <c r="D734" s="176" t="s">
        <v>473</v>
      </c>
      <c r="E734" s="175">
        <v>7.722855427E9</v>
      </c>
      <c r="F734" s="175"/>
      <c r="G734" s="179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77" t="s">
        <v>445</v>
      </c>
      <c r="U734" s="182"/>
      <c r="V734" s="178"/>
    </row>
    <row r="735">
      <c r="A735" s="174" t="s">
        <v>77</v>
      </c>
      <c r="B735" s="175">
        <v>8752.0</v>
      </c>
      <c r="C735" s="175" t="s">
        <v>472</v>
      </c>
      <c r="D735" s="176" t="s">
        <v>473</v>
      </c>
      <c r="E735" s="175">
        <v>7.722855427E9</v>
      </c>
      <c r="F735" s="175"/>
      <c r="G735" s="179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77" t="s">
        <v>445</v>
      </c>
      <c r="U735" s="182"/>
      <c r="V735" s="178"/>
    </row>
    <row r="736">
      <c r="A736" s="174" t="s">
        <v>77</v>
      </c>
      <c r="B736" s="175">
        <v>8752.0</v>
      </c>
      <c r="C736" s="175" t="s">
        <v>472</v>
      </c>
      <c r="D736" s="176" t="s">
        <v>473</v>
      </c>
      <c r="E736" s="175">
        <v>7.722855427E9</v>
      </c>
      <c r="F736" s="175"/>
      <c r="G736" s="179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77" t="s">
        <v>445</v>
      </c>
      <c r="U736" s="182"/>
      <c r="V736" s="178"/>
    </row>
    <row r="737">
      <c r="A737" s="174" t="s">
        <v>77</v>
      </c>
      <c r="B737" s="175">
        <v>8751.0</v>
      </c>
      <c r="C737" s="175" t="s">
        <v>452</v>
      </c>
      <c r="D737" s="176" t="s">
        <v>453</v>
      </c>
      <c r="E737" s="176">
        <v>9.981262711E9</v>
      </c>
      <c r="F737" s="175">
        <v>0.0</v>
      </c>
      <c r="G737" s="175" t="s">
        <v>195</v>
      </c>
      <c r="H737" s="177">
        <v>35.0</v>
      </c>
      <c r="I737" s="177">
        <v>40.0</v>
      </c>
      <c r="J737" s="177">
        <v>14.0</v>
      </c>
      <c r="K737" s="177">
        <v>5300.0</v>
      </c>
      <c r="L737" s="177">
        <v>74200.0</v>
      </c>
      <c r="M737" s="177">
        <v>74200.0</v>
      </c>
      <c r="N737" s="177">
        <v>7000.0</v>
      </c>
      <c r="O737" s="177">
        <v>67200.0</v>
      </c>
      <c r="P737" s="177">
        <v>67200.0</v>
      </c>
      <c r="Q737" s="177">
        <v>0.0</v>
      </c>
      <c r="R737" s="177">
        <v>0.0</v>
      </c>
      <c r="S737" s="177" t="s">
        <v>191</v>
      </c>
      <c r="T737" s="177" t="s">
        <v>445</v>
      </c>
      <c r="U737" s="177"/>
      <c r="V737" s="178"/>
    </row>
    <row r="738">
      <c r="A738" s="174" t="s">
        <v>77</v>
      </c>
      <c r="B738" s="175">
        <v>8751.0</v>
      </c>
      <c r="C738" s="175" t="s">
        <v>452</v>
      </c>
      <c r="D738" s="176" t="s">
        <v>453</v>
      </c>
      <c r="E738" s="176">
        <v>9.981262711E9</v>
      </c>
      <c r="F738" s="175"/>
      <c r="G738" s="179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77" t="s">
        <v>445</v>
      </c>
      <c r="U738" s="182"/>
      <c r="V738" s="178"/>
    </row>
    <row r="739">
      <c r="A739" s="174" t="s">
        <v>77</v>
      </c>
      <c r="B739" s="175">
        <v>8751.0</v>
      </c>
      <c r="C739" s="175" t="s">
        <v>452</v>
      </c>
      <c r="D739" s="176" t="s">
        <v>453</v>
      </c>
      <c r="E739" s="176">
        <v>9.981262711E9</v>
      </c>
      <c r="F739" s="175"/>
      <c r="G739" s="179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77" t="s">
        <v>445</v>
      </c>
      <c r="U739" s="182"/>
      <c r="V739" s="178"/>
    </row>
    <row r="740">
      <c r="A740" s="174" t="s">
        <v>77</v>
      </c>
      <c r="B740" s="175">
        <v>8751.0</v>
      </c>
      <c r="C740" s="175" t="s">
        <v>452</v>
      </c>
      <c r="D740" s="176" t="s">
        <v>453</v>
      </c>
      <c r="E740" s="176">
        <v>9.981262711E9</v>
      </c>
      <c r="F740" s="175"/>
      <c r="G740" s="179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77" t="s">
        <v>445</v>
      </c>
      <c r="U740" s="182"/>
      <c r="V740" s="178"/>
    </row>
    <row r="741">
      <c r="A741" s="174" t="s">
        <v>77</v>
      </c>
      <c r="B741" s="175">
        <v>8751.0</v>
      </c>
      <c r="C741" s="175" t="s">
        <v>452</v>
      </c>
      <c r="D741" s="176" t="s">
        <v>453</v>
      </c>
      <c r="E741" s="176">
        <v>9.981262711E9</v>
      </c>
      <c r="F741" s="175"/>
      <c r="G741" s="179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77" t="s">
        <v>445</v>
      </c>
      <c r="U741" s="182"/>
      <c r="V741" s="178"/>
    </row>
    <row r="742">
      <c r="A742" s="174" t="s">
        <v>77</v>
      </c>
      <c r="B742" s="175">
        <v>8750.0</v>
      </c>
      <c r="C742" s="175" t="s">
        <v>474</v>
      </c>
      <c r="D742" s="176" t="s">
        <v>475</v>
      </c>
      <c r="E742" s="176">
        <v>9.926922845E9</v>
      </c>
      <c r="F742" s="175">
        <v>0.0</v>
      </c>
      <c r="G742" s="175" t="s">
        <v>195</v>
      </c>
      <c r="H742" s="177">
        <v>9.0</v>
      </c>
      <c r="I742" s="177">
        <v>40.0</v>
      </c>
      <c r="J742" s="177">
        <v>3.6</v>
      </c>
      <c r="K742" s="177">
        <v>5300.0</v>
      </c>
      <c r="L742" s="177">
        <v>19080.0</v>
      </c>
      <c r="M742" s="177">
        <v>19080.0</v>
      </c>
      <c r="N742" s="177">
        <v>0.0</v>
      </c>
      <c r="O742" s="177">
        <v>19080.0</v>
      </c>
      <c r="P742" s="177">
        <v>0.0</v>
      </c>
      <c r="Q742" s="177">
        <v>19080.0</v>
      </c>
      <c r="R742" s="177">
        <v>0.0</v>
      </c>
      <c r="S742" s="177" t="s">
        <v>47</v>
      </c>
      <c r="T742" s="177" t="s">
        <v>445</v>
      </c>
      <c r="U742" s="177"/>
      <c r="V742" s="178"/>
    </row>
    <row r="743">
      <c r="A743" s="174" t="s">
        <v>77</v>
      </c>
      <c r="B743" s="175">
        <v>8750.0</v>
      </c>
      <c r="C743" s="175" t="s">
        <v>474</v>
      </c>
      <c r="D743" s="176" t="s">
        <v>475</v>
      </c>
      <c r="E743" s="176">
        <v>9.926922845E9</v>
      </c>
      <c r="F743" s="175"/>
      <c r="G743" s="179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77" t="s">
        <v>445</v>
      </c>
      <c r="U743" s="182"/>
      <c r="V743" s="178"/>
    </row>
    <row r="744">
      <c r="A744" s="174" t="s">
        <v>77</v>
      </c>
      <c r="B744" s="175">
        <v>8750.0</v>
      </c>
      <c r="C744" s="175" t="s">
        <v>474</v>
      </c>
      <c r="D744" s="176" t="s">
        <v>475</v>
      </c>
      <c r="E744" s="176">
        <v>9.926922845E9</v>
      </c>
      <c r="F744" s="175"/>
      <c r="G744" s="179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77" t="s">
        <v>445</v>
      </c>
      <c r="U744" s="182"/>
      <c r="V744" s="178"/>
    </row>
    <row r="745">
      <c r="A745" s="174" t="s">
        <v>77</v>
      </c>
      <c r="B745" s="175">
        <v>8750.0</v>
      </c>
      <c r="C745" s="175" t="s">
        <v>474</v>
      </c>
      <c r="D745" s="176" t="s">
        <v>475</v>
      </c>
      <c r="E745" s="176">
        <v>9.926922845E9</v>
      </c>
      <c r="F745" s="175"/>
      <c r="G745" s="179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77" t="s">
        <v>445</v>
      </c>
      <c r="U745" s="182"/>
      <c r="V745" s="178"/>
    </row>
    <row r="746">
      <c r="A746" s="174" t="s">
        <v>77</v>
      </c>
      <c r="B746" s="175">
        <v>8750.0</v>
      </c>
      <c r="C746" s="175" t="s">
        <v>474</v>
      </c>
      <c r="D746" s="176" t="s">
        <v>475</v>
      </c>
      <c r="E746" s="176">
        <v>9.926922845E9</v>
      </c>
      <c r="F746" s="175"/>
      <c r="G746" s="179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77" t="s">
        <v>445</v>
      </c>
      <c r="U746" s="182"/>
      <c r="V746" s="178"/>
    </row>
    <row r="747">
      <c r="A747" s="174" t="s">
        <v>77</v>
      </c>
      <c r="B747" s="175">
        <v>8749.0</v>
      </c>
      <c r="C747" s="175" t="s">
        <v>244</v>
      </c>
      <c r="D747" s="176" t="s">
        <v>476</v>
      </c>
      <c r="E747" s="176">
        <v>6.269341069E9</v>
      </c>
      <c r="F747" s="175">
        <v>0.0</v>
      </c>
      <c r="G747" s="175" t="s">
        <v>195</v>
      </c>
      <c r="H747" s="177">
        <v>1.0</v>
      </c>
      <c r="I747" s="177">
        <v>40.0</v>
      </c>
      <c r="J747" s="177">
        <v>0.4</v>
      </c>
      <c r="K747" s="177">
        <v>5300.0</v>
      </c>
      <c r="L747" s="177">
        <v>2120.0</v>
      </c>
      <c r="M747" s="177">
        <v>2120.0</v>
      </c>
      <c r="N747" s="177">
        <v>0.0</v>
      </c>
      <c r="O747" s="177">
        <v>2120.0</v>
      </c>
      <c r="P747" s="177">
        <v>520.0</v>
      </c>
      <c r="Q747" s="177">
        <v>1600.0</v>
      </c>
      <c r="R747" s="177">
        <v>0.0</v>
      </c>
      <c r="S747" s="177" t="s">
        <v>191</v>
      </c>
      <c r="T747" s="177" t="s">
        <v>445</v>
      </c>
      <c r="U747" s="177"/>
      <c r="V747" s="178"/>
    </row>
    <row r="748">
      <c r="A748" s="174" t="s">
        <v>77</v>
      </c>
      <c r="B748" s="175">
        <v>8749.0</v>
      </c>
      <c r="C748" s="175" t="s">
        <v>244</v>
      </c>
      <c r="D748" s="176" t="s">
        <v>476</v>
      </c>
      <c r="E748" s="176">
        <v>6.269341069E9</v>
      </c>
      <c r="F748" s="175"/>
      <c r="G748" s="179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77" t="s">
        <v>445</v>
      </c>
      <c r="U748" s="182"/>
      <c r="V748" s="178"/>
    </row>
    <row r="749">
      <c r="A749" s="174" t="s">
        <v>77</v>
      </c>
      <c r="B749" s="175">
        <v>8749.0</v>
      </c>
      <c r="C749" s="175" t="s">
        <v>244</v>
      </c>
      <c r="D749" s="176" t="s">
        <v>476</v>
      </c>
      <c r="E749" s="176">
        <v>6.269341069E9</v>
      </c>
      <c r="F749" s="175"/>
      <c r="G749" s="179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77" t="s">
        <v>445</v>
      </c>
      <c r="U749" s="182"/>
      <c r="V749" s="178"/>
    </row>
    <row r="750">
      <c r="A750" s="174" t="s">
        <v>77</v>
      </c>
      <c r="B750" s="175">
        <v>8749.0</v>
      </c>
      <c r="C750" s="175" t="s">
        <v>244</v>
      </c>
      <c r="D750" s="176" t="s">
        <v>476</v>
      </c>
      <c r="E750" s="176">
        <v>6.269341069E9</v>
      </c>
      <c r="F750" s="175"/>
      <c r="G750" s="179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77" t="s">
        <v>445</v>
      </c>
      <c r="U750" s="182"/>
      <c r="V750" s="178"/>
    </row>
    <row r="751">
      <c r="A751" s="174" t="s">
        <v>77</v>
      </c>
      <c r="B751" s="175">
        <v>8749.0</v>
      </c>
      <c r="C751" s="175" t="s">
        <v>244</v>
      </c>
      <c r="D751" s="176" t="s">
        <v>476</v>
      </c>
      <c r="E751" s="176">
        <v>6.269341069E9</v>
      </c>
      <c r="F751" s="175"/>
      <c r="G751" s="179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77" t="s">
        <v>445</v>
      </c>
      <c r="U751" s="182"/>
      <c r="V751" s="178"/>
    </row>
    <row r="752">
      <c r="A752" s="174" t="s">
        <v>47</v>
      </c>
      <c r="B752" s="175">
        <v>19223.0</v>
      </c>
      <c r="C752" s="175" t="s">
        <v>477</v>
      </c>
      <c r="D752" s="176" t="s">
        <v>478</v>
      </c>
      <c r="E752" s="176">
        <v>7.999567263E9</v>
      </c>
      <c r="F752" s="175" t="s">
        <v>479</v>
      </c>
      <c r="G752" s="175" t="s">
        <v>257</v>
      </c>
      <c r="H752" s="177">
        <v>3.0</v>
      </c>
      <c r="I752" s="177">
        <v>40.0</v>
      </c>
      <c r="J752" s="177">
        <v>1.2</v>
      </c>
      <c r="K752" s="177">
        <v>5500.0</v>
      </c>
      <c r="L752" s="177">
        <v>6600.0</v>
      </c>
      <c r="M752" s="177">
        <v>6600.0</v>
      </c>
      <c r="N752" s="177">
        <v>0.0</v>
      </c>
      <c r="O752" s="177">
        <v>6600.0</v>
      </c>
      <c r="P752" s="177">
        <v>2200.0</v>
      </c>
      <c r="Q752" s="177">
        <v>4400.0</v>
      </c>
      <c r="R752" s="177">
        <v>0.0</v>
      </c>
      <c r="S752" s="177" t="s">
        <v>191</v>
      </c>
      <c r="T752" s="185">
        <v>45880.0</v>
      </c>
      <c r="U752" s="177"/>
      <c r="V752" s="178"/>
    </row>
    <row r="753">
      <c r="A753" s="174" t="s">
        <v>47</v>
      </c>
      <c r="B753" s="175">
        <v>19223.0</v>
      </c>
      <c r="C753" s="175" t="s">
        <v>477</v>
      </c>
      <c r="D753" s="176" t="s">
        <v>478</v>
      </c>
      <c r="E753" s="176">
        <v>7.999567263E9</v>
      </c>
      <c r="F753" s="175"/>
      <c r="G753" s="179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5">
        <v>45880.0</v>
      </c>
      <c r="U753" s="182"/>
      <c r="V753" s="178"/>
    </row>
    <row r="754">
      <c r="A754" s="174" t="s">
        <v>47</v>
      </c>
      <c r="B754" s="175">
        <v>19223.0</v>
      </c>
      <c r="C754" s="175" t="s">
        <v>477</v>
      </c>
      <c r="D754" s="176" t="s">
        <v>478</v>
      </c>
      <c r="E754" s="176">
        <v>7.999567263E9</v>
      </c>
      <c r="F754" s="175"/>
      <c r="G754" s="179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5">
        <v>45880.0</v>
      </c>
      <c r="U754" s="182"/>
      <c r="V754" s="178"/>
    </row>
    <row r="755">
      <c r="A755" s="174" t="s">
        <v>47</v>
      </c>
      <c r="B755" s="175">
        <v>19223.0</v>
      </c>
      <c r="C755" s="175" t="s">
        <v>477</v>
      </c>
      <c r="D755" s="176" t="s">
        <v>478</v>
      </c>
      <c r="E755" s="176">
        <v>7.999567263E9</v>
      </c>
      <c r="F755" s="175"/>
      <c r="G755" s="179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5">
        <v>45880.0</v>
      </c>
      <c r="U755" s="182"/>
      <c r="V755" s="178"/>
    </row>
    <row r="756">
      <c r="A756" s="174" t="s">
        <v>47</v>
      </c>
      <c r="B756" s="175">
        <v>19223.0</v>
      </c>
      <c r="C756" s="175" t="s">
        <v>477</v>
      </c>
      <c r="D756" s="176" t="s">
        <v>478</v>
      </c>
      <c r="E756" s="176">
        <v>7.999567263E9</v>
      </c>
      <c r="F756" s="175"/>
      <c r="G756" s="179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5">
        <v>45880.0</v>
      </c>
      <c r="U756" s="182"/>
      <c r="V756" s="178"/>
    </row>
    <row r="757">
      <c r="A757" s="174" t="s">
        <v>47</v>
      </c>
      <c r="B757" s="175">
        <v>19222.0</v>
      </c>
      <c r="C757" s="175" t="s">
        <v>471</v>
      </c>
      <c r="D757" s="176" t="s">
        <v>480</v>
      </c>
      <c r="E757" s="176">
        <v>9.424843788E9</v>
      </c>
      <c r="F757" s="175">
        <v>0.0</v>
      </c>
      <c r="G757" s="175" t="s">
        <v>211</v>
      </c>
      <c r="H757" s="177">
        <v>4.0</v>
      </c>
      <c r="I757" s="177">
        <v>40.0</v>
      </c>
      <c r="J757" s="177">
        <v>1.6</v>
      </c>
      <c r="K757" s="177">
        <v>5500.0</v>
      </c>
      <c r="L757" s="177">
        <v>8800.0</v>
      </c>
      <c r="M757" s="177">
        <v>8800.0</v>
      </c>
      <c r="N757" s="177">
        <v>0.0</v>
      </c>
      <c r="O757" s="177">
        <v>8800.0</v>
      </c>
      <c r="P757" s="177">
        <v>0.0</v>
      </c>
      <c r="Q757" s="177">
        <v>8800.0</v>
      </c>
      <c r="R757" s="177">
        <v>0.0</v>
      </c>
      <c r="S757" s="177" t="s">
        <v>47</v>
      </c>
      <c r="T757" s="185">
        <v>45880.0</v>
      </c>
      <c r="U757" s="177"/>
      <c r="V757" s="178"/>
    </row>
    <row r="758">
      <c r="A758" s="174" t="s">
        <v>47</v>
      </c>
      <c r="B758" s="175">
        <v>19222.0</v>
      </c>
      <c r="C758" s="175" t="s">
        <v>471</v>
      </c>
      <c r="D758" s="176" t="s">
        <v>480</v>
      </c>
      <c r="E758" s="176">
        <v>9.424843788E9</v>
      </c>
      <c r="F758" s="175"/>
      <c r="G758" s="179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5">
        <v>45880.0</v>
      </c>
      <c r="U758" s="182"/>
      <c r="V758" s="178"/>
    </row>
    <row r="759">
      <c r="A759" s="174" t="s">
        <v>47</v>
      </c>
      <c r="B759" s="175">
        <v>19222.0</v>
      </c>
      <c r="C759" s="175" t="s">
        <v>471</v>
      </c>
      <c r="D759" s="176" t="s">
        <v>480</v>
      </c>
      <c r="E759" s="176">
        <v>9.424843788E9</v>
      </c>
      <c r="F759" s="175"/>
      <c r="G759" s="179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5">
        <v>45880.0</v>
      </c>
      <c r="U759" s="182"/>
      <c r="V759" s="178"/>
    </row>
    <row r="760">
      <c r="A760" s="174" t="s">
        <v>47</v>
      </c>
      <c r="B760" s="175">
        <v>19222.0</v>
      </c>
      <c r="C760" s="175" t="s">
        <v>471</v>
      </c>
      <c r="D760" s="176" t="s">
        <v>480</v>
      </c>
      <c r="E760" s="176">
        <v>9.424843788E9</v>
      </c>
      <c r="F760" s="175"/>
      <c r="G760" s="179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5">
        <v>45880.0</v>
      </c>
      <c r="U760" s="182"/>
      <c r="V760" s="178"/>
    </row>
    <row r="761">
      <c r="A761" s="174" t="s">
        <v>47</v>
      </c>
      <c r="B761" s="175">
        <v>19222.0</v>
      </c>
      <c r="C761" s="175" t="s">
        <v>471</v>
      </c>
      <c r="D761" s="176" t="s">
        <v>480</v>
      </c>
      <c r="E761" s="176">
        <v>9.424843788E9</v>
      </c>
      <c r="F761" s="175"/>
      <c r="G761" s="179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5">
        <v>45880.0</v>
      </c>
      <c r="U761" s="182"/>
      <c r="V761" s="178"/>
    </row>
    <row r="762">
      <c r="A762" s="174" t="s">
        <v>77</v>
      </c>
      <c r="B762" s="175">
        <v>8748.0</v>
      </c>
      <c r="C762" s="175" t="s">
        <v>481</v>
      </c>
      <c r="D762" s="176" t="s">
        <v>482</v>
      </c>
      <c r="E762" s="176">
        <v>7.024647152E9</v>
      </c>
      <c r="F762" s="175">
        <v>0.0</v>
      </c>
      <c r="G762" s="175" t="s">
        <v>195</v>
      </c>
      <c r="H762" s="177">
        <v>2.0</v>
      </c>
      <c r="I762" s="177">
        <v>40.0</v>
      </c>
      <c r="J762" s="177">
        <v>0.8</v>
      </c>
      <c r="K762" s="177">
        <v>5300.0</v>
      </c>
      <c r="L762" s="177">
        <v>4240.0</v>
      </c>
      <c r="M762" s="177">
        <v>8480.0</v>
      </c>
      <c r="N762" s="177">
        <v>0.0</v>
      </c>
      <c r="O762" s="177">
        <v>8480.0</v>
      </c>
      <c r="P762" s="177">
        <v>0.0</v>
      </c>
      <c r="Q762" s="177">
        <v>8480.0</v>
      </c>
      <c r="R762" s="177">
        <v>0.0</v>
      </c>
      <c r="S762" s="177" t="s">
        <v>47</v>
      </c>
      <c r="T762" s="185">
        <v>45880.0</v>
      </c>
      <c r="U762" s="177"/>
      <c r="V762" s="178"/>
    </row>
    <row r="763">
      <c r="A763" s="174" t="s">
        <v>77</v>
      </c>
      <c r="B763" s="175">
        <v>8748.0</v>
      </c>
      <c r="C763" s="175" t="s">
        <v>481</v>
      </c>
      <c r="D763" s="176" t="s">
        <v>482</v>
      </c>
      <c r="E763" s="176">
        <v>7.024647152E9</v>
      </c>
      <c r="F763" s="175"/>
      <c r="G763" s="184" t="s">
        <v>243</v>
      </c>
      <c r="H763" s="177">
        <v>2.0</v>
      </c>
      <c r="I763" s="177">
        <v>40.0</v>
      </c>
      <c r="J763" s="177">
        <v>0.8</v>
      </c>
      <c r="K763" s="177">
        <v>5300.0</v>
      </c>
      <c r="L763" s="177">
        <v>4240.0</v>
      </c>
      <c r="M763" s="182"/>
      <c r="N763" s="182"/>
      <c r="O763" s="182"/>
      <c r="P763" s="182"/>
      <c r="Q763" s="182"/>
      <c r="R763" s="182"/>
      <c r="S763" s="182"/>
      <c r="T763" s="185">
        <v>45880.0</v>
      </c>
      <c r="U763" s="182"/>
      <c r="V763" s="178"/>
    </row>
    <row r="764">
      <c r="A764" s="174" t="s">
        <v>77</v>
      </c>
      <c r="B764" s="175">
        <v>8748.0</v>
      </c>
      <c r="C764" s="175" t="s">
        <v>481</v>
      </c>
      <c r="D764" s="176" t="s">
        <v>482</v>
      </c>
      <c r="E764" s="176">
        <v>7.024647152E9</v>
      </c>
      <c r="F764" s="175"/>
      <c r="G764" s="179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5">
        <v>45880.0</v>
      </c>
      <c r="U764" s="182"/>
      <c r="V764" s="178"/>
    </row>
    <row r="765">
      <c r="A765" s="174" t="s">
        <v>77</v>
      </c>
      <c r="B765" s="175">
        <v>8748.0</v>
      </c>
      <c r="C765" s="175" t="s">
        <v>481</v>
      </c>
      <c r="D765" s="176" t="s">
        <v>482</v>
      </c>
      <c r="E765" s="176">
        <v>7.024647152E9</v>
      </c>
      <c r="F765" s="175"/>
      <c r="G765" s="179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5">
        <v>45880.0</v>
      </c>
      <c r="U765" s="182"/>
      <c r="V765" s="178"/>
    </row>
    <row r="766">
      <c r="A766" s="174" t="s">
        <v>77</v>
      </c>
      <c r="B766" s="175">
        <v>8748.0</v>
      </c>
      <c r="C766" s="175" t="s">
        <v>481</v>
      </c>
      <c r="D766" s="176" t="s">
        <v>482</v>
      </c>
      <c r="E766" s="176">
        <v>7.024647152E9</v>
      </c>
      <c r="F766" s="175"/>
      <c r="G766" s="179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5">
        <v>45880.0</v>
      </c>
      <c r="U766" s="182"/>
      <c r="V766" s="178"/>
    </row>
    <row r="767">
      <c r="A767" s="174" t="s">
        <v>77</v>
      </c>
      <c r="B767" s="175">
        <v>8747.0</v>
      </c>
      <c r="C767" s="175" t="s">
        <v>401</v>
      </c>
      <c r="D767" s="176" t="s">
        <v>483</v>
      </c>
      <c r="E767" s="175">
        <v>9.009875232E9</v>
      </c>
      <c r="F767" s="175">
        <v>0.0</v>
      </c>
      <c r="G767" s="175" t="s">
        <v>195</v>
      </c>
      <c r="H767" s="177">
        <v>3.0</v>
      </c>
      <c r="I767" s="177">
        <v>40.0</v>
      </c>
      <c r="J767" s="177">
        <v>1.2</v>
      </c>
      <c r="K767" s="177">
        <v>5300.0</v>
      </c>
      <c r="L767" s="177">
        <v>6360.0</v>
      </c>
      <c r="M767" s="177">
        <v>6360.0</v>
      </c>
      <c r="N767" s="177">
        <v>0.0</v>
      </c>
      <c r="O767" s="177">
        <v>6360.0</v>
      </c>
      <c r="P767" s="177">
        <v>0.0</v>
      </c>
      <c r="Q767" s="177">
        <v>6360.0</v>
      </c>
      <c r="R767" s="177">
        <v>0.0</v>
      </c>
      <c r="S767" s="177" t="s">
        <v>47</v>
      </c>
      <c r="T767" s="185">
        <v>45880.0</v>
      </c>
      <c r="U767" s="177"/>
      <c r="V767" s="178"/>
    </row>
    <row r="768">
      <c r="A768" s="174" t="s">
        <v>77</v>
      </c>
      <c r="B768" s="175">
        <v>8747.0</v>
      </c>
      <c r="C768" s="175" t="s">
        <v>401</v>
      </c>
      <c r="D768" s="176" t="s">
        <v>483</v>
      </c>
      <c r="E768" s="175">
        <v>9.009875232E9</v>
      </c>
      <c r="F768" s="175"/>
      <c r="G768" s="179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5">
        <v>45880.0</v>
      </c>
      <c r="U768" s="182"/>
      <c r="V768" s="178"/>
    </row>
    <row r="769">
      <c r="A769" s="174" t="s">
        <v>77</v>
      </c>
      <c r="B769" s="175">
        <v>8747.0</v>
      </c>
      <c r="C769" s="175" t="s">
        <v>401</v>
      </c>
      <c r="D769" s="176" t="s">
        <v>483</v>
      </c>
      <c r="E769" s="175">
        <v>9.009875232E9</v>
      </c>
      <c r="F769" s="175"/>
      <c r="G769" s="179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5">
        <v>45880.0</v>
      </c>
      <c r="U769" s="182"/>
      <c r="V769" s="178"/>
    </row>
    <row r="770">
      <c r="A770" s="174" t="s">
        <v>77</v>
      </c>
      <c r="B770" s="175">
        <v>8747.0</v>
      </c>
      <c r="C770" s="175" t="s">
        <v>401</v>
      </c>
      <c r="D770" s="176" t="s">
        <v>483</v>
      </c>
      <c r="E770" s="175">
        <v>9.009875232E9</v>
      </c>
      <c r="F770" s="175"/>
      <c r="G770" s="179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5">
        <v>45880.0</v>
      </c>
      <c r="U770" s="182"/>
      <c r="V770" s="178"/>
    </row>
    <row r="771">
      <c r="A771" s="174" t="s">
        <v>77</v>
      </c>
      <c r="B771" s="175">
        <v>8747.0</v>
      </c>
      <c r="C771" s="175" t="s">
        <v>401</v>
      </c>
      <c r="D771" s="176" t="s">
        <v>483</v>
      </c>
      <c r="E771" s="175">
        <v>9.009875232E9</v>
      </c>
      <c r="F771" s="175"/>
      <c r="G771" s="179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5">
        <v>45880.0</v>
      </c>
      <c r="U771" s="182"/>
      <c r="V771" s="178"/>
    </row>
    <row r="772">
      <c r="A772" s="174" t="s">
        <v>77</v>
      </c>
      <c r="B772" s="175">
        <v>8746.0</v>
      </c>
      <c r="C772" s="175" t="s">
        <v>484</v>
      </c>
      <c r="D772" s="176" t="s">
        <v>356</v>
      </c>
      <c r="E772" s="176">
        <v>9.399646175E9</v>
      </c>
      <c r="F772" s="175">
        <v>0.0</v>
      </c>
      <c r="G772" s="175" t="s">
        <v>195</v>
      </c>
      <c r="H772" s="177">
        <v>1.0</v>
      </c>
      <c r="I772" s="177">
        <v>40.0</v>
      </c>
      <c r="J772" s="177">
        <v>0.4</v>
      </c>
      <c r="K772" s="177">
        <v>5300.0</v>
      </c>
      <c r="L772" s="177">
        <v>2120.0</v>
      </c>
      <c r="M772" s="177">
        <v>2120.0</v>
      </c>
      <c r="N772" s="177">
        <v>0.0</v>
      </c>
      <c r="O772" s="177">
        <v>2120.0</v>
      </c>
      <c r="P772" s="177">
        <v>2120.0</v>
      </c>
      <c r="Q772" s="177">
        <v>0.0</v>
      </c>
      <c r="R772" s="177">
        <v>0.0</v>
      </c>
      <c r="S772" s="177" t="s">
        <v>191</v>
      </c>
      <c r="T772" s="185">
        <v>45880.0</v>
      </c>
      <c r="U772" s="177"/>
      <c r="V772" s="178"/>
    </row>
    <row r="773">
      <c r="A773" s="174" t="s">
        <v>77</v>
      </c>
      <c r="B773" s="175">
        <v>8746.0</v>
      </c>
      <c r="C773" s="175" t="s">
        <v>484</v>
      </c>
      <c r="D773" s="176" t="s">
        <v>356</v>
      </c>
      <c r="E773" s="176">
        <v>9.399646175E9</v>
      </c>
      <c r="F773" s="175"/>
      <c r="G773" s="179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5">
        <v>45880.0</v>
      </c>
      <c r="U773" s="182"/>
      <c r="V773" s="178"/>
    </row>
    <row r="774">
      <c r="A774" s="174" t="s">
        <v>77</v>
      </c>
      <c r="B774" s="175">
        <v>8746.0</v>
      </c>
      <c r="C774" s="175" t="s">
        <v>484</v>
      </c>
      <c r="D774" s="176" t="s">
        <v>356</v>
      </c>
      <c r="E774" s="176">
        <v>9.399646175E9</v>
      </c>
      <c r="F774" s="175"/>
      <c r="G774" s="179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5">
        <v>45880.0</v>
      </c>
      <c r="U774" s="182"/>
      <c r="V774" s="178"/>
    </row>
    <row r="775">
      <c r="A775" s="174" t="s">
        <v>77</v>
      </c>
      <c r="B775" s="175">
        <v>8746.0</v>
      </c>
      <c r="C775" s="175" t="s">
        <v>484</v>
      </c>
      <c r="D775" s="176" t="s">
        <v>356</v>
      </c>
      <c r="E775" s="176">
        <v>9.399646175E9</v>
      </c>
      <c r="F775" s="175"/>
      <c r="G775" s="179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5">
        <v>45880.0</v>
      </c>
      <c r="U775" s="182"/>
      <c r="V775" s="178"/>
    </row>
    <row r="776">
      <c r="A776" s="174" t="s">
        <v>77</v>
      </c>
      <c r="B776" s="175">
        <v>8746.0</v>
      </c>
      <c r="C776" s="175" t="s">
        <v>484</v>
      </c>
      <c r="D776" s="176" t="s">
        <v>356</v>
      </c>
      <c r="E776" s="176">
        <v>9.399646175E9</v>
      </c>
      <c r="F776" s="175"/>
      <c r="G776" s="179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5">
        <v>45880.0</v>
      </c>
      <c r="U776" s="182"/>
      <c r="V776" s="178"/>
    </row>
    <row r="777">
      <c r="A777" s="174" t="s">
        <v>77</v>
      </c>
      <c r="B777" s="175">
        <v>8745.0</v>
      </c>
      <c r="C777" s="175" t="s">
        <v>485</v>
      </c>
      <c r="D777" s="176" t="s">
        <v>486</v>
      </c>
      <c r="E777" s="176">
        <v>9.993122694E9</v>
      </c>
      <c r="F777" s="175">
        <v>0.0</v>
      </c>
      <c r="G777" s="175" t="s">
        <v>243</v>
      </c>
      <c r="H777" s="177">
        <v>3.0</v>
      </c>
      <c r="I777" s="177">
        <v>40.0</v>
      </c>
      <c r="J777" s="177">
        <v>1.2</v>
      </c>
      <c r="K777" s="177">
        <v>5300.0</v>
      </c>
      <c r="L777" s="177">
        <v>6360.0</v>
      </c>
      <c r="M777" s="177">
        <v>6360.0</v>
      </c>
      <c r="N777" s="177">
        <v>0.0</v>
      </c>
      <c r="O777" s="177">
        <v>6360.0</v>
      </c>
      <c r="P777" s="177">
        <v>0.0</v>
      </c>
      <c r="Q777" s="177">
        <v>6360.0</v>
      </c>
      <c r="R777" s="177">
        <v>0.0</v>
      </c>
      <c r="S777" s="177" t="s">
        <v>47</v>
      </c>
      <c r="T777" s="185">
        <v>45880.0</v>
      </c>
      <c r="U777" s="177"/>
      <c r="V777" s="178"/>
    </row>
    <row r="778">
      <c r="A778" s="174" t="s">
        <v>77</v>
      </c>
      <c r="B778" s="175">
        <v>8745.0</v>
      </c>
      <c r="C778" s="175" t="s">
        <v>485</v>
      </c>
      <c r="D778" s="176" t="s">
        <v>486</v>
      </c>
      <c r="E778" s="176">
        <v>9.993122694E9</v>
      </c>
      <c r="F778" s="175"/>
      <c r="G778" s="179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5">
        <v>45880.0</v>
      </c>
      <c r="U778" s="182"/>
      <c r="V778" s="178"/>
    </row>
    <row r="779">
      <c r="A779" s="174" t="s">
        <v>77</v>
      </c>
      <c r="B779" s="175">
        <v>8745.0</v>
      </c>
      <c r="C779" s="175" t="s">
        <v>485</v>
      </c>
      <c r="D779" s="176" t="s">
        <v>486</v>
      </c>
      <c r="E779" s="176">
        <v>9.993122694E9</v>
      </c>
      <c r="F779" s="175"/>
      <c r="G779" s="179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5">
        <v>45880.0</v>
      </c>
      <c r="U779" s="182"/>
      <c r="V779" s="178"/>
    </row>
    <row r="780">
      <c r="A780" s="174" t="s">
        <v>77</v>
      </c>
      <c r="B780" s="175">
        <v>8745.0</v>
      </c>
      <c r="C780" s="175" t="s">
        <v>485</v>
      </c>
      <c r="D780" s="176" t="s">
        <v>486</v>
      </c>
      <c r="E780" s="176">
        <v>9.993122694E9</v>
      </c>
      <c r="F780" s="175"/>
      <c r="G780" s="179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5">
        <v>45880.0</v>
      </c>
      <c r="U780" s="182"/>
      <c r="V780" s="178"/>
    </row>
    <row r="781">
      <c r="A781" s="174" t="s">
        <v>77</v>
      </c>
      <c r="B781" s="175">
        <v>8745.0</v>
      </c>
      <c r="C781" s="175" t="s">
        <v>485</v>
      </c>
      <c r="D781" s="176" t="s">
        <v>486</v>
      </c>
      <c r="E781" s="176">
        <v>9.993122694E9</v>
      </c>
      <c r="F781" s="175"/>
      <c r="G781" s="179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5">
        <v>45880.0</v>
      </c>
      <c r="U781" s="182"/>
      <c r="V781" s="178"/>
    </row>
    <row r="782">
      <c r="A782" s="174" t="s">
        <v>47</v>
      </c>
      <c r="B782" s="175">
        <v>19221.0</v>
      </c>
      <c r="C782" s="175" t="s">
        <v>487</v>
      </c>
      <c r="D782" s="176" t="s">
        <v>488</v>
      </c>
      <c r="E782" s="176">
        <v>9.425489491E9</v>
      </c>
      <c r="F782" s="175">
        <v>0.0</v>
      </c>
      <c r="G782" s="175" t="s">
        <v>280</v>
      </c>
      <c r="H782" s="177">
        <v>100.0</v>
      </c>
      <c r="I782" s="177">
        <v>40.0</v>
      </c>
      <c r="J782" s="177">
        <v>40.0</v>
      </c>
      <c r="K782" s="177">
        <v>7500.0</v>
      </c>
      <c r="L782" s="177">
        <v>300000.0</v>
      </c>
      <c r="M782" s="177">
        <v>300000.0</v>
      </c>
      <c r="N782" s="177">
        <v>40000.0</v>
      </c>
      <c r="O782" s="177">
        <v>260000.0</v>
      </c>
      <c r="P782" s="177">
        <v>0.0</v>
      </c>
      <c r="Q782" s="177">
        <v>0.0</v>
      </c>
      <c r="R782" s="177">
        <v>260000.0</v>
      </c>
      <c r="S782" s="177" t="s">
        <v>212</v>
      </c>
      <c r="T782" s="185">
        <v>45880.0</v>
      </c>
      <c r="U782" s="177"/>
      <c r="V782" s="178"/>
    </row>
    <row r="783">
      <c r="A783" s="174" t="s">
        <v>47</v>
      </c>
      <c r="B783" s="175">
        <v>19221.0</v>
      </c>
      <c r="C783" s="175" t="s">
        <v>487</v>
      </c>
      <c r="D783" s="176" t="s">
        <v>488</v>
      </c>
      <c r="E783" s="176">
        <v>9.425489491E9</v>
      </c>
      <c r="F783" s="175"/>
      <c r="G783" s="179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5">
        <v>45880.0</v>
      </c>
      <c r="U783" s="182"/>
      <c r="V783" s="178"/>
    </row>
    <row r="784">
      <c r="A784" s="174" t="s">
        <v>47</v>
      </c>
      <c r="B784" s="175">
        <v>19221.0</v>
      </c>
      <c r="C784" s="175" t="s">
        <v>487</v>
      </c>
      <c r="D784" s="176" t="s">
        <v>488</v>
      </c>
      <c r="E784" s="176">
        <v>9.425489491E9</v>
      </c>
      <c r="F784" s="175"/>
      <c r="G784" s="179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5">
        <v>45880.0</v>
      </c>
      <c r="U784" s="182"/>
      <c r="V784" s="178"/>
    </row>
    <row r="785">
      <c r="A785" s="174" t="s">
        <v>47</v>
      </c>
      <c r="B785" s="175">
        <v>19221.0</v>
      </c>
      <c r="C785" s="175" t="s">
        <v>487</v>
      </c>
      <c r="D785" s="176" t="s">
        <v>488</v>
      </c>
      <c r="E785" s="176">
        <v>9.425489491E9</v>
      </c>
      <c r="F785" s="175"/>
      <c r="G785" s="179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5">
        <v>45880.0</v>
      </c>
      <c r="U785" s="182"/>
      <c r="V785" s="178"/>
    </row>
    <row r="786">
      <c r="A786" s="174" t="s">
        <v>47</v>
      </c>
      <c r="B786" s="175">
        <v>19221.0</v>
      </c>
      <c r="C786" s="175" t="s">
        <v>487</v>
      </c>
      <c r="D786" s="176" t="s">
        <v>488</v>
      </c>
      <c r="E786" s="176">
        <v>9.425489491E9</v>
      </c>
      <c r="F786" s="175"/>
      <c r="G786" s="179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5">
        <v>45880.0</v>
      </c>
      <c r="U786" s="182"/>
      <c r="V786" s="178"/>
    </row>
    <row r="787">
      <c r="A787" s="174" t="s">
        <v>47</v>
      </c>
      <c r="B787" s="175">
        <v>19220.0</v>
      </c>
      <c r="C787" s="175" t="s">
        <v>489</v>
      </c>
      <c r="D787" s="176" t="s">
        <v>490</v>
      </c>
      <c r="E787" s="176">
        <v>9.098551368E9</v>
      </c>
      <c r="F787" s="175">
        <v>0.0</v>
      </c>
      <c r="G787" s="175" t="s">
        <v>211</v>
      </c>
      <c r="H787" s="177">
        <v>1.0</v>
      </c>
      <c r="I787" s="177">
        <v>40.0</v>
      </c>
      <c r="J787" s="177">
        <v>0.4</v>
      </c>
      <c r="K787" s="177">
        <v>5500.0</v>
      </c>
      <c r="L787" s="177">
        <v>2200.0</v>
      </c>
      <c r="M787" s="177">
        <v>2200.0</v>
      </c>
      <c r="N787" s="177">
        <v>0.0</v>
      </c>
      <c r="O787" s="177">
        <v>2200.0</v>
      </c>
      <c r="P787" s="177">
        <v>0.0</v>
      </c>
      <c r="Q787" s="177">
        <v>2200.0</v>
      </c>
      <c r="R787" s="177">
        <v>0.0</v>
      </c>
      <c r="S787" s="177" t="s">
        <v>47</v>
      </c>
      <c r="T787" s="177" t="s">
        <v>445</v>
      </c>
      <c r="U787" s="177"/>
      <c r="V787" s="178"/>
    </row>
    <row r="788">
      <c r="A788" s="174" t="s">
        <v>47</v>
      </c>
      <c r="B788" s="175">
        <v>19220.0</v>
      </c>
      <c r="C788" s="175" t="s">
        <v>489</v>
      </c>
      <c r="D788" s="176" t="s">
        <v>490</v>
      </c>
      <c r="E788" s="176">
        <v>9.098551368E9</v>
      </c>
      <c r="F788" s="175"/>
      <c r="G788" s="179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77" t="s">
        <v>445</v>
      </c>
      <c r="U788" s="182"/>
      <c r="V788" s="178"/>
    </row>
    <row r="789">
      <c r="A789" s="174" t="s">
        <v>47</v>
      </c>
      <c r="B789" s="175">
        <v>19220.0</v>
      </c>
      <c r="C789" s="175" t="s">
        <v>489</v>
      </c>
      <c r="D789" s="176" t="s">
        <v>490</v>
      </c>
      <c r="E789" s="176">
        <v>9.098551368E9</v>
      </c>
      <c r="F789" s="175"/>
      <c r="G789" s="179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77" t="s">
        <v>445</v>
      </c>
      <c r="U789" s="182"/>
      <c r="V789" s="178"/>
    </row>
    <row r="790">
      <c r="A790" s="174" t="s">
        <v>47</v>
      </c>
      <c r="B790" s="175">
        <v>19220.0</v>
      </c>
      <c r="C790" s="175" t="s">
        <v>489</v>
      </c>
      <c r="D790" s="176" t="s">
        <v>490</v>
      </c>
      <c r="E790" s="176">
        <v>9.098551368E9</v>
      </c>
      <c r="F790" s="175"/>
      <c r="G790" s="179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77" t="s">
        <v>445</v>
      </c>
      <c r="U790" s="182"/>
      <c r="V790" s="178"/>
    </row>
    <row r="791">
      <c r="A791" s="174" t="s">
        <v>47</v>
      </c>
      <c r="B791" s="175">
        <v>19220.0</v>
      </c>
      <c r="C791" s="175" t="s">
        <v>489</v>
      </c>
      <c r="D791" s="176" t="s">
        <v>490</v>
      </c>
      <c r="E791" s="176">
        <v>9.098551368E9</v>
      </c>
      <c r="F791" s="175"/>
      <c r="G791" s="179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77" t="s">
        <v>445</v>
      </c>
      <c r="U791" s="182"/>
      <c r="V791" s="178"/>
    </row>
    <row r="792">
      <c r="A792" s="174" t="s">
        <v>77</v>
      </c>
      <c r="B792" s="175">
        <v>8744.0</v>
      </c>
      <c r="C792" s="175" t="s">
        <v>491</v>
      </c>
      <c r="D792" s="176" t="s">
        <v>492</v>
      </c>
      <c r="E792" s="176">
        <v>9.229371653E9</v>
      </c>
      <c r="F792" s="175" t="s">
        <v>493</v>
      </c>
      <c r="G792" s="175" t="s">
        <v>220</v>
      </c>
      <c r="H792" s="177">
        <v>1.0</v>
      </c>
      <c r="I792" s="177">
        <v>40.0</v>
      </c>
      <c r="J792" s="177">
        <v>0.4</v>
      </c>
      <c r="K792" s="177">
        <v>5300.0</v>
      </c>
      <c r="L792" s="177">
        <v>2120.0</v>
      </c>
      <c r="M792" s="177">
        <v>2120.0</v>
      </c>
      <c r="N792" s="177">
        <v>0.0</v>
      </c>
      <c r="O792" s="177">
        <v>2120.0</v>
      </c>
      <c r="P792" s="177">
        <v>0.0</v>
      </c>
      <c r="Q792" s="177">
        <v>0.0</v>
      </c>
      <c r="R792" s="177">
        <v>0.0</v>
      </c>
      <c r="S792" s="177" t="s">
        <v>47</v>
      </c>
      <c r="T792" s="177" t="s">
        <v>445</v>
      </c>
      <c r="U792" s="177"/>
      <c r="V792" s="178"/>
    </row>
    <row r="793">
      <c r="A793" s="174" t="s">
        <v>77</v>
      </c>
      <c r="B793" s="175">
        <v>8744.0</v>
      </c>
      <c r="C793" s="175" t="s">
        <v>491</v>
      </c>
      <c r="D793" s="176" t="s">
        <v>492</v>
      </c>
      <c r="E793" s="176">
        <v>9.229371653E9</v>
      </c>
      <c r="F793" s="175"/>
      <c r="G793" s="179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77" t="s">
        <v>445</v>
      </c>
      <c r="U793" s="182"/>
      <c r="V793" s="178"/>
    </row>
    <row r="794">
      <c r="A794" s="174" t="s">
        <v>77</v>
      </c>
      <c r="B794" s="175">
        <v>8744.0</v>
      </c>
      <c r="C794" s="175" t="s">
        <v>491</v>
      </c>
      <c r="D794" s="176" t="s">
        <v>492</v>
      </c>
      <c r="E794" s="176">
        <v>9.229371653E9</v>
      </c>
      <c r="F794" s="175"/>
      <c r="G794" s="179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77" t="s">
        <v>445</v>
      </c>
      <c r="U794" s="182"/>
      <c r="V794" s="178"/>
    </row>
    <row r="795">
      <c r="A795" s="174" t="s">
        <v>77</v>
      </c>
      <c r="B795" s="175">
        <v>8744.0</v>
      </c>
      <c r="C795" s="175" t="s">
        <v>491</v>
      </c>
      <c r="D795" s="176" t="s">
        <v>492</v>
      </c>
      <c r="E795" s="176">
        <v>9.229371653E9</v>
      </c>
      <c r="F795" s="175"/>
      <c r="G795" s="179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77" t="s">
        <v>445</v>
      </c>
      <c r="U795" s="182"/>
      <c r="V795" s="178"/>
    </row>
    <row r="796">
      <c r="A796" s="174" t="s">
        <v>77</v>
      </c>
      <c r="B796" s="175">
        <v>8744.0</v>
      </c>
      <c r="C796" s="175" t="s">
        <v>491</v>
      </c>
      <c r="D796" s="176" t="s">
        <v>492</v>
      </c>
      <c r="E796" s="176">
        <v>9.229371653E9</v>
      </c>
      <c r="F796" s="175"/>
      <c r="G796" s="179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77" t="s">
        <v>445</v>
      </c>
      <c r="U796" s="182"/>
      <c r="V796" s="178"/>
    </row>
    <row r="797">
      <c r="A797" s="174" t="s">
        <v>47</v>
      </c>
      <c r="B797" s="175">
        <v>19219.0</v>
      </c>
      <c r="C797" s="175" t="s">
        <v>494</v>
      </c>
      <c r="D797" s="176" t="s">
        <v>495</v>
      </c>
      <c r="E797" s="176">
        <v>9.575255905E9</v>
      </c>
      <c r="F797" s="175">
        <v>0.0</v>
      </c>
      <c r="G797" s="175" t="s">
        <v>203</v>
      </c>
      <c r="H797" s="177">
        <v>2.0</v>
      </c>
      <c r="I797" s="177">
        <v>40.0</v>
      </c>
      <c r="J797" s="177">
        <v>0.8</v>
      </c>
      <c r="K797" s="177">
        <v>5500.0</v>
      </c>
      <c r="L797" s="177">
        <v>4400.0</v>
      </c>
      <c r="M797" s="177">
        <v>4400.0</v>
      </c>
      <c r="N797" s="177">
        <v>0.0</v>
      </c>
      <c r="O797" s="177">
        <v>4400.0</v>
      </c>
      <c r="P797" s="177">
        <v>0.0</v>
      </c>
      <c r="Q797" s="177">
        <v>4400.0</v>
      </c>
      <c r="R797" s="177">
        <v>0.0</v>
      </c>
      <c r="S797" s="177" t="s">
        <v>47</v>
      </c>
      <c r="T797" s="177" t="s">
        <v>445</v>
      </c>
      <c r="U797" s="177"/>
      <c r="V797" s="178"/>
    </row>
    <row r="798">
      <c r="A798" s="174" t="s">
        <v>47</v>
      </c>
      <c r="B798" s="175">
        <v>19219.0</v>
      </c>
      <c r="C798" s="175" t="s">
        <v>494</v>
      </c>
      <c r="D798" s="176" t="s">
        <v>495</v>
      </c>
      <c r="E798" s="176">
        <v>9.575255905E9</v>
      </c>
      <c r="F798" s="175"/>
      <c r="G798" s="179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77" t="s">
        <v>445</v>
      </c>
      <c r="U798" s="182"/>
      <c r="V798" s="178"/>
    </row>
    <row r="799">
      <c r="A799" s="174" t="s">
        <v>47</v>
      </c>
      <c r="B799" s="175">
        <v>19219.0</v>
      </c>
      <c r="C799" s="175" t="s">
        <v>494</v>
      </c>
      <c r="D799" s="176" t="s">
        <v>495</v>
      </c>
      <c r="E799" s="176">
        <v>9.575255905E9</v>
      </c>
      <c r="F799" s="175"/>
      <c r="G799" s="179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77" t="s">
        <v>445</v>
      </c>
      <c r="U799" s="182"/>
      <c r="V799" s="178"/>
    </row>
    <row r="800">
      <c r="A800" s="174" t="s">
        <v>47</v>
      </c>
      <c r="B800" s="175">
        <v>19219.0</v>
      </c>
      <c r="C800" s="175" t="s">
        <v>494</v>
      </c>
      <c r="D800" s="176" t="s">
        <v>495</v>
      </c>
      <c r="E800" s="176">
        <v>9.575255905E9</v>
      </c>
      <c r="F800" s="175"/>
      <c r="G800" s="179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77" t="s">
        <v>445</v>
      </c>
      <c r="U800" s="182"/>
      <c r="V800" s="178"/>
    </row>
    <row r="801">
      <c r="A801" s="174" t="s">
        <v>47</v>
      </c>
      <c r="B801" s="175">
        <v>19219.0</v>
      </c>
      <c r="C801" s="175" t="s">
        <v>494</v>
      </c>
      <c r="D801" s="176" t="s">
        <v>495</v>
      </c>
      <c r="E801" s="176">
        <v>9.575255905E9</v>
      </c>
      <c r="F801" s="175"/>
      <c r="G801" s="179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77" t="s">
        <v>445</v>
      </c>
      <c r="U801" s="182"/>
      <c r="V801" s="178"/>
    </row>
    <row r="802">
      <c r="A802" s="174" t="s">
        <v>47</v>
      </c>
      <c r="B802" s="175">
        <v>19218.0</v>
      </c>
      <c r="C802" s="175" t="s">
        <v>360</v>
      </c>
      <c r="D802" s="176" t="s">
        <v>496</v>
      </c>
      <c r="E802" s="176">
        <v>9.977453103E9</v>
      </c>
      <c r="F802" s="175">
        <v>0.0</v>
      </c>
      <c r="G802" s="175" t="s">
        <v>497</v>
      </c>
      <c r="H802" s="177">
        <v>2.0</v>
      </c>
      <c r="I802" s="177">
        <v>40.0</v>
      </c>
      <c r="J802" s="177">
        <v>0.8</v>
      </c>
      <c r="K802" s="177">
        <v>5500.0</v>
      </c>
      <c r="L802" s="177">
        <v>4400.0</v>
      </c>
      <c r="M802" s="177">
        <v>4400.0</v>
      </c>
      <c r="N802" s="177">
        <v>0.0</v>
      </c>
      <c r="O802" s="177">
        <v>4400.0</v>
      </c>
      <c r="P802" s="177">
        <v>0.0</v>
      </c>
      <c r="Q802" s="177">
        <v>4400.0</v>
      </c>
      <c r="R802" s="177">
        <v>0.0</v>
      </c>
      <c r="S802" s="177" t="s">
        <v>47</v>
      </c>
      <c r="T802" s="177" t="s">
        <v>445</v>
      </c>
      <c r="U802" s="177"/>
      <c r="V802" s="178"/>
    </row>
    <row r="803">
      <c r="A803" s="174" t="s">
        <v>47</v>
      </c>
      <c r="B803" s="175">
        <v>19218.0</v>
      </c>
      <c r="C803" s="175" t="s">
        <v>360</v>
      </c>
      <c r="D803" s="176" t="s">
        <v>496</v>
      </c>
      <c r="E803" s="176">
        <v>9.977453103E9</v>
      </c>
      <c r="F803" s="175"/>
      <c r="G803" s="179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77" t="s">
        <v>445</v>
      </c>
      <c r="U803" s="182"/>
      <c r="V803" s="178"/>
    </row>
    <row r="804">
      <c r="A804" s="174" t="s">
        <v>47</v>
      </c>
      <c r="B804" s="175">
        <v>19218.0</v>
      </c>
      <c r="C804" s="175" t="s">
        <v>360</v>
      </c>
      <c r="D804" s="176" t="s">
        <v>496</v>
      </c>
      <c r="E804" s="176">
        <v>9.977453103E9</v>
      </c>
      <c r="F804" s="175"/>
      <c r="G804" s="179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77" t="s">
        <v>445</v>
      </c>
      <c r="U804" s="182"/>
      <c r="V804" s="178"/>
    </row>
    <row r="805">
      <c r="A805" s="174" t="s">
        <v>47</v>
      </c>
      <c r="B805" s="175">
        <v>19218.0</v>
      </c>
      <c r="C805" s="175" t="s">
        <v>360</v>
      </c>
      <c r="D805" s="176" t="s">
        <v>496</v>
      </c>
      <c r="E805" s="176">
        <v>9.977453103E9</v>
      </c>
      <c r="F805" s="175"/>
      <c r="G805" s="179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77" t="s">
        <v>445</v>
      </c>
      <c r="U805" s="182"/>
      <c r="V805" s="178"/>
    </row>
    <row r="806">
      <c r="A806" s="174" t="s">
        <v>47</v>
      </c>
      <c r="B806" s="175">
        <v>19218.0</v>
      </c>
      <c r="C806" s="175" t="s">
        <v>360</v>
      </c>
      <c r="D806" s="176" t="s">
        <v>496</v>
      </c>
      <c r="E806" s="176">
        <v>9.977453103E9</v>
      </c>
      <c r="F806" s="175"/>
      <c r="G806" s="179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77" t="s">
        <v>445</v>
      </c>
      <c r="U806" s="182"/>
      <c r="V806" s="178"/>
    </row>
    <row r="807">
      <c r="A807" s="174" t="s">
        <v>77</v>
      </c>
      <c r="B807" s="175">
        <v>8743.0</v>
      </c>
      <c r="C807" s="175" t="s">
        <v>498</v>
      </c>
      <c r="D807" s="176" t="s">
        <v>499</v>
      </c>
      <c r="E807" s="176">
        <v>9.752586053E9</v>
      </c>
      <c r="F807" s="175">
        <v>0.0</v>
      </c>
      <c r="G807" s="175" t="s">
        <v>273</v>
      </c>
      <c r="H807" s="177">
        <v>1.0</v>
      </c>
      <c r="I807" s="177">
        <v>40.0</v>
      </c>
      <c r="J807" s="177">
        <v>0.4</v>
      </c>
      <c r="K807" s="177">
        <v>8500.0</v>
      </c>
      <c r="L807" s="177">
        <v>3400.0</v>
      </c>
      <c r="M807" s="177">
        <v>3400.0</v>
      </c>
      <c r="N807" s="177">
        <v>0.0</v>
      </c>
      <c r="O807" s="177">
        <v>3400.0</v>
      </c>
      <c r="P807" s="177">
        <v>0.0</v>
      </c>
      <c r="Q807" s="177">
        <v>3400.0</v>
      </c>
      <c r="R807" s="177">
        <v>0.0</v>
      </c>
      <c r="S807" s="177" t="s">
        <v>47</v>
      </c>
      <c r="T807" s="177" t="s">
        <v>445</v>
      </c>
      <c r="U807" s="177"/>
      <c r="V807" s="178"/>
    </row>
    <row r="808">
      <c r="A808" s="174" t="s">
        <v>77</v>
      </c>
      <c r="B808" s="175">
        <v>8743.0</v>
      </c>
      <c r="C808" s="175" t="s">
        <v>498</v>
      </c>
      <c r="D808" s="176" t="s">
        <v>499</v>
      </c>
      <c r="E808" s="176">
        <v>9.752586053E9</v>
      </c>
      <c r="F808" s="175"/>
      <c r="G808" s="179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77" t="s">
        <v>445</v>
      </c>
      <c r="U808" s="182"/>
      <c r="V808" s="178"/>
    </row>
    <row r="809">
      <c r="A809" s="174" t="s">
        <v>77</v>
      </c>
      <c r="B809" s="175">
        <v>8743.0</v>
      </c>
      <c r="C809" s="175" t="s">
        <v>498</v>
      </c>
      <c r="D809" s="176" t="s">
        <v>499</v>
      </c>
      <c r="E809" s="176">
        <v>9.752586053E9</v>
      </c>
      <c r="F809" s="175"/>
      <c r="G809" s="179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77" t="s">
        <v>445</v>
      </c>
      <c r="U809" s="182"/>
      <c r="V809" s="178"/>
    </row>
    <row r="810">
      <c r="A810" s="174" t="s">
        <v>77</v>
      </c>
      <c r="B810" s="175">
        <v>8743.0</v>
      </c>
      <c r="C810" s="175" t="s">
        <v>498</v>
      </c>
      <c r="D810" s="176" t="s">
        <v>499</v>
      </c>
      <c r="E810" s="176">
        <v>9.752586053E9</v>
      </c>
      <c r="F810" s="175"/>
      <c r="G810" s="179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77" t="s">
        <v>445</v>
      </c>
      <c r="U810" s="182"/>
      <c r="V810" s="178"/>
    </row>
    <row r="811">
      <c r="A811" s="174" t="s">
        <v>77</v>
      </c>
      <c r="B811" s="175">
        <v>8743.0</v>
      </c>
      <c r="C811" s="175" t="s">
        <v>498</v>
      </c>
      <c r="D811" s="176" t="s">
        <v>499</v>
      </c>
      <c r="E811" s="176">
        <v>9.752586053E9</v>
      </c>
      <c r="F811" s="175"/>
      <c r="G811" s="179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77" t="s">
        <v>445</v>
      </c>
      <c r="U811" s="182"/>
      <c r="V811" s="178"/>
    </row>
    <row r="812">
      <c r="A812" s="174" t="s">
        <v>77</v>
      </c>
      <c r="B812" s="175">
        <v>8742.0</v>
      </c>
      <c r="C812" s="175" t="s">
        <v>500</v>
      </c>
      <c r="D812" s="176" t="s">
        <v>501</v>
      </c>
      <c r="E812" s="176">
        <v>7.049601827E9</v>
      </c>
      <c r="F812" s="175">
        <v>0.0</v>
      </c>
      <c r="G812" s="175" t="s">
        <v>243</v>
      </c>
      <c r="H812" s="177">
        <v>3.0</v>
      </c>
      <c r="I812" s="177">
        <v>40.0</v>
      </c>
      <c r="J812" s="177">
        <v>1.2</v>
      </c>
      <c r="K812" s="177">
        <v>5300.0</v>
      </c>
      <c r="L812" s="177">
        <v>6360.0</v>
      </c>
      <c r="M812" s="177">
        <v>6360.0</v>
      </c>
      <c r="N812" s="177">
        <v>0.0</v>
      </c>
      <c r="O812" s="177">
        <v>6360.0</v>
      </c>
      <c r="P812" s="177">
        <v>6360.0</v>
      </c>
      <c r="Q812" s="177">
        <v>0.0</v>
      </c>
      <c r="R812" s="177">
        <v>0.0</v>
      </c>
      <c r="S812" s="177" t="s">
        <v>191</v>
      </c>
      <c r="T812" s="177" t="s">
        <v>445</v>
      </c>
      <c r="U812" s="177"/>
      <c r="V812" s="178"/>
    </row>
    <row r="813">
      <c r="A813" s="174" t="s">
        <v>77</v>
      </c>
      <c r="B813" s="175">
        <v>8742.0</v>
      </c>
      <c r="C813" s="175" t="s">
        <v>500</v>
      </c>
      <c r="D813" s="176" t="s">
        <v>501</v>
      </c>
      <c r="E813" s="176">
        <v>7.049601827E9</v>
      </c>
      <c r="F813" s="175"/>
      <c r="G813" s="179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77" t="s">
        <v>445</v>
      </c>
      <c r="U813" s="182"/>
      <c r="V813" s="178"/>
    </row>
    <row r="814">
      <c r="A814" s="174" t="s">
        <v>77</v>
      </c>
      <c r="B814" s="175">
        <v>8742.0</v>
      </c>
      <c r="C814" s="175" t="s">
        <v>500</v>
      </c>
      <c r="D814" s="176" t="s">
        <v>501</v>
      </c>
      <c r="E814" s="176">
        <v>7.049601827E9</v>
      </c>
      <c r="F814" s="175"/>
      <c r="G814" s="179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77" t="s">
        <v>445</v>
      </c>
      <c r="U814" s="182"/>
      <c r="V814" s="178"/>
    </row>
    <row r="815">
      <c r="A815" s="174" t="s">
        <v>77</v>
      </c>
      <c r="B815" s="175">
        <v>8742.0</v>
      </c>
      <c r="C815" s="175" t="s">
        <v>500</v>
      </c>
      <c r="D815" s="176" t="s">
        <v>501</v>
      </c>
      <c r="E815" s="176">
        <v>7.049601827E9</v>
      </c>
      <c r="F815" s="175"/>
      <c r="G815" s="179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77" t="s">
        <v>445</v>
      </c>
      <c r="U815" s="182"/>
      <c r="V815" s="178"/>
    </row>
    <row r="816">
      <c r="A816" s="174" t="s">
        <v>77</v>
      </c>
      <c r="B816" s="175">
        <v>8742.0</v>
      </c>
      <c r="C816" s="175" t="s">
        <v>500</v>
      </c>
      <c r="D816" s="176" t="s">
        <v>501</v>
      </c>
      <c r="E816" s="176">
        <v>7.049601827E9</v>
      </c>
      <c r="F816" s="175"/>
      <c r="G816" s="179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77" t="s">
        <v>445</v>
      </c>
      <c r="U816" s="182"/>
      <c r="V816" s="178"/>
    </row>
    <row r="817">
      <c r="A817" s="174" t="s">
        <v>47</v>
      </c>
      <c r="B817" s="175">
        <v>19217.0</v>
      </c>
      <c r="C817" s="175" t="s">
        <v>502</v>
      </c>
      <c r="D817" s="176" t="s">
        <v>503</v>
      </c>
      <c r="E817" s="176">
        <v>9.89322615E9</v>
      </c>
      <c r="F817" s="175">
        <v>0.0</v>
      </c>
      <c r="G817" s="175" t="s">
        <v>334</v>
      </c>
      <c r="H817" s="177">
        <v>2.0</v>
      </c>
      <c r="I817" s="177">
        <v>40.0</v>
      </c>
      <c r="J817" s="177">
        <v>0.8</v>
      </c>
      <c r="K817" s="177">
        <v>5500.0</v>
      </c>
      <c r="L817" s="177">
        <v>4400.0</v>
      </c>
      <c r="M817" s="177">
        <v>4400.0</v>
      </c>
      <c r="N817" s="177">
        <v>0.0</v>
      </c>
      <c r="O817" s="177">
        <v>4400.0</v>
      </c>
      <c r="P817" s="177">
        <v>0.0</v>
      </c>
      <c r="Q817" s="177">
        <v>4400.0</v>
      </c>
      <c r="R817" s="177">
        <v>0.0</v>
      </c>
      <c r="S817" s="177" t="s">
        <v>47</v>
      </c>
      <c r="T817" s="177" t="s">
        <v>445</v>
      </c>
      <c r="U817" s="177"/>
      <c r="V817" s="178"/>
    </row>
    <row r="818">
      <c r="A818" s="174" t="s">
        <v>47</v>
      </c>
      <c r="B818" s="175">
        <v>19217.0</v>
      </c>
      <c r="C818" s="175" t="s">
        <v>502</v>
      </c>
      <c r="D818" s="176" t="s">
        <v>503</v>
      </c>
      <c r="E818" s="176">
        <v>9.89322615E9</v>
      </c>
      <c r="F818" s="175"/>
      <c r="G818" s="179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77" t="s">
        <v>445</v>
      </c>
      <c r="U818" s="182"/>
      <c r="V818" s="178"/>
    </row>
    <row r="819">
      <c r="A819" s="174" t="s">
        <v>47</v>
      </c>
      <c r="B819" s="175">
        <v>19217.0</v>
      </c>
      <c r="C819" s="175" t="s">
        <v>502</v>
      </c>
      <c r="D819" s="176" t="s">
        <v>503</v>
      </c>
      <c r="E819" s="176">
        <v>9.89322615E9</v>
      </c>
      <c r="F819" s="175"/>
      <c r="G819" s="179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77" t="s">
        <v>445</v>
      </c>
      <c r="U819" s="182"/>
      <c r="V819" s="178"/>
    </row>
    <row r="820">
      <c r="A820" s="174" t="s">
        <v>47</v>
      </c>
      <c r="B820" s="175">
        <v>19217.0</v>
      </c>
      <c r="C820" s="175" t="s">
        <v>502</v>
      </c>
      <c r="D820" s="176" t="s">
        <v>503</v>
      </c>
      <c r="E820" s="176">
        <v>9.89322615E9</v>
      </c>
      <c r="F820" s="175"/>
      <c r="G820" s="179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77" t="s">
        <v>445</v>
      </c>
      <c r="U820" s="182"/>
      <c r="V820" s="178"/>
    </row>
    <row r="821">
      <c r="A821" s="174" t="s">
        <v>47</v>
      </c>
      <c r="B821" s="175">
        <v>19217.0</v>
      </c>
      <c r="C821" s="175" t="s">
        <v>502</v>
      </c>
      <c r="D821" s="176" t="s">
        <v>503</v>
      </c>
      <c r="E821" s="176">
        <v>9.89322615E9</v>
      </c>
      <c r="F821" s="175"/>
      <c r="G821" s="179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77" t="s">
        <v>445</v>
      </c>
      <c r="U821" s="182"/>
      <c r="V821" s="178"/>
    </row>
    <row r="822">
      <c r="A822" s="174" t="s">
        <v>77</v>
      </c>
      <c r="B822" s="175">
        <v>8741.0</v>
      </c>
      <c r="C822" s="175" t="s">
        <v>504</v>
      </c>
      <c r="D822" s="176" t="s">
        <v>505</v>
      </c>
      <c r="E822" s="176">
        <v>8.08565774E9</v>
      </c>
      <c r="F822" s="175">
        <v>0.0</v>
      </c>
      <c r="G822" s="175" t="s">
        <v>195</v>
      </c>
      <c r="H822" s="177">
        <v>2.0</v>
      </c>
      <c r="I822" s="177">
        <v>40.0</v>
      </c>
      <c r="J822" s="177">
        <v>0.8</v>
      </c>
      <c r="K822" s="177">
        <v>5300.0</v>
      </c>
      <c r="L822" s="177">
        <v>4240.0</v>
      </c>
      <c r="M822" s="177">
        <v>4240.0</v>
      </c>
      <c r="N822" s="177">
        <v>160.0</v>
      </c>
      <c r="O822" s="177">
        <v>4080.0</v>
      </c>
      <c r="P822" s="177">
        <v>4080.0</v>
      </c>
      <c r="Q822" s="177">
        <v>0.0</v>
      </c>
      <c r="R822" s="177">
        <v>0.0</v>
      </c>
      <c r="S822" s="177" t="s">
        <v>191</v>
      </c>
      <c r="T822" s="177" t="s">
        <v>445</v>
      </c>
      <c r="U822" s="177"/>
      <c r="V822" s="178"/>
    </row>
    <row r="823">
      <c r="A823" s="174" t="s">
        <v>77</v>
      </c>
      <c r="B823" s="175">
        <v>8741.0</v>
      </c>
      <c r="C823" s="175" t="s">
        <v>504</v>
      </c>
      <c r="D823" s="176" t="s">
        <v>505</v>
      </c>
      <c r="E823" s="176">
        <v>8.08565774E9</v>
      </c>
      <c r="F823" s="175"/>
      <c r="G823" s="179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77" t="s">
        <v>445</v>
      </c>
      <c r="U823" s="182"/>
      <c r="V823" s="178"/>
    </row>
    <row r="824">
      <c r="A824" s="174" t="s">
        <v>77</v>
      </c>
      <c r="B824" s="175">
        <v>8741.0</v>
      </c>
      <c r="C824" s="175" t="s">
        <v>504</v>
      </c>
      <c r="D824" s="176" t="s">
        <v>505</v>
      </c>
      <c r="E824" s="176">
        <v>8.08565774E9</v>
      </c>
      <c r="F824" s="175"/>
      <c r="G824" s="179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77" t="s">
        <v>445</v>
      </c>
      <c r="U824" s="182"/>
      <c r="V824" s="178"/>
    </row>
    <row r="825">
      <c r="A825" s="174" t="s">
        <v>77</v>
      </c>
      <c r="B825" s="175">
        <v>8741.0</v>
      </c>
      <c r="C825" s="175" t="s">
        <v>504</v>
      </c>
      <c r="D825" s="176" t="s">
        <v>505</v>
      </c>
      <c r="E825" s="176">
        <v>8.08565774E9</v>
      </c>
      <c r="F825" s="175"/>
      <c r="G825" s="179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77" t="s">
        <v>445</v>
      </c>
      <c r="U825" s="182"/>
      <c r="V825" s="178"/>
    </row>
    <row r="826">
      <c r="A826" s="174" t="s">
        <v>77</v>
      </c>
      <c r="B826" s="175">
        <v>8741.0</v>
      </c>
      <c r="C826" s="175" t="s">
        <v>504</v>
      </c>
      <c r="D826" s="176" t="s">
        <v>505</v>
      </c>
      <c r="E826" s="176">
        <v>8.08565774E9</v>
      </c>
      <c r="F826" s="175"/>
      <c r="G826" s="179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77" t="s">
        <v>445</v>
      </c>
      <c r="U826" s="182"/>
      <c r="V826" s="178"/>
    </row>
    <row r="827">
      <c r="A827" s="174" t="s">
        <v>47</v>
      </c>
      <c r="B827" s="175">
        <v>19216.0</v>
      </c>
      <c r="C827" s="175" t="s">
        <v>506</v>
      </c>
      <c r="D827" s="176" t="s">
        <v>507</v>
      </c>
      <c r="E827" s="176">
        <v>9.826698553E9</v>
      </c>
      <c r="F827" s="175">
        <v>0.0</v>
      </c>
      <c r="G827" s="175" t="s">
        <v>447</v>
      </c>
      <c r="H827" s="177">
        <v>2.0</v>
      </c>
      <c r="I827" s="177">
        <v>40.0</v>
      </c>
      <c r="J827" s="177">
        <v>0.8</v>
      </c>
      <c r="K827" s="177">
        <v>5500.0</v>
      </c>
      <c r="L827" s="177">
        <v>4400.0</v>
      </c>
      <c r="M827" s="177">
        <v>4400.0</v>
      </c>
      <c r="N827" s="177">
        <v>0.0</v>
      </c>
      <c r="O827" s="177">
        <v>4400.0</v>
      </c>
      <c r="P827" s="177">
        <v>0.0</v>
      </c>
      <c r="Q827" s="177">
        <v>4400.0</v>
      </c>
      <c r="R827" s="177">
        <v>0.0</v>
      </c>
      <c r="S827" s="177" t="s">
        <v>47</v>
      </c>
      <c r="T827" s="177" t="s">
        <v>445</v>
      </c>
      <c r="U827" s="177"/>
      <c r="V827" s="178"/>
    </row>
    <row r="828">
      <c r="A828" s="174" t="s">
        <v>47</v>
      </c>
      <c r="B828" s="175">
        <v>19216.0</v>
      </c>
      <c r="C828" s="175" t="s">
        <v>506</v>
      </c>
      <c r="D828" s="176" t="s">
        <v>507</v>
      </c>
      <c r="E828" s="176">
        <v>9.826698553E9</v>
      </c>
      <c r="F828" s="175"/>
      <c r="G828" s="179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77" t="s">
        <v>445</v>
      </c>
      <c r="U828" s="182"/>
      <c r="V828" s="178"/>
    </row>
    <row r="829">
      <c r="A829" s="174" t="s">
        <v>47</v>
      </c>
      <c r="B829" s="175">
        <v>19216.0</v>
      </c>
      <c r="C829" s="175" t="s">
        <v>506</v>
      </c>
      <c r="D829" s="176" t="s">
        <v>507</v>
      </c>
      <c r="E829" s="176">
        <v>9.826698553E9</v>
      </c>
      <c r="F829" s="175"/>
      <c r="G829" s="179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77" t="s">
        <v>445</v>
      </c>
      <c r="U829" s="182"/>
      <c r="V829" s="178"/>
    </row>
    <row r="830">
      <c r="A830" s="174" t="s">
        <v>47</v>
      </c>
      <c r="B830" s="175">
        <v>19216.0</v>
      </c>
      <c r="C830" s="175" t="s">
        <v>506</v>
      </c>
      <c r="D830" s="176" t="s">
        <v>507</v>
      </c>
      <c r="E830" s="176">
        <v>9.826698553E9</v>
      </c>
      <c r="F830" s="175"/>
      <c r="G830" s="179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77" t="s">
        <v>445</v>
      </c>
      <c r="U830" s="182"/>
      <c r="V830" s="178"/>
    </row>
    <row r="831">
      <c r="A831" s="174" t="s">
        <v>47</v>
      </c>
      <c r="B831" s="175">
        <v>19216.0</v>
      </c>
      <c r="C831" s="175" t="s">
        <v>506</v>
      </c>
      <c r="D831" s="176" t="s">
        <v>507</v>
      </c>
      <c r="E831" s="176">
        <v>9.826698553E9</v>
      </c>
      <c r="F831" s="175"/>
      <c r="G831" s="179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77" t="s">
        <v>445</v>
      </c>
      <c r="U831" s="182"/>
      <c r="V831" s="178"/>
    </row>
    <row r="832">
      <c r="A832" s="174" t="s">
        <v>77</v>
      </c>
      <c r="B832" s="175">
        <v>8740.0</v>
      </c>
      <c r="C832" s="175" t="s">
        <v>508</v>
      </c>
      <c r="D832" s="176" t="s">
        <v>509</v>
      </c>
      <c r="E832" s="176">
        <v>9.753539807E9</v>
      </c>
      <c r="F832" s="175">
        <v>0.0</v>
      </c>
      <c r="G832" s="175" t="s">
        <v>510</v>
      </c>
      <c r="H832" s="177">
        <v>2.0</v>
      </c>
      <c r="I832" s="177">
        <v>50.0</v>
      </c>
      <c r="J832" s="177">
        <v>1.0</v>
      </c>
      <c r="K832" s="177">
        <v>3500.0</v>
      </c>
      <c r="L832" s="177">
        <v>3500.0</v>
      </c>
      <c r="M832" s="177">
        <v>3500.0</v>
      </c>
      <c r="N832" s="177">
        <v>0.0</v>
      </c>
      <c r="O832" s="177">
        <v>3500.0</v>
      </c>
      <c r="P832" s="177">
        <v>0.0</v>
      </c>
      <c r="Q832" s="177">
        <v>0.0</v>
      </c>
      <c r="R832" s="177">
        <v>3500.0</v>
      </c>
      <c r="S832" s="177" t="s">
        <v>212</v>
      </c>
      <c r="T832" s="177" t="s">
        <v>445</v>
      </c>
      <c r="U832" s="177"/>
      <c r="V832" s="178"/>
    </row>
    <row r="833">
      <c r="A833" s="174" t="s">
        <v>77</v>
      </c>
      <c r="B833" s="175">
        <v>8740.0</v>
      </c>
      <c r="C833" s="175" t="s">
        <v>508</v>
      </c>
      <c r="D833" s="176" t="s">
        <v>509</v>
      </c>
      <c r="E833" s="176">
        <v>9.753539807E9</v>
      </c>
      <c r="F833" s="175"/>
      <c r="G833" s="179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77" t="s">
        <v>445</v>
      </c>
      <c r="U833" s="182"/>
      <c r="V833" s="178"/>
    </row>
    <row r="834">
      <c r="A834" s="174" t="s">
        <v>77</v>
      </c>
      <c r="B834" s="175">
        <v>8740.0</v>
      </c>
      <c r="C834" s="175" t="s">
        <v>508</v>
      </c>
      <c r="D834" s="176" t="s">
        <v>509</v>
      </c>
      <c r="E834" s="176">
        <v>9.753539807E9</v>
      </c>
      <c r="F834" s="175"/>
      <c r="G834" s="179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77" t="s">
        <v>445</v>
      </c>
      <c r="U834" s="182"/>
      <c r="V834" s="178"/>
    </row>
    <row r="835">
      <c r="A835" s="174" t="s">
        <v>77</v>
      </c>
      <c r="B835" s="175">
        <v>8740.0</v>
      </c>
      <c r="C835" s="175" t="s">
        <v>508</v>
      </c>
      <c r="D835" s="176" t="s">
        <v>509</v>
      </c>
      <c r="E835" s="176">
        <v>9.753539807E9</v>
      </c>
      <c r="F835" s="175"/>
      <c r="G835" s="179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77" t="s">
        <v>445</v>
      </c>
      <c r="U835" s="182"/>
      <c r="V835" s="178"/>
    </row>
    <row r="836">
      <c r="A836" s="174" t="s">
        <v>77</v>
      </c>
      <c r="B836" s="175">
        <v>8740.0</v>
      </c>
      <c r="C836" s="175" t="s">
        <v>508</v>
      </c>
      <c r="D836" s="176" t="s">
        <v>509</v>
      </c>
      <c r="E836" s="176">
        <v>9.753539807E9</v>
      </c>
      <c r="F836" s="175"/>
      <c r="G836" s="179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77" t="s">
        <v>445</v>
      </c>
      <c r="U836" s="182"/>
      <c r="V836" s="178"/>
    </row>
    <row r="837">
      <c r="A837" s="174" t="s">
        <v>77</v>
      </c>
      <c r="B837" s="175">
        <v>8739.0</v>
      </c>
      <c r="C837" s="175" t="s">
        <v>511</v>
      </c>
      <c r="D837" s="176" t="s">
        <v>512</v>
      </c>
      <c r="E837" s="176">
        <v>8.819045624E9</v>
      </c>
      <c r="F837" s="175">
        <v>0.0</v>
      </c>
      <c r="G837" s="175" t="s">
        <v>195</v>
      </c>
      <c r="H837" s="177">
        <v>2.0</v>
      </c>
      <c r="I837" s="177">
        <v>40.0</v>
      </c>
      <c r="J837" s="177">
        <v>0.8</v>
      </c>
      <c r="K837" s="177">
        <v>5300.0</v>
      </c>
      <c r="L837" s="177">
        <v>4240.0</v>
      </c>
      <c r="M837" s="177">
        <v>4240.0</v>
      </c>
      <c r="N837" s="177">
        <v>0.0</v>
      </c>
      <c r="O837" s="177">
        <v>4240.0</v>
      </c>
      <c r="P837" s="177">
        <v>0.0</v>
      </c>
      <c r="Q837" s="177">
        <v>4240.0</v>
      </c>
      <c r="R837" s="177">
        <v>0.0</v>
      </c>
      <c r="S837" s="177" t="s">
        <v>47</v>
      </c>
      <c r="T837" s="177" t="s">
        <v>445</v>
      </c>
      <c r="U837" s="177"/>
      <c r="V837" s="181"/>
    </row>
    <row r="838">
      <c r="A838" s="174" t="s">
        <v>77</v>
      </c>
      <c r="B838" s="175">
        <v>8739.0</v>
      </c>
      <c r="C838" s="175" t="s">
        <v>511</v>
      </c>
      <c r="D838" s="176" t="s">
        <v>512</v>
      </c>
      <c r="E838" s="176">
        <v>8.819045624E9</v>
      </c>
      <c r="F838" s="175"/>
      <c r="G838" s="179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77" t="s">
        <v>445</v>
      </c>
      <c r="U838" s="182"/>
      <c r="V838" s="181"/>
    </row>
    <row r="839">
      <c r="A839" s="174" t="s">
        <v>77</v>
      </c>
      <c r="B839" s="175">
        <v>8739.0</v>
      </c>
      <c r="C839" s="175" t="s">
        <v>511</v>
      </c>
      <c r="D839" s="176" t="s">
        <v>512</v>
      </c>
      <c r="E839" s="176">
        <v>8.819045624E9</v>
      </c>
      <c r="F839" s="175"/>
      <c r="G839" s="179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77" t="s">
        <v>445</v>
      </c>
      <c r="U839" s="182"/>
      <c r="V839" s="181"/>
    </row>
    <row r="840">
      <c r="A840" s="174" t="s">
        <v>77</v>
      </c>
      <c r="B840" s="175">
        <v>8739.0</v>
      </c>
      <c r="C840" s="175" t="s">
        <v>511</v>
      </c>
      <c r="D840" s="176" t="s">
        <v>512</v>
      </c>
      <c r="E840" s="176">
        <v>8.819045624E9</v>
      </c>
      <c r="F840" s="175"/>
      <c r="G840" s="179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77" t="s">
        <v>445</v>
      </c>
      <c r="U840" s="182"/>
      <c r="V840" s="181"/>
    </row>
    <row r="841">
      <c r="A841" s="174" t="s">
        <v>77</v>
      </c>
      <c r="B841" s="175">
        <v>8739.0</v>
      </c>
      <c r="C841" s="175" t="s">
        <v>511</v>
      </c>
      <c r="D841" s="176" t="s">
        <v>512</v>
      </c>
      <c r="E841" s="176">
        <v>8.819045624E9</v>
      </c>
      <c r="F841" s="175"/>
      <c r="G841" s="179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77" t="s">
        <v>445</v>
      </c>
      <c r="U841" s="182"/>
      <c r="V841" s="181"/>
    </row>
    <row r="842">
      <c r="A842" s="174" t="s">
        <v>77</v>
      </c>
      <c r="B842" s="175">
        <v>8738.0</v>
      </c>
      <c r="C842" s="175" t="s">
        <v>513</v>
      </c>
      <c r="D842" s="176" t="s">
        <v>514</v>
      </c>
      <c r="E842" s="176">
        <v>7.999696671E9</v>
      </c>
      <c r="F842" s="175">
        <v>0.0</v>
      </c>
      <c r="G842" s="175" t="s">
        <v>195</v>
      </c>
      <c r="H842" s="177">
        <v>2.0</v>
      </c>
      <c r="I842" s="177">
        <v>40.0</v>
      </c>
      <c r="J842" s="177">
        <v>0.8</v>
      </c>
      <c r="K842" s="177">
        <v>5300.0</v>
      </c>
      <c r="L842" s="177">
        <v>4240.0</v>
      </c>
      <c r="M842" s="177">
        <v>4240.0</v>
      </c>
      <c r="N842" s="177">
        <v>0.0</v>
      </c>
      <c r="O842" s="177">
        <v>4240.0</v>
      </c>
      <c r="P842" s="177">
        <v>0.0</v>
      </c>
      <c r="Q842" s="177">
        <v>4240.0</v>
      </c>
      <c r="R842" s="177">
        <v>0.0</v>
      </c>
      <c r="S842" s="177" t="s">
        <v>47</v>
      </c>
      <c r="T842" s="177" t="s">
        <v>445</v>
      </c>
      <c r="U842" s="177"/>
      <c r="V842" s="181"/>
    </row>
    <row r="843">
      <c r="A843" s="174" t="s">
        <v>77</v>
      </c>
      <c r="B843" s="175">
        <v>8738.0</v>
      </c>
      <c r="C843" s="175" t="s">
        <v>513</v>
      </c>
      <c r="D843" s="176" t="s">
        <v>514</v>
      </c>
      <c r="E843" s="176">
        <v>7.999696671E9</v>
      </c>
      <c r="F843" s="175"/>
      <c r="G843" s="179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77" t="s">
        <v>445</v>
      </c>
      <c r="U843" s="182"/>
      <c r="V843" s="181"/>
    </row>
    <row r="844">
      <c r="A844" s="174" t="s">
        <v>77</v>
      </c>
      <c r="B844" s="175">
        <v>8738.0</v>
      </c>
      <c r="C844" s="175" t="s">
        <v>513</v>
      </c>
      <c r="D844" s="176" t="s">
        <v>514</v>
      </c>
      <c r="E844" s="176">
        <v>7.999696671E9</v>
      </c>
      <c r="F844" s="175"/>
      <c r="G844" s="179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77" t="s">
        <v>445</v>
      </c>
      <c r="U844" s="182"/>
      <c r="V844" s="181"/>
    </row>
    <row r="845">
      <c r="A845" s="174" t="s">
        <v>77</v>
      </c>
      <c r="B845" s="175">
        <v>8738.0</v>
      </c>
      <c r="C845" s="175" t="s">
        <v>513</v>
      </c>
      <c r="D845" s="176" t="s">
        <v>514</v>
      </c>
      <c r="E845" s="176">
        <v>7.999696671E9</v>
      </c>
      <c r="F845" s="175"/>
      <c r="G845" s="179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77" t="s">
        <v>445</v>
      </c>
      <c r="U845" s="182"/>
      <c r="V845" s="181"/>
    </row>
    <row r="846">
      <c r="A846" s="174" t="s">
        <v>77</v>
      </c>
      <c r="B846" s="175">
        <v>8738.0</v>
      </c>
      <c r="C846" s="175" t="s">
        <v>513</v>
      </c>
      <c r="D846" s="176" t="s">
        <v>514</v>
      </c>
      <c r="E846" s="176">
        <v>7.999696671E9</v>
      </c>
      <c r="F846" s="175"/>
      <c r="G846" s="179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77" t="s">
        <v>445</v>
      </c>
      <c r="U846" s="182"/>
      <c r="V846" s="181"/>
    </row>
    <row r="847">
      <c r="A847" s="174" t="s">
        <v>77</v>
      </c>
      <c r="B847" s="175">
        <v>8737.0</v>
      </c>
      <c r="C847" s="175" t="s">
        <v>515</v>
      </c>
      <c r="D847" s="176" t="s">
        <v>516</v>
      </c>
      <c r="E847" s="176">
        <v>9.926039743E9</v>
      </c>
      <c r="F847" s="175">
        <v>0.0</v>
      </c>
      <c r="G847" s="175" t="s">
        <v>195</v>
      </c>
      <c r="H847" s="177">
        <v>2.0</v>
      </c>
      <c r="I847" s="177">
        <v>40.0</v>
      </c>
      <c r="J847" s="177">
        <v>0.8</v>
      </c>
      <c r="K847" s="177">
        <v>5300.0</v>
      </c>
      <c r="L847" s="177">
        <v>4240.0</v>
      </c>
      <c r="M847" s="177">
        <v>4240.0</v>
      </c>
      <c r="N847" s="177">
        <v>160.0</v>
      </c>
      <c r="O847" s="177">
        <v>4080.0</v>
      </c>
      <c r="P847" s="177">
        <v>0.0</v>
      </c>
      <c r="Q847" s="177">
        <v>4080.0</v>
      </c>
      <c r="R847" s="177">
        <v>0.0</v>
      </c>
      <c r="S847" s="177" t="s">
        <v>47</v>
      </c>
      <c r="T847" s="177" t="s">
        <v>445</v>
      </c>
      <c r="U847" s="177"/>
      <c r="V847" s="181"/>
    </row>
    <row r="848">
      <c r="A848" s="174" t="s">
        <v>77</v>
      </c>
      <c r="B848" s="175">
        <v>8737.0</v>
      </c>
      <c r="C848" s="175" t="s">
        <v>515</v>
      </c>
      <c r="D848" s="176" t="s">
        <v>516</v>
      </c>
      <c r="E848" s="176">
        <v>9.926039743E9</v>
      </c>
      <c r="F848" s="175"/>
      <c r="G848" s="179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77" t="s">
        <v>445</v>
      </c>
      <c r="U848" s="182"/>
      <c r="V848" s="181"/>
    </row>
    <row r="849">
      <c r="A849" s="174" t="s">
        <v>77</v>
      </c>
      <c r="B849" s="175">
        <v>8737.0</v>
      </c>
      <c r="C849" s="175" t="s">
        <v>515</v>
      </c>
      <c r="D849" s="176" t="s">
        <v>516</v>
      </c>
      <c r="E849" s="176">
        <v>9.926039743E9</v>
      </c>
      <c r="F849" s="175"/>
      <c r="G849" s="179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77" t="s">
        <v>445</v>
      </c>
      <c r="U849" s="182"/>
      <c r="V849" s="181"/>
    </row>
    <row r="850">
      <c r="A850" s="174" t="s">
        <v>77</v>
      </c>
      <c r="B850" s="175">
        <v>8737.0</v>
      </c>
      <c r="C850" s="175" t="s">
        <v>515</v>
      </c>
      <c r="D850" s="176" t="s">
        <v>516</v>
      </c>
      <c r="E850" s="176">
        <v>9.926039743E9</v>
      </c>
      <c r="F850" s="175"/>
      <c r="G850" s="179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77" t="s">
        <v>445</v>
      </c>
      <c r="U850" s="182"/>
      <c r="V850" s="181"/>
    </row>
    <row r="851">
      <c r="A851" s="174" t="s">
        <v>77</v>
      </c>
      <c r="B851" s="175">
        <v>8737.0</v>
      </c>
      <c r="C851" s="175" t="s">
        <v>515</v>
      </c>
      <c r="D851" s="176" t="s">
        <v>516</v>
      </c>
      <c r="E851" s="176">
        <v>9.926039743E9</v>
      </c>
      <c r="F851" s="175"/>
      <c r="G851" s="179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77" t="s">
        <v>445</v>
      </c>
      <c r="U851" s="182"/>
      <c r="V851" s="181"/>
    </row>
    <row r="852">
      <c r="A852" s="174" t="s">
        <v>77</v>
      </c>
      <c r="B852" s="175">
        <v>8736.0</v>
      </c>
      <c r="C852" s="175" t="s">
        <v>517</v>
      </c>
      <c r="D852" s="176" t="s">
        <v>518</v>
      </c>
      <c r="E852" s="176">
        <v>6.006209935E9</v>
      </c>
      <c r="F852" s="175" t="s">
        <v>519</v>
      </c>
      <c r="G852" s="175" t="s">
        <v>243</v>
      </c>
      <c r="H852" s="177">
        <v>2.0</v>
      </c>
      <c r="I852" s="177">
        <v>40.0</v>
      </c>
      <c r="J852" s="177">
        <v>0.8</v>
      </c>
      <c r="K852" s="177">
        <v>5300.0</v>
      </c>
      <c r="L852" s="177">
        <v>4240.0</v>
      </c>
      <c r="M852" s="177">
        <v>4240.0</v>
      </c>
      <c r="N852" s="177">
        <v>0.0</v>
      </c>
      <c r="O852" s="177">
        <v>4240.0</v>
      </c>
      <c r="P852" s="177">
        <v>4240.0</v>
      </c>
      <c r="Q852" s="177">
        <v>0.0</v>
      </c>
      <c r="R852" s="177">
        <v>0.0</v>
      </c>
      <c r="S852" s="177" t="s">
        <v>191</v>
      </c>
      <c r="T852" s="177" t="s">
        <v>445</v>
      </c>
      <c r="U852" s="177"/>
      <c r="V852" s="181"/>
    </row>
    <row r="853">
      <c r="A853" s="174" t="s">
        <v>77</v>
      </c>
      <c r="B853" s="175">
        <v>8736.0</v>
      </c>
      <c r="C853" s="175" t="s">
        <v>517</v>
      </c>
      <c r="D853" s="176" t="s">
        <v>518</v>
      </c>
      <c r="E853" s="176">
        <v>6.006209935E9</v>
      </c>
      <c r="F853" s="175"/>
      <c r="G853" s="179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77" t="s">
        <v>445</v>
      </c>
      <c r="U853" s="182"/>
      <c r="V853" s="181"/>
    </row>
    <row r="854">
      <c r="A854" s="174" t="s">
        <v>77</v>
      </c>
      <c r="B854" s="175">
        <v>8736.0</v>
      </c>
      <c r="C854" s="175" t="s">
        <v>517</v>
      </c>
      <c r="D854" s="176" t="s">
        <v>518</v>
      </c>
      <c r="E854" s="176">
        <v>6.006209935E9</v>
      </c>
      <c r="F854" s="175"/>
      <c r="G854" s="179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77" t="s">
        <v>445</v>
      </c>
      <c r="U854" s="182"/>
      <c r="V854" s="181"/>
    </row>
    <row r="855">
      <c r="A855" s="174" t="s">
        <v>77</v>
      </c>
      <c r="B855" s="175">
        <v>8736.0</v>
      </c>
      <c r="C855" s="175" t="s">
        <v>517</v>
      </c>
      <c r="D855" s="176" t="s">
        <v>518</v>
      </c>
      <c r="E855" s="176">
        <v>6.006209935E9</v>
      </c>
      <c r="F855" s="175"/>
      <c r="G855" s="179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77" t="s">
        <v>445</v>
      </c>
      <c r="U855" s="182"/>
      <c r="V855" s="181"/>
    </row>
    <row r="856">
      <c r="A856" s="174" t="s">
        <v>77</v>
      </c>
      <c r="B856" s="175">
        <v>8736.0</v>
      </c>
      <c r="C856" s="175" t="s">
        <v>517</v>
      </c>
      <c r="D856" s="176" t="s">
        <v>518</v>
      </c>
      <c r="E856" s="176">
        <v>6.006209935E9</v>
      </c>
      <c r="F856" s="175"/>
      <c r="G856" s="179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77" t="s">
        <v>445</v>
      </c>
      <c r="U856" s="182"/>
      <c r="V856" s="181"/>
    </row>
    <row r="857">
      <c r="A857" s="174" t="s">
        <v>47</v>
      </c>
      <c r="B857" s="175">
        <v>19215.0</v>
      </c>
      <c r="C857" s="175" t="s">
        <v>520</v>
      </c>
      <c r="D857" s="176" t="s">
        <v>521</v>
      </c>
      <c r="E857" s="176">
        <v>7.067661308E9</v>
      </c>
      <c r="F857" s="175">
        <v>0.0</v>
      </c>
      <c r="G857" s="175" t="s">
        <v>215</v>
      </c>
      <c r="H857" s="177">
        <v>1.0</v>
      </c>
      <c r="I857" s="177">
        <v>40.0</v>
      </c>
      <c r="J857" s="177">
        <v>0.4</v>
      </c>
      <c r="K857" s="177">
        <v>7500.0</v>
      </c>
      <c r="L857" s="177">
        <v>3000.0</v>
      </c>
      <c r="M857" s="177">
        <v>3000.0</v>
      </c>
      <c r="N857" s="177">
        <v>0.0</v>
      </c>
      <c r="O857" s="177">
        <v>3000.0</v>
      </c>
      <c r="P857" s="177">
        <v>0.0</v>
      </c>
      <c r="Q857" s="177">
        <v>3000.0</v>
      </c>
      <c r="R857" s="177">
        <v>0.0</v>
      </c>
      <c r="S857" s="177" t="s">
        <v>47</v>
      </c>
      <c r="T857" s="185">
        <v>45880.0</v>
      </c>
      <c r="U857" s="177"/>
      <c r="V857" s="181"/>
    </row>
    <row r="858">
      <c r="A858" s="174" t="s">
        <v>47</v>
      </c>
      <c r="B858" s="175">
        <v>19215.0</v>
      </c>
      <c r="C858" s="175" t="s">
        <v>520</v>
      </c>
      <c r="D858" s="176" t="s">
        <v>521</v>
      </c>
      <c r="E858" s="176">
        <v>7.067661308E9</v>
      </c>
      <c r="F858" s="175"/>
      <c r="G858" s="179"/>
      <c r="H858" s="177"/>
      <c r="I858" s="177"/>
      <c r="J858" s="177"/>
      <c r="K858" s="177"/>
      <c r="L858" s="177"/>
      <c r="M858" s="177"/>
      <c r="N858" s="182"/>
      <c r="O858" s="182"/>
      <c r="P858" s="182"/>
      <c r="Q858" s="182"/>
      <c r="R858" s="182"/>
      <c r="S858" s="182"/>
      <c r="T858" s="185">
        <v>45880.0</v>
      </c>
      <c r="U858" s="182"/>
      <c r="V858" s="181"/>
    </row>
    <row r="859">
      <c r="A859" s="174" t="s">
        <v>47</v>
      </c>
      <c r="B859" s="175">
        <v>19215.0</v>
      </c>
      <c r="C859" s="175" t="s">
        <v>520</v>
      </c>
      <c r="D859" s="176" t="s">
        <v>521</v>
      </c>
      <c r="E859" s="176">
        <v>7.067661308E9</v>
      </c>
      <c r="F859" s="175"/>
      <c r="G859" s="179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5">
        <v>45880.0</v>
      </c>
      <c r="U859" s="182"/>
      <c r="V859" s="181"/>
    </row>
    <row r="860">
      <c r="A860" s="174" t="s">
        <v>47</v>
      </c>
      <c r="B860" s="175">
        <v>19215.0</v>
      </c>
      <c r="C860" s="175" t="s">
        <v>520</v>
      </c>
      <c r="D860" s="176" t="s">
        <v>521</v>
      </c>
      <c r="E860" s="176">
        <v>7.067661308E9</v>
      </c>
      <c r="F860" s="175"/>
      <c r="G860" s="179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5">
        <v>45880.0</v>
      </c>
      <c r="U860" s="182"/>
      <c r="V860" s="181"/>
    </row>
    <row r="861">
      <c r="A861" s="174" t="s">
        <v>47</v>
      </c>
      <c r="B861" s="175">
        <v>19215.0</v>
      </c>
      <c r="C861" s="175" t="s">
        <v>520</v>
      </c>
      <c r="D861" s="176" t="s">
        <v>521</v>
      </c>
      <c r="E861" s="176">
        <v>7.067661308E9</v>
      </c>
      <c r="F861" s="175"/>
      <c r="G861" s="179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5">
        <v>45880.0</v>
      </c>
      <c r="U861" s="182"/>
      <c r="V861" s="181"/>
    </row>
    <row r="862">
      <c r="A862" s="174" t="s">
        <v>47</v>
      </c>
      <c r="B862" s="175">
        <v>19214.0</v>
      </c>
      <c r="C862" s="175" t="s">
        <v>522</v>
      </c>
      <c r="D862" s="176" t="s">
        <v>523</v>
      </c>
      <c r="E862" s="176">
        <v>9.009529848E9</v>
      </c>
      <c r="F862" s="175">
        <v>0.0</v>
      </c>
      <c r="G862" s="175" t="s">
        <v>524</v>
      </c>
      <c r="H862" s="177">
        <v>4.0</v>
      </c>
      <c r="I862" s="177">
        <v>40.0</v>
      </c>
      <c r="J862" s="177">
        <v>1.6</v>
      </c>
      <c r="K862" s="177">
        <v>5500.0</v>
      </c>
      <c r="L862" s="177">
        <v>8800.0</v>
      </c>
      <c r="M862" s="177">
        <v>8800.0</v>
      </c>
      <c r="N862" s="177">
        <v>0.0</v>
      </c>
      <c r="O862" s="177">
        <v>8800.0</v>
      </c>
      <c r="P862" s="177">
        <v>8800.0</v>
      </c>
      <c r="Q862" s="177">
        <v>0.0</v>
      </c>
      <c r="R862" s="177">
        <v>0.0</v>
      </c>
      <c r="S862" s="177" t="s">
        <v>191</v>
      </c>
      <c r="T862" s="177" t="s">
        <v>445</v>
      </c>
      <c r="U862" s="177"/>
      <c r="V862" s="181"/>
    </row>
    <row r="863">
      <c r="A863" s="174" t="s">
        <v>47</v>
      </c>
      <c r="B863" s="175">
        <v>19214.0</v>
      </c>
      <c r="C863" s="175" t="s">
        <v>522</v>
      </c>
      <c r="D863" s="176" t="s">
        <v>523</v>
      </c>
      <c r="E863" s="176">
        <v>9.009529848E9</v>
      </c>
      <c r="F863" s="175"/>
      <c r="G863" s="179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77" t="s">
        <v>445</v>
      </c>
      <c r="U863" s="182"/>
      <c r="V863" s="181"/>
    </row>
    <row r="864">
      <c r="A864" s="174" t="s">
        <v>47</v>
      </c>
      <c r="B864" s="175">
        <v>19214.0</v>
      </c>
      <c r="C864" s="175" t="s">
        <v>522</v>
      </c>
      <c r="D864" s="176" t="s">
        <v>523</v>
      </c>
      <c r="E864" s="176">
        <v>9.009529848E9</v>
      </c>
      <c r="F864" s="175"/>
      <c r="G864" s="179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77" t="s">
        <v>445</v>
      </c>
      <c r="U864" s="182"/>
      <c r="V864" s="181"/>
    </row>
    <row r="865">
      <c r="A865" s="174" t="s">
        <v>47</v>
      </c>
      <c r="B865" s="175">
        <v>19214.0</v>
      </c>
      <c r="C865" s="175" t="s">
        <v>522</v>
      </c>
      <c r="D865" s="176" t="s">
        <v>523</v>
      </c>
      <c r="E865" s="176">
        <v>9.009529848E9</v>
      </c>
      <c r="F865" s="175"/>
      <c r="G865" s="179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77" t="s">
        <v>445</v>
      </c>
      <c r="U865" s="182"/>
      <c r="V865" s="181"/>
    </row>
    <row r="866">
      <c r="A866" s="174" t="s">
        <v>47</v>
      </c>
      <c r="B866" s="175">
        <v>19214.0</v>
      </c>
      <c r="C866" s="175" t="s">
        <v>522</v>
      </c>
      <c r="D866" s="176" t="s">
        <v>523</v>
      </c>
      <c r="E866" s="176">
        <v>9.009529848E9</v>
      </c>
      <c r="F866" s="175"/>
      <c r="G866" s="179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77" t="s">
        <v>445</v>
      </c>
      <c r="U866" s="182"/>
      <c r="V866" s="181"/>
    </row>
    <row r="867">
      <c r="A867" s="174" t="s">
        <v>47</v>
      </c>
      <c r="B867" s="175">
        <v>19213.0</v>
      </c>
      <c r="C867" s="175" t="s">
        <v>525</v>
      </c>
      <c r="D867" s="176" t="s">
        <v>526</v>
      </c>
      <c r="E867" s="176">
        <v>7.970021493E9</v>
      </c>
      <c r="F867" s="175">
        <v>0.0</v>
      </c>
      <c r="G867" s="175" t="s">
        <v>527</v>
      </c>
      <c r="H867" s="177">
        <v>1.0</v>
      </c>
      <c r="I867" s="177">
        <v>40.0</v>
      </c>
      <c r="J867" s="177">
        <v>0.4</v>
      </c>
      <c r="K867" s="177">
        <v>5500.0</v>
      </c>
      <c r="L867" s="177">
        <v>2200.0</v>
      </c>
      <c r="M867" s="177">
        <v>2200.0</v>
      </c>
      <c r="N867" s="177">
        <v>0.0</v>
      </c>
      <c r="O867" s="177">
        <v>2200.0</v>
      </c>
      <c r="P867" s="177">
        <v>0.0</v>
      </c>
      <c r="Q867" s="177">
        <v>2200.0</v>
      </c>
      <c r="R867" s="177">
        <v>0.0</v>
      </c>
      <c r="S867" s="177" t="s">
        <v>47</v>
      </c>
      <c r="T867" s="177" t="s">
        <v>445</v>
      </c>
      <c r="U867" s="177"/>
      <c r="V867" s="181"/>
    </row>
    <row r="868">
      <c r="A868" s="174" t="s">
        <v>47</v>
      </c>
      <c r="B868" s="175">
        <v>19213.0</v>
      </c>
      <c r="C868" s="175" t="s">
        <v>525</v>
      </c>
      <c r="D868" s="176" t="s">
        <v>526</v>
      </c>
      <c r="E868" s="176">
        <v>7.970021493E9</v>
      </c>
      <c r="F868" s="175"/>
      <c r="G868" s="179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77" t="s">
        <v>445</v>
      </c>
      <c r="U868" s="182"/>
      <c r="V868" s="181"/>
    </row>
    <row r="869">
      <c r="A869" s="174" t="s">
        <v>47</v>
      </c>
      <c r="B869" s="175">
        <v>19213.0</v>
      </c>
      <c r="C869" s="175" t="s">
        <v>525</v>
      </c>
      <c r="D869" s="176" t="s">
        <v>526</v>
      </c>
      <c r="E869" s="176">
        <v>7.970021493E9</v>
      </c>
      <c r="F869" s="175"/>
      <c r="G869" s="179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77" t="s">
        <v>445</v>
      </c>
      <c r="U869" s="182"/>
      <c r="V869" s="181"/>
    </row>
    <row r="870">
      <c r="A870" s="174" t="s">
        <v>47</v>
      </c>
      <c r="B870" s="175">
        <v>19213.0</v>
      </c>
      <c r="C870" s="175" t="s">
        <v>525</v>
      </c>
      <c r="D870" s="176" t="s">
        <v>526</v>
      </c>
      <c r="E870" s="176">
        <v>7.970021493E9</v>
      </c>
      <c r="F870" s="175"/>
      <c r="G870" s="179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77" t="s">
        <v>445</v>
      </c>
      <c r="U870" s="182"/>
      <c r="V870" s="181"/>
    </row>
    <row r="871">
      <c r="A871" s="174" t="s">
        <v>47</v>
      </c>
      <c r="B871" s="175">
        <v>19213.0</v>
      </c>
      <c r="C871" s="175" t="s">
        <v>525</v>
      </c>
      <c r="D871" s="176" t="s">
        <v>526</v>
      </c>
      <c r="E871" s="176">
        <v>7.970021493E9</v>
      </c>
      <c r="F871" s="175"/>
      <c r="G871" s="179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77" t="s">
        <v>445</v>
      </c>
      <c r="U871" s="182"/>
      <c r="V871" s="181"/>
    </row>
    <row r="872">
      <c r="A872" s="174" t="s">
        <v>47</v>
      </c>
      <c r="B872" s="175">
        <v>19212.0</v>
      </c>
      <c r="C872" s="175" t="s">
        <v>528</v>
      </c>
      <c r="D872" s="176" t="s">
        <v>529</v>
      </c>
      <c r="E872" s="176">
        <v>9.826647816E9</v>
      </c>
      <c r="F872" s="175">
        <v>0.0</v>
      </c>
      <c r="G872" s="175" t="s">
        <v>497</v>
      </c>
      <c r="H872" s="177">
        <v>1.0</v>
      </c>
      <c r="I872" s="177">
        <v>40.0</v>
      </c>
      <c r="J872" s="177">
        <v>0.4</v>
      </c>
      <c r="K872" s="177">
        <v>5500.0</v>
      </c>
      <c r="L872" s="177">
        <v>2200.0</v>
      </c>
      <c r="M872" s="177">
        <v>6600.0</v>
      </c>
      <c r="N872" s="177">
        <v>0.0</v>
      </c>
      <c r="O872" s="177">
        <v>6600.0</v>
      </c>
      <c r="P872" s="177">
        <v>0.0</v>
      </c>
      <c r="Q872" s="177">
        <v>6600.0</v>
      </c>
      <c r="R872" s="177">
        <v>0.0</v>
      </c>
      <c r="S872" s="177" t="s">
        <v>47</v>
      </c>
      <c r="T872" s="177" t="s">
        <v>445</v>
      </c>
      <c r="U872" s="177"/>
      <c r="V872" s="181"/>
    </row>
    <row r="873">
      <c r="A873" s="174" t="s">
        <v>47</v>
      </c>
      <c r="B873" s="175">
        <v>19212.0</v>
      </c>
      <c r="C873" s="175" t="s">
        <v>528</v>
      </c>
      <c r="D873" s="176" t="s">
        <v>529</v>
      </c>
      <c r="E873" s="176">
        <v>9.826647816E9</v>
      </c>
      <c r="F873" s="175"/>
      <c r="G873" s="184" t="s">
        <v>524</v>
      </c>
      <c r="H873" s="177">
        <v>2.0</v>
      </c>
      <c r="I873" s="177">
        <v>40.0</v>
      </c>
      <c r="J873" s="177">
        <v>0.8</v>
      </c>
      <c r="K873" s="177">
        <v>5500.0</v>
      </c>
      <c r="L873" s="177">
        <v>4400.0</v>
      </c>
      <c r="M873" s="182"/>
      <c r="N873" s="182"/>
      <c r="O873" s="182"/>
      <c r="P873" s="182"/>
      <c r="Q873" s="182"/>
      <c r="R873" s="182"/>
      <c r="S873" s="182"/>
      <c r="T873" s="177" t="s">
        <v>445</v>
      </c>
      <c r="U873" s="182"/>
      <c r="V873" s="181"/>
    </row>
    <row r="874">
      <c r="A874" s="174" t="s">
        <v>47</v>
      </c>
      <c r="B874" s="175">
        <v>19212.0</v>
      </c>
      <c r="C874" s="175" t="s">
        <v>528</v>
      </c>
      <c r="D874" s="176" t="s">
        <v>529</v>
      </c>
      <c r="E874" s="176">
        <v>9.826647816E9</v>
      </c>
      <c r="F874" s="175"/>
      <c r="G874" s="179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77" t="s">
        <v>445</v>
      </c>
      <c r="U874" s="182"/>
      <c r="V874" s="181"/>
    </row>
    <row r="875">
      <c r="A875" s="174" t="s">
        <v>47</v>
      </c>
      <c r="B875" s="175">
        <v>19212.0</v>
      </c>
      <c r="C875" s="175" t="s">
        <v>528</v>
      </c>
      <c r="D875" s="176" t="s">
        <v>529</v>
      </c>
      <c r="E875" s="176">
        <v>9.826647816E9</v>
      </c>
      <c r="F875" s="175"/>
      <c r="G875" s="179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77" t="s">
        <v>445</v>
      </c>
      <c r="U875" s="182"/>
      <c r="V875" s="181"/>
    </row>
    <row r="876">
      <c r="A876" s="174" t="s">
        <v>47</v>
      </c>
      <c r="B876" s="175">
        <v>19212.0</v>
      </c>
      <c r="C876" s="175" t="s">
        <v>528</v>
      </c>
      <c r="D876" s="176" t="s">
        <v>529</v>
      </c>
      <c r="E876" s="176">
        <v>9.826647816E9</v>
      </c>
      <c r="F876" s="175"/>
      <c r="G876" s="179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77" t="s">
        <v>445</v>
      </c>
      <c r="U876" s="182"/>
      <c r="V876" s="181"/>
    </row>
    <row r="877">
      <c r="A877" s="174" t="s">
        <v>77</v>
      </c>
      <c r="B877" s="175">
        <v>8735.0</v>
      </c>
      <c r="C877" s="175" t="s">
        <v>530</v>
      </c>
      <c r="D877" s="176" t="s">
        <v>531</v>
      </c>
      <c r="E877" s="176">
        <v>9.340214228E9</v>
      </c>
      <c r="F877" s="175">
        <v>0.0</v>
      </c>
      <c r="G877" s="175" t="s">
        <v>195</v>
      </c>
      <c r="H877" s="177">
        <v>3.0</v>
      </c>
      <c r="I877" s="177">
        <v>40.0</v>
      </c>
      <c r="J877" s="177">
        <v>1.2</v>
      </c>
      <c r="K877" s="177">
        <v>5300.0</v>
      </c>
      <c r="L877" s="177">
        <v>6360.0</v>
      </c>
      <c r="M877" s="177">
        <v>6360.0</v>
      </c>
      <c r="N877" s="177">
        <v>0.0</v>
      </c>
      <c r="O877" s="177">
        <v>6360.0</v>
      </c>
      <c r="P877" s="177">
        <v>6360.0</v>
      </c>
      <c r="Q877" s="177">
        <v>0.0</v>
      </c>
      <c r="R877" s="177">
        <v>0.0</v>
      </c>
      <c r="S877" s="177" t="s">
        <v>191</v>
      </c>
      <c r="T877" s="177" t="s">
        <v>445</v>
      </c>
      <c r="U877" s="177"/>
      <c r="V877" s="181"/>
    </row>
    <row r="878">
      <c r="A878" s="174" t="s">
        <v>77</v>
      </c>
      <c r="B878" s="175">
        <v>8735.0</v>
      </c>
      <c r="C878" s="175" t="s">
        <v>530</v>
      </c>
      <c r="D878" s="176" t="s">
        <v>531</v>
      </c>
      <c r="E878" s="176">
        <v>9.340214228E9</v>
      </c>
      <c r="F878" s="175"/>
      <c r="G878" s="179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77" t="s">
        <v>445</v>
      </c>
      <c r="U878" s="182"/>
      <c r="V878" s="181"/>
    </row>
    <row r="879">
      <c r="A879" s="174" t="s">
        <v>77</v>
      </c>
      <c r="B879" s="175">
        <v>8735.0</v>
      </c>
      <c r="C879" s="175" t="s">
        <v>530</v>
      </c>
      <c r="D879" s="176" t="s">
        <v>531</v>
      </c>
      <c r="E879" s="176">
        <v>9.340214228E9</v>
      </c>
      <c r="F879" s="175"/>
      <c r="G879" s="179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77" t="s">
        <v>445</v>
      </c>
      <c r="U879" s="182"/>
      <c r="V879" s="181"/>
    </row>
    <row r="880">
      <c r="A880" s="174" t="s">
        <v>77</v>
      </c>
      <c r="B880" s="175">
        <v>8735.0</v>
      </c>
      <c r="C880" s="175" t="s">
        <v>530</v>
      </c>
      <c r="D880" s="176" t="s">
        <v>531</v>
      </c>
      <c r="E880" s="176">
        <v>9.340214228E9</v>
      </c>
      <c r="F880" s="175"/>
      <c r="G880" s="179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77" t="s">
        <v>445</v>
      </c>
      <c r="U880" s="182"/>
      <c r="V880" s="181"/>
    </row>
    <row r="881">
      <c r="A881" s="174" t="s">
        <v>77</v>
      </c>
      <c r="B881" s="175">
        <v>8735.0</v>
      </c>
      <c r="C881" s="175" t="s">
        <v>530</v>
      </c>
      <c r="D881" s="176" t="s">
        <v>531</v>
      </c>
      <c r="E881" s="176">
        <v>9.340214228E9</v>
      </c>
      <c r="F881" s="175"/>
      <c r="G881" s="179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77" t="s">
        <v>445</v>
      </c>
      <c r="U881" s="182"/>
      <c r="V881" s="181"/>
    </row>
    <row r="882">
      <c r="A882" s="174" t="s">
        <v>77</v>
      </c>
      <c r="B882" s="175">
        <v>8734.0</v>
      </c>
      <c r="C882" s="175" t="s">
        <v>532</v>
      </c>
      <c r="D882" s="176" t="s">
        <v>533</v>
      </c>
      <c r="E882" s="176">
        <v>6.263128163E9</v>
      </c>
      <c r="F882" s="175">
        <v>0.0</v>
      </c>
      <c r="G882" s="175" t="s">
        <v>206</v>
      </c>
      <c r="H882" s="177">
        <v>2.0</v>
      </c>
      <c r="I882" s="177">
        <v>40.0</v>
      </c>
      <c r="J882" s="177">
        <v>0.8</v>
      </c>
      <c r="K882" s="177">
        <v>5000.0</v>
      </c>
      <c r="L882" s="177">
        <v>4000.0</v>
      </c>
      <c r="M882" s="177">
        <v>4000.0</v>
      </c>
      <c r="N882" s="177">
        <v>0.0</v>
      </c>
      <c r="O882" s="177">
        <v>4000.0</v>
      </c>
      <c r="P882" s="177">
        <v>0.0</v>
      </c>
      <c r="Q882" s="177">
        <v>4000.0</v>
      </c>
      <c r="R882" s="177">
        <v>0.0</v>
      </c>
      <c r="S882" s="177" t="s">
        <v>47</v>
      </c>
      <c r="T882" s="177" t="s">
        <v>445</v>
      </c>
      <c r="U882" s="177"/>
      <c r="V882" s="181"/>
    </row>
    <row r="883">
      <c r="A883" s="174" t="s">
        <v>77</v>
      </c>
      <c r="B883" s="175">
        <v>8734.0</v>
      </c>
      <c r="C883" s="175" t="s">
        <v>532</v>
      </c>
      <c r="D883" s="176" t="s">
        <v>533</v>
      </c>
      <c r="E883" s="176">
        <v>6.263128163E9</v>
      </c>
      <c r="F883" s="175"/>
      <c r="G883" s="179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77" t="s">
        <v>445</v>
      </c>
      <c r="U883" s="182"/>
      <c r="V883" s="181"/>
    </row>
    <row r="884">
      <c r="A884" s="174" t="s">
        <v>77</v>
      </c>
      <c r="B884" s="175">
        <v>8734.0</v>
      </c>
      <c r="C884" s="175" t="s">
        <v>532</v>
      </c>
      <c r="D884" s="176" t="s">
        <v>533</v>
      </c>
      <c r="E884" s="176">
        <v>6.263128163E9</v>
      </c>
      <c r="F884" s="175"/>
      <c r="G884" s="179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77" t="s">
        <v>445</v>
      </c>
      <c r="U884" s="182"/>
      <c r="V884" s="181"/>
    </row>
    <row r="885">
      <c r="A885" s="174" t="s">
        <v>77</v>
      </c>
      <c r="B885" s="175">
        <v>8734.0</v>
      </c>
      <c r="C885" s="175" t="s">
        <v>532</v>
      </c>
      <c r="D885" s="176" t="s">
        <v>533</v>
      </c>
      <c r="E885" s="176">
        <v>6.263128163E9</v>
      </c>
      <c r="F885" s="175"/>
      <c r="G885" s="179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77" t="s">
        <v>445</v>
      </c>
      <c r="U885" s="182"/>
      <c r="V885" s="181"/>
    </row>
    <row r="886">
      <c r="A886" s="174" t="s">
        <v>77</v>
      </c>
      <c r="B886" s="175">
        <v>8734.0</v>
      </c>
      <c r="C886" s="175" t="s">
        <v>532</v>
      </c>
      <c r="D886" s="176" t="s">
        <v>533</v>
      </c>
      <c r="E886" s="176">
        <v>6.263128163E9</v>
      </c>
      <c r="F886" s="175"/>
      <c r="G886" s="179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77" t="s">
        <v>445</v>
      </c>
      <c r="U886" s="182"/>
      <c r="V886" s="181"/>
    </row>
    <row r="887">
      <c r="A887" s="174" t="s">
        <v>77</v>
      </c>
      <c r="B887" s="175">
        <v>8733.0</v>
      </c>
      <c r="C887" s="175" t="s">
        <v>534</v>
      </c>
      <c r="D887" s="176" t="s">
        <v>535</v>
      </c>
      <c r="E887" s="176">
        <v>9.826659738E9</v>
      </c>
      <c r="F887" s="175">
        <v>0.0</v>
      </c>
      <c r="G887" s="175" t="s">
        <v>187</v>
      </c>
      <c r="H887" s="177">
        <v>16.0</v>
      </c>
      <c r="I887" s="177">
        <v>50.0</v>
      </c>
      <c r="J887" s="177">
        <v>8.0</v>
      </c>
      <c r="K887" s="177">
        <v>12000.0</v>
      </c>
      <c r="L887" s="177">
        <v>96000.0</v>
      </c>
      <c r="M887" s="177">
        <v>96000.0</v>
      </c>
      <c r="N887" s="177">
        <v>0.0</v>
      </c>
      <c r="O887" s="177">
        <v>96000.0</v>
      </c>
      <c r="P887" s="177">
        <v>0.0</v>
      </c>
      <c r="Q887" s="177">
        <v>96000.0</v>
      </c>
      <c r="R887" s="177">
        <v>0.0</v>
      </c>
      <c r="S887" s="177" t="s">
        <v>47</v>
      </c>
      <c r="T887" s="177" t="s">
        <v>445</v>
      </c>
      <c r="U887" s="177"/>
      <c r="V887" s="181"/>
    </row>
    <row r="888">
      <c r="A888" s="174" t="s">
        <v>77</v>
      </c>
      <c r="B888" s="175">
        <v>8733.0</v>
      </c>
      <c r="C888" s="175" t="s">
        <v>534</v>
      </c>
      <c r="D888" s="176" t="s">
        <v>535</v>
      </c>
      <c r="E888" s="176">
        <v>9.826659738E9</v>
      </c>
      <c r="F888" s="175"/>
      <c r="G888" s="179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77" t="s">
        <v>445</v>
      </c>
      <c r="U888" s="182"/>
      <c r="V888" s="181"/>
    </row>
    <row r="889">
      <c r="A889" s="174" t="s">
        <v>77</v>
      </c>
      <c r="B889" s="175">
        <v>8733.0</v>
      </c>
      <c r="C889" s="175" t="s">
        <v>534</v>
      </c>
      <c r="D889" s="176" t="s">
        <v>535</v>
      </c>
      <c r="E889" s="176">
        <v>9.826659738E9</v>
      </c>
      <c r="F889" s="175"/>
      <c r="G889" s="179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77" t="s">
        <v>445</v>
      </c>
      <c r="U889" s="182"/>
      <c r="V889" s="181"/>
    </row>
    <row r="890">
      <c r="A890" s="174" t="s">
        <v>77</v>
      </c>
      <c r="B890" s="175">
        <v>8733.0</v>
      </c>
      <c r="C890" s="175" t="s">
        <v>534</v>
      </c>
      <c r="D890" s="176" t="s">
        <v>535</v>
      </c>
      <c r="E890" s="176">
        <v>9.826659738E9</v>
      </c>
      <c r="F890" s="175"/>
      <c r="G890" s="179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77" t="s">
        <v>445</v>
      </c>
      <c r="U890" s="182"/>
      <c r="V890" s="181"/>
    </row>
    <row r="891">
      <c r="A891" s="174" t="s">
        <v>77</v>
      </c>
      <c r="B891" s="175">
        <v>8733.0</v>
      </c>
      <c r="C891" s="175" t="s">
        <v>534</v>
      </c>
      <c r="D891" s="176" t="s">
        <v>535</v>
      </c>
      <c r="E891" s="176">
        <v>9.826659738E9</v>
      </c>
      <c r="F891" s="175"/>
      <c r="G891" s="179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77" t="s">
        <v>445</v>
      </c>
      <c r="U891" s="182"/>
      <c r="V891" s="181"/>
    </row>
    <row r="892">
      <c r="A892" s="174" t="s">
        <v>77</v>
      </c>
      <c r="B892" s="175">
        <v>8732.0</v>
      </c>
      <c r="C892" s="175" t="s">
        <v>536</v>
      </c>
      <c r="D892" s="176" t="s">
        <v>537</v>
      </c>
      <c r="E892" s="176">
        <v>9.893349992E9</v>
      </c>
      <c r="F892" s="175" t="s">
        <v>538</v>
      </c>
      <c r="G892" s="175" t="s">
        <v>273</v>
      </c>
      <c r="H892" s="177">
        <v>1.0</v>
      </c>
      <c r="I892" s="177">
        <v>40.0</v>
      </c>
      <c r="J892" s="177">
        <v>0.8</v>
      </c>
      <c r="K892" s="177">
        <v>8500.0</v>
      </c>
      <c r="L892" s="177">
        <v>6800.0</v>
      </c>
      <c r="M892" s="177">
        <v>6800.0</v>
      </c>
      <c r="N892" s="177">
        <v>0.0</v>
      </c>
      <c r="O892" s="177">
        <v>6800.0</v>
      </c>
      <c r="P892" s="177">
        <v>0.0</v>
      </c>
      <c r="Q892" s="177">
        <v>6800.0</v>
      </c>
      <c r="R892" s="177">
        <v>0.0</v>
      </c>
      <c r="S892" s="177" t="s">
        <v>47</v>
      </c>
      <c r="T892" s="177" t="s">
        <v>445</v>
      </c>
      <c r="U892" s="177"/>
      <c r="V892" s="181"/>
    </row>
    <row r="893">
      <c r="A893" s="174" t="s">
        <v>77</v>
      </c>
      <c r="B893" s="175">
        <v>8732.0</v>
      </c>
      <c r="C893" s="175" t="s">
        <v>536</v>
      </c>
      <c r="D893" s="176" t="s">
        <v>537</v>
      </c>
      <c r="E893" s="176">
        <v>9.893349992E9</v>
      </c>
      <c r="F893" s="175"/>
      <c r="G893" s="179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77" t="s">
        <v>445</v>
      </c>
      <c r="U893" s="182"/>
      <c r="V893" s="181"/>
    </row>
    <row r="894">
      <c r="A894" s="174" t="s">
        <v>77</v>
      </c>
      <c r="B894" s="175">
        <v>8732.0</v>
      </c>
      <c r="C894" s="175" t="s">
        <v>536</v>
      </c>
      <c r="D894" s="176" t="s">
        <v>537</v>
      </c>
      <c r="E894" s="176">
        <v>9.893349992E9</v>
      </c>
      <c r="F894" s="175"/>
      <c r="G894" s="179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77" t="s">
        <v>445</v>
      </c>
      <c r="U894" s="182"/>
      <c r="V894" s="181"/>
    </row>
    <row r="895">
      <c r="A895" s="174" t="s">
        <v>77</v>
      </c>
      <c r="B895" s="175">
        <v>8732.0</v>
      </c>
      <c r="C895" s="175" t="s">
        <v>536</v>
      </c>
      <c r="D895" s="176" t="s">
        <v>537</v>
      </c>
      <c r="E895" s="176">
        <v>9.893349992E9</v>
      </c>
      <c r="F895" s="175"/>
      <c r="G895" s="179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77" t="s">
        <v>445</v>
      </c>
      <c r="U895" s="182"/>
      <c r="V895" s="181"/>
    </row>
    <row r="896">
      <c r="A896" s="174" t="s">
        <v>77</v>
      </c>
      <c r="B896" s="175">
        <v>8732.0</v>
      </c>
      <c r="C896" s="175" t="s">
        <v>536</v>
      </c>
      <c r="D896" s="176" t="s">
        <v>537</v>
      </c>
      <c r="E896" s="176">
        <v>9.893349992E9</v>
      </c>
      <c r="F896" s="175"/>
      <c r="G896" s="179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77" t="s">
        <v>445</v>
      </c>
      <c r="U896" s="182"/>
      <c r="V896" s="181"/>
    </row>
    <row r="897">
      <c r="A897" s="174" t="s">
        <v>47</v>
      </c>
      <c r="B897" s="175">
        <v>19211.0</v>
      </c>
      <c r="C897" s="175" t="s">
        <v>539</v>
      </c>
      <c r="D897" s="176" t="s">
        <v>540</v>
      </c>
      <c r="E897" s="176">
        <v>9.424085334E9</v>
      </c>
      <c r="F897" s="175">
        <v>0.0</v>
      </c>
      <c r="G897" s="175" t="s">
        <v>215</v>
      </c>
      <c r="H897" s="177">
        <v>2.0</v>
      </c>
      <c r="I897" s="177">
        <v>40.0</v>
      </c>
      <c r="J897" s="177">
        <v>0.8</v>
      </c>
      <c r="K897" s="177">
        <v>7500.0</v>
      </c>
      <c r="L897" s="177">
        <v>6000.0</v>
      </c>
      <c r="M897" s="177">
        <v>6000.0</v>
      </c>
      <c r="N897" s="177">
        <v>400.0</v>
      </c>
      <c r="O897" s="177">
        <v>5600.0</v>
      </c>
      <c r="P897" s="177">
        <v>5600.0</v>
      </c>
      <c r="Q897" s="177">
        <v>0.0</v>
      </c>
      <c r="R897" s="177">
        <v>0.0</v>
      </c>
      <c r="S897" s="177" t="s">
        <v>191</v>
      </c>
      <c r="T897" s="185">
        <v>45880.0</v>
      </c>
      <c r="U897" s="177"/>
      <c r="V897" s="181"/>
    </row>
    <row r="898">
      <c r="A898" s="174" t="s">
        <v>47</v>
      </c>
      <c r="B898" s="175">
        <v>19211.0</v>
      </c>
      <c r="C898" s="175" t="s">
        <v>539</v>
      </c>
      <c r="D898" s="176" t="s">
        <v>540</v>
      </c>
      <c r="E898" s="176">
        <v>9.424085334E9</v>
      </c>
      <c r="F898" s="175"/>
      <c r="G898" s="179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5">
        <v>45880.0</v>
      </c>
      <c r="U898" s="182"/>
      <c r="V898" s="181"/>
    </row>
    <row r="899">
      <c r="A899" s="174" t="s">
        <v>47</v>
      </c>
      <c r="B899" s="175">
        <v>19211.0</v>
      </c>
      <c r="C899" s="175" t="s">
        <v>539</v>
      </c>
      <c r="D899" s="176" t="s">
        <v>540</v>
      </c>
      <c r="E899" s="176">
        <v>9.424085334E9</v>
      </c>
      <c r="F899" s="175"/>
      <c r="G899" s="179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5">
        <v>45880.0</v>
      </c>
      <c r="U899" s="182"/>
      <c r="V899" s="181"/>
    </row>
    <row r="900">
      <c r="A900" s="174" t="s">
        <v>47</v>
      </c>
      <c r="B900" s="175">
        <v>19211.0</v>
      </c>
      <c r="C900" s="175" t="s">
        <v>539</v>
      </c>
      <c r="D900" s="176" t="s">
        <v>540</v>
      </c>
      <c r="E900" s="176">
        <v>9.424085334E9</v>
      </c>
      <c r="F900" s="175"/>
      <c r="G900" s="179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5">
        <v>45880.0</v>
      </c>
      <c r="U900" s="182"/>
      <c r="V900" s="181"/>
    </row>
    <row r="901">
      <c r="A901" s="174" t="s">
        <v>47</v>
      </c>
      <c r="B901" s="175">
        <v>19211.0</v>
      </c>
      <c r="C901" s="175" t="s">
        <v>539</v>
      </c>
      <c r="D901" s="176" t="s">
        <v>540</v>
      </c>
      <c r="E901" s="176">
        <v>9.424085334E9</v>
      </c>
      <c r="F901" s="175"/>
      <c r="G901" s="179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5">
        <v>45880.0</v>
      </c>
      <c r="U901" s="182"/>
      <c r="V901" s="181"/>
    </row>
    <row r="902">
      <c r="A902" s="174" t="s">
        <v>47</v>
      </c>
      <c r="B902" s="175">
        <v>19210.0</v>
      </c>
      <c r="C902" s="175" t="s">
        <v>541</v>
      </c>
      <c r="D902" s="176" t="s">
        <v>542</v>
      </c>
      <c r="E902" s="176">
        <v>9.669661463E9</v>
      </c>
      <c r="F902" s="175">
        <v>0.0</v>
      </c>
      <c r="G902" s="175" t="s">
        <v>447</v>
      </c>
      <c r="H902" s="177">
        <v>6.0</v>
      </c>
      <c r="I902" s="177">
        <v>40.0</v>
      </c>
      <c r="J902" s="177">
        <v>2.4</v>
      </c>
      <c r="K902" s="177">
        <v>5500.0</v>
      </c>
      <c r="L902" s="177">
        <v>13200.0</v>
      </c>
      <c r="M902" s="177">
        <v>13200.0</v>
      </c>
      <c r="N902" s="177">
        <v>0.0</v>
      </c>
      <c r="O902" s="177">
        <v>13200.0</v>
      </c>
      <c r="P902" s="177">
        <v>0.0</v>
      </c>
      <c r="Q902" s="177">
        <v>13200.0</v>
      </c>
      <c r="R902" s="177">
        <v>0.0</v>
      </c>
      <c r="S902" s="177" t="s">
        <v>47</v>
      </c>
      <c r="T902" s="177" t="s">
        <v>445</v>
      </c>
      <c r="U902" s="177"/>
      <c r="V902" s="181"/>
    </row>
    <row r="903">
      <c r="A903" s="174" t="s">
        <v>47</v>
      </c>
      <c r="B903" s="175">
        <v>19210.0</v>
      </c>
      <c r="C903" s="175" t="s">
        <v>541</v>
      </c>
      <c r="D903" s="176" t="s">
        <v>542</v>
      </c>
      <c r="E903" s="176">
        <v>9.669661463E9</v>
      </c>
      <c r="F903" s="175"/>
      <c r="G903" s="179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77" t="s">
        <v>445</v>
      </c>
      <c r="U903" s="182"/>
      <c r="V903" s="181"/>
    </row>
    <row r="904">
      <c r="A904" s="174" t="s">
        <v>47</v>
      </c>
      <c r="B904" s="175">
        <v>19210.0</v>
      </c>
      <c r="C904" s="175" t="s">
        <v>541</v>
      </c>
      <c r="D904" s="176" t="s">
        <v>542</v>
      </c>
      <c r="E904" s="176">
        <v>9.669661463E9</v>
      </c>
      <c r="F904" s="175"/>
      <c r="G904" s="179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77" t="s">
        <v>445</v>
      </c>
      <c r="U904" s="182"/>
      <c r="V904" s="181"/>
    </row>
    <row r="905">
      <c r="A905" s="174" t="s">
        <v>47</v>
      </c>
      <c r="B905" s="175">
        <v>19210.0</v>
      </c>
      <c r="C905" s="175" t="s">
        <v>541</v>
      </c>
      <c r="D905" s="176" t="s">
        <v>542</v>
      </c>
      <c r="E905" s="176">
        <v>9.669661463E9</v>
      </c>
      <c r="F905" s="175"/>
      <c r="G905" s="179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77" t="s">
        <v>445</v>
      </c>
      <c r="U905" s="182"/>
      <c r="V905" s="181"/>
    </row>
    <row r="906">
      <c r="A906" s="174" t="s">
        <v>47</v>
      </c>
      <c r="B906" s="175">
        <v>19210.0</v>
      </c>
      <c r="C906" s="175" t="s">
        <v>541</v>
      </c>
      <c r="D906" s="176" t="s">
        <v>542</v>
      </c>
      <c r="E906" s="176">
        <v>9.669661463E9</v>
      </c>
      <c r="F906" s="175"/>
      <c r="G906" s="179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77" t="s">
        <v>445</v>
      </c>
      <c r="U906" s="182"/>
      <c r="V906" s="181"/>
    </row>
    <row r="907">
      <c r="A907" s="174" t="s">
        <v>47</v>
      </c>
      <c r="B907" s="175">
        <v>19209.0</v>
      </c>
      <c r="C907" s="175" t="s">
        <v>543</v>
      </c>
      <c r="D907" s="176" t="s">
        <v>544</v>
      </c>
      <c r="E907" s="176">
        <v>7.024866606E9</v>
      </c>
      <c r="F907" s="175">
        <v>0.0</v>
      </c>
      <c r="G907" s="175" t="s">
        <v>211</v>
      </c>
      <c r="H907" s="177">
        <v>1.0</v>
      </c>
      <c r="I907" s="177">
        <v>40.0</v>
      </c>
      <c r="J907" s="177">
        <v>0.4</v>
      </c>
      <c r="K907" s="177">
        <v>5500.0</v>
      </c>
      <c r="L907" s="177">
        <v>2200.0</v>
      </c>
      <c r="M907" s="177">
        <v>2200.0</v>
      </c>
      <c r="N907" s="177">
        <v>0.0</v>
      </c>
      <c r="O907" s="177">
        <v>2200.0</v>
      </c>
      <c r="P907" s="177">
        <v>0.0</v>
      </c>
      <c r="Q907" s="177">
        <v>2200.0</v>
      </c>
      <c r="R907" s="177">
        <v>0.0</v>
      </c>
      <c r="S907" s="177" t="s">
        <v>47</v>
      </c>
      <c r="T907" s="177" t="s">
        <v>445</v>
      </c>
      <c r="U907" s="177"/>
      <c r="V907" s="181"/>
    </row>
    <row r="908">
      <c r="A908" s="174" t="s">
        <v>47</v>
      </c>
      <c r="B908" s="175">
        <v>19209.0</v>
      </c>
      <c r="C908" s="175" t="s">
        <v>543</v>
      </c>
      <c r="D908" s="176" t="s">
        <v>544</v>
      </c>
      <c r="E908" s="176">
        <v>7.024866606E9</v>
      </c>
      <c r="F908" s="175"/>
      <c r="G908" s="179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77" t="s">
        <v>445</v>
      </c>
      <c r="U908" s="182"/>
      <c r="V908" s="181"/>
    </row>
    <row r="909">
      <c r="A909" s="174" t="s">
        <v>47</v>
      </c>
      <c r="B909" s="175">
        <v>19209.0</v>
      </c>
      <c r="C909" s="175" t="s">
        <v>543</v>
      </c>
      <c r="D909" s="176" t="s">
        <v>544</v>
      </c>
      <c r="E909" s="176">
        <v>7.024866606E9</v>
      </c>
      <c r="F909" s="175"/>
      <c r="G909" s="179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77" t="s">
        <v>445</v>
      </c>
      <c r="U909" s="182"/>
      <c r="V909" s="181"/>
    </row>
    <row r="910">
      <c r="A910" s="174" t="s">
        <v>47</v>
      </c>
      <c r="B910" s="175">
        <v>19209.0</v>
      </c>
      <c r="C910" s="175" t="s">
        <v>543</v>
      </c>
      <c r="D910" s="176" t="s">
        <v>544</v>
      </c>
      <c r="E910" s="176">
        <v>7.024866606E9</v>
      </c>
      <c r="F910" s="175"/>
      <c r="G910" s="179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77" t="s">
        <v>445</v>
      </c>
      <c r="U910" s="182"/>
      <c r="V910" s="181"/>
    </row>
    <row r="911">
      <c r="A911" s="174" t="s">
        <v>47</v>
      </c>
      <c r="B911" s="175">
        <v>19209.0</v>
      </c>
      <c r="C911" s="175" t="s">
        <v>543</v>
      </c>
      <c r="D911" s="176" t="s">
        <v>544</v>
      </c>
      <c r="E911" s="176">
        <v>7.024866606E9</v>
      </c>
      <c r="F911" s="175"/>
      <c r="G911" s="179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77" t="s">
        <v>445</v>
      </c>
      <c r="U911" s="182"/>
      <c r="V911" s="181"/>
    </row>
    <row r="912">
      <c r="A912" s="174" t="s">
        <v>47</v>
      </c>
      <c r="B912" s="175">
        <v>19208.0</v>
      </c>
      <c r="C912" s="175" t="s">
        <v>335</v>
      </c>
      <c r="D912" s="176" t="s">
        <v>545</v>
      </c>
      <c r="E912" s="176">
        <v>9.977477138E9</v>
      </c>
      <c r="F912" s="175">
        <v>0.0</v>
      </c>
      <c r="G912" s="175" t="s">
        <v>447</v>
      </c>
      <c r="H912" s="177">
        <v>2.0</v>
      </c>
      <c r="I912" s="177">
        <v>40.0</v>
      </c>
      <c r="J912" s="177">
        <v>0.8</v>
      </c>
      <c r="K912" s="177">
        <v>5500.0</v>
      </c>
      <c r="L912" s="177">
        <v>4400.0</v>
      </c>
      <c r="M912" s="177">
        <v>4400.0</v>
      </c>
      <c r="N912" s="177">
        <v>0.0</v>
      </c>
      <c r="O912" s="177">
        <v>4400.0</v>
      </c>
      <c r="P912" s="177">
        <v>4400.0</v>
      </c>
      <c r="Q912" s="177">
        <v>0.0</v>
      </c>
      <c r="R912" s="177">
        <v>0.0</v>
      </c>
      <c r="S912" s="177" t="s">
        <v>191</v>
      </c>
      <c r="T912" s="177" t="s">
        <v>445</v>
      </c>
      <c r="U912" s="177"/>
      <c r="V912" s="181"/>
    </row>
    <row r="913">
      <c r="A913" s="174" t="s">
        <v>47</v>
      </c>
      <c r="B913" s="175">
        <v>19208.0</v>
      </c>
      <c r="C913" s="175" t="s">
        <v>335</v>
      </c>
      <c r="D913" s="176" t="s">
        <v>545</v>
      </c>
      <c r="E913" s="176">
        <v>9.977477138E9</v>
      </c>
      <c r="F913" s="175"/>
      <c r="G913" s="179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77" t="s">
        <v>445</v>
      </c>
      <c r="U913" s="182"/>
      <c r="V913" s="181"/>
    </row>
    <row r="914">
      <c r="A914" s="174" t="s">
        <v>47</v>
      </c>
      <c r="B914" s="175">
        <v>19208.0</v>
      </c>
      <c r="C914" s="175" t="s">
        <v>335</v>
      </c>
      <c r="D914" s="176" t="s">
        <v>545</v>
      </c>
      <c r="E914" s="176">
        <v>9.977477138E9</v>
      </c>
      <c r="F914" s="175"/>
      <c r="G914" s="179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77" t="s">
        <v>445</v>
      </c>
      <c r="U914" s="182"/>
      <c r="V914" s="181"/>
    </row>
    <row r="915">
      <c r="A915" s="174" t="s">
        <v>47</v>
      </c>
      <c r="B915" s="175">
        <v>19208.0</v>
      </c>
      <c r="C915" s="175" t="s">
        <v>335</v>
      </c>
      <c r="D915" s="176" t="s">
        <v>545</v>
      </c>
      <c r="E915" s="176">
        <v>9.977477138E9</v>
      </c>
      <c r="F915" s="175"/>
      <c r="G915" s="179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77" t="s">
        <v>445</v>
      </c>
      <c r="U915" s="182"/>
      <c r="V915" s="181"/>
    </row>
    <row r="916">
      <c r="A916" s="174" t="s">
        <v>47</v>
      </c>
      <c r="B916" s="175">
        <v>19208.0</v>
      </c>
      <c r="C916" s="175" t="s">
        <v>335</v>
      </c>
      <c r="D916" s="176" t="s">
        <v>545</v>
      </c>
      <c r="E916" s="176">
        <v>9.977477138E9</v>
      </c>
      <c r="F916" s="175"/>
      <c r="G916" s="179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77" t="s">
        <v>445</v>
      </c>
      <c r="U916" s="182"/>
      <c r="V916" s="181"/>
    </row>
    <row r="917">
      <c r="A917" s="174" t="s">
        <v>47</v>
      </c>
      <c r="B917" s="175">
        <v>19207.0</v>
      </c>
      <c r="C917" s="175" t="s">
        <v>546</v>
      </c>
      <c r="D917" s="176" t="s">
        <v>547</v>
      </c>
      <c r="E917" s="176">
        <v>9.691981013E9</v>
      </c>
      <c r="F917" s="175">
        <v>0.0</v>
      </c>
      <c r="G917" s="175" t="s">
        <v>447</v>
      </c>
      <c r="H917" s="177">
        <v>4.0</v>
      </c>
      <c r="I917" s="177">
        <v>40.0</v>
      </c>
      <c r="J917" s="177">
        <v>1.6</v>
      </c>
      <c r="K917" s="177">
        <v>5500.0</v>
      </c>
      <c r="L917" s="177">
        <v>8800.0</v>
      </c>
      <c r="M917" s="177">
        <v>8800.0</v>
      </c>
      <c r="N917" s="177">
        <v>0.0</v>
      </c>
      <c r="O917" s="177">
        <v>8800.0</v>
      </c>
      <c r="P917" s="177">
        <v>8800.0</v>
      </c>
      <c r="Q917" s="177">
        <v>0.0</v>
      </c>
      <c r="R917" s="177">
        <v>0.0</v>
      </c>
      <c r="S917" s="177" t="s">
        <v>191</v>
      </c>
      <c r="T917" s="177" t="s">
        <v>445</v>
      </c>
      <c r="U917" s="177"/>
      <c r="V917" s="181"/>
    </row>
    <row r="918">
      <c r="A918" s="174" t="s">
        <v>47</v>
      </c>
      <c r="B918" s="175">
        <v>19207.0</v>
      </c>
      <c r="C918" s="175" t="s">
        <v>546</v>
      </c>
      <c r="D918" s="176" t="s">
        <v>547</v>
      </c>
      <c r="E918" s="176">
        <v>9.691981013E9</v>
      </c>
      <c r="F918" s="175"/>
      <c r="G918" s="179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77" t="s">
        <v>445</v>
      </c>
      <c r="U918" s="182"/>
      <c r="V918" s="181"/>
    </row>
    <row r="919">
      <c r="A919" s="174" t="s">
        <v>47</v>
      </c>
      <c r="B919" s="175">
        <v>19207.0</v>
      </c>
      <c r="C919" s="175" t="s">
        <v>546</v>
      </c>
      <c r="D919" s="176" t="s">
        <v>547</v>
      </c>
      <c r="E919" s="176">
        <v>9.691981013E9</v>
      </c>
      <c r="F919" s="175"/>
      <c r="G919" s="179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77" t="s">
        <v>445</v>
      </c>
      <c r="U919" s="182"/>
      <c r="V919" s="181"/>
    </row>
    <row r="920">
      <c r="A920" s="174" t="s">
        <v>47</v>
      </c>
      <c r="B920" s="175">
        <v>19207.0</v>
      </c>
      <c r="C920" s="175" t="s">
        <v>546</v>
      </c>
      <c r="D920" s="176" t="s">
        <v>547</v>
      </c>
      <c r="E920" s="176">
        <v>9.691981013E9</v>
      </c>
      <c r="F920" s="175"/>
      <c r="G920" s="179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77" t="s">
        <v>445</v>
      </c>
      <c r="U920" s="182"/>
      <c r="V920" s="181"/>
    </row>
    <row r="921">
      <c r="A921" s="174" t="s">
        <v>47</v>
      </c>
      <c r="B921" s="175">
        <v>19207.0</v>
      </c>
      <c r="C921" s="175" t="s">
        <v>546</v>
      </c>
      <c r="D921" s="176" t="s">
        <v>547</v>
      </c>
      <c r="E921" s="176">
        <v>9.691981013E9</v>
      </c>
      <c r="F921" s="175"/>
      <c r="G921" s="179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77" t="s">
        <v>445</v>
      </c>
      <c r="U921" s="182"/>
      <c r="V921" s="181"/>
    </row>
    <row r="922">
      <c r="A922" s="174" t="s">
        <v>77</v>
      </c>
      <c r="B922" s="175">
        <v>8731.0</v>
      </c>
      <c r="C922" s="175" t="s">
        <v>548</v>
      </c>
      <c r="D922" s="176" t="s">
        <v>549</v>
      </c>
      <c r="E922" s="176">
        <v>9.009734183E9</v>
      </c>
      <c r="F922" s="175">
        <v>0.0</v>
      </c>
      <c r="G922" s="175" t="s">
        <v>195</v>
      </c>
      <c r="H922" s="177">
        <v>3.0</v>
      </c>
      <c r="I922" s="177">
        <v>40.0</v>
      </c>
      <c r="J922" s="177">
        <v>1.2</v>
      </c>
      <c r="K922" s="177">
        <v>5300.0</v>
      </c>
      <c r="L922" s="177">
        <v>6360.0</v>
      </c>
      <c r="M922" s="177">
        <v>6360.0</v>
      </c>
      <c r="N922" s="177">
        <v>0.0</v>
      </c>
      <c r="O922" s="177">
        <v>6360.0</v>
      </c>
      <c r="P922" s="177">
        <v>6360.0</v>
      </c>
      <c r="Q922" s="177">
        <v>0.0</v>
      </c>
      <c r="R922" s="177">
        <v>0.0</v>
      </c>
      <c r="S922" s="177" t="s">
        <v>191</v>
      </c>
      <c r="T922" s="177" t="s">
        <v>550</v>
      </c>
      <c r="U922" s="177"/>
      <c r="V922" s="181"/>
    </row>
    <row r="923">
      <c r="A923" s="174" t="s">
        <v>77</v>
      </c>
      <c r="B923" s="175">
        <v>8731.0</v>
      </c>
      <c r="C923" s="175" t="s">
        <v>548</v>
      </c>
      <c r="D923" s="176" t="s">
        <v>549</v>
      </c>
      <c r="E923" s="176">
        <v>9.009734183E9</v>
      </c>
      <c r="F923" s="175"/>
      <c r="G923" s="179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77" t="s">
        <v>550</v>
      </c>
      <c r="U923" s="182"/>
      <c r="V923" s="181"/>
    </row>
    <row r="924">
      <c r="A924" s="174" t="s">
        <v>77</v>
      </c>
      <c r="B924" s="175">
        <v>8731.0</v>
      </c>
      <c r="C924" s="175" t="s">
        <v>548</v>
      </c>
      <c r="D924" s="176" t="s">
        <v>549</v>
      </c>
      <c r="E924" s="176">
        <v>9.009734183E9</v>
      </c>
      <c r="F924" s="175"/>
      <c r="G924" s="179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77" t="s">
        <v>550</v>
      </c>
      <c r="U924" s="182"/>
      <c r="V924" s="181"/>
    </row>
    <row r="925">
      <c r="A925" s="174" t="s">
        <v>77</v>
      </c>
      <c r="B925" s="175">
        <v>8731.0</v>
      </c>
      <c r="C925" s="175" t="s">
        <v>548</v>
      </c>
      <c r="D925" s="176" t="s">
        <v>549</v>
      </c>
      <c r="E925" s="176">
        <v>9.009734183E9</v>
      </c>
      <c r="F925" s="175"/>
      <c r="G925" s="179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77" t="s">
        <v>550</v>
      </c>
      <c r="U925" s="182"/>
      <c r="V925" s="181"/>
    </row>
    <row r="926">
      <c r="A926" s="174" t="s">
        <v>77</v>
      </c>
      <c r="B926" s="175">
        <v>8731.0</v>
      </c>
      <c r="C926" s="175" t="s">
        <v>548</v>
      </c>
      <c r="D926" s="176" t="s">
        <v>549</v>
      </c>
      <c r="E926" s="176">
        <v>9.009734183E9</v>
      </c>
      <c r="F926" s="175"/>
      <c r="G926" s="179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77" t="s">
        <v>550</v>
      </c>
      <c r="U926" s="182"/>
      <c r="V926" s="181"/>
    </row>
    <row r="927">
      <c r="A927" s="174" t="s">
        <v>77</v>
      </c>
      <c r="B927" s="175">
        <v>8730.0</v>
      </c>
      <c r="C927" s="175" t="s">
        <v>508</v>
      </c>
      <c r="D927" s="176" t="s">
        <v>509</v>
      </c>
      <c r="E927" s="176">
        <v>9.753539807E9</v>
      </c>
      <c r="F927" s="175">
        <v>0.0</v>
      </c>
      <c r="G927" s="175" t="s">
        <v>195</v>
      </c>
      <c r="H927" s="177">
        <v>35.0</v>
      </c>
      <c r="I927" s="177">
        <v>40.0</v>
      </c>
      <c r="J927" s="177">
        <v>14.0</v>
      </c>
      <c r="K927" s="177">
        <v>5300.0</v>
      </c>
      <c r="L927" s="177">
        <v>74200.0</v>
      </c>
      <c r="M927" s="177">
        <v>74200.0</v>
      </c>
      <c r="N927" s="177">
        <v>18200.0</v>
      </c>
      <c r="O927" s="177">
        <v>56000.0</v>
      </c>
      <c r="P927" s="177">
        <v>0.0</v>
      </c>
      <c r="Q927" s="177">
        <v>0.0</v>
      </c>
      <c r="R927" s="177">
        <v>56000.0</v>
      </c>
      <c r="S927" s="177" t="s">
        <v>212</v>
      </c>
      <c r="T927" s="177" t="s">
        <v>550</v>
      </c>
      <c r="U927" s="177"/>
      <c r="V927" s="181"/>
    </row>
    <row r="928">
      <c r="A928" s="174" t="s">
        <v>77</v>
      </c>
      <c r="B928" s="175">
        <v>8730.0</v>
      </c>
      <c r="C928" s="175" t="s">
        <v>508</v>
      </c>
      <c r="D928" s="176" t="s">
        <v>509</v>
      </c>
      <c r="E928" s="176">
        <v>9.753539807E9</v>
      </c>
      <c r="F928" s="175"/>
      <c r="G928" s="179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77" t="s">
        <v>550</v>
      </c>
      <c r="U928" s="182"/>
      <c r="V928" s="181"/>
    </row>
    <row r="929">
      <c r="A929" s="174" t="s">
        <v>77</v>
      </c>
      <c r="B929" s="175">
        <v>8730.0</v>
      </c>
      <c r="C929" s="175" t="s">
        <v>508</v>
      </c>
      <c r="D929" s="176" t="s">
        <v>509</v>
      </c>
      <c r="E929" s="176">
        <v>9.753539807E9</v>
      </c>
      <c r="F929" s="175"/>
      <c r="G929" s="179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77" t="s">
        <v>550</v>
      </c>
      <c r="U929" s="182"/>
      <c r="V929" s="181"/>
    </row>
    <row r="930">
      <c r="A930" s="174" t="s">
        <v>77</v>
      </c>
      <c r="B930" s="175">
        <v>8730.0</v>
      </c>
      <c r="C930" s="175" t="s">
        <v>508</v>
      </c>
      <c r="D930" s="176" t="s">
        <v>509</v>
      </c>
      <c r="E930" s="176">
        <v>9.753539807E9</v>
      </c>
      <c r="F930" s="175"/>
      <c r="G930" s="179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77" t="s">
        <v>550</v>
      </c>
      <c r="U930" s="182"/>
      <c r="V930" s="181"/>
    </row>
    <row r="931">
      <c r="A931" s="174" t="s">
        <v>77</v>
      </c>
      <c r="B931" s="175">
        <v>8730.0</v>
      </c>
      <c r="C931" s="175" t="s">
        <v>508</v>
      </c>
      <c r="D931" s="176" t="s">
        <v>509</v>
      </c>
      <c r="E931" s="176">
        <v>9.753539807E9</v>
      </c>
      <c r="F931" s="175"/>
      <c r="G931" s="179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77" t="s">
        <v>550</v>
      </c>
      <c r="U931" s="182"/>
      <c r="V931" s="181"/>
    </row>
    <row r="932">
      <c r="A932" s="174" t="s">
        <v>47</v>
      </c>
      <c r="B932" s="175">
        <v>19206.0</v>
      </c>
      <c r="C932" s="175" t="s">
        <v>551</v>
      </c>
      <c r="D932" s="176" t="s">
        <v>336</v>
      </c>
      <c r="E932" s="176">
        <v>8.305829322E9</v>
      </c>
      <c r="F932" s="175">
        <v>0.0</v>
      </c>
      <c r="G932" s="175" t="s">
        <v>223</v>
      </c>
      <c r="H932" s="177">
        <v>1.0</v>
      </c>
      <c r="I932" s="177">
        <v>40.0</v>
      </c>
      <c r="J932" s="177">
        <v>0.4</v>
      </c>
      <c r="K932" s="177">
        <v>5500.0</v>
      </c>
      <c r="L932" s="177">
        <v>2200.0</v>
      </c>
      <c r="M932" s="177">
        <v>2200.0</v>
      </c>
      <c r="N932" s="177">
        <v>0.0</v>
      </c>
      <c r="O932" s="177">
        <v>2200.0</v>
      </c>
      <c r="P932" s="177">
        <v>0.0</v>
      </c>
      <c r="Q932" s="177">
        <v>2200.0</v>
      </c>
      <c r="R932" s="177">
        <v>0.0</v>
      </c>
      <c r="S932" s="177" t="s">
        <v>47</v>
      </c>
      <c r="T932" s="177" t="s">
        <v>550</v>
      </c>
      <c r="U932" s="177"/>
      <c r="V932" s="181"/>
    </row>
    <row r="933">
      <c r="A933" s="174" t="s">
        <v>47</v>
      </c>
      <c r="B933" s="175">
        <v>19206.0</v>
      </c>
      <c r="C933" s="175" t="s">
        <v>551</v>
      </c>
      <c r="D933" s="176" t="s">
        <v>336</v>
      </c>
      <c r="E933" s="176">
        <v>8.305829322E9</v>
      </c>
      <c r="F933" s="175"/>
      <c r="G933" s="179"/>
      <c r="H933" s="177"/>
      <c r="I933" s="177"/>
      <c r="J933" s="177"/>
      <c r="K933" s="177"/>
      <c r="L933" s="177"/>
      <c r="M933" s="177"/>
      <c r="N933" s="182"/>
      <c r="O933" s="182"/>
      <c r="P933" s="182"/>
      <c r="Q933" s="182"/>
      <c r="R933" s="182"/>
      <c r="S933" s="182"/>
      <c r="T933" s="177" t="s">
        <v>550</v>
      </c>
      <c r="U933" s="182"/>
      <c r="V933" s="181"/>
    </row>
    <row r="934">
      <c r="A934" s="174" t="s">
        <v>47</v>
      </c>
      <c r="B934" s="175">
        <v>19206.0</v>
      </c>
      <c r="C934" s="175" t="s">
        <v>551</v>
      </c>
      <c r="D934" s="176" t="s">
        <v>336</v>
      </c>
      <c r="E934" s="176">
        <v>8.305829322E9</v>
      </c>
      <c r="F934" s="175"/>
      <c r="G934" s="179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77" t="s">
        <v>550</v>
      </c>
      <c r="U934" s="182"/>
      <c r="V934" s="181"/>
    </row>
    <row r="935">
      <c r="A935" s="174" t="s">
        <v>47</v>
      </c>
      <c r="B935" s="175">
        <v>19206.0</v>
      </c>
      <c r="C935" s="175" t="s">
        <v>551</v>
      </c>
      <c r="D935" s="176" t="s">
        <v>336</v>
      </c>
      <c r="E935" s="176">
        <v>8.305829322E9</v>
      </c>
      <c r="F935" s="175"/>
      <c r="G935" s="179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77" t="s">
        <v>550</v>
      </c>
      <c r="U935" s="182"/>
      <c r="V935" s="181"/>
    </row>
    <row r="936">
      <c r="A936" s="174" t="s">
        <v>47</v>
      </c>
      <c r="B936" s="175">
        <v>19206.0</v>
      </c>
      <c r="C936" s="175" t="s">
        <v>551</v>
      </c>
      <c r="D936" s="176" t="s">
        <v>336</v>
      </c>
      <c r="E936" s="176">
        <v>8.305829322E9</v>
      </c>
      <c r="F936" s="175"/>
      <c r="G936" s="179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77" t="s">
        <v>550</v>
      </c>
      <c r="U936" s="182"/>
      <c r="V936" s="181"/>
    </row>
    <row r="937">
      <c r="A937" s="174" t="s">
        <v>77</v>
      </c>
      <c r="B937" s="175">
        <v>8729.0</v>
      </c>
      <c r="C937" s="175" t="s">
        <v>552</v>
      </c>
      <c r="D937" s="176" t="s">
        <v>553</v>
      </c>
      <c r="E937" s="176">
        <v>9.770510218E9</v>
      </c>
      <c r="F937" s="175">
        <v>0.0</v>
      </c>
      <c r="G937" s="175" t="s">
        <v>243</v>
      </c>
      <c r="H937" s="177">
        <v>5.0</v>
      </c>
      <c r="I937" s="177">
        <v>40.0</v>
      </c>
      <c r="J937" s="177">
        <v>2.0</v>
      </c>
      <c r="K937" s="177">
        <v>5300.0</v>
      </c>
      <c r="L937" s="177">
        <v>10600.0</v>
      </c>
      <c r="M937" s="177">
        <v>10600.0</v>
      </c>
      <c r="N937" s="177">
        <v>0.0</v>
      </c>
      <c r="O937" s="177">
        <v>10600.0</v>
      </c>
      <c r="P937" s="177">
        <v>0.0</v>
      </c>
      <c r="Q937" s="177">
        <v>10600.0</v>
      </c>
      <c r="R937" s="177">
        <v>0.0</v>
      </c>
      <c r="S937" s="177" t="s">
        <v>47</v>
      </c>
      <c r="T937" s="177" t="s">
        <v>550</v>
      </c>
      <c r="U937" s="177"/>
      <c r="V937" s="181"/>
    </row>
    <row r="938">
      <c r="A938" s="174" t="s">
        <v>77</v>
      </c>
      <c r="B938" s="175">
        <v>8729.0</v>
      </c>
      <c r="C938" s="175" t="s">
        <v>552</v>
      </c>
      <c r="D938" s="176" t="s">
        <v>553</v>
      </c>
      <c r="E938" s="176">
        <v>9.770510218E9</v>
      </c>
      <c r="F938" s="175"/>
      <c r="G938" s="179"/>
      <c r="H938" s="177"/>
      <c r="I938" s="177"/>
      <c r="J938" s="177"/>
      <c r="K938" s="177"/>
      <c r="L938" s="177"/>
      <c r="M938" s="177"/>
      <c r="N938" s="182"/>
      <c r="O938" s="182"/>
      <c r="P938" s="182"/>
      <c r="Q938" s="182"/>
      <c r="R938" s="182"/>
      <c r="S938" s="182"/>
      <c r="T938" s="177" t="s">
        <v>550</v>
      </c>
      <c r="U938" s="182"/>
      <c r="V938" s="181"/>
    </row>
    <row r="939">
      <c r="A939" s="174" t="s">
        <v>77</v>
      </c>
      <c r="B939" s="175">
        <v>8729.0</v>
      </c>
      <c r="C939" s="175" t="s">
        <v>552</v>
      </c>
      <c r="D939" s="176" t="s">
        <v>553</v>
      </c>
      <c r="E939" s="176">
        <v>9.770510218E9</v>
      </c>
      <c r="F939" s="175"/>
      <c r="G939" s="179"/>
      <c r="H939" s="177"/>
      <c r="I939" s="177"/>
      <c r="J939" s="177"/>
      <c r="K939" s="177"/>
      <c r="L939" s="177"/>
      <c r="M939" s="177"/>
      <c r="N939" s="182"/>
      <c r="O939" s="182"/>
      <c r="P939" s="182"/>
      <c r="Q939" s="182"/>
      <c r="R939" s="182"/>
      <c r="S939" s="182"/>
      <c r="T939" s="177" t="s">
        <v>550</v>
      </c>
      <c r="U939" s="182"/>
      <c r="V939" s="181"/>
    </row>
    <row r="940">
      <c r="A940" s="174" t="s">
        <v>77</v>
      </c>
      <c r="B940" s="175">
        <v>8729.0</v>
      </c>
      <c r="C940" s="175" t="s">
        <v>552</v>
      </c>
      <c r="D940" s="176" t="s">
        <v>553</v>
      </c>
      <c r="E940" s="176">
        <v>9.770510218E9</v>
      </c>
      <c r="F940" s="175"/>
      <c r="G940" s="179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77" t="s">
        <v>550</v>
      </c>
      <c r="U940" s="182"/>
      <c r="V940" s="181"/>
    </row>
    <row r="941">
      <c r="A941" s="174" t="s">
        <v>77</v>
      </c>
      <c r="B941" s="175">
        <v>8729.0</v>
      </c>
      <c r="C941" s="175" t="s">
        <v>552</v>
      </c>
      <c r="D941" s="176" t="s">
        <v>553</v>
      </c>
      <c r="E941" s="176">
        <v>9.770510218E9</v>
      </c>
      <c r="F941" s="175"/>
      <c r="G941" s="179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77" t="s">
        <v>550</v>
      </c>
      <c r="U941" s="182"/>
      <c r="V941" s="181"/>
    </row>
    <row r="942">
      <c r="A942" s="174" t="s">
        <v>47</v>
      </c>
      <c r="B942" s="175">
        <v>19205.0</v>
      </c>
      <c r="C942" s="175" t="s">
        <v>554</v>
      </c>
      <c r="D942" s="176" t="s">
        <v>555</v>
      </c>
      <c r="E942" s="176">
        <v>9.589567124E9</v>
      </c>
      <c r="F942" s="175">
        <v>0.0</v>
      </c>
      <c r="G942" s="175" t="s">
        <v>447</v>
      </c>
      <c r="H942" s="177">
        <v>3.0</v>
      </c>
      <c r="I942" s="177">
        <v>40.0</v>
      </c>
      <c r="J942" s="177">
        <v>1.2</v>
      </c>
      <c r="K942" s="177">
        <v>5500.0</v>
      </c>
      <c r="L942" s="177">
        <v>6600.0</v>
      </c>
      <c r="M942" s="177">
        <v>6600.0</v>
      </c>
      <c r="N942" s="177">
        <v>0.0</v>
      </c>
      <c r="O942" s="177">
        <v>6600.0</v>
      </c>
      <c r="P942" s="177">
        <v>6600.0</v>
      </c>
      <c r="Q942" s="177">
        <v>0.0</v>
      </c>
      <c r="R942" s="177">
        <v>0.0</v>
      </c>
      <c r="S942" s="177" t="s">
        <v>191</v>
      </c>
      <c r="T942" s="177" t="s">
        <v>550</v>
      </c>
      <c r="U942" s="177"/>
      <c r="V942" s="181"/>
    </row>
    <row r="943">
      <c r="A943" s="174" t="s">
        <v>47</v>
      </c>
      <c r="B943" s="175">
        <v>19205.0</v>
      </c>
      <c r="C943" s="175" t="s">
        <v>554</v>
      </c>
      <c r="D943" s="176" t="s">
        <v>555</v>
      </c>
      <c r="E943" s="176">
        <v>9.589567124E9</v>
      </c>
      <c r="F943" s="175"/>
      <c r="G943" s="179"/>
      <c r="H943" s="177"/>
      <c r="I943" s="177"/>
      <c r="J943" s="177"/>
      <c r="K943" s="177"/>
      <c r="L943" s="177"/>
      <c r="M943" s="177"/>
      <c r="N943" s="182"/>
      <c r="O943" s="182"/>
      <c r="P943" s="182"/>
      <c r="Q943" s="182"/>
      <c r="R943" s="182"/>
      <c r="S943" s="182"/>
      <c r="T943" s="177" t="s">
        <v>550</v>
      </c>
      <c r="U943" s="182"/>
      <c r="V943" s="181"/>
    </row>
    <row r="944">
      <c r="A944" s="174" t="s">
        <v>47</v>
      </c>
      <c r="B944" s="175">
        <v>19205.0</v>
      </c>
      <c r="C944" s="175" t="s">
        <v>554</v>
      </c>
      <c r="D944" s="176" t="s">
        <v>555</v>
      </c>
      <c r="E944" s="176">
        <v>9.589567124E9</v>
      </c>
      <c r="F944" s="175"/>
      <c r="G944" s="179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77" t="s">
        <v>550</v>
      </c>
      <c r="U944" s="182"/>
      <c r="V944" s="181"/>
    </row>
    <row r="945">
      <c r="A945" s="174" t="s">
        <v>47</v>
      </c>
      <c r="B945" s="175">
        <v>19205.0</v>
      </c>
      <c r="C945" s="175" t="s">
        <v>554</v>
      </c>
      <c r="D945" s="176" t="s">
        <v>555</v>
      </c>
      <c r="E945" s="176">
        <v>9.589567124E9</v>
      </c>
      <c r="F945" s="175"/>
      <c r="G945" s="179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77" t="s">
        <v>550</v>
      </c>
      <c r="U945" s="182"/>
      <c r="V945" s="181"/>
    </row>
    <row r="946">
      <c r="A946" s="174" t="s">
        <v>47</v>
      </c>
      <c r="B946" s="175">
        <v>19205.0</v>
      </c>
      <c r="C946" s="175" t="s">
        <v>554</v>
      </c>
      <c r="D946" s="176" t="s">
        <v>555</v>
      </c>
      <c r="E946" s="176">
        <v>9.589567124E9</v>
      </c>
      <c r="F946" s="175"/>
      <c r="G946" s="179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77" t="s">
        <v>550</v>
      </c>
      <c r="U946" s="182"/>
      <c r="V946" s="181"/>
    </row>
    <row r="947">
      <c r="A947" s="174" t="s">
        <v>47</v>
      </c>
      <c r="B947" s="175">
        <v>19204.0</v>
      </c>
      <c r="C947" s="175" t="s">
        <v>556</v>
      </c>
      <c r="D947" s="176" t="s">
        <v>557</v>
      </c>
      <c r="E947" s="176">
        <v>9.981396538E9</v>
      </c>
      <c r="F947" s="175">
        <v>0.0</v>
      </c>
      <c r="G947" s="175" t="s">
        <v>497</v>
      </c>
      <c r="H947" s="177">
        <v>1.0</v>
      </c>
      <c r="I947" s="177">
        <v>40.0</v>
      </c>
      <c r="J947" s="177">
        <v>0.4</v>
      </c>
      <c r="K947" s="177">
        <v>5500.0</v>
      </c>
      <c r="L947" s="177">
        <v>2200.0</v>
      </c>
      <c r="M947" s="177">
        <v>2200.0</v>
      </c>
      <c r="N947" s="177">
        <v>0.0</v>
      </c>
      <c r="O947" s="177">
        <v>2200.0</v>
      </c>
      <c r="P947" s="177">
        <v>0.0</v>
      </c>
      <c r="Q947" s="177">
        <v>2200.0</v>
      </c>
      <c r="R947" s="177">
        <v>0.0</v>
      </c>
      <c r="S947" s="177" t="s">
        <v>47</v>
      </c>
      <c r="T947" s="177" t="s">
        <v>550</v>
      </c>
      <c r="U947" s="177"/>
      <c r="V947" s="181"/>
    </row>
    <row r="948">
      <c r="A948" s="174" t="s">
        <v>47</v>
      </c>
      <c r="B948" s="175">
        <v>19204.0</v>
      </c>
      <c r="C948" s="175" t="s">
        <v>556</v>
      </c>
      <c r="D948" s="176" t="s">
        <v>557</v>
      </c>
      <c r="E948" s="176">
        <v>9.981396538E9</v>
      </c>
      <c r="F948" s="175"/>
      <c r="G948" s="179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77" t="s">
        <v>550</v>
      </c>
      <c r="U948" s="182"/>
      <c r="V948" s="181"/>
    </row>
    <row r="949">
      <c r="A949" s="174" t="s">
        <v>47</v>
      </c>
      <c r="B949" s="175">
        <v>19204.0</v>
      </c>
      <c r="C949" s="175" t="s">
        <v>556</v>
      </c>
      <c r="D949" s="176" t="s">
        <v>557</v>
      </c>
      <c r="E949" s="176">
        <v>9.981396538E9</v>
      </c>
      <c r="F949" s="175"/>
      <c r="G949" s="179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77" t="s">
        <v>550</v>
      </c>
      <c r="U949" s="182"/>
      <c r="V949" s="181"/>
    </row>
    <row r="950">
      <c r="A950" s="174" t="s">
        <v>47</v>
      </c>
      <c r="B950" s="175">
        <v>19204.0</v>
      </c>
      <c r="C950" s="175" t="s">
        <v>556</v>
      </c>
      <c r="D950" s="176" t="s">
        <v>557</v>
      </c>
      <c r="E950" s="176">
        <v>9.981396538E9</v>
      </c>
      <c r="F950" s="175"/>
      <c r="G950" s="179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77" t="s">
        <v>550</v>
      </c>
      <c r="U950" s="182"/>
      <c r="V950" s="181"/>
    </row>
    <row r="951">
      <c r="A951" s="174" t="s">
        <v>47</v>
      </c>
      <c r="B951" s="175">
        <v>19204.0</v>
      </c>
      <c r="C951" s="175" t="s">
        <v>556</v>
      </c>
      <c r="D951" s="176" t="s">
        <v>557</v>
      </c>
      <c r="E951" s="176">
        <v>9.981396538E9</v>
      </c>
      <c r="F951" s="175"/>
      <c r="G951" s="179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77" t="s">
        <v>550</v>
      </c>
      <c r="U951" s="182"/>
      <c r="V951" s="181"/>
    </row>
    <row r="952">
      <c r="A952" s="174" t="s">
        <v>47</v>
      </c>
      <c r="B952" s="175">
        <v>19203.0</v>
      </c>
      <c r="C952" s="175" t="s">
        <v>558</v>
      </c>
      <c r="D952" s="176" t="s">
        <v>559</v>
      </c>
      <c r="E952" s="176">
        <v>9.893222671E9</v>
      </c>
      <c r="F952" s="175">
        <v>0.0</v>
      </c>
      <c r="G952" s="175" t="s">
        <v>497</v>
      </c>
      <c r="H952" s="177">
        <v>2.0</v>
      </c>
      <c r="I952" s="177">
        <v>40.0</v>
      </c>
      <c r="J952" s="177">
        <v>0.8</v>
      </c>
      <c r="K952" s="177">
        <v>5500.0</v>
      </c>
      <c r="L952" s="177">
        <v>4400.0</v>
      </c>
      <c r="M952" s="177">
        <v>4400.0</v>
      </c>
      <c r="N952" s="177">
        <v>0.0</v>
      </c>
      <c r="O952" s="177">
        <v>4400.0</v>
      </c>
      <c r="P952" s="177">
        <v>0.0</v>
      </c>
      <c r="Q952" s="177">
        <v>4400.0</v>
      </c>
      <c r="R952" s="177">
        <v>0.0</v>
      </c>
      <c r="S952" s="177" t="s">
        <v>47</v>
      </c>
      <c r="T952" s="177" t="s">
        <v>550</v>
      </c>
      <c r="U952" s="177"/>
      <c r="V952" s="181"/>
    </row>
    <row r="953">
      <c r="A953" s="174" t="s">
        <v>47</v>
      </c>
      <c r="B953" s="175">
        <v>19203.0</v>
      </c>
      <c r="C953" s="175" t="s">
        <v>558</v>
      </c>
      <c r="D953" s="176" t="s">
        <v>559</v>
      </c>
      <c r="E953" s="176">
        <v>9.893222671E9</v>
      </c>
      <c r="F953" s="175"/>
      <c r="G953" s="179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77" t="s">
        <v>550</v>
      </c>
      <c r="U953" s="182"/>
      <c r="V953" s="181"/>
    </row>
    <row r="954">
      <c r="A954" s="174" t="s">
        <v>47</v>
      </c>
      <c r="B954" s="175">
        <v>19203.0</v>
      </c>
      <c r="C954" s="175" t="s">
        <v>558</v>
      </c>
      <c r="D954" s="176" t="s">
        <v>559</v>
      </c>
      <c r="E954" s="176">
        <v>9.893222671E9</v>
      </c>
      <c r="F954" s="175"/>
      <c r="G954" s="179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77" t="s">
        <v>550</v>
      </c>
      <c r="U954" s="182"/>
      <c r="V954" s="181"/>
    </row>
    <row r="955">
      <c r="A955" s="174" t="s">
        <v>47</v>
      </c>
      <c r="B955" s="175">
        <v>19203.0</v>
      </c>
      <c r="C955" s="175" t="s">
        <v>558</v>
      </c>
      <c r="D955" s="176" t="s">
        <v>559</v>
      </c>
      <c r="E955" s="176">
        <v>9.893222671E9</v>
      </c>
      <c r="F955" s="175"/>
      <c r="G955" s="179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77" t="s">
        <v>550</v>
      </c>
      <c r="U955" s="182"/>
      <c r="V955" s="181"/>
    </row>
    <row r="956">
      <c r="A956" s="174" t="s">
        <v>47</v>
      </c>
      <c r="B956" s="175">
        <v>19203.0</v>
      </c>
      <c r="C956" s="175" t="s">
        <v>558</v>
      </c>
      <c r="D956" s="176" t="s">
        <v>559</v>
      </c>
      <c r="E956" s="176">
        <v>9.893222671E9</v>
      </c>
      <c r="F956" s="175"/>
      <c r="G956" s="179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77" t="s">
        <v>550</v>
      </c>
      <c r="U956" s="182"/>
      <c r="V956" s="181"/>
    </row>
    <row r="957">
      <c r="A957" s="174" t="s">
        <v>77</v>
      </c>
      <c r="B957" s="175">
        <v>8728.0</v>
      </c>
      <c r="C957" s="175" t="s">
        <v>427</v>
      </c>
      <c r="D957" s="176" t="s">
        <v>560</v>
      </c>
      <c r="E957" s="176">
        <v>9.981122541E9</v>
      </c>
      <c r="F957" s="175">
        <v>0.0</v>
      </c>
      <c r="G957" s="175" t="s">
        <v>457</v>
      </c>
      <c r="H957" s="177">
        <v>1.0</v>
      </c>
      <c r="I957" s="177">
        <v>40.0</v>
      </c>
      <c r="J957" s="177">
        <v>0.4</v>
      </c>
      <c r="K957" s="177">
        <v>6000.0</v>
      </c>
      <c r="L957" s="177">
        <v>2400.0</v>
      </c>
      <c r="M957" s="177">
        <v>2400.0</v>
      </c>
      <c r="N957" s="177">
        <v>0.0</v>
      </c>
      <c r="O957" s="177">
        <v>2400.0</v>
      </c>
      <c r="P957" s="177">
        <v>2400.0</v>
      </c>
      <c r="Q957" s="177">
        <v>0.0</v>
      </c>
      <c r="R957" s="177">
        <v>0.0</v>
      </c>
      <c r="S957" s="177" t="s">
        <v>191</v>
      </c>
      <c r="T957" s="177" t="s">
        <v>550</v>
      </c>
      <c r="U957" s="177"/>
      <c r="V957" s="181"/>
    </row>
    <row r="958">
      <c r="A958" s="174" t="s">
        <v>77</v>
      </c>
      <c r="B958" s="175">
        <v>8728.0</v>
      </c>
      <c r="C958" s="175" t="s">
        <v>427</v>
      </c>
      <c r="D958" s="176" t="s">
        <v>560</v>
      </c>
      <c r="E958" s="176">
        <v>9.981122541E9</v>
      </c>
      <c r="F958" s="175"/>
      <c r="G958" s="179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77" t="s">
        <v>550</v>
      </c>
      <c r="U958" s="182"/>
      <c r="V958" s="181"/>
    </row>
    <row r="959">
      <c r="A959" s="174" t="s">
        <v>77</v>
      </c>
      <c r="B959" s="175">
        <v>8728.0</v>
      </c>
      <c r="C959" s="175" t="s">
        <v>427</v>
      </c>
      <c r="D959" s="176" t="s">
        <v>560</v>
      </c>
      <c r="E959" s="176">
        <v>9.981122541E9</v>
      </c>
      <c r="F959" s="175"/>
      <c r="G959" s="179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77" t="s">
        <v>550</v>
      </c>
      <c r="U959" s="182"/>
      <c r="V959" s="181"/>
    </row>
    <row r="960">
      <c r="A960" s="174" t="s">
        <v>77</v>
      </c>
      <c r="B960" s="175">
        <v>8728.0</v>
      </c>
      <c r="C960" s="175" t="s">
        <v>427</v>
      </c>
      <c r="D960" s="176" t="s">
        <v>560</v>
      </c>
      <c r="E960" s="176">
        <v>9.981122541E9</v>
      </c>
      <c r="F960" s="175"/>
      <c r="G960" s="179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77" t="s">
        <v>550</v>
      </c>
      <c r="U960" s="182"/>
      <c r="V960" s="181"/>
    </row>
    <row r="961">
      <c r="A961" s="174" t="s">
        <v>77</v>
      </c>
      <c r="B961" s="175">
        <v>8728.0</v>
      </c>
      <c r="C961" s="175" t="s">
        <v>427</v>
      </c>
      <c r="D961" s="176" t="s">
        <v>560</v>
      </c>
      <c r="E961" s="176">
        <v>9.981122541E9</v>
      </c>
      <c r="F961" s="175"/>
      <c r="G961" s="179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77" t="s">
        <v>550</v>
      </c>
      <c r="U961" s="182"/>
      <c r="V961" s="181"/>
    </row>
    <row r="962">
      <c r="A962" s="174" t="s">
        <v>77</v>
      </c>
      <c r="B962" s="175">
        <v>8727.0</v>
      </c>
      <c r="C962" s="175" t="s">
        <v>561</v>
      </c>
      <c r="D962" s="176" t="s">
        <v>544</v>
      </c>
      <c r="E962" s="176">
        <v>9.826745563E9</v>
      </c>
      <c r="F962" s="175">
        <v>0.0</v>
      </c>
      <c r="G962" s="175" t="s">
        <v>186</v>
      </c>
      <c r="H962" s="177">
        <v>2.0</v>
      </c>
      <c r="I962" s="177">
        <v>40.0</v>
      </c>
      <c r="J962" s="177">
        <v>0.8</v>
      </c>
      <c r="K962" s="177">
        <v>5300.0</v>
      </c>
      <c r="L962" s="177">
        <v>4240.0</v>
      </c>
      <c r="M962" s="177">
        <v>4240.0</v>
      </c>
      <c r="N962" s="177">
        <v>40.0</v>
      </c>
      <c r="O962" s="177">
        <v>4200.0</v>
      </c>
      <c r="P962" s="177">
        <v>0.0</v>
      </c>
      <c r="Q962" s="177">
        <v>3500.0</v>
      </c>
      <c r="R962" s="177">
        <v>0.0</v>
      </c>
      <c r="S962" s="177" t="s">
        <v>47</v>
      </c>
      <c r="T962" s="177" t="s">
        <v>550</v>
      </c>
      <c r="U962" s="177"/>
      <c r="V962" s="181"/>
    </row>
    <row r="963">
      <c r="A963" s="174" t="s">
        <v>77</v>
      </c>
      <c r="B963" s="175">
        <v>8727.0</v>
      </c>
      <c r="C963" s="175" t="s">
        <v>561</v>
      </c>
      <c r="D963" s="176" t="s">
        <v>544</v>
      </c>
      <c r="E963" s="176">
        <v>9.826745563E9</v>
      </c>
      <c r="F963" s="175"/>
      <c r="G963" s="179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77" t="s">
        <v>550</v>
      </c>
      <c r="U963" s="182"/>
      <c r="V963" s="181"/>
    </row>
    <row r="964">
      <c r="A964" s="174" t="s">
        <v>77</v>
      </c>
      <c r="B964" s="175">
        <v>8727.0</v>
      </c>
      <c r="C964" s="175" t="s">
        <v>561</v>
      </c>
      <c r="D964" s="176" t="s">
        <v>544</v>
      </c>
      <c r="E964" s="176">
        <v>9.826745563E9</v>
      </c>
      <c r="F964" s="175"/>
      <c r="G964" s="179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77" t="s">
        <v>550</v>
      </c>
      <c r="U964" s="182"/>
      <c r="V964" s="181"/>
    </row>
    <row r="965">
      <c r="A965" s="174" t="s">
        <v>77</v>
      </c>
      <c r="B965" s="175">
        <v>8727.0</v>
      </c>
      <c r="C965" s="175" t="s">
        <v>561</v>
      </c>
      <c r="D965" s="176" t="s">
        <v>544</v>
      </c>
      <c r="E965" s="176">
        <v>9.826745563E9</v>
      </c>
      <c r="F965" s="175"/>
      <c r="G965" s="179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77" t="s">
        <v>550</v>
      </c>
      <c r="U965" s="182"/>
      <c r="V965" s="181"/>
    </row>
    <row r="966">
      <c r="A966" s="174" t="s">
        <v>77</v>
      </c>
      <c r="B966" s="175">
        <v>8727.0</v>
      </c>
      <c r="C966" s="175" t="s">
        <v>561</v>
      </c>
      <c r="D966" s="176" t="s">
        <v>544</v>
      </c>
      <c r="E966" s="176">
        <v>9.826745563E9</v>
      </c>
      <c r="F966" s="175"/>
      <c r="G966" s="179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77" t="s">
        <v>550</v>
      </c>
      <c r="U966" s="182"/>
      <c r="V966" s="181"/>
    </row>
    <row r="967">
      <c r="A967" s="174" t="s">
        <v>47</v>
      </c>
      <c r="B967" s="175">
        <v>19202.0</v>
      </c>
      <c r="C967" s="175" t="s">
        <v>562</v>
      </c>
      <c r="D967" s="176" t="s">
        <v>563</v>
      </c>
      <c r="E967" s="176">
        <v>8.234033893E9</v>
      </c>
      <c r="F967" s="175">
        <v>0.0</v>
      </c>
      <c r="G967" s="175" t="s">
        <v>497</v>
      </c>
      <c r="H967" s="177">
        <v>2.0</v>
      </c>
      <c r="I967" s="177">
        <v>40.0</v>
      </c>
      <c r="J967" s="177">
        <v>0.8</v>
      </c>
      <c r="K967" s="177">
        <v>5500.0</v>
      </c>
      <c r="L967" s="177">
        <v>4400.0</v>
      </c>
      <c r="M967" s="177">
        <v>13200.0</v>
      </c>
      <c r="N967" s="177">
        <v>0.0</v>
      </c>
      <c r="O967" s="177">
        <v>13200.0</v>
      </c>
      <c r="P967" s="177">
        <v>0.0</v>
      </c>
      <c r="Q967" s="177">
        <v>13200.0</v>
      </c>
      <c r="R967" s="177">
        <v>0.0</v>
      </c>
      <c r="S967" s="177" t="s">
        <v>47</v>
      </c>
      <c r="T967" s="177" t="s">
        <v>550</v>
      </c>
      <c r="U967" s="177"/>
      <c r="V967" s="181"/>
    </row>
    <row r="968">
      <c r="A968" s="174" t="s">
        <v>47</v>
      </c>
      <c r="B968" s="175">
        <v>19202.0</v>
      </c>
      <c r="C968" s="175" t="s">
        <v>562</v>
      </c>
      <c r="D968" s="176" t="s">
        <v>563</v>
      </c>
      <c r="E968" s="176">
        <v>8.234033893E9</v>
      </c>
      <c r="F968" s="175"/>
      <c r="G968" s="184" t="s">
        <v>447</v>
      </c>
      <c r="H968" s="177">
        <v>4.0</v>
      </c>
      <c r="I968" s="177">
        <v>40.0</v>
      </c>
      <c r="J968" s="177">
        <v>1.6</v>
      </c>
      <c r="K968" s="177">
        <v>5500.0</v>
      </c>
      <c r="L968" s="177">
        <v>8800.0</v>
      </c>
      <c r="M968" s="182"/>
      <c r="N968" s="182"/>
      <c r="O968" s="182"/>
      <c r="P968" s="182"/>
      <c r="Q968" s="182"/>
      <c r="R968" s="182"/>
      <c r="S968" s="182"/>
      <c r="T968" s="177" t="s">
        <v>550</v>
      </c>
      <c r="U968" s="182"/>
      <c r="V968" s="181"/>
    </row>
    <row r="969">
      <c r="A969" s="174" t="s">
        <v>47</v>
      </c>
      <c r="B969" s="175">
        <v>19202.0</v>
      </c>
      <c r="C969" s="175" t="s">
        <v>562</v>
      </c>
      <c r="D969" s="176" t="s">
        <v>563</v>
      </c>
      <c r="E969" s="176">
        <v>8.234033893E9</v>
      </c>
      <c r="F969" s="175"/>
      <c r="G969" s="179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77" t="s">
        <v>550</v>
      </c>
      <c r="U969" s="182"/>
      <c r="V969" s="181"/>
    </row>
    <row r="970">
      <c r="A970" s="174" t="s">
        <v>47</v>
      </c>
      <c r="B970" s="175">
        <v>19202.0</v>
      </c>
      <c r="C970" s="175" t="s">
        <v>562</v>
      </c>
      <c r="D970" s="176" t="s">
        <v>563</v>
      </c>
      <c r="E970" s="176">
        <v>8.234033893E9</v>
      </c>
      <c r="F970" s="175"/>
      <c r="G970" s="179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77" t="s">
        <v>550</v>
      </c>
      <c r="U970" s="182"/>
      <c r="V970" s="181"/>
    </row>
    <row r="971">
      <c r="A971" s="174" t="s">
        <v>47</v>
      </c>
      <c r="B971" s="175">
        <v>19202.0</v>
      </c>
      <c r="C971" s="175" t="s">
        <v>562</v>
      </c>
      <c r="D971" s="176" t="s">
        <v>563</v>
      </c>
      <c r="E971" s="176">
        <v>8.234033893E9</v>
      </c>
      <c r="F971" s="175"/>
      <c r="G971" s="179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77" t="s">
        <v>550</v>
      </c>
      <c r="U971" s="182"/>
      <c r="V971" s="181"/>
    </row>
    <row r="972">
      <c r="A972" s="174" t="s">
        <v>77</v>
      </c>
      <c r="B972" s="175">
        <v>8726.0</v>
      </c>
      <c r="C972" s="175" t="s">
        <v>564</v>
      </c>
      <c r="D972" s="176" t="s">
        <v>565</v>
      </c>
      <c r="E972" s="176">
        <v>9.926439483E9</v>
      </c>
      <c r="F972" s="175">
        <v>0.0</v>
      </c>
      <c r="G972" s="175" t="s">
        <v>195</v>
      </c>
      <c r="H972" s="177">
        <v>1.0</v>
      </c>
      <c r="I972" s="177">
        <v>40.0</v>
      </c>
      <c r="J972" s="177">
        <v>0.4</v>
      </c>
      <c r="K972" s="177">
        <v>5300.0</v>
      </c>
      <c r="L972" s="177">
        <v>2120.0</v>
      </c>
      <c r="M972" s="177">
        <v>4240.0</v>
      </c>
      <c r="N972" s="177">
        <v>0.0</v>
      </c>
      <c r="O972" s="177">
        <v>4240.0</v>
      </c>
      <c r="P972" s="177">
        <v>0.0</v>
      </c>
      <c r="Q972" s="177">
        <v>4240.0</v>
      </c>
      <c r="R972" s="177">
        <v>0.0</v>
      </c>
      <c r="S972" s="177" t="s">
        <v>47</v>
      </c>
      <c r="T972" s="177" t="s">
        <v>550</v>
      </c>
      <c r="U972" s="177"/>
      <c r="V972" s="181"/>
    </row>
    <row r="973">
      <c r="A973" s="174" t="s">
        <v>77</v>
      </c>
      <c r="B973" s="175">
        <v>8726.0</v>
      </c>
      <c r="C973" s="175" t="s">
        <v>564</v>
      </c>
      <c r="D973" s="176" t="s">
        <v>565</v>
      </c>
      <c r="E973" s="176">
        <v>9.926439483E9</v>
      </c>
      <c r="F973" s="175"/>
      <c r="G973" s="184" t="s">
        <v>220</v>
      </c>
      <c r="H973" s="177">
        <v>1.0</v>
      </c>
      <c r="I973" s="177">
        <v>40.0</v>
      </c>
      <c r="J973" s="177">
        <v>0.4</v>
      </c>
      <c r="K973" s="177">
        <v>5300.0</v>
      </c>
      <c r="L973" s="177">
        <v>2120.0</v>
      </c>
      <c r="M973" s="182"/>
      <c r="N973" s="182"/>
      <c r="O973" s="182"/>
      <c r="P973" s="182"/>
      <c r="Q973" s="182"/>
      <c r="R973" s="182"/>
      <c r="S973" s="182"/>
      <c r="T973" s="177" t="s">
        <v>550</v>
      </c>
      <c r="U973" s="182"/>
      <c r="V973" s="181"/>
    </row>
    <row r="974">
      <c r="A974" s="174" t="s">
        <v>77</v>
      </c>
      <c r="B974" s="175">
        <v>8726.0</v>
      </c>
      <c r="C974" s="175" t="s">
        <v>564</v>
      </c>
      <c r="D974" s="176" t="s">
        <v>565</v>
      </c>
      <c r="E974" s="176">
        <v>9.926439483E9</v>
      </c>
      <c r="F974" s="175"/>
      <c r="G974" s="179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77" t="s">
        <v>550</v>
      </c>
      <c r="U974" s="182"/>
      <c r="V974" s="181"/>
    </row>
    <row r="975">
      <c r="A975" s="174" t="s">
        <v>77</v>
      </c>
      <c r="B975" s="175">
        <v>8726.0</v>
      </c>
      <c r="C975" s="175" t="s">
        <v>564</v>
      </c>
      <c r="D975" s="176" t="s">
        <v>565</v>
      </c>
      <c r="E975" s="176">
        <v>9.926439483E9</v>
      </c>
      <c r="F975" s="175"/>
      <c r="G975" s="179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77" t="s">
        <v>550</v>
      </c>
      <c r="U975" s="182"/>
      <c r="V975" s="181"/>
    </row>
    <row r="976">
      <c r="A976" s="174" t="s">
        <v>77</v>
      </c>
      <c r="B976" s="175">
        <v>8726.0</v>
      </c>
      <c r="C976" s="175" t="s">
        <v>564</v>
      </c>
      <c r="D976" s="176" t="s">
        <v>565</v>
      </c>
      <c r="E976" s="176">
        <v>9.926439483E9</v>
      </c>
      <c r="F976" s="175"/>
      <c r="G976" s="179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77" t="s">
        <v>550</v>
      </c>
      <c r="U976" s="182"/>
      <c r="V976" s="181"/>
    </row>
    <row r="977">
      <c r="A977" s="174" t="s">
        <v>77</v>
      </c>
      <c r="B977" s="175">
        <v>8725.0</v>
      </c>
      <c r="C977" s="175" t="s">
        <v>566</v>
      </c>
      <c r="D977" s="176" t="s">
        <v>567</v>
      </c>
      <c r="E977" s="176">
        <v>9.977879709E9</v>
      </c>
      <c r="F977" s="175">
        <v>0.0</v>
      </c>
      <c r="G977" s="175" t="s">
        <v>195</v>
      </c>
      <c r="H977" s="177">
        <v>5.0</v>
      </c>
      <c r="I977" s="177">
        <v>40.0</v>
      </c>
      <c r="J977" s="177">
        <v>2.0</v>
      </c>
      <c r="K977" s="177">
        <v>5300.0</v>
      </c>
      <c r="L977" s="177">
        <v>10600.0</v>
      </c>
      <c r="M977" s="177">
        <v>10600.0</v>
      </c>
      <c r="N977" s="177">
        <v>0.0</v>
      </c>
      <c r="O977" s="177">
        <v>10600.0</v>
      </c>
      <c r="P977" s="177">
        <v>0.0</v>
      </c>
      <c r="Q977" s="177">
        <v>10600.0</v>
      </c>
      <c r="R977" s="177">
        <v>0.0</v>
      </c>
      <c r="S977" s="177" t="s">
        <v>47</v>
      </c>
      <c r="T977" s="177" t="s">
        <v>550</v>
      </c>
      <c r="U977" s="177"/>
      <c r="V977" s="181"/>
    </row>
    <row r="978">
      <c r="A978" s="174" t="s">
        <v>77</v>
      </c>
      <c r="B978" s="175">
        <v>8725.0</v>
      </c>
      <c r="C978" s="175" t="s">
        <v>566</v>
      </c>
      <c r="D978" s="176" t="s">
        <v>567</v>
      </c>
      <c r="E978" s="176">
        <v>9.977879709E9</v>
      </c>
      <c r="F978" s="175"/>
      <c r="G978" s="179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77" t="s">
        <v>550</v>
      </c>
      <c r="U978" s="182"/>
      <c r="V978" s="181"/>
    </row>
    <row r="979">
      <c r="A979" s="174" t="s">
        <v>77</v>
      </c>
      <c r="B979" s="175">
        <v>8725.0</v>
      </c>
      <c r="C979" s="175" t="s">
        <v>566</v>
      </c>
      <c r="D979" s="176" t="s">
        <v>567</v>
      </c>
      <c r="E979" s="176">
        <v>9.977879709E9</v>
      </c>
      <c r="F979" s="175"/>
      <c r="G979" s="179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77" t="s">
        <v>550</v>
      </c>
      <c r="U979" s="182"/>
      <c r="V979" s="181"/>
    </row>
    <row r="980">
      <c r="A980" s="174" t="s">
        <v>77</v>
      </c>
      <c r="B980" s="175">
        <v>8725.0</v>
      </c>
      <c r="C980" s="175" t="s">
        <v>566</v>
      </c>
      <c r="D980" s="176" t="s">
        <v>567</v>
      </c>
      <c r="E980" s="176">
        <v>9.977879709E9</v>
      </c>
      <c r="F980" s="175"/>
      <c r="G980" s="179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77" t="s">
        <v>550</v>
      </c>
      <c r="U980" s="182"/>
      <c r="V980" s="181"/>
    </row>
    <row r="981">
      <c r="A981" s="174" t="s">
        <v>77</v>
      </c>
      <c r="B981" s="175">
        <v>8725.0</v>
      </c>
      <c r="C981" s="175" t="s">
        <v>566</v>
      </c>
      <c r="D981" s="176" t="s">
        <v>567</v>
      </c>
      <c r="E981" s="176">
        <v>9.977879709E9</v>
      </c>
      <c r="F981" s="175"/>
      <c r="G981" s="179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77" t="s">
        <v>550</v>
      </c>
      <c r="U981" s="182"/>
      <c r="V981" s="181"/>
    </row>
    <row r="982">
      <c r="A982" s="174" t="s">
        <v>47</v>
      </c>
      <c r="B982" s="175">
        <v>19201.0</v>
      </c>
      <c r="C982" s="175" t="s">
        <v>568</v>
      </c>
      <c r="D982" s="176" t="s">
        <v>569</v>
      </c>
      <c r="E982" s="176">
        <v>9.617438661E9</v>
      </c>
      <c r="F982" s="175">
        <v>0.0</v>
      </c>
      <c r="G982" s="175" t="s">
        <v>257</v>
      </c>
      <c r="H982" s="177">
        <v>5.0</v>
      </c>
      <c r="I982" s="177">
        <v>40.0</v>
      </c>
      <c r="J982" s="177">
        <v>2.0</v>
      </c>
      <c r="K982" s="177">
        <v>5500.0</v>
      </c>
      <c r="L982" s="177">
        <v>11000.0</v>
      </c>
      <c r="M982" s="177">
        <v>11000.0</v>
      </c>
      <c r="N982" s="177">
        <v>300.0</v>
      </c>
      <c r="O982" s="177">
        <v>10700.0</v>
      </c>
      <c r="P982" s="177">
        <v>7000.0</v>
      </c>
      <c r="Q982" s="177">
        <v>3700.0</v>
      </c>
      <c r="R982" s="177">
        <v>0.0</v>
      </c>
      <c r="S982" s="177" t="s">
        <v>191</v>
      </c>
      <c r="T982" s="177" t="s">
        <v>550</v>
      </c>
      <c r="U982" s="177"/>
      <c r="V982" s="181"/>
    </row>
    <row r="983">
      <c r="A983" s="174" t="s">
        <v>47</v>
      </c>
      <c r="B983" s="175">
        <v>19201.0</v>
      </c>
      <c r="C983" s="175" t="s">
        <v>568</v>
      </c>
      <c r="D983" s="176" t="s">
        <v>569</v>
      </c>
      <c r="E983" s="176">
        <v>9.617438661E9</v>
      </c>
      <c r="F983" s="175"/>
      <c r="G983" s="179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77" t="s">
        <v>550</v>
      </c>
      <c r="U983" s="182"/>
      <c r="V983" s="181"/>
    </row>
    <row r="984">
      <c r="A984" s="174" t="s">
        <v>47</v>
      </c>
      <c r="B984" s="175">
        <v>19201.0</v>
      </c>
      <c r="C984" s="175" t="s">
        <v>568</v>
      </c>
      <c r="D984" s="176" t="s">
        <v>569</v>
      </c>
      <c r="E984" s="176">
        <v>9.617438661E9</v>
      </c>
      <c r="F984" s="175"/>
      <c r="G984" s="179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77" t="s">
        <v>550</v>
      </c>
      <c r="U984" s="182"/>
      <c r="V984" s="181"/>
    </row>
    <row r="985">
      <c r="A985" s="174" t="s">
        <v>47</v>
      </c>
      <c r="B985" s="175">
        <v>19201.0</v>
      </c>
      <c r="C985" s="175" t="s">
        <v>568</v>
      </c>
      <c r="D985" s="176" t="s">
        <v>569</v>
      </c>
      <c r="E985" s="176">
        <v>9.617438661E9</v>
      </c>
      <c r="F985" s="175"/>
      <c r="G985" s="179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77" t="s">
        <v>550</v>
      </c>
      <c r="U985" s="182"/>
      <c r="V985" s="181"/>
    </row>
    <row r="986">
      <c r="A986" s="174" t="s">
        <v>47</v>
      </c>
      <c r="B986" s="175">
        <v>19201.0</v>
      </c>
      <c r="C986" s="175" t="s">
        <v>568</v>
      </c>
      <c r="D986" s="176" t="s">
        <v>569</v>
      </c>
      <c r="E986" s="176">
        <v>9.617438661E9</v>
      </c>
      <c r="F986" s="175"/>
      <c r="G986" s="179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77" t="s">
        <v>550</v>
      </c>
      <c r="U986" s="182"/>
      <c r="V986" s="181"/>
    </row>
    <row r="987">
      <c r="A987" s="174" t="s">
        <v>47</v>
      </c>
      <c r="B987" s="175">
        <v>19200.0</v>
      </c>
      <c r="C987" s="175" t="s">
        <v>570</v>
      </c>
      <c r="D987" s="176" t="s">
        <v>571</v>
      </c>
      <c r="E987" s="176">
        <v>9.111973997E9</v>
      </c>
      <c r="F987" s="175">
        <v>0.0</v>
      </c>
      <c r="G987" s="175" t="s">
        <v>257</v>
      </c>
      <c r="H987" s="177">
        <v>2.0</v>
      </c>
      <c r="I987" s="177">
        <v>40.0</v>
      </c>
      <c r="J987" s="177">
        <v>0.8</v>
      </c>
      <c r="K987" s="177">
        <v>5500.0</v>
      </c>
      <c r="L987" s="177">
        <v>4400.0</v>
      </c>
      <c r="M987" s="177">
        <v>4400.0</v>
      </c>
      <c r="N987" s="177">
        <v>0.0</v>
      </c>
      <c r="O987" s="177">
        <v>4400.0</v>
      </c>
      <c r="P987" s="177">
        <v>4400.0</v>
      </c>
      <c r="Q987" s="177">
        <v>0.0</v>
      </c>
      <c r="R987" s="177">
        <v>0.0</v>
      </c>
      <c r="S987" s="177" t="s">
        <v>191</v>
      </c>
      <c r="T987" s="177" t="s">
        <v>550</v>
      </c>
      <c r="U987" s="177"/>
      <c r="V987" s="181"/>
    </row>
    <row r="988">
      <c r="A988" s="174" t="s">
        <v>47</v>
      </c>
      <c r="B988" s="175">
        <v>19200.0</v>
      </c>
      <c r="C988" s="175" t="s">
        <v>570</v>
      </c>
      <c r="D988" s="176" t="s">
        <v>571</v>
      </c>
      <c r="E988" s="176">
        <v>9.111973997E9</v>
      </c>
      <c r="F988" s="175"/>
      <c r="G988" s="179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77" t="s">
        <v>550</v>
      </c>
      <c r="U988" s="182"/>
      <c r="V988" s="181"/>
    </row>
    <row r="989">
      <c r="A989" s="174" t="s">
        <v>47</v>
      </c>
      <c r="B989" s="175">
        <v>19200.0</v>
      </c>
      <c r="C989" s="175" t="s">
        <v>570</v>
      </c>
      <c r="D989" s="176" t="s">
        <v>571</v>
      </c>
      <c r="E989" s="176">
        <v>9.111973997E9</v>
      </c>
      <c r="F989" s="175"/>
      <c r="G989" s="179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77" t="s">
        <v>550</v>
      </c>
      <c r="U989" s="182"/>
      <c r="V989" s="181"/>
    </row>
    <row r="990">
      <c r="A990" s="174" t="s">
        <v>47</v>
      </c>
      <c r="B990" s="175">
        <v>19200.0</v>
      </c>
      <c r="C990" s="175" t="s">
        <v>570</v>
      </c>
      <c r="D990" s="176" t="s">
        <v>571</v>
      </c>
      <c r="E990" s="176">
        <v>9.111973997E9</v>
      </c>
      <c r="F990" s="175"/>
      <c r="G990" s="179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77" t="s">
        <v>550</v>
      </c>
      <c r="U990" s="182"/>
      <c r="V990" s="181"/>
    </row>
    <row r="991">
      <c r="A991" s="174" t="s">
        <v>47</v>
      </c>
      <c r="B991" s="175">
        <v>19200.0</v>
      </c>
      <c r="C991" s="175" t="s">
        <v>570</v>
      </c>
      <c r="D991" s="176" t="s">
        <v>571</v>
      </c>
      <c r="E991" s="176">
        <v>9.111973997E9</v>
      </c>
      <c r="F991" s="175"/>
      <c r="G991" s="179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77" t="s">
        <v>550</v>
      </c>
      <c r="U991" s="182"/>
      <c r="V991" s="181"/>
    </row>
    <row r="992">
      <c r="A992" s="174" t="s">
        <v>47</v>
      </c>
      <c r="B992" s="175">
        <v>19199.0</v>
      </c>
      <c r="C992" s="175" t="s">
        <v>572</v>
      </c>
      <c r="D992" s="176" t="s">
        <v>272</v>
      </c>
      <c r="E992" s="176">
        <v>9.926231298E9</v>
      </c>
      <c r="F992" s="175">
        <v>0.0</v>
      </c>
      <c r="G992" s="175" t="s">
        <v>447</v>
      </c>
      <c r="H992" s="177">
        <v>7.0</v>
      </c>
      <c r="I992" s="177">
        <v>40.0</v>
      </c>
      <c r="J992" s="177">
        <v>2.8</v>
      </c>
      <c r="K992" s="177">
        <v>5500.0</v>
      </c>
      <c r="L992" s="177">
        <v>15400.0</v>
      </c>
      <c r="M992" s="177">
        <v>15400.0</v>
      </c>
      <c r="N992" s="177">
        <v>1400.0</v>
      </c>
      <c r="O992" s="177">
        <v>14000.0</v>
      </c>
      <c r="P992" s="177">
        <v>0.0</v>
      </c>
      <c r="Q992" s="177">
        <v>14000.0</v>
      </c>
      <c r="R992" s="177">
        <v>0.0</v>
      </c>
      <c r="S992" s="177" t="s">
        <v>47</v>
      </c>
      <c r="T992" s="177" t="s">
        <v>550</v>
      </c>
      <c r="U992" s="177"/>
      <c r="V992" s="181"/>
    </row>
    <row r="993">
      <c r="A993" s="174" t="s">
        <v>47</v>
      </c>
      <c r="B993" s="175">
        <v>19199.0</v>
      </c>
      <c r="C993" s="175" t="s">
        <v>572</v>
      </c>
      <c r="D993" s="176" t="s">
        <v>272</v>
      </c>
      <c r="E993" s="176">
        <v>9.926231298E9</v>
      </c>
      <c r="F993" s="175"/>
      <c r="G993" s="179"/>
      <c r="H993" s="177"/>
      <c r="I993" s="177"/>
      <c r="J993" s="177"/>
      <c r="K993" s="177"/>
      <c r="L993" s="177"/>
      <c r="M993" s="177"/>
      <c r="N993" s="182"/>
      <c r="O993" s="182"/>
      <c r="P993" s="182"/>
      <c r="Q993" s="182"/>
      <c r="R993" s="182"/>
      <c r="S993" s="182"/>
      <c r="T993" s="177" t="s">
        <v>550</v>
      </c>
      <c r="U993" s="182"/>
      <c r="V993" s="181"/>
    </row>
    <row r="994">
      <c r="A994" s="174" t="s">
        <v>47</v>
      </c>
      <c r="B994" s="175">
        <v>19199.0</v>
      </c>
      <c r="C994" s="175" t="s">
        <v>572</v>
      </c>
      <c r="D994" s="176" t="s">
        <v>272</v>
      </c>
      <c r="E994" s="176">
        <v>9.926231298E9</v>
      </c>
      <c r="F994" s="175"/>
      <c r="G994" s="179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77" t="s">
        <v>550</v>
      </c>
      <c r="U994" s="182"/>
      <c r="V994" s="181"/>
    </row>
    <row r="995">
      <c r="A995" s="174" t="s">
        <v>47</v>
      </c>
      <c r="B995" s="175">
        <v>19199.0</v>
      </c>
      <c r="C995" s="175" t="s">
        <v>572</v>
      </c>
      <c r="D995" s="176" t="s">
        <v>272</v>
      </c>
      <c r="E995" s="176">
        <v>9.926231298E9</v>
      </c>
      <c r="F995" s="175"/>
      <c r="G995" s="179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77" t="s">
        <v>550</v>
      </c>
      <c r="U995" s="182"/>
      <c r="V995" s="181"/>
    </row>
    <row r="996">
      <c r="A996" s="174" t="s">
        <v>47</v>
      </c>
      <c r="B996" s="175">
        <v>19199.0</v>
      </c>
      <c r="C996" s="175" t="s">
        <v>572</v>
      </c>
      <c r="D996" s="176" t="s">
        <v>272</v>
      </c>
      <c r="E996" s="176">
        <v>9.926231298E9</v>
      </c>
      <c r="F996" s="175"/>
      <c r="G996" s="179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77" t="s">
        <v>550</v>
      </c>
      <c r="U996" s="182"/>
      <c r="V996" s="181"/>
    </row>
    <row r="997">
      <c r="A997" s="174" t="s">
        <v>77</v>
      </c>
      <c r="B997" s="175">
        <v>8724.0</v>
      </c>
      <c r="C997" s="175" t="s">
        <v>573</v>
      </c>
      <c r="D997" s="176" t="s">
        <v>574</v>
      </c>
      <c r="E997" s="176">
        <v>8.818800337E9</v>
      </c>
      <c r="F997" s="175">
        <v>0.0</v>
      </c>
      <c r="G997" s="175" t="s">
        <v>198</v>
      </c>
      <c r="H997" s="177">
        <v>7.0</v>
      </c>
      <c r="I997" s="177">
        <v>40.0</v>
      </c>
      <c r="J997" s="177">
        <v>2.8</v>
      </c>
      <c r="K997" s="177">
        <v>5300.0</v>
      </c>
      <c r="L997" s="177">
        <v>14840.0</v>
      </c>
      <c r="M997" s="177">
        <v>38160.0</v>
      </c>
      <c r="N997" s="177">
        <v>1460.0</v>
      </c>
      <c r="O997" s="177">
        <v>36700.0</v>
      </c>
      <c r="P997" s="177">
        <v>0.0</v>
      </c>
      <c r="Q997" s="177">
        <v>36700.0</v>
      </c>
      <c r="R997" s="177">
        <v>0.0</v>
      </c>
      <c r="S997" s="177" t="s">
        <v>47</v>
      </c>
      <c r="T997" s="177" t="s">
        <v>550</v>
      </c>
      <c r="U997" s="177"/>
      <c r="V997" s="181"/>
    </row>
    <row r="998">
      <c r="A998" s="174" t="s">
        <v>77</v>
      </c>
      <c r="B998" s="175">
        <v>8724.0</v>
      </c>
      <c r="C998" s="175" t="s">
        <v>573</v>
      </c>
      <c r="D998" s="176" t="s">
        <v>574</v>
      </c>
      <c r="E998" s="176">
        <v>8.818800337E9</v>
      </c>
      <c r="F998" s="175"/>
      <c r="G998" s="184" t="s">
        <v>243</v>
      </c>
      <c r="H998" s="177">
        <v>11.0</v>
      </c>
      <c r="I998" s="177">
        <v>40.0</v>
      </c>
      <c r="J998" s="177">
        <v>4.4</v>
      </c>
      <c r="K998" s="177">
        <v>5300.0</v>
      </c>
      <c r="L998" s="177">
        <v>23320.0</v>
      </c>
      <c r="M998" s="182"/>
      <c r="N998" s="182"/>
      <c r="O998" s="182"/>
      <c r="P998" s="182"/>
      <c r="Q998" s="182"/>
      <c r="R998" s="182"/>
      <c r="S998" s="182"/>
      <c r="T998" s="177" t="s">
        <v>550</v>
      </c>
      <c r="U998" s="182"/>
      <c r="V998" s="181"/>
    </row>
    <row r="999">
      <c r="A999" s="174" t="s">
        <v>77</v>
      </c>
      <c r="B999" s="175">
        <v>8724.0</v>
      </c>
      <c r="C999" s="175" t="s">
        <v>573</v>
      </c>
      <c r="D999" s="176" t="s">
        <v>574</v>
      </c>
      <c r="E999" s="176">
        <v>8.818800337E9</v>
      </c>
      <c r="F999" s="175"/>
      <c r="G999" s="179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77" t="s">
        <v>550</v>
      </c>
      <c r="U999" s="182"/>
      <c r="V999" s="181"/>
    </row>
    <row r="1000">
      <c r="A1000" s="174" t="s">
        <v>77</v>
      </c>
      <c r="B1000" s="175">
        <v>8724.0</v>
      </c>
      <c r="C1000" s="175" t="s">
        <v>573</v>
      </c>
      <c r="D1000" s="176" t="s">
        <v>574</v>
      </c>
      <c r="E1000" s="176">
        <v>8.818800337E9</v>
      </c>
      <c r="F1000" s="175"/>
      <c r="G1000" s="179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77" t="s">
        <v>550</v>
      </c>
      <c r="U1000" s="182"/>
      <c r="V1000" s="181"/>
    </row>
    <row r="1001">
      <c r="A1001" s="174" t="s">
        <v>77</v>
      </c>
      <c r="B1001" s="175">
        <v>8724.0</v>
      </c>
      <c r="C1001" s="175" t="s">
        <v>573</v>
      </c>
      <c r="D1001" s="176" t="s">
        <v>574</v>
      </c>
      <c r="E1001" s="176">
        <v>8.818800337E9</v>
      </c>
      <c r="F1001" s="175"/>
      <c r="G1001" s="179"/>
      <c r="H1001" s="182"/>
      <c r="I1001" s="182"/>
      <c r="J1001" s="182"/>
      <c r="K1001" s="182"/>
      <c r="L1001" s="182"/>
      <c r="M1001" s="182"/>
      <c r="N1001" s="182"/>
      <c r="O1001" s="182"/>
      <c r="P1001" s="182"/>
      <c r="Q1001" s="182"/>
      <c r="R1001" s="182"/>
      <c r="S1001" s="182"/>
      <c r="T1001" s="177" t="s">
        <v>550</v>
      </c>
      <c r="U1001" s="182"/>
      <c r="V1001" s="181"/>
    </row>
    <row r="1002">
      <c r="A1002" s="174" t="s">
        <v>77</v>
      </c>
      <c r="B1002" s="175">
        <v>8723.0</v>
      </c>
      <c r="C1002" s="175" t="s">
        <v>575</v>
      </c>
      <c r="D1002" s="176" t="s">
        <v>576</v>
      </c>
      <c r="E1002" s="176">
        <v>9.407384273E9</v>
      </c>
      <c r="F1002" s="175">
        <v>0.0</v>
      </c>
      <c r="G1002" s="175" t="s">
        <v>206</v>
      </c>
      <c r="H1002" s="177">
        <v>9.0</v>
      </c>
      <c r="I1002" s="177">
        <v>40.0</v>
      </c>
      <c r="J1002" s="177">
        <v>3.6</v>
      </c>
      <c r="K1002" s="177">
        <v>5000.0</v>
      </c>
      <c r="L1002" s="177">
        <v>18000.0</v>
      </c>
      <c r="M1002" s="177">
        <v>18000.0</v>
      </c>
      <c r="N1002" s="177">
        <v>250.0</v>
      </c>
      <c r="O1002" s="177">
        <v>17750.0</v>
      </c>
      <c r="P1002" s="177">
        <v>750.0</v>
      </c>
      <c r="Q1002" s="177">
        <v>17000.0</v>
      </c>
      <c r="R1002" s="177">
        <v>0.0</v>
      </c>
      <c r="S1002" s="177" t="s">
        <v>191</v>
      </c>
      <c r="T1002" s="177" t="s">
        <v>550</v>
      </c>
      <c r="U1002" s="177"/>
      <c r="V1002" s="181"/>
    </row>
    <row r="1003">
      <c r="A1003" s="174" t="s">
        <v>77</v>
      </c>
      <c r="B1003" s="175">
        <v>8723.0</v>
      </c>
      <c r="C1003" s="175" t="s">
        <v>575</v>
      </c>
      <c r="D1003" s="176" t="s">
        <v>576</v>
      </c>
      <c r="E1003" s="176">
        <v>9.407384273E9</v>
      </c>
      <c r="F1003" s="175"/>
      <c r="G1003" s="179"/>
      <c r="H1003" s="182"/>
      <c r="I1003" s="182"/>
      <c r="J1003" s="182"/>
      <c r="K1003" s="182"/>
      <c r="L1003" s="182"/>
      <c r="M1003" s="182"/>
      <c r="N1003" s="182"/>
      <c r="O1003" s="182"/>
      <c r="P1003" s="182"/>
      <c r="Q1003" s="182"/>
      <c r="R1003" s="182"/>
      <c r="S1003" s="182"/>
      <c r="T1003" s="177" t="s">
        <v>550</v>
      </c>
      <c r="U1003" s="182"/>
      <c r="V1003" s="181"/>
    </row>
    <row r="1004">
      <c r="A1004" s="174" t="s">
        <v>77</v>
      </c>
      <c r="B1004" s="175">
        <v>8723.0</v>
      </c>
      <c r="C1004" s="175" t="s">
        <v>575</v>
      </c>
      <c r="D1004" s="176" t="s">
        <v>576</v>
      </c>
      <c r="E1004" s="176">
        <v>9.407384273E9</v>
      </c>
      <c r="F1004" s="175"/>
      <c r="G1004" s="179"/>
      <c r="H1004" s="182"/>
      <c r="I1004" s="182"/>
      <c r="J1004" s="182"/>
      <c r="K1004" s="182"/>
      <c r="L1004" s="182"/>
      <c r="M1004" s="182"/>
      <c r="N1004" s="182"/>
      <c r="O1004" s="182"/>
      <c r="P1004" s="182"/>
      <c r="Q1004" s="182"/>
      <c r="R1004" s="182"/>
      <c r="S1004" s="182"/>
      <c r="T1004" s="177" t="s">
        <v>550</v>
      </c>
      <c r="U1004" s="182"/>
      <c r="V1004" s="181"/>
    </row>
    <row r="1005">
      <c r="A1005" s="174" t="s">
        <v>77</v>
      </c>
      <c r="B1005" s="175">
        <v>8723.0</v>
      </c>
      <c r="C1005" s="175" t="s">
        <v>575</v>
      </c>
      <c r="D1005" s="176" t="s">
        <v>576</v>
      </c>
      <c r="E1005" s="176">
        <v>9.407384273E9</v>
      </c>
      <c r="F1005" s="175"/>
      <c r="G1005" s="179"/>
      <c r="H1005" s="182"/>
      <c r="I1005" s="182"/>
      <c r="J1005" s="182"/>
      <c r="K1005" s="182"/>
      <c r="L1005" s="182"/>
      <c r="M1005" s="182"/>
      <c r="N1005" s="182"/>
      <c r="O1005" s="182"/>
      <c r="P1005" s="182"/>
      <c r="Q1005" s="182"/>
      <c r="R1005" s="182"/>
      <c r="S1005" s="182"/>
      <c r="T1005" s="177" t="s">
        <v>550</v>
      </c>
      <c r="U1005" s="182"/>
      <c r="V1005" s="181"/>
    </row>
    <row r="1006">
      <c r="A1006" s="174" t="s">
        <v>77</v>
      </c>
      <c r="B1006" s="175">
        <v>8723.0</v>
      </c>
      <c r="C1006" s="175" t="s">
        <v>575</v>
      </c>
      <c r="D1006" s="176" t="s">
        <v>576</v>
      </c>
      <c r="E1006" s="176">
        <v>9.407384273E9</v>
      </c>
      <c r="F1006" s="175"/>
      <c r="G1006" s="179"/>
      <c r="H1006" s="182"/>
      <c r="I1006" s="182"/>
      <c r="J1006" s="182"/>
      <c r="K1006" s="182"/>
      <c r="L1006" s="182"/>
      <c r="M1006" s="182"/>
      <c r="N1006" s="182"/>
      <c r="O1006" s="182"/>
      <c r="P1006" s="182"/>
      <c r="Q1006" s="182"/>
      <c r="R1006" s="182"/>
      <c r="S1006" s="182"/>
      <c r="T1006" s="177" t="s">
        <v>550</v>
      </c>
      <c r="U1006" s="182"/>
      <c r="V1006" s="181"/>
    </row>
    <row r="1007">
      <c r="A1007" s="174" t="s">
        <v>47</v>
      </c>
      <c r="B1007" s="175">
        <v>19198.0</v>
      </c>
      <c r="C1007" s="175" t="s">
        <v>577</v>
      </c>
      <c r="D1007" s="176" t="s">
        <v>578</v>
      </c>
      <c r="E1007" s="176">
        <v>9.977661187E9</v>
      </c>
      <c r="F1007" s="175">
        <v>0.0</v>
      </c>
      <c r="G1007" s="175" t="s">
        <v>257</v>
      </c>
      <c r="H1007" s="177">
        <v>5.0</v>
      </c>
      <c r="I1007" s="177">
        <v>40.0</v>
      </c>
      <c r="J1007" s="177">
        <v>2.0</v>
      </c>
      <c r="K1007" s="177">
        <v>5500.0</v>
      </c>
      <c r="L1007" s="177">
        <v>11000.0</v>
      </c>
      <c r="M1007" s="177">
        <v>11000.0</v>
      </c>
      <c r="N1007" s="177">
        <v>0.0</v>
      </c>
      <c r="O1007" s="177">
        <v>11000.0</v>
      </c>
      <c r="P1007" s="177">
        <v>0.0</v>
      </c>
      <c r="Q1007" s="177">
        <v>11000.0</v>
      </c>
      <c r="R1007" s="177">
        <v>0.0</v>
      </c>
      <c r="S1007" s="177" t="s">
        <v>47</v>
      </c>
      <c r="T1007" s="177" t="s">
        <v>550</v>
      </c>
      <c r="U1007" s="177"/>
      <c r="V1007" s="181"/>
    </row>
    <row r="1008">
      <c r="A1008" s="174" t="s">
        <v>47</v>
      </c>
      <c r="B1008" s="175">
        <v>19198.0</v>
      </c>
      <c r="C1008" s="175" t="s">
        <v>577</v>
      </c>
      <c r="D1008" s="176" t="s">
        <v>578</v>
      </c>
      <c r="E1008" s="176">
        <v>9.977661187E9</v>
      </c>
      <c r="F1008" s="175"/>
      <c r="G1008" s="179"/>
      <c r="H1008" s="182"/>
      <c r="I1008" s="182"/>
      <c r="J1008" s="182"/>
      <c r="K1008" s="182"/>
      <c r="L1008" s="182"/>
      <c r="M1008" s="182"/>
      <c r="N1008" s="182"/>
      <c r="O1008" s="182"/>
      <c r="P1008" s="182"/>
      <c r="Q1008" s="182"/>
      <c r="R1008" s="182"/>
      <c r="S1008" s="182"/>
      <c r="T1008" s="177" t="s">
        <v>550</v>
      </c>
      <c r="U1008" s="182"/>
      <c r="V1008" s="181"/>
    </row>
    <row r="1009">
      <c r="A1009" s="174" t="s">
        <v>47</v>
      </c>
      <c r="B1009" s="175">
        <v>19198.0</v>
      </c>
      <c r="C1009" s="175" t="s">
        <v>577</v>
      </c>
      <c r="D1009" s="176" t="s">
        <v>578</v>
      </c>
      <c r="E1009" s="176">
        <v>9.977661187E9</v>
      </c>
      <c r="F1009" s="175"/>
      <c r="G1009" s="179"/>
      <c r="H1009" s="182"/>
      <c r="I1009" s="182"/>
      <c r="J1009" s="182"/>
      <c r="K1009" s="182"/>
      <c r="L1009" s="182"/>
      <c r="M1009" s="182"/>
      <c r="N1009" s="182"/>
      <c r="O1009" s="182"/>
      <c r="P1009" s="182"/>
      <c r="Q1009" s="182"/>
      <c r="R1009" s="182"/>
      <c r="S1009" s="182"/>
      <c r="T1009" s="177" t="s">
        <v>550</v>
      </c>
      <c r="U1009" s="182"/>
      <c r="V1009" s="181"/>
    </row>
    <row r="1010">
      <c r="A1010" s="174" t="s">
        <v>47</v>
      </c>
      <c r="B1010" s="175">
        <v>19198.0</v>
      </c>
      <c r="C1010" s="175" t="s">
        <v>577</v>
      </c>
      <c r="D1010" s="176" t="s">
        <v>578</v>
      </c>
      <c r="E1010" s="176">
        <v>9.977661187E9</v>
      </c>
      <c r="F1010" s="175"/>
      <c r="G1010" s="179"/>
      <c r="H1010" s="182"/>
      <c r="I1010" s="182"/>
      <c r="J1010" s="182"/>
      <c r="K1010" s="182"/>
      <c r="L1010" s="182"/>
      <c r="M1010" s="182"/>
      <c r="N1010" s="182"/>
      <c r="O1010" s="182"/>
      <c r="P1010" s="182"/>
      <c r="Q1010" s="182"/>
      <c r="R1010" s="182"/>
      <c r="S1010" s="182"/>
      <c r="T1010" s="177" t="s">
        <v>550</v>
      </c>
      <c r="U1010" s="182"/>
      <c r="V1010" s="181"/>
    </row>
    <row r="1011">
      <c r="A1011" s="174" t="s">
        <v>47</v>
      </c>
      <c r="B1011" s="175">
        <v>19198.0</v>
      </c>
      <c r="C1011" s="175" t="s">
        <v>577</v>
      </c>
      <c r="D1011" s="176" t="s">
        <v>578</v>
      </c>
      <c r="E1011" s="176">
        <v>9.977661187E9</v>
      </c>
      <c r="F1011" s="175"/>
      <c r="G1011" s="179"/>
      <c r="H1011" s="182"/>
      <c r="I1011" s="182"/>
      <c r="J1011" s="182"/>
      <c r="K1011" s="182"/>
      <c r="L1011" s="182"/>
      <c r="M1011" s="182"/>
      <c r="N1011" s="182"/>
      <c r="O1011" s="182"/>
      <c r="P1011" s="182"/>
      <c r="Q1011" s="182"/>
      <c r="R1011" s="182"/>
      <c r="S1011" s="182"/>
      <c r="T1011" s="177" t="s">
        <v>550</v>
      </c>
      <c r="U1011" s="182"/>
      <c r="V1011" s="181"/>
    </row>
    <row r="1012">
      <c r="A1012" s="174" t="s">
        <v>47</v>
      </c>
      <c r="B1012" s="175">
        <v>19197.0</v>
      </c>
      <c r="C1012" s="175" t="s">
        <v>579</v>
      </c>
      <c r="D1012" s="176" t="s">
        <v>580</v>
      </c>
      <c r="E1012" s="176">
        <v>9.926736058E9</v>
      </c>
      <c r="F1012" s="175">
        <v>0.0</v>
      </c>
      <c r="G1012" s="175" t="s">
        <v>447</v>
      </c>
      <c r="H1012" s="177">
        <v>2.0</v>
      </c>
      <c r="I1012" s="177">
        <v>40.0</v>
      </c>
      <c r="J1012" s="177">
        <v>0.8</v>
      </c>
      <c r="K1012" s="177">
        <v>5500.0</v>
      </c>
      <c r="L1012" s="177">
        <v>4400.0</v>
      </c>
      <c r="M1012" s="177">
        <v>8800.0</v>
      </c>
      <c r="N1012" s="177">
        <v>300.0</v>
      </c>
      <c r="O1012" s="177">
        <v>8500.0</v>
      </c>
      <c r="P1012" s="177">
        <v>0.0</v>
      </c>
      <c r="Q1012" s="177">
        <v>8500.0</v>
      </c>
      <c r="R1012" s="177">
        <v>0.0</v>
      </c>
      <c r="S1012" s="177" t="s">
        <v>47</v>
      </c>
      <c r="T1012" s="177" t="s">
        <v>550</v>
      </c>
      <c r="U1012" s="177"/>
      <c r="V1012" s="181"/>
    </row>
    <row r="1013">
      <c r="A1013" s="174" t="s">
        <v>47</v>
      </c>
      <c r="B1013" s="175">
        <v>19197.0</v>
      </c>
      <c r="C1013" s="175" t="s">
        <v>579</v>
      </c>
      <c r="D1013" s="176" t="s">
        <v>580</v>
      </c>
      <c r="E1013" s="176">
        <v>9.926736058E9</v>
      </c>
      <c r="F1013" s="175"/>
      <c r="G1013" s="184" t="s">
        <v>211</v>
      </c>
      <c r="H1013" s="177">
        <v>2.0</v>
      </c>
      <c r="I1013" s="177">
        <v>40.0</v>
      </c>
      <c r="J1013" s="177">
        <v>0.8</v>
      </c>
      <c r="K1013" s="177">
        <v>5500.0</v>
      </c>
      <c r="L1013" s="177">
        <v>4400.0</v>
      </c>
      <c r="M1013" s="182"/>
      <c r="N1013" s="182"/>
      <c r="O1013" s="182"/>
      <c r="P1013" s="182"/>
      <c r="Q1013" s="182"/>
      <c r="R1013" s="182"/>
      <c r="S1013" s="182"/>
      <c r="T1013" s="177" t="s">
        <v>550</v>
      </c>
      <c r="U1013" s="182"/>
      <c r="V1013" s="181"/>
    </row>
    <row r="1014">
      <c r="A1014" s="174" t="s">
        <v>47</v>
      </c>
      <c r="B1014" s="175">
        <v>19197.0</v>
      </c>
      <c r="C1014" s="175" t="s">
        <v>579</v>
      </c>
      <c r="D1014" s="176" t="s">
        <v>580</v>
      </c>
      <c r="E1014" s="176">
        <v>9.926736058E9</v>
      </c>
      <c r="F1014" s="175"/>
      <c r="G1014" s="179"/>
      <c r="H1014" s="182"/>
      <c r="I1014" s="182"/>
      <c r="J1014" s="182"/>
      <c r="K1014" s="182"/>
      <c r="L1014" s="182"/>
      <c r="M1014" s="182"/>
      <c r="N1014" s="182"/>
      <c r="O1014" s="182"/>
      <c r="P1014" s="182"/>
      <c r="Q1014" s="182"/>
      <c r="R1014" s="182"/>
      <c r="S1014" s="182"/>
      <c r="T1014" s="177" t="s">
        <v>550</v>
      </c>
      <c r="U1014" s="182"/>
      <c r="V1014" s="181"/>
    </row>
    <row r="1015">
      <c r="A1015" s="174" t="s">
        <v>47</v>
      </c>
      <c r="B1015" s="175">
        <v>19197.0</v>
      </c>
      <c r="C1015" s="175" t="s">
        <v>579</v>
      </c>
      <c r="D1015" s="176" t="s">
        <v>580</v>
      </c>
      <c r="E1015" s="176">
        <v>9.926736058E9</v>
      </c>
      <c r="F1015" s="175"/>
      <c r="G1015" s="179"/>
      <c r="H1015" s="182"/>
      <c r="I1015" s="182"/>
      <c r="J1015" s="182"/>
      <c r="K1015" s="182"/>
      <c r="L1015" s="182"/>
      <c r="M1015" s="182"/>
      <c r="N1015" s="182"/>
      <c r="O1015" s="182"/>
      <c r="P1015" s="182"/>
      <c r="Q1015" s="182"/>
      <c r="R1015" s="182"/>
      <c r="S1015" s="182"/>
      <c r="T1015" s="177" t="s">
        <v>550</v>
      </c>
      <c r="U1015" s="182"/>
      <c r="V1015" s="181"/>
    </row>
    <row r="1016">
      <c r="A1016" s="174" t="s">
        <v>47</v>
      </c>
      <c r="B1016" s="175">
        <v>19197.0</v>
      </c>
      <c r="C1016" s="175" t="s">
        <v>579</v>
      </c>
      <c r="D1016" s="176" t="s">
        <v>580</v>
      </c>
      <c r="E1016" s="176">
        <v>9.926736058E9</v>
      </c>
      <c r="F1016" s="175"/>
      <c r="G1016" s="179"/>
      <c r="H1016" s="182"/>
      <c r="I1016" s="182"/>
      <c r="J1016" s="182"/>
      <c r="K1016" s="182"/>
      <c r="L1016" s="182"/>
      <c r="M1016" s="182"/>
      <c r="N1016" s="182"/>
      <c r="O1016" s="182"/>
      <c r="P1016" s="182"/>
      <c r="Q1016" s="182"/>
      <c r="R1016" s="182"/>
      <c r="S1016" s="182"/>
      <c r="T1016" s="177" t="s">
        <v>550</v>
      </c>
      <c r="U1016" s="182"/>
      <c r="V1016" s="181"/>
    </row>
    <row r="1017">
      <c r="A1017" s="174" t="s">
        <v>77</v>
      </c>
      <c r="B1017" s="175">
        <v>8722.0</v>
      </c>
      <c r="C1017" s="175" t="s">
        <v>581</v>
      </c>
      <c r="D1017" s="176" t="s">
        <v>582</v>
      </c>
      <c r="E1017" s="176">
        <v>6.263572821E9</v>
      </c>
      <c r="F1017" s="175">
        <v>0.0</v>
      </c>
      <c r="G1017" s="175" t="s">
        <v>243</v>
      </c>
      <c r="H1017" s="177">
        <v>1.0</v>
      </c>
      <c r="I1017" s="177">
        <v>40.0</v>
      </c>
      <c r="J1017" s="177">
        <v>0.4</v>
      </c>
      <c r="K1017" s="177">
        <v>5300.0</v>
      </c>
      <c r="L1017" s="177">
        <v>2120.0</v>
      </c>
      <c r="M1017" s="177">
        <v>2120.0</v>
      </c>
      <c r="N1017" s="177">
        <v>0.0</v>
      </c>
      <c r="O1017" s="177">
        <v>2120.0</v>
      </c>
      <c r="P1017" s="177">
        <v>0.0</v>
      </c>
      <c r="Q1017" s="177">
        <v>2120.0</v>
      </c>
      <c r="R1017" s="177">
        <v>0.0</v>
      </c>
      <c r="S1017" s="177" t="s">
        <v>47</v>
      </c>
      <c r="T1017" s="177" t="s">
        <v>550</v>
      </c>
      <c r="U1017" s="177"/>
      <c r="V1017" s="181"/>
    </row>
    <row r="1018">
      <c r="A1018" s="174" t="s">
        <v>77</v>
      </c>
      <c r="B1018" s="175">
        <v>8722.0</v>
      </c>
      <c r="C1018" s="175" t="s">
        <v>581</v>
      </c>
      <c r="D1018" s="176" t="s">
        <v>582</v>
      </c>
      <c r="E1018" s="176">
        <v>6.263572821E9</v>
      </c>
      <c r="F1018" s="175"/>
      <c r="G1018" s="179"/>
      <c r="H1018" s="182"/>
      <c r="I1018" s="182"/>
      <c r="J1018" s="182"/>
      <c r="K1018" s="182"/>
      <c r="L1018" s="182"/>
      <c r="M1018" s="182"/>
      <c r="N1018" s="182"/>
      <c r="O1018" s="182"/>
      <c r="P1018" s="182"/>
      <c r="Q1018" s="182"/>
      <c r="R1018" s="182"/>
      <c r="S1018" s="182"/>
      <c r="T1018" s="177" t="s">
        <v>550</v>
      </c>
      <c r="U1018" s="182"/>
      <c r="V1018" s="181"/>
    </row>
    <row r="1019">
      <c r="A1019" s="174" t="s">
        <v>77</v>
      </c>
      <c r="B1019" s="175">
        <v>8722.0</v>
      </c>
      <c r="C1019" s="175" t="s">
        <v>581</v>
      </c>
      <c r="D1019" s="176" t="s">
        <v>582</v>
      </c>
      <c r="E1019" s="176">
        <v>6.263572821E9</v>
      </c>
      <c r="F1019" s="175"/>
      <c r="G1019" s="179"/>
      <c r="H1019" s="182"/>
      <c r="I1019" s="182"/>
      <c r="J1019" s="182"/>
      <c r="K1019" s="182"/>
      <c r="L1019" s="182"/>
      <c r="M1019" s="182"/>
      <c r="N1019" s="182"/>
      <c r="O1019" s="182"/>
      <c r="P1019" s="182"/>
      <c r="Q1019" s="182"/>
      <c r="R1019" s="182"/>
      <c r="S1019" s="182"/>
      <c r="T1019" s="177" t="s">
        <v>550</v>
      </c>
      <c r="U1019" s="182"/>
      <c r="V1019" s="181"/>
    </row>
    <row r="1020">
      <c r="A1020" s="174" t="s">
        <v>77</v>
      </c>
      <c r="B1020" s="175">
        <v>8722.0</v>
      </c>
      <c r="C1020" s="175" t="s">
        <v>581</v>
      </c>
      <c r="D1020" s="176" t="s">
        <v>582</v>
      </c>
      <c r="E1020" s="176">
        <v>6.263572821E9</v>
      </c>
      <c r="F1020" s="175"/>
      <c r="G1020" s="179"/>
      <c r="H1020" s="182"/>
      <c r="I1020" s="182"/>
      <c r="J1020" s="182"/>
      <c r="K1020" s="182"/>
      <c r="L1020" s="182"/>
      <c r="M1020" s="182"/>
      <c r="N1020" s="182"/>
      <c r="O1020" s="182"/>
      <c r="P1020" s="182"/>
      <c r="Q1020" s="182"/>
      <c r="R1020" s="182"/>
      <c r="S1020" s="182"/>
      <c r="T1020" s="177" t="s">
        <v>550</v>
      </c>
      <c r="U1020" s="182"/>
      <c r="V1020" s="181"/>
    </row>
    <row r="1021">
      <c r="A1021" s="174" t="s">
        <v>77</v>
      </c>
      <c r="B1021" s="175">
        <v>8722.0</v>
      </c>
      <c r="C1021" s="175" t="s">
        <v>581</v>
      </c>
      <c r="D1021" s="176" t="s">
        <v>582</v>
      </c>
      <c r="E1021" s="176">
        <v>6.263572821E9</v>
      </c>
      <c r="F1021" s="175"/>
      <c r="G1021" s="179"/>
      <c r="H1021" s="182"/>
      <c r="I1021" s="182"/>
      <c r="J1021" s="182"/>
      <c r="K1021" s="182"/>
      <c r="L1021" s="182"/>
      <c r="M1021" s="182"/>
      <c r="N1021" s="182"/>
      <c r="O1021" s="182"/>
      <c r="P1021" s="182"/>
      <c r="Q1021" s="182"/>
      <c r="R1021" s="182"/>
      <c r="S1021" s="182"/>
      <c r="T1021" s="177" t="s">
        <v>550</v>
      </c>
      <c r="U1021" s="182"/>
      <c r="V1021" s="181"/>
    </row>
    <row r="1022">
      <c r="A1022" s="174" t="s">
        <v>47</v>
      </c>
      <c r="B1022" s="175">
        <v>19196.0</v>
      </c>
      <c r="C1022" s="175" t="s">
        <v>581</v>
      </c>
      <c r="D1022" s="176" t="s">
        <v>582</v>
      </c>
      <c r="E1022" s="176">
        <v>6.263572821E9</v>
      </c>
      <c r="F1022" s="175">
        <v>0.0</v>
      </c>
      <c r="G1022" s="175" t="s">
        <v>211</v>
      </c>
      <c r="H1022" s="177">
        <v>5.0</v>
      </c>
      <c r="I1022" s="177">
        <v>40.0</v>
      </c>
      <c r="J1022" s="177">
        <v>2.0</v>
      </c>
      <c r="K1022" s="177">
        <v>5500.0</v>
      </c>
      <c r="L1022" s="177">
        <v>11000.0</v>
      </c>
      <c r="M1022" s="177">
        <v>11000.0</v>
      </c>
      <c r="N1022" s="177">
        <v>20.0</v>
      </c>
      <c r="O1022" s="177">
        <v>10980.0</v>
      </c>
      <c r="P1022" s="177">
        <v>0.0</v>
      </c>
      <c r="Q1022" s="177">
        <v>10980.0</v>
      </c>
      <c r="R1022" s="177">
        <v>0.0</v>
      </c>
      <c r="S1022" s="177" t="s">
        <v>47</v>
      </c>
      <c r="T1022" s="177" t="s">
        <v>550</v>
      </c>
      <c r="U1022" s="177"/>
      <c r="V1022" s="181"/>
    </row>
    <row r="1023">
      <c r="A1023" s="174" t="s">
        <v>47</v>
      </c>
      <c r="B1023" s="175">
        <v>19196.0</v>
      </c>
      <c r="C1023" s="175" t="s">
        <v>581</v>
      </c>
      <c r="D1023" s="176" t="s">
        <v>582</v>
      </c>
      <c r="E1023" s="176">
        <v>6.263572821E9</v>
      </c>
      <c r="F1023" s="175"/>
      <c r="G1023" s="179"/>
      <c r="H1023" s="182"/>
      <c r="I1023" s="182"/>
      <c r="J1023" s="182"/>
      <c r="K1023" s="182"/>
      <c r="L1023" s="182"/>
      <c r="M1023" s="182"/>
      <c r="N1023" s="182"/>
      <c r="O1023" s="182"/>
      <c r="P1023" s="182"/>
      <c r="Q1023" s="182"/>
      <c r="R1023" s="182"/>
      <c r="S1023" s="182"/>
      <c r="T1023" s="177" t="s">
        <v>550</v>
      </c>
      <c r="U1023" s="182"/>
      <c r="V1023" s="181"/>
    </row>
    <row r="1024">
      <c r="A1024" s="174" t="s">
        <v>47</v>
      </c>
      <c r="B1024" s="175">
        <v>19196.0</v>
      </c>
      <c r="C1024" s="175" t="s">
        <v>581</v>
      </c>
      <c r="D1024" s="176" t="s">
        <v>582</v>
      </c>
      <c r="E1024" s="176">
        <v>6.263572821E9</v>
      </c>
      <c r="F1024" s="175"/>
      <c r="G1024" s="179"/>
      <c r="H1024" s="182"/>
      <c r="I1024" s="182"/>
      <c r="J1024" s="182"/>
      <c r="K1024" s="182"/>
      <c r="L1024" s="182"/>
      <c r="M1024" s="182"/>
      <c r="N1024" s="182"/>
      <c r="O1024" s="182"/>
      <c r="P1024" s="182"/>
      <c r="Q1024" s="182"/>
      <c r="R1024" s="182"/>
      <c r="S1024" s="182"/>
      <c r="T1024" s="177" t="s">
        <v>550</v>
      </c>
      <c r="U1024" s="182"/>
      <c r="V1024" s="181"/>
    </row>
    <row r="1025">
      <c r="A1025" s="174" t="s">
        <v>47</v>
      </c>
      <c r="B1025" s="175">
        <v>19196.0</v>
      </c>
      <c r="C1025" s="175" t="s">
        <v>581</v>
      </c>
      <c r="D1025" s="176" t="s">
        <v>582</v>
      </c>
      <c r="E1025" s="176">
        <v>6.263572821E9</v>
      </c>
      <c r="F1025" s="175"/>
      <c r="G1025" s="179"/>
      <c r="H1025" s="182"/>
      <c r="I1025" s="182"/>
      <c r="J1025" s="182"/>
      <c r="K1025" s="182"/>
      <c r="L1025" s="182"/>
      <c r="M1025" s="182"/>
      <c r="N1025" s="182"/>
      <c r="O1025" s="182"/>
      <c r="P1025" s="182"/>
      <c r="Q1025" s="182"/>
      <c r="R1025" s="182"/>
      <c r="S1025" s="182"/>
      <c r="T1025" s="177" t="s">
        <v>550</v>
      </c>
      <c r="U1025" s="182"/>
      <c r="V1025" s="181"/>
    </row>
    <row r="1026">
      <c r="A1026" s="174" t="s">
        <v>47</v>
      </c>
      <c r="B1026" s="175">
        <v>19196.0</v>
      </c>
      <c r="C1026" s="175" t="s">
        <v>581</v>
      </c>
      <c r="D1026" s="176" t="s">
        <v>582</v>
      </c>
      <c r="E1026" s="176">
        <v>6.263572821E9</v>
      </c>
      <c r="F1026" s="175"/>
      <c r="G1026" s="179"/>
      <c r="H1026" s="182"/>
      <c r="I1026" s="182"/>
      <c r="J1026" s="182"/>
      <c r="K1026" s="182"/>
      <c r="L1026" s="182"/>
      <c r="M1026" s="182"/>
      <c r="N1026" s="182"/>
      <c r="O1026" s="182"/>
      <c r="P1026" s="182"/>
      <c r="Q1026" s="182"/>
      <c r="R1026" s="182"/>
      <c r="S1026" s="182"/>
      <c r="T1026" s="177" t="s">
        <v>550</v>
      </c>
      <c r="U1026" s="182"/>
      <c r="V1026" s="181"/>
    </row>
    <row r="1027">
      <c r="A1027" s="174" t="s">
        <v>47</v>
      </c>
      <c r="B1027" s="175">
        <v>19195.0</v>
      </c>
      <c r="C1027" s="175" t="s">
        <v>583</v>
      </c>
      <c r="D1027" s="176" t="s">
        <v>584</v>
      </c>
      <c r="E1027" s="176">
        <v>8.878583115E9</v>
      </c>
      <c r="F1027" s="175">
        <v>0.0</v>
      </c>
      <c r="G1027" s="175" t="s">
        <v>223</v>
      </c>
      <c r="H1027" s="177">
        <v>1.0</v>
      </c>
      <c r="I1027" s="177">
        <v>40.0</v>
      </c>
      <c r="J1027" s="177">
        <v>0.4</v>
      </c>
      <c r="K1027" s="177">
        <v>5500.0</v>
      </c>
      <c r="L1027" s="177">
        <v>2200.0</v>
      </c>
      <c r="M1027" s="177">
        <v>2200.0</v>
      </c>
      <c r="N1027" s="177">
        <v>0.0</v>
      </c>
      <c r="O1027" s="177">
        <v>2200.0</v>
      </c>
      <c r="P1027" s="177">
        <v>0.0</v>
      </c>
      <c r="Q1027" s="177">
        <v>2200.0</v>
      </c>
      <c r="R1027" s="177">
        <v>0.0</v>
      </c>
      <c r="S1027" s="177" t="s">
        <v>47</v>
      </c>
      <c r="T1027" s="177" t="s">
        <v>550</v>
      </c>
      <c r="U1027" s="177"/>
      <c r="V1027" s="181"/>
    </row>
    <row r="1028">
      <c r="A1028" s="174" t="s">
        <v>47</v>
      </c>
      <c r="B1028" s="175">
        <v>19195.0</v>
      </c>
      <c r="C1028" s="175" t="s">
        <v>583</v>
      </c>
      <c r="D1028" s="176" t="s">
        <v>584</v>
      </c>
      <c r="E1028" s="176">
        <v>8.878583115E9</v>
      </c>
      <c r="F1028" s="175"/>
      <c r="G1028" s="179"/>
      <c r="H1028" s="182"/>
      <c r="I1028" s="182"/>
      <c r="J1028" s="182"/>
      <c r="K1028" s="182"/>
      <c r="L1028" s="182"/>
      <c r="M1028" s="182"/>
      <c r="N1028" s="182"/>
      <c r="O1028" s="182"/>
      <c r="P1028" s="182"/>
      <c r="Q1028" s="182"/>
      <c r="R1028" s="182"/>
      <c r="S1028" s="182"/>
      <c r="T1028" s="177" t="s">
        <v>550</v>
      </c>
      <c r="U1028" s="182"/>
      <c r="V1028" s="181"/>
    </row>
    <row r="1029">
      <c r="A1029" s="174" t="s">
        <v>47</v>
      </c>
      <c r="B1029" s="175">
        <v>19195.0</v>
      </c>
      <c r="C1029" s="175" t="s">
        <v>583</v>
      </c>
      <c r="D1029" s="176" t="s">
        <v>584</v>
      </c>
      <c r="E1029" s="176">
        <v>8.878583115E9</v>
      </c>
      <c r="F1029" s="175"/>
      <c r="G1029" s="179"/>
      <c r="H1029" s="182"/>
      <c r="I1029" s="182"/>
      <c r="J1029" s="182"/>
      <c r="K1029" s="182"/>
      <c r="L1029" s="182"/>
      <c r="M1029" s="182"/>
      <c r="N1029" s="182"/>
      <c r="O1029" s="182"/>
      <c r="P1029" s="182"/>
      <c r="Q1029" s="182"/>
      <c r="R1029" s="182"/>
      <c r="S1029" s="182"/>
      <c r="T1029" s="177" t="s">
        <v>550</v>
      </c>
      <c r="U1029" s="182"/>
      <c r="V1029" s="181"/>
    </row>
    <row r="1030">
      <c r="A1030" s="174" t="s">
        <v>47</v>
      </c>
      <c r="B1030" s="175">
        <v>19195.0</v>
      </c>
      <c r="C1030" s="175" t="s">
        <v>583</v>
      </c>
      <c r="D1030" s="176" t="s">
        <v>584</v>
      </c>
      <c r="E1030" s="176">
        <v>8.878583115E9</v>
      </c>
      <c r="F1030" s="175"/>
      <c r="G1030" s="179"/>
      <c r="H1030" s="182"/>
      <c r="I1030" s="182"/>
      <c r="J1030" s="182"/>
      <c r="K1030" s="182"/>
      <c r="L1030" s="182"/>
      <c r="M1030" s="182"/>
      <c r="N1030" s="182"/>
      <c r="O1030" s="182"/>
      <c r="P1030" s="182"/>
      <c r="Q1030" s="182"/>
      <c r="R1030" s="182"/>
      <c r="S1030" s="182"/>
      <c r="T1030" s="177" t="s">
        <v>550</v>
      </c>
      <c r="U1030" s="182"/>
      <c r="V1030" s="181"/>
    </row>
    <row r="1031">
      <c r="A1031" s="174" t="s">
        <v>47</v>
      </c>
      <c r="B1031" s="175">
        <v>19195.0</v>
      </c>
      <c r="C1031" s="175" t="s">
        <v>583</v>
      </c>
      <c r="D1031" s="176" t="s">
        <v>584</v>
      </c>
      <c r="E1031" s="176">
        <v>8.878583115E9</v>
      </c>
      <c r="F1031" s="175"/>
      <c r="G1031" s="179"/>
      <c r="H1031" s="182"/>
      <c r="I1031" s="182"/>
      <c r="J1031" s="182"/>
      <c r="K1031" s="182"/>
      <c r="L1031" s="182"/>
      <c r="M1031" s="182"/>
      <c r="N1031" s="182"/>
      <c r="O1031" s="182"/>
      <c r="P1031" s="182"/>
      <c r="Q1031" s="182"/>
      <c r="R1031" s="182"/>
      <c r="S1031" s="182"/>
      <c r="T1031" s="177" t="s">
        <v>550</v>
      </c>
      <c r="U1031" s="182"/>
      <c r="V1031" s="181"/>
    </row>
    <row r="1032">
      <c r="A1032" s="174" t="s">
        <v>77</v>
      </c>
      <c r="B1032" s="175">
        <v>8721.0</v>
      </c>
      <c r="C1032" s="175" t="s">
        <v>363</v>
      </c>
      <c r="D1032" s="176" t="s">
        <v>585</v>
      </c>
      <c r="E1032" s="176">
        <v>9.691085491E9</v>
      </c>
      <c r="F1032" s="175">
        <v>0.0</v>
      </c>
      <c r="G1032" s="175" t="s">
        <v>195</v>
      </c>
      <c r="H1032" s="177">
        <v>3.0</v>
      </c>
      <c r="I1032" s="177">
        <v>40.0</v>
      </c>
      <c r="J1032" s="177">
        <v>1.2</v>
      </c>
      <c r="K1032" s="177">
        <v>5300.0</v>
      </c>
      <c r="L1032" s="177">
        <v>6360.0</v>
      </c>
      <c r="M1032" s="177">
        <v>6360.0</v>
      </c>
      <c r="N1032" s="177">
        <v>10.0</v>
      </c>
      <c r="O1032" s="177">
        <v>6350.0</v>
      </c>
      <c r="P1032" s="177">
        <v>0.0</v>
      </c>
      <c r="Q1032" s="177">
        <v>6350.0</v>
      </c>
      <c r="R1032" s="177">
        <v>0.0</v>
      </c>
      <c r="S1032" s="177" t="s">
        <v>47</v>
      </c>
      <c r="T1032" s="177" t="s">
        <v>550</v>
      </c>
      <c r="U1032" s="177"/>
      <c r="V1032" s="181"/>
    </row>
    <row r="1033">
      <c r="A1033" s="174" t="s">
        <v>77</v>
      </c>
      <c r="B1033" s="175">
        <v>8721.0</v>
      </c>
      <c r="C1033" s="175" t="s">
        <v>363</v>
      </c>
      <c r="D1033" s="176" t="s">
        <v>585</v>
      </c>
      <c r="E1033" s="176">
        <v>9.691085491E9</v>
      </c>
      <c r="F1033" s="175"/>
      <c r="G1033" s="179"/>
      <c r="H1033" s="182"/>
      <c r="I1033" s="182"/>
      <c r="J1033" s="182"/>
      <c r="K1033" s="182"/>
      <c r="L1033" s="182"/>
      <c r="M1033" s="182"/>
      <c r="N1033" s="182"/>
      <c r="O1033" s="182"/>
      <c r="P1033" s="182"/>
      <c r="Q1033" s="182"/>
      <c r="R1033" s="182"/>
      <c r="S1033" s="182"/>
      <c r="T1033" s="177" t="s">
        <v>550</v>
      </c>
      <c r="U1033" s="182"/>
      <c r="V1033" s="181"/>
    </row>
    <row r="1034">
      <c r="A1034" s="174" t="s">
        <v>77</v>
      </c>
      <c r="B1034" s="175">
        <v>8721.0</v>
      </c>
      <c r="C1034" s="175" t="s">
        <v>363</v>
      </c>
      <c r="D1034" s="176" t="s">
        <v>585</v>
      </c>
      <c r="E1034" s="176">
        <v>9.691085491E9</v>
      </c>
      <c r="F1034" s="175"/>
      <c r="G1034" s="179"/>
      <c r="H1034" s="182"/>
      <c r="I1034" s="182"/>
      <c r="J1034" s="182"/>
      <c r="K1034" s="182"/>
      <c r="L1034" s="182"/>
      <c r="M1034" s="182"/>
      <c r="N1034" s="182"/>
      <c r="O1034" s="182"/>
      <c r="P1034" s="182"/>
      <c r="Q1034" s="182"/>
      <c r="R1034" s="182"/>
      <c r="S1034" s="182"/>
      <c r="T1034" s="177" t="s">
        <v>550</v>
      </c>
      <c r="U1034" s="182"/>
      <c r="V1034" s="181"/>
    </row>
    <row r="1035">
      <c r="A1035" s="174" t="s">
        <v>77</v>
      </c>
      <c r="B1035" s="175">
        <v>8721.0</v>
      </c>
      <c r="C1035" s="175" t="s">
        <v>363</v>
      </c>
      <c r="D1035" s="176" t="s">
        <v>585</v>
      </c>
      <c r="E1035" s="176">
        <v>9.691085491E9</v>
      </c>
      <c r="F1035" s="175"/>
      <c r="G1035" s="179"/>
      <c r="H1035" s="182"/>
      <c r="I1035" s="182"/>
      <c r="J1035" s="182"/>
      <c r="K1035" s="182"/>
      <c r="L1035" s="182"/>
      <c r="M1035" s="182"/>
      <c r="N1035" s="182"/>
      <c r="O1035" s="182"/>
      <c r="P1035" s="182"/>
      <c r="Q1035" s="182"/>
      <c r="R1035" s="182"/>
      <c r="S1035" s="182"/>
      <c r="T1035" s="177" t="s">
        <v>550</v>
      </c>
      <c r="U1035" s="182"/>
      <c r="V1035" s="181"/>
    </row>
    <row r="1036">
      <c r="A1036" s="174" t="s">
        <v>77</v>
      </c>
      <c r="B1036" s="175">
        <v>8721.0</v>
      </c>
      <c r="C1036" s="175" t="s">
        <v>363</v>
      </c>
      <c r="D1036" s="176" t="s">
        <v>585</v>
      </c>
      <c r="E1036" s="176">
        <v>9.691085491E9</v>
      </c>
      <c r="F1036" s="175"/>
      <c r="G1036" s="179"/>
      <c r="H1036" s="182"/>
      <c r="I1036" s="182"/>
      <c r="J1036" s="182"/>
      <c r="K1036" s="182"/>
      <c r="L1036" s="182"/>
      <c r="M1036" s="182"/>
      <c r="N1036" s="182"/>
      <c r="O1036" s="182"/>
      <c r="P1036" s="182"/>
      <c r="Q1036" s="182"/>
      <c r="R1036" s="182"/>
      <c r="S1036" s="182"/>
      <c r="T1036" s="177" t="s">
        <v>550</v>
      </c>
      <c r="U1036" s="182"/>
      <c r="V1036" s="181"/>
    </row>
    <row r="1037">
      <c r="A1037" s="174" t="s">
        <v>77</v>
      </c>
      <c r="B1037" s="175">
        <v>8720.0</v>
      </c>
      <c r="C1037" s="175" t="s">
        <v>586</v>
      </c>
      <c r="D1037" s="176" t="s">
        <v>587</v>
      </c>
      <c r="E1037" s="176">
        <v>9.584407403E9</v>
      </c>
      <c r="F1037" s="175">
        <v>0.0</v>
      </c>
      <c r="G1037" s="176" t="s">
        <v>315</v>
      </c>
      <c r="H1037" s="177">
        <v>10.0</v>
      </c>
      <c r="I1037" s="177">
        <v>40.0</v>
      </c>
      <c r="J1037" s="177">
        <v>4.0</v>
      </c>
      <c r="K1037" s="177">
        <v>5300.0</v>
      </c>
      <c r="L1037" s="177">
        <v>21200.0</v>
      </c>
      <c r="M1037" s="177">
        <v>21200.0</v>
      </c>
      <c r="N1037" s="177">
        <v>0.0</v>
      </c>
      <c r="O1037" s="177">
        <v>21200.0</v>
      </c>
      <c r="P1037" s="177">
        <v>21200.0</v>
      </c>
      <c r="Q1037" s="177">
        <v>0.0</v>
      </c>
      <c r="R1037" s="177">
        <v>0.0</v>
      </c>
      <c r="S1037" s="177" t="s">
        <v>191</v>
      </c>
      <c r="T1037" s="177" t="s">
        <v>550</v>
      </c>
      <c r="U1037" s="177"/>
      <c r="V1037" s="181"/>
    </row>
    <row r="1038">
      <c r="A1038" s="174" t="s">
        <v>77</v>
      </c>
      <c r="B1038" s="175">
        <v>8720.0</v>
      </c>
      <c r="C1038" s="175" t="s">
        <v>586</v>
      </c>
      <c r="D1038" s="176" t="s">
        <v>587</v>
      </c>
      <c r="E1038" s="176">
        <v>9.584407403E9</v>
      </c>
      <c r="F1038" s="175"/>
      <c r="G1038" s="179"/>
      <c r="H1038" s="182"/>
      <c r="I1038" s="182"/>
      <c r="J1038" s="182"/>
      <c r="K1038" s="182"/>
      <c r="L1038" s="182"/>
      <c r="M1038" s="182"/>
      <c r="N1038" s="182"/>
      <c r="O1038" s="182"/>
      <c r="P1038" s="182"/>
      <c r="Q1038" s="182"/>
      <c r="R1038" s="182"/>
      <c r="S1038" s="182"/>
      <c r="T1038" s="177" t="s">
        <v>550</v>
      </c>
      <c r="U1038" s="182"/>
      <c r="V1038" s="181"/>
    </row>
    <row r="1039">
      <c r="A1039" s="174" t="s">
        <v>77</v>
      </c>
      <c r="B1039" s="175">
        <v>8720.0</v>
      </c>
      <c r="C1039" s="175" t="s">
        <v>586</v>
      </c>
      <c r="D1039" s="176" t="s">
        <v>587</v>
      </c>
      <c r="E1039" s="176">
        <v>9.584407403E9</v>
      </c>
      <c r="F1039" s="175"/>
      <c r="G1039" s="179"/>
      <c r="H1039" s="182"/>
      <c r="I1039" s="182"/>
      <c r="J1039" s="182"/>
      <c r="K1039" s="182"/>
      <c r="L1039" s="182"/>
      <c r="M1039" s="182"/>
      <c r="N1039" s="182"/>
      <c r="O1039" s="182"/>
      <c r="P1039" s="182"/>
      <c r="Q1039" s="182"/>
      <c r="R1039" s="182"/>
      <c r="S1039" s="182"/>
      <c r="T1039" s="177" t="s">
        <v>550</v>
      </c>
      <c r="U1039" s="182"/>
      <c r="V1039" s="181"/>
    </row>
    <row r="1040">
      <c r="A1040" s="174" t="s">
        <v>77</v>
      </c>
      <c r="B1040" s="175">
        <v>8720.0</v>
      </c>
      <c r="C1040" s="175" t="s">
        <v>586</v>
      </c>
      <c r="D1040" s="176" t="s">
        <v>587</v>
      </c>
      <c r="E1040" s="176">
        <v>9.584407403E9</v>
      </c>
      <c r="F1040" s="175"/>
      <c r="G1040" s="179"/>
      <c r="H1040" s="182"/>
      <c r="I1040" s="182"/>
      <c r="J1040" s="182"/>
      <c r="K1040" s="182"/>
      <c r="L1040" s="182"/>
      <c r="M1040" s="182"/>
      <c r="N1040" s="182"/>
      <c r="O1040" s="182"/>
      <c r="P1040" s="182"/>
      <c r="Q1040" s="182"/>
      <c r="R1040" s="182"/>
      <c r="S1040" s="182"/>
      <c r="T1040" s="177" t="s">
        <v>550</v>
      </c>
      <c r="U1040" s="182"/>
      <c r="V1040" s="181"/>
    </row>
    <row r="1041">
      <c r="A1041" s="174" t="s">
        <v>77</v>
      </c>
      <c r="B1041" s="175">
        <v>8720.0</v>
      </c>
      <c r="C1041" s="175" t="s">
        <v>586</v>
      </c>
      <c r="D1041" s="176" t="s">
        <v>587</v>
      </c>
      <c r="E1041" s="176">
        <v>9.584407403E9</v>
      </c>
      <c r="F1041" s="175"/>
      <c r="G1041" s="179"/>
      <c r="H1041" s="182"/>
      <c r="I1041" s="182"/>
      <c r="J1041" s="182"/>
      <c r="K1041" s="182"/>
      <c r="L1041" s="182"/>
      <c r="M1041" s="182"/>
      <c r="N1041" s="182"/>
      <c r="O1041" s="182"/>
      <c r="P1041" s="182"/>
      <c r="Q1041" s="182"/>
      <c r="R1041" s="182"/>
      <c r="S1041" s="182"/>
      <c r="T1041" s="177" t="s">
        <v>550</v>
      </c>
      <c r="U1041" s="182"/>
      <c r="V1041" s="181"/>
    </row>
    <row r="1042">
      <c r="A1042" s="174" t="s">
        <v>47</v>
      </c>
      <c r="B1042" s="175">
        <v>19194.0</v>
      </c>
      <c r="C1042" s="175" t="s">
        <v>588</v>
      </c>
      <c r="D1042" s="176" t="s">
        <v>589</v>
      </c>
      <c r="E1042" s="176">
        <v>9.47951377E9</v>
      </c>
      <c r="F1042" s="175">
        <v>0.0</v>
      </c>
      <c r="G1042" s="175" t="s">
        <v>211</v>
      </c>
      <c r="H1042" s="177">
        <v>1.0</v>
      </c>
      <c r="I1042" s="177">
        <v>40.0</v>
      </c>
      <c r="J1042" s="177">
        <v>0.4</v>
      </c>
      <c r="K1042" s="177">
        <v>5500.0</v>
      </c>
      <c r="L1042" s="177">
        <v>2200.0</v>
      </c>
      <c r="M1042" s="177">
        <v>2200.0</v>
      </c>
      <c r="N1042" s="177">
        <v>0.0</v>
      </c>
      <c r="O1042" s="177">
        <v>2200.0</v>
      </c>
      <c r="P1042" s="177">
        <v>0.0</v>
      </c>
      <c r="Q1042" s="177">
        <v>2200.0</v>
      </c>
      <c r="R1042" s="177">
        <v>0.0</v>
      </c>
      <c r="S1042" s="177" t="s">
        <v>47</v>
      </c>
      <c r="T1042" s="177" t="s">
        <v>550</v>
      </c>
      <c r="U1042" s="177"/>
      <c r="V1042" s="181"/>
    </row>
    <row r="1043">
      <c r="A1043" s="174" t="s">
        <v>47</v>
      </c>
      <c r="B1043" s="175">
        <v>19194.0</v>
      </c>
      <c r="C1043" s="175" t="s">
        <v>588</v>
      </c>
      <c r="D1043" s="176" t="s">
        <v>589</v>
      </c>
      <c r="E1043" s="176">
        <v>9.47951377E9</v>
      </c>
      <c r="F1043" s="175"/>
      <c r="G1043" s="179"/>
      <c r="H1043" s="182"/>
      <c r="I1043" s="182"/>
      <c r="J1043" s="182"/>
      <c r="K1043" s="182"/>
      <c r="L1043" s="182"/>
      <c r="M1043" s="182"/>
      <c r="N1043" s="182"/>
      <c r="O1043" s="182"/>
      <c r="P1043" s="182"/>
      <c r="Q1043" s="182"/>
      <c r="R1043" s="182"/>
      <c r="S1043" s="182"/>
      <c r="T1043" s="177" t="s">
        <v>550</v>
      </c>
      <c r="U1043" s="182"/>
      <c r="V1043" s="181"/>
    </row>
    <row r="1044">
      <c r="A1044" s="174" t="s">
        <v>47</v>
      </c>
      <c r="B1044" s="175">
        <v>19194.0</v>
      </c>
      <c r="C1044" s="175" t="s">
        <v>588</v>
      </c>
      <c r="D1044" s="176" t="s">
        <v>589</v>
      </c>
      <c r="E1044" s="176">
        <v>9.47951377E9</v>
      </c>
      <c r="F1044" s="175"/>
      <c r="G1044" s="179"/>
      <c r="H1044" s="182"/>
      <c r="I1044" s="182"/>
      <c r="J1044" s="182"/>
      <c r="K1044" s="182"/>
      <c r="L1044" s="182"/>
      <c r="M1044" s="182"/>
      <c r="N1044" s="182"/>
      <c r="O1044" s="182"/>
      <c r="P1044" s="182"/>
      <c r="Q1044" s="182"/>
      <c r="R1044" s="182"/>
      <c r="S1044" s="182"/>
      <c r="T1044" s="177" t="s">
        <v>550</v>
      </c>
      <c r="U1044" s="182"/>
      <c r="V1044" s="181"/>
    </row>
    <row r="1045">
      <c r="A1045" s="174" t="s">
        <v>47</v>
      </c>
      <c r="B1045" s="175">
        <v>19194.0</v>
      </c>
      <c r="C1045" s="175" t="s">
        <v>588</v>
      </c>
      <c r="D1045" s="176" t="s">
        <v>589</v>
      </c>
      <c r="E1045" s="176">
        <v>9.47951377E9</v>
      </c>
      <c r="F1045" s="175"/>
      <c r="G1045" s="179"/>
      <c r="H1045" s="182"/>
      <c r="I1045" s="182"/>
      <c r="J1045" s="182"/>
      <c r="K1045" s="182"/>
      <c r="L1045" s="182"/>
      <c r="M1045" s="182"/>
      <c r="N1045" s="182"/>
      <c r="O1045" s="182"/>
      <c r="P1045" s="182"/>
      <c r="Q1045" s="182"/>
      <c r="R1045" s="182"/>
      <c r="S1045" s="182"/>
      <c r="T1045" s="177" t="s">
        <v>550</v>
      </c>
      <c r="U1045" s="182"/>
      <c r="V1045" s="181"/>
    </row>
    <row r="1046">
      <c r="A1046" s="174" t="s">
        <v>47</v>
      </c>
      <c r="B1046" s="175">
        <v>19194.0</v>
      </c>
      <c r="C1046" s="175" t="s">
        <v>588</v>
      </c>
      <c r="D1046" s="176" t="s">
        <v>589</v>
      </c>
      <c r="E1046" s="176">
        <v>9.47951377E9</v>
      </c>
      <c r="F1046" s="175"/>
      <c r="G1046" s="179"/>
      <c r="H1046" s="182"/>
      <c r="I1046" s="182"/>
      <c r="J1046" s="182"/>
      <c r="K1046" s="182"/>
      <c r="L1046" s="182"/>
      <c r="M1046" s="182"/>
      <c r="N1046" s="182"/>
      <c r="O1046" s="182"/>
      <c r="P1046" s="182"/>
      <c r="Q1046" s="182"/>
      <c r="R1046" s="182"/>
      <c r="S1046" s="182"/>
      <c r="T1046" s="177" t="s">
        <v>550</v>
      </c>
      <c r="U1046" s="182"/>
      <c r="V1046" s="181"/>
    </row>
    <row r="1047">
      <c r="A1047" s="174" t="s">
        <v>77</v>
      </c>
      <c r="B1047" s="175">
        <v>8719.0</v>
      </c>
      <c r="C1047" s="175" t="s">
        <v>590</v>
      </c>
      <c r="D1047" s="176" t="s">
        <v>591</v>
      </c>
      <c r="E1047" s="176">
        <v>8.085224856E9</v>
      </c>
      <c r="F1047" s="175">
        <v>0.0</v>
      </c>
      <c r="G1047" s="175" t="s">
        <v>220</v>
      </c>
      <c r="H1047" s="177">
        <v>3.0</v>
      </c>
      <c r="I1047" s="177">
        <v>40.0</v>
      </c>
      <c r="J1047" s="177">
        <v>1.2</v>
      </c>
      <c r="K1047" s="177">
        <v>5300.0</v>
      </c>
      <c r="L1047" s="177">
        <v>6360.0</v>
      </c>
      <c r="M1047" s="177">
        <v>6360.0</v>
      </c>
      <c r="N1047" s="177">
        <v>0.0</v>
      </c>
      <c r="O1047" s="177">
        <v>6360.0</v>
      </c>
      <c r="P1047" s="177">
        <v>3960.0</v>
      </c>
      <c r="Q1047" s="177">
        <v>2400.0</v>
      </c>
      <c r="R1047" s="177">
        <v>0.0</v>
      </c>
      <c r="S1047" s="177" t="s">
        <v>191</v>
      </c>
      <c r="T1047" s="177" t="s">
        <v>550</v>
      </c>
      <c r="U1047" s="177"/>
      <c r="V1047" s="181"/>
    </row>
    <row r="1048">
      <c r="A1048" s="174" t="s">
        <v>77</v>
      </c>
      <c r="B1048" s="175">
        <v>8719.0</v>
      </c>
      <c r="C1048" s="175" t="s">
        <v>590</v>
      </c>
      <c r="D1048" s="176" t="s">
        <v>591</v>
      </c>
      <c r="E1048" s="176">
        <v>8.085224856E9</v>
      </c>
      <c r="F1048" s="175"/>
      <c r="G1048" s="179"/>
      <c r="H1048" s="182"/>
      <c r="I1048" s="182"/>
      <c r="J1048" s="182"/>
      <c r="K1048" s="182"/>
      <c r="L1048" s="182"/>
      <c r="M1048" s="182"/>
      <c r="N1048" s="182"/>
      <c r="O1048" s="182"/>
      <c r="P1048" s="182"/>
      <c r="Q1048" s="182"/>
      <c r="R1048" s="182"/>
      <c r="S1048" s="182"/>
      <c r="T1048" s="177" t="s">
        <v>550</v>
      </c>
      <c r="U1048" s="182"/>
      <c r="V1048" s="181"/>
    </row>
    <row r="1049">
      <c r="A1049" s="174" t="s">
        <v>77</v>
      </c>
      <c r="B1049" s="175">
        <v>8719.0</v>
      </c>
      <c r="C1049" s="175" t="s">
        <v>590</v>
      </c>
      <c r="D1049" s="176" t="s">
        <v>591</v>
      </c>
      <c r="E1049" s="176">
        <v>8.085224856E9</v>
      </c>
      <c r="F1049" s="175"/>
      <c r="G1049" s="179"/>
      <c r="H1049" s="182"/>
      <c r="I1049" s="182"/>
      <c r="J1049" s="182"/>
      <c r="K1049" s="182"/>
      <c r="L1049" s="182"/>
      <c r="M1049" s="182"/>
      <c r="N1049" s="182"/>
      <c r="O1049" s="182"/>
      <c r="P1049" s="182"/>
      <c r="Q1049" s="182"/>
      <c r="R1049" s="182"/>
      <c r="S1049" s="182"/>
      <c r="T1049" s="177" t="s">
        <v>550</v>
      </c>
      <c r="U1049" s="182"/>
      <c r="V1049" s="181"/>
    </row>
    <row r="1050">
      <c r="A1050" s="174" t="s">
        <v>77</v>
      </c>
      <c r="B1050" s="175">
        <v>8719.0</v>
      </c>
      <c r="C1050" s="175" t="s">
        <v>590</v>
      </c>
      <c r="D1050" s="176" t="s">
        <v>591</v>
      </c>
      <c r="E1050" s="176">
        <v>8.085224856E9</v>
      </c>
      <c r="F1050" s="175"/>
      <c r="G1050" s="179"/>
      <c r="H1050" s="182"/>
      <c r="I1050" s="182"/>
      <c r="J1050" s="182"/>
      <c r="K1050" s="182"/>
      <c r="L1050" s="182"/>
      <c r="M1050" s="182"/>
      <c r="N1050" s="182"/>
      <c r="O1050" s="182"/>
      <c r="P1050" s="182"/>
      <c r="Q1050" s="182"/>
      <c r="R1050" s="182"/>
      <c r="S1050" s="182"/>
      <c r="T1050" s="177" t="s">
        <v>550</v>
      </c>
      <c r="U1050" s="182"/>
      <c r="V1050" s="181"/>
    </row>
    <row r="1051">
      <c r="A1051" s="174" t="s">
        <v>77</v>
      </c>
      <c r="B1051" s="175">
        <v>8719.0</v>
      </c>
      <c r="C1051" s="175" t="s">
        <v>590</v>
      </c>
      <c r="D1051" s="176" t="s">
        <v>591</v>
      </c>
      <c r="E1051" s="176">
        <v>8.085224856E9</v>
      </c>
      <c r="F1051" s="175"/>
      <c r="G1051" s="179"/>
      <c r="H1051" s="182"/>
      <c r="I1051" s="182"/>
      <c r="J1051" s="182"/>
      <c r="K1051" s="182"/>
      <c r="L1051" s="182"/>
      <c r="M1051" s="182"/>
      <c r="N1051" s="182"/>
      <c r="O1051" s="182"/>
      <c r="P1051" s="182"/>
      <c r="Q1051" s="182"/>
      <c r="R1051" s="182"/>
      <c r="S1051" s="182"/>
      <c r="T1051" s="177" t="s">
        <v>550</v>
      </c>
      <c r="U1051" s="182"/>
      <c r="V1051" s="181"/>
    </row>
    <row r="1052">
      <c r="A1052" s="174" t="s">
        <v>47</v>
      </c>
      <c r="B1052" s="175">
        <v>19193.0</v>
      </c>
      <c r="C1052" s="175" t="s">
        <v>592</v>
      </c>
      <c r="D1052" s="176" t="s">
        <v>593</v>
      </c>
      <c r="E1052" s="176">
        <v>9.977720066E9</v>
      </c>
      <c r="F1052" s="175">
        <v>0.0</v>
      </c>
      <c r="G1052" s="175" t="s">
        <v>447</v>
      </c>
      <c r="H1052" s="177">
        <v>4.0</v>
      </c>
      <c r="I1052" s="177">
        <v>40.0</v>
      </c>
      <c r="J1052" s="177">
        <v>1.6</v>
      </c>
      <c r="K1052" s="177">
        <v>5500.0</v>
      </c>
      <c r="L1052" s="177">
        <v>8800.0</v>
      </c>
      <c r="M1052" s="177">
        <v>11000.0</v>
      </c>
      <c r="N1052" s="177">
        <v>0.0</v>
      </c>
      <c r="O1052" s="177">
        <v>11000.0</v>
      </c>
      <c r="P1052" s="177">
        <v>0.0</v>
      </c>
      <c r="Q1052" s="177">
        <v>11000.0</v>
      </c>
      <c r="R1052" s="177">
        <v>0.0</v>
      </c>
      <c r="S1052" s="177" t="s">
        <v>47</v>
      </c>
      <c r="T1052" s="177" t="s">
        <v>550</v>
      </c>
      <c r="U1052" s="177"/>
      <c r="V1052" s="181"/>
    </row>
    <row r="1053">
      <c r="A1053" s="174" t="s">
        <v>47</v>
      </c>
      <c r="B1053" s="175">
        <v>19193.0</v>
      </c>
      <c r="C1053" s="175" t="s">
        <v>592</v>
      </c>
      <c r="D1053" s="176" t="s">
        <v>593</v>
      </c>
      <c r="E1053" s="176">
        <v>9.977720066E9</v>
      </c>
      <c r="F1053" s="175"/>
      <c r="G1053" s="184" t="s">
        <v>497</v>
      </c>
      <c r="H1053" s="177">
        <v>1.0</v>
      </c>
      <c r="I1053" s="177">
        <v>40.0</v>
      </c>
      <c r="J1053" s="177">
        <v>0.4</v>
      </c>
      <c r="K1053" s="177">
        <v>5500.0</v>
      </c>
      <c r="L1053" s="177">
        <v>2200.0</v>
      </c>
      <c r="M1053" s="182"/>
      <c r="N1053" s="182"/>
      <c r="O1053" s="182"/>
      <c r="P1053" s="182"/>
      <c r="Q1053" s="182"/>
      <c r="R1053" s="182"/>
      <c r="S1053" s="182"/>
      <c r="T1053" s="177" t="s">
        <v>550</v>
      </c>
      <c r="U1053" s="182"/>
      <c r="V1053" s="181"/>
    </row>
    <row r="1054">
      <c r="A1054" s="174" t="s">
        <v>47</v>
      </c>
      <c r="B1054" s="175">
        <v>19193.0</v>
      </c>
      <c r="C1054" s="175" t="s">
        <v>592</v>
      </c>
      <c r="D1054" s="176" t="s">
        <v>593</v>
      </c>
      <c r="E1054" s="176">
        <v>9.977720066E9</v>
      </c>
      <c r="F1054" s="175"/>
      <c r="G1054" s="179"/>
      <c r="H1054" s="182"/>
      <c r="I1054" s="182"/>
      <c r="J1054" s="182"/>
      <c r="K1054" s="182"/>
      <c r="L1054" s="182"/>
      <c r="M1054" s="182"/>
      <c r="N1054" s="182"/>
      <c r="O1054" s="182"/>
      <c r="P1054" s="182"/>
      <c r="Q1054" s="182"/>
      <c r="R1054" s="182"/>
      <c r="S1054" s="182"/>
      <c r="T1054" s="177" t="s">
        <v>550</v>
      </c>
      <c r="U1054" s="182"/>
      <c r="V1054" s="181"/>
    </row>
    <row r="1055">
      <c r="A1055" s="174" t="s">
        <v>47</v>
      </c>
      <c r="B1055" s="175">
        <v>19193.0</v>
      </c>
      <c r="C1055" s="175" t="s">
        <v>592</v>
      </c>
      <c r="D1055" s="176" t="s">
        <v>593</v>
      </c>
      <c r="E1055" s="176">
        <v>9.977720066E9</v>
      </c>
      <c r="F1055" s="175"/>
      <c r="G1055" s="179"/>
      <c r="H1055" s="182"/>
      <c r="I1055" s="182"/>
      <c r="J1055" s="182"/>
      <c r="K1055" s="182"/>
      <c r="L1055" s="182"/>
      <c r="M1055" s="182"/>
      <c r="N1055" s="182"/>
      <c r="O1055" s="182"/>
      <c r="P1055" s="182"/>
      <c r="Q1055" s="182"/>
      <c r="R1055" s="182"/>
      <c r="S1055" s="182"/>
      <c r="T1055" s="177" t="s">
        <v>550</v>
      </c>
      <c r="U1055" s="182"/>
      <c r="V1055" s="181"/>
    </row>
    <row r="1056">
      <c r="A1056" s="174" t="s">
        <v>47</v>
      </c>
      <c r="B1056" s="175">
        <v>19193.0</v>
      </c>
      <c r="C1056" s="175" t="s">
        <v>592</v>
      </c>
      <c r="D1056" s="176" t="s">
        <v>593</v>
      </c>
      <c r="E1056" s="176">
        <v>9.977720066E9</v>
      </c>
      <c r="F1056" s="175"/>
      <c r="G1056" s="179"/>
      <c r="H1056" s="182"/>
      <c r="I1056" s="182"/>
      <c r="J1056" s="182"/>
      <c r="K1056" s="182"/>
      <c r="L1056" s="182"/>
      <c r="M1056" s="182"/>
      <c r="N1056" s="182"/>
      <c r="O1056" s="182"/>
      <c r="P1056" s="182"/>
      <c r="Q1056" s="182"/>
      <c r="R1056" s="182"/>
      <c r="S1056" s="182"/>
      <c r="T1056" s="177" t="s">
        <v>550</v>
      </c>
      <c r="U1056" s="182"/>
      <c r="V1056" s="181"/>
    </row>
    <row r="1057">
      <c r="A1057" s="174" t="s">
        <v>47</v>
      </c>
      <c r="B1057" s="175">
        <v>19192.0</v>
      </c>
      <c r="C1057" s="175" t="s">
        <v>594</v>
      </c>
      <c r="D1057" s="176" t="s">
        <v>595</v>
      </c>
      <c r="E1057" s="176">
        <v>9.98195735E9</v>
      </c>
      <c r="F1057" s="175">
        <v>0.0</v>
      </c>
      <c r="G1057" s="175" t="s">
        <v>211</v>
      </c>
      <c r="H1057" s="177">
        <v>3.0</v>
      </c>
      <c r="I1057" s="177">
        <v>40.0</v>
      </c>
      <c r="J1057" s="177">
        <v>1.2</v>
      </c>
      <c r="K1057" s="177">
        <v>5500.0</v>
      </c>
      <c r="L1057" s="177">
        <v>6600.0</v>
      </c>
      <c r="M1057" s="177">
        <v>6600.0</v>
      </c>
      <c r="N1057" s="177">
        <v>0.0</v>
      </c>
      <c r="O1057" s="177">
        <v>6600.0</v>
      </c>
      <c r="P1057" s="177">
        <v>4100.0</v>
      </c>
      <c r="Q1057" s="177">
        <v>2500.0</v>
      </c>
      <c r="R1057" s="177">
        <v>0.0</v>
      </c>
      <c r="S1057" s="177" t="s">
        <v>191</v>
      </c>
      <c r="T1057" s="177" t="s">
        <v>550</v>
      </c>
      <c r="U1057" s="177"/>
      <c r="V1057" s="181"/>
    </row>
    <row r="1058">
      <c r="A1058" s="174" t="s">
        <v>47</v>
      </c>
      <c r="B1058" s="175">
        <v>19192.0</v>
      </c>
      <c r="C1058" s="175" t="s">
        <v>594</v>
      </c>
      <c r="D1058" s="176" t="s">
        <v>595</v>
      </c>
      <c r="E1058" s="176">
        <v>9.98195735E9</v>
      </c>
      <c r="F1058" s="175"/>
      <c r="G1058" s="179"/>
      <c r="H1058" s="182"/>
      <c r="I1058" s="182"/>
      <c r="J1058" s="182"/>
      <c r="K1058" s="182"/>
      <c r="L1058" s="182"/>
      <c r="M1058" s="182"/>
      <c r="N1058" s="182"/>
      <c r="O1058" s="182"/>
      <c r="P1058" s="182"/>
      <c r="Q1058" s="182"/>
      <c r="R1058" s="182"/>
      <c r="S1058" s="182"/>
      <c r="T1058" s="177" t="s">
        <v>550</v>
      </c>
      <c r="U1058" s="182"/>
      <c r="V1058" s="181"/>
    </row>
    <row r="1059">
      <c r="A1059" s="174" t="s">
        <v>47</v>
      </c>
      <c r="B1059" s="175">
        <v>19192.0</v>
      </c>
      <c r="C1059" s="175" t="s">
        <v>594</v>
      </c>
      <c r="D1059" s="176" t="s">
        <v>595</v>
      </c>
      <c r="E1059" s="176">
        <v>9.98195735E9</v>
      </c>
      <c r="F1059" s="175"/>
      <c r="G1059" s="179"/>
      <c r="H1059" s="182"/>
      <c r="I1059" s="182"/>
      <c r="J1059" s="182"/>
      <c r="K1059" s="182"/>
      <c r="L1059" s="182"/>
      <c r="M1059" s="182"/>
      <c r="N1059" s="182"/>
      <c r="O1059" s="182"/>
      <c r="P1059" s="182"/>
      <c r="Q1059" s="182"/>
      <c r="R1059" s="182"/>
      <c r="S1059" s="182"/>
      <c r="T1059" s="177" t="s">
        <v>550</v>
      </c>
      <c r="U1059" s="182"/>
      <c r="V1059" s="181"/>
    </row>
    <row r="1060">
      <c r="A1060" s="174" t="s">
        <v>47</v>
      </c>
      <c r="B1060" s="175">
        <v>19192.0</v>
      </c>
      <c r="C1060" s="175" t="s">
        <v>594</v>
      </c>
      <c r="D1060" s="176" t="s">
        <v>595</v>
      </c>
      <c r="E1060" s="176">
        <v>9.98195735E9</v>
      </c>
      <c r="F1060" s="175"/>
      <c r="G1060" s="179"/>
      <c r="H1060" s="182"/>
      <c r="I1060" s="182"/>
      <c r="J1060" s="182"/>
      <c r="K1060" s="182"/>
      <c r="L1060" s="182"/>
      <c r="M1060" s="182"/>
      <c r="N1060" s="182"/>
      <c r="O1060" s="182"/>
      <c r="P1060" s="182"/>
      <c r="Q1060" s="182"/>
      <c r="R1060" s="182"/>
      <c r="S1060" s="182"/>
      <c r="T1060" s="177" t="s">
        <v>550</v>
      </c>
      <c r="U1060" s="182"/>
      <c r="V1060" s="181"/>
    </row>
    <row r="1061">
      <c r="A1061" s="174" t="s">
        <v>47</v>
      </c>
      <c r="B1061" s="175">
        <v>19192.0</v>
      </c>
      <c r="C1061" s="175" t="s">
        <v>594</v>
      </c>
      <c r="D1061" s="176" t="s">
        <v>595</v>
      </c>
      <c r="E1061" s="176">
        <v>9.98195735E9</v>
      </c>
      <c r="F1061" s="175"/>
      <c r="G1061" s="179"/>
      <c r="H1061" s="182"/>
      <c r="I1061" s="182"/>
      <c r="J1061" s="182"/>
      <c r="K1061" s="182"/>
      <c r="L1061" s="182"/>
      <c r="M1061" s="182"/>
      <c r="N1061" s="182"/>
      <c r="O1061" s="182"/>
      <c r="P1061" s="182"/>
      <c r="Q1061" s="182"/>
      <c r="R1061" s="182"/>
      <c r="S1061" s="182"/>
      <c r="T1061" s="177" t="s">
        <v>550</v>
      </c>
      <c r="U1061" s="182"/>
      <c r="V1061" s="181"/>
    </row>
    <row r="1062">
      <c r="A1062" s="174" t="s">
        <v>47</v>
      </c>
      <c r="B1062" s="175">
        <v>19191.0</v>
      </c>
      <c r="C1062" s="175" t="s">
        <v>596</v>
      </c>
      <c r="D1062" s="176" t="s">
        <v>597</v>
      </c>
      <c r="E1062" s="176">
        <v>9.617338676E9</v>
      </c>
      <c r="F1062" s="175">
        <v>0.0</v>
      </c>
      <c r="G1062" s="175" t="s">
        <v>497</v>
      </c>
      <c r="H1062" s="177">
        <v>7.0</v>
      </c>
      <c r="I1062" s="177">
        <v>40.0</v>
      </c>
      <c r="J1062" s="177">
        <v>2.8</v>
      </c>
      <c r="K1062" s="177">
        <v>5500.0</v>
      </c>
      <c r="L1062" s="177">
        <v>15400.0</v>
      </c>
      <c r="M1062" s="177">
        <v>15400.0</v>
      </c>
      <c r="N1062" s="177">
        <v>0.0</v>
      </c>
      <c r="O1062" s="177">
        <v>15400.0</v>
      </c>
      <c r="P1062" s="177">
        <v>5000.0</v>
      </c>
      <c r="Q1062" s="177">
        <v>10400.0</v>
      </c>
      <c r="R1062" s="177">
        <v>0.0</v>
      </c>
      <c r="S1062" s="177" t="s">
        <v>191</v>
      </c>
      <c r="T1062" s="177" t="s">
        <v>550</v>
      </c>
      <c r="U1062" s="177"/>
      <c r="V1062" s="181"/>
    </row>
    <row r="1063">
      <c r="A1063" s="174" t="s">
        <v>47</v>
      </c>
      <c r="B1063" s="175">
        <v>19191.0</v>
      </c>
      <c r="C1063" s="175" t="s">
        <v>596</v>
      </c>
      <c r="D1063" s="176" t="s">
        <v>597</v>
      </c>
      <c r="E1063" s="176">
        <v>9.617338676E9</v>
      </c>
      <c r="F1063" s="175"/>
      <c r="G1063" s="179"/>
      <c r="H1063" s="182"/>
      <c r="I1063" s="182"/>
      <c r="J1063" s="182"/>
      <c r="K1063" s="182"/>
      <c r="L1063" s="182"/>
      <c r="M1063" s="182"/>
      <c r="N1063" s="182"/>
      <c r="O1063" s="182"/>
      <c r="P1063" s="182"/>
      <c r="Q1063" s="182"/>
      <c r="R1063" s="182"/>
      <c r="S1063" s="182"/>
      <c r="T1063" s="177" t="s">
        <v>550</v>
      </c>
      <c r="U1063" s="182"/>
      <c r="V1063" s="181"/>
    </row>
    <row r="1064">
      <c r="A1064" s="174" t="s">
        <v>47</v>
      </c>
      <c r="B1064" s="175">
        <v>19191.0</v>
      </c>
      <c r="C1064" s="175" t="s">
        <v>596</v>
      </c>
      <c r="D1064" s="176" t="s">
        <v>597</v>
      </c>
      <c r="E1064" s="176">
        <v>9.617338676E9</v>
      </c>
      <c r="F1064" s="175"/>
      <c r="G1064" s="179"/>
      <c r="H1064" s="182"/>
      <c r="I1064" s="182"/>
      <c r="J1064" s="182"/>
      <c r="K1064" s="182"/>
      <c r="L1064" s="182"/>
      <c r="M1064" s="182"/>
      <c r="N1064" s="182"/>
      <c r="O1064" s="182"/>
      <c r="P1064" s="182"/>
      <c r="Q1064" s="182"/>
      <c r="R1064" s="182"/>
      <c r="S1064" s="182"/>
      <c r="T1064" s="177" t="s">
        <v>550</v>
      </c>
      <c r="U1064" s="182"/>
      <c r="V1064" s="181"/>
    </row>
    <row r="1065">
      <c r="A1065" s="174" t="s">
        <v>47</v>
      </c>
      <c r="B1065" s="175">
        <v>19191.0</v>
      </c>
      <c r="C1065" s="175" t="s">
        <v>596</v>
      </c>
      <c r="D1065" s="176" t="s">
        <v>597</v>
      </c>
      <c r="E1065" s="176">
        <v>9.617338676E9</v>
      </c>
      <c r="F1065" s="175"/>
      <c r="G1065" s="179"/>
      <c r="H1065" s="182"/>
      <c r="I1065" s="182"/>
      <c r="J1065" s="182"/>
      <c r="K1065" s="182"/>
      <c r="L1065" s="182"/>
      <c r="M1065" s="182"/>
      <c r="N1065" s="182"/>
      <c r="O1065" s="182"/>
      <c r="P1065" s="182"/>
      <c r="Q1065" s="182"/>
      <c r="R1065" s="182"/>
      <c r="S1065" s="182"/>
      <c r="T1065" s="177" t="s">
        <v>550</v>
      </c>
      <c r="U1065" s="182"/>
      <c r="V1065" s="181"/>
    </row>
    <row r="1066">
      <c r="A1066" s="174" t="s">
        <v>47</v>
      </c>
      <c r="B1066" s="175">
        <v>19191.0</v>
      </c>
      <c r="C1066" s="175" t="s">
        <v>596</v>
      </c>
      <c r="D1066" s="176" t="s">
        <v>597</v>
      </c>
      <c r="E1066" s="176">
        <v>9.617338676E9</v>
      </c>
      <c r="F1066" s="175"/>
      <c r="G1066" s="179"/>
      <c r="H1066" s="182"/>
      <c r="I1066" s="182"/>
      <c r="J1066" s="182"/>
      <c r="K1066" s="182"/>
      <c r="L1066" s="182"/>
      <c r="M1066" s="182"/>
      <c r="N1066" s="182"/>
      <c r="O1066" s="182"/>
      <c r="P1066" s="182"/>
      <c r="Q1066" s="182"/>
      <c r="R1066" s="182"/>
      <c r="S1066" s="182"/>
      <c r="T1066" s="177" t="s">
        <v>550</v>
      </c>
      <c r="U1066" s="182"/>
      <c r="V1066" s="181"/>
    </row>
    <row r="1067">
      <c r="A1067" s="174" t="s">
        <v>47</v>
      </c>
      <c r="B1067" s="175">
        <v>19190.0</v>
      </c>
      <c r="C1067" s="175" t="s">
        <v>598</v>
      </c>
      <c r="D1067" s="176" t="s">
        <v>599</v>
      </c>
      <c r="E1067" s="176">
        <v>8.085119964E9</v>
      </c>
      <c r="F1067" s="175">
        <v>0.0</v>
      </c>
      <c r="G1067" s="175" t="s">
        <v>211</v>
      </c>
      <c r="H1067" s="177">
        <v>5.0</v>
      </c>
      <c r="I1067" s="177">
        <v>40.0</v>
      </c>
      <c r="J1067" s="177">
        <v>2.0</v>
      </c>
      <c r="K1067" s="177">
        <v>5500.0</v>
      </c>
      <c r="L1067" s="177">
        <v>11000.0</v>
      </c>
      <c r="M1067" s="177">
        <v>11000.0</v>
      </c>
      <c r="N1067" s="177">
        <v>0.0</v>
      </c>
      <c r="O1067" s="177">
        <v>11000.0</v>
      </c>
      <c r="P1067" s="177">
        <v>0.0</v>
      </c>
      <c r="Q1067" s="177">
        <v>11000.0</v>
      </c>
      <c r="R1067" s="177">
        <v>0.0</v>
      </c>
      <c r="S1067" s="177" t="s">
        <v>47</v>
      </c>
      <c r="T1067" s="177" t="s">
        <v>550</v>
      </c>
      <c r="U1067" s="177"/>
      <c r="V1067" s="181"/>
    </row>
    <row r="1068">
      <c r="A1068" s="174" t="s">
        <v>47</v>
      </c>
      <c r="B1068" s="175">
        <v>19190.0</v>
      </c>
      <c r="C1068" s="175" t="s">
        <v>598</v>
      </c>
      <c r="D1068" s="176" t="s">
        <v>599</v>
      </c>
      <c r="E1068" s="176">
        <v>8.085119964E9</v>
      </c>
      <c r="F1068" s="175"/>
      <c r="G1068" s="179"/>
      <c r="H1068" s="182"/>
      <c r="I1068" s="182"/>
      <c r="J1068" s="182"/>
      <c r="K1068" s="182"/>
      <c r="L1068" s="182"/>
      <c r="M1068" s="182"/>
      <c r="N1068" s="182"/>
      <c r="O1068" s="182"/>
      <c r="P1068" s="182"/>
      <c r="Q1068" s="182"/>
      <c r="R1068" s="182"/>
      <c r="S1068" s="182"/>
      <c r="T1068" s="177" t="s">
        <v>550</v>
      </c>
      <c r="U1068" s="182"/>
      <c r="V1068" s="181"/>
    </row>
    <row r="1069">
      <c r="A1069" s="174" t="s">
        <v>47</v>
      </c>
      <c r="B1069" s="175">
        <v>19190.0</v>
      </c>
      <c r="C1069" s="175" t="s">
        <v>598</v>
      </c>
      <c r="D1069" s="176" t="s">
        <v>599</v>
      </c>
      <c r="E1069" s="176">
        <v>8.085119964E9</v>
      </c>
      <c r="F1069" s="175"/>
      <c r="G1069" s="179"/>
      <c r="H1069" s="182"/>
      <c r="I1069" s="182"/>
      <c r="J1069" s="182"/>
      <c r="K1069" s="182"/>
      <c r="L1069" s="182"/>
      <c r="M1069" s="182"/>
      <c r="N1069" s="182"/>
      <c r="O1069" s="182"/>
      <c r="P1069" s="182"/>
      <c r="Q1069" s="182"/>
      <c r="R1069" s="182"/>
      <c r="S1069" s="182"/>
      <c r="T1069" s="177" t="s">
        <v>550</v>
      </c>
      <c r="U1069" s="182"/>
      <c r="V1069" s="181"/>
    </row>
    <row r="1070">
      <c r="A1070" s="174" t="s">
        <v>47</v>
      </c>
      <c r="B1070" s="175">
        <v>19190.0</v>
      </c>
      <c r="C1070" s="175" t="s">
        <v>598</v>
      </c>
      <c r="D1070" s="176" t="s">
        <v>599</v>
      </c>
      <c r="E1070" s="176">
        <v>8.085119964E9</v>
      </c>
      <c r="F1070" s="175"/>
      <c r="G1070" s="179"/>
      <c r="H1070" s="182"/>
      <c r="I1070" s="182"/>
      <c r="J1070" s="182"/>
      <c r="K1070" s="182"/>
      <c r="L1070" s="182"/>
      <c r="M1070" s="182"/>
      <c r="N1070" s="182"/>
      <c r="O1070" s="182"/>
      <c r="P1070" s="182"/>
      <c r="Q1070" s="182"/>
      <c r="R1070" s="182"/>
      <c r="S1070" s="182"/>
      <c r="T1070" s="177" t="s">
        <v>550</v>
      </c>
      <c r="U1070" s="182"/>
      <c r="V1070" s="181"/>
    </row>
    <row r="1071">
      <c r="A1071" s="174" t="s">
        <v>47</v>
      </c>
      <c r="B1071" s="175">
        <v>19190.0</v>
      </c>
      <c r="C1071" s="175" t="s">
        <v>598</v>
      </c>
      <c r="D1071" s="176" t="s">
        <v>599</v>
      </c>
      <c r="E1071" s="176">
        <v>8.085119964E9</v>
      </c>
      <c r="F1071" s="175"/>
      <c r="G1071" s="179"/>
      <c r="H1071" s="182"/>
      <c r="I1071" s="182"/>
      <c r="J1071" s="182"/>
      <c r="K1071" s="182"/>
      <c r="L1071" s="182"/>
      <c r="M1071" s="182"/>
      <c r="N1071" s="182"/>
      <c r="O1071" s="182"/>
      <c r="P1071" s="182"/>
      <c r="Q1071" s="182"/>
      <c r="R1071" s="182"/>
      <c r="S1071" s="182"/>
      <c r="T1071" s="177" t="s">
        <v>550</v>
      </c>
      <c r="U1071" s="182"/>
      <c r="V1071" s="181"/>
    </row>
    <row r="1072">
      <c r="A1072" s="174" t="s">
        <v>77</v>
      </c>
      <c r="B1072" s="175">
        <v>8718.0</v>
      </c>
      <c r="C1072" s="175" t="s">
        <v>600</v>
      </c>
      <c r="D1072" s="176" t="s">
        <v>601</v>
      </c>
      <c r="E1072" s="176">
        <v>6.261933875E9</v>
      </c>
      <c r="F1072" s="175">
        <v>0.0</v>
      </c>
      <c r="G1072" s="175" t="s">
        <v>195</v>
      </c>
      <c r="H1072" s="177">
        <v>4.0</v>
      </c>
      <c r="I1072" s="177">
        <v>40.0</v>
      </c>
      <c r="J1072" s="177">
        <v>1.6</v>
      </c>
      <c r="K1072" s="177">
        <v>5300.0</v>
      </c>
      <c r="L1072" s="177">
        <v>8480.0</v>
      </c>
      <c r="M1072" s="177">
        <v>8480.0</v>
      </c>
      <c r="N1072" s="177">
        <v>0.0</v>
      </c>
      <c r="O1072" s="177">
        <v>8480.0</v>
      </c>
      <c r="P1072" s="177">
        <v>0.0</v>
      </c>
      <c r="Q1072" s="177">
        <v>8480.0</v>
      </c>
      <c r="R1072" s="177">
        <v>0.0</v>
      </c>
      <c r="S1072" s="177" t="s">
        <v>47</v>
      </c>
      <c r="T1072" s="177" t="s">
        <v>550</v>
      </c>
      <c r="U1072" s="177"/>
      <c r="V1072" s="181"/>
    </row>
    <row r="1073">
      <c r="A1073" s="174" t="s">
        <v>77</v>
      </c>
      <c r="B1073" s="175">
        <v>8718.0</v>
      </c>
      <c r="C1073" s="175" t="s">
        <v>600</v>
      </c>
      <c r="D1073" s="176" t="s">
        <v>601</v>
      </c>
      <c r="E1073" s="176">
        <v>6.261933875E9</v>
      </c>
      <c r="F1073" s="175"/>
      <c r="G1073" s="179"/>
      <c r="H1073" s="182"/>
      <c r="I1073" s="182"/>
      <c r="J1073" s="182"/>
      <c r="K1073" s="182"/>
      <c r="L1073" s="182"/>
      <c r="M1073" s="182"/>
      <c r="N1073" s="182"/>
      <c r="O1073" s="182"/>
      <c r="P1073" s="182"/>
      <c r="Q1073" s="182"/>
      <c r="R1073" s="182"/>
      <c r="S1073" s="182"/>
      <c r="T1073" s="177" t="s">
        <v>550</v>
      </c>
      <c r="U1073" s="182"/>
      <c r="V1073" s="181"/>
    </row>
    <row r="1074">
      <c r="A1074" s="174" t="s">
        <v>77</v>
      </c>
      <c r="B1074" s="175">
        <v>8718.0</v>
      </c>
      <c r="C1074" s="175" t="s">
        <v>600</v>
      </c>
      <c r="D1074" s="176" t="s">
        <v>601</v>
      </c>
      <c r="E1074" s="176">
        <v>6.261933875E9</v>
      </c>
      <c r="F1074" s="175"/>
      <c r="G1074" s="179"/>
      <c r="H1074" s="182"/>
      <c r="I1074" s="182"/>
      <c r="J1074" s="182"/>
      <c r="K1074" s="182"/>
      <c r="L1074" s="182"/>
      <c r="M1074" s="182"/>
      <c r="N1074" s="182"/>
      <c r="O1074" s="182"/>
      <c r="P1074" s="182"/>
      <c r="Q1074" s="182"/>
      <c r="R1074" s="182"/>
      <c r="S1074" s="182"/>
      <c r="T1074" s="177" t="s">
        <v>550</v>
      </c>
      <c r="U1074" s="182"/>
      <c r="V1074" s="181"/>
    </row>
    <row r="1075">
      <c r="A1075" s="174" t="s">
        <v>77</v>
      </c>
      <c r="B1075" s="175">
        <v>8718.0</v>
      </c>
      <c r="C1075" s="175" t="s">
        <v>600</v>
      </c>
      <c r="D1075" s="176" t="s">
        <v>601</v>
      </c>
      <c r="E1075" s="176">
        <v>6.261933875E9</v>
      </c>
      <c r="F1075" s="175"/>
      <c r="G1075" s="179"/>
      <c r="H1075" s="182"/>
      <c r="I1075" s="182"/>
      <c r="J1075" s="182"/>
      <c r="K1075" s="182"/>
      <c r="L1075" s="182"/>
      <c r="M1075" s="182"/>
      <c r="N1075" s="182"/>
      <c r="O1075" s="182"/>
      <c r="P1075" s="182"/>
      <c r="Q1075" s="182"/>
      <c r="R1075" s="182"/>
      <c r="S1075" s="182"/>
      <c r="T1075" s="177" t="s">
        <v>550</v>
      </c>
      <c r="U1075" s="182"/>
      <c r="V1075" s="181"/>
    </row>
    <row r="1076">
      <c r="A1076" s="174" t="s">
        <v>77</v>
      </c>
      <c r="B1076" s="175">
        <v>8718.0</v>
      </c>
      <c r="C1076" s="175" t="s">
        <v>600</v>
      </c>
      <c r="D1076" s="176" t="s">
        <v>601</v>
      </c>
      <c r="E1076" s="176">
        <v>6.261933875E9</v>
      </c>
      <c r="F1076" s="175"/>
      <c r="G1076" s="179"/>
      <c r="H1076" s="182"/>
      <c r="I1076" s="182"/>
      <c r="J1076" s="182"/>
      <c r="K1076" s="182"/>
      <c r="L1076" s="182"/>
      <c r="M1076" s="182"/>
      <c r="N1076" s="182"/>
      <c r="O1076" s="182"/>
      <c r="P1076" s="182"/>
      <c r="Q1076" s="182"/>
      <c r="R1076" s="182"/>
      <c r="S1076" s="182"/>
      <c r="T1076" s="177" t="s">
        <v>550</v>
      </c>
      <c r="U1076" s="182"/>
      <c r="V1076" s="181"/>
    </row>
    <row r="1077">
      <c r="A1077" s="174" t="s">
        <v>47</v>
      </c>
      <c r="B1077" s="175">
        <v>19189.0</v>
      </c>
      <c r="C1077" s="175" t="s">
        <v>602</v>
      </c>
      <c r="D1077" s="176" t="s">
        <v>261</v>
      </c>
      <c r="E1077" s="176">
        <v>8.085727074E9</v>
      </c>
      <c r="F1077" s="175">
        <v>0.0</v>
      </c>
      <c r="G1077" s="175" t="s">
        <v>257</v>
      </c>
      <c r="H1077" s="177">
        <v>10.0</v>
      </c>
      <c r="I1077" s="177">
        <v>40.0</v>
      </c>
      <c r="J1077" s="177">
        <v>4.0</v>
      </c>
      <c r="K1077" s="177">
        <v>5500.0</v>
      </c>
      <c r="L1077" s="177">
        <v>22000.0</v>
      </c>
      <c r="M1077" s="177">
        <v>22000.0</v>
      </c>
      <c r="N1077" s="177">
        <v>0.0</v>
      </c>
      <c r="O1077" s="177">
        <v>22000.0</v>
      </c>
      <c r="P1077" s="177">
        <v>12000.0</v>
      </c>
      <c r="Q1077" s="177">
        <v>10000.0</v>
      </c>
      <c r="R1077" s="177">
        <v>0.0</v>
      </c>
      <c r="S1077" s="177" t="s">
        <v>191</v>
      </c>
      <c r="T1077" s="177" t="s">
        <v>550</v>
      </c>
      <c r="U1077" s="177"/>
      <c r="V1077" s="181"/>
    </row>
    <row r="1078">
      <c r="A1078" s="174" t="s">
        <v>47</v>
      </c>
      <c r="B1078" s="175">
        <v>19189.0</v>
      </c>
      <c r="C1078" s="175" t="s">
        <v>602</v>
      </c>
      <c r="D1078" s="176" t="s">
        <v>261</v>
      </c>
      <c r="E1078" s="176">
        <v>8.085727074E9</v>
      </c>
      <c r="F1078" s="175"/>
      <c r="G1078" s="179"/>
      <c r="H1078" s="182"/>
      <c r="I1078" s="182"/>
      <c r="J1078" s="182"/>
      <c r="K1078" s="182"/>
      <c r="L1078" s="182"/>
      <c r="M1078" s="182"/>
      <c r="N1078" s="182"/>
      <c r="O1078" s="182"/>
      <c r="P1078" s="182"/>
      <c r="Q1078" s="182"/>
      <c r="R1078" s="182"/>
      <c r="S1078" s="182"/>
      <c r="T1078" s="177" t="s">
        <v>550</v>
      </c>
      <c r="U1078" s="182"/>
      <c r="V1078" s="181"/>
    </row>
    <row r="1079">
      <c r="A1079" s="174" t="s">
        <v>47</v>
      </c>
      <c r="B1079" s="175">
        <v>19189.0</v>
      </c>
      <c r="C1079" s="175" t="s">
        <v>602</v>
      </c>
      <c r="D1079" s="176" t="s">
        <v>261</v>
      </c>
      <c r="E1079" s="176">
        <v>8.085727074E9</v>
      </c>
      <c r="F1079" s="175"/>
      <c r="G1079" s="179"/>
      <c r="H1079" s="182"/>
      <c r="I1079" s="182"/>
      <c r="J1079" s="182"/>
      <c r="K1079" s="182"/>
      <c r="L1079" s="182"/>
      <c r="M1079" s="182"/>
      <c r="N1079" s="182"/>
      <c r="O1079" s="182"/>
      <c r="P1079" s="182"/>
      <c r="Q1079" s="182"/>
      <c r="R1079" s="182"/>
      <c r="S1079" s="182"/>
      <c r="T1079" s="177" t="s">
        <v>550</v>
      </c>
      <c r="U1079" s="182"/>
      <c r="V1079" s="181"/>
    </row>
    <row r="1080">
      <c r="A1080" s="174" t="s">
        <v>47</v>
      </c>
      <c r="B1080" s="175">
        <v>19189.0</v>
      </c>
      <c r="C1080" s="175" t="s">
        <v>602</v>
      </c>
      <c r="D1080" s="176" t="s">
        <v>261</v>
      </c>
      <c r="E1080" s="176">
        <v>8.085727074E9</v>
      </c>
      <c r="F1080" s="175"/>
      <c r="G1080" s="179"/>
      <c r="H1080" s="182"/>
      <c r="I1080" s="182"/>
      <c r="J1080" s="182"/>
      <c r="K1080" s="182"/>
      <c r="L1080" s="182"/>
      <c r="M1080" s="182"/>
      <c r="N1080" s="182"/>
      <c r="O1080" s="182"/>
      <c r="P1080" s="182"/>
      <c r="Q1080" s="182"/>
      <c r="R1080" s="182"/>
      <c r="S1080" s="182"/>
      <c r="T1080" s="177" t="s">
        <v>550</v>
      </c>
      <c r="U1080" s="182"/>
      <c r="V1080" s="181"/>
    </row>
    <row r="1081">
      <c r="A1081" s="174" t="s">
        <v>47</v>
      </c>
      <c r="B1081" s="175">
        <v>19189.0</v>
      </c>
      <c r="C1081" s="175" t="s">
        <v>602</v>
      </c>
      <c r="D1081" s="176" t="s">
        <v>261</v>
      </c>
      <c r="E1081" s="176">
        <v>8.085727074E9</v>
      </c>
      <c r="F1081" s="175"/>
      <c r="G1081" s="179"/>
      <c r="H1081" s="182"/>
      <c r="I1081" s="182"/>
      <c r="J1081" s="182"/>
      <c r="K1081" s="182"/>
      <c r="L1081" s="182"/>
      <c r="M1081" s="182"/>
      <c r="N1081" s="182"/>
      <c r="O1081" s="182"/>
      <c r="P1081" s="182"/>
      <c r="Q1081" s="182"/>
      <c r="R1081" s="182"/>
      <c r="S1081" s="182"/>
      <c r="T1081" s="177" t="s">
        <v>550</v>
      </c>
      <c r="U1081" s="182"/>
      <c r="V1081" s="181"/>
    </row>
    <row r="1082">
      <c r="A1082" s="174" t="s">
        <v>77</v>
      </c>
      <c r="B1082" s="175">
        <v>8717.0</v>
      </c>
      <c r="C1082" s="175" t="s">
        <v>603</v>
      </c>
      <c r="D1082" s="176" t="s">
        <v>604</v>
      </c>
      <c r="E1082" s="176">
        <v>9.993110554E9</v>
      </c>
      <c r="F1082" s="175">
        <v>0.0</v>
      </c>
      <c r="G1082" s="175" t="s">
        <v>273</v>
      </c>
      <c r="H1082" s="177">
        <v>1.0</v>
      </c>
      <c r="I1082" s="177">
        <v>40.0</v>
      </c>
      <c r="J1082" s="177">
        <v>0.4</v>
      </c>
      <c r="K1082" s="177">
        <v>8500.0</v>
      </c>
      <c r="L1082" s="177">
        <v>3400.0</v>
      </c>
      <c r="M1082" s="177">
        <v>3400.0</v>
      </c>
      <c r="N1082" s="177">
        <v>0.0</v>
      </c>
      <c r="O1082" s="177">
        <v>3400.0</v>
      </c>
      <c r="P1082" s="177">
        <v>0.0</v>
      </c>
      <c r="Q1082" s="177">
        <v>3400.0</v>
      </c>
      <c r="R1082" s="177">
        <v>0.0</v>
      </c>
      <c r="S1082" s="177" t="s">
        <v>47</v>
      </c>
      <c r="T1082" s="177" t="s">
        <v>550</v>
      </c>
      <c r="U1082" s="177"/>
      <c r="V1082" s="181"/>
    </row>
    <row r="1083">
      <c r="A1083" s="174" t="s">
        <v>77</v>
      </c>
      <c r="B1083" s="175">
        <v>8717.0</v>
      </c>
      <c r="C1083" s="175" t="s">
        <v>603</v>
      </c>
      <c r="D1083" s="176" t="s">
        <v>604</v>
      </c>
      <c r="E1083" s="176">
        <v>9.993110554E9</v>
      </c>
      <c r="F1083" s="175"/>
      <c r="G1083" s="179"/>
      <c r="H1083" s="177"/>
      <c r="I1083" s="177"/>
      <c r="J1083" s="177"/>
      <c r="K1083" s="177"/>
      <c r="L1083" s="177"/>
      <c r="M1083" s="177"/>
      <c r="N1083" s="182"/>
      <c r="O1083" s="182"/>
      <c r="P1083" s="182"/>
      <c r="Q1083" s="182"/>
      <c r="R1083" s="182"/>
      <c r="S1083" s="182"/>
      <c r="T1083" s="177" t="s">
        <v>550</v>
      </c>
      <c r="U1083" s="182"/>
      <c r="V1083" s="181"/>
    </row>
    <row r="1084">
      <c r="A1084" s="174" t="s">
        <v>77</v>
      </c>
      <c r="B1084" s="175">
        <v>8717.0</v>
      </c>
      <c r="C1084" s="175" t="s">
        <v>603</v>
      </c>
      <c r="D1084" s="176" t="s">
        <v>604</v>
      </c>
      <c r="E1084" s="176">
        <v>9.993110554E9</v>
      </c>
      <c r="F1084" s="175"/>
      <c r="G1084" s="179"/>
      <c r="H1084" s="182"/>
      <c r="I1084" s="182"/>
      <c r="J1084" s="182"/>
      <c r="K1084" s="182"/>
      <c r="L1084" s="182"/>
      <c r="M1084" s="182"/>
      <c r="N1084" s="182"/>
      <c r="O1084" s="182"/>
      <c r="P1084" s="182"/>
      <c r="Q1084" s="182"/>
      <c r="R1084" s="182"/>
      <c r="S1084" s="182"/>
      <c r="T1084" s="177" t="s">
        <v>550</v>
      </c>
      <c r="U1084" s="182"/>
      <c r="V1084" s="181"/>
    </row>
    <row r="1085">
      <c r="A1085" s="174" t="s">
        <v>77</v>
      </c>
      <c r="B1085" s="175">
        <v>8717.0</v>
      </c>
      <c r="C1085" s="175" t="s">
        <v>603</v>
      </c>
      <c r="D1085" s="176" t="s">
        <v>604</v>
      </c>
      <c r="E1085" s="176">
        <v>9.993110554E9</v>
      </c>
      <c r="F1085" s="175"/>
      <c r="G1085" s="179"/>
      <c r="H1085" s="182"/>
      <c r="I1085" s="182"/>
      <c r="J1085" s="182"/>
      <c r="K1085" s="182"/>
      <c r="L1085" s="182"/>
      <c r="M1085" s="182"/>
      <c r="N1085" s="182"/>
      <c r="O1085" s="182"/>
      <c r="P1085" s="182"/>
      <c r="Q1085" s="182"/>
      <c r="R1085" s="182"/>
      <c r="S1085" s="182"/>
      <c r="T1085" s="177" t="s">
        <v>550</v>
      </c>
      <c r="U1085" s="182"/>
      <c r="V1085" s="181"/>
    </row>
    <row r="1086">
      <c r="A1086" s="174" t="s">
        <v>77</v>
      </c>
      <c r="B1086" s="175">
        <v>8717.0</v>
      </c>
      <c r="C1086" s="175" t="s">
        <v>603</v>
      </c>
      <c r="D1086" s="176" t="s">
        <v>604</v>
      </c>
      <c r="E1086" s="176">
        <v>9.993110554E9</v>
      </c>
      <c r="F1086" s="175"/>
      <c r="G1086" s="179"/>
      <c r="H1086" s="182"/>
      <c r="I1086" s="182"/>
      <c r="J1086" s="182"/>
      <c r="K1086" s="182"/>
      <c r="L1086" s="182"/>
      <c r="M1086" s="182"/>
      <c r="N1086" s="182"/>
      <c r="O1086" s="182"/>
      <c r="P1086" s="182"/>
      <c r="Q1086" s="182"/>
      <c r="R1086" s="182"/>
      <c r="S1086" s="182"/>
      <c r="T1086" s="177" t="s">
        <v>550</v>
      </c>
      <c r="U1086" s="182"/>
      <c r="V1086" s="181"/>
    </row>
    <row r="1087">
      <c r="A1087" s="174" t="s">
        <v>47</v>
      </c>
      <c r="B1087" s="175">
        <v>19188.0</v>
      </c>
      <c r="C1087" s="175" t="s">
        <v>603</v>
      </c>
      <c r="D1087" s="176" t="s">
        <v>604</v>
      </c>
      <c r="E1087" s="176">
        <v>9.993110554E9</v>
      </c>
      <c r="F1087" s="175">
        <v>0.0</v>
      </c>
      <c r="G1087" s="175" t="s">
        <v>257</v>
      </c>
      <c r="H1087" s="177">
        <v>1.0</v>
      </c>
      <c r="I1087" s="177">
        <v>40.0</v>
      </c>
      <c r="J1087" s="177">
        <v>0.4</v>
      </c>
      <c r="K1087" s="177">
        <v>5500.0</v>
      </c>
      <c r="L1087" s="177">
        <v>2200.0</v>
      </c>
      <c r="M1087" s="177">
        <v>2200.0</v>
      </c>
      <c r="N1087" s="177">
        <v>0.0</v>
      </c>
      <c r="O1087" s="177">
        <v>2200.0</v>
      </c>
      <c r="P1087" s="177">
        <v>0.0</v>
      </c>
      <c r="Q1087" s="177">
        <v>2200.0</v>
      </c>
      <c r="R1087" s="177">
        <v>0.0</v>
      </c>
      <c r="S1087" s="177" t="s">
        <v>47</v>
      </c>
      <c r="T1087" s="177" t="s">
        <v>550</v>
      </c>
      <c r="U1087" s="177"/>
      <c r="V1087" s="181"/>
    </row>
    <row r="1088">
      <c r="A1088" s="174" t="s">
        <v>47</v>
      </c>
      <c r="B1088" s="175">
        <v>19188.0</v>
      </c>
      <c r="C1088" s="175" t="s">
        <v>603</v>
      </c>
      <c r="D1088" s="176" t="s">
        <v>604</v>
      </c>
      <c r="E1088" s="176">
        <v>9.993110554E9</v>
      </c>
      <c r="F1088" s="175"/>
      <c r="G1088" s="179"/>
      <c r="H1088" s="182"/>
      <c r="I1088" s="182"/>
      <c r="J1088" s="182"/>
      <c r="K1088" s="182"/>
      <c r="L1088" s="182"/>
      <c r="M1088" s="182"/>
      <c r="N1088" s="182"/>
      <c r="O1088" s="182"/>
      <c r="P1088" s="182"/>
      <c r="Q1088" s="182"/>
      <c r="R1088" s="182"/>
      <c r="S1088" s="182"/>
      <c r="T1088" s="177" t="s">
        <v>550</v>
      </c>
      <c r="U1088" s="182"/>
      <c r="V1088" s="181"/>
    </row>
    <row r="1089">
      <c r="A1089" s="174" t="s">
        <v>47</v>
      </c>
      <c r="B1089" s="175">
        <v>19188.0</v>
      </c>
      <c r="C1089" s="175" t="s">
        <v>603</v>
      </c>
      <c r="D1089" s="176" t="s">
        <v>604</v>
      </c>
      <c r="E1089" s="176">
        <v>9.993110554E9</v>
      </c>
      <c r="F1089" s="175"/>
      <c r="G1089" s="179"/>
      <c r="H1089" s="182"/>
      <c r="I1089" s="182"/>
      <c r="J1089" s="182"/>
      <c r="K1089" s="182"/>
      <c r="L1089" s="182"/>
      <c r="M1089" s="182"/>
      <c r="N1089" s="182"/>
      <c r="O1089" s="182"/>
      <c r="P1089" s="182"/>
      <c r="Q1089" s="182"/>
      <c r="R1089" s="182"/>
      <c r="S1089" s="182"/>
      <c r="T1089" s="177" t="s">
        <v>550</v>
      </c>
      <c r="U1089" s="182"/>
      <c r="V1089" s="181"/>
    </row>
    <row r="1090">
      <c r="A1090" s="174" t="s">
        <v>47</v>
      </c>
      <c r="B1090" s="175">
        <v>19188.0</v>
      </c>
      <c r="C1090" s="175" t="s">
        <v>603</v>
      </c>
      <c r="D1090" s="176" t="s">
        <v>604</v>
      </c>
      <c r="E1090" s="176">
        <v>9.993110554E9</v>
      </c>
      <c r="F1090" s="175"/>
      <c r="G1090" s="179"/>
      <c r="H1090" s="182"/>
      <c r="I1090" s="182"/>
      <c r="J1090" s="182"/>
      <c r="K1090" s="182"/>
      <c r="L1090" s="182"/>
      <c r="M1090" s="182"/>
      <c r="N1090" s="182"/>
      <c r="O1090" s="182"/>
      <c r="P1090" s="182"/>
      <c r="Q1090" s="182"/>
      <c r="R1090" s="182"/>
      <c r="S1090" s="182"/>
      <c r="T1090" s="177" t="s">
        <v>550</v>
      </c>
      <c r="U1090" s="182"/>
      <c r="V1090" s="181"/>
    </row>
    <row r="1091">
      <c r="A1091" s="174" t="s">
        <v>47</v>
      </c>
      <c r="B1091" s="175">
        <v>19188.0</v>
      </c>
      <c r="C1091" s="175" t="s">
        <v>603</v>
      </c>
      <c r="D1091" s="176" t="s">
        <v>604</v>
      </c>
      <c r="E1091" s="176">
        <v>9.993110554E9</v>
      </c>
      <c r="F1091" s="175"/>
      <c r="G1091" s="179"/>
      <c r="H1091" s="182"/>
      <c r="I1091" s="182"/>
      <c r="J1091" s="182"/>
      <c r="K1091" s="182"/>
      <c r="L1091" s="182"/>
      <c r="M1091" s="182"/>
      <c r="N1091" s="182"/>
      <c r="O1091" s="182"/>
      <c r="P1091" s="182"/>
      <c r="Q1091" s="182"/>
      <c r="R1091" s="182"/>
      <c r="S1091" s="182"/>
      <c r="T1091" s="177" t="s">
        <v>550</v>
      </c>
      <c r="U1091" s="182"/>
      <c r="V1091" s="181"/>
    </row>
    <row r="1092">
      <c r="A1092" s="174" t="s">
        <v>47</v>
      </c>
      <c r="B1092" s="175">
        <v>19187.0</v>
      </c>
      <c r="C1092" s="175" t="s">
        <v>244</v>
      </c>
      <c r="D1092" s="176" t="s">
        <v>605</v>
      </c>
      <c r="E1092" s="176">
        <v>7.489188678E9</v>
      </c>
      <c r="F1092" s="175">
        <v>0.0</v>
      </c>
      <c r="G1092" s="175" t="s">
        <v>447</v>
      </c>
      <c r="H1092" s="177">
        <v>2.0</v>
      </c>
      <c r="I1092" s="177">
        <v>40.0</v>
      </c>
      <c r="J1092" s="177">
        <v>0.8</v>
      </c>
      <c r="K1092" s="177">
        <v>5500.0</v>
      </c>
      <c r="L1092" s="177">
        <v>4400.0</v>
      </c>
      <c r="M1092" s="177">
        <v>8800.0</v>
      </c>
      <c r="N1092" s="177">
        <v>0.0</v>
      </c>
      <c r="O1092" s="177">
        <v>8800.0</v>
      </c>
      <c r="P1092" s="177">
        <v>0.0</v>
      </c>
      <c r="Q1092" s="177">
        <v>8800.0</v>
      </c>
      <c r="R1092" s="177">
        <v>0.0</v>
      </c>
      <c r="S1092" s="177" t="s">
        <v>47</v>
      </c>
      <c r="T1092" s="177" t="s">
        <v>550</v>
      </c>
      <c r="U1092" s="177"/>
      <c r="V1092" s="181"/>
    </row>
    <row r="1093">
      <c r="A1093" s="174" t="s">
        <v>47</v>
      </c>
      <c r="B1093" s="175">
        <v>19187.0</v>
      </c>
      <c r="C1093" s="175" t="s">
        <v>244</v>
      </c>
      <c r="D1093" s="176" t="s">
        <v>605</v>
      </c>
      <c r="E1093" s="176">
        <v>7.489188678E9</v>
      </c>
      <c r="F1093" s="175"/>
      <c r="G1093" s="184" t="s">
        <v>257</v>
      </c>
      <c r="H1093" s="177">
        <v>2.0</v>
      </c>
      <c r="I1093" s="177">
        <v>40.0</v>
      </c>
      <c r="J1093" s="177">
        <v>0.8</v>
      </c>
      <c r="K1093" s="177">
        <v>5500.0</v>
      </c>
      <c r="L1093" s="177">
        <v>4400.0</v>
      </c>
      <c r="M1093" s="182"/>
      <c r="N1093" s="182"/>
      <c r="O1093" s="182"/>
      <c r="P1093" s="182"/>
      <c r="Q1093" s="182"/>
      <c r="R1093" s="182"/>
      <c r="S1093" s="182"/>
      <c r="T1093" s="177" t="s">
        <v>550</v>
      </c>
      <c r="U1093" s="182"/>
      <c r="V1093" s="181"/>
    </row>
    <row r="1094">
      <c r="A1094" s="174" t="s">
        <v>47</v>
      </c>
      <c r="B1094" s="175">
        <v>19187.0</v>
      </c>
      <c r="C1094" s="175" t="s">
        <v>244</v>
      </c>
      <c r="D1094" s="176" t="s">
        <v>605</v>
      </c>
      <c r="E1094" s="176">
        <v>7.489188678E9</v>
      </c>
      <c r="F1094" s="175"/>
      <c r="G1094" s="179"/>
      <c r="H1094" s="182"/>
      <c r="I1094" s="182"/>
      <c r="J1094" s="182"/>
      <c r="K1094" s="182"/>
      <c r="L1094" s="182"/>
      <c r="M1094" s="182"/>
      <c r="N1094" s="182"/>
      <c r="O1094" s="182"/>
      <c r="P1094" s="182"/>
      <c r="Q1094" s="182"/>
      <c r="R1094" s="182"/>
      <c r="S1094" s="182"/>
      <c r="T1094" s="177" t="s">
        <v>550</v>
      </c>
      <c r="U1094" s="182"/>
      <c r="V1094" s="181"/>
    </row>
    <row r="1095">
      <c r="A1095" s="174" t="s">
        <v>47</v>
      </c>
      <c r="B1095" s="175">
        <v>19187.0</v>
      </c>
      <c r="C1095" s="175" t="s">
        <v>244</v>
      </c>
      <c r="D1095" s="176" t="s">
        <v>605</v>
      </c>
      <c r="E1095" s="176">
        <v>7.489188678E9</v>
      </c>
      <c r="F1095" s="175"/>
      <c r="G1095" s="179"/>
      <c r="H1095" s="182"/>
      <c r="I1095" s="182"/>
      <c r="J1095" s="182"/>
      <c r="K1095" s="182"/>
      <c r="L1095" s="182"/>
      <c r="M1095" s="182"/>
      <c r="N1095" s="182"/>
      <c r="O1095" s="182"/>
      <c r="P1095" s="182"/>
      <c r="Q1095" s="182"/>
      <c r="R1095" s="182"/>
      <c r="S1095" s="182"/>
      <c r="T1095" s="177" t="s">
        <v>550</v>
      </c>
      <c r="U1095" s="182"/>
      <c r="V1095" s="181"/>
    </row>
    <row r="1096">
      <c r="A1096" s="174" t="s">
        <v>47</v>
      </c>
      <c r="B1096" s="175">
        <v>19187.0</v>
      </c>
      <c r="C1096" s="175" t="s">
        <v>244</v>
      </c>
      <c r="D1096" s="176" t="s">
        <v>605</v>
      </c>
      <c r="E1096" s="176">
        <v>7.489188678E9</v>
      </c>
      <c r="F1096" s="175"/>
      <c r="G1096" s="179"/>
      <c r="H1096" s="182"/>
      <c r="I1096" s="182"/>
      <c r="J1096" s="182"/>
      <c r="K1096" s="182"/>
      <c r="L1096" s="182"/>
      <c r="M1096" s="182"/>
      <c r="N1096" s="182"/>
      <c r="O1096" s="182"/>
      <c r="P1096" s="182"/>
      <c r="Q1096" s="182"/>
      <c r="R1096" s="182"/>
      <c r="S1096" s="182"/>
      <c r="T1096" s="177" t="s">
        <v>550</v>
      </c>
      <c r="U1096" s="182"/>
      <c r="V1096" s="181"/>
    </row>
    <row r="1097">
      <c r="A1097" s="174" t="s">
        <v>47</v>
      </c>
      <c r="B1097" s="175">
        <v>19186.0</v>
      </c>
      <c r="C1097" s="175" t="s">
        <v>606</v>
      </c>
      <c r="D1097" s="176" t="s">
        <v>607</v>
      </c>
      <c r="E1097" s="176">
        <v>9.302446334E9</v>
      </c>
      <c r="F1097" s="175">
        <v>0.0</v>
      </c>
      <c r="G1097" s="175" t="s">
        <v>223</v>
      </c>
      <c r="H1097" s="177">
        <v>5.0</v>
      </c>
      <c r="I1097" s="177">
        <v>40.0</v>
      </c>
      <c r="J1097" s="177">
        <v>2.0</v>
      </c>
      <c r="K1097" s="177">
        <v>5500.0</v>
      </c>
      <c r="L1097" s="177">
        <v>11000.0</v>
      </c>
      <c r="M1097" s="177">
        <v>11000.0</v>
      </c>
      <c r="N1097" s="177">
        <v>500.0</v>
      </c>
      <c r="O1097" s="177">
        <v>10500.0</v>
      </c>
      <c r="P1097" s="177">
        <v>0.0</v>
      </c>
      <c r="Q1097" s="177">
        <v>7500.0</v>
      </c>
      <c r="R1097" s="177">
        <v>0.0</v>
      </c>
      <c r="S1097" s="177" t="s">
        <v>47</v>
      </c>
      <c r="T1097" s="177" t="s">
        <v>550</v>
      </c>
      <c r="U1097" s="177"/>
      <c r="V1097" s="181"/>
    </row>
    <row r="1098">
      <c r="A1098" s="174" t="s">
        <v>47</v>
      </c>
      <c r="B1098" s="175">
        <v>19186.0</v>
      </c>
      <c r="C1098" s="175" t="s">
        <v>606</v>
      </c>
      <c r="D1098" s="176" t="s">
        <v>607</v>
      </c>
      <c r="E1098" s="176">
        <v>9.302446334E9</v>
      </c>
      <c r="F1098" s="175"/>
      <c r="G1098" s="179"/>
      <c r="H1098" s="182"/>
      <c r="I1098" s="182"/>
      <c r="J1098" s="182"/>
      <c r="K1098" s="182"/>
      <c r="L1098" s="182"/>
      <c r="M1098" s="182"/>
      <c r="N1098" s="182"/>
      <c r="O1098" s="182"/>
      <c r="P1098" s="182"/>
      <c r="Q1098" s="182"/>
      <c r="R1098" s="182"/>
      <c r="S1098" s="182"/>
      <c r="T1098" s="177" t="s">
        <v>550</v>
      </c>
      <c r="U1098" s="182"/>
      <c r="V1098" s="181"/>
    </row>
    <row r="1099">
      <c r="A1099" s="174" t="s">
        <v>47</v>
      </c>
      <c r="B1099" s="175">
        <v>19186.0</v>
      </c>
      <c r="C1099" s="175" t="s">
        <v>606</v>
      </c>
      <c r="D1099" s="176" t="s">
        <v>607</v>
      </c>
      <c r="E1099" s="176">
        <v>9.302446334E9</v>
      </c>
      <c r="F1099" s="175"/>
      <c r="G1099" s="179"/>
      <c r="H1099" s="182"/>
      <c r="I1099" s="182"/>
      <c r="J1099" s="182"/>
      <c r="K1099" s="182"/>
      <c r="L1099" s="182"/>
      <c r="M1099" s="182"/>
      <c r="N1099" s="182"/>
      <c r="O1099" s="182"/>
      <c r="P1099" s="182"/>
      <c r="Q1099" s="182"/>
      <c r="R1099" s="182"/>
      <c r="S1099" s="182"/>
      <c r="T1099" s="177" t="s">
        <v>550</v>
      </c>
      <c r="U1099" s="182"/>
      <c r="V1099" s="181"/>
    </row>
    <row r="1100">
      <c r="A1100" s="174" t="s">
        <v>47</v>
      </c>
      <c r="B1100" s="175">
        <v>19186.0</v>
      </c>
      <c r="C1100" s="175" t="s">
        <v>606</v>
      </c>
      <c r="D1100" s="176" t="s">
        <v>607</v>
      </c>
      <c r="E1100" s="176">
        <v>9.302446334E9</v>
      </c>
      <c r="F1100" s="175"/>
      <c r="G1100" s="179"/>
      <c r="H1100" s="182"/>
      <c r="I1100" s="182"/>
      <c r="J1100" s="182"/>
      <c r="K1100" s="182"/>
      <c r="L1100" s="182"/>
      <c r="M1100" s="182"/>
      <c r="N1100" s="182"/>
      <c r="O1100" s="182"/>
      <c r="P1100" s="182"/>
      <c r="Q1100" s="182"/>
      <c r="R1100" s="182"/>
      <c r="S1100" s="182"/>
      <c r="T1100" s="177" t="s">
        <v>550</v>
      </c>
      <c r="U1100" s="182"/>
      <c r="V1100" s="181"/>
    </row>
    <row r="1101">
      <c r="A1101" s="174" t="s">
        <v>47</v>
      </c>
      <c r="B1101" s="175">
        <v>19186.0</v>
      </c>
      <c r="C1101" s="175" t="s">
        <v>606</v>
      </c>
      <c r="D1101" s="176" t="s">
        <v>607</v>
      </c>
      <c r="E1101" s="176">
        <v>9.302446334E9</v>
      </c>
      <c r="F1101" s="175"/>
      <c r="G1101" s="179"/>
      <c r="H1101" s="182"/>
      <c r="I1101" s="182"/>
      <c r="J1101" s="182"/>
      <c r="K1101" s="182"/>
      <c r="L1101" s="182"/>
      <c r="M1101" s="182"/>
      <c r="N1101" s="182"/>
      <c r="O1101" s="182"/>
      <c r="P1101" s="182"/>
      <c r="Q1101" s="182"/>
      <c r="R1101" s="182"/>
      <c r="S1101" s="182"/>
      <c r="T1101" s="177" t="s">
        <v>550</v>
      </c>
      <c r="U1101" s="182"/>
      <c r="V1101" s="181"/>
    </row>
    <row r="1102">
      <c r="A1102" s="174" t="s">
        <v>77</v>
      </c>
      <c r="B1102" s="175">
        <v>8716.0</v>
      </c>
      <c r="C1102" s="175" t="s">
        <v>608</v>
      </c>
      <c r="D1102" s="176" t="s">
        <v>609</v>
      </c>
      <c r="E1102" s="176">
        <v>7.879378094E9</v>
      </c>
      <c r="F1102" s="175">
        <v>0.0</v>
      </c>
      <c r="G1102" s="175" t="s">
        <v>610</v>
      </c>
      <c r="H1102" s="177">
        <v>1.0</v>
      </c>
      <c r="I1102" s="177">
        <v>40.0</v>
      </c>
      <c r="J1102" s="177">
        <v>0.4</v>
      </c>
      <c r="K1102" s="177">
        <v>5300.0</v>
      </c>
      <c r="L1102" s="177">
        <v>2120.0</v>
      </c>
      <c r="M1102" s="177">
        <v>2120.0</v>
      </c>
      <c r="N1102" s="177">
        <v>20.0</v>
      </c>
      <c r="O1102" s="177">
        <v>2100.0</v>
      </c>
      <c r="P1102" s="177">
        <v>0.0</v>
      </c>
      <c r="Q1102" s="177">
        <v>2100.0</v>
      </c>
      <c r="R1102" s="177">
        <v>0.0</v>
      </c>
      <c r="S1102" s="177" t="s">
        <v>47</v>
      </c>
      <c r="T1102" s="177" t="s">
        <v>550</v>
      </c>
      <c r="U1102" s="177"/>
      <c r="V1102" s="181"/>
    </row>
    <row r="1103">
      <c r="A1103" s="174" t="s">
        <v>77</v>
      </c>
      <c r="B1103" s="175">
        <v>8716.0</v>
      </c>
      <c r="C1103" s="175" t="s">
        <v>608</v>
      </c>
      <c r="D1103" s="176" t="s">
        <v>609</v>
      </c>
      <c r="E1103" s="176">
        <v>7.879378094E9</v>
      </c>
      <c r="F1103" s="175"/>
      <c r="G1103" s="179"/>
      <c r="H1103" s="182"/>
      <c r="I1103" s="182"/>
      <c r="J1103" s="182"/>
      <c r="K1103" s="182"/>
      <c r="L1103" s="182"/>
      <c r="M1103" s="182"/>
      <c r="N1103" s="182"/>
      <c r="O1103" s="182"/>
      <c r="P1103" s="182"/>
      <c r="Q1103" s="182"/>
      <c r="R1103" s="182"/>
      <c r="S1103" s="182"/>
      <c r="T1103" s="177" t="s">
        <v>550</v>
      </c>
      <c r="U1103" s="182"/>
      <c r="V1103" s="181"/>
    </row>
    <row r="1104">
      <c r="A1104" s="174" t="s">
        <v>77</v>
      </c>
      <c r="B1104" s="175">
        <v>8716.0</v>
      </c>
      <c r="C1104" s="175" t="s">
        <v>608</v>
      </c>
      <c r="D1104" s="176" t="s">
        <v>609</v>
      </c>
      <c r="E1104" s="176">
        <v>7.879378094E9</v>
      </c>
      <c r="F1104" s="175"/>
      <c r="G1104" s="179"/>
      <c r="H1104" s="182"/>
      <c r="I1104" s="182"/>
      <c r="J1104" s="182"/>
      <c r="K1104" s="182"/>
      <c r="L1104" s="182"/>
      <c r="M1104" s="182"/>
      <c r="N1104" s="182"/>
      <c r="O1104" s="182"/>
      <c r="P1104" s="182"/>
      <c r="Q1104" s="182"/>
      <c r="R1104" s="182"/>
      <c r="S1104" s="182"/>
      <c r="T1104" s="177" t="s">
        <v>550</v>
      </c>
      <c r="U1104" s="182"/>
      <c r="V1104" s="181"/>
    </row>
    <row r="1105">
      <c r="A1105" s="174" t="s">
        <v>77</v>
      </c>
      <c r="B1105" s="175">
        <v>8716.0</v>
      </c>
      <c r="C1105" s="175" t="s">
        <v>608</v>
      </c>
      <c r="D1105" s="176" t="s">
        <v>609</v>
      </c>
      <c r="E1105" s="176">
        <v>7.879378094E9</v>
      </c>
      <c r="F1105" s="175"/>
      <c r="G1105" s="179"/>
      <c r="H1105" s="182"/>
      <c r="I1105" s="182"/>
      <c r="J1105" s="182"/>
      <c r="K1105" s="182"/>
      <c r="L1105" s="182"/>
      <c r="M1105" s="182"/>
      <c r="N1105" s="182"/>
      <c r="O1105" s="182"/>
      <c r="P1105" s="182"/>
      <c r="Q1105" s="182"/>
      <c r="R1105" s="182"/>
      <c r="S1105" s="182"/>
      <c r="T1105" s="177" t="s">
        <v>550</v>
      </c>
      <c r="U1105" s="182"/>
      <c r="V1105" s="181"/>
    </row>
    <row r="1106">
      <c r="A1106" s="174" t="s">
        <v>77</v>
      </c>
      <c r="B1106" s="175">
        <v>8716.0</v>
      </c>
      <c r="C1106" s="175" t="s">
        <v>608</v>
      </c>
      <c r="D1106" s="176" t="s">
        <v>609</v>
      </c>
      <c r="E1106" s="176">
        <v>7.879378094E9</v>
      </c>
      <c r="F1106" s="175"/>
      <c r="G1106" s="179"/>
      <c r="H1106" s="182"/>
      <c r="I1106" s="182"/>
      <c r="J1106" s="182"/>
      <c r="K1106" s="182"/>
      <c r="L1106" s="182"/>
      <c r="M1106" s="182"/>
      <c r="N1106" s="182"/>
      <c r="O1106" s="182"/>
      <c r="P1106" s="182"/>
      <c r="Q1106" s="182"/>
      <c r="R1106" s="182"/>
      <c r="S1106" s="182"/>
      <c r="T1106" s="177" t="s">
        <v>550</v>
      </c>
      <c r="U1106" s="182"/>
      <c r="V1106" s="181"/>
    </row>
    <row r="1107">
      <c r="A1107" s="174" t="s">
        <v>77</v>
      </c>
      <c r="B1107" s="175">
        <v>8715.0</v>
      </c>
      <c r="C1107" s="175" t="s">
        <v>611</v>
      </c>
      <c r="D1107" s="176" t="s">
        <v>612</v>
      </c>
      <c r="E1107" s="176">
        <v>6.265454604E9</v>
      </c>
      <c r="F1107" s="175">
        <v>0.0</v>
      </c>
      <c r="G1107" s="175" t="s">
        <v>206</v>
      </c>
      <c r="H1107" s="177">
        <v>1.0</v>
      </c>
      <c r="I1107" s="177">
        <v>40.0</v>
      </c>
      <c r="J1107" s="177">
        <v>0.4</v>
      </c>
      <c r="K1107" s="177">
        <v>5000.0</v>
      </c>
      <c r="L1107" s="177">
        <v>2000.0</v>
      </c>
      <c r="M1107" s="177">
        <v>2000.0</v>
      </c>
      <c r="N1107" s="177">
        <v>0.0</v>
      </c>
      <c r="O1107" s="177">
        <v>2000.0</v>
      </c>
      <c r="P1107" s="177">
        <v>0.0</v>
      </c>
      <c r="Q1107" s="177">
        <v>2000.0</v>
      </c>
      <c r="R1107" s="177">
        <v>0.0</v>
      </c>
      <c r="S1107" s="177" t="s">
        <v>47</v>
      </c>
      <c r="T1107" s="177" t="s">
        <v>550</v>
      </c>
      <c r="U1107" s="177"/>
      <c r="V1107" s="181"/>
    </row>
    <row r="1108">
      <c r="A1108" s="174" t="s">
        <v>77</v>
      </c>
      <c r="B1108" s="175">
        <v>8715.0</v>
      </c>
      <c r="C1108" s="175" t="s">
        <v>611</v>
      </c>
      <c r="D1108" s="176" t="s">
        <v>612</v>
      </c>
      <c r="E1108" s="176">
        <v>6.265454604E9</v>
      </c>
      <c r="F1108" s="175"/>
      <c r="G1108" s="179"/>
      <c r="H1108" s="182"/>
      <c r="I1108" s="182"/>
      <c r="J1108" s="182"/>
      <c r="K1108" s="182"/>
      <c r="L1108" s="182"/>
      <c r="M1108" s="182"/>
      <c r="N1108" s="182"/>
      <c r="O1108" s="182"/>
      <c r="P1108" s="182"/>
      <c r="Q1108" s="182"/>
      <c r="R1108" s="182"/>
      <c r="S1108" s="182"/>
      <c r="T1108" s="177" t="s">
        <v>550</v>
      </c>
      <c r="U1108" s="182"/>
      <c r="V1108" s="181"/>
    </row>
    <row r="1109">
      <c r="A1109" s="174" t="s">
        <v>77</v>
      </c>
      <c r="B1109" s="175">
        <v>8715.0</v>
      </c>
      <c r="C1109" s="175" t="s">
        <v>611</v>
      </c>
      <c r="D1109" s="176" t="s">
        <v>612</v>
      </c>
      <c r="E1109" s="176">
        <v>6.265454604E9</v>
      </c>
      <c r="F1109" s="175"/>
      <c r="G1109" s="179"/>
      <c r="H1109" s="182"/>
      <c r="I1109" s="182"/>
      <c r="J1109" s="182"/>
      <c r="K1109" s="182"/>
      <c r="L1109" s="182"/>
      <c r="M1109" s="182"/>
      <c r="N1109" s="182"/>
      <c r="O1109" s="182"/>
      <c r="P1109" s="182"/>
      <c r="Q1109" s="182"/>
      <c r="R1109" s="182"/>
      <c r="S1109" s="182"/>
      <c r="T1109" s="177" t="s">
        <v>550</v>
      </c>
      <c r="U1109" s="182"/>
      <c r="V1109" s="181"/>
    </row>
    <row r="1110">
      <c r="A1110" s="174" t="s">
        <v>77</v>
      </c>
      <c r="B1110" s="175">
        <v>8715.0</v>
      </c>
      <c r="C1110" s="175" t="s">
        <v>611</v>
      </c>
      <c r="D1110" s="176" t="s">
        <v>612</v>
      </c>
      <c r="E1110" s="176">
        <v>6.265454604E9</v>
      </c>
      <c r="F1110" s="175"/>
      <c r="G1110" s="179"/>
      <c r="H1110" s="182"/>
      <c r="I1110" s="182"/>
      <c r="J1110" s="182"/>
      <c r="K1110" s="182"/>
      <c r="L1110" s="182"/>
      <c r="M1110" s="182"/>
      <c r="N1110" s="182"/>
      <c r="O1110" s="182"/>
      <c r="P1110" s="182"/>
      <c r="Q1110" s="182"/>
      <c r="R1110" s="182"/>
      <c r="S1110" s="182"/>
      <c r="T1110" s="177" t="s">
        <v>550</v>
      </c>
      <c r="U1110" s="182"/>
      <c r="V1110" s="181"/>
    </row>
    <row r="1111">
      <c r="A1111" s="174" t="s">
        <v>77</v>
      </c>
      <c r="B1111" s="175">
        <v>8715.0</v>
      </c>
      <c r="C1111" s="175" t="s">
        <v>611</v>
      </c>
      <c r="D1111" s="176" t="s">
        <v>612</v>
      </c>
      <c r="E1111" s="176">
        <v>6.265454604E9</v>
      </c>
      <c r="F1111" s="175"/>
      <c r="G1111" s="179"/>
      <c r="H1111" s="182"/>
      <c r="I1111" s="182"/>
      <c r="J1111" s="182"/>
      <c r="K1111" s="182"/>
      <c r="L1111" s="182"/>
      <c r="M1111" s="182"/>
      <c r="N1111" s="182"/>
      <c r="O1111" s="182"/>
      <c r="P1111" s="182"/>
      <c r="Q1111" s="182"/>
      <c r="R1111" s="182"/>
      <c r="S1111" s="182"/>
      <c r="T1111" s="177" t="s">
        <v>550</v>
      </c>
      <c r="U1111" s="182"/>
      <c r="V1111" s="181"/>
    </row>
    <row r="1112">
      <c r="A1112" s="174" t="s">
        <v>47</v>
      </c>
      <c r="B1112" s="175">
        <v>19185.0</v>
      </c>
      <c r="C1112" s="175" t="s">
        <v>613</v>
      </c>
      <c r="D1112" s="176" t="s">
        <v>614</v>
      </c>
      <c r="E1112" s="176">
        <v>9.617062363E9</v>
      </c>
      <c r="F1112" s="175">
        <v>0.0</v>
      </c>
      <c r="G1112" s="175" t="s">
        <v>257</v>
      </c>
      <c r="H1112" s="177">
        <v>1.0</v>
      </c>
      <c r="I1112" s="177">
        <v>40.0</v>
      </c>
      <c r="J1112" s="177">
        <v>0.4</v>
      </c>
      <c r="K1112" s="177">
        <v>5500.0</v>
      </c>
      <c r="L1112" s="177">
        <v>2200.0</v>
      </c>
      <c r="M1112" s="177">
        <v>2200.0</v>
      </c>
      <c r="N1112" s="177">
        <v>0.0</v>
      </c>
      <c r="O1112" s="177">
        <v>2200.0</v>
      </c>
      <c r="P1112" s="177">
        <v>2200.0</v>
      </c>
      <c r="Q1112" s="177">
        <v>0.0</v>
      </c>
      <c r="R1112" s="177">
        <v>0.0</v>
      </c>
      <c r="S1112" s="177" t="s">
        <v>191</v>
      </c>
      <c r="T1112" s="177" t="s">
        <v>550</v>
      </c>
      <c r="U1112" s="177"/>
      <c r="V1112" s="181"/>
    </row>
    <row r="1113">
      <c r="A1113" s="174" t="s">
        <v>47</v>
      </c>
      <c r="B1113" s="175">
        <v>19185.0</v>
      </c>
      <c r="C1113" s="175" t="s">
        <v>613</v>
      </c>
      <c r="D1113" s="176" t="s">
        <v>614</v>
      </c>
      <c r="E1113" s="176">
        <v>9.617062363E9</v>
      </c>
      <c r="F1113" s="175"/>
      <c r="G1113" s="179"/>
      <c r="H1113" s="182"/>
      <c r="I1113" s="182"/>
      <c r="J1113" s="182"/>
      <c r="K1113" s="182"/>
      <c r="L1113" s="182"/>
      <c r="M1113" s="182"/>
      <c r="N1113" s="182"/>
      <c r="O1113" s="182"/>
      <c r="P1113" s="182"/>
      <c r="Q1113" s="182"/>
      <c r="R1113" s="182"/>
      <c r="S1113" s="182"/>
      <c r="T1113" s="177" t="s">
        <v>550</v>
      </c>
      <c r="U1113" s="182"/>
      <c r="V1113" s="181"/>
    </row>
    <row r="1114">
      <c r="A1114" s="174" t="s">
        <v>47</v>
      </c>
      <c r="B1114" s="175">
        <v>19185.0</v>
      </c>
      <c r="C1114" s="175" t="s">
        <v>613</v>
      </c>
      <c r="D1114" s="176" t="s">
        <v>614</v>
      </c>
      <c r="E1114" s="176">
        <v>9.617062363E9</v>
      </c>
      <c r="F1114" s="175"/>
      <c r="G1114" s="179"/>
      <c r="H1114" s="182"/>
      <c r="I1114" s="182"/>
      <c r="J1114" s="182"/>
      <c r="K1114" s="182"/>
      <c r="L1114" s="182"/>
      <c r="M1114" s="182"/>
      <c r="N1114" s="182"/>
      <c r="O1114" s="182"/>
      <c r="P1114" s="182"/>
      <c r="Q1114" s="182"/>
      <c r="R1114" s="182"/>
      <c r="S1114" s="182"/>
      <c r="T1114" s="177" t="s">
        <v>550</v>
      </c>
      <c r="U1114" s="182"/>
      <c r="V1114" s="181"/>
    </row>
    <row r="1115">
      <c r="A1115" s="174" t="s">
        <v>47</v>
      </c>
      <c r="B1115" s="175">
        <v>19185.0</v>
      </c>
      <c r="C1115" s="175" t="s">
        <v>613</v>
      </c>
      <c r="D1115" s="176" t="s">
        <v>614</v>
      </c>
      <c r="E1115" s="176">
        <v>9.617062363E9</v>
      </c>
      <c r="F1115" s="175"/>
      <c r="G1115" s="179"/>
      <c r="H1115" s="182"/>
      <c r="I1115" s="182"/>
      <c r="J1115" s="182"/>
      <c r="K1115" s="182"/>
      <c r="L1115" s="182"/>
      <c r="M1115" s="182"/>
      <c r="N1115" s="182"/>
      <c r="O1115" s="182"/>
      <c r="P1115" s="182"/>
      <c r="Q1115" s="182"/>
      <c r="R1115" s="182"/>
      <c r="S1115" s="182"/>
      <c r="T1115" s="177" t="s">
        <v>550</v>
      </c>
      <c r="U1115" s="182"/>
      <c r="V1115" s="181"/>
    </row>
    <row r="1116">
      <c r="A1116" s="174" t="s">
        <v>47</v>
      </c>
      <c r="B1116" s="175">
        <v>19185.0</v>
      </c>
      <c r="C1116" s="175" t="s">
        <v>613</v>
      </c>
      <c r="D1116" s="176" t="s">
        <v>614</v>
      </c>
      <c r="E1116" s="176">
        <v>9.617062363E9</v>
      </c>
      <c r="F1116" s="175"/>
      <c r="G1116" s="179"/>
      <c r="H1116" s="182"/>
      <c r="I1116" s="182"/>
      <c r="J1116" s="182"/>
      <c r="K1116" s="182"/>
      <c r="L1116" s="182"/>
      <c r="M1116" s="182"/>
      <c r="N1116" s="182"/>
      <c r="O1116" s="182"/>
      <c r="P1116" s="182"/>
      <c r="Q1116" s="182"/>
      <c r="R1116" s="182"/>
      <c r="S1116" s="182"/>
      <c r="T1116" s="177" t="s">
        <v>550</v>
      </c>
      <c r="U1116" s="182"/>
      <c r="V1116" s="181"/>
    </row>
    <row r="1117">
      <c r="A1117" s="174" t="s">
        <v>77</v>
      </c>
      <c r="B1117" s="175">
        <v>8714.0</v>
      </c>
      <c r="C1117" s="175" t="s">
        <v>615</v>
      </c>
      <c r="D1117" s="176" t="s">
        <v>616</v>
      </c>
      <c r="E1117" s="176">
        <v>9.827527724E9</v>
      </c>
      <c r="F1117" s="175">
        <v>0.0</v>
      </c>
      <c r="G1117" s="175" t="s">
        <v>240</v>
      </c>
      <c r="H1117" s="177">
        <v>2.0</v>
      </c>
      <c r="I1117" s="177">
        <v>20.0</v>
      </c>
      <c r="J1117" s="177">
        <v>0.4</v>
      </c>
      <c r="K1117" s="177">
        <v>8500.0</v>
      </c>
      <c r="L1117" s="177">
        <v>3400.0</v>
      </c>
      <c r="M1117" s="177">
        <v>3400.0</v>
      </c>
      <c r="N1117" s="177">
        <v>0.0</v>
      </c>
      <c r="O1117" s="177">
        <v>3400.0</v>
      </c>
      <c r="P1117" s="177">
        <v>3400.0</v>
      </c>
      <c r="Q1117" s="177">
        <v>0.0</v>
      </c>
      <c r="R1117" s="177">
        <v>0.0</v>
      </c>
      <c r="S1117" s="177" t="s">
        <v>191</v>
      </c>
      <c r="T1117" s="177" t="s">
        <v>550</v>
      </c>
      <c r="U1117" s="177"/>
      <c r="V1117" s="181"/>
    </row>
    <row r="1118">
      <c r="A1118" s="174" t="s">
        <v>77</v>
      </c>
      <c r="B1118" s="175">
        <v>8714.0</v>
      </c>
      <c r="C1118" s="175" t="s">
        <v>615</v>
      </c>
      <c r="D1118" s="176" t="s">
        <v>616</v>
      </c>
      <c r="E1118" s="176">
        <v>9.827527724E9</v>
      </c>
      <c r="F1118" s="175"/>
      <c r="G1118" s="179"/>
      <c r="H1118" s="182"/>
      <c r="I1118" s="182"/>
      <c r="J1118" s="182"/>
      <c r="K1118" s="182"/>
      <c r="L1118" s="182"/>
      <c r="M1118" s="182"/>
      <c r="N1118" s="182"/>
      <c r="O1118" s="182"/>
      <c r="P1118" s="182"/>
      <c r="Q1118" s="182"/>
      <c r="R1118" s="182"/>
      <c r="S1118" s="182"/>
      <c r="T1118" s="177" t="s">
        <v>550</v>
      </c>
      <c r="U1118" s="182"/>
      <c r="V1118" s="181"/>
    </row>
    <row r="1119">
      <c r="A1119" s="174" t="s">
        <v>77</v>
      </c>
      <c r="B1119" s="175">
        <v>8714.0</v>
      </c>
      <c r="C1119" s="175" t="s">
        <v>615</v>
      </c>
      <c r="D1119" s="176" t="s">
        <v>616</v>
      </c>
      <c r="E1119" s="176">
        <v>9.827527724E9</v>
      </c>
      <c r="F1119" s="175"/>
      <c r="G1119" s="179"/>
      <c r="H1119" s="182"/>
      <c r="I1119" s="182"/>
      <c r="J1119" s="182"/>
      <c r="K1119" s="182"/>
      <c r="L1119" s="182"/>
      <c r="M1119" s="182"/>
      <c r="N1119" s="182"/>
      <c r="O1119" s="182"/>
      <c r="P1119" s="182"/>
      <c r="Q1119" s="182"/>
      <c r="R1119" s="182"/>
      <c r="S1119" s="182"/>
      <c r="T1119" s="177" t="s">
        <v>550</v>
      </c>
      <c r="U1119" s="182"/>
      <c r="V1119" s="181"/>
    </row>
    <row r="1120">
      <c r="A1120" s="174" t="s">
        <v>77</v>
      </c>
      <c r="B1120" s="175">
        <v>8714.0</v>
      </c>
      <c r="C1120" s="175" t="s">
        <v>615</v>
      </c>
      <c r="D1120" s="176" t="s">
        <v>616</v>
      </c>
      <c r="E1120" s="176">
        <v>9.827527724E9</v>
      </c>
      <c r="F1120" s="175"/>
      <c r="G1120" s="179"/>
      <c r="H1120" s="182"/>
      <c r="I1120" s="182"/>
      <c r="J1120" s="182"/>
      <c r="K1120" s="182"/>
      <c r="L1120" s="182"/>
      <c r="M1120" s="182"/>
      <c r="N1120" s="182"/>
      <c r="O1120" s="182"/>
      <c r="P1120" s="182"/>
      <c r="Q1120" s="182"/>
      <c r="R1120" s="182"/>
      <c r="S1120" s="182"/>
      <c r="T1120" s="177" t="s">
        <v>550</v>
      </c>
      <c r="U1120" s="182"/>
      <c r="V1120" s="181"/>
    </row>
    <row r="1121">
      <c r="A1121" s="174" t="s">
        <v>77</v>
      </c>
      <c r="B1121" s="175">
        <v>8714.0</v>
      </c>
      <c r="C1121" s="175" t="s">
        <v>615</v>
      </c>
      <c r="D1121" s="176" t="s">
        <v>616</v>
      </c>
      <c r="E1121" s="176">
        <v>9.827527724E9</v>
      </c>
      <c r="F1121" s="175"/>
      <c r="G1121" s="179"/>
      <c r="H1121" s="182"/>
      <c r="I1121" s="182"/>
      <c r="J1121" s="182"/>
      <c r="K1121" s="182"/>
      <c r="L1121" s="182"/>
      <c r="M1121" s="182"/>
      <c r="N1121" s="182"/>
      <c r="O1121" s="182"/>
      <c r="P1121" s="182"/>
      <c r="Q1121" s="182"/>
      <c r="R1121" s="182"/>
      <c r="S1121" s="182"/>
      <c r="T1121" s="177" t="s">
        <v>550</v>
      </c>
      <c r="U1121" s="182"/>
      <c r="V1121" s="181"/>
    </row>
    <row r="1122">
      <c r="A1122" s="174" t="s">
        <v>47</v>
      </c>
      <c r="B1122" s="175">
        <v>19184.0</v>
      </c>
      <c r="C1122" s="175" t="s">
        <v>617</v>
      </c>
      <c r="D1122" s="176" t="s">
        <v>618</v>
      </c>
      <c r="E1122" s="176">
        <v>7.987855119E9</v>
      </c>
      <c r="F1122" s="175">
        <v>0.0</v>
      </c>
      <c r="G1122" s="175" t="s">
        <v>619</v>
      </c>
      <c r="H1122" s="177">
        <v>2.0</v>
      </c>
      <c r="I1122" s="177">
        <v>40.0</v>
      </c>
      <c r="J1122" s="177">
        <v>0.8</v>
      </c>
      <c r="K1122" s="177">
        <v>7500.0</v>
      </c>
      <c r="L1122" s="177">
        <v>6000.0</v>
      </c>
      <c r="M1122" s="177">
        <v>6000.0</v>
      </c>
      <c r="N1122" s="177">
        <v>800.0</v>
      </c>
      <c r="O1122" s="177">
        <v>5200.0</v>
      </c>
      <c r="P1122" s="177">
        <v>0.0</v>
      </c>
      <c r="Q1122" s="177">
        <v>5200.0</v>
      </c>
      <c r="R1122" s="177">
        <v>0.0</v>
      </c>
      <c r="S1122" s="177" t="s">
        <v>47</v>
      </c>
      <c r="T1122" s="186">
        <v>45941.0</v>
      </c>
      <c r="U1122" s="177"/>
      <c r="V1122" s="181"/>
    </row>
    <row r="1123">
      <c r="A1123" s="174" t="s">
        <v>47</v>
      </c>
      <c r="B1123" s="175">
        <v>19184.0</v>
      </c>
      <c r="C1123" s="175" t="s">
        <v>617</v>
      </c>
      <c r="D1123" s="176" t="s">
        <v>618</v>
      </c>
      <c r="E1123" s="176">
        <v>7.987855119E9</v>
      </c>
      <c r="F1123" s="175"/>
      <c r="G1123" s="179"/>
      <c r="H1123" s="182"/>
      <c r="I1123" s="182"/>
      <c r="J1123" s="182"/>
      <c r="K1123" s="182"/>
      <c r="L1123" s="182"/>
      <c r="M1123" s="182"/>
      <c r="N1123" s="182"/>
      <c r="O1123" s="182"/>
      <c r="P1123" s="182"/>
      <c r="Q1123" s="182"/>
      <c r="R1123" s="182"/>
      <c r="S1123" s="182"/>
      <c r="T1123" s="186">
        <v>45941.0</v>
      </c>
      <c r="U1123" s="182"/>
      <c r="V1123" s="181"/>
    </row>
    <row r="1124">
      <c r="A1124" s="174" t="s">
        <v>47</v>
      </c>
      <c r="B1124" s="175">
        <v>19184.0</v>
      </c>
      <c r="C1124" s="175" t="s">
        <v>617</v>
      </c>
      <c r="D1124" s="176" t="s">
        <v>618</v>
      </c>
      <c r="E1124" s="176">
        <v>7.987855119E9</v>
      </c>
      <c r="F1124" s="175"/>
      <c r="G1124" s="179"/>
      <c r="H1124" s="182"/>
      <c r="I1124" s="182"/>
      <c r="J1124" s="182"/>
      <c r="K1124" s="182"/>
      <c r="L1124" s="182"/>
      <c r="M1124" s="182"/>
      <c r="N1124" s="182"/>
      <c r="O1124" s="182"/>
      <c r="P1124" s="182"/>
      <c r="Q1124" s="182"/>
      <c r="R1124" s="182"/>
      <c r="S1124" s="182"/>
      <c r="T1124" s="186">
        <v>45941.0</v>
      </c>
      <c r="U1124" s="182"/>
      <c r="V1124" s="181"/>
    </row>
    <row r="1125">
      <c r="A1125" s="174" t="s">
        <v>47</v>
      </c>
      <c r="B1125" s="175">
        <v>19184.0</v>
      </c>
      <c r="C1125" s="175" t="s">
        <v>617</v>
      </c>
      <c r="D1125" s="176" t="s">
        <v>618</v>
      </c>
      <c r="E1125" s="176">
        <v>7.987855119E9</v>
      </c>
      <c r="F1125" s="175"/>
      <c r="G1125" s="179"/>
      <c r="H1125" s="182"/>
      <c r="I1125" s="182"/>
      <c r="J1125" s="182"/>
      <c r="K1125" s="182"/>
      <c r="L1125" s="182"/>
      <c r="M1125" s="182"/>
      <c r="N1125" s="182"/>
      <c r="O1125" s="182"/>
      <c r="P1125" s="182"/>
      <c r="Q1125" s="182"/>
      <c r="R1125" s="182"/>
      <c r="S1125" s="182"/>
      <c r="T1125" s="186">
        <v>45941.0</v>
      </c>
      <c r="U1125" s="182"/>
      <c r="V1125" s="181"/>
    </row>
    <row r="1126">
      <c r="A1126" s="174" t="s">
        <v>47</v>
      </c>
      <c r="B1126" s="175">
        <v>19184.0</v>
      </c>
      <c r="C1126" s="175" t="s">
        <v>617</v>
      </c>
      <c r="D1126" s="176" t="s">
        <v>618</v>
      </c>
      <c r="E1126" s="176">
        <v>7.987855119E9</v>
      </c>
      <c r="F1126" s="175"/>
      <c r="G1126" s="179"/>
      <c r="H1126" s="182"/>
      <c r="I1126" s="182"/>
      <c r="J1126" s="182"/>
      <c r="K1126" s="182"/>
      <c r="L1126" s="182"/>
      <c r="M1126" s="182"/>
      <c r="N1126" s="182"/>
      <c r="O1126" s="182"/>
      <c r="P1126" s="182"/>
      <c r="Q1126" s="182"/>
      <c r="R1126" s="182"/>
      <c r="S1126" s="182"/>
      <c r="T1126" s="186">
        <v>45941.0</v>
      </c>
      <c r="U1126" s="182"/>
      <c r="V1126" s="181"/>
    </row>
    <row r="1127">
      <c r="A1127" s="174" t="s">
        <v>47</v>
      </c>
      <c r="B1127" s="175">
        <v>19183.0</v>
      </c>
      <c r="C1127" s="175" t="s">
        <v>620</v>
      </c>
      <c r="D1127" s="176" t="s">
        <v>621</v>
      </c>
      <c r="E1127" s="176">
        <v>8.770619734E9</v>
      </c>
      <c r="F1127" s="175">
        <v>0.0</v>
      </c>
      <c r="G1127" s="175" t="s">
        <v>257</v>
      </c>
      <c r="H1127" s="177">
        <v>4.0</v>
      </c>
      <c r="I1127" s="177">
        <v>40.0</v>
      </c>
      <c r="J1127" s="177">
        <v>1.6</v>
      </c>
      <c r="K1127" s="177">
        <v>5500.0</v>
      </c>
      <c r="L1127" s="177">
        <v>8800.0</v>
      </c>
      <c r="M1127" s="177">
        <v>8800.0</v>
      </c>
      <c r="N1127" s="177">
        <v>0.0</v>
      </c>
      <c r="O1127" s="177">
        <v>8800.0</v>
      </c>
      <c r="P1127" s="177">
        <v>8800.0</v>
      </c>
      <c r="Q1127" s="177">
        <v>0.0</v>
      </c>
      <c r="R1127" s="177">
        <v>0.0</v>
      </c>
      <c r="S1127" s="177" t="s">
        <v>191</v>
      </c>
      <c r="T1127" s="177" t="s">
        <v>550</v>
      </c>
      <c r="U1127" s="177"/>
      <c r="V1127" s="181"/>
    </row>
    <row r="1128">
      <c r="A1128" s="174" t="s">
        <v>47</v>
      </c>
      <c r="B1128" s="175">
        <v>19183.0</v>
      </c>
      <c r="C1128" s="175" t="s">
        <v>620</v>
      </c>
      <c r="D1128" s="176" t="s">
        <v>621</v>
      </c>
      <c r="E1128" s="176">
        <v>8.770619734E9</v>
      </c>
      <c r="F1128" s="175"/>
      <c r="G1128" s="179"/>
      <c r="H1128" s="182"/>
      <c r="I1128" s="182"/>
      <c r="J1128" s="182"/>
      <c r="K1128" s="182"/>
      <c r="L1128" s="182"/>
      <c r="M1128" s="182"/>
      <c r="N1128" s="182"/>
      <c r="O1128" s="182"/>
      <c r="P1128" s="182"/>
      <c r="Q1128" s="182"/>
      <c r="R1128" s="182"/>
      <c r="S1128" s="182"/>
      <c r="T1128" s="177" t="s">
        <v>550</v>
      </c>
      <c r="U1128" s="182"/>
      <c r="V1128" s="181"/>
    </row>
    <row r="1129">
      <c r="A1129" s="174" t="s">
        <v>47</v>
      </c>
      <c r="B1129" s="175">
        <v>19183.0</v>
      </c>
      <c r="C1129" s="175" t="s">
        <v>620</v>
      </c>
      <c r="D1129" s="176" t="s">
        <v>621</v>
      </c>
      <c r="E1129" s="176">
        <v>8.770619734E9</v>
      </c>
      <c r="F1129" s="175"/>
      <c r="G1129" s="179"/>
      <c r="H1129" s="182"/>
      <c r="I1129" s="182"/>
      <c r="J1129" s="182"/>
      <c r="K1129" s="182"/>
      <c r="L1129" s="182"/>
      <c r="M1129" s="182"/>
      <c r="N1129" s="182"/>
      <c r="O1129" s="182"/>
      <c r="P1129" s="182"/>
      <c r="Q1129" s="182"/>
      <c r="R1129" s="182"/>
      <c r="S1129" s="182"/>
      <c r="T1129" s="177" t="s">
        <v>550</v>
      </c>
      <c r="U1129" s="182"/>
      <c r="V1129" s="181"/>
    </row>
    <row r="1130">
      <c r="A1130" s="174" t="s">
        <v>47</v>
      </c>
      <c r="B1130" s="175">
        <v>19183.0</v>
      </c>
      <c r="C1130" s="175" t="s">
        <v>620</v>
      </c>
      <c r="D1130" s="176" t="s">
        <v>621</v>
      </c>
      <c r="E1130" s="176">
        <v>8.770619734E9</v>
      </c>
      <c r="F1130" s="175"/>
      <c r="G1130" s="179"/>
      <c r="H1130" s="182"/>
      <c r="I1130" s="182"/>
      <c r="J1130" s="182"/>
      <c r="K1130" s="182"/>
      <c r="L1130" s="182"/>
      <c r="M1130" s="182"/>
      <c r="N1130" s="182"/>
      <c r="O1130" s="182"/>
      <c r="P1130" s="182"/>
      <c r="Q1130" s="182"/>
      <c r="R1130" s="182"/>
      <c r="S1130" s="182"/>
      <c r="T1130" s="177" t="s">
        <v>550</v>
      </c>
      <c r="U1130" s="182"/>
      <c r="V1130" s="181"/>
    </row>
    <row r="1131">
      <c r="A1131" s="174" t="s">
        <v>47</v>
      </c>
      <c r="B1131" s="175">
        <v>19183.0</v>
      </c>
      <c r="C1131" s="175" t="s">
        <v>620</v>
      </c>
      <c r="D1131" s="176" t="s">
        <v>621</v>
      </c>
      <c r="E1131" s="176">
        <v>8.770619734E9</v>
      </c>
      <c r="F1131" s="175"/>
      <c r="G1131" s="179"/>
      <c r="H1131" s="182"/>
      <c r="I1131" s="182"/>
      <c r="J1131" s="182"/>
      <c r="K1131" s="182"/>
      <c r="L1131" s="182"/>
      <c r="M1131" s="182"/>
      <c r="N1131" s="182"/>
      <c r="O1131" s="182"/>
      <c r="P1131" s="182"/>
      <c r="Q1131" s="182"/>
      <c r="R1131" s="182"/>
      <c r="S1131" s="182"/>
      <c r="T1131" s="177" t="s">
        <v>550</v>
      </c>
      <c r="U1131" s="182"/>
      <c r="V1131" s="181"/>
    </row>
    <row r="1132">
      <c r="A1132" s="174" t="s">
        <v>47</v>
      </c>
      <c r="B1132" s="175">
        <v>19182.0</v>
      </c>
      <c r="C1132" s="175" t="s">
        <v>622</v>
      </c>
      <c r="D1132" s="176" t="s">
        <v>623</v>
      </c>
      <c r="E1132" s="176">
        <v>9.827750454E9</v>
      </c>
      <c r="F1132" s="175">
        <v>0.0</v>
      </c>
      <c r="G1132" s="175" t="s">
        <v>497</v>
      </c>
      <c r="H1132" s="177">
        <v>3.0</v>
      </c>
      <c r="I1132" s="177">
        <v>40.0</v>
      </c>
      <c r="J1132" s="177">
        <v>1.2</v>
      </c>
      <c r="K1132" s="177">
        <v>5500.0</v>
      </c>
      <c r="L1132" s="177">
        <v>6600.0</v>
      </c>
      <c r="M1132" s="177">
        <v>6600.0</v>
      </c>
      <c r="N1132" s="177">
        <v>300.0</v>
      </c>
      <c r="O1132" s="177">
        <v>6300.0</v>
      </c>
      <c r="P1132" s="177">
        <v>0.0</v>
      </c>
      <c r="Q1132" s="177">
        <v>6300.0</v>
      </c>
      <c r="R1132" s="177">
        <v>0.0</v>
      </c>
      <c r="S1132" s="177" t="s">
        <v>47</v>
      </c>
      <c r="T1132" s="177" t="s">
        <v>550</v>
      </c>
      <c r="U1132" s="177"/>
      <c r="V1132" s="181"/>
    </row>
    <row r="1133">
      <c r="A1133" s="174" t="s">
        <v>47</v>
      </c>
      <c r="B1133" s="175">
        <v>19182.0</v>
      </c>
      <c r="C1133" s="175" t="s">
        <v>622</v>
      </c>
      <c r="D1133" s="176" t="s">
        <v>623</v>
      </c>
      <c r="E1133" s="176">
        <v>9.827750454E9</v>
      </c>
      <c r="F1133" s="175"/>
      <c r="G1133" s="179"/>
      <c r="H1133" s="182"/>
      <c r="I1133" s="182"/>
      <c r="J1133" s="182"/>
      <c r="K1133" s="182"/>
      <c r="L1133" s="182"/>
      <c r="M1133" s="182"/>
      <c r="N1133" s="182"/>
      <c r="O1133" s="182"/>
      <c r="P1133" s="182"/>
      <c r="Q1133" s="182"/>
      <c r="R1133" s="182"/>
      <c r="S1133" s="182"/>
      <c r="T1133" s="177" t="s">
        <v>550</v>
      </c>
      <c r="U1133" s="182"/>
      <c r="V1133" s="181"/>
    </row>
    <row r="1134">
      <c r="A1134" s="174" t="s">
        <v>47</v>
      </c>
      <c r="B1134" s="175">
        <v>19182.0</v>
      </c>
      <c r="C1134" s="175" t="s">
        <v>622</v>
      </c>
      <c r="D1134" s="176" t="s">
        <v>623</v>
      </c>
      <c r="E1134" s="176">
        <v>9.827750454E9</v>
      </c>
      <c r="F1134" s="175"/>
      <c r="G1134" s="179"/>
      <c r="H1134" s="182"/>
      <c r="I1134" s="182"/>
      <c r="J1134" s="182"/>
      <c r="K1134" s="182"/>
      <c r="L1134" s="182"/>
      <c r="M1134" s="182"/>
      <c r="N1134" s="182"/>
      <c r="O1134" s="182"/>
      <c r="P1134" s="182"/>
      <c r="Q1134" s="182"/>
      <c r="R1134" s="182"/>
      <c r="S1134" s="182"/>
      <c r="T1134" s="177" t="s">
        <v>550</v>
      </c>
      <c r="U1134" s="182"/>
      <c r="V1134" s="181"/>
    </row>
    <row r="1135">
      <c r="A1135" s="174" t="s">
        <v>47</v>
      </c>
      <c r="B1135" s="175">
        <v>19182.0</v>
      </c>
      <c r="C1135" s="175" t="s">
        <v>622</v>
      </c>
      <c r="D1135" s="176" t="s">
        <v>623</v>
      </c>
      <c r="E1135" s="176">
        <v>9.827750454E9</v>
      </c>
      <c r="F1135" s="175"/>
      <c r="G1135" s="179"/>
      <c r="H1135" s="182"/>
      <c r="I1135" s="182"/>
      <c r="J1135" s="182"/>
      <c r="K1135" s="182"/>
      <c r="L1135" s="182"/>
      <c r="M1135" s="182"/>
      <c r="N1135" s="182"/>
      <c r="O1135" s="182"/>
      <c r="P1135" s="182"/>
      <c r="Q1135" s="182"/>
      <c r="R1135" s="182"/>
      <c r="S1135" s="182"/>
      <c r="T1135" s="177" t="s">
        <v>550</v>
      </c>
      <c r="U1135" s="182"/>
      <c r="V1135" s="181"/>
    </row>
    <row r="1136">
      <c r="A1136" s="174" t="s">
        <v>47</v>
      </c>
      <c r="B1136" s="175">
        <v>19182.0</v>
      </c>
      <c r="C1136" s="175" t="s">
        <v>622</v>
      </c>
      <c r="D1136" s="176" t="s">
        <v>623</v>
      </c>
      <c r="E1136" s="176">
        <v>9.827750454E9</v>
      </c>
      <c r="F1136" s="175"/>
      <c r="G1136" s="179"/>
      <c r="H1136" s="182"/>
      <c r="I1136" s="182"/>
      <c r="J1136" s="182"/>
      <c r="K1136" s="182"/>
      <c r="L1136" s="182"/>
      <c r="M1136" s="182"/>
      <c r="N1136" s="182"/>
      <c r="O1136" s="182"/>
      <c r="P1136" s="182"/>
      <c r="Q1136" s="182"/>
      <c r="R1136" s="182"/>
      <c r="S1136" s="182"/>
      <c r="T1136" s="177" t="s">
        <v>550</v>
      </c>
      <c r="U1136" s="182"/>
      <c r="V1136" s="181"/>
    </row>
    <row r="1137">
      <c r="A1137" s="174" t="s">
        <v>77</v>
      </c>
      <c r="B1137" s="175">
        <v>8713.0</v>
      </c>
      <c r="C1137" s="175" t="s">
        <v>624</v>
      </c>
      <c r="D1137" s="176" t="s">
        <v>625</v>
      </c>
      <c r="E1137" s="176">
        <v>7.697489675E9</v>
      </c>
      <c r="F1137" s="175">
        <v>0.0</v>
      </c>
      <c r="G1137" s="175" t="s">
        <v>394</v>
      </c>
      <c r="H1137" s="177">
        <v>4.0</v>
      </c>
      <c r="I1137" s="177">
        <v>40.0</v>
      </c>
      <c r="J1137" s="177">
        <v>1.6</v>
      </c>
      <c r="K1137" s="177">
        <v>5300.0</v>
      </c>
      <c r="L1137" s="177">
        <v>8480.0</v>
      </c>
      <c r="M1137" s="177">
        <v>10600.0</v>
      </c>
      <c r="N1137" s="177">
        <v>100.0</v>
      </c>
      <c r="O1137" s="177">
        <v>10500.0</v>
      </c>
      <c r="P1137" s="177">
        <v>0.0</v>
      </c>
      <c r="Q1137" s="177">
        <v>10500.0</v>
      </c>
      <c r="R1137" s="177">
        <v>0.0</v>
      </c>
      <c r="S1137" s="177" t="s">
        <v>47</v>
      </c>
      <c r="T1137" s="177" t="s">
        <v>550</v>
      </c>
      <c r="U1137" s="177"/>
      <c r="V1137" s="181"/>
    </row>
    <row r="1138">
      <c r="A1138" s="174" t="s">
        <v>77</v>
      </c>
      <c r="B1138" s="175">
        <v>8713.0</v>
      </c>
      <c r="C1138" s="175" t="s">
        <v>624</v>
      </c>
      <c r="D1138" s="176" t="s">
        <v>625</v>
      </c>
      <c r="E1138" s="176">
        <v>7.697489675E9</v>
      </c>
      <c r="F1138" s="175"/>
      <c r="G1138" s="184" t="s">
        <v>243</v>
      </c>
      <c r="H1138" s="177">
        <v>1.0</v>
      </c>
      <c r="I1138" s="177">
        <v>40.0</v>
      </c>
      <c r="J1138" s="177">
        <v>0.4</v>
      </c>
      <c r="K1138" s="177">
        <v>5300.0</v>
      </c>
      <c r="L1138" s="177">
        <v>2120.0</v>
      </c>
      <c r="M1138" s="182"/>
      <c r="N1138" s="182"/>
      <c r="O1138" s="182"/>
      <c r="P1138" s="182"/>
      <c r="Q1138" s="182"/>
      <c r="R1138" s="182"/>
      <c r="S1138" s="182"/>
      <c r="T1138" s="177" t="s">
        <v>550</v>
      </c>
      <c r="U1138" s="182"/>
      <c r="V1138" s="181"/>
    </row>
    <row r="1139">
      <c r="A1139" s="174" t="s">
        <v>77</v>
      </c>
      <c r="B1139" s="175">
        <v>8713.0</v>
      </c>
      <c r="C1139" s="175" t="s">
        <v>624</v>
      </c>
      <c r="D1139" s="176" t="s">
        <v>625</v>
      </c>
      <c r="E1139" s="176">
        <v>7.697489675E9</v>
      </c>
      <c r="F1139" s="175"/>
      <c r="G1139" s="179"/>
      <c r="H1139" s="182"/>
      <c r="I1139" s="182"/>
      <c r="J1139" s="182"/>
      <c r="K1139" s="182"/>
      <c r="L1139" s="182"/>
      <c r="M1139" s="182"/>
      <c r="N1139" s="182"/>
      <c r="O1139" s="182"/>
      <c r="P1139" s="182"/>
      <c r="Q1139" s="182"/>
      <c r="R1139" s="182"/>
      <c r="S1139" s="182"/>
      <c r="T1139" s="177" t="s">
        <v>550</v>
      </c>
      <c r="U1139" s="182"/>
      <c r="V1139" s="181"/>
    </row>
    <row r="1140">
      <c r="A1140" s="174" t="s">
        <v>77</v>
      </c>
      <c r="B1140" s="175">
        <v>8713.0</v>
      </c>
      <c r="C1140" s="175" t="s">
        <v>624</v>
      </c>
      <c r="D1140" s="176" t="s">
        <v>625</v>
      </c>
      <c r="E1140" s="176">
        <v>7.697489675E9</v>
      </c>
      <c r="F1140" s="175"/>
      <c r="G1140" s="179"/>
      <c r="H1140" s="182"/>
      <c r="I1140" s="182"/>
      <c r="J1140" s="182"/>
      <c r="K1140" s="182"/>
      <c r="L1140" s="182"/>
      <c r="M1140" s="182"/>
      <c r="N1140" s="182"/>
      <c r="O1140" s="182"/>
      <c r="P1140" s="182"/>
      <c r="Q1140" s="182"/>
      <c r="R1140" s="182"/>
      <c r="S1140" s="182"/>
      <c r="T1140" s="177" t="s">
        <v>550</v>
      </c>
      <c r="U1140" s="182"/>
      <c r="V1140" s="181"/>
    </row>
    <row r="1141">
      <c r="A1141" s="174" t="s">
        <v>77</v>
      </c>
      <c r="B1141" s="175">
        <v>8713.0</v>
      </c>
      <c r="C1141" s="175" t="s">
        <v>624</v>
      </c>
      <c r="D1141" s="176" t="s">
        <v>625</v>
      </c>
      <c r="E1141" s="176">
        <v>7.697489675E9</v>
      </c>
      <c r="F1141" s="175"/>
      <c r="G1141" s="179"/>
      <c r="H1141" s="182"/>
      <c r="I1141" s="182"/>
      <c r="J1141" s="182"/>
      <c r="K1141" s="182"/>
      <c r="L1141" s="182"/>
      <c r="M1141" s="182"/>
      <c r="N1141" s="182"/>
      <c r="O1141" s="182"/>
      <c r="P1141" s="182"/>
      <c r="Q1141" s="182"/>
      <c r="R1141" s="182"/>
      <c r="S1141" s="182"/>
      <c r="T1141" s="177" t="s">
        <v>550</v>
      </c>
      <c r="U1141" s="182"/>
      <c r="V1141" s="181"/>
    </row>
    <row r="1142">
      <c r="A1142" s="174" t="s">
        <v>77</v>
      </c>
      <c r="B1142" s="175">
        <v>8712.0</v>
      </c>
      <c r="C1142" s="175" t="s">
        <v>626</v>
      </c>
      <c r="D1142" s="176" t="s">
        <v>627</v>
      </c>
      <c r="E1142" s="176">
        <v>9.165919744E9</v>
      </c>
      <c r="F1142" s="175">
        <v>0.0</v>
      </c>
      <c r="G1142" s="176" t="s">
        <v>195</v>
      </c>
      <c r="H1142" s="177">
        <v>2.0</v>
      </c>
      <c r="I1142" s="177">
        <v>40.0</v>
      </c>
      <c r="J1142" s="177">
        <v>0.8</v>
      </c>
      <c r="K1142" s="177">
        <v>5300.0</v>
      </c>
      <c r="L1142" s="177">
        <v>4240.0</v>
      </c>
      <c r="M1142" s="177">
        <v>4240.0</v>
      </c>
      <c r="N1142" s="177">
        <v>240.0</v>
      </c>
      <c r="O1142" s="177">
        <v>4000.0</v>
      </c>
      <c r="P1142" s="177">
        <v>0.0</v>
      </c>
      <c r="Q1142" s="177">
        <v>4000.0</v>
      </c>
      <c r="R1142" s="177">
        <v>0.0</v>
      </c>
      <c r="S1142" s="177" t="s">
        <v>47</v>
      </c>
      <c r="T1142" s="177" t="s">
        <v>550</v>
      </c>
      <c r="U1142" s="177"/>
      <c r="V1142" s="181"/>
    </row>
    <row r="1143">
      <c r="A1143" s="174" t="s">
        <v>77</v>
      </c>
      <c r="B1143" s="175">
        <v>8712.0</v>
      </c>
      <c r="C1143" s="175" t="s">
        <v>626</v>
      </c>
      <c r="D1143" s="176" t="s">
        <v>627</v>
      </c>
      <c r="E1143" s="176">
        <v>9.165919744E9</v>
      </c>
      <c r="F1143" s="175"/>
      <c r="G1143" s="179"/>
      <c r="H1143" s="182"/>
      <c r="I1143" s="182"/>
      <c r="J1143" s="182"/>
      <c r="K1143" s="182"/>
      <c r="L1143" s="182"/>
      <c r="M1143" s="182"/>
      <c r="N1143" s="182"/>
      <c r="O1143" s="182"/>
      <c r="P1143" s="182"/>
      <c r="Q1143" s="182"/>
      <c r="R1143" s="182"/>
      <c r="S1143" s="182"/>
      <c r="T1143" s="177" t="s">
        <v>550</v>
      </c>
      <c r="U1143" s="182"/>
      <c r="V1143" s="181"/>
    </row>
    <row r="1144">
      <c r="A1144" s="174" t="s">
        <v>77</v>
      </c>
      <c r="B1144" s="175">
        <v>8712.0</v>
      </c>
      <c r="C1144" s="175" t="s">
        <v>626</v>
      </c>
      <c r="D1144" s="176" t="s">
        <v>627</v>
      </c>
      <c r="E1144" s="176">
        <v>9.165919744E9</v>
      </c>
      <c r="F1144" s="175"/>
      <c r="G1144" s="179"/>
      <c r="H1144" s="182"/>
      <c r="I1144" s="182"/>
      <c r="J1144" s="182"/>
      <c r="K1144" s="182"/>
      <c r="L1144" s="182"/>
      <c r="M1144" s="182"/>
      <c r="N1144" s="182"/>
      <c r="O1144" s="182"/>
      <c r="P1144" s="182"/>
      <c r="Q1144" s="182"/>
      <c r="R1144" s="182"/>
      <c r="S1144" s="182"/>
      <c r="T1144" s="177" t="s">
        <v>550</v>
      </c>
      <c r="U1144" s="182"/>
      <c r="V1144" s="181"/>
    </row>
    <row r="1145">
      <c r="A1145" s="174" t="s">
        <v>77</v>
      </c>
      <c r="B1145" s="175">
        <v>8712.0</v>
      </c>
      <c r="C1145" s="175" t="s">
        <v>626</v>
      </c>
      <c r="D1145" s="176" t="s">
        <v>627</v>
      </c>
      <c r="E1145" s="176">
        <v>9.165919744E9</v>
      </c>
      <c r="F1145" s="175"/>
      <c r="G1145" s="179"/>
      <c r="H1145" s="182"/>
      <c r="I1145" s="182"/>
      <c r="J1145" s="182"/>
      <c r="K1145" s="182"/>
      <c r="L1145" s="182"/>
      <c r="M1145" s="182"/>
      <c r="N1145" s="182"/>
      <c r="O1145" s="182"/>
      <c r="P1145" s="182"/>
      <c r="Q1145" s="182"/>
      <c r="R1145" s="182"/>
      <c r="S1145" s="182"/>
      <c r="T1145" s="177" t="s">
        <v>550</v>
      </c>
      <c r="U1145" s="182"/>
      <c r="V1145" s="181"/>
    </row>
    <row r="1146">
      <c r="A1146" s="174" t="s">
        <v>77</v>
      </c>
      <c r="B1146" s="175">
        <v>8712.0</v>
      </c>
      <c r="C1146" s="175" t="s">
        <v>626</v>
      </c>
      <c r="D1146" s="176" t="s">
        <v>627</v>
      </c>
      <c r="E1146" s="176">
        <v>9.165919744E9</v>
      </c>
      <c r="F1146" s="175"/>
      <c r="G1146" s="179"/>
      <c r="H1146" s="182"/>
      <c r="I1146" s="182"/>
      <c r="J1146" s="182"/>
      <c r="K1146" s="182"/>
      <c r="L1146" s="182"/>
      <c r="M1146" s="182"/>
      <c r="N1146" s="182"/>
      <c r="O1146" s="182"/>
      <c r="P1146" s="182"/>
      <c r="Q1146" s="182"/>
      <c r="R1146" s="182"/>
      <c r="S1146" s="182"/>
      <c r="T1146" s="177" t="s">
        <v>550</v>
      </c>
      <c r="U1146" s="182"/>
      <c r="V1146" s="181"/>
    </row>
    <row r="1147">
      <c r="A1147" s="174" t="s">
        <v>47</v>
      </c>
      <c r="B1147" s="175">
        <v>19181.0</v>
      </c>
      <c r="C1147" s="175" t="s">
        <v>628</v>
      </c>
      <c r="D1147" s="176" t="s">
        <v>629</v>
      </c>
      <c r="E1147" s="176">
        <v>8.103300312E9</v>
      </c>
      <c r="F1147" s="175" t="s">
        <v>630</v>
      </c>
      <c r="G1147" s="175" t="s">
        <v>257</v>
      </c>
      <c r="H1147" s="177">
        <v>2.0</v>
      </c>
      <c r="I1147" s="177">
        <v>40.0</v>
      </c>
      <c r="J1147" s="177">
        <v>0.8</v>
      </c>
      <c r="K1147" s="177">
        <v>5500.0</v>
      </c>
      <c r="L1147" s="177">
        <v>4400.0</v>
      </c>
      <c r="M1147" s="177">
        <v>4400.0</v>
      </c>
      <c r="N1147" s="177">
        <v>0.0</v>
      </c>
      <c r="O1147" s="177">
        <v>4400.0</v>
      </c>
      <c r="P1147" s="177">
        <v>4400.0</v>
      </c>
      <c r="Q1147" s="177">
        <v>0.0</v>
      </c>
      <c r="R1147" s="177">
        <v>0.0</v>
      </c>
      <c r="S1147" s="177" t="s">
        <v>191</v>
      </c>
      <c r="T1147" s="177" t="s">
        <v>550</v>
      </c>
      <c r="U1147" s="177"/>
      <c r="V1147" s="181"/>
    </row>
    <row r="1148">
      <c r="A1148" s="174" t="s">
        <v>47</v>
      </c>
      <c r="B1148" s="175">
        <v>19181.0</v>
      </c>
      <c r="C1148" s="175" t="s">
        <v>628</v>
      </c>
      <c r="D1148" s="176" t="s">
        <v>629</v>
      </c>
      <c r="E1148" s="176">
        <v>8.103300312E9</v>
      </c>
      <c r="F1148" s="175"/>
      <c r="G1148" s="179"/>
      <c r="H1148" s="182"/>
      <c r="I1148" s="182"/>
      <c r="J1148" s="182"/>
      <c r="K1148" s="182"/>
      <c r="L1148" s="182"/>
      <c r="M1148" s="182"/>
      <c r="N1148" s="182"/>
      <c r="O1148" s="182"/>
      <c r="P1148" s="182"/>
      <c r="Q1148" s="182"/>
      <c r="R1148" s="182"/>
      <c r="S1148" s="182"/>
      <c r="T1148" s="177" t="s">
        <v>550</v>
      </c>
      <c r="U1148" s="182"/>
      <c r="V1148" s="181"/>
    </row>
    <row r="1149">
      <c r="A1149" s="174" t="s">
        <v>47</v>
      </c>
      <c r="B1149" s="175">
        <v>19181.0</v>
      </c>
      <c r="C1149" s="175" t="s">
        <v>628</v>
      </c>
      <c r="D1149" s="176" t="s">
        <v>629</v>
      </c>
      <c r="E1149" s="176">
        <v>8.103300312E9</v>
      </c>
      <c r="F1149" s="175"/>
      <c r="G1149" s="179"/>
      <c r="H1149" s="182"/>
      <c r="I1149" s="182"/>
      <c r="J1149" s="182"/>
      <c r="K1149" s="182"/>
      <c r="L1149" s="182"/>
      <c r="M1149" s="182"/>
      <c r="N1149" s="182"/>
      <c r="O1149" s="182"/>
      <c r="P1149" s="182"/>
      <c r="Q1149" s="182"/>
      <c r="R1149" s="182"/>
      <c r="S1149" s="182"/>
      <c r="T1149" s="177" t="s">
        <v>550</v>
      </c>
      <c r="U1149" s="182"/>
      <c r="V1149" s="181"/>
    </row>
    <row r="1150">
      <c r="A1150" s="174" t="s">
        <v>47</v>
      </c>
      <c r="B1150" s="175">
        <v>19181.0</v>
      </c>
      <c r="C1150" s="175" t="s">
        <v>628</v>
      </c>
      <c r="D1150" s="176" t="s">
        <v>629</v>
      </c>
      <c r="E1150" s="176">
        <v>8.103300312E9</v>
      </c>
      <c r="F1150" s="175"/>
      <c r="G1150" s="179"/>
      <c r="H1150" s="182"/>
      <c r="I1150" s="182"/>
      <c r="J1150" s="182"/>
      <c r="K1150" s="182"/>
      <c r="L1150" s="182"/>
      <c r="M1150" s="182"/>
      <c r="N1150" s="182"/>
      <c r="O1150" s="182"/>
      <c r="P1150" s="182"/>
      <c r="Q1150" s="182"/>
      <c r="R1150" s="182"/>
      <c r="S1150" s="182"/>
      <c r="T1150" s="177" t="s">
        <v>550</v>
      </c>
      <c r="U1150" s="182"/>
      <c r="V1150" s="181"/>
    </row>
    <row r="1151">
      <c r="A1151" s="174" t="s">
        <v>47</v>
      </c>
      <c r="B1151" s="175">
        <v>19181.0</v>
      </c>
      <c r="C1151" s="175" t="s">
        <v>628</v>
      </c>
      <c r="D1151" s="176" t="s">
        <v>629</v>
      </c>
      <c r="E1151" s="176">
        <v>8.103300312E9</v>
      </c>
      <c r="F1151" s="175"/>
      <c r="G1151" s="179"/>
      <c r="H1151" s="182"/>
      <c r="I1151" s="182"/>
      <c r="J1151" s="182"/>
      <c r="K1151" s="182"/>
      <c r="L1151" s="182"/>
      <c r="M1151" s="182"/>
      <c r="N1151" s="182"/>
      <c r="O1151" s="182"/>
      <c r="P1151" s="182"/>
      <c r="Q1151" s="182"/>
      <c r="R1151" s="182"/>
      <c r="S1151" s="182"/>
      <c r="T1151" s="177" t="s">
        <v>550</v>
      </c>
      <c r="U1151" s="182"/>
      <c r="V1151" s="181"/>
    </row>
    <row r="1152">
      <c r="A1152" s="174" t="s">
        <v>77</v>
      </c>
      <c r="B1152" s="175">
        <v>8711.0</v>
      </c>
      <c r="C1152" s="175" t="s">
        <v>631</v>
      </c>
      <c r="D1152" s="176" t="s">
        <v>632</v>
      </c>
      <c r="E1152" s="176">
        <v>9.98124354E9</v>
      </c>
      <c r="F1152" s="175">
        <v>0.0</v>
      </c>
      <c r="G1152" s="175" t="s">
        <v>243</v>
      </c>
      <c r="H1152" s="177">
        <v>8.0</v>
      </c>
      <c r="I1152" s="177">
        <v>40.0</v>
      </c>
      <c r="J1152" s="177">
        <v>3.2</v>
      </c>
      <c r="K1152" s="177">
        <v>5300.0</v>
      </c>
      <c r="L1152" s="177">
        <v>16960.0</v>
      </c>
      <c r="M1152" s="177">
        <v>16960.0</v>
      </c>
      <c r="N1152" s="177">
        <v>460.0</v>
      </c>
      <c r="O1152" s="177">
        <v>16500.0</v>
      </c>
      <c r="P1152" s="177">
        <v>0.0</v>
      </c>
      <c r="Q1152" s="177">
        <v>16500.0</v>
      </c>
      <c r="R1152" s="177">
        <v>0.0</v>
      </c>
      <c r="S1152" s="177" t="s">
        <v>47</v>
      </c>
      <c r="T1152" s="177" t="s">
        <v>550</v>
      </c>
      <c r="U1152" s="177"/>
      <c r="V1152" s="181"/>
    </row>
    <row r="1153">
      <c r="A1153" s="174" t="s">
        <v>77</v>
      </c>
      <c r="B1153" s="175">
        <v>8711.0</v>
      </c>
      <c r="C1153" s="175" t="s">
        <v>631</v>
      </c>
      <c r="D1153" s="176" t="s">
        <v>632</v>
      </c>
      <c r="E1153" s="176">
        <v>9.98124354E9</v>
      </c>
      <c r="F1153" s="175"/>
      <c r="G1153" s="179"/>
      <c r="H1153" s="182"/>
      <c r="I1153" s="182"/>
      <c r="J1153" s="182"/>
      <c r="K1153" s="182"/>
      <c r="L1153" s="182"/>
      <c r="M1153" s="182"/>
      <c r="N1153" s="182"/>
      <c r="O1153" s="182"/>
      <c r="P1153" s="182"/>
      <c r="Q1153" s="182"/>
      <c r="R1153" s="182"/>
      <c r="S1153" s="182"/>
      <c r="T1153" s="177" t="s">
        <v>550</v>
      </c>
      <c r="U1153" s="182"/>
      <c r="V1153" s="181"/>
    </row>
    <row r="1154">
      <c r="A1154" s="174" t="s">
        <v>77</v>
      </c>
      <c r="B1154" s="175">
        <v>8711.0</v>
      </c>
      <c r="C1154" s="175" t="s">
        <v>631</v>
      </c>
      <c r="D1154" s="176" t="s">
        <v>632</v>
      </c>
      <c r="E1154" s="176">
        <v>9.98124354E9</v>
      </c>
      <c r="F1154" s="175"/>
      <c r="G1154" s="179"/>
      <c r="H1154" s="182"/>
      <c r="I1154" s="182"/>
      <c r="J1154" s="182"/>
      <c r="K1154" s="182"/>
      <c r="L1154" s="182"/>
      <c r="M1154" s="182"/>
      <c r="N1154" s="182"/>
      <c r="O1154" s="182"/>
      <c r="P1154" s="182"/>
      <c r="Q1154" s="182"/>
      <c r="R1154" s="182"/>
      <c r="S1154" s="182"/>
      <c r="T1154" s="177" t="s">
        <v>550</v>
      </c>
      <c r="U1154" s="182"/>
      <c r="V1154" s="181"/>
    </row>
    <row r="1155">
      <c r="A1155" s="174" t="s">
        <v>77</v>
      </c>
      <c r="B1155" s="175">
        <v>8711.0</v>
      </c>
      <c r="C1155" s="175" t="s">
        <v>631</v>
      </c>
      <c r="D1155" s="176" t="s">
        <v>632</v>
      </c>
      <c r="E1155" s="176">
        <v>9.98124354E9</v>
      </c>
      <c r="F1155" s="175"/>
      <c r="G1155" s="179"/>
      <c r="H1155" s="182"/>
      <c r="I1155" s="182"/>
      <c r="J1155" s="182"/>
      <c r="K1155" s="182"/>
      <c r="L1155" s="182"/>
      <c r="M1155" s="182"/>
      <c r="N1155" s="182"/>
      <c r="O1155" s="182"/>
      <c r="P1155" s="182"/>
      <c r="Q1155" s="182"/>
      <c r="R1155" s="182"/>
      <c r="S1155" s="182"/>
      <c r="T1155" s="177" t="s">
        <v>550</v>
      </c>
      <c r="U1155" s="182"/>
      <c r="V1155" s="181"/>
    </row>
    <row r="1156">
      <c r="A1156" s="174" t="s">
        <v>77</v>
      </c>
      <c r="B1156" s="175">
        <v>8711.0</v>
      </c>
      <c r="C1156" s="175" t="s">
        <v>631</v>
      </c>
      <c r="D1156" s="176" t="s">
        <v>632</v>
      </c>
      <c r="E1156" s="176">
        <v>9.98124354E9</v>
      </c>
      <c r="F1156" s="175"/>
      <c r="G1156" s="179"/>
      <c r="H1156" s="182"/>
      <c r="I1156" s="182"/>
      <c r="J1156" s="182"/>
      <c r="K1156" s="182"/>
      <c r="L1156" s="182"/>
      <c r="M1156" s="182"/>
      <c r="N1156" s="182"/>
      <c r="O1156" s="182"/>
      <c r="P1156" s="182"/>
      <c r="Q1156" s="182"/>
      <c r="R1156" s="182"/>
      <c r="S1156" s="182"/>
      <c r="T1156" s="177" t="s">
        <v>550</v>
      </c>
      <c r="U1156" s="182"/>
      <c r="V1156" s="181"/>
    </row>
    <row r="1157">
      <c r="A1157" s="174" t="s">
        <v>77</v>
      </c>
      <c r="B1157" s="175">
        <v>8710.0</v>
      </c>
      <c r="C1157" s="175" t="s">
        <v>633</v>
      </c>
      <c r="D1157" s="176" t="s">
        <v>634</v>
      </c>
      <c r="E1157" s="176">
        <v>9.99399122E9</v>
      </c>
      <c r="F1157" s="175">
        <v>0.0</v>
      </c>
      <c r="G1157" s="175" t="s">
        <v>195</v>
      </c>
      <c r="H1157" s="177">
        <v>6.0</v>
      </c>
      <c r="I1157" s="177">
        <v>40.0</v>
      </c>
      <c r="J1157" s="177">
        <v>2.4</v>
      </c>
      <c r="K1157" s="177">
        <v>5300.0</v>
      </c>
      <c r="L1157" s="177">
        <v>12720.0</v>
      </c>
      <c r="M1157" s="177">
        <v>12720.0</v>
      </c>
      <c r="N1157" s="177">
        <v>20.0</v>
      </c>
      <c r="O1157" s="177">
        <v>12700.0</v>
      </c>
      <c r="P1157" s="177">
        <v>0.0</v>
      </c>
      <c r="Q1157" s="177">
        <v>12700.0</v>
      </c>
      <c r="R1157" s="177">
        <v>0.0</v>
      </c>
      <c r="S1157" s="177" t="s">
        <v>47</v>
      </c>
      <c r="T1157" s="177" t="s">
        <v>550</v>
      </c>
      <c r="U1157" s="177"/>
      <c r="V1157" s="181"/>
    </row>
    <row r="1158">
      <c r="A1158" s="174" t="s">
        <v>77</v>
      </c>
      <c r="B1158" s="175">
        <v>8710.0</v>
      </c>
      <c r="C1158" s="175" t="s">
        <v>633</v>
      </c>
      <c r="D1158" s="176" t="s">
        <v>634</v>
      </c>
      <c r="E1158" s="176">
        <v>9.99399122E9</v>
      </c>
      <c r="F1158" s="175"/>
      <c r="G1158" s="179"/>
      <c r="H1158" s="182"/>
      <c r="I1158" s="182"/>
      <c r="J1158" s="182"/>
      <c r="K1158" s="182"/>
      <c r="L1158" s="182"/>
      <c r="M1158" s="182"/>
      <c r="N1158" s="182"/>
      <c r="O1158" s="182"/>
      <c r="P1158" s="182"/>
      <c r="Q1158" s="182"/>
      <c r="R1158" s="182"/>
      <c r="S1158" s="182"/>
      <c r="T1158" s="177" t="s">
        <v>550</v>
      </c>
      <c r="U1158" s="182"/>
      <c r="V1158" s="181"/>
    </row>
    <row r="1159">
      <c r="A1159" s="174" t="s">
        <v>77</v>
      </c>
      <c r="B1159" s="175">
        <v>8710.0</v>
      </c>
      <c r="C1159" s="175" t="s">
        <v>633</v>
      </c>
      <c r="D1159" s="176" t="s">
        <v>634</v>
      </c>
      <c r="E1159" s="176">
        <v>9.99399122E9</v>
      </c>
      <c r="F1159" s="175"/>
      <c r="G1159" s="179"/>
      <c r="H1159" s="182"/>
      <c r="I1159" s="182"/>
      <c r="J1159" s="182"/>
      <c r="K1159" s="182"/>
      <c r="L1159" s="182"/>
      <c r="M1159" s="182"/>
      <c r="N1159" s="182"/>
      <c r="O1159" s="182"/>
      <c r="P1159" s="182"/>
      <c r="Q1159" s="182"/>
      <c r="R1159" s="182"/>
      <c r="S1159" s="182"/>
      <c r="T1159" s="177" t="s">
        <v>550</v>
      </c>
      <c r="U1159" s="182"/>
      <c r="V1159" s="181"/>
    </row>
    <row r="1160">
      <c r="A1160" s="174" t="s">
        <v>77</v>
      </c>
      <c r="B1160" s="175">
        <v>8710.0</v>
      </c>
      <c r="C1160" s="175" t="s">
        <v>633</v>
      </c>
      <c r="D1160" s="176" t="s">
        <v>634</v>
      </c>
      <c r="E1160" s="176">
        <v>9.99399122E9</v>
      </c>
      <c r="F1160" s="175"/>
      <c r="G1160" s="179"/>
      <c r="H1160" s="182"/>
      <c r="I1160" s="182"/>
      <c r="J1160" s="182"/>
      <c r="K1160" s="182"/>
      <c r="L1160" s="182"/>
      <c r="M1160" s="182"/>
      <c r="N1160" s="182"/>
      <c r="O1160" s="182"/>
      <c r="P1160" s="182"/>
      <c r="Q1160" s="182"/>
      <c r="R1160" s="182"/>
      <c r="S1160" s="182"/>
      <c r="T1160" s="177" t="s">
        <v>550</v>
      </c>
      <c r="U1160" s="182"/>
      <c r="V1160" s="181"/>
    </row>
    <row r="1161">
      <c r="A1161" s="174" t="s">
        <v>77</v>
      </c>
      <c r="B1161" s="175">
        <v>8710.0</v>
      </c>
      <c r="C1161" s="175" t="s">
        <v>633</v>
      </c>
      <c r="D1161" s="176" t="s">
        <v>634</v>
      </c>
      <c r="E1161" s="176">
        <v>9.99399122E9</v>
      </c>
      <c r="F1161" s="175"/>
      <c r="G1161" s="179"/>
      <c r="H1161" s="182"/>
      <c r="I1161" s="182"/>
      <c r="J1161" s="182"/>
      <c r="K1161" s="182"/>
      <c r="L1161" s="182"/>
      <c r="M1161" s="182"/>
      <c r="N1161" s="182"/>
      <c r="O1161" s="182"/>
      <c r="P1161" s="182"/>
      <c r="Q1161" s="182"/>
      <c r="R1161" s="182"/>
      <c r="S1161" s="182"/>
      <c r="T1161" s="177" t="s">
        <v>550</v>
      </c>
      <c r="U1161" s="182"/>
      <c r="V1161" s="181"/>
    </row>
    <row r="1162">
      <c r="A1162" s="174" t="s">
        <v>77</v>
      </c>
      <c r="B1162" s="175">
        <v>8709.0</v>
      </c>
      <c r="C1162" s="175" t="s">
        <v>635</v>
      </c>
      <c r="D1162" s="176" t="s">
        <v>636</v>
      </c>
      <c r="E1162" s="176">
        <v>8.827348327E9</v>
      </c>
      <c r="F1162" s="175" t="s">
        <v>637</v>
      </c>
      <c r="G1162" s="175" t="s">
        <v>190</v>
      </c>
      <c r="H1162" s="177">
        <v>6.0</v>
      </c>
      <c r="I1162" s="177">
        <v>50.0</v>
      </c>
      <c r="J1162" s="177">
        <v>3.0</v>
      </c>
      <c r="K1162" s="177">
        <v>5000.0</v>
      </c>
      <c r="L1162" s="177">
        <v>15000.0</v>
      </c>
      <c r="M1162" s="177">
        <v>15000.0</v>
      </c>
      <c r="N1162" s="177">
        <v>0.0</v>
      </c>
      <c r="O1162" s="177">
        <v>15000.0</v>
      </c>
      <c r="P1162" s="177">
        <v>15000.0</v>
      </c>
      <c r="Q1162" s="177">
        <v>0.0</v>
      </c>
      <c r="R1162" s="177">
        <v>0.0</v>
      </c>
      <c r="S1162" s="177" t="s">
        <v>191</v>
      </c>
      <c r="T1162" s="177" t="s">
        <v>550</v>
      </c>
      <c r="U1162" s="177"/>
      <c r="V1162" s="181"/>
    </row>
    <row r="1163">
      <c r="A1163" s="174" t="s">
        <v>77</v>
      </c>
      <c r="B1163" s="175">
        <v>8709.0</v>
      </c>
      <c r="C1163" s="175" t="s">
        <v>635</v>
      </c>
      <c r="D1163" s="176" t="s">
        <v>636</v>
      </c>
      <c r="E1163" s="176">
        <v>8.827348327E9</v>
      </c>
      <c r="F1163" s="175"/>
      <c r="G1163" s="179"/>
      <c r="H1163" s="182"/>
      <c r="I1163" s="182"/>
      <c r="J1163" s="182"/>
      <c r="K1163" s="182"/>
      <c r="L1163" s="182"/>
      <c r="M1163" s="182"/>
      <c r="N1163" s="182"/>
      <c r="O1163" s="182"/>
      <c r="P1163" s="182"/>
      <c r="Q1163" s="182"/>
      <c r="R1163" s="182"/>
      <c r="S1163" s="182"/>
      <c r="T1163" s="177" t="s">
        <v>550</v>
      </c>
      <c r="U1163" s="182"/>
      <c r="V1163" s="181"/>
    </row>
    <row r="1164">
      <c r="A1164" s="174" t="s">
        <v>77</v>
      </c>
      <c r="B1164" s="175">
        <v>8709.0</v>
      </c>
      <c r="C1164" s="175" t="s">
        <v>635</v>
      </c>
      <c r="D1164" s="176" t="s">
        <v>636</v>
      </c>
      <c r="E1164" s="176">
        <v>8.827348327E9</v>
      </c>
      <c r="F1164" s="175"/>
      <c r="G1164" s="179"/>
      <c r="H1164" s="182"/>
      <c r="I1164" s="182"/>
      <c r="J1164" s="182"/>
      <c r="K1164" s="182"/>
      <c r="L1164" s="182"/>
      <c r="M1164" s="182"/>
      <c r="N1164" s="182"/>
      <c r="O1164" s="182"/>
      <c r="P1164" s="182"/>
      <c r="Q1164" s="182"/>
      <c r="R1164" s="182"/>
      <c r="S1164" s="182"/>
      <c r="T1164" s="177" t="s">
        <v>550</v>
      </c>
      <c r="U1164" s="182"/>
      <c r="V1164" s="181"/>
    </row>
    <row r="1165">
      <c r="A1165" s="174" t="s">
        <v>77</v>
      </c>
      <c r="B1165" s="175">
        <v>8709.0</v>
      </c>
      <c r="C1165" s="175" t="s">
        <v>635</v>
      </c>
      <c r="D1165" s="176" t="s">
        <v>636</v>
      </c>
      <c r="E1165" s="176">
        <v>8.827348327E9</v>
      </c>
      <c r="F1165" s="175"/>
      <c r="G1165" s="179"/>
      <c r="H1165" s="182"/>
      <c r="I1165" s="182"/>
      <c r="J1165" s="182"/>
      <c r="K1165" s="182"/>
      <c r="L1165" s="182"/>
      <c r="M1165" s="182"/>
      <c r="N1165" s="182"/>
      <c r="O1165" s="182"/>
      <c r="P1165" s="182"/>
      <c r="Q1165" s="182"/>
      <c r="R1165" s="182"/>
      <c r="S1165" s="182"/>
      <c r="T1165" s="177" t="s">
        <v>550</v>
      </c>
      <c r="U1165" s="182"/>
      <c r="V1165" s="181"/>
    </row>
    <row r="1166">
      <c r="A1166" s="174" t="s">
        <v>77</v>
      </c>
      <c r="B1166" s="175">
        <v>8709.0</v>
      </c>
      <c r="C1166" s="175" t="s">
        <v>635</v>
      </c>
      <c r="D1166" s="176" t="s">
        <v>636</v>
      </c>
      <c r="E1166" s="176">
        <v>8.827348327E9</v>
      </c>
      <c r="F1166" s="175"/>
      <c r="G1166" s="179"/>
      <c r="H1166" s="182"/>
      <c r="I1166" s="182"/>
      <c r="J1166" s="182"/>
      <c r="K1166" s="182"/>
      <c r="L1166" s="182"/>
      <c r="M1166" s="182"/>
      <c r="N1166" s="182"/>
      <c r="O1166" s="182"/>
      <c r="P1166" s="182"/>
      <c r="Q1166" s="182"/>
      <c r="R1166" s="182"/>
      <c r="S1166" s="182"/>
      <c r="T1166" s="177" t="s">
        <v>550</v>
      </c>
      <c r="U1166" s="182"/>
      <c r="V1166" s="181"/>
    </row>
    <row r="1167">
      <c r="A1167" s="174" t="s">
        <v>47</v>
      </c>
      <c r="B1167" s="175">
        <v>19180.0</v>
      </c>
      <c r="C1167" s="175" t="s">
        <v>427</v>
      </c>
      <c r="D1167" s="175" t="s">
        <v>364</v>
      </c>
      <c r="E1167" s="175">
        <v>9.03936405E9</v>
      </c>
      <c r="F1167" s="175">
        <v>0.0</v>
      </c>
      <c r="G1167" s="175" t="s">
        <v>257</v>
      </c>
      <c r="H1167" s="177">
        <v>3.0</v>
      </c>
      <c r="I1167" s="177">
        <v>40.0</v>
      </c>
      <c r="J1167" s="177">
        <v>1.2</v>
      </c>
      <c r="K1167" s="177">
        <v>5500.0</v>
      </c>
      <c r="L1167" s="177">
        <v>6600.0</v>
      </c>
      <c r="M1167" s="177">
        <v>15400.0</v>
      </c>
      <c r="N1167" s="177">
        <v>0.0</v>
      </c>
      <c r="O1167" s="177">
        <v>15400.0</v>
      </c>
      <c r="P1167" s="177">
        <v>15400.0</v>
      </c>
      <c r="Q1167" s="177">
        <v>0.0</v>
      </c>
      <c r="R1167" s="177">
        <v>0.0</v>
      </c>
      <c r="S1167" s="177" t="s">
        <v>191</v>
      </c>
      <c r="T1167" s="177" t="s">
        <v>550</v>
      </c>
      <c r="U1167" s="177"/>
      <c r="V1167" s="181"/>
    </row>
    <row r="1168">
      <c r="A1168" s="174" t="s">
        <v>47</v>
      </c>
      <c r="B1168" s="175">
        <v>19180.0</v>
      </c>
      <c r="C1168" s="175" t="s">
        <v>427</v>
      </c>
      <c r="D1168" s="175" t="s">
        <v>364</v>
      </c>
      <c r="E1168" s="175">
        <v>9.03936405E9</v>
      </c>
      <c r="F1168" s="175"/>
      <c r="G1168" s="184" t="s">
        <v>211</v>
      </c>
      <c r="H1168" s="177">
        <v>4.0</v>
      </c>
      <c r="I1168" s="177">
        <v>40.0</v>
      </c>
      <c r="J1168" s="177">
        <v>1.6</v>
      </c>
      <c r="K1168" s="177">
        <v>5500.0</v>
      </c>
      <c r="L1168" s="177">
        <v>8800.0</v>
      </c>
      <c r="M1168" s="182"/>
      <c r="N1168" s="182"/>
      <c r="O1168" s="182"/>
      <c r="P1168" s="182"/>
      <c r="Q1168" s="182"/>
      <c r="R1168" s="182"/>
      <c r="S1168" s="182"/>
      <c r="T1168" s="177" t="s">
        <v>550</v>
      </c>
      <c r="U1168" s="182"/>
      <c r="V1168" s="181"/>
    </row>
    <row r="1169">
      <c r="A1169" s="174" t="s">
        <v>47</v>
      </c>
      <c r="B1169" s="175">
        <v>19180.0</v>
      </c>
      <c r="C1169" s="175" t="s">
        <v>427</v>
      </c>
      <c r="D1169" s="175" t="s">
        <v>364</v>
      </c>
      <c r="E1169" s="175">
        <v>9.03936405E9</v>
      </c>
      <c r="F1169" s="175"/>
      <c r="G1169" s="179"/>
      <c r="H1169" s="182"/>
      <c r="I1169" s="182"/>
      <c r="J1169" s="182"/>
      <c r="K1169" s="182"/>
      <c r="L1169" s="182"/>
      <c r="M1169" s="182"/>
      <c r="N1169" s="182"/>
      <c r="O1169" s="182"/>
      <c r="P1169" s="182"/>
      <c r="Q1169" s="182"/>
      <c r="R1169" s="182"/>
      <c r="S1169" s="182"/>
      <c r="T1169" s="177" t="s">
        <v>550</v>
      </c>
      <c r="U1169" s="182"/>
      <c r="V1169" s="181"/>
    </row>
    <row r="1170">
      <c r="A1170" s="174" t="s">
        <v>47</v>
      </c>
      <c r="B1170" s="175">
        <v>19180.0</v>
      </c>
      <c r="C1170" s="175" t="s">
        <v>427</v>
      </c>
      <c r="D1170" s="175" t="s">
        <v>364</v>
      </c>
      <c r="E1170" s="175">
        <v>9.03936405E9</v>
      </c>
      <c r="F1170" s="175"/>
      <c r="G1170" s="179"/>
      <c r="H1170" s="182"/>
      <c r="I1170" s="182"/>
      <c r="J1170" s="182"/>
      <c r="K1170" s="182"/>
      <c r="L1170" s="182"/>
      <c r="M1170" s="182"/>
      <c r="N1170" s="182"/>
      <c r="O1170" s="182"/>
      <c r="P1170" s="182"/>
      <c r="Q1170" s="182"/>
      <c r="R1170" s="182"/>
      <c r="S1170" s="182"/>
      <c r="T1170" s="177" t="s">
        <v>550</v>
      </c>
      <c r="U1170" s="182"/>
      <c r="V1170" s="181"/>
    </row>
    <row r="1171">
      <c r="A1171" s="174" t="s">
        <v>47</v>
      </c>
      <c r="B1171" s="175">
        <v>19180.0</v>
      </c>
      <c r="C1171" s="175" t="s">
        <v>427</v>
      </c>
      <c r="D1171" s="175" t="s">
        <v>364</v>
      </c>
      <c r="E1171" s="175">
        <v>9.03936405E9</v>
      </c>
      <c r="F1171" s="175"/>
      <c r="G1171" s="179"/>
      <c r="H1171" s="182"/>
      <c r="I1171" s="182"/>
      <c r="J1171" s="182"/>
      <c r="K1171" s="182"/>
      <c r="L1171" s="182"/>
      <c r="M1171" s="182"/>
      <c r="N1171" s="182"/>
      <c r="O1171" s="182"/>
      <c r="P1171" s="182"/>
      <c r="Q1171" s="182"/>
      <c r="R1171" s="182"/>
      <c r="S1171" s="182"/>
      <c r="T1171" s="177" t="s">
        <v>550</v>
      </c>
      <c r="U1171" s="182"/>
      <c r="V1171" s="181"/>
    </row>
    <row r="1172">
      <c r="A1172" s="174" t="s">
        <v>77</v>
      </c>
      <c r="B1172" s="175">
        <v>8708.0</v>
      </c>
      <c r="C1172" s="175" t="s">
        <v>638</v>
      </c>
      <c r="D1172" s="176" t="s">
        <v>639</v>
      </c>
      <c r="E1172" s="176">
        <v>9.009678121E9</v>
      </c>
      <c r="F1172" s="175">
        <v>0.0</v>
      </c>
      <c r="G1172" s="175" t="s">
        <v>243</v>
      </c>
      <c r="H1172" s="177">
        <v>1.0</v>
      </c>
      <c r="I1172" s="177">
        <v>40.0</v>
      </c>
      <c r="J1172" s="177">
        <v>0.4</v>
      </c>
      <c r="K1172" s="177">
        <v>5300.0</v>
      </c>
      <c r="L1172" s="177">
        <v>2120.0</v>
      </c>
      <c r="M1172" s="177">
        <v>2120.0</v>
      </c>
      <c r="N1172" s="177">
        <v>20.0</v>
      </c>
      <c r="O1172" s="177">
        <v>2100.0</v>
      </c>
      <c r="P1172" s="177">
        <v>0.0</v>
      </c>
      <c r="Q1172" s="177">
        <v>2100.0</v>
      </c>
      <c r="R1172" s="177">
        <v>0.0</v>
      </c>
      <c r="S1172" s="177" t="s">
        <v>47</v>
      </c>
      <c r="T1172" s="177" t="s">
        <v>550</v>
      </c>
      <c r="U1172" s="177"/>
      <c r="V1172" s="181"/>
    </row>
    <row r="1173">
      <c r="A1173" s="174" t="s">
        <v>77</v>
      </c>
      <c r="B1173" s="175">
        <v>8708.0</v>
      </c>
      <c r="C1173" s="175" t="s">
        <v>638</v>
      </c>
      <c r="D1173" s="176" t="s">
        <v>639</v>
      </c>
      <c r="E1173" s="176">
        <v>9.009678121E9</v>
      </c>
      <c r="F1173" s="175"/>
      <c r="G1173" s="179"/>
      <c r="H1173" s="182"/>
      <c r="I1173" s="182"/>
      <c r="J1173" s="182"/>
      <c r="K1173" s="182"/>
      <c r="L1173" s="182"/>
      <c r="M1173" s="182"/>
      <c r="N1173" s="182"/>
      <c r="O1173" s="182"/>
      <c r="P1173" s="182"/>
      <c r="Q1173" s="182"/>
      <c r="R1173" s="182"/>
      <c r="S1173" s="182"/>
      <c r="T1173" s="177" t="s">
        <v>550</v>
      </c>
      <c r="U1173" s="182"/>
      <c r="V1173" s="181"/>
    </row>
    <row r="1174">
      <c r="A1174" s="174" t="s">
        <v>77</v>
      </c>
      <c r="B1174" s="175">
        <v>8708.0</v>
      </c>
      <c r="C1174" s="175" t="s">
        <v>638</v>
      </c>
      <c r="D1174" s="176" t="s">
        <v>639</v>
      </c>
      <c r="E1174" s="176">
        <v>9.009678121E9</v>
      </c>
      <c r="F1174" s="175"/>
      <c r="G1174" s="179"/>
      <c r="H1174" s="182"/>
      <c r="I1174" s="182"/>
      <c r="J1174" s="182"/>
      <c r="K1174" s="182"/>
      <c r="L1174" s="182"/>
      <c r="M1174" s="182"/>
      <c r="N1174" s="182"/>
      <c r="O1174" s="182"/>
      <c r="P1174" s="182"/>
      <c r="Q1174" s="182"/>
      <c r="R1174" s="182"/>
      <c r="S1174" s="182"/>
      <c r="T1174" s="177" t="s">
        <v>550</v>
      </c>
      <c r="U1174" s="182"/>
      <c r="V1174" s="181"/>
    </row>
    <row r="1175">
      <c r="A1175" s="174" t="s">
        <v>77</v>
      </c>
      <c r="B1175" s="175">
        <v>8708.0</v>
      </c>
      <c r="C1175" s="175" t="s">
        <v>638</v>
      </c>
      <c r="D1175" s="176" t="s">
        <v>639</v>
      </c>
      <c r="E1175" s="176">
        <v>9.009678121E9</v>
      </c>
      <c r="F1175" s="175"/>
      <c r="G1175" s="179"/>
      <c r="H1175" s="182"/>
      <c r="I1175" s="182"/>
      <c r="J1175" s="182"/>
      <c r="K1175" s="182"/>
      <c r="L1175" s="182"/>
      <c r="M1175" s="182"/>
      <c r="N1175" s="182"/>
      <c r="O1175" s="182"/>
      <c r="P1175" s="182"/>
      <c r="Q1175" s="182"/>
      <c r="R1175" s="182"/>
      <c r="S1175" s="182"/>
      <c r="T1175" s="177" t="s">
        <v>550</v>
      </c>
      <c r="U1175" s="182"/>
      <c r="V1175" s="181"/>
    </row>
    <row r="1176">
      <c r="A1176" s="174" t="s">
        <v>77</v>
      </c>
      <c r="B1176" s="175">
        <v>8708.0</v>
      </c>
      <c r="C1176" s="175" t="s">
        <v>638</v>
      </c>
      <c r="D1176" s="176" t="s">
        <v>639</v>
      </c>
      <c r="E1176" s="176">
        <v>9.009678121E9</v>
      </c>
      <c r="F1176" s="175"/>
      <c r="G1176" s="179"/>
      <c r="H1176" s="182"/>
      <c r="I1176" s="182"/>
      <c r="J1176" s="182"/>
      <c r="K1176" s="182"/>
      <c r="L1176" s="182"/>
      <c r="M1176" s="182"/>
      <c r="N1176" s="182"/>
      <c r="O1176" s="182"/>
      <c r="P1176" s="182"/>
      <c r="Q1176" s="182"/>
      <c r="R1176" s="182"/>
      <c r="S1176" s="182"/>
      <c r="T1176" s="177" t="s">
        <v>550</v>
      </c>
      <c r="U1176" s="182"/>
      <c r="V1176" s="181"/>
    </row>
    <row r="1177">
      <c r="A1177" s="174" t="s">
        <v>77</v>
      </c>
      <c r="B1177" s="175">
        <v>8707.0</v>
      </c>
      <c r="C1177" s="175" t="s">
        <v>640</v>
      </c>
      <c r="D1177" s="176" t="s">
        <v>641</v>
      </c>
      <c r="E1177" s="176">
        <v>9.755907219E9</v>
      </c>
      <c r="F1177" s="175">
        <v>0.0</v>
      </c>
      <c r="G1177" s="175" t="s">
        <v>195</v>
      </c>
      <c r="H1177" s="177">
        <v>4.0</v>
      </c>
      <c r="I1177" s="177">
        <v>40.0</v>
      </c>
      <c r="J1177" s="177">
        <v>1.6</v>
      </c>
      <c r="K1177" s="177">
        <v>5300.0</v>
      </c>
      <c r="L1177" s="177">
        <v>8480.0</v>
      </c>
      <c r="M1177" s="177">
        <v>8480.0</v>
      </c>
      <c r="N1177" s="177">
        <v>0.0</v>
      </c>
      <c r="O1177" s="177">
        <v>8480.0</v>
      </c>
      <c r="P1177" s="177">
        <v>0.0</v>
      </c>
      <c r="Q1177" s="177">
        <v>8480.0</v>
      </c>
      <c r="R1177" s="177">
        <v>0.0</v>
      </c>
      <c r="S1177" s="177" t="s">
        <v>47</v>
      </c>
      <c r="T1177" s="177" t="s">
        <v>642</v>
      </c>
      <c r="U1177" s="177"/>
      <c r="V1177" s="181"/>
    </row>
    <row r="1178">
      <c r="A1178" s="174" t="s">
        <v>77</v>
      </c>
      <c r="B1178" s="175">
        <v>8707.0</v>
      </c>
      <c r="C1178" s="175" t="s">
        <v>640</v>
      </c>
      <c r="D1178" s="176" t="s">
        <v>641</v>
      </c>
      <c r="E1178" s="176">
        <v>9.755907219E9</v>
      </c>
      <c r="F1178" s="175"/>
      <c r="G1178" s="179"/>
      <c r="H1178" s="182"/>
      <c r="I1178" s="182"/>
      <c r="J1178" s="182"/>
      <c r="K1178" s="182"/>
      <c r="L1178" s="182"/>
      <c r="M1178" s="182"/>
      <c r="N1178" s="182"/>
      <c r="O1178" s="182"/>
      <c r="P1178" s="182"/>
      <c r="Q1178" s="182"/>
      <c r="R1178" s="182"/>
      <c r="S1178" s="182"/>
      <c r="T1178" s="177" t="s">
        <v>642</v>
      </c>
      <c r="U1178" s="182"/>
      <c r="V1178" s="181"/>
    </row>
    <row r="1179">
      <c r="A1179" s="174" t="s">
        <v>77</v>
      </c>
      <c r="B1179" s="175">
        <v>8707.0</v>
      </c>
      <c r="C1179" s="175" t="s">
        <v>640</v>
      </c>
      <c r="D1179" s="176" t="s">
        <v>641</v>
      </c>
      <c r="E1179" s="176">
        <v>9.755907219E9</v>
      </c>
      <c r="F1179" s="175"/>
      <c r="G1179" s="179"/>
      <c r="H1179" s="182"/>
      <c r="I1179" s="182"/>
      <c r="J1179" s="182"/>
      <c r="K1179" s="182"/>
      <c r="L1179" s="182"/>
      <c r="M1179" s="182"/>
      <c r="N1179" s="182"/>
      <c r="O1179" s="182"/>
      <c r="P1179" s="182"/>
      <c r="Q1179" s="182"/>
      <c r="R1179" s="182"/>
      <c r="S1179" s="182"/>
      <c r="T1179" s="177" t="s">
        <v>642</v>
      </c>
      <c r="U1179" s="182"/>
      <c r="V1179" s="181"/>
    </row>
    <row r="1180">
      <c r="A1180" s="174" t="s">
        <v>77</v>
      </c>
      <c r="B1180" s="175">
        <v>8707.0</v>
      </c>
      <c r="C1180" s="175" t="s">
        <v>640</v>
      </c>
      <c r="D1180" s="176" t="s">
        <v>641</v>
      </c>
      <c r="E1180" s="176">
        <v>9.755907219E9</v>
      </c>
      <c r="F1180" s="175"/>
      <c r="G1180" s="179"/>
      <c r="H1180" s="182"/>
      <c r="I1180" s="182"/>
      <c r="J1180" s="182"/>
      <c r="K1180" s="182"/>
      <c r="L1180" s="182"/>
      <c r="M1180" s="182"/>
      <c r="N1180" s="182"/>
      <c r="O1180" s="182"/>
      <c r="P1180" s="182"/>
      <c r="Q1180" s="182"/>
      <c r="R1180" s="182"/>
      <c r="S1180" s="182"/>
      <c r="T1180" s="177" t="s">
        <v>642</v>
      </c>
      <c r="U1180" s="182"/>
      <c r="V1180" s="181"/>
    </row>
    <row r="1181">
      <c r="A1181" s="174" t="s">
        <v>77</v>
      </c>
      <c r="B1181" s="175">
        <v>8707.0</v>
      </c>
      <c r="C1181" s="175" t="s">
        <v>640</v>
      </c>
      <c r="D1181" s="176" t="s">
        <v>641</v>
      </c>
      <c r="E1181" s="176">
        <v>9.755907219E9</v>
      </c>
      <c r="F1181" s="175"/>
      <c r="G1181" s="179"/>
      <c r="H1181" s="182"/>
      <c r="I1181" s="182"/>
      <c r="J1181" s="182"/>
      <c r="K1181" s="182"/>
      <c r="L1181" s="182"/>
      <c r="M1181" s="182"/>
      <c r="N1181" s="182"/>
      <c r="O1181" s="182"/>
      <c r="P1181" s="182"/>
      <c r="Q1181" s="182"/>
      <c r="R1181" s="182"/>
      <c r="S1181" s="182"/>
      <c r="T1181" s="177" t="s">
        <v>642</v>
      </c>
      <c r="U1181" s="182"/>
      <c r="V1181" s="181"/>
    </row>
    <row r="1182">
      <c r="A1182" s="174" t="s">
        <v>77</v>
      </c>
      <c r="B1182" s="175">
        <v>8706.0</v>
      </c>
      <c r="C1182" s="175" t="s">
        <v>643</v>
      </c>
      <c r="D1182" s="176" t="s">
        <v>644</v>
      </c>
      <c r="E1182" s="176">
        <v>9.425990759E9</v>
      </c>
      <c r="F1182" s="175">
        <v>0.0</v>
      </c>
      <c r="G1182" s="175" t="s">
        <v>198</v>
      </c>
      <c r="H1182" s="177">
        <v>2.0</v>
      </c>
      <c r="I1182" s="177">
        <v>40.0</v>
      </c>
      <c r="J1182" s="177">
        <v>0.8</v>
      </c>
      <c r="K1182" s="177">
        <v>5300.0</v>
      </c>
      <c r="L1182" s="177">
        <v>4240.0</v>
      </c>
      <c r="M1182" s="177">
        <v>4240.0</v>
      </c>
      <c r="N1182" s="177">
        <v>0.0</v>
      </c>
      <c r="O1182" s="177">
        <v>4240.0</v>
      </c>
      <c r="P1182" s="177">
        <v>0.0</v>
      </c>
      <c r="Q1182" s="177">
        <v>4240.0</v>
      </c>
      <c r="R1182" s="177">
        <v>0.0</v>
      </c>
      <c r="S1182" s="177" t="s">
        <v>47</v>
      </c>
      <c r="T1182" s="177" t="s">
        <v>642</v>
      </c>
      <c r="U1182" s="177"/>
      <c r="V1182" s="181"/>
    </row>
    <row r="1183">
      <c r="A1183" s="174" t="s">
        <v>77</v>
      </c>
      <c r="B1183" s="175">
        <v>8706.0</v>
      </c>
      <c r="C1183" s="175" t="s">
        <v>643</v>
      </c>
      <c r="D1183" s="176" t="s">
        <v>644</v>
      </c>
      <c r="E1183" s="176">
        <v>9.425990759E9</v>
      </c>
      <c r="F1183" s="175"/>
      <c r="G1183" s="179"/>
      <c r="H1183" s="182"/>
      <c r="I1183" s="182"/>
      <c r="J1183" s="182"/>
      <c r="K1183" s="182"/>
      <c r="L1183" s="182"/>
      <c r="M1183" s="182"/>
      <c r="N1183" s="182"/>
      <c r="O1183" s="182"/>
      <c r="P1183" s="182"/>
      <c r="Q1183" s="182"/>
      <c r="R1183" s="182"/>
      <c r="S1183" s="182"/>
      <c r="T1183" s="177" t="s">
        <v>642</v>
      </c>
      <c r="U1183" s="182"/>
      <c r="V1183" s="181"/>
    </row>
    <row r="1184">
      <c r="A1184" s="174" t="s">
        <v>77</v>
      </c>
      <c r="B1184" s="175">
        <v>8706.0</v>
      </c>
      <c r="C1184" s="175" t="s">
        <v>643</v>
      </c>
      <c r="D1184" s="176" t="s">
        <v>644</v>
      </c>
      <c r="E1184" s="176">
        <v>9.425990759E9</v>
      </c>
      <c r="F1184" s="175"/>
      <c r="G1184" s="179"/>
      <c r="H1184" s="182"/>
      <c r="I1184" s="182"/>
      <c r="J1184" s="182"/>
      <c r="K1184" s="182"/>
      <c r="L1184" s="182"/>
      <c r="M1184" s="182"/>
      <c r="N1184" s="182"/>
      <c r="O1184" s="182"/>
      <c r="P1184" s="182"/>
      <c r="Q1184" s="182"/>
      <c r="R1184" s="182"/>
      <c r="S1184" s="182"/>
      <c r="T1184" s="177" t="s">
        <v>642</v>
      </c>
      <c r="U1184" s="182"/>
      <c r="V1184" s="181"/>
    </row>
    <row r="1185">
      <c r="A1185" s="174" t="s">
        <v>77</v>
      </c>
      <c r="B1185" s="175">
        <v>8706.0</v>
      </c>
      <c r="C1185" s="175" t="s">
        <v>643</v>
      </c>
      <c r="D1185" s="176" t="s">
        <v>644</v>
      </c>
      <c r="E1185" s="176">
        <v>9.425990759E9</v>
      </c>
      <c r="F1185" s="175"/>
      <c r="G1185" s="179"/>
      <c r="H1185" s="182"/>
      <c r="I1185" s="182"/>
      <c r="J1185" s="182"/>
      <c r="K1185" s="182"/>
      <c r="L1185" s="182"/>
      <c r="M1185" s="182"/>
      <c r="N1185" s="182"/>
      <c r="O1185" s="182"/>
      <c r="P1185" s="182"/>
      <c r="Q1185" s="182"/>
      <c r="R1185" s="182"/>
      <c r="S1185" s="182"/>
      <c r="T1185" s="177" t="s">
        <v>642</v>
      </c>
      <c r="U1185" s="182"/>
      <c r="V1185" s="181"/>
    </row>
    <row r="1186">
      <c r="A1186" s="174" t="s">
        <v>77</v>
      </c>
      <c r="B1186" s="175">
        <v>8706.0</v>
      </c>
      <c r="C1186" s="175" t="s">
        <v>643</v>
      </c>
      <c r="D1186" s="176" t="s">
        <v>644</v>
      </c>
      <c r="E1186" s="176">
        <v>9.425990759E9</v>
      </c>
      <c r="F1186" s="175"/>
      <c r="G1186" s="179"/>
      <c r="H1186" s="182"/>
      <c r="I1186" s="182"/>
      <c r="J1186" s="182"/>
      <c r="K1186" s="182"/>
      <c r="L1186" s="182"/>
      <c r="M1186" s="182"/>
      <c r="N1186" s="182"/>
      <c r="O1186" s="182"/>
      <c r="P1186" s="182"/>
      <c r="Q1186" s="182"/>
      <c r="R1186" s="182"/>
      <c r="S1186" s="182"/>
      <c r="T1186" s="177" t="s">
        <v>642</v>
      </c>
      <c r="U1186" s="182"/>
      <c r="V1186" s="181"/>
    </row>
    <row r="1187">
      <c r="A1187" s="174" t="s">
        <v>47</v>
      </c>
      <c r="B1187" s="175">
        <v>19179.0</v>
      </c>
      <c r="C1187" s="175" t="s">
        <v>645</v>
      </c>
      <c r="D1187" s="176" t="s">
        <v>646</v>
      </c>
      <c r="E1187" s="176">
        <v>9.098616314E9</v>
      </c>
      <c r="F1187" s="175">
        <v>0.0</v>
      </c>
      <c r="G1187" s="175" t="s">
        <v>257</v>
      </c>
      <c r="H1187" s="177">
        <v>1.0</v>
      </c>
      <c r="I1187" s="177">
        <v>40.0</v>
      </c>
      <c r="J1187" s="177">
        <v>0.4</v>
      </c>
      <c r="K1187" s="177">
        <v>5500.0</v>
      </c>
      <c r="L1187" s="177">
        <v>2200.0</v>
      </c>
      <c r="M1187" s="177">
        <v>2200.0</v>
      </c>
      <c r="N1187" s="177">
        <v>0.0</v>
      </c>
      <c r="O1187" s="177">
        <v>2200.0</v>
      </c>
      <c r="P1187" s="177">
        <v>0.0</v>
      </c>
      <c r="Q1187" s="177">
        <v>2200.0</v>
      </c>
      <c r="R1187" s="177">
        <v>0.0</v>
      </c>
      <c r="S1187" s="177" t="s">
        <v>47</v>
      </c>
      <c r="T1187" s="177" t="s">
        <v>642</v>
      </c>
      <c r="U1187" s="177"/>
      <c r="V1187" s="181"/>
    </row>
    <row r="1188">
      <c r="A1188" s="174" t="s">
        <v>47</v>
      </c>
      <c r="B1188" s="175">
        <v>19179.0</v>
      </c>
      <c r="C1188" s="175" t="s">
        <v>645</v>
      </c>
      <c r="D1188" s="176" t="s">
        <v>646</v>
      </c>
      <c r="E1188" s="176">
        <v>9.098616314E9</v>
      </c>
      <c r="F1188" s="175"/>
      <c r="G1188" s="179"/>
      <c r="H1188" s="182"/>
      <c r="I1188" s="182"/>
      <c r="J1188" s="182"/>
      <c r="K1188" s="182"/>
      <c r="L1188" s="182"/>
      <c r="M1188" s="182"/>
      <c r="N1188" s="182"/>
      <c r="O1188" s="182"/>
      <c r="P1188" s="182"/>
      <c r="Q1188" s="182"/>
      <c r="R1188" s="182"/>
      <c r="S1188" s="182"/>
      <c r="T1188" s="177" t="s">
        <v>642</v>
      </c>
      <c r="U1188" s="182"/>
      <c r="V1188" s="181"/>
    </row>
    <row r="1189">
      <c r="A1189" s="174" t="s">
        <v>47</v>
      </c>
      <c r="B1189" s="175">
        <v>19179.0</v>
      </c>
      <c r="C1189" s="175" t="s">
        <v>645</v>
      </c>
      <c r="D1189" s="176" t="s">
        <v>646</v>
      </c>
      <c r="E1189" s="176">
        <v>9.098616314E9</v>
      </c>
      <c r="F1189" s="175"/>
      <c r="G1189" s="179"/>
      <c r="H1189" s="182"/>
      <c r="I1189" s="182"/>
      <c r="J1189" s="182"/>
      <c r="K1189" s="182"/>
      <c r="L1189" s="182"/>
      <c r="M1189" s="182"/>
      <c r="N1189" s="182"/>
      <c r="O1189" s="182"/>
      <c r="P1189" s="182"/>
      <c r="Q1189" s="182"/>
      <c r="R1189" s="182"/>
      <c r="S1189" s="182"/>
      <c r="T1189" s="177" t="s">
        <v>642</v>
      </c>
      <c r="U1189" s="182"/>
      <c r="V1189" s="181"/>
    </row>
    <row r="1190">
      <c r="A1190" s="174" t="s">
        <v>47</v>
      </c>
      <c r="B1190" s="175">
        <v>19179.0</v>
      </c>
      <c r="C1190" s="175" t="s">
        <v>645</v>
      </c>
      <c r="D1190" s="176" t="s">
        <v>646</v>
      </c>
      <c r="E1190" s="176">
        <v>9.098616314E9</v>
      </c>
      <c r="F1190" s="175"/>
      <c r="G1190" s="179"/>
      <c r="H1190" s="182"/>
      <c r="I1190" s="182"/>
      <c r="J1190" s="182"/>
      <c r="K1190" s="182"/>
      <c r="L1190" s="182"/>
      <c r="M1190" s="182"/>
      <c r="N1190" s="182"/>
      <c r="O1190" s="182"/>
      <c r="P1190" s="182"/>
      <c r="Q1190" s="182"/>
      <c r="R1190" s="182"/>
      <c r="S1190" s="182"/>
      <c r="T1190" s="177" t="s">
        <v>642</v>
      </c>
      <c r="U1190" s="182"/>
      <c r="V1190" s="181"/>
    </row>
    <row r="1191">
      <c r="A1191" s="174" t="s">
        <v>47</v>
      </c>
      <c r="B1191" s="175">
        <v>19179.0</v>
      </c>
      <c r="C1191" s="175" t="s">
        <v>645</v>
      </c>
      <c r="D1191" s="176" t="s">
        <v>646</v>
      </c>
      <c r="E1191" s="176">
        <v>9.098616314E9</v>
      </c>
      <c r="F1191" s="175"/>
      <c r="G1191" s="179"/>
      <c r="H1191" s="182"/>
      <c r="I1191" s="182"/>
      <c r="J1191" s="182"/>
      <c r="K1191" s="182"/>
      <c r="L1191" s="182"/>
      <c r="M1191" s="182"/>
      <c r="N1191" s="182"/>
      <c r="O1191" s="182"/>
      <c r="P1191" s="182"/>
      <c r="Q1191" s="182"/>
      <c r="R1191" s="182"/>
      <c r="S1191" s="182"/>
      <c r="T1191" s="177" t="s">
        <v>642</v>
      </c>
      <c r="U1191" s="182"/>
      <c r="V1191" s="181"/>
    </row>
    <row r="1192">
      <c r="A1192" s="174" t="s">
        <v>77</v>
      </c>
      <c r="B1192" s="175">
        <v>8705.0</v>
      </c>
      <c r="C1192" s="175" t="s">
        <v>367</v>
      </c>
      <c r="D1192" s="176" t="s">
        <v>647</v>
      </c>
      <c r="E1192" s="176">
        <v>9.926432035E9</v>
      </c>
      <c r="F1192" s="175">
        <v>0.0</v>
      </c>
      <c r="G1192" s="175" t="s">
        <v>195</v>
      </c>
      <c r="H1192" s="177">
        <v>3.0</v>
      </c>
      <c r="I1192" s="177">
        <v>40.0</v>
      </c>
      <c r="J1192" s="177">
        <v>1.2</v>
      </c>
      <c r="K1192" s="177">
        <v>5300.0</v>
      </c>
      <c r="L1192" s="177">
        <v>6360.0</v>
      </c>
      <c r="M1192" s="177">
        <v>8480.0</v>
      </c>
      <c r="N1192" s="177">
        <v>80.0</v>
      </c>
      <c r="O1192" s="177">
        <v>8400.0</v>
      </c>
      <c r="P1192" s="177">
        <v>0.0</v>
      </c>
      <c r="Q1192" s="177">
        <v>8400.0</v>
      </c>
      <c r="R1192" s="177">
        <v>0.0</v>
      </c>
      <c r="S1192" s="177" t="s">
        <v>47</v>
      </c>
      <c r="T1192" s="177" t="s">
        <v>642</v>
      </c>
      <c r="U1192" s="177"/>
      <c r="V1192" s="181"/>
    </row>
    <row r="1193">
      <c r="A1193" s="174" t="s">
        <v>77</v>
      </c>
      <c r="B1193" s="175">
        <v>8705.0</v>
      </c>
      <c r="C1193" s="175" t="s">
        <v>367</v>
      </c>
      <c r="D1193" s="176" t="s">
        <v>647</v>
      </c>
      <c r="E1193" s="176">
        <v>9.926432035E9</v>
      </c>
      <c r="F1193" s="175"/>
      <c r="G1193" s="184" t="s">
        <v>198</v>
      </c>
      <c r="H1193" s="177">
        <v>1.0</v>
      </c>
      <c r="I1193" s="177">
        <v>40.0</v>
      </c>
      <c r="J1193" s="177">
        <v>0.4</v>
      </c>
      <c r="K1193" s="177">
        <v>5300.0</v>
      </c>
      <c r="L1193" s="177">
        <v>2120.0</v>
      </c>
      <c r="M1193" s="182"/>
      <c r="N1193" s="182"/>
      <c r="O1193" s="182"/>
      <c r="P1193" s="182"/>
      <c r="Q1193" s="182"/>
      <c r="R1193" s="182"/>
      <c r="S1193" s="182"/>
      <c r="T1193" s="177" t="s">
        <v>642</v>
      </c>
      <c r="U1193" s="182"/>
      <c r="V1193" s="181"/>
    </row>
    <row r="1194">
      <c r="A1194" s="174" t="s">
        <v>77</v>
      </c>
      <c r="B1194" s="175">
        <v>8705.0</v>
      </c>
      <c r="C1194" s="175" t="s">
        <v>367</v>
      </c>
      <c r="D1194" s="176" t="s">
        <v>647</v>
      </c>
      <c r="E1194" s="176">
        <v>9.926432035E9</v>
      </c>
      <c r="F1194" s="175"/>
      <c r="G1194" s="179"/>
      <c r="H1194" s="182"/>
      <c r="I1194" s="182"/>
      <c r="J1194" s="182"/>
      <c r="K1194" s="182"/>
      <c r="L1194" s="182"/>
      <c r="M1194" s="182"/>
      <c r="N1194" s="182"/>
      <c r="O1194" s="182"/>
      <c r="P1194" s="182"/>
      <c r="Q1194" s="182"/>
      <c r="R1194" s="182"/>
      <c r="S1194" s="182"/>
      <c r="T1194" s="177" t="s">
        <v>642</v>
      </c>
      <c r="U1194" s="182"/>
      <c r="V1194" s="181"/>
    </row>
    <row r="1195">
      <c r="A1195" s="174" t="s">
        <v>77</v>
      </c>
      <c r="B1195" s="175">
        <v>8705.0</v>
      </c>
      <c r="C1195" s="175" t="s">
        <v>367</v>
      </c>
      <c r="D1195" s="176" t="s">
        <v>647</v>
      </c>
      <c r="E1195" s="176">
        <v>9.926432035E9</v>
      </c>
      <c r="F1195" s="175"/>
      <c r="G1195" s="179"/>
      <c r="H1195" s="182"/>
      <c r="I1195" s="182"/>
      <c r="J1195" s="182"/>
      <c r="K1195" s="182"/>
      <c r="L1195" s="182"/>
      <c r="M1195" s="182"/>
      <c r="N1195" s="182"/>
      <c r="O1195" s="182"/>
      <c r="P1195" s="182"/>
      <c r="Q1195" s="182"/>
      <c r="R1195" s="182"/>
      <c r="S1195" s="182"/>
      <c r="T1195" s="177" t="s">
        <v>642</v>
      </c>
      <c r="U1195" s="182"/>
      <c r="V1195" s="181"/>
    </row>
    <row r="1196">
      <c r="A1196" s="174" t="s">
        <v>77</v>
      </c>
      <c r="B1196" s="175">
        <v>8705.0</v>
      </c>
      <c r="C1196" s="175" t="s">
        <v>367</v>
      </c>
      <c r="D1196" s="176" t="s">
        <v>647</v>
      </c>
      <c r="E1196" s="176">
        <v>9.926432035E9</v>
      </c>
      <c r="F1196" s="175"/>
      <c r="G1196" s="179"/>
      <c r="H1196" s="182"/>
      <c r="I1196" s="182"/>
      <c r="J1196" s="182"/>
      <c r="K1196" s="182"/>
      <c r="L1196" s="182"/>
      <c r="M1196" s="182"/>
      <c r="N1196" s="182"/>
      <c r="O1196" s="182"/>
      <c r="P1196" s="182"/>
      <c r="Q1196" s="182"/>
      <c r="R1196" s="182"/>
      <c r="S1196" s="182"/>
      <c r="T1196" s="177" t="s">
        <v>642</v>
      </c>
      <c r="U1196" s="182"/>
      <c r="V1196" s="181"/>
    </row>
    <row r="1197">
      <c r="A1197" s="174" t="s">
        <v>77</v>
      </c>
      <c r="B1197" s="175">
        <v>8704.0</v>
      </c>
      <c r="C1197" s="175" t="s">
        <v>648</v>
      </c>
      <c r="D1197" s="176" t="s">
        <v>649</v>
      </c>
      <c r="E1197" s="176">
        <v>9.009119072E9</v>
      </c>
      <c r="F1197" s="175">
        <v>0.0</v>
      </c>
      <c r="G1197" s="175" t="s">
        <v>457</v>
      </c>
      <c r="H1197" s="177">
        <v>2.0</v>
      </c>
      <c r="I1197" s="177">
        <v>40.0</v>
      </c>
      <c r="J1197" s="177">
        <v>0.8</v>
      </c>
      <c r="K1197" s="177">
        <v>6000.0</v>
      </c>
      <c r="L1197" s="177">
        <v>4800.0</v>
      </c>
      <c r="M1197" s="177">
        <v>4800.0</v>
      </c>
      <c r="N1197" s="177">
        <v>0.0</v>
      </c>
      <c r="O1197" s="177">
        <v>4800.0</v>
      </c>
      <c r="P1197" s="177">
        <v>4800.0</v>
      </c>
      <c r="Q1197" s="177">
        <v>0.0</v>
      </c>
      <c r="R1197" s="177">
        <v>0.0</v>
      </c>
      <c r="S1197" s="177" t="s">
        <v>191</v>
      </c>
      <c r="T1197" s="177" t="s">
        <v>642</v>
      </c>
      <c r="U1197" s="177"/>
      <c r="V1197" s="181"/>
    </row>
    <row r="1198">
      <c r="A1198" s="174" t="s">
        <v>77</v>
      </c>
      <c r="B1198" s="175">
        <v>8704.0</v>
      </c>
      <c r="C1198" s="175" t="s">
        <v>648</v>
      </c>
      <c r="D1198" s="176" t="s">
        <v>649</v>
      </c>
      <c r="E1198" s="176">
        <v>9.009119072E9</v>
      </c>
      <c r="F1198" s="175"/>
      <c r="G1198" s="179"/>
      <c r="H1198" s="182"/>
      <c r="I1198" s="182"/>
      <c r="J1198" s="182"/>
      <c r="K1198" s="182"/>
      <c r="L1198" s="182"/>
      <c r="M1198" s="182"/>
      <c r="N1198" s="182"/>
      <c r="O1198" s="182"/>
      <c r="P1198" s="182"/>
      <c r="Q1198" s="182"/>
      <c r="R1198" s="182"/>
      <c r="S1198" s="182"/>
      <c r="T1198" s="177" t="s">
        <v>642</v>
      </c>
      <c r="U1198" s="182"/>
      <c r="V1198" s="181"/>
    </row>
    <row r="1199">
      <c r="A1199" s="174" t="s">
        <v>77</v>
      </c>
      <c r="B1199" s="175">
        <v>8704.0</v>
      </c>
      <c r="C1199" s="175" t="s">
        <v>648</v>
      </c>
      <c r="D1199" s="176" t="s">
        <v>649</v>
      </c>
      <c r="E1199" s="176">
        <v>9.009119072E9</v>
      </c>
      <c r="F1199" s="175"/>
      <c r="G1199" s="179"/>
      <c r="H1199" s="182"/>
      <c r="I1199" s="182"/>
      <c r="J1199" s="182"/>
      <c r="K1199" s="182"/>
      <c r="L1199" s="182"/>
      <c r="M1199" s="182"/>
      <c r="N1199" s="182"/>
      <c r="O1199" s="182"/>
      <c r="P1199" s="182"/>
      <c r="Q1199" s="182"/>
      <c r="R1199" s="182"/>
      <c r="S1199" s="182"/>
      <c r="T1199" s="177" t="s">
        <v>642</v>
      </c>
      <c r="U1199" s="182"/>
      <c r="V1199" s="181"/>
    </row>
    <row r="1200">
      <c r="A1200" s="174" t="s">
        <v>77</v>
      </c>
      <c r="B1200" s="175">
        <v>8704.0</v>
      </c>
      <c r="C1200" s="175" t="s">
        <v>648</v>
      </c>
      <c r="D1200" s="176" t="s">
        <v>649</v>
      </c>
      <c r="E1200" s="176">
        <v>9.009119072E9</v>
      </c>
      <c r="F1200" s="175"/>
      <c r="G1200" s="179"/>
      <c r="H1200" s="182"/>
      <c r="I1200" s="182"/>
      <c r="J1200" s="182"/>
      <c r="K1200" s="182"/>
      <c r="L1200" s="182"/>
      <c r="M1200" s="182"/>
      <c r="N1200" s="182"/>
      <c r="O1200" s="182"/>
      <c r="P1200" s="182"/>
      <c r="Q1200" s="182"/>
      <c r="R1200" s="182"/>
      <c r="S1200" s="182"/>
      <c r="T1200" s="177" t="s">
        <v>642</v>
      </c>
      <c r="U1200" s="182"/>
      <c r="V1200" s="181"/>
    </row>
    <row r="1201">
      <c r="A1201" s="174" t="s">
        <v>77</v>
      </c>
      <c r="B1201" s="175">
        <v>8704.0</v>
      </c>
      <c r="C1201" s="175" t="s">
        <v>648</v>
      </c>
      <c r="D1201" s="176" t="s">
        <v>649</v>
      </c>
      <c r="E1201" s="176">
        <v>9.009119072E9</v>
      </c>
      <c r="F1201" s="175"/>
      <c r="G1201" s="179"/>
      <c r="H1201" s="182"/>
      <c r="I1201" s="182"/>
      <c r="J1201" s="182"/>
      <c r="K1201" s="182"/>
      <c r="L1201" s="182"/>
      <c r="M1201" s="182"/>
      <c r="N1201" s="182"/>
      <c r="O1201" s="182"/>
      <c r="P1201" s="182"/>
      <c r="Q1201" s="182"/>
      <c r="R1201" s="182"/>
      <c r="S1201" s="182"/>
      <c r="T1201" s="177" t="s">
        <v>642</v>
      </c>
      <c r="U1201" s="182"/>
      <c r="V1201" s="181"/>
    </row>
    <row r="1202">
      <c r="A1202" s="174" t="s">
        <v>77</v>
      </c>
      <c r="B1202" s="175">
        <v>8703.0</v>
      </c>
      <c r="C1202" s="175" t="s">
        <v>648</v>
      </c>
      <c r="D1202" s="176" t="s">
        <v>649</v>
      </c>
      <c r="E1202" s="176">
        <v>9.009119072E9</v>
      </c>
      <c r="F1202" s="175">
        <v>14500.0</v>
      </c>
      <c r="G1202" s="175" t="s">
        <v>195</v>
      </c>
      <c r="H1202" s="177">
        <v>1.0</v>
      </c>
      <c r="I1202" s="177">
        <v>40.0</v>
      </c>
      <c r="J1202" s="177">
        <v>0.4</v>
      </c>
      <c r="K1202" s="177">
        <v>5300.0</v>
      </c>
      <c r="L1202" s="177">
        <v>2120.0</v>
      </c>
      <c r="M1202" s="177">
        <v>4240.0</v>
      </c>
      <c r="N1202" s="177">
        <v>0.0</v>
      </c>
      <c r="O1202" s="177">
        <v>4240.0</v>
      </c>
      <c r="P1202" s="177">
        <v>4240.0</v>
      </c>
      <c r="Q1202" s="177">
        <v>0.0</v>
      </c>
      <c r="R1202" s="177">
        <v>0.0</v>
      </c>
      <c r="S1202" s="177" t="s">
        <v>191</v>
      </c>
      <c r="T1202" s="177" t="s">
        <v>642</v>
      </c>
      <c r="U1202" s="177"/>
      <c r="V1202" s="181"/>
    </row>
    <row r="1203">
      <c r="A1203" s="174" t="s">
        <v>77</v>
      </c>
      <c r="B1203" s="175">
        <v>8703.0</v>
      </c>
      <c r="C1203" s="175" t="s">
        <v>648</v>
      </c>
      <c r="D1203" s="176" t="s">
        <v>649</v>
      </c>
      <c r="E1203" s="176">
        <v>9.009119072E9</v>
      </c>
      <c r="F1203" s="175"/>
      <c r="G1203" s="184" t="s">
        <v>185</v>
      </c>
      <c r="H1203" s="177">
        <v>1.0</v>
      </c>
      <c r="I1203" s="177">
        <v>40.0</v>
      </c>
      <c r="J1203" s="177">
        <v>0.4</v>
      </c>
      <c r="K1203" s="177">
        <v>5300.0</v>
      </c>
      <c r="L1203" s="177">
        <v>2120.0</v>
      </c>
      <c r="M1203" s="182"/>
      <c r="N1203" s="182"/>
      <c r="O1203" s="182"/>
      <c r="P1203" s="182"/>
      <c r="Q1203" s="182"/>
      <c r="R1203" s="182"/>
      <c r="S1203" s="182"/>
      <c r="T1203" s="177" t="s">
        <v>642</v>
      </c>
      <c r="U1203" s="182"/>
      <c r="V1203" s="181"/>
    </row>
    <row r="1204">
      <c r="A1204" s="174" t="s">
        <v>77</v>
      </c>
      <c r="B1204" s="175">
        <v>8703.0</v>
      </c>
      <c r="C1204" s="175" t="s">
        <v>648</v>
      </c>
      <c r="D1204" s="176" t="s">
        <v>649</v>
      </c>
      <c r="E1204" s="176">
        <v>9.009119072E9</v>
      </c>
      <c r="F1204" s="175"/>
      <c r="G1204" s="179"/>
      <c r="H1204" s="182"/>
      <c r="I1204" s="182"/>
      <c r="J1204" s="182"/>
      <c r="K1204" s="182"/>
      <c r="L1204" s="182"/>
      <c r="M1204" s="182"/>
      <c r="N1204" s="182"/>
      <c r="O1204" s="182"/>
      <c r="P1204" s="182"/>
      <c r="Q1204" s="182"/>
      <c r="R1204" s="182"/>
      <c r="S1204" s="182"/>
      <c r="T1204" s="177" t="s">
        <v>642</v>
      </c>
      <c r="U1204" s="182"/>
      <c r="V1204" s="181"/>
    </row>
    <row r="1205">
      <c r="A1205" s="174" t="s">
        <v>77</v>
      </c>
      <c r="B1205" s="175">
        <v>8703.0</v>
      </c>
      <c r="C1205" s="175" t="s">
        <v>648</v>
      </c>
      <c r="D1205" s="176" t="s">
        <v>649</v>
      </c>
      <c r="E1205" s="176">
        <v>9.009119072E9</v>
      </c>
      <c r="F1205" s="175"/>
      <c r="G1205" s="179"/>
      <c r="H1205" s="182"/>
      <c r="I1205" s="182"/>
      <c r="J1205" s="182"/>
      <c r="K1205" s="182"/>
      <c r="L1205" s="182"/>
      <c r="M1205" s="182"/>
      <c r="N1205" s="182"/>
      <c r="O1205" s="182"/>
      <c r="P1205" s="182"/>
      <c r="Q1205" s="182"/>
      <c r="R1205" s="182"/>
      <c r="S1205" s="182"/>
      <c r="T1205" s="177" t="s">
        <v>642</v>
      </c>
      <c r="U1205" s="182"/>
      <c r="V1205" s="181"/>
    </row>
    <row r="1206">
      <c r="A1206" s="174" t="s">
        <v>77</v>
      </c>
      <c r="B1206" s="175">
        <v>8703.0</v>
      </c>
      <c r="C1206" s="175" t="s">
        <v>648</v>
      </c>
      <c r="D1206" s="176" t="s">
        <v>649</v>
      </c>
      <c r="E1206" s="176">
        <v>9.009119072E9</v>
      </c>
      <c r="F1206" s="175"/>
      <c r="G1206" s="179"/>
      <c r="H1206" s="182"/>
      <c r="I1206" s="182"/>
      <c r="J1206" s="182"/>
      <c r="K1206" s="182"/>
      <c r="L1206" s="182"/>
      <c r="M1206" s="182"/>
      <c r="N1206" s="182"/>
      <c r="O1206" s="182"/>
      <c r="P1206" s="182"/>
      <c r="Q1206" s="182"/>
      <c r="R1206" s="182"/>
      <c r="S1206" s="182"/>
      <c r="T1206" s="177" t="s">
        <v>642</v>
      </c>
      <c r="U1206" s="182"/>
      <c r="V1206" s="181"/>
    </row>
    <row r="1207">
      <c r="A1207" s="174" t="s">
        <v>47</v>
      </c>
      <c r="B1207" s="175">
        <v>19178.0</v>
      </c>
      <c r="C1207" s="175" t="s">
        <v>648</v>
      </c>
      <c r="D1207" s="176" t="s">
        <v>649</v>
      </c>
      <c r="E1207" s="176">
        <v>9.009119072E9</v>
      </c>
      <c r="F1207" s="175">
        <v>14500.0</v>
      </c>
      <c r="G1207" s="175" t="s">
        <v>650</v>
      </c>
      <c r="H1207" s="177">
        <v>5.0</v>
      </c>
      <c r="I1207" s="177">
        <v>40.0</v>
      </c>
      <c r="J1207" s="177">
        <v>2.0</v>
      </c>
      <c r="K1207" s="177">
        <v>5300.0</v>
      </c>
      <c r="L1207" s="177">
        <v>10600.0</v>
      </c>
      <c r="M1207" s="177">
        <v>10600.0</v>
      </c>
      <c r="N1207" s="177">
        <v>340.0</v>
      </c>
      <c r="O1207" s="177">
        <v>10260.0</v>
      </c>
      <c r="P1207" s="177">
        <v>10260.0</v>
      </c>
      <c r="Q1207" s="177">
        <v>0.0</v>
      </c>
      <c r="R1207" s="177">
        <v>0.0</v>
      </c>
      <c r="S1207" s="177" t="s">
        <v>191</v>
      </c>
      <c r="T1207" s="177" t="s">
        <v>642</v>
      </c>
      <c r="U1207" s="177"/>
      <c r="V1207" s="181"/>
    </row>
    <row r="1208">
      <c r="A1208" s="174" t="s">
        <v>47</v>
      </c>
      <c r="B1208" s="175">
        <v>19178.0</v>
      </c>
      <c r="C1208" s="175" t="s">
        <v>648</v>
      </c>
      <c r="D1208" s="176" t="s">
        <v>649</v>
      </c>
      <c r="E1208" s="176">
        <v>9.009119072E9</v>
      </c>
      <c r="F1208" s="175"/>
      <c r="G1208" s="179"/>
      <c r="H1208" s="182"/>
      <c r="I1208" s="182"/>
      <c r="J1208" s="182"/>
      <c r="K1208" s="182"/>
      <c r="L1208" s="182"/>
      <c r="M1208" s="182"/>
      <c r="N1208" s="182"/>
      <c r="O1208" s="182"/>
      <c r="P1208" s="182"/>
      <c r="Q1208" s="182"/>
      <c r="R1208" s="182"/>
      <c r="S1208" s="182"/>
      <c r="T1208" s="177" t="s">
        <v>642</v>
      </c>
      <c r="U1208" s="182"/>
      <c r="V1208" s="181"/>
    </row>
    <row r="1209">
      <c r="A1209" s="174" t="s">
        <v>47</v>
      </c>
      <c r="B1209" s="175">
        <v>19178.0</v>
      </c>
      <c r="C1209" s="175" t="s">
        <v>648</v>
      </c>
      <c r="D1209" s="176" t="s">
        <v>649</v>
      </c>
      <c r="E1209" s="176">
        <v>9.009119072E9</v>
      </c>
      <c r="F1209" s="175"/>
      <c r="G1209" s="179"/>
      <c r="H1209" s="182"/>
      <c r="I1209" s="182"/>
      <c r="J1209" s="182"/>
      <c r="K1209" s="182"/>
      <c r="L1209" s="182"/>
      <c r="M1209" s="182"/>
      <c r="N1209" s="182"/>
      <c r="O1209" s="182"/>
      <c r="P1209" s="182"/>
      <c r="Q1209" s="182"/>
      <c r="R1209" s="182"/>
      <c r="S1209" s="182"/>
      <c r="T1209" s="177" t="s">
        <v>642</v>
      </c>
      <c r="U1209" s="182"/>
      <c r="V1209" s="181"/>
    </row>
    <row r="1210">
      <c r="A1210" s="174" t="s">
        <v>47</v>
      </c>
      <c r="B1210" s="175">
        <v>19178.0</v>
      </c>
      <c r="C1210" s="175" t="s">
        <v>648</v>
      </c>
      <c r="D1210" s="176" t="s">
        <v>649</v>
      </c>
      <c r="E1210" s="176">
        <v>9.009119072E9</v>
      </c>
      <c r="F1210" s="175"/>
      <c r="G1210" s="179"/>
      <c r="H1210" s="182"/>
      <c r="I1210" s="182"/>
      <c r="J1210" s="182"/>
      <c r="K1210" s="182"/>
      <c r="L1210" s="182"/>
      <c r="M1210" s="182"/>
      <c r="N1210" s="182"/>
      <c r="O1210" s="182"/>
      <c r="P1210" s="182"/>
      <c r="Q1210" s="182"/>
      <c r="R1210" s="182"/>
      <c r="S1210" s="182"/>
      <c r="T1210" s="177" t="s">
        <v>642</v>
      </c>
      <c r="U1210" s="182"/>
      <c r="V1210" s="181"/>
    </row>
    <row r="1211">
      <c r="A1211" s="174" t="s">
        <v>47</v>
      </c>
      <c r="B1211" s="175">
        <v>19178.0</v>
      </c>
      <c r="C1211" s="175" t="s">
        <v>648</v>
      </c>
      <c r="D1211" s="176" t="s">
        <v>649</v>
      </c>
      <c r="E1211" s="176">
        <v>9.009119072E9</v>
      </c>
      <c r="F1211" s="175"/>
      <c r="G1211" s="179"/>
      <c r="H1211" s="182"/>
      <c r="I1211" s="182"/>
      <c r="J1211" s="182"/>
      <c r="K1211" s="182"/>
      <c r="L1211" s="182"/>
      <c r="M1211" s="182"/>
      <c r="N1211" s="182"/>
      <c r="O1211" s="182"/>
      <c r="P1211" s="182"/>
      <c r="Q1211" s="182"/>
      <c r="R1211" s="182"/>
      <c r="S1211" s="182"/>
      <c r="T1211" s="177" t="s">
        <v>642</v>
      </c>
      <c r="U1211" s="182"/>
      <c r="V1211" s="181"/>
    </row>
    <row r="1212">
      <c r="A1212" s="174" t="s">
        <v>77</v>
      </c>
      <c r="B1212" s="175">
        <v>8702.0</v>
      </c>
      <c r="C1212" s="175" t="s">
        <v>651</v>
      </c>
      <c r="D1212" s="176" t="s">
        <v>652</v>
      </c>
      <c r="E1212" s="176">
        <v>9.826074751E9</v>
      </c>
      <c r="F1212" s="175">
        <v>0.0</v>
      </c>
      <c r="G1212" s="175" t="s">
        <v>198</v>
      </c>
      <c r="H1212" s="177">
        <v>16.0</v>
      </c>
      <c r="I1212" s="177">
        <v>40.0</v>
      </c>
      <c r="J1212" s="177">
        <v>6.4</v>
      </c>
      <c r="K1212" s="177">
        <v>5300.0</v>
      </c>
      <c r="L1212" s="177">
        <v>33920.0</v>
      </c>
      <c r="M1212" s="177">
        <v>33920.0</v>
      </c>
      <c r="N1212" s="177">
        <v>880.0</v>
      </c>
      <c r="O1212" s="177">
        <v>33040.0</v>
      </c>
      <c r="P1212" s="177">
        <v>33040.0</v>
      </c>
      <c r="Q1212" s="177">
        <v>0.0</v>
      </c>
      <c r="R1212" s="177">
        <v>0.0</v>
      </c>
      <c r="S1212" s="177" t="s">
        <v>191</v>
      </c>
      <c r="T1212" s="177" t="s">
        <v>642</v>
      </c>
      <c r="U1212" s="177"/>
      <c r="V1212" s="181"/>
    </row>
    <row r="1213">
      <c r="A1213" s="174" t="s">
        <v>77</v>
      </c>
      <c r="B1213" s="175">
        <v>8702.0</v>
      </c>
      <c r="C1213" s="175" t="s">
        <v>651</v>
      </c>
      <c r="D1213" s="176" t="s">
        <v>652</v>
      </c>
      <c r="E1213" s="176">
        <v>9.826074751E9</v>
      </c>
      <c r="F1213" s="175"/>
      <c r="G1213" s="179"/>
      <c r="H1213" s="182"/>
      <c r="I1213" s="182"/>
      <c r="J1213" s="182"/>
      <c r="K1213" s="182"/>
      <c r="L1213" s="182"/>
      <c r="M1213" s="182"/>
      <c r="N1213" s="182"/>
      <c r="O1213" s="182"/>
      <c r="P1213" s="182"/>
      <c r="Q1213" s="182"/>
      <c r="R1213" s="182"/>
      <c r="S1213" s="182"/>
      <c r="T1213" s="177" t="s">
        <v>642</v>
      </c>
      <c r="U1213" s="182"/>
      <c r="V1213" s="181"/>
    </row>
    <row r="1214">
      <c r="A1214" s="174" t="s">
        <v>77</v>
      </c>
      <c r="B1214" s="175">
        <v>8702.0</v>
      </c>
      <c r="C1214" s="175" t="s">
        <v>651</v>
      </c>
      <c r="D1214" s="176" t="s">
        <v>652</v>
      </c>
      <c r="E1214" s="176">
        <v>9.826074751E9</v>
      </c>
      <c r="F1214" s="175"/>
      <c r="G1214" s="179"/>
      <c r="H1214" s="182"/>
      <c r="I1214" s="182"/>
      <c r="J1214" s="182"/>
      <c r="K1214" s="182"/>
      <c r="L1214" s="182"/>
      <c r="M1214" s="182"/>
      <c r="N1214" s="182"/>
      <c r="O1214" s="182"/>
      <c r="P1214" s="182"/>
      <c r="Q1214" s="182"/>
      <c r="R1214" s="182"/>
      <c r="S1214" s="182"/>
      <c r="T1214" s="177" t="s">
        <v>642</v>
      </c>
      <c r="U1214" s="182"/>
      <c r="V1214" s="181"/>
    </row>
    <row r="1215">
      <c r="A1215" s="174" t="s">
        <v>77</v>
      </c>
      <c r="B1215" s="175">
        <v>8702.0</v>
      </c>
      <c r="C1215" s="175" t="s">
        <v>651</v>
      </c>
      <c r="D1215" s="176" t="s">
        <v>652</v>
      </c>
      <c r="E1215" s="176">
        <v>9.826074751E9</v>
      </c>
      <c r="F1215" s="175"/>
      <c r="G1215" s="179"/>
      <c r="H1215" s="182"/>
      <c r="I1215" s="182"/>
      <c r="J1215" s="182"/>
      <c r="K1215" s="182"/>
      <c r="L1215" s="182"/>
      <c r="M1215" s="182"/>
      <c r="N1215" s="182"/>
      <c r="O1215" s="182"/>
      <c r="P1215" s="182"/>
      <c r="Q1215" s="182"/>
      <c r="R1215" s="182"/>
      <c r="S1215" s="182"/>
      <c r="T1215" s="177" t="s">
        <v>642</v>
      </c>
      <c r="U1215" s="182"/>
      <c r="V1215" s="181"/>
    </row>
    <row r="1216">
      <c r="A1216" s="174" t="s">
        <v>77</v>
      </c>
      <c r="B1216" s="175">
        <v>8702.0</v>
      </c>
      <c r="C1216" s="175" t="s">
        <v>651</v>
      </c>
      <c r="D1216" s="176" t="s">
        <v>652</v>
      </c>
      <c r="E1216" s="176">
        <v>9.826074751E9</v>
      </c>
      <c r="F1216" s="175"/>
      <c r="G1216" s="179"/>
      <c r="H1216" s="182"/>
      <c r="I1216" s="182"/>
      <c r="J1216" s="182"/>
      <c r="K1216" s="182"/>
      <c r="L1216" s="182"/>
      <c r="M1216" s="182"/>
      <c r="N1216" s="182"/>
      <c r="O1216" s="182"/>
      <c r="P1216" s="182"/>
      <c r="Q1216" s="182"/>
      <c r="R1216" s="182"/>
      <c r="S1216" s="182"/>
      <c r="T1216" s="177" t="s">
        <v>642</v>
      </c>
      <c r="U1216" s="182"/>
      <c r="V1216" s="181"/>
    </row>
    <row r="1217">
      <c r="A1217" s="174" t="s">
        <v>77</v>
      </c>
      <c r="B1217" s="175">
        <v>8701.0</v>
      </c>
      <c r="C1217" s="175" t="s">
        <v>653</v>
      </c>
      <c r="D1217" s="176" t="s">
        <v>329</v>
      </c>
      <c r="E1217" s="176">
        <v>9.893183263E9</v>
      </c>
      <c r="F1217" s="175">
        <v>0.0</v>
      </c>
      <c r="G1217" s="175" t="s">
        <v>195</v>
      </c>
      <c r="H1217" s="177">
        <v>3.0</v>
      </c>
      <c r="I1217" s="177">
        <v>40.0</v>
      </c>
      <c r="J1217" s="177">
        <v>1.2</v>
      </c>
      <c r="K1217" s="177">
        <v>5300.0</v>
      </c>
      <c r="L1217" s="177">
        <v>6360.0</v>
      </c>
      <c r="M1217" s="177">
        <v>6360.0</v>
      </c>
      <c r="N1217" s="177">
        <v>860.0</v>
      </c>
      <c r="O1217" s="177">
        <v>5500.0</v>
      </c>
      <c r="P1217" s="177">
        <v>0.0</v>
      </c>
      <c r="Q1217" s="177">
        <v>5500.0</v>
      </c>
      <c r="R1217" s="177">
        <v>0.0</v>
      </c>
      <c r="S1217" s="177" t="s">
        <v>47</v>
      </c>
      <c r="T1217" s="177" t="s">
        <v>642</v>
      </c>
      <c r="U1217" s="177"/>
      <c r="V1217" s="181"/>
    </row>
    <row r="1218">
      <c r="A1218" s="174" t="s">
        <v>77</v>
      </c>
      <c r="B1218" s="175">
        <v>8701.0</v>
      </c>
      <c r="C1218" s="175" t="s">
        <v>653</v>
      </c>
      <c r="D1218" s="176" t="s">
        <v>329</v>
      </c>
      <c r="E1218" s="176">
        <v>9.893183263E9</v>
      </c>
      <c r="F1218" s="175"/>
      <c r="G1218" s="179"/>
      <c r="H1218" s="177"/>
      <c r="I1218" s="177"/>
      <c r="J1218" s="177"/>
      <c r="K1218" s="177"/>
      <c r="L1218" s="177"/>
      <c r="M1218" s="177"/>
      <c r="N1218" s="182"/>
      <c r="O1218" s="182"/>
      <c r="P1218" s="182"/>
      <c r="Q1218" s="182"/>
      <c r="R1218" s="182"/>
      <c r="S1218" s="182"/>
      <c r="T1218" s="177" t="s">
        <v>642</v>
      </c>
      <c r="U1218" s="182"/>
      <c r="V1218" s="181"/>
    </row>
    <row r="1219">
      <c r="A1219" s="174" t="s">
        <v>77</v>
      </c>
      <c r="B1219" s="175">
        <v>8701.0</v>
      </c>
      <c r="C1219" s="175" t="s">
        <v>653</v>
      </c>
      <c r="D1219" s="176" t="s">
        <v>329</v>
      </c>
      <c r="E1219" s="176">
        <v>9.893183263E9</v>
      </c>
      <c r="F1219" s="175"/>
      <c r="G1219" s="179"/>
      <c r="H1219" s="182"/>
      <c r="I1219" s="182"/>
      <c r="J1219" s="182"/>
      <c r="K1219" s="182"/>
      <c r="L1219" s="182"/>
      <c r="M1219" s="182"/>
      <c r="N1219" s="182"/>
      <c r="O1219" s="182"/>
      <c r="P1219" s="182"/>
      <c r="Q1219" s="182"/>
      <c r="R1219" s="182"/>
      <c r="S1219" s="182"/>
      <c r="T1219" s="177" t="s">
        <v>642</v>
      </c>
      <c r="U1219" s="182"/>
      <c r="V1219" s="181"/>
    </row>
    <row r="1220">
      <c r="A1220" s="174" t="s">
        <v>77</v>
      </c>
      <c r="B1220" s="175">
        <v>8701.0</v>
      </c>
      <c r="C1220" s="175" t="s">
        <v>653</v>
      </c>
      <c r="D1220" s="176" t="s">
        <v>329</v>
      </c>
      <c r="E1220" s="176">
        <v>9.893183263E9</v>
      </c>
      <c r="F1220" s="175"/>
      <c r="G1220" s="179"/>
      <c r="H1220" s="182"/>
      <c r="I1220" s="182"/>
      <c r="J1220" s="182"/>
      <c r="K1220" s="182"/>
      <c r="L1220" s="182"/>
      <c r="M1220" s="182"/>
      <c r="N1220" s="182"/>
      <c r="O1220" s="182"/>
      <c r="P1220" s="182"/>
      <c r="Q1220" s="182"/>
      <c r="R1220" s="182"/>
      <c r="S1220" s="182"/>
      <c r="T1220" s="177" t="s">
        <v>642</v>
      </c>
      <c r="U1220" s="182"/>
      <c r="V1220" s="181"/>
    </row>
    <row r="1221">
      <c r="A1221" s="174" t="s">
        <v>77</v>
      </c>
      <c r="B1221" s="175">
        <v>8701.0</v>
      </c>
      <c r="C1221" s="175" t="s">
        <v>653</v>
      </c>
      <c r="D1221" s="176" t="s">
        <v>329</v>
      </c>
      <c r="E1221" s="176">
        <v>9.893183263E9</v>
      </c>
      <c r="F1221" s="175"/>
      <c r="G1221" s="179"/>
      <c r="H1221" s="182"/>
      <c r="I1221" s="182"/>
      <c r="J1221" s="182"/>
      <c r="K1221" s="182"/>
      <c r="L1221" s="182"/>
      <c r="M1221" s="182"/>
      <c r="N1221" s="182"/>
      <c r="O1221" s="182"/>
      <c r="P1221" s="182"/>
      <c r="Q1221" s="182"/>
      <c r="R1221" s="182"/>
      <c r="S1221" s="182"/>
      <c r="T1221" s="177" t="s">
        <v>642</v>
      </c>
      <c r="U1221" s="182"/>
      <c r="V1221" s="181"/>
    </row>
    <row r="1222">
      <c r="A1222" s="174" t="s">
        <v>47</v>
      </c>
      <c r="B1222" s="175">
        <v>19177.0</v>
      </c>
      <c r="C1222" s="175" t="s">
        <v>654</v>
      </c>
      <c r="D1222" s="176" t="s">
        <v>655</v>
      </c>
      <c r="E1222" s="176">
        <v>9.827518523E9</v>
      </c>
      <c r="F1222" s="175">
        <v>0.0</v>
      </c>
      <c r="G1222" s="175" t="s">
        <v>656</v>
      </c>
      <c r="H1222" s="177">
        <v>7.0</v>
      </c>
      <c r="I1222" s="177">
        <v>40.0</v>
      </c>
      <c r="J1222" s="177">
        <v>2.8</v>
      </c>
      <c r="K1222" s="177">
        <v>9500.0</v>
      </c>
      <c r="L1222" s="177">
        <v>26600.0</v>
      </c>
      <c r="M1222" s="177">
        <v>26600.0</v>
      </c>
      <c r="N1222" s="177">
        <v>0.0</v>
      </c>
      <c r="O1222" s="177">
        <v>26600.0</v>
      </c>
      <c r="P1222" s="177">
        <v>0.0</v>
      </c>
      <c r="Q1222" s="177">
        <v>0.0</v>
      </c>
      <c r="R1222" s="177">
        <v>26600.0</v>
      </c>
      <c r="S1222" s="177" t="s">
        <v>212</v>
      </c>
      <c r="T1222" s="186">
        <v>45941.0</v>
      </c>
      <c r="U1222" s="177"/>
      <c r="V1222" s="181"/>
    </row>
    <row r="1223">
      <c r="A1223" s="174" t="s">
        <v>47</v>
      </c>
      <c r="B1223" s="175">
        <v>19177.0</v>
      </c>
      <c r="C1223" s="175" t="s">
        <v>654</v>
      </c>
      <c r="D1223" s="176" t="s">
        <v>655</v>
      </c>
      <c r="E1223" s="176">
        <v>9.827518523E9</v>
      </c>
      <c r="F1223" s="175"/>
      <c r="G1223" s="179"/>
      <c r="H1223" s="177"/>
      <c r="I1223" s="177"/>
      <c r="J1223" s="177"/>
      <c r="K1223" s="177"/>
      <c r="L1223" s="177"/>
      <c r="M1223" s="177"/>
      <c r="N1223" s="182"/>
      <c r="O1223" s="182"/>
      <c r="P1223" s="182"/>
      <c r="Q1223" s="182"/>
      <c r="R1223" s="182"/>
      <c r="S1223" s="182"/>
      <c r="T1223" s="186">
        <v>45941.0</v>
      </c>
      <c r="U1223" s="182"/>
      <c r="V1223" s="181"/>
    </row>
    <row r="1224">
      <c r="A1224" s="174" t="s">
        <v>47</v>
      </c>
      <c r="B1224" s="175">
        <v>19177.0</v>
      </c>
      <c r="C1224" s="175" t="s">
        <v>654</v>
      </c>
      <c r="D1224" s="176" t="s">
        <v>655</v>
      </c>
      <c r="E1224" s="176">
        <v>9.827518523E9</v>
      </c>
      <c r="F1224" s="175"/>
      <c r="G1224" s="179"/>
      <c r="H1224" s="182"/>
      <c r="I1224" s="182"/>
      <c r="J1224" s="182"/>
      <c r="K1224" s="182"/>
      <c r="L1224" s="182"/>
      <c r="M1224" s="182"/>
      <c r="N1224" s="182"/>
      <c r="O1224" s="182"/>
      <c r="P1224" s="182"/>
      <c r="Q1224" s="182"/>
      <c r="R1224" s="182"/>
      <c r="S1224" s="182"/>
      <c r="T1224" s="186">
        <v>45941.0</v>
      </c>
      <c r="U1224" s="182"/>
      <c r="V1224" s="181"/>
    </row>
    <row r="1225">
      <c r="A1225" s="174" t="s">
        <v>47</v>
      </c>
      <c r="B1225" s="175">
        <v>19177.0</v>
      </c>
      <c r="C1225" s="175" t="s">
        <v>654</v>
      </c>
      <c r="D1225" s="176" t="s">
        <v>655</v>
      </c>
      <c r="E1225" s="176">
        <v>9.827518523E9</v>
      </c>
      <c r="F1225" s="175"/>
      <c r="G1225" s="179"/>
      <c r="H1225" s="182"/>
      <c r="I1225" s="182"/>
      <c r="J1225" s="182"/>
      <c r="K1225" s="182"/>
      <c r="L1225" s="182"/>
      <c r="M1225" s="182"/>
      <c r="N1225" s="182"/>
      <c r="O1225" s="182"/>
      <c r="P1225" s="182"/>
      <c r="Q1225" s="182"/>
      <c r="R1225" s="182"/>
      <c r="S1225" s="182"/>
      <c r="T1225" s="186">
        <v>45941.0</v>
      </c>
      <c r="U1225" s="182"/>
      <c r="V1225" s="181"/>
    </row>
    <row r="1226">
      <c r="A1226" s="174" t="s">
        <v>47</v>
      </c>
      <c r="B1226" s="175">
        <v>19177.0</v>
      </c>
      <c r="C1226" s="175" t="s">
        <v>654</v>
      </c>
      <c r="D1226" s="176" t="s">
        <v>655</v>
      </c>
      <c r="E1226" s="176">
        <v>9.827518523E9</v>
      </c>
      <c r="F1226" s="175"/>
      <c r="G1226" s="179"/>
      <c r="H1226" s="182"/>
      <c r="I1226" s="182"/>
      <c r="J1226" s="182"/>
      <c r="K1226" s="182"/>
      <c r="L1226" s="182"/>
      <c r="M1226" s="182"/>
      <c r="N1226" s="182"/>
      <c r="O1226" s="182"/>
      <c r="P1226" s="182"/>
      <c r="Q1226" s="182"/>
      <c r="R1226" s="182"/>
      <c r="S1226" s="182"/>
      <c r="T1226" s="186">
        <v>45941.0</v>
      </c>
      <c r="U1226" s="182"/>
      <c r="V1226" s="181"/>
    </row>
    <row r="1227">
      <c r="A1227" s="174" t="s">
        <v>77</v>
      </c>
      <c r="B1227" s="175">
        <v>8700.0</v>
      </c>
      <c r="C1227" s="175" t="s">
        <v>401</v>
      </c>
      <c r="D1227" s="176" t="s">
        <v>657</v>
      </c>
      <c r="E1227" s="176">
        <v>9.977584951E9</v>
      </c>
      <c r="F1227" s="175">
        <v>0.0</v>
      </c>
      <c r="G1227" s="175" t="s">
        <v>658</v>
      </c>
      <c r="H1227" s="177">
        <v>3.0</v>
      </c>
      <c r="I1227" s="177">
        <v>40.0</v>
      </c>
      <c r="J1227" s="177">
        <v>1.2</v>
      </c>
      <c r="K1227" s="177">
        <v>5300.0</v>
      </c>
      <c r="L1227" s="177">
        <v>6360.0</v>
      </c>
      <c r="M1227" s="177">
        <v>6360.0</v>
      </c>
      <c r="N1227" s="177">
        <v>60.0</v>
      </c>
      <c r="O1227" s="177">
        <v>6300.0</v>
      </c>
      <c r="P1227" s="177">
        <v>0.0</v>
      </c>
      <c r="Q1227" s="177">
        <v>6300.0</v>
      </c>
      <c r="R1227" s="177">
        <v>0.0</v>
      </c>
      <c r="S1227" s="177" t="s">
        <v>47</v>
      </c>
      <c r="T1227" s="186">
        <v>45941.0</v>
      </c>
      <c r="U1227" s="177"/>
      <c r="V1227" s="181"/>
    </row>
    <row r="1228">
      <c r="A1228" s="174" t="s">
        <v>77</v>
      </c>
      <c r="B1228" s="175">
        <v>8700.0</v>
      </c>
      <c r="C1228" s="175" t="s">
        <v>401</v>
      </c>
      <c r="D1228" s="176" t="s">
        <v>657</v>
      </c>
      <c r="E1228" s="176">
        <v>9.977584951E9</v>
      </c>
      <c r="F1228" s="175"/>
      <c r="G1228" s="179"/>
      <c r="H1228" s="182"/>
      <c r="I1228" s="182"/>
      <c r="J1228" s="182"/>
      <c r="K1228" s="182"/>
      <c r="L1228" s="182"/>
      <c r="M1228" s="182"/>
      <c r="N1228" s="182"/>
      <c r="O1228" s="182"/>
      <c r="P1228" s="182"/>
      <c r="Q1228" s="182"/>
      <c r="R1228" s="182"/>
      <c r="S1228" s="182"/>
      <c r="T1228" s="186">
        <v>45941.0</v>
      </c>
      <c r="U1228" s="182"/>
      <c r="V1228" s="181"/>
    </row>
    <row r="1229">
      <c r="A1229" s="174" t="s">
        <v>77</v>
      </c>
      <c r="B1229" s="175">
        <v>8700.0</v>
      </c>
      <c r="C1229" s="175" t="s">
        <v>401</v>
      </c>
      <c r="D1229" s="176" t="s">
        <v>657</v>
      </c>
      <c r="E1229" s="176">
        <v>9.977584951E9</v>
      </c>
      <c r="F1229" s="175"/>
      <c r="G1229" s="179"/>
      <c r="H1229" s="182"/>
      <c r="I1229" s="182"/>
      <c r="J1229" s="182"/>
      <c r="K1229" s="182"/>
      <c r="L1229" s="182"/>
      <c r="M1229" s="182"/>
      <c r="N1229" s="182"/>
      <c r="O1229" s="182"/>
      <c r="P1229" s="182"/>
      <c r="Q1229" s="182"/>
      <c r="R1229" s="182"/>
      <c r="S1229" s="182"/>
      <c r="T1229" s="186">
        <v>45941.0</v>
      </c>
      <c r="U1229" s="182"/>
      <c r="V1229" s="181"/>
    </row>
    <row r="1230">
      <c r="A1230" s="174" t="s">
        <v>77</v>
      </c>
      <c r="B1230" s="175">
        <v>8700.0</v>
      </c>
      <c r="C1230" s="175" t="s">
        <v>401</v>
      </c>
      <c r="D1230" s="176" t="s">
        <v>657</v>
      </c>
      <c r="E1230" s="176">
        <v>9.977584951E9</v>
      </c>
      <c r="F1230" s="175"/>
      <c r="G1230" s="179"/>
      <c r="H1230" s="182"/>
      <c r="I1230" s="182"/>
      <c r="J1230" s="182"/>
      <c r="K1230" s="182"/>
      <c r="L1230" s="182"/>
      <c r="M1230" s="182"/>
      <c r="N1230" s="182"/>
      <c r="O1230" s="182"/>
      <c r="P1230" s="182"/>
      <c r="Q1230" s="182"/>
      <c r="R1230" s="182"/>
      <c r="S1230" s="182"/>
      <c r="T1230" s="186">
        <v>45941.0</v>
      </c>
      <c r="U1230" s="182"/>
      <c r="V1230" s="181"/>
    </row>
    <row r="1231">
      <c r="A1231" s="174" t="s">
        <v>77</v>
      </c>
      <c r="B1231" s="175">
        <v>8700.0</v>
      </c>
      <c r="C1231" s="175" t="s">
        <v>401</v>
      </c>
      <c r="D1231" s="176" t="s">
        <v>657</v>
      </c>
      <c r="E1231" s="176">
        <v>9.977584951E9</v>
      </c>
      <c r="F1231" s="175"/>
      <c r="G1231" s="179"/>
      <c r="H1231" s="182"/>
      <c r="I1231" s="182"/>
      <c r="J1231" s="182"/>
      <c r="K1231" s="182"/>
      <c r="L1231" s="182"/>
      <c r="M1231" s="182"/>
      <c r="N1231" s="182"/>
      <c r="O1231" s="182"/>
      <c r="P1231" s="182"/>
      <c r="Q1231" s="182"/>
      <c r="R1231" s="182"/>
      <c r="S1231" s="182"/>
      <c r="T1231" s="186">
        <v>45941.0</v>
      </c>
      <c r="U1231" s="182"/>
      <c r="V1231" s="181"/>
    </row>
    <row r="1232">
      <c r="A1232" s="174" t="s">
        <v>77</v>
      </c>
      <c r="B1232" s="175">
        <v>8699.0</v>
      </c>
      <c r="C1232" s="175" t="s">
        <v>659</v>
      </c>
      <c r="D1232" s="176" t="s">
        <v>660</v>
      </c>
      <c r="E1232" s="176">
        <v>9.977018486E9</v>
      </c>
      <c r="F1232" s="175">
        <v>0.0</v>
      </c>
      <c r="G1232" s="175" t="s">
        <v>658</v>
      </c>
      <c r="H1232" s="177">
        <v>1.0</v>
      </c>
      <c r="I1232" s="177">
        <v>40.0</v>
      </c>
      <c r="J1232" s="177">
        <v>0.4</v>
      </c>
      <c r="K1232" s="177">
        <v>5300.0</v>
      </c>
      <c r="L1232" s="177">
        <v>2120.0</v>
      </c>
      <c r="M1232" s="177">
        <v>2120.0</v>
      </c>
      <c r="N1232" s="177">
        <v>20.0</v>
      </c>
      <c r="O1232" s="177">
        <v>2100.0</v>
      </c>
      <c r="P1232" s="177">
        <v>2100.0</v>
      </c>
      <c r="Q1232" s="177">
        <v>0.0</v>
      </c>
      <c r="R1232" s="177">
        <v>0.0</v>
      </c>
      <c r="S1232" s="177" t="s">
        <v>191</v>
      </c>
      <c r="T1232" s="186">
        <v>45941.0</v>
      </c>
      <c r="U1232" s="177"/>
      <c r="V1232" s="181"/>
    </row>
    <row r="1233">
      <c r="A1233" s="174" t="s">
        <v>77</v>
      </c>
      <c r="B1233" s="175">
        <v>8699.0</v>
      </c>
      <c r="C1233" s="175" t="s">
        <v>659</v>
      </c>
      <c r="D1233" s="176" t="s">
        <v>660</v>
      </c>
      <c r="E1233" s="176">
        <v>9.977018486E9</v>
      </c>
      <c r="F1233" s="175"/>
      <c r="G1233" s="179"/>
      <c r="H1233" s="182"/>
      <c r="I1233" s="182"/>
      <c r="J1233" s="182"/>
      <c r="K1233" s="182"/>
      <c r="L1233" s="182"/>
      <c r="M1233" s="182"/>
      <c r="N1233" s="182"/>
      <c r="O1233" s="182"/>
      <c r="P1233" s="182"/>
      <c r="Q1233" s="182"/>
      <c r="R1233" s="182"/>
      <c r="S1233" s="182"/>
      <c r="T1233" s="186">
        <v>45941.0</v>
      </c>
      <c r="U1233" s="182"/>
      <c r="V1233" s="181"/>
    </row>
    <row r="1234">
      <c r="A1234" s="174" t="s">
        <v>77</v>
      </c>
      <c r="B1234" s="175">
        <v>8699.0</v>
      </c>
      <c r="C1234" s="175" t="s">
        <v>659</v>
      </c>
      <c r="D1234" s="176" t="s">
        <v>660</v>
      </c>
      <c r="E1234" s="176">
        <v>9.977018486E9</v>
      </c>
      <c r="F1234" s="175"/>
      <c r="G1234" s="179"/>
      <c r="H1234" s="182"/>
      <c r="I1234" s="182"/>
      <c r="J1234" s="182"/>
      <c r="K1234" s="182"/>
      <c r="L1234" s="182"/>
      <c r="M1234" s="182"/>
      <c r="N1234" s="182"/>
      <c r="O1234" s="182"/>
      <c r="P1234" s="182"/>
      <c r="Q1234" s="182"/>
      <c r="R1234" s="182"/>
      <c r="S1234" s="182"/>
      <c r="T1234" s="186">
        <v>45941.0</v>
      </c>
      <c r="U1234" s="182"/>
      <c r="V1234" s="181"/>
    </row>
    <row r="1235">
      <c r="A1235" s="174" t="s">
        <v>77</v>
      </c>
      <c r="B1235" s="175">
        <v>8699.0</v>
      </c>
      <c r="C1235" s="175" t="s">
        <v>659</v>
      </c>
      <c r="D1235" s="176" t="s">
        <v>660</v>
      </c>
      <c r="E1235" s="176">
        <v>9.977018486E9</v>
      </c>
      <c r="F1235" s="175"/>
      <c r="G1235" s="179"/>
      <c r="H1235" s="182"/>
      <c r="I1235" s="182"/>
      <c r="J1235" s="182"/>
      <c r="K1235" s="182"/>
      <c r="L1235" s="182"/>
      <c r="M1235" s="182"/>
      <c r="N1235" s="182"/>
      <c r="O1235" s="182"/>
      <c r="P1235" s="182"/>
      <c r="Q1235" s="182"/>
      <c r="R1235" s="182"/>
      <c r="S1235" s="182"/>
      <c r="T1235" s="186">
        <v>45941.0</v>
      </c>
      <c r="U1235" s="182"/>
      <c r="V1235" s="181"/>
    </row>
    <row r="1236">
      <c r="A1236" s="174" t="s">
        <v>77</v>
      </c>
      <c r="B1236" s="175">
        <v>8699.0</v>
      </c>
      <c r="C1236" s="175" t="s">
        <v>659</v>
      </c>
      <c r="D1236" s="176" t="s">
        <v>660</v>
      </c>
      <c r="E1236" s="176">
        <v>9.977018486E9</v>
      </c>
      <c r="F1236" s="175"/>
      <c r="G1236" s="179"/>
      <c r="H1236" s="182"/>
      <c r="I1236" s="182"/>
      <c r="J1236" s="182"/>
      <c r="K1236" s="182"/>
      <c r="L1236" s="182"/>
      <c r="M1236" s="182"/>
      <c r="N1236" s="182"/>
      <c r="O1236" s="182"/>
      <c r="P1236" s="182"/>
      <c r="Q1236" s="182"/>
      <c r="R1236" s="182"/>
      <c r="S1236" s="182"/>
      <c r="T1236" s="186">
        <v>45941.0</v>
      </c>
      <c r="U1236" s="182"/>
      <c r="V1236" s="181"/>
    </row>
    <row r="1237">
      <c r="A1237" s="174" t="s">
        <v>47</v>
      </c>
      <c r="B1237" s="175">
        <v>19176.0</v>
      </c>
      <c r="C1237" s="175" t="s">
        <v>661</v>
      </c>
      <c r="D1237" s="176" t="s">
        <v>662</v>
      </c>
      <c r="E1237" s="176">
        <v>9.993981366E9</v>
      </c>
      <c r="F1237" s="175">
        <v>0.0</v>
      </c>
      <c r="G1237" s="175" t="s">
        <v>663</v>
      </c>
      <c r="H1237" s="177">
        <v>3.0</v>
      </c>
      <c r="I1237" s="177">
        <v>40.0</v>
      </c>
      <c r="J1237" s="177">
        <v>1.2</v>
      </c>
      <c r="K1237" s="177">
        <v>7500.0</v>
      </c>
      <c r="L1237" s="177">
        <v>9000.0</v>
      </c>
      <c r="M1237" s="177">
        <v>9000.0</v>
      </c>
      <c r="N1237" s="177">
        <v>600.0</v>
      </c>
      <c r="O1237" s="177">
        <v>8400.0</v>
      </c>
      <c r="P1237" s="177">
        <v>0.0</v>
      </c>
      <c r="Q1237" s="177">
        <v>8400.0</v>
      </c>
      <c r="R1237" s="177">
        <v>0.0</v>
      </c>
      <c r="S1237" s="177" t="s">
        <v>47</v>
      </c>
      <c r="T1237" s="186">
        <v>45941.0</v>
      </c>
      <c r="U1237" s="177"/>
      <c r="V1237" s="181"/>
    </row>
    <row r="1238">
      <c r="A1238" s="174" t="s">
        <v>47</v>
      </c>
      <c r="B1238" s="175">
        <v>19176.0</v>
      </c>
      <c r="C1238" s="175" t="s">
        <v>661</v>
      </c>
      <c r="D1238" s="176" t="s">
        <v>662</v>
      </c>
      <c r="E1238" s="176">
        <v>9.993981366E9</v>
      </c>
      <c r="F1238" s="175"/>
      <c r="G1238" s="179"/>
      <c r="H1238" s="177"/>
      <c r="I1238" s="177"/>
      <c r="J1238" s="177"/>
      <c r="K1238" s="177"/>
      <c r="L1238" s="177"/>
      <c r="M1238" s="177"/>
      <c r="N1238" s="182"/>
      <c r="O1238" s="182"/>
      <c r="P1238" s="182"/>
      <c r="Q1238" s="182"/>
      <c r="R1238" s="182"/>
      <c r="S1238" s="182"/>
      <c r="T1238" s="186">
        <v>45941.0</v>
      </c>
      <c r="U1238" s="182"/>
      <c r="V1238" s="181"/>
    </row>
    <row r="1239">
      <c r="A1239" s="174" t="s">
        <v>47</v>
      </c>
      <c r="B1239" s="175">
        <v>19176.0</v>
      </c>
      <c r="C1239" s="175" t="s">
        <v>661</v>
      </c>
      <c r="D1239" s="176" t="s">
        <v>662</v>
      </c>
      <c r="E1239" s="176">
        <v>9.993981366E9</v>
      </c>
      <c r="F1239" s="175"/>
      <c r="G1239" s="179"/>
      <c r="H1239" s="182"/>
      <c r="I1239" s="182"/>
      <c r="J1239" s="182"/>
      <c r="K1239" s="182"/>
      <c r="L1239" s="182"/>
      <c r="M1239" s="182"/>
      <c r="N1239" s="182"/>
      <c r="O1239" s="182"/>
      <c r="P1239" s="182"/>
      <c r="Q1239" s="182"/>
      <c r="R1239" s="182"/>
      <c r="S1239" s="182"/>
      <c r="T1239" s="186">
        <v>45941.0</v>
      </c>
      <c r="U1239" s="182"/>
      <c r="V1239" s="181"/>
    </row>
    <row r="1240">
      <c r="A1240" s="174" t="s">
        <v>47</v>
      </c>
      <c r="B1240" s="175">
        <v>19176.0</v>
      </c>
      <c r="C1240" s="175" t="s">
        <v>661</v>
      </c>
      <c r="D1240" s="176" t="s">
        <v>662</v>
      </c>
      <c r="E1240" s="176">
        <v>9.993981366E9</v>
      </c>
      <c r="F1240" s="175"/>
      <c r="G1240" s="179"/>
      <c r="H1240" s="182"/>
      <c r="I1240" s="182"/>
      <c r="J1240" s="182"/>
      <c r="K1240" s="182"/>
      <c r="L1240" s="182"/>
      <c r="M1240" s="182"/>
      <c r="N1240" s="182"/>
      <c r="O1240" s="182"/>
      <c r="P1240" s="182"/>
      <c r="Q1240" s="182"/>
      <c r="R1240" s="182"/>
      <c r="S1240" s="182"/>
      <c r="T1240" s="186">
        <v>45941.0</v>
      </c>
      <c r="U1240" s="182"/>
      <c r="V1240" s="181"/>
    </row>
    <row r="1241">
      <c r="A1241" s="174" t="s">
        <v>47</v>
      </c>
      <c r="B1241" s="175">
        <v>19176.0</v>
      </c>
      <c r="C1241" s="175" t="s">
        <v>661</v>
      </c>
      <c r="D1241" s="176" t="s">
        <v>662</v>
      </c>
      <c r="E1241" s="176">
        <v>9.993981366E9</v>
      </c>
      <c r="F1241" s="175"/>
      <c r="G1241" s="179"/>
      <c r="H1241" s="182"/>
      <c r="I1241" s="182"/>
      <c r="J1241" s="182"/>
      <c r="K1241" s="182"/>
      <c r="L1241" s="182"/>
      <c r="M1241" s="182"/>
      <c r="N1241" s="182"/>
      <c r="O1241" s="182"/>
      <c r="P1241" s="182"/>
      <c r="Q1241" s="182"/>
      <c r="R1241" s="182"/>
      <c r="S1241" s="182"/>
      <c r="T1241" s="186">
        <v>45941.0</v>
      </c>
      <c r="U1241" s="182"/>
      <c r="V1241" s="181"/>
    </row>
    <row r="1242">
      <c r="A1242" s="174" t="s">
        <v>77</v>
      </c>
      <c r="B1242" s="175">
        <v>8698.0</v>
      </c>
      <c r="C1242" s="175" t="s">
        <v>664</v>
      </c>
      <c r="D1242" s="176" t="s">
        <v>665</v>
      </c>
      <c r="E1242" s="176">
        <v>8.305325606E9</v>
      </c>
      <c r="F1242" s="175">
        <v>0.0</v>
      </c>
      <c r="G1242" s="175" t="s">
        <v>195</v>
      </c>
      <c r="H1242" s="177">
        <v>2.0</v>
      </c>
      <c r="I1242" s="177">
        <v>40.0</v>
      </c>
      <c r="J1242" s="177">
        <v>0.8</v>
      </c>
      <c r="K1242" s="177">
        <v>5300.0</v>
      </c>
      <c r="L1242" s="177">
        <v>4240.0</v>
      </c>
      <c r="M1242" s="177">
        <v>4240.0</v>
      </c>
      <c r="N1242" s="177">
        <v>40.0</v>
      </c>
      <c r="O1242" s="177">
        <v>4200.0</v>
      </c>
      <c r="P1242" s="177">
        <v>0.0</v>
      </c>
      <c r="Q1242" s="177">
        <v>4200.0</v>
      </c>
      <c r="R1242" s="177">
        <v>0.0</v>
      </c>
      <c r="S1242" s="177" t="s">
        <v>47</v>
      </c>
      <c r="T1242" s="177" t="s">
        <v>642</v>
      </c>
      <c r="U1242" s="177"/>
      <c r="V1242" s="181"/>
    </row>
    <row r="1243">
      <c r="A1243" s="174" t="s">
        <v>77</v>
      </c>
      <c r="B1243" s="175">
        <v>8698.0</v>
      </c>
      <c r="C1243" s="175" t="s">
        <v>664</v>
      </c>
      <c r="D1243" s="176" t="s">
        <v>665</v>
      </c>
      <c r="E1243" s="176">
        <v>8.305325606E9</v>
      </c>
      <c r="F1243" s="175"/>
      <c r="G1243" s="179"/>
      <c r="H1243" s="182"/>
      <c r="I1243" s="182"/>
      <c r="J1243" s="182"/>
      <c r="K1243" s="182"/>
      <c r="L1243" s="182"/>
      <c r="M1243" s="182"/>
      <c r="N1243" s="182"/>
      <c r="O1243" s="182"/>
      <c r="P1243" s="182"/>
      <c r="Q1243" s="182"/>
      <c r="R1243" s="182"/>
      <c r="S1243" s="182"/>
      <c r="T1243" s="177" t="s">
        <v>642</v>
      </c>
      <c r="U1243" s="182"/>
      <c r="V1243" s="181"/>
    </row>
    <row r="1244">
      <c r="A1244" s="174" t="s">
        <v>77</v>
      </c>
      <c r="B1244" s="175">
        <v>8698.0</v>
      </c>
      <c r="C1244" s="175" t="s">
        <v>664</v>
      </c>
      <c r="D1244" s="176" t="s">
        <v>665</v>
      </c>
      <c r="E1244" s="176">
        <v>8.305325606E9</v>
      </c>
      <c r="F1244" s="175"/>
      <c r="G1244" s="179"/>
      <c r="H1244" s="182"/>
      <c r="I1244" s="182"/>
      <c r="J1244" s="182"/>
      <c r="K1244" s="182"/>
      <c r="L1244" s="182"/>
      <c r="M1244" s="182"/>
      <c r="N1244" s="182"/>
      <c r="O1244" s="182"/>
      <c r="P1244" s="182"/>
      <c r="Q1244" s="182"/>
      <c r="R1244" s="182"/>
      <c r="S1244" s="182"/>
      <c r="T1244" s="177" t="s">
        <v>642</v>
      </c>
      <c r="U1244" s="182"/>
      <c r="V1244" s="181"/>
    </row>
    <row r="1245">
      <c r="A1245" s="174" t="s">
        <v>77</v>
      </c>
      <c r="B1245" s="175">
        <v>8698.0</v>
      </c>
      <c r="C1245" s="175" t="s">
        <v>664</v>
      </c>
      <c r="D1245" s="176" t="s">
        <v>665</v>
      </c>
      <c r="E1245" s="176">
        <v>8.305325606E9</v>
      </c>
      <c r="F1245" s="175"/>
      <c r="G1245" s="179"/>
      <c r="H1245" s="182"/>
      <c r="I1245" s="182"/>
      <c r="J1245" s="182"/>
      <c r="K1245" s="182"/>
      <c r="L1245" s="182"/>
      <c r="M1245" s="182"/>
      <c r="N1245" s="182"/>
      <c r="O1245" s="182"/>
      <c r="P1245" s="182"/>
      <c r="Q1245" s="182"/>
      <c r="R1245" s="182"/>
      <c r="S1245" s="182"/>
      <c r="T1245" s="177" t="s">
        <v>642</v>
      </c>
      <c r="U1245" s="182"/>
      <c r="V1245" s="181"/>
    </row>
    <row r="1246">
      <c r="A1246" s="174" t="s">
        <v>77</v>
      </c>
      <c r="B1246" s="175">
        <v>8698.0</v>
      </c>
      <c r="C1246" s="175" t="s">
        <v>664</v>
      </c>
      <c r="D1246" s="176" t="s">
        <v>665</v>
      </c>
      <c r="E1246" s="176">
        <v>8.305325606E9</v>
      </c>
      <c r="F1246" s="175"/>
      <c r="G1246" s="179"/>
      <c r="H1246" s="182"/>
      <c r="I1246" s="182"/>
      <c r="J1246" s="182"/>
      <c r="K1246" s="182"/>
      <c r="L1246" s="182"/>
      <c r="M1246" s="182"/>
      <c r="N1246" s="182"/>
      <c r="O1246" s="182"/>
      <c r="P1246" s="182"/>
      <c r="Q1246" s="182"/>
      <c r="R1246" s="182"/>
      <c r="S1246" s="182"/>
      <c r="T1246" s="177" t="s">
        <v>642</v>
      </c>
      <c r="U1246" s="182"/>
      <c r="V1246" s="181"/>
    </row>
    <row r="1247">
      <c r="A1247" s="174" t="s">
        <v>77</v>
      </c>
      <c r="B1247" s="175">
        <v>8697.0</v>
      </c>
      <c r="C1247" s="175" t="s">
        <v>666</v>
      </c>
      <c r="D1247" s="176" t="s">
        <v>609</v>
      </c>
      <c r="E1247" s="176">
        <v>7.879037782E9</v>
      </c>
      <c r="F1247" s="175">
        <v>0.0</v>
      </c>
      <c r="G1247" s="175" t="s">
        <v>195</v>
      </c>
      <c r="H1247" s="177">
        <v>1.0</v>
      </c>
      <c r="I1247" s="177">
        <v>40.0</v>
      </c>
      <c r="J1247" s="177">
        <v>0.4</v>
      </c>
      <c r="K1247" s="177">
        <v>5300.0</v>
      </c>
      <c r="L1247" s="177">
        <v>2120.0</v>
      </c>
      <c r="M1247" s="177">
        <v>2120.0</v>
      </c>
      <c r="N1247" s="177">
        <v>20.0</v>
      </c>
      <c r="O1247" s="177">
        <v>2100.0</v>
      </c>
      <c r="P1247" s="177">
        <v>1000.0</v>
      </c>
      <c r="Q1247" s="177">
        <v>1100.0</v>
      </c>
      <c r="R1247" s="177">
        <v>0.0</v>
      </c>
      <c r="S1247" s="177" t="s">
        <v>191</v>
      </c>
      <c r="T1247" s="177" t="s">
        <v>642</v>
      </c>
      <c r="U1247" s="177"/>
      <c r="V1247" s="181"/>
    </row>
    <row r="1248">
      <c r="A1248" s="174" t="s">
        <v>77</v>
      </c>
      <c r="B1248" s="175">
        <v>8697.0</v>
      </c>
      <c r="C1248" s="175" t="s">
        <v>666</v>
      </c>
      <c r="D1248" s="176" t="s">
        <v>609</v>
      </c>
      <c r="E1248" s="176">
        <v>7.879037782E9</v>
      </c>
      <c r="F1248" s="175"/>
      <c r="G1248" s="179"/>
      <c r="H1248" s="182"/>
      <c r="I1248" s="182"/>
      <c r="J1248" s="182"/>
      <c r="K1248" s="182"/>
      <c r="L1248" s="182"/>
      <c r="M1248" s="182"/>
      <c r="N1248" s="182"/>
      <c r="O1248" s="182"/>
      <c r="P1248" s="182"/>
      <c r="Q1248" s="182"/>
      <c r="R1248" s="182"/>
      <c r="S1248" s="182"/>
      <c r="T1248" s="177" t="s">
        <v>642</v>
      </c>
      <c r="U1248" s="182"/>
      <c r="V1248" s="181"/>
    </row>
    <row r="1249">
      <c r="A1249" s="174" t="s">
        <v>77</v>
      </c>
      <c r="B1249" s="175">
        <v>8697.0</v>
      </c>
      <c r="C1249" s="175" t="s">
        <v>666</v>
      </c>
      <c r="D1249" s="176" t="s">
        <v>609</v>
      </c>
      <c r="E1249" s="176">
        <v>7.879037782E9</v>
      </c>
      <c r="F1249" s="175"/>
      <c r="G1249" s="179"/>
      <c r="H1249" s="182"/>
      <c r="I1249" s="182"/>
      <c r="J1249" s="182"/>
      <c r="K1249" s="182"/>
      <c r="L1249" s="182"/>
      <c r="M1249" s="182"/>
      <c r="N1249" s="182"/>
      <c r="O1249" s="182"/>
      <c r="P1249" s="182"/>
      <c r="Q1249" s="182"/>
      <c r="R1249" s="182"/>
      <c r="S1249" s="182"/>
      <c r="T1249" s="177" t="s">
        <v>642</v>
      </c>
      <c r="U1249" s="182"/>
      <c r="V1249" s="181"/>
    </row>
    <row r="1250">
      <c r="A1250" s="174" t="s">
        <v>77</v>
      </c>
      <c r="B1250" s="175">
        <v>8697.0</v>
      </c>
      <c r="C1250" s="175" t="s">
        <v>666</v>
      </c>
      <c r="D1250" s="176" t="s">
        <v>609</v>
      </c>
      <c r="E1250" s="176">
        <v>7.879037782E9</v>
      </c>
      <c r="F1250" s="175"/>
      <c r="G1250" s="179"/>
      <c r="H1250" s="182"/>
      <c r="I1250" s="182"/>
      <c r="J1250" s="182"/>
      <c r="K1250" s="182"/>
      <c r="L1250" s="182"/>
      <c r="M1250" s="182"/>
      <c r="N1250" s="182"/>
      <c r="O1250" s="182"/>
      <c r="P1250" s="182"/>
      <c r="Q1250" s="182"/>
      <c r="R1250" s="182"/>
      <c r="S1250" s="182"/>
      <c r="T1250" s="177" t="s">
        <v>642</v>
      </c>
      <c r="U1250" s="182"/>
      <c r="V1250" s="181"/>
    </row>
    <row r="1251">
      <c r="A1251" s="174" t="s">
        <v>77</v>
      </c>
      <c r="B1251" s="175">
        <v>8697.0</v>
      </c>
      <c r="C1251" s="175" t="s">
        <v>666</v>
      </c>
      <c r="D1251" s="176" t="s">
        <v>609</v>
      </c>
      <c r="E1251" s="176">
        <v>7.879037782E9</v>
      </c>
      <c r="F1251" s="175"/>
      <c r="G1251" s="179"/>
      <c r="H1251" s="182"/>
      <c r="I1251" s="182"/>
      <c r="J1251" s="182"/>
      <c r="K1251" s="182"/>
      <c r="L1251" s="182"/>
      <c r="M1251" s="182"/>
      <c r="N1251" s="182"/>
      <c r="O1251" s="182"/>
      <c r="P1251" s="182"/>
      <c r="Q1251" s="182"/>
      <c r="R1251" s="182"/>
      <c r="S1251" s="182"/>
      <c r="T1251" s="177" t="s">
        <v>642</v>
      </c>
      <c r="U1251" s="182"/>
      <c r="V1251" s="181"/>
    </row>
    <row r="1252">
      <c r="A1252" s="174" t="s">
        <v>47</v>
      </c>
      <c r="B1252" s="175">
        <v>19175.0</v>
      </c>
      <c r="C1252" s="175" t="s">
        <v>667</v>
      </c>
      <c r="D1252" s="176" t="s">
        <v>544</v>
      </c>
      <c r="E1252" s="176">
        <v>7.000582667E9</v>
      </c>
      <c r="F1252" s="175">
        <v>0.0</v>
      </c>
      <c r="G1252" s="175" t="s">
        <v>223</v>
      </c>
      <c r="H1252" s="177">
        <v>2.0</v>
      </c>
      <c r="I1252" s="177">
        <v>40.0</v>
      </c>
      <c r="J1252" s="177">
        <v>0.8</v>
      </c>
      <c r="K1252" s="177">
        <v>5500.0</v>
      </c>
      <c r="L1252" s="177">
        <v>4400.0</v>
      </c>
      <c r="M1252" s="177">
        <v>4400.0</v>
      </c>
      <c r="N1252" s="177">
        <v>0.0</v>
      </c>
      <c r="O1252" s="177">
        <v>4400.0</v>
      </c>
      <c r="P1252" s="177">
        <v>0.0</v>
      </c>
      <c r="Q1252" s="177">
        <v>4400.0</v>
      </c>
      <c r="R1252" s="177">
        <v>0.0</v>
      </c>
      <c r="S1252" s="177" t="s">
        <v>47</v>
      </c>
      <c r="T1252" s="177" t="s">
        <v>642</v>
      </c>
      <c r="U1252" s="177"/>
      <c r="V1252" s="181"/>
    </row>
    <row r="1253">
      <c r="A1253" s="174" t="s">
        <v>47</v>
      </c>
      <c r="B1253" s="175">
        <v>19175.0</v>
      </c>
      <c r="C1253" s="175" t="s">
        <v>667</v>
      </c>
      <c r="D1253" s="176" t="s">
        <v>544</v>
      </c>
      <c r="E1253" s="176">
        <v>7.000582667E9</v>
      </c>
      <c r="F1253" s="175"/>
      <c r="G1253" s="179"/>
      <c r="H1253" s="182"/>
      <c r="I1253" s="182"/>
      <c r="J1253" s="182"/>
      <c r="K1253" s="182"/>
      <c r="L1253" s="182"/>
      <c r="M1253" s="182"/>
      <c r="N1253" s="182"/>
      <c r="O1253" s="182"/>
      <c r="P1253" s="182"/>
      <c r="Q1253" s="182"/>
      <c r="R1253" s="182"/>
      <c r="S1253" s="182"/>
      <c r="T1253" s="177" t="s">
        <v>642</v>
      </c>
      <c r="U1253" s="182"/>
      <c r="V1253" s="181"/>
    </row>
    <row r="1254">
      <c r="A1254" s="174" t="s">
        <v>47</v>
      </c>
      <c r="B1254" s="175">
        <v>19175.0</v>
      </c>
      <c r="C1254" s="175" t="s">
        <v>667</v>
      </c>
      <c r="D1254" s="176" t="s">
        <v>544</v>
      </c>
      <c r="E1254" s="176">
        <v>7.000582667E9</v>
      </c>
      <c r="F1254" s="175"/>
      <c r="G1254" s="179"/>
      <c r="H1254" s="182"/>
      <c r="I1254" s="182"/>
      <c r="J1254" s="182"/>
      <c r="K1254" s="182"/>
      <c r="L1254" s="182"/>
      <c r="M1254" s="182"/>
      <c r="N1254" s="182"/>
      <c r="O1254" s="182"/>
      <c r="P1254" s="182"/>
      <c r="Q1254" s="182"/>
      <c r="R1254" s="182"/>
      <c r="S1254" s="182"/>
      <c r="T1254" s="177" t="s">
        <v>642</v>
      </c>
      <c r="U1254" s="182"/>
      <c r="V1254" s="181"/>
    </row>
    <row r="1255">
      <c r="A1255" s="174" t="s">
        <v>47</v>
      </c>
      <c r="B1255" s="175">
        <v>19175.0</v>
      </c>
      <c r="C1255" s="175" t="s">
        <v>667</v>
      </c>
      <c r="D1255" s="176" t="s">
        <v>544</v>
      </c>
      <c r="E1255" s="176">
        <v>7.000582667E9</v>
      </c>
      <c r="F1255" s="175"/>
      <c r="G1255" s="179"/>
      <c r="H1255" s="182"/>
      <c r="I1255" s="182"/>
      <c r="J1255" s="182"/>
      <c r="K1255" s="182"/>
      <c r="L1255" s="182"/>
      <c r="M1255" s="182"/>
      <c r="N1255" s="182"/>
      <c r="O1255" s="182"/>
      <c r="P1255" s="182"/>
      <c r="Q1255" s="182"/>
      <c r="R1255" s="182"/>
      <c r="S1255" s="182"/>
      <c r="T1255" s="177" t="s">
        <v>642</v>
      </c>
      <c r="U1255" s="182"/>
      <c r="V1255" s="181"/>
    </row>
    <row r="1256">
      <c r="A1256" s="174" t="s">
        <v>47</v>
      </c>
      <c r="B1256" s="175">
        <v>19175.0</v>
      </c>
      <c r="C1256" s="175" t="s">
        <v>667</v>
      </c>
      <c r="D1256" s="176" t="s">
        <v>544</v>
      </c>
      <c r="E1256" s="176">
        <v>7.000582667E9</v>
      </c>
      <c r="F1256" s="175"/>
      <c r="G1256" s="179"/>
      <c r="H1256" s="182"/>
      <c r="I1256" s="182"/>
      <c r="J1256" s="182"/>
      <c r="K1256" s="182"/>
      <c r="L1256" s="182"/>
      <c r="M1256" s="182"/>
      <c r="N1256" s="182"/>
      <c r="O1256" s="182"/>
      <c r="P1256" s="182"/>
      <c r="Q1256" s="182"/>
      <c r="R1256" s="182"/>
      <c r="S1256" s="182"/>
      <c r="T1256" s="177" t="s">
        <v>642</v>
      </c>
      <c r="U1256" s="182"/>
      <c r="V1256" s="181"/>
    </row>
    <row r="1257">
      <c r="A1257" s="174" t="s">
        <v>47</v>
      </c>
      <c r="B1257" s="175">
        <v>19174.0</v>
      </c>
      <c r="C1257" s="175" t="s">
        <v>668</v>
      </c>
      <c r="D1257" s="176" t="s">
        <v>496</v>
      </c>
      <c r="E1257" s="176">
        <v>9.926530489E9</v>
      </c>
      <c r="F1257" s="176">
        <v>0.0</v>
      </c>
      <c r="G1257" s="175" t="s">
        <v>497</v>
      </c>
      <c r="H1257" s="177">
        <v>10.0</v>
      </c>
      <c r="I1257" s="177">
        <v>40.0</v>
      </c>
      <c r="J1257" s="177">
        <v>4.0</v>
      </c>
      <c r="K1257" s="177">
        <v>5500.0</v>
      </c>
      <c r="L1257" s="177">
        <v>22000.0</v>
      </c>
      <c r="M1257" s="177">
        <v>22000.0</v>
      </c>
      <c r="N1257" s="177">
        <v>0.0</v>
      </c>
      <c r="O1257" s="177">
        <v>22000.0</v>
      </c>
      <c r="P1257" s="177">
        <v>0.0</v>
      </c>
      <c r="Q1257" s="177">
        <v>22000.0</v>
      </c>
      <c r="R1257" s="177">
        <v>0.0</v>
      </c>
      <c r="S1257" s="177" t="s">
        <v>47</v>
      </c>
      <c r="T1257" s="177" t="s">
        <v>642</v>
      </c>
      <c r="U1257" s="177"/>
      <c r="V1257" s="181"/>
    </row>
    <row r="1258">
      <c r="A1258" s="174" t="s">
        <v>47</v>
      </c>
      <c r="B1258" s="175">
        <v>19174.0</v>
      </c>
      <c r="C1258" s="175" t="s">
        <v>668</v>
      </c>
      <c r="D1258" s="176" t="s">
        <v>496</v>
      </c>
      <c r="E1258" s="176">
        <v>9.926530489E9</v>
      </c>
      <c r="F1258" s="176"/>
      <c r="G1258" s="179"/>
      <c r="H1258" s="182"/>
      <c r="I1258" s="182"/>
      <c r="J1258" s="182"/>
      <c r="K1258" s="182"/>
      <c r="L1258" s="182"/>
      <c r="M1258" s="182"/>
      <c r="N1258" s="182"/>
      <c r="O1258" s="182"/>
      <c r="P1258" s="182"/>
      <c r="Q1258" s="182"/>
      <c r="R1258" s="182"/>
      <c r="S1258" s="182"/>
      <c r="T1258" s="177" t="s">
        <v>642</v>
      </c>
      <c r="U1258" s="182"/>
      <c r="V1258" s="181"/>
    </row>
    <row r="1259">
      <c r="A1259" s="174" t="s">
        <v>47</v>
      </c>
      <c r="B1259" s="175">
        <v>19174.0</v>
      </c>
      <c r="C1259" s="175" t="s">
        <v>668</v>
      </c>
      <c r="D1259" s="176" t="s">
        <v>496</v>
      </c>
      <c r="E1259" s="176">
        <v>9.926530489E9</v>
      </c>
      <c r="F1259" s="176"/>
      <c r="G1259" s="179"/>
      <c r="H1259" s="182"/>
      <c r="I1259" s="182"/>
      <c r="J1259" s="182"/>
      <c r="K1259" s="182"/>
      <c r="L1259" s="182"/>
      <c r="M1259" s="182"/>
      <c r="N1259" s="182"/>
      <c r="O1259" s="182"/>
      <c r="P1259" s="182"/>
      <c r="Q1259" s="182"/>
      <c r="R1259" s="182"/>
      <c r="S1259" s="182"/>
      <c r="T1259" s="177" t="s">
        <v>642</v>
      </c>
      <c r="U1259" s="182"/>
      <c r="V1259" s="181"/>
    </row>
    <row r="1260">
      <c r="A1260" s="174" t="s">
        <v>47</v>
      </c>
      <c r="B1260" s="175">
        <v>19174.0</v>
      </c>
      <c r="C1260" s="175" t="s">
        <v>668</v>
      </c>
      <c r="D1260" s="176" t="s">
        <v>496</v>
      </c>
      <c r="E1260" s="176">
        <v>9.926530489E9</v>
      </c>
      <c r="F1260" s="176"/>
      <c r="G1260" s="179"/>
      <c r="H1260" s="182"/>
      <c r="I1260" s="182"/>
      <c r="J1260" s="182"/>
      <c r="K1260" s="182"/>
      <c r="L1260" s="182"/>
      <c r="M1260" s="182"/>
      <c r="N1260" s="182"/>
      <c r="O1260" s="182"/>
      <c r="P1260" s="182"/>
      <c r="Q1260" s="182"/>
      <c r="R1260" s="182"/>
      <c r="S1260" s="182"/>
      <c r="T1260" s="177" t="s">
        <v>642</v>
      </c>
      <c r="U1260" s="182"/>
      <c r="V1260" s="181"/>
    </row>
    <row r="1261">
      <c r="A1261" s="174" t="s">
        <v>47</v>
      </c>
      <c r="B1261" s="175">
        <v>19174.0</v>
      </c>
      <c r="C1261" s="175" t="s">
        <v>668</v>
      </c>
      <c r="D1261" s="176" t="s">
        <v>496</v>
      </c>
      <c r="E1261" s="176">
        <v>9.926530489E9</v>
      </c>
      <c r="F1261" s="176"/>
      <c r="G1261" s="179"/>
      <c r="H1261" s="182"/>
      <c r="I1261" s="182"/>
      <c r="J1261" s="182"/>
      <c r="K1261" s="182"/>
      <c r="L1261" s="182"/>
      <c r="M1261" s="182"/>
      <c r="N1261" s="182"/>
      <c r="O1261" s="182"/>
      <c r="P1261" s="182"/>
      <c r="Q1261" s="182"/>
      <c r="R1261" s="182"/>
      <c r="S1261" s="182"/>
      <c r="T1261" s="177" t="s">
        <v>642</v>
      </c>
      <c r="U1261" s="182"/>
      <c r="V1261" s="181"/>
    </row>
    <row r="1262">
      <c r="A1262" s="174" t="s">
        <v>77</v>
      </c>
      <c r="B1262" s="175">
        <v>8696.0</v>
      </c>
      <c r="C1262" s="175" t="s">
        <v>669</v>
      </c>
      <c r="D1262" s="176" t="s">
        <v>670</v>
      </c>
      <c r="E1262" s="176">
        <v>9.893261722E9</v>
      </c>
      <c r="F1262" s="175">
        <v>0.0</v>
      </c>
      <c r="G1262" s="175" t="s">
        <v>206</v>
      </c>
      <c r="H1262" s="177">
        <v>3.0</v>
      </c>
      <c r="I1262" s="177">
        <v>40.0</v>
      </c>
      <c r="J1262" s="177">
        <v>1.2</v>
      </c>
      <c r="K1262" s="177">
        <v>5000.0</v>
      </c>
      <c r="L1262" s="177">
        <v>6000.0</v>
      </c>
      <c r="M1262" s="177">
        <v>6000.0</v>
      </c>
      <c r="N1262" s="177">
        <v>200.0</v>
      </c>
      <c r="O1262" s="177">
        <v>5800.0</v>
      </c>
      <c r="P1262" s="177">
        <v>5800.0</v>
      </c>
      <c r="Q1262" s="177">
        <v>0.0</v>
      </c>
      <c r="R1262" s="177">
        <v>0.0</v>
      </c>
      <c r="S1262" s="177" t="s">
        <v>191</v>
      </c>
      <c r="T1262" s="177" t="s">
        <v>642</v>
      </c>
      <c r="U1262" s="177"/>
      <c r="V1262" s="181"/>
    </row>
    <row r="1263">
      <c r="A1263" s="174" t="s">
        <v>77</v>
      </c>
      <c r="B1263" s="175">
        <v>8696.0</v>
      </c>
      <c r="C1263" s="175" t="s">
        <v>669</v>
      </c>
      <c r="D1263" s="176" t="s">
        <v>670</v>
      </c>
      <c r="E1263" s="176">
        <v>9.893261722E9</v>
      </c>
      <c r="F1263" s="175"/>
      <c r="G1263" s="179"/>
      <c r="H1263" s="182"/>
      <c r="I1263" s="182"/>
      <c r="J1263" s="182"/>
      <c r="K1263" s="182"/>
      <c r="L1263" s="182"/>
      <c r="M1263" s="182"/>
      <c r="N1263" s="182"/>
      <c r="O1263" s="182"/>
      <c r="P1263" s="182"/>
      <c r="Q1263" s="182"/>
      <c r="R1263" s="182"/>
      <c r="S1263" s="182"/>
      <c r="T1263" s="177" t="s">
        <v>642</v>
      </c>
      <c r="U1263" s="182"/>
      <c r="V1263" s="181"/>
    </row>
    <row r="1264">
      <c r="A1264" s="174" t="s">
        <v>77</v>
      </c>
      <c r="B1264" s="175">
        <v>8696.0</v>
      </c>
      <c r="C1264" s="175" t="s">
        <v>669</v>
      </c>
      <c r="D1264" s="176" t="s">
        <v>670</v>
      </c>
      <c r="E1264" s="176">
        <v>9.893261722E9</v>
      </c>
      <c r="F1264" s="175"/>
      <c r="G1264" s="179"/>
      <c r="H1264" s="182"/>
      <c r="I1264" s="182"/>
      <c r="J1264" s="182"/>
      <c r="K1264" s="182"/>
      <c r="L1264" s="182"/>
      <c r="M1264" s="182"/>
      <c r="N1264" s="182"/>
      <c r="O1264" s="182"/>
      <c r="P1264" s="182"/>
      <c r="Q1264" s="182"/>
      <c r="R1264" s="182"/>
      <c r="S1264" s="182"/>
      <c r="T1264" s="177" t="s">
        <v>642</v>
      </c>
      <c r="U1264" s="182"/>
      <c r="V1264" s="181"/>
    </row>
    <row r="1265">
      <c r="A1265" s="174" t="s">
        <v>77</v>
      </c>
      <c r="B1265" s="175">
        <v>8696.0</v>
      </c>
      <c r="C1265" s="175" t="s">
        <v>669</v>
      </c>
      <c r="D1265" s="176" t="s">
        <v>670</v>
      </c>
      <c r="E1265" s="176">
        <v>9.893261722E9</v>
      </c>
      <c r="F1265" s="175"/>
      <c r="G1265" s="179"/>
      <c r="H1265" s="182"/>
      <c r="I1265" s="182"/>
      <c r="J1265" s="182"/>
      <c r="K1265" s="182"/>
      <c r="L1265" s="182"/>
      <c r="M1265" s="182"/>
      <c r="N1265" s="182"/>
      <c r="O1265" s="182"/>
      <c r="P1265" s="182"/>
      <c r="Q1265" s="182"/>
      <c r="R1265" s="182"/>
      <c r="S1265" s="182"/>
      <c r="T1265" s="177" t="s">
        <v>642</v>
      </c>
      <c r="U1265" s="182"/>
      <c r="V1265" s="181"/>
    </row>
    <row r="1266">
      <c r="A1266" s="174" t="s">
        <v>77</v>
      </c>
      <c r="B1266" s="175">
        <v>8696.0</v>
      </c>
      <c r="C1266" s="175" t="s">
        <v>669</v>
      </c>
      <c r="D1266" s="176" t="s">
        <v>670</v>
      </c>
      <c r="E1266" s="176">
        <v>9.893261722E9</v>
      </c>
      <c r="F1266" s="175"/>
      <c r="G1266" s="179"/>
      <c r="H1266" s="182"/>
      <c r="I1266" s="182"/>
      <c r="J1266" s="182"/>
      <c r="K1266" s="182"/>
      <c r="L1266" s="182"/>
      <c r="M1266" s="182"/>
      <c r="N1266" s="182"/>
      <c r="O1266" s="182"/>
      <c r="P1266" s="182"/>
      <c r="Q1266" s="182"/>
      <c r="R1266" s="182"/>
      <c r="S1266" s="182"/>
      <c r="T1266" s="177" t="s">
        <v>642</v>
      </c>
      <c r="U1266" s="182"/>
      <c r="V1266" s="181"/>
    </row>
    <row r="1267">
      <c r="A1267" s="174" t="s">
        <v>77</v>
      </c>
      <c r="B1267" s="175">
        <v>8695.0</v>
      </c>
      <c r="C1267" s="175" t="s">
        <v>671</v>
      </c>
      <c r="D1267" s="176" t="s">
        <v>672</v>
      </c>
      <c r="E1267" s="176">
        <v>9.977331671E9</v>
      </c>
      <c r="F1267" s="175">
        <v>0.0</v>
      </c>
      <c r="G1267" s="175" t="s">
        <v>658</v>
      </c>
      <c r="H1267" s="177">
        <v>1.0</v>
      </c>
      <c r="I1267" s="177">
        <v>40.0</v>
      </c>
      <c r="J1267" s="177">
        <v>0.4</v>
      </c>
      <c r="K1267" s="177">
        <v>5300.0</v>
      </c>
      <c r="L1267" s="177">
        <v>2120.0</v>
      </c>
      <c r="M1267" s="177">
        <v>2120.0</v>
      </c>
      <c r="N1267" s="177">
        <v>0.0</v>
      </c>
      <c r="O1267" s="177">
        <v>2120.0</v>
      </c>
      <c r="P1267" s="177">
        <v>0.0</v>
      </c>
      <c r="Q1267" s="177">
        <v>2120.0</v>
      </c>
      <c r="R1267" s="177">
        <v>0.0</v>
      </c>
      <c r="S1267" s="177" t="s">
        <v>47</v>
      </c>
      <c r="T1267" s="177" t="s">
        <v>642</v>
      </c>
      <c r="U1267" s="177"/>
      <c r="V1267" s="181"/>
    </row>
    <row r="1268">
      <c r="A1268" s="174" t="s">
        <v>77</v>
      </c>
      <c r="B1268" s="175">
        <v>8695.0</v>
      </c>
      <c r="C1268" s="175" t="s">
        <v>671</v>
      </c>
      <c r="D1268" s="176" t="s">
        <v>672</v>
      </c>
      <c r="E1268" s="176">
        <v>9.977331671E9</v>
      </c>
      <c r="F1268" s="175"/>
      <c r="G1268" s="179"/>
      <c r="H1268" s="182"/>
      <c r="I1268" s="182"/>
      <c r="J1268" s="182"/>
      <c r="K1268" s="182"/>
      <c r="L1268" s="182"/>
      <c r="M1268" s="182"/>
      <c r="N1268" s="182"/>
      <c r="O1268" s="182"/>
      <c r="P1268" s="182"/>
      <c r="Q1268" s="182"/>
      <c r="R1268" s="182"/>
      <c r="S1268" s="182"/>
      <c r="T1268" s="177" t="s">
        <v>642</v>
      </c>
      <c r="U1268" s="182"/>
      <c r="V1268" s="181"/>
    </row>
    <row r="1269">
      <c r="A1269" s="174" t="s">
        <v>77</v>
      </c>
      <c r="B1269" s="175">
        <v>8695.0</v>
      </c>
      <c r="C1269" s="175" t="s">
        <v>671</v>
      </c>
      <c r="D1269" s="176" t="s">
        <v>672</v>
      </c>
      <c r="E1269" s="176">
        <v>9.977331671E9</v>
      </c>
      <c r="F1269" s="175"/>
      <c r="G1269" s="179"/>
      <c r="H1269" s="182"/>
      <c r="I1269" s="182"/>
      <c r="J1269" s="182"/>
      <c r="K1269" s="182"/>
      <c r="L1269" s="182"/>
      <c r="M1269" s="182"/>
      <c r="N1269" s="182"/>
      <c r="O1269" s="182"/>
      <c r="P1269" s="182"/>
      <c r="Q1269" s="182"/>
      <c r="R1269" s="182"/>
      <c r="S1269" s="182"/>
      <c r="T1269" s="177" t="s">
        <v>642</v>
      </c>
      <c r="U1269" s="182"/>
      <c r="V1269" s="181"/>
    </row>
    <row r="1270">
      <c r="A1270" s="174" t="s">
        <v>77</v>
      </c>
      <c r="B1270" s="175">
        <v>8695.0</v>
      </c>
      <c r="C1270" s="175" t="s">
        <v>671</v>
      </c>
      <c r="D1270" s="176" t="s">
        <v>672</v>
      </c>
      <c r="E1270" s="176">
        <v>9.977331671E9</v>
      </c>
      <c r="F1270" s="175"/>
      <c r="G1270" s="179"/>
      <c r="H1270" s="182"/>
      <c r="I1270" s="182"/>
      <c r="J1270" s="182"/>
      <c r="K1270" s="182"/>
      <c r="L1270" s="182"/>
      <c r="M1270" s="182"/>
      <c r="N1270" s="182"/>
      <c r="O1270" s="182"/>
      <c r="P1270" s="182"/>
      <c r="Q1270" s="182"/>
      <c r="R1270" s="182"/>
      <c r="S1270" s="182"/>
      <c r="T1270" s="177" t="s">
        <v>642</v>
      </c>
      <c r="U1270" s="182"/>
      <c r="V1270" s="181"/>
    </row>
    <row r="1271">
      <c r="A1271" s="174" t="s">
        <v>77</v>
      </c>
      <c r="B1271" s="175">
        <v>8695.0</v>
      </c>
      <c r="C1271" s="175" t="s">
        <v>671</v>
      </c>
      <c r="D1271" s="176" t="s">
        <v>672</v>
      </c>
      <c r="E1271" s="176">
        <v>9.977331671E9</v>
      </c>
      <c r="F1271" s="175"/>
      <c r="G1271" s="179"/>
      <c r="H1271" s="182"/>
      <c r="I1271" s="182"/>
      <c r="J1271" s="182"/>
      <c r="K1271" s="182"/>
      <c r="L1271" s="182"/>
      <c r="M1271" s="182"/>
      <c r="N1271" s="182"/>
      <c r="O1271" s="182"/>
      <c r="P1271" s="182"/>
      <c r="Q1271" s="182"/>
      <c r="R1271" s="182"/>
      <c r="S1271" s="182"/>
      <c r="T1271" s="177" t="s">
        <v>642</v>
      </c>
      <c r="U1271" s="182"/>
      <c r="V1271" s="181"/>
    </row>
    <row r="1272">
      <c r="A1272" s="174" t="s">
        <v>47</v>
      </c>
      <c r="B1272" s="175">
        <v>19173.0</v>
      </c>
      <c r="C1272" s="175" t="s">
        <v>671</v>
      </c>
      <c r="D1272" s="176" t="s">
        <v>672</v>
      </c>
      <c r="E1272" s="176">
        <v>9.977331671E9</v>
      </c>
      <c r="F1272" s="175">
        <v>0.0</v>
      </c>
      <c r="G1272" s="175" t="s">
        <v>223</v>
      </c>
      <c r="H1272" s="177">
        <v>2.0</v>
      </c>
      <c r="I1272" s="177">
        <v>40.0</v>
      </c>
      <c r="J1272" s="177">
        <v>0.8</v>
      </c>
      <c r="K1272" s="177">
        <v>5500.0</v>
      </c>
      <c r="L1272" s="177">
        <v>4400.0</v>
      </c>
      <c r="M1272" s="177">
        <v>4400.0</v>
      </c>
      <c r="N1272" s="177">
        <v>0.0</v>
      </c>
      <c r="O1272" s="177">
        <v>4400.0</v>
      </c>
      <c r="P1272" s="177">
        <v>0.0</v>
      </c>
      <c r="Q1272" s="177">
        <v>4400.0</v>
      </c>
      <c r="R1272" s="177">
        <v>0.0</v>
      </c>
      <c r="S1272" s="177" t="s">
        <v>47</v>
      </c>
      <c r="T1272" s="177" t="s">
        <v>642</v>
      </c>
      <c r="U1272" s="177"/>
      <c r="V1272" s="181"/>
    </row>
    <row r="1273">
      <c r="A1273" s="174" t="s">
        <v>47</v>
      </c>
      <c r="B1273" s="175">
        <v>19173.0</v>
      </c>
      <c r="C1273" s="175" t="s">
        <v>671</v>
      </c>
      <c r="D1273" s="176" t="s">
        <v>672</v>
      </c>
      <c r="E1273" s="176">
        <v>9.977331671E9</v>
      </c>
      <c r="F1273" s="175"/>
      <c r="G1273" s="179"/>
      <c r="H1273" s="182"/>
      <c r="I1273" s="182"/>
      <c r="J1273" s="182"/>
      <c r="K1273" s="182"/>
      <c r="L1273" s="182"/>
      <c r="M1273" s="182"/>
      <c r="N1273" s="182"/>
      <c r="O1273" s="182"/>
      <c r="P1273" s="182"/>
      <c r="Q1273" s="182"/>
      <c r="R1273" s="182"/>
      <c r="S1273" s="182"/>
      <c r="T1273" s="177" t="s">
        <v>642</v>
      </c>
      <c r="U1273" s="182"/>
      <c r="V1273" s="181"/>
    </row>
    <row r="1274">
      <c r="A1274" s="174" t="s">
        <v>47</v>
      </c>
      <c r="B1274" s="175">
        <v>19173.0</v>
      </c>
      <c r="C1274" s="175" t="s">
        <v>671</v>
      </c>
      <c r="D1274" s="176" t="s">
        <v>672</v>
      </c>
      <c r="E1274" s="176">
        <v>9.977331671E9</v>
      </c>
      <c r="F1274" s="175"/>
      <c r="G1274" s="179"/>
      <c r="H1274" s="182"/>
      <c r="I1274" s="182"/>
      <c r="J1274" s="182"/>
      <c r="K1274" s="182"/>
      <c r="L1274" s="182"/>
      <c r="M1274" s="182"/>
      <c r="N1274" s="182"/>
      <c r="O1274" s="182"/>
      <c r="P1274" s="182"/>
      <c r="Q1274" s="182"/>
      <c r="R1274" s="182"/>
      <c r="S1274" s="182"/>
      <c r="T1274" s="177" t="s">
        <v>642</v>
      </c>
      <c r="U1274" s="182"/>
      <c r="V1274" s="181"/>
    </row>
    <row r="1275">
      <c r="A1275" s="174" t="s">
        <v>47</v>
      </c>
      <c r="B1275" s="175">
        <v>19173.0</v>
      </c>
      <c r="C1275" s="175" t="s">
        <v>671</v>
      </c>
      <c r="D1275" s="176" t="s">
        <v>672</v>
      </c>
      <c r="E1275" s="176">
        <v>9.977331671E9</v>
      </c>
      <c r="F1275" s="175"/>
      <c r="G1275" s="179"/>
      <c r="H1275" s="182"/>
      <c r="I1275" s="182"/>
      <c r="J1275" s="182"/>
      <c r="K1275" s="182"/>
      <c r="L1275" s="182"/>
      <c r="M1275" s="182"/>
      <c r="N1275" s="182"/>
      <c r="O1275" s="182"/>
      <c r="P1275" s="182"/>
      <c r="Q1275" s="182"/>
      <c r="R1275" s="182"/>
      <c r="S1275" s="182"/>
      <c r="T1275" s="177" t="s">
        <v>642</v>
      </c>
      <c r="U1275" s="182"/>
      <c r="V1275" s="181"/>
    </row>
    <row r="1276">
      <c r="A1276" s="174" t="s">
        <v>47</v>
      </c>
      <c r="B1276" s="175">
        <v>19173.0</v>
      </c>
      <c r="C1276" s="175" t="s">
        <v>671</v>
      </c>
      <c r="D1276" s="176" t="s">
        <v>672</v>
      </c>
      <c r="E1276" s="176">
        <v>9.977331671E9</v>
      </c>
      <c r="F1276" s="175"/>
      <c r="G1276" s="179"/>
      <c r="H1276" s="182"/>
      <c r="I1276" s="182"/>
      <c r="J1276" s="182"/>
      <c r="K1276" s="182"/>
      <c r="L1276" s="182"/>
      <c r="M1276" s="182"/>
      <c r="N1276" s="182"/>
      <c r="O1276" s="182"/>
      <c r="P1276" s="182"/>
      <c r="Q1276" s="182"/>
      <c r="R1276" s="182"/>
      <c r="S1276" s="182"/>
      <c r="T1276" s="177" t="s">
        <v>642</v>
      </c>
      <c r="U1276" s="182"/>
      <c r="V1276" s="181"/>
    </row>
    <row r="1277">
      <c r="A1277" s="174" t="s">
        <v>77</v>
      </c>
      <c r="B1277" s="175">
        <v>8694.0</v>
      </c>
      <c r="C1277" s="175" t="s">
        <v>673</v>
      </c>
      <c r="D1277" s="176" t="s">
        <v>674</v>
      </c>
      <c r="E1277" s="176">
        <v>9.009965907E9</v>
      </c>
      <c r="F1277" s="175">
        <v>0.0</v>
      </c>
      <c r="G1277" s="175" t="s">
        <v>610</v>
      </c>
      <c r="H1277" s="177">
        <v>1.0</v>
      </c>
      <c r="I1277" s="177">
        <v>40.0</v>
      </c>
      <c r="J1277" s="177">
        <v>0.4</v>
      </c>
      <c r="K1277" s="177">
        <v>5300.0</v>
      </c>
      <c r="L1277" s="177">
        <v>2120.0</v>
      </c>
      <c r="M1277" s="177">
        <v>2120.0</v>
      </c>
      <c r="N1277" s="177">
        <v>120.0</v>
      </c>
      <c r="O1277" s="177">
        <v>2000.0</v>
      </c>
      <c r="P1277" s="177">
        <v>0.0</v>
      </c>
      <c r="Q1277" s="177">
        <v>2000.0</v>
      </c>
      <c r="R1277" s="177">
        <v>0.0</v>
      </c>
      <c r="S1277" s="177" t="s">
        <v>47</v>
      </c>
      <c r="T1277" s="177" t="s">
        <v>642</v>
      </c>
      <c r="U1277" s="177"/>
      <c r="V1277" s="181"/>
    </row>
    <row r="1278">
      <c r="A1278" s="174" t="s">
        <v>77</v>
      </c>
      <c r="B1278" s="175">
        <v>8694.0</v>
      </c>
      <c r="C1278" s="175" t="s">
        <v>673</v>
      </c>
      <c r="D1278" s="176" t="s">
        <v>674</v>
      </c>
      <c r="E1278" s="176">
        <v>9.009965907E9</v>
      </c>
      <c r="F1278" s="175"/>
      <c r="G1278" s="179"/>
      <c r="H1278" s="182"/>
      <c r="I1278" s="182"/>
      <c r="J1278" s="182"/>
      <c r="K1278" s="182"/>
      <c r="L1278" s="182"/>
      <c r="M1278" s="182"/>
      <c r="N1278" s="182"/>
      <c r="O1278" s="182"/>
      <c r="P1278" s="182"/>
      <c r="Q1278" s="182"/>
      <c r="R1278" s="182"/>
      <c r="S1278" s="182"/>
      <c r="T1278" s="177" t="s">
        <v>642</v>
      </c>
      <c r="U1278" s="182"/>
      <c r="V1278" s="181"/>
    </row>
    <row r="1279">
      <c r="A1279" s="174" t="s">
        <v>77</v>
      </c>
      <c r="B1279" s="175">
        <v>8694.0</v>
      </c>
      <c r="C1279" s="175" t="s">
        <v>673</v>
      </c>
      <c r="D1279" s="176" t="s">
        <v>674</v>
      </c>
      <c r="E1279" s="176">
        <v>9.009965907E9</v>
      </c>
      <c r="F1279" s="175"/>
      <c r="G1279" s="179"/>
      <c r="H1279" s="182"/>
      <c r="I1279" s="182"/>
      <c r="J1279" s="182"/>
      <c r="K1279" s="182"/>
      <c r="L1279" s="182"/>
      <c r="M1279" s="182"/>
      <c r="N1279" s="182"/>
      <c r="O1279" s="182"/>
      <c r="P1279" s="182"/>
      <c r="Q1279" s="182"/>
      <c r="R1279" s="182"/>
      <c r="S1279" s="182"/>
      <c r="T1279" s="177" t="s">
        <v>642</v>
      </c>
      <c r="U1279" s="182"/>
      <c r="V1279" s="181"/>
    </row>
    <row r="1280">
      <c r="A1280" s="174" t="s">
        <v>77</v>
      </c>
      <c r="B1280" s="175">
        <v>8694.0</v>
      </c>
      <c r="C1280" s="175" t="s">
        <v>673</v>
      </c>
      <c r="D1280" s="176" t="s">
        <v>674</v>
      </c>
      <c r="E1280" s="176">
        <v>9.009965907E9</v>
      </c>
      <c r="F1280" s="175"/>
      <c r="G1280" s="179"/>
      <c r="H1280" s="182"/>
      <c r="I1280" s="182"/>
      <c r="J1280" s="182"/>
      <c r="K1280" s="182"/>
      <c r="L1280" s="182"/>
      <c r="M1280" s="182"/>
      <c r="N1280" s="182"/>
      <c r="O1280" s="182"/>
      <c r="P1280" s="182"/>
      <c r="Q1280" s="182"/>
      <c r="R1280" s="182"/>
      <c r="S1280" s="182"/>
      <c r="T1280" s="177" t="s">
        <v>642</v>
      </c>
      <c r="U1280" s="182"/>
      <c r="V1280" s="181"/>
    </row>
    <row r="1281">
      <c r="A1281" s="174" t="s">
        <v>77</v>
      </c>
      <c r="B1281" s="175">
        <v>8694.0</v>
      </c>
      <c r="C1281" s="175" t="s">
        <v>673</v>
      </c>
      <c r="D1281" s="176" t="s">
        <v>674</v>
      </c>
      <c r="E1281" s="176">
        <v>9.009965907E9</v>
      </c>
      <c r="F1281" s="175"/>
      <c r="G1281" s="179"/>
      <c r="H1281" s="182"/>
      <c r="I1281" s="182"/>
      <c r="J1281" s="182"/>
      <c r="K1281" s="182"/>
      <c r="L1281" s="182"/>
      <c r="M1281" s="182"/>
      <c r="N1281" s="182"/>
      <c r="O1281" s="182"/>
      <c r="P1281" s="182"/>
      <c r="Q1281" s="182"/>
      <c r="R1281" s="182"/>
      <c r="S1281" s="182"/>
      <c r="T1281" s="177" t="s">
        <v>642</v>
      </c>
      <c r="U1281" s="182"/>
      <c r="V1281" s="181"/>
    </row>
    <row r="1282">
      <c r="A1282" s="174" t="s">
        <v>77</v>
      </c>
      <c r="B1282" s="175">
        <v>8693.0</v>
      </c>
      <c r="C1282" s="175" t="s">
        <v>675</v>
      </c>
      <c r="D1282" s="176" t="s">
        <v>676</v>
      </c>
      <c r="E1282" s="176">
        <v>8.349087707E9</v>
      </c>
      <c r="F1282" s="175">
        <v>0.0</v>
      </c>
      <c r="G1282" s="175" t="s">
        <v>658</v>
      </c>
      <c r="H1282" s="177">
        <v>1.0</v>
      </c>
      <c r="I1282" s="177">
        <v>40.0</v>
      </c>
      <c r="J1282" s="177">
        <v>0.4</v>
      </c>
      <c r="K1282" s="177">
        <v>5300.0</v>
      </c>
      <c r="L1282" s="177">
        <v>2120.0</v>
      </c>
      <c r="M1282" s="177">
        <v>2120.0</v>
      </c>
      <c r="N1282" s="177">
        <v>0.0</v>
      </c>
      <c r="O1282" s="177">
        <v>2120.0</v>
      </c>
      <c r="P1282" s="177">
        <v>2120.0</v>
      </c>
      <c r="Q1282" s="177">
        <v>0.0</v>
      </c>
      <c r="R1282" s="177">
        <v>0.0</v>
      </c>
      <c r="S1282" s="177" t="s">
        <v>191</v>
      </c>
      <c r="T1282" s="177" t="s">
        <v>642</v>
      </c>
      <c r="U1282" s="177"/>
      <c r="V1282" s="181"/>
    </row>
    <row r="1283">
      <c r="A1283" s="174" t="s">
        <v>77</v>
      </c>
      <c r="B1283" s="175">
        <v>8693.0</v>
      </c>
      <c r="C1283" s="175" t="s">
        <v>675</v>
      </c>
      <c r="D1283" s="176" t="s">
        <v>676</v>
      </c>
      <c r="E1283" s="176">
        <v>8.349087707E9</v>
      </c>
      <c r="F1283" s="175"/>
      <c r="G1283" s="179"/>
      <c r="H1283" s="182"/>
      <c r="I1283" s="182"/>
      <c r="J1283" s="182"/>
      <c r="K1283" s="182"/>
      <c r="L1283" s="182"/>
      <c r="M1283" s="182"/>
      <c r="N1283" s="182"/>
      <c r="O1283" s="182"/>
      <c r="P1283" s="182"/>
      <c r="Q1283" s="182"/>
      <c r="R1283" s="182"/>
      <c r="S1283" s="182"/>
      <c r="T1283" s="177" t="s">
        <v>642</v>
      </c>
      <c r="U1283" s="182"/>
      <c r="V1283" s="181"/>
    </row>
    <row r="1284">
      <c r="A1284" s="174" t="s">
        <v>77</v>
      </c>
      <c r="B1284" s="175">
        <v>8693.0</v>
      </c>
      <c r="C1284" s="175" t="s">
        <v>675</v>
      </c>
      <c r="D1284" s="176" t="s">
        <v>676</v>
      </c>
      <c r="E1284" s="176">
        <v>8.349087707E9</v>
      </c>
      <c r="F1284" s="175"/>
      <c r="G1284" s="179"/>
      <c r="H1284" s="182"/>
      <c r="I1284" s="182"/>
      <c r="J1284" s="182"/>
      <c r="K1284" s="182"/>
      <c r="L1284" s="182"/>
      <c r="M1284" s="182"/>
      <c r="N1284" s="182"/>
      <c r="O1284" s="182"/>
      <c r="P1284" s="182"/>
      <c r="Q1284" s="182"/>
      <c r="R1284" s="182"/>
      <c r="S1284" s="182"/>
      <c r="T1284" s="177" t="s">
        <v>642</v>
      </c>
      <c r="U1284" s="182"/>
      <c r="V1284" s="181"/>
    </row>
    <row r="1285">
      <c r="A1285" s="174" t="s">
        <v>77</v>
      </c>
      <c r="B1285" s="175">
        <v>8693.0</v>
      </c>
      <c r="C1285" s="175" t="s">
        <v>675</v>
      </c>
      <c r="D1285" s="176" t="s">
        <v>676</v>
      </c>
      <c r="E1285" s="176">
        <v>8.349087707E9</v>
      </c>
      <c r="F1285" s="175"/>
      <c r="G1285" s="179"/>
      <c r="H1285" s="182"/>
      <c r="I1285" s="182"/>
      <c r="J1285" s="182"/>
      <c r="K1285" s="182"/>
      <c r="L1285" s="182"/>
      <c r="M1285" s="182"/>
      <c r="N1285" s="182"/>
      <c r="O1285" s="182"/>
      <c r="P1285" s="182"/>
      <c r="Q1285" s="182"/>
      <c r="R1285" s="182"/>
      <c r="S1285" s="182"/>
      <c r="T1285" s="177" t="s">
        <v>642</v>
      </c>
      <c r="U1285" s="182"/>
      <c r="V1285" s="181"/>
    </row>
    <row r="1286">
      <c r="A1286" s="174" t="s">
        <v>77</v>
      </c>
      <c r="B1286" s="175">
        <v>8693.0</v>
      </c>
      <c r="C1286" s="175" t="s">
        <v>675</v>
      </c>
      <c r="D1286" s="176" t="s">
        <v>676</v>
      </c>
      <c r="E1286" s="176">
        <v>8.349087707E9</v>
      </c>
      <c r="F1286" s="175"/>
      <c r="G1286" s="179"/>
      <c r="H1286" s="182"/>
      <c r="I1286" s="182"/>
      <c r="J1286" s="182"/>
      <c r="K1286" s="182"/>
      <c r="L1286" s="182"/>
      <c r="M1286" s="182"/>
      <c r="N1286" s="182"/>
      <c r="O1286" s="182"/>
      <c r="P1286" s="182"/>
      <c r="Q1286" s="182"/>
      <c r="R1286" s="182"/>
      <c r="S1286" s="182"/>
      <c r="T1286" s="177" t="s">
        <v>642</v>
      </c>
      <c r="U1286" s="182"/>
      <c r="V1286" s="181"/>
    </row>
    <row r="1287">
      <c r="A1287" s="174" t="s">
        <v>77</v>
      </c>
      <c r="B1287" s="175">
        <v>8692.0</v>
      </c>
      <c r="C1287" s="175" t="s">
        <v>378</v>
      </c>
      <c r="D1287" s="176" t="s">
        <v>359</v>
      </c>
      <c r="E1287" s="176">
        <v>7.024057077E9</v>
      </c>
      <c r="F1287" s="175">
        <v>0.0</v>
      </c>
      <c r="G1287" s="175" t="s">
        <v>186</v>
      </c>
      <c r="H1287" s="177">
        <v>2.0</v>
      </c>
      <c r="I1287" s="177">
        <v>40.0</v>
      </c>
      <c r="J1287" s="177">
        <v>0.8</v>
      </c>
      <c r="K1287" s="177">
        <v>5300.0</v>
      </c>
      <c r="L1287" s="177">
        <v>4240.0</v>
      </c>
      <c r="M1287" s="177">
        <v>4240.0</v>
      </c>
      <c r="N1287" s="177">
        <v>0.0</v>
      </c>
      <c r="O1287" s="177">
        <v>4240.0</v>
      </c>
      <c r="P1287" s="177">
        <v>0.0</v>
      </c>
      <c r="Q1287" s="177">
        <v>4240.0</v>
      </c>
      <c r="R1287" s="177">
        <v>0.0</v>
      </c>
      <c r="S1287" s="177" t="s">
        <v>47</v>
      </c>
      <c r="T1287" s="177" t="s">
        <v>642</v>
      </c>
      <c r="U1287" s="177"/>
      <c r="V1287" s="181"/>
    </row>
    <row r="1288">
      <c r="A1288" s="174" t="s">
        <v>77</v>
      </c>
      <c r="B1288" s="175">
        <v>8692.0</v>
      </c>
      <c r="C1288" s="175" t="s">
        <v>378</v>
      </c>
      <c r="D1288" s="176" t="s">
        <v>359</v>
      </c>
      <c r="E1288" s="176">
        <v>7.024057077E9</v>
      </c>
      <c r="F1288" s="175"/>
      <c r="G1288" s="179"/>
      <c r="H1288" s="182"/>
      <c r="I1288" s="182"/>
      <c r="J1288" s="182"/>
      <c r="K1288" s="182"/>
      <c r="L1288" s="182"/>
      <c r="M1288" s="182"/>
      <c r="N1288" s="182"/>
      <c r="O1288" s="182"/>
      <c r="P1288" s="182"/>
      <c r="Q1288" s="182"/>
      <c r="R1288" s="182"/>
      <c r="S1288" s="182"/>
      <c r="T1288" s="177" t="s">
        <v>642</v>
      </c>
      <c r="U1288" s="182"/>
      <c r="V1288" s="181"/>
    </row>
    <row r="1289">
      <c r="A1289" s="174" t="s">
        <v>77</v>
      </c>
      <c r="B1289" s="175">
        <v>8692.0</v>
      </c>
      <c r="C1289" s="175" t="s">
        <v>378</v>
      </c>
      <c r="D1289" s="176" t="s">
        <v>359</v>
      </c>
      <c r="E1289" s="176">
        <v>7.024057077E9</v>
      </c>
      <c r="F1289" s="175"/>
      <c r="G1289" s="179"/>
      <c r="H1289" s="182"/>
      <c r="I1289" s="182"/>
      <c r="J1289" s="182"/>
      <c r="K1289" s="182"/>
      <c r="L1289" s="182"/>
      <c r="M1289" s="182"/>
      <c r="N1289" s="182"/>
      <c r="O1289" s="182"/>
      <c r="P1289" s="182"/>
      <c r="Q1289" s="182"/>
      <c r="R1289" s="182"/>
      <c r="S1289" s="182"/>
      <c r="T1289" s="177" t="s">
        <v>642</v>
      </c>
      <c r="U1289" s="182"/>
      <c r="V1289" s="181"/>
    </row>
    <row r="1290">
      <c r="A1290" s="174" t="s">
        <v>77</v>
      </c>
      <c r="B1290" s="175">
        <v>8692.0</v>
      </c>
      <c r="C1290" s="175" t="s">
        <v>378</v>
      </c>
      <c r="D1290" s="176" t="s">
        <v>359</v>
      </c>
      <c r="E1290" s="176">
        <v>7.024057077E9</v>
      </c>
      <c r="F1290" s="175"/>
      <c r="G1290" s="179"/>
      <c r="H1290" s="182"/>
      <c r="I1290" s="182"/>
      <c r="J1290" s="182"/>
      <c r="K1290" s="182"/>
      <c r="L1290" s="182"/>
      <c r="M1290" s="182"/>
      <c r="N1290" s="182"/>
      <c r="O1290" s="182"/>
      <c r="P1290" s="182"/>
      <c r="Q1290" s="182"/>
      <c r="R1290" s="182"/>
      <c r="S1290" s="182"/>
      <c r="T1290" s="177" t="s">
        <v>642</v>
      </c>
      <c r="U1290" s="182"/>
      <c r="V1290" s="181"/>
    </row>
    <row r="1291">
      <c r="A1291" s="174" t="s">
        <v>77</v>
      </c>
      <c r="B1291" s="175">
        <v>8692.0</v>
      </c>
      <c r="C1291" s="175" t="s">
        <v>378</v>
      </c>
      <c r="D1291" s="176" t="s">
        <v>359</v>
      </c>
      <c r="E1291" s="176">
        <v>7.024057077E9</v>
      </c>
      <c r="F1291" s="175"/>
      <c r="G1291" s="179"/>
      <c r="H1291" s="182"/>
      <c r="I1291" s="182"/>
      <c r="J1291" s="182"/>
      <c r="K1291" s="182"/>
      <c r="L1291" s="182"/>
      <c r="M1291" s="182"/>
      <c r="N1291" s="182"/>
      <c r="O1291" s="182"/>
      <c r="P1291" s="182"/>
      <c r="Q1291" s="182"/>
      <c r="R1291" s="182"/>
      <c r="S1291" s="182"/>
      <c r="T1291" s="177" t="s">
        <v>642</v>
      </c>
      <c r="U1291" s="182"/>
      <c r="V1291" s="181"/>
    </row>
    <row r="1292">
      <c r="A1292" s="174" t="s">
        <v>77</v>
      </c>
      <c r="B1292" s="175">
        <v>8691.0</v>
      </c>
      <c r="C1292" s="175" t="s">
        <v>508</v>
      </c>
      <c r="D1292" s="176" t="s">
        <v>509</v>
      </c>
      <c r="E1292" s="176">
        <v>9.753539807E9</v>
      </c>
      <c r="F1292" s="175">
        <v>0.0</v>
      </c>
      <c r="G1292" s="175" t="s">
        <v>677</v>
      </c>
      <c r="H1292" s="177">
        <v>120.0</v>
      </c>
      <c r="I1292" s="177">
        <v>50.0</v>
      </c>
      <c r="J1292" s="177">
        <v>60.0</v>
      </c>
      <c r="K1292" s="177">
        <v>3250.0</v>
      </c>
      <c r="L1292" s="177">
        <v>195000.0</v>
      </c>
      <c r="M1292" s="177">
        <v>195000.0</v>
      </c>
      <c r="N1292" s="177">
        <v>0.0</v>
      </c>
      <c r="O1292" s="177">
        <v>195000.0</v>
      </c>
      <c r="P1292" s="177">
        <v>0.0</v>
      </c>
      <c r="Q1292" s="177">
        <v>0.0</v>
      </c>
      <c r="R1292" s="177">
        <v>195000.0</v>
      </c>
      <c r="S1292" s="177" t="s">
        <v>212</v>
      </c>
      <c r="T1292" s="177" t="s">
        <v>642</v>
      </c>
      <c r="U1292" s="177"/>
      <c r="V1292" s="181"/>
    </row>
    <row r="1293">
      <c r="A1293" s="174" t="s">
        <v>77</v>
      </c>
      <c r="B1293" s="175">
        <v>8691.0</v>
      </c>
      <c r="C1293" s="175" t="s">
        <v>508</v>
      </c>
      <c r="D1293" s="176" t="s">
        <v>509</v>
      </c>
      <c r="E1293" s="176">
        <v>9.753539807E9</v>
      </c>
      <c r="F1293" s="175"/>
      <c r="G1293" s="179"/>
      <c r="H1293" s="182"/>
      <c r="I1293" s="182"/>
      <c r="J1293" s="182"/>
      <c r="K1293" s="182"/>
      <c r="L1293" s="182"/>
      <c r="M1293" s="182"/>
      <c r="N1293" s="182"/>
      <c r="O1293" s="182"/>
      <c r="P1293" s="182"/>
      <c r="Q1293" s="182"/>
      <c r="R1293" s="182"/>
      <c r="S1293" s="182"/>
      <c r="T1293" s="177" t="s">
        <v>642</v>
      </c>
      <c r="U1293" s="182"/>
      <c r="V1293" s="181"/>
    </row>
    <row r="1294">
      <c r="A1294" s="174" t="s">
        <v>77</v>
      </c>
      <c r="B1294" s="175">
        <v>8691.0</v>
      </c>
      <c r="C1294" s="175" t="s">
        <v>508</v>
      </c>
      <c r="D1294" s="176" t="s">
        <v>509</v>
      </c>
      <c r="E1294" s="176">
        <v>9.753539807E9</v>
      </c>
      <c r="F1294" s="175"/>
      <c r="G1294" s="179"/>
      <c r="H1294" s="182"/>
      <c r="I1294" s="182"/>
      <c r="J1294" s="182"/>
      <c r="K1294" s="182"/>
      <c r="L1294" s="182"/>
      <c r="M1294" s="182"/>
      <c r="N1294" s="182"/>
      <c r="O1294" s="182"/>
      <c r="P1294" s="182"/>
      <c r="Q1294" s="182"/>
      <c r="R1294" s="182"/>
      <c r="S1294" s="182"/>
      <c r="T1294" s="177" t="s">
        <v>642</v>
      </c>
      <c r="U1294" s="182"/>
      <c r="V1294" s="181"/>
    </row>
    <row r="1295">
      <c r="A1295" s="174" t="s">
        <v>77</v>
      </c>
      <c r="B1295" s="175">
        <v>8691.0</v>
      </c>
      <c r="C1295" s="175" t="s">
        <v>508</v>
      </c>
      <c r="D1295" s="176" t="s">
        <v>509</v>
      </c>
      <c r="E1295" s="176">
        <v>9.753539807E9</v>
      </c>
      <c r="F1295" s="175"/>
      <c r="G1295" s="179"/>
      <c r="H1295" s="182"/>
      <c r="I1295" s="182"/>
      <c r="J1295" s="182"/>
      <c r="K1295" s="182"/>
      <c r="L1295" s="182"/>
      <c r="M1295" s="182"/>
      <c r="N1295" s="182"/>
      <c r="O1295" s="182"/>
      <c r="P1295" s="182"/>
      <c r="Q1295" s="182"/>
      <c r="R1295" s="182"/>
      <c r="S1295" s="182"/>
      <c r="T1295" s="177" t="s">
        <v>642</v>
      </c>
      <c r="U1295" s="182"/>
      <c r="V1295" s="181"/>
    </row>
    <row r="1296">
      <c r="A1296" s="174" t="s">
        <v>77</v>
      </c>
      <c r="B1296" s="175">
        <v>8691.0</v>
      </c>
      <c r="C1296" s="175" t="s">
        <v>508</v>
      </c>
      <c r="D1296" s="176" t="s">
        <v>509</v>
      </c>
      <c r="E1296" s="176">
        <v>9.753539807E9</v>
      </c>
      <c r="F1296" s="175"/>
      <c r="G1296" s="179"/>
      <c r="H1296" s="182"/>
      <c r="I1296" s="182"/>
      <c r="J1296" s="182"/>
      <c r="K1296" s="182"/>
      <c r="L1296" s="182"/>
      <c r="M1296" s="182"/>
      <c r="N1296" s="182"/>
      <c r="O1296" s="182"/>
      <c r="P1296" s="182"/>
      <c r="Q1296" s="182"/>
      <c r="R1296" s="182"/>
      <c r="S1296" s="182"/>
      <c r="T1296" s="177" t="s">
        <v>642</v>
      </c>
      <c r="U1296" s="182"/>
      <c r="V1296" s="181"/>
    </row>
    <row r="1297">
      <c r="A1297" s="174" t="s">
        <v>47</v>
      </c>
      <c r="B1297" s="175">
        <v>19172.0</v>
      </c>
      <c r="C1297" s="175" t="s">
        <v>678</v>
      </c>
      <c r="D1297" s="176" t="s">
        <v>381</v>
      </c>
      <c r="E1297" s="176">
        <v>9.752886614E9</v>
      </c>
      <c r="F1297" s="175">
        <v>0.0</v>
      </c>
      <c r="G1297" s="175" t="s">
        <v>257</v>
      </c>
      <c r="H1297" s="177">
        <v>1.0</v>
      </c>
      <c r="I1297" s="177">
        <v>40.0</v>
      </c>
      <c r="J1297" s="177">
        <v>0.4</v>
      </c>
      <c r="K1297" s="177">
        <v>5500.0</v>
      </c>
      <c r="L1297" s="177">
        <v>2200.0</v>
      </c>
      <c r="M1297" s="177">
        <v>8800.0</v>
      </c>
      <c r="N1297" s="177">
        <v>0.0</v>
      </c>
      <c r="O1297" s="177">
        <v>8800.0</v>
      </c>
      <c r="P1297" s="177">
        <v>0.0</v>
      </c>
      <c r="Q1297" s="177">
        <v>8800.0</v>
      </c>
      <c r="R1297" s="177">
        <v>0.0</v>
      </c>
      <c r="S1297" s="177" t="s">
        <v>47</v>
      </c>
      <c r="T1297" s="177" t="s">
        <v>642</v>
      </c>
      <c r="U1297" s="177"/>
      <c r="V1297" s="181"/>
    </row>
    <row r="1298">
      <c r="A1298" s="174" t="s">
        <v>47</v>
      </c>
      <c r="B1298" s="175">
        <v>19172.0</v>
      </c>
      <c r="C1298" s="175" t="s">
        <v>678</v>
      </c>
      <c r="D1298" s="176" t="s">
        <v>381</v>
      </c>
      <c r="E1298" s="176">
        <v>9.752886614E9</v>
      </c>
      <c r="F1298" s="175"/>
      <c r="G1298" s="184" t="s">
        <v>497</v>
      </c>
      <c r="H1298" s="177">
        <v>3.0</v>
      </c>
      <c r="I1298" s="177">
        <v>40.0</v>
      </c>
      <c r="J1298" s="177">
        <v>1.2</v>
      </c>
      <c r="K1298" s="177">
        <v>5500.0</v>
      </c>
      <c r="L1298" s="177">
        <v>6600.0</v>
      </c>
      <c r="M1298" s="182"/>
      <c r="N1298" s="182"/>
      <c r="O1298" s="182"/>
      <c r="P1298" s="182"/>
      <c r="Q1298" s="182"/>
      <c r="R1298" s="182"/>
      <c r="S1298" s="182"/>
      <c r="T1298" s="177" t="s">
        <v>642</v>
      </c>
      <c r="U1298" s="182"/>
      <c r="V1298" s="181"/>
    </row>
    <row r="1299">
      <c r="A1299" s="174" t="s">
        <v>47</v>
      </c>
      <c r="B1299" s="175">
        <v>19172.0</v>
      </c>
      <c r="C1299" s="175" t="s">
        <v>678</v>
      </c>
      <c r="D1299" s="176" t="s">
        <v>381</v>
      </c>
      <c r="E1299" s="176">
        <v>9.752886614E9</v>
      </c>
      <c r="F1299" s="175"/>
      <c r="G1299" s="179"/>
      <c r="H1299" s="182"/>
      <c r="I1299" s="182"/>
      <c r="J1299" s="182"/>
      <c r="K1299" s="182"/>
      <c r="L1299" s="182"/>
      <c r="M1299" s="182"/>
      <c r="N1299" s="182"/>
      <c r="O1299" s="182"/>
      <c r="P1299" s="182"/>
      <c r="Q1299" s="182"/>
      <c r="R1299" s="182"/>
      <c r="S1299" s="182"/>
      <c r="T1299" s="177" t="s">
        <v>642</v>
      </c>
      <c r="U1299" s="182"/>
      <c r="V1299" s="181"/>
    </row>
    <row r="1300">
      <c r="A1300" s="174" t="s">
        <v>47</v>
      </c>
      <c r="B1300" s="175">
        <v>19172.0</v>
      </c>
      <c r="C1300" s="175" t="s">
        <v>678</v>
      </c>
      <c r="D1300" s="176" t="s">
        <v>381</v>
      </c>
      <c r="E1300" s="176">
        <v>9.752886614E9</v>
      </c>
      <c r="F1300" s="175"/>
      <c r="G1300" s="179"/>
      <c r="H1300" s="182"/>
      <c r="I1300" s="182"/>
      <c r="J1300" s="182"/>
      <c r="K1300" s="182"/>
      <c r="L1300" s="182"/>
      <c r="M1300" s="182"/>
      <c r="N1300" s="182"/>
      <c r="O1300" s="182"/>
      <c r="P1300" s="182"/>
      <c r="Q1300" s="182"/>
      <c r="R1300" s="182"/>
      <c r="S1300" s="182"/>
      <c r="T1300" s="177" t="s">
        <v>642</v>
      </c>
      <c r="U1300" s="182"/>
      <c r="V1300" s="181"/>
    </row>
    <row r="1301">
      <c r="A1301" s="174" t="s">
        <v>47</v>
      </c>
      <c r="B1301" s="175">
        <v>19172.0</v>
      </c>
      <c r="C1301" s="175" t="s">
        <v>678</v>
      </c>
      <c r="D1301" s="176" t="s">
        <v>381</v>
      </c>
      <c r="E1301" s="176">
        <v>9.752886614E9</v>
      </c>
      <c r="F1301" s="175"/>
      <c r="G1301" s="179"/>
      <c r="H1301" s="182"/>
      <c r="I1301" s="182"/>
      <c r="J1301" s="182"/>
      <c r="K1301" s="182"/>
      <c r="L1301" s="182"/>
      <c r="M1301" s="182"/>
      <c r="N1301" s="182"/>
      <c r="O1301" s="182"/>
      <c r="P1301" s="182"/>
      <c r="Q1301" s="182"/>
      <c r="R1301" s="182"/>
      <c r="S1301" s="182"/>
      <c r="T1301" s="177" t="s">
        <v>642</v>
      </c>
      <c r="U1301" s="182"/>
      <c r="V1301" s="181"/>
    </row>
    <row r="1302">
      <c r="A1302" s="174" t="s">
        <v>77</v>
      </c>
      <c r="B1302" s="175">
        <v>8690.0</v>
      </c>
      <c r="C1302" s="175" t="s">
        <v>679</v>
      </c>
      <c r="D1302" s="176" t="s">
        <v>585</v>
      </c>
      <c r="E1302" s="176">
        <v>6.266776181E9</v>
      </c>
      <c r="F1302" s="175">
        <v>0.0</v>
      </c>
      <c r="G1302" s="175" t="s">
        <v>195</v>
      </c>
      <c r="H1302" s="177">
        <v>4.0</v>
      </c>
      <c r="I1302" s="177">
        <v>40.0</v>
      </c>
      <c r="J1302" s="177">
        <v>1.6</v>
      </c>
      <c r="K1302" s="177">
        <v>5300.0</v>
      </c>
      <c r="L1302" s="177">
        <v>8480.0</v>
      </c>
      <c r="M1302" s="177">
        <v>8480.0</v>
      </c>
      <c r="N1302" s="177">
        <v>0.0</v>
      </c>
      <c r="O1302" s="177">
        <v>8480.0</v>
      </c>
      <c r="P1302" s="177">
        <v>0.0</v>
      </c>
      <c r="Q1302" s="177">
        <v>8480.0</v>
      </c>
      <c r="R1302" s="177">
        <v>0.0</v>
      </c>
      <c r="S1302" s="177" t="s">
        <v>47</v>
      </c>
      <c r="T1302" s="177" t="s">
        <v>642</v>
      </c>
      <c r="U1302" s="177"/>
      <c r="V1302" s="181"/>
    </row>
    <row r="1303">
      <c r="A1303" s="174" t="s">
        <v>77</v>
      </c>
      <c r="B1303" s="175">
        <v>8690.0</v>
      </c>
      <c r="C1303" s="175" t="s">
        <v>679</v>
      </c>
      <c r="D1303" s="176" t="s">
        <v>585</v>
      </c>
      <c r="E1303" s="176">
        <v>6.266776181E9</v>
      </c>
      <c r="F1303" s="175"/>
      <c r="G1303" s="179"/>
      <c r="H1303" s="182"/>
      <c r="I1303" s="182"/>
      <c r="J1303" s="182"/>
      <c r="K1303" s="182"/>
      <c r="L1303" s="182"/>
      <c r="M1303" s="182"/>
      <c r="N1303" s="182"/>
      <c r="O1303" s="182"/>
      <c r="P1303" s="182"/>
      <c r="Q1303" s="182"/>
      <c r="R1303" s="182"/>
      <c r="S1303" s="182"/>
      <c r="T1303" s="177" t="s">
        <v>642</v>
      </c>
      <c r="U1303" s="182"/>
      <c r="V1303" s="181"/>
    </row>
    <row r="1304">
      <c r="A1304" s="174" t="s">
        <v>77</v>
      </c>
      <c r="B1304" s="175">
        <v>8690.0</v>
      </c>
      <c r="C1304" s="175" t="s">
        <v>679</v>
      </c>
      <c r="D1304" s="176" t="s">
        <v>585</v>
      </c>
      <c r="E1304" s="176">
        <v>6.266776181E9</v>
      </c>
      <c r="F1304" s="175"/>
      <c r="G1304" s="179"/>
      <c r="H1304" s="182"/>
      <c r="I1304" s="182"/>
      <c r="J1304" s="182"/>
      <c r="K1304" s="182"/>
      <c r="L1304" s="182"/>
      <c r="M1304" s="182"/>
      <c r="N1304" s="182"/>
      <c r="O1304" s="182"/>
      <c r="P1304" s="182"/>
      <c r="Q1304" s="182"/>
      <c r="R1304" s="182"/>
      <c r="S1304" s="182"/>
      <c r="T1304" s="177" t="s">
        <v>642</v>
      </c>
      <c r="U1304" s="182"/>
      <c r="V1304" s="181"/>
    </row>
    <row r="1305">
      <c r="A1305" s="174" t="s">
        <v>77</v>
      </c>
      <c r="B1305" s="175">
        <v>8690.0</v>
      </c>
      <c r="C1305" s="175" t="s">
        <v>679</v>
      </c>
      <c r="D1305" s="176" t="s">
        <v>585</v>
      </c>
      <c r="E1305" s="176">
        <v>6.266776181E9</v>
      </c>
      <c r="F1305" s="175"/>
      <c r="G1305" s="179"/>
      <c r="H1305" s="182"/>
      <c r="I1305" s="182"/>
      <c r="J1305" s="182"/>
      <c r="K1305" s="182"/>
      <c r="L1305" s="182"/>
      <c r="M1305" s="182"/>
      <c r="N1305" s="182"/>
      <c r="O1305" s="182"/>
      <c r="P1305" s="182"/>
      <c r="Q1305" s="182"/>
      <c r="R1305" s="182"/>
      <c r="S1305" s="182"/>
      <c r="T1305" s="177" t="s">
        <v>642</v>
      </c>
      <c r="U1305" s="182"/>
      <c r="V1305" s="181"/>
    </row>
    <row r="1306">
      <c r="A1306" s="174" t="s">
        <v>77</v>
      </c>
      <c r="B1306" s="175">
        <v>8690.0</v>
      </c>
      <c r="C1306" s="175" t="s">
        <v>679</v>
      </c>
      <c r="D1306" s="176" t="s">
        <v>585</v>
      </c>
      <c r="E1306" s="176">
        <v>6.266776181E9</v>
      </c>
      <c r="F1306" s="175"/>
      <c r="G1306" s="179"/>
      <c r="H1306" s="182"/>
      <c r="I1306" s="182"/>
      <c r="J1306" s="182"/>
      <c r="K1306" s="182"/>
      <c r="L1306" s="182"/>
      <c r="M1306" s="182"/>
      <c r="N1306" s="182"/>
      <c r="O1306" s="182"/>
      <c r="P1306" s="182"/>
      <c r="Q1306" s="182"/>
      <c r="R1306" s="182"/>
      <c r="S1306" s="182"/>
      <c r="T1306" s="177" t="s">
        <v>642</v>
      </c>
      <c r="U1306" s="182"/>
      <c r="V1306" s="181"/>
    </row>
    <row r="1307">
      <c r="A1307" s="174" t="s">
        <v>77</v>
      </c>
      <c r="B1307" s="175">
        <v>8689.0</v>
      </c>
      <c r="C1307" s="175" t="s">
        <v>680</v>
      </c>
      <c r="D1307" s="176" t="s">
        <v>681</v>
      </c>
      <c r="E1307" s="176">
        <v>8.349550441E9</v>
      </c>
      <c r="F1307" s="175">
        <v>0.0</v>
      </c>
      <c r="G1307" s="175" t="s">
        <v>206</v>
      </c>
      <c r="H1307" s="177">
        <v>2.0</v>
      </c>
      <c r="I1307" s="177">
        <v>40.0</v>
      </c>
      <c r="J1307" s="177">
        <v>0.8</v>
      </c>
      <c r="K1307" s="177">
        <v>5000.0</v>
      </c>
      <c r="L1307" s="177">
        <v>4000.0</v>
      </c>
      <c r="M1307" s="177">
        <v>4000.0</v>
      </c>
      <c r="N1307" s="177">
        <v>0.0</v>
      </c>
      <c r="O1307" s="177">
        <v>4000.0</v>
      </c>
      <c r="P1307" s="177">
        <v>0.0</v>
      </c>
      <c r="Q1307" s="177">
        <v>4000.0</v>
      </c>
      <c r="R1307" s="177">
        <v>0.0</v>
      </c>
      <c r="S1307" s="177" t="s">
        <v>47</v>
      </c>
      <c r="T1307" s="177" t="s">
        <v>642</v>
      </c>
      <c r="U1307" s="177"/>
      <c r="V1307" s="181"/>
    </row>
    <row r="1308">
      <c r="A1308" s="174" t="s">
        <v>77</v>
      </c>
      <c r="B1308" s="175">
        <v>8689.0</v>
      </c>
      <c r="C1308" s="175" t="s">
        <v>680</v>
      </c>
      <c r="D1308" s="176" t="s">
        <v>681</v>
      </c>
      <c r="E1308" s="176">
        <v>8.349550441E9</v>
      </c>
      <c r="F1308" s="175"/>
      <c r="G1308" s="179"/>
      <c r="H1308" s="182"/>
      <c r="I1308" s="182"/>
      <c r="J1308" s="182"/>
      <c r="K1308" s="182"/>
      <c r="L1308" s="182"/>
      <c r="M1308" s="182"/>
      <c r="N1308" s="182"/>
      <c r="O1308" s="182"/>
      <c r="P1308" s="182"/>
      <c r="Q1308" s="182"/>
      <c r="R1308" s="182"/>
      <c r="S1308" s="182"/>
      <c r="T1308" s="177" t="s">
        <v>642</v>
      </c>
      <c r="U1308" s="182"/>
      <c r="V1308" s="181"/>
    </row>
    <row r="1309">
      <c r="A1309" s="174" t="s">
        <v>77</v>
      </c>
      <c r="B1309" s="175">
        <v>8689.0</v>
      </c>
      <c r="C1309" s="175" t="s">
        <v>680</v>
      </c>
      <c r="D1309" s="176" t="s">
        <v>681</v>
      </c>
      <c r="E1309" s="176">
        <v>8.349550441E9</v>
      </c>
      <c r="F1309" s="175"/>
      <c r="G1309" s="179"/>
      <c r="H1309" s="182"/>
      <c r="I1309" s="182"/>
      <c r="J1309" s="182"/>
      <c r="K1309" s="182"/>
      <c r="L1309" s="182"/>
      <c r="M1309" s="182"/>
      <c r="N1309" s="182"/>
      <c r="O1309" s="182"/>
      <c r="P1309" s="182"/>
      <c r="Q1309" s="182"/>
      <c r="R1309" s="182"/>
      <c r="S1309" s="182"/>
      <c r="T1309" s="177" t="s">
        <v>642</v>
      </c>
      <c r="U1309" s="182"/>
      <c r="V1309" s="181"/>
    </row>
    <row r="1310">
      <c r="A1310" s="174" t="s">
        <v>77</v>
      </c>
      <c r="B1310" s="175">
        <v>8689.0</v>
      </c>
      <c r="C1310" s="175" t="s">
        <v>680</v>
      </c>
      <c r="D1310" s="176" t="s">
        <v>681</v>
      </c>
      <c r="E1310" s="176">
        <v>8.349550441E9</v>
      </c>
      <c r="F1310" s="175"/>
      <c r="G1310" s="179"/>
      <c r="H1310" s="182"/>
      <c r="I1310" s="182"/>
      <c r="J1310" s="182"/>
      <c r="K1310" s="182"/>
      <c r="L1310" s="182"/>
      <c r="M1310" s="182"/>
      <c r="N1310" s="182"/>
      <c r="O1310" s="182"/>
      <c r="P1310" s="182"/>
      <c r="Q1310" s="182"/>
      <c r="R1310" s="182"/>
      <c r="S1310" s="182"/>
      <c r="T1310" s="177" t="s">
        <v>642</v>
      </c>
      <c r="U1310" s="182"/>
      <c r="V1310" s="181"/>
    </row>
    <row r="1311">
      <c r="A1311" s="174" t="s">
        <v>77</v>
      </c>
      <c r="B1311" s="175">
        <v>8689.0</v>
      </c>
      <c r="C1311" s="175" t="s">
        <v>680</v>
      </c>
      <c r="D1311" s="176" t="s">
        <v>681</v>
      </c>
      <c r="E1311" s="176">
        <v>8.349550441E9</v>
      </c>
      <c r="F1311" s="175"/>
      <c r="G1311" s="179"/>
      <c r="H1311" s="182"/>
      <c r="I1311" s="182"/>
      <c r="J1311" s="182"/>
      <c r="K1311" s="182"/>
      <c r="L1311" s="182"/>
      <c r="M1311" s="182"/>
      <c r="N1311" s="182"/>
      <c r="O1311" s="182"/>
      <c r="P1311" s="182"/>
      <c r="Q1311" s="182"/>
      <c r="R1311" s="182"/>
      <c r="S1311" s="182"/>
      <c r="T1311" s="177" t="s">
        <v>642</v>
      </c>
      <c r="U1311" s="182"/>
      <c r="V1311" s="181"/>
    </row>
    <row r="1312">
      <c r="A1312" s="174" t="s">
        <v>77</v>
      </c>
      <c r="B1312" s="175">
        <v>8688.0</v>
      </c>
      <c r="C1312" s="175" t="s">
        <v>682</v>
      </c>
      <c r="D1312" s="176" t="s">
        <v>293</v>
      </c>
      <c r="E1312" s="176">
        <v>9.993869651E9</v>
      </c>
      <c r="F1312" s="175">
        <v>0.0</v>
      </c>
      <c r="G1312" s="175" t="s">
        <v>206</v>
      </c>
      <c r="H1312" s="177">
        <v>2.0</v>
      </c>
      <c r="I1312" s="177">
        <v>40.0</v>
      </c>
      <c r="J1312" s="177">
        <v>0.8</v>
      </c>
      <c r="K1312" s="177">
        <v>5000.0</v>
      </c>
      <c r="L1312" s="177">
        <v>4000.0</v>
      </c>
      <c r="M1312" s="177">
        <v>4000.0</v>
      </c>
      <c r="N1312" s="177">
        <v>0.0</v>
      </c>
      <c r="O1312" s="177">
        <v>4000.0</v>
      </c>
      <c r="P1312" s="177">
        <v>4000.0</v>
      </c>
      <c r="Q1312" s="177">
        <v>0.0</v>
      </c>
      <c r="R1312" s="177">
        <v>0.0</v>
      </c>
      <c r="S1312" s="177" t="s">
        <v>191</v>
      </c>
      <c r="T1312" s="177" t="s">
        <v>642</v>
      </c>
      <c r="U1312" s="177"/>
      <c r="V1312" s="181"/>
    </row>
    <row r="1313">
      <c r="A1313" s="174" t="s">
        <v>77</v>
      </c>
      <c r="B1313" s="175">
        <v>8688.0</v>
      </c>
      <c r="C1313" s="175" t="s">
        <v>682</v>
      </c>
      <c r="D1313" s="176" t="s">
        <v>293</v>
      </c>
      <c r="E1313" s="176">
        <v>9.993869651E9</v>
      </c>
      <c r="F1313" s="175"/>
      <c r="G1313" s="179"/>
      <c r="H1313" s="177"/>
      <c r="I1313" s="177"/>
      <c r="J1313" s="177"/>
      <c r="K1313" s="177"/>
      <c r="L1313" s="177"/>
      <c r="M1313" s="177"/>
      <c r="N1313" s="182"/>
      <c r="O1313" s="182"/>
      <c r="P1313" s="182"/>
      <c r="Q1313" s="182"/>
      <c r="R1313" s="182"/>
      <c r="S1313" s="182"/>
      <c r="T1313" s="177" t="s">
        <v>642</v>
      </c>
      <c r="U1313" s="182"/>
      <c r="V1313" s="181"/>
    </row>
    <row r="1314">
      <c r="A1314" s="174" t="s">
        <v>77</v>
      </c>
      <c r="B1314" s="175">
        <v>8688.0</v>
      </c>
      <c r="C1314" s="175" t="s">
        <v>682</v>
      </c>
      <c r="D1314" s="176" t="s">
        <v>293</v>
      </c>
      <c r="E1314" s="176">
        <v>9.993869651E9</v>
      </c>
      <c r="F1314" s="175"/>
      <c r="G1314" s="179"/>
      <c r="H1314" s="182"/>
      <c r="I1314" s="182"/>
      <c r="J1314" s="182"/>
      <c r="K1314" s="182"/>
      <c r="L1314" s="182"/>
      <c r="M1314" s="182"/>
      <c r="N1314" s="182"/>
      <c r="O1314" s="182"/>
      <c r="P1314" s="182"/>
      <c r="Q1314" s="182"/>
      <c r="R1314" s="182"/>
      <c r="S1314" s="182"/>
      <c r="T1314" s="177" t="s">
        <v>642</v>
      </c>
      <c r="U1314" s="182"/>
      <c r="V1314" s="181"/>
    </row>
    <row r="1315">
      <c r="A1315" s="174" t="s">
        <v>77</v>
      </c>
      <c r="B1315" s="175">
        <v>8688.0</v>
      </c>
      <c r="C1315" s="175" t="s">
        <v>682</v>
      </c>
      <c r="D1315" s="176" t="s">
        <v>293</v>
      </c>
      <c r="E1315" s="176">
        <v>9.993869651E9</v>
      </c>
      <c r="F1315" s="175"/>
      <c r="G1315" s="179"/>
      <c r="H1315" s="182"/>
      <c r="I1315" s="182"/>
      <c r="J1315" s="182"/>
      <c r="K1315" s="182"/>
      <c r="L1315" s="182"/>
      <c r="M1315" s="182"/>
      <c r="N1315" s="182"/>
      <c r="O1315" s="182"/>
      <c r="P1315" s="182"/>
      <c r="Q1315" s="182"/>
      <c r="R1315" s="182"/>
      <c r="S1315" s="182"/>
      <c r="T1315" s="177" t="s">
        <v>642</v>
      </c>
      <c r="U1315" s="182"/>
      <c r="V1315" s="181"/>
    </row>
    <row r="1316">
      <c r="A1316" s="174" t="s">
        <v>77</v>
      </c>
      <c r="B1316" s="175">
        <v>8688.0</v>
      </c>
      <c r="C1316" s="175" t="s">
        <v>682</v>
      </c>
      <c r="D1316" s="176" t="s">
        <v>293</v>
      </c>
      <c r="E1316" s="176">
        <v>9.993869651E9</v>
      </c>
      <c r="F1316" s="175"/>
      <c r="G1316" s="179"/>
      <c r="H1316" s="182"/>
      <c r="I1316" s="182"/>
      <c r="J1316" s="182"/>
      <c r="K1316" s="182"/>
      <c r="L1316" s="182"/>
      <c r="M1316" s="182"/>
      <c r="N1316" s="182"/>
      <c r="O1316" s="182"/>
      <c r="P1316" s="182"/>
      <c r="Q1316" s="182"/>
      <c r="R1316" s="182"/>
      <c r="S1316" s="182"/>
      <c r="T1316" s="177" t="s">
        <v>642</v>
      </c>
      <c r="U1316" s="182"/>
      <c r="V1316" s="181"/>
    </row>
    <row r="1317">
      <c r="A1317" s="174" t="s">
        <v>77</v>
      </c>
      <c r="B1317" s="175">
        <v>8687.0</v>
      </c>
      <c r="C1317" s="175" t="s">
        <v>683</v>
      </c>
      <c r="D1317" s="176" t="s">
        <v>336</v>
      </c>
      <c r="E1317" s="175">
        <v>8.120363948E9</v>
      </c>
      <c r="F1317" s="175">
        <v>0.0</v>
      </c>
      <c r="G1317" s="175" t="s">
        <v>195</v>
      </c>
      <c r="H1317" s="177">
        <v>4.0</v>
      </c>
      <c r="I1317" s="177">
        <v>40.0</v>
      </c>
      <c r="J1317" s="177">
        <v>1.6</v>
      </c>
      <c r="K1317" s="177">
        <v>5300.0</v>
      </c>
      <c r="L1317" s="177">
        <v>8480.0</v>
      </c>
      <c r="M1317" s="177">
        <v>8480.0</v>
      </c>
      <c r="N1317" s="177">
        <v>0.0</v>
      </c>
      <c r="O1317" s="177">
        <v>8480.0</v>
      </c>
      <c r="P1317" s="177">
        <v>0.0</v>
      </c>
      <c r="Q1317" s="177">
        <v>8480.0</v>
      </c>
      <c r="R1317" s="177">
        <v>0.0</v>
      </c>
      <c r="S1317" s="177" t="s">
        <v>47</v>
      </c>
      <c r="T1317" s="177" t="s">
        <v>642</v>
      </c>
      <c r="U1317" s="177"/>
      <c r="V1317" s="181"/>
    </row>
    <row r="1318">
      <c r="A1318" s="174" t="s">
        <v>77</v>
      </c>
      <c r="B1318" s="175">
        <v>8687.0</v>
      </c>
      <c r="C1318" s="175" t="s">
        <v>683</v>
      </c>
      <c r="D1318" s="176" t="s">
        <v>336</v>
      </c>
      <c r="E1318" s="175">
        <v>8.120363948E9</v>
      </c>
      <c r="F1318" s="175"/>
      <c r="G1318" s="179"/>
      <c r="H1318" s="182"/>
      <c r="I1318" s="182"/>
      <c r="J1318" s="182"/>
      <c r="K1318" s="182"/>
      <c r="L1318" s="182"/>
      <c r="M1318" s="182"/>
      <c r="N1318" s="182"/>
      <c r="O1318" s="182"/>
      <c r="P1318" s="182"/>
      <c r="Q1318" s="182"/>
      <c r="R1318" s="182"/>
      <c r="S1318" s="182"/>
      <c r="T1318" s="177" t="s">
        <v>642</v>
      </c>
      <c r="U1318" s="182"/>
      <c r="V1318" s="181"/>
    </row>
    <row r="1319">
      <c r="A1319" s="174" t="s">
        <v>77</v>
      </c>
      <c r="B1319" s="175">
        <v>8687.0</v>
      </c>
      <c r="C1319" s="175" t="s">
        <v>683</v>
      </c>
      <c r="D1319" s="176" t="s">
        <v>336</v>
      </c>
      <c r="E1319" s="175">
        <v>8.120363948E9</v>
      </c>
      <c r="F1319" s="175"/>
      <c r="G1319" s="179"/>
      <c r="H1319" s="182"/>
      <c r="I1319" s="182"/>
      <c r="J1319" s="182"/>
      <c r="K1319" s="182"/>
      <c r="L1319" s="182"/>
      <c r="M1319" s="182"/>
      <c r="N1319" s="182"/>
      <c r="O1319" s="182"/>
      <c r="P1319" s="182"/>
      <c r="Q1319" s="182"/>
      <c r="R1319" s="182"/>
      <c r="S1319" s="182"/>
      <c r="T1319" s="177" t="s">
        <v>642</v>
      </c>
      <c r="U1319" s="182"/>
      <c r="V1319" s="181"/>
    </row>
    <row r="1320">
      <c r="A1320" s="174" t="s">
        <v>77</v>
      </c>
      <c r="B1320" s="175">
        <v>8687.0</v>
      </c>
      <c r="C1320" s="175" t="s">
        <v>683</v>
      </c>
      <c r="D1320" s="176" t="s">
        <v>336</v>
      </c>
      <c r="E1320" s="175">
        <v>8.120363948E9</v>
      </c>
      <c r="F1320" s="175"/>
      <c r="G1320" s="179"/>
      <c r="H1320" s="182"/>
      <c r="I1320" s="182"/>
      <c r="J1320" s="182"/>
      <c r="K1320" s="182"/>
      <c r="L1320" s="182"/>
      <c r="M1320" s="182"/>
      <c r="N1320" s="182"/>
      <c r="O1320" s="182"/>
      <c r="P1320" s="182"/>
      <c r="Q1320" s="182"/>
      <c r="R1320" s="182"/>
      <c r="S1320" s="182"/>
      <c r="T1320" s="177" t="s">
        <v>642</v>
      </c>
      <c r="U1320" s="182"/>
      <c r="V1320" s="181"/>
    </row>
    <row r="1321">
      <c r="A1321" s="174" t="s">
        <v>77</v>
      </c>
      <c r="B1321" s="175">
        <v>8687.0</v>
      </c>
      <c r="C1321" s="175" t="s">
        <v>683</v>
      </c>
      <c r="D1321" s="176" t="s">
        <v>336</v>
      </c>
      <c r="E1321" s="175">
        <v>8.120363948E9</v>
      </c>
      <c r="F1321" s="175"/>
      <c r="G1321" s="179"/>
      <c r="H1321" s="182"/>
      <c r="I1321" s="182"/>
      <c r="J1321" s="182"/>
      <c r="K1321" s="182"/>
      <c r="L1321" s="182"/>
      <c r="M1321" s="182"/>
      <c r="N1321" s="182"/>
      <c r="O1321" s="182"/>
      <c r="P1321" s="182"/>
      <c r="Q1321" s="182"/>
      <c r="R1321" s="182"/>
      <c r="S1321" s="182"/>
      <c r="T1321" s="177" t="s">
        <v>642</v>
      </c>
      <c r="U1321" s="182"/>
      <c r="V1321" s="181"/>
    </row>
    <row r="1322">
      <c r="A1322" s="174" t="s">
        <v>77</v>
      </c>
      <c r="B1322" s="175">
        <v>8686.0</v>
      </c>
      <c r="C1322" s="175" t="s">
        <v>683</v>
      </c>
      <c r="D1322" s="176" t="s">
        <v>336</v>
      </c>
      <c r="E1322" s="176">
        <v>8.120363948E9</v>
      </c>
      <c r="F1322" s="175">
        <v>0.0</v>
      </c>
      <c r="G1322" s="175" t="s">
        <v>206</v>
      </c>
      <c r="H1322" s="177">
        <v>4.0</v>
      </c>
      <c r="I1322" s="177">
        <v>40.0</v>
      </c>
      <c r="J1322" s="177">
        <v>1.6</v>
      </c>
      <c r="K1322" s="177">
        <v>5000.0</v>
      </c>
      <c r="L1322" s="177">
        <v>8000.0</v>
      </c>
      <c r="M1322" s="177">
        <v>8000.0</v>
      </c>
      <c r="N1322" s="177">
        <v>80.0</v>
      </c>
      <c r="O1322" s="177">
        <v>7920.0</v>
      </c>
      <c r="P1322" s="177">
        <v>0.0</v>
      </c>
      <c r="Q1322" s="177">
        <v>7920.0</v>
      </c>
      <c r="R1322" s="177">
        <v>0.0</v>
      </c>
      <c r="S1322" s="177" t="s">
        <v>47</v>
      </c>
      <c r="T1322" s="177" t="s">
        <v>642</v>
      </c>
      <c r="U1322" s="177"/>
      <c r="V1322" s="181"/>
    </row>
    <row r="1323">
      <c r="A1323" s="174" t="s">
        <v>77</v>
      </c>
      <c r="B1323" s="175">
        <v>8686.0</v>
      </c>
      <c r="C1323" s="175" t="s">
        <v>683</v>
      </c>
      <c r="D1323" s="176" t="s">
        <v>336</v>
      </c>
      <c r="E1323" s="176">
        <v>8.120363948E9</v>
      </c>
      <c r="F1323" s="175"/>
      <c r="G1323" s="179"/>
      <c r="H1323" s="182"/>
      <c r="I1323" s="182"/>
      <c r="J1323" s="182"/>
      <c r="K1323" s="182"/>
      <c r="L1323" s="182"/>
      <c r="M1323" s="182"/>
      <c r="N1323" s="182"/>
      <c r="O1323" s="182"/>
      <c r="P1323" s="182"/>
      <c r="Q1323" s="182"/>
      <c r="R1323" s="182"/>
      <c r="S1323" s="182"/>
      <c r="T1323" s="177" t="s">
        <v>642</v>
      </c>
      <c r="U1323" s="182"/>
      <c r="V1323" s="181"/>
    </row>
    <row r="1324">
      <c r="A1324" s="174" t="s">
        <v>77</v>
      </c>
      <c r="B1324" s="175">
        <v>8686.0</v>
      </c>
      <c r="C1324" s="175" t="s">
        <v>683</v>
      </c>
      <c r="D1324" s="176" t="s">
        <v>336</v>
      </c>
      <c r="E1324" s="176">
        <v>8.120363948E9</v>
      </c>
      <c r="F1324" s="175"/>
      <c r="G1324" s="179"/>
      <c r="H1324" s="182"/>
      <c r="I1324" s="182"/>
      <c r="J1324" s="182"/>
      <c r="K1324" s="182"/>
      <c r="L1324" s="182"/>
      <c r="M1324" s="182"/>
      <c r="N1324" s="182"/>
      <c r="O1324" s="182"/>
      <c r="P1324" s="182"/>
      <c r="Q1324" s="182"/>
      <c r="R1324" s="182"/>
      <c r="S1324" s="182"/>
      <c r="T1324" s="177" t="s">
        <v>642</v>
      </c>
      <c r="U1324" s="182"/>
      <c r="V1324" s="181"/>
    </row>
    <row r="1325">
      <c r="A1325" s="174" t="s">
        <v>77</v>
      </c>
      <c r="B1325" s="175">
        <v>8686.0</v>
      </c>
      <c r="C1325" s="175" t="s">
        <v>683</v>
      </c>
      <c r="D1325" s="176" t="s">
        <v>336</v>
      </c>
      <c r="E1325" s="176">
        <v>8.120363948E9</v>
      </c>
      <c r="F1325" s="175"/>
      <c r="G1325" s="179"/>
      <c r="H1325" s="182"/>
      <c r="I1325" s="182"/>
      <c r="J1325" s="182"/>
      <c r="K1325" s="182"/>
      <c r="L1325" s="182"/>
      <c r="M1325" s="182"/>
      <c r="N1325" s="182"/>
      <c r="O1325" s="182"/>
      <c r="P1325" s="182"/>
      <c r="Q1325" s="182"/>
      <c r="R1325" s="182"/>
      <c r="S1325" s="182"/>
      <c r="T1325" s="177" t="s">
        <v>642</v>
      </c>
      <c r="U1325" s="182"/>
      <c r="V1325" s="181"/>
    </row>
    <row r="1326">
      <c r="A1326" s="174" t="s">
        <v>77</v>
      </c>
      <c r="B1326" s="175">
        <v>8686.0</v>
      </c>
      <c r="C1326" s="175" t="s">
        <v>683</v>
      </c>
      <c r="D1326" s="176" t="s">
        <v>336</v>
      </c>
      <c r="E1326" s="176">
        <v>8.120363948E9</v>
      </c>
      <c r="F1326" s="175"/>
      <c r="G1326" s="179"/>
      <c r="H1326" s="182"/>
      <c r="I1326" s="182"/>
      <c r="J1326" s="182"/>
      <c r="K1326" s="182"/>
      <c r="L1326" s="182"/>
      <c r="M1326" s="182"/>
      <c r="N1326" s="182"/>
      <c r="O1326" s="182"/>
      <c r="P1326" s="182"/>
      <c r="Q1326" s="182"/>
      <c r="R1326" s="182"/>
      <c r="S1326" s="182"/>
      <c r="T1326" s="177" t="s">
        <v>642</v>
      </c>
      <c r="U1326" s="182"/>
      <c r="V1326" s="181"/>
    </row>
    <row r="1327">
      <c r="A1327" s="174" t="s">
        <v>77</v>
      </c>
      <c r="B1327" s="175">
        <v>8685.0</v>
      </c>
      <c r="C1327" s="175" t="s">
        <v>684</v>
      </c>
      <c r="D1327" s="176" t="s">
        <v>685</v>
      </c>
      <c r="E1327" s="176">
        <v>8.97926861E9</v>
      </c>
      <c r="F1327" s="175">
        <v>0.0</v>
      </c>
      <c r="G1327" s="175" t="s">
        <v>315</v>
      </c>
      <c r="H1327" s="177">
        <v>0.5</v>
      </c>
      <c r="I1327" s="177">
        <v>40.0</v>
      </c>
      <c r="J1327" s="177">
        <v>0.2</v>
      </c>
      <c r="K1327" s="177">
        <v>7000.0</v>
      </c>
      <c r="L1327" s="177">
        <v>1400.0</v>
      </c>
      <c r="M1327" s="177">
        <v>1400.0</v>
      </c>
      <c r="N1327" s="177">
        <v>400.0</v>
      </c>
      <c r="O1327" s="177">
        <v>1000.0</v>
      </c>
      <c r="P1327" s="177">
        <v>0.0</v>
      </c>
      <c r="Q1327" s="177">
        <v>1000.0</v>
      </c>
      <c r="R1327" s="177">
        <v>0.0</v>
      </c>
      <c r="S1327" s="177" t="s">
        <v>47</v>
      </c>
      <c r="T1327" s="177" t="s">
        <v>642</v>
      </c>
      <c r="U1327" s="177"/>
      <c r="V1327" s="181"/>
    </row>
    <row r="1328">
      <c r="A1328" s="174" t="s">
        <v>77</v>
      </c>
      <c r="B1328" s="175">
        <v>8685.0</v>
      </c>
      <c r="C1328" s="175" t="s">
        <v>684</v>
      </c>
      <c r="D1328" s="176" t="s">
        <v>685</v>
      </c>
      <c r="E1328" s="176">
        <v>8.97926861E9</v>
      </c>
      <c r="F1328" s="175"/>
      <c r="G1328" s="179"/>
      <c r="H1328" s="182"/>
      <c r="I1328" s="182"/>
      <c r="J1328" s="182"/>
      <c r="K1328" s="182"/>
      <c r="L1328" s="182"/>
      <c r="M1328" s="182"/>
      <c r="N1328" s="182"/>
      <c r="O1328" s="182"/>
      <c r="P1328" s="182"/>
      <c r="Q1328" s="182"/>
      <c r="R1328" s="182"/>
      <c r="S1328" s="182"/>
      <c r="T1328" s="177" t="s">
        <v>642</v>
      </c>
      <c r="U1328" s="182"/>
      <c r="V1328" s="181"/>
    </row>
    <row r="1329">
      <c r="A1329" s="174" t="s">
        <v>77</v>
      </c>
      <c r="B1329" s="175">
        <v>8685.0</v>
      </c>
      <c r="C1329" s="175" t="s">
        <v>684</v>
      </c>
      <c r="D1329" s="176" t="s">
        <v>685</v>
      </c>
      <c r="E1329" s="176">
        <v>8.97926861E9</v>
      </c>
      <c r="F1329" s="175"/>
      <c r="G1329" s="179"/>
      <c r="H1329" s="182"/>
      <c r="I1329" s="182"/>
      <c r="J1329" s="182"/>
      <c r="K1329" s="182"/>
      <c r="L1329" s="182"/>
      <c r="M1329" s="182"/>
      <c r="N1329" s="182"/>
      <c r="O1329" s="182"/>
      <c r="P1329" s="182"/>
      <c r="Q1329" s="182"/>
      <c r="R1329" s="182"/>
      <c r="S1329" s="182"/>
      <c r="T1329" s="177" t="s">
        <v>642</v>
      </c>
      <c r="U1329" s="182"/>
      <c r="V1329" s="181"/>
    </row>
    <row r="1330">
      <c r="A1330" s="174" t="s">
        <v>77</v>
      </c>
      <c r="B1330" s="175">
        <v>8685.0</v>
      </c>
      <c r="C1330" s="175" t="s">
        <v>684</v>
      </c>
      <c r="D1330" s="176" t="s">
        <v>685</v>
      </c>
      <c r="E1330" s="176">
        <v>8.97926861E9</v>
      </c>
      <c r="F1330" s="175"/>
      <c r="G1330" s="179"/>
      <c r="H1330" s="182"/>
      <c r="I1330" s="182"/>
      <c r="J1330" s="182"/>
      <c r="K1330" s="182"/>
      <c r="L1330" s="182"/>
      <c r="M1330" s="182"/>
      <c r="N1330" s="182"/>
      <c r="O1330" s="182"/>
      <c r="P1330" s="182"/>
      <c r="Q1330" s="182"/>
      <c r="R1330" s="182"/>
      <c r="S1330" s="182"/>
      <c r="T1330" s="177" t="s">
        <v>642</v>
      </c>
      <c r="U1330" s="182"/>
      <c r="V1330" s="181"/>
    </row>
    <row r="1331">
      <c r="A1331" s="174" t="s">
        <v>77</v>
      </c>
      <c r="B1331" s="175">
        <v>8685.0</v>
      </c>
      <c r="C1331" s="175" t="s">
        <v>684</v>
      </c>
      <c r="D1331" s="176" t="s">
        <v>685</v>
      </c>
      <c r="E1331" s="176">
        <v>8.97926861E9</v>
      </c>
      <c r="F1331" s="175"/>
      <c r="G1331" s="179"/>
      <c r="H1331" s="182"/>
      <c r="I1331" s="182"/>
      <c r="J1331" s="182"/>
      <c r="K1331" s="182"/>
      <c r="L1331" s="182"/>
      <c r="M1331" s="182"/>
      <c r="N1331" s="182"/>
      <c r="O1331" s="182"/>
      <c r="P1331" s="182"/>
      <c r="Q1331" s="182"/>
      <c r="R1331" s="182"/>
      <c r="S1331" s="182"/>
      <c r="T1331" s="177" t="s">
        <v>642</v>
      </c>
      <c r="U1331" s="182"/>
      <c r="V1331" s="181"/>
    </row>
    <row r="1332">
      <c r="A1332" s="174" t="s">
        <v>77</v>
      </c>
      <c r="B1332" s="175">
        <v>8684.0</v>
      </c>
      <c r="C1332" s="175" t="s">
        <v>686</v>
      </c>
      <c r="D1332" s="176" t="s">
        <v>687</v>
      </c>
      <c r="E1332" s="176">
        <v>9.691192263E9</v>
      </c>
      <c r="F1332" s="175">
        <v>0.0</v>
      </c>
      <c r="G1332" s="175" t="s">
        <v>195</v>
      </c>
      <c r="H1332" s="177">
        <v>1.0</v>
      </c>
      <c r="I1332" s="177">
        <v>40.0</v>
      </c>
      <c r="J1332" s="177">
        <v>0.4</v>
      </c>
      <c r="K1332" s="177">
        <v>5300.0</v>
      </c>
      <c r="L1332" s="177">
        <v>2120.0</v>
      </c>
      <c r="M1332" s="177">
        <v>2120.0</v>
      </c>
      <c r="N1332" s="177">
        <v>20.0</v>
      </c>
      <c r="O1332" s="177">
        <v>2100.0</v>
      </c>
      <c r="P1332" s="177">
        <v>0.0</v>
      </c>
      <c r="Q1332" s="177">
        <v>2100.0</v>
      </c>
      <c r="R1332" s="177">
        <v>0.0</v>
      </c>
      <c r="S1332" s="177" t="s">
        <v>47</v>
      </c>
      <c r="T1332" s="177" t="s">
        <v>642</v>
      </c>
      <c r="U1332" s="177"/>
      <c r="V1332" s="181"/>
    </row>
    <row r="1333">
      <c r="A1333" s="174" t="s">
        <v>77</v>
      </c>
      <c r="B1333" s="175">
        <v>8684.0</v>
      </c>
      <c r="C1333" s="175" t="s">
        <v>686</v>
      </c>
      <c r="D1333" s="176" t="s">
        <v>687</v>
      </c>
      <c r="E1333" s="176">
        <v>9.691192263E9</v>
      </c>
      <c r="F1333" s="175"/>
      <c r="G1333" s="179"/>
      <c r="H1333" s="182"/>
      <c r="I1333" s="182"/>
      <c r="J1333" s="182"/>
      <c r="K1333" s="182"/>
      <c r="L1333" s="182"/>
      <c r="M1333" s="182"/>
      <c r="N1333" s="182"/>
      <c r="O1333" s="182"/>
      <c r="P1333" s="182"/>
      <c r="Q1333" s="182"/>
      <c r="R1333" s="182"/>
      <c r="S1333" s="182"/>
      <c r="T1333" s="177" t="s">
        <v>642</v>
      </c>
      <c r="U1333" s="182"/>
      <c r="V1333" s="181"/>
    </row>
    <row r="1334">
      <c r="A1334" s="174" t="s">
        <v>77</v>
      </c>
      <c r="B1334" s="175">
        <v>8684.0</v>
      </c>
      <c r="C1334" s="175" t="s">
        <v>686</v>
      </c>
      <c r="D1334" s="176" t="s">
        <v>687</v>
      </c>
      <c r="E1334" s="176">
        <v>9.691192263E9</v>
      </c>
      <c r="F1334" s="175"/>
      <c r="G1334" s="179"/>
      <c r="H1334" s="182"/>
      <c r="I1334" s="182"/>
      <c r="J1334" s="182"/>
      <c r="K1334" s="182"/>
      <c r="L1334" s="182"/>
      <c r="M1334" s="182"/>
      <c r="N1334" s="182"/>
      <c r="O1334" s="182"/>
      <c r="P1334" s="182"/>
      <c r="Q1334" s="182"/>
      <c r="R1334" s="182"/>
      <c r="S1334" s="182"/>
      <c r="T1334" s="177" t="s">
        <v>642</v>
      </c>
      <c r="U1334" s="182"/>
      <c r="V1334" s="181"/>
    </row>
    <row r="1335">
      <c r="A1335" s="174" t="s">
        <v>77</v>
      </c>
      <c r="B1335" s="175">
        <v>8684.0</v>
      </c>
      <c r="C1335" s="175" t="s">
        <v>686</v>
      </c>
      <c r="D1335" s="176" t="s">
        <v>687</v>
      </c>
      <c r="E1335" s="176">
        <v>9.691192263E9</v>
      </c>
      <c r="F1335" s="175"/>
      <c r="G1335" s="179"/>
      <c r="H1335" s="182"/>
      <c r="I1335" s="182"/>
      <c r="J1335" s="182"/>
      <c r="K1335" s="182"/>
      <c r="L1335" s="182"/>
      <c r="M1335" s="182"/>
      <c r="N1335" s="182"/>
      <c r="O1335" s="182"/>
      <c r="P1335" s="182"/>
      <c r="Q1335" s="182"/>
      <c r="R1335" s="182"/>
      <c r="S1335" s="182"/>
      <c r="T1335" s="177" t="s">
        <v>642</v>
      </c>
      <c r="U1335" s="182"/>
      <c r="V1335" s="181"/>
    </row>
    <row r="1336">
      <c r="A1336" s="174" t="s">
        <v>77</v>
      </c>
      <c r="B1336" s="175">
        <v>8684.0</v>
      </c>
      <c r="C1336" s="175" t="s">
        <v>686</v>
      </c>
      <c r="D1336" s="176" t="s">
        <v>687</v>
      </c>
      <c r="E1336" s="176">
        <v>9.691192263E9</v>
      </c>
      <c r="F1336" s="175"/>
      <c r="G1336" s="179"/>
      <c r="H1336" s="182"/>
      <c r="I1336" s="182"/>
      <c r="J1336" s="182"/>
      <c r="K1336" s="182"/>
      <c r="L1336" s="182"/>
      <c r="M1336" s="182"/>
      <c r="N1336" s="182"/>
      <c r="O1336" s="182"/>
      <c r="P1336" s="182"/>
      <c r="Q1336" s="182"/>
      <c r="R1336" s="182"/>
      <c r="S1336" s="182"/>
      <c r="T1336" s="177" t="s">
        <v>642</v>
      </c>
      <c r="U1336" s="182"/>
      <c r="V1336" s="181"/>
    </row>
    <row r="1337">
      <c r="A1337" s="174" t="s">
        <v>77</v>
      </c>
      <c r="B1337" s="175">
        <v>8683.0</v>
      </c>
      <c r="C1337" s="175" t="s">
        <v>688</v>
      </c>
      <c r="D1337" s="176" t="s">
        <v>689</v>
      </c>
      <c r="E1337" s="176">
        <v>9.753088063E9</v>
      </c>
      <c r="F1337" s="175">
        <v>0.0</v>
      </c>
      <c r="G1337" s="175" t="s">
        <v>198</v>
      </c>
      <c r="H1337" s="177">
        <v>9.0</v>
      </c>
      <c r="I1337" s="177">
        <v>40.0</v>
      </c>
      <c r="J1337" s="177">
        <v>3.6</v>
      </c>
      <c r="K1337" s="177">
        <v>5300.0</v>
      </c>
      <c r="L1337" s="177">
        <v>19080.0</v>
      </c>
      <c r="M1337" s="177">
        <v>25440.0</v>
      </c>
      <c r="N1337" s="177">
        <v>0.0</v>
      </c>
      <c r="O1337" s="177">
        <v>25440.0</v>
      </c>
      <c r="P1337" s="177">
        <v>0.0</v>
      </c>
      <c r="Q1337" s="177">
        <v>25440.0</v>
      </c>
      <c r="R1337" s="177">
        <v>0.0</v>
      </c>
      <c r="S1337" s="177" t="s">
        <v>47</v>
      </c>
      <c r="T1337" s="177" t="s">
        <v>642</v>
      </c>
      <c r="U1337" s="177"/>
      <c r="V1337" s="181"/>
    </row>
    <row r="1338">
      <c r="A1338" s="174" t="s">
        <v>77</v>
      </c>
      <c r="B1338" s="175">
        <v>8683.0</v>
      </c>
      <c r="C1338" s="175" t="s">
        <v>688</v>
      </c>
      <c r="D1338" s="176" t="s">
        <v>689</v>
      </c>
      <c r="E1338" s="176">
        <v>9.753088063E9</v>
      </c>
      <c r="F1338" s="175"/>
      <c r="G1338" s="184" t="s">
        <v>195</v>
      </c>
      <c r="H1338" s="177">
        <v>3.0</v>
      </c>
      <c r="I1338" s="177">
        <v>40.0</v>
      </c>
      <c r="J1338" s="177">
        <v>1.2</v>
      </c>
      <c r="K1338" s="177">
        <v>5300.0</v>
      </c>
      <c r="L1338" s="177">
        <v>6360.0</v>
      </c>
      <c r="M1338" s="182"/>
      <c r="N1338" s="182"/>
      <c r="O1338" s="182"/>
      <c r="P1338" s="182"/>
      <c r="Q1338" s="182"/>
      <c r="R1338" s="182"/>
      <c r="S1338" s="182"/>
      <c r="T1338" s="177" t="s">
        <v>642</v>
      </c>
      <c r="U1338" s="182"/>
      <c r="V1338" s="181"/>
    </row>
    <row r="1339">
      <c r="A1339" s="174" t="s">
        <v>77</v>
      </c>
      <c r="B1339" s="175">
        <v>8683.0</v>
      </c>
      <c r="C1339" s="175" t="s">
        <v>688</v>
      </c>
      <c r="D1339" s="176" t="s">
        <v>689</v>
      </c>
      <c r="E1339" s="176">
        <v>9.753088063E9</v>
      </c>
      <c r="F1339" s="175"/>
      <c r="G1339" s="179"/>
      <c r="H1339" s="182"/>
      <c r="I1339" s="182"/>
      <c r="J1339" s="182"/>
      <c r="K1339" s="182"/>
      <c r="L1339" s="182"/>
      <c r="M1339" s="182"/>
      <c r="N1339" s="182"/>
      <c r="O1339" s="182"/>
      <c r="P1339" s="182"/>
      <c r="Q1339" s="182"/>
      <c r="R1339" s="182"/>
      <c r="S1339" s="182"/>
      <c r="T1339" s="177" t="s">
        <v>642</v>
      </c>
      <c r="U1339" s="182"/>
      <c r="V1339" s="181"/>
    </row>
    <row r="1340">
      <c r="A1340" s="174" t="s">
        <v>77</v>
      </c>
      <c r="B1340" s="175">
        <v>8683.0</v>
      </c>
      <c r="C1340" s="175" t="s">
        <v>688</v>
      </c>
      <c r="D1340" s="176" t="s">
        <v>689</v>
      </c>
      <c r="E1340" s="176">
        <v>9.753088063E9</v>
      </c>
      <c r="F1340" s="175"/>
      <c r="G1340" s="179"/>
      <c r="H1340" s="182"/>
      <c r="I1340" s="182"/>
      <c r="J1340" s="182"/>
      <c r="K1340" s="182"/>
      <c r="L1340" s="182"/>
      <c r="M1340" s="182"/>
      <c r="N1340" s="182"/>
      <c r="O1340" s="182"/>
      <c r="P1340" s="182"/>
      <c r="Q1340" s="182"/>
      <c r="R1340" s="182"/>
      <c r="S1340" s="182"/>
      <c r="T1340" s="177" t="s">
        <v>642</v>
      </c>
      <c r="U1340" s="182"/>
      <c r="V1340" s="181"/>
    </row>
    <row r="1341">
      <c r="A1341" s="174" t="s">
        <v>77</v>
      </c>
      <c r="B1341" s="175">
        <v>8683.0</v>
      </c>
      <c r="C1341" s="175" t="s">
        <v>688</v>
      </c>
      <c r="D1341" s="176" t="s">
        <v>689</v>
      </c>
      <c r="E1341" s="176">
        <v>9.753088063E9</v>
      </c>
      <c r="F1341" s="175"/>
      <c r="G1341" s="179"/>
      <c r="H1341" s="182"/>
      <c r="I1341" s="182"/>
      <c r="J1341" s="182"/>
      <c r="K1341" s="182"/>
      <c r="L1341" s="182"/>
      <c r="M1341" s="182"/>
      <c r="N1341" s="182"/>
      <c r="O1341" s="182"/>
      <c r="P1341" s="182"/>
      <c r="Q1341" s="182"/>
      <c r="R1341" s="182"/>
      <c r="S1341" s="182"/>
      <c r="T1341" s="177" t="s">
        <v>642</v>
      </c>
      <c r="U1341" s="182"/>
      <c r="V1341" s="181"/>
    </row>
    <row r="1342">
      <c r="A1342" s="174" t="s">
        <v>77</v>
      </c>
      <c r="B1342" s="175">
        <v>8682.0</v>
      </c>
      <c r="C1342" s="175" t="s">
        <v>690</v>
      </c>
      <c r="D1342" s="176" t="s">
        <v>691</v>
      </c>
      <c r="E1342" s="176">
        <v>7.906520635E9</v>
      </c>
      <c r="F1342" s="175">
        <v>0.0</v>
      </c>
      <c r="G1342" s="175" t="s">
        <v>304</v>
      </c>
      <c r="H1342" s="177">
        <v>5.0</v>
      </c>
      <c r="I1342" s="177">
        <v>40.0</v>
      </c>
      <c r="J1342" s="177">
        <v>2.0</v>
      </c>
      <c r="K1342" s="177">
        <v>8000.0</v>
      </c>
      <c r="L1342" s="177">
        <v>16000.0</v>
      </c>
      <c r="M1342" s="177">
        <v>16000.0</v>
      </c>
      <c r="N1342" s="177">
        <v>0.0</v>
      </c>
      <c r="O1342" s="177">
        <v>16000.0</v>
      </c>
      <c r="P1342" s="177">
        <v>16000.0</v>
      </c>
      <c r="Q1342" s="177">
        <v>0.0</v>
      </c>
      <c r="R1342" s="177">
        <v>0.0</v>
      </c>
      <c r="S1342" s="177" t="s">
        <v>191</v>
      </c>
      <c r="T1342" s="177" t="s">
        <v>642</v>
      </c>
      <c r="U1342" s="177"/>
      <c r="V1342" s="181"/>
    </row>
    <row r="1343">
      <c r="A1343" s="174" t="s">
        <v>77</v>
      </c>
      <c r="B1343" s="175">
        <v>8682.0</v>
      </c>
      <c r="C1343" s="175" t="s">
        <v>690</v>
      </c>
      <c r="D1343" s="176" t="s">
        <v>691</v>
      </c>
      <c r="E1343" s="176">
        <v>7.906520635E9</v>
      </c>
      <c r="F1343" s="175"/>
      <c r="G1343" s="179"/>
      <c r="H1343" s="177"/>
      <c r="I1343" s="177"/>
      <c r="J1343" s="177"/>
      <c r="K1343" s="177"/>
      <c r="L1343" s="177"/>
      <c r="M1343" s="177"/>
      <c r="N1343" s="182"/>
      <c r="O1343" s="182"/>
      <c r="P1343" s="182"/>
      <c r="Q1343" s="182"/>
      <c r="R1343" s="182"/>
      <c r="S1343" s="182"/>
      <c r="T1343" s="177" t="s">
        <v>642</v>
      </c>
      <c r="U1343" s="182"/>
      <c r="V1343" s="181"/>
    </row>
    <row r="1344">
      <c r="A1344" s="174" t="s">
        <v>77</v>
      </c>
      <c r="B1344" s="175">
        <v>8682.0</v>
      </c>
      <c r="C1344" s="175" t="s">
        <v>690</v>
      </c>
      <c r="D1344" s="176" t="s">
        <v>691</v>
      </c>
      <c r="E1344" s="176">
        <v>7.906520635E9</v>
      </c>
      <c r="F1344" s="175"/>
      <c r="G1344" s="179"/>
      <c r="H1344" s="182"/>
      <c r="I1344" s="182"/>
      <c r="J1344" s="182"/>
      <c r="K1344" s="182"/>
      <c r="L1344" s="182"/>
      <c r="M1344" s="182"/>
      <c r="N1344" s="182"/>
      <c r="O1344" s="182"/>
      <c r="P1344" s="182"/>
      <c r="Q1344" s="182"/>
      <c r="R1344" s="182"/>
      <c r="S1344" s="182"/>
      <c r="T1344" s="177" t="s">
        <v>642</v>
      </c>
      <c r="U1344" s="182"/>
      <c r="V1344" s="181"/>
    </row>
    <row r="1345">
      <c r="A1345" s="174" t="s">
        <v>77</v>
      </c>
      <c r="B1345" s="175">
        <v>8682.0</v>
      </c>
      <c r="C1345" s="175" t="s">
        <v>690</v>
      </c>
      <c r="D1345" s="176" t="s">
        <v>691</v>
      </c>
      <c r="E1345" s="176">
        <v>7.906520635E9</v>
      </c>
      <c r="F1345" s="175"/>
      <c r="G1345" s="179"/>
      <c r="H1345" s="182"/>
      <c r="I1345" s="182"/>
      <c r="J1345" s="182"/>
      <c r="K1345" s="182"/>
      <c r="L1345" s="182"/>
      <c r="M1345" s="182"/>
      <c r="N1345" s="182"/>
      <c r="O1345" s="182"/>
      <c r="P1345" s="182"/>
      <c r="Q1345" s="182"/>
      <c r="R1345" s="182"/>
      <c r="S1345" s="182"/>
      <c r="T1345" s="177" t="s">
        <v>642</v>
      </c>
      <c r="U1345" s="182"/>
      <c r="V1345" s="181"/>
    </row>
    <row r="1346">
      <c r="A1346" s="174" t="s">
        <v>77</v>
      </c>
      <c r="B1346" s="175">
        <v>8682.0</v>
      </c>
      <c r="C1346" s="175" t="s">
        <v>690</v>
      </c>
      <c r="D1346" s="176" t="s">
        <v>691</v>
      </c>
      <c r="E1346" s="176">
        <v>7.906520635E9</v>
      </c>
      <c r="F1346" s="175"/>
      <c r="G1346" s="179"/>
      <c r="H1346" s="182"/>
      <c r="I1346" s="182"/>
      <c r="J1346" s="182"/>
      <c r="K1346" s="182"/>
      <c r="L1346" s="182"/>
      <c r="M1346" s="182"/>
      <c r="N1346" s="182"/>
      <c r="O1346" s="182"/>
      <c r="P1346" s="182"/>
      <c r="Q1346" s="182"/>
      <c r="R1346" s="182"/>
      <c r="S1346" s="182"/>
      <c r="T1346" s="177" t="s">
        <v>642</v>
      </c>
      <c r="U1346" s="182"/>
      <c r="V1346" s="181"/>
    </row>
    <row r="1347">
      <c r="A1347" s="174" t="s">
        <v>47</v>
      </c>
      <c r="B1347" s="175">
        <v>19171.0</v>
      </c>
      <c r="C1347" s="175" t="s">
        <v>692</v>
      </c>
      <c r="D1347" s="176" t="s">
        <v>693</v>
      </c>
      <c r="E1347" s="176">
        <v>9.109085021E9</v>
      </c>
      <c r="F1347" s="175">
        <v>0.0</v>
      </c>
      <c r="G1347" s="175" t="s">
        <v>497</v>
      </c>
      <c r="H1347" s="177">
        <v>1.0</v>
      </c>
      <c r="I1347" s="177">
        <v>40.0</v>
      </c>
      <c r="J1347" s="177">
        <v>0.4</v>
      </c>
      <c r="K1347" s="177">
        <v>5500.0</v>
      </c>
      <c r="L1347" s="177">
        <v>2200.0</v>
      </c>
      <c r="M1347" s="177">
        <v>2200.0</v>
      </c>
      <c r="N1347" s="177">
        <v>0.0</v>
      </c>
      <c r="O1347" s="177">
        <v>2200.0</v>
      </c>
      <c r="P1347" s="177">
        <v>0.0</v>
      </c>
      <c r="Q1347" s="177">
        <v>2200.0</v>
      </c>
      <c r="R1347" s="177">
        <v>0.0</v>
      </c>
      <c r="S1347" s="177" t="s">
        <v>47</v>
      </c>
      <c r="T1347" s="177" t="s">
        <v>642</v>
      </c>
      <c r="U1347" s="177"/>
      <c r="V1347" s="181"/>
    </row>
    <row r="1348">
      <c r="A1348" s="174" t="s">
        <v>47</v>
      </c>
      <c r="B1348" s="175">
        <v>19171.0</v>
      </c>
      <c r="C1348" s="175" t="s">
        <v>692</v>
      </c>
      <c r="D1348" s="176" t="s">
        <v>693</v>
      </c>
      <c r="E1348" s="176">
        <v>9.109085021E9</v>
      </c>
      <c r="F1348" s="175"/>
      <c r="G1348" s="179"/>
      <c r="H1348" s="182"/>
      <c r="I1348" s="182"/>
      <c r="J1348" s="182"/>
      <c r="K1348" s="182"/>
      <c r="L1348" s="182"/>
      <c r="M1348" s="182"/>
      <c r="N1348" s="182"/>
      <c r="O1348" s="182"/>
      <c r="P1348" s="182"/>
      <c r="Q1348" s="182"/>
      <c r="R1348" s="182"/>
      <c r="S1348" s="182"/>
      <c r="T1348" s="177" t="s">
        <v>642</v>
      </c>
      <c r="U1348" s="182"/>
      <c r="V1348" s="181"/>
    </row>
    <row r="1349">
      <c r="A1349" s="174" t="s">
        <v>47</v>
      </c>
      <c r="B1349" s="175">
        <v>19171.0</v>
      </c>
      <c r="C1349" s="175" t="s">
        <v>692</v>
      </c>
      <c r="D1349" s="176" t="s">
        <v>693</v>
      </c>
      <c r="E1349" s="176">
        <v>9.109085021E9</v>
      </c>
      <c r="F1349" s="175"/>
      <c r="G1349" s="179"/>
      <c r="H1349" s="182"/>
      <c r="I1349" s="182"/>
      <c r="J1349" s="182"/>
      <c r="K1349" s="182"/>
      <c r="L1349" s="182"/>
      <c r="M1349" s="182"/>
      <c r="N1349" s="182"/>
      <c r="O1349" s="182"/>
      <c r="P1349" s="182"/>
      <c r="Q1349" s="182"/>
      <c r="R1349" s="182"/>
      <c r="S1349" s="182"/>
      <c r="T1349" s="177" t="s">
        <v>642</v>
      </c>
      <c r="U1349" s="182"/>
      <c r="V1349" s="181"/>
    </row>
    <row r="1350">
      <c r="A1350" s="174" t="s">
        <v>47</v>
      </c>
      <c r="B1350" s="175">
        <v>19171.0</v>
      </c>
      <c r="C1350" s="175" t="s">
        <v>692</v>
      </c>
      <c r="D1350" s="176" t="s">
        <v>693</v>
      </c>
      <c r="E1350" s="176">
        <v>9.109085021E9</v>
      </c>
      <c r="F1350" s="175"/>
      <c r="G1350" s="179"/>
      <c r="H1350" s="182"/>
      <c r="I1350" s="182"/>
      <c r="J1350" s="182"/>
      <c r="K1350" s="182"/>
      <c r="L1350" s="182"/>
      <c r="M1350" s="182"/>
      <c r="N1350" s="182"/>
      <c r="O1350" s="182"/>
      <c r="P1350" s="182"/>
      <c r="Q1350" s="182"/>
      <c r="R1350" s="182"/>
      <c r="S1350" s="182"/>
      <c r="T1350" s="177" t="s">
        <v>642</v>
      </c>
      <c r="U1350" s="182"/>
      <c r="V1350" s="181"/>
    </row>
    <row r="1351">
      <c r="A1351" s="174" t="s">
        <v>47</v>
      </c>
      <c r="B1351" s="175">
        <v>19171.0</v>
      </c>
      <c r="C1351" s="175" t="s">
        <v>692</v>
      </c>
      <c r="D1351" s="176" t="s">
        <v>693</v>
      </c>
      <c r="E1351" s="176">
        <v>9.109085021E9</v>
      </c>
      <c r="F1351" s="175"/>
      <c r="G1351" s="179"/>
      <c r="H1351" s="182"/>
      <c r="I1351" s="182"/>
      <c r="J1351" s="182"/>
      <c r="K1351" s="182"/>
      <c r="L1351" s="182"/>
      <c r="M1351" s="182"/>
      <c r="N1351" s="182"/>
      <c r="O1351" s="182"/>
      <c r="P1351" s="182"/>
      <c r="Q1351" s="182"/>
      <c r="R1351" s="182"/>
      <c r="S1351" s="182"/>
      <c r="T1351" s="177" t="s">
        <v>642</v>
      </c>
      <c r="U1351" s="182"/>
      <c r="V1351" s="181"/>
    </row>
    <row r="1352">
      <c r="A1352" s="174" t="s">
        <v>47</v>
      </c>
      <c r="B1352" s="175">
        <v>19170.0</v>
      </c>
      <c r="C1352" s="175" t="s">
        <v>694</v>
      </c>
      <c r="D1352" s="176" t="s">
        <v>695</v>
      </c>
      <c r="E1352" s="176">
        <v>7.86936921E9</v>
      </c>
      <c r="F1352" s="175">
        <v>0.0</v>
      </c>
      <c r="G1352" s="175" t="s">
        <v>211</v>
      </c>
      <c r="H1352" s="177">
        <v>18.0</v>
      </c>
      <c r="I1352" s="177">
        <v>40.0</v>
      </c>
      <c r="J1352" s="177">
        <v>7.2</v>
      </c>
      <c r="K1352" s="177">
        <v>5500.0</v>
      </c>
      <c r="L1352" s="177">
        <v>39600.0</v>
      </c>
      <c r="M1352" s="177">
        <v>39600.0</v>
      </c>
      <c r="N1352" s="177">
        <v>2160.0</v>
      </c>
      <c r="O1352" s="177">
        <v>37440.0</v>
      </c>
      <c r="P1352" s="177">
        <v>37440.0</v>
      </c>
      <c r="Q1352" s="177">
        <v>0.0</v>
      </c>
      <c r="R1352" s="177">
        <v>0.0</v>
      </c>
      <c r="S1352" s="177" t="s">
        <v>191</v>
      </c>
      <c r="T1352" s="177" t="s">
        <v>642</v>
      </c>
      <c r="U1352" s="177"/>
      <c r="V1352" s="181"/>
    </row>
    <row r="1353">
      <c r="A1353" s="174" t="s">
        <v>47</v>
      </c>
      <c r="B1353" s="175">
        <v>19170.0</v>
      </c>
      <c r="C1353" s="175" t="s">
        <v>694</v>
      </c>
      <c r="D1353" s="176" t="s">
        <v>695</v>
      </c>
      <c r="E1353" s="176">
        <v>7.86936921E9</v>
      </c>
      <c r="F1353" s="175"/>
      <c r="G1353" s="179"/>
      <c r="H1353" s="177"/>
      <c r="I1353" s="177"/>
      <c r="J1353" s="177"/>
      <c r="K1353" s="177"/>
      <c r="L1353" s="177"/>
      <c r="M1353" s="177"/>
      <c r="N1353" s="182"/>
      <c r="O1353" s="182"/>
      <c r="P1353" s="182"/>
      <c r="Q1353" s="182"/>
      <c r="R1353" s="182"/>
      <c r="S1353" s="182"/>
      <c r="T1353" s="177" t="s">
        <v>642</v>
      </c>
      <c r="U1353" s="182"/>
      <c r="V1353" s="181"/>
    </row>
    <row r="1354">
      <c r="A1354" s="174" t="s">
        <v>47</v>
      </c>
      <c r="B1354" s="175">
        <v>19170.0</v>
      </c>
      <c r="C1354" s="175" t="s">
        <v>694</v>
      </c>
      <c r="D1354" s="176" t="s">
        <v>695</v>
      </c>
      <c r="E1354" s="176">
        <v>7.86936921E9</v>
      </c>
      <c r="F1354" s="175"/>
      <c r="G1354" s="179"/>
      <c r="H1354" s="182"/>
      <c r="I1354" s="182"/>
      <c r="J1354" s="182"/>
      <c r="K1354" s="182"/>
      <c r="L1354" s="182"/>
      <c r="M1354" s="182"/>
      <c r="N1354" s="182"/>
      <c r="O1354" s="182"/>
      <c r="P1354" s="182"/>
      <c r="Q1354" s="182"/>
      <c r="R1354" s="182"/>
      <c r="S1354" s="182"/>
      <c r="T1354" s="177" t="s">
        <v>642</v>
      </c>
      <c r="U1354" s="182"/>
      <c r="V1354" s="181"/>
    </row>
    <row r="1355">
      <c r="A1355" s="174" t="s">
        <v>47</v>
      </c>
      <c r="B1355" s="175">
        <v>19170.0</v>
      </c>
      <c r="C1355" s="175" t="s">
        <v>694</v>
      </c>
      <c r="D1355" s="176" t="s">
        <v>695</v>
      </c>
      <c r="E1355" s="176">
        <v>7.86936921E9</v>
      </c>
      <c r="F1355" s="175"/>
      <c r="G1355" s="179"/>
      <c r="H1355" s="182"/>
      <c r="I1355" s="182"/>
      <c r="J1355" s="182"/>
      <c r="K1355" s="182"/>
      <c r="L1355" s="182"/>
      <c r="M1355" s="182"/>
      <c r="N1355" s="182"/>
      <c r="O1355" s="182"/>
      <c r="P1355" s="182"/>
      <c r="Q1355" s="182"/>
      <c r="R1355" s="182"/>
      <c r="S1355" s="182"/>
      <c r="T1355" s="177" t="s">
        <v>642</v>
      </c>
      <c r="U1355" s="182"/>
      <c r="V1355" s="181"/>
    </row>
    <row r="1356">
      <c r="A1356" s="174" t="s">
        <v>47</v>
      </c>
      <c r="B1356" s="175">
        <v>19170.0</v>
      </c>
      <c r="C1356" s="175" t="s">
        <v>694</v>
      </c>
      <c r="D1356" s="176" t="s">
        <v>695</v>
      </c>
      <c r="E1356" s="176">
        <v>7.86936921E9</v>
      </c>
      <c r="F1356" s="175"/>
      <c r="G1356" s="179"/>
      <c r="H1356" s="182"/>
      <c r="I1356" s="182"/>
      <c r="J1356" s="182"/>
      <c r="K1356" s="182"/>
      <c r="L1356" s="182"/>
      <c r="M1356" s="182"/>
      <c r="N1356" s="182"/>
      <c r="O1356" s="182"/>
      <c r="P1356" s="182"/>
      <c r="Q1356" s="182"/>
      <c r="R1356" s="182"/>
      <c r="S1356" s="182"/>
      <c r="T1356" s="177" t="s">
        <v>642</v>
      </c>
      <c r="U1356" s="182"/>
      <c r="V1356" s="181"/>
    </row>
    <row r="1357">
      <c r="A1357" s="174" t="s">
        <v>77</v>
      </c>
      <c r="B1357" s="175">
        <v>8681.0</v>
      </c>
      <c r="C1357" s="175" t="s">
        <v>696</v>
      </c>
      <c r="D1357" s="176" t="s">
        <v>697</v>
      </c>
      <c r="E1357" s="176">
        <v>9.407199633E9</v>
      </c>
      <c r="F1357" s="175">
        <v>0.0</v>
      </c>
      <c r="G1357" s="175" t="s">
        <v>195</v>
      </c>
      <c r="H1357" s="177">
        <v>1.0</v>
      </c>
      <c r="I1357" s="177">
        <v>40.0</v>
      </c>
      <c r="J1357" s="177">
        <v>0.25</v>
      </c>
      <c r="K1357" s="177">
        <v>5300.0</v>
      </c>
      <c r="L1357" s="177">
        <v>1325.0</v>
      </c>
      <c r="M1357" s="177">
        <v>1325.0</v>
      </c>
      <c r="N1357" s="177">
        <v>0.0</v>
      </c>
      <c r="O1357" s="177">
        <v>1325.0</v>
      </c>
      <c r="P1357" s="177">
        <v>1275.0</v>
      </c>
      <c r="Q1357" s="177">
        <v>50.0</v>
      </c>
      <c r="R1357" s="177">
        <v>0.0</v>
      </c>
      <c r="S1357" s="177" t="s">
        <v>191</v>
      </c>
      <c r="T1357" s="177" t="s">
        <v>642</v>
      </c>
      <c r="U1357" s="177"/>
      <c r="V1357" s="181"/>
    </row>
    <row r="1358">
      <c r="A1358" s="174" t="s">
        <v>77</v>
      </c>
      <c r="B1358" s="175">
        <v>8681.0</v>
      </c>
      <c r="C1358" s="175" t="s">
        <v>696</v>
      </c>
      <c r="D1358" s="176" t="s">
        <v>697</v>
      </c>
      <c r="E1358" s="176">
        <v>9.407199633E9</v>
      </c>
      <c r="F1358" s="175"/>
      <c r="G1358" s="179"/>
      <c r="H1358" s="182"/>
      <c r="I1358" s="182"/>
      <c r="J1358" s="182"/>
      <c r="K1358" s="182"/>
      <c r="L1358" s="182"/>
      <c r="M1358" s="182"/>
      <c r="N1358" s="182"/>
      <c r="O1358" s="182"/>
      <c r="P1358" s="182"/>
      <c r="Q1358" s="182"/>
      <c r="R1358" s="182"/>
      <c r="S1358" s="182"/>
      <c r="T1358" s="177" t="s">
        <v>642</v>
      </c>
      <c r="U1358" s="182"/>
      <c r="V1358" s="181"/>
    </row>
    <row r="1359">
      <c r="A1359" s="174" t="s">
        <v>77</v>
      </c>
      <c r="B1359" s="175">
        <v>8681.0</v>
      </c>
      <c r="C1359" s="175" t="s">
        <v>696</v>
      </c>
      <c r="D1359" s="176" t="s">
        <v>697</v>
      </c>
      <c r="E1359" s="176">
        <v>9.407199633E9</v>
      </c>
      <c r="F1359" s="175"/>
      <c r="G1359" s="179"/>
      <c r="H1359" s="182"/>
      <c r="I1359" s="182"/>
      <c r="J1359" s="182"/>
      <c r="K1359" s="182"/>
      <c r="L1359" s="182"/>
      <c r="M1359" s="182"/>
      <c r="N1359" s="182"/>
      <c r="O1359" s="182"/>
      <c r="P1359" s="182"/>
      <c r="Q1359" s="182"/>
      <c r="R1359" s="182"/>
      <c r="S1359" s="182"/>
      <c r="T1359" s="177" t="s">
        <v>642</v>
      </c>
      <c r="U1359" s="182"/>
      <c r="V1359" s="181"/>
    </row>
    <row r="1360">
      <c r="A1360" s="174" t="s">
        <v>77</v>
      </c>
      <c r="B1360" s="175">
        <v>8681.0</v>
      </c>
      <c r="C1360" s="175" t="s">
        <v>696</v>
      </c>
      <c r="D1360" s="176" t="s">
        <v>697</v>
      </c>
      <c r="E1360" s="176">
        <v>9.407199633E9</v>
      </c>
      <c r="F1360" s="175"/>
      <c r="G1360" s="179"/>
      <c r="H1360" s="182"/>
      <c r="I1360" s="182"/>
      <c r="J1360" s="182"/>
      <c r="K1360" s="182"/>
      <c r="L1360" s="182"/>
      <c r="M1360" s="182"/>
      <c r="N1360" s="182"/>
      <c r="O1360" s="182"/>
      <c r="P1360" s="182"/>
      <c r="Q1360" s="182"/>
      <c r="R1360" s="182"/>
      <c r="S1360" s="182"/>
      <c r="T1360" s="177" t="s">
        <v>642</v>
      </c>
      <c r="U1360" s="182"/>
      <c r="V1360" s="181"/>
    </row>
    <row r="1361">
      <c r="A1361" s="174" t="s">
        <v>77</v>
      </c>
      <c r="B1361" s="175">
        <v>8681.0</v>
      </c>
      <c r="C1361" s="175" t="s">
        <v>696</v>
      </c>
      <c r="D1361" s="176" t="s">
        <v>697</v>
      </c>
      <c r="E1361" s="176">
        <v>9.407199633E9</v>
      </c>
      <c r="F1361" s="175"/>
      <c r="G1361" s="179"/>
      <c r="H1361" s="182"/>
      <c r="I1361" s="182"/>
      <c r="J1361" s="182"/>
      <c r="K1361" s="182"/>
      <c r="L1361" s="182"/>
      <c r="M1361" s="182"/>
      <c r="N1361" s="182"/>
      <c r="O1361" s="182"/>
      <c r="P1361" s="182"/>
      <c r="Q1361" s="182"/>
      <c r="R1361" s="182"/>
      <c r="S1361" s="182"/>
      <c r="T1361" s="177" t="s">
        <v>642</v>
      </c>
      <c r="U1361" s="182"/>
      <c r="V1361" s="181"/>
    </row>
    <row r="1362">
      <c r="A1362" s="174" t="s">
        <v>77</v>
      </c>
      <c r="B1362" s="175">
        <v>8680.0</v>
      </c>
      <c r="C1362" s="175" t="s">
        <v>698</v>
      </c>
      <c r="D1362" s="176" t="s">
        <v>699</v>
      </c>
      <c r="E1362" s="176">
        <v>0.0</v>
      </c>
      <c r="F1362" s="175">
        <v>0.0</v>
      </c>
      <c r="G1362" s="175" t="s">
        <v>240</v>
      </c>
      <c r="H1362" s="177">
        <v>1.0</v>
      </c>
      <c r="I1362" s="177">
        <v>20.0</v>
      </c>
      <c r="J1362" s="177">
        <v>0.2</v>
      </c>
      <c r="K1362" s="177">
        <v>8500.0</v>
      </c>
      <c r="L1362" s="177">
        <v>1700.0</v>
      </c>
      <c r="M1362" s="177">
        <v>1700.0</v>
      </c>
      <c r="N1362" s="177">
        <v>0.0</v>
      </c>
      <c r="O1362" s="177">
        <v>1700.0</v>
      </c>
      <c r="P1362" s="177">
        <v>0.0</v>
      </c>
      <c r="Q1362" s="177">
        <v>1700.0</v>
      </c>
      <c r="R1362" s="177">
        <v>0.0</v>
      </c>
      <c r="S1362" s="177" t="s">
        <v>47</v>
      </c>
      <c r="T1362" s="177" t="s">
        <v>642</v>
      </c>
      <c r="U1362" s="177"/>
      <c r="V1362" s="181"/>
    </row>
    <row r="1363">
      <c r="A1363" s="174" t="s">
        <v>77</v>
      </c>
      <c r="B1363" s="175">
        <v>8680.0</v>
      </c>
      <c r="C1363" s="175" t="s">
        <v>698</v>
      </c>
      <c r="D1363" s="176" t="s">
        <v>699</v>
      </c>
      <c r="E1363" s="176">
        <v>0.0</v>
      </c>
      <c r="F1363" s="175"/>
      <c r="G1363" s="179"/>
      <c r="H1363" s="182"/>
      <c r="I1363" s="182"/>
      <c r="J1363" s="182"/>
      <c r="K1363" s="182"/>
      <c r="L1363" s="182"/>
      <c r="M1363" s="182"/>
      <c r="N1363" s="182"/>
      <c r="O1363" s="182"/>
      <c r="P1363" s="182"/>
      <c r="Q1363" s="182"/>
      <c r="R1363" s="182"/>
      <c r="S1363" s="182"/>
      <c r="T1363" s="177" t="s">
        <v>642</v>
      </c>
      <c r="U1363" s="182"/>
      <c r="V1363" s="181"/>
    </row>
    <row r="1364">
      <c r="A1364" s="174" t="s">
        <v>77</v>
      </c>
      <c r="B1364" s="175">
        <v>8680.0</v>
      </c>
      <c r="C1364" s="175" t="s">
        <v>698</v>
      </c>
      <c r="D1364" s="176" t="s">
        <v>699</v>
      </c>
      <c r="E1364" s="176">
        <v>0.0</v>
      </c>
      <c r="F1364" s="175"/>
      <c r="G1364" s="179"/>
      <c r="H1364" s="182"/>
      <c r="I1364" s="182"/>
      <c r="J1364" s="182"/>
      <c r="K1364" s="182"/>
      <c r="L1364" s="182"/>
      <c r="M1364" s="182"/>
      <c r="N1364" s="182"/>
      <c r="O1364" s="182"/>
      <c r="P1364" s="182"/>
      <c r="Q1364" s="182"/>
      <c r="R1364" s="182"/>
      <c r="S1364" s="182"/>
      <c r="T1364" s="177" t="s">
        <v>642</v>
      </c>
      <c r="U1364" s="182"/>
      <c r="V1364" s="181"/>
    </row>
    <row r="1365">
      <c r="A1365" s="174" t="s">
        <v>77</v>
      </c>
      <c r="B1365" s="175">
        <v>8680.0</v>
      </c>
      <c r="C1365" s="175" t="s">
        <v>698</v>
      </c>
      <c r="D1365" s="176" t="s">
        <v>699</v>
      </c>
      <c r="E1365" s="176">
        <v>0.0</v>
      </c>
      <c r="F1365" s="175"/>
      <c r="G1365" s="179"/>
      <c r="H1365" s="182"/>
      <c r="I1365" s="182"/>
      <c r="J1365" s="182"/>
      <c r="K1365" s="182"/>
      <c r="L1365" s="182"/>
      <c r="M1365" s="182"/>
      <c r="N1365" s="182"/>
      <c r="O1365" s="182"/>
      <c r="P1365" s="182"/>
      <c r="Q1365" s="182"/>
      <c r="R1365" s="182"/>
      <c r="S1365" s="182"/>
      <c r="T1365" s="177" t="s">
        <v>642</v>
      </c>
      <c r="U1365" s="182"/>
      <c r="V1365" s="181"/>
    </row>
    <row r="1366">
      <c r="A1366" s="174" t="s">
        <v>77</v>
      </c>
      <c r="B1366" s="175">
        <v>8680.0</v>
      </c>
      <c r="C1366" s="175" t="s">
        <v>698</v>
      </c>
      <c r="D1366" s="176" t="s">
        <v>699</v>
      </c>
      <c r="E1366" s="176">
        <v>0.0</v>
      </c>
      <c r="F1366" s="175"/>
      <c r="G1366" s="179"/>
      <c r="H1366" s="182"/>
      <c r="I1366" s="182"/>
      <c r="J1366" s="182"/>
      <c r="K1366" s="182"/>
      <c r="L1366" s="182"/>
      <c r="M1366" s="182"/>
      <c r="N1366" s="182"/>
      <c r="O1366" s="182"/>
      <c r="P1366" s="182"/>
      <c r="Q1366" s="182"/>
      <c r="R1366" s="182"/>
      <c r="S1366" s="182"/>
      <c r="T1366" s="177" t="s">
        <v>642</v>
      </c>
      <c r="U1366" s="182"/>
      <c r="V1366" s="181"/>
    </row>
    <row r="1367">
      <c r="A1367" s="174" t="s">
        <v>77</v>
      </c>
      <c r="B1367" s="175">
        <v>8679.0</v>
      </c>
      <c r="C1367" s="175" t="s">
        <v>700</v>
      </c>
      <c r="D1367" s="176" t="s">
        <v>695</v>
      </c>
      <c r="E1367" s="176">
        <v>8.959202238E9</v>
      </c>
      <c r="F1367" s="175">
        <v>51500.0</v>
      </c>
      <c r="G1367" s="175" t="s">
        <v>243</v>
      </c>
      <c r="H1367" s="177">
        <v>3.0</v>
      </c>
      <c r="I1367" s="177">
        <v>40.0</v>
      </c>
      <c r="J1367" s="177">
        <v>1.2</v>
      </c>
      <c r="K1367" s="177">
        <v>5300.0</v>
      </c>
      <c r="L1367" s="177">
        <v>6360.0</v>
      </c>
      <c r="M1367" s="177">
        <v>6360.0</v>
      </c>
      <c r="N1367" s="177">
        <v>0.0</v>
      </c>
      <c r="O1367" s="177">
        <v>6360.0</v>
      </c>
      <c r="P1367" s="177">
        <v>6360.0</v>
      </c>
      <c r="Q1367" s="177">
        <v>0.0</v>
      </c>
      <c r="R1367" s="177">
        <v>0.0</v>
      </c>
      <c r="S1367" s="177" t="s">
        <v>191</v>
      </c>
      <c r="T1367" s="177" t="s">
        <v>642</v>
      </c>
      <c r="U1367" s="177"/>
      <c r="V1367" s="181"/>
    </row>
    <row r="1368">
      <c r="A1368" s="174" t="s">
        <v>77</v>
      </c>
      <c r="B1368" s="175">
        <v>8679.0</v>
      </c>
      <c r="C1368" s="175" t="s">
        <v>700</v>
      </c>
      <c r="D1368" s="176" t="s">
        <v>695</v>
      </c>
      <c r="E1368" s="176">
        <v>8.959202238E9</v>
      </c>
      <c r="F1368" s="175"/>
      <c r="G1368" s="179"/>
      <c r="H1368" s="182"/>
      <c r="I1368" s="182"/>
      <c r="J1368" s="182"/>
      <c r="K1368" s="182"/>
      <c r="L1368" s="182"/>
      <c r="M1368" s="182"/>
      <c r="N1368" s="182"/>
      <c r="O1368" s="182"/>
      <c r="P1368" s="182"/>
      <c r="Q1368" s="182"/>
      <c r="R1368" s="182"/>
      <c r="S1368" s="182"/>
      <c r="T1368" s="177" t="s">
        <v>642</v>
      </c>
      <c r="U1368" s="182"/>
      <c r="V1368" s="181"/>
    </row>
    <row r="1369">
      <c r="A1369" s="174" t="s">
        <v>77</v>
      </c>
      <c r="B1369" s="175">
        <v>8679.0</v>
      </c>
      <c r="C1369" s="175" t="s">
        <v>700</v>
      </c>
      <c r="D1369" s="176" t="s">
        <v>695</v>
      </c>
      <c r="E1369" s="176">
        <v>8.959202238E9</v>
      </c>
      <c r="F1369" s="175"/>
      <c r="G1369" s="179"/>
      <c r="H1369" s="182"/>
      <c r="I1369" s="182"/>
      <c r="J1369" s="182"/>
      <c r="K1369" s="182"/>
      <c r="L1369" s="182"/>
      <c r="M1369" s="182"/>
      <c r="N1369" s="182"/>
      <c r="O1369" s="182"/>
      <c r="P1369" s="182"/>
      <c r="Q1369" s="182"/>
      <c r="R1369" s="182"/>
      <c r="S1369" s="182"/>
      <c r="T1369" s="177" t="s">
        <v>642</v>
      </c>
      <c r="U1369" s="182"/>
      <c r="V1369" s="181"/>
    </row>
    <row r="1370">
      <c r="A1370" s="174" t="s">
        <v>77</v>
      </c>
      <c r="B1370" s="175">
        <v>8679.0</v>
      </c>
      <c r="C1370" s="175" t="s">
        <v>700</v>
      </c>
      <c r="D1370" s="176" t="s">
        <v>695</v>
      </c>
      <c r="E1370" s="176">
        <v>8.959202238E9</v>
      </c>
      <c r="F1370" s="175"/>
      <c r="G1370" s="179"/>
      <c r="H1370" s="182"/>
      <c r="I1370" s="182"/>
      <c r="J1370" s="182"/>
      <c r="K1370" s="182"/>
      <c r="L1370" s="182"/>
      <c r="M1370" s="182"/>
      <c r="N1370" s="182"/>
      <c r="O1370" s="182"/>
      <c r="P1370" s="182"/>
      <c r="Q1370" s="182"/>
      <c r="R1370" s="182"/>
      <c r="S1370" s="182"/>
      <c r="T1370" s="177" t="s">
        <v>642</v>
      </c>
      <c r="U1370" s="182"/>
      <c r="V1370" s="181"/>
    </row>
    <row r="1371">
      <c r="A1371" s="174" t="s">
        <v>77</v>
      </c>
      <c r="B1371" s="175">
        <v>8679.0</v>
      </c>
      <c r="C1371" s="175" t="s">
        <v>700</v>
      </c>
      <c r="D1371" s="176" t="s">
        <v>695</v>
      </c>
      <c r="E1371" s="176">
        <v>8.959202238E9</v>
      </c>
      <c r="F1371" s="175"/>
      <c r="G1371" s="179"/>
      <c r="H1371" s="182"/>
      <c r="I1371" s="182"/>
      <c r="J1371" s="182"/>
      <c r="K1371" s="182"/>
      <c r="L1371" s="182"/>
      <c r="M1371" s="182"/>
      <c r="N1371" s="182"/>
      <c r="O1371" s="182"/>
      <c r="P1371" s="182"/>
      <c r="Q1371" s="182"/>
      <c r="R1371" s="182"/>
      <c r="S1371" s="182"/>
      <c r="T1371" s="177" t="s">
        <v>642</v>
      </c>
      <c r="U1371" s="182"/>
      <c r="V1371" s="181"/>
    </row>
    <row r="1372">
      <c r="A1372" s="174" t="s">
        <v>47</v>
      </c>
      <c r="B1372" s="175">
        <v>19169.0</v>
      </c>
      <c r="C1372" s="175" t="s">
        <v>700</v>
      </c>
      <c r="D1372" s="176" t="s">
        <v>695</v>
      </c>
      <c r="E1372" s="176">
        <v>8.959202238E9</v>
      </c>
      <c r="F1372" s="175">
        <v>51500.0</v>
      </c>
      <c r="G1372" s="175" t="s">
        <v>211</v>
      </c>
      <c r="H1372" s="177">
        <v>22.0</v>
      </c>
      <c r="I1372" s="177">
        <v>40.0</v>
      </c>
      <c r="J1372" s="177">
        <v>8.8</v>
      </c>
      <c r="K1372" s="177">
        <v>5500.0</v>
      </c>
      <c r="L1372" s="177">
        <v>48400.0</v>
      </c>
      <c r="M1372" s="177">
        <v>48400.0</v>
      </c>
      <c r="N1372" s="177">
        <v>3260.0</v>
      </c>
      <c r="O1372" s="177">
        <v>45140.0</v>
      </c>
      <c r="P1372" s="177">
        <v>45140.0</v>
      </c>
      <c r="Q1372" s="177">
        <v>0.0</v>
      </c>
      <c r="R1372" s="177">
        <v>0.0</v>
      </c>
      <c r="S1372" s="177" t="s">
        <v>191</v>
      </c>
      <c r="T1372" s="177" t="s">
        <v>642</v>
      </c>
      <c r="U1372" s="177"/>
      <c r="V1372" s="181"/>
    </row>
    <row r="1373">
      <c r="A1373" s="174" t="s">
        <v>47</v>
      </c>
      <c r="B1373" s="175">
        <v>19169.0</v>
      </c>
      <c r="C1373" s="175" t="s">
        <v>700</v>
      </c>
      <c r="D1373" s="176" t="s">
        <v>695</v>
      </c>
      <c r="E1373" s="176">
        <v>8.959202238E9</v>
      </c>
      <c r="F1373" s="175"/>
      <c r="G1373" s="179"/>
      <c r="H1373" s="182"/>
      <c r="I1373" s="182"/>
      <c r="J1373" s="182"/>
      <c r="K1373" s="182"/>
      <c r="L1373" s="182"/>
      <c r="M1373" s="182"/>
      <c r="N1373" s="182"/>
      <c r="O1373" s="182"/>
      <c r="P1373" s="182"/>
      <c r="Q1373" s="182"/>
      <c r="R1373" s="182"/>
      <c r="S1373" s="182"/>
      <c r="T1373" s="177" t="s">
        <v>642</v>
      </c>
      <c r="U1373" s="182"/>
      <c r="V1373" s="181"/>
    </row>
    <row r="1374">
      <c r="A1374" s="174" t="s">
        <v>47</v>
      </c>
      <c r="B1374" s="175">
        <v>19169.0</v>
      </c>
      <c r="C1374" s="175" t="s">
        <v>700</v>
      </c>
      <c r="D1374" s="176" t="s">
        <v>695</v>
      </c>
      <c r="E1374" s="176">
        <v>8.959202238E9</v>
      </c>
      <c r="F1374" s="175"/>
      <c r="G1374" s="179"/>
      <c r="H1374" s="182"/>
      <c r="I1374" s="182"/>
      <c r="J1374" s="182"/>
      <c r="K1374" s="182"/>
      <c r="L1374" s="182"/>
      <c r="M1374" s="182"/>
      <c r="N1374" s="182"/>
      <c r="O1374" s="182"/>
      <c r="P1374" s="182"/>
      <c r="Q1374" s="182"/>
      <c r="R1374" s="182"/>
      <c r="S1374" s="182"/>
      <c r="T1374" s="177" t="s">
        <v>642</v>
      </c>
      <c r="U1374" s="182"/>
      <c r="V1374" s="181"/>
    </row>
    <row r="1375">
      <c r="A1375" s="174" t="s">
        <v>47</v>
      </c>
      <c r="B1375" s="175">
        <v>19169.0</v>
      </c>
      <c r="C1375" s="175" t="s">
        <v>700</v>
      </c>
      <c r="D1375" s="176" t="s">
        <v>695</v>
      </c>
      <c r="E1375" s="176">
        <v>8.959202238E9</v>
      </c>
      <c r="F1375" s="175"/>
      <c r="G1375" s="179"/>
      <c r="H1375" s="182"/>
      <c r="I1375" s="182"/>
      <c r="J1375" s="182"/>
      <c r="K1375" s="182"/>
      <c r="L1375" s="182"/>
      <c r="M1375" s="182"/>
      <c r="N1375" s="182"/>
      <c r="O1375" s="182"/>
      <c r="P1375" s="182"/>
      <c r="Q1375" s="182"/>
      <c r="R1375" s="182"/>
      <c r="S1375" s="182"/>
      <c r="T1375" s="177" t="s">
        <v>642</v>
      </c>
      <c r="U1375" s="182"/>
      <c r="V1375" s="181"/>
    </row>
    <row r="1376">
      <c r="A1376" s="174" t="s">
        <v>47</v>
      </c>
      <c r="B1376" s="175">
        <v>19169.0</v>
      </c>
      <c r="C1376" s="175" t="s">
        <v>700</v>
      </c>
      <c r="D1376" s="176" t="s">
        <v>695</v>
      </c>
      <c r="E1376" s="176">
        <v>8.959202238E9</v>
      </c>
      <c r="F1376" s="175"/>
      <c r="G1376" s="179"/>
      <c r="H1376" s="182"/>
      <c r="I1376" s="182"/>
      <c r="J1376" s="182"/>
      <c r="K1376" s="182"/>
      <c r="L1376" s="182"/>
      <c r="M1376" s="182"/>
      <c r="N1376" s="182"/>
      <c r="O1376" s="182"/>
      <c r="P1376" s="182"/>
      <c r="Q1376" s="182"/>
      <c r="R1376" s="182"/>
      <c r="S1376" s="182"/>
      <c r="T1376" s="177" t="s">
        <v>642</v>
      </c>
      <c r="U1376" s="182"/>
      <c r="V1376" s="181"/>
    </row>
    <row r="1377">
      <c r="A1377" s="174" t="s">
        <v>47</v>
      </c>
      <c r="B1377" s="175">
        <v>19168.0</v>
      </c>
      <c r="C1377" s="175" t="s">
        <v>701</v>
      </c>
      <c r="D1377" s="176" t="s">
        <v>687</v>
      </c>
      <c r="E1377" s="176">
        <v>9.009064347E9</v>
      </c>
      <c r="F1377" s="175">
        <v>0.0</v>
      </c>
      <c r="G1377" s="175" t="s">
        <v>702</v>
      </c>
      <c r="H1377" s="177">
        <v>13.0</v>
      </c>
      <c r="I1377" s="177">
        <v>40.0</v>
      </c>
      <c r="J1377" s="177">
        <v>5.2</v>
      </c>
      <c r="K1377" s="177">
        <v>6000.0</v>
      </c>
      <c r="L1377" s="177">
        <v>31200.0</v>
      </c>
      <c r="M1377" s="177">
        <v>31200.0</v>
      </c>
      <c r="N1377" s="177">
        <v>0.0</v>
      </c>
      <c r="O1377" s="177">
        <v>31200.0</v>
      </c>
      <c r="P1377" s="177">
        <v>0.0</v>
      </c>
      <c r="Q1377" s="177">
        <v>0.0</v>
      </c>
      <c r="R1377" s="177">
        <v>31200.0</v>
      </c>
      <c r="S1377" s="177" t="s">
        <v>212</v>
      </c>
      <c r="T1377" s="186">
        <v>45941.0</v>
      </c>
      <c r="U1377" s="177"/>
      <c r="V1377" s="181"/>
    </row>
    <row r="1378">
      <c r="A1378" s="174" t="s">
        <v>47</v>
      </c>
      <c r="B1378" s="175">
        <v>19168.0</v>
      </c>
      <c r="C1378" s="175" t="s">
        <v>701</v>
      </c>
      <c r="D1378" s="176" t="s">
        <v>687</v>
      </c>
      <c r="E1378" s="176">
        <v>9.009064347E9</v>
      </c>
      <c r="F1378" s="175"/>
      <c r="G1378" s="179"/>
      <c r="H1378" s="182"/>
      <c r="I1378" s="182"/>
      <c r="J1378" s="182"/>
      <c r="K1378" s="182"/>
      <c r="L1378" s="182"/>
      <c r="M1378" s="182"/>
      <c r="N1378" s="182"/>
      <c r="O1378" s="182"/>
      <c r="P1378" s="182"/>
      <c r="Q1378" s="182"/>
      <c r="R1378" s="182"/>
      <c r="S1378" s="182"/>
      <c r="T1378" s="186">
        <v>45941.0</v>
      </c>
      <c r="U1378" s="182"/>
      <c r="V1378" s="181"/>
    </row>
    <row r="1379">
      <c r="A1379" s="174" t="s">
        <v>47</v>
      </c>
      <c r="B1379" s="175">
        <v>19168.0</v>
      </c>
      <c r="C1379" s="175" t="s">
        <v>701</v>
      </c>
      <c r="D1379" s="176" t="s">
        <v>687</v>
      </c>
      <c r="E1379" s="176">
        <v>9.009064347E9</v>
      </c>
      <c r="F1379" s="175"/>
      <c r="G1379" s="179"/>
      <c r="H1379" s="182"/>
      <c r="I1379" s="182"/>
      <c r="J1379" s="182"/>
      <c r="K1379" s="182"/>
      <c r="L1379" s="182"/>
      <c r="M1379" s="182"/>
      <c r="N1379" s="182"/>
      <c r="O1379" s="182"/>
      <c r="P1379" s="182"/>
      <c r="Q1379" s="182"/>
      <c r="R1379" s="182"/>
      <c r="S1379" s="182"/>
      <c r="T1379" s="186">
        <v>45941.0</v>
      </c>
      <c r="U1379" s="182"/>
      <c r="V1379" s="181"/>
    </row>
    <row r="1380">
      <c r="A1380" s="174" t="s">
        <v>47</v>
      </c>
      <c r="B1380" s="175">
        <v>19168.0</v>
      </c>
      <c r="C1380" s="175" t="s">
        <v>701</v>
      </c>
      <c r="D1380" s="176" t="s">
        <v>687</v>
      </c>
      <c r="E1380" s="176">
        <v>9.009064347E9</v>
      </c>
      <c r="F1380" s="175"/>
      <c r="G1380" s="179"/>
      <c r="H1380" s="182"/>
      <c r="I1380" s="182"/>
      <c r="J1380" s="182"/>
      <c r="K1380" s="182"/>
      <c r="L1380" s="182"/>
      <c r="M1380" s="182"/>
      <c r="N1380" s="182"/>
      <c r="O1380" s="182"/>
      <c r="P1380" s="182"/>
      <c r="Q1380" s="182"/>
      <c r="R1380" s="182"/>
      <c r="S1380" s="182"/>
      <c r="T1380" s="186">
        <v>45941.0</v>
      </c>
      <c r="U1380" s="182"/>
      <c r="V1380" s="181"/>
    </row>
    <row r="1381">
      <c r="A1381" s="174" t="s">
        <v>47</v>
      </c>
      <c r="B1381" s="175">
        <v>19168.0</v>
      </c>
      <c r="C1381" s="175" t="s">
        <v>701</v>
      </c>
      <c r="D1381" s="176" t="s">
        <v>687</v>
      </c>
      <c r="E1381" s="176">
        <v>9.009064347E9</v>
      </c>
      <c r="F1381" s="175"/>
      <c r="G1381" s="179"/>
      <c r="H1381" s="182"/>
      <c r="I1381" s="182"/>
      <c r="J1381" s="182"/>
      <c r="K1381" s="182"/>
      <c r="L1381" s="182"/>
      <c r="M1381" s="182"/>
      <c r="N1381" s="182"/>
      <c r="O1381" s="182"/>
      <c r="P1381" s="182"/>
      <c r="Q1381" s="182"/>
      <c r="R1381" s="182"/>
      <c r="S1381" s="182"/>
      <c r="T1381" s="186">
        <v>45941.0</v>
      </c>
      <c r="U1381" s="182"/>
      <c r="V1381" s="181"/>
    </row>
    <row r="1382">
      <c r="A1382" s="174" t="s">
        <v>47</v>
      </c>
      <c r="B1382" s="175">
        <v>19167.0</v>
      </c>
      <c r="C1382" s="175" t="s">
        <v>703</v>
      </c>
      <c r="D1382" s="176" t="s">
        <v>263</v>
      </c>
      <c r="E1382" s="176">
        <v>6.260096162E9</v>
      </c>
      <c r="F1382" s="175">
        <v>0.0</v>
      </c>
      <c r="G1382" s="175" t="s">
        <v>223</v>
      </c>
      <c r="H1382" s="177">
        <v>3.0</v>
      </c>
      <c r="I1382" s="177">
        <v>40.0</v>
      </c>
      <c r="J1382" s="177">
        <v>1.2</v>
      </c>
      <c r="K1382" s="177">
        <v>5500.0</v>
      </c>
      <c r="L1382" s="177">
        <v>6600.0</v>
      </c>
      <c r="M1382" s="177">
        <v>6600.0</v>
      </c>
      <c r="N1382" s="177">
        <v>150.0</v>
      </c>
      <c r="O1382" s="177">
        <v>6450.0</v>
      </c>
      <c r="P1382" s="177">
        <v>6450.0</v>
      </c>
      <c r="Q1382" s="177">
        <v>0.0</v>
      </c>
      <c r="R1382" s="177">
        <v>0.0</v>
      </c>
      <c r="S1382" s="177" t="s">
        <v>191</v>
      </c>
      <c r="T1382" s="177" t="s">
        <v>642</v>
      </c>
      <c r="U1382" s="177"/>
      <c r="V1382" s="181"/>
    </row>
    <row r="1383">
      <c r="A1383" s="174" t="s">
        <v>47</v>
      </c>
      <c r="B1383" s="175">
        <v>19167.0</v>
      </c>
      <c r="C1383" s="175" t="s">
        <v>703</v>
      </c>
      <c r="D1383" s="176" t="s">
        <v>263</v>
      </c>
      <c r="E1383" s="176">
        <v>6.260096162E9</v>
      </c>
      <c r="F1383" s="175"/>
      <c r="G1383" s="179"/>
      <c r="H1383" s="182"/>
      <c r="I1383" s="182"/>
      <c r="J1383" s="182"/>
      <c r="K1383" s="182"/>
      <c r="L1383" s="182"/>
      <c r="M1383" s="182"/>
      <c r="N1383" s="182"/>
      <c r="O1383" s="182"/>
      <c r="P1383" s="182"/>
      <c r="Q1383" s="182"/>
      <c r="R1383" s="182"/>
      <c r="S1383" s="182"/>
      <c r="T1383" s="177" t="s">
        <v>642</v>
      </c>
      <c r="U1383" s="182"/>
      <c r="V1383" s="181"/>
    </row>
    <row r="1384">
      <c r="A1384" s="174" t="s">
        <v>47</v>
      </c>
      <c r="B1384" s="175">
        <v>19167.0</v>
      </c>
      <c r="C1384" s="175" t="s">
        <v>703</v>
      </c>
      <c r="D1384" s="176" t="s">
        <v>263</v>
      </c>
      <c r="E1384" s="176">
        <v>6.260096162E9</v>
      </c>
      <c r="F1384" s="175"/>
      <c r="G1384" s="179"/>
      <c r="H1384" s="182"/>
      <c r="I1384" s="182"/>
      <c r="J1384" s="182"/>
      <c r="K1384" s="182"/>
      <c r="L1384" s="182"/>
      <c r="M1384" s="182"/>
      <c r="N1384" s="182"/>
      <c r="O1384" s="182"/>
      <c r="P1384" s="182"/>
      <c r="Q1384" s="182"/>
      <c r="R1384" s="182"/>
      <c r="S1384" s="182"/>
      <c r="T1384" s="177" t="s">
        <v>642</v>
      </c>
      <c r="U1384" s="182"/>
      <c r="V1384" s="181"/>
    </row>
    <row r="1385">
      <c r="A1385" s="174" t="s">
        <v>47</v>
      </c>
      <c r="B1385" s="175">
        <v>19167.0</v>
      </c>
      <c r="C1385" s="175" t="s">
        <v>703</v>
      </c>
      <c r="D1385" s="176" t="s">
        <v>263</v>
      </c>
      <c r="E1385" s="176">
        <v>6.260096162E9</v>
      </c>
      <c r="F1385" s="175"/>
      <c r="G1385" s="179"/>
      <c r="H1385" s="182"/>
      <c r="I1385" s="182"/>
      <c r="J1385" s="182"/>
      <c r="K1385" s="182"/>
      <c r="L1385" s="182"/>
      <c r="M1385" s="182"/>
      <c r="N1385" s="182"/>
      <c r="O1385" s="182"/>
      <c r="P1385" s="182"/>
      <c r="Q1385" s="182"/>
      <c r="R1385" s="182"/>
      <c r="S1385" s="182"/>
      <c r="T1385" s="177" t="s">
        <v>642</v>
      </c>
      <c r="U1385" s="182"/>
      <c r="V1385" s="181"/>
    </row>
    <row r="1386">
      <c r="A1386" s="174" t="s">
        <v>47</v>
      </c>
      <c r="B1386" s="175">
        <v>19167.0</v>
      </c>
      <c r="C1386" s="175" t="s">
        <v>703</v>
      </c>
      <c r="D1386" s="176" t="s">
        <v>263</v>
      </c>
      <c r="E1386" s="176">
        <v>6.260096162E9</v>
      </c>
      <c r="F1386" s="175"/>
      <c r="G1386" s="179"/>
      <c r="H1386" s="182"/>
      <c r="I1386" s="182"/>
      <c r="J1386" s="182"/>
      <c r="K1386" s="182"/>
      <c r="L1386" s="182"/>
      <c r="M1386" s="182"/>
      <c r="N1386" s="182"/>
      <c r="O1386" s="182"/>
      <c r="P1386" s="182"/>
      <c r="Q1386" s="182"/>
      <c r="R1386" s="182"/>
      <c r="S1386" s="182"/>
      <c r="T1386" s="177" t="s">
        <v>642</v>
      </c>
      <c r="U1386" s="182"/>
      <c r="V1386" s="181"/>
    </row>
    <row r="1387">
      <c r="A1387" s="174" t="s">
        <v>47</v>
      </c>
      <c r="B1387" s="175">
        <v>19166.0</v>
      </c>
      <c r="C1387" s="175" t="s">
        <v>704</v>
      </c>
      <c r="D1387" s="176" t="s">
        <v>695</v>
      </c>
      <c r="E1387" s="176">
        <v>8.95949716E9</v>
      </c>
      <c r="F1387" s="175">
        <v>0.0</v>
      </c>
      <c r="G1387" s="175" t="s">
        <v>211</v>
      </c>
      <c r="H1387" s="177">
        <v>21.0</v>
      </c>
      <c r="I1387" s="177">
        <v>40.0</v>
      </c>
      <c r="J1387" s="177">
        <v>8.4</v>
      </c>
      <c r="K1387" s="177">
        <v>5500.0</v>
      </c>
      <c r="L1387" s="177">
        <v>46200.0</v>
      </c>
      <c r="M1387" s="177">
        <v>46200.0</v>
      </c>
      <c r="N1387" s="177">
        <v>2520.0</v>
      </c>
      <c r="O1387" s="177">
        <v>43680.0</v>
      </c>
      <c r="P1387" s="177">
        <v>43680.0</v>
      </c>
      <c r="Q1387" s="177">
        <v>0.0</v>
      </c>
      <c r="R1387" s="177">
        <v>0.0</v>
      </c>
      <c r="S1387" s="177" t="s">
        <v>191</v>
      </c>
      <c r="T1387" s="177" t="s">
        <v>642</v>
      </c>
      <c r="U1387" s="177"/>
      <c r="V1387" s="181"/>
    </row>
    <row r="1388">
      <c r="A1388" s="174" t="s">
        <v>47</v>
      </c>
      <c r="B1388" s="175">
        <v>19166.0</v>
      </c>
      <c r="C1388" s="175" t="s">
        <v>704</v>
      </c>
      <c r="D1388" s="176" t="s">
        <v>695</v>
      </c>
      <c r="E1388" s="176">
        <v>8.95949716E9</v>
      </c>
      <c r="F1388" s="175"/>
      <c r="G1388" s="179"/>
      <c r="H1388" s="182"/>
      <c r="I1388" s="182"/>
      <c r="J1388" s="182"/>
      <c r="K1388" s="182"/>
      <c r="L1388" s="182"/>
      <c r="M1388" s="182"/>
      <c r="N1388" s="182"/>
      <c r="O1388" s="182"/>
      <c r="P1388" s="182"/>
      <c r="Q1388" s="182"/>
      <c r="R1388" s="182"/>
      <c r="S1388" s="182"/>
      <c r="T1388" s="177" t="s">
        <v>642</v>
      </c>
      <c r="U1388" s="182"/>
      <c r="V1388" s="181"/>
    </row>
    <row r="1389">
      <c r="A1389" s="174" t="s">
        <v>47</v>
      </c>
      <c r="B1389" s="175">
        <v>19166.0</v>
      </c>
      <c r="C1389" s="175" t="s">
        <v>704</v>
      </c>
      <c r="D1389" s="176" t="s">
        <v>695</v>
      </c>
      <c r="E1389" s="176">
        <v>8.95949716E9</v>
      </c>
      <c r="F1389" s="175"/>
      <c r="G1389" s="179"/>
      <c r="H1389" s="182"/>
      <c r="I1389" s="182"/>
      <c r="J1389" s="182"/>
      <c r="K1389" s="182"/>
      <c r="L1389" s="182"/>
      <c r="M1389" s="182"/>
      <c r="N1389" s="182"/>
      <c r="O1389" s="182"/>
      <c r="P1389" s="182"/>
      <c r="Q1389" s="182"/>
      <c r="R1389" s="182"/>
      <c r="S1389" s="182"/>
      <c r="T1389" s="177" t="s">
        <v>642</v>
      </c>
      <c r="U1389" s="182"/>
      <c r="V1389" s="181"/>
    </row>
    <row r="1390">
      <c r="A1390" s="174" t="s">
        <v>47</v>
      </c>
      <c r="B1390" s="175">
        <v>19166.0</v>
      </c>
      <c r="C1390" s="175" t="s">
        <v>704</v>
      </c>
      <c r="D1390" s="176" t="s">
        <v>695</v>
      </c>
      <c r="E1390" s="176">
        <v>8.95949716E9</v>
      </c>
      <c r="F1390" s="175"/>
      <c r="G1390" s="179"/>
      <c r="H1390" s="182"/>
      <c r="I1390" s="182"/>
      <c r="J1390" s="182"/>
      <c r="K1390" s="182"/>
      <c r="L1390" s="182"/>
      <c r="M1390" s="182"/>
      <c r="N1390" s="182"/>
      <c r="O1390" s="182"/>
      <c r="P1390" s="182"/>
      <c r="Q1390" s="182"/>
      <c r="R1390" s="182"/>
      <c r="S1390" s="182"/>
      <c r="T1390" s="177" t="s">
        <v>642</v>
      </c>
      <c r="U1390" s="182"/>
      <c r="V1390" s="181"/>
    </row>
    <row r="1391">
      <c r="A1391" s="174" t="s">
        <v>47</v>
      </c>
      <c r="B1391" s="175">
        <v>19166.0</v>
      </c>
      <c r="C1391" s="175" t="s">
        <v>704</v>
      </c>
      <c r="D1391" s="176" t="s">
        <v>695</v>
      </c>
      <c r="E1391" s="176">
        <v>8.95949716E9</v>
      </c>
      <c r="F1391" s="175"/>
      <c r="G1391" s="179"/>
      <c r="H1391" s="182"/>
      <c r="I1391" s="182"/>
      <c r="J1391" s="182"/>
      <c r="K1391" s="182"/>
      <c r="L1391" s="182"/>
      <c r="M1391" s="182"/>
      <c r="N1391" s="182"/>
      <c r="O1391" s="182"/>
      <c r="P1391" s="182"/>
      <c r="Q1391" s="182"/>
      <c r="R1391" s="182"/>
      <c r="S1391" s="182"/>
      <c r="T1391" s="177" t="s">
        <v>642</v>
      </c>
      <c r="U1391" s="182"/>
      <c r="V1391" s="181"/>
    </row>
    <row r="1392">
      <c r="A1392" s="174" t="s">
        <v>47</v>
      </c>
      <c r="B1392" s="175">
        <v>19165.0</v>
      </c>
      <c r="C1392" s="175" t="s">
        <v>705</v>
      </c>
      <c r="D1392" s="176" t="s">
        <v>706</v>
      </c>
      <c r="E1392" s="176">
        <v>9.7542935E9</v>
      </c>
      <c r="F1392" s="175">
        <v>0.0</v>
      </c>
      <c r="G1392" s="175" t="s">
        <v>707</v>
      </c>
      <c r="H1392" s="177">
        <v>2.0</v>
      </c>
      <c r="I1392" s="177">
        <v>40.0</v>
      </c>
      <c r="J1392" s="177">
        <v>0.8</v>
      </c>
      <c r="K1392" s="177">
        <v>5500.0</v>
      </c>
      <c r="L1392" s="177">
        <v>4400.0</v>
      </c>
      <c r="M1392" s="177">
        <v>11000.0</v>
      </c>
      <c r="N1392" s="177">
        <v>0.0</v>
      </c>
      <c r="O1392" s="177">
        <v>11000.0</v>
      </c>
      <c r="P1392" s="177">
        <v>0.0</v>
      </c>
      <c r="Q1392" s="177">
        <v>11000.0</v>
      </c>
      <c r="R1392" s="177">
        <v>0.0</v>
      </c>
      <c r="S1392" s="177" t="s">
        <v>47</v>
      </c>
      <c r="T1392" s="177" t="s">
        <v>642</v>
      </c>
      <c r="U1392" s="177"/>
      <c r="V1392" s="181"/>
    </row>
    <row r="1393">
      <c r="A1393" s="174" t="s">
        <v>47</v>
      </c>
      <c r="B1393" s="175">
        <v>19165.0</v>
      </c>
      <c r="C1393" s="175" t="s">
        <v>705</v>
      </c>
      <c r="D1393" s="176" t="s">
        <v>706</v>
      </c>
      <c r="E1393" s="176">
        <v>9.7542935E9</v>
      </c>
      <c r="F1393" s="175"/>
      <c r="G1393" s="184" t="s">
        <v>497</v>
      </c>
      <c r="H1393" s="177">
        <v>3.0</v>
      </c>
      <c r="I1393" s="177">
        <v>40.0</v>
      </c>
      <c r="J1393" s="177">
        <v>1.2</v>
      </c>
      <c r="K1393" s="177">
        <v>5500.0</v>
      </c>
      <c r="L1393" s="177">
        <v>6600.0</v>
      </c>
      <c r="M1393" s="182"/>
      <c r="N1393" s="182"/>
      <c r="O1393" s="182"/>
      <c r="P1393" s="182"/>
      <c r="Q1393" s="182"/>
      <c r="R1393" s="182"/>
      <c r="S1393" s="182"/>
      <c r="T1393" s="177" t="s">
        <v>642</v>
      </c>
      <c r="U1393" s="182"/>
      <c r="V1393" s="181"/>
    </row>
    <row r="1394">
      <c r="A1394" s="174" t="s">
        <v>47</v>
      </c>
      <c r="B1394" s="175">
        <v>19165.0</v>
      </c>
      <c r="C1394" s="175" t="s">
        <v>705</v>
      </c>
      <c r="D1394" s="176" t="s">
        <v>706</v>
      </c>
      <c r="E1394" s="176">
        <v>9.7542935E9</v>
      </c>
      <c r="F1394" s="175"/>
      <c r="G1394" s="179"/>
      <c r="H1394" s="182"/>
      <c r="I1394" s="182"/>
      <c r="J1394" s="182"/>
      <c r="K1394" s="182"/>
      <c r="L1394" s="182"/>
      <c r="M1394" s="182"/>
      <c r="N1394" s="182"/>
      <c r="O1394" s="182"/>
      <c r="P1394" s="182"/>
      <c r="Q1394" s="182"/>
      <c r="R1394" s="182"/>
      <c r="S1394" s="182"/>
      <c r="T1394" s="177" t="s">
        <v>642</v>
      </c>
      <c r="U1394" s="182"/>
      <c r="V1394" s="181"/>
    </row>
    <row r="1395">
      <c r="A1395" s="174" t="s">
        <v>47</v>
      </c>
      <c r="B1395" s="175">
        <v>19165.0</v>
      </c>
      <c r="C1395" s="175" t="s">
        <v>705</v>
      </c>
      <c r="D1395" s="176" t="s">
        <v>706</v>
      </c>
      <c r="E1395" s="176">
        <v>9.7542935E9</v>
      </c>
      <c r="F1395" s="175"/>
      <c r="G1395" s="179"/>
      <c r="H1395" s="182"/>
      <c r="I1395" s="182"/>
      <c r="J1395" s="182"/>
      <c r="K1395" s="182"/>
      <c r="L1395" s="182"/>
      <c r="M1395" s="182"/>
      <c r="N1395" s="182"/>
      <c r="O1395" s="182"/>
      <c r="P1395" s="182"/>
      <c r="Q1395" s="182"/>
      <c r="R1395" s="182"/>
      <c r="S1395" s="182"/>
      <c r="T1395" s="177" t="s">
        <v>642</v>
      </c>
      <c r="U1395" s="182"/>
      <c r="V1395" s="181"/>
    </row>
    <row r="1396">
      <c r="A1396" s="174" t="s">
        <v>47</v>
      </c>
      <c r="B1396" s="175">
        <v>19165.0</v>
      </c>
      <c r="C1396" s="175" t="s">
        <v>705</v>
      </c>
      <c r="D1396" s="176" t="s">
        <v>706</v>
      </c>
      <c r="E1396" s="176">
        <v>9.7542935E9</v>
      </c>
      <c r="F1396" s="175"/>
      <c r="G1396" s="179"/>
      <c r="H1396" s="182"/>
      <c r="I1396" s="182"/>
      <c r="J1396" s="182"/>
      <c r="K1396" s="182"/>
      <c r="L1396" s="182"/>
      <c r="M1396" s="182"/>
      <c r="N1396" s="182"/>
      <c r="O1396" s="182"/>
      <c r="P1396" s="182"/>
      <c r="Q1396" s="182"/>
      <c r="R1396" s="182"/>
      <c r="S1396" s="182"/>
      <c r="T1396" s="177" t="s">
        <v>642</v>
      </c>
      <c r="U1396" s="182"/>
      <c r="V1396" s="181"/>
    </row>
    <row r="1397">
      <c r="A1397" s="174" t="s">
        <v>77</v>
      </c>
      <c r="B1397" s="175">
        <v>8678.0</v>
      </c>
      <c r="C1397" s="175" t="s">
        <v>708</v>
      </c>
      <c r="D1397" s="176" t="s">
        <v>709</v>
      </c>
      <c r="E1397" s="176">
        <v>6.265416554E9</v>
      </c>
      <c r="F1397" s="175">
        <v>0.0</v>
      </c>
      <c r="G1397" s="175" t="s">
        <v>195</v>
      </c>
      <c r="H1397" s="177">
        <v>3.0</v>
      </c>
      <c r="I1397" s="177">
        <v>40.0</v>
      </c>
      <c r="J1397" s="177">
        <v>1.2</v>
      </c>
      <c r="K1397" s="177">
        <v>5300.0</v>
      </c>
      <c r="L1397" s="177">
        <v>6360.0</v>
      </c>
      <c r="M1397" s="177">
        <v>6360.0</v>
      </c>
      <c r="N1397" s="177">
        <v>10.0</v>
      </c>
      <c r="O1397" s="177">
        <v>6350.0</v>
      </c>
      <c r="P1397" s="177">
        <v>0.0</v>
      </c>
      <c r="Q1397" s="177">
        <v>6350.0</v>
      </c>
      <c r="R1397" s="177">
        <v>0.0</v>
      </c>
      <c r="S1397" s="177" t="s">
        <v>47</v>
      </c>
      <c r="T1397" s="177" t="s">
        <v>642</v>
      </c>
      <c r="U1397" s="177"/>
      <c r="V1397" s="181"/>
    </row>
    <row r="1398">
      <c r="A1398" s="174" t="s">
        <v>77</v>
      </c>
      <c r="B1398" s="175">
        <v>8678.0</v>
      </c>
      <c r="C1398" s="175" t="s">
        <v>708</v>
      </c>
      <c r="D1398" s="176" t="s">
        <v>709</v>
      </c>
      <c r="E1398" s="176">
        <v>6.265416554E9</v>
      </c>
      <c r="F1398" s="175"/>
      <c r="G1398" s="179"/>
      <c r="H1398" s="177"/>
      <c r="I1398" s="177"/>
      <c r="J1398" s="177"/>
      <c r="K1398" s="177"/>
      <c r="L1398" s="177"/>
      <c r="M1398" s="177"/>
      <c r="N1398" s="182"/>
      <c r="O1398" s="182"/>
      <c r="P1398" s="182"/>
      <c r="Q1398" s="182"/>
      <c r="R1398" s="182"/>
      <c r="S1398" s="182"/>
      <c r="T1398" s="177" t="s">
        <v>642</v>
      </c>
      <c r="U1398" s="182"/>
      <c r="V1398" s="181"/>
    </row>
    <row r="1399">
      <c r="A1399" s="174" t="s">
        <v>77</v>
      </c>
      <c r="B1399" s="175">
        <v>8678.0</v>
      </c>
      <c r="C1399" s="175" t="s">
        <v>708</v>
      </c>
      <c r="D1399" s="176" t="s">
        <v>709</v>
      </c>
      <c r="E1399" s="176">
        <v>6.265416554E9</v>
      </c>
      <c r="F1399" s="175"/>
      <c r="G1399" s="179"/>
      <c r="H1399" s="182"/>
      <c r="I1399" s="182"/>
      <c r="J1399" s="182"/>
      <c r="K1399" s="182"/>
      <c r="L1399" s="182"/>
      <c r="M1399" s="182"/>
      <c r="N1399" s="182"/>
      <c r="O1399" s="182"/>
      <c r="P1399" s="182"/>
      <c r="Q1399" s="182"/>
      <c r="R1399" s="182"/>
      <c r="S1399" s="182"/>
      <c r="T1399" s="177" t="s">
        <v>642</v>
      </c>
      <c r="U1399" s="182"/>
      <c r="V1399" s="181"/>
    </row>
    <row r="1400">
      <c r="A1400" s="174" t="s">
        <v>77</v>
      </c>
      <c r="B1400" s="175">
        <v>8678.0</v>
      </c>
      <c r="C1400" s="175" t="s">
        <v>708</v>
      </c>
      <c r="D1400" s="176" t="s">
        <v>709</v>
      </c>
      <c r="E1400" s="176">
        <v>6.265416554E9</v>
      </c>
      <c r="F1400" s="175"/>
      <c r="G1400" s="179"/>
      <c r="H1400" s="182"/>
      <c r="I1400" s="182"/>
      <c r="J1400" s="182"/>
      <c r="K1400" s="182"/>
      <c r="L1400" s="182"/>
      <c r="M1400" s="182"/>
      <c r="N1400" s="182"/>
      <c r="O1400" s="182"/>
      <c r="P1400" s="182"/>
      <c r="Q1400" s="182"/>
      <c r="R1400" s="182"/>
      <c r="S1400" s="182"/>
      <c r="T1400" s="177" t="s">
        <v>642</v>
      </c>
      <c r="U1400" s="182"/>
      <c r="V1400" s="181"/>
    </row>
    <row r="1401">
      <c r="A1401" s="174" t="s">
        <v>77</v>
      </c>
      <c r="B1401" s="175">
        <v>8678.0</v>
      </c>
      <c r="C1401" s="175" t="s">
        <v>708</v>
      </c>
      <c r="D1401" s="176" t="s">
        <v>709</v>
      </c>
      <c r="E1401" s="176">
        <v>6.265416554E9</v>
      </c>
      <c r="F1401" s="175"/>
      <c r="G1401" s="179"/>
      <c r="H1401" s="182"/>
      <c r="I1401" s="182"/>
      <c r="J1401" s="182"/>
      <c r="K1401" s="182"/>
      <c r="L1401" s="182"/>
      <c r="M1401" s="182"/>
      <c r="N1401" s="182"/>
      <c r="O1401" s="182"/>
      <c r="P1401" s="182"/>
      <c r="Q1401" s="182"/>
      <c r="R1401" s="182"/>
      <c r="S1401" s="182"/>
      <c r="T1401" s="177" t="s">
        <v>642</v>
      </c>
      <c r="U1401" s="182"/>
      <c r="V1401" s="181"/>
    </row>
    <row r="1402">
      <c r="A1402" s="174" t="s">
        <v>47</v>
      </c>
      <c r="B1402" s="175">
        <v>19164.0</v>
      </c>
      <c r="C1402" s="175" t="s">
        <v>710</v>
      </c>
      <c r="D1402" s="176" t="s">
        <v>711</v>
      </c>
      <c r="E1402" s="176">
        <v>8.081061339E9</v>
      </c>
      <c r="F1402" s="175">
        <v>0.0</v>
      </c>
      <c r="G1402" s="176" t="s">
        <v>497</v>
      </c>
      <c r="H1402" s="177">
        <v>2.0</v>
      </c>
      <c r="I1402" s="177">
        <v>40.0</v>
      </c>
      <c r="J1402" s="177">
        <v>0.8</v>
      </c>
      <c r="K1402" s="177">
        <v>5500.0</v>
      </c>
      <c r="L1402" s="177">
        <v>4400.0</v>
      </c>
      <c r="M1402" s="177">
        <v>4400.0</v>
      </c>
      <c r="N1402" s="177">
        <v>0.0</v>
      </c>
      <c r="O1402" s="177">
        <v>4400.0</v>
      </c>
      <c r="P1402" s="177">
        <v>0.0</v>
      </c>
      <c r="Q1402" s="177">
        <v>4400.0</v>
      </c>
      <c r="R1402" s="177">
        <v>0.0</v>
      </c>
      <c r="S1402" s="177" t="s">
        <v>47</v>
      </c>
      <c r="T1402" s="177" t="s">
        <v>642</v>
      </c>
      <c r="U1402" s="177"/>
      <c r="V1402" s="181"/>
    </row>
    <row r="1403">
      <c r="A1403" s="174" t="s">
        <v>47</v>
      </c>
      <c r="B1403" s="175">
        <v>19164.0</v>
      </c>
      <c r="C1403" s="175" t="s">
        <v>710</v>
      </c>
      <c r="D1403" s="176" t="s">
        <v>711</v>
      </c>
      <c r="E1403" s="176">
        <v>8.081061339E9</v>
      </c>
      <c r="F1403" s="175"/>
      <c r="G1403" s="179"/>
      <c r="H1403" s="182"/>
      <c r="I1403" s="182"/>
      <c r="J1403" s="182"/>
      <c r="K1403" s="182"/>
      <c r="L1403" s="182"/>
      <c r="M1403" s="182"/>
      <c r="N1403" s="182"/>
      <c r="O1403" s="182"/>
      <c r="P1403" s="182"/>
      <c r="Q1403" s="182"/>
      <c r="R1403" s="182"/>
      <c r="S1403" s="182"/>
      <c r="T1403" s="177" t="s">
        <v>642</v>
      </c>
      <c r="U1403" s="182"/>
      <c r="V1403" s="181"/>
    </row>
    <row r="1404">
      <c r="A1404" s="174" t="s">
        <v>47</v>
      </c>
      <c r="B1404" s="175">
        <v>19164.0</v>
      </c>
      <c r="C1404" s="175" t="s">
        <v>710</v>
      </c>
      <c r="D1404" s="176" t="s">
        <v>711</v>
      </c>
      <c r="E1404" s="176">
        <v>8.081061339E9</v>
      </c>
      <c r="F1404" s="175"/>
      <c r="G1404" s="179"/>
      <c r="H1404" s="182"/>
      <c r="I1404" s="182"/>
      <c r="J1404" s="182"/>
      <c r="K1404" s="182"/>
      <c r="L1404" s="182"/>
      <c r="M1404" s="182"/>
      <c r="N1404" s="182"/>
      <c r="O1404" s="182"/>
      <c r="P1404" s="182"/>
      <c r="Q1404" s="182"/>
      <c r="R1404" s="182"/>
      <c r="S1404" s="182"/>
      <c r="T1404" s="177" t="s">
        <v>642</v>
      </c>
      <c r="U1404" s="182"/>
      <c r="V1404" s="181"/>
    </row>
    <row r="1405">
      <c r="A1405" s="174" t="s">
        <v>47</v>
      </c>
      <c r="B1405" s="175">
        <v>19164.0</v>
      </c>
      <c r="C1405" s="175" t="s">
        <v>710</v>
      </c>
      <c r="D1405" s="176" t="s">
        <v>711</v>
      </c>
      <c r="E1405" s="176">
        <v>8.081061339E9</v>
      </c>
      <c r="F1405" s="175"/>
      <c r="G1405" s="179"/>
      <c r="H1405" s="182"/>
      <c r="I1405" s="182"/>
      <c r="J1405" s="182"/>
      <c r="K1405" s="182"/>
      <c r="L1405" s="182"/>
      <c r="M1405" s="182"/>
      <c r="N1405" s="182"/>
      <c r="O1405" s="182"/>
      <c r="P1405" s="182"/>
      <c r="Q1405" s="182"/>
      <c r="R1405" s="182"/>
      <c r="S1405" s="182"/>
      <c r="T1405" s="177" t="s">
        <v>642</v>
      </c>
      <c r="U1405" s="182"/>
      <c r="V1405" s="181"/>
    </row>
    <row r="1406">
      <c r="A1406" s="174" t="s">
        <v>47</v>
      </c>
      <c r="B1406" s="175">
        <v>19164.0</v>
      </c>
      <c r="C1406" s="175" t="s">
        <v>710</v>
      </c>
      <c r="D1406" s="176" t="s">
        <v>711</v>
      </c>
      <c r="E1406" s="176">
        <v>8.081061339E9</v>
      </c>
      <c r="F1406" s="175"/>
      <c r="G1406" s="179"/>
      <c r="H1406" s="182"/>
      <c r="I1406" s="182"/>
      <c r="J1406" s="182"/>
      <c r="K1406" s="182"/>
      <c r="L1406" s="182"/>
      <c r="M1406" s="182"/>
      <c r="N1406" s="182"/>
      <c r="O1406" s="182"/>
      <c r="P1406" s="182"/>
      <c r="Q1406" s="182"/>
      <c r="R1406" s="182"/>
      <c r="S1406" s="182"/>
      <c r="T1406" s="177" t="s">
        <v>642</v>
      </c>
      <c r="U1406" s="182"/>
      <c r="V1406" s="181"/>
    </row>
    <row r="1407">
      <c r="A1407" s="174" t="s">
        <v>77</v>
      </c>
      <c r="B1407" s="175">
        <v>8677.0</v>
      </c>
      <c r="C1407" s="175" t="s">
        <v>712</v>
      </c>
      <c r="D1407" s="176" t="s">
        <v>437</v>
      </c>
      <c r="E1407" s="176">
        <v>8.359055015E9</v>
      </c>
      <c r="F1407" s="175">
        <v>0.0</v>
      </c>
      <c r="G1407" s="175" t="s">
        <v>243</v>
      </c>
      <c r="H1407" s="177">
        <v>5.0</v>
      </c>
      <c r="I1407" s="177">
        <v>40.0</v>
      </c>
      <c r="J1407" s="177">
        <v>2.0</v>
      </c>
      <c r="K1407" s="177">
        <v>5300.0</v>
      </c>
      <c r="L1407" s="177">
        <v>10600.0</v>
      </c>
      <c r="M1407" s="177">
        <v>10600.0</v>
      </c>
      <c r="N1407" s="177">
        <v>0.0</v>
      </c>
      <c r="O1407" s="177">
        <v>10600.0</v>
      </c>
      <c r="P1407" s="177">
        <v>10600.0</v>
      </c>
      <c r="Q1407" s="177">
        <v>0.0</v>
      </c>
      <c r="R1407" s="177">
        <v>0.0</v>
      </c>
      <c r="S1407" s="177" t="s">
        <v>191</v>
      </c>
      <c r="T1407" s="177" t="s">
        <v>642</v>
      </c>
      <c r="U1407" s="177"/>
      <c r="V1407" s="181"/>
    </row>
    <row r="1408">
      <c r="A1408" s="174" t="s">
        <v>77</v>
      </c>
      <c r="B1408" s="175">
        <v>8677.0</v>
      </c>
      <c r="C1408" s="175" t="s">
        <v>712</v>
      </c>
      <c r="D1408" s="176" t="s">
        <v>437</v>
      </c>
      <c r="E1408" s="176">
        <v>8.359055015E9</v>
      </c>
      <c r="F1408" s="175"/>
      <c r="G1408" s="179"/>
      <c r="H1408" s="182"/>
      <c r="I1408" s="182"/>
      <c r="J1408" s="182"/>
      <c r="K1408" s="182"/>
      <c r="L1408" s="182"/>
      <c r="M1408" s="182"/>
      <c r="N1408" s="182"/>
      <c r="O1408" s="182"/>
      <c r="P1408" s="182"/>
      <c r="Q1408" s="182"/>
      <c r="R1408" s="182"/>
      <c r="S1408" s="182"/>
      <c r="T1408" s="177" t="s">
        <v>642</v>
      </c>
      <c r="U1408" s="182"/>
      <c r="V1408" s="181"/>
    </row>
    <row r="1409">
      <c r="A1409" s="174" t="s">
        <v>77</v>
      </c>
      <c r="B1409" s="175">
        <v>8677.0</v>
      </c>
      <c r="C1409" s="175" t="s">
        <v>712</v>
      </c>
      <c r="D1409" s="176" t="s">
        <v>437</v>
      </c>
      <c r="E1409" s="176">
        <v>8.359055015E9</v>
      </c>
      <c r="F1409" s="175"/>
      <c r="G1409" s="179"/>
      <c r="H1409" s="182"/>
      <c r="I1409" s="182"/>
      <c r="J1409" s="182"/>
      <c r="K1409" s="182"/>
      <c r="L1409" s="182"/>
      <c r="M1409" s="182"/>
      <c r="N1409" s="182"/>
      <c r="O1409" s="182"/>
      <c r="P1409" s="182"/>
      <c r="Q1409" s="182"/>
      <c r="R1409" s="182"/>
      <c r="S1409" s="182"/>
      <c r="T1409" s="177" t="s">
        <v>642</v>
      </c>
      <c r="U1409" s="182"/>
      <c r="V1409" s="181"/>
    </row>
    <row r="1410">
      <c r="A1410" s="174" t="s">
        <v>77</v>
      </c>
      <c r="B1410" s="175">
        <v>8677.0</v>
      </c>
      <c r="C1410" s="175" t="s">
        <v>712</v>
      </c>
      <c r="D1410" s="176" t="s">
        <v>437</v>
      </c>
      <c r="E1410" s="176">
        <v>8.359055015E9</v>
      </c>
      <c r="F1410" s="175"/>
      <c r="G1410" s="179"/>
      <c r="H1410" s="182"/>
      <c r="I1410" s="182"/>
      <c r="J1410" s="182"/>
      <c r="K1410" s="182"/>
      <c r="L1410" s="182"/>
      <c r="M1410" s="182"/>
      <c r="N1410" s="182"/>
      <c r="O1410" s="182"/>
      <c r="P1410" s="182"/>
      <c r="Q1410" s="182"/>
      <c r="R1410" s="182"/>
      <c r="S1410" s="182"/>
      <c r="T1410" s="177" t="s">
        <v>642</v>
      </c>
      <c r="U1410" s="182"/>
      <c r="V1410" s="181"/>
    </row>
    <row r="1411">
      <c r="A1411" s="174" t="s">
        <v>77</v>
      </c>
      <c r="B1411" s="175">
        <v>8677.0</v>
      </c>
      <c r="C1411" s="175" t="s">
        <v>712</v>
      </c>
      <c r="D1411" s="176" t="s">
        <v>437</v>
      </c>
      <c r="E1411" s="176">
        <v>8.359055015E9</v>
      </c>
      <c r="F1411" s="175"/>
      <c r="G1411" s="179"/>
      <c r="H1411" s="182"/>
      <c r="I1411" s="182"/>
      <c r="J1411" s="182"/>
      <c r="K1411" s="182"/>
      <c r="L1411" s="182"/>
      <c r="M1411" s="182"/>
      <c r="N1411" s="182"/>
      <c r="O1411" s="182"/>
      <c r="P1411" s="182"/>
      <c r="Q1411" s="182"/>
      <c r="R1411" s="182"/>
      <c r="S1411" s="182"/>
      <c r="T1411" s="177" t="s">
        <v>642</v>
      </c>
      <c r="U1411" s="182"/>
      <c r="V1411" s="181"/>
    </row>
    <row r="1412">
      <c r="A1412" s="174" t="s">
        <v>77</v>
      </c>
      <c r="B1412" s="175">
        <v>8676.0</v>
      </c>
      <c r="C1412" s="175" t="s">
        <v>278</v>
      </c>
      <c r="D1412" s="176" t="s">
        <v>559</v>
      </c>
      <c r="E1412" s="176">
        <v>9.752666167E9</v>
      </c>
      <c r="F1412" s="175">
        <v>0.0</v>
      </c>
      <c r="G1412" s="175" t="s">
        <v>195</v>
      </c>
      <c r="H1412" s="177">
        <v>1.0</v>
      </c>
      <c r="I1412" s="177">
        <v>40.0</v>
      </c>
      <c r="J1412" s="177">
        <v>0.4</v>
      </c>
      <c r="K1412" s="177">
        <v>5300.0</v>
      </c>
      <c r="L1412" s="177">
        <v>2120.0</v>
      </c>
      <c r="M1412" s="177">
        <v>2120.0</v>
      </c>
      <c r="N1412" s="177">
        <v>0.0</v>
      </c>
      <c r="O1412" s="177">
        <v>2120.0</v>
      </c>
      <c r="P1412" s="177">
        <v>2120.0</v>
      </c>
      <c r="Q1412" s="177">
        <v>0.0</v>
      </c>
      <c r="R1412" s="177">
        <v>0.0</v>
      </c>
      <c r="S1412" s="177" t="s">
        <v>191</v>
      </c>
      <c r="T1412" s="186">
        <v>46002.0</v>
      </c>
      <c r="U1412" s="177"/>
      <c r="V1412" s="181"/>
    </row>
    <row r="1413">
      <c r="A1413" s="174" t="s">
        <v>77</v>
      </c>
      <c r="B1413" s="175">
        <v>8676.0</v>
      </c>
      <c r="C1413" s="175" t="s">
        <v>278</v>
      </c>
      <c r="D1413" s="176" t="s">
        <v>559</v>
      </c>
      <c r="E1413" s="176">
        <v>9.752666167E9</v>
      </c>
      <c r="F1413" s="175"/>
      <c r="G1413" s="179"/>
      <c r="H1413" s="182"/>
      <c r="I1413" s="182"/>
      <c r="J1413" s="182"/>
      <c r="K1413" s="182"/>
      <c r="L1413" s="182"/>
      <c r="M1413" s="182"/>
      <c r="N1413" s="182"/>
      <c r="O1413" s="182"/>
      <c r="P1413" s="182"/>
      <c r="Q1413" s="182"/>
      <c r="R1413" s="182"/>
      <c r="S1413" s="182"/>
      <c r="T1413" s="186">
        <v>46002.0</v>
      </c>
      <c r="U1413" s="182"/>
      <c r="V1413" s="181"/>
    </row>
    <row r="1414">
      <c r="A1414" s="174" t="s">
        <v>77</v>
      </c>
      <c r="B1414" s="175">
        <v>8676.0</v>
      </c>
      <c r="C1414" s="175" t="s">
        <v>278</v>
      </c>
      <c r="D1414" s="176" t="s">
        <v>559</v>
      </c>
      <c r="E1414" s="176">
        <v>9.752666167E9</v>
      </c>
      <c r="F1414" s="175"/>
      <c r="G1414" s="179"/>
      <c r="H1414" s="182"/>
      <c r="I1414" s="182"/>
      <c r="J1414" s="182"/>
      <c r="K1414" s="182"/>
      <c r="L1414" s="182"/>
      <c r="M1414" s="182"/>
      <c r="N1414" s="182"/>
      <c r="O1414" s="182"/>
      <c r="P1414" s="182"/>
      <c r="Q1414" s="182"/>
      <c r="R1414" s="182"/>
      <c r="S1414" s="182"/>
      <c r="T1414" s="186">
        <v>46002.0</v>
      </c>
      <c r="U1414" s="182"/>
      <c r="V1414" s="181"/>
    </row>
    <row r="1415">
      <c r="A1415" s="174" t="s">
        <v>77</v>
      </c>
      <c r="B1415" s="175">
        <v>8676.0</v>
      </c>
      <c r="C1415" s="175" t="s">
        <v>278</v>
      </c>
      <c r="D1415" s="176" t="s">
        <v>559</v>
      </c>
      <c r="E1415" s="176">
        <v>9.752666167E9</v>
      </c>
      <c r="F1415" s="175"/>
      <c r="G1415" s="179"/>
      <c r="H1415" s="182"/>
      <c r="I1415" s="182"/>
      <c r="J1415" s="182"/>
      <c r="K1415" s="182"/>
      <c r="L1415" s="182"/>
      <c r="M1415" s="182"/>
      <c r="N1415" s="182"/>
      <c r="O1415" s="182"/>
      <c r="P1415" s="182"/>
      <c r="Q1415" s="182"/>
      <c r="R1415" s="182"/>
      <c r="S1415" s="182"/>
      <c r="T1415" s="186">
        <v>46002.0</v>
      </c>
      <c r="U1415" s="182"/>
      <c r="V1415" s="181"/>
    </row>
    <row r="1416">
      <c r="A1416" s="174" t="s">
        <v>77</v>
      </c>
      <c r="B1416" s="175">
        <v>8676.0</v>
      </c>
      <c r="C1416" s="175" t="s">
        <v>278</v>
      </c>
      <c r="D1416" s="176" t="s">
        <v>559</v>
      </c>
      <c r="E1416" s="176">
        <v>9.752666167E9</v>
      </c>
      <c r="F1416" s="175"/>
      <c r="G1416" s="179"/>
      <c r="H1416" s="182"/>
      <c r="I1416" s="182"/>
      <c r="J1416" s="182"/>
      <c r="K1416" s="182"/>
      <c r="L1416" s="182"/>
      <c r="M1416" s="182"/>
      <c r="N1416" s="182"/>
      <c r="O1416" s="182"/>
      <c r="P1416" s="182"/>
      <c r="Q1416" s="182"/>
      <c r="R1416" s="182"/>
      <c r="S1416" s="182"/>
      <c r="T1416" s="186">
        <v>46002.0</v>
      </c>
      <c r="U1416" s="182"/>
      <c r="V1416" s="181"/>
    </row>
    <row r="1417">
      <c r="A1417" s="174" t="s">
        <v>47</v>
      </c>
      <c r="B1417" s="175">
        <v>19163.0</v>
      </c>
      <c r="C1417" s="175" t="s">
        <v>713</v>
      </c>
      <c r="D1417" s="176" t="s">
        <v>714</v>
      </c>
      <c r="E1417" s="176">
        <v>7.089111251E9</v>
      </c>
      <c r="F1417" s="175">
        <v>0.0</v>
      </c>
      <c r="G1417" s="175" t="s">
        <v>497</v>
      </c>
      <c r="H1417" s="177">
        <v>3.0</v>
      </c>
      <c r="I1417" s="177">
        <v>40.0</v>
      </c>
      <c r="J1417" s="177">
        <v>1.2</v>
      </c>
      <c r="K1417" s="177">
        <v>5500.0</v>
      </c>
      <c r="L1417" s="177">
        <v>6600.0</v>
      </c>
      <c r="M1417" s="177">
        <v>6600.0</v>
      </c>
      <c r="N1417" s="177">
        <v>0.0</v>
      </c>
      <c r="O1417" s="177">
        <v>6600.0</v>
      </c>
      <c r="P1417" s="177">
        <v>0.0</v>
      </c>
      <c r="Q1417" s="177">
        <v>6600.0</v>
      </c>
      <c r="R1417" s="177">
        <v>0.0</v>
      </c>
      <c r="S1417" s="177" t="s">
        <v>47</v>
      </c>
      <c r="T1417" s="186">
        <v>46002.0</v>
      </c>
      <c r="U1417" s="177"/>
      <c r="V1417" s="181"/>
    </row>
    <row r="1418">
      <c r="A1418" s="174" t="s">
        <v>47</v>
      </c>
      <c r="B1418" s="175">
        <v>19163.0</v>
      </c>
      <c r="C1418" s="175" t="s">
        <v>713</v>
      </c>
      <c r="D1418" s="176" t="s">
        <v>714</v>
      </c>
      <c r="E1418" s="176">
        <v>7.089111251E9</v>
      </c>
      <c r="F1418" s="175"/>
      <c r="G1418" s="179"/>
      <c r="H1418" s="182"/>
      <c r="I1418" s="182"/>
      <c r="J1418" s="182"/>
      <c r="K1418" s="182"/>
      <c r="L1418" s="182"/>
      <c r="M1418" s="182"/>
      <c r="N1418" s="182"/>
      <c r="O1418" s="182"/>
      <c r="P1418" s="182"/>
      <c r="Q1418" s="182"/>
      <c r="R1418" s="182"/>
      <c r="S1418" s="182"/>
      <c r="T1418" s="186">
        <v>46002.0</v>
      </c>
      <c r="U1418" s="182"/>
      <c r="V1418" s="181"/>
    </row>
    <row r="1419">
      <c r="A1419" s="174" t="s">
        <v>47</v>
      </c>
      <c r="B1419" s="175">
        <v>19163.0</v>
      </c>
      <c r="C1419" s="175" t="s">
        <v>713</v>
      </c>
      <c r="D1419" s="176" t="s">
        <v>714</v>
      </c>
      <c r="E1419" s="176">
        <v>7.089111251E9</v>
      </c>
      <c r="F1419" s="175"/>
      <c r="G1419" s="179"/>
      <c r="H1419" s="182"/>
      <c r="I1419" s="182"/>
      <c r="J1419" s="182"/>
      <c r="K1419" s="182"/>
      <c r="L1419" s="182"/>
      <c r="M1419" s="182"/>
      <c r="N1419" s="182"/>
      <c r="O1419" s="182"/>
      <c r="P1419" s="182"/>
      <c r="Q1419" s="182"/>
      <c r="R1419" s="182"/>
      <c r="S1419" s="182"/>
      <c r="T1419" s="186">
        <v>46002.0</v>
      </c>
      <c r="U1419" s="182"/>
      <c r="V1419" s="181"/>
    </row>
    <row r="1420">
      <c r="A1420" s="174" t="s">
        <v>47</v>
      </c>
      <c r="B1420" s="175">
        <v>19163.0</v>
      </c>
      <c r="C1420" s="175" t="s">
        <v>713</v>
      </c>
      <c r="D1420" s="176" t="s">
        <v>714</v>
      </c>
      <c r="E1420" s="176">
        <v>7.089111251E9</v>
      </c>
      <c r="F1420" s="175"/>
      <c r="G1420" s="179"/>
      <c r="H1420" s="182"/>
      <c r="I1420" s="182"/>
      <c r="J1420" s="182"/>
      <c r="K1420" s="182"/>
      <c r="L1420" s="182"/>
      <c r="M1420" s="182"/>
      <c r="N1420" s="182"/>
      <c r="O1420" s="182"/>
      <c r="P1420" s="182"/>
      <c r="Q1420" s="182"/>
      <c r="R1420" s="182"/>
      <c r="S1420" s="182"/>
      <c r="T1420" s="186">
        <v>46002.0</v>
      </c>
      <c r="U1420" s="182"/>
      <c r="V1420" s="181"/>
    </row>
    <row r="1421">
      <c r="A1421" s="174" t="s">
        <v>47</v>
      </c>
      <c r="B1421" s="175">
        <v>19163.0</v>
      </c>
      <c r="C1421" s="175" t="s">
        <v>713</v>
      </c>
      <c r="D1421" s="176" t="s">
        <v>714</v>
      </c>
      <c r="E1421" s="176">
        <v>7.089111251E9</v>
      </c>
      <c r="F1421" s="175"/>
      <c r="G1421" s="179"/>
      <c r="H1421" s="182"/>
      <c r="I1421" s="182"/>
      <c r="J1421" s="182"/>
      <c r="K1421" s="182"/>
      <c r="L1421" s="182"/>
      <c r="M1421" s="182"/>
      <c r="N1421" s="182"/>
      <c r="O1421" s="182"/>
      <c r="P1421" s="182"/>
      <c r="Q1421" s="182"/>
      <c r="R1421" s="182"/>
      <c r="S1421" s="182"/>
      <c r="T1421" s="186">
        <v>46002.0</v>
      </c>
      <c r="U1421" s="182"/>
      <c r="V1421" s="181"/>
    </row>
    <row r="1422">
      <c r="A1422" s="174" t="s">
        <v>47</v>
      </c>
      <c r="B1422" s="175">
        <v>19162.0</v>
      </c>
      <c r="C1422" s="175" t="s">
        <v>715</v>
      </c>
      <c r="D1422" s="176" t="s">
        <v>716</v>
      </c>
      <c r="E1422" s="176">
        <v>9.993378909E9</v>
      </c>
      <c r="F1422" s="175">
        <v>0.0</v>
      </c>
      <c r="G1422" s="175" t="s">
        <v>702</v>
      </c>
      <c r="H1422" s="177">
        <v>1.0</v>
      </c>
      <c r="I1422" s="177">
        <v>40.0</v>
      </c>
      <c r="J1422" s="177">
        <v>0.4</v>
      </c>
      <c r="K1422" s="177">
        <v>7500.0</v>
      </c>
      <c r="L1422" s="177">
        <v>3000.0</v>
      </c>
      <c r="M1422" s="177">
        <v>3000.0</v>
      </c>
      <c r="N1422" s="177">
        <v>0.0</v>
      </c>
      <c r="O1422" s="177">
        <v>3000.0</v>
      </c>
      <c r="P1422" s="177">
        <v>0.0</v>
      </c>
      <c r="Q1422" s="177">
        <v>3000.0</v>
      </c>
      <c r="R1422" s="177">
        <v>0.0</v>
      </c>
      <c r="S1422" s="177" t="s">
        <v>47</v>
      </c>
      <c r="T1422" s="186">
        <v>46002.0</v>
      </c>
      <c r="U1422" s="177"/>
      <c r="V1422" s="181"/>
    </row>
    <row r="1423">
      <c r="A1423" s="174" t="s">
        <v>47</v>
      </c>
      <c r="B1423" s="175">
        <v>19162.0</v>
      </c>
      <c r="C1423" s="175" t="s">
        <v>715</v>
      </c>
      <c r="D1423" s="176" t="s">
        <v>716</v>
      </c>
      <c r="E1423" s="176">
        <v>9.993378909E9</v>
      </c>
      <c r="F1423" s="175"/>
      <c r="G1423" s="179"/>
      <c r="H1423" s="182"/>
      <c r="I1423" s="182"/>
      <c r="J1423" s="182"/>
      <c r="K1423" s="182"/>
      <c r="L1423" s="182"/>
      <c r="M1423" s="182"/>
      <c r="N1423" s="182"/>
      <c r="O1423" s="182"/>
      <c r="P1423" s="182"/>
      <c r="Q1423" s="182"/>
      <c r="R1423" s="182"/>
      <c r="S1423" s="182"/>
      <c r="T1423" s="186">
        <v>46002.0</v>
      </c>
      <c r="U1423" s="182"/>
      <c r="V1423" s="181"/>
    </row>
    <row r="1424">
      <c r="A1424" s="174" t="s">
        <v>47</v>
      </c>
      <c r="B1424" s="175">
        <v>19162.0</v>
      </c>
      <c r="C1424" s="175" t="s">
        <v>715</v>
      </c>
      <c r="D1424" s="176" t="s">
        <v>716</v>
      </c>
      <c r="E1424" s="176">
        <v>9.993378909E9</v>
      </c>
      <c r="F1424" s="175"/>
      <c r="G1424" s="179"/>
      <c r="H1424" s="182"/>
      <c r="I1424" s="182"/>
      <c r="J1424" s="182"/>
      <c r="K1424" s="182"/>
      <c r="L1424" s="182"/>
      <c r="M1424" s="182"/>
      <c r="N1424" s="182"/>
      <c r="O1424" s="182"/>
      <c r="P1424" s="182"/>
      <c r="Q1424" s="182"/>
      <c r="R1424" s="182"/>
      <c r="S1424" s="182"/>
      <c r="T1424" s="186">
        <v>46002.0</v>
      </c>
      <c r="U1424" s="182"/>
      <c r="V1424" s="181"/>
    </row>
    <row r="1425">
      <c r="A1425" s="174" t="s">
        <v>47</v>
      </c>
      <c r="B1425" s="175">
        <v>19162.0</v>
      </c>
      <c r="C1425" s="175" t="s">
        <v>715</v>
      </c>
      <c r="D1425" s="176" t="s">
        <v>716</v>
      </c>
      <c r="E1425" s="176">
        <v>9.993378909E9</v>
      </c>
      <c r="F1425" s="175"/>
      <c r="G1425" s="179"/>
      <c r="H1425" s="182"/>
      <c r="I1425" s="182"/>
      <c r="J1425" s="182"/>
      <c r="K1425" s="182"/>
      <c r="L1425" s="182"/>
      <c r="M1425" s="182"/>
      <c r="N1425" s="182"/>
      <c r="O1425" s="182"/>
      <c r="P1425" s="182"/>
      <c r="Q1425" s="182"/>
      <c r="R1425" s="182"/>
      <c r="S1425" s="182"/>
      <c r="T1425" s="186">
        <v>46002.0</v>
      </c>
      <c r="U1425" s="182"/>
      <c r="V1425" s="181"/>
    </row>
    <row r="1426">
      <c r="A1426" s="174" t="s">
        <v>47</v>
      </c>
      <c r="B1426" s="175">
        <v>19162.0</v>
      </c>
      <c r="C1426" s="175" t="s">
        <v>715</v>
      </c>
      <c r="D1426" s="176" t="s">
        <v>716</v>
      </c>
      <c r="E1426" s="176">
        <v>9.993378909E9</v>
      </c>
      <c r="F1426" s="175"/>
      <c r="G1426" s="179"/>
      <c r="H1426" s="182"/>
      <c r="I1426" s="182"/>
      <c r="J1426" s="182"/>
      <c r="K1426" s="182"/>
      <c r="L1426" s="182"/>
      <c r="M1426" s="182"/>
      <c r="N1426" s="182"/>
      <c r="O1426" s="182"/>
      <c r="P1426" s="182"/>
      <c r="Q1426" s="182"/>
      <c r="R1426" s="182"/>
      <c r="S1426" s="182"/>
      <c r="T1426" s="186">
        <v>46002.0</v>
      </c>
      <c r="U1426" s="182"/>
      <c r="V1426" s="181"/>
    </row>
    <row r="1427">
      <c r="A1427" s="174" t="s">
        <v>77</v>
      </c>
      <c r="B1427" s="175">
        <v>8675.0</v>
      </c>
      <c r="C1427" s="175" t="s">
        <v>715</v>
      </c>
      <c r="D1427" s="176" t="s">
        <v>716</v>
      </c>
      <c r="E1427" s="176">
        <v>9.993378909E9</v>
      </c>
      <c r="F1427" s="175">
        <v>0.0</v>
      </c>
      <c r="G1427" s="175" t="s">
        <v>195</v>
      </c>
      <c r="H1427" s="177">
        <v>10.0</v>
      </c>
      <c r="I1427" s="177">
        <v>40.0</v>
      </c>
      <c r="J1427" s="177">
        <v>4.0</v>
      </c>
      <c r="K1427" s="177">
        <v>5300.0</v>
      </c>
      <c r="L1427" s="177">
        <v>21200.0</v>
      </c>
      <c r="M1427" s="177">
        <v>21200.0</v>
      </c>
      <c r="N1427" s="177">
        <v>0.0</v>
      </c>
      <c r="O1427" s="177">
        <v>21200.0</v>
      </c>
      <c r="P1427" s="177">
        <v>0.0</v>
      </c>
      <c r="Q1427" s="177">
        <v>21200.0</v>
      </c>
      <c r="R1427" s="177">
        <v>0.0</v>
      </c>
      <c r="S1427" s="177" t="s">
        <v>47</v>
      </c>
      <c r="T1427" s="186">
        <v>46002.0</v>
      </c>
      <c r="U1427" s="177"/>
      <c r="V1427" s="181"/>
    </row>
    <row r="1428">
      <c r="A1428" s="174" t="s">
        <v>77</v>
      </c>
      <c r="B1428" s="175">
        <v>8675.0</v>
      </c>
      <c r="C1428" s="175" t="s">
        <v>715</v>
      </c>
      <c r="D1428" s="176" t="s">
        <v>716</v>
      </c>
      <c r="E1428" s="176">
        <v>9.993378909E9</v>
      </c>
      <c r="F1428" s="175"/>
      <c r="G1428" s="179"/>
      <c r="H1428" s="182"/>
      <c r="I1428" s="182"/>
      <c r="J1428" s="182"/>
      <c r="K1428" s="182"/>
      <c r="L1428" s="182"/>
      <c r="M1428" s="182"/>
      <c r="N1428" s="182"/>
      <c r="O1428" s="182"/>
      <c r="P1428" s="182"/>
      <c r="Q1428" s="182"/>
      <c r="R1428" s="182"/>
      <c r="S1428" s="182"/>
      <c r="T1428" s="186">
        <v>46002.0</v>
      </c>
      <c r="U1428" s="182"/>
      <c r="V1428" s="181"/>
    </row>
    <row r="1429">
      <c r="A1429" s="174" t="s">
        <v>77</v>
      </c>
      <c r="B1429" s="175">
        <v>8675.0</v>
      </c>
      <c r="C1429" s="175" t="s">
        <v>715</v>
      </c>
      <c r="D1429" s="176" t="s">
        <v>716</v>
      </c>
      <c r="E1429" s="176">
        <v>9.993378909E9</v>
      </c>
      <c r="F1429" s="175"/>
      <c r="G1429" s="179"/>
      <c r="H1429" s="182"/>
      <c r="I1429" s="182"/>
      <c r="J1429" s="182"/>
      <c r="K1429" s="182"/>
      <c r="L1429" s="182"/>
      <c r="M1429" s="182"/>
      <c r="N1429" s="182"/>
      <c r="O1429" s="182"/>
      <c r="P1429" s="182"/>
      <c r="Q1429" s="182"/>
      <c r="R1429" s="182"/>
      <c r="S1429" s="182"/>
      <c r="T1429" s="186">
        <v>46002.0</v>
      </c>
      <c r="U1429" s="182"/>
      <c r="V1429" s="181"/>
    </row>
    <row r="1430">
      <c r="A1430" s="174" t="s">
        <v>77</v>
      </c>
      <c r="B1430" s="175">
        <v>8675.0</v>
      </c>
      <c r="C1430" s="175" t="s">
        <v>715</v>
      </c>
      <c r="D1430" s="176" t="s">
        <v>716</v>
      </c>
      <c r="E1430" s="176">
        <v>9.993378909E9</v>
      </c>
      <c r="F1430" s="175"/>
      <c r="G1430" s="179"/>
      <c r="H1430" s="182"/>
      <c r="I1430" s="182"/>
      <c r="J1430" s="182"/>
      <c r="K1430" s="182"/>
      <c r="L1430" s="182"/>
      <c r="M1430" s="182"/>
      <c r="N1430" s="182"/>
      <c r="O1430" s="182"/>
      <c r="P1430" s="182"/>
      <c r="Q1430" s="182"/>
      <c r="R1430" s="182"/>
      <c r="S1430" s="182"/>
      <c r="T1430" s="186">
        <v>46002.0</v>
      </c>
      <c r="U1430" s="182"/>
      <c r="V1430" s="181"/>
    </row>
    <row r="1431">
      <c r="A1431" s="174" t="s">
        <v>77</v>
      </c>
      <c r="B1431" s="175">
        <v>8675.0</v>
      </c>
      <c r="C1431" s="175" t="s">
        <v>715</v>
      </c>
      <c r="D1431" s="176" t="s">
        <v>716</v>
      </c>
      <c r="E1431" s="176">
        <v>9.993378909E9</v>
      </c>
      <c r="F1431" s="175"/>
      <c r="G1431" s="179"/>
      <c r="H1431" s="182"/>
      <c r="I1431" s="182"/>
      <c r="J1431" s="182"/>
      <c r="K1431" s="182"/>
      <c r="L1431" s="182"/>
      <c r="M1431" s="182"/>
      <c r="N1431" s="182"/>
      <c r="O1431" s="182"/>
      <c r="P1431" s="182"/>
      <c r="Q1431" s="182"/>
      <c r="R1431" s="182"/>
      <c r="S1431" s="182"/>
      <c r="T1431" s="186">
        <v>46002.0</v>
      </c>
      <c r="U1431" s="182"/>
      <c r="V1431" s="181"/>
    </row>
    <row r="1432">
      <c r="A1432" s="174" t="s">
        <v>47</v>
      </c>
      <c r="B1432" s="175">
        <v>19161.0</v>
      </c>
      <c r="C1432" s="175" t="s">
        <v>717</v>
      </c>
      <c r="D1432" s="176" t="s">
        <v>718</v>
      </c>
      <c r="E1432" s="176">
        <v>9.993008312E9</v>
      </c>
      <c r="F1432" s="175">
        <v>0.0</v>
      </c>
      <c r="G1432" s="175" t="s">
        <v>497</v>
      </c>
      <c r="H1432" s="177">
        <v>2.0</v>
      </c>
      <c r="I1432" s="177">
        <v>40.0</v>
      </c>
      <c r="J1432" s="177">
        <v>0.8</v>
      </c>
      <c r="K1432" s="177">
        <v>5500.0</v>
      </c>
      <c r="L1432" s="177">
        <v>4400.0</v>
      </c>
      <c r="M1432" s="177">
        <v>4400.0</v>
      </c>
      <c r="N1432" s="177">
        <v>0.0</v>
      </c>
      <c r="O1432" s="177">
        <v>4400.0</v>
      </c>
      <c r="P1432" s="177">
        <v>4400.0</v>
      </c>
      <c r="Q1432" s="177">
        <v>0.0</v>
      </c>
      <c r="R1432" s="177">
        <v>0.0</v>
      </c>
      <c r="S1432" s="177" t="s">
        <v>191</v>
      </c>
      <c r="T1432" s="186">
        <v>46002.0</v>
      </c>
      <c r="U1432" s="177"/>
      <c r="V1432" s="181"/>
    </row>
    <row r="1433">
      <c r="A1433" s="174" t="s">
        <v>47</v>
      </c>
      <c r="B1433" s="175">
        <v>19161.0</v>
      </c>
      <c r="C1433" s="175" t="s">
        <v>717</v>
      </c>
      <c r="D1433" s="176" t="s">
        <v>718</v>
      </c>
      <c r="E1433" s="176">
        <v>9.993008312E9</v>
      </c>
      <c r="F1433" s="175"/>
      <c r="G1433" s="179"/>
      <c r="H1433" s="182"/>
      <c r="I1433" s="182"/>
      <c r="J1433" s="182"/>
      <c r="K1433" s="182"/>
      <c r="L1433" s="182"/>
      <c r="M1433" s="182"/>
      <c r="N1433" s="182"/>
      <c r="O1433" s="182"/>
      <c r="P1433" s="182"/>
      <c r="Q1433" s="182"/>
      <c r="R1433" s="182"/>
      <c r="S1433" s="182"/>
      <c r="T1433" s="186">
        <v>46002.0</v>
      </c>
      <c r="U1433" s="182"/>
      <c r="V1433" s="181"/>
    </row>
    <row r="1434">
      <c r="A1434" s="174" t="s">
        <v>47</v>
      </c>
      <c r="B1434" s="175">
        <v>19161.0</v>
      </c>
      <c r="C1434" s="175" t="s">
        <v>717</v>
      </c>
      <c r="D1434" s="176" t="s">
        <v>718</v>
      </c>
      <c r="E1434" s="176">
        <v>9.993008312E9</v>
      </c>
      <c r="F1434" s="175"/>
      <c r="G1434" s="179"/>
      <c r="H1434" s="182"/>
      <c r="I1434" s="182"/>
      <c r="J1434" s="182"/>
      <c r="K1434" s="182"/>
      <c r="L1434" s="182"/>
      <c r="M1434" s="182"/>
      <c r="N1434" s="182"/>
      <c r="O1434" s="182"/>
      <c r="P1434" s="182"/>
      <c r="Q1434" s="182"/>
      <c r="R1434" s="182"/>
      <c r="S1434" s="182"/>
      <c r="T1434" s="186">
        <v>46002.0</v>
      </c>
      <c r="U1434" s="182"/>
      <c r="V1434" s="181"/>
    </row>
    <row r="1435">
      <c r="A1435" s="174" t="s">
        <v>47</v>
      </c>
      <c r="B1435" s="175">
        <v>19161.0</v>
      </c>
      <c r="C1435" s="175" t="s">
        <v>717</v>
      </c>
      <c r="D1435" s="176" t="s">
        <v>718</v>
      </c>
      <c r="E1435" s="176">
        <v>9.993008312E9</v>
      </c>
      <c r="F1435" s="175"/>
      <c r="G1435" s="179"/>
      <c r="H1435" s="182"/>
      <c r="I1435" s="182"/>
      <c r="J1435" s="182"/>
      <c r="K1435" s="182"/>
      <c r="L1435" s="182"/>
      <c r="M1435" s="182"/>
      <c r="N1435" s="182"/>
      <c r="O1435" s="182"/>
      <c r="P1435" s="182"/>
      <c r="Q1435" s="182"/>
      <c r="R1435" s="182"/>
      <c r="S1435" s="182"/>
      <c r="T1435" s="186">
        <v>46002.0</v>
      </c>
      <c r="U1435" s="182"/>
      <c r="V1435" s="181"/>
    </row>
    <row r="1436">
      <c r="A1436" s="174" t="s">
        <v>47</v>
      </c>
      <c r="B1436" s="175">
        <v>19161.0</v>
      </c>
      <c r="C1436" s="175" t="s">
        <v>717</v>
      </c>
      <c r="D1436" s="176" t="s">
        <v>718</v>
      </c>
      <c r="E1436" s="176">
        <v>9.993008312E9</v>
      </c>
      <c r="F1436" s="175"/>
      <c r="G1436" s="179"/>
      <c r="H1436" s="182"/>
      <c r="I1436" s="182"/>
      <c r="J1436" s="182"/>
      <c r="K1436" s="182"/>
      <c r="L1436" s="182"/>
      <c r="M1436" s="182"/>
      <c r="N1436" s="182"/>
      <c r="O1436" s="182"/>
      <c r="P1436" s="182"/>
      <c r="Q1436" s="182"/>
      <c r="R1436" s="182"/>
      <c r="S1436" s="182"/>
      <c r="T1436" s="186">
        <v>46002.0</v>
      </c>
      <c r="U1436" s="182"/>
      <c r="V1436" s="181"/>
    </row>
    <row r="1437">
      <c r="A1437" s="174" t="s">
        <v>77</v>
      </c>
      <c r="B1437" s="175">
        <v>8674.0</v>
      </c>
      <c r="C1437" s="175" t="s">
        <v>719</v>
      </c>
      <c r="D1437" s="176" t="s">
        <v>720</v>
      </c>
      <c r="E1437" s="176">
        <v>6.264636876E9</v>
      </c>
      <c r="F1437" s="175">
        <v>0.0</v>
      </c>
      <c r="G1437" s="175" t="s">
        <v>195</v>
      </c>
      <c r="H1437" s="177">
        <v>10.0</v>
      </c>
      <c r="I1437" s="177">
        <v>40.0</v>
      </c>
      <c r="J1437" s="177">
        <v>4.0</v>
      </c>
      <c r="K1437" s="177">
        <v>5300.0</v>
      </c>
      <c r="L1437" s="177">
        <v>21200.0</v>
      </c>
      <c r="M1437" s="177">
        <v>21200.0</v>
      </c>
      <c r="N1437" s="177">
        <v>0.0</v>
      </c>
      <c r="O1437" s="177">
        <v>21200.0</v>
      </c>
      <c r="P1437" s="177">
        <v>21200.0</v>
      </c>
      <c r="Q1437" s="177">
        <v>0.0</v>
      </c>
      <c r="R1437" s="177">
        <v>0.0</v>
      </c>
      <c r="S1437" s="177" t="s">
        <v>191</v>
      </c>
      <c r="T1437" s="186">
        <v>46002.0</v>
      </c>
      <c r="U1437" s="177"/>
      <c r="V1437" s="181"/>
    </row>
    <row r="1438">
      <c r="A1438" s="174" t="s">
        <v>77</v>
      </c>
      <c r="B1438" s="175">
        <v>8674.0</v>
      </c>
      <c r="C1438" s="175" t="s">
        <v>719</v>
      </c>
      <c r="D1438" s="176" t="s">
        <v>720</v>
      </c>
      <c r="E1438" s="176">
        <v>6.264636876E9</v>
      </c>
      <c r="F1438" s="175"/>
      <c r="G1438" s="179"/>
      <c r="H1438" s="182"/>
      <c r="I1438" s="182"/>
      <c r="J1438" s="182"/>
      <c r="K1438" s="182"/>
      <c r="L1438" s="182"/>
      <c r="M1438" s="182"/>
      <c r="N1438" s="182"/>
      <c r="O1438" s="182"/>
      <c r="P1438" s="182"/>
      <c r="Q1438" s="182"/>
      <c r="R1438" s="182"/>
      <c r="S1438" s="182"/>
      <c r="T1438" s="186">
        <v>46002.0</v>
      </c>
      <c r="U1438" s="182"/>
      <c r="V1438" s="181"/>
    </row>
    <row r="1439">
      <c r="A1439" s="174" t="s">
        <v>77</v>
      </c>
      <c r="B1439" s="175">
        <v>8674.0</v>
      </c>
      <c r="C1439" s="175" t="s">
        <v>719</v>
      </c>
      <c r="D1439" s="176" t="s">
        <v>720</v>
      </c>
      <c r="E1439" s="176">
        <v>6.264636876E9</v>
      </c>
      <c r="F1439" s="175"/>
      <c r="G1439" s="179"/>
      <c r="H1439" s="182"/>
      <c r="I1439" s="182"/>
      <c r="J1439" s="182"/>
      <c r="K1439" s="182"/>
      <c r="L1439" s="182"/>
      <c r="M1439" s="182"/>
      <c r="N1439" s="182"/>
      <c r="O1439" s="182"/>
      <c r="P1439" s="182"/>
      <c r="Q1439" s="182"/>
      <c r="R1439" s="182"/>
      <c r="S1439" s="182"/>
      <c r="T1439" s="186">
        <v>46002.0</v>
      </c>
      <c r="U1439" s="182"/>
      <c r="V1439" s="181"/>
    </row>
    <row r="1440">
      <c r="A1440" s="174" t="s">
        <v>77</v>
      </c>
      <c r="B1440" s="175">
        <v>8674.0</v>
      </c>
      <c r="C1440" s="175" t="s">
        <v>719</v>
      </c>
      <c r="D1440" s="176" t="s">
        <v>720</v>
      </c>
      <c r="E1440" s="176">
        <v>6.264636876E9</v>
      </c>
      <c r="F1440" s="175"/>
      <c r="G1440" s="179"/>
      <c r="H1440" s="182"/>
      <c r="I1440" s="182"/>
      <c r="J1440" s="182"/>
      <c r="K1440" s="182"/>
      <c r="L1440" s="182"/>
      <c r="M1440" s="182"/>
      <c r="N1440" s="182"/>
      <c r="O1440" s="182"/>
      <c r="P1440" s="182"/>
      <c r="Q1440" s="182"/>
      <c r="R1440" s="182"/>
      <c r="S1440" s="182"/>
      <c r="T1440" s="186">
        <v>46002.0</v>
      </c>
      <c r="U1440" s="182"/>
      <c r="V1440" s="181"/>
    </row>
    <row r="1441">
      <c r="A1441" s="174" t="s">
        <v>77</v>
      </c>
      <c r="B1441" s="175">
        <v>8674.0</v>
      </c>
      <c r="C1441" s="175" t="s">
        <v>719</v>
      </c>
      <c r="D1441" s="176" t="s">
        <v>720</v>
      </c>
      <c r="E1441" s="176">
        <v>6.264636876E9</v>
      </c>
      <c r="F1441" s="175"/>
      <c r="G1441" s="179"/>
      <c r="H1441" s="182"/>
      <c r="I1441" s="182"/>
      <c r="J1441" s="182"/>
      <c r="K1441" s="182"/>
      <c r="L1441" s="182"/>
      <c r="M1441" s="182"/>
      <c r="N1441" s="182"/>
      <c r="O1441" s="182"/>
      <c r="P1441" s="182"/>
      <c r="Q1441" s="182"/>
      <c r="R1441" s="182"/>
      <c r="S1441" s="182"/>
      <c r="T1441" s="186">
        <v>46002.0</v>
      </c>
      <c r="U1441" s="182"/>
      <c r="V1441" s="181"/>
    </row>
    <row r="1442">
      <c r="A1442" s="174" t="s">
        <v>77</v>
      </c>
      <c r="B1442" s="175">
        <v>8673.0</v>
      </c>
      <c r="C1442" s="175" t="s">
        <v>721</v>
      </c>
      <c r="D1442" s="176" t="s">
        <v>722</v>
      </c>
      <c r="E1442" s="176">
        <v>9.926819452E9</v>
      </c>
      <c r="F1442" s="175">
        <v>0.0</v>
      </c>
      <c r="G1442" s="175" t="s">
        <v>243</v>
      </c>
      <c r="H1442" s="177">
        <v>3.0</v>
      </c>
      <c r="I1442" s="177">
        <v>40.0</v>
      </c>
      <c r="J1442" s="177">
        <v>1.2</v>
      </c>
      <c r="K1442" s="177">
        <v>5300.0</v>
      </c>
      <c r="L1442" s="177">
        <v>6360.0</v>
      </c>
      <c r="M1442" s="177">
        <v>6360.0</v>
      </c>
      <c r="N1442" s="177">
        <v>0.0</v>
      </c>
      <c r="O1442" s="177">
        <v>6360.0</v>
      </c>
      <c r="P1442" s="177">
        <v>0.0</v>
      </c>
      <c r="Q1442" s="177">
        <v>6360.0</v>
      </c>
      <c r="R1442" s="177">
        <v>0.0</v>
      </c>
      <c r="S1442" s="177" t="s">
        <v>47</v>
      </c>
      <c r="T1442" s="186">
        <v>46002.0</v>
      </c>
      <c r="U1442" s="177"/>
      <c r="V1442" s="181"/>
    </row>
    <row r="1443">
      <c r="A1443" s="174" t="s">
        <v>77</v>
      </c>
      <c r="B1443" s="175">
        <v>8673.0</v>
      </c>
      <c r="C1443" s="175" t="s">
        <v>721</v>
      </c>
      <c r="D1443" s="176" t="s">
        <v>722</v>
      </c>
      <c r="E1443" s="176">
        <v>9.926819452E9</v>
      </c>
      <c r="F1443" s="175"/>
      <c r="G1443" s="179"/>
      <c r="H1443" s="182"/>
      <c r="I1443" s="182"/>
      <c r="J1443" s="182"/>
      <c r="K1443" s="182"/>
      <c r="L1443" s="182"/>
      <c r="M1443" s="182"/>
      <c r="N1443" s="182"/>
      <c r="O1443" s="182"/>
      <c r="P1443" s="182"/>
      <c r="Q1443" s="182"/>
      <c r="R1443" s="182"/>
      <c r="S1443" s="182"/>
      <c r="T1443" s="186">
        <v>46002.0</v>
      </c>
      <c r="U1443" s="182"/>
      <c r="V1443" s="181"/>
    </row>
    <row r="1444">
      <c r="A1444" s="71" t="s">
        <v>77</v>
      </c>
      <c r="B1444" s="71">
        <v>8673.0</v>
      </c>
      <c r="C1444" s="71" t="s">
        <v>721</v>
      </c>
      <c r="D1444" s="71" t="s">
        <v>722</v>
      </c>
      <c r="E1444" s="71">
        <v>9.926819452E9</v>
      </c>
      <c r="T1444" s="187">
        <v>46002.0</v>
      </c>
    </row>
    <row r="1445">
      <c r="A1445" s="71" t="s">
        <v>77</v>
      </c>
      <c r="B1445" s="71">
        <v>8673.0</v>
      </c>
      <c r="C1445" s="71" t="s">
        <v>721</v>
      </c>
      <c r="D1445" s="71" t="s">
        <v>722</v>
      </c>
      <c r="E1445" s="71">
        <v>9.926819452E9</v>
      </c>
      <c r="T1445" s="187">
        <v>46002.0</v>
      </c>
    </row>
    <row r="1446">
      <c r="A1446" s="71" t="s">
        <v>77</v>
      </c>
      <c r="B1446" s="71">
        <v>8673.0</v>
      </c>
      <c r="C1446" s="71" t="s">
        <v>721</v>
      </c>
      <c r="D1446" s="71" t="s">
        <v>722</v>
      </c>
      <c r="E1446" s="71">
        <v>9.926819452E9</v>
      </c>
      <c r="T1446" s="187">
        <v>46002.0</v>
      </c>
    </row>
    <row r="1447">
      <c r="A1447" s="71" t="s">
        <v>77</v>
      </c>
      <c r="B1447" s="71">
        <v>8672.0</v>
      </c>
      <c r="C1447" s="71" t="s">
        <v>471</v>
      </c>
      <c r="D1447" s="71" t="s">
        <v>309</v>
      </c>
      <c r="E1447" s="71">
        <v>9.92695456E9</v>
      </c>
      <c r="F1447" s="71">
        <v>0.0</v>
      </c>
      <c r="G1447" s="71" t="s">
        <v>195</v>
      </c>
      <c r="H1447" s="71">
        <v>9.0</v>
      </c>
      <c r="I1447" s="71">
        <v>40.0</v>
      </c>
      <c r="J1447" s="71">
        <v>3.6</v>
      </c>
      <c r="K1447" s="71">
        <v>5300.0</v>
      </c>
      <c r="L1447" s="71">
        <v>19080.0</v>
      </c>
      <c r="M1447" s="71">
        <v>19080.0</v>
      </c>
      <c r="N1447" s="71">
        <v>0.0</v>
      </c>
      <c r="O1447" s="71">
        <v>19080.0</v>
      </c>
      <c r="P1447" s="71">
        <v>15000.0</v>
      </c>
      <c r="Q1447" s="71">
        <v>4080.0</v>
      </c>
      <c r="R1447" s="71">
        <v>0.0</v>
      </c>
      <c r="S1447" s="71" t="s">
        <v>191</v>
      </c>
      <c r="T1447" s="187">
        <v>46002.0</v>
      </c>
    </row>
    <row r="1448">
      <c r="A1448" s="71" t="s">
        <v>77</v>
      </c>
      <c r="B1448" s="71">
        <v>8672.0</v>
      </c>
      <c r="C1448" s="71" t="s">
        <v>471</v>
      </c>
      <c r="D1448" s="71" t="s">
        <v>309</v>
      </c>
      <c r="E1448" s="71">
        <v>9.92695456E9</v>
      </c>
      <c r="T1448" s="187">
        <v>46002.0</v>
      </c>
    </row>
    <row r="1449">
      <c r="A1449" s="71" t="s">
        <v>77</v>
      </c>
      <c r="B1449" s="71">
        <v>8672.0</v>
      </c>
      <c r="C1449" s="71" t="s">
        <v>471</v>
      </c>
      <c r="D1449" s="71" t="s">
        <v>309</v>
      </c>
      <c r="E1449" s="71">
        <v>9.92695456E9</v>
      </c>
      <c r="T1449" s="187">
        <v>46002.0</v>
      </c>
    </row>
    <row r="1450">
      <c r="A1450" s="71" t="s">
        <v>77</v>
      </c>
      <c r="B1450" s="71">
        <v>8672.0</v>
      </c>
      <c r="C1450" s="71" t="s">
        <v>471</v>
      </c>
      <c r="D1450" s="71" t="s">
        <v>309</v>
      </c>
      <c r="E1450" s="71">
        <v>9.92695456E9</v>
      </c>
      <c r="T1450" s="187">
        <v>46002.0</v>
      </c>
    </row>
    <row r="1451">
      <c r="A1451" s="71" t="s">
        <v>77</v>
      </c>
      <c r="B1451" s="71">
        <v>8672.0</v>
      </c>
      <c r="C1451" s="71" t="s">
        <v>471</v>
      </c>
      <c r="D1451" s="71" t="s">
        <v>309</v>
      </c>
      <c r="E1451" s="71">
        <v>9.92695456E9</v>
      </c>
      <c r="T1451" s="187">
        <v>46002.0</v>
      </c>
    </row>
    <row r="1452">
      <c r="A1452" s="71" t="s">
        <v>77</v>
      </c>
      <c r="B1452" s="71">
        <v>8671.0</v>
      </c>
      <c r="C1452" s="71" t="s">
        <v>723</v>
      </c>
      <c r="D1452" s="71" t="s">
        <v>724</v>
      </c>
      <c r="E1452" s="71">
        <v>9.159889384E9</v>
      </c>
      <c r="F1452" s="71">
        <v>0.0</v>
      </c>
      <c r="G1452" s="71" t="s">
        <v>243</v>
      </c>
      <c r="H1452" s="71">
        <v>15.0</v>
      </c>
      <c r="I1452" s="71">
        <v>40.0</v>
      </c>
      <c r="J1452" s="71">
        <v>6.0</v>
      </c>
      <c r="K1452" s="71">
        <v>5300.0</v>
      </c>
      <c r="L1452" s="71">
        <v>31800.0</v>
      </c>
      <c r="M1452" s="71">
        <v>36040.0</v>
      </c>
      <c r="N1452" s="71">
        <v>0.0</v>
      </c>
      <c r="O1452" s="71">
        <v>36040.0</v>
      </c>
      <c r="P1452" s="71">
        <v>0.0</v>
      </c>
      <c r="Q1452" s="71">
        <v>0.0</v>
      </c>
      <c r="R1452" s="71">
        <v>36040.0</v>
      </c>
      <c r="S1452" s="71" t="s">
        <v>212</v>
      </c>
      <c r="T1452" s="187">
        <v>46002.0</v>
      </c>
    </row>
    <row r="1453">
      <c r="A1453" s="71" t="s">
        <v>77</v>
      </c>
      <c r="B1453" s="71">
        <v>8671.0</v>
      </c>
      <c r="C1453" s="71" t="s">
        <v>723</v>
      </c>
      <c r="D1453" s="71" t="s">
        <v>724</v>
      </c>
      <c r="E1453" s="71">
        <v>9.159889384E9</v>
      </c>
      <c r="G1453" s="71" t="s">
        <v>195</v>
      </c>
      <c r="H1453" s="71">
        <v>2.0</v>
      </c>
      <c r="I1453" s="71">
        <v>40.0</v>
      </c>
      <c r="J1453" s="71">
        <v>0.8</v>
      </c>
      <c r="K1453" s="71">
        <v>5300.0</v>
      </c>
      <c r="L1453" s="71">
        <v>4240.0</v>
      </c>
      <c r="T1453" s="187">
        <v>46002.0</v>
      </c>
    </row>
    <row r="1454">
      <c r="A1454" s="71" t="s">
        <v>77</v>
      </c>
      <c r="B1454" s="71">
        <v>8671.0</v>
      </c>
      <c r="C1454" s="71" t="s">
        <v>723</v>
      </c>
      <c r="D1454" s="71" t="s">
        <v>724</v>
      </c>
      <c r="E1454" s="71">
        <v>9.159889384E9</v>
      </c>
      <c r="T1454" s="187">
        <v>46002.0</v>
      </c>
    </row>
    <row r="1455">
      <c r="A1455" s="71" t="s">
        <v>77</v>
      </c>
      <c r="B1455" s="71">
        <v>8671.0</v>
      </c>
      <c r="C1455" s="71" t="s">
        <v>723</v>
      </c>
      <c r="D1455" s="71" t="s">
        <v>724</v>
      </c>
      <c r="E1455" s="71">
        <v>9.159889384E9</v>
      </c>
      <c r="T1455" s="187">
        <v>46002.0</v>
      </c>
    </row>
    <row r="1456">
      <c r="A1456" s="71" t="s">
        <v>77</v>
      </c>
      <c r="B1456" s="71">
        <v>8671.0</v>
      </c>
      <c r="C1456" s="71" t="s">
        <v>723</v>
      </c>
      <c r="D1456" s="71" t="s">
        <v>724</v>
      </c>
      <c r="E1456" s="71">
        <v>9.159889384E9</v>
      </c>
      <c r="T1456" s="187">
        <v>46002.0</v>
      </c>
    </row>
    <row r="1457">
      <c r="A1457" s="71" t="s">
        <v>47</v>
      </c>
      <c r="B1457" s="71">
        <v>19160.0</v>
      </c>
      <c r="C1457" s="71" t="s">
        <v>725</v>
      </c>
      <c r="D1457" s="71" t="s">
        <v>726</v>
      </c>
      <c r="E1457" s="71">
        <v>9.926507656E9</v>
      </c>
      <c r="F1457" s="71">
        <v>0.0</v>
      </c>
      <c r="G1457" s="71" t="s">
        <v>727</v>
      </c>
      <c r="H1457" s="71">
        <v>10.0</v>
      </c>
      <c r="I1457" s="71">
        <v>40.0</v>
      </c>
      <c r="J1457" s="71">
        <v>4.0</v>
      </c>
      <c r="K1457" s="71">
        <v>5500.0</v>
      </c>
      <c r="L1457" s="71">
        <v>22000.0</v>
      </c>
      <c r="M1457" s="71">
        <v>22000.0</v>
      </c>
      <c r="N1457" s="71">
        <v>0.0</v>
      </c>
      <c r="O1457" s="71">
        <v>22000.0</v>
      </c>
      <c r="P1457" s="71">
        <v>22000.0</v>
      </c>
      <c r="Q1457" s="71">
        <v>0.0</v>
      </c>
      <c r="R1457" s="71">
        <v>0.0</v>
      </c>
      <c r="S1457" s="71" t="s">
        <v>191</v>
      </c>
      <c r="T1457" s="187">
        <v>46002.0</v>
      </c>
    </row>
    <row r="1458">
      <c r="A1458" s="71" t="s">
        <v>47</v>
      </c>
      <c r="B1458" s="71">
        <v>19160.0</v>
      </c>
      <c r="C1458" s="71" t="s">
        <v>725</v>
      </c>
      <c r="D1458" s="71" t="s">
        <v>726</v>
      </c>
      <c r="E1458" s="71">
        <v>9.926507656E9</v>
      </c>
      <c r="T1458" s="187">
        <v>46002.0</v>
      </c>
    </row>
    <row r="1459">
      <c r="A1459" s="71" t="s">
        <v>47</v>
      </c>
      <c r="B1459" s="71">
        <v>19160.0</v>
      </c>
      <c r="C1459" s="71" t="s">
        <v>725</v>
      </c>
      <c r="D1459" s="71" t="s">
        <v>726</v>
      </c>
      <c r="E1459" s="71">
        <v>9.926507656E9</v>
      </c>
      <c r="T1459" s="187">
        <v>46002.0</v>
      </c>
    </row>
    <row r="1460">
      <c r="A1460" s="71" t="s">
        <v>47</v>
      </c>
      <c r="B1460" s="71">
        <v>19160.0</v>
      </c>
      <c r="C1460" s="71" t="s">
        <v>725</v>
      </c>
      <c r="D1460" s="71" t="s">
        <v>726</v>
      </c>
      <c r="E1460" s="71">
        <v>9.926507656E9</v>
      </c>
      <c r="T1460" s="187">
        <v>46002.0</v>
      </c>
    </row>
    <row r="1461">
      <c r="A1461" s="71" t="s">
        <v>47</v>
      </c>
      <c r="B1461" s="71">
        <v>19160.0</v>
      </c>
      <c r="C1461" s="71" t="s">
        <v>725</v>
      </c>
      <c r="D1461" s="71" t="s">
        <v>726</v>
      </c>
      <c r="E1461" s="71">
        <v>9.926507656E9</v>
      </c>
      <c r="T1461" s="187">
        <v>46002.0</v>
      </c>
    </row>
    <row r="1462">
      <c r="A1462" s="71" t="s">
        <v>77</v>
      </c>
      <c r="B1462" s="71">
        <v>8670.0</v>
      </c>
      <c r="C1462" s="71" t="s">
        <v>728</v>
      </c>
      <c r="D1462" s="71" t="s">
        <v>729</v>
      </c>
      <c r="E1462" s="71">
        <v>9.179885217E9</v>
      </c>
      <c r="F1462" s="71">
        <v>0.0</v>
      </c>
      <c r="G1462" s="71" t="s">
        <v>195</v>
      </c>
      <c r="H1462" s="71">
        <v>7.0</v>
      </c>
      <c r="I1462" s="71">
        <v>40.0</v>
      </c>
      <c r="J1462" s="71">
        <v>2.8</v>
      </c>
      <c r="K1462" s="71">
        <v>5300.0</v>
      </c>
      <c r="L1462" s="71">
        <v>14840.0</v>
      </c>
      <c r="M1462" s="71">
        <v>14840.0</v>
      </c>
      <c r="N1462" s="71">
        <v>0.0</v>
      </c>
      <c r="O1462" s="71">
        <v>14840.0</v>
      </c>
      <c r="P1462" s="71">
        <v>340.0</v>
      </c>
      <c r="Q1462" s="71">
        <v>14500.0</v>
      </c>
      <c r="R1462" s="71">
        <v>0.0</v>
      </c>
      <c r="S1462" s="71" t="s">
        <v>191</v>
      </c>
      <c r="T1462" s="187">
        <v>46002.0</v>
      </c>
    </row>
    <row r="1463">
      <c r="A1463" s="71" t="s">
        <v>77</v>
      </c>
      <c r="B1463" s="71">
        <v>8670.0</v>
      </c>
      <c r="C1463" s="71" t="s">
        <v>728</v>
      </c>
      <c r="D1463" s="71" t="s">
        <v>729</v>
      </c>
      <c r="E1463" s="71">
        <v>9.179885217E9</v>
      </c>
      <c r="T1463" s="187">
        <v>46002.0</v>
      </c>
    </row>
    <row r="1464">
      <c r="A1464" s="71" t="s">
        <v>77</v>
      </c>
      <c r="B1464" s="71">
        <v>8670.0</v>
      </c>
      <c r="C1464" s="71" t="s">
        <v>728</v>
      </c>
      <c r="D1464" s="71" t="s">
        <v>729</v>
      </c>
      <c r="E1464" s="71">
        <v>9.179885217E9</v>
      </c>
      <c r="T1464" s="187">
        <v>46002.0</v>
      </c>
    </row>
    <row r="1465">
      <c r="A1465" s="71" t="s">
        <v>77</v>
      </c>
      <c r="B1465" s="71">
        <v>8670.0</v>
      </c>
      <c r="C1465" s="71" t="s">
        <v>728</v>
      </c>
      <c r="D1465" s="71" t="s">
        <v>729</v>
      </c>
      <c r="E1465" s="71">
        <v>9.179885217E9</v>
      </c>
      <c r="T1465" s="187">
        <v>46002.0</v>
      </c>
    </row>
    <row r="1466">
      <c r="A1466" s="71" t="s">
        <v>77</v>
      </c>
      <c r="B1466" s="71">
        <v>8670.0</v>
      </c>
      <c r="C1466" s="71" t="s">
        <v>728</v>
      </c>
      <c r="D1466" s="71" t="s">
        <v>729</v>
      </c>
      <c r="E1466" s="71">
        <v>9.179885217E9</v>
      </c>
      <c r="T1466" s="187">
        <v>46002.0</v>
      </c>
    </row>
    <row r="1467">
      <c r="A1467" s="71" t="s">
        <v>47</v>
      </c>
      <c r="B1467" s="71">
        <v>19159.0</v>
      </c>
      <c r="C1467" s="71" t="s">
        <v>730</v>
      </c>
      <c r="D1467" s="71" t="s">
        <v>731</v>
      </c>
      <c r="E1467" s="71">
        <v>6.265933315E9</v>
      </c>
      <c r="F1467" s="71">
        <v>19160.0</v>
      </c>
      <c r="G1467" s="71" t="s">
        <v>223</v>
      </c>
      <c r="H1467" s="71">
        <v>1.0</v>
      </c>
      <c r="I1467" s="71">
        <v>40.0</v>
      </c>
      <c r="J1467" s="71">
        <v>0.4</v>
      </c>
      <c r="K1467" s="71">
        <v>5500.0</v>
      </c>
      <c r="L1467" s="71">
        <v>2200.0</v>
      </c>
      <c r="M1467" s="71">
        <v>2200.0</v>
      </c>
      <c r="N1467" s="71">
        <v>0.0</v>
      </c>
      <c r="O1467" s="71">
        <v>2200.0</v>
      </c>
      <c r="P1467" s="71">
        <v>2200.0</v>
      </c>
      <c r="Q1467" s="71">
        <v>0.0</v>
      </c>
      <c r="R1467" s="71">
        <v>0.0</v>
      </c>
      <c r="S1467" s="71" t="s">
        <v>191</v>
      </c>
      <c r="T1467" s="187">
        <v>46002.0</v>
      </c>
    </row>
    <row r="1468">
      <c r="A1468" s="71" t="s">
        <v>47</v>
      </c>
      <c r="B1468" s="71">
        <v>19159.0</v>
      </c>
      <c r="C1468" s="71" t="s">
        <v>730</v>
      </c>
      <c r="D1468" s="71" t="s">
        <v>731</v>
      </c>
      <c r="E1468" s="71">
        <v>6.265933315E9</v>
      </c>
      <c r="T1468" s="187">
        <v>46002.0</v>
      </c>
    </row>
    <row r="1469">
      <c r="A1469" s="71" t="s">
        <v>47</v>
      </c>
      <c r="B1469" s="71">
        <v>19159.0</v>
      </c>
      <c r="C1469" s="71" t="s">
        <v>730</v>
      </c>
      <c r="D1469" s="71" t="s">
        <v>731</v>
      </c>
      <c r="E1469" s="71">
        <v>6.265933315E9</v>
      </c>
      <c r="T1469" s="187">
        <v>46002.0</v>
      </c>
    </row>
    <row r="1470">
      <c r="A1470" s="71" t="s">
        <v>47</v>
      </c>
      <c r="B1470" s="71">
        <v>19159.0</v>
      </c>
      <c r="C1470" s="71" t="s">
        <v>730</v>
      </c>
      <c r="D1470" s="71" t="s">
        <v>731</v>
      </c>
      <c r="E1470" s="71">
        <v>6.265933315E9</v>
      </c>
      <c r="T1470" s="187">
        <v>46002.0</v>
      </c>
    </row>
    <row r="1471">
      <c r="A1471" s="71" t="s">
        <v>47</v>
      </c>
      <c r="B1471" s="71">
        <v>19159.0</v>
      </c>
      <c r="C1471" s="71" t="s">
        <v>730</v>
      </c>
      <c r="D1471" s="71" t="s">
        <v>731</v>
      </c>
      <c r="E1471" s="71">
        <v>6.265933315E9</v>
      </c>
      <c r="T1471" s="187">
        <v>46002.0</v>
      </c>
    </row>
    <row r="1472">
      <c r="A1472" s="71" t="s">
        <v>77</v>
      </c>
      <c r="B1472" s="71">
        <v>8669.0</v>
      </c>
      <c r="C1472" s="71" t="s">
        <v>730</v>
      </c>
      <c r="D1472" s="71" t="s">
        <v>731</v>
      </c>
      <c r="E1472" s="71">
        <v>6.265933315E9</v>
      </c>
      <c r="F1472" s="71">
        <v>19160.0</v>
      </c>
      <c r="G1472" s="71" t="s">
        <v>195</v>
      </c>
      <c r="H1472" s="71">
        <v>8.0</v>
      </c>
      <c r="I1472" s="71">
        <v>40.0</v>
      </c>
      <c r="J1472" s="71">
        <v>3.2</v>
      </c>
      <c r="K1472" s="71">
        <v>5300.0</v>
      </c>
      <c r="L1472" s="71">
        <v>16960.0</v>
      </c>
      <c r="M1472" s="71">
        <v>16960.0</v>
      </c>
      <c r="N1472" s="71">
        <v>0.0</v>
      </c>
      <c r="O1472" s="71">
        <v>16960.0</v>
      </c>
      <c r="P1472" s="71">
        <v>16960.0</v>
      </c>
      <c r="Q1472" s="71">
        <v>0.0</v>
      </c>
      <c r="R1472" s="71">
        <v>0.0</v>
      </c>
      <c r="S1472" s="71" t="s">
        <v>191</v>
      </c>
      <c r="T1472" s="187">
        <v>46002.0</v>
      </c>
    </row>
    <row r="1473">
      <c r="A1473" s="71" t="s">
        <v>77</v>
      </c>
      <c r="B1473" s="71">
        <v>8669.0</v>
      </c>
      <c r="C1473" s="71" t="s">
        <v>730</v>
      </c>
      <c r="D1473" s="71" t="s">
        <v>731</v>
      </c>
      <c r="E1473" s="71">
        <v>6.265933315E9</v>
      </c>
      <c r="T1473" s="187">
        <v>46002.0</v>
      </c>
    </row>
    <row r="1474">
      <c r="A1474" s="71" t="s">
        <v>77</v>
      </c>
      <c r="B1474" s="71">
        <v>8669.0</v>
      </c>
      <c r="C1474" s="71" t="s">
        <v>730</v>
      </c>
      <c r="D1474" s="71" t="s">
        <v>731</v>
      </c>
      <c r="E1474" s="71">
        <v>6.265933315E9</v>
      </c>
      <c r="T1474" s="187">
        <v>46002.0</v>
      </c>
    </row>
    <row r="1475">
      <c r="A1475" s="71" t="s">
        <v>77</v>
      </c>
      <c r="B1475" s="71">
        <v>8669.0</v>
      </c>
      <c r="C1475" s="71" t="s">
        <v>730</v>
      </c>
      <c r="D1475" s="71" t="s">
        <v>731</v>
      </c>
      <c r="E1475" s="71">
        <v>6.265933315E9</v>
      </c>
      <c r="T1475" s="187">
        <v>46002.0</v>
      </c>
    </row>
    <row r="1476">
      <c r="A1476" s="71" t="s">
        <v>77</v>
      </c>
      <c r="B1476" s="71">
        <v>8669.0</v>
      </c>
      <c r="C1476" s="71" t="s">
        <v>730</v>
      </c>
      <c r="D1476" s="71" t="s">
        <v>731</v>
      </c>
      <c r="E1476" s="71">
        <v>6.265933315E9</v>
      </c>
      <c r="T1476" s="187">
        <v>46002.0</v>
      </c>
    </row>
    <row r="1477">
      <c r="A1477" s="71" t="s">
        <v>47</v>
      </c>
      <c r="B1477" s="71">
        <v>19158.0</v>
      </c>
      <c r="C1477" s="71" t="s">
        <v>732</v>
      </c>
      <c r="D1477" s="71" t="s">
        <v>733</v>
      </c>
      <c r="E1477" s="71">
        <v>0.0</v>
      </c>
      <c r="F1477" s="71">
        <v>0.0</v>
      </c>
      <c r="G1477" s="71" t="s">
        <v>280</v>
      </c>
      <c r="H1477" s="71">
        <v>2.0</v>
      </c>
      <c r="I1477" s="71">
        <v>40.0</v>
      </c>
      <c r="J1477" s="71">
        <v>0.8</v>
      </c>
      <c r="K1477" s="71">
        <v>7500.0</v>
      </c>
      <c r="L1477" s="71">
        <v>6000.0</v>
      </c>
      <c r="M1477" s="71">
        <v>6000.0</v>
      </c>
      <c r="N1477" s="71">
        <v>400.0</v>
      </c>
      <c r="O1477" s="71">
        <v>5600.0</v>
      </c>
      <c r="P1477" s="71">
        <v>0.0</v>
      </c>
      <c r="Q1477" s="71">
        <v>5600.0</v>
      </c>
      <c r="R1477" s="71">
        <v>0.0</v>
      </c>
      <c r="S1477" s="71" t="s">
        <v>47</v>
      </c>
      <c r="T1477" s="187">
        <v>46002.0</v>
      </c>
    </row>
    <row r="1478">
      <c r="A1478" s="71" t="s">
        <v>47</v>
      </c>
      <c r="B1478" s="71">
        <v>19158.0</v>
      </c>
      <c r="C1478" s="71" t="s">
        <v>732</v>
      </c>
      <c r="D1478" s="71" t="s">
        <v>733</v>
      </c>
      <c r="E1478" s="71">
        <v>0.0</v>
      </c>
      <c r="T1478" s="187">
        <v>46002.0</v>
      </c>
    </row>
    <row r="1479">
      <c r="A1479" s="71" t="s">
        <v>47</v>
      </c>
      <c r="B1479" s="71">
        <v>19158.0</v>
      </c>
      <c r="C1479" s="71" t="s">
        <v>732</v>
      </c>
      <c r="D1479" s="71" t="s">
        <v>733</v>
      </c>
      <c r="E1479" s="71">
        <v>0.0</v>
      </c>
      <c r="T1479" s="187">
        <v>46002.0</v>
      </c>
    </row>
    <row r="1480">
      <c r="A1480" s="71" t="s">
        <v>47</v>
      </c>
      <c r="B1480" s="71">
        <v>19158.0</v>
      </c>
      <c r="C1480" s="71" t="s">
        <v>732</v>
      </c>
      <c r="D1480" s="71" t="s">
        <v>733</v>
      </c>
      <c r="E1480" s="71">
        <v>0.0</v>
      </c>
      <c r="T1480" s="187">
        <v>46002.0</v>
      </c>
    </row>
    <row r="1481">
      <c r="A1481" s="71" t="s">
        <v>47</v>
      </c>
      <c r="B1481" s="71">
        <v>19158.0</v>
      </c>
      <c r="C1481" s="71" t="s">
        <v>732</v>
      </c>
      <c r="D1481" s="71" t="s">
        <v>733</v>
      </c>
      <c r="E1481" s="71">
        <v>0.0</v>
      </c>
      <c r="T1481" s="187">
        <v>46002.0</v>
      </c>
    </row>
    <row r="1482">
      <c r="A1482" s="71" t="s">
        <v>77</v>
      </c>
      <c r="B1482" s="71">
        <v>8668.0</v>
      </c>
      <c r="C1482" s="71" t="s">
        <v>734</v>
      </c>
      <c r="D1482" s="71" t="s">
        <v>735</v>
      </c>
      <c r="E1482" s="71">
        <v>9.399509035E9</v>
      </c>
      <c r="F1482" s="71">
        <v>0.0</v>
      </c>
      <c r="G1482" s="71" t="s">
        <v>195</v>
      </c>
      <c r="H1482" s="71">
        <v>3.0</v>
      </c>
      <c r="I1482" s="71">
        <v>40.0</v>
      </c>
      <c r="J1482" s="71">
        <v>1.2</v>
      </c>
      <c r="K1482" s="71">
        <v>5300.0</v>
      </c>
      <c r="L1482" s="71">
        <v>6360.0</v>
      </c>
      <c r="M1482" s="71">
        <v>6360.0</v>
      </c>
      <c r="N1482" s="71">
        <v>0.0</v>
      </c>
      <c r="O1482" s="71">
        <v>6360.0</v>
      </c>
      <c r="P1482" s="71">
        <v>0.0</v>
      </c>
      <c r="Q1482" s="71">
        <v>6360.0</v>
      </c>
      <c r="R1482" s="71">
        <v>0.0</v>
      </c>
      <c r="S1482" s="71" t="s">
        <v>47</v>
      </c>
      <c r="T1482" s="187">
        <v>46002.0</v>
      </c>
    </row>
    <row r="1483">
      <c r="A1483" s="71" t="s">
        <v>77</v>
      </c>
      <c r="B1483" s="71">
        <v>8668.0</v>
      </c>
      <c r="C1483" s="71" t="s">
        <v>734</v>
      </c>
      <c r="D1483" s="71" t="s">
        <v>735</v>
      </c>
      <c r="E1483" s="71">
        <v>9.399509035E9</v>
      </c>
      <c r="T1483" s="187">
        <v>46002.0</v>
      </c>
    </row>
    <row r="1484">
      <c r="A1484" s="71" t="s">
        <v>77</v>
      </c>
      <c r="B1484" s="71">
        <v>8668.0</v>
      </c>
      <c r="C1484" s="71" t="s">
        <v>734</v>
      </c>
      <c r="D1484" s="71" t="s">
        <v>735</v>
      </c>
      <c r="E1484" s="71">
        <v>9.399509035E9</v>
      </c>
      <c r="T1484" s="187">
        <v>46002.0</v>
      </c>
    </row>
    <row r="1485">
      <c r="A1485" s="71" t="s">
        <v>77</v>
      </c>
      <c r="B1485" s="71">
        <v>8668.0</v>
      </c>
      <c r="C1485" s="71" t="s">
        <v>734</v>
      </c>
      <c r="D1485" s="71" t="s">
        <v>735</v>
      </c>
      <c r="E1485" s="71">
        <v>9.399509035E9</v>
      </c>
      <c r="T1485" s="187">
        <v>46002.0</v>
      </c>
    </row>
    <row r="1486">
      <c r="A1486" s="71" t="s">
        <v>77</v>
      </c>
      <c r="B1486" s="71">
        <v>8668.0</v>
      </c>
      <c r="C1486" s="71" t="s">
        <v>734</v>
      </c>
      <c r="D1486" s="71" t="s">
        <v>735</v>
      </c>
      <c r="E1486" s="71">
        <v>9.399509035E9</v>
      </c>
      <c r="T1486" s="187">
        <v>46002.0</v>
      </c>
    </row>
    <row r="1487">
      <c r="A1487" s="71" t="s">
        <v>47</v>
      </c>
      <c r="B1487" s="71">
        <v>19157.0</v>
      </c>
      <c r="C1487" s="71" t="s">
        <v>556</v>
      </c>
      <c r="D1487" s="71" t="s">
        <v>736</v>
      </c>
      <c r="E1487" s="71">
        <v>9.981396538E9</v>
      </c>
      <c r="F1487" s="71">
        <v>0.0</v>
      </c>
      <c r="G1487" s="71" t="s">
        <v>497</v>
      </c>
      <c r="H1487" s="71">
        <v>2.0</v>
      </c>
      <c r="I1487" s="71">
        <v>40.0</v>
      </c>
      <c r="J1487" s="71">
        <v>0.8</v>
      </c>
      <c r="K1487" s="71">
        <v>5500.0</v>
      </c>
      <c r="L1487" s="71">
        <v>4400.0</v>
      </c>
      <c r="M1487" s="71">
        <v>4400.0</v>
      </c>
      <c r="N1487" s="71">
        <v>0.0</v>
      </c>
      <c r="O1487" s="71">
        <v>4400.0</v>
      </c>
      <c r="P1487" s="71">
        <v>4400.0</v>
      </c>
      <c r="Q1487" s="71">
        <v>0.0</v>
      </c>
      <c r="R1487" s="71">
        <v>0.0</v>
      </c>
      <c r="S1487" s="71" t="s">
        <v>191</v>
      </c>
      <c r="T1487" s="187">
        <v>46002.0</v>
      </c>
    </row>
    <row r="1488">
      <c r="A1488" s="71" t="s">
        <v>47</v>
      </c>
      <c r="B1488" s="71">
        <v>19157.0</v>
      </c>
      <c r="C1488" s="71" t="s">
        <v>556</v>
      </c>
      <c r="D1488" s="71" t="s">
        <v>736</v>
      </c>
      <c r="E1488" s="71">
        <v>9.981396538E9</v>
      </c>
      <c r="T1488" s="187">
        <v>46002.0</v>
      </c>
    </row>
    <row r="1489">
      <c r="A1489" s="71" t="s">
        <v>47</v>
      </c>
      <c r="B1489" s="71">
        <v>19157.0</v>
      </c>
      <c r="C1489" s="71" t="s">
        <v>556</v>
      </c>
      <c r="D1489" s="71" t="s">
        <v>736</v>
      </c>
      <c r="E1489" s="71">
        <v>9.981396538E9</v>
      </c>
      <c r="T1489" s="187">
        <v>46002.0</v>
      </c>
    </row>
    <row r="1490">
      <c r="A1490" s="71" t="s">
        <v>47</v>
      </c>
      <c r="B1490" s="71">
        <v>19157.0</v>
      </c>
      <c r="C1490" s="71" t="s">
        <v>556</v>
      </c>
      <c r="D1490" s="71" t="s">
        <v>736</v>
      </c>
      <c r="E1490" s="71">
        <v>9.981396538E9</v>
      </c>
      <c r="T1490" s="187">
        <v>46002.0</v>
      </c>
    </row>
    <row r="1491">
      <c r="A1491" s="71" t="s">
        <v>47</v>
      </c>
      <c r="B1491" s="71">
        <v>19157.0</v>
      </c>
      <c r="C1491" s="71" t="s">
        <v>556</v>
      </c>
      <c r="D1491" s="71" t="s">
        <v>736</v>
      </c>
      <c r="E1491" s="71">
        <v>9.981396538E9</v>
      </c>
      <c r="T1491" s="187">
        <v>46002.0</v>
      </c>
    </row>
    <row r="1492">
      <c r="A1492" s="71" t="s">
        <v>77</v>
      </c>
      <c r="B1492" s="71">
        <v>8667.0</v>
      </c>
      <c r="C1492" s="71" t="s">
        <v>737</v>
      </c>
      <c r="D1492" s="71" t="s">
        <v>738</v>
      </c>
      <c r="E1492" s="71">
        <v>8.982831938E9</v>
      </c>
      <c r="F1492" s="71">
        <v>0.0</v>
      </c>
      <c r="G1492" s="71" t="s">
        <v>220</v>
      </c>
      <c r="H1492" s="71">
        <v>1.0</v>
      </c>
      <c r="I1492" s="71">
        <v>40.0</v>
      </c>
      <c r="J1492" s="71">
        <v>0.4</v>
      </c>
      <c r="K1492" s="71">
        <v>5300.0</v>
      </c>
      <c r="L1492" s="71">
        <v>2120.0</v>
      </c>
      <c r="M1492" s="71">
        <v>2120.0</v>
      </c>
      <c r="N1492" s="71">
        <v>0.0</v>
      </c>
      <c r="O1492" s="71">
        <v>2120.0</v>
      </c>
      <c r="P1492" s="71">
        <v>0.0</v>
      </c>
      <c r="Q1492" s="71">
        <v>2120.0</v>
      </c>
      <c r="R1492" s="71">
        <v>0.0</v>
      </c>
      <c r="S1492" s="71" t="s">
        <v>47</v>
      </c>
      <c r="T1492" s="187">
        <v>46002.0</v>
      </c>
    </row>
    <row r="1493">
      <c r="A1493" s="71" t="s">
        <v>77</v>
      </c>
      <c r="B1493" s="71">
        <v>8667.0</v>
      </c>
      <c r="C1493" s="71" t="s">
        <v>737</v>
      </c>
      <c r="D1493" s="71" t="s">
        <v>738</v>
      </c>
      <c r="E1493" s="71">
        <v>8.982831938E9</v>
      </c>
      <c r="T1493" s="187">
        <v>46002.0</v>
      </c>
    </row>
    <row r="1494">
      <c r="A1494" s="71" t="s">
        <v>77</v>
      </c>
      <c r="B1494" s="71">
        <v>8667.0</v>
      </c>
      <c r="C1494" s="71" t="s">
        <v>737</v>
      </c>
      <c r="D1494" s="71" t="s">
        <v>738</v>
      </c>
      <c r="E1494" s="71">
        <v>8.982831938E9</v>
      </c>
      <c r="T1494" s="187">
        <v>46002.0</v>
      </c>
    </row>
    <row r="1495">
      <c r="A1495" s="71" t="s">
        <v>77</v>
      </c>
      <c r="B1495" s="71">
        <v>8667.0</v>
      </c>
      <c r="C1495" s="71" t="s">
        <v>737</v>
      </c>
      <c r="D1495" s="71" t="s">
        <v>738</v>
      </c>
      <c r="E1495" s="71">
        <v>8.982831938E9</v>
      </c>
      <c r="T1495" s="187">
        <v>46002.0</v>
      </c>
    </row>
    <row r="1496">
      <c r="A1496" s="71" t="s">
        <v>77</v>
      </c>
      <c r="B1496" s="71">
        <v>8667.0</v>
      </c>
      <c r="C1496" s="71" t="s">
        <v>737</v>
      </c>
      <c r="D1496" s="71" t="s">
        <v>738</v>
      </c>
      <c r="E1496" s="71">
        <v>8.982831938E9</v>
      </c>
      <c r="T1496" s="187">
        <v>46002.0</v>
      </c>
    </row>
    <row r="1497">
      <c r="A1497" s="71" t="s">
        <v>47</v>
      </c>
      <c r="B1497" s="71">
        <v>19156.0</v>
      </c>
      <c r="C1497" s="71" t="s">
        <v>739</v>
      </c>
      <c r="D1497" s="71" t="s">
        <v>740</v>
      </c>
      <c r="E1497" s="71">
        <v>8.720006122E9</v>
      </c>
      <c r="F1497" s="71">
        <v>0.0</v>
      </c>
      <c r="G1497" s="71" t="s">
        <v>741</v>
      </c>
      <c r="H1497" s="71">
        <v>1.0</v>
      </c>
      <c r="I1497" s="71">
        <v>40.0</v>
      </c>
      <c r="J1497" s="71">
        <v>0.4</v>
      </c>
      <c r="K1497" s="71">
        <v>5500.0</v>
      </c>
      <c r="L1497" s="71">
        <v>2200.0</v>
      </c>
      <c r="M1497" s="71">
        <v>2200.0</v>
      </c>
      <c r="N1497" s="71">
        <v>0.0</v>
      </c>
      <c r="O1497" s="71">
        <v>2200.0</v>
      </c>
      <c r="P1497" s="71">
        <v>0.0</v>
      </c>
      <c r="Q1497" s="71">
        <v>2200.0</v>
      </c>
      <c r="R1497" s="71">
        <v>0.0</v>
      </c>
      <c r="S1497" s="71" t="s">
        <v>47</v>
      </c>
      <c r="T1497" s="187">
        <v>46002.0</v>
      </c>
    </row>
    <row r="1498">
      <c r="A1498" s="71" t="s">
        <v>47</v>
      </c>
      <c r="B1498" s="71">
        <v>19156.0</v>
      </c>
      <c r="C1498" s="71" t="s">
        <v>739</v>
      </c>
      <c r="D1498" s="71" t="s">
        <v>740</v>
      </c>
      <c r="E1498" s="71">
        <v>8.720006122E9</v>
      </c>
      <c r="T1498" s="187">
        <v>46002.0</v>
      </c>
    </row>
    <row r="1499">
      <c r="A1499" s="71" t="s">
        <v>47</v>
      </c>
      <c r="B1499" s="71">
        <v>19156.0</v>
      </c>
      <c r="C1499" s="71" t="s">
        <v>739</v>
      </c>
      <c r="D1499" s="71" t="s">
        <v>740</v>
      </c>
      <c r="E1499" s="71">
        <v>8.720006122E9</v>
      </c>
      <c r="T1499" s="187">
        <v>46002.0</v>
      </c>
    </row>
    <row r="1500">
      <c r="A1500" s="71" t="s">
        <v>47</v>
      </c>
      <c r="B1500" s="71">
        <v>19156.0</v>
      </c>
      <c r="C1500" s="71" t="s">
        <v>739</v>
      </c>
      <c r="D1500" s="71" t="s">
        <v>740</v>
      </c>
      <c r="E1500" s="71">
        <v>8.720006122E9</v>
      </c>
      <c r="T1500" s="187">
        <v>46002.0</v>
      </c>
    </row>
    <row r="1501">
      <c r="A1501" s="71" t="s">
        <v>47</v>
      </c>
      <c r="B1501" s="71">
        <v>19156.0</v>
      </c>
      <c r="C1501" s="71" t="s">
        <v>739</v>
      </c>
      <c r="D1501" s="71" t="s">
        <v>740</v>
      </c>
      <c r="E1501" s="71">
        <v>8.720006122E9</v>
      </c>
      <c r="T1501" s="187">
        <v>46002.0</v>
      </c>
    </row>
    <row r="1502">
      <c r="A1502" s="71" t="s">
        <v>77</v>
      </c>
      <c r="B1502" s="71">
        <v>8666.0</v>
      </c>
      <c r="C1502" s="71" t="s">
        <v>742</v>
      </c>
      <c r="D1502" s="71" t="s">
        <v>743</v>
      </c>
      <c r="E1502" s="71">
        <v>9.009005682E9</v>
      </c>
      <c r="F1502" s="71">
        <v>0.0</v>
      </c>
      <c r="G1502" s="71" t="s">
        <v>195</v>
      </c>
      <c r="H1502" s="71">
        <v>1.0</v>
      </c>
      <c r="I1502" s="71">
        <v>40.0</v>
      </c>
      <c r="J1502" s="71">
        <v>0.4</v>
      </c>
      <c r="K1502" s="71">
        <v>5300.0</v>
      </c>
      <c r="L1502" s="71">
        <v>2120.0</v>
      </c>
      <c r="M1502" s="71">
        <v>2120.0</v>
      </c>
      <c r="N1502" s="71">
        <v>0.0</v>
      </c>
      <c r="O1502" s="71">
        <v>2120.0</v>
      </c>
      <c r="P1502" s="71">
        <v>620.0</v>
      </c>
      <c r="Q1502" s="71">
        <v>1500.0</v>
      </c>
      <c r="R1502" s="71">
        <v>0.0</v>
      </c>
      <c r="S1502" s="71" t="s">
        <v>191</v>
      </c>
      <c r="T1502" s="187">
        <v>46002.0</v>
      </c>
    </row>
    <row r="1503">
      <c r="A1503" s="71" t="s">
        <v>77</v>
      </c>
      <c r="B1503" s="71">
        <v>8666.0</v>
      </c>
      <c r="C1503" s="71" t="s">
        <v>742</v>
      </c>
      <c r="D1503" s="71" t="s">
        <v>743</v>
      </c>
      <c r="E1503" s="71">
        <v>9.009005682E9</v>
      </c>
      <c r="T1503" s="187">
        <v>46002.0</v>
      </c>
    </row>
    <row r="1504">
      <c r="A1504" s="71" t="s">
        <v>77</v>
      </c>
      <c r="B1504" s="71">
        <v>8666.0</v>
      </c>
      <c r="C1504" s="71" t="s">
        <v>742</v>
      </c>
      <c r="D1504" s="71" t="s">
        <v>743</v>
      </c>
      <c r="E1504" s="71">
        <v>9.009005682E9</v>
      </c>
      <c r="T1504" s="187">
        <v>46002.0</v>
      </c>
    </row>
    <row r="1505">
      <c r="A1505" s="71" t="s">
        <v>77</v>
      </c>
      <c r="B1505" s="71">
        <v>8666.0</v>
      </c>
      <c r="C1505" s="71" t="s">
        <v>742</v>
      </c>
      <c r="D1505" s="71" t="s">
        <v>743</v>
      </c>
      <c r="E1505" s="71">
        <v>9.009005682E9</v>
      </c>
      <c r="T1505" s="187">
        <v>46002.0</v>
      </c>
    </row>
    <row r="1506">
      <c r="A1506" s="71" t="s">
        <v>77</v>
      </c>
      <c r="B1506" s="71">
        <v>8666.0</v>
      </c>
      <c r="C1506" s="71" t="s">
        <v>742</v>
      </c>
      <c r="D1506" s="71" t="s">
        <v>743</v>
      </c>
      <c r="E1506" s="71">
        <v>9.009005682E9</v>
      </c>
      <c r="T1506" s="187">
        <v>46002.0</v>
      </c>
    </row>
    <row r="1507">
      <c r="A1507" s="71" t="s">
        <v>77</v>
      </c>
      <c r="B1507" s="71">
        <v>8665.0</v>
      </c>
      <c r="C1507" s="71" t="s">
        <v>744</v>
      </c>
      <c r="D1507" s="71" t="s">
        <v>745</v>
      </c>
      <c r="E1507" s="71">
        <v>6.265950933E9</v>
      </c>
      <c r="F1507" s="71">
        <v>0.0</v>
      </c>
      <c r="G1507" s="71" t="s">
        <v>195</v>
      </c>
      <c r="H1507" s="71">
        <v>8.0</v>
      </c>
      <c r="I1507" s="71">
        <v>40.0</v>
      </c>
      <c r="J1507" s="71">
        <v>3.2</v>
      </c>
      <c r="K1507" s="71">
        <v>5300.0</v>
      </c>
      <c r="L1507" s="71">
        <v>16960.0</v>
      </c>
      <c r="M1507" s="71">
        <v>16960.0</v>
      </c>
      <c r="N1507" s="71">
        <v>0.0</v>
      </c>
      <c r="O1507" s="71">
        <v>16960.0</v>
      </c>
      <c r="P1507" s="71">
        <v>13560.0</v>
      </c>
      <c r="Q1507" s="71">
        <v>3400.0</v>
      </c>
      <c r="R1507" s="71">
        <v>0.0</v>
      </c>
      <c r="S1507" s="71" t="s">
        <v>191</v>
      </c>
      <c r="T1507" s="187">
        <v>46002.0</v>
      </c>
    </row>
    <row r="1508">
      <c r="A1508" s="71" t="s">
        <v>77</v>
      </c>
      <c r="B1508" s="71">
        <v>8665.0</v>
      </c>
      <c r="C1508" s="71" t="s">
        <v>744</v>
      </c>
      <c r="D1508" s="71" t="s">
        <v>745</v>
      </c>
      <c r="E1508" s="71">
        <v>6.265950933E9</v>
      </c>
      <c r="T1508" s="187">
        <v>46002.0</v>
      </c>
    </row>
    <row r="1509">
      <c r="A1509" s="71" t="s">
        <v>77</v>
      </c>
      <c r="B1509" s="71">
        <v>8665.0</v>
      </c>
      <c r="C1509" s="71" t="s">
        <v>744</v>
      </c>
      <c r="D1509" s="71" t="s">
        <v>745</v>
      </c>
      <c r="E1509" s="71">
        <v>6.265950933E9</v>
      </c>
      <c r="T1509" s="187">
        <v>46002.0</v>
      </c>
    </row>
    <row r="1510">
      <c r="A1510" s="71" t="s">
        <v>77</v>
      </c>
      <c r="B1510" s="71">
        <v>8665.0</v>
      </c>
      <c r="C1510" s="71" t="s">
        <v>744</v>
      </c>
      <c r="D1510" s="71" t="s">
        <v>745</v>
      </c>
      <c r="E1510" s="71">
        <v>6.265950933E9</v>
      </c>
      <c r="T1510" s="187">
        <v>46002.0</v>
      </c>
    </row>
    <row r="1511">
      <c r="A1511" s="71" t="s">
        <v>77</v>
      </c>
      <c r="B1511" s="71">
        <v>8665.0</v>
      </c>
      <c r="C1511" s="71" t="s">
        <v>744</v>
      </c>
      <c r="D1511" s="71" t="s">
        <v>745</v>
      </c>
      <c r="E1511" s="71">
        <v>6.265950933E9</v>
      </c>
      <c r="T1511" s="187">
        <v>46002.0</v>
      </c>
    </row>
    <row r="1512">
      <c r="A1512" s="71" t="s">
        <v>77</v>
      </c>
      <c r="B1512" s="71">
        <v>8664.0</v>
      </c>
      <c r="C1512" s="71" t="s">
        <v>746</v>
      </c>
      <c r="D1512" s="71" t="s">
        <v>747</v>
      </c>
      <c r="E1512" s="71">
        <v>8.224858482E9</v>
      </c>
      <c r="F1512" s="71">
        <v>0.0</v>
      </c>
      <c r="G1512" s="71" t="s">
        <v>195</v>
      </c>
      <c r="H1512" s="71">
        <v>6.0</v>
      </c>
      <c r="I1512" s="71">
        <v>40.0</v>
      </c>
      <c r="J1512" s="71">
        <v>2.4</v>
      </c>
      <c r="K1512" s="71">
        <v>5300.0</v>
      </c>
      <c r="L1512" s="71">
        <v>12720.0</v>
      </c>
      <c r="M1512" s="71">
        <v>21200.0</v>
      </c>
      <c r="N1512" s="71">
        <v>0.0</v>
      </c>
      <c r="O1512" s="71">
        <v>21200.0</v>
      </c>
      <c r="P1512" s="71">
        <v>21200.0</v>
      </c>
      <c r="Q1512" s="71">
        <v>0.0</v>
      </c>
      <c r="R1512" s="71">
        <v>0.0</v>
      </c>
      <c r="S1512" s="71" t="s">
        <v>191</v>
      </c>
      <c r="T1512" s="187">
        <v>46002.0</v>
      </c>
    </row>
    <row r="1513">
      <c r="A1513" s="71" t="s">
        <v>77</v>
      </c>
      <c r="B1513" s="71">
        <v>8664.0</v>
      </c>
      <c r="C1513" s="71" t="s">
        <v>746</v>
      </c>
      <c r="D1513" s="71" t="s">
        <v>747</v>
      </c>
      <c r="E1513" s="71">
        <v>8.224858482E9</v>
      </c>
      <c r="G1513" s="71" t="s">
        <v>220</v>
      </c>
      <c r="H1513" s="71">
        <v>2.0</v>
      </c>
      <c r="I1513" s="71">
        <v>40.0</v>
      </c>
      <c r="J1513" s="71">
        <v>0.8</v>
      </c>
      <c r="K1513" s="71">
        <v>5300.0</v>
      </c>
      <c r="L1513" s="71">
        <v>4240.0</v>
      </c>
      <c r="T1513" s="187">
        <v>46002.0</v>
      </c>
    </row>
    <row r="1514">
      <c r="A1514" s="71" t="s">
        <v>77</v>
      </c>
      <c r="B1514" s="71">
        <v>8664.0</v>
      </c>
      <c r="C1514" s="71" t="s">
        <v>746</v>
      </c>
      <c r="D1514" s="71" t="s">
        <v>747</v>
      </c>
      <c r="E1514" s="71">
        <v>8.224858482E9</v>
      </c>
      <c r="G1514" s="71" t="s">
        <v>198</v>
      </c>
      <c r="H1514" s="71">
        <v>2.0</v>
      </c>
      <c r="I1514" s="71">
        <v>40.0</v>
      </c>
      <c r="J1514" s="71">
        <v>0.8</v>
      </c>
      <c r="K1514" s="71">
        <v>5300.0</v>
      </c>
      <c r="L1514" s="71">
        <v>4240.0</v>
      </c>
      <c r="T1514" s="187">
        <v>46002.0</v>
      </c>
    </row>
    <row r="1515">
      <c r="A1515" s="71" t="s">
        <v>77</v>
      </c>
      <c r="B1515" s="71">
        <v>8664.0</v>
      </c>
      <c r="C1515" s="71" t="s">
        <v>746</v>
      </c>
      <c r="D1515" s="71" t="s">
        <v>747</v>
      </c>
      <c r="E1515" s="71">
        <v>8.224858482E9</v>
      </c>
      <c r="T1515" s="187">
        <v>46002.0</v>
      </c>
    </row>
    <row r="1516">
      <c r="A1516" s="71" t="s">
        <v>77</v>
      </c>
      <c r="B1516" s="71">
        <v>8664.0</v>
      </c>
      <c r="C1516" s="71" t="s">
        <v>746</v>
      </c>
      <c r="D1516" s="71" t="s">
        <v>747</v>
      </c>
      <c r="E1516" s="71">
        <v>8.224858482E9</v>
      </c>
      <c r="T1516" s="187">
        <v>46002.0</v>
      </c>
    </row>
    <row r="1517">
      <c r="A1517" s="71" t="s">
        <v>77</v>
      </c>
      <c r="B1517" s="71">
        <v>8663.0</v>
      </c>
      <c r="C1517" s="71" t="s">
        <v>748</v>
      </c>
      <c r="D1517" s="71" t="s">
        <v>749</v>
      </c>
      <c r="E1517" s="71">
        <v>8.120902052E9</v>
      </c>
      <c r="F1517" s="71">
        <v>0.0</v>
      </c>
      <c r="G1517" s="71" t="s">
        <v>195</v>
      </c>
      <c r="H1517" s="71">
        <v>2.0</v>
      </c>
      <c r="I1517" s="71">
        <v>40.0</v>
      </c>
      <c r="J1517" s="71">
        <v>0.8</v>
      </c>
      <c r="K1517" s="71">
        <v>5300.0</v>
      </c>
      <c r="L1517" s="71">
        <v>4240.0</v>
      </c>
      <c r="M1517" s="71">
        <v>4240.0</v>
      </c>
      <c r="N1517" s="71">
        <v>40.0</v>
      </c>
      <c r="O1517" s="71">
        <v>4200.0</v>
      </c>
      <c r="P1517" s="71">
        <v>0.0</v>
      </c>
      <c r="Q1517" s="71">
        <v>4200.0</v>
      </c>
      <c r="R1517" s="71">
        <v>0.0</v>
      </c>
      <c r="S1517" s="71" t="s">
        <v>47</v>
      </c>
      <c r="T1517" s="187">
        <v>46002.0</v>
      </c>
    </row>
    <row r="1518">
      <c r="A1518" s="71" t="s">
        <v>77</v>
      </c>
      <c r="B1518" s="71">
        <v>8663.0</v>
      </c>
      <c r="C1518" s="71" t="s">
        <v>748</v>
      </c>
      <c r="D1518" s="71" t="s">
        <v>749</v>
      </c>
      <c r="E1518" s="71">
        <v>8.120902052E9</v>
      </c>
      <c r="T1518" s="187">
        <v>46002.0</v>
      </c>
    </row>
    <row r="1519">
      <c r="A1519" s="71" t="s">
        <v>77</v>
      </c>
      <c r="B1519" s="71">
        <v>8663.0</v>
      </c>
      <c r="C1519" s="71" t="s">
        <v>748</v>
      </c>
      <c r="D1519" s="71" t="s">
        <v>749</v>
      </c>
      <c r="E1519" s="71">
        <v>8.120902052E9</v>
      </c>
      <c r="T1519" s="187">
        <v>46002.0</v>
      </c>
    </row>
    <row r="1520">
      <c r="A1520" s="71" t="s">
        <v>77</v>
      </c>
      <c r="B1520" s="71">
        <v>8663.0</v>
      </c>
      <c r="C1520" s="71" t="s">
        <v>748</v>
      </c>
      <c r="D1520" s="71" t="s">
        <v>749</v>
      </c>
      <c r="E1520" s="71">
        <v>8.120902052E9</v>
      </c>
      <c r="T1520" s="187">
        <v>46002.0</v>
      </c>
    </row>
    <row r="1521">
      <c r="A1521" s="71" t="s">
        <v>77</v>
      </c>
      <c r="B1521" s="71">
        <v>8663.0</v>
      </c>
      <c r="C1521" s="71" t="s">
        <v>748</v>
      </c>
      <c r="D1521" s="71" t="s">
        <v>749</v>
      </c>
      <c r="E1521" s="71">
        <v>8.120902052E9</v>
      </c>
      <c r="T1521" s="187">
        <v>46002.0</v>
      </c>
    </row>
    <row r="1522">
      <c r="A1522" s="71" t="s">
        <v>77</v>
      </c>
      <c r="B1522" s="71">
        <v>8662.0</v>
      </c>
      <c r="C1522" s="71" t="s">
        <v>750</v>
      </c>
      <c r="D1522" s="71" t="s">
        <v>751</v>
      </c>
      <c r="E1522" s="71">
        <v>8.120064564E9</v>
      </c>
      <c r="F1522" s="71">
        <v>0.0</v>
      </c>
      <c r="G1522" s="71" t="s">
        <v>195</v>
      </c>
      <c r="H1522" s="71">
        <v>1.0</v>
      </c>
      <c r="I1522" s="71">
        <v>40.0</v>
      </c>
      <c r="J1522" s="71">
        <v>0.4</v>
      </c>
      <c r="K1522" s="71">
        <v>5300.0</v>
      </c>
      <c r="L1522" s="71">
        <v>2120.0</v>
      </c>
      <c r="M1522" s="71">
        <v>23320.0</v>
      </c>
      <c r="N1522" s="71">
        <v>880.0</v>
      </c>
      <c r="O1522" s="71">
        <v>22440.0</v>
      </c>
      <c r="P1522" s="71">
        <v>2040.0</v>
      </c>
      <c r="Q1522" s="71">
        <v>0.0</v>
      </c>
      <c r="R1522" s="71">
        <v>0.0</v>
      </c>
      <c r="S1522" s="71" t="s">
        <v>191</v>
      </c>
      <c r="T1522" s="187">
        <v>46002.0</v>
      </c>
    </row>
    <row r="1523">
      <c r="A1523" s="71" t="s">
        <v>77</v>
      </c>
      <c r="B1523" s="71">
        <v>8662.0</v>
      </c>
      <c r="C1523" s="71" t="s">
        <v>750</v>
      </c>
      <c r="D1523" s="71" t="s">
        <v>751</v>
      </c>
      <c r="E1523" s="71">
        <v>8.120064564E9</v>
      </c>
      <c r="G1523" s="71" t="s">
        <v>195</v>
      </c>
      <c r="H1523" s="71">
        <v>10.0</v>
      </c>
      <c r="I1523" s="71">
        <v>40.0</v>
      </c>
      <c r="J1523" s="71">
        <v>4.0</v>
      </c>
      <c r="K1523" s="71">
        <v>5300.0</v>
      </c>
      <c r="L1523" s="71">
        <v>21200.0</v>
      </c>
      <c r="T1523" s="187">
        <v>46002.0</v>
      </c>
    </row>
    <row r="1524">
      <c r="A1524" s="71" t="s">
        <v>77</v>
      </c>
      <c r="B1524" s="71">
        <v>8662.0</v>
      </c>
      <c r="C1524" s="71" t="s">
        <v>750</v>
      </c>
      <c r="D1524" s="71" t="s">
        <v>751</v>
      </c>
      <c r="E1524" s="71">
        <v>8.120064564E9</v>
      </c>
      <c r="T1524" s="187">
        <v>46002.0</v>
      </c>
    </row>
    <row r="1525">
      <c r="A1525" s="71" t="s">
        <v>77</v>
      </c>
      <c r="B1525" s="71">
        <v>8662.0</v>
      </c>
      <c r="C1525" s="71" t="s">
        <v>750</v>
      </c>
      <c r="D1525" s="71" t="s">
        <v>751</v>
      </c>
      <c r="E1525" s="71">
        <v>8.120064564E9</v>
      </c>
      <c r="T1525" s="187">
        <v>46002.0</v>
      </c>
    </row>
    <row r="1526">
      <c r="A1526" s="71" t="s">
        <v>77</v>
      </c>
      <c r="B1526" s="71">
        <v>8662.0</v>
      </c>
      <c r="C1526" s="71" t="s">
        <v>750</v>
      </c>
      <c r="D1526" s="71" t="s">
        <v>751</v>
      </c>
      <c r="E1526" s="71">
        <v>8.120064564E9</v>
      </c>
      <c r="T1526" s="187">
        <v>46002.0</v>
      </c>
    </row>
    <row r="1527">
      <c r="A1527" s="71" t="s">
        <v>77</v>
      </c>
      <c r="B1527" s="71">
        <v>8661.0</v>
      </c>
      <c r="C1527" s="71" t="s">
        <v>752</v>
      </c>
      <c r="D1527" s="71" t="s">
        <v>753</v>
      </c>
      <c r="E1527" s="71">
        <v>9.300477122E9</v>
      </c>
      <c r="F1527" s="71">
        <v>0.0</v>
      </c>
      <c r="G1527" s="71" t="s">
        <v>195</v>
      </c>
      <c r="H1527" s="71">
        <v>9.0</v>
      </c>
      <c r="I1527" s="71">
        <v>40.0</v>
      </c>
      <c r="J1527" s="71">
        <v>3.6</v>
      </c>
      <c r="K1527" s="71">
        <v>5300.0</v>
      </c>
      <c r="L1527" s="71">
        <v>19080.0</v>
      </c>
      <c r="M1527" s="71">
        <v>19080.0</v>
      </c>
      <c r="N1527" s="71">
        <v>1080.0</v>
      </c>
      <c r="O1527" s="71">
        <v>18000.0</v>
      </c>
      <c r="P1527" s="71">
        <v>0.0</v>
      </c>
      <c r="Q1527" s="71">
        <v>18000.0</v>
      </c>
      <c r="R1527" s="71">
        <v>0.0</v>
      </c>
      <c r="S1527" s="71" t="s">
        <v>47</v>
      </c>
      <c r="T1527" s="187">
        <v>46002.0</v>
      </c>
    </row>
    <row r="1528">
      <c r="A1528" s="71" t="s">
        <v>77</v>
      </c>
      <c r="B1528" s="71">
        <v>8661.0</v>
      </c>
      <c r="C1528" s="71" t="s">
        <v>752</v>
      </c>
      <c r="D1528" s="71" t="s">
        <v>753</v>
      </c>
      <c r="E1528" s="71">
        <v>9.300477122E9</v>
      </c>
      <c r="T1528" s="187">
        <v>46002.0</v>
      </c>
    </row>
    <row r="1529">
      <c r="A1529" s="71" t="s">
        <v>77</v>
      </c>
      <c r="B1529" s="71">
        <v>8661.0</v>
      </c>
      <c r="C1529" s="71" t="s">
        <v>752</v>
      </c>
      <c r="D1529" s="71" t="s">
        <v>753</v>
      </c>
      <c r="E1529" s="71">
        <v>9.300477122E9</v>
      </c>
      <c r="T1529" s="187">
        <v>46002.0</v>
      </c>
    </row>
    <row r="1530">
      <c r="A1530" s="71" t="s">
        <v>77</v>
      </c>
      <c r="B1530" s="71">
        <v>8661.0</v>
      </c>
      <c r="C1530" s="71" t="s">
        <v>752</v>
      </c>
      <c r="D1530" s="71" t="s">
        <v>753</v>
      </c>
      <c r="E1530" s="71">
        <v>9.300477122E9</v>
      </c>
      <c r="T1530" s="187">
        <v>46002.0</v>
      </c>
    </row>
    <row r="1531">
      <c r="A1531" s="71" t="s">
        <v>77</v>
      </c>
      <c r="B1531" s="71">
        <v>8661.0</v>
      </c>
      <c r="C1531" s="71" t="s">
        <v>752</v>
      </c>
      <c r="D1531" s="71" t="s">
        <v>753</v>
      </c>
      <c r="E1531" s="71">
        <v>9.300477122E9</v>
      </c>
      <c r="T1531" s="187">
        <v>46002.0</v>
      </c>
    </row>
    <row r="1532">
      <c r="A1532" s="71" t="s">
        <v>47</v>
      </c>
      <c r="B1532" s="71">
        <v>19155.0</v>
      </c>
      <c r="C1532" s="71" t="s">
        <v>754</v>
      </c>
      <c r="D1532" s="71" t="s">
        <v>595</v>
      </c>
      <c r="E1532" s="71">
        <v>9.755411301E9</v>
      </c>
      <c r="F1532" s="71">
        <v>0.0</v>
      </c>
      <c r="G1532" s="71" t="s">
        <v>211</v>
      </c>
      <c r="H1532" s="71">
        <v>3.0</v>
      </c>
      <c r="I1532" s="71">
        <v>40.0</v>
      </c>
      <c r="J1532" s="71">
        <v>1.2</v>
      </c>
      <c r="K1532" s="71">
        <v>5500.0</v>
      </c>
      <c r="L1532" s="71">
        <v>6600.0</v>
      </c>
      <c r="M1532" s="71">
        <v>6600.0</v>
      </c>
      <c r="N1532" s="71">
        <v>300.0</v>
      </c>
      <c r="O1532" s="71">
        <v>6300.0</v>
      </c>
      <c r="P1532" s="71">
        <v>0.0</v>
      </c>
      <c r="Q1532" s="71">
        <v>6300.0</v>
      </c>
      <c r="R1532" s="71">
        <v>0.0</v>
      </c>
      <c r="S1532" s="71" t="s">
        <v>47</v>
      </c>
      <c r="T1532" s="187">
        <v>46002.0</v>
      </c>
    </row>
    <row r="1533">
      <c r="A1533" s="71" t="s">
        <v>47</v>
      </c>
      <c r="B1533" s="71">
        <v>19155.0</v>
      </c>
      <c r="C1533" s="71" t="s">
        <v>754</v>
      </c>
      <c r="D1533" s="71" t="s">
        <v>595</v>
      </c>
      <c r="E1533" s="71">
        <v>9.755411301E9</v>
      </c>
      <c r="T1533" s="187">
        <v>46002.0</v>
      </c>
    </row>
    <row r="1534">
      <c r="A1534" s="71" t="s">
        <v>47</v>
      </c>
      <c r="B1534" s="71">
        <v>19155.0</v>
      </c>
      <c r="C1534" s="71" t="s">
        <v>754</v>
      </c>
      <c r="D1534" s="71" t="s">
        <v>595</v>
      </c>
      <c r="E1534" s="71">
        <v>9.755411301E9</v>
      </c>
      <c r="T1534" s="187">
        <v>46002.0</v>
      </c>
    </row>
    <row r="1535">
      <c r="A1535" s="71" t="s">
        <v>47</v>
      </c>
      <c r="B1535" s="71">
        <v>19155.0</v>
      </c>
      <c r="C1535" s="71" t="s">
        <v>754</v>
      </c>
      <c r="D1535" s="71" t="s">
        <v>595</v>
      </c>
      <c r="E1535" s="71">
        <v>9.755411301E9</v>
      </c>
      <c r="T1535" s="187">
        <v>46002.0</v>
      </c>
    </row>
    <row r="1536">
      <c r="A1536" s="71" t="s">
        <v>47</v>
      </c>
      <c r="B1536" s="71">
        <v>19155.0</v>
      </c>
      <c r="C1536" s="71" t="s">
        <v>754</v>
      </c>
      <c r="D1536" s="71" t="s">
        <v>595</v>
      </c>
      <c r="E1536" s="71">
        <v>9.755411301E9</v>
      </c>
      <c r="T1536" s="187">
        <v>46002.0</v>
      </c>
    </row>
    <row r="1537">
      <c r="A1537" s="71" t="s">
        <v>47</v>
      </c>
      <c r="B1537" s="71">
        <v>19154.0</v>
      </c>
      <c r="C1537" s="71" t="s">
        <v>626</v>
      </c>
      <c r="D1537" s="71" t="s">
        <v>627</v>
      </c>
      <c r="E1537" s="71">
        <v>9.165919744E9</v>
      </c>
      <c r="F1537" s="71">
        <v>0.0</v>
      </c>
      <c r="G1537" s="71" t="s">
        <v>497</v>
      </c>
      <c r="H1537" s="71">
        <v>2.0</v>
      </c>
      <c r="I1537" s="71">
        <v>40.0</v>
      </c>
      <c r="J1537" s="71">
        <v>0.8</v>
      </c>
      <c r="K1537" s="71">
        <v>5500.0</v>
      </c>
      <c r="L1537" s="71">
        <v>4400.0</v>
      </c>
      <c r="M1537" s="71">
        <v>4400.0</v>
      </c>
      <c r="N1537" s="71">
        <v>200.0</v>
      </c>
      <c r="O1537" s="71">
        <v>4200.0</v>
      </c>
      <c r="P1537" s="71">
        <v>0.0</v>
      </c>
      <c r="Q1537" s="71">
        <v>4200.0</v>
      </c>
      <c r="R1537" s="71">
        <v>0.0</v>
      </c>
      <c r="S1537" s="71" t="s">
        <v>47</v>
      </c>
      <c r="T1537" s="187">
        <v>46002.0</v>
      </c>
    </row>
    <row r="1538">
      <c r="A1538" s="71" t="s">
        <v>47</v>
      </c>
      <c r="B1538" s="71">
        <v>19154.0</v>
      </c>
      <c r="C1538" s="71" t="s">
        <v>626</v>
      </c>
      <c r="D1538" s="71" t="s">
        <v>627</v>
      </c>
      <c r="E1538" s="71">
        <v>9.165919744E9</v>
      </c>
      <c r="T1538" s="187">
        <v>46002.0</v>
      </c>
    </row>
    <row r="1539">
      <c r="A1539" s="71" t="s">
        <v>47</v>
      </c>
      <c r="B1539" s="71">
        <v>19154.0</v>
      </c>
      <c r="C1539" s="71" t="s">
        <v>626</v>
      </c>
      <c r="D1539" s="71" t="s">
        <v>627</v>
      </c>
      <c r="E1539" s="71">
        <v>9.165919744E9</v>
      </c>
      <c r="T1539" s="187">
        <v>46002.0</v>
      </c>
    </row>
    <row r="1540">
      <c r="A1540" s="71" t="s">
        <v>47</v>
      </c>
      <c r="B1540" s="71">
        <v>19154.0</v>
      </c>
      <c r="C1540" s="71" t="s">
        <v>626</v>
      </c>
      <c r="D1540" s="71" t="s">
        <v>627</v>
      </c>
      <c r="E1540" s="71">
        <v>9.165919744E9</v>
      </c>
      <c r="T1540" s="187">
        <v>46002.0</v>
      </c>
    </row>
    <row r="1541">
      <c r="A1541" s="71" t="s">
        <v>47</v>
      </c>
      <c r="B1541" s="71">
        <v>19154.0</v>
      </c>
      <c r="C1541" s="71" t="s">
        <v>626</v>
      </c>
      <c r="D1541" s="71" t="s">
        <v>627</v>
      </c>
      <c r="E1541" s="71">
        <v>9.165919744E9</v>
      </c>
      <c r="T1541" s="187">
        <v>46002.0</v>
      </c>
    </row>
    <row r="1542">
      <c r="A1542" s="71" t="s">
        <v>77</v>
      </c>
      <c r="B1542" s="71">
        <v>8660.0</v>
      </c>
      <c r="C1542" s="71" t="s">
        <v>626</v>
      </c>
      <c r="D1542" s="71" t="s">
        <v>627</v>
      </c>
      <c r="E1542" s="71">
        <v>9.165919744E9</v>
      </c>
      <c r="F1542" s="71">
        <v>0.0</v>
      </c>
      <c r="G1542" s="71" t="s">
        <v>195</v>
      </c>
      <c r="H1542" s="71">
        <v>5.0</v>
      </c>
      <c r="I1542" s="71">
        <v>40.0</v>
      </c>
      <c r="J1542" s="71">
        <v>2.0</v>
      </c>
      <c r="K1542" s="71">
        <v>5300.0</v>
      </c>
      <c r="L1542" s="71">
        <v>10600.0</v>
      </c>
      <c r="M1542" s="71">
        <v>10600.0</v>
      </c>
      <c r="N1542" s="71">
        <v>500.0</v>
      </c>
      <c r="O1542" s="71">
        <v>10100.0</v>
      </c>
      <c r="P1542" s="71">
        <v>0.0</v>
      </c>
      <c r="Q1542" s="71">
        <v>10100.0</v>
      </c>
      <c r="R1542" s="71">
        <v>0.0</v>
      </c>
      <c r="S1542" s="71" t="s">
        <v>47</v>
      </c>
      <c r="T1542" s="187">
        <v>46002.0</v>
      </c>
    </row>
    <row r="1543">
      <c r="A1543" s="71" t="s">
        <v>77</v>
      </c>
      <c r="B1543" s="71">
        <v>8660.0</v>
      </c>
      <c r="C1543" s="71" t="s">
        <v>626</v>
      </c>
      <c r="D1543" s="71" t="s">
        <v>627</v>
      </c>
      <c r="E1543" s="71">
        <v>9.165919744E9</v>
      </c>
      <c r="T1543" s="187">
        <v>46002.0</v>
      </c>
    </row>
    <row r="1544">
      <c r="A1544" s="71" t="s">
        <v>77</v>
      </c>
      <c r="B1544" s="71">
        <v>8660.0</v>
      </c>
      <c r="C1544" s="71" t="s">
        <v>626</v>
      </c>
      <c r="D1544" s="71" t="s">
        <v>627</v>
      </c>
      <c r="E1544" s="71">
        <v>9.165919744E9</v>
      </c>
      <c r="T1544" s="187">
        <v>46002.0</v>
      </c>
    </row>
    <row r="1545">
      <c r="A1545" s="71" t="s">
        <v>77</v>
      </c>
      <c r="B1545" s="71">
        <v>8660.0</v>
      </c>
      <c r="C1545" s="71" t="s">
        <v>626</v>
      </c>
      <c r="D1545" s="71" t="s">
        <v>627</v>
      </c>
      <c r="E1545" s="71">
        <v>9.165919744E9</v>
      </c>
      <c r="T1545" s="187">
        <v>46002.0</v>
      </c>
    </row>
    <row r="1546">
      <c r="A1546" s="71" t="s">
        <v>77</v>
      </c>
      <c r="B1546" s="71">
        <v>8660.0</v>
      </c>
      <c r="C1546" s="71" t="s">
        <v>626</v>
      </c>
      <c r="D1546" s="71" t="s">
        <v>627</v>
      </c>
      <c r="E1546" s="71">
        <v>9.165919744E9</v>
      </c>
      <c r="T1546" s="187">
        <v>46002.0</v>
      </c>
    </row>
    <row r="1547">
      <c r="A1547" s="71" t="s">
        <v>77</v>
      </c>
      <c r="B1547" s="71">
        <v>8659.0</v>
      </c>
      <c r="C1547" s="71" t="s">
        <v>755</v>
      </c>
      <c r="D1547" s="71" t="s">
        <v>354</v>
      </c>
      <c r="E1547" s="71">
        <v>9.340843591E9</v>
      </c>
      <c r="F1547" s="71">
        <v>0.0</v>
      </c>
      <c r="G1547" s="71" t="s">
        <v>195</v>
      </c>
      <c r="H1547" s="71">
        <v>1.0</v>
      </c>
      <c r="I1547" s="71">
        <v>40.0</v>
      </c>
      <c r="J1547" s="71">
        <v>0.4</v>
      </c>
      <c r="K1547" s="71">
        <v>5300.0</v>
      </c>
      <c r="L1547" s="71">
        <v>2120.0</v>
      </c>
      <c r="M1547" s="71">
        <v>2120.0</v>
      </c>
      <c r="N1547" s="71">
        <v>0.0</v>
      </c>
      <c r="O1547" s="71">
        <v>2120.0</v>
      </c>
      <c r="P1547" s="71">
        <v>2120.0</v>
      </c>
      <c r="Q1547" s="71">
        <v>0.0</v>
      </c>
      <c r="R1547" s="71">
        <v>0.0</v>
      </c>
      <c r="S1547" s="71" t="s">
        <v>191</v>
      </c>
      <c r="T1547" s="187">
        <v>46002.0</v>
      </c>
    </row>
    <row r="1548">
      <c r="A1548" s="71" t="s">
        <v>77</v>
      </c>
      <c r="B1548" s="71">
        <v>8659.0</v>
      </c>
      <c r="C1548" s="71" t="s">
        <v>755</v>
      </c>
      <c r="D1548" s="71" t="s">
        <v>354</v>
      </c>
      <c r="E1548" s="71">
        <v>9.340843591E9</v>
      </c>
      <c r="T1548" s="187">
        <v>46002.0</v>
      </c>
    </row>
    <row r="1549">
      <c r="A1549" s="71" t="s">
        <v>77</v>
      </c>
      <c r="B1549" s="71">
        <v>8659.0</v>
      </c>
      <c r="C1549" s="71" t="s">
        <v>755</v>
      </c>
      <c r="D1549" s="71" t="s">
        <v>354</v>
      </c>
      <c r="E1549" s="71">
        <v>9.340843591E9</v>
      </c>
      <c r="T1549" s="187">
        <v>46002.0</v>
      </c>
    </row>
    <row r="1550">
      <c r="A1550" s="71" t="s">
        <v>77</v>
      </c>
      <c r="B1550" s="71">
        <v>8659.0</v>
      </c>
      <c r="C1550" s="71" t="s">
        <v>755</v>
      </c>
      <c r="D1550" s="71" t="s">
        <v>354</v>
      </c>
      <c r="E1550" s="71">
        <v>9.340843591E9</v>
      </c>
      <c r="T1550" s="187">
        <v>46002.0</v>
      </c>
    </row>
    <row r="1551">
      <c r="A1551" s="71" t="s">
        <v>77</v>
      </c>
      <c r="B1551" s="71">
        <v>8659.0</v>
      </c>
      <c r="C1551" s="71" t="s">
        <v>755</v>
      </c>
      <c r="D1551" s="71" t="s">
        <v>354</v>
      </c>
      <c r="E1551" s="71">
        <v>9.340843591E9</v>
      </c>
      <c r="T1551" s="187">
        <v>46002.0</v>
      </c>
    </row>
    <row r="1552">
      <c r="A1552" s="71" t="s">
        <v>47</v>
      </c>
      <c r="B1552" s="71">
        <v>19153.0</v>
      </c>
      <c r="C1552" s="71" t="s">
        <v>756</v>
      </c>
      <c r="D1552" s="71" t="s">
        <v>757</v>
      </c>
      <c r="E1552" s="71">
        <v>9.329545471E9</v>
      </c>
      <c r="F1552" s="71">
        <v>0.0</v>
      </c>
      <c r="G1552" s="71" t="s">
        <v>211</v>
      </c>
      <c r="H1552" s="71">
        <v>7.0</v>
      </c>
      <c r="I1552" s="71">
        <v>40.0</v>
      </c>
      <c r="J1552" s="71">
        <v>2.8</v>
      </c>
      <c r="K1552" s="71">
        <v>5500.0</v>
      </c>
      <c r="L1552" s="71">
        <v>15400.0</v>
      </c>
      <c r="M1552" s="71">
        <v>15400.0</v>
      </c>
      <c r="N1552" s="71">
        <v>0.0</v>
      </c>
      <c r="O1552" s="71">
        <v>15400.0</v>
      </c>
      <c r="P1552" s="71">
        <v>0.0</v>
      </c>
      <c r="Q1552" s="71">
        <v>15400.0</v>
      </c>
      <c r="R1552" s="71">
        <v>0.0</v>
      </c>
      <c r="S1552" s="71" t="s">
        <v>47</v>
      </c>
      <c r="T1552" s="187">
        <v>46002.0</v>
      </c>
    </row>
    <row r="1553">
      <c r="A1553" s="71" t="s">
        <v>47</v>
      </c>
      <c r="B1553" s="71">
        <v>19153.0</v>
      </c>
      <c r="C1553" s="71" t="s">
        <v>756</v>
      </c>
      <c r="D1553" s="71" t="s">
        <v>757</v>
      </c>
      <c r="E1553" s="71">
        <v>9.329545471E9</v>
      </c>
      <c r="T1553" s="187">
        <v>46002.0</v>
      </c>
    </row>
    <row r="1554">
      <c r="A1554" s="71" t="s">
        <v>47</v>
      </c>
      <c r="B1554" s="71">
        <v>19153.0</v>
      </c>
      <c r="C1554" s="71" t="s">
        <v>756</v>
      </c>
      <c r="D1554" s="71" t="s">
        <v>757</v>
      </c>
      <c r="E1554" s="71">
        <v>9.329545471E9</v>
      </c>
      <c r="T1554" s="187">
        <v>46002.0</v>
      </c>
    </row>
    <row r="1555">
      <c r="A1555" s="71" t="s">
        <v>47</v>
      </c>
      <c r="B1555" s="71">
        <v>19153.0</v>
      </c>
      <c r="C1555" s="71" t="s">
        <v>756</v>
      </c>
      <c r="D1555" s="71" t="s">
        <v>757</v>
      </c>
      <c r="E1555" s="71">
        <v>9.329545471E9</v>
      </c>
      <c r="T1555" s="187">
        <v>46002.0</v>
      </c>
    </row>
    <row r="1556">
      <c r="A1556" s="71" t="s">
        <v>47</v>
      </c>
      <c r="B1556" s="71">
        <v>19153.0</v>
      </c>
      <c r="C1556" s="71" t="s">
        <v>756</v>
      </c>
      <c r="D1556" s="71" t="s">
        <v>757</v>
      </c>
      <c r="E1556" s="71">
        <v>9.329545471E9</v>
      </c>
      <c r="T1556" s="187">
        <v>46002.0</v>
      </c>
    </row>
    <row r="1557">
      <c r="A1557" s="71" t="s">
        <v>77</v>
      </c>
      <c r="B1557" s="71">
        <v>8658.0</v>
      </c>
      <c r="C1557" s="71" t="s">
        <v>758</v>
      </c>
      <c r="D1557" s="71" t="s">
        <v>759</v>
      </c>
      <c r="E1557" s="71">
        <v>9.685724594E9</v>
      </c>
      <c r="F1557" s="71">
        <v>0.0</v>
      </c>
      <c r="G1557" s="71" t="s">
        <v>243</v>
      </c>
      <c r="H1557" s="71">
        <v>1.0</v>
      </c>
      <c r="I1557" s="71">
        <v>40.0</v>
      </c>
      <c r="J1557" s="71">
        <v>0.4</v>
      </c>
      <c r="K1557" s="71">
        <v>5300.0</v>
      </c>
      <c r="L1557" s="71">
        <v>2120.0</v>
      </c>
      <c r="M1557" s="71">
        <v>2120.0</v>
      </c>
      <c r="N1557" s="71">
        <v>20.0</v>
      </c>
      <c r="O1557" s="71">
        <v>2100.0</v>
      </c>
      <c r="P1557" s="71">
        <v>0.0</v>
      </c>
      <c r="Q1557" s="71">
        <v>2100.0</v>
      </c>
      <c r="R1557" s="71">
        <v>0.0</v>
      </c>
      <c r="S1557" s="71" t="s">
        <v>47</v>
      </c>
      <c r="T1557" s="187">
        <v>46002.0</v>
      </c>
    </row>
    <row r="1558">
      <c r="A1558" s="71" t="s">
        <v>77</v>
      </c>
      <c r="B1558" s="71">
        <v>8658.0</v>
      </c>
      <c r="C1558" s="71" t="s">
        <v>758</v>
      </c>
      <c r="D1558" s="71" t="s">
        <v>759</v>
      </c>
      <c r="E1558" s="71">
        <v>9.685724594E9</v>
      </c>
      <c r="T1558" s="187">
        <v>46002.0</v>
      </c>
    </row>
    <row r="1559">
      <c r="A1559" s="71" t="s">
        <v>77</v>
      </c>
      <c r="B1559" s="71">
        <v>8658.0</v>
      </c>
      <c r="C1559" s="71" t="s">
        <v>758</v>
      </c>
      <c r="D1559" s="71" t="s">
        <v>759</v>
      </c>
      <c r="E1559" s="71">
        <v>9.685724594E9</v>
      </c>
      <c r="T1559" s="187">
        <v>46002.0</v>
      </c>
    </row>
    <row r="1560">
      <c r="A1560" s="71" t="s">
        <v>77</v>
      </c>
      <c r="B1560" s="71">
        <v>8658.0</v>
      </c>
      <c r="C1560" s="71" t="s">
        <v>758</v>
      </c>
      <c r="D1560" s="71" t="s">
        <v>759</v>
      </c>
      <c r="E1560" s="71">
        <v>9.685724594E9</v>
      </c>
      <c r="T1560" s="187">
        <v>46002.0</v>
      </c>
    </row>
    <row r="1561">
      <c r="A1561" s="71" t="s">
        <v>77</v>
      </c>
      <c r="B1561" s="71">
        <v>8658.0</v>
      </c>
      <c r="C1561" s="71" t="s">
        <v>758</v>
      </c>
      <c r="D1561" s="71" t="s">
        <v>759</v>
      </c>
      <c r="E1561" s="71">
        <v>9.685724594E9</v>
      </c>
      <c r="T1561" s="187">
        <v>46002.0</v>
      </c>
    </row>
    <row r="1562">
      <c r="A1562" s="71" t="s">
        <v>47</v>
      </c>
      <c r="B1562" s="71">
        <v>19152.0</v>
      </c>
      <c r="C1562" s="71" t="s">
        <v>669</v>
      </c>
      <c r="D1562" s="71" t="s">
        <v>760</v>
      </c>
      <c r="E1562" s="71">
        <v>9.993375493E9</v>
      </c>
      <c r="F1562" s="71">
        <v>0.0</v>
      </c>
      <c r="G1562" s="71" t="s">
        <v>497</v>
      </c>
      <c r="H1562" s="71">
        <v>2.0</v>
      </c>
      <c r="I1562" s="71">
        <v>40.0</v>
      </c>
      <c r="J1562" s="71">
        <v>0.8</v>
      </c>
      <c r="K1562" s="71">
        <v>5500.0</v>
      </c>
      <c r="L1562" s="71">
        <v>4400.0</v>
      </c>
      <c r="M1562" s="71">
        <v>8800.0</v>
      </c>
      <c r="N1562" s="71">
        <v>300.0</v>
      </c>
      <c r="O1562" s="71">
        <v>8500.0</v>
      </c>
      <c r="P1562" s="71">
        <v>0.0</v>
      </c>
      <c r="Q1562" s="71">
        <v>8500.0</v>
      </c>
      <c r="R1562" s="71">
        <v>0.0</v>
      </c>
      <c r="S1562" s="71" t="s">
        <v>47</v>
      </c>
      <c r="T1562" s="187">
        <v>46002.0</v>
      </c>
    </row>
    <row r="1563">
      <c r="A1563" s="71" t="s">
        <v>47</v>
      </c>
      <c r="B1563" s="71">
        <v>19152.0</v>
      </c>
      <c r="C1563" s="71" t="s">
        <v>669</v>
      </c>
      <c r="D1563" s="71" t="s">
        <v>760</v>
      </c>
      <c r="E1563" s="71">
        <v>9.993375493E9</v>
      </c>
      <c r="G1563" s="71" t="s">
        <v>211</v>
      </c>
      <c r="H1563" s="71">
        <v>2.0</v>
      </c>
      <c r="I1563" s="71">
        <v>40.0</v>
      </c>
      <c r="J1563" s="71">
        <v>0.8</v>
      </c>
      <c r="K1563" s="71">
        <v>5500.0</v>
      </c>
      <c r="L1563" s="71">
        <v>4400.0</v>
      </c>
      <c r="T1563" s="187">
        <v>46002.0</v>
      </c>
    </row>
    <row r="1564">
      <c r="A1564" s="71" t="s">
        <v>47</v>
      </c>
      <c r="B1564" s="71">
        <v>19152.0</v>
      </c>
      <c r="C1564" s="71" t="s">
        <v>669</v>
      </c>
      <c r="D1564" s="71" t="s">
        <v>760</v>
      </c>
      <c r="E1564" s="71">
        <v>9.993375493E9</v>
      </c>
      <c r="T1564" s="187">
        <v>46002.0</v>
      </c>
    </row>
    <row r="1565">
      <c r="A1565" s="71" t="s">
        <v>47</v>
      </c>
      <c r="B1565" s="71">
        <v>19152.0</v>
      </c>
      <c r="C1565" s="71" t="s">
        <v>669</v>
      </c>
      <c r="D1565" s="71" t="s">
        <v>760</v>
      </c>
      <c r="E1565" s="71">
        <v>9.993375493E9</v>
      </c>
      <c r="T1565" s="187">
        <v>46002.0</v>
      </c>
    </row>
    <row r="1566">
      <c r="A1566" s="71" t="s">
        <v>47</v>
      </c>
      <c r="B1566" s="71">
        <v>19152.0</v>
      </c>
      <c r="C1566" s="71" t="s">
        <v>669</v>
      </c>
      <c r="D1566" s="71" t="s">
        <v>760</v>
      </c>
      <c r="E1566" s="71">
        <v>9.993375493E9</v>
      </c>
      <c r="T1566" s="187">
        <v>46002.0</v>
      </c>
    </row>
    <row r="1567">
      <c r="A1567" s="71" t="s">
        <v>47</v>
      </c>
      <c r="B1567" s="71">
        <v>19151.0</v>
      </c>
      <c r="C1567" s="71" t="s">
        <v>669</v>
      </c>
      <c r="D1567" s="71" t="s">
        <v>761</v>
      </c>
      <c r="E1567" s="71">
        <v>9.39914303E9</v>
      </c>
      <c r="F1567" s="71">
        <v>0.0</v>
      </c>
      <c r="G1567" s="71" t="s">
        <v>497</v>
      </c>
      <c r="H1567" s="71">
        <v>2.0</v>
      </c>
      <c r="I1567" s="71">
        <v>40.0</v>
      </c>
      <c r="J1567" s="71">
        <v>0.8</v>
      </c>
      <c r="K1567" s="71">
        <v>5500.0</v>
      </c>
      <c r="L1567" s="71">
        <v>4400.0</v>
      </c>
      <c r="M1567" s="71">
        <v>4400.0</v>
      </c>
      <c r="N1567" s="71">
        <v>0.0</v>
      </c>
      <c r="O1567" s="71">
        <v>4400.0</v>
      </c>
      <c r="P1567" s="71">
        <v>2000.0</v>
      </c>
      <c r="Q1567" s="71">
        <v>2400.0</v>
      </c>
      <c r="R1567" s="71">
        <v>0.0</v>
      </c>
      <c r="S1567" s="71" t="s">
        <v>191</v>
      </c>
      <c r="T1567" s="187">
        <v>46002.0</v>
      </c>
    </row>
    <row r="1568">
      <c r="A1568" s="71" t="s">
        <v>47</v>
      </c>
      <c r="B1568" s="71">
        <v>19151.0</v>
      </c>
      <c r="C1568" s="71" t="s">
        <v>669</v>
      </c>
      <c r="D1568" s="71" t="s">
        <v>761</v>
      </c>
      <c r="E1568" s="71">
        <v>9.39914303E9</v>
      </c>
      <c r="T1568" s="187">
        <v>46002.0</v>
      </c>
    </row>
    <row r="1569">
      <c r="A1569" s="71" t="s">
        <v>47</v>
      </c>
      <c r="B1569" s="71">
        <v>19151.0</v>
      </c>
      <c r="C1569" s="71" t="s">
        <v>669</v>
      </c>
      <c r="D1569" s="71" t="s">
        <v>761</v>
      </c>
      <c r="E1569" s="71">
        <v>9.39914303E9</v>
      </c>
      <c r="T1569" s="187">
        <v>46002.0</v>
      </c>
    </row>
    <row r="1570">
      <c r="A1570" s="71" t="s">
        <v>47</v>
      </c>
      <c r="B1570" s="71">
        <v>19151.0</v>
      </c>
      <c r="C1570" s="71" t="s">
        <v>669</v>
      </c>
      <c r="D1570" s="71" t="s">
        <v>761</v>
      </c>
      <c r="E1570" s="71">
        <v>9.39914303E9</v>
      </c>
      <c r="T1570" s="187">
        <v>46002.0</v>
      </c>
    </row>
    <row r="1571">
      <c r="A1571" s="71" t="s">
        <v>47</v>
      </c>
      <c r="B1571" s="71">
        <v>19151.0</v>
      </c>
      <c r="C1571" s="71" t="s">
        <v>669</v>
      </c>
      <c r="D1571" s="71" t="s">
        <v>761</v>
      </c>
      <c r="E1571" s="71">
        <v>9.39914303E9</v>
      </c>
      <c r="T1571" s="187">
        <v>46002.0</v>
      </c>
    </row>
    <row r="1572">
      <c r="A1572" s="71" t="s">
        <v>47</v>
      </c>
      <c r="B1572" s="71">
        <v>19150.0</v>
      </c>
      <c r="C1572" s="71" t="s">
        <v>762</v>
      </c>
      <c r="D1572" s="71" t="s">
        <v>763</v>
      </c>
      <c r="E1572" s="71">
        <v>9.131203358E9</v>
      </c>
      <c r="F1572" s="71">
        <v>0.0</v>
      </c>
      <c r="G1572" s="71" t="s">
        <v>211</v>
      </c>
      <c r="H1572" s="71">
        <v>3.0</v>
      </c>
      <c r="I1572" s="71">
        <v>40.0</v>
      </c>
      <c r="J1572" s="71">
        <v>1.2</v>
      </c>
      <c r="K1572" s="71">
        <v>5500.0</v>
      </c>
      <c r="L1572" s="71">
        <v>6600.0</v>
      </c>
      <c r="M1572" s="71">
        <v>6600.0</v>
      </c>
      <c r="N1572" s="71">
        <v>0.0</v>
      </c>
      <c r="O1572" s="71">
        <v>6600.0</v>
      </c>
      <c r="P1572" s="71">
        <v>6000.0</v>
      </c>
      <c r="Q1572" s="71">
        <v>600.0</v>
      </c>
      <c r="R1572" s="71">
        <v>0.0</v>
      </c>
      <c r="S1572" s="71" t="s">
        <v>191</v>
      </c>
      <c r="T1572" s="187">
        <v>46002.0</v>
      </c>
    </row>
    <row r="1573">
      <c r="A1573" s="71" t="s">
        <v>47</v>
      </c>
      <c r="B1573" s="71">
        <v>19150.0</v>
      </c>
      <c r="C1573" s="71" t="s">
        <v>762</v>
      </c>
      <c r="D1573" s="71" t="s">
        <v>763</v>
      </c>
      <c r="E1573" s="71">
        <v>9.131203358E9</v>
      </c>
      <c r="T1573" s="187">
        <v>46002.0</v>
      </c>
    </row>
    <row r="1574">
      <c r="A1574" s="71" t="s">
        <v>47</v>
      </c>
      <c r="B1574" s="71">
        <v>19150.0</v>
      </c>
      <c r="C1574" s="71" t="s">
        <v>762</v>
      </c>
      <c r="D1574" s="71" t="s">
        <v>763</v>
      </c>
      <c r="E1574" s="71">
        <v>9.131203358E9</v>
      </c>
      <c r="T1574" s="187">
        <v>46002.0</v>
      </c>
    </row>
    <row r="1575">
      <c r="A1575" s="71" t="s">
        <v>47</v>
      </c>
      <c r="B1575" s="71">
        <v>19150.0</v>
      </c>
      <c r="C1575" s="71" t="s">
        <v>762</v>
      </c>
      <c r="D1575" s="71" t="s">
        <v>763</v>
      </c>
      <c r="E1575" s="71">
        <v>9.131203358E9</v>
      </c>
      <c r="T1575" s="187">
        <v>46002.0</v>
      </c>
    </row>
    <row r="1576">
      <c r="A1576" s="71" t="s">
        <v>47</v>
      </c>
      <c r="B1576" s="71">
        <v>19150.0</v>
      </c>
      <c r="C1576" s="71" t="s">
        <v>762</v>
      </c>
      <c r="D1576" s="71" t="s">
        <v>763</v>
      </c>
      <c r="E1576" s="71">
        <v>9.131203358E9</v>
      </c>
      <c r="T1576" s="187">
        <v>46002.0</v>
      </c>
    </row>
    <row r="1577">
      <c r="A1577" s="71" t="s">
        <v>47</v>
      </c>
      <c r="B1577" s="71">
        <v>19149.0</v>
      </c>
      <c r="C1577" s="71" t="s">
        <v>764</v>
      </c>
      <c r="D1577" s="71" t="s">
        <v>765</v>
      </c>
      <c r="E1577" s="71">
        <v>9.753669315E9</v>
      </c>
      <c r="F1577" s="71">
        <v>0.0</v>
      </c>
      <c r="G1577" s="71" t="s">
        <v>211</v>
      </c>
      <c r="H1577" s="71">
        <v>1.0</v>
      </c>
      <c r="I1577" s="71">
        <v>40.0</v>
      </c>
      <c r="J1577" s="71">
        <v>0.4</v>
      </c>
      <c r="K1577" s="71">
        <v>5500.0</v>
      </c>
      <c r="L1577" s="71">
        <v>2200.0</v>
      </c>
      <c r="M1577" s="71">
        <v>2200.0</v>
      </c>
      <c r="N1577" s="71">
        <v>0.0</v>
      </c>
      <c r="O1577" s="71">
        <v>2200.0</v>
      </c>
      <c r="P1577" s="71">
        <v>0.0</v>
      </c>
      <c r="Q1577" s="71">
        <v>2200.0</v>
      </c>
      <c r="R1577" s="71">
        <v>0.0</v>
      </c>
      <c r="S1577" s="71" t="s">
        <v>47</v>
      </c>
      <c r="T1577" s="187">
        <v>46002.0</v>
      </c>
    </row>
    <row r="1578">
      <c r="A1578" s="71" t="s">
        <v>47</v>
      </c>
      <c r="B1578" s="71">
        <v>19149.0</v>
      </c>
      <c r="C1578" s="71" t="s">
        <v>764</v>
      </c>
      <c r="D1578" s="71" t="s">
        <v>765</v>
      </c>
      <c r="E1578" s="71">
        <v>9.753669315E9</v>
      </c>
      <c r="T1578" s="187">
        <v>46002.0</v>
      </c>
    </row>
    <row r="1579">
      <c r="A1579" s="71" t="s">
        <v>47</v>
      </c>
      <c r="B1579" s="71">
        <v>19149.0</v>
      </c>
      <c r="C1579" s="71" t="s">
        <v>764</v>
      </c>
      <c r="D1579" s="71" t="s">
        <v>765</v>
      </c>
      <c r="E1579" s="71">
        <v>9.753669315E9</v>
      </c>
      <c r="T1579" s="187">
        <v>46002.0</v>
      </c>
    </row>
    <row r="1580">
      <c r="A1580" s="71" t="s">
        <v>47</v>
      </c>
      <c r="B1580" s="71">
        <v>19149.0</v>
      </c>
      <c r="C1580" s="71" t="s">
        <v>764</v>
      </c>
      <c r="D1580" s="71" t="s">
        <v>765</v>
      </c>
      <c r="E1580" s="71">
        <v>9.753669315E9</v>
      </c>
      <c r="T1580" s="187">
        <v>46002.0</v>
      </c>
    </row>
    <row r="1581">
      <c r="A1581" s="71" t="s">
        <v>47</v>
      </c>
      <c r="B1581" s="71">
        <v>19149.0</v>
      </c>
      <c r="C1581" s="71" t="s">
        <v>764</v>
      </c>
      <c r="D1581" s="71" t="s">
        <v>765</v>
      </c>
      <c r="E1581" s="71">
        <v>9.753669315E9</v>
      </c>
      <c r="T1581" s="187">
        <v>46002.0</v>
      </c>
    </row>
    <row r="1582">
      <c r="A1582" s="71" t="s">
        <v>77</v>
      </c>
      <c r="B1582" s="71">
        <v>8657.0</v>
      </c>
      <c r="C1582" s="71" t="s">
        <v>766</v>
      </c>
      <c r="D1582" s="71" t="s">
        <v>767</v>
      </c>
      <c r="E1582" s="71">
        <v>9.92605865E9</v>
      </c>
      <c r="F1582" s="71">
        <v>0.0</v>
      </c>
      <c r="G1582" s="71" t="s">
        <v>195</v>
      </c>
      <c r="H1582" s="71">
        <v>2.0</v>
      </c>
      <c r="I1582" s="71">
        <v>40.0</v>
      </c>
      <c r="J1582" s="71">
        <v>0.8</v>
      </c>
      <c r="K1582" s="71">
        <v>5300.0</v>
      </c>
      <c r="L1582" s="71">
        <v>4240.0</v>
      </c>
      <c r="M1582" s="71">
        <v>4240.0</v>
      </c>
      <c r="N1582" s="71">
        <v>0.0</v>
      </c>
      <c r="O1582" s="71">
        <v>4240.0</v>
      </c>
      <c r="P1582" s="71">
        <v>4240.0</v>
      </c>
      <c r="Q1582" s="71">
        <v>0.0</v>
      </c>
      <c r="R1582" s="71">
        <v>0.0</v>
      </c>
      <c r="S1582" s="71" t="s">
        <v>191</v>
      </c>
      <c r="T1582" s="187">
        <v>46002.0</v>
      </c>
    </row>
    <row r="1583">
      <c r="A1583" s="71" t="s">
        <v>77</v>
      </c>
      <c r="B1583" s="71">
        <v>8657.0</v>
      </c>
      <c r="C1583" s="71" t="s">
        <v>766</v>
      </c>
      <c r="D1583" s="71" t="s">
        <v>767</v>
      </c>
      <c r="E1583" s="71">
        <v>9.92605865E9</v>
      </c>
      <c r="T1583" s="187">
        <v>46002.0</v>
      </c>
    </row>
    <row r="1584">
      <c r="A1584" s="71" t="s">
        <v>77</v>
      </c>
      <c r="B1584" s="71">
        <v>8657.0</v>
      </c>
      <c r="C1584" s="71" t="s">
        <v>766</v>
      </c>
      <c r="D1584" s="71" t="s">
        <v>767</v>
      </c>
      <c r="E1584" s="71">
        <v>9.92605865E9</v>
      </c>
      <c r="T1584" s="187">
        <v>46002.0</v>
      </c>
    </row>
    <row r="1585">
      <c r="A1585" s="71" t="s">
        <v>77</v>
      </c>
      <c r="B1585" s="71">
        <v>8657.0</v>
      </c>
      <c r="C1585" s="71" t="s">
        <v>766</v>
      </c>
      <c r="D1585" s="71" t="s">
        <v>767</v>
      </c>
      <c r="E1585" s="71">
        <v>9.92605865E9</v>
      </c>
      <c r="T1585" s="187">
        <v>46002.0</v>
      </c>
    </row>
    <row r="1586">
      <c r="A1586" s="71" t="s">
        <v>77</v>
      </c>
      <c r="B1586" s="71">
        <v>8657.0</v>
      </c>
      <c r="C1586" s="71" t="s">
        <v>766</v>
      </c>
      <c r="D1586" s="71" t="s">
        <v>767</v>
      </c>
      <c r="E1586" s="71">
        <v>9.92605865E9</v>
      </c>
      <c r="T1586" s="187">
        <v>46002.0</v>
      </c>
    </row>
    <row r="1587">
      <c r="A1587" s="71" t="s">
        <v>77</v>
      </c>
      <c r="B1587" s="71">
        <v>8656.0</v>
      </c>
      <c r="C1587" s="71" t="s">
        <v>768</v>
      </c>
      <c r="D1587" s="71" t="s">
        <v>769</v>
      </c>
      <c r="E1587" s="71">
        <v>7.067376565E9</v>
      </c>
      <c r="F1587" s="71">
        <v>0.0</v>
      </c>
      <c r="G1587" s="71" t="s">
        <v>457</v>
      </c>
      <c r="H1587" s="71">
        <v>1.0</v>
      </c>
      <c r="I1587" s="71">
        <v>40.0</v>
      </c>
      <c r="J1587" s="71">
        <v>0.4</v>
      </c>
      <c r="K1587" s="71">
        <v>6000.0</v>
      </c>
      <c r="L1587" s="71">
        <v>2400.0</v>
      </c>
      <c r="M1587" s="71">
        <v>2400.0</v>
      </c>
      <c r="N1587" s="71">
        <v>0.0</v>
      </c>
      <c r="O1587" s="71">
        <v>2400.0</v>
      </c>
      <c r="P1587" s="71">
        <v>0.0</v>
      </c>
      <c r="Q1587" s="71">
        <v>2400.0</v>
      </c>
      <c r="R1587" s="71">
        <v>0.0</v>
      </c>
      <c r="S1587" s="71" t="s">
        <v>47</v>
      </c>
      <c r="T1587" s="187">
        <v>46002.0</v>
      </c>
    </row>
    <row r="1588">
      <c r="A1588" s="71" t="s">
        <v>77</v>
      </c>
      <c r="B1588" s="71">
        <v>8656.0</v>
      </c>
      <c r="C1588" s="71" t="s">
        <v>768</v>
      </c>
      <c r="D1588" s="71" t="s">
        <v>769</v>
      </c>
      <c r="E1588" s="71">
        <v>7.067376565E9</v>
      </c>
      <c r="T1588" s="187">
        <v>46002.0</v>
      </c>
    </row>
    <row r="1589">
      <c r="A1589" s="71" t="s">
        <v>77</v>
      </c>
      <c r="B1589" s="71">
        <v>8656.0</v>
      </c>
      <c r="C1589" s="71" t="s">
        <v>768</v>
      </c>
      <c r="D1589" s="71" t="s">
        <v>769</v>
      </c>
      <c r="E1589" s="71">
        <v>7.067376565E9</v>
      </c>
      <c r="T1589" s="187">
        <v>46002.0</v>
      </c>
    </row>
    <row r="1590">
      <c r="A1590" s="71" t="s">
        <v>77</v>
      </c>
      <c r="B1590" s="71">
        <v>8656.0</v>
      </c>
      <c r="C1590" s="71" t="s">
        <v>768</v>
      </c>
      <c r="D1590" s="71" t="s">
        <v>769</v>
      </c>
      <c r="E1590" s="71">
        <v>7.067376565E9</v>
      </c>
      <c r="T1590" s="187">
        <v>46002.0</v>
      </c>
    </row>
    <row r="1591">
      <c r="A1591" s="71" t="s">
        <v>77</v>
      </c>
      <c r="B1591" s="71">
        <v>8656.0</v>
      </c>
      <c r="C1591" s="71" t="s">
        <v>768</v>
      </c>
      <c r="D1591" s="71" t="s">
        <v>769</v>
      </c>
      <c r="E1591" s="71">
        <v>7.067376565E9</v>
      </c>
      <c r="T1591" s="187">
        <v>46002.0</v>
      </c>
    </row>
    <row r="1592">
      <c r="A1592" s="71" t="s">
        <v>77</v>
      </c>
      <c r="B1592" s="71">
        <v>8655.0</v>
      </c>
      <c r="C1592" s="71" t="s">
        <v>770</v>
      </c>
      <c r="D1592" s="71" t="s">
        <v>771</v>
      </c>
      <c r="E1592" s="71">
        <v>9.893313767E9</v>
      </c>
      <c r="F1592" s="71">
        <v>0.0</v>
      </c>
      <c r="G1592" s="71" t="s">
        <v>243</v>
      </c>
      <c r="H1592" s="71">
        <v>1.0</v>
      </c>
      <c r="I1592" s="71">
        <v>40.0</v>
      </c>
      <c r="J1592" s="71">
        <v>0.4</v>
      </c>
      <c r="K1592" s="71">
        <v>5300.0</v>
      </c>
      <c r="L1592" s="71">
        <v>2120.0</v>
      </c>
      <c r="M1592" s="71">
        <v>2120.0</v>
      </c>
      <c r="N1592" s="71">
        <v>0.0</v>
      </c>
      <c r="O1592" s="71">
        <v>2120.0</v>
      </c>
      <c r="P1592" s="71">
        <v>0.0</v>
      </c>
      <c r="Q1592" s="71">
        <v>2120.0</v>
      </c>
      <c r="R1592" s="71">
        <v>0.0</v>
      </c>
      <c r="S1592" s="71" t="s">
        <v>47</v>
      </c>
      <c r="T1592" s="187">
        <v>46002.0</v>
      </c>
    </row>
    <row r="1593">
      <c r="A1593" s="71" t="s">
        <v>77</v>
      </c>
      <c r="B1593" s="71">
        <v>8655.0</v>
      </c>
      <c r="C1593" s="71" t="s">
        <v>770</v>
      </c>
      <c r="D1593" s="71" t="s">
        <v>771</v>
      </c>
      <c r="E1593" s="71">
        <v>9.893313767E9</v>
      </c>
      <c r="T1593" s="187">
        <v>46002.0</v>
      </c>
    </row>
    <row r="1594">
      <c r="A1594" s="71" t="s">
        <v>77</v>
      </c>
      <c r="B1594" s="71">
        <v>8655.0</v>
      </c>
      <c r="C1594" s="71" t="s">
        <v>770</v>
      </c>
      <c r="D1594" s="71" t="s">
        <v>771</v>
      </c>
      <c r="E1594" s="71">
        <v>9.893313767E9</v>
      </c>
      <c r="T1594" s="187">
        <v>46002.0</v>
      </c>
    </row>
    <row r="1595">
      <c r="A1595" s="71" t="s">
        <v>77</v>
      </c>
      <c r="B1595" s="71">
        <v>8655.0</v>
      </c>
      <c r="C1595" s="71" t="s">
        <v>770</v>
      </c>
      <c r="D1595" s="71" t="s">
        <v>771</v>
      </c>
      <c r="E1595" s="71">
        <v>9.893313767E9</v>
      </c>
      <c r="T1595" s="187">
        <v>46002.0</v>
      </c>
    </row>
    <row r="1596">
      <c r="A1596" s="71" t="s">
        <v>77</v>
      </c>
      <c r="B1596" s="71">
        <v>8655.0</v>
      </c>
      <c r="C1596" s="71" t="s">
        <v>770</v>
      </c>
      <c r="D1596" s="71" t="s">
        <v>771</v>
      </c>
      <c r="E1596" s="71">
        <v>9.893313767E9</v>
      </c>
      <c r="T1596" s="187">
        <v>46002.0</v>
      </c>
    </row>
    <row r="1597">
      <c r="A1597" s="71" t="s">
        <v>47</v>
      </c>
      <c r="B1597" s="71">
        <v>19148.0</v>
      </c>
      <c r="C1597" s="71" t="s">
        <v>772</v>
      </c>
      <c r="D1597" s="71" t="s">
        <v>773</v>
      </c>
      <c r="E1597" s="71">
        <v>9.770075557E9</v>
      </c>
      <c r="F1597" s="71">
        <v>0.0</v>
      </c>
      <c r="G1597" s="71" t="s">
        <v>211</v>
      </c>
      <c r="H1597" s="71">
        <v>7.0</v>
      </c>
      <c r="I1597" s="71">
        <v>40.0</v>
      </c>
      <c r="J1597" s="71">
        <v>2.8</v>
      </c>
      <c r="K1597" s="71">
        <v>5500.0</v>
      </c>
      <c r="L1597" s="71">
        <v>15400.0</v>
      </c>
      <c r="M1597" s="71">
        <v>15400.0</v>
      </c>
      <c r="N1597" s="71">
        <v>0.0</v>
      </c>
      <c r="O1597" s="71">
        <v>15400.0</v>
      </c>
      <c r="P1597" s="71">
        <v>0.0</v>
      </c>
      <c r="Q1597" s="71">
        <v>15400.0</v>
      </c>
      <c r="R1597" s="71">
        <v>0.0</v>
      </c>
      <c r="S1597" s="71" t="s">
        <v>47</v>
      </c>
      <c r="T1597" s="187">
        <v>46002.0</v>
      </c>
    </row>
    <row r="1598">
      <c r="A1598" s="71" t="s">
        <v>47</v>
      </c>
      <c r="B1598" s="71">
        <v>19148.0</v>
      </c>
      <c r="C1598" s="71" t="s">
        <v>772</v>
      </c>
      <c r="D1598" s="71" t="s">
        <v>773</v>
      </c>
      <c r="E1598" s="71">
        <v>9.770075557E9</v>
      </c>
      <c r="T1598" s="187">
        <v>46002.0</v>
      </c>
    </row>
    <row r="1599">
      <c r="A1599" s="71" t="s">
        <v>47</v>
      </c>
      <c r="B1599" s="71">
        <v>19148.0</v>
      </c>
      <c r="C1599" s="71" t="s">
        <v>772</v>
      </c>
      <c r="D1599" s="71" t="s">
        <v>773</v>
      </c>
      <c r="E1599" s="71">
        <v>9.770075557E9</v>
      </c>
      <c r="T1599" s="187">
        <v>46002.0</v>
      </c>
    </row>
    <row r="1600">
      <c r="A1600" s="71" t="s">
        <v>47</v>
      </c>
      <c r="B1600" s="71">
        <v>19148.0</v>
      </c>
      <c r="C1600" s="71" t="s">
        <v>772</v>
      </c>
      <c r="D1600" s="71" t="s">
        <v>773</v>
      </c>
      <c r="E1600" s="71">
        <v>9.770075557E9</v>
      </c>
      <c r="T1600" s="187">
        <v>46002.0</v>
      </c>
    </row>
    <row r="1601">
      <c r="A1601" s="71" t="s">
        <v>47</v>
      </c>
      <c r="B1601" s="71">
        <v>19148.0</v>
      </c>
      <c r="C1601" s="71" t="s">
        <v>772</v>
      </c>
      <c r="D1601" s="71" t="s">
        <v>773</v>
      </c>
      <c r="E1601" s="71">
        <v>9.770075557E9</v>
      </c>
      <c r="T1601" s="187">
        <v>46002.0</v>
      </c>
    </row>
    <row r="1602">
      <c r="A1602" s="71" t="s">
        <v>77</v>
      </c>
      <c r="B1602" s="71">
        <v>8654.0</v>
      </c>
      <c r="C1602" s="71" t="s">
        <v>774</v>
      </c>
      <c r="D1602" s="71" t="s">
        <v>775</v>
      </c>
      <c r="E1602" s="71">
        <v>8.462974054E9</v>
      </c>
      <c r="F1602" s="71">
        <v>0.0</v>
      </c>
      <c r="G1602" s="71" t="s">
        <v>195</v>
      </c>
      <c r="H1602" s="71">
        <v>2.0</v>
      </c>
      <c r="I1602" s="71">
        <v>40.0</v>
      </c>
      <c r="J1602" s="71">
        <v>0.8</v>
      </c>
      <c r="K1602" s="71">
        <v>5300.0</v>
      </c>
      <c r="L1602" s="71">
        <v>4240.0</v>
      </c>
      <c r="M1602" s="71">
        <v>8480.0</v>
      </c>
      <c r="N1602" s="71">
        <v>0.0</v>
      </c>
      <c r="O1602" s="71">
        <v>8480.0</v>
      </c>
      <c r="P1602" s="71">
        <v>8480.0</v>
      </c>
      <c r="Q1602" s="71">
        <v>0.0</v>
      </c>
      <c r="R1602" s="71">
        <v>0.0</v>
      </c>
      <c r="S1602" s="71" t="s">
        <v>191</v>
      </c>
      <c r="T1602" s="187">
        <v>46002.0</v>
      </c>
    </row>
    <row r="1603">
      <c r="A1603" s="71" t="s">
        <v>77</v>
      </c>
      <c r="B1603" s="71">
        <v>8654.0</v>
      </c>
      <c r="C1603" s="71" t="s">
        <v>774</v>
      </c>
      <c r="D1603" s="71" t="s">
        <v>775</v>
      </c>
      <c r="E1603" s="71">
        <v>8.462974054E9</v>
      </c>
      <c r="G1603" s="71" t="s">
        <v>198</v>
      </c>
      <c r="H1603" s="71">
        <v>2.0</v>
      </c>
      <c r="I1603" s="71">
        <v>40.0</v>
      </c>
      <c r="J1603" s="71">
        <v>0.8</v>
      </c>
      <c r="K1603" s="71">
        <v>5300.0</v>
      </c>
      <c r="L1603" s="71">
        <v>4240.0</v>
      </c>
      <c r="T1603" s="187">
        <v>46002.0</v>
      </c>
    </row>
    <row r="1604">
      <c r="A1604" s="71" t="s">
        <v>77</v>
      </c>
      <c r="B1604" s="71">
        <v>8654.0</v>
      </c>
      <c r="C1604" s="71" t="s">
        <v>774</v>
      </c>
      <c r="D1604" s="71" t="s">
        <v>775</v>
      </c>
      <c r="E1604" s="71">
        <v>8.462974054E9</v>
      </c>
      <c r="T1604" s="187">
        <v>46002.0</v>
      </c>
    </row>
    <row r="1605">
      <c r="A1605" s="71" t="s">
        <v>77</v>
      </c>
      <c r="B1605" s="71">
        <v>8654.0</v>
      </c>
      <c r="C1605" s="71" t="s">
        <v>774</v>
      </c>
      <c r="D1605" s="71" t="s">
        <v>775</v>
      </c>
      <c r="E1605" s="71">
        <v>8.462974054E9</v>
      </c>
      <c r="T1605" s="187">
        <v>46002.0</v>
      </c>
    </row>
    <row r="1606">
      <c r="A1606" s="71" t="s">
        <v>77</v>
      </c>
      <c r="B1606" s="71">
        <v>8654.0</v>
      </c>
      <c r="C1606" s="71" t="s">
        <v>774</v>
      </c>
      <c r="D1606" s="71" t="s">
        <v>775</v>
      </c>
      <c r="E1606" s="71">
        <v>8.462974054E9</v>
      </c>
      <c r="T1606" s="187">
        <v>46002.0</v>
      </c>
    </row>
    <row r="1607">
      <c r="A1607" s="71" t="s">
        <v>77</v>
      </c>
      <c r="B1607" s="71">
        <v>8653.0</v>
      </c>
      <c r="C1607" s="71" t="s">
        <v>776</v>
      </c>
      <c r="D1607" s="71" t="s">
        <v>383</v>
      </c>
      <c r="E1607" s="71">
        <v>7.067838117E9</v>
      </c>
      <c r="F1607" s="71">
        <v>0.0</v>
      </c>
      <c r="G1607" s="71" t="s">
        <v>658</v>
      </c>
      <c r="H1607" s="71">
        <v>1.0</v>
      </c>
      <c r="I1607" s="71">
        <v>40.0</v>
      </c>
      <c r="J1607" s="71">
        <v>0.4</v>
      </c>
      <c r="K1607" s="71">
        <v>5300.0</v>
      </c>
      <c r="L1607" s="71">
        <v>2120.0</v>
      </c>
      <c r="M1607" s="71">
        <v>2120.0</v>
      </c>
      <c r="N1607" s="71">
        <v>0.0</v>
      </c>
      <c r="O1607" s="71">
        <v>2120.0</v>
      </c>
      <c r="P1607" s="71">
        <v>2120.0</v>
      </c>
      <c r="Q1607" s="71">
        <v>0.0</v>
      </c>
      <c r="R1607" s="71">
        <v>0.0</v>
      </c>
      <c r="S1607" s="71" t="s">
        <v>191</v>
      </c>
      <c r="T1607" s="187">
        <v>46002.0</v>
      </c>
    </row>
    <row r="1608">
      <c r="A1608" s="71" t="s">
        <v>77</v>
      </c>
      <c r="B1608" s="71">
        <v>8653.0</v>
      </c>
      <c r="C1608" s="71" t="s">
        <v>776</v>
      </c>
      <c r="D1608" s="71" t="s">
        <v>383</v>
      </c>
      <c r="E1608" s="71">
        <v>7.067838117E9</v>
      </c>
      <c r="T1608" s="187">
        <v>46002.0</v>
      </c>
    </row>
    <row r="1609">
      <c r="A1609" s="71" t="s">
        <v>77</v>
      </c>
      <c r="B1609" s="71">
        <v>8653.0</v>
      </c>
      <c r="C1609" s="71" t="s">
        <v>776</v>
      </c>
      <c r="D1609" s="71" t="s">
        <v>383</v>
      </c>
      <c r="E1609" s="71">
        <v>7.067838117E9</v>
      </c>
      <c r="T1609" s="187">
        <v>46002.0</v>
      </c>
    </row>
    <row r="1610">
      <c r="A1610" s="71" t="s">
        <v>77</v>
      </c>
      <c r="B1610" s="71">
        <v>8653.0</v>
      </c>
      <c r="C1610" s="71" t="s">
        <v>776</v>
      </c>
      <c r="D1610" s="71" t="s">
        <v>383</v>
      </c>
      <c r="E1610" s="71">
        <v>7.067838117E9</v>
      </c>
      <c r="T1610" s="187">
        <v>46002.0</v>
      </c>
    </row>
    <row r="1611">
      <c r="A1611" s="71" t="s">
        <v>77</v>
      </c>
      <c r="B1611" s="71">
        <v>8653.0</v>
      </c>
      <c r="C1611" s="71" t="s">
        <v>776</v>
      </c>
      <c r="D1611" s="71" t="s">
        <v>383</v>
      </c>
      <c r="E1611" s="71">
        <v>7.067838117E9</v>
      </c>
      <c r="T1611" s="187">
        <v>46002.0</v>
      </c>
    </row>
    <row r="1612">
      <c r="A1612" s="71" t="s">
        <v>77</v>
      </c>
      <c r="B1612" s="71">
        <v>8652.0</v>
      </c>
      <c r="C1612" s="71" t="s">
        <v>232</v>
      </c>
      <c r="D1612" s="71" t="s">
        <v>777</v>
      </c>
      <c r="E1612" s="71">
        <v>6.261882423E9</v>
      </c>
      <c r="F1612" s="71">
        <v>0.0</v>
      </c>
      <c r="G1612" s="71" t="s">
        <v>195</v>
      </c>
      <c r="H1612" s="71">
        <v>3.0</v>
      </c>
      <c r="I1612" s="71">
        <v>40.0</v>
      </c>
      <c r="J1612" s="71">
        <v>1.2</v>
      </c>
      <c r="K1612" s="71">
        <v>5300.0</v>
      </c>
      <c r="L1612" s="71">
        <v>6360.0</v>
      </c>
      <c r="M1612" s="71">
        <v>6360.0</v>
      </c>
      <c r="N1612" s="71">
        <v>10.0</v>
      </c>
      <c r="O1612" s="71">
        <v>6350.0</v>
      </c>
      <c r="P1612" s="71">
        <v>0.0</v>
      </c>
      <c r="Q1612" s="71">
        <v>6350.0</v>
      </c>
      <c r="R1612" s="71">
        <v>0.0</v>
      </c>
      <c r="S1612" s="71" t="s">
        <v>47</v>
      </c>
      <c r="T1612" s="187">
        <v>46002.0</v>
      </c>
    </row>
    <row r="1613">
      <c r="A1613" s="71" t="s">
        <v>77</v>
      </c>
      <c r="B1613" s="71">
        <v>8652.0</v>
      </c>
      <c r="C1613" s="71" t="s">
        <v>232</v>
      </c>
      <c r="D1613" s="71" t="s">
        <v>777</v>
      </c>
      <c r="E1613" s="71">
        <v>6.261882423E9</v>
      </c>
      <c r="T1613" s="187">
        <v>46002.0</v>
      </c>
    </row>
    <row r="1614">
      <c r="A1614" s="71" t="s">
        <v>77</v>
      </c>
      <c r="B1614" s="71">
        <v>8652.0</v>
      </c>
      <c r="C1614" s="71" t="s">
        <v>232</v>
      </c>
      <c r="D1614" s="71" t="s">
        <v>777</v>
      </c>
      <c r="E1614" s="71">
        <v>6.261882423E9</v>
      </c>
      <c r="T1614" s="187">
        <v>46002.0</v>
      </c>
    </row>
    <row r="1615">
      <c r="A1615" s="71" t="s">
        <v>77</v>
      </c>
      <c r="B1615" s="71">
        <v>8652.0</v>
      </c>
      <c r="C1615" s="71" t="s">
        <v>232</v>
      </c>
      <c r="D1615" s="71" t="s">
        <v>777</v>
      </c>
      <c r="E1615" s="71">
        <v>6.261882423E9</v>
      </c>
      <c r="T1615" s="187">
        <v>46002.0</v>
      </c>
    </row>
    <row r="1616">
      <c r="A1616" s="71" t="s">
        <v>77</v>
      </c>
      <c r="B1616" s="71">
        <v>8652.0</v>
      </c>
      <c r="C1616" s="71" t="s">
        <v>232</v>
      </c>
      <c r="D1616" s="71" t="s">
        <v>777</v>
      </c>
      <c r="E1616" s="71">
        <v>6.261882423E9</v>
      </c>
      <c r="T1616" s="187">
        <v>46002.0</v>
      </c>
    </row>
    <row r="1617">
      <c r="A1617" s="71" t="s">
        <v>77</v>
      </c>
      <c r="B1617" s="71">
        <v>8651.0</v>
      </c>
      <c r="C1617" s="71" t="s">
        <v>778</v>
      </c>
      <c r="D1617" s="71" t="s">
        <v>779</v>
      </c>
      <c r="E1617" s="71">
        <v>9.09821955E9</v>
      </c>
      <c r="F1617" s="71">
        <v>0.0</v>
      </c>
      <c r="G1617" s="71" t="s">
        <v>273</v>
      </c>
      <c r="H1617" s="71">
        <v>5.0</v>
      </c>
      <c r="I1617" s="71">
        <v>40.0</v>
      </c>
      <c r="J1617" s="71">
        <v>2.0</v>
      </c>
      <c r="K1617" s="71">
        <v>8500.0</v>
      </c>
      <c r="L1617" s="71">
        <v>17000.0</v>
      </c>
      <c r="M1617" s="71">
        <v>17000.0</v>
      </c>
      <c r="N1617" s="71">
        <v>500.0</v>
      </c>
      <c r="O1617" s="71">
        <v>16500.0</v>
      </c>
      <c r="P1617" s="71">
        <v>16500.0</v>
      </c>
      <c r="Q1617" s="71">
        <v>0.0</v>
      </c>
      <c r="R1617" s="71">
        <v>0.0</v>
      </c>
      <c r="S1617" s="71" t="s">
        <v>191</v>
      </c>
      <c r="T1617" s="187">
        <v>46002.0</v>
      </c>
    </row>
    <row r="1618">
      <c r="A1618" s="71" t="s">
        <v>77</v>
      </c>
      <c r="B1618" s="71">
        <v>8651.0</v>
      </c>
      <c r="C1618" s="71" t="s">
        <v>778</v>
      </c>
      <c r="D1618" s="71" t="s">
        <v>779</v>
      </c>
      <c r="E1618" s="71">
        <v>9.09821955E9</v>
      </c>
      <c r="T1618" s="187">
        <v>46002.0</v>
      </c>
    </row>
    <row r="1619">
      <c r="A1619" s="71" t="s">
        <v>77</v>
      </c>
      <c r="B1619" s="71">
        <v>8651.0</v>
      </c>
      <c r="C1619" s="71" t="s">
        <v>778</v>
      </c>
      <c r="D1619" s="71" t="s">
        <v>779</v>
      </c>
      <c r="E1619" s="71">
        <v>9.09821955E9</v>
      </c>
      <c r="T1619" s="187">
        <v>46002.0</v>
      </c>
    </row>
    <row r="1620">
      <c r="A1620" s="71" t="s">
        <v>77</v>
      </c>
      <c r="B1620" s="71">
        <v>8651.0</v>
      </c>
      <c r="C1620" s="71" t="s">
        <v>778</v>
      </c>
      <c r="D1620" s="71" t="s">
        <v>779</v>
      </c>
      <c r="E1620" s="71">
        <v>9.09821955E9</v>
      </c>
      <c r="T1620" s="187">
        <v>46002.0</v>
      </c>
    </row>
    <row r="1621">
      <c r="A1621" s="71" t="s">
        <v>77</v>
      </c>
      <c r="B1621" s="71">
        <v>8651.0</v>
      </c>
      <c r="C1621" s="71" t="s">
        <v>778</v>
      </c>
      <c r="D1621" s="71" t="s">
        <v>779</v>
      </c>
      <c r="E1621" s="71">
        <v>9.09821955E9</v>
      </c>
      <c r="T1621" s="187">
        <v>46002.0</v>
      </c>
    </row>
    <row r="1622">
      <c r="A1622" s="71" t="s">
        <v>77</v>
      </c>
      <c r="B1622" s="71">
        <v>8650.0</v>
      </c>
      <c r="C1622" s="71" t="s">
        <v>780</v>
      </c>
      <c r="D1622" s="71" t="s">
        <v>781</v>
      </c>
      <c r="E1622" s="71">
        <v>9.981354148E9</v>
      </c>
      <c r="F1622" s="71">
        <v>0.0</v>
      </c>
      <c r="G1622" s="71" t="s">
        <v>206</v>
      </c>
      <c r="H1622" s="71">
        <v>1.0</v>
      </c>
      <c r="I1622" s="71">
        <v>40.0</v>
      </c>
      <c r="J1622" s="71">
        <v>0.4</v>
      </c>
      <c r="K1622" s="71">
        <v>5000.0</v>
      </c>
      <c r="L1622" s="71">
        <v>2000.0</v>
      </c>
      <c r="M1622" s="71">
        <v>2000.0</v>
      </c>
      <c r="N1622" s="71">
        <v>0.0</v>
      </c>
      <c r="O1622" s="71">
        <v>2000.0</v>
      </c>
      <c r="P1622" s="71">
        <v>0.0</v>
      </c>
      <c r="Q1622" s="71">
        <v>2000.0</v>
      </c>
      <c r="R1622" s="71">
        <v>0.0</v>
      </c>
      <c r="S1622" s="71" t="s">
        <v>47</v>
      </c>
      <c r="T1622" s="187">
        <v>46002.0</v>
      </c>
    </row>
    <row r="1623">
      <c r="A1623" s="71" t="s">
        <v>77</v>
      </c>
      <c r="B1623" s="71">
        <v>8650.0</v>
      </c>
      <c r="C1623" s="71" t="s">
        <v>780</v>
      </c>
      <c r="D1623" s="71" t="s">
        <v>781</v>
      </c>
      <c r="E1623" s="71">
        <v>9.981354148E9</v>
      </c>
      <c r="T1623" s="187">
        <v>46002.0</v>
      </c>
    </row>
    <row r="1624">
      <c r="A1624" s="71" t="s">
        <v>77</v>
      </c>
      <c r="B1624" s="71">
        <v>8650.0</v>
      </c>
      <c r="C1624" s="71" t="s">
        <v>780</v>
      </c>
      <c r="D1624" s="71" t="s">
        <v>781</v>
      </c>
      <c r="E1624" s="71">
        <v>9.981354148E9</v>
      </c>
      <c r="T1624" s="187">
        <v>46002.0</v>
      </c>
    </row>
    <row r="1625">
      <c r="A1625" s="71" t="s">
        <v>77</v>
      </c>
      <c r="B1625" s="71">
        <v>8650.0</v>
      </c>
      <c r="C1625" s="71" t="s">
        <v>780</v>
      </c>
      <c r="D1625" s="71" t="s">
        <v>781</v>
      </c>
      <c r="E1625" s="71">
        <v>9.981354148E9</v>
      </c>
      <c r="T1625" s="187">
        <v>46002.0</v>
      </c>
    </row>
    <row r="1626">
      <c r="A1626" s="71" t="s">
        <v>77</v>
      </c>
      <c r="B1626" s="71">
        <v>8650.0</v>
      </c>
      <c r="C1626" s="71" t="s">
        <v>780</v>
      </c>
      <c r="D1626" s="71" t="s">
        <v>781</v>
      </c>
      <c r="E1626" s="71">
        <v>9.981354148E9</v>
      </c>
      <c r="T1626" s="187">
        <v>46002.0</v>
      </c>
    </row>
    <row r="1627">
      <c r="A1627" s="71" t="s">
        <v>77</v>
      </c>
      <c r="B1627" s="71">
        <v>8649.0</v>
      </c>
      <c r="C1627" s="71" t="s">
        <v>782</v>
      </c>
      <c r="D1627" s="71" t="s">
        <v>783</v>
      </c>
      <c r="E1627" s="71">
        <v>7.909349669E9</v>
      </c>
      <c r="F1627" s="71">
        <v>0.0</v>
      </c>
      <c r="G1627" s="71" t="s">
        <v>784</v>
      </c>
      <c r="H1627" s="71">
        <v>1.0</v>
      </c>
      <c r="I1627" s="71">
        <v>50.0</v>
      </c>
      <c r="J1627" s="71">
        <v>0.5</v>
      </c>
      <c r="K1627" s="71">
        <v>9000.0</v>
      </c>
      <c r="L1627" s="71">
        <v>4500.0</v>
      </c>
      <c r="M1627" s="71">
        <v>4500.0</v>
      </c>
      <c r="N1627" s="71">
        <v>500.0</v>
      </c>
      <c r="O1627" s="71">
        <v>4000.0</v>
      </c>
      <c r="P1627" s="71">
        <v>4000.0</v>
      </c>
      <c r="Q1627" s="71">
        <v>0.0</v>
      </c>
      <c r="R1627" s="71">
        <v>0.0</v>
      </c>
      <c r="S1627" s="71" t="s">
        <v>191</v>
      </c>
      <c r="T1627" s="187">
        <v>46002.0</v>
      </c>
    </row>
    <row r="1628">
      <c r="A1628" s="71" t="s">
        <v>77</v>
      </c>
      <c r="B1628" s="71">
        <v>8649.0</v>
      </c>
      <c r="C1628" s="71" t="s">
        <v>782</v>
      </c>
      <c r="D1628" s="71" t="s">
        <v>783</v>
      </c>
      <c r="E1628" s="71">
        <v>7.909349669E9</v>
      </c>
      <c r="T1628" s="187">
        <v>46002.0</v>
      </c>
    </row>
    <row r="1629">
      <c r="A1629" s="71" t="s">
        <v>77</v>
      </c>
      <c r="B1629" s="71">
        <v>8649.0</v>
      </c>
      <c r="C1629" s="71" t="s">
        <v>782</v>
      </c>
      <c r="D1629" s="71" t="s">
        <v>783</v>
      </c>
      <c r="E1629" s="71">
        <v>7.909349669E9</v>
      </c>
      <c r="T1629" s="187">
        <v>46002.0</v>
      </c>
    </row>
    <row r="1630">
      <c r="A1630" s="71" t="s">
        <v>77</v>
      </c>
      <c r="B1630" s="71">
        <v>8649.0</v>
      </c>
      <c r="C1630" s="71" t="s">
        <v>782</v>
      </c>
      <c r="D1630" s="71" t="s">
        <v>783</v>
      </c>
      <c r="E1630" s="71">
        <v>7.909349669E9</v>
      </c>
      <c r="T1630" s="187">
        <v>46002.0</v>
      </c>
    </row>
    <row r="1631">
      <c r="A1631" s="71" t="s">
        <v>77</v>
      </c>
      <c r="B1631" s="71">
        <v>8649.0</v>
      </c>
      <c r="C1631" s="71" t="s">
        <v>782</v>
      </c>
      <c r="D1631" s="71" t="s">
        <v>783</v>
      </c>
      <c r="E1631" s="71">
        <v>7.909349669E9</v>
      </c>
      <c r="T1631" s="187">
        <v>46002.0</v>
      </c>
    </row>
    <row r="1632">
      <c r="A1632" s="71" t="s">
        <v>77</v>
      </c>
      <c r="B1632" s="71">
        <v>8648.0</v>
      </c>
      <c r="C1632" s="71" t="s">
        <v>508</v>
      </c>
      <c r="D1632" s="71" t="s">
        <v>785</v>
      </c>
      <c r="E1632" s="71">
        <v>9.669523524E9</v>
      </c>
      <c r="F1632" s="71">
        <v>0.0</v>
      </c>
      <c r="G1632" s="71" t="s">
        <v>786</v>
      </c>
      <c r="H1632" s="71">
        <v>94.0</v>
      </c>
      <c r="I1632" s="71">
        <v>50.0</v>
      </c>
      <c r="J1632" s="71">
        <v>47.0</v>
      </c>
      <c r="K1632" s="71">
        <v>3850.0</v>
      </c>
      <c r="L1632" s="71">
        <v>180950.0</v>
      </c>
      <c r="M1632" s="71">
        <v>180950.0</v>
      </c>
      <c r="N1632" s="71">
        <v>0.0</v>
      </c>
      <c r="O1632" s="71">
        <v>180950.0</v>
      </c>
      <c r="P1632" s="71">
        <v>0.0</v>
      </c>
      <c r="Q1632" s="71">
        <v>0.0</v>
      </c>
      <c r="R1632" s="71">
        <v>180950.0</v>
      </c>
      <c r="S1632" s="71" t="s">
        <v>212</v>
      </c>
      <c r="T1632" s="187">
        <v>46002.0</v>
      </c>
    </row>
    <row r="1633">
      <c r="A1633" s="71" t="s">
        <v>77</v>
      </c>
      <c r="B1633" s="71">
        <v>8648.0</v>
      </c>
      <c r="C1633" s="71" t="s">
        <v>508</v>
      </c>
      <c r="D1633" s="71" t="s">
        <v>785</v>
      </c>
      <c r="E1633" s="71">
        <v>9.669523524E9</v>
      </c>
      <c r="T1633" s="187">
        <v>46002.0</v>
      </c>
    </row>
    <row r="1634">
      <c r="A1634" s="71" t="s">
        <v>77</v>
      </c>
      <c r="B1634" s="71">
        <v>8648.0</v>
      </c>
      <c r="C1634" s="71" t="s">
        <v>508</v>
      </c>
      <c r="D1634" s="71" t="s">
        <v>785</v>
      </c>
      <c r="E1634" s="71">
        <v>9.669523524E9</v>
      </c>
      <c r="T1634" s="187">
        <v>46002.0</v>
      </c>
    </row>
    <row r="1635">
      <c r="A1635" s="71" t="s">
        <v>77</v>
      </c>
      <c r="B1635" s="71">
        <v>8648.0</v>
      </c>
      <c r="C1635" s="71" t="s">
        <v>508</v>
      </c>
      <c r="D1635" s="71" t="s">
        <v>785</v>
      </c>
      <c r="E1635" s="71">
        <v>9.669523524E9</v>
      </c>
      <c r="T1635" s="187">
        <v>46002.0</v>
      </c>
    </row>
    <row r="1636">
      <c r="A1636" s="71" t="s">
        <v>77</v>
      </c>
      <c r="B1636" s="71">
        <v>8648.0</v>
      </c>
      <c r="C1636" s="71" t="s">
        <v>508</v>
      </c>
      <c r="D1636" s="71" t="s">
        <v>785</v>
      </c>
      <c r="E1636" s="71">
        <v>9.669523524E9</v>
      </c>
      <c r="T1636" s="187">
        <v>46002.0</v>
      </c>
    </row>
    <row r="1637">
      <c r="A1637" s="71" t="s">
        <v>77</v>
      </c>
      <c r="B1637" s="71">
        <v>8647.0</v>
      </c>
      <c r="C1637" s="71" t="s">
        <v>787</v>
      </c>
      <c r="D1637" s="71" t="s">
        <v>249</v>
      </c>
      <c r="E1637" s="71">
        <v>9.424529448E9</v>
      </c>
      <c r="F1637" s="71">
        <v>0.0</v>
      </c>
      <c r="G1637" s="71" t="s">
        <v>788</v>
      </c>
      <c r="H1637" s="71">
        <v>1.0</v>
      </c>
      <c r="I1637" s="71">
        <v>50.0</v>
      </c>
      <c r="J1637" s="71">
        <v>0.5</v>
      </c>
      <c r="K1637" s="71">
        <v>10000.0</v>
      </c>
      <c r="L1637" s="71">
        <v>5000.0</v>
      </c>
      <c r="M1637" s="71">
        <v>5000.0</v>
      </c>
      <c r="N1637" s="71">
        <v>0.0</v>
      </c>
      <c r="O1637" s="71">
        <v>5000.0</v>
      </c>
      <c r="P1637" s="71">
        <v>0.0</v>
      </c>
      <c r="Q1637" s="71">
        <v>0.0</v>
      </c>
      <c r="R1637" s="71">
        <v>5000.0</v>
      </c>
      <c r="S1637" s="71" t="s">
        <v>212</v>
      </c>
      <c r="T1637" s="187">
        <v>46002.0</v>
      </c>
    </row>
    <row r="1638">
      <c r="A1638" s="71" t="s">
        <v>77</v>
      </c>
      <c r="B1638" s="71">
        <v>8647.0</v>
      </c>
      <c r="C1638" s="71" t="s">
        <v>787</v>
      </c>
      <c r="D1638" s="71" t="s">
        <v>249</v>
      </c>
      <c r="E1638" s="71">
        <v>9.424529448E9</v>
      </c>
      <c r="T1638" s="187">
        <v>46002.0</v>
      </c>
    </row>
    <row r="1639">
      <c r="A1639" s="71" t="s">
        <v>77</v>
      </c>
      <c r="B1639" s="71">
        <v>8647.0</v>
      </c>
      <c r="C1639" s="71" t="s">
        <v>787</v>
      </c>
      <c r="D1639" s="71" t="s">
        <v>249</v>
      </c>
      <c r="E1639" s="71">
        <v>9.424529448E9</v>
      </c>
      <c r="T1639" s="187">
        <v>46002.0</v>
      </c>
    </row>
    <row r="1640">
      <c r="A1640" s="71" t="s">
        <v>77</v>
      </c>
      <c r="B1640" s="71">
        <v>8647.0</v>
      </c>
      <c r="C1640" s="71" t="s">
        <v>787</v>
      </c>
      <c r="D1640" s="71" t="s">
        <v>249</v>
      </c>
      <c r="E1640" s="71">
        <v>9.424529448E9</v>
      </c>
      <c r="T1640" s="187">
        <v>46002.0</v>
      </c>
    </row>
    <row r="1641">
      <c r="A1641" s="71" t="s">
        <v>77</v>
      </c>
      <c r="B1641" s="71">
        <v>8647.0</v>
      </c>
      <c r="C1641" s="71" t="s">
        <v>787</v>
      </c>
      <c r="D1641" s="71" t="s">
        <v>249</v>
      </c>
      <c r="E1641" s="71">
        <v>9.424529448E9</v>
      </c>
      <c r="T1641" s="187">
        <v>46002.0</v>
      </c>
    </row>
    <row r="1642">
      <c r="A1642" s="71" t="s">
        <v>77</v>
      </c>
      <c r="B1642" s="71">
        <v>8646.0</v>
      </c>
      <c r="C1642" s="71" t="s">
        <v>789</v>
      </c>
      <c r="D1642" s="71" t="s">
        <v>790</v>
      </c>
      <c r="E1642" s="71">
        <v>9.424039028E9</v>
      </c>
      <c r="F1642" s="71">
        <v>0.0</v>
      </c>
      <c r="G1642" s="71" t="s">
        <v>195</v>
      </c>
      <c r="H1642" s="71">
        <v>9.0</v>
      </c>
      <c r="I1642" s="71">
        <v>40.0</v>
      </c>
      <c r="J1642" s="71">
        <v>3.6</v>
      </c>
      <c r="K1642" s="71">
        <v>5300.0</v>
      </c>
      <c r="L1642" s="71">
        <v>19080.0</v>
      </c>
      <c r="M1642" s="71">
        <v>19080.0</v>
      </c>
      <c r="N1642" s="71">
        <v>900.0</v>
      </c>
      <c r="O1642" s="71">
        <v>18180.0</v>
      </c>
      <c r="P1642" s="71">
        <v>0.0</v>
      </c>
      <c r="Q1642" s="71">
        <v>0.0</v>
      </c>
      <c r="R1642" s="71">
        <v>18180.0</v>
      </c>
      <c r="S1642" s="71" t="s">
        <v>212</v>
      </c>
      <c r="T1642" s="187">
        <v>46002.0</v>
      </c>
    </row>
    <row r="1643">
      <c r="A1643" s="71" t="s">
        <v>77</v>
      </c>
      <c r="B1643" s="71">
        <v>8646.0</v>
      </c>
      <c r="C1643" s="71" t="s">
        <v>789</v>
      </c>
      <c r="D1643" s="71" t="s">
        <v>790</v>
      </c>
      <c r="E1643" s="71">
        <v>9.424039028E9</v>
      </c>
      <c r="T1643" s="187">
        <v>46002.0</v>
      </c>
    </row>
    <row r="1644">
      <c r="A1644" s="71" t="s">
        <v>77</v>
      </c>
      <c r="B1644" s="71">
        <v>8646.0</v>
      </c>
      <c r="C1644" s="71" t="s">
        <v>789</v>
      </c>
      <c r="D1644" s="71" t="s">
        <v>790</v>
      </c>
      <c r="E1644" s="71">
        <v>9.424039028E9</v>
      </c>
      <c r="T1644" s="187">
        <v>46002.0</v>
      </c>
    </row>
    <row r="1645">
      <c r="A1645" s="71" t="s">
        <v>77</v>
      </c>
      <c r="B1645" s="71">
        <v>8646.0</v>
      </c>
      <c r="C1645" s="71" t="s">
        <v>789</v>
      </c>
      <c r="D1645" s="71" t="s">
        <v>790</v>
      </c>
      <c r="E1645" s="71">
        <v>9.424039028E9</v>
      </c>
      <c r="T1645" s="187">
        <v>46002.0</v>
      </c>
    </row>
    <row r="1646">
      <c r="A1646" s="71" t="s">
        <v>77</v>
      </c>
      <c r="B1646" s="71">
        <v>8646.0</v>
      </c>
      <c r="C1646" s="71" t="s">
        <v>789</v>
      </c>
      <c r="D1646" s="71" t="s">
        <v>790</v>
      </c>
      <c r="E1646" s="71">
        <v>9.424039028E9</v>
      </c>
      <c r="T1646" s="187">
        <v>46002.0</v>
      </c>
    </row>
    <row r="1647">
      <c r="A1647" s="71" t="s">
        <v>47</v>
      </c>
      <c r="B1647" s="71">
        <v>19147.0</v>
      </c>
      <c r="C1647" s="71" t="s">
        <v>789</v>
      </c>
      <c r="D1647" s="71" t="s">
        <v>790</v>
      </c>
      <c r="E1647" s="71">
        <v>9.424039028E9</v>
      </c>
      <c r="F1647" s="71">
        <v>0.0</v>
      </c>
      <c r="G1647" s="71" t="s">
        <v>663</v>
      </c>
      <c r="H1647" s="71">
        <v>16.0</v>
      </c>
      <c r="I1647" s="71">
        <v>40.0</v>
      </c>
      <c r="J1647" s="71">
        <v>6.4</v>
      </c>
      <c r="K1647" s="71">
        <v>7500.0</v>
      </c>
      <c r="L1647" s="71">
        <v>48000.0</v>
      </c>
      <c r="M1647" s="71">
        <v>48000.0</v>
      </c>
      <c r="N1647" s="71">
        <v>3200.0</v>
      </c>
      <c r="O1647" s="71">
        <v>44800.0</v>
      </c>
      <c r="P1647" s="71">
        <v>0.0</v>
      </c>
      <c r="Q1647" s="71">
        <v>0.0</v>
      </c>
      <c r="R1647" s="71">
        <v>44800.0</v>
      </c>
      <c r="S1647" s="71" t="s">
        <v>212</v>
      </c>
      <c r="T1647" s="187">
        <v>46002.0</v>
      </c>
    </row>
    <row r="1648">
      <c r="A1648" s="71" t="s">
        <v>47</v>
      </c>
      <c r="B1648" s="71">
        <v>19147.0</v>
      </c>
      <c r="C1648" s="71" t="s">
        <v>789</v>
      </c>
      <c r="D1648" s="71" t="s">
        <v>790</v>
      </c>
      <c r="E1648" s="71">
        <v>9.424039028E9</v>
      </c>
      <c r="T1648" s="187">
        <v>46002.0</v>
      </c>
    </row>
    <row r="1649">
      <c r="A1649" s="71" t="s">
        <v>47</v>
      </c>
      <c r="B1649" s="71">
        <v>19147.0</v>
      </c>
      <c r="C1649" s="71" t="s">
        <v>789</v>
      </c>
      <c r="D1649" s="71" t="s">
        <v>790</v>
      </c>
      <c r="E1649" s="71">
        <v>9.424039028E9</v>
      </c>
      <c r="T1649" s="187">
        <v>46002.0</v>
      </c>
    </row>
    <row r="1650">
      <c r="A1650" s="71" t="s">
        <v>47</v>
      </c>
      <c r="B1650" s="71">
        <v>19147.0</v>
      </c>
      <c r="C1650" s="71" t="s">
        <v>789</v>
      </c>
      <c r="D1650" s="71" t="s">
        <v>790</v>
      </c>
      <c r="E1650" s="71">
        <v>9.424039028E9</v>
      </c>
      <c r="T1650" s="187">
        <v>46002.0</v>
      </c>
    </row>
    <row r="1651">
      <c r="A1651" s="71" t="s">
        <v>47</v>
      </c>
      <c r="B1651" s="71">
        <v>19147.0</v>
      </c>
      <c r="C1651" s="71" t="s">
        <v>789</v>
      </c>
      <c r="D1651" s="71" t="s">
        <v>790</v>
      </c>
      <c r="E1651" s="71">
        <v>9.424039028E9</v>
      </c>
      <c r="T1651" s="187">
        <v>46002.0</v>
      </c>
    </row>
    <row r="1652">
      <c r="A1652" s="71" t="s">
        <v>77</v>
      </c>
      <c r="B1652" s="71">
        <v>8645.0</v>
      </c>
      <c r="C1652" s="71" t="s">
        <v>791</v>
      </c>
      <c r="D1652" s="71" t="s">
        <v>792</v>
      </c>
      <c r="E1652" s="71">
        <v>9.893471771E9</v>
      </c>
      <c r="F1652" s="71">
        <v>0.0</v>
      </c>
      <c r="G1652" s="71" t="s">
        <v>195</v>
      </c>
      <c r="H1652" s="71">
        <v>10.0</v>
      </c>
      <c r="I1652" s="71">
        <v>40.0</v>
      </c>
      <c r="J1652" s="71">
        <v>4.0</v>
      </c>
      <c r="K1652" s="71">
        <v>5300.0</v>
      </c>
      <c r="L1652" s="71">
        <v>21200.0</v>
      </c>
      <c r="M1652" s="71">
        <v>21200.0</v>
      </c>
      <c r="N1652" s="71">
        <v>200.0</v>
      </c>
      <c r="O1652" s="71">
        <v>21000.0</v>
      </c>
      <c r="P1652" s="71">
        <v>0.0</v>
      </c>
      <c r="Q1652" s="71">
        <v>21000.0</v>
      </c>
      <c r="R1652" s="71">
        <v>0.0</v>
      </c>
      <c r="S1652" s="71" t="s">
        <v>47</v>
      </c>
      <c r="T1652" s="187">
        <v>46002.0</v>
      </c>
    </row>
    <row r="1653">
      <c r="A1653" s="71" t="s">
        <v>77</v>
      </c>
      <c r="B1653" s="71">
        <v>8645.0</v>
      </c>
      <c r="C1653" s="71" t="s">
        <v>791</v>
      </c>
      <c r="D1653" s="71" t="s">
        <v>792</v>
      </c>
      <c r="E1653" s="71">
        <v>9.893471771E9</v>
      </c>
      <c r="T1653" s="187">
        <v>46002.0</v>
      </c>
    </row>
    <row r="1654">
      <c r="A1654" s="71" t="s">
        <v>77</v>
      </c>
      <c r="B1654" s="71">
        <v>8645.0</v>
      </c>
      <c r="C1654" s="71" t="s">
        <v>791</v>
      </c>
      <c r="D1654" s="71" t="s">
        <v>792</v>
      </c>
      <c r="E1654" s="71">
        <v>9.893471771E9</v>
      </c>
      <c r="T1654" s="187">
        <v>46002.0</v>
      </c>
    </row>
    <row r="1655">
      <c r="A1655" s="71" t="s">
        <v>77</v>
      </c>
      <c r="B1655" s="71">
        <v>8645.0</v>
      </c>
      <c r="C1655" s="71" t="s">
        <v>791</v>
      </c>
      <c r="D1655" s="71" t="s">
        <v>792</v>
      </c>
      <c r="E1655" s="71">
        <v>9.893471771E9</v>
      </c>
      <c r="T1655" s="187">
        <v>46002.0</v>
      </c>
    </row>
    <row r="1656">
      <c r="A1656" s="71" t="s">
        <v>77</v>
      </c>
      <c r="B1656" s="71">
        <v>8645.0</v>
      </c>
      <c r="C1656" s="71" t="s">
        <v>791</v>
      </c>
      <c r="D1656" s="71" t="s">
        <v>792</v>
      </c>
      <c r="E1656" s="71">
        <v>9.893471771E9</v>
      </c>
      <c r="T1656" s="187">
        <v>46002.0</v>
      </c>
    </row>
    <row r="1657">
      <c r="A1657" s="71" t="s">
        <v>77</v>
      </c>
      <c r="B1657" s="71">
        <v>8644.0</v>
      </c>
      <c r="C1657" s="71" t="s">
        <v>701</v>
      </c>
      <c r="D1657" s="71" t="s">
        <v>229</v>
      </c>
      <c r="E1657" s="71">
        <v>9.575940737E9</v>
      </c>
      <c r="F1657" s="71">
        <v>0.0</v>
      </c>
      <c r="G1657" s="71" t="s">
        <v>195</v>
      </c>
      <c r="H1657" s="71">
        <v>2.0</v>
      </c>
      <c r="I1657" s="71">
        <v>40.0</v>
      </c>
      <c r="J1657" s="71">
        <v>0.8</v>
      </c>
      <c r="K1657" s="71">
        <v>5300.0</v>
      </c>
      <c r="L1657" s="71">
        <v>4240.0</v>
      </c>
      <c r="M1657" s="71">
        <v>4240.0</v>
      </c>
      <c r="N1657" s="71">
        <v>0.0</v>
      </c>
      <c r="O1657" s="71">
        <v>4240.0</v>
      </c>
      <c r="P1657" s="71">
        <v>4000.0</v>
      </c>
      <c r="Q1657" s="71">
        <v>240.0</v>
      </c>
      <c r="R1657" s="71">
        <v>0.0</v>
      </c>
      <c r="S1657" s="71" t="s">
        <v>191</v>
      </c>
      <c r="T1657" s="187">
        <v>46002.0</v>
      </c>
    </row>
    <row r="1658">
      <c r="A1658" s="71" t="s">
        <v>77</v>
      </c>
      <c r="B1658" s="71">
        <v>8644.0</v>
      </c>
      <c r="C1658" s="71" t="s">
        <v>701</v>
      </c>
      <c r="D1658" s="71" t="s">
        <v>229</v>
      </c>
      <c r="E1658" s="71">
        <v>9.575940737E9</v>
      </c>
      <c r="T1658" s="187">
        <v>46002.0</v>
      </c>
    </row>
    <row r="1659">
      <c r="A1659" s="71" t="s">
        <v>77</v>
      </c>
      <c r="B1659" s="71">
        <v>8644.0</v>
      </c>
      <c r="C1659" s="71" t="s">
        <v>701</v>
      </c>
      <c r="D1659" s="71" t="s">
        <v>229</v>
      </c>
      <c r="E1659" s="71">
        <v>9.575940737E9</v>
      </c>
      <c r="T1659" s="187">
        <v>46002.0</v>
      </c>
    </row>
    <row r="1660">
      <c r="A1660" s="71" t="s">
        <v>77</v>
      </c>
      <c r="B1660" s="71">
        <v>8644.0</v>
      </c>
      <c r="C1660" s="71" t="s">
        <v>701</v>
      </c>
      <c r="D1660" s="71" t="s">
        <v>229</v>
      </c>
      <c r="E1660" s="71">
        <v>9.575940737E9</v>
      </c>
      <c r="T1660" s="187">
        <v>46002.0</v>
      </c>
    </row>
    <row r="1661">
      <c r="A1661" s="71" t="s">
        <v>77</v>
      </c>
      <c r="B1661" s="71">
        <v>8644.0</v>
      </c>
      <c r="C1661" s="71" t="s">
        <v>701</v>
      </c>
      <c r="D1661" s="71" t="s">
        <v>229</v>
      </c>
      <c r="E1661" s="71">
        <v>9.575940737E9</v>
      </c>
      <c r="T1661" s="187">
        <v>46002.0</v>
      </c>
    </row>
    <row r="1662">
      <c r="A1662" s="71" t="s">
        <v>77</v>
      </c>
      <c r="B1662" s="71">
        <v>8643.0</v>
      </c>
      <c r="C1662" s="71" t="s">
        <v>793</v>
      </c>
      <c r="D1662" s="71" t="s">
        <v>794</v>
      </c>
      <c r="E1662" s="71">
        <v>9.109411762E9</v>
      </c>
      <c r="F1662" s="71">
        <v>0.0</v>
      </c>
      <c r="G1662" s="71" t="s">
        <v>195</v>
      </c>
      <c r="H1662" s="71">
        <v>1.0</v>
      </c>
      <c r="I1662" s="71">
        <v>40.0</v>
      </c>
      <c r="J1662" s="71">
        <v>0.4</v>
      </c>
      <c r="K1662" s="71">
        <v>5300.0</v>
      </c>
      <c r="L1662" s="71">
        <v>2120.0</v>
      </c>
      <c r="M1662" s="71">
        <v>2120.0</v>
      </c>
      <c r="N1662" s="71">
        <v>0.0</v>
      </c>
      <c r="O1662" s="71">
        <v>2120.0</v>
      </c>
      <c r="P1662" s="71">
        <v>2120.0</v>
      </c>
      <c r="Q1662" s="71">
        <v>0.0</v>
      </c>
      <c r="R1662" s="71">
        <v>0.0</v>
      </c>
      <c r="S1662" s="71" t="s">
        <v>191</v>
      </c>
      <c r="T1662" s="187">
        <v>46002.0</v>
      </c>
    </row>
    <row r="1663">
      <c r="A1663" s="71" t="s">
        <v>77</v>
      </c>
      <c r="B1663" s="71">
        <v>8643.0</v>
      </c>
      <c r="C1663" s="71" t="s">
        <v>793</v>
      </c>
      <c r="D1663" s="71" t="s">
        <v>794</v>
      </c>
      <c r="E1663" s="71">
        <v>9.109411762E9</v>
      </c>
      <c r="T1663" s="187">
        <v>46002.0</v>
      </c>
    </row>
    <row r="1664">
      <c r="A1664" s="71" t="s">
        <v>77</v>
      </c>
      <c r="B1664" s="71">
        <v>8643.0</v>
      </c>
      <c r="C1664" s="71" t="s">
        <v>793</v>
      </c>
      <c r="D1664" s="71" t="s">
        <v>794</v>
      </c>
      <c r="E1664" s="71">
        <v>9.109411762E9</v>
      </c>
      <c r="T1664" s="187">
        <v>46002.0</v>
      </c>
    </row>
    <row r="1665">
      <c r="A1665" s="71" t="s">
        <v>77</v>
      </c>
      <c r="B1665" s="71">
        <v>8643.0</v>
      </c>
      <c r="C1665" s="71" t="s">
        <v>793</v>
      </c>
      <c r="D1665" s="71" t="s">
        <v>794</v>
      </c>
      <c r="E1665" s="71">
        <v>9.109411762E9</v>
      </c>
      <c r="T1665" s="187">
        <v>46002.0</v>
      </c>
    </row>
    <row r="1666">
      <c r="A1666" s="71" t="s">
        <v>77</v>
      </c>
      <c r="B1666" s="71">
        <v>8643.0</v>
      </c>
      <c r="C1666" s="71" t="s">
        <v>793</v>
      </c>
      <c r="D1666" s="71" t="s">
        <v>794</v>
      </c>
      <c r="E1666" s="71">
        <v>9.109411762E9</v>
      </c>
      <c r="T1666" s="187">
        <v>46002.0</v>
      </c>
    </row>
    <row r="1667">
      <c r="A1667" s="71" t="s">
        <v>47</v>
      </c>
      <c r="B1667" s="71">
        <v>19146.0</v>
      </c>
      <c r="C1667" s="71" t="s">
        <v>795</v>
      </c>
      <c r="D1667" s="71" t="s">
        <v>796</v>
      </c>
      <c r="E1667" s="71">
        <v>9.009101691E9</v>
      </c>
      <c r="F1667" s="71">
        <v>0.0</v>
      </c>
      <c r="G1667" s="71" t="s">
        <v>497</v>
      </c>
      <c r="H1667" s="71">
        <v>2.0</v>
      </c>
      <c r="I1667" s="71">
        <v>40.0</v>
      </c>
      <c r="J1667" s="71">
        <v>0.8</v>
      </c>
      <c r="K1667" s="71">
        <v>5500.0</v>
      </c>
      <c r="L1667" s="71">
        <v>4400.0</v>
      </c>
      <c r="M1667" s="71">
        <v>4400.0</v>
      </c>
      <c r="N1667" s="71">
        <v>0.0</v>
      </c>
      <c r="O1667" s="71">
        <v>4400.0</v>
      </c>
      <c r="P1667" s="71">
        <v>0.0</v>
      </c>
      <c r="Q1667" s="71">
        <v>4400.0</v>
      </c>
      <c r="R1667" s="71">
        <v>0.0</v>
      </c>
      <c r="S1667" s="71" t="s">
        <v>47</v>
      </c>
      <c r="T1667" s="187">
        <v>46002.0</v>
      </c>
    </row>
    <row r="1668">
      <c r="A1668" s="71" t="s">
        <v>47</v>
      </c>
      <c r="B1668" s="71">
        <v>19146.0</v>
      </c>
      <c r="C1668" s="71" t="s">
        <v>795</v>
      </c>
      <c r="D1668" s="71" t="s">
        <v>796</v>
      </c>
      <c r="E1668" s="71">
        <v>9.009101691E9</v>
      </c>
      <c r="T1668" s="187">
        <v>46002.0</v>
      </c>
    </row>
    <row r="1669">
      <c r="A1669" s="71" t="s">
        <v>47</v>
      </c>
      <c r="B1669" s="71">
        <v>19146.0</v>
      </c>
      <c r="C1669" s="71" t="s">
        <v>795</v>
      </c>
      <c r="D1669" s="71" t="s">
        <v>796</v>
      </c>
      <c r="E1669" s="71">
        <v>9.009101691E9</v>
      </c>
      <c r="T1669" s="187">
        <v>46002.0</v>
      </c>
    </row>
    <row r="1670">
      <c r="A1670" s="71" t="s">
        <v>47</v>
      </c>
      <c r="B1670" s="71">
        <v>19146.0</v>
      </c>
      <c r="C1670" s="71" t="s">
        <v>795</v>
      </c>
      <c r="D1670" s="71" t="s">
        <v>796</v>
      </c>
      <c r="E1670" s="71">
        <v>9.009101691E9</v>
      </c>
      <c r="T1670" s="187">
        <v>46002.0</v>
      </c>
    </row>
    <row r="1671">
      <c r="A1671" s="71" t="s">
        <v>47</v>
      </c>
      <c r="B1671" s="71">
        <v>19146.0</v>
      </c>
      <c r="C1671" s="71" t="s">
        <v>795</v>
      </c>
      <c r="D1671" s="71" t="s">
        <v>796</v>
      </c>
      <c r="E1671" s="71">
        <v>9.009101691E9</v>
      </c>
      <c r="T1671" s="187">
        <v>46002.0</v>
      </c>
    </row>
    <row r="1672">
      <c r="A1672" s="71" t="s">
        <v>77</v>
      </c>
      <c r="B1672" s="71">
        <v>8642.0</v>
      </c>
      <c r="C1672" s="71" t="s">
        <v>797</v>
      </c>
      <c r="D1672" s="71" t="s">
        <v>222</v>
      </c>
      <c r="E1672" s="71">
        <v>8.818994315E9</v>
      </c>
      <c r="F1672" s="71">
        <v>0.0</v>
      </c>
      <c r="G1672" s="71" t="s">
        <v>195</v>
      </c>
      <c r="H1672" s="71">
        <v>1.0</v>
      </c>
      <c r="I1672" s="71">
        <v>40.0</v>
      </c>
      <c r="J1672" s="71">
        <v>0.4</v>
      </c>
      <c r="K1672" s="71">
        <v>5300.0</v>
      </c>
      <c r="L1672" s="71">
        <v>2120.0</v>
      </c>
      <c r="M1672" s="71">
        <v>2120.0</v>
      </c>
      <c r="N1672" s="71">
        <v>20.0</v>
      </c>
      <c r="O1672" s="71">
        <v>2100.0</v>
      </c>
      <c r="P1672" s="71">
        <v>0.0</v>
      </c>
      <c r="Q1672" s="71">
        <v>2100.0</v>
      </c>
      <c r="R1672" s="71">
        <v>0.0</v>
      </c>
      <c r="S1672" s="71" t="s">
        <v>47</v>
      </c>
      <c r="T1672" s="187">
        <v>46002.0</v>
      </c>
    </row>
    <row r="1673">
      <c r="A1673" s="71" t="s">
        <v>77</v>
      </c>
      <c r="B1673" s="71">
        <v>8642.0</v>
      </c>
      <c r="C1673" s="71" t="s">
        <v>797</v>
      </c>
      <c r="D1673" s="71" t="s">
        <v>222</v>
      </c>
      <c r="E1673" s="71">
        <v>8.818994315E9</v>
      </c>
      <c r="T1673" s="187">
        <v>46002.0</v>
      </c>
    </row>
    <row r="1674">
      <c r="A1674" s="71" t="s">
        <v>77</v>
      </c>
      <c r="B1674" s="71">
        <v>8642.0</v>
      </c>
      <c r="C1674" s="71" t="s">
        <v>797</v>
      </c>
      <c r="D1674" s="71" t="s">
        <v>222</v>
      </c>
      <c r="E1674" s="71">
        <v>8.818994315E9</v>
      </c>
      <c r="T1674" s="187">
        <v>46002.0</v>
      </c>
    </row>
    <row r="1675">
      <c r="A1675" s="71" t="s">
        <v>77</v>
      </c>
      <c r="B1675" s="71">
        <v>8642.0</v>
      </c>
      <c r="C1675" s="71" t="s">
        <v>797</v>
      </c>
      <c r="D1675" s="71" t="s">
        <v>222</v>
      </c>
      <c r="E1675" s="71">
        <v>8.818994315E9</v>
      </c>
      <c r="T1675" s="187">
        <v>46002.0</v>
      </c>
    </row>
    <row r="1676">
      <c r="A1676" s="71" t="s">
        <v>77</v>
      </c>
      <c r="B1676" s="71">
        <v>8642.0</v>
      </c>
      <c r="C1676" s="71" t="s">
        <v>797</v>
      </c>
      <c r="D1676" s="71" t="s">
        <v>222</v>
      </c>
      <c r="E1676" s="71">
        <v>8.818994315E9</v>
      </c>
      <c r="T1676" s="187">
        <v>46002.0</v>
      </c>
    </row>
    <row r="1677">
      <c r="A1677" s="71" t="s">
        <v>47</v>
      </c>
      <c r="B1677" s="71">
        <v>19145.0</v>
      </c>
      <c r="C1677" s="71" t="s">
        <v>798</v>
      </c>
      <c r="D1677" s="71" t="s">
        <v>229</v>
      </c>
      <c r="E1677" s="71">
        <v>9.926055429E9</v>
      </c>
      <c r="F1677" s="71">
        <v>0.0</v>
      </c>
      <c r="G1677" s="71" t="s">
        <v>211</v>
      </c>
      <c r="H1677" s="71">
        <v>1.0</v>
      </c>
      <c r="I1677" s="71">
        <v>40.0</v>
      </c>
      <c r="J1677" s="71">
        <v>0.4</v>
      </c>
      <c r="K1677" s="71">
        <v>5500.0</v>
      </c>
      <c r="L1677" s="71">
        <v>2200.0</v>
      </c>
      <c r="M1677" s="71">
        <v>2200.0</v>
      </c>
      <c r="N1677" s="71">
        <v>0.0</v>
      </c>
      <c r="O1677" s="71">
        <v>2200.0</v>
      </c>
      <c r="P1677" s="71">
        <v>0.0</v>
      </c>
      <c r="Q1677" s="71">
        <v>2200.0</v>
      </c>
      <c r="R1677" s="71">
        <v>0.0</v>
      </c>
      <c r="S1677" s="71" t="s">
        <v>47</v>
      </c>
      <c r="T1677" s="187">
        <v>46002.0</v>
      </c>
    </row>
    <row r="1678">
      <c r="A1678" s="71" t="s">
        <v>47</v>
      </c>
      <c r="B1678" s="71">
        <v>19145.0</v>
      </c>
      <c r="C1678" s="71" t="s">
        <v>798</v>
      </c>
      <c r="D1678" s="71" t="s">
        <v>229</v>
      </c>
      <c r="E1678" s="71">
        <v>9.926055429E9</v>
      </c>
      <c r="T1678" s="187">
        <v>46002.0</v>
      </c>
    </row>
    <row r="1679">
      <c r="A1679" s="71" t="s">
        <v>47</v>
      </c>
      <c r="B1679" s="71">
        <v>19145.0</v>
      </c>
      <c r="C1679" s="71" t="s">
        <v>798</v>
      </c>
      <c r="D1679" s="71" t="s">
        <v>229</v>
      </c>
      <c r="E1679" s="71">
        <v>9.926055429E9</v>
      </c>
      <c r="T1679" s="187">
        <v>46002.0</v>
      </c>
    </row>
    <row r="1680">
      <c r="A1680" s="71" t="s">
        <v>47</v>
      </c>
      <c r="B1680" s="71">
        <v>19145.0</v>
      </c>
      <c r="C1680" s="71" t="s">
        <v>798</v>
      </c>
      <c r="D1680" s="71" t="s">
        <v>229</v>
      </c>
      <c r="E1680" s="71">
        <v>9.926055429E9</v>
      </c>
      <c r="T1680" s="187">
        <v>46002.0</v>
      </c>
    </row>
    <row r="1681">
      <c r="A1681" s="71" t="s">
        <v>47</v>
      </c>
      <c r="B1681" s="71">
        <v>19145.0</v>
      </c>
      <c r="C1681" s="71" t="s">
        <v>798</v>
      </c>
      <c r="D1681" s="71" t="s">
        <v>229</v>
      </c>
      <c r="E1681" s="71">
        <v>9.926055429E9</v>
      </c>
      <c r="T1681" s="187">
        <v>46002.0</v>
      </c>
    </row>
    <row r="1682">
      <c r="A1682" s="71" t="s">
        <v>77</v>
      </c>
      <c r="B1682" s="71">
        <v>8641.0</v>
      </c>
      <c r="C1682" s="71" t="s">
        <v>799</v>
      </c>
      <c r="D1682" s="71" t="s">
        <v>604</v>
      </c>
      <c r="E1682" s="71">
        <v>9.1655667E9</v>
      </c>
      <c r="F1682" s="71">
        <v>0.0</v>
      </c>
      <c r="G1682" s="71" t="s">
        <v>195</v>
      </c>
      <c r="H1682" s="71">
        <v>1.0</v>
      </c>
      <c r="I1682" s="71">
        <v>40.0</v>
      </c>
      <c r="J1682" s="71">
        <v>0.4</v>
      </c>
      <c r="K1682" s="71">
        <v>5300.0</v>
      </c>
      <c r="L1682" s="71">
        <v>2120.0</v>
      </c>
      <c r="M1682" s="71">
        <v>2120.0</v>
      </c>
      <c r="N1682" s="71">
        <v>0.0</v>
      </c>
      <c r="O1682" s="71">
        <v>2120.0</v>
      </c>
      <c r="P1682" s="71">
        <v>2120.0</v>
      </c>
      <c r="Q1682" s="71">
        <v>0.0</v>
      </c>
      <c r="R1682" s="71">
        <v>0.0</v>
      </c>
      <c r="S1682" s="71" t="s">
        <v>191</v>
      </c>
      <c r="T1682" s="187">
        <v>45972.0</v>
      </c>
    </row>
    <row r="1683">
      <c r="A1683" s="71" t="s">
        <v>77</v>
      </c>
      <c r="B1683" s="71">
        <v>8641.0</v>
      </c>
      <c r="C1683" s="71" t="s">
        <v>799</v>
      </c>
      <c r="D1683" s="71" t="s">
        <v>604</v>
      </c>
      <c r="E1683" s="71">
        <v>9.1655667E9</v>
      </c>
      <c r="T1683" s="187">
        <v>45972.0</v>
      </c>
    </row>
    <row r="1684">
      <c r="A1684" s="71" t="s">
        <v>77</v>
      </c>
      <c r="B1684" s="71">
        <v>8641.0</v>
      </c>
      <c r="C1684" s="71" t="s">
        <v>799</v>
      </c>
      <c r="D1684" s="71" t="s">
        <v>604</v>
      </c>
      <c r="E1684" s="71">
        <v>9.1655667E9</v>
      </c>
      <c r="T1684" s="187">
        <v>45972.0</v>
      </c>
    </row>
    <row r="1685">
      <c r="A1685" s="71" t="s">
        <v>77</v>
      </c>
      <c r="B1685" s="71">
        <v>8641.0</v>
      </c>
      <c r="C1685" s="71" t="s">
        <v>799</v>
      </c>
      <c r="D1685" s="71" t="s">
        <v>604</v>
      </c>
      <c r="E1685" s="71">
        <v>9.1655667E9</v>
      </c>
      <c r="T1685" s="187">
        <v>45972.0</v>
      </c>
    </row>
    <row r="1686">
      <c r="A1686" s="71" t="s">
        <v>77</v>
      </c>
      <c r="B1686" s="71">
        <v>8641.0</v>
      </c>
      <c r="C1686" s="71" t="s">
        <v>799</v>
      </c>
      <c r="D1686" s="71" t="s">
        <v>604</v>
      </c>
      <c r="E1686" s="71">
        <v>9.1655667E9</v>
      </c>
      <c r="T1686" s="187">
        <v>45972.0</v>
      </c>
    </row>
    <row r="1687">
      <c r="A1687" s="71" t="s">
        <v>77</v>
      </c>
      <c r="B1687" s="71">
        <v>8640.0</v>
      </c>
      <c r="C1687" s="71" t="s">
        <v>564</v>
      </c>
      <c r="D1687" s="71" t="s">
        <v>800</v>
      </c>
      <c r="E1687" s="71">
        <v>9.993729132E9</v>
      </c>
      <c r="F1687" s="71">
        <v>0.0</v>
      </c>
      <c r="G1687" s="71" t="s">
        <v>243</v>
      </c>
      <c r="H1687" s="71">
        <v>1.0</v>
      </c>
      <c r="I1687" s="71">
        <v>40.0</v>
      </c>
      <c r="J1687" s="71">
        <v>0.4</v>
      </c>
      <c r="K1687" s="71">
        <v>5300.0</v>
      </c>
      <c r="L1687" s="71">
        <v>2120.0</v>
      </c>
      <c r="M1687" s="71">
        <v>2120.0</v>
      </c>
      <c r="N1687" s="71">
        <v>0.0</v>
      </c>
      <c r="O1687" s="71">
        <v>2120.0</v>
      </c>
      <c r="P1687" s="71">
        <v>2120.0</v>
      </c>
      <c r="Q1687" s="71">
        <v>0.0</v>
      </c>
      <c r="R1687" s="71">
        <v>0.0</v>
      </c>
      <c r="S1687" s="71" t="s">
        <v>191</v>
      </c>
      <c r="T1687" s="187">
        <v>45972.0</v>
      </c>
    </row>
    <row r="1688">
      <c r="A1688" s="71" t="s">
        <v>77</v>
      </c>
      <c r="B1688" s="71">
        <v>8640.0</v>
      </c>
      <c r="C1688" s="71" t="s">
        <v>564</v>
      </c>
      <c r="D1688" s="71" t="s">
        <v>800</v>
      </c>
      <c r="E1688" s="71">
        <v>9.993729132E9</v>
      </c>
      <c r="T1688" s="187">
        <v>45972.0</v>
      </c>
    </row>
    <row r="1689">
      <c r="A1689" s="71" t="s">
        <v>77</v>
      </c>
      <c r="B1689" s="71">
        <v>8640.0</v>
      </c>
      <c r="C1689" s="71" t="s">
        <v>564</v>
      </c>
      <c r="D1689" s="71" t="s">
        <v>800</v>
      </c>
      <c r="E1689" s="71">
        <v>9.993729132E9</v>
      </c>
      <c r="T1689" s="187">
        <v>45972.0</v>
      </c>
    </row>
    <row r="1690">
      <c r="A1690" s="71" t="s">
        <v>77</v>
      </c>
      <c r="B1690" s="71">
        <v>8640.0</v>
      </c>
      <c r="C1690" s="71" t="s">
        <v>564</v>
      </c>
      <c r="D1690" s="71" t="s">
        <v>800</v>
      </c>
      <c r="E1690" s="71">
        <v>9.993729132E9</v>
      </c>
      <c r="T1690" s="187">
        <v>45972.0</v>
      </c>
    </row>
    <row r="1691">
      <c r="A1691" s="71" t="s">
        <v>77</v>
      </c>
      <c r="B1691" s="71">
        <v>8640.0</v>
      </c>
      <c r="C1691" s="71" t="s">
        <v>564</v>
      </c>
      <c r="D1691" s="71" t="s">
        <v>800</v>
      </c>
      <c r="E1691" s="71">
        <v>9.993729132E9</v>
      </c>
      <c r="T1691" s="187">
        <v>45972.0</v>
      </c>
    </row>
    <row r="1692">
      <c r="A1692" s="71" t="s">
        <v>47</v>
      </c>
      <c r="B1692" s="71">
        <v>19144.0</v>
      </c>
      <c r="C1692" s="71" t="s">
        <v>673</v>
      </c>
      <c r="D1692" s="71" t="s">
        <v>801</v>
      </c>
      <c r="E1692" s="71">
        <v>8.120750442E9</v>
      </c>
      <c r="F1692" s="71">
        <v>0.0</v>
      </c>
      <c r="G1692" s="71" t="s">
        <v>802</v>
      </c>
      <c r="H1692" s="71">
        <v>3.0</v>
      </c>
      <c r="I1692" s="71">
        <v>40.0</v>
      </c>
      <c r="J1692" s="71">
        <v>1.2</v>
      </c>
      <c r="K1692" s="71">
        <v>5500.0</v>
      </c>
      <c r="L1692" s="71">
        <v>6600.0</v>
      </c>
      <c r="M1692" s="71">
        <v>6600.0</v>
      </c>
      <c r="N1692" s="71">
        <v>0.0</v>
      </c>
      <c r="O1692" s="71">
        <v>6600.0</v>
      </c>
      <c r="P1692" s="71">
        <v>6600.0</v>
      </c>
      <c r="Q1692" s="71">
        <v>0.0</v>
      </c>
      <c r="R1692" s="71">
        <v>0.0</v>
      </c>
      <c r="S1692" s="71" t="s">
        <v>191</v>
      </c>
      <c r="T1692" s="187">
        <v>45972.0</v>
      </c>
    </row>
    <row r="1693">
      <c r="A1693" s="71" t="s">
        <v>47</v>
      </c>
      <c r="B1693" s="71">
        <v>19144.0</v>
      </c>
      <c r="C1693" s="71" t="s">
        <v>673</v>
      </c>
      <c r="D1693" s="71" t="s">
        <v>801</v>
      </c>
      <c r="E1693" s="71">
        <v>8.120750442E9</v>
      </c>
      <c r="T1693" s="187">
        <v>45972.0</v>
      </c>
    </row>
    <row r="1694">
      <c r="A1694" s="71" t="s">
        <v>47</v>
      </c>
      <c r="B1694" s="71">
        <v>19144.0</v>
      </c>
      <c r="C1694" s="71" t="s">
        <v>673</v>
      </c>
      <c r="D1694" s="71" t="s">
        <v>801</v>
      </c>
      <c r="E1694" s="71">
        <v>8.120750442E9</v>
      </c>
      <c r="T1694" s="187">
        <v>45972.0</v>
      </c>
    </row>
    <row r="1695">
      <c r="A1695" s="71" t="s">
        <v>47</v>
      </c>
      <c r="B1695" s="71">
        <v>19144.0</v>
      </c>
      <c r="C1695" s="71" t="s">
        <v>673</v>
      </c>
      <c r="D1695" s="71" t="s">
        <v>801</v>
      </c>
      <c r="E1695" s="71">
        <v>8.120750442E9</v>
      </c>
      <c r="T1695" s="187">
        <v>45972.0</v>
      </c>
    </row>
    <row r="1696">
      <c r="A1696" s="71" t="s">
        <v>47</v>
      </c>
      <c r="B1696" s="71">
        <v>19144.0</v>
      </c>
      <c r="C1696" s="71" t="s">
        <v>673</v>
      </c>
      <c r="D1696" s="71" t="s">
        <v>801</v>
      </c>
      <c r="E1696" s="71">
        <v>8.120750442E9</v>
      </c>
      <c r="T1696" s="187">
        <v>45972.0</v>
      </c>
    </row>
    <row r="1697">
      <c r="A1697" s="71" t="s">
        <v>47</v>
      </c>
      <c r="B1697" s="71">
        <v>19143.0</v>
      </c>
      <c r="C1697" s="71" t="s">
        <v>803</v>
      </c>
      <c r="D1697" s="71" t="s">
        <v>557</v>
      </c>
      <c r="E1697" s="71">
        <v>9.479428431E9</v>
      </c>
      <c r="F1697" s="71">
        <v>0.0</v>
      </c>
      <c r="G1697" s="71" t="s">
        <v>497</v>
      </c>
      <c r="H1697" s="71">
        <v>1.0</v>
      </c>
      <c r="I1697" s="71">
        <v>40.0</v>
      </c>
      <c r="J1697" s="71">
        <v>0.4</v>
      </c>
      <c r="K1697" s="71">
        <v>5500.0</v>
      </c>
      <c r="L1697" s="71">
        <v>2200.0</v>
      </c>
      <c r="M1697" s="71">
        <v>4400.0</v>
      </c>
      <c r="N1697" s="71">
        <v>0.0</v>
      </c>
      <c r="O1697" s="71">
        <v>4400.0</v>
      </c>
      <c r="P1697" s="71">
        <v>0.0</v>
      </c>
      <c r="Q1697" s="71">
        <v>4400.0</v>
      </c>
      <c r="R1697" s="71">
        <v>0.0</v>
      </c>
      <c r="S1697" s="71" t="s">
        <v>47</v>
      </c>
      <c r="T1697" s="187">
        <v>45972.0</v>
      </c>
    </row>
    <row r="1698">
      <c r="A1698" s="71" t="s">
        <v>47</v>
      </c>
      <c r="B1698" s="71">
        <v>19143.0</v>
      </c>
      <c r="C1698" s="71" t="s">
        <v>803</v>
      </c>
      <c r="D1698" s="71" t="s">
        <v>557</v>
      </c>
      <c r="E1698" s="71">
        <v>9.479428431E9</v>
      </c>
      <c r="G1698" s="71" t="s">
        <v>802</v>
      </c>
      <c r="H1698" s="71">
        <v>1.0</v>
      </c>
      <c r="I1698" s="71">
        <v>40.0</v>
      </c>
      <c r="J1698" s="71">
        <v>0.4</v>
      </c>
      <c r="K1698" s="71">
        <v>5500.0</v>
      </c>
      <c r="L1698" s="71">
        <v>2200.0</v>
      </c>
      <c r="T1698" s="187">
        <v>45972.0</v>
      </c>
    </row>
    <row r="1699">
      <c r="A1699" s="71" t="s">
        <v>47</v>
      </c>
      <c r="B1699" s="71">
        <v>19143.0</v>
      </c>
      <c r="C1699" s="71" t="s">
        <v>803</v>
      </c>
      <c r="D1699" s="71" t="s">
        <v>557</v>
      </c>
      <c r="E1699" s="71">
        <v>9.479428431E9</v>
      </c>
      <c r="T1699" s="187">
        <v>45972.0</v>
      </c>
    </row>
    <row r="1700">
      <c r="A1700" s="71" t="s">
        <v>47</v>
      </c>
      <c r="B1700" s="71">
        <v>19143.0</v>
      </c>
      <c r="C1700" s="71" t="s">
        <v>803</v>
      </c>
      <c r="D1700" s="71" t="s">
        <v>557</v>
      </c>
      <c r="E1700" s="71">
        <v>9.479428431E9</v>
      </c>
      <c r="T1700" s="187">
        <v>45972.0</v>
      </c>
    </row>
    <row r="1701">
      <c r="A1701" s="71" t="s">
        <v>47</v>
      </c>
      <c r="B1701" s="71">
        <v>19143.0</v>
      </c>
      <c r="C1701" s="71" t="s">
        <v>803</v>
      </c>
      <c r="D1701" s="71" t="s">
        <v>557</v>
      </c>
      <c r="E1701" s="71">
        <v>9.479428431E9</v>
      </c>
      <c r="T1701" s="187">
        <v>45972.0</v>
      </c>
    </row>
    <row r="1702">
      <c r="A1702" s="71" t="s">
        <v>47</v>
      </c>
      <c r="B1702" s="71">
        <v>19142.0</v>
      </c>
      <c r="C1702" s="71" t="s">
        <v>392</v>
      </c>
      <c r="D1702" s="71" t="s">
        <v>483</v>
      </c>
      <c r="E1702" s="71">
        <v>6.264447511E9</v>
      </c>
      <c r="F1702" s="71">
        <v>0.0</v>
      </c>
      <c r="G1702" s="71" t="s">
        <v>702</v>
      </c>
      <c r="H1702" s="71">
        <v>2.0</v>
      </c>
      <c r="I1702" s="71">
        <v>40.0</v>
      </c>
      <c r="J1702" s="71">
        <v>0.8</v>
      </c>
      <c r="K1702" s="71">
        <v>7500.0</v>
      </c>
      <c r="L1702" s="71">
        <v>6000.0</v>
      </c>
      <c r="M1702" s="71">
        <v>6000.0</v>
      </c>
      <c r="N1702" s="71">
        <v>300.0</v>
      </c>
      <c r="O1702" s="71">
        <v>5700.0</v>
      </c>
      <c r="P1702" s="71">
        <v>5000.0</v>
      </c>
      <c r="Q1702" s="71">
        <v>700.0</v>
      </c>
      <c r="R1702" s="71">
        <v>0.0</v>
      </c>
      <c r="S1702" s="71" t="s">
        <v>191</v>
      </c>
      <c r="T1702" s="187">
        <v>45972.0</v>
      </c>
    </row>
    <row r="1703">
      <c r="A1703" s="71" t="s">
        <v>47</v>
      </c>
      <c r="B1703" s="71">
        <v>19142.0</v>
      </c>
      <c r="C1703" s="71" t="s">
        <v>392</v>
      </c>
      <c r="D1703" s="71" t="s">
        <v>483</v>
      </c>
      <c r="E1703" s="71">
        <v>6.264447511E9</v>
      </c>
      <c r="T1703" s="187">
        <v>45972.0</v>
      </c>
    </row>
    <row r="1704">
      <c r="A1704" s="71" t="s">
        <v>47</v>
      </c>
      <c r="B1704" s="71">
        <v>19142.0</v>
      </c>
      <c r="C1704" s="71" t="s">
        <v>392</v>
      </c>
      <c r="D1704" s="71" t="s">
        <v>483</v>
      </c>
      <c r="E1704" s="71">
        <v>6.264447511E9</v>
      </c>
      <c r="T1704" s="187">
        <v>45972.0</v>
      </c>
    </row>
    <row r="1705">
      <c r="A1705" s="71" t="s">
        <v>47</v>
      </c>
      <c r="B1705" s="71">
        <v>19142.0</v>
      </c>
      <c r="C1705" s="71" t="s">
        <v>392</v>
      </c>
      <c r="D1705" s="71" t="s">
        <v>483</v>
      </c>
      <c r="E1705" s="71">
        <v>6.264447511E9</v>
      </c>
      <c r="T1705" s="187">
        <v>45972.0</v>
      </c>
    </row>
    <row r="1706">
      <c r="A1706" s="71" t="s">
        <v>47</v>
      </c>
      <c r="B1706" s="71">
        <v>19142.0</v>
      </c>
      <c r="C1706" s="71" t="s">
        <v>392</v>
      </c>
      <c r="D1706" s="71" t="s">
        <v>483</v>
      </c>
      <c r="E1706" s="71">
        <v>6.264447511E9</v>
      </c>
      <c r="T1706" s="187">
        <v>45972.0</v>
      </c>
    </row>
    <row r="1707">
      <c r="A1707" s="71" t="s">
        <v>47</v>
      </c>
      <c r="B1707" s="71">
        <v>19141.0</v>
      </c>
      <c r="C1707" s="71" t="s">
        <v>710</v>
      </c>
      <c r="D1707" s="71" t="s">
        <v>785</v>
      </c>
      <c r="E1707" s="71">
        <v>9.977032475E9</v>
      </c>
      <c r="F1707" s="71">
        <v>0.0</v>
      </c>
      <c r="G1707" s="71" t="s">
        <v>497</v>
      </c>
      <c r="H1707" s="71">
        <v>5.0</v>
      </c>
      <c r="I1707" s="71">
        <v>40.0</v>
      </c>
      <c r="J1707" s="71">
        <v>2.0</v>
      </c>
      <c r="K1707" s="71">
        <v>5500.0</v>
      </c>
      <c r="L1707" s="71">
        <v>11000.0</v>
      </c>
      <c r="M1707" s="71">
        <v>11000.0</v>
      </c>
      <c r="N1707" s="71">
        <v>500.0</v>
      </c>
      <c r="O1707" s="71">
        <v>10500.0</v>
      </c>
      <c r="P1707" s="71">
        <v>0.0</v>
      </c>
      <c r="Q1707" s="71">
        <v>10500.0</v>
      </c>
      <c r="R1707" s="71">
        <v>0.0</v>
      </c>
      <c r="S1707" s="71" t="s">
        <v>47</v>
      </c>
      <c r="T1707" s="187">
        <v>45972.0</v>
      </c>
    </row>
    <row r="1708">
      <c r="A1708" s="71" t="s">
        <v>47</v>
      </c>
      <c r="B1708" s="71">
        <v>19141.0</v>
      </c>
      <c r="C1708" s="71" t="s">
        <v>710</v>
      </c>
      <c r="D1708" s="71" t="s">
        <v>785</v>
      </c>
      <c r="E1708" s="71">
        <v>9.977032475E9</v>
      </c>
      <c r="T1708" s="187">
        <v>45972.0</v>
      </c>
    </row>
    <row r="1709">
      <c r="A1709" s="71" t="s">
        <v>47</v>
      </c>
      <c r="B1709" s="71">
        <v>19141.0</v>
      </c>
      <c r="C1709" s="71" t="s">
        <v>710</v>
      </c>
      <c r="D1709" s="71" t="s">
        <v>785</v>
      </c>
      <c r="E1709" s="71">
        <v>9.977032475E9</v>
      </c>
      <c r="T1709" s="187">
        <v>45972.0</v>
      </c>
    </row>
    <row r="1710">
      <c r="A1710" s="71" t="s">
        <v>47</v>
      </c>
      <c r="B1710" s="71">
        <v>19141.0</v>
      </c>
      <c r="C1710" s="71" t="s">
        <v>710</v>
      </c>
      <c r="D1710" s="71" t="s">
        <v>785</v>
      </c>
      <c r="E1710" s="71">
        <v>9.977032475E9</v>
      </c>
      <c r="T1710" s="187">
        <v>45972.0</v>
      </c>
    </row>
    <row r="1711">
      <c r="A1711" s="71" t="s">
        <v>47</v>
      </c>
      <c r="B1711" s="71">
        <v>19141.0</v>
      </c>
      <c r="C1711" s="71" t="s">
        <v>710</v>
      </c>
      <c r="D1711" s="71" t="s">
        <v>785</v>
      </c>
      <c r="E1711" s="71">
        <v>9.977032475E9</v>
      </c>
      <c r="T1711" s="187">
        <v>45972.0</v>
      </c>
    </row>
    <row r="1712">
      <c r="A1712" s="71" t="s">
        <v>77</v>
      </c>
      <c r="B1712" s="71">
        <v>8639.0</v>
      </c>
      <c r="C1712" s="71" t="s">
        <v>804</v>
      </c>
      <c r="D1712" s="71" t="s">
        <v>805</v>
      </c>
      <c r="E1712" s="71">
        <v>9.639796845E9</v>
      </c>
      <c r="F1712" s="71" t="s">
        <v>806</v>
      </c>
      <c r="G1712" s="71" t="s">
        <v>240</v>
      </c>
      <c r="H1712" s="71">
        <v>3.0</v>
      </c>
      <c r="I1712" s="71">
        <v>20.0</v>
      </c>
      <c r="J1712" s="71">
        <v>0.6</v>
      </c>
      <c r="K1712" s="71">
        <v>8500.0</v>
      </c>
      <c r="L1712" s="71">
        <v>5100.0</v>
      </c>
      <c r="M1712" s="71">
        <v>5100.0</v>
      </c>
      <c r="N1712" s="71">
        <v>100.0</v>
      </c>
      <c r="O1712" s="71">
        <v>5000.0</v>
      </c>
      <c r="P1712" s="71">
        <v>4300.0</v>
      </c>
      <c r="Q1712" s="71">
        <v>700.0</v>
      </c>
      <c r="R1712" s="71">
        <v>0.0</v>
      </c>
      <c r="S1712" s="71" t="s">
        <v>191</v>
      </c>
      <c r="T1712" s="187">
        <v>45972.0</v>
      </c>
    </row>
    <row r="1713">
      <c r="A1713" s="71" t="s">
        <v>77</v>
      </c>
      <c r="B1713" s="71">
        <v>8639.0</v>
      </c>
      <c r="C1713" s="71" t="s">
        <v>804</v>
      </c>
      <c r="D1713" s="71" t="s">
        <v>805</v>
      </c>
      <c r="E1713" s="71">
        <v>9.639796845E9</v>
      </c>
      <c r="T1713" s="187">
        <v>45972.0</v>
      </c>
    </row>
    <row r="1714">
      <c r="A1714" s="71" t="s">
        <v>77</v>
      </c>
      <c r="B1714" s="71">
        <v>8639.0</v>
      </c>
      <c r="C1714" s="71" t="s">
        <v>804</v>
      </c>
      <c r="D1714" s="71" t="s">
        <v>805</v>
      </c>
      <c r="E1714" s="71">
        <v>9.639796845E9</v>
      </c>
      <c r="T1714" s="187">
        <v>45972.0</v>
      </c>
    </row>
    <row r="1715">
      <c r="A1715" s="71" t="s">
        <v>77</v>
      </c>
      <c r="B1715" s="71">
        <v>8639.0</v>
      </c>
      <c r="C1715" s="71" t="s">
        <v>804</v>
      </c>
      <c r="D1715" s="71" t="s">
        <v>805</v>
      </c>
      <c r="E1715" s="71">
        <v>9.639796845E9</v>
      </c>
      <c r="T1715" s="187">
        <v>45972.0</v>
      </c>
    </row>
    <row r="1716">
      <c r="A1716" s="71" t="s">
        <v>77</v>
      </c>
      <c r="B1716" s="71">
        <v>8639.0</v>
      </c>
      <c r="C1716" s="71" t="s">
        <v>804</v>
      </c>
      <c r="D1716" s="71" t="s">
        <v>805</v>
      </c>
      <c r="E1716" s="71">
        <v>9.639796845E9</v>
      </c>
      <c r="T1716" s="187">
        <v>45972.0</v>
      </c>
    </row>
    <row r="1717">
      <c r="A1717" s="71" t="s">
        <v>77</v>
      </c>
      <c r="B1717" s="71">
        <v>8638.0</v>
      </c>
      <c r="C1717" s="71" t="s">
        <v>807</v>
      </c>
      <c r="D1717" s="71" t="s">
        <v>808</v>
      </c>
      <c r="E1717" s="71">
        <v>6.263405322E9</v>
      </c>
      <c r="F1717" s="71">
        <v>0.0</v>
      </c>
      <c r="G1717" s="71" t="s">
        <v>195</v>
      </c>
      <c r="H1717" s="71">
        <v>2.0</v>
      </c>
      <c r="I1717" s="71">
        <v>40.0</v>
      </c>
      <c r="J1717" s="71">
        <v>0.8</v>
      </c>
      <c r="K1717" s="71">
        <v>5300.0</v>
      </c>
      <c r="L1717" s="71">
        <v>4240.0</v>
      </c>
      <c r="M1717" s="71">
        <v>4240.0</v>
      </c>
      <c r="N1717" s="71">
        <v>40.0</v>
      </c>
      <c r="O1717" s="71">
        <v>4200.0</v>
      </c>
      <c r="P1717" s="71">
        <v>4200.0</v>
      </c>
      <c r="Q1717" s="71">
        <v>0.0</v>
      </c>
      <c r="R1717" s="71">
        <v>0.0</v>
      </c>
      <c r="S1717" s="71" t="s">
        <v>191</v>
      </c>
      <c r="T1717" s="187">
        <v>45972.0</v>
      </c>
    </row>
    <row r="1718">
      <c r="A1718" s="71" t="s">
        <v>77</v>
      </c>
      <c r="B1718" s="71">
        <v>8638.0</v>
      </c>
      <c r="C1718" s="71" t="s">
        <v>807</v>
      </c>
      <c r="D1718" s="71" t="s">
        <v>808</v>
      </c>
      <c r="E1718" s="71">
        <v>6.263405322E9</v>
      </c>
      <c r="T1718" s="187">
        <v>45972.0</v>
      </c>
    </row>
    <row r="1719">
      <c r="A1719" s="71" t="s">
        <v>77</v>
      </c>
      <c r="B1719" s="71">
        <v>8638.0</v>
      </c>
      <c r="C1719" s="71" t="s">
        <v>807</v>
      </c>
      <c r="D1719" s="71" t="s">
        <v>808</v>
      </c>
      <c r="E1719" s="71">
        <v>6.263405322E9</v>
      </c>
      <c r="T1719" s="187">
        <v>45972.0</v>
      </c>
    </row>
    <row r="1720">
      <c r="A1720" s="71" t="s">
        <v>77</v>
      </c>
      <c r="B1720" s="71">
        <v>8638.0</v>
      </c>
      <c r="C1720" s="71" t="s">
        <v>807</v>
      </c>
      <c r="D1720" s="71" t="s">
        <v>808</v>
      </c>
      <c r="E1720" s="71">
        <v>6.263405322E9</v>
      </c>
      <c r="T1720" s="187">
        <v>45972.0</v>
      </c>
    </row>
    <row r="1721">
      <c r="A1721" s="71" t="s">
        <v>77</v>
      </c>
      <c r="B1721" s="71">
        <v>8638.0</v>
      </c>
      <c r="C1721" s="71" t="s">
        <v>807</v>
      </c>
      <c r="D1721" s="71" t="s">
        <v>808</v>
      </c>
      <c r="E1721" s="71">
        <v>6.263405322E9</v>
      </c>
      <c r="T1721" s="187">
        <v>45972.0</v>
      </c>
    </row>
    <row r="1722">
      <c r="A1722" s="71" t="s">
        <v>47</v>
      </c>
      <c r="B1722" s="71">
        <v>19140.0</v>
      </c>
      <c r="C1722" s="71" t="s">
        <v>809</v>
      </c>
      <c r="D1722" s="71" t="s">
        <v>601</v>
      </c>
      <c r="E1722" s="71">
        <v>9.1313806E9</v>
      </c>
      <c r="F1722" s="71">
        <v>0.0</v>
      </c>
      <c r="G1722" s="71" t="s">
        <v>497</v>
      </c>
      <c r="H1722" s="71">
        <v>1.0</v>
      </c>
      <c r="I1722" s="71">
        <v>40.0</v>
      </c>
      <c r="J1722" s="71">
        <v>0.4</v>
      </c>
      <c r="K1722" s="71">
        <v>5500.0</v>
      </c>
      <c r="L1722" s="71">
        <v>2200.0</v>
      </c>
      <c r="M1722" s="71">
        <v>2200.0</v>
      </c>
      <c r="N1722" s="71">
        <v>0.0</v>
      </c>
      <c r="O1722" s="71">
        <v>2200.0</v>
      </c>
      <c r="P1722" s="71">
        <v>0.0</v>
      </c>
      <c r="Q1722" s="71">
        <v>2200.0</v>
      </c>
      <c r="R1722" s="71">
        <v>0.0</v>
      </c>
      <c r="S1722" s="71" t="s">
        <v>47</v>
      </c>
      <c r="T1722" s="187">
        <v>45972.0</v>
      </c>
    </row>
    <row r="1723">
      <c r="A1723" s="71" t="s">
        <v>47</v>
      </c>
      <c r="B1723" s="71">
        <v>19140.0</v>
      </c>
      <c r="C1723" s="71" t="s">
        <v>809</v>
      </c>
      <c r="D1723" s="71" t="s">
        <v>601</v>
      </c>
      <c r="E1723" s="71">
        <v>9.1313806E9</v>
      </c>
      <c r="T1723" s="187">
        <v>45972.0</v>
      </c>
    </row>
    <row r="1724">
      <c r="A1724" s="71" t="s">
        <v>47</v>
      </c>
      <c r="B1724" s="71">
        <v>19140.0</v>
      </c>
      <c r="C1724" s="71" t="s">
        <v>809</v>
      </c>
      <c r="D1724" s="71" t="s">
        <v>601</v>
      </c>
      <c r="E1724" s="71">
        <v>9.1313806E9</v>
      </c>
      <c r="T1724" s="187">
        <v>45972.0</v>
      </c>
    </row>
    <row r="1725">
      <c r="A1725" s="71" t="s">
        <v>47</v>
      </c>
      <c r="B1725" s="71">
        <v>19140.0</v>
      </c>
      <c r="C1725" s="71" t="s">
        <v>809</v>
      </c>
      <c r="D1725" s="71" t="s">
        <v>601</v>
      </c>
      <c r="E1725" s="71">
        <v>9.1313806E9</v>
      </c>
      <c r="T1725" s="187">
        <v>45972.0</v>
      </c>
    </row>
    <row r="1726">
      <c r="A1726" s="71" t="s">
        <v>47</v>
      </c>
      <c r="B1726" s="71">
        <v>19140.0</v>
      </c>
      <c r="C1726" s="71" t="s">
        <v>809</v>
      </c>
      <c r="D1726" s="71" t="s">
        <v>601</v>
      </c>
      <c r="E1726" s="71">
        <v>9.1313806E9</v>
      </c>
      <c r="T1726" s="187">
        <v>45972.0</v>
      </c>
    </row>
    <row r="1727">
      <c r="A1727" s="71" t="s">
        <v>77</v>
      </c>
      <c r="B1727" s="71">
        <v>8637.0</v>
      </c>
      <c r="C1727" s="71" t="s">
        <v>810</v>
      </c>
      <c r="D1727" s="71" t="s">
        <v>356</v>
      </c>
      <c r="E1727" s="71">
        <v>9.399646175E9</v>
      </c>
      <c r="F1727" s="71">
        <v>0.0</v>
      </c>
      <c r="G1727" s="71" t="s">
        <v>195</v>
      </c>
      <c r="H1727" s="71">
        <v>7.0</v>
      </c>
      <c r="I1727" s="71">
        <v>40.0</v>
      </c>
      <c r="J1727" s="71">
        <v>2.8</v>
      </c>
      <c r="K1727" s="71">
        <v>5300.0</v>
      </c>
      <c r="L1727" s="71">
        <v>14840.0</v>
      </c>
      <c r="M1727" s="71">
        <v>14840.0</v>
      </c>
      <c r="N1727" s="71">
        <v>0.0</v>
      </c>
      <c r="O1727" s="71">
        <v>14840.0</v>
      </c>
      <c r="P1727" s="71">
        <v>14840.0</v>
      </c>
      <c r="Q1727" s="71">
        <v>0.0</v>
      </c>
      <c r="R1727" s="71">
        <v>0.0</v>
      </c>
      <c r="S1727" s="71" t="s">
        <v>191</v>
      </c>
      <c r="T1727" s="187">
        <v>45972.0</v>
      </c>
    </row>
    <row r="1728">
      <c r="A1728" s="71" t="s">
        <v>77</v>
      </c>
      <c r="B1728" s="71">
        <v>8637.0</v>
      </c>
      <c r="C1728" s="71" t="s">
        <v>810</v>
      </c>
      <c r="D1728" s="71" t="s">
        <v>356</v>
      </c>
      <c r="E1728" s="71">
        <v>9.399646175E9</v>
      </c>
      <c r="T1728" s="187">
        <v>45972.0</v>
      </c>
    </row>
    <row r="1729">
      <c r="A1729" s="71" t="s">
        <v>77</v>
      </c>
      <c r="B1729" s="71">
        <v>8637.0</v>
      </c>
      <c r="C1729" s="71" t="s">
        <v>810</v>
      </c>
      <c r="D1729" s="71" t="s">
        <v>356</v>
      </c>
      <c r="E1729" s="71">
        <v>9.399646175E9</v>
      </c>
      <c r="T1729" s="187">
        <v>45972.0</v>
      </c>
    </row>
    <row r="1730">
      <c r="A1730" s="71" t="s">
        <v>77</v>
      </c>
      <c r="B1730" s="71">
        <v>8637.0</v>
      </c>
      <c r="C1730" s="71" t="s">
        <v>810</v>
      </c>
      <c r="D1730" s="71" t="s">
        <v>356</v>
      </c>
      <c r="E1730" s="71">
        <v>9.399646175E9</v>
      </c>
      <c r="T1730" s="187">
        <v>45972.0</v>
      </c>
    </row>
    <row r="1731">
      <c r="A1731" s="71" t="s">
        <v>77</v>
      </c>
      <c r="B1731" s="71">
        <v>8637.0</v>
      </c>
      <c r="C1731" s="71" t="s">
        <v>810</v>
      </c>
      <c r="D1731" s="71" t="s">
        <v>356</v>
      </c>
      <c r="E1731" s="71">
        <v>9.399646175E9</v>
      </c>
      <c r="T1731" s="187">
        <v>45972.0</v>
      </c>
    </row>
    <row r="1732">
      <c r="A1732" s="71" t="s">
        <v>47</v>
      </c>
      <c r="B1732" s="71">
        <v>19139.0</v>
      </c>
      <c r="C1732" s="71" t="s">
        <v>811</v>
      </c>
      <c r="D1732" s="71" t="s">
        <v>812</v>
      </c>
      <c r="E1732" s="71">
        <v>7.000934722E9</v>
      </c>
      <c r="F1732" s="71">
        <v>0.0</v>
      </c>
      <c r="G1732" s="71" t="s">
        <v>211</v>
      </c>
      <c r="H1732" s="71">
        <v>4.0</v>
      </c>
      <c r="I1732" s="71">
        <v>40.0</v>
      </c>
      <c r="J1732" s="71">
        <v>1.6</v>
      </c>
      <c r="K1732" s="71">
        <v>5500.0</v>
      </c>
      <c r="L1732" s="71">
        <v>8800.0</v>
      </c>
      <c r="M1732" s="71">
        <v>8800.0</v>
      </c>
      <c r="N1732" s="71">
        <v>0.0</v>
      </c>
      <c r="O1732" s="71">
        <v>8800.0</v>
      </c>
      <c r="P1732" s="71">
        <v>8800.0</v>
      </c>
      <c r="Q1732" s="71">
        <v>0.0</v>
      </c>
      <c r="R1732" s="71">
        <v>0.0</v>
      </c>
      <c r="S1732" s="71" t="s">
        <v>191</v>
      </c>
      <c r="T1732" s="187">
        <v>45972.0</v>
      </c>
    </row>
    <row r="1733">
      <c r="A1733" s="71" t="s">
        <v>47</v>
      </c>
      <c r="B1733" s="71">
        <v>19139.0</v>
      </c>
      <c r="C1733" s="71" t="s">
        <v>811</v>
      </c>
      <c r="D1733" s="71" t="s">
        <v>812</v>
      </c>
      <c r="E1733" s="71">
        <v>7.000934722E9</v>
      </c>
      <c r="T1733" s="187">
        <v>45972.0</v>
      </c>
    </row>
    <row r="1734">
      <c r="A1734" s="71" t="s">
        <v>47</v>
      </c>
      <c r="B1734" s="71">
        <v>19139.0</v>
      </c>
      <c r="C1734" s="71" t="s">
        <v>811</v>
      </c>
      <c r="D1734" s="71" t="s">
        <v>812</v>
      </c>
      <c r="E1734" s="71">
        <v>7.000934722E9</v>
      </c>
      <c r="T1734" s="187">
        <v>45972.0</v>
      </c>
    </row>
    <row r="1735">
      <c r="A1735" s="71" t="s">
        <v>47</v>
      </c>
      <c r="B1735" s="71">
        <v>19139.0</v>
      </c>
      <c r="C1735" s="71" t="s">
        <v>811</v>
      </c>
      <c r="D1735" s="71" t="s">
        <v>812</v>
      </c>
      <c r="E1735" s="71">
        <v>7.000934722E9</v>
      </c>
      <c r="T1735" s="187">
        <v>45972.0</v>
      </c>
    </row>
    <row r="1736">
      <c r="A1736" s="71" t="s">
        <v>47</v>
      </c>
      <c r="B1736" s="71">
        <v>19139.0</v>
      </c>
      <c r="C1736" s="71" t="s">
        <v>811</v>
      </c>
      <c r="D1736" s="71" t="s">
        <v>812</v>
      </c>
      <c r="E1736" s="71">
        <v>7.000934722E9</v>
      </c>
      <c r="T1736" s="187">
        <v>45972.0</v>
      </c>
    </row>
    <row r="1737">
      <c r="A1737" s="71" t="s">
        <v>77</v>
      </c>
      <c r="B1737" s="71">
        <v>8636.0</v>
      </c>
      <c r="C1737" s="71" t="s">
        <v>813</v>
      </c>
      <c r="D1737" s="71" t="s">
        <v>814</v>
      </c>
      <c r="E1737" s="71">
        <v>9.179985004E9</v>
      </c>
      <c r="F1737" s="71">
        <v>0.0</v>
      </c>
      <c r="G1737" s="71" t="s">
        <v>195</v>
      </c>
      <c r="H1737" s="71">
        <v>3.0</v>
      </c>
      <c r="I1737" s="71">
        <v>40.0</v>
      </c>
      <c r="J1737" s="71">
        <v>1.2</v>
      </c>
      <c r="K1737" s="71">
        <v>5300.0</v>
      </c>
      <c r="L1737" s="71">
        <v>6360.0</v>
      </c>
      <c r="M1737" s="71">
        <v>6360.0</v>
      </c>
      <c r="N1737" s="71">
        <v>0.0</v>
      </c>
      <c r="O1737" s="71">
        <v>6360.0</v>
      </c>
      <c r="P1737" s="71">
        <v>0.0</v>
      </c>
      <c r="Q1737" s="71">
        <v>6360.0</v>
      </c>
      <c r="R1737" s="71">
        <v>0.0</v>
      </c>
      <c r="S1737" s="71" t="s">
        <v>47</v>
      </c>
      <c r="T1737" s="187">
        <v>45972.0</v>
      </c>
    </row>
    <row r="1738">
      <c r="A1738" s="71" t="s">
        <v>77</v>
      </c>
      <c r="B1738" s="71">
        <v>8636.0</v>
      </c>
      <c r="C1738" s="71" t="s">
        <v>813</v>
      </c>
      <c r="D1738" s="71" t="s">
        <v>814</v>
      </c>
      <c r="E1738" s="71">
        <v>9.179985004E9</v>
      </c>
      <c r="T1738" s="187">
        <v>45972.0</v>
      </c>
    </row>
    <row r="1739">
      <c r="A1739" s="71" t="s">
        <v>77</v>
      </c>
      <c r="B1739" s="71">
        <v>8636.0</v>
      </c>
      <c r="C1739" s="71" t="s">
        <v>813</v>
      </c>
      <c r="D1739" s="71" t="s">
        <v>814</v>
      </c>
      <c r="E1739" s="71">
        <v>9.179985004E9</v>
      </c>
      <c r="T1739" s="187">
        <v>45972.0</v>
      </c>
    </row>
    <row r="1740">
      <c r="A1740" s="71" t="s">
        <v>77</v>
      </c>
      <c r="B1740" s="71">
        <v>8636.0</v>
      </c>
      <c r="C1740" s="71" t="s">
        <v>813</v>
      </c>
      <c r="D1740" s="71" t="s">
        <v>814</v>
      </c>
      <c r="E1740" s="71">
        <v>9.179985004E9</v>
      </c>
      <c r="T1740" s="187">
        <v>45972.0</v>
      </c>
    </row>
    <row r="1741">
      <c r="A1741" s="71" t="s">
        <v>77</v>
      </c>
      <c r="B1741" s="71">
        <v>8636.0</v>
      </c>
      <c r="C1741" s="71" t="s">
        <v>813</v>
      </c>
      <c r="D1741" s="71" t="s">
        <v>814</v>
      </c>
      <c r="E1741" s="71">
        <v>9.179985004E9</v>
      </c>
      <c r="T1741" s="187">
        <v>45972.0</v>
      </c>
    </row>
    <row r="1742">
      <c r="A1742" s="71" t="s">
        <v>47</v>
      </c>
      <c r="B1742" s="71">
        <v>19138.0</v>
      </c>
      <c r="C1742" s="71" t="s">
        <v>815</v>
      </c>
      <c r="D1742" s="71" t="s">
        <v>286</v>
      </c>
      <c r="E1742" s="71">
        <v>8.878190901E9</v>
      </c>
      <c r="F1742" s="71">
        <v>0.0</v>
      </c>
      <c r="G1742" s="71" t="s">
        <v>211</v>
      </c>
      <c r="H1742" s="71">
        <v>4.0</v>
      </c>
      <c r="I1742" s="71">
        <v>40.0</v>
      </c>
      <c r="J1742" s="71">
        <v>1.6</v>
      </c>
      <c r="K1742" s="71">
        <v>5500.0</v>
      </c>
      <c r="L1742" s="71">
        <v>8800.0</v>
      </c>
      <c r="M1742" s="71">
        <v>8800.0</v>
      </c>
      <c r="N1742" s="71">
        <v>0.0</v>
      </c>
      <c r="O1742" s="71">
        <v>8800.0</v>
      </c>
      <c r="P1742" s="71">
        <v>8800.0</v>
      </c>
      <c r="Q1742" s="71">
        <v>0.0</v>
      </c>
      <c r="R1742" s="71">
        <v>0.0</v>
      </c>
      <c r="S1742" s="71" t="s">
        <v>191</v>
      </c>
      <c r="T1742" s="187">
        <v>45972.0</v>
      </c>
    </row>
    <row r="1743">
      <c r="A1743" s="71" t="s">
        <v>47</v>
      </c>
      <c r="B1743" s="71">
        <v>19138.0</v>
      </c>
      <c r="C1743" s="71" t="s">
        <v>815</v>
      </c>
      <c r="D1743" s="71" t="s">
        <v>286</v>
      </c>
      <c r="E1743" s="71">
        <v>8.878190901E9</v>
      </c>
      <c r="T1743" s="187">
        <v>45972.0</v>
      </c>
    </row>
    <row r="1744">
      <c r="A1744" s="71" t="s">
        <v>47</v>
      </c>
      <c r="B1744" s="71">
        <v>19138.0</v>
      </c>
      <c r="C1744" s="71" t="s">
        <v>815</v>
      </c>
      <c r="D1744" s="71" t="s">
        <v>286</v>
      </c>
      <c r="E1744" s="71">
        <v>8.878190901E9</v>
      </c>
      <c r="T1744" s="187">
        <v>45972.0</v>
      </c>
    </row>
    <row r="1745">
      <c r="A1745" s="71" t="s">
        <v>47</v>
      </c>
      <c r="B1745" s="71">
        <v>19138.0</v>
      </c>
      <c r="C1745" s="71" t="s">
        <v>815</v>
      </c>
      <c r="D1745" s="71" t="s">
        <v>286</v>
      </c>
      <c r="E1745" s="71">
        <v>8.878190901E9</v>
      </c>
      <c r="T1745" s="187">
        <v>45972.0</v>
      </c>
    </row>
    <row r="1746">
      <c r="A1746" s="71" t="s">
        <v>47</v>
      </c>
      <c r="B1746" s="71">
        <v>19138.0</v>
      </c>
      <c r="C1746" s="71" t="s">
        <v>815</v>
      </c>
      <c r="D1746" s="71" t="s">
        <v>286</v>
      </c>
      <c r="E1746" s="71">
        <v>8.878190901E9</v>
      </c>
      <c r="T1746" s="187">
        <v>45972.0</v>
      </c>
    </row>
    <row r="1747">
      <c r="A1747" s="71" t="s">
        <v>47</v>
      </c>
      <c r="B1747" s="71">
        <v>19137.0</v>
      </c>
      <c r="C1747" s="71" t="s">
        <v>816</v>
      </c>
      <c r="D1747" s="71" t="s">
        <v>681</v>
      </c>
      <c r="E1747" s="71">
        <v>9.111037675E9</v>
      </c>
      <c r="F1747" s="71">
        <v>0.0</v>
      </c>
      <c r="G1747" s="71" t="s">
        <v>497</v>
      </c>
      <c r="H1747" s="71">
        <v>1.0</v>
      </c>
      <c r="I1747" s="71">
        <v>40.0</v>
      </c>
      <c r="J1747" s="71">
        <v>0.4</v>
      </c>
      <c r="K1747" s="71">
        <v>5500.0</v>
      </c>
      <c r="L1747" s="71">
        <v>2200.0</v>
      </c>
      <c r="M1747" s="71">
        <v>2200.0</v>
      </c>
      <c r="N1747" s="71">
        <v>0.0</v>
      </c>
      <c r="O1747" s="71">
        <v>2200.0</v>
      </c>
      <c r="P1747" s="71">
        <v>0.0</v>
      </c>
      <c r="Q1747" s="71">
        <v>2200.0</v>
      </c>
      <c r="R1747" s="71">
        <v>0.0</v>
      </c>
      <c r="S1747" s="71" t="s">
        <v>47</v>
      </c>
      <c r="T1747" s="187">
        <v>45972.0</v>
      </c>
    </row>
    <row r="1748">
      <c r="A1748" s="71" t="s">
        <v>47</v>
      </c>
      <c r="B1748" s="71">
        <v>19137.0</v>
      </c>
      <c r="C1748" s="71" t="s">
        <v>816</v>
      </c>
      <c r="D1748" s="71" t="s">
        <v>681</v>
      </c>
      <c r="E1748" s="71">
        <v>9.111037675E9</v>
      </c>
      <c r="T1748" s="187">
        <v>45972.0</v>
      </c>
    </row>
    <row r="1749">
      <c r="A1749" s="71" t="s">
        <v>47</v>
      </c>
      <c r="B1749" s="71">
        <v>19137.0</v>
      </c>
      <c r="C1749" s="71" t="s">
        <v>816</v>
      </c>
      <c r="D1749" s="71" t="s">
        <v>681</v>
      </c>
      <c r="E1749" s="71">
        <v>9.111037675E9</v>
      </c>
      <c r="T1749" s="187">
        <v>45972.0</v>
      </c>
    </row>
    <row r="1750">
      <c r="A1750" s="71" t="s">
        <v>47</v>
      </c>
      <c r="B1750" s="71">
        <v>19137.0</v>
      </c>
      <c r="C1750" s="71" t="s">
        <v>816</v>
      </c>
      <c r="D1750" s="71" t="s">
        <v>681</v>
      </c>
      <c r="E1750" s="71">
        <v>9.111037675E9</v>
      </c>
      <c r="T1750" s="187">
        <v>45972.0</v>
      </c>
    </row>
    <row r="1751">
      <c r="A1751" s="71" t="s">
        <v>47</v>
      </c>
      <c r="B1751" s="71">
        <v>19137.0</v>
      </c>
      <c r="C1751" s="71" t="s">
        <v>816</v>
      </c>
      <c r="D1751" s="71" t="s">
        <v>681</v>
      </c>
      <c r="E1751" s="71">
        <v>9.111037675E9</v>
      </c>
      <c r="T1751" s="187">
        <v>45972.0</v>
      </c>
    </row>
    <row r="1752">
      <c r="A1752" s="71" t="s">
        <v>77</v>
      </c>
      <c r="B1752" s="71">
        <v>8635.0</v>
      </c>
      <c r="C1752" s="71" t="s">
        <v>817</v>
      </c>
      <c r="D1752" s="71" t="s">
        <v>818</v>
      </c>
      <c r="E1752" s="71">
        <v>9.17998082E9</v>
      </c>
      <c r="F1752" s="71">
        <v>0.0</v>
      </c>
      <c r="G1752" s="71" t="s">
        <v>195</v>
      </c>
      <c r="H1752" s="71">
        <v>3.0</v>
      </c>
      <c r="I1752" s="71">
        <v>40.0</v>
      </c>
      <c r="J1752" s="71">
        <v>1.2</v>
      </c>
      <c r="K1752" s="71">
        <v>5300.0</v>
      </c>
      <c r="L1752" s="71">
        <v>6360.0</v>
      </c>
      <c r="M1752" s="71">
        <v>6360.0</v>
      </c>
      <c r="N1752" s="71">
        <v>0.0</v>
      </c>
      <c r="O1752" s="71">
        <v>6360.0</v>
      </c>
      <c r="P1752" s="71">
        <v>0.0</v>
      </c>
      <c r="Q1752" s="71">
        <v>6360.0</v>
      </c>
      <c r="R1752" s="71">
        <v>0.0</v>
      </c>
      <c r="S1752" s="71" t="s">
        <v>47</v>
      </c>
      <c r="T1752" s="187">
        <v>45972.0</v>
      </c>
    </row>
    <row r="1753">
      <c r="A1753" s="71" t="s">
        <v>77</v>
      </c>
      <c r="B1753" s="71">
        <v>8635.0</v>
      </c>
      <c r="C1753" s="71" t="s">
        <v>817</v>
      </c>
      <c r="D1753" s="71" t="s">
        <v>818</v>
      </c>
      <c r="E1753" s="71">
        <v>9.17998082E9</v>
      </c>
      <c r="T1753" s="187">
        <v>45972.0</v>
      </c>
    </row>
    <row r="1754">
      <c r="A1754" s="71" t="s">
        <v>77</v>
      </c>
      <c r="B1754" s="71">
        <v>8635.0</v>
      </c>
      <c r="C1754" s="71" t="s">
        <v>817</v>
      </c>
      <c r="D1754" s="71" t="s">
        <v>818</v>
      </c>
      <c r="E1754" s="71">
        <v>9.17998082E9</v>
      </c>
      <c r="T1754" s="187">
        <v>45972.0</v>
      </c>
    </row>
    <row r="1755">
      <c r="A1755" s="71" t="s">
        <v>77</v>
      </c>
      <c r="B1755" s="71">
        <v>8635.0</v>
      </c>
      <c r="C1755" s="71" t="s">
        <v>817</v>
      </c>
      <c r="D1755" s="71" t="s">
        <v>818</v>
      </c>
      <c r="E1755" s="71">
        <v>9.17998082E9</v>
      </c>
      <c r="T1755" s="187">
        <v>45972.0</v>
      </c>
    </row>
    <row r="1756">
      <c r="A1756" s="71" t="s">
        <v>77</v>
      </c>
      <c r="B1756" s="71">
        <v>8635.0</v>
      </c>
      <c r="C1756" s="71" t="s">
        <v>817</v>
      </c>
      <c r="D1756" s="71" t="s">
        <v>818</v>
      </c>
      <c r="E1756" s="71">
        <v>9.17998082E9</v>
      </c>
      <c r="T1756" s="187">
        <v>45972.0</v>
      </c>
    </row>
    <row r="1757">
      <c r="A1757" s="71" t="s">
        <v>77</v>
      </c>
      <c r="B1757" s="71">
        <v>8634.0</v>
      </c>
      <c r="C1757" s="71" t="s">
        <v>819</v>
      </c>
      <c r="D1757" s="71" t="s">
        <v>549</v>
      </c>
      <c r="E1757" s="71">
        <v>9.977899651E9</v>
      </c>
      <c r="F1757" s="71">
        <v>0.0</v>
      </c>
      <c r="G1757" s="71" t="s">
        <v>195</v>
      </c>
      <c r="H1757" s="71">
        <v>2.0</v>
      </c>
      <c r="I1757" s="71">
        <v>40.0</v>
      </c>
      <c r="J1757" s="71">
        <v>0.8</v>
      </c>
      <c r="K1757" s="71">
        <v>5300.0</v>
      </c>
      <c r="L1757" s="71">
        <v>4240.0</v>
      </c>
      <c r="M1757" s="71">
        <v>4240.0</v>
      </c>
      <c r="N1757" s="71">
        <v>0.0</v>
      </c>
      <c r="O1757" s="71">
        <v>4240.0</v>
      </c>
      <c r="P1757" s="71">
        <v>0.0</v>
      </c>
      <c r="Q1757" s="71">
        <v>4240.0</v>
      </c>
      <c r="R1757" s="71">
        <v>0.0</v>
      </c>
      <c r="S1757" s="71" t="s">
        <v>47</v>
      </c>
      <c r="T1757" s="187">
        <v>45972.0</v>
      </c>
    </row>
    <row r="1758">
      <c r="A1758" s="71" t="s">
        <v>77</v>
      </c>
      <c r="B1758" s="71">
        <v>8634.0</v>
      </c>
      <c r="C1758" s="71" t="s">
        <v>819</v>
      </c>
      <c r="D1758" s="71" t="s">
        <v>549</v>
      </c>
      <c r="E1758" s="71">
        <v>9.977899651E9</v>
      </c>
      <c r="T1758" s="187">
        <v>45972.0</v>
      </c>
    </row>
    <row r="1759">
      <c r="A1759" s="71" t="s">
        <v>77</v>
      </c>
      <c r="B1759" s="71">
        <v>8634.0</v>
      </c>
      <c r="C1759" s="71" t="s">
        <v>819</v>
      </c>
      <c r="D1759" s="71" t="s">
        <v>549</v>
      </c>
      <c r="E1759" s="71">
        <v>9.977899651E9</v>
      </c>
      <c r="T1759" s="187">
        <v>45972.0</v>
      </c>
    </row>
    <row r="1760">
      <c r="A1760" s="71" t="s">
        <v>77</v>
      </c>
      <c r="B1760" s="71">
        <v>8634.0</v>
      </c>
      <c r="C1760" s="71" t="s">
        <v>819</v>
      </c>
      <c r="D1760" s="71" t="s">
        <v>549</v>
      </c>
      <c r="E1760" s="71">
        <v>9.977899651E9</v>
      </c>
      <c r="T1760" s="187">
        <v>45972.0</v>
      </c>
    </row>
    <row r="1761">
      <c r="A1761" s="71" t="s">
        <v>77</v>
      </c>
      <c r="B1761" s="71">
        <v>8634.0</v>
      </c>
      <c r="C1761" s="71" t="s">
        <v>819</v>
      </c>
      <c r="D1761" s="71" t="s">
        <v>549</v>
      </c>
      <c r="E1761" s="71">
        <v>9.977899651E9</v>
      </c>
      <c r="T1761" s="187">
        <v>45972.0</v>
      </c>
    </row>
    <row r="1762">
      <c r="A1762" s="71" t="s">
        <v>77</v>
      </c>
      <c r="B1762" s="71">
        <v>8633.0</v>
      </c>
      <c r="C1762" s="71" t="s">
        <v>820</v>
      </c>
      <c r="D1762" s="71" t="s">
        <v>821</v>
      </c>
      <c r="E1762" s="71">
        <v>9.753279057E9</v>
      </c>
      <c r="F1762" s="71">
        <v>0.0</v>
      </c>
      <c r="G1762" s="71" t="s">
        <v>195</v>
      </c>
      <c r="H1762" s="71">
        <v>5.0</v>
      </c>
      <c r="I1762" s="71">
        <v>40.0</v>
      </c>
      <c r="J1762" s="71">
        <v>2.0</v>
      </c>
      <c r="K1762" s="71">
        <v>5300.0</v>
      </c>
      <c r="L1762" s="71">
        <v>10600.0</v>
      </c>
      <c r="M1762" s="71">
        <v>10600.0</v>
      </c>
      <c r="N1762" s="71">
        <v>0.0</v>
      </c>
      <c r="O1762" s="71">
        <v>10600.0</v>
      </c>
      <c r="P1762" s="71">
        <v>0.0</v>
      </c>
      <c r="Q1762" s="71">
        <v>10600.0</v>
      </c>
      <c r="R1762" s="71">
        <v>0.0</v>
      </c>
      <c r="S1762" s="71" t="s">
        <v>47</v>
      </c>
      <c r="T1762" s="187">
        <v>45972.0</v>
      </c>
    </row>
    <row r="1763">
      <c r="A1763" s="71" t="s">
        <v>77</v>
      </c>
      <c r="B1763" s="71">
        <v>8633.0</v>
      </c>
      <c r="C1763" s="71" t="s">
        <v>820</v>
      </c>
      <c r="D1763" s="71" t="s">
        <v>821</v>
      </c>
      <c r="E1763" s="71">
        <v>9.753279057E9</v>
      </c>
      <c r="T1763" s="187">
        <v>45972.0</v>
      </c>
    </row>
    <row r="1764">
      <c r="A1764" s="71" t="s">
        <v>77</v>
      </c>
      <c r="B1764" s="71">
        <v>8633.0</v>
      </c>
      <c r="C1764" s="71" t="s">
        <v>820</v>
      </c>
      <c r="D1764" s="71" t="s">
        <v>821</v>
      </c>
      <c r="E1764" s="71">
        <v>9.753279057E9</v>
      </c>
      <c r="T1764" s="187">
        <v>45972.0</v>
      </c>
    </row>
    <row r="1765">
      <c r="A1765" s="71" t="s">
        <v>77</v>
      </c>
      <c r="B1765" s="71">
        <v>8633.0</v>
      </c>
      <c r="C1765" s="71" t="s">
        <v>820</v>
      </c>
      <c r="D1765" s="71" t="s">
        <v>821</v>
      </c>
      <c r="E1765" s="71">
        <v>9.753279057E9</v>
      </c>
      <c r="T1765" s="187">
        <v>45972.0</v>
      </c>
    </row>
    <row r="1766">
      <c r="A1766" s="71" t="s">
        <v>77</v>
      </c>
      <c r="B1766" s="71">
        <v>8633.0</v>
      </c>
      <c r="C1766" s="71" t="s">
        <v>820</v>
      </c>
      <c r="D1766" s="71" t="s">
        <v>821</v>
      </c>
      <c r="E1766" s="71">
        <v>9.753279057E9</v>
      </c>
      <c r="T1766" s="187">
        <v>45972.0</v>
      </c>
    </row>
    <row r="1767">
      <c r="A1767" s="71" t="s">
        <v>77</v>
      </c>
      <c r="B1767" s="71">
        <v>8632.0</v>
      </c>
      <c r="C1767" s="71" t="s">
        <v>822</v>
      </c>
      <c r="D1767" s="71" t="s">
        <v>823</v>
      </c>
      <c r="E1767" s="71">
        <v>9.993838458E9</v>
      </c>
      <c r="F1767" s="71">
        <v>0.0</v>
      </c>
      <c r="G1767" s="71" t="s">
        <v>206</v>
      </c>
      <c r="H1767" s="71">
        <v>2.0</v>
      </c>
      <c r="I1767" s="71">
        <v>40.0</v>
      </c>
      <c r="J1767" s="71">
        <v>0.8</v>
      </c>
      <c r="K1767" s="71">
        <v>5000.0</v>
      </c>
      <c r="L1767" s="71">
        <v>4000.0</v>
      </c>
      <c r="M1767" s="71">
        <v>4000.0</v>
      </c>
      <c r="N1767" s="71">
        <v>0.0</v>
      </c>
      <c r="O1767" s="71">
        <v>4000.0</v>
      </c>
      <c r="P1767" s="71">
        <v>4000.0</v>
      </c>
      <c r="Q1767" s="71">
        <v>0.0</v>
      </c>
      <c r="R1767" s="71">
        <v>0.0</v>
      </c>
      <c r="S1767" s="71" t="s">
        <v>191</v>
      </c>
      <c r="T1767" s="187">
        <v>45972.0</v>
      </c>
    </row>
    <row r="1768">
      <c r="A1768" s="71" t="s">
        <v>77</v>
      </c>
      <c r="B1768" s="71">
        <v>8632.0</v>
      </c>
      <c r="C1768" s="71" t="s">
        <v>822</v>
      </c>
      <c r="D1768" s="71" t="s">
        <v>823</v>
      </c>
      <c r="E1768" s="71">
        <v>9.993838458E9</v>
      </c>
      <c r="T1768" s="187">
        <v>45972.0</v>
      </c>
    </row>
    <row r="1769">
      <c r="A1769" s="71" t="s">
        <v>77</v>
      </c>
      <c r="B1769" s="71">
        <v>8632.0</v>
      </c>
      <c r="C1769" s="71" t="s">
        <v>822</v>
      </c>
      <c r="D1769" s="71" t="s">
        <v>823</v>
      </c>
      <c r="E1769" s="71">
        <v>9.993838458E9</v>
      </c>
      <c r="T1769" s="187">
        <v>45972.0</v>
      </c>
    </row>
    <row r="1770">
      <c r="A1770" s="71" t="s">
        <v>77</v>
      </c>
      <c r="B1770" s="71">
        <v>8632.0</v>
      </c>
      <c r="C1770" s="71" t="s">
        <v>822</v>
      </c>
      <c r="D1770" s="71" t="s">
        <v>823</v>
      </c>
      <c r="E1770" s="71">
        <v>9.993838458E9</v>
      </c>
      <c r="T1770" s="187">
        <v>45972.0</v>
      </c>
    </row>
    <row r="1771">
      <c r="A1771" s="71" t="s">
        <v>77</v>
      </c>
      <c r="B1771" s="71">
        <v>8632.0</v>
      </c>
      <c r="C1771" s="71" t="s">
        <v>822</v>
      </c>
      <c r="D1771" s="71" t="s">
        <v>823</v>
      </c>
      <c r="E1771" s="71">
        <v>9.993838458E9</v>
      </c>
      <c r="T1771" s="187">
        <v>45972.0</v>
      </c>
    </row>
    <row r="1772">
      <c r="A1772" s="71" t="s">
        <v>77</v>
      </c>
      <c r="B1772" s="71">
        <v>8631.0</v>
      </c>
      <c r="C1772" s="71" t="s">
        <v>824</v>
      </c>
      <c r="D1772" s="71" t="s">
        <v>825</v>
      </c>
      <c r="E1772" s="71">
        <v>6.266092638E9</v>
      </c>
      <c r="F1772" s="71">
        <v>0.0</v>
      </c>
      <c r="G1772" s="71" t="s">
        <v>206</v>
      </c>
      <c r="H1772" s="71">
        <v>1.0</v>
      </c>
      <c r="I1772" s="71">
        <v>40.0</v>
      </c>
      <c r="J1772" s="71">
        <v>0.4</v>
      </c>
      <c r="K1772" s="71">
        <v>5000.0</v>
      </c>
      <c r="L1772" s="71">
        <v>2000.0</v>
      </c>
      <c r="M1772" s="71">
        <v>2000.0</v>
      </c>
      <c r="N1772" s="71">
        <v>0.0</v>
      </c>
      <c r="O1772" s="71">
        <v>2000.0</v>
      </c>
      <c r="P1772" s="71">
        <v>2000.0</v>
      </c>
      <c r="Q1772" s="71">
        <v>0.0</v>
      </c>
      <c r="R1772" s="71">
        <v>0.0</v>
      </c>
      <c r="S1772" s="71" t="s">
        <v>191</v>
      </c>
      <c r="T1772" s="187">
        <v>45972.0</v>
      </c>
    </row>
    <row r="1773">
      <c r="A1773" s="71" t="s">
        <v>77</v>
      </c>
      <c r="B1773" s="71">
        <v>8631.0</v>
      </c>
      <c r="C1773" s="71" t="s">
        <v>824</v>
      </c>
      <c r="D1773" s="71" t="s">
        <v>825</v>
      </c>
      <c r="E1773" s="71">
        <v>6.266092638E9</v>
      </c>
      <c r="T1773" s="187">
        <v>45972.0</v>
      </c>
    </row>
    <row r="1774">
      <c r="A1774" s="71" t="s">
        <v>77</v>
      </c>
      <c r="B1774" s="71">
        <v>8631.0</v>
      </c>
      <c r="C1774" s="71" t="s">
        <v>824</v>
      </c>
      <c r="D1774" s="71" t="s">
        <v>825</v>
      </c>
      <c r="E1774" s="71">
        <v>6.266092638E9</v>
      </c>
      <c r="T1774" s="187">
        <v>45972.0</v>
      </c>
    </row>
    <row r="1775">
      <c r="A1775" s="71" t="s">
        <v>77</v>
      </c>
      <c r="B1775" s="71">
        <v>8631.0</v>
      </c>
      <c r="C1775" s="71" t="s">
        <v>824</v>
      </c>
      <c r="D1775" s="71" t="s">
        <v>825</v>
      </c>
      <c r="E1775" s="71">
        <v>6.266092638E9</v>
      </c>
      <c r="T1775" s="187">
        <v>45972.0</v>
      </c>
    </row>
    <row r="1776">
      <c r="A1776" s="71" t="s">
        <v>77</v>
      </c>
      <c r="B1776" s="71">
        <v>8631.0</v>
      </c>
      <c r="C1776" s="71" t="s">
        <v>824</v>
      </c>
      <c r="D1776" s="71" t="s">
        <v>825</v>
      </c>
      <c r="E1776" s="71">
        <v>6.266092638E9</v>
      </c>
      <c r="T1776" s="187">
        <v>45972.0</v>
      </c>
    </row>
    <row r="1777">
      <c r="A1777" s="71" t="s">
        <v>77</v>
      </c>
      <c r="B1777" s="71">
        <v>8630.0</v>
      </c>
      <c r="C1777" s="71" t="s">
        <v>826</v>
      </c>
      <c r="D1777" s="71" t="s">
        <v>827</v>
      </c>
      <c r="E1777" s="71">
        <v>8.889090924E9</v>
      </c>
      <c r="F1777" s="71">
        <v>0.0</v>
      </c>
      <c r="G1777" s="71" t="s">
        <v>828</v>
      </c>
      <c r="H1777" s="71">
        <v>1.0</v>
      </c>
      <c r="I1777" s="71">
        <v>40.0</v>
      </c>
      <c r="J1777" s="71">
        <v>0.4</v>
      </c>
      <c r="K1777" s="71">
        <v>9000.0</v>
      </c>
      <c r="L1777" s="71">
        <v>3600.0</v>
      </c>
      <c r="M1777" s="71">
        <v>3600.0</v>
      </c>
      <c r="N1777" s="71">
        <v>0.0</v>
      </c>
      <c r="O1777" s="71">
        <v>3600.0</v>
      </c>
      <c r="P1777" s="71">
        <v>0.0</v>
      </c>
      <c r="Q1777" s="71">
        <v>3600.0</v>
      </c>
      <c r="R1777" s="71">
        <v>0.0</v>
      </c>
      <c r="S1777" s="71" t="s">
        <v>47</v>
      </c>
      <c r="T1777" s="187">
        <v>45972.0</v>
      </c>
    </row>
    <row r="1778">
      <c r="A1778" s="71" t="s">
        <v>77</v>
      </c>
      <c r="B1778" s="71">
        <v>8630.0</v>
      </c>
      <c r="C1778" s="71" t="s">
        <v>826</v>
      </c>
      <c r="D1778" s="71" t="s">
        <v>827</v>
      </c>
      <c r="E1778" s="71">
        <v>8.889090924E9</v>
      </c>
      <c r="T1778" s="187">
        <v>45972.0</v>
      </c>
    </row>
    <row r="1779">
      <c r="A1779" s="71" t="s">
        <v>77</v>
      </c>
      <c r="B1779" s="71">
        <v>8630.0</v>
      </c>
      <c r="C1779" s="71" t="s">
        <v>826</v>
      </c>
      <c r="D1779" s="71" t="s">
        <v>827</v>
      </c>
      <c r="E1779" s="71">
        <v>8.889090924E9</v>
      </c>
      <c r="T1779" s="187">
        <v>45972.0</v>
      </c>
    </row>
    <row r="1780">
      <c r="A1780" s="71" t="s">
        <v>77</v>
      </c>
      <c r="B1780" s="71">
        <v>8630.0</v>
      </c>
      <c r="C1780" s="71" t="s">
        <v>826</v>
      </c>
      <c r="D1780" s="71" t="s">
        <v>827</v>
      </c>
      <c r="E1780" s="71">
        <v>8.889090924E9</v>
      </c>
      <c r="T1780" s="187">
        <v>45972.0</v>
      </c>
    </row>
    <row r="1781">
      <c r="A1781" s="71" t="s">
        <v>77</v>
      </c>
      <c r="B1781" s="71">
        <v>8630.0</v>
      </c>
      <c r="C1781" s="71" t="s">
        <v>826</v>
      </c>
      <c r="D1781" s="71" t="s">
        <v>827</v>
      </c>
      <c r="E1781" s="71">
        <v>8.889090924E9</v>
      </c>
      <c r="T1781" s="187">
        <v>45972.0</v>
      </c>
    </row>
    <row r="1782">
      <c r="A1782" s="71" t="s">
        <v>77</v>
      </c>
      <c r="B1782" s="71">
        <v>8629.0</v>
      </c>
      <c r="C1782" s="71" t="s">
        <v>826</v>
      </c>
      <c r="D1782" s="71" t="s">
        <v>827</v>
      </c>
      <c r="E1782" s="71">
        <v>8.889090924E9</v>
      </c>
      <c r="F1782" s="71">
        <v>0.0</v>
      </c>
      <c r="G1782" s="71" t="s">
        <v>220</v>
      </c>
      <c r="H1782" s="71">
        <v>3.0</v>
      </c>
      <c r="I1782" s="71">
        <v>40.0</v>
      </c>
      <c r="J1782" s="71">
        <v>1.2</v>
      </c>
      <c r="K1782" s="71">
        <v>5300.0</v>
      </c>
      <c r="L1782" s="71">
        <v>6360.0</v>
      </c>
      <c r="M1782" s="71">
        <v>6360.0</v>
      </c>
      <c r="N1782" s="71">
        <v>0.0</v>
      </c>
      <c r="O1782" s="71">
        <v>6360.0</v>
      </c>
      <c r="P1782" s="71">
        <v>0.0</v>
      </c>
      <c r="Q1782" s="71">
        <v>6360.0</v>
      </c>
      <c r="R1782" s="71">
        <v>0.0</v>
      </c>
      <c r="S1782" s="71" t="s">
        <v>47</v>
      </c>
      <c r="T1782" s="187">
        <v>45972.0</v>
      </c>
    </row>
    <row r="1783">
      <c r="A1783" s="71" t="s">
        <v>77</v>
      </c>
      <c r="B1783" s="71">
        <v>8629.0</v>
      </c>
      <c r="C1783" s="71" t="s">
        <v>826</v>
      </c>
      <c r="D1783" s="71" t="s">
        <v>827</v>
      </c>
      <c r="E1783" s="71">
        <v>8.889090924E9</v>
      </c>
      <c r="T1783" s="187">
        <v>45972.0</v>
      </c>
    </row>
    <row r="1784">
      <c r="A1784" s="71" t="s">
        <v>77</v>
      </c>
      <c r="B1784" s="71">
        <v>8629.0</v>
      </c>
      <c r="C1784" s="71" t="s">
        <v>826</v>
      </c>
      <c r="D1784" s="71" t="s">
        <v>827</v>
      </c>
      <c r="E1784" s="71">
        <v>8.889090924E9</v>
      </c>
      <c r="T1784" s="187">
        <v>45972.0</v>
      </c>
    </row>
    <row r="1785">
      <c r="A1785" s="71" t="s">
        <v>77</v>
      </c>
      <c r="B1785" s="71">
        <v>8629.0</v>
      </c>
      <c r="C1785" s="71" t="s">
        <v>826</v>
      </c>
      <c r="D1785" s="71" t="s">
        <v>827</v>
      </c>
      <c r="E1785" s="71">
        <v>8.889090924E9</v>
      </c>
      <c r="T1785" s="187">
        <v>45972.0</v>
      </c>
    </row>
    <row r="1786">
      <c r="A1786" s="71" t="s">
        <v>77</v>
      </c>
      <c r="B1786" s="71">
        <v>8629.0</v>
      </c>
      <c r="C1786" s="71" t="s">
        <v>826</v>
      </c>
      <c r="D1786" s="71" t="s">
        <v>827</v>
      </c>
      <c r="E1786" s="71">
        <v>8.889090924E9</v>
      </c>
      <c r="T1786" s="187">
        <v>45972.0</v>
      </c>
    </row>
    <row r="1787">
      <c r="A1787" s="71" t="s">
        <v>47</v>
      </c>
      <c r="B1787" s="71">
        <v>19136.0</v>
      </c>
      <c r="C1787" s="71" t="s">
        <v>829</v>
      </c>
      <c r="D1787" s="71" t="s">
        <v>830</v>
      </c>
      <c r="E1787" s="71">
        <v>6.264881215E9</v>
      </c>
      <c r="F1787" s="71">
        <v>0.0</v>
      </c>
      <c r="G1787" s="71" t="s">
        <v>211</v>
      </c>
      <c r="H1787" s="71">
        <v>7.0</v>
      </c>
      <c r="I1787" s="71">
        <v>40.0</v>
      </c>
      <c r="J1787" s="71">
        <v>2.8</v>
      </c>
      <c r="K1787" s="71">
        <v>5500.0</v>
      </c>
      <c r="L1787" s="71">
        <v>15400.0</v>
      </c>
      <c r="M1787" s="71">
        <v>15400.0</v>
      </c>
      <c r="N1787" s="71">
        <v>0.0</v>
      </c>
      <c r="O1787" s="71">
        <v>15400.0</v>
      </c>
      <c r="P1787" s="71">
        <v>0.0</v>
      </c>
      <c r="Q1787" s="71">
        <v>15400.0</v>
      </c>
      <c r="R1787" s="71">
        <v>0.0</v>
      </c>
      <c r="S1787" s="71" t="s">
        <v>47</v>
      </c>
      <c r="T1787" s="187">
        <v>45972.0</v>
      </c>
    </row>
    <row r="1788">
      <c r="A1788" s="71" t="s">
        <v>47</v>
      </c>
      <c r="B1788" s="71">
        <v>19136.0</v>
      </c>
      <c r="C1788" s="71" t="s">
        <v>829</v>
      </c>
      <c r="D1788" s="71" t="s">
        <v>830</v>
      </c>
      <c r="E1788" s="71">
        <v>6.264881215E9</v>
      </c>
      <c r="T1788" s="187">
        <v>45972.0</v>
      </c>
    </row>
    <row r="1789">
      <c r="A1789" s="71" t="s">
        <v>47</v>
      </c>
      <c r="B1789" s="71">
        <v>19136.0</v>
      </c>
      <c r="C1789" s="71" t="s">
        <v>829</v>
      </c>
      <c r="D1789" s="71" t="s">
        <v>830</v>
      </c>
      <c r="E1789" s="71">
        <v>6.264881215E9</v>
      </c>
      <c r="T1789" s="187">
        <v>45972.0</v>
      </c>
    </row>
    <row r="1790">
      <c r="A1790" s="71" t="s">
        <v>47</v>
      </c>
      <c r="B1790" s="71">
        <v>19136.0</v>
      </c>
      <c r="C1790" s="71" t="s">
        <v>829</v>
      </c>
      <c r="D1790" s="71" t="s">
        <v>830</v>
      </c>
      <c r="E1790" s="71">
        <v>6.264881215E9</v>
      </c>
      <c r="T1790" s="187">
        <v>45972.0</v>
      </c>
    </row>
    <row r="1791">
      <c r="A1791" s="71" t="s">
        <v>47</v>
      </c>
      <c r="B1791" s="71">
        <v>19136.0</v>
      </c>
      <c r="C1791" s="71" t="s">
        <v>829</v>
      </c>
      <c r="D1791" s="71" t="s">
        <v>830</v>
      </c>
      <c r="E1791" s="71">
        <v>6.264881215E9</v>
      </c>
      <c r="T1791" s="187">
        <v>45972.0</v>
      </c>
    </row>
    <row r="1792">
      <c r="A1792" s="71" t="s">
        <v>77</v>
      </c>
      <c r="B1792" s="71">
        <v>8628.0</v>
      </c>
      <c r="C1792" s="71" t="s">
        <v>831</v>
      </c>
      <c r="D1792" s="71" t="s">
        <v>832</v>
      </c>
      <c r="E1792" s="71">
        <v>7.000539198E9</v>
      </c>
      <c r="F1792" s="71">
        <v>0.0</v>
      </c>
      <c r="G1792" s="71" t="s">
        <v>243</v>
      </c>
      <c r="H1792" s="71">
        <v>1.0</v>
      </c>
      <c r="I1792" s="71">
        <v>40.0</v>
      </c>
      <c r="J1792" s="71">
        <v>0.4</v>
      </c>
      <c r="K1792" s="71">
        <v>5300.0</v>
      </c>
      <c r="L1792" s="71">
        <v>2120.0</v>
      </c>
      <c r="M1792" s="71">
        <v>4240.0</v>
      </c>
      <c r="N1792" s="71">
        <v>0.0</v>
      </c>
      <c r="O1792" s="71">
        <v>4240.0</v>
      </c>
      <c r="P1792" s="71">
        <v>0.0</v>
      </c>
      <c r="Q1792" s="71">
        <v>4240.0</v>
      </c>
      <c r="R1792" s="71">
        <v>0.0</v>
      </c>
      <c r="S1792" s="71" t="s">
        <v>47</v>
      </c>
      <c r="T1792" s="187">
        <v>45972.0</v>
      </c>
    </row>
    <row r="1793">
      <c r="A1793" s="71" t="s">
        <v>77</v>
      </c>
      <c r="B1793" s="71">
        <v>8628.0</v>
      </c>
      <c r="C1793" s="71" t="s">
        <v>831</v>
      </c>
      <c r="D1793" s="71" t="s">
        <v>832</v>
      </c>
      <c r="E1793" s="71">
        <v>7.000539198E9</v>
      </c>
      <c r="G1793" s="71" t="s">
        <v>198</v>
      </c>
      <c r="H1793" s="71">
        <v>1.0</v>
      </c>
      <c r="I1793" s="71">
        <v>40.0</v>
      </c>
      <c r="J1793" s="71">
        <v>0.4</v>
      </c>
      <c r="K1793" s="71">
        <v>5300.0</v>
      </c>
      <c r="L1793" s="71">
        <v>2120.0</v>
      </c>
      <c r="T1793" s="187">
        <v>45972.0</v>
      </c>
    </row>
    <row r="1794">
      <c r="A1794" s="71" t="s">
        <v>77</v>
      </c>
      <c r="B1794" s="71">
        <v>8628.0</v>
      </c>
      <c r="C1794" s="71" t="s">
        <v>831</v>
      </c>
      <c r="D1794" s="71" t="s">
        <v>832</v>
      </c>
      <c r="E1794" s="71">
        <v>7.000539198E9</v>
      </c>
      <c r="T1794" s="187">
        <v>45972.0</v>
      </c>
    </row>
    <row r="1795">
      <c r="A1795" s="71" t="s">
        <v>77</v>
      </c>
      <c r="B1795" s="71">
        <v>8628.0</v>
      </c>
      <c r="C1795" s="71" t="s">
        <v>831</v>
      </c>
      <c r="D1795" s="71" t="s">
        <v>832</v>
      </c>
      <c r="E1795" s="71">
        <v>7.000539198E9</v>
      </c>
      <c r="T1795" s="187">
        <v>45972.0</v>
      </c>
    </row>
    <row r="1796">
      <c r="A1796" s="71" t="s">
        <v>77</v>
      </c>
      <c r="B1796" s="71">
        <v>8628.0</v>
      </c>
      <c r="C1796" s="71" t="s">
        <v>831</v>
      </c>
      <c r="D1796" s="71" t="s">
        <v>832</v>
      </c>
      <c r="E1796" s="71">
        <v>7.000539198E9</v>
      </c>
      <c r="T1796" s="187">
        <v>45972.0</v>
      </c>
    </row>
    <row r="1797">
      <c r="A1797" s="71" t="s">
        <v>77</v>
      </c>
      <c r="B1797" s="71">
        <v>8627.0</v>
      </c>
      <c r="C1797" s="71" t="s">
        <v>324</v>
      </c>
      <c r="D1797" s="71" t="s">
        <v>325</v>
      </c>
      <c r="E1797" s="71">
        <v>9.098576143E9</v>
      </c>
      <c r="F1797" s="71">
        <v>0.0</v>
      </c>
      <c r="G1797" s="71" t="s">
        <v>195</v>
      </c>
      <c r="H1797" s="71">
        <v>7.0</v>
      </c>
      <c r="I1797" s="71">
        <v>40.0</v>
      </c>
      <c r="J1797" s="71">
        <v>2.8</v>
      </c>
      <c r="K1797" s="71">
        <v>5300.0</v>
      </c>
      <c r="L1797" s="71">
        <v>14840.0</v>
      </c>
      <c r="M1797" s="71">
        <v>27560.0</v>
      </c>
      <c r="N1797" s="71">
        <v>0.0</v>
      </c>
      <c r="O1797" s="71">
        <v>27560.0</v>
      </c>
      <c r="P1797" s="71">
        <v>27560.0</v>
      </c>
      <c r="Q1797" s="71">
        <v>0.0</v>
      </c>
      <c r="R1797" s="71">
        <v>0.0</v>
      </c>
      <c r="S1797" s="71" t="s">
        <v>191</v>
      </c>
      <c r="T1797" s="187">
        <v>45972.0</v>
      </c>
    </row>
    <row r="1798">
      <c r="A1798" s="71" t="s">
        <v>77</v>
      </c>
      <c r="B1798" s="71">
        <v>8627.0</v>
      </c>
      <c r="C1798" s="71" t="s">
        <v>324</v>
      </c>
      <c r="D1798" s="71" t="s">
        <v>325</v>
      </c>
      <c r="E1798" s="71">
        <v>9.098576143E9</v>
      </c>
      <c r="G1798" s="71" t="s">
        <v>198</v>
      </c>
      <c r="H1798" s="71">
        <v>6.0</v>
      </c>
      <c r="I1798" s="71">
        <v>40.0</v>
      </c>
      <c r="J1798" s="71">
        <v>2.4</v>
      </c>
      <c r="K1798" s="71">
        <v>5300.0</v>
      </c>
      <c r="L1798" s="71">
        <v>12720.0</v>
      </c>
      <c r="T1798" s="187">
        <v>45972.0</v>
      </c>
    </row>
    <row r="1799">
      <c r="A1799" s="71" t="s">
        <v>77</v>
      </c>
      <c r="B1799" s="71">
        <v>8627.0</v>
      </c>
      <c r="C1799" s="71" t="s">
        <v>324</v>
      </c>
      <c r="D1799" s="71" t="s">
        <v>325</v>
      </c>
      <c r="E1799" s="71">
        <v>9.098576143E9</v>
      </c>
      <c r="T1799" s="187">
        <v>45972.0</v>
      </c>
    </row>
    <row r="1800">
      <c r="A1800" s="71" t="s">
        <v>77</v>
      </c>
      <c r="B1800" s="71">
        <v>8627.0</v>
      </c>
      <c r="C1800" s="71" t="s">
        <v>324</v>
      </c>
      <c r="D1800" s="71" t="s">
        <v>325</v>
      </c>
      <c r="E1800" s="71">
        <v>9.098576143E9</v>
      </c>
      <c r="T1800" s="187">
        <v>45972.0</v>
      </c>
    </row>
    <row r="1801">
      <c r="A1801" s="71" t="s">
        <v>77</v>
      </c>
      <c r="B1801" s="71">
        <v>8627.0</v>
      </c>
      <c r="C1801" s="71" t="s">
        <v>324</v>
      </c>
      <c r="D1801" s="71" t="s">
        <v>325</v>
      </c>
      <c r="E1801" s="71">
        <v>9.098576143E9</v>
      </c>
      <c r="T1801" s="187">
        <v>45972.0</v>
      </c>
    </row>
    <row r="1802">
      <c r="A1802" s="71" t="s">
        <v>77</v>
      </c>
      <c r="B1802" s="71">
        <v>8626.0</v>
      </c>
      <c r="C1802" s="71" t="s">
        <v>833</v>
      </c>
      <c r="D1802" s="71" t="s">
        <v>834</v>
      </c>
      <c r="E1802" s="71">
        <v>9.755068104E9</v>
      </c>
      <c r="F1802" s="71">
        <v>0.0</v>
      </c>
      <c r="G1802" s="71" t="s">
        <v>195</v>
      </c>
      <c r="H1802" s="71">
        <v>4.0</v>
      </c>
      <c r="I1802" s="71">
        <v>40.0</v>
      </c>
      <c r="J1802" s="71">
        <v>1.6</v>
      </c>
      <c r="K1802" s="71">
        <v>5300.0</v>
      </c>
      <c r="L1802" s="71">
        <v>8480.0</v>
      </c>
      <c r="M1802" s="71">
        <v>14840.0</v>
      </c>
      <c r="N1802" s="71">
        <v>0.0</v>
      </c>
      <c r="O1802" s="71">
        <v>14840.0</v>
      </c>
      <c r="P1802" s="71">
        <v>6840.0</v>
      </c>
      <c r="Q1802" s="71">
        <v>8000.0</v>
      </c>
      <c r="R1802" s="71">
        <v>0.0</v>
      </c>
      <c r="S1802" s="71" t="s">
        <v>191</v>
      </c>
      <c r="T1802" s="187">
        <v>45972.0</v>
      </c>
    </row>
    <row r="1803">
      <c r="A1803" s="71" t="s">
        <v>77</v>
      </c>
      <c r="B1803" s="71">
        <v>8626.0</v>
      </c>
      <c r="C1803" s="71" t="s">
        <v>833</v>
      </c>
      <c r="D1803" s="71" t="s">
        <v>834</v>
      </c>
      <c r="E1803" s="71">
        <v>9.755068104E9</v>
      </c>
      <c r="G1803" s="71" t="s">
        <v>198</v>
      </c>
      <c r="H1803" s="71">
        <v>3.0</v>
      </c>
      <c r="I1803" s="71">
        <v>40.0</v>
      </c>
      <c r="J1803" s="71">
        <v>1.2</v>
      </c>
      <c r="K1803" s="71">
        <v>5300.0</v>
      </c>
      <c r="L1803" s="71">
        <v>6360.0</v>
      </c>
      <c r="T1803" s="187">
        <v>45972.0</v>
      </c>
    </row>
    <row r="1804">
      <c r="A1804" s="71" t="s">
        <v>77</v>
      </c>
      <c r="B1804" s="71">
        <v>8626.0</v>
      </c>
      <c r="C1804" s="71" t="s">
        <v>833</v>
      </c>
      <c r="D1804" s="71" t="s">
        <v>834</v>
      </c>
      <c r="E1804" s="71">
        <v>9.755068104E9</v>
      </c>
      <c r="T1804" s="187">
        <v>45972.0</v>
      </c>
    </row>
    <row r="1805">
      <c r="A1805" s="71" t="s">
        <v>77</v>
      </c>
      <c r="B1805" s="71">
        <v>8626.0</v>
      </c>
      <c r="C1805" s="71" t="s">
        <v>833</v>
      </c>
      <c r="D1805" s="71" t="s">
        <v>834</v>
      </c>
      <c r="E1805" s="71">
        <v>9.755068104E9</v>
      </c>
      <c r="T1805" s="187">
        <v>45972.0</v>
      </c>
    </row>
    <row r="1806">
      <c r="A1806" s="71" t="s">
        <v>77</v>
      </c>
      <c r="B1806" s="71">
        <v>8626.0</v>
      </c>
      <c r="C1806" s="71" t="s">
        <v>833</v>
      </c>
      <c r="D1806" s="71" t="s">
        <v>834</v>
      </c>
      <c r="E1806" s="71">
        <v>9.755068104E9</v>
      </c>
      <c r="T1806" s="187">
        <v>45972.0</v>
      </c>
    </row>
    <row r="1807">
      <c r="A1807" s="71" t="s">
        <v>77</v>
      </c>
      <c r="B1807" s="71">
        <v>8625.0</v>
      </c>
      <c r="C1807" s="71" t="s">
        <v>835</v>
      </c>
      <c r="D1807" s="71" t="s">
        <v>836</v>
      </c>
      <c r="E1807" s="71">
        <v>0.0</v>
      </c>
      <c r="F1807" s="71">
        <v>0.0</v>
      </c>
      <c r="G1807" s="71" t="s">
        <v>195</v>
      </c>
      <c r="H1807" s="71">
        <v>3.0</v>
      </c>
      <c r="I1807" s="71">
        <v>40.0</v>
      </c>
      <c r="J1807" s="71">
        <v>1.2</v>
      </c>
      <c r="K1807" s="71">
        <v>5300.0</v>
      </c>
      <c r="L1807" s="71">
        <v>6360.0</v>
      </c>
      <c r="M1807" s="71">
        <v>6360.0</v>
      </c>
      <c r="N1807" s="71">
        <v>0.0</v>
      </c>
      <c r="O1807" s="71">
        <v>6360.0</v>
      </c>
      <c r="P1807" s="71">
        <v>0.0</v>
      </c>
      <c r="Q1807" s="71">
        <v>6360.0</v>
      </c>
      <c r="R1807" s="71">
        <v>0.0</v>
      </c>
      <c r="S1807" s="71" t="s">
        <v>47</v>
      </c>
      <c r="T1807" s="187">
        <v>45972.0</v>
      </c>
    </row>
    <row r="1808">
      <c r="A1808" s="71" t="s">
        <v>77</v>
      </c>
      <c r="B1808" s="71">
        <v>8625.0</v>
      </c>
      <c r="C1808" s="71" t="s">
        <v>835</v>
      </c>
      <c r="D1808" s="71" t="s">
        <v>836</v>
      </c>
      <c r="E1808" s="71">
        <v>0.0</v>
      </c>
      <c r="T1808" s="187">
        <v>45972.0</v>
      </c>
    </row>
    <row r="1809">
      <c r="A1809" s="71" t="s">
        <v>77</v>
      </c>
      <c r="B1809" s="71">
        <v>8625.0</v>
      </c>
      <c r="C1809" s="71" t="s">
        <v>835</v>
      </c>
      <c r="D1809" s="71" t="s">
        <v>836</v>
      </c>
      <c r="E1809" s="71">
        <v>0.0</v>
      </c>
      <c r="T1809" s="187">
        <v>45972.0</v>
      </c>
    </row>
    <row r="1810">
      <c r="A1810" s="71" t="s">
        <v>77</v>
      </c>
      <c r="B1810" s="71">
        <v>8625.0</v>
      </c>
      <c r="C1810" s="71" t="s">
        <v>835</v>
      </c>
      <c r="D1810" s="71" t="s">
        <v>836</v>
      </c>
      <c r="E1810" s="71">
        <v>0.0</v>
      </c>
      <c r="T1810" s="187">
        <v>45972.0</v>
      </c>
    </row>
    <row r="1811">
      <c r="A1811" s="71" t="s">
        <v>77</v>
      </c>
      <c r="B1811" s="71">
        <v>8625.0</v>
      </c>
      <c r="C1811" s="71" t="s">
        <v>835</v>
      </c>
      <c r="D1811" s="71" t="s">
        <v>836</v>
      </c>
      <c r="E1811" s="71">
        <v>0.0</v>
      </c>
      <c r="T1811" s="187">
        <v>45972.0</v>
      </c>
    </row>
    <row r="1812">
      <c r="A1812" s="71" t="s">
        <v>77</v>
      </c>
      <c r="B1812" s="71">
        <v>8624.0</v>
      </c>
      <c r="C1812" s="71" t="s">
        <v>837</v>
      </c>
      <c r="D1812" s="71" t="s">
        <v>838</v>
      </c>
      <c r="E1812" s="71">
        <v>9.754548231E9</v>
      </c>
      <c r="F1812" s="71">
        <v>0.0</v>
      </c>
      <c r="G1812" s="71" t="s">
        <v>206</v>
      </c>
      <c r="H1812" s="71">
        <v>2.0</v>
      </c>
      <c r="I1812" s="71">
        <v>40.0</v>
      </c>
      <c r="J1812" s="71">
        <v>0.8</v>
      </c>
      <c r="K1812" s="71">
        <v>5000.0</v>
      </c>
      <c r="L1812" s="71">
        <v>4000.0</v>
      </c>
      <c r="M1812" s="71">
        <v>4000.0</v>
      </c>
      <c r="N1812" s="71">
        <v>0.0</v>
      </c>
      <c r="O1812" s="71">
        <v>4000.0</v>
      </c>
      <c r="P1812" s="71">
        <v>0.0</v>
      </c>
      <c r="Q1812" s="71">
        <v>4000.0</v>
      </c>
      <c r="R1812" s="71">
        <v>0.0</v>
      </c>
      <c r="S1812" s="71" t="s">
        <v>47</v>
      </c>
      <c r="T1812" s="187">
        <v>45972.0</v>
      </c>
    </row>
    <row r="1813">
      <c r="A1813" s="71" t="s">
        <v>77</v>
      </c>
      <c r="B1813" s="71">
        <v>8624.0</v>
      </c>
      <c r="C1813" s="71" t="s">
        <v>837</v>
      </c>
      <c r="D1813" s="71" t="s">
        <v>838</v>
      </c>
      <c r="E1813" s="71">
        <v>9.754548231E9</v>
      </c>
      <c r="T1813" s="187">
        <v>45972.0</v>
      </c>
    </row>
    <row r="1814">
      <c r="A1814" s="71" t="s">
        <v>77</v>
      </c>
      <c r="B1814" s="71">
        <v>8624.0</v>
      </c>
      <c r="C1814" s="71" t="s">
        <v>837</v>
      </c>
      <c r="D1814" s="71" t="s">
        <v>838</v>
      </c>
      <c r="E1814" s="71">
        <v>9.754548231E9</v>
      </c>
      <c r="T1814" s="187">
        <v>45972.0</v>
      </c>
    </row>
    <row r="1815">
      <c r="A1815" s="71" t="s">
        <v>77</v>
      </c>
      <c r="B1815" s="71">
        <v>8624.0</v>
      </c>
      <c r="C1815" s="71" t="s">
        <v>837</v>
      </c>
      <c r="D1815" s="71" t="s">
        <v>838</v>
      </c>
      <c r="E1815" s="71">
        <v>9.754548231E9</v>
      </c>
      <c r="T1815" s="187">
        <v>45972.0</v>
      </c>
    </row>
    <row r="1816">
      <c r="A1816" s="71" t="s">
        <v>77</v>
      </c>
      <c r="B1816" s="71">
        <v>8624.0</v>
      </c>
      <c r="C1816" s="71" t="s">
        <v>837</v>
      </c>
      <c r="D1816" s="71" t="s">
        <v>838</v>
      </c>
      <c r="E1816" s="71">
        <v>9.754548231E9</v>
      </c>
      <c r="T1816" s="187">
        <v>45972.0</v>
      </c>
    </row>
    <row r="1817">
      <c r="A1817" s="71" t="s">
        <v>47</v>
      </c>
      <c r="B1817" s="71">
        <v>19135.0</v>
      </c>
      <c r="C1817" s="71" t="s">
        <v>837</v>
      </c>
      <c r="D1817" s="71" t="s">
        <v>838</v>
      </c>
      <c r="E1817" s="71">
        <v>9.754548231E9</v>
      </c>
      <c r="F1817" s="71">
        <v>0.0</v>
      </c>
      <c r="G1817" s="71" t="s">
        <v>497</v>
      </c>
      <c r="H1817" s="71">
        <v>1.0</v>
      </c>
      <c r="I1817" s="71">
        <v>40.0</v>
      </c>
      <c r="J1817" s="71">
        <v>0.4</v>
      </c>
      <c r="K1817" s="71">
        <v>5500.0</v>
      </c>
      <c r="L1817" s="71">
        <v>2200.0</v>
      </c>
      <c r="M1817" s="71">
        <v>11200.0</v>
      </c>
      <c r="N1817" s="71">
        <v>0.0</v>
      </c>
      <c r="O1817" s="71">
        <v>11200.0</v>
      </c>
      <c r="P1817" s="71">
        <v>0.0</v>
      </c>
      <c r="Q1817" s="71">
        <v>11200.0</v>
      </c>
      <c r="R1817" s="71">
        <v>0.0</v>
      </c>
      <c r="S1817" s="71" t="s">
        <v>47</v>
      </c>
      <c r="T1817" s="187">
        <v>45972.0</v>
      </c>
    </row>
    <row r="1818">
      <c r="A1818" s="71" t="s">
        <v>47</v>
      </c>
      <c r="B1818" s="71">
        <v>19135.0</v>
      </c>
      <c r="C1818" s="71" t="s">
        <v>837</v>
      </c>
      <c r="D1818" s="71" t="s">
        <v>838</v>
      </c>
      <c r="E1818" s="71">
        <v>9.754548231E9</v>
      </c>
      <c r="G1818" s="71" t="s">
        <v>215</v>
      </c>
      <c r="H1818" s="71">
        <v>3.0</v>
      </c>
      <c r="I1818" s="71">
        <v>40.0</v>
      </c>
      <c r="J1818" s="71">
        <v>1.2</v>
      </c>
      <c r="K1818" s="71">
        <v>7500.0</v>
      </c>
      <c r="L1818" s="71">
        <v>9000.0</v>
      </c>
      <c r="T1818" s="187">
        <v>45972.0</v>
      </c>
    </row>
    <row r="1819">
      <c r="A1819" s="71" t="s">
        <v>47</v>
      </c>
      <c r="B1819" s="71">
        <v>19135.0</v>
      </c>
      <c r="C1819" s="71" t="s">
        <v>837</v>
      </c>
      <c r="D1819" s="71" t="s">
        <v>838</v>
      </c>
      <c r="E1819" s="71">
        <v>9.754548231E9</v>
      </c>
      <c r="T1819" s="187">
        <v>45972.0</v>
      </c>
    </row>
    <row r="1820">
      <c r="A1820" s="71" t="s">
        <v>47</v>
      </c>
      <c r="B1820" s="71">
        <v>19135.0</v>
      </c>
      <c r="C1820" s="71" t="s">
        <v>837</v>
      </c>
      <c r="D1820" s="71" t="s">
        <v>838</v>
      </c>
      <c r="E1820" s="71">
        <v>9.754548231E9</v>
      </c>
      <c r="T1820" s="187">
        <v>45972.0</v>
      </c>
    </row>
    <row r="1821">
      <c r="A1821" s="71" t="s">
        <v>47</v>
      </c>
      <c r="B1821" s="71">
        <v>19135.0</v>
      </c>
      <c r="C1821" s="71" t="s">
        <v>837</v>
      </c>
      <c r="D1821" s="71" t="s">
        <v>838</v>
      </c>
      <c r="E1821" s="71">
        <v>9.754548231E9</v>
      </c>
      <c r="T1821" s="187">
        <v>45972.0</v>
      </c>
    </row>
    <row r="1822">
      <c r="A1822" s="71" t="s">
        <v>47</v>
      </c>
      <c r="B1822" s="71">
        <v>19134.0</v>
      </c>
      <c r="C1822" s="71" t="s">
        <v>839</v>
      </c>
      <c r="D1822" s="71" t="s">
        <v>840</v>
      </c>
      <c r="E1822" s="71">
        <v>6.260910902E9</v>
      </c>
      <c r="F1822" s="71">
        <v>0.0</v>
      </c>
      <c r="G1822" s="71" t="s">
        <v>650</v>
      </c>
      <c r="H1822" s="71">
        <v>1.0</v>
      </c>
      <c r="I1822" s="71">
        <v>40.0</v>
      </c>
      <c r="J1822" s="71">
        <v>0.4</v>
      </c>
      <c r="K1822" s="71">
        <v>5300.0</v>
      </c>
      <c r="L1822" s="71">
        <v>2120.0</v>
      </c>
      <c r="M1822" s="71">
        <v>2120.0</v>
      </c>
      <c r="N1822" s="71">
        <v>120.0</v>
      </c>
      <c r="O1822" s="71">
        <v>2000.0</v>
      </c>
      <c r="Q1822" s="71">
        <v>2000.0</v>
      </c>
      <c r="R1822" s="71">
        <v>0.0</v>
      </c>
      <c r="S1822" s="71" t="s">
        <v>47</v>
      </c>
      <c r="T1822" s="187">
        <v>45972.0</v>
      </c>
    </row>
    <row r="1823">
      <c r="A1823" s="71" t="s">
        <v>47</v>
      </c>
      <c r="B1823" s="71">
        <v>19134.0</v>
      </c>
      <c r="C1823" s="71" t="s">
        <v>839</v>
      </c>
      <c r="D1823" s="71" t="s">
        <v>840</v>
      </c>
      <c r="E1823" s="71">
        <v>6.260910902E9</v>
      </c>
      <c r="T1823" s="187">
        <v>45972.0</v>
      </c>
    </row>
    <row r="1824">
      <c r="A1824" s="71" t="s">
        <v>47</v>
      </c>
      <c r="B1824" s="71">
        <v>19134.0</v>
      </c>
      <c r="C1824" s="71" t="s">
        <v>839</v>
      </c>
      <c r="D1824" s="71" t="s">
        <v>840</v>
      </c>
      <c r="E1824" s="71">
        <v>6.260910902E9</v>
      </c>
      <c r="T1824" s="187">
        <v>45972.0</v>
      </c>
    </row>
    <row r="1825">
      <c r="A1825" s="71" t="s">
        <v>47</v>
      </c>
      <c r="B1825" s="71">
        <v>19134.0</v>
      </c>
      <c r="C1825" s="71" t="s">
        <v>839</v>
      </c>
      <c r="D1825" s="71" t="s">
        <v>840</v>
      </c>
      <c r="E1825" s="71">
        <v>6.260910902E9</v>
      </c>
      <c r="T1825" s="187">
        <v>45972.0</v>
      </c>
    </row>
    <row r="1826">
      <c r="A1826" s="71" t="s">
        <v>47</v>
      </c>
      <c r="B1826" s="71">
        <v>19134.0</v>
      </c>
      <c r="C1826" s="71" t="s">
        <v>839</v>
      </c>
      <c r="D1826" s="71" t="s">
        <v>840</v>
      </c>
      <c r="E1826" s="71">
        <v>6.260910902E9</v>
      </c>
      <c r="T1826" s="187">
        <v>45972.0</v>
      </c>
    </row>
    <row r="1827">
      <c r="A1827" s="71" t="s">
        <v>77</v>
      </c>
      <c r="B1827" s="71">
        <v>8623.0</v>
      </c>
      <c r="C1827" s="71" t="s">
        <v>841</v>
      </c>
      <c r="D1827" s="71" t="s">
        <v>842</v>
      </c>
      <c r="E1827" s="71">
        <v>7.489050326E9</v>
      </c>
      <c r="F1827" s="71">
        <v>0.0</v>
      </c>
      <c r="G1827" s="71" t="s">
        <v>195</v>
      </c>
      <c r="H1827" s="71">
        <v>3.0</v>
      </c>
      <c r="I1827" s="71">
        <v>40.0</v>
      </c>
      <c r="J1827" s="71">
        <v>1.2</v>
      </c>
      <c r="K1827" s="71">
        <v>5300.0</v>
      </c>
      <c r="L1827" s="71">
        <v>6360.0</v>
      </c>
      <c r="M1827" s="71">
        <v>6360.0</v>
      </c>
      <c r="N1827" s="71">
        <v>0.0</v>
      </c>
      <c r="O1827" s="71">
        <v>6360.0</v>
      </c>
      <c r="P1827" s="71">
        <v>6360.0</v>
      </c>
      <c r="Q1827" s="71">
        <v>0.0</v>
      </c>
      <c r="R1827" s="71">
        <v>0.0</v>
      </c>
      <c r="S1827" s="71" t="s">
        <v>191</v>
      </c>
      <c r="T1827" s="187">
        <v>45972.0</v>
      </c>
    </row>
    <row r="1828">
      <c r="A1828" s="71" t="s">
        <v>77</v>
      </c>
      <c r="B1828" s="71">
        <v>8623.0</v>
      </c>
      <c r="C1828" s="71" t="s">
        <v>841</v>
      </c>
      <c r="D1828" s="71" t="s">
        <v>842</v>
      </c>
      <c r="E1828" s="71">
        <v>7.489050326E9</v>
      </c>
      <c r="T1828" s="187">
        <v>45972.0</v>
      </c>
    </row>
    <row r="1829">
      <c r="A1829" s="71" t="s">
        <v>77</v>
      </c>
      <c r="B1829" s="71">
        <v>8623.0</v>
      </c>
      <c r="C1829" s="71" t="s">
        <v>841</v>
      </c>
      <c r="D1829" s="71" t="s">
        <v>842</v>
      </c>
      <c r="E1829" s="71">
        <v>7.489050326E9</v>
      </c>
      <c r="T1829" s="187">
        <v>45972.0</v>
      </c>
    </row>
    <row r="1830">
      <c r="A1830" s="71" t="s">
        <v>77</v>
      </c>
      <c r="B1830" s="71">
        <v>8623.0</v>
      </c>
      <c r="C1830" s="71" t="s">
        <v>841</v>
      </c>
      <c r="D1830" s="71" t="s">
        <v>842</v>
      </c>
      <c r="E1830" s="71">
        <v>7.489050326E9</v>
      </c>
      <c r="T1830" s="187">
        <v>45972.0</v>
      </c>
    </row>
    <row r="1831">
      <c r="A1831" s="71" t="s">
        <v>77</v>
      </c>
      <c r="B1831" s="71">
        <v>8623.0</v>
      </c>
      <c r="C1831" s="71" t="s">
        <v>841</v>
      </c>
      <c r="D1831" s="71" t="s">
        <v>842</v>
      </c>
      <c r="E1831" s="71">
        <v>7.489050326E9</v>
      </c>
      <c r="T1831" s="187">
        <v>45972.0</v>
      </c>
    </row>
    <row r="1832">
      <c r="A1832" s="71" t="s">
        <v>77</v>
      </c>
      <c r="B1832" s="71">
        <v>8622.0</v>
      </c>
      <c r="C1832" s="71" t="s">
        <v>508</v>
      </c>
      <c r="D1832" s="71" t="s">
        <v>785</v>
      </c>
      <c r="E1832" s="71">
        <v>9.669523524E9</v>
      </c>
      <c r="F1832" s="71">
        <v>0.0</v>
      </c>
      <c r="G1832" s="71" t="s">
        <v>786</v>
      </c>
      <c r="H1832" s="71">
        <v>6.0</v>
      </c>
      <c r="I1832" s="71">
        <v>50.0</v>
      </c>
      <c r="J1832" s="71">
        <v>3.0</v>
      </c>
      <c r="K1832" s="71">
        <v>3850.0</v>
      </c>
      <c r="L1832" s="71">
        <v>11550.0</v>
      </c>
      <c r="M1832" s="71">
        <v>11550.0</v>
      </c>
      <c r="N1832" s="71">
        <v>0.0</v>
      </c>
      <c r="O1832" s="71">
        <v>11550.0</v>
      </c>
      <c r="P1832" s="71">
        <v>0.0</v>
      </c>
      <c r="Q1832" s="71">
        <v>0.0</v>
      </c>
      <c r="R1832" s="71">
        <v>11550.0</v>
      </c>
      <c r="S1832" s="71" t="s">
        <v>212</v>
      </c>
      <c r="T1832" s="187">
        <v>45972.0</v>
      </c>
    </row>
    <row r="1833">
      <c r="A1833" s="71" t="s">
        <v>77</v>
      </c>
      <c r="B1833" s="71">
        <v>8622.0</v>
      </c>
      <c r="C1833" s="71" t="s">
        <v>508</v>
      </c>
      <c r="D1833" s="71" t="s">
        <v>785</v>
      </c>
      <c r="E1833" s="71">
        <v>9.669523524E9</v>
      </c>
      <c r="T1833" s="187">
        <v>45972.0</v>
      </c>
    </row>
    <row r="1834">
      <c r="A1834" s="71" t="s">
        <v>77</v>
      </c>
      <c r="B1834" s="71">
        <v>8622.0</v>
      </c>
      <c r="C1834" s="71" t="s">
        <v>508</v>
      </c>
      <c r="D1834" s="71" t="s">
        <v>785</v>
      </c>
      <c r="E1834" s="71">
        <v>9.669523524E9</v>
      </c>
      <c r="T1834" s="187">
        <v>45972.0</v>
      </c>
    </row>
    <row r="1835">
      <c r="A1835" s="71" t="s">
        <v>77</v>
      </c>
      <c r="B1835" s="71">
        <v>8622.0</v>
      </c>
      <c r="C1835" s="71" t="s">
        <v>508</v>
      </c>
      <c r="D1835" s="71" t="s">
        <v>785</v>
      </c>
      <c r="E1835" s="71">
        <v>9.669523524E9</v>
      </c>
      <c r="T1835" s="187">
        <v>45972.0</v>
      </c>
    </row>
    <row r="1836">
      <c r="A1836" s="71" t="s">
        <v>77</v>
      </c>
      <c r="B1836" s="71">
        <v>8622.0</v>
      </c>
      <c r="C1836" s="71" t="s">
        <v>508</v>
      </c>
      <c r="D1836" s="71" t="s">
        <v>785</v>
      </c>
      <c r="E1836" s="71">
        <v>9.669523524E9</v>
      </c>
      <c r="T1836" s="187">
        <v>45972.0</v>
      </c>
    </row>
    <row r="1837">
      <c r="A1837" s="71" t="s">
        <v>77</v>
      </c>
      <c r="B1837" s="71">
        <v>8621.0</v>
      </c>
      <c r="C1837" s="71" t="s">
        <v>541</v>
      </c>
      <c r="D1837" s="71" t="s">
        <v>681</v>
      </c>
      <c r="E1837" s="71">
        <v>9.753919305E9</v>
      </c>
      <c r="F1837" s="71">
        <v>0.0</v>
      </c>
      <c r="G1837" s="71" t="s">
        <v>195</v>
      </c>
      <c r="H1837" s="71">
        <v>1.0</v>
      </c>
      <c r="I1837" s="71">
        <v>40.0</v>
      </c>
      <c r="J1837" s="71">
        <v>0.4</v>
      </c>
      <c r="K1837" s="71">
        <v>5300.0</v>
      </c>
      <c r="L1837" s="71">
        <v>2120.0</v>
      </c>
      <c r="M1837" s="71">
        <v>2120.0</v>
      </c>
      <c r="N1837" s="71">
        <v>0.0</v>
      </c>
      <c r="O1837" s="71">
        <v>2120.0</v>
      </c>
      <c r="P1837" s="71">
        <v>2120.0</v>
      </c>
      <c r="Q1837" s="71">
        <v>0.0</v>
      </c>
      <c r="R1837" s="71">
        <v>0.0</v>
      </c>
      <c r="S1837" s="71" t="s">
        <v>191</v>
      </c>
      <c r="T1837" s="187">
        <v>45972.0</v>
      </c>
    </row>
    <row r="1838">
      <c r="A1838" s="71" t="s">
        <v>77</v>
      </c>
      <c r="B1838" s="71">
        <v>8621.0</v>
      </c>
      <c r="C1838" s="71" t="s">
        <v>541</v>
      </c>
      <c r="D1838" s="71" t="s">
        <v>681</v>
      </c>
      <c r="E1838" s="71">
        <v>9.753919305E9</v>
      </c>
      <c r="T1838" s="187">
        <v>45972.0</v>
      </c>
    </row>
    <row r="1839">
      <c r="A1839" s="71" t="s">
        <v>77</v>
      </c>
      <c r="B1839" s="71">
        <v>8621.0</v>
      </c>
      <c r="C1839" s="71" t="s">
        <v>541</v>
      </c>
      <c r="D1839" s="71" t="s">
        <v>681</v>
      </c>
      <c r="E1839" s="71">
        <v>9.753919305E9</v>
      </c>
      <c r="T1839" s="187">
        <v>45972.0</v>
      </c>
    </row>
    <row r="1840">
      <c r="A1840" s="71" t="s">
        <v>77</v>
      </c>
      <c r="B1840" s="71">
        <v>8621.0</v>
      </c>
      <c r="C1840" s="71" t="s">
        <v>541</v>
      </c>
      <c r="D1840" s="71" t="s">
        <v>681</v>
      </c>
      <c r="E1840" s="71">
        <v>9.753919305E9</v>
      </c>
      <c r="T1840" s="187">
        <v>45972.0</v>
      </c>
    </row>
    <row r="1841">
      <c r="A1841" s="71" t="s">
        <v>77</v>
      </c>
      <c r="B1841" s="71">
        <v>8621.0</v>
      </c>
      <c r="C1841" s="71" t="s">
        <v>541</v>
      </c>
      <c r="D1841" s="71" t="s">
        <v>681</v>
      </c>
      <c r="E1841" s="71">
        <v>9.753919305E9</v>
      </c>
      <c r="T1841" s="187">
        <v>45972.0</v>
      </c>
    </row>
    <row r="1842">
      <c r="A1842" s="71" t="s">
        <v>47</v>
      </c>
      <c r="B1842" s="71">
        <v>19133.0</v>
      </c>
      <c r="C1842" s="71" t="s">
        <v>843</v>
      </c>
      <c r="D1842" s="71" t="s">
        <v>585</v>
      </c>
      <c r="E1842" s="71">
        <v>9.770210319E9</v>
      </c>
      <c r="F1842" s="71">
        <v>0.0</v>
      </c>
      <c r="G1842" s="71" t="s">
        <v>497</v>
      </c>
      <c r="H1842" s="71">
        <v>4.0</v>
      </c>
      <c r="I1842" s="71">
        <v>40.0</v>
      </c>
      <c r="J1842" s="71">
        <v>1.6</v>
      </c>
      <c r="K1842" s="71">
        <v>5500.0</v>
      </c>
      <c r="L1842" s="71">
        <v>8800.0</v>
      </c>
      <c r="M1842" s="71">
        <v>8800.0</v>
      </c>
      <c r="N1842" s="71">
        <v>0.0</v>
      </c>
      <c r="O1842" s="71">
        <v>8800.0</v>
      </c>
      <c r="P1842" s="71">
        <v>0.0</v>
      </c>
      <c r="Q1842" s="71">
        <v>8800.0</v>
      </c>
      <c r="R1842" s="71">
        <v>0.0</v>
      </c>
      <c r="S1842" s="71" t="s">
        <v>47</v>
      </c>
      <c r="T1842" s="187">
        <v>45972.0</v>
      </c>
    </row>
    <row r="1843">
      <c r="A1843" s="71" t="s">
        <v>47</v>
      </c>
      <c r="B1843" s="71">
        <v>19133.0</v>
      </c>
      <c r="C1843" s="71" t="s">
        <v>843</v>
      </c>
      <c r="D1843" s="71" t="s">
        <v>585</v>
      </c>
      <c r="E1843" s="71">
        <v>9.770210319E9</v>
      </c>
      <c r="T1843" s="187">
        <v>45972.0</v>
      </c>
    </row>
    <row r="1844">
      <c r="A1844" s="71" t="s">
        <v>47</v>
      </c>
      <c r="B1844" s="71">
        <v>19133.0</v>
      </c>
      <c r="C1844" s="71" t="s">
        <v>843</v>
      </c>
      <c r="D1844" s="71" t="s">
        <v>585</v>
      </c>
      <c r="E1844" s="71">
        <v>9.770210319E9</v>
      </c>
      <c r="T1844" s="187">
        <v>45972.0</v>
      </c>
    </row>
    <row r="1845">
      <c r="A1845" s="71" t="s">
        <v>47</v>
      </c>
      <c r="B1845" s="71">
        <v>19133.0</v>
      </c>
      <c r="C1845" s="71" t="s">
        <v>843</v>
      </c>
      <c r="D1845" s="71" t="s">
        <v>585</v>
      </c>
      <c r="E1845" s="71">
        <v>9.770210319E9</v>
      </c>
      <c r="T1845" s="187">
        <v>45972.0</v>
      </c>
    </row>
    <row r="1846">
      <c r="A1846" s="71" t="s">
        <v>47</v>
      </c>
      <c r="B1846" s="71">
        <v>19133.0</v>
      </c>
      <c r="C1846" s="71" t="s">
        <v>843</v>
      </c>
      <c r="D1846" s="71" t="s">
        <v>585</v>
      </c>
      <c r="E1846" s="71">
        <v>9.770210319E9</v>
      </c>
      <c r="T1846" s="187">
        <v>45972.0</v>
      </c>
    </row>
    <row r="1847">
      <c r="A1847" s="71" t="s">
        <v>77</v>
      </c>
      <c r="B1847" s="71">
        <v>8620.0</v>
      </c>
      <c r="C1847" s="71" t="s">
        <v>844</v>
      </c>
      <c r="D1847" s="71" t="s">
        <v>845</v>
      </c>
      <c r="E1847" s="71">
        <v>6.261332533E9</v>
      </c>
      <c r="F1847" s="71">
        <v>0.0</v>
      </c>
      <c r="G1847" s="71" t="s">
        <v>220</v>
      </c>
      <c r="H1847" s="71">
        <v>2.0</v>
      </c>
      <c r="I1847" s="71">
        <v>40.0</v>
      </c>
      <c r="J1847" s="71">
        <v>0.8</v>
      </c>
      <c r="K1847" s="71">
        <v>5300.0</v>
      </c>
      <c r="L1847" s="71">
        <v>4240.0</v>
      </c>
      <c r="M1847" s="71">
        <v>4240.0</v>
      </c>
      <c r="N1847" s="71">
        <v>0.0</v>
      </c>
      <c r="O1847" s="71">
        <v>4240.0</v>
      </c>
      <c r="P1847" s="71">
        <v>0.0</v>
      </c>
      <c r="Q1847" s="71">
        <v>4240.0</v>
      </c>
      <c r="R1847" s="71">
        <v>0.0</v>
      </c>
      <c r="S1847" s="71" t="s">
        <v>47</v>
      </c>
      <c r="T1847" s="187">
        <v>45972.0</v>
      </c>
    </row>
    <row r="1848">
      <c r="A1848" s="71" t="s">
        <v>77</v>
      </c>
      <c r="B1848" s="71">
        <v>8620.0</v>
      </c>
      <c r="C1848" s="71" t="s">
        <v>844</v>
      </c>
      <c r="D1848" s="71" t="s">
        <v>845</v>
      </c>
      <c r="E1848" s="71">
        <v>6.261332533E9</v>
      </c>
      <c r="T1848" s="187">
        <v>45972.0</v>
      </c>
    </row>
    <row r="1849">
      <c r="A1849" s="71" t="s">
        <v>77</v>
      </c>
      <c r="B1849" s="71">
        <v>8620.0</v>
      </c>
      <c r="C1849" s="71" t="s">
        <v>844</v>
      </c>
      <c r="D1849" s="71" t="s">
        <v>845</v>
      </c>
      <c r="E1849" s="71">
        <v>6.261332533E9</v>
      </c>
      <c r="T1849" s="187">
        <v>45972.0</v>
      </c>
    </row>
    <row r="1850">
      <c r="A1850" s="71" t="s">
        <v>77</v>
      </c>
      <c r="B1850" s="71">
        <v>8620.0</v>
      </c>
      <c r="C1850" s="71" t="s">
        <v>844</v>
      </c>
      <c r="D1850" s="71" t="s">
        <v>845</v>
      </c>
      <c r="E1850" s="71">
        <v>6.261332533E9</v>
      </c>
      <c r="T1850" s="187">
        <v>45972.0</v>
      </c>
    </row>
    <row r="1851">
      <c r="A1851" s="71" t="s">
        <v>77</v>
      </c>
      <c r="B1851" s="71">
        <v>8620.0</v>
      </c>
      <c r="C1851" s="71" t="s">
        <v>844</v>
      </c>
      <c r="D1851" s="71" t="s">
        <v>845</v>
      </c>
      <c r="E1851" s="71">
        <v>6.261332533E9</v>
      </c>
      <c r="T1851" s="187">
        <v>45972.0</v>
      </c>
    </row>
    <row r="1852">
      <c r="A1852" s="71" t="s">
        <v>47</v>
      </c>
      <c r="B1852" s="71">
        <v>19132.0</v>
      </c>
      <c r="C1852" s="71" t="s">
        <v>846</v>
      </c>
      <c r="D1852" s="71" t="s">
        <v>847</v>
      </c>
      <c r="E1852" s="71">
        <v>9.669854042E9</v>
      </c>
      <c r="F1852" s="71">
        <v>0.0</v>
      </c>
      <c r="G1852" s="71" t="s">
        <v>211</v>
      </c>
      <c r="H1852" s="71">
        <v>1.0</v>
      </c>
      <c r="I1852" s="71">
        <v>40.0</v>
      </c>
      <c r="J1852" s="71">
        <v>0.4</v>
      </c>
      <c r="K1852" s="71">
        <v>5500.0</v>
      </c>
      <c r="L1852" s="71">
        <v>2200.0</v>
      </c>
      <c r="M1852" s="71">
        <v>2200.0</v>
      </c>
      <c r="N1852" s="71">
        <v>0.0</v>
      </c>
      <c r="O1852" s="71">
        <v>2200.0</v>
      </c>
      <c r="P1852" s="71">
        <v>0.0</v>
      </c>
      <c r="Q1852" s="71">
        <v>2200.0</v>
      </c>
      <c r="R1852" s="71">
        <v>0.0</v>
      </c>
      <c r="S1852" s="71" t="s">
        <v>47</v>
      </c>
      <c r="T1852" s="187">
        <v>45972.0</v>
      </c>
    </row>
    <row r="1853">
      <c r="A1853" s="71" t="s">
        <v>47</v>
      </c>
      <c r="B1853" s="71">
        <v>19132.0</v>
      </c>
      <c r="C1853" s="71" t="s">
        <v>846</v>
      </c>
      <c r="D1853" s="71" t="s">
        <v>847</v>
      </c>
      <c r="E1853" s="71">
        <v>9.669854042E9</v>
      </c>
      <c r="T1853" s="187">
        <v>45972.0</v>
      </c>
    </row>
    <row r="1854">
      <c r="A1854" s="71" t="s">
        <v>47</v>
      </c>
      <c r="B1854" s="71">
        <v>19132.0</v>
      </c>
      <c r="C1854" s="71" t="s">
        <v>846</v>
      </c>
      <c r="D1854" s="71" t="s">
        <v>847</v>
      </c>
      <c r="E1854" s="71">
        <v>9.669854042E9</v>
      </c>
      <c r="T1854" s="187">
        <v>45972.0</v>
      </c>
    </row>
    <row r="1855">
      <c r="A1855" s="71" t="s">
        <v>47</v>
      </c>
      <c r="B1855" s="71">
        <v>19132.0</v>
      </c>
      <c r="C1855" s="71" t="s">
        <v>846</v>
      </c>
      <c r="D1855" s="71" t="s">
        <v>847</v>
      </c>
      <c r="E1855" s="71">
        <v>9.669854042E9</v>
      </c>
      <c r="T1855" s="187">
        <v>45972.0</v>
      </c>
    </row>
    <row r="1856">
      <c r="A1856" s="71" t="s">
        <v>47</v>
      </c>
      <c r="B1856" s="71">
        <v>19132.0</v>
      </c>
      <c r="C1856" s="71" t="s">
        <v>846</v>
      </c>
      <c r="D1856" s="71" t="s">
        <v>847</v>
      </c>
      <c r="E1856" s="71">
        <v>9.669854042E9</v>
      </c>
      <c r="T1856" s="187">
        <v>45972.0</v>
      </c>
    </row>
    <row r="1857">
      <c r="A1857" s="71" t="s">
        <v>77</v>
      </c>
      <c r="B1857" s="71">
        <v>8619.0</v>
      </c>
      <c r="C1857" s="71" t="s">
        <v>848</v>
      </c>
      <c r="D1857" s="71" t="s">
        <v>849</v>
      </c>
      <c r="E1857" s="71">
        <v>7.748096461E9</v>
      </c>
      <c r="F1857" s="71">
        <v>0.0</v>
      </c>
      <c r="G1857" s="71" t="s">
        <v>195</v>
      </c>
      <c r="H1857" s="71">
        <v>8.0</v>
      </c>
      <c r="I1857" s="71">
        <v>40.0</v>
      </c>
      <c r="J1857" s="71">
        <v>3.2</v>
      </c>
      <c r="K1857" s="71">
        <v>5300.0</v>
      </c>
      <c r="L1857" s="71">
        <v>16960.0</v>
      </c>
      <c r="M1857" s="71">
        <v>27560.0</v>
      </c>
      <c r="N1857" s="71">
        <v>60.0</v>
      </c>
      <c r="O1857" s="71">
        <v>27500.0</v>
      </c>
      <c r="P1857" s="71">
        <v>27500.0</v>
      </c>
      <c r="Q1857" s="71">
        <v>0.0</v>
      </c>
      <c r="R1857" s="71">
        <v>0.0</v>
      </c>
      <c r="S1857" s="71" t="s">
        <v>191</v>
      </c>
      <c r="T1857" s="187">
        <v>45972.0</v>
      </c>
    </row>
    <row r="1858">
      <c r="A1858" s="71" t="s">
        <v>77</v>
      </c>
      <c r="B1858" s="71">
        <v>8619.0</v>
      </c>
      <c r="C1858" s="71" t="s">
        <v>848</v>
      </c>
      <c r="D1858" s="71" t="s">
        <v>849</v>
      </c>
      <c r="E1858" s="71">
        <v>7.748096461E9</v>
      </c>
      <c r="G1858" s="71" t="s">
        <v>198</v>
      </c>
      <c r="H1858" s="71">
        <v>5.0</v>
      </c>
      <c r="I1858" s="71">
        <v>40.0</v>
      </c>
      <c r="J1858" s="71">
        <v>2.0</v>
      </c>
      <c r="K1858" s="71">
        <v>5300.0</v>
      </c>
      <c r="L1858" s="71">
        <v>10600.0</v>
      </c>
      <c r="T1858" s="187">
        <v>45972.0</v>
      </c>
    </row>
    <row r="1859">
      <c r="A1859" s="71" t="s">
        <v>77</v>
      </c>
      <c r="B1859" s="71">
        <v>8619.0</v>
      </c>
      <c r="C1859" s="71" t="s">
        <v>848</v>
      </c>
      <c r="D1859" s="71" t="s">
        <v>849</v>
      </c>
      <c r="E1859" s="71">
        <v>7.748096461E9</v>
      </c>
      <c r="T1859" s="187">
        <v>45972.0</v>
      </c>
    </row>
    <row r="1860">
      <c r="A1860" s="71" t="s">
        <v>77</v>
      </c>
      <c r="B1860" s="71">
        <v>8619.0</v>
      </c>
      <c r="C1860" s="71" t="s">
        <v>848</v>
      </c>
      <c r="D1860" s="71" t="s">
        <v>849</v>
      </c>
      <c r="E1860" s="71">
        <v>7.748096461E9</v>
      </c>
      <c r="T1860" s="187">
        <v>45972.0</v>
      </c>
    </row>
    <row r="1861">
      <c r="A1861" s="71" t="s">
        <v>77</v>
      </c>
      <c r="B1861" s="71">
        <v>8619.0</v>
      </c>
      <c r="C1861" s="71" t="s">
        <v>848</v>
      </c>
      <c r="D1861" s="71" t="s">
        <v>849</v>
      </c>
      <c r="E1861" s="71">
        <v>7.748096461E9</v>
      </c>
      <c r="T1861" s="187">
        <v>45972.0</v>
      </c>
    </row>
    <row r="1862">
      <c r="A1862" s="71" t="s">
        <v>77</v>
      </c>
      <c r="B1862" s="71">
        <v>8618.0</v>
      </c>
      <c r="C1862" s="71" t="s">
        <v>606</v>
      </c>
      <c r="D1862" s="71" t="s">
        <v>279</v>
      </c>
      <c r="E1862" s="71">
        <v>9.839770692E9</v>
      </c>
      <c r="F1862" s="71">
        <v>0.0</v>
      </c>
      <c r="G1862" s="71" t="s">
        <v>185</v>
      </c>
      <c r="H1862" s="71">
        <v>2.0</v>
      </c>
      <c r="I1862" s="71">
        <v>40.0</v>
      </c>
      <c r="J1862" s="71">
        <v>0.8</v>
      </c>
      <c r="K1862" s="71">
        <v>5300.0</v>
      </c>
      <c r="L1862" s="71">
        <v>4240.0</v>
      </c>
      <c r="M1862" s="71">
        <v>4240.0</v>
      </c>
      <c r="N1862" s="71">
        <v>0.0</v>
      </c>
      <c r="O1862" s="71">
        <v>4240.0</v>
      </c>
      <c r="P1862" s="71">
        <v>4240.0</v>
      </c>
      <c r="Q1862" s="71">
        <v>0.0</v>
      </c>
      <c r="R1862" s="71">
        <v>0.0</v>
      </c>
      <c r="S1862" s="71" t="s">
        <v>191</v>
      </c>
      <c r="T1862" s="187">
        <v>45972.0</v>
      </c>
    </row>
    <row r="1863">
      <c r="A1863" s="71" t="s">
        <v>77</v>
      </c>
      <c r="B1863" s="71">
        <v>8618.0</v>
      </c>
      <c r="C1863" s="71" t="s">
        <v>606</v>
      </c>
      <c r="D1863" s="71" t="s">
        <v>279</v>
      </c>
      <c r="E1863" s="71">
        <v>9.839770692E9</v>
      </c>
      <c r="T1863" s="187">
        <v>45972.0</v>
      </c>
    </row>
    <row r="1864">
      <c r="A1864" s="71" t="s">
        <v>77</v>
      </c>
      <c r="B1864" s="71">
        <v>8618.0</v>
      </c>
      <c r="C1864" s="71" t="s">
        <v>606</v>
      </c>
      <c r="D1864" s="71" t="s">
        <v>279</v>
      </c>
      <c r="E1864" s="71">
        <v>9.839770692E9</v>
      </c>
      <c r="T1864" s="187">
        <v>45972.0</v>
      </c>
    </row>
    <row r="1865">
      <c r="A1865" s="71" t="s">
        <v>77</v>
      </c>
      <c r="B1865" s="71">
        <v>8618.0</v>
      </c>
      <c r="C1865" s="71" t="s">
        <v>606</v>
      </c>
      <c r="D1865" s="71" t="s">
        <v>279</v>
      </c>
      <c r="E1865" s="71">
        <v>9.839770692E9</v>
      </c>
      <c r="T1865" s="187">
        <v>45972.0</v>
      </c>
    </row>
    <row r="1866">
      <c r="A1866" s="71" t="s">
        <v>77</v>
      </c>
      <c r="B1866" s="71">
        <v>8618.0</v>
      </c>
      <c r="C1866" s="71" t="s">
        <v>606</v>
      </c>
      <c r="D1866" s="71" t="s">
        <v>279</v>
      </c>
      <c r="E1866" s="71">
        <v>9.839770692E9</v>
      </c>
      <c r="T1866" s="187">
        <v>45972.0</v>
      </c>
    </row>
    <row r="1867">
      <c r="A1867" s="71" t="s">
        <v>47</v>
      </c>
      <c r="B1867" s="71">
        <v>19131.0</v>
      </c>
      <c r="C1867" s="71" t="s">
        <v>850</v>
      </c>
      <c r="D1867" s="71" t="s">
        <v>851</v>
      </c>
      <c r="E1867" s="71">
        <v>9.977775087E9</v>
      </c>
      <c r="F1867" s="71">
        <v>0.0</v>
      </c>
      <c r="G1867" s="71" t="s">
        <v>211</v>
      </c>
      <c r="H1867" s="71">
        <v>10.0</v>
      </c>
      <c r="I1867" s="71">
        <v>40.0</v>
      </c>
      <c r="J1867" s="71">
        <v>4.0</v>
      </c>
      <c r="K1867" s="71">
        <v>5500.0</v>
      </c>
      <c r="L1867" s="71">
        <v>22000.0</v>
      </c>
      <c r="M1867" s="71">
        <v>22000.0</v>
      </c>
      <c r="N1867" s="71">
        <v>2000.0</v>
      </c>
      <c r="O1867" s="71">
        <v>20000.0</v>
      </c>
      <c r="P1867" s="71">
        <v>0.0</v>
      </c>
      <c r="Q1867" s="71">
        <v>0.0</v>
      </c>
      <c r="R1867" s="71">
        <v>20000.0</v>
      </c>
      <c r="S1867" s="71" t="s">
        <v>212</v>
      </c>
      <c r="T1867" s="187">
        <v>45972.0</v>
      </c>
    </row>
    <row r="1868">
      <c r="A1868" s="71" t="s">
        <v>47</v>
      </c>
      <c r="B1868" s="71">
        <v>19131.0</v>
      </c>
      <c r="C1868" s="71" t="s">
        <v>850</v>
      </c>
      <c r="D1868" s="71" t="s">
        <v>851</v>
      </c>
      <c r="E1868" s="71">
        <v>9.977775087E9</v>
      </c>
      <c r="T1868" s="187">
        <v>45972.0</v>
      </c>
    </row>
    <row r="1869">
      <c r="A1869" s="71" t="s">
        <v>47</v>
      </c>
      <c r="B1869" s="71">
        <v>19131.0</v>
      </c>
      <c r="C1869" s="71" t="s">
        <v>850</v>
      </c>
      <c r="D1869" s="71" t="s">
        <v>851</v>
      </c>
      <c r="E1869" s="71">
        <v>9.977775087E9</v>
      </c>
      <c r="T1869" s="187">
        <v>45972.0</v>
      </c>
    </row>
    <row r="1870">
      <c r="A1870" s="71" t="s">
        <v>47</v>
      </c>
      <c r="B1870" s="71">
        <v>19131.0</v>
      </c>
      <c r="C1870" s="71" t="s">
        <v>850</v>
      </c>
      <c r="D1870" s="71" t="s">
        <v>851</v>
      </c>
      <c r="E1870" s="71">
        <v>9.977775087E9</v>
      </c>
      <c r="T1870" s="187">
        <v>45972.0</v>
      </c>
    </row>
    <row r="1871">
      <c r="A1871" s="71" t="s">
        <v>47</v>
      </c>
      <c r="B1871" s="71">
        <v>19131.0</v>
      </c>
      <c r="C1871" s="71" t="s">
        <v>850</v>
      </c>
      <c r="D1871" s="71" t="s">
        <v>851</v>
      </c>
      <c r="E1871" s="71">
        <v>9.977775087E9</v>
      </c>
      <c r="T1871" s="187">
        <v>45972.0</v>
      </c>
    </row>
    <row r="1872">
      <c r="A1872" s="71" t="s">
        <v>77</v>
      </c>
      <c r="B1872" s="71">
        <v>8617.0</v>
      </c>
      <c r="C1872" s="71" t="s">
        <v>850</v>
      </c>
      <c r="D1872" s="71" t="s">
        <v>851</v>
      </c>
      <c r="E1872" s="71">
        <v>9.977775087E9</v>
      </c>
      <c r="F1872" s="71">
        <v>0.0</v>
      </c>
      <c r="G1872" s="71" t="s">
        <v>315</v>
      </c>
      <c r="H1872" s="71">
        <v>5.0</v>
      </c>
      <c r="I1872" s="71">
        <v>40.0</v>
      </c>
      <c r="J1872" s="71">
        <v>2.0</v>
      </c>
      <c r="K1872" s="71">
        <v>7000.0</v>
      </c>
      <c r="L1872" s="71">
        <v>14000.0</v>
      </c>
      <c r="M1872" s="71">
        <v>14000.0</v>
      </c>
      <c r="N1872" s="71">
        <v>4000.0</v>
      </c>
      <c r="O1872" s="71">
        <v>10000.0</v>
      </c>
      <c r="P1872" s="71">
        <v>0.0</v>
      </c>
      <c r="Q1872" s="71">
        <v>0.0</v>
      </c>
      <c r="R1872" s="71">
        <v>10000.0</v>
      </c>
      <c r="S1872" s="71" t="s">
        <v>212</v>
      </c>
      <c r="T1872" s="187">
        <v>45972.0</v>
      </c>
    </row>
    <row r="1873">
      <c r="A1873" s="71" t="s">
        <v>77</v>
      </c>
      <c r="B1873" s="71">
        <v>8617.0</v>
      </c>
      <c r="C1873" s="71" t="s">
        <v>850</v>
      </c>
      <c r="D1873" s="71" t="s">
        <v>851</v>
      </c>
      <c r="E1873" s="71">
        <v>9.977775087E9</v>
      </c>
      <c r="T1873" s="187">
        <v>45972.0</v>
      </c>
    </row>
    <row r="1874">
      <c r="A1874" s="71" t="s">
        <v>77</v>
      </c>
      <c r="B1874" s="71">
        <v>8617.0</v>
      </c>
      <c r="C1874" s="71" t="s">
        <v>850</v>
      </c>
      <c r="D1874" s="71" t="s">
        <v>851</v>
      </c>
      <c r="E1874" s="71">
        <v>9.977775087E9</v>
      </c>
      <c r="T1874" s="187">
        <v>45972.0</v>
      </c>
    </row>
    <row r="1875">
      <c r="A1875" s="71" t="s">
        <v>77</v>
      </c>
      <c r="B1875" s="71">
        <v>8617.0</v>
      </c>
      <c r="C1875" s="71" t="s">
        <v>850</v>
      </c>
      <c r="D1875" s="71" t="s">
        <v>851</v>
      </c>
      <c r="E1875" s="71">
        <v>9.977775087E9</v>
      </c>
      <c r="T1875" s="187">
        <v>45972.0</v>
      </c>
    </row>
    <row r="1876">
      <c r="A1876" s="71" t="s">
        <v>77</v>
      </c>
      <c r="B1876" s="71">
        <v>8617.0</v>
      </c>
      <c r="C1876" s="71" t="s">
        <v>850</v>
      </c>
      <c r="D1876" s="71" t="s">
        <v>851</v>
      </c>
      <c r="E1876" s="71">
        <v>9.977775087E9</v>
      </c>
      <c r="T1876" s="187">
        <v>45972.0</v>
      </c>
    </row>
    <row r="1877">
      <c r="A1877" s="71" t="s">
        <v>77</v>
      </c>
      <c r="B1877" s="71">
        <v>8616.0</v>
      </c>
      <c r="C1877" s="71" t="s">
        <v>421</v>
      </c>
      <c r="D1877" s="71" t="s">
        <v>852</v>
      </c>
      <c r="E1877" s="71">
        <v>9.691214979E9</v>
      </c>
      <c r="F1877" s="71">
        <v>0.0</v>
      </c>
      <c r="G1877" s="71" t="s">
        <v>195</v>
      </c>
      <c r="H1877" s="71">
        <v>1.0</v>
      </c>
      <c r="I1877" s="71">
        <v>40.0</v>
      </c>
      <c r="J1877" s="71">
        <v>0.4</v>
      </c>
      <c r="K1877" s="71">
        <v>5300.0</v>
      </c>
      <c r="L1877" s="71">
        <v>2120.0</v>
      </c>
      <c r="M1877" s="71">
        <v>2120.0</v>
      </c>
      <c r="N1877" s="71">
        <v>20.0</v>
      </c>
      <c r="O1877" s="71">
        <v>2100.0</v>
      </c>
      <c r="P1877" s="71">
        <v>0.0</v>
      </c>
      <c r="Q1877" s="71">
        <v>2100.0</v>
      </c>
      <c r="R1877" s="71">
        <v>0.0</v>
      </c>
      <c r="S1877" s="71" t="s">
        <v>47</v>
      </c>
      <c r="T1877" s="187">
        <v>45972.0</v>
      </c>
    </row>
    <row r="1878">
      <c r="A1878" s="71" t="s">
        <v>77</v>
      </c>
      <c r="B1878" s="71">
        <v>8616.0</v>
      </c>
      <c r="C1878" s="71" t="s">
        <v>421</v>
      </c>
      <c r="D1878" s="71" t="s">
        <v>852</v>
      </c>
      <c r="E1878" s="71">
        <v>9.691214979E9</v>
      </c>
      <c r="T1878" s="187">
        <v>45972.0</v>
      </c>
    </row>
    <row r="1879">
      <c r="A1879" s="71" t="s">
        <v>77</v>
      </c>
      <c r="B1879" s="71">
        <v>8616.0</v>
      </c>
      <c r="C1879" s="71" t="s">
        <v>421</v>
      </c>
      <c r="D1879" s="71" t="s">
        <v>852</v>
      </c>
      <c r="E1879" s="71">
        <v>9.691214979E9</v>
      </c>
      <c r="T1879" s="187">
        <v>45972.0</v>
      </c>
    </row>
    <row r="1880">
      <c r="A1880" s="71" t="s">
        <v>77</v>
      </c>
      <c r="B1880" s="71">
        <v>8616.0</v>
      </c>
      <c r="C1880" s="71" t="s">
        <v>421</v>
      </c>
      <c r="D1880" s="71" t="s">
        <v>852</v>
      </c>
      <c r="E1880" s="71">
        <v>9.691214979E9</v>
      </c>
      <c r="T1880" s="187">
        <v>45972.0</v>
      </c>
    </row>
    <row r="1881">
      <c r="A1881" s="71" t="s">
        <v>77</v>
      </c>
      <c r="B1881" s="71">
        <v>8616.0</v>
      </c>
      <c r="C1881" s="71" t="s">
        <v>421</v>
      </c>
      <c r="D1881" s="71" t="s">
        <v>852</v>
      </c>
      <c r="E1881" s="71">
        <v>9.691214979E9</v>
      </c>
      <c r="T1881" s="187">
        <v>45972.0</v>
      </c>
    </row>
    <row r="1882">
      <c r="A1882" s="71" t="s">
        <v>47</v>
      </c>
      <c r="B1882" s="71">
        <v>19130.0</v>
      </c>
      <c r="C1882" s="71" t="s">
        <v>787</v>
      </c>
      <c r="D1882" s="71" t="s">
        <v>853</v>
      </c>
      <c r="E1882" s="71">
        <v>6.263490125E9</v>
      </c>
      <c r="F1882" s="71">
        <v>0.0</v>
      </c>
      <c r="G1882" s="71" t="s">
        <v>211</v>
      </c>
      <c r="H1882" s="71">
        <v>1.0</v>
      </c>
      <c r="I1882" s="71">
        <v>40.0</v>
      </c>
      <c r="J1882" s="71">
        <v>0.4</v>
      </c>
      <c r="K1882" s="71">
        <v>5500.0</v>
      </c>
      <c r="L1882" s="71">
        <v>2200.0</v>
      </c>
      <c r="M1882" s="71">
        <v>2200.0</v>
      </c>
      <c r="N1882" s="71">
        <v>0.0</v>
      </c>
      <c r="O1882" s="71">
        <v>2200.0</v>
      </c>
      <c r="P1882" s="71">
        <v>0.0</v>
      </c>
      <c r="Q1882" s="71">
        <v>2200.0</v>
      </c>
      <c r="R1882" s="71">
        <v>0.0</v>
      </c>
      <c r="S1882" s="71" t="s">
        <v>47</v>
      </c>
      <c r="T1882" s="187">
        <v>45972.0</v>
      </c>
    </row>
    <row r="1883">
      <c r="A1883" s="71" t="s">
        <v>47</v>
      </c>
      <c r="B1883" s="71">
        <v>19130.0</v>
      </c>
      <c r="C1883" s="71" t="s">
        <v>787</v>
      </c>
      <c r="D1883" s="71" t="s">
        <v>853</v>
      </c>
      <c r="E1883" s="71">
        <v>6.263490125E9</v>
      </c>
      <c r="T1883" s="187">
        <v>45972.0</v>
      </c>
    </row>
    <row r="1884">
      <c r="A1884" s="71" t="s">
        <v>47</v>
      </c>
      <c r="B1884" s="71">
        <v>19130.0</v>
      </c>
      <c r="C1884" s="71" t="s">
        <v>787</v>
      </c>
      <c r="D1884" s="71" t="s">
        <v>853</v>
      </c>
      <c r="E1884" s="71">
        <v>6.263490125E9</v>
      </c>
      <c r="T1884" s="187">
        <v>45972.0</v>
      </c>
    </row>
    <row r="1885">
      <c r="A1885" s="71" t="s">
        <v>47</v>
      </c>
      <c r="B1885" s="71">
        <v>19130.0</v>
      </c>
      <c r="C1885" s="71" t="s">
        <v>787</v>
      </c>
      <c r="D1885" s="71" t="s">
        <v>853</v>
      </c>
      <c r="E1885" s="71">
        <v>6.263490125E9</v>
      </c>
      <c r="T1885" s="187">
        <v>45972.0</v>
      </c>
    </row>
    <row r="1886">
      <c r="A1886" s="71" t="s">
        <v>47</v>
      </c>
      <c r="B1886" s="71">
        <v>19130.0</v>
      </c>
      <c r="C1886" s="71" t="s">
        <v>787</v>
      </c>
      <c r="D1886" s="71" t="s">
        <v>853</v>
      </c>
      <c r="E1886" s="71">
        <v>6.263490125E9</v>
      </c>
      <c r="T1886" s="187">
        <v>45972.0</v>
      </c>
    </row>
    <row r="1887">
      <c r="A1887" s="71" t="s">
        <v>47</v>
      </c>
      <c r="B1887" s="71">
        <v>19129.0</v>
      </c>
      <c r="C1887" s="71" t="s">
        <v>854</v>
      </c>
      <c r="D1887" s="71" t="s">
        <v>855</v>
      </c>
      <c r="E1887" s="71">
        <v>9.753423755E9</v>
      </c>
      <c r="F1887" s="71">
        <v>0.0</v>
      </c>
      <c r="G1887" s="71" t="s">
        <v>223</v>
      </c>
      <c r="H1887" s="71">
        <v>2.0</v>
      </c>
      <c r="I1887" s="71">
        <v>40.0</v>
      </c>
      <c r="J1887" s="71">
        <v>0.8</v>
      </c>
      <c r="K1887" s="71">
        <v>5500.0</v>
      </c>
      <c r="L1887" s="71">
        <v>4400.0</v>
      </c>
      <c r="M1887" s="71">
        <v>4400.0</v>
      </c>
      <c r="N1887" s="71">
        <v>400.0</v>
      </c>
      <c r="O1887" s="71">
        <v>4000.0</v>
      </c>
      <c r="P1887" s="71">
        <v>0.0</v>
      </c>
      <c r="Q1887" s="71">
        <v>4000.0</v>
      </c>
      <c r="R1887" s="71">
        <v>0.0</v>
      </c>
      <c r="S1887" s="71" t="s">
        <v>47</v>
      </c>
      <c r="T1887" s="187">
        <v>45972.0</v>
      </c>
    </row>
    <row r="1888">
      <c r="A1888" s="71" t="s">
        <v>47</v>
      </c>
      <c r="B1888" s="71">
        <v>19129.0</v>
      </c>
      <c r="C1888" s="71" t="s">
        <v>854</v>
      </c>
      <c r="D1888" s="71" t="s">
        <v>855</v>
      </c>
      <c r="E1888" s="71">
        <v>9.753423755E9</v>
      </c>
      <c r="T1888" s="187">
        <v>45972.0</v>
      </c>
    </row>
    <row r="1889">
      <c r="A1889" s="71" t="s">
        <v>47</v>
      </c>
      <c r="B1889" s="71">
        <v>19129.0</v>
      </c>
      <c r="C1889" s="71" t="s">
        <v>854</v>
      </c>
      <c r="D1889" s="71" t="s">
        <v>855</v>
      </c>
      <c r="E1889" s="71">
        <v>9.753423755E9</v>
      </c>
      <c r="T1889" s="187">
        <v>45972.0</v>
      </c>
    </row>
    <row r="1890">
      <c r="A1890" s="71" t="s">
        <v>47</v>
      </c>
      <c r="B1890" s="71">
        <v>19129.0</v>
      </c>
      <c r="C1890" s="71" t="s">
        <v>854</v>
      </c>
      <c r="D1890" s="71" t="s">
        <v>855</v>
      </c>
      <c r="E1890" s="71">
        <v>9.753423755E9</v>
      </c>
      <c r="T1890" s="187">
        <v>45972.0</v>
      </c>
    </row>
    <row r="1891">
      <c r="A1891" s="71" t="s">
        <v>47</v>
      </c>
      <c r="B1891" s="71">
        <v>19129.0</v>
      </c>
      <c r="C1891" s="71" t="s">
        <v>854</v>
      </c>
      <c r="D1891" s="71" t="s">
        <v>855</v>
      </c>
      <c r="E1891" s="71">
        <v>9.753423755E9</v>
      </c>
      <c r="T1891" s="187">
        <v>45972.0</v>
      </c>
    </row>
    <row r="1892">
      <c r="A1892" s="71" t="s">
        <v>77</v>
      </c>
      <c r="B1892" s="71">
        <v>8615.0</v>
      </c>
      <c r="C1892" s="71" t="s">
        <v>511</v>
      </c>
      <c r="D1892" s="71" t="s">
        <v>856</v>
      </c>
      <c r="E1892" s="71">
        <v>9.893855771E9</v>
      </c>
      <c r="F1892" s="71">
        <v>0.0</v>
      </c>
      <c r="G1892" s="71" t="s">
        <v>195</v>
      </c>
      <c r="H1892" s="71">
        <v>5.0</v>
      </c>
      <c r="I1892" s="71">
        <v>40.0</v>
      </c>
      <c r="J1892" s="71">
        <v>2.0</v>
      </c>
      <c r="K1892" s="71">
        <v>5300.0</v>
      </c>
      <c r="L1892" s="71">
        <v>10600.0</v>
      </c>
      <c r="M1892" s="71">
        <v>12720.0</v>
      </c>
      <c r="N1892" s="71">
        <v>20.0</v>
      </c>
      <c r="O1892" s="71">
        <v>12700.0</v>
      </c>
      <c r="P1892" s="71">
        <v>0.0</v>
      </c>
      <c r="Q1892" s="71">
        <v>12700.0</v>
      </c>
      <c r="R1892" s="71">
        <v>0.0</v>
      </c>
      <c r="S1892" s="71" t="s">
        <v>47</v>
      </c>
      <c r="T1892" s="187">
        <v>45972.0</v>
      </c>
    </row>
    <row r="1893">
      <c r="A1893" s="71" t="s">
        <v>77</v>
      </c>
      <c r="B1893" s="71">
        <v>8615.0</v>
      </c>
      <c r="C1893" s="71" t="s">
        <v>511</v>
      </c>
      <c r="D1893" s="71" t="s">
        <v>856</v>
      </c>
      <c r="E1893" s="71">
        <v>9.893855771E9</v>
      </c>
      <c r="G1893" s="71" t="s">
        <v>243</v>
      </c>
      <c r="H1893" s="71">
        <v>1.0</v>
      </c>
      <c r="I1893" s="71">
        <v>40.0</v>
      </c>
      <c r="J1893" s="71">
        <v>0.4</v>
      </c>
      <c r="K1893" s="71">
        <v>5300.0</v>
      </c>
      <c r="L1893" s="71">
        <v>2120.0</v>
      </c>
      <c r="T1893" s="187">
        <v>45972.0</v>
      </c>
    </row>
    <row r="1894">
      <c r="A1894" s="71" t="s">
        <v>77</v>
      </c>
      <c r="B1894" s="71">
        <v>8615.0</v>
      </c>
      <c r="C1894" s="71" t="s">
        <v>511</v>
      </c>
      <c r="D1894" s="71" t="s">
        <v>856</v>
      </c>
      <c r="E1894" s="71">
        <v>9.893855771E9</v>
      </c>
      <c r="T1894" s="187">
        <v>45972.0</v>
      </c>
    </row>
    <row r="1895">
      <c r="A1895" s="71" t="s">
        <v>77</v>
      </c>
      <c r="B1895" s="71">
        <v>8615.0</v>
      </c>
      <c r="C1895" s="71" t="s">
        <v>511</v>
      </c>
      <c r="D1895" s="71" t="s">
        <v>856</v>
      </c>
      <c r="E1895" s="71">
        <v>9.893855771E9</v>
      </c>
      <c r="T1895" s="187">
        <v>45972.0</v>
      </c>
    </row>
    <row r="1896">
      <c r="A1896" s="71" t="s">
        <v>77</v>
      </c>
      <c r="B1896" s="71">
        <v>8615.0</v>
      </c>
      <c r="C1896" s="71" t="s">
        <v>511</v>
      </c>
      <c r="D1896" s="71" t="s">
        <v>856</v>
      </c>
      <c r="E1896" s="71">
        <v>9.893855771E9</v>
      </c>
      <c r="T1896" s="187">
        <v>45972.0</v>
      </c>
    </row>
    <row r="1897">
      <c r="A1897" s="71" t="s">
        <v>47</v>
      </c>
      <c r="B1897" s="71">
        <v>19128.0</v>
      </c>
      <c r="C1897" s="71" t="s">
        <v>857</v>
      </c>
      <c r="D1897" s="71" t="s">
        <v>858</v>
      </c>
      <c r="E1897" s="71">
        <v>9.165811239E9</v>
      </c>
      <c r="F1897" s="71">
        <v>0.0</v>
      </c>
      <c r="G1897" s="71" t="s">
        <v>211</v>
      </c>
      <c r="H1897" s="71">
        <v>2.0</v>
      </c>
      <c r="I1897" s="71">
        <v>40.0</v>
      </c>
      <c r="J1897" s="71">
        <v>0.8</v>
      </c>
      <c r="K1897" s="71">
        <v>5500.0</v>
      </c>
      <c r="L1897" s="71">
        <v>4400.0</v>
      </c>
      <c r="M1897" s="71">
        <v>4400.0</v>
      </c>
      <c r="N1897" s="71">
        <v>0.0</v>
      </c>
      <c r="O1897" s="71">
        <v>4400.0</v>
      </c>
      <c r="P1897" s="71">
        <v>0.0</v>
      </c>
      <c r="Q1897" s="71">
        <v>4400.0</v>
      </c>
      <c r="R1897" s="71">
        <v>0.0</v>
      </c>
      <c r="S1897" s="71" t="s">
        <v>47</v>
      </c>
      <c r="T1897" s="187">
        <v>45972.0</v>
      </c>
    </row>
    <row r="1898">
      <c r="A1898" s="71" t="s">
        <v>47</v>
      </c>
      <c r="B1898" s="71">
        <v>19128.0</v>
      </c>
      <c r="C1898" s="71" t="s">
        <v>857</v>
      </c>
      <c r="D1898" s="71" t="s">
        <v>858</v>
      </c>
      <c r="E1898" s="71">
        <v>9.165811239E9</v>
      </c>
      <c r="T1898" s="187">
        <v>45972.0</v>
      </c>
    </row>
    <row r="1899">
      <c r="A1899" s="71" t="s">
        <v>47</v>
      </c>
      <c r="B1899" s="71">
        <v>19128.0</v>
      </c>
      <c r="C1899" s="71" t="s">
        <v>857</v>
      </c>
      <c r="D1899" s="71" t="s">
        <v>858</v>
      </c>
      <c r="E1899" s="71">
        <v>9.165811239E9</v>
      </c>
      <c r="T1899" s="187">
        <v>45972.0</v>
      </c>
    </row>
    <row r="1900">
      <c r="A1900" s="71" t="s">
        <v>47</v>
      </c>
      <c r="B1900" s="71">
        <v>19128.0</v>
      </c>
      <c r="C1900" s="71" t="s">
        <v>857</v>
      </c>
      <c r="D1900" s="71" t="s">
        <v>858</v>
      </c>
      <c r="E1900" s="71">
        <v>9.165811239E9</v>
      </c>
      <c r="T1900" s="187">
        <v>45972.0</v>
      </c>
    </row>
    <row r="1901">
      <c r="A1901" s="71" t="s">
        <v>47</v>
      </c>
      <c r="B1901" s="71">
        <v>19128.0</v>
      </c>
      <c r="C1901" s="71" t="s">
        <v>857</v>
      </c>
      <c r="D1901" s="71" t="s">
        <v>858</v>
      </c>
      <c r="E1901" s="71">
        <v>9.165811239E9</v>
      </c>
      <c r="T1901" s="187">
        <v>45972.0</v>
      </c>
    </row>
    <row r="1902">
      <c r="A1902" s="71" t="s">
        <v>77</v>
      </c>
      <c r="B1902" s="71">
        <v>8614.0</v>
      </c>
      <c r="C1902" s="71" t="s">
        <v>859</v>
      </c>
      <c r="D1902" s="71" t="s">
        <v>860</v>
      </c>
      <c r="E1902" s="71">
        <v>7.697466401E9</v>
      </c>
      <c r="F1902" s="71">
        <v>0.0</v>
      </c>
      <c r="G1902" s="71" t="s">
        <v>861</v>
      </c>
      <c r="H1902" s="71">
        <v>3.0</v>
      </c>
      <c r="I1902" s="71">
        <v>40.0</v>
      </c>
      <c r="J1902" s="71">
        <v>1.2</v>
      </c>
      <c r="K1902" s="71">
        <v>5300.0</v>
      </c>
      <c r="L1902" s="71">
        <v>6360.0</v>
      </c>
      <c r="M1902" s="71">
        <v>6360.0</v>
      </c>
      <c r="N1902" s="71">
        <v>120.0</v>
      </c>
      <c r="O1902" s="71">
        <v>6240.0</v>
      </c>
      <c r="P1902" s="71">
        <v>0.0</v>
      </c>
      <c r="Q1902" s="71">
        <v>6240.0</v>
      </c>
      <c r="R1902" s="71">
        <v>0.0</v>
      </c>
      <c r="S1902" s="71" t="s">
        <v>47</v>
      </c>
      <c r="T1902" s="187">
        <v>45972.0</v>
      </c>
    </row>
    <row r="1903">
      <c r="A1903" s="71" t="s">
        <v>77</v>
      </c>
      <c r="B1903" s="71">
        <v>8614.0</v>
      </c>
      <c r="C1903" s="71" t="s">
        <v>859</v>
      </c>
      <c r="D1903" s="71" t="s">
        <v>860</v>
      </c>
      <c r="E1903" s="71">
        <v>7.697466401E9</v>
      </c>
      <c r="T1903" s="187">
        <v>45972.0</v>
      </c>
    </row>
    <row r="1904">
      <c r="A1904" s="71" t="s">
        <v>77</v>
      </c>
      <c r="B1904" s="71">
        <v>8614.0</v>
      </c>
      <c r="C1904" s="71" t="s">
        <v>859</v>
      </c>
      <c r="D1904" s="71" t="s">
        <v>860</v>
      </c>
      <c r="E1904" s="71">
        <v>7.697466401E9</v>
      </c>
      <c r="T1904" s="187">
        <v>45972.0</v>
      </c>
    </row>
    <row r="1905">
      <c r="A1905" s="71" t="s">
        <v>77</v>
      </c>
      <c r="B1905" s="71">
        <v>8614.0</v>
      </c>
      <c r="C1905" s="71" t="s">
        <v>859</v>
      </c>
      <c r="D1905" s="71" t="s">
        <v>860</v>
      </c>
      <c r="E1905" s="71">
        <v>7.697466401E9</v>
      </c>
      <c r="T1905" s="187">
        <v>45972.0</v>
      </c>
    </row>
    <row r="1906">
      <c r="A1906" s="71" t="s">
        <v>77</v>
      </c>
      <c r="B1906" s="71">
        <v>8614.0</v>
      </c>
      <c r="C1906" s="71" t="s">
        <v>859</v>
      </c>
      <c r="D1906" s="71" t="s">
        <v>860</v>
      </c>
      <c r="E1906" s="71">
        <v>7.697466401E9</v>
      </c>
      <c r="T1906" s="187">
        <v>45972.0</v>
      </c>
    </row>
    <row r="1907">
      <c r="A1907" s="71" t="s">
        <v>77</v>
      </c>
      <c r="B1907" s="71">
        <v>8613.0</v>
      </c>
      <c r="C1907" s="71" t="s">
        <v>862</v>
      </c>
      <c r="D1907" s="71" t="s">
        <v>863</v>
      </c>
      <c r="E1907" s="71">
        <v>8.717817707E9</v>
      </c>
      <c r="F1907" s="71">
        <v>0.0</v>
      </c>
      <c r="G1907" s="71" t="s">
        <v>220</v>
      </c>
      <c r="H1907" s="71">
        <v>3.0</v>
      </c>
      <c r="I1907" s="71">
        <v>40.0</v>
      </c>
      <c r="J1907" s="71">
        <v>1.2</v>
      </c>
      <c r="K1907" s="71">
        <v>5300.0</v>
      </c>
      <c r="L1907" s="71">
        <v>6360.0</v>
      </c>
      <c r="M1907" s="71">
        <v>6360.0</v>
      </c>
      <c r="N1907" s="71">
        <v>0.0</v>
      </c>
      <c r="O1907" s="71">
        <v>6360.0</v>
      </c>
      <c r="P1907" s="71">
        <v>0.0</v>
      </c>
      <c r="Q1907" s="71">
        <v>6360.0</v>
      </c>
      <c r="R1907" s="71">
        <v>0.0</v>
      </c>
      <c r="S1907" s="71" t="s">
        <v>47</v>
      </c>
      <c r="T1907" s="187">
        <v>45972.0</v>
      </c>
    </row>
    <row r="1908">
      <c r="A1908" s="71" t="s">
        <v>77</v>
      </c>
      <c r="B1908" s="71">
        <v>8613.0</v>
      </c>
      <c r="C1908" s="71" t="s">
        <v>862</v>
      </c>
      <c r="D1908" s="71" t="s">
        <v>863</v>
      </c>
      <c r="E1908" s="71">
        <v>8.717817707E9</v>
      </c>
      <c r="T1908" s="187">
        <v>45972.0</v>
      </c>
    </row>
    <row r="1909">
      <c r="A1909" s="71" t="s">
        <v>77</v>
      </c>
      <c r="B1909" s="71">
        <v>8613.0</v>
      </c>
      <c r="C1909" s="71" t="s">
        <v>862</v>
      </c>
      <c r="D1909" s="71" t="s">
        <v>863</v>
      </c>
      <c r="E1909" s="71">
        <v>8.717817707E9</v>
      </c>
      <c r="T1909" s="187">
        <v>45972.0</v>
      </c>
    </row>
    <row r="1910">
      <c r="A1910" s="71" t="s">
        <v>77</v>
      </c>
      <c r="B1910" s="71">
        <v>8613.0</v>
      </c>
      <c r="C1910" s="71" t="s">
        <v>862</v>
      </c>
      <c r="D1910" s="71" t="s">
        <v>863</v>
      </c>
      <c r="E1910" s="71">
        <v>8.717817707E9</v>
      </c>
      <c r="T1910" s="187">
        <v>45972.0</v>
      </c>
    </row>
    <row r="1911">
      <c r="A1911" s="71" t="s">
        <v>77</v>
      </c>
      <c r="B1911" s="71">
        <v>8613.0</v>
      </c>
      <c r="C1911" s="71" t="s">
        <v>862</v>
      </c>
      <c r="D1911" s="71" t="s">
        <v>863</v>
      </c>
      <c r="E1911" s="71">
        <v>8.717817707E9</v>
      </c>
      <c r="T1911" s="187">
        <v>45972.0</v>
      </c>
    </row>
    <row r="1912">
      <c r="A1912" s="71" t="s">
        <v>77</v>
      </c>
      <c r="B1912" s="71">
        <v>8612.0</v>
      </c>
      <c r="C1912" s="71" t="s">
        <v>864</v>
      </c>
      <c r="D1912" s="71" t="s">
        <v>865</v>
      </c>
      <c r="E1912" s="71">
        <v>9.179719636E9</v>
      </c>
      <c r="F1912" s="71">
        <v>0.0</v>
      </c>
      <c r="G1912" s="71" t="s">
        <v>243</v>
      </c>
      <c r="H1912" s="71">
        <v>2.0</v>
      </c>
      <c r="I1912" s="71">
        <v>40.0</v>
      </c>
      <c r="J1912" s="71">
        <v>0.8</v>
      </c>
      <c r="K1912" s="71">
        <v>5300.0</v>
      </c>
      <c r="L1912" s="71">
        <v>4240.0</v>
      </c>
      <c r="M1912" s="71">
        <v>4240.0</v>
      </c>
      <c r="N1912" s="71">
        <v>0.0</v>
      </c>
      <c r="O1912" s="71">
        <v>4240.0</v>
      </c>
      <c r="P1912" s="71">
        <v>0.0</v>
      </c>
      <c r="Q1912" s="71">
        <v>4240.0</v>
      </c>
      <c r="R1912" s="71">
        <v>0.0</v>
      </c>
      <c r="S1912" s="71" t="s">
        <v>47</v>
      </c>
      <c r="T1912" s="187">
        <v>45972.0</v>
      </c>
    </row>
    <row r="1913">
      <c r="A1913" s="71" t="s">
        <v>77</v>
      </c>
      <c r="B1913" s="71">
        <v>8612.0</v>
      </c>
      <c r="C1913" s="71" t="s">
        <v>864</v>
      </c>
      <c r="D1913" s="71" t="s">
        <v>865</v>
      </c>
      <c r="E1913" s="71">
        <v>9.179719636E9</v>
      </c>
      <c r="T1913" s="187">
        <v>45972.0</v>
      </c>
    </row>
    <row r="1914">
      <c r="A1914" s="71" t="s">
        <v>77</v>
      </c>
      <c r="B1914" s="71">
        <v>8612.0</v>
      </c>
      <c r="C1914" s="71" t="s">
        <v>864</v>
      </c>
      <c r="D1914" s="71" t="s">
        <v>865</v>
      </c>
      <c r="E1914" s="71">
        <v>9.179719636E9</v>
      </c>
      <c r="T1914" s="187">
        <v>45972.0</v>
      </c>
    </row>
    <row r="1915">
      <c r="A1915" s="71" t="s">
        <v>77</v>
      </c>
      <c r="B1915" s="71">
        <v>8612.0</v>
      </c>
      <c r="C1915" s="71" t="s">
        <v>864</v>
      </c>
      <c r="D1915" s="71" t="s">
        <v>865</v>
      </c>
      <c r="E1915" s="71">
        <v>9.179719636E9</v>
      </c>
      <c r="T1915" s="187">
        <v>45972.0</v>
      </c>
    </row>
    <row r="1916">
      <c r="A1916" s="71" t="s">
        <v>77</v>
      </c>
      <c r="B1916" s="71">
        <v>8612.0</v>
      </c>
      <c r="C1916" s="71" t="s">
        <v>864</v>
      </c>
      <c r="D1916" s="71" t="s">
        <v>865</v>
      </c>
      <c r="E1916" s="71">
        <v>9.179719636E9</v>
      </c>
      <c r="T1916" s="187">
        <v>45972.0</v>
      </c>
    </row>
    <row r="1917">
      <c r="A1917" s="71" t="s">
        <v>47</v>
      </c>
      <c r="B1917" s="71">
        <v>19127.0</v>
      </c>
      <c r="C1917" s="71" t="s">
        <v>866</v>
      </c>
      <c r="D1917" s="71" t="s">
        <v>867</v>
      </c>
      <c r="E1917" s="71">
        <v>9.479533957E9</v>
      </c>
      <c r="F1917" s="71">
        <v>0.0</v>
      </c>
      <c r="G1917" s="71" t="s">
        <v>211</v>
      </c>
      <c r="H1917" s="71">
        <v>4.0</v>
      </c>
      <c r="I1917" s="71">
        <v>40.0</v>
      </c>
      <c r="J1917" s="71">
        <v>1.6</v>
      </c>
      <c r="K1917" s="71">
        <v>5500.0</v>
      </c>
      <c r="L1917" s="71">
        <v>8800.0</v>
      </c>
      <c r="M1917" s="71">
        <v>8800.0</v>
      </c>
      <c r="N1917" s="71">
        <v>0.0</v>
      </c>
      <c r="O1917" s="71">
        <v>8800.0</v>
      </c>
      <c r="P1917" s="71">
        <v>6000.0</v>
      </c>
      <c r="Q1917" s="71">
        <v>2800.0</v>
      </c>
      <c r="R1917" s="71">
        <v>0.0</v>
      </c>
      <c r="S1917" s="71" t="s">
        <v>191</v>
      </c>
      <c r="T1917" s="187">
        <v>45972.0</v>
      </c>
    </row>
    <row r="1918">
      <c r="A1918" s="71" t="s">
        <v>47</v>
      </c>
      <c r="B1918" s="71">
        <v>19127.0</v>
      </c>
      <c r="C1918" s="71" t="s">
        <v>866</v>
      </c>
      <c r="D1918" s="71" t="s">
        <v>867</v>
      </c>
      <c r="E1918" s="71">
        <v>9.479533957E9</v>
      </c>
      <c r="T1918" s="187">
        <v>45972.0</v>
      </c>
    </row>
    <row r="1919">
      <c r="A1919" s="71" t="s">
        <v>47</v>
      </c>
      <c r="B1919" s="71">
        <v>19127.0</v>
      </c>
      <c r="C1919" s="71" t="s">
        <v>866</v>
      </c>
      <c r="D1919" s="71" t="s">
        <v>867</v>
      </c>
      <c r="E1919" s="71">
        <v>9.479533957E9</v>
      </c>
      <c r="T1919" s="187">
        <v>45972.0</v>
      </c>
    </row>
    <row r="1920">
      <c r="A1920" s="71" t="s">
        <v>47</v>
      </c>
      <c r="B1920" s="71">
        <v>19127.0</v>
      </c>
      <c r="C1920" s="71" t="s">
        <v>866</v>
      </c>
      <c r="D1920" s="71" t="s">
        <v>867</v>
      </c>
      <c r="E1920" s="71">
        <v>9.479533957E9</v>
      </c>
      <c r="T1920" s="187">
        <v>45972.0</v>
      </c>
    </row>
    <row r="1921">
      <c r="A1921" s="71" t="s">
        <v>47</v>
      </c>
      <c r="B1921" s="71">
        <v>19127.0</v>
      </c>
      <c r="C1921" s="71" t="s">
        <v>866</v>
      </c>
      <c r="D1921" s="71" t="s">
        <v>867</v>
      </c>
      <c r="E1921" s="71">
        <v>9.479533957E9</v>
      </c>
      <c r="T1921" s="187">
        <v>45972.0</v>
      </c>
    </row>
    <row r="1922">
      <c r="A1922" s="71" t="s">
        <v>77</v>
      </c>
      <c r="B1922" s="71">
        <v>8611.0</v>
      </c>
      <c r="C1922" s="71" t="s">
        <v>868</v>
      </c>
      <c r="D1922" s="71" t="s">
        <v>869</v>
      </c>
      <c r="E1922" s="71">
        <v>9.926688992E9</v>
      </c>
      <c r="F1922" s="71">
        <v>0.0</v>
      </c>
      <c r="G1922" s="71" t="s">
        <v>195</v>
      </c>
      <c r="H1922" s="71">
        <v>1.0</v>
      </c>
      <c r="I1922" s="71">
        <v>40.0</v>
      </c>
      <c r="J1922" s="71">
        <v>0.4</v>
      </c>
      <c r="K1922" s="71">
        <v>5300.0</v>
      </c>
      <c r="L1922" s="71">
        <v>2120.0</v>
      </c>
      <c r="M1922" s="71">
        <v>2120.0</v>
      </c>
      <c r="N1922" s="71">
        <v>0.0</v>
      </c>
      <c r="O1922" s="71">
        <v>2120.0</v>
      </c>
      <c r="P1922" s="71">
        <v>0.0</v>
      </c>
      <c r="Q1922" s="71">
        <v>2120.0</v>
      </c>
      <c r="R1922" s="71">
        <v>0.0</v>
      </c>
      <c r="S1922" s="71" t="s">
        <v>47</v>
      </c>
      <c r="T1922" s="187">
        <v>45972.0</v>
      </c>
    </row>
    <row r="1923">
      <c r="A1923" s="71" t="s">
        <v>77</v>
      </c>
      <c r="B1923" s="71">
        <v>8611.0</v>
      </c>
      <c r="C1923" s="71" t="s">
        <v>868</v>
      </c>
      <c r="D1923" s="71" t="s">
        <v>869</v>
      </c>
      <c r="E1923" s="71">
        <v>9.926688992E9</v>
      </c>
      <c r="T1923" s="187">
        <v>45972.0</v>
      </c>
    </row>
    <row r="1924">
      <c r="A1924" s="71" t="s">
        <v>77</v>
      </c>
      <c r="B1924" s="71">
        <v>8611.0</v>
      </c>
      <c r="C1924" s="71" t="s">
        <v>868</v>
      </c>
      <c r="D1924" s="71" t="s">
        <v>869</v>
      </c>
      <c r="E1924" s="71">
        <v>9.926688992E9</v>
      </c>
      <c r="T1924" s="187">
        <v>45972.0</v>
      </c>
    </row>
    <row r="1925">
      <c r="A1925" s="71" t="s">
        <v>77</v>
      </c>
      <c r="B1925" s="71">
        <v>8611.0</v>
      </c>
      <c r="C1925" s="71" t="s">
        <v>868</v>
      </c>
      <c r="D1925" s="71" t="s">
        <v>869</v>
      </c>
      <c r="E1925" s="71">
        <v>9.926688992E9</v>
      </c>
      <c r="T1925" s="187">
        <v>45972.0</v>
      </c>
    </row>
    <row r="1926">
      <c r="A1926" s="71" t="s">
        <v>77</v>
      </c>
      <c r="B1926" s="71">
        <v>8611.0</v>
      </c>
      <c r="C1926" s="71" t="s">
        <v>868</v>
      </c>
      <c r="D1926" s="71" t="s">
        <v>869</v>
      </c>
      <c r="E1926" s="71">
        <v>9.926688992E9</v>
      </c>
      <c r="T1926" s="187">
        <v>45972.0</v>
      </c>
    </row>
    <row r="1927">
      <c r="A1927" s="71" t="s">
        <v>77</v>
      </c>
      <c r="B1927" s="71">
        <v>8610.0</v>
      </c>
      <c r="C1927" s="71" t="s">
        <v>870</v>
      </c>
      <c r="D1927" s="71" t="s">
        <v>871</v>
      </c>
      <c r="E1927" s="71">
        <v>8.95908251E9</v>
      </c>
      <c r="F1927" s="71">
        <v>0.0</v>
      </c>
      <c r="G1927" s="71" t="s">
        <v>195</v>
      </c>
      <c r="H1927" s="71">
        <v>1.0</v>
      </c>
      <c r="I1927" s="71">
        <v>40.0</v>
      </c>
      <c r="J1927" s="71">
        <v>0.4</v>
      </c>
      <c r="K1927" s="71">
        <v>5300.0</v>
      </c>
      <c r="L1927" s="71">
        <v>2120.0</v>
      </c>
      <c r="M1927" s="71">
        <v>2120.0</v>
      </c>
      <c r="N1927" s="71">
        <v>0.0</v>
      </c>
      <c r="O1927" s="71">
        <v>2120.0</v>
      </c>
      <c r="P1927" s="71">
        <v>0.0</v>
      </c>
      <c r="Q1927" s="71">
        <v>2120.0</v>
      </c>
      <c r="R1927" s="71">
        <v>0.0</v>
      </c>
      <c r="S1927" s="71" t="s">
        <v>47</v>
      </c>
      <c r="T1927" s="187">
        <v>45972.0</v>
      </c>
    </row>
    <row r="1928">
      <c r="A1928" s="71" t="s">
        <v>77</v>
      </c>
      <c r="B1928" s="71">
        <v>8610.0</v>
      </c>
      <c r="C1928" s="71" t="s">
        <v>870</v>
      </c>
      <c r="D1928" s="71" t="s">
        <v>871</v>
      </c>
      <c r="E1928" s="71">
        <v>8.95908251E9</v>
      </c>
      <c r="T1928" s="187">
        <v>45972.0</v>
      </c>
    </row>
    <row r="1929">
      <c r="A1929" s="71" t="s">
        <v>77</v>
      </c>
      <c r="B1929" s="71">
        <v>8610.0</v>
      </c>
      <c r="C1929" s="71" t="s">
        <v>870</v>
      </c>
      <c r="D1929" s="71" t="s">
        <v>871</v>
      </c>
      <c r="E1929" s="71">
        <v>8.95908251E9</v>
      </c>
      <c r="T1929" s="187">
        <v>45972.0</v>
      </c>
    </row>
    <row r="1930">
      <c r="A1930" s="71" t="s">
        <v>77</v>
      </c>
      <c r="B1930" s="71">
        <v>8610.0</v>
      </c>
      <c r="C1930" s="71" t="s">
        <v>870</v>
      </c>
      <c r="D1930" s="71" t="s">
        <v>871</v>
      </c>
      <c r="E1930" s="71">
        <v>8.95908251E9</v>
      </c>
      <c r="T1930" s="187">
        <v>45972.0</v>
      </c>
    </row>
    <row r="1931">
      <c r="A1931" s="71" t="s">
        <v>77</v>
      </c>
      <c r="B1931" s="71">
        <v>8610.0</v>
      </c>
      <c r="C1931" s="71" t="s">
        <v>870</v>
      </c>
      <c r="D1931" s="71" t="s">
        <v>871</v>
      </c>
      <c r="E1931" s="71">
        <v>8.95908251E9</v>
      </c>
      <c r="T1931" s="187">
        <v>45972.0</v>
      </c>
    </row>
    <row r="1932">
      <c r="A1932" s="71" t="s">
        <v>77</v>
      </c>
      <c r="B1932" s="71">
        <v>8609.0</v>
      </c>
      <c r="C1932" s="71" t="s">
        <v>872</v>
      </c>
      <c r="D1932" s="71" t="s">
        <v>873</v>
      </c>
      <c r="E1932" s="71">
        <v>9.754908438E9</v>
      </c>
      <c r="F1932" s="71">
        <v>0.0</v>
      </c>
      <c r="G1932" s="71" t="s">
        <v>195</v>
      </c>
      <c r="H1932" s="71">
        <v>7.0</v>
      </c>
      <c r="I1932" s="71">
        <v>40.0</v>
      </c>
      <c r="J1932" s="71">
        <v>2.8</v>
      </c>
      <c r="K1932" s="71">
        <v>5300.0</v>
      </c>
      <c r="L1932" s="71">
        <v>14840.0</v>
      </c>
      <c r="M1932" s="71">
        <v>14840.0</v>
      </c>
      <c r="N1932" s="71">
        <v>0.0</v>
      </c>
      <c r="O1932" s="71">
        <v>14840.0</v>
      </c>
      <c r="P1932" s="71">
        <v>0.0</v>
      </c>
      <c r="Q1932" s="71">
        <v>14840.0</v>
      </c>
      <c r="R1932" s="71">
        <v>0.0</v>
      </c>
      <c r="S1932" s="71" t="s">
        <v>47</v>
      </c>
      <c r="T1932" s="187">
        <v>45972.0</v>
      </c>
    </row>
    <row r="1933">
      <c r="A1933" s="71" t="s">
        <v>77</v>
      </c>
      <c r="B1933" s="71">
        <v>8609.0</v>
      </c>
      <c r="C1933" s="71" t="s">
        <v>872</v>
      </c>
      <c r="D1933" s="71" t="s">
        <v>873</v>
      </c>
      <c r="E1933" s="71">
        <v>9.754908438E9</v>
      </c>
      <c r="T1933" s="187">
        <v>45972.0</v>
      </c>
    </row>
    <row r="1934">
      <c r="A1934" s="71" t="s">
        <v>77</v>
      </c>
      <c r="B1934" s="71">
        <v>8609.0</v>
      </c>
      <c r="C1934" s="71" t="s">
        <v>872</v>
      </c>
      <c r="D1934" s="71" t="s">
        <v>873</v>
      </c>
      <c r="E1934" s="71">
        <v>9.754908438E9</v>
      </c>
      <c r="T1934" s="187">
        <v>45972.0</v>
      </c>
    </row>
    <row r="1935">
      <c r="A1935" s="71" t="s">
        <v>77</v>
      </c>
      <c r="B1935" s="71">
        <v>8609.0</v>
      </c>
      <c r="C1935" s="71" t="s">
        <v>872</v>
      </c>
      <c r="D1935" s="71" t="s">
        <v>873</v>
      </c>
      <c r="E1935" s="71">
        <v>9.754908438E9</v>
      </c>
      <c r="T1935" s="187">
        <v>45972.0</v>
      </c>
    </row>
    <row r="1936">
      <c r="A1936" s="71" t="s">
        <v>77</v>
      </c>
      <c r="B1936" s="71">
        <v>8609.0</v>
      </c>
      <c r="C1936" s="71" t="s">
        <v>872</v>
      </c>
      <c r="D1936" s="71" t="s">
        <v>873</v>
      </c>
      <c r="E1936" s="71">
        <v>9.754908438E9</v>
      </c>
      <c r="T1936" s="187">
        <v>45972.0</v>
      </c>
    </row>
    <row r="1937">
      <c r="A1937" s="71" t="s">
        <v>77</v>
      </c>
      <c r="B1937" s="71">
        <v>8608.0</v>
      </c>
      <c r="C1937" s="71" t="s">
        <v>874</v>
      </c>
      <c r="D1937" s="71" t="s">
        <v>875</v>
      </c>
      <c r="E1937" s="71">
        <v>9.617688405E9</v>
      </c>
      <c r="F1937" s="71">
        <v>0.0</v>
      </c>
      <c r="G1937" s="71" t="s">
        <v>243</v>
      </c>
      <c r="H1937" s="71">
        <v>2.0</v>
      </c>
      <c r="I1937" s="71">
        <v>40.0</v>
      </c>
      <c r="J1937" s="71">
        <v>0.8</v>
      </c>
      <c r="K1937" s="71">
        <v>5300.0</v>
      </c>
      <c r="L1937" s="71">
        <v>4240.0</v>
      </c>
      <c r="M1937" s="71">
        <v>4240.0</v>
      </c>
      <c r="N1937" s="71">
        <v>0.0</v>
      </c>
      <c r="O1937" s="71">
        <v>4240.0</v>
      </c>
      <c r="P1937" s="71">
        <v>4240.0</v>
      </c>
      <c r="Q1937" s="71">
        <v>0.0</v>
      </c>
      <c r="R1937" s="71">
        <v>0.0</v>
      </c>
      <c r="S1937" s="71" t="s">
        <v>191</v>
      </c>
      <c r="T1937" s="187">
        <v>45972.0</v>
      </c>
    </row>
    <row r="1938">
      <c r="A1938" s="71" t="s">
        <v>77</v>
      </c>
      <c r="B1938" s="71">
        <v>8608.0</v>
      </c>
      <c r="C1938" s="71" t="s">
        <v>874</v>
      </c>
      <c r="D1938" s="71" t="s">
        <v>875</v>
      </c>
      <c r="E1938" s="71">
        <v>9.617688405E9</v>
      </c>
      <c r="T1938" s="187">
        <v>45972.0</v>
      </c>
    </row>
    <row r="1939">
      <c r="A1939" s="71" t="s">
        <v>77</v>
      </c>
      <c r="B1939" s="71">
        <v>8608.0</v>
      </c>
      <c r="C1939" s="71" t="s">
        <v>874</v>
      </c>
      <c r="D1939" s="71" t="s">
        <v>875</v>
      </c>
      <c r="E1939" s="71">
        <v>9.617688405E9</v>
      </c>
      <c r="T1939" s="187">
        <v>45972.0</v>
      </c>
    </row>
    <row r="1940">
      <c r="A1940" s="71" t="s">
        <v>77</v>
      </c>
      <c r="B1940" s="71">
        <v>8608.0</v>
      </c>
      <c r="C1940" s="71" t="s">
        <v>874</v>
      </c>
      <c r="D1940" s="71" t="s">
        <v>875</v>
      </c>
      <c r="E1940" s="71">
        <v>9.617688405E9</v>
      </c>
      <c r="T1940" s="187">
        <v>45972.0</v>
      </c>
    </row>
    <row r="1941">
      <c r="A1941" s="71" t="s">
        <v>77</v>
      </c>
      <c r="B1941" s="71">
        <v>8608.0</v>
      </c>
      <c r="C1941" s="71" t="s">
        <v>874</v>
      </c>
      <c r="D1941" s="71" t="s">
        <v>875</v>
      </c>
      <c r="E1941" s="71">
        <v>9.617688405E9</v>
      </c>
      <c r="T1941" s="187">
        <v>45972.0</v>
      </c>
    </row>
    <row r="1942">
      <c r="A1942" s="71" t="s">
        <v>77</v>
      </c>
      <c r="B1942" s="71">
        <v>8607.0</v>
      </c>
      <c r="C1942" s="71" t="s">
        <v>876</v>
      </c>
      <c r="D1942" s="71" t="s">
        <v>670</v>
      </c>
      <c r="E1942" s="71">
        <v>6.268248466E9</v>
      </c>
      <c r="F1942" s="71">
        <v>0.0</v>
      </c>
      <c r="G1942" s="71" t="s">
        <v>220</v>
      </c>
      <c r="H1942" s="71">
        <v>3.0</v>
      </c>
      <c r="I1942" s="71">
        <v>40.0</v>
      </c>
      <c r="J1942" s="71">
        <v>1.2</v>
      </c>
      <c r="K1942" s="71">
        <v>5300.0</v>
      </c>
      <c r="L1942" s="71">
        <v>6360.0</v>
      </c>
      <c r="M1942" s="71">
        <v>6360.0</v>
      </c>
      <c r="N1942" s="71">
        <v>0.0</v>
      </c>
      <c r="O1942" s="71">
        <v>6360.0</v>
      </c>
      <c r="P1942" s="71">
        <v>0.0</v>
      </c>
      <c r="Q1942" s="71">
        <v>6360.0</v>
      </c>
      <c r="R1942" s="71">
        <v>0.0</v>
      </c>
      <c r="S1942" s="71" t="s">
        <v>47</v>
      </c>
      <c r="T1942" s="187">
        <v>45972.0</v>
      </c>
    </row>
    <row r="1943">
      <c r="A1943" s="71" t="s">
        <v>77</v>
      </c>
      <c r="B1943" s="71">
        <v>8607.0</v>
      </c>
      <c r="C1943" s="71" t="s">
        <v>876</v>
      </c>
      <c r="D1943" s="71" t="s">
        <v>670</v>
      </c>
      <c r="E1943" s="71">
        <v>6.268248466E9</v>
      </c>
      <c r="T1943" s="187">
        <v>45972.0</v>
      </c>
    </row>
    <row r="1944">
      <c r="A1944" s="71" t="s">
        <v>77</v>
      </c>
      <c r="B1944" s="71">
        <v>8607.0</v>
      </c>
      <c r="C1944" s="71" t="s">
        <v>876</v>
      </c>
      <c r="D1944" s="71" t="s">
        <v>670</v>
      </c>
      <c r="E1944" s="71">
        <v>6.268248466E9</v>
      </c>
      <c r="T1944" s="187">
        <v>45972.0</v>
      </c>
    </row>
    <row r="1945">
      <c r="A1945" s="71" t="s">
        <v>77</v>
      </c>
      <c r="B1945" s="71">
        <v>8607.0</v>
      </c>
      <c r="C1945" s="71" t="s">
        <v>876</v>
      </c>
      <c r="D1945" s="71" t="s">
        <v>670</v>
      </c>
      <c r="E1945" s="71">
        <v>6.268248466E9</v>
      </c>
      <c r="T1945" s="187">
        <v>45972.0</v>
      </c>
    </row>
    <row r="1946">
      <c r="A1946" s="71" t="s">
        <v>77</v>
      </c>
      <c r="B1946" s="71">
        <v>8607.0</v>
      </c>
      <c r="C1946" s="71" t="s">
        <v>876</v>
      </c>
      <c r="D1946" s="71" t="s">
        <v>670</v>
      </c>
      <c r="E1946" s="71">
        <v>6.268248466E9</v>
      </c>
      <c r="T1946" s="187">
        <v>45972.0</v>
      </c>
    </row>
    <row r="1947">
      <c r="A1947" s="71" t="s">
        <v>77</v>
      </c>
      <c r="B1947" s="71">
        <v>8606.0</v>
      </c>
      <c r="C1947" s="71" t="s">
        <v>877</v>
      </c>
      <c r="D1947" s="71" t="s">
        <v>878</v>
      </c>
      <c r="E1947" s="71">
        <v>8.109637499E9</v>
      </c>
      <c r="F1947" s="71">
        <v>0.0</v>
      </c>
      <c r="G1947" s="71" t="s">
        <v>240</v>
      </c>
      <c r="H1947" s="71">
        <v>3.0</v>
      </c>
      <c r="I1947" s="71">
        <v>20.0</v>
      </c>
      <c r="J1947" s="71">
        <v>0.6</v>
      </c>
      <c r="K1947" s="71">
        <v>8500.0</v>
      </c>
      <c r="L1947" s="71">
        <v>5100.0</v>
      </c>
      <c r="M1947" s="71">
        <v>5100.0</v>
      </c>
      <c r="N1947" s="71">
        <v>0.0</v>
      </c>
      <c r="O1947" s="71">
        <v>5100.0</v>
      </c>
      <c r="P1947" s="71">
        <v>0.0</v>
      </c>
      <c r="Q1947" s="71">
        <v>5100.0</v>
      </c>
      <c r="R1947" s="71">
        <v>0.0</v>
      </c>
      <c r="S1947" s="71" t="s">
        <v>47</v>
      </c>
      <c r="T1947" s="187">
        <v>45972.0</v>
      </c>
    </row>
    <row r="1948">
      <c r="A1948" s="71" t="s">
        <v>77</v>
      </c>
      <c r="B1948" s="71">
        <v>8606.0</v>
      </c>
      <c r="C1948" s="71" t="s">
        <v>877</v>
      </c>
      <c r="D1948" s="71" t="s">
        <v>878</v>
      </c>
      <c r="E1948" s="71">
        <v>8.109637499E9</v>
      </c>
      <c r="T1948" s="187">
        <v>45972.0</v>
      </c>
    </row>
    <row r="1949">
      <c r="A1949" s="71" t="s">
        <v>77</v>
      </c>
      <c r="B1949" s="71">
        <v>8606.0</v>
      </c>
      <c r="C1949" s="71" t="s">
        <v>877</v>
      </c>
      <c r="D1949" s="71" t="s">
        <v>878</v>
      </c>
      <c r="E1949" s="71">
        <v>8.109637499E9</v>
      </c>
      <c r="T1949" s="187">
        <v>45972.0</v>
      </c>
    </row>
    <row r="1950">
      <c r="A1950" s="71" t="s">
        <v>77</v>
      </c>
      <c r="B1950" s="71">
        <v>8606.0</v>
      </c>
      <c r="C1950" s="71" t="s">
        <v>877</v>
      </c>
      <c r="D1950" s="71" t="s">
        <v>878</v>
      </c>
      <c r="E1950" s="71">
        <v>8.109637499E9</v>
      </c>
      <c r="T1950" s="187">
        <v>45972.0</v>
      </c>
    </row>
    <row r="1951">
      <c r="A1951" s="71" t="s">
        <v>77</v>
      </c>
      <c r="B1951" s="71">
        <v>8606.0</v>
      </c>
      <c r="C1951" s="71" t="s">
        <v>877</v>
      </c>
      <c r="D1951" s="71" t="s">
        <v>878</v>
      </c>
      <c r="E1951" s="71">
        <v>8.109637499E9</v>
      </c>
      <c r="T1951" s="187">
        <v>45972.0</v>
      </c>
    </row>
    <row r="1952">
      <c r="A1952" s="71" t="s">
        <v>47</v>
      </c>
      <c r="B1952" s="71">
        <v>19126.0</v>
      </c>
      <c r="C1952" s="71" t="s">
        <v>879</v>
      </c>
      <c r="D1952" s="71" t="s">
        <v>880</v>
      </c>
      <c r="E1952" s="71">
        <v>9.893425646E9</v>
      </c>
      <c r="F1952" s="71">
        <v>0.0</v>
      </c>
      <c r="G1952" s="71" t="s">
        <v>497</v>
      </c>
      <c r="H1952" s="71">
        <v>1.0</v>
      </c>
      <c r="I1952" s="71">
        <v>40.0</v>
      </c>
      <c r="J1952" s="71">
        <v>0.4</v>
      </c>
      <c r="K1952" s="71">
        <v>5500.0</v>
      </c>
      <c r="L1952" s="71">
        <v>2200.0</v>
      </c>
      <c r="M1952" s="71">
        <v>2200.0</v>
      </c>
      <c r="N1952" s="71">
        <v>0.0</v>
      </c>
      <c r="O1952" s="71">
        <v>2200.0</v>
      </c>
      <c r="P1952" s="71">
        <v>2200.0</v>
      </c>
      <c r="Q1952" s="71">
        <v>0.0</v>
      </c>
      <c r="R1952" s="71">
        <v>0.0</v>
      </c>
      <c r="S1952" s="71" t="s">
        <v>191</v>
      </c>
      <c r="T1952" s="187">
        <v>45972.0</v>
      </c>
    </row>
    <row r="1953">
      <c r="A1953" s="71" t="s">
        <v>47</v>
      </c>
      <c r="B1953" s="71">
        <v>19126.0</v>
      </c>
      <c r="C1953" s="71" t="s">
        <v>879</v>
      </c>
      <c r="D1953" s="71" t="s">
        <v>880</v>
      </c>
      <c r="E1953" s="71">
        <v>9.893425646E9</v>
      </c>
      <c r="T1953" s="187">
        <v>45972.0</v>
      </c>
    </row>
    <row r="1954">
      <c r="A1954" s="71" t="s">
        <v>47</v>
      </c>
      <c r="B1954" s="71">
        <v>19126.0</v>
      </c>
      <c r="C1954" s="71" t="s">
        <v>879</v>
      </c>
      <c r="D1954" s="71" t="s">
        <v>880</v>
      </c>
      <c r="E1954" s="71">
        <v>9.893425646E9</v>
      </c>
      <c r="T1954" s="187">
        <v>45972.0</v>
      </c>
    </row>
    <row r="1955">
      <c r="A1955" s="71" t="s">
        <v>47</v>
      </c>
      <c r="B1955" s="71">
        <v>19126.0</v>
      </c>
      <c r="C1955" s="71" t="s">
        <v>879</v>
      </c>
      <c r="D1955" s="71" t="s">
        <v>880</v>
      </c>
      <c r="E1955" s="71">
        <v>9.893425646E9</v>
      </c>
      <c r="T1955" s="187">
        <v>45972.0</v>
      </c>
    </row>
    <row r="1956">
      <c r="A1956" s="71" t="s">
        <v>47</v>
      </c>
      <c r="B1956" s="71">
        <v>19126.0</v>
      </c>
      <c r="C1956" s="71" t="s">
        <v>879</v>
      </c>
      <c r="D1956" s="71" t="s">
        <v>880</v>
      </c>
      <c r="E1956" s="71">
        <v>9.893425646E9</v>
      </c>
      <c r="T1956" s="187">
        <v>45972.0</v>
      </c>
    </row>
    <row r="1957">
      <c r="A1957" s="71" t="s">
        <v>47</v>
      </c>
      <c r="B1957" s="71">
        <v>19125.0</v>
      </c>
      <c r="C1957" s="71" t="s">
        <v>881</v>
      </c>
      <c r="D1957" s="71" t="s">
        <v>402</v>
      </c>
      <c r="E1957" s="71">
        <v>9.179865008E9</v>
      </c>
      <c r="F1957" s="71">
        <v>0.0</v>
      </c>
      <c r="G1957" s="71" t="s">
        <v>215</v>
      </c>
      <c r="H1957" s="71">
        <v>3.0</v>
      </c>
      <c r="I1957" s="71">
        <v>40.0</v>
      </c>
      <c r="J1957" s="71">
        <v>1.2</v>
      </c>
      <c r="K1957" s="71">
        <v>7500.0</v>
      </c>
      <c r="L1957" s="71">
        <v>9000.0</v>
      </c>
      <c r="M1957" s="71">
        <v>9000.0</v>
      </c>
      <c r="N1957" s="71">
        <v>0.0</v>
      </c>
      <c r="O1957" s="71">
        <v>9000.0</v>
      </c>
      <c r="P1957" s="71">
        <v>9000.0</v>
      </c>
      <c r="Q1957" s="71">
        <v>0.0</v>
      </c>
      <c r="R1957" s="71">
        <v>0.0</v>
      </c>
      <c r="S1957" s="71" t="s">
        <v>191</v>
      </c>
      <c r="T1957" s="187">
        <v>45972.0</v>
      </c>
    </row>
    <row r="1958">
      <c r="A1958" s="71" t="s">
        <v>47</v>
      </c>
      <c r="B1958" s="71">
        <v>19125.0</v>
      </c>
      <c r="C1958" s="71" t="s">
        <v>881</v>
      </c>
      <c r="D1958" s="71" t="s">
        <v>402</v>
      </c>
      <c r="E1958" s="71">
        <v>9.179865008E9</v>
      </c>
      <c r="T1958" s="187">
        <v>45972.0</v>
      </c>
    </row>
    <row r="1959">
      <c r="A1959" s="71" t="s">
        <v>47</v>
      </c>
      <c r="B1959" s="71">
        <v>19125.0</v>
      </c>
      <c r="C1959" s="71" t="s">
        <v>881</v>
      </c>
      <c r="D1959" s="71" t="s">
        <v>402</v>
      </c>
      <c r="E1959" s="71">
        <v>9.179865008E9</v>
      </c>
      <c r="T1959" s="187">
        <v>45972.0</v>
      </c>
    </row>
    <row r="1960">
      <c r="A1960" s="71" t="s">
        <v>47</v>
      </c>
      <c r="B1960" s="71">
        <v>19125.0</v>
      </c>
      <c r="C1960" s="71" t="s">
        <v>881</v>
      </c>
      <c r="D1960" s="71" t="s">
        <v>402</v>
      </c>
      <c r="E1960" s="71">
        <v>9.179865008E9</v>
      </c>
      <c r="T1960" s="187">
        <v>45972.0</v>
      </c>
    </row>
    <row r="1961">
      <c r="A1961" s="71" t="s">
        <v>47</v>
      </c>
      <c r="B1961" s="71">
        <v>19125.0</v>
      </c>
      <c r="C1961" s="71" t="s">
        <v>881</v>
      </c>
      <c r="D1961" s="71" t="s">
        <v>402</v>
      </c>
      <c r="E1961" s="71">
        <v>9.179865008E9</v>
      </c>
      <c r="T1961" s="187">
        <v>45972.0</v>
      </c>
    </row>
    <row r="1962">
      <c r="A1962" s="71" t="s">
        <v>77</v>
      </c>
      <c r="B1962" s="71">
        <v>8605.0</v>
      </c>
      <c r="C1962" s="71" t="s">
        <v>882</v>
      </c>
      <c r="D1962" s="71" t="s">
        <v>514</v>
      </c>
      <c r="E1962" s="71">
        <v>9.770537005E9</v>
      </c>
      <c r="F1962" s="71">
        <v>0.0</v>
      </c>
      <c r="G1962" s="71" t="s">
        <v>243</v>
      </c>
      <c r="H1962" s="71">
        <v>5.0</v>
      </c>
      <c r="I1962" s="71">
        <v>40.0</v>
      </c>
      <c r="J1962" s="71">
        <v>2.0</v>
      </c>
      <c r="K1962" s="71">
        <v>5300.0</v>
      </c>
      <c r="L1962" s="71">
        <v>10600.0</v>
      </c>
      <c r="M1962" s="71">
        <v>10600.0</v>
      </c>
      <c r="N1962" s="71">
        <v>0.0</v>
      </c>
      <c r="O1962" s="71">
        <v>10600.0</v>
      </c>
      <c r="P1962" s="71">
        <v>0.0</v>
      </c>
      <c r="Q1962" s="71">
        <v>10600.0</v>
      </c>
      <c r="R1962" s="71">
        <v>0.0</v>
      </c>
      <c r="S1962" s="71" t="s">
        <v>47</v>
      </c>
      <c r="T1962" s="187">
        <v>45972.0</v>
      </c>
    </row>
    <row r="1963">
      <c r="A1963" s="71" t="s">
        <v>77</v>
      </c>
      <c r="B1963" s="71">
        <v>8605.0</v>
      </c>
      <c r="C1963" s="71" t="s">
        <v>882</v>
      </c>
      <c r="D1963" s="71" t="s">
        <v>514</v>
      </c>
      <c r="E1963" s="71">
        <v>9.770537005E9</v>
      </c>
      <c r="T1963" s="187">
        <v>45972.0</v>
      </c>
    </row>
    <row r="1964">
      <c r="A1964" s="71" t="s">
        <v>77</v>
      </c>
      <c r="B1964" s="71">
        <v>8605.0</v>
      </c>
      <c r="C1964" s="71" t="s">
        <v>882</v>
      </c>
      <c r="D1964" s="71" t="s">
        <v>514</v>
      </c>
      <c r="E1964" s="71">
        <v>9.770537005E9</v>
      </c>
      <c r="T1964" s="187">
        <v>45972.0</v>
      </c>
    </row>
    <row r="1965">
      <c r="A1965" s="71" t="s">
        <v>77</v>
      </c>
      <c r="B1965" s="71">
        <v>8605.0</v>
      </c>
      <c r="C1965" s="71" t="s">
        <v>882</v>
      </c>
      <c r="D1965" s="71" t="s">
        <v>514</v>
      </c>
      <c r="E1965" s="71">
        <v>9.770537005E9</v>
      </c>
      <c r="T1965" s="187">
        <v>45972.0</v>
      </c>
    </row>
    <row r="1966">
      <c r="A1966" s="71" t="s">
        <v>77</v>
      </c>
      <c r="B1966" s="71">
        <v>8605.0</v>
      </c>
      <c r="C1966" s="71" t="s">
        <v>882</v>
      </c>
      <c r="D1966" s="71" t="s">
        <v>514</v>
      </c>
      <c r="E1966" s="71">
        <v>9.770537005E9</v>
      </c>
      <c r="T1966" s="187">
        <v>45972.0</v>
      </c>
    </row>
    <row r="1967">
      <c r="A1967" s="71" t="s">
        <v>77</v>
      </c>
      <c r="B1967" s="71">
        <v>8604.0</v>
      </c>
      <c r="C1967" s="71" t="s">
        <v>850</v>
      </c>
      <c r="D1967" s="71" t="s">
        <v>851</v>
      </c>
      <c r="E1967" s="71">
        <v>9.977775087E9</v>
      </c>
      <c r="F1967" s="71">
        <v>0.0</v>
      </c>
      <c r="G1967" s="71" t="s">
        <v>315</v>
      </c>
      <c r="H1967" s="71">
        <v>13.0</v>
      </c>
      <c r="I1967" s="71">
        <v>40.0</v>
      </c>
      <c r="J1967" s="71">
        <v>5.2</v>
      </c>
      <c r="K1967" s="71">
        <v>7000.0</v>
      </c>
      <c r="L1967" s="71">
        <v>36400.0</v>
      </c>
      <c r="M1967" s="71">
        <v>36400.0</v>
      </c>
      <c r="N1967" s="71">
        <v>10400.0</v>
      </c>
      <c r="O1967" s="71">
        <v>26000.0</v>
      </c>
      <c r="P1967" s="71">
        <v>0.0</v>
      </c>
      <c r="Q1967" s="71">
        <v>0.0</v>
      </c>
      <c r="R1967" s="71">
        <v>26000.0</v>
      </c>
      <c r="S1967" s="71" t="s">
        <v>212</v>
      </c>
      <c r="T1967" s="187">
        <v>45972.0</v>
      </c>
    </row>
    <row r="1968">
      <c r="A1968" s="71" t="s">
        <v>77</v>
      </c>
      <c r="B1968" s="71">
        <v>8604.0</v>
      </c>
      <c r="C1968" s="71" t="s">
        <v>850</v>
      </c>
      <c r="D1968" s="71" t="s">
        <v>851</v>
      </c>
      <c r="E1968" s="71">
        <v>9.977775087E9</v>
      </c>
      <c r="T1968" s="187">
        <v>45972.0</v>
      </c>
    </row>
    <row r="1969">
      <c r="A1969" s="71" t="s">
        <v>77</v>
      </c>
      <c r="B1969" s="71">
        <v>8604.0</v>
      </c>
      <c r="C1969" s="71" t="s">
        <v>850</v>
      </c>
      <c r="D1969" s="71" t="s">
        <v>851</v>
      </c>
      <c r="E1969" s="71">
        <v>9.977775087E9</v>
      </c>
      <c r="T1969" s="187">
        <v>45972.0</v>
      </c>
    </row>
    <row r="1970">
      <c r="A1970" s="71" t="s">
        <v>77</v>
      </c>
      <c r="B1970" s="71">
        <v>8604.0</v>
      </c>
      <c r="C1970" s="71" t="s">
        <v>850</v>
      </c>
      <c r="D1970" s="71" t="s">
        <v>851</v>
      </c>
      <c r="E1970" s="71">
        <v>9.977775087E9</v>
      </c>
      <c r="T1970" s="187">
        <v>45972.0</v>
      </c>
    </row>
    <row r="1971">
      <c r="A1971" s="71" t="s">
        <v>77</v>
      </c>
      <c r="B1971" s="71">
        <v>8604.0</v>
      </c>
      <c r="C1971" s="71" t="s">
        <v>850</v>
      </c>
      <c r="D1971" s="71" t="s">
        <v>851</v>
      </c>
      <c r="E1971" s="71">
        <v>9.977775087E9</v>
      </c>
      <c r="T1971" s="187">
        <v>45972.0</v>
      </c>
    </row>
    <row r="1972">
      <c r="A1972" s="71" t="s">
        <v>47</v>
      </c>
      <c r="B1972" s="71">
        <v>19124.0</v>
      </c>
      <c r="C1972" s="71" t="s">
        <v>850</v>
      </c>
      <c r="D1972" s="71" t="s">
        <v>851</v>
      </c>
      <c r="E1972" s="71">
        <v>9.977775087E9</v>
      </c>
      <c r="F1972" s="71">
        <v>0.0</v>
      </c>
      <c r="G1972" s="71" t="s">
        <v>211</v>
      </c>
      <c r="H1972" s="71">
        <v>13.0</v>
      </c>
      <c r="I1972" s="71">
        <v>40.0</v>
      </c>
      <c r="J1972" s="71">
        <v>5.2</v>
      </c>
      <c r="K1972" s="71">
        <v>5500.0</v>
      </c>
      <c r="L1972" s="71">
        <v>28600.0</v>
      </c>
      <c r="M1972" s="71">
        <v>28600.0</v>
      </c>
      <c r="N1972" s="71">
        <v>2600.0</v>
      </c>
      <c r="O1972" s="71">
        <v>26000.0</v>
      </c>
      <c r="P1972" s="71">
        <v>0.0</v>
      </c>
      <c r="Q1972" s="71">
        <v>0.0</v>
      </c>
      <c r="R1972" s="71">
        <v>26000.0</v>
      </c>
      <c r="S1972" s="71" t="s">
        <v>212</v>
      </c>
      <c r="T1972" s="187">
        <v>45972.0</v>
      </c>
    </row>
    <row r="1973">
      <c r="A1973" s="71" t="s">
        <v>47</v>
      </c>
      <c r="B1973" s="71">
        <v>19124.0</v>
      </c>
      <c r="C1973" s="71" t="s">
        <v>850</v>
      </c>
      <c r="D1973" s="71" t="s">
        <v>851</v>
      </c>
      <c r="E1973" s="71">
        <v>9.977775087E9</v>
      </c>
      <c r="T1973" s="187">
        <v>45972.0</v>
      </c>
    </row>
    <row r="1974">
      <c r="A1974" s="71" t="s">
        <v>47</v>
      </c>
      <c r="B1974" s="71">
        <v>19124.0</v>
      </c>
      <c r="C1974" s="71" t="s">
        <v>850</v>
      </c>
      <c r="D1974" s="71" t="s">
        <v>851</v>
      </c>
      <c r="E1974" s="71">
        <v>9.977775087E9</v>
      </c>
      <c r="T1974" s="187">
        <v>45972.0</v>
      </c>
    </row>
    <row r="1975">
      <c r="A1975" s="71" t="s">
        <v>47</v>
      </c>
      <c r="B1975" s="71">
        <v>19124.0</v>
      </c>
      <c r="C1975" s="71" t="s">
        <v>850</v>
      </c>
      <c r="D1975" s="71" t="s">
        <v>851</v>
      </c>
      <c r="E1975" s="71">
        <v>9.977775087E9</v>
      </c>
      <c r="T1975" s="187">
        <v>45972.0</v>
      </c>
    </row>
    <row r="1976">
      <c r="A1976" s="71" t="s">
        <v>47</v>
      </c>
      <c r="B1976" s="71">
        <v>19124.0</v>
      </c>
      <c r="C1976" s="71" t="s">
        <v>850</v>
      </c>
      <c r="D1976" s="71" t="s">
        <v>851</v>
      </c>
      <c r="E1976" s="71">
        <v>9.977775087E9</v>
      </c>
      <c r="T1976" s="187">
        <v>45972.0</v>
      </c>
    </row>
    <row r="1977">
      <c r="A1977" s="71" t="s">
        <v>77</v>
      </c>
      <c r="B1977" s="71">
        <v>8603.0</v>
      </c>
      <c r="C1977" s="71" t="s">
        <v>508</v>
      </c>
      <c r="D1977" s="71" t="s">
        <v>509</v>
      </c>
      <c r="E1977" s="71">
        <v>9.753539807E9</v>
      </c>
      <c r="F1977" s="71">
        <v>0.0</v>
      </c>
      <c r="G1977" s="71" t="s">
        <v>198</v>
      </c>
      <c r="H1977" s="71">
        <v>11.0</v>
      </c>
      <c r="I1977" s="71">
        <v>40.0</v>
      </c>
      <c r="J1977" s="71">
        <v>4.4</v>
      </c>
      <c r="K1977" s="71">
        <v>5300.0</v>
      </c>
      <c r="L1977" s="71">
        <v>23320.0</v>
      </c>
      <c r="M1977" s="71">
        <v>23320.0</v>
      </c>
      <c r="N1977" s="71">
        <v>5720.0</v>
      </c>
      <c r="O1977" s="71">
        <v>17600.0</v>
      </c>
      <c r="P1977" s="71">
        <v>0.0</v>
      </c>
      <c r="Q1977" s="71">
        <v>0.0</v>
      </c>
      <c r="R1977" s="71">
        <v>17600.0</v>
      </c>
      <c r="S1977" s="71" t="s">
        <v>212</v>
      </c>
      <c r="T1977" s="187">
        <v>45972.0</v>
      </c>
    </row>
    <row r="1978">
      <c r="A1978" s="71" t="s">
        <v>77</v>
      </c>
      <c r="B1978" s="71">
        <v>8603.0</v>
      </c>
      <c r="C1978" s="71" t="s">
        <v>508</v>
      </c>
      <c r="D1978" s="71" t="s">
        <v>509</v>
      </c>
      <c r="E1978" s="71">
        <v>9.753539807E9</v>
      </c>
      <c r="T1978" s="187">
        <v>45972.0</v>
      </c>
    </row>
    <row r="1979">
      <c r="A1979" s="71" t="s">
        <v>77</v>
      </c>
      <c r="B1979" s="71">
        <v>8603.0</v>
      </c>
      <c r="C1979" s="71" t="s">
        <v>508</v>
      </c>
      <c r="D1979" s="71" t="s">
        <v>509</v>
      </c>
      <c r="E1979" s="71">
        <v>9.753539807E9</v>
      </c>
      <c r="T1979" s="187">
        <v>45972.0</v>
      </c>
    </row>
    <row r="1980">
      <c r="A1980" s="71" t="s">
        <v>77</v>
      </c>
      <c r="B1980" s="71">
        <v>8603.0</v>
      </c>
      <c r="C1980" s="71" t="s">
        <v>508</v>
      </c>
      <c r="D1980" s="71" t="s">
        <v>509</v>
      </c>
      <c r="E1980" s="71">
        <v>9.753539807E9</v>
      </c>
      <c r="T1980" s="187">
        <v>45972.0</v>
      </c>
    </row>
    <row r="1981">
      <c r="A1981" s="71" t="s">
        <v>77</v>
      </c>
      <c r="B1981" s="71">
        <v>8603.0</v>
      </c>
      <c r="C1981" s="71" t="s">
        <v>508</v>
      </c>
      <c r="D1981" s="71" t="s">
        <v>509</v>
      </c>
      <c r="E1981" s="71">
        <v>9.753539807E9</v>
      </c>
      <c r="T1981" s="187">
        <v>45972.0</v>
      </c>
    </row>
    <row r="1982">
      <c r="A1982" s="71" t="s">
        <v>47</v>
      </c>
      <c r="B1982" s="71">
        <v>19123.0</v>
      </c>
      <c r="C1982" s="71" t="s">
        <v>883</v>
      </c>
      <c r="D1982" s="71" t="s">
        <v>391</v>
      </c>
      <c r="E1982" s="71">
        <v>9.827387592E9</v>
      </c>
      <c r="F1982" s="71">
        <v>0.0</v>
      </c>
      <c r="G1982" s="71" t="s">
        <v>211</v>
      </c>
      <c r="H1982" s="71">
        <v>1.0</v>
      </c>
      <c r="I1982" s="71">
        <v>40.0</v>
      </c>
      <c r="J1982" s="71">
        <v>0.4</v>
      </c>
      <c r="K1982" s="71">
        <v>5500.0</v>
      </c>
      <c r="L1982" s="71">
        <v>2200.0</v>
      </c>
      <c r="M1982" s="71">
        <v>2200.0</v>
      </c>
      <c r="N1982" s="71">
        <v>0.0</v>
      </c>
      <c r="O1982" s="71">
        <v>2200.0</v>
      </c>
      <c r="P1982" s="71">
        <v>0.0</v>
      </c>
      <c r="Q1982" s="71">
        <v>2200.0</v>
      </c>
      <c r="R1982" s="71">
        <v>0.0</v>
      </c>
      <c r="S1982" s="71" t="s">
        <v>47</v>
      </c>
      <c r="T1982" s="187">
        <v>45972.0</v>
      </c>
    </row>
    <row r="1983">
      <c r="A1983" s="71" t="s">
        <v>47</v>
      </c>
      <c r="B1983" s="71">
        <v>19123.0</v>
      </c>
      <c r="C1983" s="71" t="s">
        <v>883</v>
      </c>
      <c r="D1983" s="71" t="s">
        <v>391</v>
      </c>
      <c r="E1983" s="71">
        <v>9.827387592E9</v>
      </c>
      <c r="T1983" s="187">
        <v>45972.0</v>
      </c>
    </row>
    <row r="1984">
      <c r="A1984" s="71" t="s">
        <v>47</v>
      </c>
      <c r="B1984" s="71">
        <v>19123.0</v>
      </c>
      <c r="C1984" s="71" t="s">
        <v>883</v>
      </c>
      <c r="D1984" s="71" t="s">
        <v>391</v>
      </c>
      <c r="E1984" s="71">
        <v>9.827387592E9</v>
      </c>
      <c r="T1984" s="187">
        <v>45972.0</v>
      </c>
    </row>
    <row r="1985">
      <c r="A1985" s="71" t="s">
        <v>47</v>
      </c>
      <c r="B1985" s="71">
        <v>19123.0</v>
      </c>
      <c r="C1985" s="71" t="s">
        <v>883</v>
      </c>
      <c r="D1985" s="71" t="s">
        <v>391</v>
      </c>
      <c r="E1985" s="71">
        <v>9.827387592E9</v>
      </c>
      <c r="T1985" s="187">
        <v>45972.0</v>
      </c>
    </row>
    <row r="1986">
      <c r="A1986" s="71" t="s">
        <v>47</v>
      </c>
      <c r="B1986" s="71">
        <v>19123.0</v>
      </c>
      <c r="C1986" s="71" t="s">
        <v>883</v>
      </c>
      <c r="D1986" s="71" t="s">
        <v>391</v>
      </c>
      <c r="E1986" s="71">
        <v>9.827387592E9</v>
      </c>
      <c r="T1986" s="187">
        <v>45972.0</v>
      </c>
    </row>
    <row r="1987">
      <c r="A1987" s="71" t="s">
        <v>47</v>
      </c>
      <c r="B1987" s="71">
        <v>19122.0</v>
      </c>
      <c r="C1987" s="71" t="s">
        <v>874</v>
      </c>
      <c r="D1987" s="71" t="s">
        <v>627</v>
      </c>
      <c r="E1987" s="71">
        <v>9.826371036E9</v>
      </c>
      <c r="F1987" s="71">
        <v>0.0</v>
      </c>
      <c r="G1987" s="71" t="s">
        <v>223</v>
      </c>
      <c r="H1987" s="71">
        <v>1.0</v>
      </c>
      <c r="I1987" s="71">
        <v>40.0</v>
      </c>
      <c r="J1987" s="71">
        <v>0.4</v>
      </c>
      <c r="K1987" s="71">
        <v>5500.0</v>
      </c>
      <c r="L1987" s="71">
        <v>2200.0</v>
      </c>
      <c r="M1987" s="71">
        <v>2200.0</v>
      </c>
      <c r="N1987" s="71">
        <v>0.0</v>
      </c>
      <c r="O1987" s="71">
        <v>2200.0</v>
      </c>
      <c r="P1987" s="71">
        <v>0.0</v>
      </c>
      <c r="Q1987" s="71">
        <v>2200.0</v>
      </c>
      <c r="R1987" s="71">
        <v>0.0</v>
      </c>
      <c r="S1987" s="71" t="s">
        <v>47</v>
      </c>
      <c r="T1987" s="187">
        <v>45972.0</v>
      </c>
    </row>
    <row r="1988">
      <c r="A1988" s="71" t="s">
        <v>47</v>
      </c>
      <c r="B1988" s="71">
        <v>19122.0</v>
      </c>
      <c r="C1988" s="71" t="s">
        <v>874</v>
      </c>
      <c r="D1988" s="71" t="s">
        <v>627</v>
      </c>
      <c r="E1988" s="71">
        <v>9.826371036E9</v>
      </c>
      <c r="T1988" s="187">
        <v>45972.0</v>
      </c>
    </row>
    <row r="1989">
      <c r="A1989" s="71" t="s">
        <v>47</v>
      </c>
      <c r="B1989" s="71">
        <v>19122.0</v>
      </c>
      <c r="C1989" s="71" t="s">
        <v>874</v>
      </c>
      <c r="D1989" s="71" t="s">
        <v>627</v>
      </c>
      <c r="E1989" s="71">
        <v>9.826371036E9</v>
      </c>
      <c r="T1989" s="187">
        <v>45972.0</v>
      </c>
    </row>
    <row r="1990">
      <c r="A1990" s="71" t="s">
        <v>47</v>
      </c>
      <c r="B1990" s="71">
        <v>19122.0</v>
      </c>
      <c r="C1990" s="71" t="s">
        <v>874</v>
      </c>
      <c r="D1990" s="71" t="s">
        <v>627</v>
      </c>
      <c r="E1990" s="71">
        <v>9.826371036E9</v>
      </c>
      <c r="T1990" s="187">
        <v>45972.0</v>
      </c>
    </row>
    <row r="1991">
      <c r="A1991" s="71" t="s">
        <v>47</v>
      </c>
      <c r="B1991" s="71">
        <v>19122.0</v>
      </c>
      <c r="C1991" s="71" t="s">
        <v>874</v>
      </c>
      <c r="D1991" s="71" t="s">
        <v>627</v>
      </c>
      <c r="E1991" s="71">
        <v>9.826371036E9</v>
      </c>
      <c r="T1991" s="187">
        <v>45972.0</v>
      </c>
    </row>
    <row r="1992">
      <c r="A1992" s="71" t="s">
        <v>47</v>
      </c>
      <c r="B1992" s="71">
        <v>19121.0</v>
      </c>
      <c r="C1992" s="71" t="s">
        <v>884</v>
      </c>
      <c r="D1992" s="71" t="s">
        <v>325</v>
      </c>
      <c r="E1992" s="71">
        <v>7.247658087E9</v>
      </c>
      <c r="F1992" s="71">
        <v>0.0</v>
      </c>
      <c r="G1992" s="71" t="s">
        <v>497</v>
      </c>
      <c r="H1992" s="71">
        <v>3.0</v>
      </c>
      <c r="I1992" s="71">
        <v>40.0</v>
      </c>
      <c r="J1992" s="71">
        <v>1.2</v>
      </c>
      <c r="K1992" s="71">
        <v>5500.0</v>
      </c>
      <c r="L1992" s="71">
        <v>6600.0</v>
      </c>
      <c r="M1992" s="71">
        <v>6600.0</v>
      </c>
      <c r="N1992" s="71">
        <v>0.0</v>
      </c>
      <c r="O1992" s="71">
        <v>6600.0</v>
      </c>
      <c r="P1992" s="71">
        <v>6600.0</v>
      </c>
      <c r="Q1992" s="71">
        <v>0.0</v>
      </c>
      <c r="R1992" s="71">
        <v>0.0</v>
      </c>
      <c r="S1992" s="71" t="s">
        <v>191</v>
      </c>
      <c r="T1992" s="187">
        <v>45972.0</v>
      </c>
    </row>
    <row r="1993">
      <c r="A1993" s="71" t="s">
        <v>47</v>
      </c>
      <c r="B1993" s="71">
        <v>19121.0</v>
      </c>
      <c r="C1993" s="71" t="s">
        <v>884</v>
      </c>
      <c r="D1993" s="71" t="s">
        <v>325</v>
      </c>
      <c r="E1993" s="71">
        <v>7.247658087E9</v>
      </c>
      <c r="T1993" s="187">
        <v>45972.0</v>
      </c>
    </row>
    <row r="1994">
      <c r="A1994" s="71" t="s">
        <v>47</v>
      </c>
      <c r="B1994" s="71">
        <v>19121.0</v>
      </c>
      <c r="C1994" s="71" t="s">
        <v>884</v>
      </c>
      <c r="D1994" s="71" t="s">
        <v>325</v>
      </c>
      <c r="E1994" s="71">
        <v>7.247658087E9</v>
      </c>
      <c r="T1994" s="187">
        <v>45972.0</v>
      </c>
    </row>
    <row r="1995">
      <c r="A1995" s="71" t="s">
        <v>47</v>
      </c>
      <c r="B1995" s="71">
        <v>19121.0</v>
      </c>
      <c r="C1995" s="71" t="s">
        <v>884</v>
      </c>
      <c r="D1995" s="71" t="s">
        <v>325</v>
      </c>
      <c r="E1995" s="71">
        <v>7.247658087E9</v>
      </c>
      <c r="T1995" s="187">
        <v>45972.0</v>
      </c>
    </row>
    <row r="1996">
      <c r="A1996" s="71" t="s">
        <v>47</v>
      </c>
      <c r="B1996" s="71">
        <v>19121.0</v>
      </c>
      <c r="C1996" s="71" t="s">
        <v>884</v>
      </c>
      <c r="D1996" s="71" t="s">
        <v>325</v>
      </c>
      <c r="E1996" s="71">
        <v>7.247658087E9</v>
      </c>
      <c r="T1996" s="187">
        <v>45972.0</v>
      </c>
    </row>
    <row r="1997">
      <c r="A1997" s="71" t="s">
        <v>77</v>
      </c>
      <c r="B1997" s="71">
        <v>8602.0</v>
      </c>
      <c r="C1997" s="71" t="s">
        <v>885</v>
      </c>
      <c r="D1997" s="71" t="s">
        <v>886</v>
      </c>
      <c r="E1997" s="71">
        <v>8.827570942E9</v>
      </c>
      <c r="F1997" s="71">
        <v>0.0</v>
      </c>
      <c r="G1997" s="71" t="s">
        <v>220</v>
      </c>
      <c r="H1997" s="71">
        <v>9.0</v>
      </c>
      <c r="I1997" s="71">
        <v>40.0</v>
      </c>
      <c r="J1997" s="71">
        <v>3.6</v>
      </c>
      <c r="K1997" s="71">
        <v>5300.0</v>
      </c>
      <c r="L1997" s="71">
        <v>19080.0</v>
      </c>
      <c r="M1997" s="71">
        <v>19080.0</v>
      </c>
      <c r="N1997" s="71">
        <v>0.0</v>
      </c>
      <c r="O1997" s="71">
        <v>19080.0</v>
      </c>
      <c r="P1997" s="71">
        <v>15000.0</v>
      </c>
      <c r="Q1997" s="71">
        <v>4080.0</v>
      </c>
      <c r="R1997" s="71">
        <v>0.0</v>
      </c>
      <c r="S1997" s="71" t="s">
        <v>191</v>
      </c>
      <c r="T1997" s="187">
        <v>45972.0</v>
      </c>
    </row>
    <row r="1998">
      <c r="A1998" s="71" t="s">
        <v>77</v>
      </c>
      <c r="B1998" s="71">
        <v>8602.0</v>
      </c>
      <c r="C1998" s="71" t="s">
        <v>885</v>
      </c>
      <c r="D1998" s="71" t="s">
        <v>886</v>
      </c>
      <c r="E1998" s="71">
        <v>8.827570942E9</v>
      </c>
      <c r="T1998" s="187">
        <v>45972.0</v>
      </c>
    </row>
    <row r="1999">
      <c r="A1999" s="71" t="s">
        <v>77</v>
      </c>
      <c r="B1999" s="71">
        <v>8602.0</v>
      </c>
      <c r="C1999" s="71" t="s">
        <v>885</v>
      </c>
      <c r="D1999" s="71" t="s">
        <v>886</v>
      </c>
      <c r="E1999" s="71">
        <v>8.827570942E9</v>
      </c>
      <c r="T1999" s="187">
        <v>45972.0</v>
      </c>
    </row>
    <row r="2000">
      <c r="A2000" s="71" t="s">
        <v>77</v>
      </c>
      <c r="B2000" s="71">
        <v>8602.0</v>
      </c>
      <c r="C2000" s="71" t="s">
        <v>885</v>
      </c>
      <c r="D2000" s="71" t="s">
        <v>886</v>
      </c>
      <c r="E2000" s="71">
        <v>8.827570942E9</v>
      </c>
      <c r="T2000" s="187">
        <v>45972.0</v>
      </c>
    </row>
    <row r="2001">
      <c r="A2001" s="71" t="s">
        <v>77</v>
      </c>
      <c r="B2001" s="71">
        <v>8602.0</v>
      </c>
      <c r="C2001" s="71" t="s">
        <v>885</v>
      </c>
      <c r="D2001" s="71" t="s">
        <v>886</v>
      </c>
      <c r="E2001" s="71">
        <v>8.827570942E9</v>
      </c>
      <c r="T2001" s="187">
        <v>45972.0</v>
      </c>
    </row>
    <row r="2002">
      <c r="A2002" s="71" t="s">
        <v>77</v>
      </c>
      <c r="B2002" s="71">
        <v>8601.0</v>
      </c>
      <c r="C2002" s="71" t="s">
        <v>887</v>
      </c>
      <c r="D2002" s="71" t="s">
        <v>888</v>
      </c>
      <c r="E2002" s="71">
        <v>8.770110145E9</v>
      </c>
      <c r="F2002" s="71">
        <v>0.0</v>
      </c>
      <c r="G2002" s="71" t="s">
        <v>658</v>
      </c>
      <c r="H2002" s="71">
        <v>1.0</v>
      </c>
      <c r="I2002" s="71">
        <v>40.0</v>
      </c>
      <c r="J2002" s="71">
        <v>0.4</v>
      </c>
      <c r="K2002" s="71">
        <v>5300.0</v>
      </c>
      <c r="L2002" s="71">
        <v>2120.0</v>
      </c>
      <c r="M2002" s="71">
        <v>2120.0</v>
      </c>
      <c r="N2002" s="71">
        <v>0.0</v>
      </c>
      <c r="O2002" s="71">
        <v>2120.0</v>
      </c>
      <c r="P2002" s="71">
        <v>2120.0</v>
      </c>
      <c r="Q2002" s="71">
        <v>0.0</v>
      </c>
      <c r="R2002" s="71">
        <v>0.0</v>
      </c>
      <c r="S2002" s="71" t="s">
        <v>191</v>
      </c>
      <c r="T2002" s="187">
        <v>45972.0</v>
      </c>
    </row>
    <row r="2003">
      <c r="A2003" s="71" t="s">
        <v>77</v>
      </c>
      <c r="B2003" s="71">
        <v>8601.0</v>
      </c>
      <c r="C2003" s="71" t="s">
        <v>887</v>
      </c>
      <c r="D2003" s="71" t="s">
        <v>888</v>
      </c>
      <c r="E2003" s="71">
        <v>8.770110145E9</v>
      </c>
      <c r="T2003" s="187">
        <v>45972.0</v>
      </c>
    </row>
    <row r="2004">
      <c r="A2004" s="71" t="s">
        <v>77</v>
      </c>
      <c r="B2004" s="71">
        <v>8601.0</v>
      </c>
      <c r="C2004" s="71" t="s">
        <v>887</v>
      </c>
      <c r="D2004" s="71" t="s">
        <v>888</v>
      </c>
      <c r="E2004" s="71">
        <v>8.770110145E9</v>
      </c>
      <c r="T2004" s="187">
        <v>45972.0</v>
      </c>
    </row>
    <row r="2005">
      <c r="A2005" s="71" t="s">
        <v>77</v>
      </c>
      <c r="B2005" s="71">
        <v>8601.0</v>
      </c>
      <c r="C2005" s="71" t="s">
        <v>887</v>
      </c>
      <c r="D2005" s="71" t="s">
        <v>888</v>
      </c>
      <c r="E2005" s="71">
        <v>8.770110145E9</v>
      </c>
      <c r="T2005" s="187">
        <v>45972.0</v>
      </c>
    </row>
    <row r="2006">
      <c r="A2006" s="71" t="s">
        <v>77</v>
      </c>
      <c r="B2006" s="71">
        <v>8601.0</v>
      </c>
      <c r="C2006" s="71" t="s">
        <v>887</v>
      </c>
      <c r="D2006" s="71" t="s">
        <v>888</v>
      </c>
      <c r="E2006" s="71">
        <v>8.770110145E9</v>
      </c>
      <c r="T2006" s="187">
        <v>45972.0</v>
      </c>
    </row>
    <row r="2007">
      <c r="A2007" s="71" t="s">
        <v>77</v>
      </c>
      <c r="B2007" s="71">
        <v>8600.0</v>
      </c>
      <c r="C2007" s="71" t="s">
        <v>789</v>
      </c>
      <c r="D2007" s="71" t="s">
        <v>790</v>
      </c>
      <c r="E2007" s="71">
        <v>9.424039028E9</v>
      </c>
      <c r="F2007" s="71">
        <v>0.0</v>
      </c>
      <c r="G2007" s="71" t="s">
        <v>195</v>
      </c>
      <c r="H2007" s="71">
        <v>25.0</v>
      </c>
      <c r="I2007" s="71">
        <v>40.0</v>
      </c>
      <c r="J2007" s="71">
        <v>10.0</v>
      </c>
      <c r="K2007" s="71">
        <v>5300.0</v>
      </c>
      <c r="L2007" s="71">
        <v>53000.0</v>
      </c>
      <c r="M2007" s="71">
        <v>53000.0</v>
      </c>
      <c r="N2007" s="71">
        <v>2500.0</v>
      </c>
      <c r="O2007" s="71">
        <v>50500.0</v>
      </c>
      <c r="P2007" s="71">
        <v>0.0</v>
      </c>
      <c r="Q2007" s="71">
        <v>0.0</v>
      </c>
      <c r="R2007" s="71">
        <v>50500.0</v>
      </c>
      <c r="S2007" s="71" t="s">
        <v>212</v>
      </c>
      <c r="T2007" s="187">
        <v>45972.0</v>
      </c>
    </row>
    <row r="2008">
      <c r="A2008" s="71" t="s">
        <v>77</v>
      </c>
      <c r="B2008" s="71">
        <v>8600.0</v>
      </c>
      <c r="C2008" s="71" t="s">
        <v>789</v>
      </c>
      <c r="D2008" s="71" t="s">
        <v>790</v>
      </c>
      <c r="E2008" s="71">
        <v>9.424039028E9</v>
      </c>
      <c r="T2008" s="187">
        <v>45972.0</v>
      </c>
    </row>
    <row r="2009">
      <c r="A2009" s="71" t="s">
        <v>77</v>
      </c>
      <c r="B2009" s="71">
        <v>8600.0</v>
      </c>
      <c r="C2009" s="71" t="s">
        <v>789</v>
      </c>
      <c r="D2009" s="71" t="s">
        <v>790</v>
      </c>
      <c r="E2009" s="71">
        <v>9.424039028E9</v>
      </c>
      <c r="T2009" s="187">
        <v>45972.0</v>
      </c>
    </row>
    <row r="2010">
      <c r="A2010" s="71" t="s">
        <v>77</v>
      </c>
      <c r="B2010" s="71">
        <v>8600.0</v>
      </c>
      <c r="C2010" s="71" t="s">
        <v>789</v>
      </c>
      <c r="D2010" s="71" t="s">
        <v>790</v>
      </c>
      <c r="E2010" s="71">
        <v>9.424039028E9</v>
      </c>
      <c r="T2010" s="187">
        <v>45972.0</v>
      </c>
    </row>
    <row r="2011">
      <c r="A2011" s="71" t="s">
        <v>77</v>
      </c>
      <c r="B2011" s="71">
        <v>8600.0</v>
      </c>
      <c r="C2011" s="71" t="s">
        <v>789</v>
      </c>
      <c r="D2011" s="71" t="s">
        <v>790</v>
      </c>
      <c r="E2011" s="71">
        <v>9.424039028E9</v>
      </c>
      <c r="T2011" s="187">
        <v>45972.0</v>
      </c>
    </row>
    <row r="2012">
      <c r="A2012" s="71" t="s">
        <v>77</v>
      </c>
      <c r="B2012" s="71">
        <v>8599.0</v>
      </c>
      <c r="C2012" s="71" t="s">
        <v>889</v>
      </c>
      <c r="D2012" s="71" t="s">
        <v>890</v>
      </c>
      <c r="E2012" s="71">
        <v>9.98136647E9</v>
      </c>
      <c r="F2012" s="71">
        <v>17260.0</v>
      </c>
      <c r="G2012" s="71" t="s">
        <v>195</v>
      </c>
      <c r="H2012" s="71">
        <v>8.0</v>
      </c>
      <c r="I2012" s="71">
        <v>40.0</v>
      </c>
      <c r="J2012" s="71">
        <v>3.2</v>
      </c>
      <c r="K2012" s="71">
        <v>5300.0</v>
      </c>
      <c r="L2012" s="71">
        <v>16960.0</v>
      </c>
      <c r="M2012" s="71">
        <v>16960.0</v>
      </c>
      <c r="N2012" s="71">
        <v>0.0</v>
      </c>
      <c r="O2012" s="71">
        <v>16960.0</v>
      </c>
      <c r="P2012" s="71">
        <v>16960.0</v>
      </c>
      <c r="Q2012" s="71">
        <v>0.0</v>
      </c>
      <c r="R2012" s="71">
        <v>0.0</v>
      </c>
      <c r="S2012" s="71" t="s">
        <v>191</v>
      </c>
      <c r="T2012" s="187">
        <v>45941.0</v>
      </c>
    </row>
    <row r="2013">
      <c r="A2013" s="71" t="s">
        <v>77</v>
      </c>
      <c r="B2013" s="71">
        <v>8599.0</v>
      </c>
      <c r="C2013" s="71" t="s">
        <v>889</v>
      </c>
      <c r="D2013" s="71" t="s">
        <v>890</v>
      </c>
      <c r="E2013" s="71">
        <v>9.98136647E9</v>
      </c>
      <c r="T2013" s="187">
        <v>45941.0</v>
      </c>
    </row>
    <row r="2014">
      <c r="A2014" s="71" t="s">
        <v>77</v>
      </c>
      <c r="B2014" s="71">
        <v>8599.0</v>
      </c>
      <c r="C2014" s="71" t="s">
        <v>889</v>
      </c>
      <c r="D2014" s="71" t="s">
        <v>890</v>
      </c>
      <c r="E2014" s="71">
        <v>9.98136647E9</v>
      </c>
      <c r="T2014" s="187">
        <v>45941.0</v>
      </c>
    </row>
    <row r="2015">
      <c r="A2015" s="71" t="s">
        <v>77</v>
      </c>
      <c r="B2015" s="71">
        <v>8599.0</v>
      </c>
      <c r="C2015" s="71" t="s">
        <v>889</v>
      </c>
      <c r="D2015" s="71" t="s">
        <v>890</v>
      </c>
      <c r="E2015" s="71">
        <v>9.98136647E9</v>
      </c>
      <c r="T2015" s="187">
        <v>45941.0</v>
      </c>
    </row>
    <row r="2016">
      <c r="A2016" s="71" t="s">
        <v>77</v>
      </c>
      <c r="B2016" s="71">
        <v>8599.0</v>
      </c>
      <c r="C2016" s="71" t="s">
        <v>889</v>
      </c>
      <c r="D2016" s="71" t="s">
        <v>890</v>
      </c>
      <c r="E2016" s="71">
        <v>9.98136647E9</v>
      </c>
      <c r="T2016" s="187">
        <v>45941.0</v>
      </c>
    </row>
    <row r="2017">
      <c r="A2017" s="71" t="s">
        <v>77</v>
      </c>
      <c r="B2017" s="71">
        <v>8598.0</v>
      </c>
      <c r="C2017" s="71" t="s">
        <v>891</v>
      </c>
      <c r="D2017" s="71" t="s">
        <v>892</v>
      </c>
      <c r="E2017" s="71">
        <v>9.755396472E9</v>
      </c>
      <c r="F2017" s="71">
        <v>0.0</v>
      </c>
      <c r="G2017" s="71" t="s">
        <v>195</v>
      </c>
      <c r="H2017" s="71">
        <v>5.0</v>
      </c>
      <c r="I2017" s="71">
        <v>40.0</v>
      </c>
      <c r="J2017" s="71">
        <v>2.0</v>
      </c>
      <c r="K2017" s="71">
        <v>5300.0</v>
      </c>
      <c r="L2017" s="71">
        <v>10600.0</v>
      </c>
      <c r="M2017" s="71">
        <v>10600.0</v>
      </c>
      <c r="N2017" s="71">
        <v>0.0</v>
      </c>
      <c r="O2017" s="71">
        <v>10600.0</v>
      </c>
      <c r="P2017" s="71">
        <v>10600.0</v>
      </c>
      <c r="Q2017" s="71">
        <v>0.0</v>
      </c>
      <c r="R2017" s="71">
        <v>0.0</v>
      </c>
      <c r="S2017" s="71" t="s">
        <v>191</v>
      </c>
      <c r="T2017" s="187">
        <v>45941.0</v>
      </c>
    </row>
    <row r="2018">
      <c r="A2018" s="71" t="s">
        <v>77</v>
      </c>
      <c r="B2018" s="71">
        <v>8598.0</v>
      </c>
      <c r="C2018" s="71" t="s">
        <v>891</v>
      </c>
      <c r="D2018" s="71" t="s">
        <v>892</v>
      </c>
      <c r="E2018" s="71">
        <v>9.755396472E9</v>
      </c>
      <c r="T2018" s="187">
        <v>45941.0</v>
      </c>
    </row>
    <row r="2019">
      <c r="A2019" s="71" t="s">
        <v>77</v>
      </c>
      <c r="B2019" s="71">
        <v>8598.0</v>
      </c>
      <c r="C2019" s="71" t="s">
        <v>891</v>
      </c>
      <c r="D2019" s="71" t="s">
        <v>892</v>
      </c>
      <c r="E2019" s="71">
        <v>9.755396472E9</v>
      </c>
      <c r="T2019" s="187">
        <v>45941.0</v>
      </c>
    </row>
    <row r="2020">
      <c r="A2020" s="71" t="s">
        <v>77</v>
      </c>
      <c r="B2020" s="71">
        <v>8598.0</v>
      </c>
      <c r="C2020" s="71" t="s">
        <v>891</v>
      </c>
      <c r="D2020" s="71" t="s">
        <v>892</v>
      </c>
      <c r="E2020" s="71">
        <v>9.755396472E9</v>
      </c>
      <c r="T2020" s="187">
        <v>45941.0</v>
      </c>
    </row>
    <row r="2021">
      <c r="A2021" s="71" t="s">
        <v>77</v>
      </c>
      <c r="B2021" s="71">
        <v>8598.0</v>
      </c>
      <c r="C2021" s="71" t="s">
        <v>891</v>
      </c>
      <c r="D2021" s="71" t="s">
        <v>892</v>
      </c>
      <c r="E2021" s="71">
        <v>9.755396472E9</v>
      </c>
      <c r="T2021" s="187">
        <v>45941.0</v>
      </c>
    </row>
    <row r="2022">
      <c r="A2022" s="71" t="s">
        <v>47</v>
      </c>
      <c r="B2022" s="71">
        <v>19120.0</v>
      </c>
      <c r="C2022" s="71" t="s">
        <v>893</v>
      </c>
      <c r="D2022" s="71" t="s">
        <v>785</v>
      </c>
      <c r="E2022" s="71">
        <v>9.752584368E9</v>
      </c>
      <c r="F2022" s="71">
        <v>0.0</v>
      </c>
      <c r="G2022" s="71" t="s">
        <v>223</v>
      </c>
      <c r="H2022" s="71">
        <v>1.0</v>
      </c>
      <c r="I2022" s="71">
        <v>40.0</v>
      </c>
      <c r="J2022" s="71">
        <v>0.4</v>
      </c>
      <c r="K2022" s="71">
        <v>5500.0</v>
      </c>
      <c r="L2022" s="71">
        <v>2200.0</v>
      </c>
      <c r="M2022" s="71">
        <v>2200.0</v>
      </c>
      <c r="N2022" s="71">
        <v>0.0</v>
      </c>
      <c r="O2022" s="71">
        <v>2200.0</v>
      </c>
      <c r="P2022" s="71">
        <v>0.0</v>
      </c>
      <c r="Q2022" s="71">
        <v>2200.0</v>
      </c>
      <c r="R2022" s="71">
        <v>0.0</v>
      </c>
      <c r="S2022" s="71" t="s">
        <v>47</v>
      </c>
      <c r="T2022" s="187">
        <v>45941.0</v>
      </c>
    </row>
    <row r="2023">
      <c r="A2023" s="71" t="s">
        <v>47</v>
      </c>
      <c r="B2023" s="71">
        <v>19120.0</v>
      </c>
      <c r="C2023" s="71" t="s">
        <v>893</v>
      </c>
      <c r="D2023" s="71" t="s">
        <v>785</v>
      </c>
      <c r="E2023" s="71">
        <v>9.752584368E9</v>
      </c>
      <c r="T2023" s="187">
        <v>45941.0</v>
      </c>
    </row>
    <row r="2024">
      <c r="A2024" s="71" t="s">
        <v>47</v>
      </c>
      <c r="B2024" s="71">
        <v>19120.0</v>
      </c>
      <c r="C2024" s="71" t="s">
        <v>893</v>
      </c>
      <c r="D2024" s="71" t="s">
        <v>785</v>
      </c>
      <c r="E2024" s="71">
        <v>9.752584368E9</v>
      </c>
      <c r="T2024" s="187">
        <v>45941.0</v>
      </c>
    </row>
    <row r="2025">
      <c r="A2025" s="71" t="s">
        <v>47</v>
      </c>
      <c r="B2025" s="71">
        <v>19120.0</v>
      </c>
      <c r="C2025" s="71" t="s">
        <v>893</v>
      </c>
      <c r="D2025" s="71" t="s">
        <v>785</v>
      </c>
      <c r="E2025" s="71">
        <v>9.752584368E9</v>
      </c>
      <c r="T2025" s="187">
        <v>45941.0</v>
      </c>
    </row>
    <row r="2026">
      <c r="A2026" s="71" t="s">
        <v>47</v>
      </c>
      <c r="B2026" s="71">
        <v>19120.0</v>
      </c>
      <c r="C2026" s="71" t="s">
        <v>893</v>
      </c>
      <c r="D2026" s="71" t="s">
        <v>785</v>
      </c>
      <c r="E2026" s="71">
        <v>9.752584368E9</v>
      </c>
      <c r="T2026" s="187">
        <v>45941.0</v>
      </c>
    </row>
    <row r="2027">
      <c r="A2027" s="71" t="s">
        <v>47</v>
      </c>
      <c r="B2027" s="71">
        <v>19119.0</v>
      </c>
      <c r="C2027" s="71" t="s">
        <v>669</v>
      </c>
      <c r="D2027" s="71" t="s">
        <v>894</v>
      </c>
      <c r="E2027" s="71">
        <v>9.754623288E9</v>
      </c>
      <c r="F2027" s="71">
        <v>0.0</v>
      </c>
      <c r="G2027" s="71" t="s">
        <v>307</v>
      </c>
      <c r="H2027" s="71">
        <v>2.0</v>
      </c>
      <c r="I2027" s="71">
        <v>40.0</v>
      </c>
      <c r="J2027" s="71">
        <v>0.8</v>
      </c>
      <c r="K2027" s="71">
        <v>5500.0</v>
      </c>
      <c r="L2027" s="71">
        <v>4400.0</v>
      </c>
      <c r="M2027" s="71">
        <v>4400.0</v>
      </c>
      <c r="N2027" s="71">
        <v>0.0</v>
      </c>
      <c r="O2027" s="71">
        <v>4400.0</v>
      </c>
      <c r="P2027" s="71">
        <v>4400.0</v>
      </c>
      <c r="Q2027" s="71">
        <v>0.0</v>
      </c>
      <c r="R2027" s="71">
        <v>0.0</v>
      </c>
      <c r="S2027" s="71" t="s">
        <v>191</v>
      </c>
      <c r="T2027" s="187">
        <v>45941.0</v>
      </c>
    </row>
    <row r="2028">
      <c r="A2028" s="71" t="s">
        <v>47</v>
      </c>
      <c r="B2028" s="71">
        <v>19119.0</v>
      </c>
      <c r="C2028" s="71" t="s">
        <v>669</v>
      </c>
      <c r="D2028" s="71" t="s">
        <v>894</v>
      </c>
      <c r="E2028" s="71">
        <v>9.754623288E9</v>
      </c>
      <c r="T2028" s="187">
        <v>45941.0</v>
      </c>
    </row>
    <row r="2029">
      <c r="A2029" s="71" t="s">
        <v>47</v>
      </c>
      <c r="B2029" s="71">
        <v>19119.0</v>
      </c>
      <c r="C2029" s="71" t="s">
        <v>669</v>
      </c>
      <c r="D2029" s="71" t="s">
        <v>894</v>
      </c>
      <c r="E2029" s="71">
        <v>9.754623288E9</v>
      </c>
      <c r="T2029" s="187">
        <v>45941.0</v>
      </c>
    </row>
    <row r="2030">
      <c r="A2030" s="71" t="s">
        <v>47</v>
      </c>
      <c r="B2030" s="71">
        <v>19119.0</v>
      </c>
      <c r="C2030" s="71" t="s">
        <v>669</v>
      </c>
      <c r="D2030" s="71" t="s">
        <v>894</v>
      </c>
      <c r="E2030" s="71">
        <v>9.754623288E9</v>
      </c>
      <c r="T2030" s="187">
        <v>45941.0</v>
      </c>
    </row>
    <row r="2031">
      <c r="A2031" s="71" t="s">
        <v>47</v>
      </c>
      <c r="B2031" s="71">
        <v>19119.0</v>
      </c>
      <c r="C2031" s="71" t="s">
        <v>669</v>
      </c>
      <c r="D2031" s="71" t="s">
        <v>894</v>
      </c>
      <c r="E2031" s="71">
        <v>9.754623288E9</v>
      </c>
      <c r="T2031" s="187">
        <v>45941.0</v>
      </c>
    </row>
    <row r="2032">
      <c r="A2032" s="71" t="s">
        <v>77</v>
      </c>
      <c r="B2032" s="71">
        <v>8597.0</v>
      </c>
      <c r="C2032" s="71" t="s">
        <v>895</v>
      </c>
      <c r="D2032" s="71" t="s">
        <v>896</v>
      </c>
      <c r="E2032" s="71">
        <v>7.347020359E9</v>
      </c>
      <c r="F2032" s="71">
        <v>0.0</v>
      </c>
      <c r="G2032" s="71" t="s">
        <v>897</v>
      </c>
      <c r="H2032" s="71">
        <v>4.0</v>
      </c>
      <c r="I2032" s="71">
        <v>40.0</v>
      </c>
      <c r="J2032" s="71">
        <v>1.6</v>
      </c>
      <c r="K2032" s="71">
        <v>12000.0</v>
      </c>
      <c r="L2032" s="71">
        <v>19200.0</v>
      </c>
      <c r="M2032" s="71">
        <v>19200.0</v>
      </c>
      <c r="N2032" s="71">
        <v>3600.0</v>
      </c>
      <c r="O2032" s="71">
        <v>15600.0</v>
      </c>
      <c r="P2032" s="71">
        <v>15600.0</v>
      </c>
      <c r="Q2032" s="71">
        <v>0.0</v>
      </c>
      <c r="R2032" s="71">
        <v>0.0</v>
      </c>
      <c r="S2032" s="71" t="s">
        <v>191</v>
      </c>
      <c r="T2032" s="187">
        <v>45941.0</v>
      </c>
    </row>
    <row r="2033">
      <c r="A2033" s="71" t="s">
        <v>77</v>
      </c>
      <c r="B2033" s="71">
        <v>8597.0</v>
      </c>
      <c r="C2033" s="71" t="s">
        <v>895</v>
      </c>
      <c r="D2033" s="71" t="s">
        <v>896</v>
      </c>
      <c r="E2033" s="71">
        <v>7.347020359E9</v>
      </c>
      <c r="T2033" s="187">
        <v>45941.0</v>
      </c>
    </row>
    <row r="2034">
      <c r="A2034" s="71" t="s">
        <v>77</v>
      </c>
      <c r="B2034" s="71">
        <v>8597.0</v>
      </c>
      <c r="C2034" s="71" t="s">
        <v>895</v>
      </c>
      <c r="D2034" s="71" t="s">
        <v>896</v>
      </c>
      <c r="E2034" s="71">
        <v>7.347020359E9</v>
      </c>
      <c r="T2034" s="187">
        <v>45941.0</v>
      </c>
    </row>
    <row r="2035">
      <c r="A2035" s="71" t="s">
        <v>77</v>
      </c>
      <c r="B2035" s="71">
        <v>8597.0</v>
      </c>
      <c r="C2035" s="71" t="s">
        <v>895</v>
      </c>
      <c r="D2035" s="71" t="s">
        <v>896</v>
      </c>
      <c r="E2035" s="71">
        <v>7.347020359E9</v>
      </c>
      <c r="T2035" s="187">
        <v>45941.0</v>
      </c>
    </row>
    <row r="2036">
      <c r="A2036" s="71" t="s">
        <v>77</v>
      </c>
      <c r="B2036" s="71">
        <v>8597.0</v>
      </c>
      <c r="C2036" s="71" t="s">
        <v>895</v>
      </c>
      <c r="D2036" s="71" t="s">
        <v>896</v>
      </c>
      <c r="E2036" s="71">
        <v>7.347020359E9</v>
      </c>
      <c r="T2036" s="187">
        <v>45941.0</v>
      </c>
    </row>
    <row r="2037">
      <c r="A2037" s="71" t="s">
        <v>47</v>
      </c>
      <c r="B2037" s="71">
        <v>19118.0</v>
      </c>
      <c r="C2037" s="71" t="s">
        <v>898</v>
      </c>
      <c r="D2037" s="71" t="s">
        <v>899</v>
      </c>
      <c r="E2037" s="71">
        <v>9.755874697E9</v>
      </c>
      <c r="F2037" s="71">
        <v>0.0</v>
      </c>
      <c r="G2037" s="71" t="s">
        <v>900</v>
      </c>
      <c r="H2037" s="71">
        <v>1.0</v>
      </c>
      <c r="I2037" s="71">
        <v>40.0</v>
      </c>
      <c r="J2037" s="71">
        <v>0.4</v>
      </c>
      <c r="K2037" s="71">
        <v>5500.0</v>
      </c>
      <c r="L2037" s="71">
        <v>2200.0</v>
      </c>
      <c r="M2037" s="71">
        <v>2200.0</v>
      </c>
      <c r="N2037" s="71">
        <v>0.0</v>
      </c>
      <c r="O2037" s="71">
        <v>2200.0</v>
      </c>
      <c r="P2037" s="71">
        <v>0.0</v>
      </c>
      <c r="Q2037" s="71">
        <v>2200.0</v>
      </c>
      <c r="R2037" s="71">
        <v>0.0</v>
      </c>
      <c r="S2037" s="71" t="s">
        <v>47</v>
      </c>
      <c r="T2037" s="187">
        <v>45941.0</v>
      </c>
    </row>
    <row r="2038">
      <c r="A2038" s="71" t="s">
        <v>47</v>
      </c>
      <c r="B2038" s="71">
        <v>19118.0</v>
      </c>
      <c r="C2038" s="71" t="s">
        <v>898</v>
      </c>
      <c r="D2038" s="71" t="s">
        <v>899</v>
      </c>
      <c r="E2038" s="71">
        <v>9.755874697E9</v>
      </c>
      <c r="T2038" s="187">
        <v>45941.0</v>
      </c>
    </row>
    <row r="2039">
      <c r="A2039" s="71" t="s">
        <v>47</v>
      </c>
      <c r="B2039" s="71">
        <v>19118.0</v>
      </c>
      <c r="C2039" s="71" t="s">
        <v>898</v>
      </c>
      <c r="D2039" s="71" t="s">
        <v>899</v>
      </c>
      <c r="E2039" s="71">
        <v>9.755874697E9</v>
      </c>
      <c r="T2039" s="187">
        <v>45941.0</v>
      </c>
    </row>
    <row r="2040">
      <c r="A2040" s="71" t="s">
        <v>47</v>
      </c>
      <c r="B2040" s="71">
        <v>19118.0</v>
      </c>
      <c r="C2040" s="71" t="s">
        <v>898</v>
      </c>
      <c r="D2040" s="71" t="s">
        <v>899</v>
      </c>
      <c r="E2040" s="71">
        <v>9.755874697E9</v>
      </c>
      <c r="T2040" s="187">
        <v>45941.0</v>
      </c>
    </row>
    <row r="2041">
      <c r="A2041" s="71" t="s">
        <v>47</v>
      </c>
      <c r="B2041" s="71">
        <v>19118.0</v>
      </c>
      <c r="C2041" s="71" t="s">
        <v>898</v>
      </c>
      <c r="D2041" s="71" t="s">
        <v>899</v>
      </c>
      <c r="E2041" s="71">
        <v>9.755874697E9</v>
      </c>
      <c r="T2041" s="187">
        <v>45941.0</v>
      </c>
    </row>
    <row r="2042">
      <c r="A2042" s="71" t="s">
        <v>77</v>
      </c>
      <c r="B2042" s="71">
        <v>8596.0</v>
      </c>
      <c r="C2042" s="71" t="s">
        <v>901</v>
      </c>
      <c r="D2042" s="71" t="s">
        <v>902</v>
      </c>
      <c r="E2042" s="71">
        <v>9.753097554E9</v>
      </c>
      <c r="F2042" s="71">
        <v>0.0</v>
      </c>
      <c r="G2042" s="71" t="s">
        <v>195</v>
      </c>
      <c r="H2042" s="71">
        <v>1.0</v>
      </c>
      <c r="I2042" s="71">
        <v>40.0</v>
      </c>
      <c r="J2042" s="71">
        <v>0.4</v>
      </c>
      <c r="K2042" s="71">
        <v>5300.0</v>
      </c>
      <c r="L2042" s="71">
        <v>2120.0</v>
      </c>
      <c r="M2042" s="71">
        <v>2120.0</v>
      </c>
      <c r="N2042" s="71">
        <v>0.0</v>
      </c>
      <c r="O2042" s="71">
        <v>2120.0</v>
      </c>
      <c r="P2042" s="71">
        <v>2120.0</v>
      </c>
      <c r="Q2042" s="71">
        <v>0.0</v>
      </c>
      <c r="R2042" s="71">
        <v>0.0</v>
      </c>
      <c r="S2042" s="71" t="s">
        <v>191</v>
      </c>
      <c r="T2042" s="187">
        <v>45941.0</v>
      </c>
    </row>
    <row r="2043">
      <c r="A2043" s="71" t="s">
        <v>77</v>
      </c>
      <c r="B2043" s="71">
        <v>8596.0</v>
      </c>
      <c r="C2043" s="71" t="s">
        <v>901</v>
      </c>
      <c r="D2043" s="71" t="s">
        <v>902</v>
      </c>
      <c r="E2043" s="71">
        <v>9.753097554E9</v>
      </c>
      <c r="T2043" s="187">
        <v>45941.0</v>
      </c>
    </row>
    <row r="2044">
      <c r="A2044" s="71" t="s">
        <v>77</v>
      </c>
      <c r="B2044" s="71">
        <v>8596.0</v>
      </c>
      <c r="C2044" s="71" t="s">
        <v>901</v>
      </c>
      <c r="D2044" s="71" t="s">
        <v>902</v>
      </c>
      <c r="E2044" s="71">
        <v>9.753097554E9</v>
      </c>
      <c r="T2044" s="187">
        <v>45941.0</v>
      </c>
    </row>
    <row r="2045">
      <c r="A2045" s="71" t="s">
        <v>77</v>
      </c>
      <c r="B2045" s="71">
        <v>8596.0</v>
      </c>
      <c r="C2045" s="71" t="s">
        <v>901</v>
      </c>
      <c r="D2045" s="71" t="s">
        <v>902</v>
      </c>
      <c r="E2045" s="71">
        <v>9.753097554E9</v>
      </c>
      <c r="T2045" s="187">
        <v>45941.0</v>
      </c>
    </row>
    <row r="2046">
      <c r="A2046" s="71" t="s">
        <v>77</v>
      </c>
      <c r="B2046" s="71">
        <v>8596.0</v>
      </c>
      <c r="C2046" s="71" t="s">
        <v>901</v>
      </c>
      <c r="D2046" s="71" t="s">
        <v>902</v>
      </c>
      <c r="E2046" s="71">
        <v>9.753097554E9</v>
      </c>
      <c r="T2046" s="187">
        <v>45941.0</v>
      </c>
    </row>
    <row r="2047">
      <c r="A2047" s="71" t="s">
        <v>77</v>
      </c>
      <c r="B2047" s="71">
        <v>8595.0</v>
      </c>
      <c r="C2047" s="71" t="s">
        <v>903</v>
      </c>
      <c r="D2047" s="71" t="s">
        <v>904</v>
      </c>
      <c r="E2047" s="71">
        <v>6.263564662E9</v>
      </c>
      <c r="F2047" s="71">
        <v>0.0</v>
      </c>
      <c r="G2047" s="71" t="s">
        <v>240</v>
      </c>
      <c r="H2047" s="71">
        <v>1.0</v>
      </c>
      <c r="I2047" s="71">
        <v>20.0</v>
      </c>
      <c r="J2047" s="71">
        <v>0.2</v>
      </c>
      <c r="K2047" s="71">
        <v>8500.0</v>
      </c>
      <c r="L2047" s="71">
        <v>1700.0</v>
      </c>
      <c r="M2047" s="71">
        <v>1700.0</v>
      </c>
      <c r="N2047" s="71">
        <v>0.0</v>
      </c>
      <c r="O2047" s="71">
        <v>1700.0</v>
      </c>
      <c r="P2047" s="71">
        <v>0.0</v>
      </c>
      <c r="Q2047" s="71">
        <v>1700.0</v>
      </c>
      <c r="R2047" s="71">
        <v>0.0</v>
      </c>
      <c r="S2047" s="71" t="s">
        <v>47</v>
      </c>
      <c r="T2047" s="187">
        <v>45941.0</v>
      </c>
    </row>
    <row r="2048">
      <c r="A2048" s="71" t="s">
        <v>77</v>
      </c>
      <c r="B2048" s="71">
        <v>8595.0</v>
      </c>
      <c r="C2048" s="71" t="s">
        <v>903</v>
      </c>
      <c r="D2048" s="71" t="s">
        <v>904</v>
      </c>
      <c r="E2048" s="71">
        <v>6.263564662E9</v>
      </c>
      <c r="T2048" s="187">
        <v>45941.0</v>
      </c>
    </row>
    <row r="2049">
      <c r="A2049" s="71" t="s">
        <v>77</v>
      </c>
      <c r="B2049" s="71">
        <v>8595.0</v>
      </c>
      <c r="C2049" s="71" t="s">
        <v>903</v>
      </c>
      <c r="D2049" s="71" t="s">
        <v>904</v>
      </c>
      <c r="E2049" s="71">
        <v>6.263564662E9</v>
      </c>
      <c r="T2049" s="187">
        <v>45941.0</v>
      </c>
    </row>
    <row r="2050">
      <c r="A2050" s="71" t="s">
        <v>77</v>
      </c>
      <c r="B2050" s="71">
        <v>8595.0</v>
      </c>
      <c r="C2050" s="71" t="s">
        <v>903</v>
      </c>
      <c r="D2050" s="71" t="s">
        <v>904</v>
      </c>
      <c r="E2050" s="71">
        <v>6.263564662E9</v>
      </c>
      <c r="T2050" s="187">
        <v>45941.0</v>
      </c>
    </row>
    <row r="2051">
      <c r="A2051" s="71" t="s">
        <v>77</v>
      </c>
      <c r="B2051" s="71">
        <v>8595.0</v>
      </c>
      <c r="C2051" s="71" t="s">
        <v>903</v>
      </c>
      <c r="D2051" s="71" t="s">
        <v>904</v>
      </c>
      <c r="E2051" s="71">
        <v>6.263564662E9</v>
      </c>
      <c r="T2051" s="187">
        <v>45941.0</v>
      </c>
    </row>
    <row r="2052">
      <c r="A2052" s="71" t="s">
        <v>47</v>
      </c>
      <c r="B2052" s="71">
        <v>19117.0</v>
      </c>
      <c r="C2052" s="71" t="s">
        <v>905</v>
      </c>
      <c r="D2052" s="71" t="s">
        <v>354</v>
      </c>
      <c r="E2052" s="71">
        <v>9.425917276E9</v>
      </c>
      <c r="F2052" s="71">
        <v>0.0</v>
      </c>
      <c r="G2052" s="71" t="s">
        <v>223</v>
      </c>
      <c r="H2052" s="71">
        <v>1.0</v>
      </c>
      <c r="I2052" s="71">
        <v>40.0</v>
      </c>
      <c r="J2052" s="71">
        <v>0.4</v>
      </c>
      <c r="K2052" s="71">
        <v>5500.0</v>
      </c>
      <c r="L2052" s="71">
        <v>2200.0</v>
      </c>
      <c r="M2052" s="71">
        <v>2200.0</v>
      </c>
      <c r="N2052" s="71">
        <v>0.0</v>
      </c>
      <c r="O2052" s="71">
        <v>2200.0</v>
      </c>
      <c r="P2052" s="71">
        <v>0.0</v>
      </c>
      <c r="Q2052" s="71">
        <v>0.0</v>
      </c>
      <c r="R2052" s="71">
        <v>2200.0</v>
      </c>
      <c r="S2052" s="71" t="s">
        <v>212</v>
      </c>
      <c r="T2052" s="187">
        <v>45941.0</v>
      </c>
    </row>
    <row r="2053">
      <c r="A2053" s="71" t="s">
        <v>47</v>
      </c>
      <c r="B2053" s="71">
        <v>19117.0</v>
      </c>
      <c r="C2053" s="71" t="s">
        <v>905</v>
      </c>
      <c r="D2053" s="71" t="s">
        <v>354</v>
      </c>
      <c r="E2053" s="71">
        <v>9.425917276E9</v>
      </c>
      <c r="T2053" s="187">
        <v>45941.0</v>
      </c>
    </row>
    <row r="2054">
      <c r="A2054" s="71" t="s">
        <v>47</v>
      </c>
      <c r="B2054" s="71">
        <v>19117.0</v>
      </c>
      <c r="C2054" s="71" t="s">
        <v>905</v>
      </c>
      <c r="D2054" s="71" t="s">
        <v>354</v>
      </c>
      <c r="E2054" s="71">
        <v>9.425917276E9</v>
      </c>
      <c r="T2054" s="187">
        <v>45941.0</v>
      </c>
    </row>
    <row r="2055">
      <c r="A2055" s="71" t="s">
        <v>47</v>
      </c>
      <c r="B2055" s="71">
        <v>19117.0</v>
      </c>
      <c r="C2055" s="71" t="s">
        <v>905</v>
      </c>
      <c r="D2055" s="71" t="s">
        <v>354</v>
      </c>
      <c r="E2055" s="71">
        <v>9.425917276E9</v>
      </c>
      <c r="T2055" s="187">
        <v>45941.0</v>
      </c>
    </row>
    <row r="2056">
      <c r="A2056" s="71" t="s">
        <v>47</v>
      </c>
      <c r="B2056" s="71">
        <v>19117.0</v>
      </c>
      <c r="C2056" s="71" t="s">
        <v>905</v>
      </c>
      <c r="D2056" s="71" t="s">
        <v>354</v>
      </c>
      <c r="E2056" s="71">
        <v>9.425917276E9</v>
      </c>
      <c r="T2056" s="187">
        <v>45941.0</v>
      </c>
    </row>
    <row r="2057">
      <c r="A2057" s="71" t="s">
        <v>77</v>
      </c>
      <c r="B2057" s="71">
        <v>8594.0</v>
      </c>
      <c r="C2057" s="71" t="s">
        <v>906</v>
      </c>
      <c r="D2057" s="71" t="s">
        <v>907</v>
      </c>
      <c r="E2057" s="71">
        <v>9.981916403E9</v>
      </c>
      <c r="F2057" s="71">
        <v>0.0</v>
      </c>
      <c r="G2057" s="71" t="s">
        <v>195</v>
      </c>
      <c r="H2057" s="71">
        <v>3.0</v>
      </c>
      <c r="I2057" s="71">
        <v>40.0</v>
      </c>
      <c r="J2057" s="71">
        <v>1.2</v>
      </c>
      <c r="K2057" s="71">
        <v>5300.0</v>
      </c>
      <c r="L2057" s="71">
        <v>6360.0</v>
      </c>
      <c r="M2057" s="71">
        <v>6360.0</v>
      </c>
      <c r="N2057" s="71">
        <v>60.0</v>
      </c>
      <c r="O2057" s="71">
        <v>6300.0</v>
      </c>
      <c r="P2057" s="71">
        <v>6300.0</v>
      </c>
      <c r="Q2057" s="71">
        <v>0.0</v>
      </c>
      <c r="R2057" s="71">
        <v>0.0</v>
      </c>
      <c r="S2057" s="71" t="s">
        <v>191</v>
      </c>
      <c r="T2057" s="187">
        <v>45941.0</v>
      </c>
    </row>
    <row r="2058">
      <c r="A2058" s="71" t="s">
        <v>77</v>
      </c>
      <c r="B2058" s="71">
        <v>8594.0</v>
      </c>
      <c r="C2058" s="71" t="s">
        <v>906</v>
      </c>
      <c r="D2058" s="71" t="s">
        <v>907</v>
      </c>
      <c r="E2058" s="71">
        <v>9.981916403E9</v>
      </c>
      <c r="T2058" s="187">
        <v>45941.0</v>
      </c>
    </row>
    <row r="2059">
      <c r="A2059" s="71" t="s">
        <v>77</v>
      </c>
      <c r="B2059" s="71">
        <v>8594.0</v>
      </c>
      <c r="C2059" s="71" t="s">
        <v>906</v>
      </c>
      <c r="D2059" s="71" t="s">
        <v>907</v>
      </c>
      <c r="E2059" s="71">
        <v>9.981916403E9</v>
      </c>
      <c r="T2059" s="187">
        <v>45941.0</v>
      </c>
    </row>
    <row r="2060">
      <c r="A2060" s="71" t="s">
        <v>77</v>
      </c>
      <c r="B2060" s="71">
        <v>8594.0</v>
      </c>
      <c r="C2060" s="71" t="s">
        <v>906</v>
      </c>
      <c r="D2060" s="71" t="s">
        <v>907</v>
      </c>
      <c r="E2060" s="71">
        <v>9.981916403E9</v>
      </c>
      <c r="T2060" s="187">
        <v>45941.0</v>
      </c>
    </row>
    <row r="2061">
      <c r="A2061" s="71" t="s">
        <v>77</v>
      </c>
      <c r="B2061" s="71">
        <v>8594.0</v>
      </c>
      <c r="C2061" s="71" t="s">
        <v>906</v>
      </c>
      <c r="D2061" s="71" t="s">
        <v>907</v>
      </c>
      <c r="E2061" s="71">
        <v>9.981916403E9</v>
      </c>
      <c r="T2061" s="187">
        <v>45941.0</v>
      </c>
    </row>
    <row r="2062">
      <c r="A2062" s="71" t="s">
        <v>77</v>
      </c>
      <c r="B2062" s="71">
        <v>8593.0</v>
      </c>
      <c r="C2062" s="71" t="s">
        <v>908</v>
      </c>
      <c r="D2062" s="71" t="s">
        <v>909</v>
      </c>
      <c r="E2062" s="71">
        <v>9.752872232E9</v>
      </c>
      <c r="F2062" s="71">
        <v>0.0</v>
      </c>
      <c r="G2062" s="71" t="s">
        <v>195</v>
      </c>
      <c r="H2062" s="71">
        <v>2.0</v>
      </c>
      <c r="I2062" s="71">
        <v>40.0</v>
      </c>
      <c r="J2062" s="71">
        <v>0.8</v>
      </c>
      <c r="K2062" s="71">
        <v>5300.0</v>
      </c>
      <c r="L2062" s="71">
        <v>4240.0</v>
      </c>
      <c r="M2062" s="71">
        <v>4240.0</v>
      </c>
      <c r="N2062" s="71">
        <v>40.0</v>
      </c>
      <c r="O2062" s="71">
        <v>4200.0</v>
      </c>
      <c r="P2062" s="71">
        <v>0.0</v>
      </c>
      <c r="Q2062" s="71">
        <v>4200.0</v>
      </c>
      <c r="R2062" s="71">
        <v>0.0</v>
      </c>
      <c r="S2062" s="71" t="s">
        <v>47</v>
      </c>
      <c r="T2062" s="187">
        <v>45941.0</v>
      </c>
    </row>
    <row r="2063">
      <c r="A2063" s="71" t="s">
        <v>77</v>
      </c>
      <c r="B2063" s="71">
        <v>8593.0</v>
      </c>
      <c r="C2063" s="71" t="s">
        <v>908</v>
      </c>
      <c r="D2063" s="71" t="s">
        <v>909</v>
      </c>
      <c r="E2063" s="71">
        <v>9.752872232E9</v>
      </c>
      <c r="T2063" s="187">
        <v>45941.0</v>
      </c>
    </row>
    <row r="2064">
      <c r="A2064" s="71" t="s">
        <v>77</v>
      </c>
      <c r="B2064" s="71">
        <v>8593.0</v>
      </c>
      <c r="C2064" s="71" t="s">
        <v>908</v>
      </c>
      <c r="D2064" s="71" t="s">
        <v>909</v>
      </c>
      <c r="E2064" s="71">
        <v>9.752872232E9</v>
      </c>
      <c r="T2064" s="187">
        <v>45941.0</v>
      </c>
    </row>
    <row r="2065">
      <c r="A2065" s="71" t="s">
        <v>77</v>
      </c>
      <c r="B2065" s="71">
        <v>8593.0</v>
      </c>
      <c r="C2065" s="71" t="s">
        <v>908</v>
      </c>
      <c r="D2065" s="71" t="s">
        <v>909</v>
      </c>
      <c r="E2065" s="71">
        <v>9.752872232E9</v>
      </c>
      <c r="T2065" s="187">
        <v>45941.0</v>
      </c>
    </row>
    <row r="2066">
      <c r="A2066" s="71" t="s">
        <v>77</v>
      </c>
      <c r="B2066" s="71">
        <v>8593.0</v>
      </c>
      <c r="C2066" s="71" t="s">
        <v>908</v>
      </c>
      <c r="D2066" s="71" t="s">
        <v>909</v>
      </c>
      <c r="E2066" s="71">
        <v>9.752872232E9</v>
      </c>
      <c r="T2066" s="187">
        <v>45941.0</v>
      </c>
    </row>
    <row r="2067">
      <c r="A2067" s="71" t="s">
        <v>47</v>
      </c>
      <c r="B2067" s="71">
        <v>19116.0</v>
      </c>
      <c r="C2067" s="71" t="s">
        <v>910</v>
      </c>
      <c r="D2067" s="71" t="s">
        <v>911</v>
      </c>
      <c r="E2067" s="71">
        <v>9.303337158E9</v>
      </c>
      <c r="F2067" s="71">
        <v>0.0</v>
      </c>
      <c r="G2067" s="71" t="s">
        <v>257</v>
      </c>
      <c r="H2067" s="71">
        <v>17.0</v>
      </c>
      <c r="I2067" s="71">
        <v>40.0</v>
      </c>
      <c r="J2067" s="71">
        <v>6.8</v>
      </c>
      <c r="K2067" s="71">
        <v>5500.0</v>
      </c>
      <c r="L2067" s="71">
        <v>37400.0</v>
      </c>
      <c r="M2067" s="71">
        <v>37400.0</v>
      </c>
      <c r="N2067" s="71">
        <v>400.0</v>
      </c>
      <c r="O2067" s="71">
        <v>37000.0</v>
      </c>
      <c r="P2067" s="71">
        <v>0.0</v>
      </c>
      <c r="Q2067" s="71">
        <v>37000.0</v>
      </c>
      <c r="R2067" s="71">
        <v>0.0</v>
      </c>
      <c r="S2067" s="71" t="s">
        <v>47</v>
      </c>
      <c r="T2067" s="187">
        <v>45941.0</v>
      </c>
    </row>
    <row r="2068">
      <c r="A2068" s="71" t="s">
        <v>47</v>
      </c>
      <c r="B2068" s="71">
        <v>19116.0</v>
      </c>
      <c r="C2068" s="71" t="s">
        <v>910</v>
      </c>
      <c r="D2068" s="71" t="s">
        <v>911</v>
      </c>
      <c r="E2068" s="71">
        <v>9.303337158E9</v>
      </c>
      <c r="T2068" s="187">
        <v>45941.0</v>
      </c>
    </row>
    <row r="2069">
      <c r="A2069" s="71" t="s">
        <v>47</v>
      </c>
      <c r="B2069" s="71">
        <v>19116.0</v>
      </c>
      <c r="C2069" s="71" t="s">
        <v>910</v>
      </c>
      <c r="D2069" s="71" t="s">
        <v>911</v>
      </c>
      <c r="E2069" s="71">
        <v>9.303337158E9</v>
      </c>
      <c r="T2069" s="187">
        <v>45941.0</v>
      </c>
    </row>
    <row r="2070">
      <c r="A2070" s="71" t="s">
        <v>47</v>
      </c>
      <c r="B2070" s="71">
        <v>19116.0</v>
      </c>
      <c r="C2070" s="71" t="s">
        <v>910</v>
      </c>
      <c r="D2070" s="71" t="s">
        <v>911</v>
      </c>
      <c r="E2070" s="71">
        <v>9.303337158E9</v>
      </c>
      <c r="T2070" s="187">
        <v>45941.0</v>
      </c>
    </row>
    <row r="2071">
      <c r="A2071" s="71" t="s">
        <v>47</v>
      </c>
      <c r="B2071" s="71">
        <v>19116.0</v>
      </c>
      <c r="C2071" s="71" t="s">
        <v>910</v>
      </c>
      <c r="D2071" s="71" t="s">
        <v>911</v>
      </c>
      <c r="E2071" s="71">
        <v>9.303337158E9</v>
      </c>
      <c r="T2071" s="187">
        <v>45941.0</v>
      </c>
    </row>
    <row r="2072">
      <c r="A2072" s="71" t="s">
        <v>77</v>
      </c>
      <c r="B2072" s="71">
        <v>8592.0</v>
      </c>
      <c r="C2072" s="71" t="s">
        <v>912</v>
      </c>
      <c r="D2072" s="71" t="s">
        <v>913</v>
      </c>
      <c r="E2072" s="71">
        <v>6.267141332E9</v>
      </c>
      <c r="F2072" s="71">
        <v>0.0</v>
      </c>
      <c r="G2072" s="71" t="s">
        <v>195</v>
      </c>
      <c r="H2072" s="71">
        <v>1.0</v>
      </c>
      <c r="I2072" s="71">
        <v>40.0</v>
      </c>
      <c r="J2072" s="71">
        <v>0.4</v>
      </c>
      <c r="K2072" s="71">
        <v>5300.0</v>
      </c>
      <c r="L2072" s="71">
        <v>2120.0</v>
      </c>
      <c r="M2072" s="71">
        <v>2120.0</v>
      </c>
      <c r="N2072" s="71">
        <v>20.0</v>
      </c>
      <c r="O2072" s="71">
        <v>2100.0</v>
      </c>
      <c r="P2072" s="71">
        <v>2100.0</v>
      </c>
      <c r="Q2072" s="71">
        <v>0.0</v>
      </c>
      <c r="R2072" s="71">
        <v>0.0</v>
      </c>
      <c r="S2072" s="71" t="s">
        <v>191</v>
      </c>
      <c r="T2072" s="187">
        <v>45941.0</v>
      </c>
    </row>
    <row r="2073">
      <c r="A2073" s="71" t="s">
        <v>77</v>
      </c>
      <c r="B2073" s="71">
        <v>8592.0</v>
      </c>
      <c r="C2073" s="71" t="s">
        <v>912</v>
      </c>
      <c r="D2073" s="71" t="s">
        <v>913</v>
      </c>
      <c r="E2073" s="71">
        <v>6.267141332E9</v>
      </c>
      <c r="T2073" s="187">
        <v>45941.0</v>
      </c>
    </row>
    <row r="2074">
      <c r="A2074" s="71" t="s">
        <v>77</v>
      </c>
      <c r="B2074" s="71">
        <v>8592.0</v>
      </c>
      <c r="C2074" s="71" t="s">
        <v>912</v>
      </c>
      <c r="D2074" s="71" t="s">
        <v>913</v>
      </c>
      <c r="E2074" s="71">
        <v>6.267141332E9</v>
      </c>
      <c r="T2074" s="187">
        <v>45941.0</v>
      </c>
    </row>
    <row r="2075">
      <c r="A2075" s="71" t="s">
        <v>77</v>
      </c>
      <c r="B2075" s="71">
        <v>8592.0</v>
      </c>
      <c r="C2075" s="71" t="s">
        <v>912</v>
      </c>
      <c r="D2075" s="71" t="s">
        <v>913</v>
      </c>
      <c r="E2075" s="71">
        <v>6.267141332E9</v>
      </c>
      <c r="T2075" s="187">
        <v>45941.0</v>
      </c>
    </row>
    <row r="2076">
      <c r="A2076" s="71" t="s">
        <v>77</v>
      </c>
      <c r="B2076" s="71">
        <v>8592.0</v>
      </c>
      <c r="C2076" s="71" t="s">
        <v>912</v>
      </c>
      <c r="D2076" s="71" t="s">
        <v>913</v>
      </c>
      <c r="E2076" s="71">
        <v>6.267141332E9</v>
      </c>
      <c r="T2076" s="187">
        <v>45941.0</v>
      </c>
    </row>
    <row r="2077">
      <c r="A2077" s="71" t="s">
        <v>77</v>
      </c>
      <c r="B2077" s="71">
        <v>8591.0</v>
      </c>
      <c r="C2077" s="71" t="s">
        <v>914</v>
      </c>
      <c r="D2077" s="71" t="s">
        <v>915</v>
      </c>
      <c r="E2077" s="71">
        <v>7.869476536E9</v>
      </c>
      <c r="F2077" s="71">
        <v>0.0</v>
      </c>
      <c r="G2077" s="71" t="s">
        <v>243</v>
      </c>
      <c r="H2077" s="71">
        <v>2.0</v>
      </c>
      <c r="I2077" s="71">
        <v>40.0</v>
      </c>
      <c r="J2077" s="71">
        <v>0.8</v>
      </c>
      <c r="K2077" s="71">
        <v>5300.0</v>
      </c>
      <c r="L2077" s="71">
        <v>4240.0</v>
      </c>
      <c r="M2077" s="71">
        <v>4240.0</v>
      </c>
      <c r="N2077" s="71">
        <v>0.0</v>
      </c>
      <c r="O2077" s="71">
        <v>4240.0</v>
      </c>
      <c r="P2077" s="71">
        <v>0.0</v>
      </c>
      <c r="Q2077" s="71">
        <v>4240.0</v>
      </c>
      <c r="R2077" s="71">
        <v>0.0</v>
      </c>
      <c r="S2077" s="71" t="s">
        <v>47</v>
      </c>
      <c r="T2077" s="187">
        <v>45941.0</v>
      </c>
    </row>
    <row r="2078">
      <c r="A2078" s="71" t="s">
        <v>77</v>
      </c>
      <c r="B2078" s="71">
        <v>8591.0</v>
      </c>
      <c r="C2078" s="71" t="s">
        <v>914</v>
      </c>
      <c r="D2078" s="71" t="s">
        <v>915</v>
      </c>
      <c r="E2078" s="71">
        <v>7.869476536E9</v>
      </c>
      <c r="T2078" s="187">
        <v>45941.0</v>
      </c>
    </row>
    <row r="2079">
      <c r="A2079" s="71" t="s">
        <v>77</v>
      </c>
      <c r="B2079" s="71">
        <v>8591.0</v>
      </c>
      <c r="C2079" s="71" t="s">
        <v>914</v>
      </c>
      <c r="D2079" s="71" t="s">
        <v>915</v>
      </c>
      <c r="E2079" s="71">
        <v>7.869476536E9</v>
      </c>
      <c r="T2079" s="187">
        <v>45941.0</v>
      </c>
    </row>
    <row r="2080">
      <c r="A2080" s="71" t="s">
        <v>77</v>
      </c>
      <c r="B2080" s="71">
        <v>8591.0</v>
      </c>
      <c r="C2080" s="71" t="s">
        <v>914</v>
      </c>
      <c r="D2080" s="71" t="s">
        <v>915</v>
      </c>
      <c r="E2080" s="71">
        <v>7.869476536E9</v>
      </c>
      <c r="T2080" s="187">
        <v>45941.0</v>
      </c>
    </row>
    <row r="2081">
      <c r="A2081" s="71" t="s">
        <v>77</v>
      </c>
      <c r="B2081" s="71">
        <v>8591.0</v>
      </c>
      <c r="C2081" s="71" t="s">
        <v>914</v>
      </c>
      <c r="D2081" s="71" t="s">
        <v>915</v>
      </c>
      <c r="E2081" s="71">
        <v>7.869476536E9</v>
      </c>
      <c r="T2081" s="187">
        <v>45941.0</v>
      </c>
    </row>
    <row r="2082">
      <c r="A2082" s="71" t="s">
        <v>47</v>
      </c>
      <c r="B2082" s="71">
        <v>19115.0</v>
      </c>
      <c r="C2082" s="71" t="s">
        <v>916</v>
      </c>
      <c r="D2082" s="71" t="s">
        <v>917</v>
      </c>
      <c r="E2082" s="71">
        <v>9.68582119E9</v>
      </c>
      <c r="F2082" s="71">
        <v>0.0</v>
      </c>
      <c r="G2082" s="71" t="s">
        <v>900</v>
      </c>
      <c r="H2082" s="71">
        <v>4.0</v>
      </c>
      <c r="I2082" s="71">
        <v>40.0</v>
      </c>
      <c r="J2082" s="71">
        <v>1.6</v>
      </c>
      <c r="K2082" s="71">
        <v>5500.0</v>
      </c>
      <c r="L2082" s="71">
        <v>8800.0</v>
      </c>
      <c r="M2082" s="71">
        <v>8800.0</v>
      </c>
      <c r="N2082" s="71">
        <v>160.0</v>
      </c>
      <c r="O2082" s="71">
        <v>8640.0</v>
      </c>
      <c r="P2082" s="71">
        <v>0.0</v>
      </c>
      <c r="Q2082" s="71">
        <v>8640.0</v>
      </c>
      <c r="R2082" s="71">
        <v>0.0</v>
      </c>
      <c r="S2082" s="71" t="s">
        <v>47</v>
      </c>
      <c r="T2082" s="187">
        <v>45941.0</v>
      </c>
    </row>
    <row r="2083">
      <c r="A2083" s="71" t="s">
        <v>47</v>
      </c>
      <c r="B2083" s="71">
        <v>19115.0</v>
      </c>
      <c r="C2083" s="71" t="s">
        <v>916</v>
      </c>
      <c r="D2083" s="71" t="s">
        <v>917</v>
      </c>
      <c r="E2083" s="71">
        <v>9.68582119E9</v>
      </c>
      <c r="T2083" s="187">
        <v>45941.0</v>
      </c>
    </row>
    <row r="2084">
      <c r="A2084" s="71" t="s">
        <v>47</v>
      </c>
      <c r="B2084" s="71">
        <v>19115.0</v>
      </c>
      <c r="C2084" s="71" t="s">
        <v>916</v>
      </c>
      <c r="D2084" s="71" t="s">
        <v>917</v>
      </c>
      <c r="E2084" s="71">
        <v>9.68582119E9</v>
      </c>
      <c r="T2084" s="187">
        <v>45941.0</v>
      </c>
    </row>
    <row r="2085">
      <c r="A2085" s="71" t="s">
        <v>47</v>
      </c>
      <c r="B2085" s="71">
        <v>19115.0</v>
      </c>
      <c r="C2085" s="71" t="s">
        <v>916</v>
      </c>
      <c r="D2085" s="71" t="s">
        <v>917</v>
      </c>
      <c r="E2085" s="71">
        <v>9.68582119E9</v>
      </c>
      <c r="T2085" s="187">
        <v>45941.0</v>
      </c>
    </row>
    <row r="2086">
      <c r="A2086" s="71" t="s">
        <v>47</v>
      </c>
      <c r="B2086" s="71">
        <v>19115.0</v>
      </c>
      <c r="C2086" s="71" t="s">
        <v>916</v>
      </c>
      <c r="D2086" s="71" t="s">
        <v>917</v>
      </c>
      <c r="E2086" s="71">
        <v>9.68582119E9</v>
      </c>
      <c r="T2086" s="187">
        <v>45941.0</v>
      </c>
    </row>
    <row r="2087">
      <c r="A2087" s="71" t="s">
        <v>77</v>
      </c>
      <c r="B2087" s="71">
        <v>8590.0</v>
      </c>
      <c r="C2087" s="71" t="s">
        <v>918</v>
      </c>
      <c r="D2087" s="71" t="s">
        <v>919</v>
      </c>
      <c r="E2087" s="71">
        <v>7.566849993E9</v>
      </c>
      <c r="F2087" s="71">
        <v>0.0</v>
      </c>
      <c r="G2087" s="71" t="s">
        <v>206</v>
      </c>
      <c r="H2087" s="71">
        <v>4.0</v>
      </c>
      <c r="I2087" s="71">
        <v>40.0</v>
      </c>
      <c r="J2087" s="71">
        <v>1.6</v>
      </c>
      <c r="K2087" s="71">
        <v>5000.0</v>
      </c>
      <c r="L2087" s="71">
        <v>8000.0</v>
      </c>
      <c r="M2087" s="71">
        <v>8000.0</v>
      </c>
      <c r="N2087" s="71">
        <v>0.0</v>
      </c>
      <c r="O2087" s="71">
        <v>8000.0</v>
      </c>
      <c r="P2087" s="71">
        <v>0.0</v>
      </c>
      <c r="Q2087" s="71">
        <v>8000.0</v>
      </c>
      <c r="R2087" s="71">
        <v>0.0</v>
      </c>
      <c r="S2087" s="71" t="s">
        <v>47</v>
      </c>
      <c r="T2087" s="187">
        <v>45941.0</v>
      </c>
    </row>
    <row r="2088">
      <c r="A2088" s="71" t="s">
        <v>77</v>
      </c>
      <c r="B2088" s="71">
        <v>8590.0</v>
      </c>
      <c r="C2088" s="71" t="s">
        <v>918</v>
      </c>
      <c r="D2088" s="71" t="s">
        <v>919</v>
      </c>
      <c r="E2088" s="71">
        <v>7.566849993E9</v>
      </c>
      <c r="T2088" s="187">
        <v>45941.0</v>
      </c>
    </row>
    <row r="2089">
      <c r="A2089" s="71" t="s">
        <v>77</v>
      </c>
      <c r="B2089" s="71">
        <v>8590.0</v>
      </c>
      <c r="C2089" s="71" t="s">
        <v>918</v>
      </c>
      <c r="D2089" s="71" t="s">
        <v>919</v>
      </c>
      <c r="E2089" s="71">
        <v>7.566849993E9</v>
      </c>
      <c r="T2089" s="187">
        <v>45941.0</v>
      </c>
    </row>
    <row r="2090">
      <c r="A2090" s="71" t="s">
        <v>77</v>
      </c>
      <c r="B2090" s="71">
        <v>8590.0</v>
      </c>
      <c r="C2090" s="71" t="s">
        <v>918</v>
      </c>
      <c r="D2090" s="71" t="s">
        <v>919</v>
      </c>
      <c r="E2090" s="71">
        <v>7.566849993E9</v>
      </c>
      <c r="T2090" s="187">
        <v>45941.0</v>
      </c>
    </row>
    <row r="2091">
      <c r="A2091" s="71" t="s">
        <v>77</v>
      </c>
      <c r="B2091" s="71">
        <v>8590.0</v>
      </c>
      <c r="C2091" s="71" t="s">
        <v>918</v>
      </c>
      <c r="D2091" s="71" t="s">
        <v>919</v>
      </c>
      <c r="E2091" s="71">
        <v>7.566849993E9</v>
      </c>
      <c r="T2091" s="187">
        <v>45941.0</v>
      </c>
    </row>
    <row r="2092">
      <c r="A2092" s="71" t="s">
        <v>77</v>
      </c>
      <c r="B2092" s="71">
        <v>8589.0</v>
      </c>
      <c r="C2092" s="71" t="s">
        <v>920</v>
      </c>
      <c r="D2092" s="71" t="s">
        <v>921</v>
      </c>
      <c r="E2092" s="71">
        <v>9.993588437E9</v>
      </c>
      <c r="F2092" s="71">
        <v>0.0</v>
      </c>
      <c r="G2092" s="71" t="s">
        <v>198</v>
      </c>
      <c r="H2092" s="71">
        <v>4.0</v>
      </c>
      <c r="I2092" s="71">
        <v>40.0</v>
      </c>
      <c r="J2092" s="71">
        <v>1.6</v>
      </c>
      <c r="K2092" s="71">
        <v>5300.0</v>
      </c>
      <c r="L2092" s="71">
        <v>8480.0</v>
      </c>
      <c r="M2092" s="71">
        <v>8480.0</v>
      </c>
      <c r="N2092" s="71">
        <v>0.0</v>
      </c>
      <c r="O2092" s="71">
        <v>8480.0</v>
      </c>
      <c r="P2092" s="71">
        <v>0.0</v>
      </c>
      <c r="Q2092" s="71">
        <v>8480.0</v>
      </c>
      <c r="R2092" s="71">
        <v>0.0</v>
      </c>
      <c r="S2092" s="71" t="s">
        <v>47</v>
      </c>
      <c r="T2092" s="187">
        <v>45941.0</v>
      </c>
    </row>
    <row r="2093">
      <c r="A2093" s="71" t="s">
        <v>77</v>
      </c>
      <c r="B2093" s="71">
        <v>8589.0</v>
      </c>
      <c r="C2093" s="71" t="s">
        <v>920</v>
      </c>
      <c r="D2093" s="71" t="s">
        <v>921</v>
      </c>
      <c r="E2093" s="71">
        <v>9.993588437E9</v>
      </c>
      <c r="T2093" s="187">
        <v>45941.0</v>
      </c>
    </row>
    <row r="2094">
      <c r="A2094" s="71" t="s">
        <v>77</v>
      </c>
      <c r="B2094" s="71">
        <v>8589.0</v>
      </c>
      <c r="C2094" s="71" t="s">
        <v>920</v>
      </c>
      <c r="D2094" s="71" t="s">
        <v>921</v>
      </c>
      <c r="E2094" s="71">
        <v>9.993588437E9</v>
      </c>
      <c r="T2094" s="187">
        <v>45941.0</v>
      </c>
    </row>
    <row r="2095">
      <c r="A2095" s="71" t="s">
        <v>77</v>
      </c>
      <c r="B2095" s="71">
        <v>8589.0</v>
      </c>
      <c r="C2095" s="71" t="s">
        <v>920</v>
      </c>
      <c r="D2095" s="71" t="s">
        <v>921</v>
      </c>
      <c r="E2095" s="71">
        <v>9.993588437E9</v>
      </c>
      <c r="T2095" s="187">
        <v>45941.0</v>
      </c>
    </row>
    <row r="2096">
      <c r="A2096" s="71" t="s">
        <v>77</v>
      </c>
      <c r="B2096" s="71">
        <v>8589.0</v>
      </c>
      <c r="C2096" s="71" t="s">
        <v>920</v>
      </c>
      <c r="D2096" s="71" t="s">
        <v>921</v>
      </c>
      <c r="E2096" s="71">
        <v>9.993588437E9</v>
      </c>
      <c r="T2096" s="187">
        <v>45941.0</v>
      </c>
    </row>
    <row r="2097">
      <c r="A2097" s="71" t="s">
        <v>77</v>
      </c>
      <c r="B2097" s="71">
        <v>8588.0</v>
      </c>
      <c r="C2097" s="71" t="s">
        <v>922</v>
      </c>
      <c r="D2097" s="71" t="s">
        <v>923</v>
      </c>
      <c r="E2097" s="71">
        <v>8.817599903E9</v>
      </c>
      <c r="F2097" s="71">
        <v>0.0</v>
      </c>
      <c r="G2097" s="71" t="s">
        <v>240</v>
      </c>
      <c r="H2097" s="71">
        <v>1.0</v>
      </c>
      <c r="I2097" s="71">
        <v>20.0</v>
      </c>
      <c r="J2097" s="71">
        <v>0.2</v>
      </c>
      <c r="K2097" s="71">
        <v>8500.0</v>
      </c>
      <c r="L2097" s="71">
        <v>1700.0</v>
      </c>
      <c r="M2097" s="71">
        <v>1700.0</v>
      </c>
      <c r="N2097" s="71">
        <v>0.0</v>
      </c>
      <c r="O2097" s="71">
        <v>1700.0</v>
      </c>
      <c r="P2097" s="71">
        <v>1700.0</v>
      </c>
      <c r="Q2097" s="71">
        <v>0.0</v>
      </c>
      <c r="R2097" s="71">
        <v>0.0</v>
      </c>
      <c r="S2097" s="71" t="s">
        <v>191</v>
      </c>
      <c r="T2097" s="187">
        <v>45941.0</v>
      </c>
    </row>
    <row r="2098">
      <c r="A2098" s="71" t="s">
        <v>77</v>
      </c>
      <c r="B2098" s="71">
        <v>8588.0</v>
      </c>
      <c r="C2098" s="71" t="s">
        <v>922</v>
      </c>
      <c r="D2098" s="71" t="s">
        <v>923</v>
      </c>
      <c r="E2098" s="71">
        <v>8.817599903E9</v>
      </c>
      <c r="T2098" s="187">
        <v>45941.0</v>
      </c>
    </row>
    <row r="2099">
      <c r="A2099" s="71" t="s">
        <v>77</v>
      </c>
      <c r="B2099" s="71">
        <v>8588.0</v>
      </c>
      <c r="C2099" s="71" t="s">
        <v>922</v>
      </c>
      <c r="D2099" s="71" t="s">
        <v>923</v>
      </c>
      <c r="E2099" s="71">
        <v>8.817599903E9</v>
      </c>
      <c r="T2099" s="187">
        <v>45941.0</v>
      </c>
    </row>
    <row r="2100">
      <c r="A2100" s="71" t="s">
        <v>77</v>
      </c>
      <c r="B2100" s="71">
        <v>8588.0</v>
      </c>
      <c r="C2100" s="71" t="s">
        <v>922</v>
      </c>
      <c r="D2100" s="71" t="s">
        <v>923</v>
      </c>
      <c r="E2100" s="71">
        <v>8.817599903E9</v>
      </c>
      <c r="T2100" s="187">
        <v>45941.0</v>
      </c>
    </row>
    <row r="2101">
      <c r="A2101" s="71" t="s">
        <v>77</v>
      </c>
      <c r="B2101" s="71">
        <v>8588.0</v>
      </c>
      <c r="C2101" s="71" t="s">
        <v>922</v>
      </c>
      <c r="D2101" s="71" t="s">
        <v>923</v>
      </c>
      <c r="E2101" s="71">
        <v>8.817599903E9</v>
      </c>
      <c r="T2101" s="187">
        <v>45941.0</v>
      </c>
    </row>
    <row r="2102">
      <c r="A2102" s="71" t="s">
        <v>77</v>
      </c>
      <c r="B2102" s="71">
        <v>8587.0</v>
      </c>
      <c r="C2102" s="71" t="s">
        <v>924</v>
      </c>
      <c r="D2102" s="71" t="s">
        <v>925</v>
      </c>
      <c r="E2102" s="71">
        <v>9.009005852E9</v>
      </c>
      <c r="F2102" s="71">
        <v>0.0</v>
      </c>
      <c r="G2102" s="71" t="s">
        <v>240</v>
      </c>
      <c r="H2102" s="71">
        <v>2.0</v>
      </c>
      <c r="I2102" s="71">
        <v>20.0</v>
      </c>
      <c r="J2102" s="71">
        <v>0.4</v>
      </c>
      <c r="K2102" s="71">
        <v>8500.0</v>
      </c>
      <c r="L2102" s="71">
        <v>3400.0</v>
      </c>
      <c r="M2102" s="71">
        <v>3400.0</v>
      </c>
      <c r="N2102" s="71">
        <v>0.0</v>
      </c>
      <c r="O2102" s="71">
        <v>3400.0</v>
      </c>
      <c r="P2102" s="71">
        <v>0.0</v>
      </c>
      <c r="Q2102" s="71">
        <v>3400.0</v>
      </c>
      <c r="R2102" s="71">
        <v>0.0</v>
      </c>
      <c r="S2102" s="71" t="s">
        <v>47</v>
      </c>
      <c r="T2102" s="187">
        <v>45941.0</v>
      </c>
    </row>
    <row r="2103">
      <c r="A2103" s="71" t="s">
        <v>77</v>
      </c>
      <c r="B2103" s="71">
        <v>8587.0</v>
      </c>
      <c r="C2103" s="71" t="s">
        <v>924</v>
      </c>
      <c r="D2103" s="71" t="s">
        <v>925</v>
      </c>
      <c r="E2103" s="71">
        <v>9.009005852E9</v>
      </c>
      <c r="T2103" s="187">
        <v>45941.0</v>
      </c>
    </row>
    <row r="2104">
      <c r="A2104" s="71" t="s">
        <v>77</v>
      </c>
      <c r="B2104" s="71">
        <v>8587.0</v>
      </c>
      <c r="C2104" s="71" t="s">
        <v>924</v>
      </c>
      <c r="D2104" s="71" t="s">
        <v>925</v>
      </c>
      <c r="E2104" s="71">
        <v>9.009005852E9</v>
      </c>
      <c r="T2104" s="187">
        <v>45941.0</v>
      </c>
    </row>
    <row r="2105">
      <c r="A2105" s="71" t="s">
        <v>77</v>
      </c>
      <c r="B2105" s="71">
        <v>8587.0</v>
      </c>
      <c r="C2105" s="71" t="s">
        <v>924</v>
      </c>
      <c r="D2105" s="71" t="s">
        <v>925</v>
      </c>
      <c r="E2105" s="71">
        <v>9.009005852E9</v>
      </c>
      <c r="T2105" s="187">
        <v>45941.0</v>
      </c>
    </row>
    <row r="2106">
      <c r="A2106" s="71" t="s">
        <v>77</v>
      </c>
      <c r="B2106" s="71">
        <v>8587.0</v>
      </c>
      <c r="C2106" s="71" t="s">
        <v>924</v>
      </c>
      <c r="D2106" s="71" t="s">
        <v>925</v>
      </c>
      <c r="E2106" s="71">
        <v>9.009005852E9</v>
      </c>
      <c r="T2106" s="187">
        <v>45941.0</v>
      </c>
    </row>
    <row r="2107">
      <c r="A2107" s="71" t="s">
        <v>77</v>
      </c>
      <c r="B2107" s="71">
        <v>8586.0</v>
      </c>
      <c r="C2107" s="71" t="s">
        <v>926</v>
      </c>
      <c r="D2107" s="71" t="s">
        <v>927</v>
      </c>
      <c r="E2107" s="71">
        <v>9.131798032E9</v>
      </c>
      <c r="F2107" s="71">
        <v>0.0</v>
      </c>
      <c r="G2107" s="71" t="s">
        <v>243</v>
      </c>
      <c r="H2107" s="71">
        <v>3.0</v>
      </c>
      <c r="I2107" s="71">
        <v>40.0</v>
      </c>
      <c r="J2107" s="71">
        <v>1.2</v>
      </c>
      <c r="K2107" s="71">
        <v>5300.0</v>
      </c>
      <c r="L2107" s="71">
        <v>6360.0</v>
      </c>
      <c r="M2107" s="71">
        <v>6360.0</v>
      </c>
      <c r="N2107" s="71">
        <v>0.0</v>
      </c>
      <c r="O2107" s="71">
        <v>6360.0</v>
      </c>
      <c r="P2107" s="71">
        <v>6360.0</v>
      </c>
      <c r="Q2107" s="71">
        <v>0.0</v>
      </c>
      <c r="R2107" s="71">
        <v>0.0</v>
      </c>
      <c r="S2107" s="71" t="s">
        <v>191</v>
      </c>
      <c r="T2107" s="187">
        <v>45941.0</v>
      </c>
    </row>
    <row r="2108">
      <c r="A2108" s="71" t="s">
        <v>77</v>
      </c>
      <c r="B2108" s="71">
        <v>8586.0</v>
      </c>
      <c r="C2108" s="71" t="s">
        <v>926</v>
      </c>
      <c r="D2108" s="71" t="s">
        <v>927</v>
      </c>
      <c r="E2108" s="71">
        <v>9.131798032E9</v>
      </c>
      <c r="T2108" s="187">
        <v>45941.0</v>
      </c>
    </row>
    <row r="2109">
      <c r="A2109" s="71" t="s">
        <v>77</v>
      </c>
      <c r="B2109" s="71">
        <v>8586.0</v>
      </c>
      <c r="C2109" s="71" t="s">
        <v>926</v>
      </c>
      <c r="D2109" s="71" t="s">
        <v>927</v>
      </c>
      <c r="E2109" s="71">
        <v>9.131798032E9</v>
      </c>
      <c r="T2109" s="187">
        <v>45941.0</v>
      </c>
    </row>
    <row r="2110">
      <c r="A2110" s="71" t="s">
        <v>77</v>
      </c>
      <c r="B2110" s="71">
        <v>8586.0</v>
      </c>
      <c r="C2110" s="71" t="s">
        <v>926</v>
      </c>
      <c r="D2110" s="71" t="s">
        <v>927</v>
      </c>
      <c r="E2110" s="71">
        <v>9.131798032E9</v>
      </c>
      <c r="T2110" s="187">
        <v>45941.0</v>
      </c>
    </row>
    <row r="2111">
      <c r="A2111" s="71" t="s">
        <v>77</v>
      </c>
      <c r="B2111" s="71">
        <v>8586.0</v>
      </c>
      <c r="C2111" s="71" t="s">
        <v>926</v>
      </c>
      <c r="D2111" s="71" t="s">
        <v>927</v>
      </c>
      <c r="E2111" s="71">
        <v>9.131798032E9</v>
      </c>
      <c r="T2111" s="187">
        <v>45941.0</v>
      </c>
    </row>
    <row r="2112">
      <c r="A2112" s="71" t="s">
        <v>77</v>
      </c>
      <c r="B2112" s="71">
        <v>8585.0</v>
      </c>
      <c r="C2112" s="71" t="s">
        <v>928</v>
      </c>
      <c r="D2112" s="71" t="s">
        <v>929</v>
      </c>
      <c r="E2112" s="71">
        <v>7.240805191E9</v>
      </c>
      <c r="F2112" s="71">
        <v>0.0</v>
      </c>
      <c r="G2112" s="71" t="s">
        <v>243</v>
      </c>
      <c r="H2112" s="71">
        <v>4.0</v>
      </c>
      <c r="I2112" s="71">
        <v>40.0</v>
      </c>
      <c r="J2112" s="71">
        <v>1.6</v>
      </c>
      <c r="K2112" s="71">
        <v>5300.0</v>
      </c>
      <c r="L2112" s="71">
        <v>8480.0</v>
      </c>
      <c r="M2112" s="71">
        <v>8480.0</v>
      </c>
      <c r="N2112" s="71">
        <v>0.0</v>
      </c>
      <c r="O2112" s="71">
        <v>8480.0</v>
      </c>
      <c r="P2112" s="71">
        <v>0.0</v>
      </c>
      <c r="Q2112" s="71">
        <v>8480.0</v>
      </c>
      <c r="R2112" s="71">
        <v>0.0</v>
      </c>
      <c r="S2112" s="71" t="s">
        <v>47</v>
      </c>
      <c r="T2112" s="187">
        <v>45941.0</v>
      </c>
    </row>
    <row r="2113">
      <c r="A2113" s="71" t="s">
        <v>77</v>
      </c>
      <c r="B2113" s="71">
        <v>8585.0</v>
      </c>
      <c r="C2113" s="71" t="s">
        <v>928</v>
      </c>
      <c r="D2113" s="71" t="s">
        <v>929</v>
      </c>
      <c r="E2113" s="71">
        <v>7.240805191E9</v>
      </c>
      <c r="T2113" s="187">
        <v>45941.0</v>
      </c>
    </row>
    <row r="2114">
      <c r="A2114" s="71" t="s">
        <v>77</v>
      </c>
      <c r="B2114" s="71">
        <v>8585.0</v>
      </c>
      <c r="C2114" s="71" t="s">
        <v>928</v>
      </c>
      <c r="D2114" s="71" t="s">
        <v>929</v>
      </c>
      <c r="E2114" s="71">
        <v>7.240805191E9</v>
      </c>
      <c r="T2114" s="187">
        <v>45941.0</v>
      </c>
    </row>
    <row r="2115">
      <c r="A2115" s="71" t="s">
        <v>77</v>
      </c>
      <c r="B2115" s="71">
        <v>8585.0</v>
      </c>
      <c r="C2115" s="71" t="s">
        <v>928</v>
      </c>
      <c r="D2115" s="71" t="s">
        <v>929</v>
      </c>
      <c r="E2115" s="71">
        <v>7.240805191E9</v>
      </c>
      <c r="T2115" s="187">
        <v>45941.0</v>
      </c>
    </row>
    <row r="2116">
      <c r="A2116" s="71" t="s">
        <v>77</v>
      </c>
      <c r="B2116" s="71">
        <v>8585.0</v>
      </c>
      <c r="C2116" s="71" t="s">
        <v>928</v>
      </c>
      <c r="D2116" s="71" t="s">
        <v>929</v>
      </c>
      <c r="E2116" s="71">
        <v>7.240805191E9</v>
      </c>
      <c r="T2116" s="187">
        <v>45941.0</v>
      </c>
    </row>
    <row r="2117">
      <c r="A2117" s="71" t="s">
        <v>77</v>
      </c>
      <c r="B2117" s="71">
        <v>8584.0</v>
      </c>
      <c r="C2117" s="71" t="s">
        <v>928</v>
      </c>
      <c r="D2117" s="71" t="s">
        <v>929</v>
      </c>
      <c r="E2117" s="71">
        <v>7.240805191E9</v>
      </c>
      <c r="F2117" s="71">
        <v>0.0</v>
      </c>
      <c r="G2117" s="71" t="s">
        <v>195</v>
      </c>
      <c r="H2117" s="71">
        <v>7.0</v>
      </c>
      <c r="I2117" s="71">
        <v>40.0</v>
      </c>
      <c r="J2117" s="71">
        <v>2.8</v>
      </c>
      <c r="K2117" s="71">
        <v>5300.0</v>
      </c>
      <c r="L2117" s="71">
        <v>14840.0</v>
      </c>
      <c r="M2117" s="71">
        <v>14840.0</v>
      </c>
      <c r="N2117" s="71">
        <v>0.0</v>
      </c>
      <c r="O2117" s="71">
        <v>14840.0</v>
      </c>
      <c r="P2117" s="71">
        <v>0.0</v>
      </c>
      <c r="Q2117" s="71">
        <v>14840.0</v>
      </c>
      <c r="R2117" s="71">
        <v>0.0</v>
      </c>
      <c r="S2117" s="71" t="s">
        <v>47</v>
      </c>
      <c r="T2117" s="187">
        <v>45941.0</v>
      </c>
    </row>
    <row r="2118">
      <c r="A2118" s="71" t="s">
        <v>77</v>
      </c>
      <c r="B2118" s="71">
        <v>8584.0</v>
      </c>
      <c r="C2118" s="71" t="s">
        <v>928</v>
      </c>
      <c r="D2118" s="71" t="s">
        <v>929</v>
      </c>
      <c r="E2118" s="71">
        <v>7.240805191E9</v>
      </c>
      <c r="T2118" s="187">
        <v>45941.0</v>
      </c>
    </row>
    <row r="2119">
      <c r="A2119" s="71" t="s">
        <v>77</v>
      </c>
      <c r="B2119" s="71">
        <v>8584.0</v>
      </c>
      <c r="C2119" s="71" t="s">
        <v>928</v>
      </c>
      <c r="D2119" s="71" t="s">
        <v>929</v>
      </c>
      <c r="E2119" s="71">
        <v>7.240805191E9</v>
      </c>
      <c r="T2119" s="187">
        <v>45941.0</v>
      </c>
    </row>
    <row r="2120">
      <c r="A2120" s="71" t="s">
        <v>77</v>
      </c>
      <c r="B2120" s="71">
        <v>8584.0</v>
      </c>
      <c r="C2120" s="71" t="s">
        <v>928</v>
      </c>
      <c r="D2120" s="71" t="s">
        <v>929</v>
      </c>
      <c r="E2120" s="71">
        <v>7.240805191E9</v>
      </c>
      <c r="T2120" s="187">
        <v>45941.0</v>
      </c>
    </row>
    <row r="2121">
      <c r="A2121" s="71" t="s">
        <v>77</v>
      </c>
      <c r="B2121" s="71">
        <v>8584.0</v>
      </c>
      <c r="C2121" s="71" t="s">
        <v>928</v>
      </c>
      <c r="D2121" s="71" t="s">
        <v>929</v>
      </c>
      <c r="E2121" s="71">
        <v>7.240805191E9</v>
      </c>
      <c r="T2121" s="187">
        <v>45941.0</v>
      </c>
    </row>
    <row r="2122">
      <c r="A2122" s="71" t="s">
        <v>77</v>
      </c>
      <c r="B2122" s="71">
        <v>8583.0</v>
      </c>
      <c r="C2122" s="71" t="s">
        <v>710</v>
      </c>
      <c r="D2122" s="71" t="s">
        <v>930</v>
      </c>
      <c r="E2122" s="71">
        <v>9.753984882E9</v>
      </c>
      <c r="F2122" s="71">
        <v>0.0</v>
      </c>
      <c r="G2122" s="71" t="s">
        <v>195</v>
      </c>
      <c r="H2122" s="71">
        <v>8.0</v>
      </c>
      <c r="I2122" s="71">
        <v>40.0</v>
      </c>
      <c r="J2122" s="71">
        <v>3.2</v>
      </c>
      <c r="K2122" s="71">
        <v>5300.0</v>
      </c>
      <c r="L2122" s="71">
        <v>16960.0</v>
      </c>
      <c r="M2122" s="71">
        <v>16960.0</v>
      </c>
      <c r="N2122" s="71">
        <v>360.0</v>
      </c>
      <c r="O2122" s="71">
        <v>16600.0</v>
      </c>
      <c r="P2122" s="71">
        <v>4000.0</v>
      </c>
      <c r="Q2122" s="71">
        <v>12600.0</v>
      </c>
      <c r="R2122" s="71">
        <v>0.0</v>
      </c>
      <c r="S2122" s="71" t="s">
        <v>191</v>
      </c>
      <c r="T2122" s="187">
        <v>45941.0</v>
      </c>
    </row>
    <row r="2123">
      <c r="A2123" s="71" t="s">
        <v>77</v>
      </c>
      <c r="B2123" s="71">
        <v>8583.0</v>
      </c>
      <c r="C2123" s="71" t="s">
        <v>710</v>
      </c>
      <c r="D2123" s="71" t="s">
        <v>930</v>
      </c>
      <c r="E2123" s="71">
        <v>9.753984882E9</v>
      </c>
      <c r="T2123" s="187">
        <v>45941.0</v>
      </c>
    </row>
    <row r="2124">
      <c r="A2124" s="71" t="s">
        <v>77</v>
      </c>
      <c r="B2124" s="71">
        <v>8583.0</v>
      </c>
      <c r="C2124" s="71" t="s">
        <v>710</v>
      </c>
      <c r="D2124" s="71" t="s">
        <v>930</v>
      </c>
      <c r="E2124" s="71">
        <v>9.753984882E9</v>
      </c>
      <c r="T2124" s="187">
        <v>45941.0</v>
      </c>
    </row>
    <row r="2125">
      <c r="A2125" s="71" t="s">
        <v>77</v>
      </c>
      <c r="B2125" s="71">
        <v>8583.0</v>
      </c>
      <c r="C2125" s="71" t="s">
        <v>710</v>
      </c>
      <c r="D2125" s="71" t="s">
        <v>930</v>
      </c>
      <c r="E2125" s="71">
        <v>9.753984882E9</v>
      </c>
      <c r="T2125" s="187">
        <v>45941.0</v>
      </c>
    </row>
    <row r="2126">
      <c r="A2126" s="71" t="s">
        <v>77</v>
      </c>
      <c r="B2126" s="71">
        <v>8583.0</v>
      </c>
      <c r="C2126" s="71" t="s">
        <v>710</v>
      </c>
      <c r="D2126" s="71" t="s">
        <v>930</v>
      </c>
      <c r="E2126" s="71">
        <v>9.753984882E9</v>
      </c>
      <c r="T2126" s="187">
        <v>45941.0</v>
      </c>
    </row>
    <row r="2127">
      <c r="A2127" s="71" t="s">
        <v>77</v>
      </c>
      <c r="B2127" s="71">
        <v>8582.0</v>
      </c>
      <c r="C2127" s="71" t="s">
        <v>931</v>
      </c>
      <c r="D2127" s="71" t="s">
        <v>547</v>
      </c>
      <c r="E2127" s="71">
        <v>6.264394872E9</v>
      </c>
      <c r="F2127" s="71">
        <v>0.0</v>
      </c>
      <c r="G2127" s="71" t="s">
        <v>206</v>
      </c>
      <c r="H2127" s="71">
        <v>2.0</v>
      </c>
      <c r="I2127" s="71">
        <v>40.0</v>
      </c>
      <c r="J2127" s="71">
        <v>0.8</v>
      </c>
      <c r="K2127" s="71">
        <v>5000.0</v>
      </c>
      <c r="L2127" s="71">
        <v>4000.0</v>
      </c>
      <c r="M2127" s="71">
        <v>4000.0</v>
      </c>
      <c r="N2127" s="71">
        <v>0.0</v>
      </c>
      <c r="O2127" s="71">
        <v>4000.0</v>
      </c>
      <c r="P2127" s="71">
        <v>4000.0</v>
      </c>
      <c r="Q2127" s="71">
        <v>0.0</v>
      </c>
      <c r="R2127" s="71">
        <v>0.0</v>
      </c>
      <c r="S2127" s="71" t="s">
        <v>191</v>
      </c>
      <c r="T2127" s="187">
        <v>45941.0</v>
      </c>
    </row>
    <row r="2128">
      <c r="A2128" s="71" t="s">
        <v>77</v>
      </c>
      <c r="B2128" s="71">
        <v>8582.0</v>
      </c>
      <c r="C2128" s="71" t="s">
        <v>931</v>
      </c>
      <c r="D2128" s="71" t="s">
        <v>547</v>
      </c>
      <c r="E2128" s="71">
        <v>6.264394872E9</v>
      </c>
      <c r="T2128" s="187">
        <v>45941.0</v>
      </c>
    </row>
    <row r="2129">
      <c r="A2129" s="71" t="s">
        <v>77</v>
      </c>
      <c r="B2129" s="71">
        <v>8582.0</v>
      </c>
      <c r="C2129" s="71" t="s">
        <v>931</v>
      </c>
      <c r="D2129" s="71" t="s">
        <v>547</v>
      </c>
      <c r="E2129" s="71">
        <v>6.264394872E9</v>
      </c>
      <c r="T2129" s="187">
        <v>45941.0</v>
      </c>
    </row>
    <row r="2130">
      <c r="A2130" s="71" t="s">
        <v>77</v>
      </c>
      <c r="B2130" s="71">
        <v>8582.0</v>
      </c>
      <c r="C2130" s="71" t="s">
        <v>931</v>
      </c>
      <c r="D2130" s="71" t="s">
        <v>547</v>
      </c>
      <c r="E2130" s="71">
        <v>6.264394872E9</v>
      </c>
      <c r="T2130" s="187">
        <v>45941.0</v>
      </c>
    </row>
    <row r="2131">
      <c r="A2131" s="71" t="s">
        <v>77</v>
      </c>
      <c r="B2131" s="71">
        <v>8582.0</v>
      </c>
      <c r="C2131" s="71" t="s">
        <v>931</v>
      </c>
      <c r="D2131" s="71" t="s">
        <v>547</v>
      </c>
      <c r="E2131" s="71">
        <v>6.264394872E9</v>
      </c>
      <c r="T2131" s="187">
        <v>45941.0</v>
      </c>
    </row>
    <row r="2132">
      <c r="A2132" s="71" t="s">
        <v>77</v>
      </c>
      <c r="B2132" s="71">
        <v>8581.0</v>
      </c>
      <c r="C2132" s="71" t="s">
        <v>515</v>
      </c>
      <c r="D2132" s="71" t="s">
        <v>516</v>
      </c>
      <c r="E2132" s="71">
        <v>9.926039743E9</v>
      </c>
      <c r="F2132" s="71">
        <v>0.0</v>
      </c>
      <c r="G2132" s="71" t="s">
        <v>195</v>
      </c>
      <c r="H2132" s="71">
        <v>8.0</v>
      </c>
      <c r="I2132" s="71">
        <v>40.0</v>
      </c>
      <c r="J2132" s="71">
        <v>3.2</v>
      </c>
      <c r="K2132" s="71">
        <v>5300.0</v>
      </c>
      <c r="L2132" s="71">
        <v>16960.0</v>
      </c>
      <c r="M2132" s="71">
        <v>16960.0</v>
      </c>
      <c r="N2132" s="71">
        <v>660.0</v>
      </c>
      <c r="O2132" s="71">
        <v>16300.0</v>
      </c>
      <c r="P2132" s="71">
        <v>0.0</v>
      </c>
      <c r="Q2132" s="71">
        <v>16300.0</v>
      </c>
      <c r="R2132" s="71">
        <v>0.0</v>
      </c>
      <c r="S2132" s="71" t="s">
        <v>47</v>
      </c>
      <c r="T2132" s="187">
        <v>45941.0</v>
      </c>
    </row>
    <row r="2133">
      <c r="A2133" s="71" t="s">
        <v>77</v>
      </c>
      <c r="B2133" s="71">
        <v>8581.0</v>
      </c>
      <c r="C2133" s="71" t="s">
        <v>515</v>
      </c>
      <c r="D2133" s="71" t="s">
        <v>516</v>
      </c>
      <c r="E2133" s="71">
        <v>9.926039743E9</v>
      </c>
      <c r="T2133" s="187">
        <v>45941.0</v>
      </c>
    </row>
    <row r="2134">
      <c r="A2134" s="71" t="s">
        <v>77</v>
      </c>
      <c r="B2134" s="71">
        <v>8581.0</v>
      </c>
      <c r="C2134" s="71" t="s">
        <v>515</v>
      </c>
      <c r="D2134" s="71" t="s">
        <v>516</v>
      </c>
      <c r="E2134" s="71">
        <v>9.926039743E9</v>
      </c>
      <c r="T2134" s="187">
        <v>45941.0</v>
      </c>
    </row>
    <row r="2135">
      <c r="A2135" s="71" t="s">
        <v>77</v>
      </c>
      <c r="B2135" s="71">
        <v>8581.0</v>
      </c>
      <c r="C2135" s="71" t="s">
        <v>515</v>
      </c>
      <c r="D2135" s="71" t="s">
        <v>516</v>
      </c>
      <c r="E2135" s="71">
        <v>9.926039743E9</v>
      </c>
      <c r="T2135" s="187">
        <v>45941.0</v>
      </c>
    </row>
    <row r="2136">
      <c r="A2136" s="71" t="s">
        <v>77</v>
      </c>
      <c r="B2136" s="71">
        <v>8581.0</v>
      </c>
      <c r="C2136" s="71" t="s">
        <v>515</v>
      </c>
      <c r="D2136" s="71" t="s">
        <v>516</v>
      </c>
      <c r="E2136" s="71">
        <v>9.926039743E9</v>
      </c>
      <c r="T2136" s="187">
        <v>45941.0</v>
      </c>
    </row>
    <row r="2137">
      <c r="A2137" s="71" t="s">
        <v>77</v>
      </c>
      <c r="B2137" s="71">
        <v>8580.0</v>
      </c>
      <c r="C2137" s="71" t="s">
        <v>932</v>
      </c>
      <c r="D2137" s="71" t="s">
        <v>699</v>
      </c>
      <c r="E2137" s="71">
        <v>6.260884112E9</v>
      </c>
      <c r="F2137" s="71">
        <v>0.0</v>
      </c>
      <c r="G2137" s="71" t="s">
        <v>198</v>
      </c>
      <c r="H2137" s="71">
        <v>2.0</v>
      </c>
      <c r="I2137" s="71">
        <v>40.0</v>
      </c>
      <c r="J2137" s="71">
        <v>0.8</v>
      </c>
      <c r="K2137" s="71">
        <v>5300.0</v>
      </c>
      <c r="L2137" s="71">
        <v>4240.0</v>
      </c>
      <c r="M2137" s="71">
        <v>10600.0</v>
      </c>
      <c r="N2137" s="71">
        <v>0.0</v>
      </c>
      <c r="O2137" s="71">
        <v>10600.0</v>
      </c>
      <c r="P2137" s="71">
        <v>10600.0</v>
      </c>
      <c r="Q2137" s="71">
        <v>0.0</v>
      </c>
      <c r="R2137" s="71">
        <v>0.0</v>
      </c>
      <c r="S2137" s="71" t="s">
        <v>191</v>
      </c>
      <c r="T2137" s="187">
        <v>45941.0</v>
      </c>
    </row>
    <row r="2138">
      <c r="A2138" s="71" t="s">
        <v>77</v>
      </c>
      <c r="B2138" s="71">
        <v>8580.0</v>
      </c>
      <c r="C2138" s="71" t="s">
        <v>932</v>
      </c>
      <c r="D2138" s="71" t="s">
        <v>699</v>
      </c>
      <c r="E2138" s="71">
        <v>6.260884112E9</v>
      </c>
      <c r="G2138" s="71" t="s">
        <v>195</v>
      </c>
      <c r="H2138" s="71">
        <v>3.0</v>
      </c>
      <c r="I2138" s="71">
        <v>40.0</v>
      </c>
      <c r="J2138" s="71">
        <v>1.2</v>
      </c>
      <c r="K2138" s="71">
        <v>5300.0</v>
      </c>
      <c r="L2138" s="71">
        <v>6360.0</v>
      </c>
      <c r="T2138" s="187">
        <v>45941.0</v>
      </c>
    </row>
    <row r="2139">
      <c r="A2139" s="71" t="s">
        <v>77</v>
      </c>
      <c r="B2139" s="71">
        <v>8580.0</v>
      </c>
      <c r="C2139" s="71" t="s">
        <v>932</v>
      </c>
      <c r="D2139" s="71" t="s">
        <v>699</v>
      </c>
      <c r="E2139" s="71">
        <v>6.260884112E9</v>
      </c>
      <c r="T2139" s="187">
        <v>45941.0</v>
      </c>
    </row>
    <row r="2140">
      <c r="A2140" s="71" t="s">
        <v>77</v>
      </c>
      <c r="B2140" s="71">
        <v>8580.0</v>
      </c>
      <c r="C2140" s="71" t="s">
        <v>932</v>
      </c>
      <c r="D2140" s="71" t="s">
        <v>699</v>
      </c>
      <c r="E2140" s="71">
        <v>6.260884112E9</v>
      </c>
      <c r="T2140" s="187">
        <v>45941.0</v>
      </c>
    </row>
    <row r="2141">
      <c r="A2141" s="71" t="s">
        <v>77</v>
      </c>
      <c r="B2141" s="71">
        <v>8580.0</v>
      </c>
      <c r="C2141" s="71" t="s">
        <v>932</v>
      </c>
      <c r="D2141" s="71" t="s">
        <v>699</v>
      </c>
      <c r="E2141" s="71">
        <v>6.260884112E9</v>
      </c>
      <c r="T2141" s="187">
        <v>45941.0</v>
      </c>
    </row>
    <row r="2142">
      <c r="A2142" s="71" t="s">
        <v>77</v>
      </c>
      <c r="B2142" s="71">
        <v>8579.0</v>
      </c>
      <c r="C2142" s="71" t="s">
        <v>933</v>
      </c>
      <c r="D2142" s="71" t="s">
        <v>934</v>
      </c>
      <c r="E2142" s="71">
        <v>6.260387968E9</v>
      </c>
      <c r="F2142" s="71">
        <v>0.0</v>
      </c>
      <c r="G2142" s="71" t="s">
        <v>195</v>
      </c>
      <c r="H2142" s="71">
        <v>1.0</v>
      </c>
      <c r="I2142" s="71">
        <v>40.0</v>
      </c>
      <c r="J2142" s="71">
        <v>0.4</v>
      </c>
      <c r="K2142" s="71">
        <v>5300.0</v>
      </c>
      <c r="L2142" s="71">
        <v>2120.0</v>
      </c>
      <c r="M2142" s="71">
        <v>4240.0</v>
      </c>
      <c r="N2142" s="71">
        <v>0.0</v>
      </c>
      <c r="O2142" s="71">
        <v>4240.0</v>
      </c>
      <c r="P2142" s="71">
        <v>0.0</v>
      </c>
      <c r="Q2142" s="71">
        <v>4240.0</v>
      </c>
      <c r="R2142" s="71">
        <v>0.0</v>
      </c>
      <c r="S2142" s="71" t="s">
        <v>47</v>
      </c>
      <c r="T2142" s="187">
        <v>45941.0</v>
      </c>
    </row>
    <row r="2143">
      <c r="A2143" s="71" t="s">
        <v>77</v>
      </c>
      <c r="B2143" s="71">
        <v>8579.0</v>
      </c>
      <c r="C2143" s="71" t="s">
        <v>933</v>
      </c>
      <c r="D2143" s="71" t="s">
        <v>934</v>
      </c>
      <c r="E2143" s="71">
        <v>6.260387968E9</v>
      </c>
      <c r="G2143" s="71" t="s">
        <v>243</v>
      </c>
      <c r="H2143" s="71">
        <v>1.0</v>
      </c>
      <c r="I2143" s="71">
        <v>40.0</v>
      </c>
      <c r="J2143" s="71">
        <v>0.4</v>
      </c>
      <c r="K2143" s="71">
        <v>5300.0</v>
      </c>
      <c r="L2143" s="71">
        <v>2120.0</v>
      </c>
      <c r="T2143" s="187">
        <v>45941.0</v>
      </c>
    </row>
    <row r="2144">
      <c r="A2144" s="71" t="s">
        <v>77</v>
      </c>
      <c r="B2144" s="71">
        <v>8579.0</v>
      </c>
      <c r="C2144" s="71" t="s">
        <v>933</v>
      </c>
      <c r="D2144" s="71" t="s">
        <v>934</v>
      </c>
      <c r="E2144" s="71">
        <v>6.260387968E9</v>
      </c>
      <c r="T2144" s="187">
        <v>45941.0</v>
      </c>
    </row>
    <row r="2145">
      <c r="A2145" s="71" t="s">
        <v>77</v>
      </c>
      <c r="B2145" s="71">
        <v>8579.0</v>
      </c>
      <c r="C2145" s="71" t="s">
        <v>933</v>
      </c>
      <c r="D2145" s="71" t="s">
        <v>934</v>
      </c>
      <c r="E2145" s="71">
        <v>6.260387968E9</v>
      </c>
      <c r="T2145" s="187">
        <v>45941.0</v>
      </c>
    </row>
    <row r="2146">
      <c r="A2146" s="71" t="s">
        <v>77</v>
      </c>
      <c r="B2146" s="71">
        <v>8579.0</v>
      </c>
      <c r="C2146" s="71" t="s">
        <v>933</v>
      </c>
      <c r="D2146" s="71" t="s">
        <v>934</v>
      </c>
      <c r="E2146" s="71">
        <v>6.260387968E9</v>
      </c>
      <c r="T2146" s="187">
        <v>45941.0</v>
      </c>
    </row>
    <row r="2147">
      <c r="A2147" s="71" t="s">
        <v>77</v>
      </c>
      <c r="B2147" s="71">
        <v>8578.0</v>
      </c>
      <c r="C2147" s="71" t="s">
        <v>774</v>
      </c>
      <c r="D2147" s="71" t="s">
        <v>775</v>
      </c>
      <c r="E2147" s="71">
        <v>8.462974054E9</v>
      </c>
      <c r="F2147" s="71">
        <v>0.0</v>
      </c>
      <c r="G2147" s="71" t="s">
        <v>195</v>
      </c>
      <c r="H2147" s="71">
        <v>2.0</v>
      </c>
      <c r="I2147" s="71">
        <v>40.0</v>
      </c>
      <c r="J2147" s="71">
        <v>0.8</v>
      </c>
      <c r="K2147" s="71">
        <v>5300.0</v>
      </c>
      <c r="L2147" s="71">
        <v>4240.0</v>
      </c>
      <c r="M2147" s="71">
        <v>4240.0</v>
      </c>
      <c r="N2147" s="71">
        <v>40.0</v>
      </c>
      <c r="O2147" s="71">
        <v>4200.0</v>
      </c>
      <c r="P2147" s="71">
        <v>0.0</v>
      </c>
      <c r="Q2147" s="71">
        <v>4200.0</v>
      </c>
      <c r="R2147" s="71">
        <v>0.0</v>
      </c>
      <c r="S2147" s="71" t="s">
        <v>47</v>
      </c>
      <c r="T2147" s="187">
        <v>45941.0</v>
      </c>
    </row>
    <row r="2148">
      <c r="A2148" s="71" t="s">
        <v>77</v>
      </c>
      <c r="B2148" s="71">
        <v>8578.0</v>
      </c>
      <c r="C2148" s="71" t="s">
        <v>774</v>
      </c>
      <c r="D2148" s="71" t="s">
        <v>775</v>
      </c>
      <c r="E2148" s="71">
        <v>8.462974054E9</v>
      </c>
      <c r="T2148" s="187">
        <v>45941.0</v>
      </c>
    </row>
    <row r="2149">
      <c r="A2149" s="71" t="s">
        <v>77</v>
      </c>
      <c r="B2149" s="71">
        <v>8578.0</v>
      </c>
      <c r="C2149" s="71" t="s">
        <v>774</v>
      </c>
      <c r="D2149" s="71" t="s">
        <v>775</v>
      </c>
      <c r="E2149" s="71">
        <v>8.462974054E9</v>
      </c>
      <c r="T2149" s="187">
        <v>45941.0</v>
      </c>
    </row>
    <row r="2150">
      <c r="A2150" s="71" t="s">
        <v>77</v>
      </c>
      <c r="B2150" s="71">
        <v>8578.0</v>
      </c>
      <c r="C2150" s="71" t="s">
        <v>774</v>
      </c>
      <c r="D2150" s="71" t="s">
        <v>775</v>
      </c>
      <c r="E2150" s="71">
        <v>8.462974054E9</v>
      </c>
      <c r="T2150" s="187">
        <v>45941.0</v>
      </c>
    </row>
    <row r="2151">
      <c r="A2151" s="71" t="s">
        <v>77</v>
      </c>
      <c r="B2151" s="71">
        <v>8578.0</v>
      </c>
      <c r="C2151" s="71" t="s">
        <v>774</v>
      </c>
      <c r="D2151" s="71" t="s">
        <v>775</v>
      </c>
      <c r="E2151" s="71">
        <v>8.462974054E9</v>
      </c>
      <c r="T2151" s="187">
        <v>45941.0</v>
      </c>
    </row>
    <row r="2152">
      <c r="A2152" s="71" t="s">
        <v>77</v>
      </c>
      <c r="B2152" s="71">
        <v>8577.0</v>
      </c>
      <c r="C2152" s="71" t="s">
        <v>935</v>
      </c>
      <c r="D2152" s="71" t="s">
        <v>805</v>
      </c>
      <c r="E2152" s="71">
        <v>9.993353453E9</v>
      </c>
      <c r="F2152" s="71">
        <v>0.0</v>
      </c>
      <c r="G2152" s="71" t="s">
        <v>195</v>
      </c>
      <c r="H2152" s="71">
        <v>3.0</v>
      </c>
      <c r="I2152" s="71">
        <v>40.0</v>
      </c>
      <c r="J2152" s="71">
        <v>1.2</v>
      </c>
      <c r="K2152" s="71">
        <v>5300.0</v>
      </c>
      <c r="L2152" s="71">
        <v>6360.0</v>
      </c>
      <c r="M2152" s="71">
        <v>6360.0</v>
      </c>
      <c r="N2152" s="71">
        <v>260.0</v>
      </c>
      <c r="O2152" s="71">
        <v>6100.0</v>
      </c>
      <c r="P2152" s="71">
        <v>0.0</v>
      </c>
      <c r="Q2152" s="71">
        <v>6100.0</v>
      </c>
      <c r="R2152" s="71">
        <v>0.0</v>
      </c>
      <c r="S2152" s="71" t="s">
        <v>47</v>
      </c>
      <c r="T2152" s="187">
        <v>45941.0</v>
      </c>
    </row>
    <row r="2153">
      <c r="A2153" s="71" t="s">
        <v>77</v>
      </c>
      <c r="B2153" s="71">
        <v>8577.0</v>
      </c>
      <c r="C2153" s="71" t="s">
        <v>935</v>
      </c>
      <c r="D2153" s="71" t="s">
        <v>805</v>
      </c>
      <c r="E2153" s="71">
        <v>9.993353453E9</v>
      </c>
      <c r="T2153" s="187">
        <v>45941.0</v>
      </c>
    </row>
    <row r="2154">
      <c r="A2154" s="71" t="s">
        <v>77</v>
      </c>
      <c r="B2154" s="71">
        <v>8577.0</v>
      </c>
      <c r="C2154" s="71" t="s">
        <v>935</v>
      </c>
      <c r="D2154" s="71" t="s">
        <v>805</v>
      </c>
      <c r="E2154" s="71">
        <v>9.993353453E9</v>
      </c>
      <c r="T2154" s="187">
        <v>45941.0</v>
      </c>
    </row>
    <row r="2155">
      <c r="A2155" s="71" t="s">
        <v>77</v>
      </c>
      <c r="B2155" s="71">
        <v>8577.0</v>
      </c>
      <c r="C2155" s="71" t="s">
        <v>935</v>
      </c>
      <c r="D2155" s="71" t="s">
        <v>805</v>
      </c>
      <c r="E2155" s="71">
        <v>9.993353453E9</v>
      </c>
      <c r="T2155" s="187">
        <v>45941.0</v>
      </c>
    </row>
    <row r="2156">
      <c r="A2156" s="71" t="s">
        <v>77</v>
      </c>
      <c r="B2156" s="71">
        <v>8577.0</v>
      </c>
      <c r="C2156" s="71" t="s">
        <v>935</v>
      </c>
      <c r="D2156" s="71" t="s">
        <v>805</v>
      </c>
      <c r="E2156" s="71">
        <v>9.993353453E9</v>
      </c>
      <c r="T2156" s="187">
        <v>45941.0</v>
      </c>
    </row>
    <row r="2157">
      <c r="A2157" s="71" t="s">
        <v>77</v>
      </c>
      <c r="B2157" s="71">
        <v>8576.0</v>
      </c>
      <c r="C2157" s="71" t="s">
        <v>936</v>
      </c>
      <c r="D2157" s="71" t="s">
        <v>937</v>
      </c>
      <c r="E2157" s="71">
        <v>9.3430223E9</v>
      </c>
      <c r="F2157" s="71">
        <v>0.0</v>
      </c>
      <c r="G2157" s="71" t="s">
        <v>195</v>
      </c>
      <c r="H2157" s="71">
        <v>4.0</v>
      </c>
      <c r="I2157" s="71">
        <v>40.0</v>
      </c>
      <c r="J2157" s="71">
        <v>1.6</v>
      </c>
      <c r="K2157" s="71">
        <v>5300.0</v>
      </c>
      <c r="L2157" s="71">
        <v>8480.0</v>
      </c>
      <c r="M2157" s="71">
        <v>8480.0</v>
      </c>
      <c r="N2157" s="71">
        <v>0.0</v>
      </c>
      <c r="O2157" s="71">
        <v>8480.0</v>
      </c>
      <c r="P2157" s="71">
        <v>0.0</v>
      </c>
      <c r="Q2157" s="71">
        <v>8480.0</v>
      </c>
      <c r="R2157" s="71">
        <v>0.0</v>
      </c>
      <c r="S2157" s="71" t="s">
        <v>47</v>
      </c>
      <c r="T2157" s="187">
        <v>45941.0</v>
      </c>
    </row>
    <row r="2158">
      <c r="A2158" s="71" t="s">
        <v>77</v>
      </c>
      <c r="B2158" s="71">
        <v>8576.0</v>
      </c>
      <c r="C2158" s="71" t="s">
        <v>936</v>
      </c>
      <c r="D2158" s="71" t="s">
        <v>937</v>
      </c>
      <c r="E2158" s="71">
        <v>9.3430223E9</v>
      </c>
      <c r="T2158" s="187">
        <v>45941.0</v>
      </c>
    </row>
    <row r="2159">
      <c r="A2159" s="71" t="s">
        <v>77</v>
      </c>
      <c r="B2159" s="71">
        <v>8576.0</v>
      </c>
      <c r="C2159" s="71" t="s">
        <v>936</v>
      </c>
      <c r="D2159" s="71" t="s">
        <v>937</v>
      </c>
      <c r="E2159" s="71">
        <v>9.3430223E9</v>
      </c>
      <c r="T2159" s="187">
        <v>45941.0</v>
      </c>
    </row>
    <row r="2160">
      <c r="A2160" s="71" t="s">
        <v>77</v>
      </c>
      <c r="B2160" s="71">
        <v>8576.0</v>
      </c>
      <c r="C2160" s="71" t="s">
        <v>936</v>
      </c>
      <c r="D2160" s="71" t="s">
        <v>937</v>
      </c>
      <c r="E2160" s="71">
        <v>9.3430223E9</v>
      </c>
      <c r="T2160" s="187">
        <v>45941.0</v>
      </c>
    </row>
    <row r="2161">
      <c r="A2161" s="71" t="s">
        <v>77</v>
      </c>
      <c r="B2161" s="71">
        <v>8576.0</v>
      </c>
      <c r="C2161" s="71" t="s">
        <v>936</v>
      </c>
      <c r="D2161" s="71" t="s">
        <v>937</v>
      </c>
      <c r="E2161" s="71">
        <v>9.3430223E9</v>
      </c>
      <c r="T2161" s="187">
        <v>45941.0</v>
      </c>
    </row>
    <row r="2162">
      <c r="A2162" s="71" t="s">
        <v>77</v>
      </c>
      <c r="B2162" s="71">
        <v>8575.0</v>
      </c>
      <c r="C2162" s="71" t="s">
        <v>938</v>
      </c>
      <c r="D2162" s="71" t="s">
        <v>549</v>
      </c>
      <c r="E2162" s="71">
        <v>9.993999322E9</v>
      </c>
      <c r="F2162" s="71">
        <v>0.0</v>
      </c>
      <c r="G2162" s="71" t="s">
        <v>195</v>
      </c>
      <c r="H2162" s="71">
        <v>1.0</v>
      </c>
      <c r="I2162" s="71">
        <v>40.0</v>
      </c>
      <c r="J2162" s="71">
        <v>0.4</v>
      </c>
      <c r="K2162" s="71">
        <v>5300.0</v>
      </c>
      <c r="L2162" s="71">
        <v>2120.0</v>
      </c>
      <c r="M2162" s="71">
        <v>2120.0</v>
      </c>
      <c r="N2162" s="71">
        <v>20.0</v>
      </c>
      <c r="O2162" s="71">
        <v>2100.0</v>
      </c>
      <c r="P2162" s="71">
        <v>0.0</v>
      </c>
      <c r="Q2162" s="71">
        <v>2100.0</v>
      </c>
      <c r="R2162" s="71">
        <v>0.0</v>
      </c>
      <c r="S2162" s="71" t="s">
        <v>47</v>
      </c>
      <c r="T2162" s="187">
        <v>45941.0</v>
      </c>
    </row>
    <row r="2163">
      <c r="A2163" s="71" t="s">
        <v>77</v>
      </c>
      <c r="B2163" s="71">
        <v>8575.0</v>
      </c>
      <c r="C2163" s="71" t="s">
        <v>938</v>
      </c>
      <c r="D2163" s="71" t="s">
        <v>549</v>
      </c>
      <c r="E2163" s="71">
        <v>9.993999322E9</v>
      </c>
      <c r="T2163" s="187">
        <v>45941.0</v>
      </c>
    </row>
    <row r="2164">
      <c r="A2164" s="71" t="s">
        <v>77</v>
      </c>
      <c r="B2164" s="71">
        <v>8575.0</v>
      </c>
      <c r="C2164" s="71" t="s">
        <v>938</v>
      </c>
      <c r="D2164" s="71" t="s">
        <v>549</v>
      </c>
      <c r="E2164" s="71">
        <v>9.993999322E9</v>
      </c>
      <c r="T2164" s="187">
        <v>45941.0</v>
      </c>
    </row>
    <row r="2165">
      <c r="A2165" s="71" t="s">
        <v>77</v>
      </c>
      <c r="B2165" s="71">
        <v>8575.0</v>
      </c>
      <c r="C2165" s="71" t="s">
        <v>938</v>
      </c>
      <c r="D2165" s="71" t="s">
        <v>549</v>
      </c>
      <c r="E2165" s="71">
        <v>9.993999322E9</v>
      </c>
      <c r="T2165" s="187">
        <v>45941.0</v>
      </c>
    </row>
    <row r="2166">
      <c r="A2166" s="71" t="s">
        <v>77</v>
      </c>
      <c r="B2166" s="71">
        <v>8575.0</v>
      </c>
      <c r="C2166" s="71" t="s">
        <v>938</v>
      </c>
      <c r="D2166" s="71" t="s">
        <v>549</v>
      </c>
      <c r="E2166" s="71">
        <v>9.993999322E9</v>
      </c>
      <c r="T2166" s="187">
        <v>45941.0</v>
      </c>
    </row>
    <row r="2167">
      <c r="A2167" s="71" t="s">
        <v>47</v>
      </c>
      <c r="B2167" s="71">
        <v>19114.0</v>
      </c>
      <c r="C2167" s="71" t="s">
        <v>939</v>
      </c>
      <c r="D2167" s="71" t="s">
        <v>904</v>
      </c>
      <c r="E2167" s="71">
        <v>7.000699108E9</v>
      </c>
      <c r="F2167" s="71">
        <v>0.0</v>
      </c>
      <c r="G2167" s="71" t="s">
        <v>454</v>
      </c>
      <c r="H2167" s="71">
        <v>2.0</v>
      </c>
      <c r="I2167" s="71">
        <v>40.0</v>
      </c>
      <c r="J2167" s="71">
        <v>0.8</v>
      </c>
      <c r="K2167" s="71">
        <v>6500.0</v>
      </c>
      <c r="L2167" s="71">
        <v>5200.0</v>
      </c>
      <c r="M2167" s="71">
        <v>5200.0</v>
      </c>
      <c r="N2167" s="71">
        <v>0.0</v>
      </c>
      <c r="O2167" s="71">
        <v>5200.0</v>
      </c>
      <c r="P2167" s="71">
        <v>5200.0</v>
      </c>
      <c r="Q2167" s="71">
        <v>0.0</v>
      </c>
      <c r="R2167" s="71">
        <v>0.0</v>
      </c>
      <c r="S2167" s="71" t="s">
        <v>191</v>
      </c>
      <c r="T2167" s="187">
        <v>45941.0</v>
      </c>
    </row>
    <row r="2168">
      <c r="A2168" s="71" t="s">
        <v>47</v>
      </c>
      <c r="B2168" s="71">
        <v>19114.0</v>
      </c>
      <c r="C2168" s="71" t="s">
        <v>939</v>
      </c>
      <c r="D2168" s="71" t="s">
        <v>904</v>
      </c>
      <c r="E2168" s="71">
        <v>7.000699108E9</v>
      </c>
      <c r="T2168" s="187">
        <v>45941.0</v>
      </c>
    </row>
    <row r="2169">
      <c r="A2169" s="71" t="s">
        <v>47</v>
      </c>
      <c r="B2169" s="71">
        <v>19114.0</v>
      </c>
      <c r="C2169" s="71" t="s">
        <v>939</v>
      </c>
      <c r="D2169" s="71" t="s">
        <v>904</v>
      </c>
      <c r="E2169" s="71">
        <v>7.000699108E9</v>
      </c>
      <c r="T2169" s="187">
        <v>45941.0</v>
      </c>
    </row>
    <row r="2170">
      <c r="A2170" s="71" t="s">
        <v>47</v>
      </c>
      <c r="B2170" s="71">
        <v>19114.0</v>
      </c>
      <c r="C2170" s="71" t="s">
        <v>939</v>
      </c>
      <c r="D2170" s="71" t="s">
        <v>904</v>
      </c>
      <c r="E2170" s="71">
        <v>7.000699108E9</v>
      </c>
      <c r="T2170" s="187">
        <v>45941.0</v>
      </c>
    </row>
    <row r="2171">
      <c r="A2171" s="71" t="s">
        <v>47</v>
      </c>
      <c r="B2171" s="71">
        <v>19114.0</v>
      </c>
      <c r="C2171" s="71" t="s">
        <v>939</v>
      </c>
      <c r="D2171" s="71" t="s">
        <v>904</v>
      </c>
      <c r="E2171" s="71">
        <v>7.000699108E9</v>
      </c>
      <c r="T2171" s="187">
        <v>45941.0</v>
      </c>
    </row>
    <row r="2172">
      <c r="A2172" s="71" t="s">
        <v>77</v>
      </c>
      <c r="B2172" s="71">
        <v>8574.0</v>
      </c>
      <c r="C2172" s="71" t="s">
        <v>940</v>
      </c>
      <c r="D2172" s="71" t="s">
        <v>941</v>
      </c>
      <c r="E2172" s="71">
        <v>9.302035935E9</v>
      </c>
      <c r="F2172" s="71">
        <v>0.0</v>
      </c>
      <c r="G2172" s="71" t="s">
        <v>243</v>
      </c>
      <c r="H2172" s="71">
        <v>1.0</v>
      </c>
      <c r="I2172" s="71">
        <v>40.0</v>
      </c>
      <c r="J2172" s="71">
        <v>0.4</v>
      </c>
      <c r="K2172" s="71">
        <v>5300.0</v>
      </c>
      <c r="L2172" s="71">
        <v>2120.0</v>
      </c>
      <c r="M2172" s="71">
        <v>2120.0</v>
      </c>
      <c r="N2172" s="71">
        <v>0.0</v>
      </c>
      <c r="O2172" s="71">
        <v>2120.0</v>
      </c>
      <c r="P2172" s="71">
        <v>0.0</v>
      </c>
      <c r="Q2172" s="71">
        <v>2120.0</v>
      </c>
      <c r="R2172" s="71">
        <v>0.0</v>
      </c>
      <c r="S2172" s="71" t="s">
        <v>47</v>
      </c>
      <c r="T2172" s="187">
        <v>45941.0</v>
      </c>
    </row>
    <row r="2173">
      <c r="A2173" s="71" t="s">
        <v>77</v>
      </c>
      <c r="B2173" s="71">
        <v>8574.0</v>
      </c>
      <c r="C2173" s="71" t="s">
        <v>940</v>
      </c>
      <c r="D2173" s="71" t="s">
        <v>941</v>
      </c>
      <c r="E2173" s="71">
        <v>9.302035935E9</v>
      </c>
      <c r="T2173" s="187">
        <v>45941.0</v>
      </c>
    </row>
    <row r="2174">
      <c r="A2174" s="71" t="s">
        <v>77</v>
      </c>
      <c r="B2174" s="71">
        <v>8574.0</v>
      </c>
      <c r="C2174" s="71" t="s">
        <v>940</v>
      </c>
      <c r="D2174" s="71" t="s">
        <v>941</v>
      </c>
      <c r="E2174" s="71">
        <v>9.302035935E9</v>
      </c>
      <c r="T2174" s="187">
        <v>45941.0</v>
      </c>
    </row>
    <row r="2175">
      <c r="A2175" s="71" t="s">
        <v>77</v>
      </c>
      <c r="B2175" s="71">
        <v>8574.0</v>
      </c>
      <c r="C2175" s="71" t="s">
        <v>940</v>
      </c>
      <c r="D2175" s="71" t="s">
        <v>941</v>
      </c>
      <c r="E2175" s="71">
        <v>9.302035935E9</v>
      </c>
      <c r="T2175" s="187">
        <v>45941.0</v>
      </c>
    </row>
    <row r="2176">
      <c r="A2176" s="71" t="s">
        <v>77</v>
      </c>
      <c r="B2176" s="71">
        <v>8574.0</v>
      </c>
      <c r="C2176" s="71" t="s">
        <v>940</v>
      </c>
      <c r="D2176" s="71" t="s">
        <v>941</v>
      </c>
      <c r="E2176" s="71">
        <v>9.302035935E9</v>
      </c>
      <c r="T2176" s="187">
        <v>45941.0</v>
      </c>
    </row>
    <row r="2177">
      <c r="A2177" s="71" t="s">
        <v>77</v>
      </c>
      <c r="B2177" s="71">
        <v>8573.0</v>
      </c>
      <c r="C2177" s="71" t="s">
        <v>942</v>
      </c>
      <c r="D2177" s="71" t="s">
        <v>943</v>
      </c>
      <c r="E2177" s="71">
        <v>8.085364703E9</v>
      </c>
      <c r="F2177" s="71">
        <v>0.0</v>
      </c>
      <c r="G2177" s="71" t="s">
        <v>195</v>
      </c>
      <c r="H2177" s="71">
        <v>3.0</v>
      </c>
      <c r="I2177" s="71">
        <v>40.0</v>
      </c>
      <c r="J2177" s="71">
        <v>1.2</v>
      </c>
      <c r="K2177" s="71">
        <v>5300.0</v>
      </c>
      <c r="L2177" s="71">
        <v>6360.0</v>
      </c>
      <c r="M2177" s="71">
        <v>6360.0</v>
      </c>
      <c r="N2177" s="71">
        <v>460.0</v>
      </c>
      <c r="O2177" s="71">
        <v>5900.0</v>
      </c>
      <c r="P2177" s="71">
        <v>3500.0</v>
      </c>
      <c r="Q2177" s="71">
        <v>2400.0</v>
      </c>
      <c r="R2177" s="71">
        <v>0.0</v>
      </c>
      <c r="S2177" s="71" t="s">
        <v>191</v>
      </c>
      <c r="T2177" s="187">
        <v>45941.0</v>
      </c>
    </row>
    <row r="2178">
      <c r="A2178" s="71" t="s">
        <v>77</v>
      </c>
      <c r="B2178" s="71">
        <v>8573.0</v>
      </c>
      <c r="C2178" s="71" t="s">
        <v>942</v>
      </c>
      <c r="D2178" s="71" t="s">
        <v>943</v>
      </c>
      <c r="E2178" s="71">
        <v>8.085364703E9</v>
      </c>
      <c r="T2178" s="187">
        <v>45941.0</v>
      </c>
    </row>
    <row r="2179">
      <c r="A2179" s="71" t="s">
        <v>77</v>
      </c>
      <c r="B2179" s="71">
        <v>8573.0</v>
      </c>
      <c r="C2179" s="71" t="s">
        <v>942</v>
      </c>
      <c r="D2179" s="71" t="s">
        <v>943</v>
      </c>
      <c r="E2179" s="71">
        <v>8.085364703E9</v>
      </c>
      <c r="T2179" s="187">
        <v>45941.0</v>
      </c>
    </row>
    <row r="2180">
      <c r="A2180" s="71" t="s">
        <v>77</v>
      </c>
      <c r="B2180" s="71">
        <v>8573.0</v>
      </c>
      <c r="C2180" s="71" t="s">
        <v>942</v>
      </c>
      <c r="D2180" s="71" t="s">
        <v>943</v>
      </c>
      <c r="E2180" s="71">
        <v>8.085364703E9</v>
      </c>
      <c r="T2180" s="187">
        <v>45941.0</v>
      </c>
    </row>
    <row r="2181">
      <c r="A2181" s="71" t="s">
        <v>77</v>
      </c>
      <c r="B2181" s="71">
        <v>8573.0</v>
      </c>
      <c r="C2181" s="71" t="s">
        <v>942</v>
      </c>
      <c r="D2181" s="71" t="s">
        <v>943</v>
      </c>
      <c r="E2181" s="71">
        <v>8.085364703E9</v>
      </c>
      <c r="T2181" s="187">
        <v>45941.0</v>
      </c>
    </row>
    <row r="2182">
      <c r="A2182" s="71" t="s">
        <v>47</v>
      </c>
      <c r="B2182" s="71">
        <v>19113.0</v>
      </c>
      <c r="C2182" s="71" t="s">
        <v>942</v>
      </c>
      <c r="D2182" s="71" t="s">
        <v>943</v>
      </c>
      <c r="E2182" s="71">
        <v>8.085364703E9</v>
      </c>
      <c r="F2182" s="71">
        <v>0.0</v>
      </c>
      <c r="G2182" s="71" t="s">
        <v>497</v>
      </c>
      <c r="H2182" s="71">
        <v>1.0</v>
      </c>
      <c r="I2182" s="71">
        <v>40.0</v>
      </c>
      <c r="J2182" s="71">
        <v>0.4</v>
      </c>
      <c r="K2182" s="71">
        <v>5500.0</v>
      </c>
      <c r="L2182" s="71">
        <v>2200.0</v>
      </c>
      <c r="M2182" s="71">
        <v>2200.0</v>
      </c>
      <c r="N2182" s="71">
        <v>0.0</v>
      </c>
      <c r="O2182" s="71">
        <v>2200.0</v>
      </c>
      <c r="P2182" s="71">
        <v>0.0</v>
      </c>
      <c r="Q2182" s="71">
        <v>2200.0</v>
      </c>
      <c r="R2182" s="71">
        <v>0.0</v>
      </c>
      <c r="S2182" s="71" t="s">
        <v>47</v>
      </c>
      <c r="T2182" s="187">
        <v>45941.0</v>
      </c>
    </row>
    <row r="2183">
      <c r="A2183" s="71" t="s">
        <v>47</v>
      </c>
      <c r="B2183" s="71">
        <v>19113.0</v>
      </c>
      <c r="C2183" s="71" t="s">
        <v>942</v>
      </c>
      <c r="D2183" s="71" t="s">
        <v>943</v>
      </c>
      <c r="E2183" s="71">
        <v>8.085364703E9</v>
      </c>
      <c r="T2183" s="187">
        <v>45941.0</v>
      </c>
    </row>
    <row r="2184">
      <c r="A2184" s="71" t="s">
        <v>47</v>
      </c>
      <c r="B2184" s="71">
        <v>19113.0</v>
      </c>
      <c r="C2184" s="71" t="s">
        <v>942</v>
      </c>
      <c r="D2184" s="71" t="s">
        <v>943</v>
      </c>
      <c r="E2184" s="71">
        <v>8.085364703E9</v>
      </c>
      <c r="T2184" s="187">
        <v>45941.0</v>
      </c>
    </row>
    <row r="2185">
      <c r="A2185" s="71" t="s">
        <v>47</v>
      </c>
      <c r="B2185" s="71">
        <v>19113.0</v>
      </c>
      <c r="C2185" s="71" t="s">
        <v>942</v>
      </c>
      <c r="D2185" s="71" t="s">
        <v>943</v>
      </c>
      <c r="E2185" s="71">
        <v>8.085364703E9</v>
      </c>
      <c r="T2185" s="187">
        <v>45941.0</v>
      </c>
    </row>
    <row r="2186">
      <c r="A2186" s="71" t="s">
        <v>47</v>
      </c>
      <c r="B2186" s="71">
        <v>19113.0</v>
      </c>
      <c r="C2186" s="71" t="s">
        <v>942</v>
      </c>
      <c r="D2186" s="71" t="s">
        <v>943</v>
      </c>
      <c r="E2186" s="71">
        <v>8.085364703E9</v>
      </c>
      <c r="T2186" s="187">
        <v>45941.0</v>
      </c>
    </row>
    <row r="2187">
      <c r="A2187" s="71" t="s">
        <v>47</v>
      </c>
      <c r="B2187" s="71">
        <v>19112.0</v>
      </c>
      <c r="C2187" s="71" t="s">
        <v>944</v>
      </c>
      <c r="D2187" s="71" t="s">
        <v>945</v>
      </c>
      <c r="E2187" s="71">
        <v>9.424511501E9</v>
      </c>
      <c r="F2187" s="71">
        <v>0.0</v>
      </c>
      <c r="G2187" s="71" t="s">
        <v>946</v>
      </c>
      <c r="H2187" s="71">
        <v>1.0</v>
      </c>
      <c r="I2187" s="71">
        <v>40.0</v>
      </c>
      <c r="J2187" s="71">
        <v>0.4</v>
      </c>
      <c r="K2187" s="71">
        <v>5500.0</v>
      </c>
      <c r="L2187" s="71">
        <v>2200.0</v>
      </c>
      <c r="M2187" s="71">
        <v>2200.0</v>
      </c>
      <c r="N2187" s="71">
        <v>0.0</v>
      </c>
      <c r="O2187" s="71">
        <v>2200.0</v>
      </c>
      <c r="P2187" s="71">
        <v>0.0</v>
      </c>
      <c r="Q2187" s="71">
        <v>2200.0</v>
      </c>
      <c r="R2187" s="71">
        <v>0.0</v>
      </c>
      <c r="S2187" s="71" t="s">
        <v>47</v>
      </c>
      <c r="T2187" s="187">
        <v>45941.0</v>
      </c>
    </row>
    <row r="2188">
      <c r="A2188" s="71" t="s">
        <v>47</v>
      </c>
      <c r="B2188" s="71">
        <v>19112.0</v>
      </c>
      <c r="C2188" s="71" t="s">
        <v>944</v>
      </c>
      <c r="D2188" s="71" t="s">
        <v>945</v>
      </c>
      <c r="E2188" s="71">
        <v>9.424511501E9</v>
      </c>
      <c r="T2188" s="187">
        <v>45941.0</v>
      </c>
    </row>
    <row r="2189">
      <c r="A2189" s="71" t="s">
        <v>47</v>
      </c>
      <c r="B2189" s="71">
        <v>19112.0</v>
      </c>
      <c r="C2189" s="71" t="s">
        <v>944</v>
      </c>
      <c r="D2189" s="71" t="s">
        <v>945</v>
      </c>
      <c r="E2189" s="71">
        <v>9.424511501E9</v>
      </c>
      <c r="T2189" s="187">
        <v>45941.0</v>
      </c>
    </row>
    <row r="2190">
      <c r="A2190" s="71" t="s">
        <v>47</v>
      </c>
      <c r="B2190" s="71">
        <v>19112.0</v>
      </c>
      <c r="C2190" s="71" t="s">
        <v>944</v>
      </c>
      <c r="D2190" s="71" t="s">
        <v>945</v>
      </c>
      <c r="E2190" s="71">
        <v>9.424511501E9</v>
      </c>
      <c r="T2190" s="187">
        <v>45941.0</v>
      </c>
    </row>
    <row r="2191">
      <c r="A2191" s="71" t="s">
        <v>47</v>
      </c>
      <c r="B2191" s="71">
        <v>19112.0</v>
      </c>
      <c r="C2191" s="71" t="s">
        <v>944</v>
      </c>
      <c r="D2191" s="71" t="s">
        <v>945</v>
      </c>
      <c r="E2191" s="71">
        <v>9.424511501E9</v>
      </c>
      <c r="T2191" s="187">
        <v>45941.0</v>
      </c>
    </row>
    <row r="2192">
      <c r="A2192" s="71" t="s">
        <v>47</v>
      </c>
      <c r="B2192" s="71">
        <v>19111.0</v>
      </c>
      <c r="C2192" s="71" t="s">
        <v>947</v>
      </c>
      <c r="D2192" s="71" t="s">
        <v>852</v>
      </c>
      <c r="E2192" s="71">
        <v>9.826368868E9</v>
      </c>
      <c r="F2192" s="71">
        <v>0.0</v>
      </c>
      <c r="G2192" s="71" t="s">
        <v>900</v>
      </c>
      <c r="H2192" s="71">
        <v>2.0</v>
      </c>
      <c r="I2192" s="71">
        <v>40.0</v>
      </c>
      <c r="J2192" s="71">
        <v>0.8</v>
      </c>
      <c r="K2192" s="71">
        <v>5500.0</v>
      </c>
      <c r="L2192" s="71">
        <v>4400.0</v>
      </c>
      <c r="M2192" s="71">
        <v>4400.0</v>
      </c>
      <c r="N2192" s="71">
        <v>400.0</v>
      </c>
      <c r="O2192" s="71">
        <v>4000.0</v>
      </c>
      <c r="P2192" s="71">
        <v>0.0</v>
      </c>
      <c r="Q2192" s="71">
        <v>4000.0</v>
      </c>
      <c r="R2192" s="71">
        <v>0.0</v>
      </c>
      <c r="S2192" s="71" t="s">
        <v>47</v>
      </c>
      <c r="T2192" s="187">
        <v>45941.0</v>
      </c>
    </row>
    <row r="2193">
      <c r="A2193" s="71" t="s">
        <v>47</v>
      </c>
      <c r="B2193" s="71">
        <v>19111.0</v>
      </c>
      <c r="C2193" s="71" t="s">
        <v>947</v>
      </c>
      <c r="D2193" s="71" t="s">
        <v>852</v>
      </c>
      <c r="E2193" s="71">
        <v>9.826368868E9</v>
      </c>
      <c r="T2193" s="187">
        <v>45941.0</v>
      </c>
    </row>
    <row r="2194">
      <c r="A2194" s="71" t="s">
        <v>47</v>
      </c>
      <c r="B2194" s="71">
        <v>19111.0</v>
      </c>
      <c r="C2194" s="71" t="s">
        <v>947</v>
      </c>
      <c r="D2194" s="71" t="s">
        <v>852</v>
      </c>
      <c r="E2194" s="71">
        <v>9.826368868E9</v>
      </c>
      <c r="T2194" s="187">
        <v>45941.0</v>
      </c>
    </row>
    <row r="2195">
      <c r="A2195" s="71" t="s">
        <v>47</v>
      </c>
      <c r="B2195" s="71">
        <v>19111.0</v>
      </c>
      <c r="C2195" s="71" t="s">
        <v>947</v>
      </c>
      <c r="D2195" s="71" t="s">
        <v>852</v>
      </c>
      <c r="E2195" s="71">
        <v>9.826368868E9</v>
      </c>
      <c r="T2195" s="187">
        <v>45941.0</v>
      </c>
    </row>
    <row r="2196">
      <c r="A2196" s="71" t="s">
        <v>47</v>
      </c>
      <c r="B2196" s="71">
        <v>19111.0</v>
      </c>
      <c r="C2196" s="71" t="s">
        <v>947</v>
      </c>
      <c r="D2196" s="71" t="s">
        <v>852</v>
      </c>
      <c r="E2196" s="71">
        <v>9.826368868E9</v>
      </c>
      <c r="T2196" s="187">
        <v>45941.0</v>
      </c>
    </row>
    <row r="2197">
      <c r="A2197" s="71" t="s">
        <v>47</v>
      </c>
      <c r="B2197" s="71">
        <v>19110.0</v>
      </c>
      <c r="C2197" s="71" t="s">
        <v>287</v>
      </c>
      <c r="D2197" s="71" t="s">
        <v>948</v>
      </c>
      <c r="E2197" s="71">
        <v>9.424060244E9</v>
      </c>
      <c r="F2197" s="71">
        <v>0.0</v>
      </c>
      <c r="G2197" s="71" t="s">
        <v>454</v>
      </c>
      <c r="H2197" s="71">
        <v>1.0</v>
      </c>
      <c r="I2197" s="71">
        <v>40.0</v>
      </c>
      <c r="J2197" s="71">
        <v>0.4</v>
      </c>
      <c r="K2197" s="71">
        <v>6500.0</v>
      </c>
      <c r="L2197" s="71">
        <v>2600.0</v>
      </c>
      <c r="M2197" s="71">
        <v>2600.0</v>
      </c>
      <c r="N2197" s="71">
        <v>0.0</v>
      </c>
      <c r="O2197" s="71">
        <v>2600.0</v>
      </c>
      <c r="P2197" s="71">
        <v>2600.0</v>
      </c>
      <c r="Q2197" s="71">
        <v>0.0</v>
      </c>
      <c r="R2197" s="71">
        <v>0.0</v>
      </c>
      <c r="S2197" s="71" t="s">
        <v>191</v>
      </c>
      <c r="T2197" s="187">
        <v>45941.0</v>
      </c>
    </row>
    <row r="2198">
      <c r="A2198" s="71" t="s">
        <v>47</v>
      </c>
      <c r="B2198" s="71">
        <v>19110.0</v>
      </c>
      <c r="C2198" s="71" t="s">
        <v>287</v>
      </c>
      <c r="D2198" s="71" t="s">
        <v>948</v>
      </c>
      <c r="E2198" s="71">
        <v>9.424060244E9</v>
      </c>
      <c r="T2198" s="187">
        <v>45941.0</v>
      </c>
    </row>
    <row r="2199">
      <c r="A2199" s="71" t="s">
        <v>47</v>
      </c>
      <c r="B2199" s="71">
        <v>19110.0</v>
      </c>
      <c r="C2199" s="71" t="s">
        <v>287</v>
      </c>
      <c r="D2199" s="71" t="s">
        <v>948</v>
      </c>
      <c r="E2199" s="71">
        <v>9.424060244E9</v>
      </c>
      <c r="T2199" s="187">
        <v>45941.0</v>
      </c>
    </row>
    <row r="2200">
      <c r="A2200" s="71" t="s">
        <v>47</v>
      </c>
      <c r="B2200" s="71">
        <v>19110.0</v>
      </c>
      <c r="C2200" s="71" t="s">
        <v>287</v>
      </c>
      <c r="D2200" s="71" t="s">
        <v>948</v>
      </c>
      <c r="E2200" s="71">
        <v>9.424060244E9</v>
      </c>
      <c r="T2200" s="187">
        <v>45941.0</v>
      </c>
    </row>
    <row r="2201">
      <c r="A2201" s="71" t="s">
        <v>47</v>
      </c>
      <c r="B2201" s="71">
        <v>19110.0</v>
      </c>
      <c r="C2201" s="71" t="s">
        <v>287</v>
      </c>
      <c r="D2201" s="71" t="s">
        <v>948</v>
      </c>
      <c r="E2201" s="71">
        <v>9.424060244E9</v>
      </c>
      <c r="T2201" s="187">
        <v>45941.0</v>
      </c>
    </row>
    <row r="2202">
      <c r="A2202" s="71" t="s">
        <v>77</v>
      </c>
      <c r="B2202" s="71">
        <v>8572.0</v>
      </c>
      <c r="C2202" s="71" t="s">
        <v>949</v>
      </c>
      <c r="D2202" s="71" t="s">
        <v>950</v>
      </c>
      <c r="E2202" s="71">
        <v>9.752693587E9</v>
      </c>
      <c r="F2202" s="71">
        <v>0.0</v>
      </c>
      <c r="G2202" s="71" t="s">
        <v>243</v>
      </c>
      <c r="H2202" s="71">
        <v>2.0</v>
      </c>
      <c r="I2202" s="71">
        <v>40.0</v>
      </c>
      <c r="J2202" s="71">
        <v>0.8</v>
      </c>
      <c r="K2202" s="71">
        <v>5300.0</v>
      </c>
      <c r="L2202" s="71">
        <v>4240.0</v>
      </c>
      <c r="M2202" s="71">
        <v>6360.0</v>
      </c>
      <c r="N2202" s="71">
        <v>60.0</v>
      </c>
      <c r="O2202" s="71">
        <v>6300.0</v>
      </c>
      <c r="P2202" s="71">
        <v>6300.0</v>
      </c>
      <c r="Q2202" s="71">
        <v>0.0</v>
      </c>
      <c r="R2202" s="71">
        <v>0.0</v>
      </c>
      <c r="S2202" s="71" t="s">
        <v>191</v>
      </c>
      <c r="T2202" s="187">
        <v>45941.0</v>
      </c>
    </row>
    <row r="2203">
      <c r="A2203" s="71" t="s">
        <v>77</v>
      </c>
      <c r="B2203" s="71">
        <v>8572.0</v>
      </c>
      <c r="C2203" s="71" t="s">
        <v>949</v>
      </c>
      <c r="D2203" s="71" t="s">
        <v>950</v>
      </c>
      <c r="E2203" s="71">
        <v>9.752693587E9</v>
      </c>
      <c r="G2203" s="71" t="s">
        <v>394</v>
      </c>
      <c r="H2203" s="71">
        <v>1.0</v>
      </c>
      <c r="I2203" s="71">
        <v>40.0</v>
      </c>
      <c r="J2203" s="71">
        <v>0.4</v>
      </c>
      <c r="K2203" s="71">
        <v>5300.0</v>
      </c>
      <c r="L2203" s="71">
        <v>2120.0</v>
      </c>
      <c r="T2203" s="187">
        <v>45941.0</v>
      </c>
    </row>
    <row r="2204">
      <c r="A2204" s="71" t="s">
        <v>77</v>
      </c>
      <c r="B2204" s="71">
        <v>8572.0</v>
      </c>
      <c r="C2204" s="71" t="s">
        <v>949</v>
      </c>
      <c r="D2204" s="71" t="s">
        <v>950</v>
      </c>
      <c r="E2204" s="71">
        <v>9.752693587E9</v>
      </c>
      <c r="T2204" s="187">
        <v>45941.0</v>
      </c>
    </row>
    <row r="2205">
      <c r="A2205" s="71" t="s">
        <v>77</v>
      </c>
      <c r="B2205" s="71">
        <v>8572.0</v>
      </c>
      <c r="C2205" s="71" t="s">
        <v>949</v>
      </c>
      <c r="D2205" s="71" t="s">
        <v>950</v>
      </c>
      <c r="E2205" s="71">
        <v>9.752693587E9</v>
      </c>
      <c r="T2205" s="187">
        <v>45941.0</v>
      </c>
    </row>
    <row r="2206">
      <c r="A2206" s="71" t="s">
        <v>77</v>
      </c>
      <c r="B2206" s="71">
        <v>8572.0</v>
      </c>
      <c r="C2206" s="71" t="s">
        <v>949</v>
      </c>
      <c r="D2206" s="71" t="s">
        <v>950</v>
      </c>
      <c r="E2206" s="71">
        <v>9.752693587E9</v>
      </c>
      <c r="T2206" s="187">
        <v>45941.0</v>
      </c>
    </row>
    <row r="2207">
      <c r="A2207" s="71" t="s">
        <v>77</v>
      </c>
      <c r="B2207" s="71">
        <v>8571.0</v>
      </c>
      <c r="C2207" s="71" t="s">
        <v>951</v>
      </c>
      <c r="D2207" s="71" t="s">
        <v>593</v>
      </c>
      <c r="E2207" s="71">
        <v>9.719830001E9</v>
      </c>
      <c r="F2207" s="71">
        <v>0.0</v>
      </c>
      <c r="G2207" s="71" t="s">
        <v>195</v>
      </c>
      <c r="H2207" s="71">
        <v>5.0</v>
      </c>
      <c r="I2207" s="71">
        <v>40.0</v>
      </c>
      <c r="J2207" s="71">
        <v>2.0</v>
      </c>
      <c r="K2207" s="71">
        <v>5300.0</v>
      </c>
      <c r="L2207" s="71">
        <v>10600.0</v>
      </c>
      <c r="M2207" s="71">
        <v>19080.0</v>
      </c>
      <c r="N2207" s="71">
        <v>180.0</v>
      </c>
      <c r="O2207" s="71">
        <v>18900.0</v>
      </c>
      <c r="P2207" s="71">
        <v>0.0</v>
      </c>
      <c r="Q2207" s="71">
        <v>18900.0</v>
      </c>
      <c r="R2207" s="71">
        <v>0.0</v>
      </c>
      <c r="S2207" s="71" t="s">
        <v>47</v>
      </c>
      <c r="T2207" s="187">
        <v>45941.0</v>
      </c>
    </row>
    <row r="2208">
      <c r="A2208" s="71" t="s">
        <v>77</v>
      </c>
      <c r="B2208" s="71">
        <v>8571.0</v>
      </c>
      <c r="C2208" s="71" t="s">
        <v>951</v>
      </c>
      <c r="D2208" s="71" t="s">
        <v>593</v>
      </c>
      <c r="E2208" s="71">
        <v>9.719830001E9</v>
      </c>
      <c r="G2208" s="71" t="s">
        <v>243</v>
      </c>
      <c r="H2208" s="71">
        <v>4.0</v>
      </c>
      <c r="I2208" s="71">
        <v>40.0</v>
      </c>
      <c r="J2208" s="71">
        <v>1.6</v>
      </c>
      <c r="K2208" s="71">
        <v>5300.0</v>
      </c>
      <c r="L2208" s="71">
        <v>8480.0</v>
      </c>
      <c r="T2208" s="187">
        <v>45941.0</v>
      </c>
    </row>
    <row r="2209">
      <c r="A2209" s="71" t="s">
        <v>77</v>
      </c>
      <c r="B2209" s="71">
        <v>8571.0</v>
      </c>
      <c r="C2209" s="71" t="s">
        <v>951</v>
      </c>
      <c r="D2209" s="71" t="s">
        <v>593</v>
      </c>
      <c r="E2209" s="71">
        <v>9.719830001E9</v>
      </c>
      <c r="T2209" s="187">
        <v>45941.0</v>
      </c>
    </row>
    <row r="2210">
      <c r="A2210" s="71" t="s">
        <v>77</v>
      </c>
      <c r="B2210" s="71">
        <v>8571.0</v>
      </c>
      <c r="C2210" s="71" t="s">
        <v>951</v>
      </c>
      <c r="D2210" s="71" t="s">
        <v>593</v>
      </c>
      <c r="E2210" s="71">
        <v>9.719830001E9</v>
      </c>
      <c r="T2210" s="187">
        <v>45941.0</v>
      </c>
    </row>
    <row r="2211">
      <c r="A2211" s="71" t="s">
        <v>77</v>
      </c>
      <c r="B2211" s="71">
        <v>8571.0</v>
      </c>
      <c r="C2211" s="71" t="s">
        <v>951</v>
      </c>
      <c r="D2211" s="71" t="s">
        <v>593</v>
      </c>
      <c r="E2211" s="71">
        <v>9.719830001E9</v>
      </c>
      <c r="T2211" s="187">
        <v>45941.0</v>
      </c>
    </row>
    <row r="2212">
      <c r="A2212" s="71" t="s">
        <v>77</v>
      </c>
      <c r="B2212" s="71">
        <v>8570.0</v>
      </c>
      <c r="C2212" s="71" t="s">
        <v>952</v>
      </c>
      <c r="D2212" s="71" t="s">
        <v>261</v>
      </c>
      <c r="E2212" s="71">
        <v>9.630252656E9</v>
      </c>
      <c r="F2212" s="71">
        <v>0.0</v>
      </c>
      <c r="G2212" s="71" t="s">
        <v>206</v>
      </c>
      <c r="H2212" s="71">
        <v>4.0</v>
      </c>
      <c r="I2212" s="71">
        <v>40.0</v>
      </c>
      <c r="J2212" s="71">
        <v>1.6</v>
      </c>
      <c r="K2212" s="71">
        <v>5000.0</v>
      </c>
      <c r="L2212" s="71">
        <v>8000.0</v>
      </c>
      <c r="M2212" s="71">
        <v>8000.0</v>
      </c>
      <c r="N2212" s="71">
        <v>0.0</v>
      </c>
      <c r="O2212" s="71">
        <v>8000.0</v>
      </c>
      <c r="P2212" s="71">
        <v>0.0</v>
      </c>
      <c r="Q2212" s="71">
        <v>8000.0</v>
      </c>
      <c r="R2212" s="71">
        <v>0.0</v>
      </c>
      <c r="S2212" s="71" t="s">
        <v>47</v>
      </c>
      <c r="T2212" s="187">
        <v>45941.0</v>
      </c>
    </row>
    <row r="2213">
      <c r="A2213" s="71" t="s">
        <v>77</v>
      </c>
      <c r="B2213" s="71">
        <v>8570.0</v>
      </c>
      <c r="C2213" s="71" t="s">
        <v>952</v>
      </c>
      <c r="D2213" s="71" t="s">
        <v>261</v>
      </c>
      <c r="E2213" s="71">
        <v>9.630252656E9</v>
      </c>
      <c r="T2213" s="187">
        <v>45941.0</v>
      </c>
    </row>
    <row r="2214">
      <c r="A2214" s="71" t="s">
        <v>77</v>
      </c>
      <c r="B2214" s="71">
        <v>8570.0</v>
      </c>
      <c r="C2214" s="71" t="s">
        <v>952</v>
      </c>
      <c r="D2214" s="71" t="s">
        <v>261</v>
      </c>
      <c r="E2214" s="71">
        <v>9.630252656E9</v>
      </c>
      <c r="T2214" s="187">
        <v>45941.0</v>
      </c>
    </row>
    <row r="2215">
      <c r="A2215" s="71" t="s">
        <v>77</v>
      </c>
      <c r="B2215" s="71">
        <v>8570.0</v>
      </c>
      <c r="C2215" s="71" t="s">
        <v>952</v>
      </c>
      <c r="D2215" s="71" t="s">
        <v>261</v>
      </c>
      <c r="E2215" s="71">
        <v>9.630252656E9</v>
      </c>
      <c r="T2215" s="187">
        <v>45941.0</v>
      </c>
    </row>
    <row r="2216">
      <c r="A2216" s="71" t="s">
        <v>77</v>
      </c>
      <c r="B2216" s="71">
        <v>8570.0</v>
      </c>
      <c r="C2216" s="71" t="s">
        <v>952</v>
      </c>
      <c r="D2216" s="71" t="s">
        <v>261</v>
      </c>
      <c r="E2216" s="71">
        <v>9.630252656E9</v>
      </c>
      <c r="T2216" s="187">
        <v>45941.0</v>
      </c>
    </row>
    <row r="2217">
      <c r="A2217" s="71" t="s">
        <v>77</v>
      </c>
      <c r="B2217" s="71">
        <v>8569.0</v>
      </c>
      <c r="C2217" s="71" t="s">
        <v>953</v>
      </c>
      <c r="D2217" s="71" t="s">
        <v>410</v>
      </c>
      <c r="E2217" s="71">
        <v>7.987512186E9</v>
      </c>
      <c r="F2217" s="71">
        <v>0.0</v>
      </c>
      <c r="G2217" s="71" t="s">
        <v>195</v>
      </c>
      <c r="H2217" s="71">
        <v>1.0</v>
      </c>
      <c r="I2217" s="71">
        <v>40.0</v>
      </c>
      <c r="J2217" s="71">
        <v>0.4</v>
      </c>
      <c r="K2217" s="71">
        <v>5300.0</v>
      </c>
      <c r="L2217" s="71">
        <v>2120.0</v>
      </c>
      <c r="M2217" s="71">
        <v>2120.0</v>
      </c>
      <c r="N2217" s="71">
        <v>10.0</v>
      </c>
      <c r="O2217" s="71">
        <v>2110.0</v>
      </c>
      <c r="P2217" s="71">
        <v>2110.0</v>
      </c>
      <c r="Q2217" s="71">
        <v>0.0</v>
      </c>
      <c r="R2217" s="71">
        <v>0.0</v>
      </c>
      <c r="S2217" s="71" t="s">
        <v>191</v>
      </c>
      <c r="T2217" s="187">
        <v>45941.0</v>
      </c>
    </row>
    <row r="2218">
      <c r="A2218" s="71" t="s">
        <v>77</v>
      </c>
      <c r="B2218" s="71">
        <v>8569.0</v>
      </c>
      <c r="C2218" s="71" t="s">
        <v>953</v>
      </c>
      <c r="D2218" s="71" t="s">
        <v>410</v>
      </c>
      <c r="E2218" s="71">
        <v>7.987512186E9</v>
      </c>
      <c r="T2218" s="187">
        <v>45941.0</v>
      </c>
    </row>
    <row r="2219">
      <c r="A2219" s="71" t="s">
        <v>77</v>
      </c>
      <c r="B2219" s="71">
        <v>8569.0</v>
      </c>
      <c r="C2219" s="71" t="s">
        <v>953</v>
      </c>
      <c r="D2219" s="71" t="s">
        <v>410</v>
      </c>
      <c r="E2219" s="71">
        <v>7.987512186E9</v>
      </c>
      <c r="T2219" s="187">
        <v>45941.0</v>
      </c>
    </row>
    <row r="2220">
      <c r="A2220" s="71" t="s">
        <v>77</v>
      </c>
      <c r="B2220" s="71">
        <v>8569.0</v>
      </c>
      <c r="C2220" s="71" t="s">
        <v>953</v>
      </c>
      <c r="D2220" s="71" t="s">
        <v>410</v>
      </c>
      <c r="E2220" s="71">
        <v>7.987512186E9</v>
      </c>
      <c r="T2220" s="187">
        <v>45941.0</v>
      </c>
    </row>
    <row r="2221">
      <c r="A2221" s="71" t="s">
        <v>77</v>
      </c>
      <c r="B2221" s="71">
        <v>8569.0</v>
      </c>
      <c r="C2221" s="71" t="s">
        <v>953</v>
      </c>
      <c r="D2221" s="71" t="s">
        <v>410</v>
      </c>
      <c r="E2221" s="71">
        <v>7.987512186E9</v>
      </c>
      <c r="T2221" s="187">
        <v>45941.0</v>
      </c>
    </row>
    <row r="2222">
      <c r="A2222" s="71" t="s">
        <v>77</v>
      </c>
      <c r="B2222" s="71">
        <v>8568.0</v>
      </c>
      <c r="C2222" s="71" t="s">
        <v>954</v>
      </c>
      <c r="D2222" s="71" t="s">
        <v>955</v>
      </c>
      <c r="E2222" s="71">
        <v>9.7541852E9</v>
      </c>
      <c r="F2222" s="71">
        <v>0.0</v>
      </c>
      <c r="G2222" s="71" t="s">
        <v>240</v>
      </c>
      <c r="H2222" s="71">
        <v>3.0</v>
      </c>
      <c r="I2222" s="71">
        <v>20.0</v>
      </c>
      <c r="J2222" s="71">
        <v>0.6</v>
      </c>
      <c r="K2222" s="71">
        <v>8500.0</v>
      </c>
      <c r="L2222" s="71">
        <v>5100.0</v>
      </c>
      <c r="M2222" s="71">
        <v>5100.0</v>
      </c>
      <c r="N2222" s="71">
        <v>300.0</v>
      </c>
      <c r="O2222" s="71">
        <v>4800.0</v>
      </c>
      <c r="P2222" s="71">
        <v>0.0</v>
      </c>
      <c r="Q2222" s="71">
        <v>0.0</v>
      </c>
      <c r="R2222" s="71">
        <v>4800.0</v>
      </c>
      <c r="S2222" s="71" t="s">
        <v>212</v>
      </c>
      <c r="T2222" s="187">
        <v>45941.0</v>
      </c>
    </row>
    <row r="2223">
      <c r="A2223" s="71" t="s">
        <v>77</v>
      </c>
      <c r="B2223" s="71">
        <v>8568.0</v>
      </c>
      <c r="C2223" s="71" t="s">
        <v>954</v>
      </c>
      <c r="D2223" s="71" t="s">
        <v>955</v>
      </c>
      <c r="E2223" s="71">
        <v>9.7541852E9</v>
      </c>
      <c r="T2223" s="187">
        <v>45941.0</v>
      </c>
    </row>
    <row r="2224">
      <c r="A2224" s="71" t="s">
        <v>77</v>
      </c>
      <c r="B2224" s="71">
        <v>8568.0</v>
      </c>
      <c r="C2224" s="71" t="s">
        <v>954</v>
      </c>
      <c r="D2224" s="71" t="s">
        <v>955</v>
      </c>
      <c r="E2224" s="71">
        <v>9.7541852E9</v>
      </c>
      <c r="T2224" s="187">
        <v>45941.0</v>
      </c>
    </row>
    <row r="2225">
      <c r="A2225" s="71" t="s">
        <v>77</v>
      </c>
      <c r="B2225" s="71">
        <v>8568.0</v>
      </c>
      <c r="C2225" s="71" t="s">
        <v>954</v>
      </c>
      <c r="D2225" s="71" t="s">
        <v>955</v>
      </c>
      <c r="E2225" s="71">
        <v>9.7541852E9</v>
      </c>
      <c r="T2225" s="187">
        <v>45941.0</v>
      </c>
    </row>
    <row r="2226">
      <c r="A2226" s="71" t="s">
        <v>77</v>
      </c>
      <c r="B2226" s="71">
        <v>8568.0</v>
      </c>
      <c r="C2226" s="71" t="s">
        <v>954</v>
      </c>
      <c r="D2226" s="71" t="s">
        <v>955</v>
      </c>
      <c r="E2226" s="71">
        <v>9.7541852E9</v>
      </c>
      <c r="T2226" s="187">
        <v>45941.0</v>
      </c>
    </row>
    <row r="2227">
      <c r="A2227" s="71" t="s">
        <v>47</v>
      </c>
      <c r="B2227" s="71">
        <v>19109.0</v>
      </c>
      <c r="C2227" s="71" t="s">
        <v>954</v>
      </c>
      <c r="D2227" s="71" t="s">
        <v>955</v>
      </c>
      <c r="E2227" s="71">
        <v>9.7541852E9</v>
      </c>
      <c r="F2227" s="71">
        <v>0.0</v>
      </c>
      <c r="G2227" s="71" t="s">
        <v>956</v>
      </c>
      <c r="H2227" s="71">
        <v>3.0</v>
      </c>
      <c r="I2227" s="71">
        <v>40.0</v>
      </c>
      <c r="J2227" s="71">
        <v>1.2</v>
      </c>
      <c r="K2227" s="71">
        <v>7500.0</v>
      </c>
      <c r="L2227" s="71">
        <v>9000.0</v>
      </c>
      <c r="M2227" s="71">
        <v>9000.0</v>
      </c>
      <c r="N2227" s="71">
        <v>1800.0</v>
      </c>
      <c r="O2227" s="71">
        <v>7200.0</v>
      </c>
      <c r="P2227" s="71">
        <v>0.0</v>
      </c>
      <c r="Q2227" s="71">
        <v>0.0</v>
      </c>
      <c r="R2227" s="71">
        <v>7200.0</v>
      </c>
      <c r="S2227" s="71" t="s">
        <v>212</v>
      </c>
      <c r="T2227" s="187">
        <v>45941.0</v>
      </c>
    </row>
    <row r="2228">
      <c r="A2228" s="71" t="s">
        <v>47</v>
      </c>
      <c r="B2228" s="71">
        <v>19109.0</v>
      </c>
      <c r="C2228" s="71" t="s">
        <v>954</v>
      </c>
      <c r="D2228" s="71" t="s">
        <v>955</v>
      </c>
      <c r="E2228" s="71">
        <v>9.7541852E9</v>
      </c>
      <c r="T2228" s="187">
        <v>45941.0</v>
      </c>
    </row>
    <row r="2229">
      <c r="A2229" s="71" t="s">
        <v>47</v>
      </c>
      <c r="B2229" s="71">
        <v>19109.0</v>
      </c>
      <c r="C2229" s="71" t="s">
        <v>954</v>
      </c>
      <c r="D2229" s="71" t="s">
        <v>955</v>
      </c>
      <c r="E2229" s="71">
        <v>9.7541852E9</v>
      </c>
      <c r="T2229" s="187">
        <v>45941.0</v>
      </c>
    </row>
    <row r="2230">
      <c r="A2230" s="71" t="s">
        <v>47</v>
      </c>
      <c r="B2230" s="71">
        <v>19109.0</v>
      </c>
      <c r="C2230" s="71" t="s">
        <v>954</v>
      </c>
      <c r="D2230" s="71" t="s">
        <v>955</v>
      </c>
      <c r="E2230" s="71">
        <v>9.7541852E9</v>
      </c>
      <c r="T2230" s="187">
        <v>45941.0</v>
      </c>
    </row>
    <row r="2231">
      <c r="A2231" s="71" t="s">
        <v>47</v>
      </c>
      <c r="B2231" s="71">
        <v>19109.0</v>
      </c>
      <c r="C2231" s="71" t="s">
        <v>954</v>
      </c>
      <c r="D2231" s="71" t="s">
        <v>955</v>
      </c>
      <c r="E2231" s="71">
        <v>9.7541852E9</v>
      </c>
      <c r="T2231" s="187">
        <v>45941.0</v>
      </c>
    </row>
    <row r="2232">
      <c r="A2232" s="71" t="s">
        <v>77</v>
      </c>
      <c r="B2232" s="71">
        <v>8567.0</v>
      </c>
      <c r="C2232" s="71" t="s">
        <v>957</v>
      </c>
      <c r="D2232" s="71" t="s">
        <v>646</v>
      </c>
      <c r="E2232" s="71">
        <v>9.753600189E9</v>
      </c>
      <c r="F2232" s="71">
        <v>0.0</v>
      </c>
      <c r="G2232" s="71" t="s">
        <v>243</v>
      </c>
      <c r="H2232" s="71">
        <v>1.0</v>
      </c>
      <c r="I2232" s="71">
        <v>40.0</v>
      </c>
      <c r="J2232" s="71">
        <v>0.4</v>
      </c>
      <c r="K2232" s="71">
        <v>5300.0</v>
      </c>
      <c r="L2232" s="71">
        <v>2120.0</v>
      </c>
      <c r="M2232" s="71">
        <v>2120.0</v>
      </c>
      <c r="N2232" s="71">
        <v>20.0</v>
      </c>
      <c r="O2232" s="71">
        <v>2100.0</v>
      </c>
      <c r="P2232" s="71">
        <v>0.0</v>
      </c>
      <c r="Q2232" s="71">
        <v>2100.0</v>
      </c>
      <c r="R2232" s="71">
        <v>0.0</v>
      </c>
      <c r="S2232" s="71" t="s">
        <v>47</v>
      </c>
      <c r="T2232" s="187">
        <v>45941.0</v>
      </c>
    </row>
    <row r="2233">
      <c r="A2233" s="71" t="s">
        <v>77</v>
      </c>
      <c r="B2233" s="71">
        <v>8567.0</v>
      </c>
      <c r="C2233" s="71" t="s">
        <v>957</v>
      </c>
      <c r="D2233" s="71" t="s">
        <v>646</v>
      </c>
      <c r="E2233" s="71">
        <v>9.753600189E9</v>
      </c>
      <c r="T2233" s="187">
        <v>45941.0</v>
      </c>
    </row>
    <row r="2234">
      <c r="A2234" s="71" t="s">
        <v>77</v>
      </c>
      <c r="B2234" s="71">
        <v>8567.0</v>
      </c>
      <c r="C2234" s="71" t="s">
        <v>957</v>
      </c>
      <c r="D2234" s="71" t="s">
        <v>646</v>
      </c>
      <c r="E2234" s="71">
        <v>9.753600189E9</v>
      </c>
      <c r="T2234" s="187">
        <v>45941.0</v>
      </c>
    </row>
    <row r="2235">
      <c r="A2235" s="71" t="s">
        <v>77</v>
      </c>
      <c r="B2235" s="71">
        <v>8567.0</v>
      </c>
      <c r="C2235" s="71" t="s">
        <v>957</v>
      </c>
      <c r="D2235" s="71" t="s">
        <v>646</v>
      </c>
      <c r="E2235" s="71">
        <v>9.753600189E9</v>
      </c>
      <c r="T2235" s="187">
        <v>45941.0</v>
      </c>
    </row>
    <row r="2236">
      <c r="A2236" s="71" t="s">
        <v>77</v>
      </c>
      <c r="B2236" s="71">
        <v>8567.0</v>
      </c>
      <c r="C2236" s="71" t="s">
        <v>957</v>
      </c>
      <c r="D2236" s="71" t="s">
        <v>646</v>
      </c>
      <c r="E2236" s="71">
        <v>9.753600189E9</v>
      </c>
      <c r="T2236" s="187">
        <v>45941.0</v>
      </c>
    </row>
    <row r="2237">
      <c r="A2237" s="71" t="s">
        <v>47</v>
      </c>
      <c r="B2237" s="71">
        <v>19108.0</v>
      </c>
      <c r="C2237" s="71" t="s">
        <v>958</v>
      </c>
      <c r="D2237" s="71" t="s">
        <v>959</v>
      </c>
      <c r="E2237" s="71">
        <v>9.630601995E9</v>
      </c>
      <c r="F2237" s="71">
        <v>0.0</v>
      </c>
      <c r="G2237" s="71" t="s">
        <v>270</v>
      </c>
      <c r="H2237" s="71">
        <v>1.0</v>
      </c>
      <c r="I2237" s="71">
        <v>40.0</v>
      </c>
      <c r="J2237" s="71">
        <v>0.4</v>
      </c>
      <c r="K2237" s="71">
        <v>7500.0</v>
      </c>
      <c r="L2237" s="71">
        <v>3000.0</v>
      </c>
      <c r="M2237" s="71">
        <v>3000.0</v>
      </c>
      <c r="N2237" s="71">
        <v>100.0</v>
      </c>
      <c r="O2237" s="71">
        <v>2900.0</v>
      </c>
      <c r="P2237" s="71">
        <v>0.0</v>
      </c>
      <c r="Q2237" s="71">
        <v>2900.0</v>
      </c>
      <c r="R2237" s="71">
        <v>0.0</v>
      </c>
      <c r="S2237" s="71" t="s">
        <v>47</v>
      </c>
      <c r="T2237" s="187">
        <v>45941.0</v>
      </c>
    </row>
    <row r="2238">
      <c r="A2238" s="71" t="s">
        <v>47</v>
      </c>
      <c r="B2238" s="71">
        <v>19108.0</v>
      </c>
      <c r="C2238" s="71" t="s">
        <v>958</v>
      </c>
      <c r="D2238" s="71" t="s">
        <v>959</v>
      </c>
      <c r="E2238" s="71">
        <v>9.630601995E9</v>
      </c>
      <c r="T2238" s="187">
        <v>45941.0</v>
      </c>
    </row>
    <row r="2239">
      <c r="A2239" s="71" t="s">
        <v>47</v>
      </c>
      <c r="B2239" s="71">
        <v>19108.0</v>
      </c>
      <c r="C2239" s="71" t="s">
        <v>958</v>
      </c>
      <c r="D2239" s="71" t="s">
        <v>959</v>
      </c>
      <c r="E2239" s="71">
        <v>9.630601995E9</v>
      </c>
      <c r="T2239" s="187">
        <v>45941.0</v>
      </c>
    </row>
    <row r="2240">
      <c r="A2240" s="71" t="s">
        <v>47</v>
      </c>
      <c r="B2240" s="71">
        <v>19108.0</v>
      </c>
      <c r="C2240" s="71" t="s">
        <v>958</v>
      </c>
      <c r="D2240" s="71" t="s">
        <v>959</v>
      </c>
      <c r="E2240" s="71">
        <v>9.630601995E9</v>
      </c>
      <c r="T2240" s="187">
        <v>45941.0</v>
      </c>
    </row>
    <row r="2241">
      <c r="A2241" s="71" t="s">
        <v>47</v>
      </c>
      <c r="B2241" s="71">
        <v>19108.0</v>
      </c>
      <c r="C2241" s="71" t="s">
        <v>958</v>
      </c>
      <c r="D2241" s="71" t="s">
        <v>959</v>
      </c>
      <c r="E2241" s="71">
        <v>9.630601995E9</v>
      </c>
      <c r="T2241" s="187">
        <v>45941.0</v>
      </c>
    </row>
    <row r="2242">
      <c r="A2242" s="71" t="s">
        <v>77</v>
      </c>
      <c r="B2242" s="71">
        <v>8566.0</v>
      </c>
      <c r="C2242" s="71" t="s">
        <v>960</v>
      </c>
      <c r="D2242" s="71" t="s">
        <v>961</v>
      </c>
      <c r="E2242" s="71">
        <v>9.669651405E9</v>
      </c>
      <c r="F2242" s="71">
        <v>0.0</v>
      </c>
      <c r="G2242" s="71" t="s">
        <v>243</v>
      </c>
      <c r="H2242" s="71">
        <v>2.0</v>
      </c>
      <c r="I2242" s="71">
        <v>40.0</v>
      </c>
      <c r="J2242" s="71">
        <v>0.8</v>
      </c>
      <c r="K2242" s="71">
        <v>5300.0</v>
      </c>
      <c r="L2242" s="71">
        <v>4240.0</v>
      </c>
      <c r="M2242" s="71">
        <v>4240.0</v>
      </c>
      <c r="N2242" s="71">
        <v>0.0</v>
      </c>
      <c r="O2242" s="71">
        <v>4240.0</v>
      </c>
      <c r="P2242" s="71">
        <v>4240.0</v>
      </c>
      <c r="Q2242" s="71">
        <v>0.0</v>
      </c>
      <c r="R2242" s="71">
        <v>0.0</v>
      </c>
      <c r="S2242" s="71" t="s">
        <v>191</v>
      </c>
      <c r="T2242" s="187">
        <v>45941.0</v>
      </c>
    </row>
    <row r="2243">
      <c r="A2243" s="71" t="s">
        <v>77</v>
      </c>
      <c r="B2243" s="71">
        <v>8566.0</v>
      </c>
      <c r="C2243" s="71" t="s">
        <v>960</v>
      </c>
      <c r="D2243" s="71" t="s">
        <v>961</v>
      </c>
      <c r="E2243" s="71">
        <v>9.669651405E9</v>
      </c>
      <c r="T2243" s="187">
        <v>45941.0</v>
      </c>
    </row>
    <row r="2244">
      <c r="A2244" s="71" t="s">
        <v>77</v>
      </c>
      <c r="B2244" s="71">
        <v>8566.0</v>
      </c>
      <c r="C2244" s="71" t="s">
        <v>960</v>
      </c>
      <c r="D2244" s="71" t="s">
        <v>961</v>
      </c>
      <c r="E2244" s="71">
        <v>9.669651405E9</v>
      </c>
      <c r="T2244" s="187">
        <v>45941.0</v>
      </c>
    </row>
    <row r="2245">
      <c r="A2245" s="71" t="s">
        <v>77</v>
      </c>
      <c r="B2245" s="71">
        <v>8566.0</v>
      </c>
      <c r="C2245" s="71" t="s">
        <v>960</v>
      </c>
      <c r="D2245" s="71" t="s">
        <v>961</v>
      </c>
      <c r="E2245" s="71">
        <v>9.669651405E9</v>
      </c>
      <c r="T2245" s="187">
        <v>45941.0</v>
      </c>
    </row>
    <row r="2246">
      <c r="A2246" s="71" t="s">
        <v>77</v>
      </c>
      <c r="B2246" s="71">
        <v>8566.0</v>
      </c>
      <c r="C2246" s="71" t="s">
        <v>960</v>
      </c>
      <c r="D2246" s="71" t="s">
        <v>961</v>
      </c>
      <c r="E2246" s="71">
        <v>9.669651405E9</v>
      </c>
      <c r="T2246" s="187">
        <v>45941.0</v>
      </c>
    </row>
    <row r="2247">
      <c r="A2247" s="71" t="s">
        <v>47</v>
      </c>
      <c r="B2247" s="71">
        <v>19107.0</v>
      </c>
      <c r="C2247" s="71" t="s">
        <v>962</v>
      </c>
      <c r="D2247" s="71" t="s">
        <v>959</v>
      </c>
      <c r="E2247" s="71">
        <v>9.993423296E9</v>
      </c>
      <c r="F2247" s="71">
        <v>0.0</v>
      </c>
      <c r="G2247" s="71" t="s">
        <v>956</v>
      </c>
      <c r="H2247" s="71">
        <v>3.0</v>
      </c>
      <c r="I2247" s="71">
        <v>40.0</v>
      </c>
      <c r="J2247" s="71">
        <v>1.2</v>
      </c>
      <c r="K2247" s="71">
        <v>7500.0</v>
      </c>
      <c r="L2247" s="71">
        <v>9000.0</v>
      </c>
      <c r="M2247" s="71">
        <v>9000.0</v>
      </c>
      <c r="N2247" s="71">
        <v>600.0</v>
      </c>
      <c r="O2247" s="71">
        <v>8400.0</v>
      </c>
      <c r="P2247" s="71">
        <v>0.0</v>
      </c>
      <c r="Q2247" s="71">
        <v>8400.0</v>
      </c>
      <c r="R2247" s="71">
        <v>0.0</v>
      </c>
      <c r="S2247" s="71" t="s">
        <v>47</v>
      </c>
      <c r="T2247" s="187">
        <v>45941.0</v>
      </c>
    </row>
    <row r="2248">
      <c r="A2248" s="71" t="s">
        <v>47</v>
      </c>
      <c r="B2248" s="71">
        <v>19107.0</v>
      </c>
      <c r="C2248" s="71" t="s">
        <v>962</v>
      </c>
      <c r="D2248" s="71" t="s">
        <v>959</v>
      </c>
      <c r="E2248" s="71">
        <v>9.993423296E9</v>
      </c>
      <c r="T2248" s="187">
        <v>45941.0</v>
      </c>
    </row>
    <row r="2249">
      <c r="A2249" s="71" t="s">
        <v>47</v>
      </c>
      <c r="B2249" s="71">
        <v>19107.0</v>
      </c>
      <c r="C2249" s="71" t="s">
        <v>962</v>
      </c>
      <c r="D2249" s="71" t="s">
        <v>959</v>
      </c>
      <c r="E2249" s="71">
        <v>9.993423296E9</v>
      </c>
      <c r="T2249" s="187">
        <v>45941.0</v>
      </c>
    </row>
    <row r="2250">
      <c r="A2250" s="71" t="s">
        <v>47</v>
      </c>
      <c r="B2250" s="71">
        <v>19107.0</v>
      </c>
      <c r="C2250" s="71" t="s">
        <v>962</v>
      </c>
      <c r="D2250" s="71" t="s">
        <v>959</v>
      </c>
      <c r="E2250" s="71">
        <v>9.993423296E9</v>
      </c>
      <c r="T2250" s="187">
        <v>45941.0</v>
      </c>
    </row>
    <row r="2251">
      <c r="A2251" s="71" t="s">
        <v>47</v>
      </c>
      <c r="B2251" s="71">
        <v>19107.0</v>
      </c>
      <c r="C2251" s="71" t="s">
        <v>962</v>
      </c>
      <c r="D2251" s="71" t="s">
        <v>959</v>
      </c>
      <c r="E2251" s="71">
        <v>9.993423296E9</v>
      </c>
      <c r="T2251" s="187">
        <v>45941.0</v>
      </c>
    </row>
    <row r="2252">
      <c r="A2252" s="71" t="s">
        <v>47</v>
      </c>
      <c r="B2252" s="71">
        <v>19106.0</v>
      </c>
      <c r="C2252" s="71" t="s">
        <v>963</v>
      </c>
      <c r="D2252" s="71" t="s">
        <v>964</v>
      </c>
      <c r="E2252" s="71">
        <v>9.755508718E9</v>
      </c>
      <c r="F2252" s="71">
        <v>0.0</v>
      </c>
      <c r="G2252" s="71" t="s">
        <v>497</v>
      </c>
      <c r="H2252" s="71">
        <v>3.0</v>
      </c>
      <c r="I2252" s="71">
        <v>40.0</v>
      </c>
      <c r="J2252" s="71">
        <v>1.2</v>
      </c>
      <c r="K2252" s="71">
        <v>5500.0</v>
      </c>
      <c r="L2252" s="71">
        <v>6600.0</v>
      </c>
      <c r="M2252" s="71">
        <v>6600.0</v>
      </c>
      <c r="N2252" s="71">
        <v>100.0</v>
      </c>
      <c r="O2252" s="71">
        <v>6500.0</v>
      </c>
      <c r="P2252" s="71">
        <v>0.0</v>
      </c>
      <c r="Q2252" s="71">
        <v>6500.0</v>
      </c>
      <c r="R2252" s="71">
        <v>0.0</v>
      </c>
      <c r="S2252" s="71" t="s">
        <v>47</v>
      </c>
      <c r="T2252" s="187">
        <v>45941.0</v>
      </c>
    </row>
    <row r="2253">
      <c r="A2253" s="71" t="s">
        <v>47</v>
      </c>
      <c r="B2253" s="71">
        <v>19106.0</v>
      </c>
      <c r="C2253" s="71" t="s">
        <v>963</v>
      </c>
      <c r="D2253" s="71" t="s">
        <v>964</v>
      </c>
      <c r="E2253" s="71">
        <v>9.755508718E9</v>
      </c>
      <c r="T2253" s="187">
        <v>45941.0</v>
      </c>
    </row>
    <row r="2254">
      <c r="A2254" s="71" t="s">
        <v>47</v>
      </c>
      <c r="B2254" s="71">
        <v>19106.0</v>
      </c>
      <c r="C2254" s="71" t="s">
        <v>963</v>
      </c>
      <c r="D2254" s="71" t="s">
        <v>964</v>
      </c>
      <c r="E2254" s="71">
        <v>9.755508718E9</v>
      </c>
      <c r="T2254" s="187">
        <v>45941.0</v>
      </c>
    </row>
    <row r="2255">
      <c r="A2255" s="71" t="s">
        <v>47</v>
      </c>
      <c r="B2255" s="71">
        <v>19106.0</v>
      </c>
      <c r="C2255" s="71" t="s">
        <v>963</v>
      </c>
      <c r="D2255" s="71" t="s">
        <v>964</v>
      </c>
      <c r="E2255" s="71">
        <v>9.755508718E9</v>
      </c>
      <c r="T2255" s="187">
        <v>45941.0</v>
      </c>
    </row>
    <row r="2256">
      <c r="A2256" s="71" t="s">
        <v>47</v>
      </c>
      <c r="B2256" s="71">
        <v>19106.0</v>
      </c>
      <c r="C2256" s="71" t="s">
        <v>963</v>
      </c>
      <c r="D2256" s="71" t="s">
        <v>964</v>
      </c>
      <c r="E2256" s="71">
        <v>9.755508718E9</v>
      </c>
      <c r="T2256" s="187">
        <v>45941.0</v>
      </c>
    </row>
    <row r="2257">
      <c r="A2257" s="71" t="s">
        <v>77</v>
      </c>
      <c r="B2257" s="71">
        <v>8565.0</v>
      </c>
      <c r="C2257" s="71" t="s">
        <v>960</v>
      </c>
      <c r="D2257" s="71" t="s">
        <v>961</v>
      </c>
      <c r="E2257" s="71">
        <v>9.669651405E9</v>
      </c>
      <c r="F2257" s="71">
        <v>0.0</v>
      </c>
      <c r="G2257" s="71" t="s">
        <v>195</v>
      </c>
      <c r="H2257" s="71">
        <v>2.0</v>
      </c>
      <c r="I2257" s="71">
        <v>40.0</v>
      </c>
      <c r="J2257" s="71">
        <v>0.8</v>
      </c>
      <c r="K2257" s="71">
        <v>5300.0</v>
      </c>
      <c r="L2257" s="71">
        <v>4240.0</v>
      </c>
      <c r="M2257" s="71">
        <v>4240.0</v>
      </c>
      <c r="N2257" s="71">
        <v>0.0</v>
      </c>
      <c r="O2257" s="71">
        <v>4240.0</v>
      </c>
      <c r="P2257" s="71">
        <v>4240.0</v>
      </c>
      <c r="Q2257" s="71">
        <v>0.0</v>
      </c>
      <c r="R2257" s="71">
        <v>0.0</v>
      </c>
      <c r="S2257" s="71" t="s">
        <v>191</v>
      </c>
      <c r="T2257" s="187">
        <v>45941.0</v>
      </c>
    </row>
    <row r="2258">
      <c r="A2258" s="71" t="s">
        <v>77</v>
      </c>
      <c r="B2258" s="71">
        <v>8565.0</v>
      </c>
      <c r="C2258" s="71" t="s">
        <v>960</v>
      </c>
      <c r="D2258" s="71" t="s">
        <v>961</v>
      </c>
      <c r="E2258" s="71">
        <v>9.669651405E9</v>
      </c>
      <c r="T2258" s="187">
        <v>45941.0</v>
      </c>
    </row>
    <row r="2259">
      <c r="A2259" s="71" t="s">
        <v>77</v>
      </c>
      <c r="B2259" s="71">
        <v>8565.0</v>
      </c>
      <c r="C2259" s="71" t="s">
        <v>960</v>
      </c>
      <c r="D2259" s="71" t="s">
        <v>961</v>
      </c>
      <c r="E2259" s="71">
        <v>9.669651405E9</v>
      </c>
      <c r="T2259" s="187">
        <v>45941.0</v>
      </c>
    </row>
    <row r="2260">
      <c r="A2260" s="71" t="s">
        <v>77</v>
      </c>
      <c r="B2260" s="71">
        <v>8565.0</v>
      </c>
      <c r="C2260" s="71" t="s">
        <v>960</v>
      </c>
      <c r="D2260" s="71" t="s">
        <v>961</v>
      </c>
      <c r="E2260" s="71">
        <v>9.669651405E9</v>
      </c>
      <c r="T2260" s="187">
        <v>45941.0</v>
      </c>
    </row>
    <row r="2261">
      <c r="A2261" s="71" t="s">
        <v>77</v>
      </c>
      <c r="B2261" s="71">
        <v>8565.0</v>
      </c>
      <c r="C2261" s="71" t="s">
        <v>960</v>
      </c>
      <c r="D2261" s="71" t="s">
        <v>961</v>
      </c>
      <c r="E2261" s="71">
        <v>9.669651405E9</v>
      </c>
      <c r="T2261" s="187">
        <v>45941.0</v>
      </c>
    </row>
    <row r="2262">
      <c r="A2262" s="71" t="s">
        <v>77</v>
      </c>
      <c r="B2262" s="71">
        <v>8564.0</v>
      </c>
      <c r="C2262" s="71" t="s">
        <v>965</v>
      </c>
      <c r="D2262" s="71" t="s">
        <v>544</v>
      </c>
      <c r="E2262" s="71">
        <v>8.435019979E9</v>
      </c>
      <c r="F2262" s="71">
        <v>0.0</v>
      </c>
      <c r="G2262" s="71" t="s">
        <v>206</v>
      </c>
      <c r="H2262" s="71">
        <v>18.0</v>
      </c>
      <c r="I2262" s="71">
        <v>40.0</v>
      </c>
      <c r="J2262" s="71">
        <v>7.2</v>
      </c>
      <c r="K2262" s="71">
        <v>5000.0</v>
      </c>
      <c r="L2262" s="71">
        <v>36000.0</v>
      </c>
      <c r="M2262" s="71">
        <v>36000.0</v>
      </c>
      <c r="N2262" s="71">
        <v>0.0</v>
      </c>
      <c r="O2262" s="71">
        <v>36000.0</v>
      </c>
      <c r="P2262" s="71">
        <v>0.0</v>
      </c>
      <c r="Q2262" s="71">
        <v>0.0</v>
      </c>
      <c r="R2262" s="71">
        <v>36000.0</v>
      </c>
      <c r="S2262" s="71" t="s">
        <v>212</v>
      </c>
      <c r="T2262" s="187">
        <v>45941.0</v>
      </c>
    </row>
    <row r="2263">
      <c r="A2263" s="71" t="s">
        <v>77</v>
      </c>
      <c r="B2263" s="71">
        <v>8564.0</v>
      </c>
      <c r="C2263" s="71" t="s">
        <v>965</v>
      </c>
      <c r="D2263" s="71" t="s">
        <v>544</v>
      </c>
      <c r="E2263" s="71">
        <v>8.435019979E9</v>
      </c>
      <c r="T2263" s="187">
        <v>45941.0</v>
      </c>
    </row>
    <row r="2264">
      <c r="A2264" s="71" t="s">
        <v>77</v>
      </c>
      <c r="B2264" s="71">
        <v>8564.0</v>
      </c>
      <c r="C2264" s="71" t="s">
        <v>965</v>
      </c>
      <c r="D2264" s="71" t="s">
        <v>544</v>
      </c>
      <c r="E2264" s="71">
        <v>8.435019979E9</v>
      </c>
      <c r="T2264" s="187">
        <v>45941.0</v>
      </c>
    </row>
    <row r="2265">
      <c r="A2265" s="71" t="s">
        <v>77</v>
      </c>
      <c r="B2265" s="71">
        <v>8564.0</v>
      </c>
      <c r="C2265" s="71" t="s">
        <v>965</v>
      </c>
      <c r="D2265" s="71" t="s">
        <v>544</v>
      </c>
      <c r="E2265" s="71">
        <v>8.435019979E9</v>
      </c>
      <c r="T2265" s="187">
        <v>45941.0</v>
      </c>
    </row>
    <row r="2266">
      <c r="A2266" s="71" t="s">
        <v>77</v>
      </c>
      <c r="B2266" s="71">
        <v>8564.0</v>
      </c>
      <c r="C2266" s="71" t="s">
        <v>965</v>
      </c>
      <c r="D2266" s="71" t="s">
        <v>544</v>
      </c>
      <c r="E2266" s="71">
        <v>8.435019979E9</v>
      </c>
      <c r="T2266" s="187">
        <v>45941.0</v>
      </c>
    </row>
    <row r="2267">
      <c r="A2267" s="71" t="s">
        <v>47</v>
      </c>
      <c r="B2267" s="71">
        <v>19105.0</v>
      </c>
      <c r="C2267" s="71" t="s">
        <v>933</v>
      </c>
      <c r="D2267" s="71" t="s">
        <v>966</v>
      </c>
      <c r="E2267" s="71">
        <v>8.305555249E9</v>
      </c>
      <c r="F2267" s="71">
        <v>0.0</v>
      </c>
      <c r="G2267" s="71" t="s">
        <v>967</v>
      </c>
      <c r="H2267" s="71">
        <v>3.0</v>
      </c>
      <c r="I2267" s="71">
        <v>40.0</v>
      </c>
      <c r="J2267" s="71">
        <v>1.2</v>
      </c>
      <c r="K2267" s="71">
        <v>5500.0</v>
      </c>
      <c r="L2267" s="71">
        <v>6600.0</v>
      </c>
      <c r="M2267" s="71">
        <v>6600.0</v>
      </c>
      <c r="N2267" s="71">
        <v>0.0</v>
      </c>
      <c r="O2267" s="71">
        <v>6600.0</v>
      </c>
      <c r="P2267" s="71">
        <v>0.0</v>
      </c>
      <c r="Q2267" s="71">
        <v>6600.0</v>
      </c>
      <c r="R2267" s="71">
        <v>0.0</v>
      </c>
      <c r="S2267" s="71" t="s">
        <v>47</v>
      </c>
      <c r="T2267" s="187">
        <v>45941.0</v>
      </c>
    </row>
    <row r="2268">
      <c r="A2268" s="71" t="s">
        <v>47</v>
      </c>
      <c r="B2268" s="71">
        <v>19105.0</v>
      </c>
      <c r="C2268" s="71" t="s">
        <v>933</v>
      </c>
      <c r="D2268" s="71" t="s">
        <v>966</v>
      </c>
      <c r="E2268" s="71">
        <v>8.305555249E9</v>
      </c>
      <c r="T2268" s="187">
        <v>45941.0</v>
      </c>
    </row>
    <row r="2269">
      <c r="A2269" s="71" t="s">
        <v>47</v>
      </c>
      <c r="B2269" s="71">
        <v>19105.0</v>
      </c>
      <c r="C2269" s="71" t="s">
        <v>933</v>
      </c>
      <c r="D2269" s="71" t="s">
        <v>966</v>
      </c>
      <c r="E2269" s="71">
        <v>8.305555249E9</v>
      </c>
      <c r="T2269" s="187">
        <v>45941.0</v>
      </c>
    </row>
    <row r="2270">
      <c r="A2270" s="71" t="s">
        <v>47</v>
      </c>
      <c r="B2270" s="71">
        <v>19105.0</v>
      </c>
      <c r="C2270" s="71" t="s">
        <v>933</v>
      </c>
      <c r="D2270" s="71" t="s">
        <v>966</v>
      </c>
      <c r="E2270" s="71">
        <v>8.305555249E9</v>
      </c>
      <c r="T2270" s="187">
        <v>45941.0</v>
      </c>
    </row>
    <row r="2271">
      <c r="A2271" s="71" t="s">
        <v>47</v>
      </c>
      <c r="B2271" s="71">
        <v>19105.0</v>
      </c>
      <c r="C2271" s="71" t="s">
        <v>933</v>
      </c>
      <c r="D2271" s="71" t="s">
        <v>966</v>
      </c>
      <c r="E2271" s="71">
        <v>8.305555249E9</v>
      </c>
      <c r="T2271" s="187">
        <v>45941.0</v>
      </c>
    </row>
    <row r="2272">
      <c r="A2272" s="71" t="s">
        <v>47</v>
      </c>
      <c r="B2272" s="71">
        <v>19104.0</v>
      </c>
      <c r="C2272" s="71" t="s">
        <v>968</v>
      </c>
      <c r="D2272" s="71" t="s">
        <v>404</v>
      </c>
      <c r="E2272" s="71">
        <v>9.575583016E9</v>
      </c>
      <c r="F2272" s="71">
        <v>0.0</v>
      </c>
      <c r="G2272" s="71" t="s">
        <v>967</v>
      </c>
      <c r="H2272" s="71">
        <v>2.0</v>
      </c>
      <c r="I2272" s="71">
        <v>40.0</v>
      </c>
      <c r="J2272" s="71">
        <v>0.8</v>
      </c>
      <c r="K2272" s="71">
        <v>5500.0</v>
      </c>
      <c r="L2272" s="71">
        <v>4400.0</v>
      </c>
      <c r="M2272" s="71">
        <v>4400.0</v>
      </c>
      <c r="N2272" s="71">
        <v>0.0</v>
      </c>
      <c r="O2272" s="71">
        <v>4400.0</v>
      </c>
      <c r="P2272" s="71">
        <v>0.0</v>
      </c>
      <c r="Q2272" s="71">
        <v>4400.0</v>
      </c>
      <c r="R2272" s="71">
        <v>0.0</v>
      </c>
      <c r="S2272" s="71" t="s">
        <v>47</v>
      </c>
      <c r="T2272" s="187">
        <v>45941.0</v>
      </c>
    </row>
    <row r="2273">
      <c r="A2273" s="71" t="s">
        <v>47</v>
      </c>
      <c r="B2273" s="71">
        <v>19104.0</v>
      </c>
      <c r="C2273" s="71" t="s">
        <v>968</v>
      </c>
      <c r="D2273" s="71" t="s">
        <v>404</v>
      </c>
      <c r="E2273" s="71">
        <v>9.575583016E9</v>
      </c>
      <c r="T2273" s="187">
        <v>45941.0</v>
      </c>
    </row>
    <row r="2274">
      <c r="A2274" s="71" t="s">
        <v>47</v>
      </c>
      <c r="B2274" s="71">
        <v>19104.0</v>
      </c>
      <c r="C2274" s="71" t="s">
        <v>968</v>
      </c>
      <c r="D2274" s="71" t="s">
        <v>404</v>
      </c>
      <c r="E2274" s="71">
        <v>9.575583016E9</v>
      </c>
      <c r="T2274" s="187">
        <v>45941.0</v>
      </c>
    </row>
    <row r="2275">
      <c r="A2275" s="71" t="s">
        <v>47</v>
      </c>
      <c r="B2275" s="71">
        <v>19104.0</v>
      </c>
      <c r="C2275" s="71" t="s">
        <v>968</v>
      </c>
      <c r="D2275" s="71" t="s">
        <v>404</v>
      </c>
      <c r="E2275" s="71">
        <v>9.575583016E9</v>
      </c>
      <c r="T2275" s="187">
        <v>45941.0</v>
      </c>
    </row>
    <row r="2276">
      <c r="A2276" s="71" t="s">
        <v>47</v>
      </c>
      <c r="B2276" s="71">
        <v>19104.0</v>
      </c>
      <c r="C2276" s="71" t="s">
        <v>968</v>
      </c>
      <c r="D2276" s="71" t="s">
        <v>404</v>
      </c>
      <c r="E2276" s="71">
        <v>9.575583016E9</v>
      </c>
      <c r="T2276" s="187">
        <v>45941.0</v>
      </c>
    </row>
    <row r="2277">
      <c r="A2277" s="71" t="s">
        <v>77</v>
      </c>
      <c r="B2277" s="71">
        <v>8563.0</v>
      </c>
      <c r="C2277" s="71" t="s">
        <v>969</v>
      </c>
      <c r="D2277" s="71" t="s">
        <v>970</v>
      </c>
      <c r="E2277" s="71">
        <v>6.260838155E9</v>
      </c>
      <c r="F2277" s="71">
        <v>0.0</v>
      </c>
      <c r="G2277" s="71" t="s">
        <v>243</v>
      </c>
      <c r="H2277" s="71">
        <v>1.0</v>
      </c>
      <c r="I2277" s="71">
        <v>40.0</v>
      </c>
      <c r="J2277" s="71">
        <v>0.4</v>
      </c>
      <c r="K2277" s="71">
        <v>5300.0</v>
      </c>
      <c r="L2277" s="71">
        <v>2120.0</v>
      </c>
      <c r="M2277" s="71">
        <v>2120.0</v>
      </c>
      <c r="N2277" s="71">
        <v>20.0</v>
      </c>
      <c r="O2277" s="71">
        <v>2100.0</v>
      </c>
      <c r="P2277" s="71">
        <v>2100.0</v>
      </c>
      <c r="Q2277" s="71">
        <v>0.0</v>
      </c>
      <c r="R2277" s="71">
        <v>0.0</v>
      </c>
      <c r="S2277" s="71" t="s">
        <v>191</v>
      </c>
      <c r="T2277" s="187">
        <v>45941.0</v>
      </c>
    </row>
    <row r="2278">
      <c r="A2278" s="71" t="s">
        <v>77</v>
      </c>
      <c r="B2278" s="71">
        <v>8563.0</v>
      </c>
      <c r="C2278" s="71" t="s">
        <v>969</v>
      </c>
      <c r="D2278" s="71" t="s">
        <v>970</v>
      </c>
      <c r="E2278" s="71">
        <v>6.260838155E9</v>
      </c>
      <c r="T2278" s="187">
        <v>45941.0</v>
      </c>
    </row>
    <row r="2279">
      <c r="A2279" s="71" t="s">
        <v>77</v>
      </c>
      <c r="B2279" s="71">
        <v>8563.0</v>
      </c>
      <c r="C2279" s="71" t="s">
        <v>969</v>
      </c>
      <c r="D2279" s="71" t="s">
        <v>970</v>
      </c>
      <c r="E2279" s="71">
        <v>6.260838155E9</v>
      </c>
      <c r="T2279" s="187">
        <v>45941.0</v>
      </c>
    </row>
    <row r="2280">
      <c r="A2280" s="71" t="s">
        <v>77</v>
      </c>
      <c r="B2280" s="71">
        <v>8563.0</v>
      </c>
      <c r="C2280" s="71" t="s">
        <v>969</v>
      </c>
      <c r="D2280" s="71" t="s">
        <v>970</v>
      </c>
      <c r="E2280" s="71">
        <v>6.260838155E9</v>
      </c>
      <c r="T2280" s="187">
        <v>45941.0</v>
      </c>
    </row>
    <row r="2281">
      <c r="A2281" s="71" t="s">
        <v>77</v>
      </c>
      <c r="B2281" s="71">
        <v>8563.0</v>
      </c>
      <c r="C2281" s="71" t="s">
        <v>969</v>
      </c>
      <c r="D2281" s="71" t="s">
        <v>970</v>
      </c>
      <c r="E2281" s="71">
        <v>6.260838155E9</v>
      </c>
      <c r="T2281" s="187">
        <v>45941.0</v>
      </c>
    </row>
    <row r="2282">
      <c r="A2282" s="71" t="s">
        <v>77</v>
      </c>
      <c r="B2282" s="71">
        <v>8562.0</v>
      </c>
      <c r="C2282" s="71" t="s">
        <v>971</v>
      </c>
      <c r="D2282" s="71" t="s">
        <v>544</v>
      </c>
      <c r="E2282" s="71">
        <v>9.425379427E9</v>
      </c>
      <c r="F2282" s="71">
        <v>0.0</v>
      </c>
      <c r="G2282" s="71" t="s">
        <v>220</v>
      </c>
      <c r="H2282" s="71">
        <v>4.0</v>
      </c>
      <c r="I2282" s="71">
        <v>40.0</v>
      </c>
      <c r="J2282" s="71">
        <v>1.6</v>
      </c>
      <c r="K2282" s="71">
        <v>5300.0</v>
      </c>
      <c r="L2282" s="71">
        <v>8480.0</v>
      </c>
      <c r="M2282" s="71">
        <v>8480.0</v>
      </c>
      <c r="N2282" s="71">
        <v>0.0</v>
      </c>
      <c r="O2282" s="71">
        <v>8480.0</v>
      </c>
      <c r="P2282" s="71">
        <v>0.0</v>
      </c>
      <c r="Q2282" s="71">
        <v>8480.0</v>
      </c>
      <c r="R2282" s="71">
        <v>0.0</v>
      </c>
      <c r="S2282" s="71" t="s">
        <v>47</v>
      </c>
      <c r="T2282" s="187">
        <v>45941.0</v>
      </c>
    </row>
    <row r="2283">
      <c r="A2283" s="71" t="s">
        <v>77</v>
      </c>
      <c r="B2283" s="71">
        <v>8562.0</v>
      </c>
      <c r="C2283" s="71" t="s">
        <v>971</v>
      </c>
      <c r="D2283" s="71" t="s">
        <v>544</v>
      </c>
      <c r="E2283" s="71">
        <v>9.425379427E9</v>
      </c>
      <c r="T2283" s="187">
        <v>45941.0</v>
      </c>
    </row>
    <row r="2284">
      <c r="A2284" s="71" t="s">
        <v>77</v>
      </c>
      <c r="B2284" s="71">
        <v>8562.0</v>
      </c>
      <c r="C2284" s="71" t="s">
        <v>971</v>
      </c>
      <c r="D2284" s="71" t="s">
        <v>544</v>
      </c>
      <c r="E2284" s="71">
        <v>9.425379427E9</v>
      </c>
      <c r="T2284" s="187">
        <v>45941.0</v>
      </c>
    </row>
    <row r="2285">
      <c r="A2285" s="71" t="s">
        <v>77</v>
      </c>
      <c r="B2285" s="71">
        <v>8562.0</v>
      </c>
      <c r="C2285" s="71" t="s">
        <v>971</v>
      </c>
      <c r="D2285" s="71" t="s">
        <v>544</v>
      </c>
      <c r="E2285" s="71">
        <v>9.425379427E9</v>
      </c>
      <c r="T2285" s="187">
        <v>45941.0</v>
      </c>
    </row>
    <row r="2286">
      <c r="A2286" s="71" t="s">
        <v>77</v>
      </c>
      <c r="B2286" s="71">
        <v>8562.0</v>
      </c>
      <c r="C2286" s="71" t="s">
        <v>971</v>
      </c>
      <c r="D2286" s="71" t="s">
        <v>544</v>
      </c>
      <c r="E2286" s="71">
        <v>9.425379427E9</v>
      </c>
      <c r="T2286" s="187">
        <v>45941.0</v>
      </c>
    </row>
    <row r="2287">
      <c r="A2287" s="71" t="s">
        <v>77</v>
      </c>
      <c r="B2287" s="71">
        <v>8561.0</v>
      </c>
      <c r="C2287" s="71" t="s">
        <v>972</v>
      </c>
      <c r="D2287" s="71" t="s">
        <v>681</v>
      </c>
      <c r="E2287" s="71">
        <v>9.993463454E9</v>
      </c>
      <c r="F2287" s="71">
        <v>0.0</v>
      </c>
      <c r="G2287" s="71" t="s">
        <v>195</v>
      </c>
      <c r="H2287" s="71">
        <v>4.0</v>
      </c>
      <c r="I2287" s="71">
        <v>40.0</v>
      </c>
      <c r="J2287" s="71">
        <v>1.6</v>
      </c>
      <c r="K2287" s="71">
        <v>5300.0</v>
      </c>
      <c r="L2287" s="71">
        <v>8480.0</v>
      </c>
      <c r="M2287" s="71">
        <v>8480.0</v>
      </c>
      <c r="N2287" s="71">
        <v>0.0</v>
      </c>
      <c r="O2287" s="71">
        <v>8480.0</v>
      </c>
      <c r="P2287" s="71">
        <v>0.0</v>
      </c>
      <c r="Q2287" s="71">
        <v>8480.0</v>
      </c>
      <c r="R2287" s="71">
        <v>0.0</v>
      </c>
      <c r="S2287" s="71" t="s">
        <v>47</v>
      </c>
      <c r="T2287" s="187">
        <v>45941.0</v>
      </c>
    </row>
    <row r="2288">
      <c r="A2288" s="71" t="s">
        <v>77</v>
      </c>
      <c r="B2288" s="71">
        <v>8561.0</v>
      </c>
      <c r="C2288" s="71" t="s">
        <v>972</v>
      </c>
      <c r="D2288" s="71" t="s">
        <v>681</v>
      </c>
      <c r="E2288" s="71">
        <v>9.993463454E9</v>
      </c>
      <c r="T2288" s="187">
        <v>45941.0</v>
      </c>
    </row>
    <row r="2289">
      <c r="A2289" s="71" t="s">
        <v>77</v>
      </c>
      <c r="B2289" s="71">
        <v>8561.0</v>
      </c>
      <c r="C2289" s="71" t="s">
        <v>972</v>
      </c>
      <c r="D2289" s="71" t="s">
        <v>681</v>
      </c>
      <c r="E2289" s="71">
        <v>9.993463454E9</v>
      </c>
      <c r="T2289" s="187">
        <v>45941.0</v>
      </c>
    </row>
    <row r="2290">
      <c r="A2290" s="71" t="s">
        <v>77</v>
      </c>
      <c r="B2290" s="71">
        <v>8561.0</v>
      </c>
      <c r="C2290" s="71" t="s">
        <v>972</v>
      </c>
      <c r="D2290" s="71" t="s">
        <v>681</v>
      </c>
      <c r="E2290" s="71">
        <v>9.993463454E9</v>
      </c>
      <c r="T2290" s="187">
        <v>45941.0</v>
      </c>
    </row>
    <row r="2291">
      <c r="A2291" s="71" t="s">
        <v>77</v>
      </c>
      <c r="B2291" s="71">
        <v>8561.0</v>
      </c>
      <c r="C2291" s="71" t="s">
        <v>972</v>
      </c>
      <c r="D2291" s="71" t="s">
        <v>681</v>
      </c>
      <c r="E2291" s="71">
        <v>9.993463454E9</v>
      </c>
      <c r="T2291" s="187">
        <v>45941.0</v>
      </c>
    </row>
    <row r="2292">
      <c r="A2292" s="71" t="s">
        <v>77</v>
      </c>
      <c r="B2292" s="71">
        <v>8560.0</v>
      </c>
      <c r="C2292" s="71" t="s">
        <v>274</v>
      </c>
      <c r="D2292" s="71" t="s">
        <v>275</v>
      </c>
      <c r="E2292" s="71">
        <v>9.92603782E9</v>
      </c>
      <c r="F2292" s="71">
        <v>0.0</v>
      </c>
      <c r="G2292" s="71" t="s">
        <v>240</v>
      </c>
      <c r="H2292" s="71">
        <v>30.0</v>
      </c>
      <c r="I2292" s="71">
        <v>20.0</v>
      </c>
      <c r="J2292" s="71">
        <v>6.0</v>
      </c>
      <c r="K2292" s="71">
        <v>8500.0</v>
      </c>
      <c r="L2292" s="71">
        <v>51000.0</v>
      </c>
      <c r="M2292" s="71">
        <v>51000.0</v>
      </c>
      <c r="N2292" s="71">
        <v>3000.0</v>
      </c>
      <c r="O2292" s="71">
        <v>48000.0</v>
      </c>
      <c r="P2292" s="71">
        <v>0.0</v>
      </c>
      <c r="Q2292" s="71">
        <v>48000.0</v>
      </c>
      <c r="R2292" s="71">
        <v>0.0</v>
      </c>
      <c r="S2292" s="71" t="s">
        <v>47</v>
      </c>
      <c r="T2292" s="187">
        <v>45941.0</v>
      </c>
    </row>
    <row r="2293">
      <c r="A2293" s="71" t="s">
        <v>77</v>
      </c>
      <c r="B2293" s="71">
        <v>8560.0</v>
      </c>
      <c r="C2293" s="71" t="s">
        <v>274</v>
      </c>
      <c r="D2293" s="71" t="s">
        <v>275</v>
      </c>
      <c r="E2293" s="71">
        <v>9.92603782E9</v>
      </c>
      <c r="T2293" s="187">
        <v>45941.0</v>
      </c>
    </row>
    <row r="2294">
      <c r="A2294" s="71" t="s">
        <v>77</v>
      </c>
      <c r="B2294" s="71">
        <v>8560.0</v>
      </c>
      <c r="C2294" s="71" t="s">
        <v>274</v>
      </c>
      <c r="D2294" s="71" t="s">
        <v>275</v>
      </c>
      <c r="E2294" s="71">
        <v>9.92603782E9</v>
      </c>
      <c r="T2294" s="187">
        <v>45941.0</v>
      </c>
    </row>
    <row r="2295">
      <c r="A2295" s="71" t="s">
        <v>77</v>
      </c>
      <c r="B2295" s="71">
        <v>8560.0</v>
      </c>
      <c r="C2295" s="71" t="s">
        <v>274</v>
      </c>
      <c r="D2295" s="71" t="s">
        <v>275</v>
      </c>
      <c r="E2295" s="71">
        <v>9.92603782E9</v>
      </c>
      <c r="T2295" s="187">
        <v>45941.0</v>
      </c>
    </row>
    <row r="2296">
      <c r="A2296" s="71" t="s">
        <v>77</v>
      </c>
      <c r="B2296" s="71">
        <v>8560.0</v>
      </c>
      <c r="C2296" s="71" t="s">
        <v>274</v>
      </c>
      <c r="D2296" s="71" t="s">
        <v>275</v>
      </c>
      <c r="E2296" s="71">
        <v>9.92603782E9</v>
      </c>
      <c r="T2296" s="187">
        <v>45941.0</v>
      </c>
    </row>
    <row r="2297">
      <c r="A2297" s="71" t="s">
        <v>77</v>
      </c>
      <c r="B2297" s="71">
        <v>8559.0</v>
      </c>
      <c r="C2297" s="71" t="s">
        <v>973</v>
      </c>
      <c r="D2297" s="71" t="s">
        <v>974</v>
      </c>
      <c r="E2297" s="71">
        <v>9.752688224E9</v>
      </c>
      <c r="F2297" s="71">
        <v>0.0</v>
      </c>
      <c r="G2297" s="71" t="s">
        <v>610</v>
      </c>
      <c r="H2297" s="71">
        <v>3.0</v>
      </c>
      <c r="I2297" s="71">
        <v>40.0</v>
      </c>
      <c r="J2297" s="71">
        <v>1.2</v>
      </c>
      <c r="K2297" s="71">
        <v>5300.0</v>
      </c>
      <c r="L2297" s="71">
        <v>6360.0</v>
      </c>
      <c r="M2297" s="71">
        <v>6360.0</v>
      </c>
      <c r="N2297" s="71">
        <v>0.0</v>
      </c>
      <c r="O2297" s="71">
        <v>6360.0</v>
      </c>
      <c r="P2297" s="71">
        <v>0.0</v>
      </c>
      <c r="Q2297" s="71">
        <v>0.0</v>
      </c>
      <c r="R2297" s="71">
        <v>6360.0</v>
      </c>
      <c r="S2297" s="71" t="s">
        <v>212</v>
      </c>
      <c r="T2297" s="187">
        <v>45941.0</v>
      </c>
    </row>
    <row r="2298">
      <c r="A2298" s="71" t="s">
        <v>77</v>
      </c>
      <c r="B2298" s="71">
        <v>8559.0</v>
      </c>
      <c r="C2298" s="71" t="s">
        <v>973</v>
      </c>
      <c r="D2298" s="71" t="s">
        <v>974</v>
      </c>
      <c r="E2298" s="71">
        <v>9.752688224E9</v>
      </c>
      <c r="T2298" s="187">
        <v>45941.0</v>
      </c>
    </row>
    <row r="2299">
      <c r="A2299" s="71" t="s">
        <v>77</v>
      </c>
      <c r="B2299" s="71">
        <v>8559.0</v>
      </c>
      <c r="C2299" s="71" t="s">
        <v>973</v>
      </c>
      <c r="D2299" s="71" t="s">
        <v>974</v>
      </c>
      <c r="E2299" s="71">
        <v>9.752688224E9</v>
      </c>
      <c r="T2299" s="187">
        <v>45941.0</v>
      </c>
    </row>
    <row r="2300">
      <c r="A2300" s="71" t="s">
        <v>77</v>
      </c>
      <c r="B2300" s="71">
        <v>8559.0</v>
      </c>
      <c r="C2300" s="71" t="s">
        <v>973</v>
      </c>
      <c r="D2300" s="71" t="s">
        <v>974</v>
      </c>
      <c r="E2300" s="71">
        <v>9.752688224E9</v>
      </c>
      <c r="T2300" s="187">
        <v>45941.0</v>
      </c>
    </row>
    <row r="2301">
      <c r="A2301" s="71" t="s">
        <v>77</v>
      </c>
      <c r="B2301" s="71">
        <v>8559.0</v>
      </c>
      <c r="C2301" s="71" t="s">
        <v>973</v>
      </c>
      <c r="D2301" s="71" t="s">
        <v>974</v>
      </c>
      <c r="E2301" s="71">
        <v>9.752688224E9</v>
      </c>
      <c r="T2301" s="187">
        <v>45941.0</v>
      </c>
    </row>
    <row r="2302">
      <c r="A2302" s="71" t="s">
        <v>77</v>
      </c>
      <c r="B2302" s="71">
        <v>8558.0</v>
      </c>
      <c r="C2302" s="71" t="s">
        <v>975</v>
      </c>
      <c r="D2302" s="71" t="s">
        <v>976</v>
      </c>
      <c r="E2302" s="71">
        <v>9.826947685E9</v>
      </c>
      <c r="F2302" s="71">
        <v>0.0</v>
      </c>
      <c r="G2302" s="71" t="s">
        <v>243</v>
      </c>
      <c r="H2302" s="71">
        <v>17.0</v>
      </c>
      <c r="I2302" s="71">
        <v>40.0</v>
      </c>
      <c r="J2302" s="71">
        <v>6.8</v>
      </c>
      <c r="K2302" s="71">
        <v>5300.0</v>
      </c>
      <c r="L2302" s="71">
        <v>36040.0</v>
      </c>
      <c r="M2302" s="71">
        <v>36040.0</v>
      </c>
      <c r="N2302" s="71">
        <v>5440.0</v>
      </c>
      <c r="O2302" s="71">
        <v>30600.0</v>
      </c>
      <c r="P2302" s="71">
        <v>0.0</v>
      </c>
      <c r="Q2302" s="71">
        <v>0.0</v>
      </c>
      <c r="R2302" s="71">
        <v>30600.0</v>
      </c>
      <c r="S2302" s="71" t="s">
        <v>212</v>
      </c>
      <c r="T2302" s="187">
        <v>45941.0</v>
      </c>
    </row>
    <row r="2303">
      <c r="A2303" s="71" t="s">
        <v>77</v>
      </c>
      <c r="B2303" s="71">
        <v>8558.0</v>
      </c>
      <c r="C2303" s="71" t="s">
        <v>975</v>
      </c>
      <c r="D2303" s="71" t="s">
        <v>976</v>
      </c>
      <c r="E2303" s="71">
        <v>9.826947685E9</v>
      </c>
      <c r="T2303" s="187">
        <v>45941.0</v>
      </c>
    </row>
    <row r="2304">
      <c r="A2304" s="71" t="s">
        <v>77</v>
      </c>
      <c r="B2304" s="71">
        <v>8558.0</v>
      </c>
      <c r="C2304" s="71" t="s">
        <v>975</v>
      </c>
      <c r="D2304" s="71" t="s">
        <v>976</v>
      </c>
      <c r="E2304" s="71">
        <v>9.826947685E9</v>
      </c>
      <c r="T2304" s="187">
        <v>45941.0</v>
      </c>
    </row>
    <row r="2305">
      <c r="A2305" s="71" t="s">
        <v>77</v>
      </c>
      <c r="B2305" s="71">
        <v>8558.0</v>
      </c>
      <c r="C2305" s="71" t="s">
        <v>975</v>
      </c>
      <c r="D2305" s="71" t="s">
        <v>976</v>
      </c>
      <c r="E2305" s="71">
        <v>9.826947685E9</v>
      </c>
      <c r="T2305" s="187">
        <v>45941.0</v>
      </c>
    </row>
    <row r="2306">
      <c r="A2306" s="71" t="s">
        <v>77</v>
      </c>
      <c r="B2306" s="71">
        <v>8558.0</v>
      </c>
      <c r="C2306" s="71" t="s">
        <v>975</v>
      </c>
      <c r="D2306" s="71" t="s">
        <v>976</v>
      </c>
      <c r="E2306" s="71">
        <v>9.826947685E9</v>
      </c>
      <c r="T2306" s="187">
        <v>45941.0</v>
      </c>
    </row>
    <row r="2307">
      <c r="A2307" s="71" t="s">
        <v>77</v>
      </c>
      <c r="B2307" s="71">
        <v>8557.0</v>
      </c>
      <c r="C2307" s="71" t="s">
        <v>977</v>
      </c>
      <c r="D2307" s="71" t="s">
        <v>978</v>
      </c>
      <c r="E2307" s="71">
        <v>7.974779575E9</v>
      </c>
      <c r="F2307" s="71">
        <v>0.0</v>
      </c>
      <c r="G2307" s="71" t="s">
        <v>195</v>
      </c>
      <c r="H2307" s="71">
        <v>3.0</v>
      </c>
      <c r="I2307" s="71">
        <v>40.0</v>
      </c>
      <c r="J2307" s="71">
        <v>1.2</v>
      </c>
      <c r="K2307" s="71">
        <v>5300.0</v>
      </c>
      <c r="L2307" s="71">
        <v>6360.0</v>
      </c>
      <c r="M2307" s="71">
        <v>6360.0</v>
      </c>
      <c r="N2307" s="71">
        <v>0.0</v>
      </c>
      <c r="O2307" s="71">
        <v>6360.0</v>
      </c>
      <c r="P2307" s="71">
        <v>4500.0</v>
      </c>
      <c r="Q2307" s="71">
        <v>1860.0</v>
      </c>
      <c r="R2307" s="71">
        <v>0.0</v>
      </c>
      <c r="S2307" s="71" t="s">
        <v>191</v>
      </c>
      <c r="T2307" s="187">
        <v>45941.0</v>
      </c>
    </row>
    <row r="2308">
      <c r="A2308" s="71" t="s">
        <v>77</v>
      </c>
      <c r="B2308" s="71">
        <v>8557.0</v>
      </c>
      <c r="C2308" s="71" t="s">
        <v>977</v>
      </c>
      <c r="D2308" s="71" t="s">
        <v>978</v>
      </c>
      <c r="E2308" s="71">
        <v>7.974779575E9</v>
      </c>
      <c r="T2308" s="187">
        <v>45941.0</v>
      </c>
    </row>
    <row r="2309">
      <c r="A2309" s="71" t="s">
        <v>77</v>
      </c>
      <c r="B2309" s="71">
        <v>8557.0</v>
      </c>
      <c r="C2309" s="71" t="s">
        <v>977</v>
      </c>
      <c r="D2309" s="71" t="s">
        <v>978</v>
      </c>
      <c r="E2309" s="71">
        <v>7.974779575E9</v>
      </c>
      <c r="T2309" s="187">
        <v>45941.0</v>
      </c>
    </row>
    <row r="2310">
      <c r="A2310" s="71" t="s">
        <v>77</v>
      </c>
      <c r="B2310" s="71">
        <v>8557.0</v>
      </c>
      <c r="C2310" s="71" t="s">
        <v>977</v>
      </c>
      <c r="D2310" s="71" t="s">
        <v>978</v>
      </c>
      <c r="E2310" s="71">
        <v>7.974779575E9</v>
      </c>
      <c r="T2310" s="187">
        <v>45941.0</v>
      </c>
    </row>
    <row r="2311">
      <c r="A2311" s="71" t="s">
        <v>77</v>
      </c>
      <c r="B2311" s="71">
        <v>8557.0</v>
      </c>
      <c r="C2311" s="71" t="s">
        <v>977</v>
      </c>
      <c r="D2311" s="71" t="s">
        <v>978</v>
      </c>
      <c r="E2311" s="71">
        <v>7.974779575E9</v>
      </c>
      <c r="T2311" s="187">
        <v>45941.0</v>
      </c>
    </row>
    <row r="2312">
      <c r="A2312" s="71" t="s">
        <v>77</v>
      </c>
      <c r="B2312" s="71">
        <v>8556.0</v>
      </c>
      <c r="C2312" s="71" t="s">
        <v>979</v>
      </c>
      <c r="D2312" s="71" t="s">
        <v>980</v>
      </c>
      <c r="E2312" s="71">
        <v>8.798025545E9</v>
      </c>
      <c r="F2312" s="71">
        <v>0.0</v>
      </c>
      <c r="G2312" s="71" t="s">
        <v>610</v>
      </c>
      <c r="H2312" s="71">
        <v>5.0</v>
      </c>
      <c r="I2312" s="71">
        <v>40.0</v>
      </c>
      <c r="J2312" s="71">
        <v>2.0</v>
      </c>
      <c r="K2312" s="71">
        <v>5300.0</v>
      </c>
      <c r="L2312" s="71">
        <v>10600.0</v>
      </c>
      <c r="M2312" s="71">
        <v>10600.0</v>
      </c>
      <c r="N2312" s="71">
        <v>0.0</v>
      </c>
      <c r="O2312" s="71">
        <v>10600.0</v>
      </c>
      <c r="P2312" s="71">
        <v>0.0</v>
      </c>
      <c r="Q2312" s="71">
        <v>0.0</v>
      </c>
      <c r="R2312" s="71">
        <v>10600.0</v>
      </c>
      <c r="S2312" s="71" t="s">
        <v>212</v>
      </c>
      <c r="T2312" s="187">
        <v>45941.0</v>
      </c>
    </row>
    <row r="2313">
      <c r="A2313" s="71" t="s">
        <v>77</v>
      </c>
      <c r="B2313" s="71">
        <v>8556.0</v>
      </c>
      <c r="C2313" s="71" t="s">
        <v>979</v>
      </c>
      <c r="D2313" s="71" t="s">
        <v>980</v>
      </c>
      <c r="E2313" s="71">
        <v>8.798025545E9</v>
      </c>
      <c r="T2313" s="187">
        <v>45941.0</v>
      </c>
    </row>
    <row r="2314">
      <c r="A2314" s="71" t="s">
        <v>77</v>
      </c>
      <c r="B2314" s="71">
        <v>8556.0</v>
      </c>
      <c r="C2314" s="71" t="s">
        <v>979</v>
      </c>
      <c r="D2314" s="71" t="s">
        <v>980</v>
      </c>
      <c r="E2314" s="71">
        <v>8.798025545E9</v>
      </c>
      <c r="T2314" s="187">
        <v>45941.0</v>
      </c>
    </row>
    <row r="2315">
      <c r="A2315" s="71" t="s">
        <v>77</v>
      </c>
      <c r="B2315" s="71">
        <v>8556.0</v>
      </c>
      <c r="C2315" s="71" t="s">
        <v>979</v>
      </c>
      <c r="D2315" s="71" t="s">
        <v>980</v>
      </c>
      <c r="E2315" s="71">
        <v>8.798025545E9</v>
      </c>
      <c r="T2315" s="187">
        <v>45941.0</v>
      </c>
    </row>
    <row r="2316">
      <c r="A2316" s="71" t="s">
        <v>77</v>
      </c>
      <c r="B2316" s="71">
        <v>8556.0</v>
      </c>
      <c r="C2316" s="71" t="s">
        <v>979</v>
      </c>
      <c r="D2316" s="71" t="s">
        <v>980</v>
      </c>
      <c r="E2316" s="71">
        <v>8.798025545E9</v>
      </c>
      <c r="T2316" s="187">
        <v>45941.0</v>
      </c>
    </row>
    <row r="2317">
      <c r="A2317" s="71" t="s">
        <v>77</v>
      </c>
      <c r="B2317" s="71">
        <v>8555.0</v>
      </c>
      <c r="C2317" s="71" t="s">
        <v>981</v>
      </c>
      <c r="D2317" s="71" t="s">
        <v>982</v>
      </c>
      <c r="E2317" s="71">
        <v>9.165786565E9</v>
      </c>
      <c r="F2317" s="71">
        <v>0.0</v>
      </c>
      <c r="G2317" s="71" t="s">
        <v>195</v>
      </c>
      <c r="H2317" s="71">
        <v>1.0</v>
      </c>
      <c r="I2317" s="71">
        <v>40.0</v>
      </c>
      <c r="J2317" s="71">
        <v>0.4</v>
      </c>
      <c r="K2317" s="71">
        <v>5300.0</v>
      </c>
      <c r="L2317" s="71">
        <v>2120.0</v>
      </c>
      <c r="M2317" s="71">
        <v>2120.0</v>
      </c>
      <c r="N2317" s="71">
        <v>0.0</v>
      </c>
      <c r="O2317" s="71">
        <v>2120.0</v>
      </c>
      <c r="P2317" s="71">
        <v>2120.0</v>
      </c>
      <c r="Q2317" s="71">
        <v>0.0</v>
      </c>
      <c r="R2317" s="71">
        <v>0.0</v>
      </c>
      <c r="S2317" s="71" t="s">
        <v>191</v>
      </c>
      <c r="T2317" s="187">
        <v>45941.0</v>
      </c>
    </row>
    <row r="2318">
      <c r="A2318" s="71" t="s">
        <v>77</v>
      </c>
      <c r="B2318" s="71">
        <v>8555.0</v>
      </c>
      <c r="C2318" s="71" t="s">
        <v>981</v>
      </c>
      <c r="D2318" s="71" t="s">
        <v>982</v>
      </c>
      <c r="E2318" s="71">
        <v>9.165786565E9</v>
      </c>
      <c r="T2318" s="187">
        <v>45941.0</v>
      </c>
    </row>
    <row r="2319">
      <c r="A2319" s="71" t="s">
        <v>77</v>
      </c>
      <c r="B2319" s="71">
        <v>8555.0</v>
      </c>
      <c r="C2319" s="71" t="s">
        <v>981</v>
      </c>
      <c r="D2319" s="71" t="s">
        <v>982</v>
      </c>
      <c r="E2319" s="71">
        <v>9.165786565E9</v>
      </c>
      <c r="T2319" s="187">
        <v>45941.0</v>
      </c>
    </row>
    <row r="2320">
      <c r="A2320" s="71" t="s">
        <v>77</v>
      </c>
      <c r="B2320" s="71">
        <v>8555.0</v>
      </c>
      <c r="C2320" s="71" t="s">
        <v>981</v>
      </c>
      <c r="D2320" s="71" t="s">
        <v>982</v>
      </c>
      <c r="E2320" s="71">
        <v>9.165786565E9</v>
      </c>
      <c r="T2320" s="187">
        <v>45941.0</v>
      </c>
    </row>
    <row r="2321">
      <c r="A2321" s="71" t="s">
        <v>77</v>
      </c>
      <c r="B2321" s="71">
        <v>8555.0</v>
      </c>
      <c r="C2321" s="71" t="s">
        <v>981</v>
      </c>
      <c r="D2321" s="71" t="s">
        <v>982</v>
      </c>
      <c r="E2321" s="71">
        <v>9.165786565E9</v>
      </c>
      <c r="T2321" s="187">
        <v>45941.0</v>
      </c>
    </row>
    <row r="2322">
      <c r="A2322" s="71" t="s">
        <v>77</v>
      </c>
      <c r="B2322" s="71">
        <v>8554.0</v>
      </c>
      <c r="C2322" s="71" t="s">
        <v>983</v>
      </c>
      <c r="D2322" s="71" t="s">
        <v>984</v>
      </c>
      <c r="E2322" s="71">
        <v>9.424801543E9</v>
      </c>
      <c r="F2322" s="71">
        <v>0.0</v>
      </c>
      <c r="G2322" s="71" t="s">
        <v>195</v>
      </c>
      <c r="H2322" s="71">
        <v>1.0</v>
      </c>
      <c r="I2322" s="71">
        <v>40.0</v>
      </c>
      <c r="J2322" s="71">
        <v>0.4</v>
      </c>
      <c r="K2322" s="71">
        <v>5300.0</v>
      </c>
      <c r="L2322" s="71">
        <v>2120.0</v>
      </c>
      <c r="M2322" s="71">
        <v>2120.0</v>
      </c>
      <c r="N2322" s="71">
        <v>0.0</v>
      </c>
      <c r="O2322" s="71">
        <v>2120.0</v>
      </c>
      <c r="P2322" s="71">
        <v>2120.0</v>
      </c>
      <c r="Q2322" s="71">
        <v>0.0</v>
      </c>
      <c r="R2322" s="71">
        <v>0.0</v>
      </c>
      <c r="S2322" s="71" t="s">
        <v>191</v>
      </c>
      <c r="T2322" s="187">
        <v>45941.0</v>
      </c>
    </row>
    <row r="2323">
      <c r="A2323" s="71" t="s">
        <v>77</v>
      </c>
      <c r="B2323" s="71">
        <v>8554.0</v>
      </c>
      <c r="C2323" s="71" t="s">
        <v>983</v>
      </c>
      <c r="D2323" s="71" t="s">
        <v>984</v>
      </c>
      <c r="E2323" s="71">
        <v>9.424801543E9</v>
      </c>
      <c r="T2323" s="187">
        <v>45941.0</v>
      </c>
    </row>
    <row r="2324">
      <c r="A2324" s="71" t="s">
        <v>77</v>
      </c>
      <c r="B2324" s="71">
        <v>8554.0</v>
      </c>
      <c r="C2324" s="71" t="s">
        <v>983</v>
      </c>
      <c r="D2324" s="71" t="s">
        <v>984</v>
      </c>
      <c r="E2324" s="71">
        <v>9.424801543E9</v>
      </c>
      <c r="T2324" s="187">
        <v>45941.0</v>
      </c>
    </row>
    <row r="2325">
      <c r="A2325" s="71" t="s">
        <v>77</v>
      </c>
      <c r="B2325" s="71">
        <v>8554.0</v>
      </c>
      <c r="C2325" s="71" t="s">
        <v>983</v>
      </c>
      <c r="D2325" s="71" t="s">
        <v>984</v>
      </c>
      <c r="E2325" s="71">
        <v>9.424801543E9</v>
      </c>
      <c r="T2325" s="187">
        <v>45941.0</v>
      </c>
    </row>
    <row r="2326">
      <c r="A2326" s="71" t="s">
        <v>77</v>
      </c>
      <c r="B2326" s="71">
        <v>8554.0</v>
      </c>
      <c r="C2326" s="71" t="s">
        <v>983</v>
      </c>
      <c r="D2326" s="71" t="s">
        <v>984</v>
      </c>
      <c r="E2326" s="71">
        <v>9.424801543E9</v>
      </c>
      <c r="T2326" s="187">
        <v>45941.0</v>
      </c>
    </row>
    <row r="2327">
      <c r="A2327" s="71" t="s">
        <v>77</v>
      </c>
      <c r="B2327" s="71">
        <v>8553.0</v>
      </c>
      <c r="C2327" s="71" t="s">
        <v>985</v>
      </c>
      <c r="D2327" s="71" t="s">
        <v>437</v>
      </c>
      <c r="E2327" s="71">
        <v>7.987128744E9</v>
      </c>
      <c r="F2327" s="71">
        <v>0.0</v>
      </c>
      <c r="G2327" s="71" t="s">
        <v>243</v>
      </c>
      <c r="H2327" s="71">
        <v>2.0</v>
      </c>
      <c r="I2327" s="71">
        <v>40.0</v>
      </c>
      <c r="J2327" s="71">
        <v>0.8</v>
      </c>
      <c r="K2327" s="71">
        <v>5300.0</v>
      </c>
      <c r="L2327" s="71">
        <v>4240.0</v>
      </c>
      <c r="M2327" s="71">
        <v>4240.0</v>
      </c>
      <c r="N2327" s="71">
        <v>1040.0</v>
      </c>
      <c r="O2327" s="71">
        <v>3200.0</v>
      </c>
      <c r="P2327" s="71">
        <v>0.0</v>
      </c>
      <c r="Q2327" s="71">
        <v>3200.0</v>
      </c>
      <c r="R2327" s="71">
        <v>0.0</v>
      </c>
      <c r="S2327" s="71" t="s">
        <v>47</v>
      </c>
      <c r="T2327" s="187">
        <v>45941.0</v>
      </c>
    </row>
    <row r="2328">
      <c r="A2328" s="71" t="s">
        <v>77</v>
      </c>
      <c r="B2328" s="71">
        <v>8553.0</v>
      </c>
      <c r="C2328" s="71" t="s">
        <v>985</v>
      </c>
      <c r="D2328" s="71" t="s">
        <v>437</v>
      </c>
      <c r="E2328" s="71">
        <v>7.987128744E9</v>
      </c>
      <c r="T2328" s="187">
        <v>45941.0</v>
      </c>
    </row>
    <row r="2329">
      <c r="A2329" s="71" t="s">
        <v>77</v>
      </c>
      <c r="B2329" s="71">
        <v>8553.0</v>
      </c>
      <c r="C2329" s="71" t="s">
        <v>985</v>
      </c>
      <c r="D2329" s="71" t="s">
        <v>437</v>
      </c>
      <c r="E2329" s="71">
        <v>7.987128744E9</v>
      </c>
      <c r="T2329" s="187">
        <v>45941.0</v>
      </c>
    </row>
    <row r="2330">
      <c r="A2330" s="71" t="s">
        <v>77</v>
      </c>
      <c r="B2330" s="71">
        <v>8553.0</v>
      </c>
      <c r="C2330" s="71" t="s">
        <v>985</v>
      </c>
      <c r="D2330" s="71" t="s">
        <v>437</v>
      </c>
      <c r="E2330" s="71">
        <v>7.987128744E9</v>
      </c>
      <c r="T2330" s="187">
        <v>45941.0</v>
      </c>
    </row>
    <row r="2331">
      <c r="A2331" s="71" t="s">
        <v>77</v>
      </c>
      <c r="B2331" s="71">
        <v>8553.0</v>
      </c>
      <c r="C2331" s="71" t="s">
        <v>985</v>
      </c>
      <c r="D2331" s="71" t="s">
        <v>437</v>
      </c>
      <c r="E2331" s="71">
        <v>7.987128744E9</v>
      </c>
      <c r="T2331" s="187">
        <v>45941.0</v>
      </c>
    </row>
    <row r="2332">
      <c r="A2332" s="71" t="s">
        <v>47</v>
      </c>
      <c r="B2332" s="71">
        <v>19103.0</v>
      </c>
      <c r="C2332" s="71" t="s">
        <v>985</v>
      </c>
      <c r="D2332" s="71" t="s">
        <v>437</v>
      </c>
      <c r="E2332" s="71">
        <v>7.987128744E9</v>
      </c>
      <c r="F2332" s="71">
        <v>0.0</v>
      </c>
      <c r="G2332" s="71" t="s">
        <v>257</v>
      </c>
      <c r="H2332" s="71">
        <v>1.0</v>
      </c>
      <c r="I2332" s="71">
        <v>40.0</v>
      </c>
      <c r="J2332" s="71">
        <v>0.4</v>
      </c>
      <c r="K2332" s="71">
        <v>5500.0</v>
      </c>
      <c r="L2332" s="71">
        <v>2200.0</v>
      </c>
      <c r="M2332" s="71">
        <v>2200.0</v>
      </c>
      <c r="N2332" s="71">
        <v>600.0</v>
      </c>
      <c r="O2332" s="71">
        <v>1600.0</v>
      </c>
      <c r="P2332" s="71">
        <v>0.0</v>
      </c>
      <c r="Q2332" s="71">
        <v>1600.0</v>
      </c>
      <c r="R2332" s="71">
        <v>0.0</v>
      </c>
      <c r="S2332" s="71" t="s">
        <v>47</v>
      </c>
      <c r="T2332" s="187">
        <v>45941.0</v>
      </c>
    </row>
    <row r="2333">
      <c r="A2333" s="71" t="s">
        <v>47</v>
      </c>
      <c r="B2333" s="71">
        <v>19103.0</v>
      </c>
      <c r="C2333" s="71" t="s">
        <v>985</v>
      </c>
      <c r="D2333" s="71" t="s">
        <v>437</v>
      </c>
      <c r="E2333" s="71">
        <v>7.987128744E9</v>
      </c>
      <c r="T2333" s="187">
        <v>45941.0</v>
      </c>
    </row>
    <row r="2334">
      <c r="A2334" s="71" t="s">
        <v>47</v>
      </c>
      <c r="B2334" s="71">
        <v>19103.0</v>
      </c>
      <c r="C2334" s="71" t="s">
        <v>985</v>
      </c>
      <c r="D2334" s="71" t="s">
        <v>437</v>
      </c>
      <c r="E2334" s="71">
        <v>7.987128744E9</v>
      </c>
      <c r="T2334" s="187">
        <v>45941.0</v>
      </c>
    </row>
    <row r="2335">
      <c r="A2335" s="71" t="s">
        <v>47</v>
      </c>
      <c r="B2335" s="71">
        <v>19103.0</v>
      </c>
      <c r="C2335" s="71" t="s">
        <v>985</v>
      </c>
      <c r="D2335" s="71" t="s">
        <v>437</v>
      </c>
      <c r="E2335" s="71">
        <v>7.987128744E9</v>
      </c>
      <c r="T2335" s="187">
        <v>45941.0</v>
      </c>
    </row>
    <row r="2336">
      <c r="A2336" s="71" t="s">
        <v>47</v>
      </c>
      <c r="B2336" s="71">
        <v>19103.0</v>
      </c>
      <c r="C2336" s="71" t="s">
        <v>985</v>
      </c>
      <c r="D2336" s="71" t="s">
        <v>437</v>
      </c>
      <c r="E2336" s="71">
        <v>7.987128744E9</v>
      </c>
      <c r="T2336" s="187">
        <v>45941.0</v>
      </c>
    </row>
    <row r="2337">
      <c r="A2337" s="71" t="s">
        <v>77</v>
      </c>
      <c r="B2337" s="71">
        <v>8552.0</v>
      </c>
      <c r="C2337" s="71" t="s">
        <v>696</v>
      </c>
      <c r="D2337" s="71" t="s">
        <v>697</v>
      </c>
      <c r="E2337" s="71">
        <v>9.407199633E9</v>
      </c>
      <c r="F2337" s="71">
        <v>0.0</v>
      </c>
      <c r="G2337" s="71" t="s">
        <v>185</v>
      </c>
      <c r="H2337" s="71">
        <v>3.5</v>
      </c>
      <c r="I2337" s="71">
        <v>40.0</v>
      </c>
      <c r="J2337" s="71">
        <v>1.4</v>
      </c>
      <c r="K2337" s="71">
        <v>5300.0</v>
      </c>
      <c r="L2337" s="71">
        <v>7420.0</v>
      </c>
      <c r="M2337" s="71">
        <v>7420.0</v>
      </c>
      <c r="N2337" s="71">
        <v>320.0</v>
      </c>
      <c r="O2337" s="71">
        <v>7100.0</v>
      </c>
      <c r="P2337" s="71">
        <v>7100.0</v>
      </c>
      <c r="Q2337" s="71">
        <v>0.0</v>
      </c>
      <c r="R2337" s="71">
        <v>0.0</v>
      </c>
      <c r="S2337" s="71" t="s">
        <v>191</v>
      </c>
      <c r="T2337" s="187">
        <v>45941.0</v>
      </c>
    </row>
    <row r="2338">
      <c r="A2338" s="71" t="s">
        <v>77</v>
      </c>
      <c r="B2338" s="71">
        <v>8552.0</v>
      </c>
      <c r="C2338" s="71" t="s">
        <v>696</v>
      </c>
      <c r="D2338" s="71" t="s">
        <v>697</v>
      </c>
      <c r="E2338" s="71">
        <v>9.407199633E9</v>
      </c>
      <c r="T2338" s="187">
        <v>45941.0</v>
      </c>
    </row>
    <row r="2339">
      <c r="A2339" s="71" t="s">
        <v>77</v>
      </c>
      <c r="B2339" s="71">
        <v>8552.0</v>
      </c>
      <c r="C2339" s="71" t="s">
        <v>696</v>
      </c>
      <c r="D2339" s="71" t="s">
        <v>697</v>
      </c>
      <c r="E2339" s="71">
        <v>9.407199633E9</v>
      </c>
      <c r="T2339" s="187">
        <v>45941.0</v>
      </c>
    </row>
    <row r="2340">
      <c r="A2340" s="71" t="s">
        <v>77</v>
      </c>
      <c r="B2340" s="71">
        <v>8552.0</v>
      </c>
      <c r="C2340" s="71" t="s">
        <v>696</v>
      </c>
      <c r="D2340" s="71" t="s">
        <v>697</v>
      </c>
      <c r="E2340" s="71">
        <v>9.407199633E9</v>
      </c>
      <c r="T2340" s="187">
        <v>45941.0</v>
      </c>
    </row>
    <row r="2341">
      <c r="A2341" s="71" t="s">
        <v>77</v>
      </c>
      <c r="B2341" s="71">
        <v>8552.0</v>
      </c>
      <c r="C2341" s="71" t="s">
        <v>696</v>
      </c>
      <c r="D2341" s="71" t="s">
        <v>697</v>
      </c>
      <c r="E2341" s="71">
        <v>9.407199633E9</v>
      </c>
      <c r="T2341" s="187">
        <v>45941.0</v>
      </c>
    </row>
    <row r="2342">
      <c r="A2342" s="71" t="s">
        <v>77</v>
      </c>
      <c r="B2342" s="71">
        <v>8551.0</v>
      </c>
      <c r="C2342" s="71" t="s">
        <v>979</v>
      </c>
      <c r="D2342" s="71" t="s">
        <v>980</v>
      </c>
      <c r="E2342" s="71">
        <v>8.798025545E9</v>
      </c>
      <c r="F2342" s="71">
        <v>0.0</v>
      </c>
      <c r="G2342" s="71" t="s">
        <v>610</v>
      </c>
      <c r="H2342" s="71">
        <v>13.0</v>
      </c>
      <c r="I2342" s="71">
        <v>40.0</v>
      </c>
      <c r="J2342" s="71">
        <v>5.2</v>
      </c>
      <c r="K2342" s="71">
        <v>5300.0</v>
      </c>
      <c r="L2342" s="71">
        <v>27560.0</v>
      </c>
      <c r="M2342" s="71">
        <v>27560.0</v>
      </c>
      <c r="N2342" s="71">
        <v>0.0</v>
      </c>
      <c r="O2342" s="71">
        <v>27560.0</v>
      </c>
      <c r="P2342" s="71">
        <v>0.0</v>
      </c>
      <c r="Q2342" s="71">
        <v>0.0</v>
      </c>
      <c r="R2342" s="71">
        <v>27560.0</v>
      </c>
      <c r="S2342" s="71" t="s">
        <v>212</v>
      </c>
      <c r="T2342" s="187">
        <v>45941.0</v>
      </c>
    </row>
    <row r="2343">
      <c r="A2343" s="71" t="s">
        <v>77</v>
      </c>
      <c r="B2343" s="71">
        <v>8551.0</v>
      </c>
      <c r="C2343" s="71" t="s">
        <v>979</v>
      </c>
      <c r="D2343" s="71" t="s">
        <v>980</v>
      </c>
      <c r="E2343" s="71">
        <v>8.798025545E9</v>
      </c>
      <c r="T2343" s="187">
        <v>45941.0</v>
      </c>
    </row>
    <row r="2344">
      <c r="A2344" s="71" t="s">
        <v>77</v>
      </c>
      <c r="B2344" s="71">
        <v>8551.0</v>
      </c>
      <c r="C2344" s="71" t="s">
        <v>979</v>
      </c>
      <c r="D2344" s="71" t="s">
        <v>980</v>
      </c>
      <c r="E2344" s="71">
        <v>8.798025545E9</v>
      </c>
      <c r="T2344" s="187">
        <v>45941.0</v>
      </c>
    </row>
    <row r="2345">
      <c r="A2345" s="71" t="s">
        <v>77</v>
      </c>
      <c r="B2345" s="71">
        <v>8551.0</v>
      </c>
      <c r="C2345" s="71" t="s">
        <v>979</v>
      </c>
      <c r="D2345" s="71" t="s">
        <v>980</v>
      </c>
      <c r="E2345" s="71">
        <v>8.798025545E9</v>
      </c>
      <c r="T2345" s="187">
        <v>45941.0</v>
      </c>
    </row>
    <row r="2346">
      <c r="A2346" s="71" t="s">
        <v>77</v>
      </c>
      <c r="B2346" s="71">
        <v>8551.0</v>
      </c>
      <c r="C2346" s="71" t="s">
        <v>979</v>
      </c>
      <c r="D2346" s="71" t="s">
        <v>980</v>
      </c>
      <c r="E2346" s="71">
        <v>8.798025545E9</v>
      </c>
      <c r="T2346" s="187">
        <v>45941.0</v>
      </c>
    </row>
    <row r="2347">
      <c r="A2347" s="71" t="s">
        <v>77</v>
      </c>
      <c r="B2347" s="71">
        <v>8550.0</v>
      </c>
      <c r="C2347" s="71" t="s">
        <v>986</v>
      </c>
      <c r="D2347" s="71" t="s">
        <v>987</v>
      </c>
      <c r="E2347" s="71">
        <v>6.260161073E9</v>
      </c>
      <c r="F2347" s="71">
        <v>0.0</v>
      </c>
      <c r="G2347" s="71" t="s">
        <v>195</v>
      </c>
      <c r="H2347" s="71">
        <v>4.0</v>
      </c>
      <c r="I2347" s="71">
        <v>40.0</v>
      </c>
      <c r="J2347" s="71">
        <v>1.6</v>
      </c>
      <c r="K2347" s="71">
        <v>5300.0</v>
      </c>
      <c r="L2347" s="71">
        <v>8480.0</v>
      </c>
      <c r="M2347" s="71">
        <v>8480.0</v>
      </c>
      <c r="N2347" s="71">
        <v>0.0</v>
      </c>
      <c r="O2347" s="71">
        <v>8480.0</v>
      </c>
      <c r="P2347" s="71">
        <v>2120.0</v>
      </c>
      <c r="Q2347" s="71">
        <v>6360.0</v>
      </c>
      <c r="R2347" s="71">
        <v>0.0</v>
      </c>
      <c r="S2347" s="71" t="s">
        <v>191</v>
      </c>
      <c r="T2347" s="187">
        <v>45941.0</v>
      </c>
    </row>
    <row r="2348">
      <c r="A2348" s="71" t="s">
        <v>77</v>
      </c>
      <c r="B2348" s="71">
        <v>8550.0</v>
      </c>
      <c r="C2348" s="71" t="s">
        <v>986</v>
      </c>
      <c r="D2348" s="71" t="s">
        <v>987</v>
      </c>
      <c r="E2348" s="71">
        <v>6.260161073E9</v>
      </c>
      <c r="T2348" s="187">
        <v>45941.0</v>
      </c>
    </row>
    <row r="2349">
      <c r="A2349" s="71" t="s">
        <v>77</v>
      </c>
      <c r="B2349" s="71">
        <v>8550.0</v>
      </c>
      <c r="C2349" s="71" t="s">
        <v>986</v>
      </c>
      <c r="D2349" s="71" t="s">
        <v>987</v>
      </c>
      <c r="E2349" s="71">
        <v>6.260161073E9</v>
      </c>
      <c r="T2349" s="187">
        <v>45941.0</v>
      </c>
    </row>
    <row r="2350">
      <c r="A2350" s="71" t="s">
        <v>77</v>
      </c>
      <c r="B2350" s="71">
        <v>8550.0</v>
      </c>
      <c r="C2350" s="71" t="s">
        <v>986</v>
      </c>
      <c r="D2350" s="71" t="s">
        <v>987</v>
      </c>
      <c r="E2350" s="71">
        <v>6.260161073E9</v>
      </c>
      <c r="T2350" s="187">
        <v>45941.0</v>
      </c>
    </row>
    <row r="2351">
      <c r="A2351" s="71" t="s">
        <v>77</v>
      </c>
      <c r="B2351" s="71">
        <v>8550.0</v>
      </c>
      <c r="C2351" s="71" t="s">
        <v>986</v>
      </c>
      <c r="D2351" s="71" t="s">
        <v>987</v>
      </c>
      <c r="E2351" s="71">
        <v>6.260161073E9</v>
      </c>
      <c r="T2351" s="187">
        <v>45941.0</v>
      </c>
    </row>
    <row r="2352">
      <c r="A2352" s="71" t="s">
        <v>77</v>
      </c>
      <c r="B2352" s="71">
        <v>8549.0</v>
      </c>
      <c r="C2352" s="71" t="s">
        <v>988</v>
      </c>
      <c r="D2352" s="71" t="s">
        <v>989</v>
      </c>
      <c r="E2352" s="71">
        <v>9.977273949E9</v>
      </c>
      <c r="F2352" s="71">
        <v>0.0</v>
      </c>
      <c r="G2352" s="71" t="s">
        <v>195</v>
      </c>
      <c r="H2352" s="71">
        <v>2.0</v>
      </c>
      <c r="I2352" s="71">
        <v>40.0</v>
      </c>
      <c r="J2352" s="71">
        <v>0.8</v>
      </c>
      <c r="K2352" s="71">
        <v>5300.0</v>
      </c>
      <c r="L2352" s="71">
        <v>4240.0</v>
      </c>
      <c r="M2352" s="71">
        <v>4240.0</v>
      </c>
      <c r="N2352" s="71">
        <v>0.0</v>
      </c>
      <c r="O2352" s="71">
        <v>4240.0</v>
      </c>
      <c r="P2352" s="71">
        <v>0.0</v>
      </c>
      <c r="Q2352" s="71">
        <v>4240.0</v>
      </c>
      <c r="R2352" s="71">
        <v>0.0</v>
      </c>
      <c r="S2352" s="71" t="s">
        <v>47</v>
      </c>
      <c r="T2352" s="187">
        <v>45941.0</v>
      </c>
    </row>
    <row r="2353">
      <c r="A2353" s="71" t="s">
        <v>77</v>
      </c>
      <c r="B2353" s="71">
        <v>8549.0</v>
      </c>
      <c r="C2353" s="71" t="s">
        <v>988</v>
      </c>
      <c r="D2353" s="71" t="s">
        <v>989</v>
      </c>
      <c r="E2353" s="71">
        <v>9.977273949E9</v>
      </c>
      <c r="T2353" s="187">
        <v>45941.0</v>
      </c>
    </row>
    <row r="2354">
      <c r="A2354" s="71" t="s">
        <v>77</v>
      </c>
      <c r="B2354" s="71">
        <v>8549.0</v>
      </c>
      <c r="C2354" s="71" t="s">
        <v>988</v>
      </c>
      <c r="D2354" s="71" t="s">
        <v>989</v>
      </c>
      <c r="E2354" s="71">
        <v>9.977273949E9</v>
      </c>
      <c r="T2354" s="187">
        <v>45941.0</v>
      </c>
    </row>
    <row r="2355">
      <c r="A2355" s="71" t="s">
        <v>77</v>
      </c>
      <c r="B2355" s="71">
        <v>8549.0</v>
      </c>
      <c r="C2355" s="71" t="s">
        <v>988</v>
      </c>
      <c r="D2355" s="71" t="s">
        <v>989</v>
      </c>
      <c r="E2355" s="71">
        <v>9.977273949E9</v>
      </c>
      <c r="T2355" s="187">
        <v>45941.0</v>
      </c>
    </row>
    <row r="2356">
      <c r="A2356" s="71" t="s">
        <v>77</v>
      </c>
      <c r="B2356" s="71">
        <v>8549.0</v>
      </c>
      <c r="C2356" s="71" t="s">
        <v>988</v>
      </c>
      <c r="D2356" s="71" t="s">
        <v>989</v>
      </c>
      <c r="E2356" s="71">
        <v>9.977273949E9</v>
      </c>
      <c r="T2356" s="187">
        <v>45941.0</v>
      </c>
    </row>
    <row r="2357">
      <c r="A2357" s="71" t="s">
        <v>77</v>
      </c>
      <c r="B2357" s="71">
        <v>8548.0</v>
      </c>
      <c r="C2357" s="71" t="s">
        <v>990</v>
      </c>
      <c r="D2357" s="71" t="s">
        <v>991</v>
      </c>
      <c r="E2357" s="71">
        <v>6.26102285E9</v>
      </c>
      <c r="F2357" s="71">
        <v>3820.0</v>
      </c>
      <c r="G2357" s="71" t="s">
        <v>240</v>
      </c>
      <c r="H2357" s="71">
        <v>1.0</v>
      </c>
      <c r="I2357" s="71">
        <v>20.0</v>
      </c>
      <c r="J2357" s="71">
        <v>0.2</v>
      </c>
      <c r="K2357" s="71">
        <v>8500.0</v>
      </c>
      <c r="L2357" s="71">
        <v>1700.0</v>
      </c>
      <c r="M2357" s="71">
        <v>1700.0</v>
      </c>
      <c r="N2357" s="71">
        <v>0.0</v>
      </c>
      <c r="O2357" s="71">
        <v>1700.0</v>
      </c>
      <c r="P2357" s="71">
        <v>1700.0</v>
      </c>
      <c r="Q2357" s="71">
        <v>0.0</v>
      </c>
      <c r="R2357" s="71">
        <v>0.0</v>
      </c>
      <c r="S2357" s="71" t="s">
        <v>191</v>
      </c>
      <c r="T2357" s="187">
        <v>45941.0</v>
      </c>
    </row>
    <row r="2358">
      <c r="A2358" s="71" t="s">
        <v>77</v>
      </c>
      <c r="B2358" s="71">
        <v>8548.0</v>
      </c>
      <c r="C2358" s="71" t="s">
        <v>990</v>
      </c>
      <c r="D2358" s="71" t="s">
        <v>991</v>
      </c>
      <c r="E2358" s="71">
        <v>6.26102285E9</v>
      </c>
      <c r="T2358" s="187">
        <v>45941.0</v>
      </c>
    </row>
    <row r="2359">
      <c r="A2359" s="71" t="s">
        <v>77</v>
      </c>
      <c r="B2359" s="71">
        <v>8548.0</v>
      </c>
      <c r="C2359" s="71" t="s">
        <v>990</v>
      </c>
      <c r="D2359" s="71" t="s">
        <v>991</v>
      </c>
      <c r="E2359" s="71">
        <v>6.26102285E9</v>
      </c>
      <c r="T2359" s="187">
        <v>45941.0</v>
      </c>
    </row>
    <row r="2360">
      <c r="A2360" s="71" t="s">
        <v>77</v>
      </c>
      <c r="B2360" s="71">
        <v>8548.0</v>
      </c>
      <c r="C2360" s="71" t="s">
        <v>990</v>
      </c>
      <c r="D2360" s="71" t="s">
        <v>991</v>
      </c>
      <c r="E2360" s="71">
        <v>6.26102285E9</v>
      </c>
      <c r="T2360" s="187">
        <v>45941.0</v>
      </c>
    </row>
    <row r="2361">
      <c r="A2361" s="71" t="s">
        <v>77</v>
      </c>
      <c r="B2361" s="71">
        <v>8548.0</v>
      </c>
      <c r="C2361" s="71" t="s">
        <v>990</v>
      </c>
      <c r="D2361" s="71" t="s">
        <v>991</v>
      </c>
      <c r="E2361" s="71">
        <v>6.26102285E9</v>
      </c>
      <c r="T2361" s="187">
        <v>45941.0</v>
      </c>
    </row>
    <row r="2362">
      <c r="A2362" s="71" t="s">
        <v>77</v>
      </c>
      <c r="B2362" s="71">
        <v>8547.0</v>
      </c>
      <c r="C2362" s="71" t="s">
        <v>990</v>
      </c>
      <c r="D2362" s="71" t="s">
        <v>991</v>
      </c>
      <c r="E2362" s="71">
        <v>6.26102285E9</v>
      </c>
      <c r="F2362" s="71">
        <v>3820.0</v>
      </c>
      <c r="G2362" s="71" t="s">
        <v>243</v>
      </c>
      <c r="H2362" s="71">
        <v>1.0</v>
      </c>
      <c r="I2362" s="71">
        <v>40.0</v>
      </c>
      <c r="J2362" s="71">
        <v>0.4</v>
      </c>
      <c r="K2362" s="71">
        <v>5300.0</v>
      </c>
      <c r="L2362" s="71">
        <v>2120.0</v>
      </c>
      <c r="M2362" s="71">
        <v>2120.0</v>
      </c>
      <c r="N2362" s="71">
        <v>0.0</v>
      </c>
      <c r="O2362" s="71">
        <v>2120.0</v>
      </c>
      <c r="P2362" s="71">
        <v>2120.0</v>
      </c>
      <c r="Q2362" s="71">
        <v>0.0</v>
      </c>
      <c r="R2362" s="71">
        <v>0.0</v>
      </c>
      <c r="S2362" s="71" t="s">
        <v>191</v>
      </c>
      <c r="T2362" s="187">
        <v>45941.0</v>
      </c>
    </row>
    <row r="2363">
      <c r="A2363" s="71" t="s">
        <v>77</v>
      </c>
      <c r="B2363" s="71">
        <v>8547.0</v>
      </c>
      <c r="C2363" s="71" t="s">
        <v>990</v>
      </c>
      <c r="D2363" s="71" t="s">
        <v>991</v>
      </c>
      <c r="E2363" s="71">
        <v>6.26102285E9</v>
      </c>
      <c r="T2363" s="187">
        <v>45941.0</v>
      </c>
    </row>
    <row r="2364">
      <c r="A2364" s="71" t="s">
        <v>77</v>
      </c>
      <c r="B2364" s="71">
        <v>8547.0</v>
      </c>
      <c r="C2364" s="71" t="s">
        <v>990</v>
      </c>
      <c r="D2364" s="71" t="s">
        <v>991</v>
      </c>
      <c r="E2364" s="71">
        <v>6.26102285E9</v>
      </c>
      <c r="T2364" s="187">
        <v>45941.0</v>
      </c>
    </row>
    <row r="2365">
      <c r="A2365" s="71" t="s">
        <v>77</v>
      </c>
      <c r="B2365" s="71">
        <v>8547.0</v>
      </c>
      <c r="C2365" s="71" t="s">
        <v>990</v>
      </c>
      <c r="D2365" s="71" t="s">
        <v>991</v>
      </c>
      <c r="E2365" s="71">
        <v>6.26102285E9</v>
      </c>
      <c r="T2365" s="187">
        <v>45941.0</v>
      </c>
    </row>
    <row r="2366">
      <c r="A2366" s="71" t="s">
        <v>77</v>
      </c>
      <c r="B2366" s="71">
        <v>8547.0</v>
      </c>
      <c r="C2366" s="71" t="s">
        <v>990</v>
      </c>
      <c r="D2366" s="71" t="s">
        <v>991</v>
      </c>
      <c r="E2366" s="71">
        <v>6.26102285E9</v>
      </c>
      <c r="T2366" s="187">
        <v>45941.0</v>
      </c>
    </row>
    <row r="2367">
      <c r="A2367" s="71" t="s">
        <v>77</v>
      </c>
      <c r="B2367" s="71">
        <v>8546.0</v>
      </c>
      <c r="C2367" s="71" t="s">
        <v>992</v>
      </c>
      <c r="D2367" s="71" t="s">
        <v>993</v>
      </c>
      <c r="E2367" s="71">
        <v>8.95935466E9</v>
      </c>
      <c r="F2367" s="71">
        <v>0.0</v>
      </c>
      <c r="G2367" s="71" t="s">
        <v>195</v>
      </c>
      <c r="H2367" s="71">
        <v>5.0</v>
      </c>
      <c r="I2367" s="71">
        <v>40.0</v>
      </c>
      <c r="J2367" s="71">
        <v>2.0</v>
      </c>
      <c r="K2367" s="71">
        <v>5300.0</v>
      </c>
      <c r="L2367" s="71">
        <v>10600.0</v>
      </c>
      <c r="M2367" s="71">
        <v>10600.0</v>
      </c>
      <c r="N2367" s="71">
        <v>0.0</v>
      </c>
      <c r="O2367" s="71">
        <v>10600.0</v>
      </c>
      <c r="P2367" s="71">
        <v>0.0</v>
      </c>
      <c r="Q2367" s="71">
        <v>10600.0</v>
      </c>
      <c r="R2367" s="71">
        <v>0.0</v>
      </c>
      <c r="S2367" s="71" t="s">
        <v>47</v>
      </c>
      <c r="T2367" s="187">
        <v>45941.0</v>
      </c>
    </row>
    <row r="2368">
      <c r="A2368" s="71" t="s">
        <v>77</v>
      </c>
      <c r="B2368" s="71">
        <v>8546.0</v>
      </c>
      <c r="C2368" s="71" t="s">
        <v>992</v>
      </c>
      <c r="D2368" s="71" t="s">
        <v>993</v>
      </c>
      <c r="E2368" s="71">
        <v>8.95935466E9</v>
      </c>
      <c r="T2368" s="187">
        <v>45941.0</v>
      </c>
    </row>
    <row r="2369">
      <c r="A2369" s="71" t="s">
        <v>77</v>
      </c>
      <c r="B2369" s="71">
        <v>8546.0</v>
      </c>
      <c r="C2369" s="71" t="s">
        <v>992</v>
      </c>
      <c r="D2369" s="71" t="s">
        <v>993</v>
      </c>
      <c r="E2369" s="71">
        <v>8.95935466E9</v>
      </c>
      <c r="T2369" s="187">
        <v>45941.0</v>
      </c>
    </row>
    <row r="2370">
      <c r="A2370" s="71" t="s">
        <v>77</v>
      </c>
      <c r="B2370" s="71">
        <v>8546.0</v>
      </c>
      <c r="C2370" s="71" t="s">
        <v>992</v>
      </c>
      <c r="D2370" s="71" t="s">
        <v>993</v>
      </c>
      <c r="E2370" s="71">
        <v>8.95935466E9</v>
      </c>
      <c r="T2370" s="187">
        <v>45941.0</v>
      </c>
    </row>
    <row r="2371">
      <c r="A2371" s="71" t="s">
        <v>77</v>
      </c>
      <c r="B2371" s="71">
        <v>8546.0</v>
      </c>
      <c r="C2371" s="71" t="s">
        <v>992</v>
      </c>
      <c r="D2371" s="71" t="s">
        <v>993</v>
      </c>
      <c r="E2371" s="71">
        <v>8.95935466E9</v>
      </c>
      <c r="T2371" s="187">
        <v>45941.0</v>
      </c>
    </row>
    <row r="2372">
      <c r="A2372" s="71" t="s">
        <v>47</v>
      </c>
      <c r="B2372" s="71">
        <v>19102.0</v>
      </c>
      <c r="C2372" s="71" t="s">
        <v>508</v>
      </c>
      <c r="D2372" s="71" t="s">
        <v>509</v>
      </c>
      <c r="E2372" s="71">
        <v>9.753539807E9</v>
      </c>
      <c r="F2372" s="71">
        <v>0.0</v>
      </c>
      <c r="G2372" s="71" t="s">
        <v>967</v>
      </c>
      <c r="H2372" s="71">
        <v>7.0</v>
      </c>
      <c r="I2372" s="71">
        <v>40.0</v>
      </c>
      <c r="J2372" s="71">
        <v>2.8</v>
      </c>
      <c r="K2372" s="71">
        <v>5500.0</v>
      </c>
      <c r="L2372" s="71">
        <v>15400.0</v>
      </c>
      <c r="M2372" s="71">
        <v>15400.0</v>
      </c>
      <c r="N2372" s="71">
        <v>0.0</v>
      </c>
      <c r="O2372" s="71">
        <v>15400.0</v>
      </c>
      <c r="P2372" s="71">
        <v>0.0</v>
      </c>
      <c r="Q2372" s="71">
        <v>0.0</v>
      </c>
      <c r="R2372" s="71">
        <v>15400.0</v>
      </c>
      <c r="S2372" s="71" t="s">
        <v>212</v>
      </c>
      <c r="T2372" s="187">
        <v>45941.0</v>
      </c>
    </row>
    <row r="2373">
      <c r="A2373" s="71" t="s">
        <v>47</v>
      </c>
      <c r="B2373" s="71">
        <v>19102.0</v>
      </c>
      <c r="C2373" s="71" t="s">
        <v>508</v>
      </c>
      <c r="D2373" s="71" t="s">
        <v>509</v>
      </c>
      <c r="E2373" s="71">
        <v>9.753539807E9</v>
      </c>
      <c r="T2373" s="187">
        <v>45941.0</v>
      </c>
    </row>
    <row r="2374">
      <c r="A2374" s="71" t="s">
        <v>47</v>
      </c>
      <c r="B2374" s="71">
        <v>19102.0</v>
      </c>
      <c r="C2374" s="71" t="s">
        <v>508</v>
      </c>
      <c r="D2374" s="71" t="s">
        <v>509</v>
      </c>
      <c r="E2374" s="71">
        <v>9.753539807E9</v>
      </c>
      <c r="T2374" s="187">
        <v>45941.0</v>
      </c>
    </row>
    <row r="2375">
      <c r="A2375" s="71" t="s">
        <v>47</v>
      </c>
      <c r="B2375" s="71">
        <v>19102.0</v>
      </c>
      <c r="C2375" s="71" t="s">
        <v>508</v>
      </c>
      <c r="D2375" s="71" t="s">
        <v>509</v>
      </c>
      <c r="E2375" s="71">
        <v>9.753539807E9</v>
      </c>
      <c r="T2375" s="187">
        <v>45941.0</v>
      </c>
    </row>
    <row r="2376">
      <c r="A2376" s="71" t="s">
        <v>47</v>
      </c>
      <c r="B2376" s="71">
        <v>19102.0</v>
      </c>
      <c r="C2376" s="71" t="s">
        <v>508</v>
      </c>
      <c r="D2376" s="71" t="s">
        <v>509</v>
      </c>
      <c r="E2376" s="71">
        <v>9.753539807E9</v>
      </c>
      <c r="T2376" s="187">
        <v>45941.0</v>
      </c>
    </row>
    <row r="2377">
      <c r="A2377" s="71" t="s">
        <v>47</v>
      </c>
      <c r="B2377" s="71">
        <v>19101.0</v>
      </c>
      <c r="C2377" s="71" t="s">
        <v>994</v>
      </c>
      <c r="D2377" s="71" t="s">
        <v>995</v>
      </c>
      <c r="E2377" s="71">
        <v>7.770918756E9</v>
      </c>
      <c r="F2377" s="71">
        <v>0.0</v>
      </c>
      <c r="G2377" s="71" t="s">
        <v>215</v>
      </c>
      <c r="H2377" s="71">
        <v>3.0</v>
      </c>
      <c r="I2377" s="71">
        <v>40.0</v>
      </c>
      <c r="J2377" s="71">
        <v>1.2</v>
      </c>
      <c r="K2377" s="71">
        <v>7500.0</v>
      </c>
      <c r="L2377" s="71">
        <v>9000.0</v>
      </c>
      <c r="M2377" s="71">
        <v>9000.0</v>
      </c>
      <c r="N2377" s="71">
        <v>0.0</v>
      </c>
      <c r="O2377" s="71">
        <v>9000.0</v>
      </c>
      <c r="P2377" s="71">
        <v>0.0</v>
      </c>
      <c r="Q2377" s="71">
        <v>9000.0</v>
      </c>
      <c r="R2377" s="71">
        <v>0.0</v>
      </c>
      <c r="S2377" s="71" t="s">
        <v>47</v>
      </c>
      <c r="T2377" s="187">
        <v>45941.0</v>
      </c>
    </row>
    <row r="2378">
      <c r="A2378" s="71" t="s">
        <v>47</v>
      </c>
      <c r="B2378" s="71">
        <v>19101.0</v>
      </c>
      <c r="C2378" s="71" t="s">
        <v>994</v>
      </c>
      <c r="D2378" s="71" t="s">
        <v>995</v>
      </c>
      <c r="E2378" s="71">
        <v>7.770918756E9</v>
      </c>
      <c r="T2378" s="187">
        <v>45941.0</v>
      </c>
    </row>
    <row r="2379">
      <c r="A2379" s="71" t="s">
        <v>47</v>
      </c>
      <c r="B2379" s="71">
        <v>19101.0</v>
      </c>
      <c r="C2379" s="71" t="s">
        <v>994</v>
      </c>
      <c r="D2379" s="71" t="s">
        <v>995</v>
      </c>
      <c r="E2379" s="71">
        <v>7.770918756E9</v>
      </c>
      <c r="T2379" s="187">
        <v>45941.0</v>
      </c>
    </row>
    <row r="2380">
      <c r="A2380" s="71" t="s">
        <v>47</v>
      </c>
      <c r="B2380" s="71">
        <v>19101.0</v>
      </c>
      <c r="C2380" s="71" t="s">
        <v>994</v>
      </c>
      <c r="D2380" s="71" t="s">
        <v>995</v>
      </c>
      <c r="E2380" s="71">
        <v>7.770918756E9</v>
      </c>
      <c r="T2380" s="187">
        <v>45941.0</v>
      </c>
    </row>
    <row r="2381">
      <c r="A2381" s="71" t="s">
        <v>47</v>
      </c>
      <c r="B2381" s="71">
        <v>19101.0</v>
      </c>
      <c r="C2381" s="71" t="s">
        <v>994</v>
      </c>
      <c r="D2381" s="71" t="s">
        <v>995</v>
      </c>
      <c r="E2381" s="71">
        <v>7.770918756E9</v>
      </c>
      <c r="T2381" s="187">
        <v>45941.0</v>
      </c>
    </row>
    <row r="2382">
      <c r="A2382" s="71" t="s">
        <v>77</v>
      </c>
      <c r="B2382" s="71">
        <v>8545.0</v>
      </c>
      <c r="C2382" s="71" t="s">
        <v>996</v>
      </c>
      <c r="D2382" s="71" t="s">
        <v>483</v>
      </c>
      <c r="E2382" s="71">
        <v>7.489071216E9</v>
      </c>
      <c r="F2382" s="71">
        <v>0.0</v>
      </c>
      <c r="G2382" s="71" t="s">
        <v>195</v>
      </c>
      <c r="H2382" s="71">
        <v>1.0</v>
      </c>
      <c r="I2382" s="71">
        <v>40.0</v>
      </c>
      <c r="J2382" s="71">
        <v>0.4</v>
      </c>
      <c r="K2382" s="71">
        <v>5300.0</v>
      </c>
      <c r="L2382" s="71">
        <v>2120.0</v>
      </c>
      <c r="M2382" s="71">
        <v>2120.0</v>
      </c>
      <c r="N2382" s="71">
        <v>0.0</v>
      </c>
      <c r="O2382" s="71">
        <v>2120.0</v>
      </c>
      <c r="P2382" s="71">
        <v>0.0</v>
      </c>
      <c r="Q2382" s="71">
        <v>2120.0</v>
      </c>
      <c r="R2382" s="71">
        <v>0.0</v>
      </c>
      <c r="S2382" s="71" t="s">
        <v>47</v>
      </c>
      <c r="T2382" s="187">
        <v>45941.0</v>
      </c>
    </row>
    <row r="2383">
      <c r="A2383" s="71" t="s">
        <v>77</v>
      </c>
      <c r="B2383" s="71">
        <v>8545.0</v>
      </c>
      <c r="C2383" s="71" t="s">
        <v>996</v>
      </c>
      <c r="D2383" s="71" t="s">
        <v>483</v>
      </c>
      <c r="E2383" s="71">
        <v>7.489071216E9</v>
      </c>
      <c r="T2383" s="187">
        <v>45941.0</v>
      </c>
    </row>
    <row r="2384">
      <c r="A2384" s="71" t="s">
        <v>77</v>
      </c>
      <c r="B2384" s="71">
        <v>8545.0</v>
      </c>
      <c r="C2384" s="71" t="s">
        <v>996</v>
      </c>
      <c r="D2384" s="71" t="s">
        <v>483</v>
      </c>
      <c r="E2384" s="71">
        <v>7.489071216E9</v>
      </c>
      <c r="T2384" s="187">
        <v>45941.0</v>
      </c>
    </row>
    <row r="2385">
      <c r="A2385" s="71" t="s">
        <v>77</v>
      </c>
      <c r="B2385" s="71">
        <v>8545.0</v>
      </c>
      <c r="C2385" s="71" t="s">
        <v>996</v>
      </c>
      <c r="D2385" s="71" t="s">
        <v>483</v>
      </c>
      <c r="E2385" s="71">
        <v>7.489071216E9</v>
      </c>
      <c r="T2385" s="187">
        <v>45941.0</v>
      </c>
    </row>
    <row r="2386">
      <c r="A2386" s="71" t="s">
        <v>77</v>
      </c>
      <c r="B2386" s="71">
        <v>8545.0</v>
      </c>
      <c r="C2386" s="71" t="s">
        <v>996</v>
      </c>
      <c r="D2386" s="71" t="s">
        <v>483</v>
      </c>
      <c r="E2386" s="71">
        <v>7.489071216E9</v>
      </c>
      <c r="T2386" s="187">
        <v>45941.0</v>
      </c>
    </row>
    <row r="2387">
      <c r="A2387" s="71" t="s">
        <v>77</v>
      </c>
      <c r="B2387" s="71">
        <v>8544.0</v>
      </c>
      <c r="C2387" s="71" t="s">
        <v>997</v>
      </c>
      <c r="D2387" s="71" t="s">
        <v>555</v>
      </c>
      <c r="E2387" s="71">
        <v>9.826252905E9</v>
      </c>
      <c r="F2387" s="71">
        <v>0.0</v>
      </c>
      <c r="G2387" s="71" t="s">
        <v>195</v>
      </c>
      <c r="H2387" s="71">
        <v>1.0</v>
      </c>
      <c r="I2387" s="71">
        <v>40.0</v>
      </c>
      <c r="J2387" s="71">
        <v>0.4</v>
      </c>
      <c r="K2387" s="71">
        <v>5300.0</v>
      </c>
      <c r="L2387" s="71">
        <v>2120.0</v>
      </c>
      <c r="M2387" s="71">
        <v>2120.0</v>
      </c>
      <c r="N2387" s="71">
        <v>0.0</v>
      </c>
      <c r="O2387" s="71">
        <v>2120.0</v>
      </c>
      <c r="P2387" s="71">
        <v>0.0</v>
      </c>
      <c r="Q2387" s="71">
        <v>2120.0</v>
      </c>
      <c r="R2387" s="71">
        <v>0.0</v>
      </c>
      <c r="S2387" s="71" t="s">
        <v>47</v>
      </c>
      <c r="T2387" s="187">
        <v>45941.0</v>
      </c>
    </row>
    <row r="2388">
      <c r="A2388" s="71" t="s">
        <v>77</v>
      </c>
      <c r="B2388" s="71">
        <v>8544.0</v>
      </c>
      <c r="C2388" s="71" t="s">
        <v>997</v>
      </c>
      <c r="D2388" s="71" t="s">
        <v>555</v>
      </c>
      <c r="E2388" s="71">
        <v>9.826252905E9</v>
      </c>
      <c r="T2388" s="187">
        <v>45941.0</v>
      </c>
    </row>
    <row r="2389">
      <c r="A2389" s="71" t="s">
        <v>77</v>
      </c>
      <c r="B2389" s="71">
        <v>8544.0</v>
      </c>
      <c r="C2389" s="71" t="s">
        <v>997</v>
      </c>
      <c r="D2389" s="71" t="s">
        <v>555</v>
      </c>
      <c r="E2389" s="71">
        <v>9.826252905E9</v>
      </c>
      <c r="T2389" s="187">
        <v>45941.0</v>
      </c>
    </row>
    <row r="2390">
      <c r="A2390" s="71" t="s">
        <v>77</v>
      </c>
      <c r="B2390" s="71">
        <v>8544.0</v>
      </c>
      <c r="C2390" s="71" t="s">
        <v>997</v>
      </c>
      <c r="D2390" s="71" t="s">
        <v>555</v>
      </c>
      <c r="E2390" s="71">
        <v>9.826252905E9</v>
      </c>
      <c r="T2390" s="187">
        <v>45941.0</v>
      </c>
    </row>
    <row r="2391">
      <c r="A2391" s="71" t="s">
        <v>77</v>
      </c>
      <c r="B2391" s="71">
        <v>8544.0</v>
      </c>
      <c r="C2391" s="71" t="s">
        <v>997</v>
      </c>
      <c r="D2391" s="71" t="s">
        <v>555</v>
      </c>
      <c r="E2391" s="71">
        <v>9.826252905E9</v>
      </c>
      <c r="T2391" s="187">
        <v>45941.0</v>
      </c>
    </row>
    <row r="2392">
      <c r="A2392" s="71" t="s">
        <v>47</v>
      </c>
      <c r="B2392" s="71">
        <v>19100.0</v>
      </c>
      <c r="C2392" s="71" t="s">
        <v>998</v>
      </c>
      <c r="D2392" s="71" t="s">
        <v>999</v>
      </c>
      <c r="E2392" s="71">
        <v>9.009174454E9</v>
      </c>
      <c r="F2392" s="71">
        <v>0.0</v>
      </c>
      <c r="G2392" s="71" t="s">
        <v>215</v>
      </c>
      <c r="H2392" s="71">
        <v>3.0</v>
      </c>
      <c r="I2392" s="71">
        <v>40.0</v>
      </c>
      <c r="J2392" s="71">
        <v>1.2</v>
      </c>
      <c r="K2392" s="71">
        <v>7500.0</v>
      </c>
      <c r="L2392" s="71">
        <v>9000.0</v>
      </c>
      <c r="M2392" s="71">
        <v>9000.0</v>
      </c>
      <c r="N2392" s="71">
        <v>0.0</v>
      </c>
      <c r="O2392" s="71">
        <v>9000.0</v>
      </c>
      <c r="P2392" s="71">
        <v>0.0</v>
      </c>
      <c r="Q2392" s="71">
        <v>9000.0</v>
      </c>
      <c r="R2392" s="71">
        <v>0.0</v>
      </c>
      <c r="S2392" s="71" t="s">
        <v>47</v>
      </c>
      <c r="T2392" s="187">
        <v>45941.0</v>
      </c>
    </row>
    <row r="2393">
      <c r="A2393" s="71" t="s">
        <v>47</v>
      </c>
      <c r="B2393" s="71">
        <v>19100.0</v>
      </c>
      <c r="C2393" s="71" t="s">
        <v>998</v>
      </c>
      <c r="D2393" s="71" t="s">
        <v>999</v>
      </c>
      <c r="E2393" s="71">
        <v>9.009174454E9</v>
      </c>
      <c r="T2393" s="187">
        <v>45941.0</v>
      </c>
    </row>
    <row r="2394">
      <c r="A2394" s="71" t="s">
        <v>47</v>
      </c>
      <c r="B2394" s="71">
        <v>19100.0</v>
      </c>
      <c r="C2394" s="71" t="s">
        <v>998</v>
      </c>
      <c r="D2394" s="71" t="s">
        <v>999</v>
      </c>
      <c r="E2394" s="71">
        <v>9.009174454E9</v>
      </c>
      <c r="T2394" s="187">
        <v>45941.0</v>
      </c>
    </row>
    <row r="2395">
      <c r="A2395" s="71" t="s">
        <v>47</v>
      </c>
      <c r="B2395" s="71">
        <v>19100.0</v>
      </c>
      <c r="C2395" s="71" t="s">
        <v>998</v>
      </c>
      <c r="D2395" s="71" t="s">
        <v>999</v>
      </c>
      <c r="E2395" s="71">
        <v>9.009174454E9</v>
      </c>
      <c r="T2395" s="187">
        <v>45941.0</v>
      </c>
    </row>
    <row r="2396">
      <c r="A2396" s="71" t="s">
        <v>47</v>
      </c>
      <c r="B2396" s="71">
        <v>19100.0</v>
      </c>
      <c r="C2396" s="71" t="s">
        <v>998</v>
      </c>
      <c r="D2396" s="71" t="s">
        <v>999</v>
      </c>
      <c r="E2396" s="71">
        <v>9.009174454E9</v>
      </c>
      <c r="T2396" s="187">
        <v>45941.0</v>
      </c>
    </row>
    <row r="2397">
      <c r="A2397" s="71" t="s">
        <v>47</v>
      </c>
      <c r="B2397" s="71">
        <v>19099.0</v>
      </c>
      <c r="C2397" s="71" t="s">
        <v>611</v>
      </c>
      <c r="D2397" s="71" t="s">
        <v>1000</v>
      </c>
      <c r="E2397" s="71">
        <v>9.009335732E9</v>
      </c>
      <c r="F2397" s="71">
        <v>0.0</v>
      </c>
      <c r="G2397" s="71" t="s">
        <v>967</v>
      </c>
      <c r="H2397" s="71">
        <v>2.0</v>
      </c>
      <c r="I2397" s="71">
        <v>40.0</v>
      </c>
      <c r="J2397" s="71">
        <v>0.8</v>
      </c>
      <c r="K2397" s="71">
        <v>5500.0</v>
      </c>
      <c r="L2397" s="71">
        <v>4400.0</v>
      </c>
      <c r="M2397" s="71">
        <v>4400.0</v>
      </c>
      <c r="N2397" s="71">
        <v>0.0</v>
      </c>
      <c r="O2397" s="71">
        <v>4400.0</v>
      </c>
      <c r="P2397" s="71">
        <v>0.0</v>
      </c>
      <c r="Q2397" s="71">
        <v>4400.0</v>
      </c>
      <c r="R2397" s="71">
        <v>0.0</v>
      </c>
      <c r="S2397" s="71" t="s">
        <v>47</v>
      </c>
      <c r="T2397" s="187">
        <v>45941.0</v>
      </c>
    </row>
    <row r="2398">
      <c r="A2398" s="71" t="s">
        <v>47</v>
      </c>
      <c r="B2398" s="71">
        <v>19099.0</v>
      </c>
      <c r="C2398" s="71" t="s">
        <v>611</v>
      </c>
      <c r="D2398" s="71" t="s">
        <v>1000</v>
      </c>
      <c r="E2398" s="71">
        <v>9.009335732E9</v>
      </c>
      <c r="T2398" s="187">
        <v>45941.0</v>
      </c>
    </row>
    <row r="2399">
      <c r="A2399" s="71" t="s">
        <v>47</v>
      </c>
      <c r="B2399" s="71">
        <v>19099.0</v>
      </c>
      <c r="C2399" s="71" t="s">
        <v>611</v>
      </c>
      <c r="D2399" s="71" t="s">
        <v>1000</v>
      </c>
      <c r="E2399" s="71">
        <v>9.009335732E9</v>
      </c>
      <c r="T2399" s="187">
        <v>45941.0</v>
      </c>
    </row>
    <row r="2400">
      <c r="A2400" s="71" t="s">
        <v>47</v>
      </c>
      <c r="B2400" s="71">
        <v>19099.0</v>
      </c>
      <c r="C2400" s="71" t="s">
        <v>611</v>
      </c>
      <c r="D2400" s="71" t="s">
        <v>1000</v>
      </c>
      <c r="E2400" s="71">
        <v>9.009335732E9</v>
      </c>
      <c r="T2400" s="187">
        <v>45941.0</v>
      </c>
    </row>
    <row r="2401">
      <c r="A2401" s="71" t="s">
        <v>47</v>
      </c>
      <c r="B2401" s="71">
        <v>19099.0</v>
      </c>
      <c r="C2401" s="71" t="s">
        <v>611</v>
      </c>
      <c r="D2401" s="71" t="s">
        <v>1000</v>
      </c>
      <c r="E2401" s="71">
        <v>9.009335732E9</v>
      </c>
      <c r="T2401" s="187">
        <v>45941.0</v>
      </c>
    </row>
    <row r="2402">
      <c r="A2402" s="71" t="s">
        <v>77</v>
      </c>
      <c r="B2402" s="71">
        <v>8543.0</v>
      </c>
      <c r="C2402" s="71" t="s">
        <v>188</v>
      </c>
      <c r="D2402" s="71" t="s">
        <v>1001</v>
      </c>
      <c r="E2402" s="71">
        <v>7.987876007E9</v>
      </c>
      <c r="F2402" s="71">
        <v>0.0</v>
      </c>
      <c r="G2402" s="71" t="s">
        <v>195</v>
      </c>
      <c r="H2402" s="71">
        <v>1.0</v>
      </c>
      <c r="I2402" s="71">
        <v>40.0</v>
      </c>
      <c r="J2402" s="71">
        <v>0.4</v>
      </c>
      <c r="K2402" s="71">
        <v>5300.0</v>
      </c>
      <c r="L2402" s="71">
        <v>2120.0</v>
      </c>
      <c r="M2402" s="71">
        <v>2120.0</v>
      </c>
      <c r="N2402" s="71">
        <v>0.0</v>
      </c>
      <c r="O2402" s="71">
        <v>2120.0</v>
      </c>
      <c r="P2402" s="71">
        <v>2120.0</v>
      </c>
      <c r="Q2402" s="71">
        <v>0.0</v>
      </c>
      <c r="R2402" s="71">
        <v>0.0</v>
      </c>
      <c r="S2402" s="71" t="s">
        <v>191</v>
      </c>
      <c r="T2402" s="187">
        <v>45941.0</v>
      </c>
    </row>
    <row r="2403">
      <c r="A2403" s="71" t="s">
        <v>77</v>
      </c>
      <c r="B2403" s="71">
        <v>8543.0</v>
      </c>
      <c r="C2403" s="71" t="s">
        <v>188</v>
      </c>
      <c r="D2403" s="71" t="s">
        <v>1001</v>
      </c>
      <c r="E2403" s="71">
        <v>7.987876007E9</v>
      </c>
      <c r="T2403" s="187">
        <v>45941.0</v>
      </c>
    </row>
    <row r="2404">
      <c r="A2404" s="71" t="s">
        <v>77</v>
      </c>
      <c r="B2404" s="71">
        <v>8543.0</v>
      </c>
      <c r="C2404" s="71" t="s">
        <v>188</v>
      </c>
      <c r="D2404" s="71" t="s">
        <v>1001</v>
      </c>
      <c r="E2404" s="71">
        <v>7.987876007E9</v>
      </c>
      <c r="T2404" s="187">
        <v>45941.0</v>
      </c>
    </row>
    <row r="2405">
      <c r="A2405" s="71" t="s">
        <v>77</v>
      </c>
      <c r="B2405" s="71">
        <v>8543.0</v>
      </c>
      <c r="C2405" s="71" t="s">
        <v>188</v>
      </c>
      <c r="D2405" s="71" t="s">
        <v>1001</v>
      </c>
      <c r="E2405" s="71">
        <v>7.987876007E9</v>
      </c>
      <c r="T2405" s="187">
        <v>45941.0</v>
      </c>
    </row>
    <row r="2406">
      <c r="A2406" s="71" t="s">
        <v>77</v>
      </c>
      <c r="B2406" s="71">
        <v>8543.0</v>
      </c>
      <c r="C2406" s="71" t="s">
        <v>188</v>
      </c>
      <c r="D2406" s="71" t="s">
        <v>1001</v>
      </c>
      <c r="E2406" s="71">
        <v>7.987876007E9</v>
      </c>
      <c r="T2406" s="187">
        <v>45941.0</v>
      </c>
    </row>
    <row r="2407">
      <c r="A2407" s="71" t="s">
        <v>77</v>
      </c>
      <c r="B2407" s="71">
        <v>8542.0</v>
      </c>
      <c r="C2407" s="71" t="s">
        <v>1002</v>
      </c>
      <c r="D2407" s="71" t="s">
        <v>1003</v>
      </c>
      <c r="E2407" s="71">
        <v>8.878957095E9</v>
      </c>
      <c r="F2407" s="71">
        <v>0.0</v>
      </c>
      <c r="G2407" s="71" t="s">
        <v>243</v>
      </c>
      <c r="H2407" s="71">
        <v>2.0</v>
      </c>
      <c r="I2407" s="71">
        <v>40.0</v>
      </c>
      <c r="J2407" s="71">
        <v>0.8</v>
      </c>
      <c r="K2407" s="71">
        <v>5300.0</v>
      </c>
      <c r="L2407" s="71">
        <v>4240.0</v>
      </c>
      <c r="M2407" s="71">
        <v>4240.0</v>
      </c>
      <c r="N2407" s="71">
        <v>0.0</v>
      </c>
      <c r="O2407" s="71">
        <v>4240.0</v>
      </c>
      <c r="P2407" s="71">
        <v>0.0</v>
      </c>
      <c r="Q2407" s="71">
        <v>4240.0</v>
      </c>
      <c r="R2407" s="71">
        <v>0.0</v>
      </c>
      <c r="S2407" s="71" t="s">
        <v>47</v>
      </c>
      <c r="T2407" s="187">
        <v>45941.0</v>
      </c>
    </row>
    <row r="2408">
      <c r="A2408" s="71" t="s">
        <v>77</v>
      </c>
      <c r="B2408" s="71">
        <v>8542.0</v>
      </c>
      <c r="C2408" s="71" t="s">
        <v>1002</v>
      </c>
      <c r="D2408" s="71" t="s">
        <v>1003</v>
      </c>
      <c r="E2408" s="71">
        <v>8.878957095E9</v>
      </c>
      <c r="T2408" s="187">
        <v>45941.0</v>
      </c>
    </row>
    <row r="2409">
      <c r="A2409" s="71" t="s">
        <v>77</v>
      </c>
      <c r="B2409" s="71">
        <v>8542.0</v>
      </c>
      <c r="C2409" s="71" t="s">
        <v>1002</v>
      </c>
      <c r="D2409" s="71" t="s">
        <v>1003</v>
      </c>
      <c r="E2409" s="71">
        <v>8.878957095E9</v>
      </c>
      <c r="T2409" s="187">
        <v>45941.0</v>
      </c>
    </row>
    <row r="2410">
      <c r="A2410" s="71" t="s">
        <v>77</v>
      </c>
      <c r="B2410" s="71">
        <v>8542.0</v>
      </c>
      <c r="C2410" s="71" t="s">
        <v>1002</v>
      </c>
      <c r="D2410" s="71" t="s">
        <v>1003</v>
      </c>
      <c r="E2410" s="71">
        <v>8.878957095E9</v>
      </c>
      <c r="T2410" s="187">
        <v>45941.0</v>
      </c>
    </row>
    <row r="2411">
      <c r="A2411" s="71" t="s">
        <v>77</v>
      </c>
      <c r="B2411" s="71">
        <v>8542.0</v>
      </c>
      <c r="C2411" s="71" t="s">
        <v>1002</v>
      </c>
      <c r="D2411" s="71" t="s">
        <v>1003</v>
      </c>
      <c r="E2411" s="71">
        <v>8.878957095E9</v>
      </c>
      <c r="T2411" s="187">
        <v>45941.0</v>
      </c>
    </row>
    <row r="2412">
      <c r="A2412" s="71" t="s">
        <v>47</v>
      </c>
      <c r="B2412" s="71">
        <v>19098.0</v>
      </c>
      <c r="C2412" s="71" t="s">
        <v>1002</v>
      </c>
      <c r="D2412" s="71" t="s">
        <v>1003</v>
      </c>
      <c r="E2412" s="71">
        <v>8.878957095E9</v>
      </c>
      <c r="F2412" s="71">
        <v>0.0</v>
      </c>
      <c r="G2412" s="71" t="s">
        <v>741</v>
      </c>
      <c r="H2412" s="71">
        <v>3.0</v>
      </c>
      <c r="I2412" s="71">
        <v>40.0</v>
      </c>
      <c r="J2412" s="71">
        <v>1.2</v>
      </c>
      <c r="K2412" s="71">
        <v>5500.0</v>
      </c>
      <c r="L2412" s="71">
        <v>6600.0</v>
      </c>
      <c r="M2412" s="71">
        <v>6600.0</v>
      </c>
      <c r="N2412" s="71">
        <v>40.0</v>
      </c>
      <c r="O2412" s="71">
        <v>6560.0</v>
      </c>
      <c r="P2412" s="71">
        <v>1000.0</v>
      </c>
      <c r="Q2412" s="71">
        <v>5560.0</v>
      </c>
      <c r="R2412" s="71">
        <v>0.0</v>
      </c>
      <c r="S2412" s="71" t="s">
        <v>191</v>
      </c>
      <c r="T2412" s="187">
        <v>45941.0</v>
      </c>
    </row>
    <row r="2413">
      <c r="A2413" s="71" t="s">
        <v>47</v>
      </c>
      <c r="B2413" s="71">
        <v>19098.0</v>
      </c>
      <c r="C2413" s="71" t="s">
        <v>1002</v>
      </c>
      <c r="D2413" s="71" t="s">
        <v>1003</v>
      </c>
      <c r="E2413" s="71">
        <v>8.878957095E9</v>
      </c>
      <c r="T2413" s="187">
        <v>45941.0</v>
      </c>
    </row>
    <row r="2414">
      <c r="A2414" s="71" t="s">
        <v>47</v>
      </c>
      <c r="B2414" s="71">
        <v>19098.0</v>
      </c>
      <c r="C2414" s="71" t="s">
        <v>1002</v>
      </c>
      <c r="D2414" s="71" t="s">
        <v>1003</v>
      </c>
      <c r="E2414" s="71">
        <v>8.878957095E9</v>
      </c>
      <c r="T2414" s="187">
        <v>45941.0</v>
      </c>
    </row>
    <row r="2415">
      <c r="A2415" s="71" t="s">
        <v>47</v>
      </c>
      <c r="B2415" s="71">
        <v>19098.0</v>
      </c>
      <c r="C2415" s="71" t="s">
        <v>1002</v>
      </c>
      <c r="D2415" s="71" t="s">
        <v>1003</v>
      </c>
      <c r="E2415" s="71">
        <v>8.878957095E9</v>
      </c>
      <c r="T2415" s="187">
        <v>45941.0</v>
      </c>
    </row>
    <row r="2416">
      <c r="A2416" s="71" t="s">
        <v>47</v>
      </c>
      <c r="B2416" s="71">
        <v>19098.0</v>
      </c>
      <c r="C2416" s="71" t="s">
        <v>1002</v>
      </c>
      <c r="D2416" s="71" t="s">
        <v>1003</v>
      </c>
      <c r="E2416" s="71">
        <v>8.878957095E9</v>
      </c>
      <c r="T2416" s="187">
        <v>45941.0</v>
      </c>
    </row>
    <row r="2417">
      <c r="A2417" s="71" t="s">
        <v>77</v>
      </c>
      <c r="B2417" s="71">
        <v>8541.0</v>
      </c>
      <c r="C2417" s="71" t="s">
        <v>1004</v>
      </c>
      <c r="D2417" s="71" t="s">
        <v>1005</v>
      </c>
      <c r="E2417" s="71">
        <v>6.264822259E9</v>
      </c>
      <c r="F2417" s="71">
        <v>0.0</v>
      </c>
      <c r="G2417" s="71" t="s">
        <v>195</v>
      </c>
      <c r="H2417" s="71">
        <v>2.0</v>
      </c>
      <c r="I2417" s="71">
        <v>40.0</v>
      </c>
      <c r="J2417" s="71">
        <v>0.8</v>
      </c>
      <c r="K2417" s="71">
        <v>5300.0</v>
      </c>
      <c r="L2417" s="71">
        <v>4240.0</v>
      </c>
      <c r="M2417" s="71">
        <v>4240.0</v>
      </c>
      <c r="N2417" s="71">
        <v>0.0</v>
      </c>
      <c r="O2417" s="71">
        <v>4240.0</v>
      </c>
      <c r="P2417" s="71">
        <v>0.0</v>
      </c>
      <c r="Q2417" s="71">
        <v>4240.0</v>
      </c>
      <c r="R2417" s="71">
        <v>0.0</v>
      </c>
      <c r="S2417" s="71" t="s">
        <v>47</v>
      </c>
      <c r="T2417" s="187">
        <v>45941.0</v>
      </c>
    </row>
    <row r="2418">
      <c r="A2418" s="71" t="s">
        <v>77</v>
      </c>
      <c r="B2418" s="71">
        <v>8541.0</v>
      </c>
      <c r="C2418" s="71" t="s">
        <v>1004</v>
      </c>
      <c r="D2418" s="71" t="s">
        <v>1005</v>
      </c>
      <c r="E2418" s="71">
        <v>6.264822259E9</v>
      </c>
      <c r="T2418" s="187">
        <v>45941.0</v>
      </c>
    </row>
    <row r="2419">
      <c r="A2419" s="71" t="s">
        <v>77</v>
      </c>
      <c r="B2419" s="71">
        <v>8541.0</v>
      </c>
      <c r="C2419" s="71" t="s">
        <v>1004</v>
      </c>
      <c r="D2419" s="71" t="s">
        <v>1005</v>
      </c>
      <c r="E2419" s="71">
        <v>6.264822259E9</v>
      </c>
      <c r="T2419" s="187">
        <v>45941.0</v>
      </c>
    </row>
    <row r="2420">
      <c r="A2420" s="71" t="s">
        <v>77</v>
      </c>
      <c r="B2420" s="71">
        <v>8541.0</v>
      </c>
      <c r="C2420" s="71" t="s">
        <v>1004</v>
      </c>
      <c r="D2420" s="71" t="s">
        <v>1005</v>
      </c>
      <c r="E2420" s="71">
        <v>6.264822259E9</v>
      </c>
      <c r="T2420" s="187">
        <v>45941.0</v>
      </c>
    </row>
    <row r="2421">
      <c r="A2421" s="71" t="s">
        <v>77</v>
      </c>
      <c r="B2421" s="71">
        <v>8541.0</v>
      </c>
      <c r="C2421" s="71" t="s">
        <v>1004</v>
      </c>
      <c r="D2421" s="71" t="s">
        <v>1005</v>
      </c>
      <c r="E2421" s="71">
        <v>6.264822259E9</v>
      </c>
      <c r="T2421" s="187">
        <v>45941.0</v>
      </c>
    </row>
    <row r="2422">
      <c r="A2422" s="71" t="s">
        <v>47</v>
      </c>
      <c r="B2422" s="71">
        <v>19097.0</v>
      </c>
      <c r="C2422" s="71" t="s">
        <v>1006</v>
      </c>
      <c r="D2422" s="71" t="s">
        <v>1007</v>
      </c>
      <c r="E2422" s="71">
        <v>9.009830121E9</v>
      </c>
      <c r="F2422" s="71">
        <v>0.0</v>
      </c>
      <c r="G2422" s="71" t="s">
        <v>650</v>
      </c>
      <c r="H2422" s="71">
        <v>1.0</v>
      </c>
      <c r="I2422" s="71">
        <v>40.0</v>
      </c>
      <c r="J2422" s="71">
        <v>0.4</v>
      </c>
      <c r="K2422" s="71">
        <v>5300.0</v>
      </c>
      <c r="L2422" s="71">
        <v>2120.0</v>
      </c>
      <c r="M2422" s="71">
        <v>2120.0</v>
      </c>
      <c r="N2422" s="71">
        <v>0.0</v>
      </c>
      <c r="O2422" s="71">
        <v>2120.0</v>
      </c>
      <c r="P2422" s="71">
        <v>2120.0</v>
      </c>
      <c r="Q2422" s="71">
        <v>0.0</v>
      </c>
      <c r="R2422" s="71">
        <v>0.0</v>
      </c>
      <c r="S2422" s="71" t="s">
        <v>191</v>
      </c>
      <c r="T2422" s="187">
        <v>45941.0</v>
      </c>
    </row>
    <row r="2423">
      <c r="A2423" s="71" t="s">
        <v>47</v>
      </c>
      <c r="B2423" s="71">
        <v>19097.0</v>
      </c>
      <c r="C2423" s="71" t="s">
        <v>1006</v>
      </c>
      <c r="D2423" s="71" t="s">
        <v>1007</v>
      </c>
      <c r="E2423" s="71">
        <v>9.009830121E9</v>
      </c>
      <c r="T2423" s="187">
        <v>45941.0</v>
      </c>
    </row>
    <row r="2424">
      <c r="A2424" s="71" t="s">
        <v>47</v>
      </c>
      <c r="B2424" s="71">
        <v>19097.0</v>
      </c>
      <c r="C2424" s="71" t="s">
        <v>1006</v>
      </c>
      <c r="D2424" s="71" t="s">
        <v>1007</v>
      </c>
      <c r="E2424" s="71">
        <v>9.009830121E9</v>
      </c>
      <c r="T2424" s="187">
        <v>45941.0</v>
      </c>
    </row>
    <row r="2425">
      <c r="A2425" s="71" t="s">
        <v>47</v>
      </c>
      <c r="B2425" s="71">
        <v>19097.0</v>
      </c>
      <c r="C2425" s="71" t="s">
        <v>1006</v>
      </c>
      <c r="D2425" s="71" t="s">
        <v>1007</v>
      </c>
      <c r="E2425" s="71">
        <v>9.009830121E9</v>
      </c>
      <c r="T2425" s="187">
        <v>45941.0</v>
      </c>
    </row>
    <row r="2426">
      <c r="A2426" s="71" t="s">
        <v>47</v>
      </c>
      <c r="B2426" s="71">
        <v>19097.0</v>
      </c>
      <c r="C2426" s="71" t="s">
        <v>1006</v>
      </c>
      <c r="D2426" s="71" t="s">
        <v>1007</v>
      </c>
      <c r="E2426" s="71">
        <v>9.009830121E9</v>
      </c>
      <c r="T2426" s="187">
        <v>45941.0</v>
      </c>
    </row>
    <row r="2427">
      <c r="A2427" s="71" t="s">
        <v>77</v>
      </c>
      <c r="B2427" s="71">
        <v>8540.0</v>
      </c>
      <c r="C2427" s="71" t="s">
        <v>710</v>
      </c>
      <c r="D2427" s="71">
        <v>0.0</v>
      </c>
      <c r="E2427" s="71">
        <v>0.0</v>
      </c>
      <c r="F2427" s="71">
        <v>0.0</v>
      </c>
      <c r="G2427" s="71" t="s">
        <v>1008</v>
      </c>
      <c r="H2427" s="71">
        <v>2.0</v>
      </c>
      <c r="I2427" s="71">
        <v>40.0</v>
      </c>
      <c r="J2427" s="71">
        <v>0.8</v>
      </c>
      <c r="K2427" s="71">
        <v>5300.0</v>
      </c>
      <c r="L2427" s="71">
        <v>4240.0</v>
      </c>
      <c r="M2427" s="71">
        <v>4240.0</v>
      </c>
      <c r="N2427" s="71">
        <v>40.0</v>
      </c>
      <c r="O2427" s="71">
        <v>4200.0</v>
      </c>
      <c r="P2427" s="71">
        <v>0.0</v>
      </c>
      <c r="Q2427" s="71">
        <v>4200.0</v>
      </c>
      <c r="R2427" s="71">
        <v>0.0</v>
      </c>
      <c r="S2427" s="71" t="s">
        <v>47</v>
      </c>
      <c r="T2427" s="187">
        <v>45941.0</v>
      </c>
    </row>
    <row r="2428">
      <c r="A2428" s="71" t="s">
        <v>77</v>
      </c>
      <c r="B2428" s="71">
        <v>8540.0</v>
      </c>
      <c r="C2428" s="71" t="s">
        <v>710</v>
      </c>
      <c r="D2428" s="71">
        <v>0.0</v>
      </c>
      <c r="E2428" s="71">
        <v>0.0</v>
      </c>
      <c r="T2428" s="187">
        <v>45941.0</v>
      </c>
    </row>
    <row r="2429">
      <c r="A2429" s="71" t="s">
        <v>77</v>
      </c>
      <c r="B2429" s="71">
        <v>8540.0</v>
      </c>
      <c r="C2429" s="71" t="s">
        <v>710</v>
      </c>
      <c r="D2429" s="71">
        <v>0.0</v>
      </c>
      <c r="E2429" s="71">
        <v>0.0</v>
      </c>
      <c r="T2429" s="187">
        <v>45941.0</v>
      </c>
    </row>
    <row r="2430">
      <c r="A2430" s="71" t="s">
        <v>77</v>
      </c>
      <c r="B2430" s="71">
        <v>8540.0</v>
      </c>
      <c r="C2430" s="71" t="s">
        <v>710</v>
      </c>
      <c r="D2430" s="71">
        <v>0.0</v>
      </c>
      <c r="E2430" s="71">
        <v>0.0</v>
      </c>
      <c r="T2430" s="187">
        <v>45941.0</v>
      </c>
    </row>
    <row r="2431">
      <c r="A2431" s="71" t="s">
        <v>77</v>
      </c>
      <c r="B2431" s="71">
        <v>8540.0</v>
      </c>
      <c r="C2431" s="71" t="s">
        <v>710</v>
      </c>
      <c r="D2431" s="71">
        <v>0.0</v>
      </c>
      <c r="E2431" s="71">
        <v>0.0</v>
      </c>
      <c r="T2431" s="187">
        <v>45941.0</v>
      </c>
    </row>
    <row r="2432">
      <c r="A2432" s="71" t="s">
        <v>47</v>
      </c>
      <c r="B2432" s="71">
        <v>19096.0</v>
      </c>
      <c r="C2432" s="71" t="s">
        <v>1009</v>
      </c>
      <c r="D2432" s="71" t="s">
        <v>1010</v>
      </c>
      <c r="E2432" s="71">
        <v>9.329210206E9</v>
      </c>
      <c r="F2432" s="71">
        <v>0.0</v>
      </c>
      <c r="G2432" s="71" t="s">
        <v>967</v>
      </c>
      <c r="H2432" s="71">
        <v>1.0</v>
      </c>
      <c r="I2432" s="71">
        <v>40.0</v>
      </c>
      <c r="J2432" s="71">
        <v>0.4</v>
      </c>
      <c r="K2432" s="71">
        <v>5500.0</v>
      </c>
      <c r="L2432" s="71">
        <v>2200.0</v>
      </c>
      <c r="M2432" s="71">
        <v>2200.0</v>
      </c>
      <c r="N2432" s="71">
        <v>0.0</v>
      </c>
      <c r="O2432" s="71">
        <v>2200.0</v>
      </c>
      <c r="P2432" s="71">
        <v>0.0</v>
      </c>
      <c r="Q2432" s="71">
        <v>2200.0</v>
      </c>
      <c r="R2432" s="71">
        <v>0.0</v>
      </c>
      <c r="S2432" s="71" t="s">
        <v>47</v>
      </c>
      <c r="T2432" s="187">
        <v>45941.0</v>
      </c>
    </row>
    <row r="2433">
      <c r="A2433" s="71" t="s">
        <v>47</v>
      </c>
      <c r="B2433" s="71">
        <v>19096.0</v>
      </c>
      <c r="C2433" s="71" t="s">
        <v>1009</v>
      </c>
      <c r="D2433" s="71" t="s">
        <v>1010</v>
      </c>
      <c r="E2433" s="71">
        <v>9.329210206E9</v>
      </c>
      <c r="T2433" s="187">
        <v>45941.0</v>
      </c>
    </row>
    <row r="2434">
      <c r="A2434" s="71" t="s">
        <v>47</v>
      </c>
      <c r="B2434" s="71">
        <v>19096.0</v>
      </c>
      <c r="C2434" s="71" t="s">
        <v>1009</v>
      </c>
      <c r="D2434" s="71" t="s">
        <v>1010</v>
      </c>
      <c r="E2434" s="71">
        <v>9.329210206E9</v>
      </c>
      <c r="T2434" s="187">
        <v>45941.0</v>
      </c>
    </row>
    <row r="2435">
      <c r="A2435" s="71" t="s">
        <v>47</v>
      </c>
      <c r="B2435" s="71">
        <v>19096.0</v>
      </c>
      <c r="C2435" s="71" t="s">
        <v>1009</v>
      </c>
      <c r="D2435" s="71" t="s">
        <v>1010</v>
      </c>
      <c r="E2435" s="71">
        <v>9.329210206E9</v>
      </c>
      <c r="T2435" s="187">
        <v>45941.0</v>
      </c>
    </row>
    <row r="2436">
      <c r="A2436" s="71" t="s">
        <v>47</v>
      </c>
      <c r="B2436" s="71">
        <v>19096.0</v>
      </c>
      <c r="C2436" s="71" t="s">
        <v>1009</v>
      </c>
      <c r="D2436" s="71" t="s">
        <v>1010</v>
      </c>
      <c r="E2436" s="71">
        <v>9.329210206E9</v>
      </c>
      <c r="T2436" s="187">
        <v>45941.0</v>
      </c>
    </row>
    <row r="2437">
      <c r="A2437" s="71" t="s">
        <v>77</v>
      </c>
      <c r="B2437" s="71">
        <v>8539.0</v>
      </c>
      <c r="C2437" s="71" t="s">
        <v>1011</v>
      </c>
      <c r="D2437" s="71">
        <v>0.0</v>
      </c>
      <c r="E2437" s="71">
        <v>0.0</v>
      </c>
      <c r="F2437" s="71">
        <v>0.0</v>
      </c>
      <c r="G2437" s="71" t="s">
        <v>457</v>
      </c>
      <c r="H2437" s="71">
        <v>0.5</v>
      </c>
      <c r="I2437" s="71">
        <v>40.0</v>
      </c>
      <c r="J2437" s="71">
        <v>0.2</v>
      </c>
      <c r="K2437" s="71">
        <v>6000.0</v>
      </c>
      <c r="L2437" s="71">
        <v>1200.0</v>
      </c>
      <c r="M2437" s="71">
        <v>1200.0</v>
      </c>
      <c r="N2437" s="71">
        <v>0.0</v>
      </c>
      <c r="O2437" s="71">
        <v>1200.0</v>
      </c>
      <c r="P2437" s="71">
        <v>0.0</v>
      </c>
      <c r="Q2437" s="71">
        <v>1200.0</v>
      </c>
      <c r="R2437" s="71">
        <v>0.0</v>
      </c>
      <c r="S2437" s="71" t="s">
        <v>47</v>
      </c>
      <c r="T2437" s="187">
        <v>45941.0</v>
      </c>
    </row>
    <row r="2438">
      <c r="A2438" s="71" t="s">
        <v>77</v>
      </c>
      <c r="B2438" s="71">
        <v>8539.0</v>
      </c>
      <c r="C2438" s="71" t="s">
        <v>1011</v>
      </c>
      <c r="D2438" s="71">
        <v>0.0</v>
      </c>
      <c r="E2438" s="71">
        <v>0.0</v>
      </c>
      <c r="T2438" s="187">
        <v>45941.0</v>
      </c>
    </row>
    <row r="2439">
      <c r="A2439" s="71" t="s">
        <v>77</v>
      </c>
      <c r="B2439" s="71">
        <v>8539.0</v>
      </c>
      <c r="C2439" s="71" t="s">
        <v>1011</v>
      </c>
      <c r="D2439" s="71">
        <v>0.0</v>
      </c>
      <c r="E2439" s="71">
        <v>0.0</v>
      </c>
      <c r="T2439" s="187">
        <v>45941.0</v>
      </c>
    </row>
    <row r="2440">
      <c r="A2440" s="71" t="s">
        <v>77</v>
      </c>
      <c r="B2440" s="71">
        <v>8539.0</v>
      </c>
      <c r="C2440" s="71" t="s">
        <v>1011</v>
      </c>
      <c r="D2440" s="71">
        <v>0.0</v>
      </c>
      <c r="E2440" s="71">
        <v>0.0</v>
      </c>
      <c r="T2440" s="187">
        <v>45941.0</v>
      </c>
    </row>
    <row r="2441">
      <c r="A2441" s="71" t="s">
        <v>77</v>
      </c>
      <c r="B2441" s="71">
        <v>8539.0</v>
      </c>
      <c r="C2441" s="71" t="s">
        <v>1011</v>
      </c>
      <c r="D2441" s="71">
        <v>0.0</v>
      </c>
      <c r="E2441" s="71">
        <v>0.0</v>
      </c>
      <c r="T2441" s="187">
        <v>45941.0</v>
      </c>
    </row>
    <row r="2442">
      <c r="A2442" s="71" t="s">
        <v>77</v>
      </c>
      <c r="B2442" s="71">
        <v>8538.0</v>
      </c>
      <c r="C2442" s="71" t="s">
        <v>1012</v>
      </c>
      <c r="D2442" s="71" t="s">
        <v>1013</v>
      </c>
      <c r="E2442" s="71">
        <v>9.977286833E9</v>
      </c>
      <c r="F2442" s="71">
        <v>0.0</v>
      </c>
      <c r="G2442" s="71" t="s">
        <v>610</v>
      </c>
      <c r="H2442" s="71">
        <v>2.0</v>
      </c>
      <c r="I2442" s="71">
        <v>40.0</v>
      </c>
      <c r="J2442" s="71">
        <v>0.8</v>
      </c>
      <c r="K2442" s="71">
        <v>5300.0</v>
      </c>
      <c r="L2442" s="71">
        <v>4240.0</v>
      </c>
      <c r="M2442" s="71">
        <v>4240.0</v>
      </c>
      <c r="N2442" s="71">
        <v>240.0</v>
      </c>
      <c r="O2442" s="71">
        <v>4000.0</v>
      </c>
      <c r="P2442" s="71">
        <v>0.0</v>
      </c>
      <c r="Q2442" s="71">
        <v>4000.0</v>
      </c>
      <c r="R2442" s="71">
        <v>0.0</v>
      </c>
      <c r="S2442" s="71" t="s">
        <v>47</v>
      </c>
      <c r="T2442" s="187">
        <v>45941.0</v>
      </c>
    </row>
    <row r="2443">
      <c r="A2443" s="71" t="s">
        <v>77</v>
      </c>
      <c r="B2443" s="71">
        <v>8538.0</v>
      </c>
      <c r="C2443" s="71" t="s">
        <v>1012</v>
      </c>
      <c r="D2443" s="71" t="s">
        <v>1013</v>
      </c>
      <c r="E2443" s="71">
        <v>9.977286833E9</v>
      </c>
      <c r="T2443" s="187">
        <v>45941.0</v>
      </c>
    </row>
    <row r="2444">
      <c r="A2444" s="71" t="s">
        <v>77</v>
      </c>
      <c r="B2444" s="71">
        <v>8538.0</v>
      </c>
      <c r="C2444" s="71" t="s">
        <v>1012</v>
      </c>
      <c r="D2444" s="71" t="s">
        <v>1013</v>
      </c>
      <c r="E2444" s="71">
        <v>9.977286833E9</v>
      </c>
      <c r="T2444" s="187">
        <v>45941.0</v>
      </c>
    </row>
    <row r="2445">
      <c r="A2445" s="71" t="s">
        <v>77</v>
      </c>
      <c r="B2445" s="71">
        <v>8538.0</v>
      </c>
      <c r="C2445" s="71" t="s">
        <v>1012</v>
      </c>
      <c r="D2445" s="71" t="s">
        <v>1013</v>
      </c>
      <c r="E2445" s="71">
        <v>9.977286833E9</v>
      </c>
      <c r="T2445" s="187">
        <v>45941.0</v>
      </c>
    </row>
    <row r="2446">
      <c r="A2446" s="71" t="s">
        <v>77</v>
      </c>
      <c r="B2446" s="71">
        <v>8538.0</v>
      </c>
      <c r="C2446" s="71" t="s">
        <v>1012</v>
      </c>
      <c r="D2446" s="71" t="s">
        <v>1013</v>
      </c>
      <c r="E2446" s="71">
        <v>9.977286833E9</v>
      </c>
      <c r="T2446" s="187">
        <v>45941.0</v>
      </c>
    </row>
    <row r="2447">
      <c r="A2447" s="71" t="s">
        <v>77</v>
      </c>
      <c r="B2447" s="71">
        <v>8537.0</v>
      </c>
      <c r="C2447" s="71" t="s">
        <v>1014</v>
      </c>
      <c r="D2447" s="71" t="s">
        <v>1015</v>
      </c>
      <c r="E2447" s="71">
        <v>9.977289831E9</v>
      </c>
      <c r="F2447" s="71">
        <v>0.0</v>
      </c>
      <c r="G2447" s="71" t="s">
        <v>195</v>
      </c>
      <c r="H2447" s="71">
        <v>2.0</v>
      </c>
      <c r="I2447" s="71">
        <v>40.0</v>
      </c>
      <c r="J2447" s="71">
        <v>0.8</v>
      </c>
      <c r="K2447" s="71">
        <v>5300.0</v>
      </c>
      <c r="L2447" s="71">
        <v>4240.0</v>
      </c>
      <c r="M2447" s="71">
        <v>4240.0</v>
      </c>
      <c r="N2447" s="71">
        <v>0.0</v>
      </c>
      <c r="O2447" s="71">
        <v>4240.0</v>
      </c>
      <c r="P2447" s="71">
        <v>0.0</v>
      </c>
      <c r="Q2447" s="71">
        <v>4240.0</v>
      </c>
      <c r="R2447" s="71">
        <v>0.0</v>
      </c>
      <c r="S2447" s="71" t="s">
        <v>47</v>
      </c>
      <c r="T2447" s="187">
        <v>45941.0</v>
      </c>
    </row>
    <row r="2448">
      <c r="A2448" s="71" t="s">
        <v>77</v>
      </c>
      <c r="B2448" s="71">
        <v>8537.0</v>
      </c>
      <c r="C2448" s="71" t="s">
        <v>1014</v>
      </c>
      <c r="D2448" s="71" t="s">
        <v>1015</v>
      </c>
      <c r="E2448" s="71">
        <v>9.977289831E9</v>
      </c>
      <c r="T2448" s="187">
        <v>45941.0</v>
      </c>
    </row>
    <row r="2449">
      <c r="A2449" s="71" t="s">
        <v>77</v>
      </c>
      <c r="B2449" s="71">
        <v>8537.0</v>
      </c>
      <c r="C2449" s="71" t="s">
        <v>1014</v>
      </c>
      <c r="D2449" s="71" t="s">
        <v>1015</v>
      </c>
      <c r="E2449" s="71">
        <v>9.977289831E9</v>
      </c>
      <c r="T2449" s="187">
        <v>45941.0</v>
      </c>
    </row>
    <row r="2450">
      <c r="A2450" s="71" t="s">
        <v>77</v>
      </c>
      <c r="B2450" s="71">
        <v>8537.0</v>
      </c>
      <c r="C2450" s="71" t="s">
        <v>1014</v>
      </c>
      <c r="D2450" s="71" t="s">
        <v>1015</v>
      </c>
      <c r="E2450" s="71">
        <v>9.977289831E9</v>
      </c>
      <c r="T2450" s="187">
        <v>45941.0</v>
      </c>
    </row>
    <row r="2451">
      <c r="A2451" s="71" t="s">
        <v>77</v>
      </c>
      <c r="B2451" s="71">
        <v>8537.0</v>
      </c>
      <c r="C2451" s="71" t="s">
        <v>1014</v>
      </c>
      <c r="D2451" s="71" t="s">
        <v>1015</v>
      </c>
      <c r="E2451" s="71">
        <v>9.977289831E9</v>
      </c>
      <c r="T2451" s="187">
        <v>45941.0</v>
      </c>
    </row>
    <row r="2452">
      <c r="A2452" s="71" t="s">
        <v>47</v>
      </c>
      <c r="B2452" s="71">
        <v>19095.0</v>
      </c>
      <c r="C2452" s="71" t="s">
        <v>1016</v>
      </c>
      <c r="D2452" s="71" t="s">
        <v>1017</v>
      </c>
      <c r="E2452" s="71">
        <v>9.691040728E9</v>
      </c>
      <c r="F2452" s="71">
        <v>0.0</v>
      </c>
      <c r="G2452" s="71" t="s">
        <v>454</v>
      </c>
      <c r="H2452" s="71">
        <v>1.0</v>
      </c>
      <c r="I2452" s="71">
        <v>40.0</v>
      </c>
      <c r="J2452" s="71">
        <v>0.4</v>
      </c>
      <c r="K2452" s="71">
        <v>6500.0</v>
      </c>
      <c r="L2452" s="71">
        <v>2600.0</v>
      </c>
      <c r="M2452" s="71">
        <v>2600.0</v>
      </c>
      <c r="N2452" s="71">
        <v>0.0</v>
      </c>
      <c r="O2452" s="71">
        <v>2600.0</v>
      </c>
      <c r="P2452" s="71">
        <v>0.0</v>
      </c>
      <c r="Q2452" s="71">
        <v>2600.0</v>
      </c>
      <c r="R2452" s="71">
        <v>0.0</v>
      </c>
      <c r="S2452" s="71" t="s">
        <v>47</v>
      </c>
      <c r="T2452" s="187">
        <v>45941.0</v>
      </c>
    </row>
    <row r="2453">
      <c r="A2453" s="71" t="s">
        <v>47</v>
      </c>
      <c r="B2453" s="71">
        <v>19095.0</v>
      </c>
      <c r="C2453" s="71" t="s">
        <v>1016</v>
      </c>
      <c r="D2453" s="71" t="s">
        <v>1017</v>
      </c>
      <c r="E2453" s="71">
        <v>9.691040728E9</v>
      </c>
      <c r="T2453" s="187">
        <v>45941.0</v>
      </c>
    </row>
    <row r="2454">
      <c r="A2454" s="71" t="s">
        <v>47</v>
      </c>
      <c r="B2454" s="71">
        <v>19095.0</v>
      </c>
      <c r="C2454" s="71" t="s">
        <v>1016</v>
      </c>
      <c r="D2454" s="71" t="s">
        <v>1017</v>
      </c>
      <c r="E2454" s="71">
        <v>9.691040728E9</v>
      </c>
      <c r="T2454" s="187">
        <v>45941.0</v>
      </c>
    </row>
    <row r="2455">
      <c r="A2455" s="71" t="s">
        <v>47</v>
      </c>
      <c r="B2455" s="71">
        <v>19095.0</v>
      </c>
      <c r="C2455" s="71" t="s">
        <v>1016</v>
      </c>
      <c r="D2455" s="71" t="s">
        <v>1017</v>
      </c>
      <c r="E2455" s="71">
        <v>9.691040728E9</v>
      </c>
      <c r="T2455" s="187">
        <v>45941.0</v>
      </c>
    </row>
    <row r="2456">
      <c r="A2456" s="71" t="s">
        <v>47</v>
      </c>
      <c r="B2456" s="71">
        <v>19095.0</v>
      </c>
      <c r="C2456" s="71" t="s">
        <v>1016</v>
      </c>
      <c r="D2456" s="71" t="s">
        <v>1017</v>
      </c>
      <c r="E2456" s="71">
        <v>9.691040728E9</v>
      </c>
      <c r="T2456" s="187">
        <v>45941.0</v>
      </c>
    </row>
    <row r="2457">
      <c r="A2457" s="71" t="s">
        <v>77</v>
      </c>
      <c r="B2457" s="71">
        <v>8536.0</v>
      </c>
      <c r="C2457" s="71" t="s">
        <v>1018</v>
      </c>
      <c r="D2457" s="71" t="s">
        <v>1019</v>
      </c>
      <c r="E2457" s="71">
        <v>6.261541743E9</v>
      </c>
      <c r="F2457" s="71">
        <v>0.0</v>
      </c>
      <c r="G2457" s="71" t="s">
        <v>243</v>
      </c>
      <c r="H2457" s="71">
        <v>1.0</v>
      </c>
      <c r="I2457" s="71">
        <v>40.0</v>
      </c>
      <c r="J2457" s="71">
        <v>0.4</v>
      </c>
      <c r="K2457" s="71">
        <v>5300.0</v>
      </c>
      <c r="L2457" s="71">
        <v>2120.0</v>
      </c>
      <c r="M2457" s="71">
        <v>2120.0</v>
      </c>
      <c r="N2457" s="71">
        <v>0.0</v>
      </c>
      <c r="O2457" s="71">
        <v>2120.0</v>
      </c>
      <c r="P2457" s="71">
        <v>0.0</v>
      </c>
      <c r="Q2457" s="71">
        <v>2120.0</v>
      </c>
      <c r="R2457" s="71">
        <v>0.0</v>
      </c>
      <c r="S2457" s="71" t="s">
        <v>47</v>
      </c>
      <c r="T2457" s="187">
        <v>45941.0</v>
      </c>
    </row>
    <row r="2458">
      <c r="A2458" s="71" t="s">
        <v>77</v>
      </c>
      <c r="B2458" s="71">
        <v>8536.0</v>
      </c>
      <c r="C2458" s="71" t="s">
        <v>1018</v>
      </c>
      <c r="D2458" s="71" t="s">
        <v>1019</v>
      </c>
      <c r="E2458" s="71">
        <v>6.261541743E9</v>
      </c>
      <c r="T2458" s="187">
        <v>45941.0</v>
      </c>
    </row>
    <row r="2459">
      <c r="A2459" s="71" t="s">
        <v>77</v>
      </c>
      <c r="B2459" s="71">
        <v>8536.0</v>
      </c>
      <c r="C2459" s="71" t="s">
        <v>1018</v>
      </c>
      <c r="D2459" s="71" t="s">
        <v>1019</v>
      </c>
      <c r="E2459" s="71">
        <v>6.261541743E9</v>
      </c>
      <c r="T2459" s="187">
        <v>45941.0</v>
      </c>
    </row>
    <row r="2460">
      <c r="A2460" s="71" t="s">
        <v>77</v>
      </c>
      <c r="B2460" s="71">
        <v>8536.0</v>
      </c>
      <c r="C2460" s="71" t="s">
        <v>1018</v>
      </c>
      <c r="D2460" s="71" t="s">
        <v>1019</v>
      </c>
      <c r="E2460" s="71">
        <v>6.261541743E9</v>
      </c>
      <c r="T2460" s="187">
        <v>45941.0</v>
      </c>
    </row>
    <row r="2461">
      <c r="A2461" s="71" t="s">
        <v>77</v>
      </c>
      <c r="B2461" s="71">
        <v>8536.0</v>
      </c>
      <c r="C2461" s="71" t="s">
        <v>1018</v>
      </c>
      <c r="D2461" s="71" t="s">
        <v>1019</v>
      </c>
      <c r="E2461" s="71">
        <v>6.261541743E9</v>
      </c>
      <c r="T2461" s="187">
        <v>45941.0</v>
      </c>
    </row>
    <row r="2462">
      <c r="A2462" s="71" t="s">
        <v>77</v>
      </c>
      <c r="B2462" s="71">
        <v>8535.0</v>
      </c>
      <c r="C2462" s="71" t="s">
        <v>789</v>
      </c>
      <c r="D2462" s="71" t="s">
        <v>790</v>
      </c>
      <c r="E2462" s="71">
        <v>9.424039028E9</v>
      </c>
      <c r="F2462" s="71">
        <v>0.0</v>
      </c>
      <c r="G2462" s="71" t="s">
        <v>195</v>
      </c>
      <c r="H2462" s="71">
        <v>26.0</v>
      </c>
      <c r="I2462" s="71">
        <v>40.0</v>
      </c>
      <c r="J2462" s="71">
        <v>10.4</v>
      </c>
      <c r="K2462" s="71">
        <v>5300.0</v>
      </c>
      <c r="L2462" s="71">
        <v>55120.0</v>
      </c>
      <c r="M2462" s="71">
        <v>63600.0</v>
      </c>
      <c r="N2462" s="71">
        <v>3000.0</v>
      </c>
      <c r="O2462" s="71">
        <v>60600.0</v>
      </c>
      <c r="P2462" s="71">
        <v>0.0</v>
      </c>
      <c r="Q2462" s="71">
        <v>0.0</v>
      </c>
      <c r="R2462" s="71">
        <v>60600.0</v>
      </c>
      <c r="S2462" s="71" t="s">
        <v>212</v>
      </c>
      <c r="T2462" s="187">
        <v>45941.0</v>
      </c>
    </row>
    <row r="2463">
      <c r="A2463" s="71" t="s">
        <v>77</v>
      </c>
      <c r="B2463" s="71">
        <v>8535.0</v>
      </c>
      <c r="C2463" s="71" t="s">
        <v>789</v>
      </c>
      <c r="D2463" s="71" t="s">
        <v>790</v>
      </c>
      <c r="E2463" s="71">
        <v>9.424039028E9</v>
      </c>
      <c r="G2463" s="71" t="s">
        <v>243</v>
      </c>
      <c r="H2463" s="71">
        <v>4.0</v>
      </c>
      <c r="I2463" s="71">
        <v>40.0</v>
      </c>
      <c r="J2463" s="71">
        <v>1.6</v>
      </c>
      <c r="K2463" s="71">
        <v>5300.0</v>
      </c>
      <c r="L2463" s="71">
        <v>8480.0</v>
      </c>
      <c r="T2463" s="187">
        <v>45941.0</v>
      </c>
    </row>
    <row r="2464">
      <c r="A2464" s="71" t="s">
        <v>77</v>
      </c>
      <c r="B2464" s="71">
        <v>8535.0</v>
      </c>
      <c r="C2464" s="71" t="s">
        <v>789</v>
      </c>
      <c r="D2464" s="71" t="s">
        <v>790</v>
      </c>
      <c r="E2464" s="71">
        <v>9.424039028E9</v>
      </c>
      <c r="T2464" s="187">
        <v>45941.0</v>
      </c>
    </row>
    <row r="2465">
      <c r="A2465" s="71" t="s">
        <v>77</v>
      </c>
      <c r="B2465" s="71">
        <v>8535.0</v>
      </c>
      <c r="C2465" s="71" t="s">
        <v>789</v>
      </c>
      <c r="D2465" s="71" t="s">
        <v>790</v>
      </c>
      <c r="E2465" s="71">
        <v>9.424039028E9</v>
      </c>
      <c r="T2465" s="187">
        <v>45941.0</v>
      </c>
    </row>
    <row r="2466">
      <c r="A2466" s="71" t="s">
        <v>77</v>
      </c>
      <c r="B2466" s="71">
        <v>8535.0</v>
      </c>
      <c r="C2466" s="71" t="s">
        <v>789</v>
      </c>
      <c r="D2466" s="71" t="s">
        <v>790</v>
      </c>
      <c r="E2466" s="71">
        <v>9.424039028E9</v>
      </c>
      <c r="T2466" s="187">
        <v>45941.0</v>
      </c>
    </row>
    <row r="2467">
      <c r="A2467" s="71" t="s">
        <v>77</v>
      </c>
      <c r="B2467" s="71">
        <v>8534.0</v>
      </c>
      <c r="C2467" s="71" t="s">
        <v>508</v>
      </c>
      <c r="D2467" s="71" t="s">
        <v>785</v>
      </c>
      <c r="E2467" s="71">
        <v>9.669523524E9</v>
      </c>
      <c r="F2467" s="71">
        <v>0.0</v>
      </c>
      <c r="G2467" s="71" t="s">
        <v>510</v>
      </c>
      <c r="H2467" s="71">
        <v>30.0</v>
      </c>
      <c r="I2467" s="71">
        <v>50.0</v>
      </c>
      <c r="J2467" s="71">
        <v>15.0</v>
      </c>
      <c r="K2467" s="71">
        <v>3500.0</v>
      </c>
      <c r="L2467" s="71">
        <v>52500.0</v>
      </c>
      <c r="M2467" s="71">
        <v>52500.0</v>
      </c>
      <c r="N2467" s="71">
        <v>0.0</v>
      </c>
      <c r="O2467" s="71">
        <v>52500.0</v>
      </c>
      <c r="P2467" s="71">
        <v>0.0</v>
      </c>
      <c r="Q2467" s="71">
        <v>0.0</v>
      </c>
      <c r="R2467" s="71">
        <v>52500.0</v>
      </c>
      <c r="S2467" s="71" t="s">
        <v>212</v>
      </c>
      <c r="T2467" s="187">
        <v>45941.0</v>
      </c>
    </row>
    <row r="2468">
      <c r="A2468" s="71" t="s">
        <v>77</v>
      </c>
      <c r="B2468" s="71">
        <v>8534.0</v>
      </c>
      <c r="C2468" s="71" t="s">
        <v>508</v>
      </c>
      <c r="D2468" s="71" t="s">
        <v>785</v>
      </c>
      <c r="E2468" s="71">
        <v>9.669523524E9</v>
      </c>
      <c r="T2468" s="187">
        <v>45941.0</v>
      </c>
    </row>
    <row r="2469">
      <c r="A2469" s="71" t="s">
        <v>77</v>
      </c>
      <c r="B2469" s="71">
        <v>8534.0</v>
      </c>
      <c r="C2469" s="71" t="s">
        <v>508</v>
      </c>
      <c r="D2469" s="71" t="s">
        <v>785</v>
      </c>
      <c r="E2469" s="71">
        <v>9.669523524E9</v>
      </c>
      <c r="T2469" s="187">
        <v>45941.0</v>
      </c>
    </row>
    <row r="2470">
      <c r="A2470" s="71" t="s">
        <v>77</v>
      </c>
      <c r="B2470" s="71">
        <v>8534.0</v>
      </c>
      <c r="C2470" s="71" t="s">
        <v>508</v>
      </c>
      <c r="D2470" s="71" t="s">
        <v>785</v>
      </c>
      <c r="E2470" s="71">
        <v>9.669523524E9</v>
      </c>
      <c r="T2470" s="187">
        <v>45941.0</v>
      </c>
    </row>
    <row r="2471">
      <c r="A2471" s="71" t="s">
        <v>77</v>
      </c>
      <c r="B2471" s="71">
        <v>8534.0</v>
      </c>
      <c r="C2471" s="71" t="s">
        <v>508</v>
      </c>
      <c r="D2471" s="71" t="s">
        <v>785</v>
      </c>
      <c r="E2471" s="71">
        <v>9.669523524E9</v>
      </c>
      <c r="T2471" s="187">
        <v>45941.0</v>
      </c>
    </row>
    <row r="2472">
      <c r="A2472" s="71" t="s">
        <v>77</v>
      </c>
      <c r="B2472" s="71">
        <v>8533.0</v>
      </c>
      <c r="C2472" s="71" t="s">
        <v>1020</v>
      </c>
      <c r="D2472" s="71" t="s">
        <v>1021</v>
      </c>
      <c r="E2472" s="71">
        <v>9.074057953E9</v>
      </c>
      <c r="F2472" s="71">
        <v>0.0</v>
      </c>
      <c r="G2472" s="71" t="s">
        <v>195</v>
      </c>
      <c r="H2472" s="71">
        <v>3.0</v>
      </c>
      <c r="I2472" s="71">
        <v>40.0</v>
      </c>
      <c r="J2472" s="71">
        <v>1.2</v>
      </c>
      <c r="K2472" s="71">
        <v>5300.0</v>
      </c>
      <c r="L2472" s="71">
        <v>6360.0</v>
      </c>
      <c r="M2472" s="71">
        <v>6360.0</v>
      </c>
      <c r="N2472" s="71">
        <v>60.0</v>
      </c>
      <c r="O2472" s="71">
        <v>6300.0</v>
      </c>
      <c r="P2472" s="71">
        <v>0.0</v>
      </c>
      <c r="Q2472" s="71">
        <v>6300.0</v>
      </c>
      <c r="R2472" s="71">
        <v>0.0</v>
      </c>
      <c r="S2472" s="71" t="s">
        <v>47</v>
      </c>
      <c r="T2472" s="187">
        <v>45941.0</v>
      </c>
    </row>
    <row r="2473">
      <c r="A2473" s="71" t="s">
        <v>77</v>
      </c>
      <c r="B2473" s="71">
        <v>8533.0</v>
      </c>
      <c r="C2473" s="71" t="s">
        <v>1020</v>
      </c>
      <c r="D2473" s="71" t="s">
        <v>1021</v>
      </c>
      <c r="E2473" s="71">
        <v>9.074057953E9</v>
      </c>
      <c r="T2473" s="187">
        <v>45941.0</v>
      </c>
    </row>
    <row r="2474">
      <c r="A2474" s="71" t="s">
        <v>77</v>
      </c>
      <c r="B2474" s="71">
        <v>8533.0</v>
      </c>
      <c r="C2474" s="71" t="s">
        <v>1020</v>
      </c>
      <c r="D2474" s="71" t="s">
        <v>1021</v>
      </c>
      <c r="E2474" s="71">
        <v>9.074057953E9</v>
      </c>
      <c r="T2474" s="187">
        <v>45941.0</v>
      </c>
    </row>
    <row r="2475">
      <c r="A2475" s="71" t="s">
        <v>77</v>
      </c>
      <c r="B2475" s="71">
        <v>8533.0</v>
      </c>
      <c r="C2475" s="71" t="s">
        <v>1020</v>
      </c>
      <c r="D2475" s="71" t="s">
        <v>1021</v>
      </c>
      <c r="E2475" s="71">
        <v>9.074057953E9</v>
      </c>
      <c r="T2475" s="187">
        <v>45941.0</v>
      </c>
    </row>
    <row r="2476">
      <c r="A2476" s="71" t="s">
        <v>77</v>
      </c>
      <c r="B2476" s="71">
        <v>8533.0</v>
      </c>
      <c r="C2476" s="71" t="s">
        <v>1020</v>
      </c>
      <c r="D2476" s="71" t="s">
        <v>1021</v>
      </c>
      <c r="E2476" s="71">
        <v>9.074057953E9</v>
      </c>
      <c r="T2476" s="187">
        <v>45941.0</v>
      </c>
    </row>
    <row r="2477">
      <c r="A2477" s="71" t="s">
        <v>77</v>
      </c>
      <c r="B2477" s="71">
        <v>8532.0</v>
      </c>
      <c r="C2477" s="71" t="s">
        <v>1022</v>
      </c>
      <c r="D2477" s="71" t="s">
        <v>1023</v>
      </c>
      <c r="E2477" s="71">
        <v>9.575117609E9</v>
      </c>
      <c r="F2477" s="71">
        <v>0.0</v>
      </c>
      <c r="G2477" s="71" t="s">
        <v>394</v>
      </c>
      <c r="H2477" s="71">
        <v>2.0</v>
      </c>
      <c r="I2477" s="71">
        <v>40.0</v>
      </c>
      <c r="J2477" s="71">
        <v>0.8</v>
      </c>
      <c r="K2477" s="71">
        <v>5300.0</v>
      </c>
      <c r="L2477" s="71">
        <v>4240.0</v>
      </c>
      <c r="M2477" s="71">
        <v>4240.0</v>
      </c>
      <c r="N2477" s="71">
        <v>0.0</v>
      </c>
      <c r="O2477" s="71">
        <v>4240.0</v>
      </c>
      <c r="P2477" s="71">
        <v>4240.0</v>
      </c>
      <c r="Q2477" s="71">
        <v>0.0</v>
      </c>
      <c r="R2477" s="71">
        <v>0.0</v>
      </c>
      <c r="S2477" s="71" t="s">
        <v>191</v>
      </c>
      <c r="T2477" s="187">
        <v>45941.0</v>
      </c>
    </row>
    <row r="2478">
      <c r="A2478" s="71" t="s">
        <v>77</v>
      </c>
      <c r="B2478" s="71">
        <v>8532.0</v>
      </c>
      <c r="C2478" s="71" t="s">
        <v>1022</v>
      </c>
      <c r="D2478" s="71" t="s">
        <v>1023</v>
      </c>
      <c r="E2478" s="71">
        <v>9.575117609E9</v>
      </c>
      <c r="T2478" s="187">
        <v>45941.0</v>
      </c>
    </row>
    <row r="2479">
      <c r="A2479" s="71" t="s">
        <v>77</v>
      </c>
      <c r="B2479" s="71">
        <v>8532.0</v>
      </c>
      <c r="C2479" s="71" t="s">
        <v>1022</v>
      </c>
      <c r="D2479" s="71" t="s">
        <v>1023</v>
      </c>
      <c r="E2479" s="71">
        <v>9.575117609E9</v>
      </c>
      <c r="T2479" s="187">
        <v>45941.0</v>
      </c>
    </row>
    <row r="2480">
      <c r="A2480" s="71" t="s">
        <v>77</v>
      </c>
      <c r="B2480" s="71">
        <v>8532.0</v>
      </c>
      <c r="C2480" s="71" t="s">
        <v>1022</v>
      </c>
      <c r="D2480" s="71" t="s">
        <v>1023</v>
      </c>
      <c r="E2480" s="71">
        <v>9.575117609E9</v>
      </c>
      <c r="T2480" s="187">
        <v>45941.0</v>
      </c>
    </row>
    <row r="2481">
      <c r="A2481" s="71" t="s">
        <v>77</v>
      </c>
      <c r="B2481" s="71">
        <v>8532.0</v>
      </c>
      <c r="C2481" s="71" t="s">
        <v>1022</v>
      </c>
      <c r="D2481" s="71" t="s">
        <v>1023</v>
      </c>
      <c r="E2481" s="71">
        <v>9.575117609E9</v>
      </c>
      <c r="T2481" s="187">
        <v>45941.0</v>
      </c>
    </row>
    <row r="2482">
      <c r="A2482" s="71" t="s">
        <v>77</v>
      </c>
      <c r="B2482" s="71">
        <v>8531.0</v>
      </c>
      <c r="C2482" s="71" t="s">
        <v>508</v>
      </c>
      <c r="D2482" s="71" t="s">
        <v>509</v>
      </c>
      <c r="E2482" s="71">
        <v>9.753539807E9</v>
      </c>
      <c r="F2482" s="71">
        <v>0.0</v>
      </c>
      <c r="G2482" s="71" t="s">
        <v>195</v>
      </c>
      <c r="H2482" s="71">
        <v>40.0</v>
      </c>
      <c r="I2482" s="71">
        <v>40.0</v>
      </c>
      <c r="J2482" s="71">
        <v>16.0</v>
      </c>
      <c r="K2482" s="71">
        <v>5300.0</v>
      </c>
      <c r="L2482" s="71">
        <v>84800.0</v>
      </c>
      <c r="M2482" s="71">
        <v>127200.0</v>
      </c>
      <c r="N2482" s="71">
        <v>31200.0</v>
      </c>
      <c r="O2482" s="71">
        <v>96000.0</v>
      </c>
      <c r="P2482" s="71">
        <v>0.0</v>
      </c>
      <c r="Q2482" s="71">
        <v>0.0</v>
      </c>
      <c r="R2482" s="71">
        <v>96000.0</v>
      </c>
      <c r="S2482" s="71" t="s">
        <v>212</v>
      </c>
      <c r="T2482" s="187">
        <v>45941.0</v>
      </c>
    </row>
    <row r="2483">
      <c r="A2483" s="71" t="s">
        <v>77</v>
      </c>
      <c r="B2483" s="71">
        <v>8531.0</v>
      </c>
      <c r="C2483" s="71" t="s">
        <v>508</v>
      </c>
      <c r="D2483" s="71" t="s">
        <v>509</v>
      </c>
      <c r="E2483" s="71">
        <v>9.753539807E9</v>
      </c>
      <c r="G2483" s="71" t="s">
        <v>198</v>
      </c>
      <c r="H2483" s="71">
        <v>20.0</v>
      </c>
      <c r="I2483" s="71">
        <v>40.0</v>
      </c>
      <c r="J2483" s="71">
        <v>8.0</v>
      </c>
      <c r="K2483" s="71">
        <v>5300.0</v>
      </c>
      <c r="L2483" s="71">
        <v>42400.0</v>
      </c>
      <c r="T2483" s="187">
        <v>45941.0</v>
      </c>
    </row>
    <row r="2484">
      <c r="A2484" s="71" t="s">
        <v>77</v>
      </c>
      <c r="B2484" s="71">
        <v>8531.0</v>
      </c>
      <c r="C2484" s="71" t="s">
        <v>508</v>
      </c>
      <c r="D2484" s="71" t="s">
        <v>509</v>
      </c>
      <c r="E2484" s="71">
        <v>9.753539807E9</v>
      </c>
      <c r="T2484" s="187">
        <v>45941.0</v>
      </c>
    </row>
    <row r="2485">
      <c r="A2485" s="71" t="s">
        <v>77</v>
      </c>
      <c r="B2485" s="71">
        <v>8531.0</v>
      </c>
      <c r="C2485" s="71" t="s">
        <v>508</v>
      </c>
      <c r="D2485" s="71" t="s">
        <v>509</v>
      </c>
      <c r="E2485" s="71">
        <v>9.753539807E9</v>
      </c>
      <c r="T2485" s="187">
        <v>45941.0</v>
      </c>
    </row>
    <row r="2486">
      <c r="A2486" s="71" t="s">
        <v>77</v>
      </c>
      <c r="B2486" s="71">
        <v>8531.0</v>
      </c>
      <c r="C2486" s="71" t="s">
        <v>508</v>
      </c>
      <c r="D2486" s="71" t="s">
        <v>509</v>
      </c>
      <c r="E2486" s="71">
        <v>9.753539807E9</v>
      </c>
      <c r="T2486" s="187">
        <v>45941.0</v>
      </c>
    </row>
    <row r="2487">
      <c r="A2487" s="71" t="s">
        <v>77</v>
      </c>
      <c r="B2487" s="71">
        <v>8530.0</v>
      </c>
      <c r="C2487" s="71" t="s">
        <v>1024</v>
      </c>
      <c r="D2487" s="71" t="s">
        <v>1025</v>
      </c>
      <c r="E2487" s="71">
        <v>9.47947601E9</v>
      </c>
      <c r="F2487" s="71">
        <v>0.0</v>
      </c>
      <c r="G2487" s="71" t="s">
        <v>195</v>
      </c>
      <c r="H2487" s="71">
        <v>75.0</v>
      </c>
      <c r="I2487" s="71">
        <v>40.0</v>
      </c>
      <c r="J2487" s="71">
        <v>30.0</v>
      </c>
      <c r="K2487" s="71">
        <v>5300.0</v>
      </c>
      <c r="L2487" s="71">
        <v>159000.0</v>
      </c>
      <c r="M2487" s="71">
        <v>159000.0</v>
      </c>
      <c r="N2487" s="71">
        <v>9000.0</v>
      </c>
      <c r="O2487" s="71">
        <v>150000.0</v>
      </c>
      <c r="P2487" s="71">
        <v>0.0</v>
      </c>
      <c r="Q2487" s="71">
        <v>0.0</v>
      </c>
      <c r="R2487" s="71">
        <v>150000.0</v>
      </c>
      <c r="S2487" s="71" t="s">
        <v>212</v>
      </c>
      <c r="T2487" s="187">
        <v>45941.0</v>
      </c>
    </row>
    <row r="2488">
      <c r="A2488" s="71" t="s">
        <v>77</v>
      </c>
      <c r="B2488" s="71">
        <v>8530.0</v>
      </c>
      <c r="C2488" s="71" t="s">
        <v>1024</v>
      </c>
      <c r="D2488" s="71" t="s">
        <v>1025</v>
      </c>
      <c r="E2488" s="71">
        <v>9.47947601E9</v>
      </c>
      <c r="T2488" s="187">
        <v>45941.0</v>
      </c>
    </row>
    <row r="2489">
      <c r="A2489" s="71" t="s">
        <v>77</v>
      </c>
      <c r="B2489" s="71">
        <v>8530.0</v>
      </c>
      <c r="C2489" s="71" t="s">
        <v>1024</v>
      </c>
      <c r="D2489" s="71" t="s">
        <v>1025</v>
      </c>
      <c r="E2489" s="71">
        <v>9.47947601E9</v>
      </c>
      <c r="T2489" s="187">
        <v>45941.0</v>
      </c>
    </row>
    <row r="2490">
      <c r="A2490" s="71" t="s">
        <v>77</v>
      </c>
      <c r="B2490" s="71">
        <v>8530.0</v>
      </c>
      <c r="C2490" s="71" t="s">
        <v>1024</v>
      </c>
      <c r="D2490" s="71" t="s">
        <v>1025</v>
      </c>
      <c r="E2490" s="71">
        <v>9.47947601E9</v>
      </c>
      <c r="T2490" s="187">
        <v>45941.0</v>
      </c>
    </row>
    <row r="2491">
      <c r="A2491" s="71" t="s">
        <v>77</v>
      </c>
      <c r="B2491" s="71">
        <v>8530.0</v>
      </c>
      <c r="C2491" s="71" t="s">
        <v>1024</v>
      </c>
      <c r="D2491" s="71" t="s">
        <v>1025</v>
      </c>
      <c r="E2491" s="71">
        <v>9.47947601E9</v>
      </c>
      <c r="T2491" s="187">
        <v>45941.0</v>
      </c>
    </row>
    <row r="2492">
      <c r="A2492" s="71" t="s">
        <v>47</v>
      </c>
      <c r="B2492" s="71">
        <v>19094.0</v>
      </c>
      <c r="C2492" s="71" t="s">
        <v>1026</v>
      </c>
      <c r="D2492" s="71" t="s">
        <v>1027</v>
      </c>
      <c r="E2492" s="71">
        <v>8.120339872E9</v>
      </c>
      <c r="F2492" s="71">
        <v>0.0</v>
      </c>
      <c r="G2492" s="71" t="s">
        <v>967</v>
      </c>
      <c r="H2492" s="71">
        <v>3.0</v>
      </c>
      <c r="I2492" s="71">
        <v>40.0</v>
      </c>
      <c r="J2492" s="71">
        <v>1.2</v>
      </c>
      <c r="K2492" s="71">
        <v>5500.0</v>
      </c>
      <c r="L2492" s="71">
        <v>6600.0</v>
      </c>
      <c r="M2492" s="71">
        <v>6600.0</v>
      </c>
      <c r="N2492" s="71">
        <v>0.0</v>
      </c>
      <c r="O2492" s="71">
        <v>6600.0</v>
      </c>
      <c r="P2492" s="71">
        <v>0.0</v>
      </c>
      <c r="Q2492" s="71">
        <v>6600.0</v>
      </c>
      <c r="R2492" s="71">
        <v>0.0</v>
      </c>
      <c r="S2492" s="71" t="s">
        <v>47</v>
      </c>
      <c r="T2492" s="188">
        <v>45911.0</v>
      </c>
    </row>
    <row r="2493">
      <c r="A2493" s="71" t="s">
        <v>47</v>
      </c>
      <c r="B2493" s="71">
        <v>19094.0</v>
      </c>
      <c r="C2493" s="71" t="s">
        <v>1026</v>
      </c>
      <c r="D2493" s="71" t="s">
        <v>1027</v>
      </c>
      <c r="E2493" s="71">
        <v>8.120339872E9</v>
      </c>
      <c r="T2493" s="188">
        <v>45911.0</v>
      </c>
    </row>
    <row r="2494">
      <c r="A2494" s="71" t="s">
        <v>47</v>
      </c>
      <c r="B2494" s="71">
        <v>19094.0</v>
      </c>
      <c r="C2494" s="71" t="s">
        <v>1026</v>
      </c>
      <c r="D2494" s="71" t="s">
        <v>1027</v>
      </c>
      <c r="E2494" s="71">
        <v>8.120339872E9</v>
      </c>
      <c r="T2494" s="188">
        <v>45911.0</v>
      </c>
    </row>
    <row r="2495">
      <c r="A2495" s="71" t="s">
        <v>47</v>
      </c>
      <c r="B2495" s="71">
        <v>19094.0</v>
      </c>
      <c r="C2495" s="71" t="s">
        <v>1026</v>
      </c>
      <c r="D2495" s="71" t="s">
        <v>1027</v>
      </c>
      <c r="E2495" s="71">
        <v>8.120339872E9</v>
      </c>
      <c r="T2495" s="188">
        <v>45911.0</v>
      </c>
    </row>
    <row r="2496">
      <c r="A2496" s="71" t="s">
        <v>47</v>
      </c>
      <c r="B2496" s="71">
        <v>19094.0</v>
      </c>
      <c r="C2496" s="71" t="s">
        <v>1026</v>
      </c>
      <c r="D2496" s="71" t="s">
        <v>1027</v>
      </c>
      <c r="E2496" s="71">
        <v>8.120339872E9</v>
      </c>
      <c r="T2496" s="188">
        <v>45911.0</v>
      </c>
    </row>
    <row r="2497">
      <c r="A2497" s="71" t="s">
        <v>47</v>
      </c>
      <c r="B2497" s="71">
        <v>19093.0</v>
      </c>
      <c r="C2497" s="71" t="s">
        <v>1028</v>
      </c>
      <c r="D2497" s="71" t="s">
        <v>1029</v>
      </c>
      <c r="E2497" s="71">
        <v>9.131940264E9</v>
      </c>
      <c r="F2497" s="71">
        <v>0.0</v>
      </c>
      <c r="G2497" s="71" t="s">
        <v>900</v>
      </c>
      <c r="H2497" s="71">
        <v>3.0</v>
      </c>
      <c r="I2497" s="71">
        <v>40.0</v>
      </c>
      <c r="J2497" s="71">
        <v>1.2</v>
      </c>
      <c r="K2497" s="71">
        <v>5500.0</v>
      </c>
      <c r="L2497" s="71">
        <v>6600.0</v>
      </c>
      <c r="M2497" s="71">
        <v>6600.0</v>
      </c>
      <c r="N2497" s="71">
        <v>200.0</v>
      </c>
      <c r="O2497" s="71">
        <v>6400.0</v>
      </c>
      <c r="P2497" s="71">
        <v>0.0</v>
      </c>
      <c r="Q2497" s="71">
        <v>6400.0</v>
      </c>
      <c r="R2497" s="71">
        <v>0.0</v>
      </c>
      <c r="S2497" s="71" t="s">
        <v>47</v>
      </c>
      <c r="T2497" s="188">
        <v>45911.0</v>
      </c>
    </row>
    <row r="2498">
      <c r="A2498" s="71" t="s">
        <v>47</v>
      </c>
      <c r="B2498" s="71">
        <v>19093.0</v>
      </c>
      <c r="C2498" s="71" t="s">
        <v>1028</v>
      </c>
      <c r="D2498" s="71" t="s">
        <v>1029</v>
      </c>
      <c r="E2498" s="71">
        <v>9.131940264E9</v>
      </c>
      <c r="T2498" s="188">
        <v>45911.0</v>
      </c>
    </row>
    <row r="2499">
      <c r="A2499" s="71" t="s">
        <v>47</v>
      </c>
      <c r="B2499" s="71">
        <v>19093.0</v>
      </c>
      <c r="C2499" s="71" t="s">
        <v>1028</v>
      </c>
      <c r="D2499" s="71" t="s">
        <v>1029</v>
      </c>
      <c r="E2499" s="71">
        <v>9.131940264E9</v>
      </c>
      <c r="T2499" s="188">
        <v>45911.0</v>
      </c>
    </row>
    <row r="2500">
      <c r="A2500" s="71" t="s">
        <v>47</v>
      </c>
      <c r="B2500" s="71">
        <v>19093.0</v>
      </c>
      <c r="C2500" s="71" t="s">
        <v>1028</v>
      </c>
      <c r="D2500" s="71" t="s">
        <v>1029</v>
      </c>
      <c r="E2500" s="71">
        <v>9.131940264E9</v>
      </c>
      <c r="T2500" s="188">
        <v>45911.0</v>
      </c>
    </row>
    <row r="2501">
      <c r="A2501" s="71" t="s">
        <v>47</v>
      </c>
      <c r="B2501" s="71">
        <v>19093.0</v>
      </c>
      <c r="C2501" s="71" t="s">
        <v>1028</v>
      </c>
      <c r="D2501" s="71" t="s">
        <v>1029</v>
      </c>
      <c r="E2501" s="71">
        <v>9.131940264E9</v>
      </c>
      <c r="T2501" s="188">
        <v>45911.0</v>
      </c>
    </row>
    <row r="2502">
      <c r="A2502" s="71" t="s">
        <v>77</v>
      </c>
      <c r="B2502" s="71">
        <v>8529.0</v>
      </c>
      <c r="C2502" s="71" t="s">
        <v>1030</v>
      </c>
      <c r="D2502" s="71" t="s">
        <v>1031</v>
      </c>
      <c r="E2502" s="71">
        <v>8.989604817E9</v>
      </c>
      <c r="F2502" s="71">
        <v>0.0</v>
      </c>
      <c r="G2502" s="71" t="s">
        <v>195</v>
      </c>
      <c r="H2502" s="71">
        <v>4.0</v>
      </c>
      <c r="I2502" s="71">
        <v>40.0</v>
      </c>
      <c r="J2502" s="71">
        <v>1.6</v>
      </c>
      <c r="K2502" s="71">
        <v>5300.0</v>
      </c>
      <c r="L2502" s="71">
        <v>8480.0</v>
      </c>
      <c r="M2502" s="71">
        <v>8480.0</v>
      </c>
      <c r="N2502" s="71">
        <v>0.0</v>
      </c>
      <c r="O2502" s="71">
        <v>8480.0</v>
      </c>
      <c r="P2502" s="71">
        <v>8480.0</v>
      </c>
      <c r="Q2502" s="71">
        <v>0.0</v>
      </c>
      <c r="R2502" s="71">
        <v>0.0</v>
      </c>
      <c r="S2502" s="71" t="s">
        <v>191</v>
      </c>
      <c r="T2502" s="188">
        <v>45911.0</v>
      </c>
    </row>
    <row r="2503">
      <c r="A2503" s="71" t="s">
        <v>77</v>
      </c>
      <c r="B2503" s="71">
        <v>8529.0</v>
      </c>
      <c r="C2503" s="71" t="s">
        <v>1030</v>
      </c>
      <c r="D2503" s="71" t="s">
        <v>1031</v>
      </c>
      <c r="E2503" s="71">
        <v>8.989604817E9</v>
      </c>
      <c r="T2503" s="188">
        <v>45911.0</v>
      </c>
    </row>
    <row r="2504">
      <c r="A2504" s="71" t="s">
        <v>77</v>
      </c>
      <c r="B2504" s="71">
        <v>8529.0</v>
      </c>
      <c r="C2504" s="71" t="s">
        <v>1030</v>
      </c>
      <c r="D2504" s="71" t="s">
        <v>1031</v>
      </c>
      <c r="E2504" s="71">
        <v>8.989604817E9</v>
      </c>
      <c r="T2504" s="188">
        <v>45911.0</v>
      </c>
    </row>
    <row r="2505">
      <c r="A2505" s="71" t="s">
        <v>77</v>
      </c>
      <c r="B2505" s="71">
        <v>8529.0</v>
      </c>
      <c r="C2505" s="71" t="s">
        <v>1030</v>
      </c>
      <c r="D2505" s="71" t="s">
        <v>1031</v>
      </c>
      <c r="E2505" s="71">
        <v>8.989604817E9</v>
      </c>
      <c r="T2505" s="188">
        <v>45911.0</v>
      </c>
    </row>
    <row r="2506">
      <c r="A2506" s="71" t="s">
        <v>77</v>
      </c>
      <c r="B2506" s="71">
        <v>8529.0</v>
      </c>
      <c r="C2506" s="71" t="s">
        <v>1030</v>
      </c>
      <c r="D2506" s="71" t="s">
        <v>1031</v>
      </c>
      <c r="E2506" s="71">
        <v>8.989604817E9</v>
      </c>
      <c r="T2506" s="188">
        <v>45911.0</v>
      </c>
    </row>
    <row r="2507">
      <c r="A2507" s="71" t="s">
        <v>77</v>
      </c>
      <c r="B2507" s="71">
        <v>8528.0</v>
      </c>
      <c r="C2507" s="71" t="s">
        <v>1032</v>
      </c>
      <c r="D2507" s="71" t="s">
        <v>1033</v>
      </c>
      <c r="E2507" s="71">
        <v>6.267459997E9</v>
      </c>
      <c r="F2507" s="71">
        <v>0.0</v>
      </c>
      <c r="G2507" s="71" t="s">
        <v>195</v>
      </c>
      <c r="H2507" s="71">
        <v>4.0</v>
      </c>
      <c r="I2507" s="71">
        <v>40.0</v>
      </c>
      <c r="J2507" s="71">
        <v>1.6</v>
      </c>
      <c r="K2507" s="71">
        <v>5300.0</v>
      </c>
      <c r="L2507" s="71">
        <v>8480.0</v>
      </c>
      <c r="M2507" s="71">
        <v>8480.0</v>
      </c>
      <c r="N2507" s="71">
        <v>0.0</v>
      </c>
      <c r="O2507" s="71">
        <v>8480.0</v>
      </c>
      <c r="P2507" s="71">
        <v>0.0</v>
      </c>
      <c r="Q2507" s="71">
        <v>8480.0</v>
      </c>
      <c r="R2507" s="71">
        <v>0.0</v>
      </c>
      <c r="S2507" s="71" t="s">
        <v>47</v>
      </c>
      <c r="T2507" s="188">
        <v>45911.0</v>
      </c>
    </row>
    <row r="2508">
      <c r="A2508" s="71" t="s">
        <v>77</v>
      </c>
      <c r="B2508" s="71">
        <v>8528.0</v>
      </c>
      <c r="C2508" s="71" t="s">
        <v>1032</v>
      </c>
      <c r="D2508" s="71" t="s">
        <v>1033</v>
      </c>
      <c r="E2508" s="71">
        <v>6.267459997E9</v>
      </c>
      <c r="T2508" s="188">
        <v>45911.0</v>
      </c>
    </row>
    <row r="2509">
      <c r="A2509" s="71" t="s">
        <v>77</v>
      </c>
      <c r="B2509" s="71">
        <v>8528.0</v>
      </c>
      <c r="C2509" s="71" t="s">
        <v>1032</v>
      </c>
      <c r="D2509" s="71" t="s">
        <v>1033</v>
      </c>
      <c r="E2509" s="71">
        <v>6.267459997E9</v>
      </c>
      <c r="T2509" s="188">
        <v>45911.0</v>
      </c>
    </row>
    <row r="2510">
      <c r="A2510" s="71" t="s">
        <v>77</v>
      </c>
      <c r="B2510" s="71">
        <v>8528.0</v>
      </c>
      <c r="C2510" s="71" t="s">
        <v>1032</v>
      </c>
      <c r="D2510" s="71" t="s">
        <v>1033</v>
      </c>
      <c r="E2510" s="71">
        <v>6.267459997E9</v>
      </c>
      <c r="T2510" s="188">
        <v>45911.0</v>
      </c>
    </row>
    <row r="2511">
      <c r="A2511" s="71" t="s">
        <v>77</v>
      </c>
      <c r="B2511" s="71">
        <v>8528.0</v>
      </c>
      <c r="C2511" s="71" t="s">
        <v>1032</v>
      </c>
      <c r="D2511" s="71" t="s">
        <v>1033</v>
      </c>
      <c r="E2511" s="71">
        <v>6.267459997E9</v>
      </c>
      <c r="T2511" s="188">
        <v>45911.0</v>
      </c>
    </row>
    <row r="2512">
      <c r="A2512" s="71" t="s">
        <v>77</v>
      </c>
      <c r="B2512" s="71">
        <v>8527.0</v>
      </c>
      <c r="C2512" s="71" t="s">
        <v>1034</v>
      </c>
      <c r="D2512" s="71" t="s">
        <v>639</v>
      </c>
      <c r="E2512" s="71">
        <v>9.977338865E9</v>
      </c>
      <c r="F2512" s="71">
        <v>0.0</v>
      </c>
      <c r="G2512" s="71" t="s">
        <v>195</v>
      </c>
      <c r="H2512" s="71">
        <v>3.0</v>
      </c>
      <c r="I2512" s="71">
        <v>40.0</v>
      </c>
      <c r="J2512" s="71">
        <v>1.2</v>
      </c>
      <c r="K2512" s="71">
        <v>5300.0</v>
      </c>
      <c r="L2512" s="71">
        <v>6360.0</v>
      </c>
      <c r="M2512" s="71">
        <v>6360.0</v>
      </c>
      <c r="N2512" s="71">
        <v>0.0</v>
      </c>
      <c r="O2512" s="71">
        <v>6360.0</v>
      </c>
      <c r="P2512" s="71">
        <v>6360.0</v>
      </c>
      <c r="Q2512" s="71">
        <v>0.0</v>
      </c>
      <c r="R2512" s="71">
        <v>0.0</v>
      </c>
      <c r="S2512" s="71" t="s">
        <v>191</v>
      </c>
      <c r="T2512" s="188">
        <v>45911.0</v>
      </c>
    </row>
    <row r="2513">
      <c r="A2513" s="71" t="s">
        <v>77</v>
      </c>
      <c r="B2513" s="71">
        <v>8527.0</v>
      </c>
      <c r="C2513" s="71" t="s">
        <v>1034</v>
      </c>
      <c r="D2513" s="71" t="s">
        <v>639</v>
      </c>
      <c r="E2513" s="71">
        <v>9.977338865E9</v>
      </c>
      <c r="T2513" s="188">
        <v>45911.0</v>
      </c>
    </row>
    <row r="2514">
      <c r="A2514" s="71" t="s">
        <v>77</v>
      </c>
      <c r="B2514" s="71">
        <v>8527.0</v>
      </c>
      <c r="C2514" s="71" t="s">
        <v>1034</v>
      </c>
      <c r="D2514" s="71" t="s">
        <v>639</v>
      </c>
      <c r="E2514" s="71">
        <v>9.977338865E9</v>
      </c>
      <c r="T2514" s="188">
        <v>45911.0</v>
      </c>
    </row>
    <row r="2515">
      <c r="A2515" s="71" t="s">
        <v>77</v>
      </c>
      <c r="B2515" s="71">
        <v>8527.0</v>
      </c>
      <c r="C2515" s="71" t="s">
        <v>1034</v>
      </c>
      <c r="D2515" s="71" t="s">
        <v>639</v>
      </c>
      <c r="E2515" s="71">
        <v>9.977338865E9</v>
      </c>
      <c r="T2515" s="188">
        <v>45911.0</v>
      </c>
    </row>
    <row r="2516">
      <c r="A2516" s="71" t="s">
        <v>77</v>
      </c>
      <c r="B2516" s="71">
        <v>8527.0</v>
      </c>
      <c r="C2516" s="71" t="s">
        <v>1034</v>
      </c>
      <c r="D2516" s="71" t="s">
        <v>639</v>
      </c>
      <c r="E2516" s="71">
        <v>9.977338865E9</v>
      </c>
      <c r="T2516" s="188">
        <v>45911.0</v>
      </c>
    </row>
    <row r="2517">
      <c r="A2517" s="71" t="s">
        <v>47</v>
      </c>
      <c r="B2517" s="71">
        <v>19092.0</v>
      </c>
      <c r="C2517" s="71" t="s">
        <v>1035</v>
      </c>
      <c r="D2517" s="71" t="s">
        <v>1036</v>
      </c>
      <c r="E2517" s="71">
        <v>8.450096917E9</v>
      </c>
      <c r="F2517" s="71">
        <v>0.0</v>
      </c>
      <c r="G2517" s="71" t="s">
        <v>900</v>
      </c>
      <c r="H2517" s="71">
        <v>2.0</v>
      </c>
      <c r="I2517" s="71">
        <v>40.0</v>
      </c>
      <c r="J2517" s="71">
        <v>0.8</v>
      </c>
      <c r="K2517" s="71">
        <v>5500.0</v>
      </c>
      <c r="L2517" s="71">
        <v>4400.0</v>
      </c>
      <c r="M2517" s="71">
        <v>4400.0</v>
      </c>
      <c r="N2517" s="71">
        <v>0.0</v>
      </c>
      <c r="O2517" s="71">
        <v>4400.0</v>
      </c>
      <c r="P2517" s="71">
        <v>0.0</v>
      </c>
      <c r="Q2517" s="71">
        <v>4400.0</v>
      </c>
      <c r="R2517" s="71">
        <v>0.0</v>
      </c>
      <c r="S2517" s="71" t="s">
        <v>47</v>
      </c>
      <c r="T2517" s="188">
        <v>45911.0</v>
      </c>
    </row>
    <row r="2518">
      <c r="A2518" s="71" t="s">
        <v>47</v>
      </c>
      <c r="B2518" s="71">
        <v>19092.0</v>
      </c>
      <c r="C2518" s="71" t="s">
        <v>1035</v>
      </c>
      <c r="D2518" s="71" t="s">
        <v>1036</v>
      </c>
      <c r="E2518" s="71">
        <v>8.450096917E9</v>
      </c>
      <c r="T2518" s="188">
        <v>45911.0</v>
      </c>
    </row>
    <row r="2519">
      <c r="A2519" s="71" t="s">
        <v>47</v>
      </c>
      <c r="B2519" s="71">
        <v>19092.0</v>
      </c>
      <c r="C2519" s="71" t="s">
        <v>1035</v>
      </c>
      <c r="D2519" s="71" t="s">
        <v>1036</v>
      </c>
      <c r="E2519" s="71">
        <v>8.450096917E9</v>
      </c>
      <c r="T2519" s="188">
        <v>45911.0</v>
      </c>
    </row>
    <row r="2520">
      <c r="A2520" s="71" t="s">
        <v>47</v>
      </c>
      <c r="B2520" s="71">
        <v>19092.0</v>
      </c>
      <c r="C2520" s="71" t="s">
        <v>1035</v>
      </c>
      <c r="D2520" s="71" t="s">
        <v>1036</v>
      </c>
      <c r="E2520" s="71">
        <v>8.450096917E9</v>
      </c>
      <c r="T2520" s="188">
        <v>45911.0</v>
      </c>
    </row>
    <row r="2521">
      <c r="A2521" s="71" t="s">
        <v>47</v>
      </c>
      <c r="B2521" s="71">
        <v>19092.0</v>
      </c>
      <c r="C2521" s="71" t="s">
        <v>1035</v>
      </c>
      <c r="D2521" s="71" t="s">
        <v>1036</v>
      </c>
      <c r="E2521" s="71">
        <v>8.450096917E9</v>
      </c>
      <c r="T2521" s="188">
        <v>45911.0</v>
      </c>
    </row>
    <row r="2522">
      <c r="A2522" s="71" t="s">
        <v>77</v>
      </c>
      <c r="B2522" s="71">
        <v>8526.0</v>
      </c>
      <c r="C2522" s="71" t="s">
        <v>1037</v>
      </c>
      <c r="D2522" s="71" t="s">
        <v>1038</v>
      </c>
      <c r="E2522" s="71">
        <v>9.589072295E9</v>
      </c>
      <c r="F2522" s="71">
        <v>0.0</v>
      </c>
      <c r="G2522" s="71" t="s">
        <v>195</v>
      </c>
      <c r="H2522" s="71">
        <v>4.0</v>
      </c>
      <c r="I2522" s="71">
        <v>40.0</v>
      </c>
      <c r="J2522" s="71">
        <v>1.6</v>
      </c>
      <c r="K2522" s="71">
        <v>5300.0</v>
      </c>
      <c r="L2522" s="71">
        <v>8480.0</v>
      </c>
      <c r="M2522" s="71">
        <v>8480.0</v>
      </c>
      <c r="N2522" s="71">
        <v>0.0</v>
      </c>
      <c r="O2522" s="71">
        <v>8480.0</v>
      </c>
      <c r="P2522" s="71">
        <v>8480.0</v>
      </c>
      <c r="Q2522" s="71">
        <v>0.0</v>
      </c>
      <c r="R2522" s="71">
        <v>0.0</v>
      </c>
      <c r="S2522" s="71" t="s">
        <v>191</v>
      </c>
      <c r="T2522" s="188">
        <v>45911.0</v>
      </c>
    </row>
    <row r="2523">
      <c r="A2523" s="71" t="s">
        <v>77</v>
      </c>
      <c r="B2523" s="71">
        <v>8526.0</v>
      </c>
      <c r="C2523" s="71" t="s">
        <v>1037</v>
      </c>
      <c r="D2523" s="71" t="s">
        <v>1038</v>
      </c>
      <c r="E2523" s="71">
        <v>9.589072295E9</v>
      </c>
      <c r="T2523" s="188">
        <v>45911.0</v>
      </c>
    </row>
    <row r="2524">
      <c r="A2524" s="71" t="s">
        <v>77</v>
      </c>
      <c r="B2524" s="71">
        <v>8526.0</v>
      </c>
      <c r="C2524" s="71" t="s">
        <v>1037</v>
      </c>
      <c r="D2524" s="71" t="s">
        <v>1038</v>
      </c>
      <c r="E2524" s="71">
        <v>9.589072295E9</v>
      </c>
      <c r="T2524" s="188">
        <v>45911.0</v>
      </c>
    </row>
    <row r="2525">
      <c r="A2525" s="71" t="s">
        <v>77</v>
      </c>
      <c r="B2525" s="71">
        <v>8526.0</v>
      </c>
      <c r="C2525" s="71" t="s">
        <v>1037</v>
      </c>
      <c r="D2525" s="71" t="s">
        <v>1038</v>
      </c>
      <c r="E2525" s="71">
        <v>9.589072295E9</v>
      </c>
      <c r="T2525" s="188">
        <v>45911.0</v>
      </c>
    </row>
    <row r="2526">
      <c r="A2526" s="71" t="s">
        <v>77</v>
      </c>
      <c r="B2526" s="71">
        <v>8526.0</v>
      </c>
      <c r="C2526" s="71" t="s">
        <v>1037</v>
      </c>
      <c r="D2526" s="71" t="s">
        <v>1038</v>
      </c>
      <c r="E2526" s="71">
        <v>9.589072295E9</v>
      </c>
      <c r="T2526" s="188">
        <v>45911.0</v>
      </c>
    </row>
    <row r="2527">
      <c r="A2527" s="71" t="s">
        <v>47</v>
      </c>
      <c r="B2527" s="71">
        <v>19091.0</v>
      </c>
      <c r="C2527" s="71" t="s">
        <v>423</v>
      </c>
      <c r="D2527" s="71" t="s">
        <v>1039</v>
      </c>
      <c r="E2527" s="71">
        <v>9.97790632E9</v>
      </c>
      <c r="F2527" s="71">
        <v>0.0</v>
      </c>
      <c r="G2527" s="71" t="s">
        <v>967</v>
      </c>
      <c r="H2527" s="71">
        <v>1.0</v>
      </c>
      <c r="I2527" s="71">
        <v>40.0</v>
      </c>
      <c r="J2527" s="71">
        <v>0.4</v>
      </c>
      <c r="K2527" s="71">
        <v>5500.0</v>
      </c>
      <c r="L2527" s="71">
        <v>2200.0</v>
      </c>
      <c r="M2527" s="71">
        <v>2200.0</v>
      </c>
      <c r="N2527" s="71">
        <v>0.0</v>
      </c>
      <c r="O2527" s="71">
        <v>2200.0</v>
      </c>
      <c r="P2527" s="71">
        <v>0.0</v>
      </c>
      <c r="Q2527" s="71">
        <v>2200.0</v>
      </c>
      <c r="R2527" s="71">
        <v>0.0</v>
      </c>
      <c r="S2527" s="71" t="s">
        <v>47</v>
      </c>
      <c r="T2527" s="188">
        <v>45911.0</v>
      </c>
    </row>
    <row r="2528">
      <c r="A2528" s="71" t="s">
        <v>47</v>
      </c>
      <c r="B2528" s="71">
        <v>19091.0</v>
      </c>
      <c r="C2528" s="71" t="s">
        <v>423</v>
      </c>
      <c r="D2528" s="71" t="s">
        <v>1039</v>
      </c>
      <c r="E2528" s="71">
        <v>9.97790632E9</v>
      </c>
      <c r="T2528" s="188">
        <v>45911.0</v>
      </c>
    </row>
    <row r="2529">
      <c r="A2529" s="71" t="s">
        <v>47</v>
      </c>
      <c r="B2529" s="71">
        <v>19091.0</v>
      </c>
      <c r="C2529" s="71" t="s">
        <v>423</v>
      </c>
      <c r="D2529" s="71" t="s">
        <v>1039</v>
      </c>
      <c r="E2529" s="71">
        <v>9.97790632E9</v>
      </c>
      <c r="T2529" s="188">
        <v>45911.0</v>
      </c>
    </row>
    <row r="2530">
      <c r="A2530" s="71" t="s">
        <v>47</v>
      </c>
      <c r="B2530" s="71">
        <v>19091.0</v>
      </c>
      <c r="C2530" s="71" t="s">
        <v>423</v>
      </c>
      <c r="D2530" s="71" t="s">
        <v>1039</v>
      </c>
      <c r="E2530" s="71">
        <v>9.97790632E9</v>
      </c>
      <c r="T2530" s="188">
        <v>45911.0</v>
      </c>
    </row>
    <row r="2531">
      <c r="A2531" s="71" t="s">
        <v>47</v>
      </c>
      <c r="B2531" s="71">
        <v>19091.0</v>
      </c>
      <c r="C2531" s="71" t="s">
        <v>423</v>
      </c>
      <c r="D2531" s="71" t="s">
        <v>1039</v>
      </c>
      <c r="E2531" s="71">
        <v>9.97790632E9</v>
      </c>
      <c r="T2531" s="188">
        <v>45911.0</v>
      </c>
    </row>
    <row r="2532">
      <c r="A2532" s="71" t="s">
        <v>47</v>
      </c>
      <c r="B2532" s="71">
        <v>19090.0</v>
      </c>
      <c r="C2532" s="71" t="s">
        <v>1040</v>
      </c>
      <c r="D2532" s="71" t="s">
        <v>1041</v>
      </c>
      <c r="E2532" s="71">
        <v>6.264311779E9</v>
      </c>
      <c r="F2532" s="71">
        <v>0.0</v>
      </c>
      <c r="G2532" s="71" t="s">
        <v>215</v>
      </c>
      <c r="H2532" s="71">
        <v>1.0</v>
      </c>
      <c r="I2532" s="71">
        <v>40.0</v>
      </c>
      <c r="J2532" s="71">
        <v>0.4</v>
      </c>
      <c r="K2532" s="71">
        <v>7500.0</v>
      </c>
      <c r="L2532" s="71">
        <v>3000.0</v>
      </c>
      <c r="M2532" s="71">
        <v>7400.0</v>
      </c>
      <c r="N2532" s="71">
        <v>0.0</v>
      </c>
      <c r="O2532" s="71">
        <v>7400.0</v>
      </c>
      <c r="P2532" s="71">
        <v>3400.0</v>
      </c>
      <c r="Q2532" s="71">
        <v>4000.0</v>
      </c>
      <c r="R2532" s="71">
        <v>0.0</v>
      </c>
      <c r="S2532" s="71" t="s">
        <v>191</v>
      </c>
      <c r="T2532" s="188">
        <v>45911.0</v>
      </c>
    </row>
    <row r="2533">
      <c r="A2533" s="71" t="s">
        <v>47</v>
      </c>
      <c r="B2533" s="71">
        <v>19090.0</v>
      </c>
      <c r="C2533" s="71" t="s">
        <v>1040</v>
      </c>
      <c r="D2533" s="71" t="s">
        <v>1041</v>
      </c>
      <c r="E2533" s="71">
        <v>6.264311779E9</v>
      </c>
      <c r="G2533" s="71" t="s">
        <v>900</v>
      </c>
      <c r="H2533" s="71">
        <v>2.0</v>
      </c>
      <c r="I2533" s="71">
        <v>40.0</v>
      </c>
      <c r="J2533" s="71">
        <v>0.8</v>
      </c>
      <c r="K2533" s="71">
        <v>5500.0</v>
      </c>
      <c r="L2533" s="71">
        <v>4400.0</v>
      </c>
      <c r="T2533" s="188">
        <v>45911.0</v>
      </c>
    </row>
    <row r="2534">
      <c r="A2534" s="71" t="s">
        <v>47</v>
      </c>
      <c r="B2534" s="71">
        <v>19090.0</v>
      </c>
      <c r="C2534" s="71" t="s">
        <v>1040</v>
      </c>
      <c r="D2534" s="71" t="s">
        <v>1041</v>
      </c>
      <c r="E2534" s="71">
        <v>6.264311779E9</v>
      </c>
      <c r="T2534" s="188">
        <v>45911.0</v>
      </c>
    </row>
    <row r="2535">
      <c r="A2535" s="71" t="s">
        <v>47</v>
      </c>
      <c r="B2535" s="71">
        <v>19090.0</v>
      </c>
      <c r="C2535" s="71" t="s">
        <v>1040</v>
      </c>
      <c r="D2535" s="71" t="s">
        <v>1041</v>
      </c>
      <c r="E2535" s="71">
        <v>6.264311779E9</v>
      </c>
      <c r="T2535" s="188">
        <v>45911.0</v>
      </c>
    </row>
    <row r="2536">
      <c r="A2536" s="71" t="s">
        <v>47</v>
      </c>
      <c r="B2536" s="71">
        <v>19090.0</v>
      </c>
      <c r="C2536" s="71" t="s">
        <v>1040</v>
      </c>
      <c r="D2536" s="71" t="s">
        <v>1041</v>
      </c>
      <c r="E2536" s="71">
        <v>6.264311779E9</v>
      </c>
      <c r="T2536" s="188">
        <v>45911.0</v>
      </c>
    </row>
    <row r="2537">
      <c r="A2537" s="71" t="s">
        <v>47</v>
      </c>
      <c r="B2537" s="71">
        <v>19089.0</v>
      </c>
      <c r="C2537" s="71" t="s">
        <v>1042</v>
      </c>
      <c r="D2537" s="71" t="s">
        <v>1043</v>
      </c>
      <c r="E2537" s="71">
        <v>8.959405067E9</v>
      </c>
      <c r="F2537" s="71">
        <v>0.0</v>
      </c>
      <c r="G2537" s="71" t="s">
        <v>223</v>
      </c>
      <c r="H2537" s="71">
        <v>2.0</v>
      </c>
      <c r="I2537" s="71">
        <v>40.0</v>
      </c>
      <c r="J2537" s="71">
        <v>0.8</v>
      </c>
      <c r="K2537" s="71">
        <v>5500.0</v>
      </c>
      <c r="L2537" s="71">
        <v>4400.0</v>
      </c>
      <c r="M2537" s="71">
        <v>4400.0</v>
      </c>
      <c r="N2537" s="71">
        <v>0.0</v>
      </c>
      <c r="O2537" s="71">
        <v>4400.0</v>
      </c>
      <c r="P2537" s="71">
        <v>0.0</v>
      </c>
      <c r="Q2537" s="71">
        <v>4400.0</v>
      </c>
      <c r="R2537" s="71">
        <v>0.0</v>
      </c>
      <c r="S2537" s="71" t="s">
        <v>47</v>
      </c>
      <c r="T2537" s="188">
        <v>45911.0</v>
      </c>
    </row>
    <row r="2538">
      <c r="A2538" s="71" t="s">
        <v>47</v>
      </c>
      <c r="B2538" s="71">
        <v>19089.0</v>
      </c>
      <c r="C2538" s="71" t="s">
        <v>1042</v>
      </c>
      <c r="D2538" s="71" t="s">
        <v>1043</v>
      </c>
      <c r="E2538" s="71">
        <v>8.959405067E9</v>
      </c>
      <c r="T2538" s="188">
        <v>45911.0</v>
      </c>
    </row>
    <row r="2539">
      <c r="A2539" s="71" t="s">
        <v>47</v>
      </c>
      <c r="B2539" s="71">
        <v>19089.0</v>
      </c>
      <c r="C2539" s="71" t="s">
        <v>1042</v>
      </c>
      <c r="D2539" s="71" t="s">
        <v>1043</v>
      </c>
      <c r="E2539" s="71">
        <v>8.959405067E9</v>
      </c>
      <c r="T2539" s="188">
        <v>45911.0</v>
      </c>
    </row>
    <row r="2540">
      <c r="A2540" s="71" t="s">
        <v>47</v>
      </c>
      <c r="B2540" s="71">
        <v>19089.0</v>
      </c>
      <c r="C2540" s="71" t="s">
        <v>1042</v>
      </c>
      <c r="D2540" s="71" t="s">
        <v>1043</v>
      </c>
      <c r="E2540" s="71">
        <v>8.959405067E9</v>
      </c>
      <c r="T2540" s="188">
        <v>45911.0</v>
      </c>
    </row>
    <row r="2541">
      <c r="A2541" s="71" t="s">
        <v>47</v>
      </c>
      <c r="B2541" s="71">
        <v>19089.0</v>
      </c>
      <c r="C2541" s="71" t="s">
        <v>1042</v>
      </c>
      <c r="D2541" s="71" t="s">
        <v>1043</v>
      </c>
      <c r="E2541" s="71">
        <v>8.959405067E9</v>
      </c>
      <c r="T2541" s="188">
        <v>45911.0</v>
      </c>
    </row>
    <row r="2542">
      <c r="A2542" s="71" t="s">
        <v>77</v>
      </c>
      <c r="B2542" s="71">
        <v>8525.0</v>
      </c>
      <c r="C2542" s="71" t="s">
        <v>515</v>
      </c>
      <c r="D2542" s="71" t="s">
        <v>516</v>
      </c>
      <c r="E2542" s="71">
        <v>9.926039743E9</v>
      </c>
      <c r="F2542" s="71">
        <v>0.0</v>
      </c>
      <c r="G2542" s="71" t="s">
        <v>195</v>
      </c>
      <c r="H2542" s="71">
        <v>5.0</v>
      </c>
      <c r="I2542" s="71">
        <v>40.0</v>
      </c>
      <c r="J2542" s="71">
        <v>2.0</v>
      </c>
      <c r="K2542" s="71">
        <v>5300.0</v>
      </c>
      <c r="L2542" s="71">
        <v>10600.0</v>
      </c>
      <c r="M2542" s="71">
        <v>10600.0</v>
      </c>
      <c r="N2542" s="71">
        <v>400.0</v>
      </c>
      <c r="O2542" s="71">
        <v>10200.0</v>
      </c>
      <c r="P2542" s="71">
        <v>10200.0</v>
      </c>
      <c r="Q2542" s="71">
        <v>0.0</v>
      </c>
      <c r="R2542" s="71">
        <v>0.0</v>
      </c>
      <c r="S2542" s="71" t="s">
        <v>191</v>
      </c>
      <c r="T2542" s="188">
        <v>45911.0</v>
      </c>
    </row>
    <row r="2543">
      <c r="A2543" s="71" t="s">
        <v>77</v>
      </c>
      <c r="B2543" s="71">
        <v>8525.0</v>
      </c>
      <c r="C2543" s="71" t="s">
        <v>515</v>
      </c>
      <c r="D2543" s="71" t="s">
        <v>516</v>
      </c>
      <c r="E2543" s="71">
        <v>9.926039743E9</v>
      </c>
      <c r="T2543" s="188">
        <v>45911.0</v>
      </c>
    </row>
    <row r="2544">
      <c r="A2544" s="71" t="s">
        <v>77</v>
      </c>
      <c r="B2544" s="71">
        <v>8525.0</v>
      </c>
      <c r="C2544" s="71" t="s">
        <v>515</v>
      </c>
      <c r="D2544" s="71" t="s">
        <v>516</v>
      </c>
      <c r="E2544" s="71">
        <v>9.926039743E9</v>
      </c>
      <c r="T2544" s="188">
        <v>45911.0</v>
      </c>
    </row>
    <row r="2545">
      <c r="A2545" s="71" t="s">
        <v>77</v>
      </c>
      <c r="B2545" s="71">
        <v>8525.0</v>
      </c>
      <c r="C2545" s="71" t="s">
        <v>515</v>
      </c>
      <c r="D2545" s="71" t="s">
        <v>516</v>
      </c>
      <c r="E2545" s="71">
        <v>9.926039743E9</v>
      </c>
      <c r="T2545" s="188">
        <v>45911.0</v>
      </c>
    </row>
    <row r="2546">
      <c r="A2546" s="71" t="s">
        <v>77</v>
      </c>
      <c r="B2546" s="71">
        <v>8525.0</v>
      </c>
      <c r="C2546" s="71" t="s">
        <v>515</v>
      </c>
      <c r="D2546" s="71" t="s">
        <v>516</v>
      </c>
      <c r="E2546" s="71">
        <v>9.926039743E9</v>
      </c>
      <c r="T2546" s="188">
        <v>45911.0</v>
      </c>
    </row>
    <row r="2547">
      <c r="A2547" s="71" t="s">
        <v>77</v>
      </c>
      <c r="B2547" s="71">
        <v>8524.0</v>
      </c>
      <c r="C2547" s="71" t="s">
        <v>1044</v>
      </c>
      <c r="D2547" s="71" t="s">
        <v>1045</v>
      </c>
      <c r="E2547" s="71">
        <v>7.987297201E9</v>
      </c>
      <c r="F2547" s="71">
        <v>0.0</v>
      </c>
      <c r="G2547" s="71" t="s">
        <v>243</v>
      </c>
      <c r="H2547" s="71">
        <v>2.0</v>
      </c>
      <c r="I2547" s="71">
        <v>40.0</v>
      </c>
      <c r="J2547" s="71">
        <v>0.8</v>
      </c>
      <c r="K2547" s="71">
        <v>5300.0</v>
      </c>
      <c r="L2547" s="71">
        <v>4240.0</v>
      </c>
      <c r="M2547" s="71">
        <v>4240.0</v>
      </c>
      <c r="N2547" s="71">
        <v>0.0</v>
      </c>
      <c r="O2547" s="71">
        <v>4240.0</v>
      </c>
      <c r="P2547" s="71">
        <v>0.0</v>
      </c>
      <c r="Q2547" s="71">
        <v>4240.0</v>
      </c>
      <c r="R2547" s="71">
        <v>0.0</v>
      </c>
      <c r="S2547" s="71" t="s">
        <v>47</v>
      </c>
      <c r="T2547" s="188">
        <v>45911.0</v>
      </c>
    </row>
    <row r="2548">
      <c r="A2548" s="71" t="s">
        <v>77</v>
      </c>
      <c r="B2548" s="71">
        <v>8524.0</v>
      </c>
      <c r="C2548" s="71" t="s">
        <v>1044</v>
      </c>
      <c r="D2548" s="71" t="s">
        <v>1045</v>
      </c>
      <c r="E2548" s="71">
        <v>7.987297201E9</v>
      </c>
      <c r="T2548" s="188">
        <v>45911.0</v>
      </c>
    </row>
    <row r="2549">
      <c r="A2549" s="71" t="s">
        <v>77</v>
      </c>
      <c r="B2549" s="71">
        <v>8524.0</v>
      </c>
      <c r="C2549" s="71" t="s">
        <v>1044</v>
      </c>
      <c r="D2549" s="71" t="s">
        <v>1045</v>
      </c>
      <c r="E2549" s="71">
        <v>7.987297201E9</v>
      </c>
      <c r="T2549" s="188">
        <v>45911.0</v>
      </c>
    </row>
    <row r="2550">
      <c r="A2550" s="71" t="s">
        <v>77</v>
      </c>
      <c r="B2550" s="71">
        <v>8524.0</v>
      </c>
      <c r="C2550" s="71" t="s">
        <v>1044</v>
      </c>
      <c r="D2550" s="71" t="s">
        <v>1045</v>
      </c>
      <c r="E2550" s="71">
        <v>7.987297201E9</v>
      </c>
      <c r="T2550" s="188">
        <v>45911.0</v>
      </c>
    </row>
    <row r="2551">
      <c r="A2551" s="71" t="s">
        <v>77</v>
      </c>
      <c r="B2551" s="71">
        <v>8524.0</v>
      </c>
      <c r="C2551" s="71" t="s">
        <v>1044</v>
      </c>
      <c r="D2551" s="71" t="s">
        <v>1045</v>
      </c>
      <c r="E2551" s="71">
        <v>7.987297201E9</v>
      </c>
      <c r="T2551" s="188">
        <v>45911.0</v>
      </c>
    </row>
    <row r="2552">
      <c r="A2552" s="71" t="s">
        <v>77</v>
      </c>
      <c r="B2552" s="71">
        <v>8523.0</v>
      </c>
      <c r="C2552" s="71" t="s">
        <v>1046</v>
      </c>
      <c r="D2552" s="71" t="s">
        <v>720</v>
      </c>
      <c r="E2552" s="71">
        <v>6.264636876E9</v>
      </c>
      <c r="F2552" s="71">
        <v>0.0</v>
      </c>
      <c r="G2552" s="71" t="s">
        <v>195</v>
      </c>
      <c r="H2552" s="71">
        <v>5.0</v>
      </c>
      <c r="I2552" s="71">
        <v>40.0</v>
      </c>
      <c r="J2552" s="71">
        <v>2.0</v>
      </c>
      <c r="K2552" s="71">
        <v>5300.0</v>
      </c>
      <c r="L2552" s="71">
        <v>10600.0</v>
      </c>
      <c r="M2552" s="71">
        <v>10600.0</v>
      </c>
      <c r="N2552" s="71">
        <v>0.0</v>
      </c>
      <c r="O2552" s="71">
        <v>10600.0</v>
      </c>
      <c r="P2552" s="71">
        <v>10600.0</v>
      </c>
      <c r="Q2552" s="71">
        <v>0.0</v>
      </c>
      <c r="R2552" s="71">
        <v>0.0</v>
      </c>
      <c r="S2552" s="71" t="s">
        <v>191</v>
      </c>
      <c r="T2552" s="188">
        <v>45911.0</v>
      </c>
    </row>
    <row r="2553">
      <c r="A2553" s="71" t="s">
        <v>77</v>
      </c>
      <c r="B2553" s="71">
        <v>8523.0</v>
      </c>
      <c r="C2553" s="71" t="s">
        <v>1046</v>
      </c>
      <c r="D2553" s="71" t="s">
        <v>720</v>
      </c>
      <c r="E2553" s="71">
        <v>6.264636876E9</v>
      </c>
      <c r="T2553" s="188">
        <v>45911.0</v>
      </c>
    </row>
    <row r="2554">
      <c r="A2554" s="71" t="s">
        <v>77</v>
      </c>
      <c r="B2554" s="71">
        <v>8523.0</v>
      </c>
      <c r="C2554" s="71" t="s">
        <v>1046</v>
      </c>
      <c r="D2554" s="71" t="s">
        <v>720</v>
      </c>
      <c r="E2554" s="71">
        <v>6.264636876E9</v>
      </c>
      <c r="T2554" s="188">
        <v>45911.0</v>
      </c>
    </row>
    <row r="2555">
      <c r="A2555" s="71" t="s">
        <v>77</v>
      </c>
      <c r="B2555" s="71">
        <v>8523.0</v>
      </c>
      <c r="C2555" s="71" t="s">
        <v>1046</v>
      </c>
      <c r="D2555" s="71" t="s">
        <v>720</v>
      </c>
      <c r="E2555" s="71">
        <v>6.264636876E9</v>
      </c>
      <c r="T2555" s="188">
        <v>45911.0</v>
      </c>
    </row>
    <row r="2556">
      <c r="A2556" s="71" t="s">
        <v>77</v>
      </c>
      <c r="B2556" s="71">
        <v>8523.0</v>
      </c>
      <c r="C2556" s="71" t="s">
        <v>1046</v>
      </c>
      <c r="D2556" s="71" t="s">
        <v>720</v>
      </c>
      <c r="E2556" s="71">
        <v>6.264636876E9</v>
      </c>
      <c r="T2556" s="188">
        <v>45911.0</v>
      </c>
    </row>
    <row r="2557">
      <c r="A2557" s="71" t="s">
        <v>77</v>
      </c>
      <c r="B2557" s="71">
        <v>8522.0</v>
      </c>
      <c r="C2557" s="71" t="s">
        <v>1047</v>
      </c>
      <c r="D2557" s="71" t="s">
        <v>1048</v>
      </c>
      <c r="E2557" s="71">
        <v>9.111706105E9</v>
      </c>
      <c r="F2557" s="71">
        <v>0.0</v>
      </c>
      <c r="G2557" s="71" t="s">
        <v>195</v>
      </c>
      <c r="H2557" s="71">
        <v>2.0</v>
      </c>
      <c r="I2557" s="71">
        <v>40.0</v>
      </c>
      <c r="J2557" s="71">
        <v>0.8</v>
      </c>
      <c r="K2557" s="71">
        <v>5300.0</v>
      </c>
      <c r="L2557" s="71">
        <v>4240.0</v>
      </c>
      <c r="M2557" s="71">
        <v>4240.0</v>
      </c>
      <c r="N2557" s="71">
        <v>0.0</v>
      </c>
      <c r="O2557" s="71">
        <v>4240.0</v>
      </c>
      <c r="P2557" s="71">
        <v>4240.0</v>
      </c>
      <c r="Q2557" s="71">
        <v>0.0</v>
      </c>
      <c r="R2557" s="71">
        <v>0.0</v>
      </c>
      <c r="S2557" s="71" t="s">
        <v>191</v>
      </c>
      <c r="T2557" s="188">
        <v>45911.0</v>
      </c>
    </row>
    <row r="2558">
      <c r="A2558" s="71" t="s">
        <v>77</v>
      </c>
      <c r="B2558" s="71">
        <v>8522.0</v>
      </c>
      <c r="C2558" s="71" t="s">
        <v>1047</v>
      </c>
      <c r="D2558" s="71" t="s">
        <v>1048</v>
      </c>
      <c r="E2558" s="71">
        <v>9.111706105E9</v>
      </c>
      <c r="T2558" s="188">
        <v>45911.0</v>
      </c>
    </row>
    <row r="2559">
      <c r="A2559" s="71" t="s">
        <v>77</v>
      </c>
      <c r="B2559" s="71">
        <v>8522.0</v>
      </c>
      <c r="C2559" s="71" t="s">
        <v>1047</v>
      </c>
      <c r="D2559" s="71" t="s">
        <v>1048</v>
      </c>
      <c r="E2559" s="71">
        <v>9.111706105E9</v>
      </c>
      <c r="T2559" s="188">
        <v>45911.0</v>
      </c>
    </row>
    <row r="2560">
      <c r="A2560" s="71" t="s">
        <v>77</v>
      </c>
      <c r="B2560" s="71">
        <v>8522.0</v>
      </c>
      <c r="C2560" s="71" t="s">
        <v>1047</v>
      </c>
      <c r="D2560" s="71" t="s">
        <v>1048</v>
      </c>
      <c r="E2560" s="71">
        <v>9.111706105E9</v>
      </c>
      <c r="T2560" s="188">
        <v>45911.0</v>
      </c>
    </row>
    <row r="2561">
      <c r="A2561" s="71" t="s">
        <v>77</v>
      </c>
      <c r="B2561" s="71">
        <v>8522.0</v>
      </c>
      <c r="C2561" s="71" t="s">
        <v>1047</v>
      </c>
      <c r="D2561" s="71" t="s">
        <v>1048</v>
      </c>
      <c r="E2561" s="71">
        <v>9.111706105E9</v>
      </c>
      <c r="T2561" s="188">
        <v>45911.0</v>
      </c>
    </row>
    <row r="2562">
      <c r="A2562" s="71" t="s">
        <v>77</v>
      </c>
      <c r="B2562" s="71">
        <v>8521.0</v>
      </c>
      <c r="C2562" s="71" t="s">
        <v>1049</v>
      </c>
      <c r="D2562" s="71" t="s">
        <v>1050</v>
      </c>
      <c r="E2562" s="71">
        <v>6.266896567E9</v>
      </c>
      <c r="F2562" s="71">
        <v>0.0</v>
      </c>
      <c r="G2562" s="71" t="s">
        <v>198</v>
      </c>
      <c r="H2562" s="71">
        <v>1.0</v>
      </c>
      <c r="I2562" s="71">
        <v>40.0</v>
      </c>
      <c r="J2562" s="71">
        <v>0.4</v>
      </c>
      <c r="K2562" s="71">
        <v>5300.0</v>
      </c>
      <c r="L2562" s="71">
        <v>2120.0</v>
      </c>
      <c r="M2562" s="71">
        <v>4240.0</v>
      </c>
      <c r="N2562" s="71">
        <v>0.0</v>
      </c>
      <c r="O2562" s="71">
        <v>4240.0</v>
      </c>
      <c r="P2562" s="71">
        <v>0.0</v>
      </c>
      <c r="Q2562" s="71">
        <v>4240.0</v>
      </c>
      <c r="R2562" s="71">
        <v>0.0</v>
      </c>
      <c r="S2562" s="71" t="s">
        <v>47</v>
      </c>
      <c r="T2562" s="188">
        <v>45911.0</v>
      </c>
    </row>
    <row r="2563">
      <c r="A2563" s="71" t="s">
        <v>77</v>
      </c>
      <c r="B2563" s="71">
        <v>8521.0</v>
      </c>
      <c r="C2563" s="71" t="s">
        <v>1049</v>
      </c>
      <c r="D2563" s="71" t="s">
        <v>1050</v>
      </c>
      <c r="E2563" s="71">
        <v>6.266896567E9</v>
      </c>
      <c r="G2563" s="71" t="s">
        <v>220</v>
      </c>
      <c r="H2563" s="71">
        <v>1.0</v>
      </c>
      <c r="I2563" s="71">
        <v>40.0</v>
      </c>
      <c r="J2563" s="71">
        <v>0.4</v>
      </c>
      <c r="K2563" s="71">
        <v>5300.0</v>
      </c>
      <c r="L2563" s="71">
        <v>2120.0</v>
      </c>
      <c r="T2563" s="188">
        <v>45911.0</v>
      </c>
    </row>
    <row r="2564">
      <c r="A2564" s="71" t="s">
        <v>77</v>
      </c>
      <c r="B2564" s="71">
        <v>8521.0</v>
      </c>
      <c r="C2564" s="71" t="s">
        <v>1049</v>
      </c>
      <c r="D2564" s="71" t="s">
        <v>1050</v>
      </c>
      <c r="E2564" s="71">
        <v>6.266896567E9</v>
      </c>
      <c r="T2564" s="188">
        <v>45911.0</v>
      </c>
    </row>
    <row r="2565">
      <c r="A2565" s="71" t="s">
        <v>77</v>
      </c>
      <c r="B2565" s="71">
        <v>8521.0</v>
      </c>
      <c r="C2565" s="71" t="s">
        <v>1049</v>
      </c>
      <c r="D2565" s="71" t="s">
        <v>1050</v>
      </c>
      <c r="E2565" s="71">
        <v>6.266896567E9</v>
      </c>
      <c r="T2565" s="188">
        <v>45911.0</v>
      </c>
    </row>
    <row r="2566">
      <c r="A2566" s="71" t="s">
        <v>77</v>
      </c>
      <c r="B2566" s="71">
        <v>8521.0</v>
      </c>
      <c r="C2566" s="71" t="s">
        <v>1049</v>
      </c>
      <c r="D2566" s="71" t="s">
        <v>1050</v>
      </c>
      <c r="E2566" s="71">
        <v>6.266896567E9</v>
      </c>
      <c r="T2566" s="188">
        <v>45911.0</v>
      </c>
    </row>
    <row r="2567">
      <c r="A2567" s="71" t="s">
        <v>47</v>
      </c>
      <c r="B2567" s="71">
        <v>19088.0</v>
      </c>
      <c r="C2567" s="71" t="s">
        <v>1051</v>
      </c>
      <c r="D2567" s="71" t="s">
        <v>1052</v>
      </c>
      <c r="E2567" s="71">
        <v>7.828414808E9</v>
      </c>
      <c r="F2567" s="71">
        <v>0.0</v>
      </c>
      <c r="G2567" s="71" t="s">
        <v>967</v>
      </c>
      <c r="H2567" s="71">
        <v>2.0</v>
      </c>
      <c r="I2567" s="71">
        <v>40.0</v>
      </c>
      <c r="J2567" s="71">
        <v>0.8</v>
      </c>
      <c r="K2567" s="71">
        <v>5500.0</v>
      </c>
      <c r="L2567" s="71">
        <v>4400.0</v>
      </c>
      <c r="M2567" s="71">
        <v>4400.0</v>
      </c>
      <c r="N2567" s="71">
        <v>0.0</v>
      </c>
      <c r="O2567" s="71">
        <v>4400.0</v>
      </c>
      <c r="P2567" s="71">
        <v>0.0</v>
      </c>
      <c r="Q2567" s="71">
        <v>4400.0</v>
      </c>
      <c r="R2567" s="71">
        <v>0.0</v>
      </c>
      <c r="S2567" s="71" t="s">
        <v>47</v>
      </c>
      <c r="T2567" s="188">
        <v>45911.0</v>
      </c>
    </row>
    <row r="2568">
      <c r="A2568" s="71" t="s">
        <v>47</v>
      </c>
      <c r="B2568" s="71">
        <v>19088.0</v>
      </c>
      <c r="C2568" s="71" t="s">
        <v>1051</v>
      </c>
      <c r="D2568" s="71" t="s">
        <v>1052</v>
      </c>
      <c r="E2568" s="71">
        <v>7.828414808E9</v>
      </c>
      <c r="T2568" s="188">
        <v>45911.0</v>
      </c>
    </row>
    <row r="2569">
      <c r="A2569" s="71" t="s">
        <v>47</v>
      </c>
      <c r="B2569" s="71">
        <v>19088.0</v>
      </c>
      <c r="C2569" s="71" t="s">
        <v>1051</v>
      </c>
      <c r="D2569" s="71" t="s">
        <v>1052</v>
      </c>
      <c r="E2569" s="71">
        <v>7.828414808E9</v>
      </c>
      <c r="T2569" s="188">
        <v>45911.0</v>
      </c>
    </row>
    <row r="2570">
      <c r="A2570" s="71" t="s">
        <v>47</v>
      </c>
      <c r="B2570" s="71">
        <v>19088.0</v>
      </c>
      <c r="C2570" s="71" t="s">
        <v>1051</v>
      </c>
      <c r="D2570" s="71" t="s">
        <v>1052</v>
      </c>
      <c r="E2570" s="71">
        <v>7.828414808E9</v>
      </c>
      <c r="T2570" s="188">
        <v>45911.0</v>
      </c>
    </row>
    <row r="2571">
      <c r="A2571" s="71" t="s">
        <v>47</v>
      </c>
      <c r="B2571" s="71">
        <v>19088.0</v>
      </c>
      <c r="C2571" s="71" t="s">
        <v>1051</v>
      </c>
      <c r="D2571" s="71" t="s">
        <v>1052</v>
      </c>
      <c r="E2571" s="71">
        <v>7.828414808E9</v>
      </c>
      <c r="T2571" s="188">
        <v>45911.0</v>
      </c>
    </row>
    <row r="2572">
      <c r="A2572" s="71" t="s">
        <v>77</v>
      </c>
      <c r="B2572" s="71">
        <v>8520.0</v>
      </c>
      <c r="C2572" s="71" t="s">
        <v>1053</v>
      </c>
      <c r="D2572" s="71" t="s">
        <v>1054</v>
      </c>
      <c r="E2572" s="71">
        <v>9.373151044E9</v>
      </c>
      <c r="F2572" s="71">
        <v>0.0</v>
      </c>
      <c r="G2572" s="71" t="s">
        <v>195</v>
      </c>
      <c r="H2572" s="71">
        <v>1.0</v>
      </c>
      <c r="I2572" s="71">
        <v>40.0</v>
      </c>
      <c r="J2572" s="71">
        <v>0.4</v>
      </c>
      <c r="K2572" s="71">
        <v>5300.0</v>
      </c>
      <c r="L2572" s="71">
        <v>2120.0</v>
      </c>
      <c r="M2572" s="71">
        <v>2120.0</v>
      </c>
      <c r="N2572" s="71">
        <v>0.0</v>
      </c>
      <c r="O2572" s="71">
        <v>2120.0</v>
      </c>
      <c r="P2572" s="71">
        <v>0.0</v>
      </c>
      <c r="Q2572" s="71">
        <v>2120.0</v>
      </c>
      <c r="R2572" s="71">
        <v>0.0</v>
      </c>
      <c r="S2572" s="71" t="s">
        <v>47</v>
      </c>
      <c r="T2572" s="188">
        <v>45911.0</v>
      </c>
    </row>
    <row r="2573">
      <c r="A2573" s="71" t="s">
        <v>77</v>
      </c>
      <c r="B2573" s="71">
        <v>8520.0</v>
      </c>
      <c r="C2573" s="71" t="s">
        <v>1053</v>
      </c>
      <c r="D2573" s="71" t="s">
        <v>1054</v>
      </c>
      <c r="E2573" s="71">
        <v>9.373151044E9</v>
      </c>
      <c r="T2573" s="188">
        <v>45911.0</v>
      </c>
    </row>
    <row r="2574">
      <c r="A2574" s="71" t="s">
        <v>77</v>
      </c>
      <c r="B2574" s="71">
        <v>8520.0</v>
      </c>
      <c r="C2574" s="71" t="s">
        <v>1053</v>
      </c>
      <c r="D2574" s="71" t="s">
        <v>1054</v>
      </c>
      <c r="E2574" s="71">
        <v>9.373151044E9</v>
      </c>
      <c r="T2574" s="188">
        <v>45911.0</v>
      </c>
    </row>
    <row r="2575">
      <c r="A2575" s="71" t="s">
        <v>77</v>
      </c>
      <c r="B2575" s="71">
        <v>8520.0</v>
      </c>
      <c r="C2575" s="71" t="s">
        <v>1053</v>
      </c>
      <c r="D2575" s="71" t="s">
        <v>1054</v>
      </c>
      <c r="E2575" s="71">
        <v>9.373151044E9</v>
      </c>
      <c r="T2575" s="188">
        <v>45911.0</v>
      </c>
    </row>
    <row r="2576">
      <c r="A2576" s="71" t="s">
        <v>77</v>
      </c>
      <c r="B2576" s="71">
        <v>8520.0</v>
      </c>
      <c r="C2576" s="71" t="s">
        <v>1053</v>
      </c>
      <c r="D2576" s="71" t="s">
        <v>1054</v>
      </c>
      <c r="E2576" s="71">
        <v>9.373151044E9</v>
      </c>
      <c r="T2576" s="188">
        <v>45911.0</v>
      </c>
    </row>
    <row r="2577">
      <c r="A2577" s="71" t="s">
        <v>77</v>
      </c>
      <c r="B2577" s="71">
        <v>8519.0</v>
      </c>
      <c r="C2577" s="71" t="s">
        <v>1053</v>
      </c>
      <c r="D2577" s="71" t="s">
        <v>1054</v>
      </c>
      <c r="E2577" s="71">
        <v>9.373151044E9</v>
      </c>
      <c r="F2577" s="71">
        <v>0.0</v>
      </c>
      <c r="G2577" s="71" t="s">
        <v>273</v>
      </c>
      <c r="H2577" s="71">
        <v>1.0</v>
      </c>
      <c r="I2577" s="71">
        <v>40.0</v>
      </c>
      <c r="J2577" s="71">
        <v>0.4</v>
      </c>
      <c r="K2577" s="71">
        <v>8500.0</v>
      </c>
      <c r="L2577" s="71">
        <v>3400.0</v>
      </c>
      <c r="M2577" s="71">
        <v>3400.0</v>
      </c>
      <c r="N2577" s="71">
        <v>20.0</v>
      </c>
      <c r="O2577" s="71">
        <v>3380.0</v>
      </c>
      <c r="P2577" s="71">
        <v>0.0</v>
      </c>
      <c r="Q2577" s="71">
        <v>3380.0</v>
      </c>
      <c r="R2577" s="71">
        <v>0.0</v>
      </c>
      <c r="S2577" s="71" t="s">
        <v>47</v>
      </c>
      <c r="T2577" s="188">
        <v>45911.0</v>
      </c>
    </row>
    <row r="2578">
      <c r="A2578" s="71" t="s">
        <v>77</v>
      </c>
      <c r="B2578" s="71">
        <v>8519.0</v>
      </c>
      <c r="C2578" s="71" t="s">
        <v>1053</v>
      </c>
      <c r="D2578" s="71" t="s">
        <v>1054</v>
      </c>
      <c r="E2578" s="71">
        <v>9.373151044E9</v>
      </c>
      <c r="T2578" s="188">
        <v>45911.0</v>
      </c>
    </row>
    <row r="2579">
      <c r="A2579" s="71" t="s">
        <v>77</v>
      </c>
      <c r="B2579" s="71">
        <v>8519.0</v>
      </c>
      <c r="C2579" s="71" t="s">
        <v>1053</v>
      </c>
      <c r="D2579" s="71" t="s">
        <v>1054</v>
      </c>
      <c r="E2579" s="71">
        <v>9.373151044E9</v>
      </c>
      <c r="T2579" s="188">
        <v>45911.0</v>
      </c>
    </row>
    <row r="2580">
      <c r="A2580" s="71" t="s">
        <v>77</v>
      </c>
      <c r="B2580" s="71">
        <v>8519.0</v>
      </c>
      <c r="C2580" s="71" t="s">
        <v>1053</v>
      </c>
      <c r="D2580" s="71" t="s">
        <v>1054</v>
      </c>
      <c r="E2580" s="71">
        <v>9.373151044E9</v>
      </c>
      <c r="T2580" s="188">
        <v>45911.0</v>
      </c>
    </row>
    <row r="2581">
      <c r="A2581" s="71" t="s">
        <v>77</v>
      </c>
      <c r="B2581" s="71">
        <v>8519.0</v>
      </c>
      <c r="C2581" s="71" t="s">
        <v>1053</v>
      </c>
      <c r="D2581" s="71" t="s">
        <v>1054</v>
      </c>
      <c r="E2581" s="71">
        <v>9.373151044E9</v>
      </c>
      <c r="T2581" s="188">
        <v>45911.0</v>
      </c>
    </row>
    <row r="2582">
      <c r="A2582" s="71" t="s">
        <v>77</v>
      </c>
      <c r="B2582" s="71">
        <v>8518.0</v>
      </c>
      <c r="C2582" s="71" t="s">
        <v>952</v>
      </c>
      <c r="D2582" s="71" t="s">
        <v>255</v>
      </c>
      <c r="E2582" s="71">
        <v>7.582875859E9</v>
      </c>
      <c r="F2582" s="71">
        <v>0.0</v>
      </c>
      <c r="G2582" s="71" t="s">
        <v>198</v>
      </c>
      <c r="H2582" s="71">
        <v>1.0</v>
      </c>
      <c r="I2582" s="71">
        <v>40.0</v>
      </c>
      <c r="J2582" s="71">
        <v>0.4</v>
      </c>
      <c r="K2582" s="71">
        <v>5300.0</v>
      </c>
      <c r="L2582" s="71">
        <v>2120.0</v>
      </c>
      <c r="M2582" s="71">
        <v>2120.0</v>
      </c>
      <c r="N2582" s="71">
        <v>0.0</v>
      </c>
      <c r="O2582" s="71">
        <v>2120.0</v>
      </c>
      <c r="P2582" s="71">
        <v>0.0</v>
      </c>
      <c r="Q2582" s="71">
        <v>0.0</v>
      </c>
      <c r="R2582" s="71">
        <v>2120.0</v>
      </c>
      <c r="S2582" s="71" t="s">
        <v>212</v>
      </c>
      <c r="T2582" s="188">
        <v>45911.0</v>
      </c>
    </row>
    <row r="2583">
      <c r="A2583" s="71" t="s">
        <v>77</v>
      </c>
      <c r="B2583" s="71">
        <v>8518.0</v>
      </c>
      <c r="C2583" s="71" t="s">
        <v>952</v>
      </c>
      <c r="D2583" s="71" t="s">
        <v>255</v>
      </c>
      <c r="E2583" s="71">
        <v>7.582875859E9</v>
      </c>
      <c r="T2583" s="188">
        <v>45911.0</v>
      </c>
    </row>
    <row r="2584">
      <c r="A2584" s="71" t="s">
        <v>77</v>
      </c>
      <c r="B2584" s="71">
        <v>8518.0</v>
      </c>
      <c r="C2584" s="71" t="s">
        <v>952</v>
      </c>
      <c r="D2584" s="71" t="s">
        <v>255</v>
      </c>
      <c r="E2584" s="71">
        <v>7.582875859E9</v>
      </c>
      <c r="T2584" s="188">
        <v>45911.0</v>
      </c>
    </row>
    <row r="2585">
      <c r="A2585" s="71" t="s">
        <v>77</v>
      </c>
      <c r="B2585" s="71">
        <v>8518.0</v>
      </c>
      <c r="C2585" s="71" t="s">
        <v>952</v>
      </c>
      <c r="D2585" s="71" t="s">
        <v>255</v>
      </c>
      <c r="E2585" s="71">
        <v>7.582875859E9</v>
      </c>
      <c r="T2585" s="188">
        <v>45911.0</v>
      </c>
    </row>
    <row r="2586">
      <c r="A2586" s="71" t="s">
        <v>77</v>
      </c>
      <c r="B2586" s="71">
        <v>8518.0</v>
      </c>
      <c r="C2586" s="71" t="s">
        <v>952</v>
      </c>
      <c r="D2586" s="71" t="s">
        <v>255</v>
      </c>
      <c r="E2586" s="71">
        <v>7.582875859E9</v>
      </c>
      <c r="T2586" s="188">
        <v>45911.0</v>
      </c>
    </row>
    <row r="2587">
      <c r="A2587" s="71" t="s">
        <v>47</v>
      </c>
      <c r="B2587" s="71">
        <v>19087.0</v>
      </c>
      <c r="C2587" s="71" t="s">
        <v>1055</v>
      </c>
      <c r="D2587" s="71" t="s">
        <v>1056</v>
      </c>
      <c r="E2587" s="71">
        <v>0.0</v>
      </c>
      <c r="F2587" s="71">
        <v>0.0</v>
      </c>
      <c r="G2587" s="71" t="s">
        <v>334</v>
      </c>
      <c r="H2587" s="71">
        <v>2.0</v>
      </c>
      <c r="I2587" s="71">
        <v>40.0</v>
      </c>
      <c r="J2587" s="71">
        <v>0.8</v>
      </c>
      <c r="K2587" s="71">
        <v>5500.0</v>
      </c>
      <c r="L2587" s="71">
        <v>4400.0</v>
      </c>
      <c r="M2587" s="71">
        <v>4400.0</v>
      </c>
      <c r="N2587" s="71">
        <v>0.0</v>
      </c>
      <c r="O2587" s="71">
        <v>4400.0</v>
      </c>
      <c r="P2587" s="71">
        <v>0.0</v>
      </c>
      <c r="Q2587" s="71">
        <v>4400.0</v>
      </c>
      <c r="R2587" s="71">
        <v>0.0</v>
      </c>
      <c r="S2587" s="71" t="s">
        <v>47</v>
      </c>
      <c r="T2587" s="188">
        <v>45911.0</v>
      </c>
    </row>
    <row r="2588">
      <c r="A2588" s="71" t="s">
        <v>47</v>
      </c>
      <c r="B2588" s="71">
        <v>19087.0</v>
      </c>
      <c r="C2588" s="71" t="s">
        <v>1055</v>
      </c>
      <c r="D2588" s="71" t="s">
        <v>1056</v>
      </c>
      <c r="E2588" s="71">
        <v>0.0</v>
      </c>
      <c r="T2588" s="188">
        <v>45911.0</v>
      </c>
    </row>
    <row r="2589">
      <c r="A2589" s="71" t="s">
        <v>47</v>
      </c>
      <c r="B2589" s="71">
        <v>19087.0</v>
      </c>
      <c r="C2589" s="71" t="s">
        <v>1055</v>
      </c>
      <c r="D2589" s="71" t="s">
        <v>1056</v>
      </c>
      <c r="E2589" s="71">
        <v>0.0</v>
      </c>
      <c r="T2589" s="188">
        <v>45911.0</v>
      </c>
    </row>
    <row r="2590">
      <c r="A2590" s="71" t="s">
        <v>47</v>
      </c>
      <c r="B2590" s="71">
        <v>19087.0</v>
      </c>
      <c r="C2590" s="71" t="s">
        <v>1055</v>
      </c>
      <c r="D2590" s="71" t="s">
        <v>1056</v>
      </c>
      <c r="E2590" s="71">
        <v>0.0</v>
      </c>
      <c r="T2590" s="188">
        <v>45911.0</v>
      </c>
    </row>
    <row r="2591">
      <c r="A2591" s="71" t="s">
        <v>47</v>
      </c>
      <c r="B2591" s="71">
        <v>19087.0</v>
      </c>
      <c r="C2591" s="71" t="s">
        <v>1055</v>
      </c>
      <c r="D2591" s="71" t="s">
        <v>1056</v>
      </c>
      <c r="E2591" s="71">
        <v>0.0</v>
      </c>
      <c r="T2591" s="188">
        <v>45911.0</v>
      </c>
    </row>
    <row r="2592">
      <c r="A2592" s="71" t="s">
        <v>77</v>
      </c>
      <c r="B2592" s="71">
        <v>8517.0</v>
      </c>
      <c r="C2592" s="71" t="s">
        <v>1049</v>
      </c>
      <c r="D2592" s="71" t="s">
        <v>1050</v>
      </c>
      <c r="E2592" s="71">
        <v>6.266896567E9</v>
      </c>
      <c r="F2592" s="71">
        <v>0.0</v>
      </c>
      <c r="S2592" s="71" t="s">
        <v>47</v>
      </c>
      <c r="T2592" s="188">
        <v>45911.0</v>
      </c>
    </row>
    <row r="2593">
      <c r="A2593" s="71" t="s">
        <v>77</v>
      </c>
      <c r="B2593" s="71">
        <v>8517.0</v>
      </c>
      <c r="C2593" s="71" t="s">
        <v>1049</v>
      </c>
      <c r="D2593" s="71" t="s">
        <v>1050</v>
      </c>
      <c r="E2593" s="71">
        <v>6.266896567E9</v>
      </c>
      <c r="T2593" s="188">
        <v>45911.0</v>
      </c>
    </row>
    <row r="2594">
      <c r="A2594" s="71" t="s">
        <v>77</v>
      </c>
      <c r="B2594" s="71">
        <v>8517.0</v>
      </c>
      <c r="C2594" s="71" t="s">
        <v>1049</v>
      </c>
      <c r="D2594" s="71" t="s">
        <v>1050</v>
      </c>
      <c r="E2594" s="71">
        <v>6.266896567E9</v>
      </c>
      <c r="T2594" s="188">
        <v>45911.0</v>
      </c>
    </row>
    <row r="2595">
      <c r="A2595" s="71" t="s">
        <v>77</v>
      </c>
      <c r="B2595" s="71">
        <v>8517.0</v>
      </c>
      <c r="C2595" s="71" t="s">
        <v>1049</v>
      </c>
      <c r="D2595" s="71" t="s">
        <v>1050</v>
      </c>
      <c r="E2595" s="71">
        <v>6.266896567E9</v>
      </c>
      <c r="T2595" s="188">
        <v>45911.0</v>
      </c>
    </row>
    <row r="2596">
      <c r="A2596" s="71" t="s">
        <v>77</v>
      </c>
      <c r="B2596" s="71">
        <v>8517.0</v>
      </c>
      <c r="C2596" s="71" t="s">
        <v>1049</v>
      </c>
      <c r="D2596" s="71" t="s">
        <v>1050</v>
      </c>
      <c r="E2596" s="71">
        <v>6.266896567E9</v>
      </c>
      <c r="T2596" s="188">
        <v>45911.0</v>
      </c>
    </row>
    <row r="2597">
      <c r="A2597" s="71" t="s">
        <v>77</v>
      </c>
      <c r="B2597" s="71">
        <v>8516.0</v>
      </c>
      <c r="C2597" s="71" t="s">
        <v>421</v>
      </c>
      <c r="D2597" s="71" t="s">
        <v>1057</v>
      </c>
      <c r="E2597" s="71">
        <v>9.977262559E9</v>
      </c>
      <c r="F2597" s="71">
        <v>0.0</v>
      </c>
      <c r="G2597" s="71" t="s">
        <v>198</v>
      </c>
      <c r="H2597" s="71">
        <v>1.0</v>
      </c>
      <c r="I2597" s="71">
        <v>40.0</v>
      </c>
      <c r="J2597" s="71">
        <v>0.4</v>
      </c>
      <c r="K2597" s="71">
        <v>5300.0</v>
      </c>
      <c r="L2597" s="71">
        <v>2120.0</v>
      </c>
      <c r="M2597" s="71">
        <v>4240.0</v>
      </c>
      <c r="N2597" s="71">
        <v>0.0</v>
      </c>
      <c r="O2597" s="71">
        <v>4240.0</v>
      </c>
      <c r="P2597" s="71">
        <v>4240.0</v>
      </c>
      <c r="Q2597" s="71">
        <v>0.0</v>
      </c>
      <c r="R2597" s="71">
        <v>0.0</v>
      </c>
      <c r="S2597" s="71" t="s">
        <v>191</v>
      </c>
      <c r="T2597" s="188">
        <v>45911.0</v>
      </c>
    </row>
    <row r="2598">
      <c r="A2598" s="71" t="s">
        <v>77</v>
      </c>
      <c r="B2598" s="71">
        <v>8516.0</v>
      </c>
      <c r="C2598" s="71" t="s">
        <v>421</v>
      </c>
      <c r="D2598" s="71" t="s">
        <v>1057</v>
      </c>
      <c r="E2598" s="71">
        <v>9.977262559E9</v>
      </c>
      <c r="G2598" s="71" t="s">
        <v>243</v>
      </c>
      <c r="H2598" s="71">
        <v>1.0</v>
      </c>
      <c r="I2598" s="71">
        <v>40.0</v>
      </c>
      <c r="J2598" s="71">
        <v>0.4</v>
      </c>
      <c r="K2598" s="71">
        <v>5300.0</v>
      </c>
      <c r="L2598" s="71">
        <v>2120.0</v>
      </c>
      <c r="T2598" s="188">
        <v>45911.0</v>
      </c>
    </row>
    <row r="2599">
      <c r="A2599" s="71" t="s">
        <v>77</v>
      </c>
      <c r="B2599" s="71">
        <v>8516.0</v>
      </c>
      <c r="C2599" s="71" t="s">
        <v>421</v>
      </c>
      <c r="D2599" s="71" t="s">
        <v>1057</v>
      </c>
      <c r="E2599" s="71">
        <v>9.977262559E9</v>
      </c>
      <c r="T2599" s="188">
        <v>45911.0</v>
      </c>
    </row>
    <row r="2600">
      <c r="A2600" s="71" t="s">
        <v>77</v>
      </c>
      <c r="B2600" s="71">
        <v>8516.0</v>
      </c>
      <c r="C2600" s="71" t="s">
        <v>421</v>
      </c>
      <c r="D2600" s="71" t="s">
        <v>1057</v>
      </c>
      <c r="E2600" s="71">
        <v>9.977262559E9</v>
      </c>
      <c r="T2600" s="188">
        <v>45911.0</v>
      </c>
    </row>
    <row r="2601">
      <c r="A2601" s="71" t="s">
        <v>77</v>
      </c>
      <c r="B2601" s="71">
        <v>8516.0</v>
      </c>
      <c r="C2601" s="71" t="s">
        <v>421</v>
      </c>
      <c r="D2601" s="71" t="s">
        <v>1057</v>
      </c>
      <c r="E2601" s="71">
        <v>9.977262559E9</v>
      </c>
      <c r="T2601" s="188">
        <v>45911.0</v>
      </c>
    </row>
    <row r="2602">
      <c r="A2602" s="71" t="s">
        <v>47</v>
      </c>
      <c r="B2602" s="71">
        <v>19086.0</v>
      </c>
      <c r="C2602" s="71" t="s">
        <v>1058</v>
      </c>
      <c r="D2602" s="71" t="s">
        <v>549</v>
      </c>
      <c r="E2602" s="71">
        <v>8.224880381E9</v>
      </c>
      <c r="F2602" s="71">
        <v>0.0</v>
      </c>
      <c r="G2602" s="71" t="s">
        <v>967</v>
      </c>
      <c r="H2602" s="71">
        <v>2.0</v>
      </c>
      <c r="I2602" s="71">
        <v>40.0</v>
      </c>
      <c r="J2602" s="71">
        <v>0.8</v>
      </c>
      <c r="K2602" s="71">
        <v>5500.0</v>
      </c>
      <c r="L2602" s="71">
        <v>4400.0</v>
      </c>
      <c r="M2602" s="71">
        <v>4400.0</v>
      </c>
      <c r="N2602" s="71">
        <v>0.0</v>
      </c>
      <c r="O2602" s="71">
        <v>4400.0</v>
      </c>
      <c r="P2602" s="71">
        <v>4400.0</v>
      </c>
      <c r="Q2602" s="71">
        <v>0.0</v>
      </c>
      <c r="R2602" s="71">
        <v>0.0</v>
      </c>
      <c r="S2602" s="71" t="s">
        <v>191</v>
      </c>
      <c r="T2602" s="188">
        <v>45911.0</v>
      </c>
    </row>
    <row r="2603">
      <c r="A2603" s="71" t="s">
        <v>47</v>
      </c>
      <c r="B2603" s="71">
        <v>19086.0</v>
      </c>
      <c r="C2603" s="71" t="s">
        <v>1058</v>
      </c>
      <c r="D2603" s="71" t="s">
        <v>549</v>
      </c>
      <c r="E2603" s="71">
        <v>8.224880381E9</v>
      </c>
      <c r="T2603" s="188">
        <v>45911.0</v>
      </c>
    </row>
    <row r="2604">
      <c r="A2604" s="71" t="s">
        <v>47</v>
      </c>
      <c r="B2604" s="71">
        <v>19086.0</v>
      </c>
      <c r="C2604" s="71" t="s">
        <v>1058</v>
      </c>
      <c r="D2604" s="71" t="s">
        <v>549</v>
      </c>
      <c r="E2604" s="71">
        <v>8.224880381E9</v>
      </c>
      <c r="T2604" s="188">
        <v>45911.0</v>
      </c>
    </row>
    <row r="2605">
      <c r="A2605" s="71" t="s">
        <v>47</v>
      </c>
      <c r="B2605" s="71">
        <v>19086.0</v>
      </c>
      <c r="C2605" s="71" t="s">
        <v>1058</v>
      </c>
      <c r="D2605" s="71" t="s">
        <v>549</v>
      </c>
      <c r="E2605" s="71">
        <v>8.224880381E9</v>
      </c>
      <c r="T2605" s="188">
        <v>45911.0</v>
      </c>
    </row>
    <row r="2606">
      <c r="A2606" s="71" t="s">
        <v>47</v>
      </c>
      <c r="B2606" s="71">
        <v>19086.0</v>
      </c>
      <c r="C2606" s="71" t="s">
        <v>1058</v>
      </c>
      <c r="D2606" s="71" t="s">
        <v>549</v>
      </c>
      <c r="E2606" s="71">
        <v>8.224880381E9</v>
      </c>
      <c r="T2606" s="188">
        <v>45911.0</v>
      </c>
    </row>
    <row r="2607">
      <c r="A2607" s="71" t="s">
        <v>47</v>
      </c>
      <c r="B2607" s="71">
        <v>19085.0</v>
      </c>
      <c r="C2607" s="71" t="s">
        <v>1059</v>
      </c>
      <c r="D2607" s="71" t="s">
        <v>731</v>
      </c>
      <c r="E2607" s="71">
        <v>9.755487163E9</v>
      </c>
      <c r="F2607" s="71">
        <v>0.0</v>
      </c>
      <c r="G2607" s="71" t="s">
        <v>454</v>
      </c>
      <c r="H2607" s="71">
        <v>1.0</v>
      </c>
      <c r="I2607" s="71">
        <v>40.0</v>
      </c>
      <c r="J2607" s="71">
        <v>0.4</v>
      </c>
      <c r="K2607" s="71">
        <v>6500.0</v>
      </c>
      <c r="L2607" s="71">
        <v>2600.0</v>
      </c>
      <c r="M2607" s="71">
        <v>2600.0</v>
      </c>
      <c r="N2607" s="71">
        <v>200.0</v>
      </c>
      <c r="O2607" s="71">
        <v>2400.0</v>
      </c>
      <c r="P2607" s="71">
        <v>0.0</v>
      </c>
      <c r="Q2607" s="71">
        <v>2400.0</v>
      </c>
      <c r="R2607" s="71">
        <v>0.0</v>
      </c>
      <c r="S2607" s="71" t="s">
        <v>47</v>
      </c>
      <c r="T2607" s="188">
        <v>45911.0</v>
      </c>
    </row>
    <row r="2608">
      <c r="A2608" s="71" t="s">
        <v>47</v>
      </c>
      <c r="B2608" s="71">
        <v>19085.0</v>
      </c>
      <c r="C2608" s="71" t="s">
        <v>1059</v>
      </c>
      <c r="D2608" s="71" t="s">
        <v>731</v>
      </c>
      <c r="E2608" s="71">
        <v>9.755487163E9</v>
      </c>
      <c r="T2608" s="188">
        <v>45911.0</v>
      </c>
    </row>
    <row r="2609">
      <c r="A2609" s="71" t="s">
        <v>47</v>
      </c>
      <c r="B2609" s="71">
        <v>19085.0</v>
      </c>
      <c r="C2609" s="71" t="s">
        <v>1059</v>
      </c>
      <c r="D2609" s="71" t="s">
        <v>731</v>
      </c>
      <c r="E2609" s="71">
        <v>9.755487163E9</v>
      </c>
      <c r="T2609" s="188">
        <v>45911.0</v>
      </c>
    </row>
    <row r="2610">
      <c r="A2610" s="71" t="s">
        <v>47</v>
      </c>
      <c r="B2610" s="71">
        <v>19085.0</v>
      </c>
      <c r="C2610" s="71" t="s">
        <v>1059</v>
      </c>
      <c r="D2610" s="71" t="s">
        <v>731</v>
      </c>
      <c r="E2610" s="71">
        <v>9.755487163E9</v>
      </c>
      <c r="T2610" s="188">
        <v>45911.0</v>
      </c>
    </row>
    <row r="2611">
      <c r="A2611" s="71" t="s">
        <v>47</v>
      </c>
      <c r="B2611" s="71">
        <v>19085.0</v>
      </c>
      <c r="C2611" s="71" t="s">
        <v>1059</v>
      </c>
      <c r="D2611" s="71" t="s">
        <v>731</v>
      </c>
      <c r="E2611" s="71">
        <v>9.755487163E9</v>
      </c>
      <c r="T2611" s="188">
        <v>45911.0</v>
      </c>
    </row>
    <row r="2612">
      <c r="A2612" s="71" t="s">
        <v>77</v>
      </c>
      <c r="B2612" s="71">
        <v>8515.0</v>
      </c>
      <c r="C2612" s="71" t="s">
        <v>1060</v>
      </c>
      <c r="D2612" s="71" t="s">
        <v>529</v>
      </c>
      <c r="E2612" s="71">
        <v>9.630325554E9</v>
      </c>
      <c r="F2612" s="71">
        <v>0.0</v>
      </c>
      <c r="G2612" s="71" t="s">
        <v>195</v>
      </c>
      <c r="H2612" s="71">
        <v>3.0</v>
      </c>
      <c r="I2612" s="71">
        <v>40.0</v>
      </c>
      <c r="J2612" s="71">
        <v>1.2</v>
      </c>
      <c r="K2612" s="71">
        <v>5300.0</v>
      </c>
      <c r="L2612" s="71">
        <v>6360.0</v>
      </c>
      <c r="M2612" s="71">
        <v>6360.0</v>
      </c>
      <c r="N2612" s="71">
        <v>0.0</v>
      </c>
      <c r="O2612" s="71">
        <v>6360.0</v>
      </c>
      <c r="P2612" s="71">
        <v>0.0</v>
      </c>
      <c r="Q2612" s="71">
        <v>6360.0</v>
      </c>
      <c r="R2612" s="71">
        <v>0.0</v>
      </c>
      <c r="S2612" s="71" t="s">
        <v>47</v>
      </c>
      <c r="T2612" s="188">
        <v>45911.0</v>
      </c>
    </row>
    <row r="2613">
      <c r="A2613" s="71" t="s">
        <v>77</v>
      </c>
      <c r="B2613" s="71">
        <v>8515.0</v>
      </c>
      <c r="C2613" s="71" t="s">
        <v>1060</v>
      </c>
      <c r="D2613" s="71" t="s">
        <v>529</v>
      </c>
      <c r="E2613" s="71">
        <v>9.630325554E9</v>
      </c>
      <c r="T2613" s="188">
        <v>45911.0</v>
      </c>
    </row>
    <row r="2614">
      <c r="A2614" s="71" t="s">
        <v>77</v>
      </c>
      <c r="B2614" s="71">
        <v>8515.0</v>
      </c>
      <c r="C2614" s="71" t="s">
        <v>1060</v>
      </c>
      <c r="D2614" s="71" t="s">
        <v>529</v>
      </c>
      <c r="E2614" s="71">
        <v>9.630325554E9</v>
      </c>
      <c r="T2614" s="188">
        <v>45911.0</v>
      </c>
    </row>
    <row r="2615">
      <c r="A2615" s="71" t="s">
        <v>77</v>
      </c>
      <c r="B2615" s="71">
        <v>8515.0</v>
      </c>
      <c r="C2615" s="71" t="s">
        <v>1060</v>
      </c>
      <c r="D2615" s="71" t="s">
        <v>529</v>
      </c>
      <c r="E2615" s="71">
        <v>9.630325554E9</v>
      </c>
      <c r="T2615" s="188">
        <v>45911.0</v>
      </c>
    </row>
    <row r="2616">
      <c r="A2616" s="71" t="s">
        <v>77</v>
      </c>
      <c r="B2616" s="71">
        <v>8515.0</v>
      </c>
      <c r="C2616" s="71" t="s">
        <v>1060</v>
      </c>
      <c r="D2616" s="71" t="s">
        <v>529</v>
      </c>
      <c r="E2616" s="71">
        <v>9.630325554E9</v>
      </c>
      <c r="T2616" s="188">
        <v>45911.0</v>
      </c>
    </row>
    <row r="2617">
      <c r="A2617" s="71" t="s">
        <v>77</v>
      </c>
      <c r="B2617" s="71">
        <v>8514.0</v>
      </c>
      <c r="C2617" s="71" t="s">
        <v>1061</v>
      </c>
      <c r="D2617" s="71" t="s">
        <v>1062</v>
      </c>
      <c r="E2617" s="71">
        <v>7.000375237E9</v>
      </c>
      <c r="F2617" s="71">
        <v>0.0</v>
      </c>
      <c r="G2617" s="71" t="s">
        <v>195</v>
      </c>
      <c r="H2617" s="71">
        <v>1.0</v>
      </c>
      <c r="I2617" s="71">
        <v>40.0</v>
      </c>
      <c r="J2617" s="71">
        <v>0.4</v>
      </c>
      <c r="K2617" s="71">
        <v>5300.0</v>
      </c>
      <c r="L2617" s="71">
        <v>2120.0</v>
      </c>
      <c r="M2617" s="71">
        <v>2120.0</v>
      </c>
      <c r="N2617" s="71">
        <v>0.0</v>
      </c>
      <c r="O2617" s="71">
        <v>2120.0</v>
      </c>
      <c r="P2617" s="71">
        <v>2120.0</v>
      </c>
      <c r="Q2617" s="71">
        <v>0.0</v>
      </c>
      <c r="R2617" s="71">
        <v>0.0</v>
      </c>
      <c r="S2617" s="71" t="s">
        <v>191</v>
      </c>
      <c r="T2617" s="188">
        <v>45911.0</v>
      </c>
    </row>
    <row r="2618">
      <c r="A2618" s="71" t="s">
        <v>77</v>
      </c>
      <c r="B2618" s="71">
        <v>8514.0</v>
      </c>
      <c r="C2618" s="71" t="s">
        <v>1061</v>
      </c>
      <c r="D2618" s="71" t="s">
        <v>1062</v>
      </c>
      <c r="E2618" s="71">
        <v>7.000375237E9</v>
      </c>
      <c r="T2618" s="188">
        <v>45911.0</v>
      </c>
    </row>
    <row r="2619">
      <c r="A2619" s="71" t="s">
        <v>77</v>
      </c>
      <c r="B2619" s="71">
        <v>8514.0</v>
      </c>
      <c r="C2619" s="71" t="s">
        <v>1061</v>
      </c>
      <c r="D2619" s="71" t="s">
        <v>1062</v>
      </c>
      <c r="E2619" s="71">
        <v>7.000375237E9</v>
      </c>
      <c r="T2619" s="188">
        <v>45911.0</v>
      </c>
    </row>
    <row r="2620">
      <c r="A2620" s="71" t="s">
        <v>77</v>
      </c>
      <c r="B2620" s="71">
        <v>8514.0</v>
      </c>
      <c r="C2620" s="71" t="s">
        <v>1061</v>
      </c>
      <c r="D2620" s="71" t="s">
        <v>1062</v>
      </c>
      <c r="E2620" s="71">
        <v>7.000375237E9</v>
      </c>
      <c r="T2620" s="188">
        <v>45911.0</v>
      </c>
    </row>
    <row r="2621">
      <c r="A2621" s="71" t="s">
        <v>77</v>
      </c>
      <c r="B2621" s="71">
        <v>8514.0</v>
      </c>
      <c r="C2621" s="71" t="s">
        <v>1061</v>
      </c>
      <c r="D2621" s="71" t="s">
        <v>1062</v>
      </c>
      <c r="E2621" s="71">
        <v>7.000375237E9</v>
      </c>
      <c r="T2621" s="188">
        <v>45911.0</v>
      </c>
    </row>
    <row r="2622">
      <c r="A2622" s="71" t="s">
        <v>47</v>
      </c>
      <c r="B2622" s="71">
        <v>19084.0</v>
      </c>
      <c r="C2622" s="71" t="s">
        <v>1063</v>
      </c>
      <c r="D2622" s="71" t="s">
        <v>1064</v>
      </c>
      <c r="E2622" s="71">
        <v>7.772805344E9</v>
      </c>
      <c r="F2622" s="71">
        <v>0.0</v>
      </c>
      <c r="G2622" s="71" t="s">
        <v>663</v>
      </c>
      <c r="H2622" s="71">
        <v>1.0</v>
      </c>
      <c r="I2622" s="71">
        <v>40.0</v>
      </c>
      <c r="J2622" s="71">
        <v>0.4</v>
      </c>
      <c r="K2622" s="71">
        <v>7500.0</v>
      </c>
      <c r="L2622" s="71">
        <v>3000.0</v>
      </c>
      <c r="M2622" s="71">
        <v>3000.0</v>
      </c>
      <c r="N2622" s="71">
        <v>200.0</v>
      </c>
      <c r="O2622" s="71">
        <v>2800.0</v>
      </c>
      <c r="P2622" s="71">
        <v>0.0</v>
      </c>
      <c r="Q2622" s="71">
        <v>2800.0</v>
      </c>
      <c r="R2622" s="71">
        <v>0.0</v>
      </c>
      <c r="S2622" s="71" t="s">
        <v>47</v>
      </c>
      <c r="T2622" s="188">
        <v>45911.0</v>
      </c>
    </row>
    <row r="2623">
      <c r="A2623" s="71" t="s">
        <v>47</v>
      </c>
      <c r="B2623" s="71">
        <v>19084.0</v>
      </c>
      <c r="C2623" s="71" t="s">
        <v>1063</v>
      </c>
      <c r="D2623" s="71" t="s">
        <v>1064</v>
      </c>
      <c r="E2623" s="71">
        <v>7.772805344E9</v>
      </c>
      <c r="T2623" s="188">
        <v>45911.0</v>
      </c>
    </row>
    <row r="2624">
      <c r="A2624" s="71" t="s">
        <v>47</v>
      </c>
      <c r="B2624" s="71">
        <v>19084.0</v>
      </c>
      <c r="C2624" s="71" t="s">
        <v>1063</v>
      </c>
      <c r="D2624" s="71" t="s">
        <v>1064</v>
      </c>
      <c r="E2624" s="71">
        <v>7.772805344E9</v>
      </c>
      <c r="T2624" s="188">
        <v>45911.0</v>
      </c>
    </row>
    <row r="2625">
      <c r="A2625" s="71" t="s">
        <v>47</v>
      </c>
      <c r="B2625" s="71">
        <v>19084.0</v>
      </c>
      <c r="C2625" s="71" t="s">
        <v>1063</v>
      </c>
      <c r="D2625" s="71" t="s">
        <v>1064</v>
      </c>
      <c r="E2625" s="71">
        <v>7.772805344E9</v>
      </c>
      <c r="T2625" s="188">
        <v>45911.0</v>
      </c>
    </row>
    <row r="2626">
      <c r="A2626" s="71" t="s">
        <v>47</v>
      </c>
      <c r="B2626" s="71">
        <v>19084.0</v>
      </c>
      <c r="C2626" s="71" t="s">
        <v>1063</v>
      </c>
      <c r="D2626" s="71" t="s">
        <v>1064</v>
      </c>
      <c r="E2626" s="71">
        <v>7.772805344E9</v>
      </c>
      <c r="T2626" s="188">
        <v>45911.0</v>
      </c>
    </row>
    <row r="2627">
      <c r="A2627" s="71" t="s">
        <v>77</v>
      </c>
      <c r="B2627" s="71">
        <v>8513.0</v>
      </c>
      <c r="C2627" s="71" t="s">
        <v>1065</v>
      </c>
      <c r="D2627" s="71" t="s">
        <v>1066</v>
      </c>
      <c r="E2627" s="71">
        <v>7.61073976E9</v>
      </c>
      <c r="F2627" s="71">
        <v>0.0</v>
      </c>
      <c r="G2627" s="71" t="s">
        <v>243</v>
      </c>
      <c r="H2627" s="71">
        <v>1.0</v>
      </c>
      <c r="I2627" s="71">
        <v>40.0</v>
      </c>
      <c r="J2627" s="71">
        <v>0.4</v>
      </c>
      <c r="K2627" s="71">
        <v>5300.0</v>
      </c>
      <c r="L2627" s="71">
        <v>2120.0</v>
      </c>
      <c r="M2627" s="71">
        <v>2120.0</v>
      </c>
      <c r="N2627" s="71">
        <v>20.0</v>
      </c>
      <c r="O2627" s="71">
        <v>2100.0</v>
      </c>
      <c r="P2627" s="71">
        <v>0.0</v>
      </c>
      <c r="Q2627" s="71">
        <v>2100.0</v>
      </c>
      <c r="R2627" s="71">
        <v>0.0</v>
      </c>
      <c r="S2627" s="71" t="s">
        <v>47</v>
      </c>
      <c r="T2627" s="188">
        <v>45911.0</v>
      </c>
    </row>
    <row r="2628">
      <c r="A2628" s="71" t="s">
        <v>77</v>
      </c>
      <c r="B2628" s="71">
        <v>8513.0</v>
      </c>
      <c r="C2628" s="71" t="s">
        <v>1065</v>
      </c>
      <c r="D2628" s="71" t="s">
        <v>1066</v>
      </c>
      <c r="E2628" s="71">
        <v>7.61073976E9</v>
      </c>
      <c r="T2628" s="188">
        <v>45911.0</v>
      </c>
    </row>
    <row r="2629">
      <c r="A2629" s="71" t="s">
        <v>77</v>
      </c>
      <c r="B2629" s="71">
        <v>8513.0</v>
      </c>
      <c r="C2629" s="71" t="s">
        <v>1065</v>
      </c>
      <c r="D2629" s="71" t="s">
        <v>1066</v>
      </c>
      <c r="E2629" s="71">
        <v>7.61073976E9</v>
      </c>
      <c r="T2629" s="188">
        <v>45911.0</v>
      </c>
    </row>
    <row r="2630">
      <c r="A2630" s="71" t="s">
        <v>77</v>
      </c>
      <c r="B2630" s="71">
        <v>8513.0</v>
      </c>
      <c r="C2630" s="71" t="s">
        <v>1065</v>
      </c>
      <c r="D2630" s="71" t="s">
        <v>1066</v>
      </c>
      <c r="E2630" s="71">
        <v>7.61073976E9</v>
      </c>
      <c r="T2630" s="188">
        <v>45911.0</v>
      </c>
    </row>
    <row r="2631">
      <c r="A2631" s="71" t="s">
        <v>77</v>
      </c>
      <c r="B2631" s="71">
        <v>8513.0</v>
      </c>
      <c r="C2631" s="71" t="s">
        <v>1065</v>
      </c>
      <c r="D2631" s="71" t="s">
        <v>1066</v>
      </c>
      <c r="E2631" s="71">
        <v>7.61073976E9</v>
      </c>
      <c r="T2631" s="188">
        <v>45911.0</v>
      </c>
    </row>
    <row r="2632">
      <c r="A2632" s="71" t="s">
        <v>47</v>
      </c>
      <c r="B2632" s="71">
        <v>19083.0</v>
      </c>
      <c r="C2632" s="71" t="s">
        <v>1067</v>
      </c>
      <c r="D2632" s="71" t="s">
        <v>197</v>
      </c>
      <c r="E2632" s="71">
        <v>9.755987762E9</v>
      </c>
      <c r="F2632" s="71">
        <v>0.0</v>
      </c>
      <c r="G2632" s="71" t="s">
        <v>257</v>
      </c>
      <c r="H2632" s="71">
        <v>4.0</v>
      </c>
      <c r="I2632" s="71">
        <v>40.0</v>
      </c>
      <c r="J2632" s="71">
        <v>1.6</v>
      </c>
      <c r="K2632" s="71">
        <v>5500.0</v>
      </c>
      <c r="L2632" s="71">
        <v>8800.0</v>
      </c>
      <c r="M2632" s="71">
        <v>8800.0</v>
      </c>
      <c r="N2632" s="71">
        <v>0.0</v>
      </c>
      <c r="O2632" s="71">
        <v>8800.0</v>
      </c>
      <c r="P2632" s="71">
        <v>8800.0</v>
      </c>
      <c r="Q2632" s="71">
        <v>0.0</v>
      </c>
      <c r="R2632" s="71">
        <v>0.0</v>
      </c>
      <c r="S2632" s="71" t="s">
        <v>191</v>
      </c>
      <c r="T2632" s="188">
        <v>45911.0</v>
      </c>
    </row>
    <row r="2633">
      <c r="A2633" s="71" t="s">
        <v>47</v>
      </c>
      <c r="B2633" s="71">
        <v>19083.0</v>
      </c>
      <c r="C2633" s="71" t="s">
        <v>1067</v>
      </c>
      <c r="D2633" s="71" t="s">
        <v>197</v>
      </c>
      <c r="E2633" s="71">
        <v>9.755987762E9</v>
      </c>
      <c r="T2633" s="188">
        <v>45911.0</v>
      </c>
    </row>
    <row r="2634">
      <c r="A2634" s="71" t="s">
        <v>47</v>
      </c>
      <c r="B2634" s="71">
        <v>19083.0</v>
      </c>
      <c r="C2634" s="71" t="s">
        <v>1067</v>
      </c>
      <c r="D2634" s="71" t="s">
        <v>197</v>
      </c>
      <c r="E2634" s="71">
        <v>9.755987762E9</v>
      </c>
      <c r="T2634" s="188">
        <v>45911.0</v>
      </c>
    </row>
    <row r="2635">
      <c r="A2635" s="71" t="s">
        <v>47</v>
      </c>
      <c r="B2635" s="71">
        <v>19083.0</v>
      </c>
      <c r="C2635" s="71" t="s">
        <v>1067</v>
      </c>
      <c r="D2635" s="71" t="s">
        <v>197</v>
      </c>
      <c r="E2635" s="71">
        <v>9.755987762E9</v>
      </c>
      <c r="T2635" s="188">
        <v>45911.0</v>
      </c>
    </row>
    <row r="2636">
      <c r="A2636" s="71" t="s">
        <v>47</v>
      </c>
      <c r="B2636" s="71">
        <v>19083.0</v>
      </c>
      <c r="C2636" s="71" t="s">
        <v>1067</v>
      </c>
      <c r="D2636" s="71" t="s">
        <v>197</v>
      </c>
      <c r="E2636" s="71">
        <v>9.755987762E9</v>
      </c>
      <c r="T2636" s="188">
        <v>45911.0</v>
      </c>
    </row>
    <row r="2637">
      <c r="A2637" s="71" t="s">
        <v>77</v>
      </c>
      <c r="B2637" s="71">
        <v>8512.0</v>
      </c>
      <c r="C2637" s="71" t="s">
        <v>1063</v>
      </c>
      <c r="D2637" s="71" t="s">
        <v>1068</v>
      </c>
      <c r="E2637" s="71">
        <v>9.993848551E9</v>
      </c>
      <c r="F2637" s="71">
        <v>0.0</v>
      </c>
      <c r="G2637" s="71" t="s">
        <v>220</v>
      </c>
      <c r="H2637" s="71">
        <v>1.0</v>
      </c>
      <c r="I2637" s="71">
        <v>40.0</v>
      </c>
      <c r="J2637" s="71">
        <v>0.4</v>
      </c>
      <c r="K2637" s="71">
        <v>5300.0</v>
      </c>
      <c r="L2637" s="71">
        <v>2120.0</v>
      </c>
      <c r="M2637" s="71">
        <v>2120.0</v>
      </c>
      <c r="N2637" s="71">
        <v>20.0</v>
      </c>
      <c r="O2637" s="71">
        <v>2100.0</v>
      </c>
      <c r="P2637" s="71">
        <v>0.0</v>
      </c>
      <c r="Q2637" s="71">
        <v>2100.0</v>
      </c>
      <c r="R2637" s="71">
        <v>0.0</v>
      </c>
      <c r="S2637" s="71" t="s">
        <v>47</v>
      </c>
      <c r="T2637" s="188">
        <v>45911.0</v>
      </c>
    </row>
    <row r="2638">
      <c r="A2638" s="71" t="s">
        <v>77</v>
      </c>
      <c r="B2638" s="71">
        <v>8512.0</v>
      </c>
      <c r="C2638" s="71" t="s">
        <v>1063</v>
      </c>
      <c r="D2638" s="71" t="s">
        <v>1068</v>
      </c>
      <c r="E2638" s="71">
        <v>9.993848551E9</v>
      </c>
      <c r="T2638" s="188">
        <v>45911.0</v>
      </c>
    </row>
    <row r="2639">
      <c r="A2639" s="71" t="s">
        <v>77</v>
      </c>
      <c r="B2639" s="71">
        <v>8512.0</v>
      </c>
      <c r="C2639" s="71" t="s">
        <v>1063</v>
      </c>
      <c r="D2639" s="71" t="s">
        <v>1068</v>
      </c>
      <c r="E2639" s="71">
        <v>9.993848551E9</v>
      </c>
      <c r="T2639" s="188">
        <v>45911.0</v>
      </c>
    </row>
    <row r="2640">
      <c r="A2640" s="71" t="s">
        <v>77</v>
      </c>
      <c r="B2640" s="71">
        <v>8512.0</v>
      </c>
      <c r="C2640" s="71" t="s">
        <v>1063</v>
      </c>
      <c r="D2640" s="71" t="s">
        <v>1068</v>
      </c>
      <c r="E2640" s="71">
        <v>9.993848551E9</v>
      </c>
      <c r="T2640" s="188">
        <v>45911.0</v>
      </c>
    </row>
    <row r="2641">
      <c r="A2641" s="71" t="s">
        <v>77</v>
      </c>
      <c r="B2641" s="71">
        <v>8512.0</v>
      </c>
      <c r="C2641" s="71" t="s">
        <v>1063</v>
      </c>
      <c r="D2641" s="71" t="s">
        <v>1068</v>
      </c>
      <c r="E2641" s="71">
        <v>9.993848551E9</v>
      </c>
      <c r="T2641" s="188">
        <v>45911.0</v>
      </c>
    </row>
    <row r="2642">
      <c r="A2642" s="71" t="s">
        <v>77</v>
      </c>
      <c r="B2642" s="71">
        <v>8511.0</v>
      </c>
      <c r="C2642" s="71" t="s">
        <v>837</v>
      </c>
      <c r="D2642" s="71" t="s">
        <v>1069</v>
      </c>
      <c r="E2642" s="71">
        <v>9.981191396E9</v>
      </c>
      <c r="F2642" s="71">
        <v>0.0</v>
      </c>
      <c r="G2642" s="71" t="s">
        <v>206</v>
      </c>
      <c r="H2642" s="71">
        <v>1.0</v>
      </c>
      <c r="I2642" s="71">
        <v>40.0</v>
      </c>
      <c r="J2642" s="71">
        <v>0.4</v>
      </c>
      <c r="K2642" s="71">
        <v>5000.0</v>
      </c>
      <c r="L2642" s="71">
        <v>2000.0</v>
      </c>
      <c r="M2642" s="71">
        <v>5400.0</v>
      </c>
      <c r="N2642" s="71">
        <v>0.0</v>
      </c>
      <c r="O2642" s="71">
        <v>5400.0</v>
      </c>
      <c r="P2642" s="71">
        <v>0.0</v>
      </c>
      <c r="Q2642" s="71">
        <v>5400.0</v>
      </c>
      <c r="R2642" s="71">
        <v>0.0</v>
      </c>
      <c r="S2642" s="71" t="s">
        <v>47</v>
      </c>
      <c r="T2642" s="188">
        <v>45911.0</v>
      </c>
    </row>
    <row r="2643">
      <c r="A2643" s="71" t="s">
        <v>77</v>
      </c>
      <c r="B2643" s="71">
        <v>8511.0</v>
      </c>
      <c r="C2643" s="71" t="s">
        <v>837</v>
      </c>
      <c r="D2643" s="71" t="s">
        <v>1069</v>
      </c>
      <c r="E2643" s="71">
        <v>9.981191396E9</v>
      </c>
      <c r="G2643" s="71" t="s">
        <v>273</v>
      </c>
      <c r="H2643" s="71">
        <v>1.0</v>
      </c>
      <c r="I2643" s="71">
        <v>40.0</v>
      </c>
      <c r="J2643" s="71">
        <v>0.4</v>
      </c>
      <c r="K2643" s="71">
        <v>8500.0</v>
      </c>
      <c r="L2643" s="71">
        <v>3400.0</v>
      </c>
      <c r="T2643" s="188">
        <v>45911.0</v>
      </c>
    </row>
    <row r="2644">
      <c r="A2644" s="71" t="s">
        <v>77</v>
      </c>
      <c r="B2644" s="71">
        <v>8511.0</v>
      </c>
      <c r="C2644" s="71" t="s">
        <v>837</v>
      </c>
      <c r="D2644" s="71" t="s">
        <v>1069</v>
      </c>
      <c r="E2644" s="71">
        <v>9.981191396E9</v>
      </c>
      <c r="T2644" s="188">
        <v>45911.0</v>
      </c>
    </row>
    <row r="2645">
      <c r="A2645" s="71" t="s">
        <v>77</v>
      </c>
      <c r="B2645" s="71">
        <v>8511.0</v>
      </c>
      <c r="C2645" s="71" t="s">
        <v>837</v>
      </c>
      <c r="D2645" s="71" t="s">
        <v>1069</v>
      </c>
      <c r="E2645" s="71">
        <v>9.981191396E9</v>
      </c>
      <c r="T2645" s="188">
        <v>45911.0</v>
      </c>
    </row>
    <row r="2646">
      <c r="A2646" s="71" t="s">
        <v>77</v>
      </c>
      <c r="B2646" s="71">
        <v>8511.0</v>
      </c>
      <c r="C2646" s="71" t="s">
        <v>837</v>
      </c>
      <c r="D2646" s="71" t="s">
        <v>1069</v>
      </c>
      <c r="E2646" s="71">
        <v>9.981191396E9</v>
      </c>
      <c r="T2646" s="188">
        <v>45911.0</v>
      </c>
    </row>
    <row r="2647">
      <c r="A2647" s="71" t="s">
        <v>77</v>
      </c>
      <c r="B2647" s="71">
        <v>8510.0</v>
      </c>
      <c r="C2647" s="71" t="s">
        <v>837</v>
      </c>
      <c r="D2647" s="71" t="s">
        <v>1069</v>
      </c>
      <c r="E2647" s="71">
        <v>9.981191396E9</v>
      </c>
      <c r="F2647" s="71">
        <v>0.0</v>
      </c>
      <c r="G2647" s="71" t="s">
        <v>220</v>
      </c>
      <c r="H2647" s="71">
        <v>2.0</v>
      </c>
      <c r="I2647" s="71">
        <v>40.0</v>
      </c>
      <c r="J2647" s="71">
        <v>0.8</v>
      </c>
      <c r="K2647" s="71">
        <v>5300.0</v>
      </c>
      <c r="L2647" s="71">
        <v>4240.0</v>
      </c>
      <c r="M2647" s="71">
        <v>8480.0</v>
      </c>
      <c r="N2647" s="71">
        <v>80.0</v>
      </c>
      <c r="O2647" s="71">
        <v>8400.0</v>
      </c>
      <c r="P2647" s="71">
        <v>0.0</v>
      </c>
      <c r="Q2647" s="71">
        <v>8400.0</v>
      </c>
      <c r="R2647" s="71">
        <v>0.0</v>
      </c>
      <c r="S2647" s="71" t="s">
        <v>47</v>
      </c>
      <c r="T2647" s="188">
        <v>45911.0</v>
      </c>
    </row>
    <row r="2648">
      <c r="A2648" s="71" t="s">
        <v>77</v>
      </c>
      <c r="B2648" s="71">
        <v>8510.0</v>
      </c>
      <c r="C2648" s="71" t="s">
        <v>837</v>
      </c>
      <c r="D2648" s="71" t="s">
        <v>1069</v>
      </c>
      <c r="E2648" s="71">
        <v>9.981191396E9</v>
      </c>
      <c r="G2648" s="71" t="s">
        <v>195</v>
      </c>
      <c r="H2648" s="71">
        <v>2.0</v>
      </c>
      <c r="I2648" s="71">
        <v>40.0</v>
      </c>
      <c r="J2648" s="71">
        <v>0.8</v>
      </c>
      <c r="K2648" s="71">
        <v>5300.0</v>
      </c>
      <c r="L2648" s="71">
        <v>4240.0</v>
      </c>
      <c r="T2648" s="188">
        <v>45911.0</v>
      </c>
    </row>
    <row r="2649">
      <c r="A2649" s="71" t="s">
        <v>77</v>
      </c>
      <c r="B2649" s="71">
        <v>8510.0</v>
      </c>
      <c r="C2649" s="71" t="s">
        <v>837</v>
      </c>
      <c r="D2649" s="71" t="s">
        <v>1069</v>
      </c>
      <c r="E2649" s="71">
        <v>9.981191396E9</v>
      </c>
      <c r="T2649" s="188">
        <v>45911.0</v>
      </c>
    </row>
    <row r="2650">
      <c r="A2650" s="71" t="s">
        <v>77</v>
      </c>
      <c r="B2650" s="71">
        <v>8510.0</v>
      </c>
      <c r="C2650" s="71" t="s">
        <v>837</v>
      </c>
      <c r="D2650" s="71" t="s">
        <v>1069</v>
      </c>
      <c r="E2650" s="71">
        <v>9.981191396E9</v>
      </c>
      <c r="T2650" s="188">
        <v>45911.0</v>
      </c>
    </row>
    <row r="2651">
      <c r="A2651" s="71" t="s">
        <v>77</v>
      </c>
      <c r="B2651" s="71">
        <v>8510.0</v>
      </c>
      <c r="C2651" s="71" t="s">
        <v>837</v>
      </c>
      <c r="D2651" s="71" t="s">
        <v>1069</v>
      </c>
      <c r="E2651" s="71">
        <v>9.981191396E9</v>
      </c>
      <c r="T2651" s="188">
        <v>45911.0</v>
      </c>
    </row>
    <row r="2652">
      <c r="A2652" s="71" t="s">
        <v>47</v>
      </c>
      <c r="B2652" s="71">
        <v>19082.0</v>
      </c>
      <c r="C2652" s="71" t="s">
        <v>1070</v>
      </c>
      <c r="D2652" s="71" t="s">
        <v>909</v>
      </c>
      <c r="E2652" s="71">
        <v>9.753745566E9</v>
      </c>
      <c r="F2652" s="71">
        <v>0.0</v>
      </c>
      <c r="G2652" s="71" t="s">
        <v>702</v>
      </c>
      <c r="H2652" s="71">
        <v>1.0</v>
      </c>
      <c r="I2652" s="71">
        <v>40.0</v>
      </c>
      <c r="J2652" s="71">
        <v>0.4</v>
      </c>
      <c r="K2652" s="71">
        <v>7500.0</v>
      </c>
      <c r="L2652" s="71">
        <v>3000.0</v>
      </c>
      <c r="M2652" s="71">
        <v>3000.0</v>
      </c>
      <c r="N2652" s="71">
        <v>0.0</v>
      </c>
      <c r="O2652" s="71">
        <v>3000.0</v>
      </c>
      <c r="P2652" s="71">
        <v>0.0</v>
      </c>
      <c r="Q2652" s="71">
        <v>3000.0</v>
      </c>
      <c r="R2652" s="71">
        <v>0.0</v>
      </c>
      <c r="S2652" s="71" t="s">
        <v>47</v>
      </c>
      <c r="T2652" s="188">
        <v>45911.0</v>
      </c>
    </row>
    <row r="2653">
      <c r="A2653" s="71" t="s">
        <v>47</v>
      </c>
      <c r="B2653" s="71">
        <v>19082.0</v>
      </c>
      <c r="C2653" s="71" t="s">
        <v>1070</v>
      </c>
      <c r="D2653" s="71" t="s">
        <v>909</v>
      </c>
      <c r="E2653" s="71">
        <v>9.753745566E9</v>
      </c>
      <c r="T2653" s="188">
        <v>45911.0</v>
      </c>
    </row>
    <row r="2654">
      <c r="A2654" s="71" t="s">
        <v>47</v>
      </c>
      <c r="B2654" s="71">
        <v>19082.0</v>
      </c>
      <c r="C2654" s="71" t="s">
        <v>1070</v>
      </c>
      <c r="D2654" s="71" t="s">
        <v>909</v>
      </c>
      <c r="E2654" s="71">
        <v>9.753745566E9</v>
      </c>
      <c r="T2654" s="188">
        <v>45911.0</v>
      </c>
    </row>
    <row r="2655">
      <c r="A2655" s="71" t="s">
        <v>47</v>
      </c>
      <c r="B2655" s="71">
        <v>19082.0</v>
      </c>
      <c r="C2655" s="71" t="s">
        <v>1070</v>
      </c>
      <c r="D2655" s="71" t="s">
        <v>909</v>
      </c>
      <c r="E2655" s="71">
        <v>9.753745566E9</v>
      </c>
      <c r="T2655" s="188">
        <v>45911.0</v>
      </c>
    </row>
    <row r="2656">
      <c r="A2656" s="71" t="s">
        <v>47</v>
      </c>
      <c r="B2656" s="71">
        <v>19082.0</v>
      </c>
      <c r="C2656" s="71" t="s">
        <v>1070</v>
      </c>
      <c r="D2656" s="71" t="s">
        <v>909</v>
      </c>
      <c r="E2656" s="71">
        <v>9.753745566E9</v>
      </c>
      <c r="T2656" s="188">
        <v>45911.0</v>
      </c>
    </row>
    <row r="2657">
      <c r="A2657" s="71" t="s">
        <v>77</v>
      </c>
      <c r="B2657" s="71">
        <v>8509.0</v>
      </c>
      <c r="C2657" s="71" t="s">
        <v>1071</v>
      </c>
      <c r="D2657" s="71" t="s">
        <v>709</v>
      </c>
      <c r="E2657" s="71">
        <v>8.462061188E9</v>
      </c>
      <c r="F2657" s="71">
        <v>0.0</v>
      </c>
      <c r="G2657" s="71" t="s">
        <v>220</v>
      </c>
      <c r="H2657" s="71">
        <v>3.0</v>
      </c>
      <c r="I2657" s="71">
        <v>40.0</v>
      </c>
      <c r="J2657" s="71">
        <v>1.2</v>
      </c>
      <c r="K2657" s="71">
        <v>5300.0</v>
      </c>
      <c r="L2657" s="71">
        <v>6360.0</v>
      </c>
      <c r="M2657" s="71">
        <v>6360.0</v>
      </c>
      <c r="N2657" s="71">
        <v>10.0</v>
      </c>
      <c r="O2657" s="71">
        <v>6350.0</v>
      </c>
      <c r="P2657" s="71">
        <v>0.0</v>
      </c>
      <c r="Q2657" s="71">
        <v>6350.0</v>
      </c>
      <c r="R2657" s="71">
        <v>0.0</v>
      </c>
      <c r="S2657" s="71" t="s">
        <v>47</v>
      </c>
      <c r="T2657" s="188">
        <v>45911.0</v>
      </c>
    </row>
    <row r="2658">
      <c r="A2658" s="71" t="s">
        <v>77</v>
      </c>
      <c r="B2658" s="71">
        <v>8509.0</v>
      </c>
      <c r="C2658" s="71" t="s">
        <v>1071</v>
      </c>
      <c r="D2658" s="71" t="s">
        <v>709</v>
      </c>
      <c r="E2658" s="71">
        <v>8.462061188E9</v>
      </c>
      <c r="T2658" s="188">
        <v>45911.0</v>
      </c>
    </row>
    <row r="2659">
      <c r="A2659" s="71" t="s">
        <v>77</v>
      </c>
      <c r="B2659" s="71">
        <v>8509.0</v>
      </c>
      <c r="C2659" s="71" t="s">
        <v>1071</v>
      </c>
      <c r="D2659" s="71" t="s">
        <v>709</v>
      </c>
      <c r="E2659" s="71">
        <v>8.462061188E9</v>
      </c>
      <c r="T2659" s="188">
        <v>45911.0</v>
      </c>
    </row>
    <row r="2660">
      <c r="A2660" s="71" t="s">
        <v>77</v>
      </c>
      <c r="B2660" s="71">
        <v>8509.0</v>
      </c>
      <c r="C2660" s="71" t="s">
        <v>1071</v>
      </c>
      <c r="D2660" s="71" t="s">
        <v>709</v>
      </c>
      <c r="E2660" s="71">
        <v>8.462061188E9</v>
      </c>
      <c r="T2660" s="188">
        <v>45911.0</v>
      </c>
    </row>
    <row r="2661">
      <c r="A2661" s="71" t="s">
        <v>77</v>
      </c>
      <c r="B2661" s="71">
        <v>8509.0</v>
      </c>
      <c r="C2661" s="71" t="s">
        <v>1071</v>
      </c>
      <c r="D2661" s="71" t="s">
        <v>709</v>
      </c>
      <c r="E2661" s="71">
        <v>8.462061188E9</v>
      </c>
      <c r="T2661" s="188">
        <v>45911.0</v>
      </c>
    </row>
    <row r="2662">
      <c r="A2662" s="71" t="s">
        <v>47</v>
      </c>
      <c r="B2662" s="71">
        <v>19081.0</v>
      </c>
      <c r="C2662" s="71" t="s">
        <v>755</v>
      </c>
      <c r="D2662" s="71" t="s">
        <v>1072</v>
      </c>
      <c r="E2662" s="71">
        <v>8.435619275E9</v>
      </c>
      <c r="F2662" s="71">
        <v>0.0</v>
      </c>
      <c r="G2662" s="71" t="s">
        <v>334</v>
      </c>
      <c r="H2662" s="71">
        <v>1.0</v>
      </c>
      <c r="I2662" s="71">
        <v>40.0</v>
      </c>
      <c r="J2662" s="71">
        <v>0.4</v>
      </c>
      <c r="K2662" s="71">
        <v>5500.0</v>
      </c>
      <c r="L2662" s="71">
        <v>2200.0</v>
      </c>
      <c r="M2662" s="71">
        <v>2200.0</v>
      </c>
      <c r="N2662" s="71">
        <v>0.0</v>
      </c>
      <c r="O2662" s="71">
        <v>2200.0</v>
      </c>
      <c r="P2662" s="71">
        <v>0.0</v>
      </c>
      <c r="Q2662" s="71">
        <v>2200.0</v>
      </c>
      <c r="R2662" s="71">
        <v>0.0</v>
      </c>
      <c r="S2662" s="71" t="s">
        <v>47</v>
      </c>
      <c r="T2662" s="188">
        <v>45911.0</v>
      </c>
    </row>
    <row r="2663">
      <c r="A2663" s="71" t="s">
        <v>47</v>
      </c>
      <c r="B2663" s="71">
        <v>19081.0</v>
      </c>
      <c r="C2663" s="71" t="s">
        <v>755</v>
      </c>
      <c r="D2663" s="71" t="s">
        <v>1072</v>
      </c>
      <c r="E2663" s="71">
        <v>8.435619275E9</v>
      </c>
      <c r="T2663" s="188">
        <v>45911.0</v>
      </c>
    </row>
    <row r="2664">
      <c r="A2664" s="71" t="s">
        <v>47</v>
      </c>
      <c r="B2664" s="71">
        <v>19081.0</v>
      </c>
      <c r="C2664" s="71" t="s">
        <v>755</v>
      </c>
      <c r="D2664" s="71" t="s">
        <v>1072</v>
      </c>
      <c r="E2664" s="71">
        <v>8.435619275E9</v>
      </c>
      <c r="T2664" s="188">
        <v>45911.0</v>
      </c>
    </row>
    <row r="2665">
      <c r="A2665" s="71" t="s">
        <v>47</v>
      </c>
      <c r="B2665" s="71">
        <v>19081.0</v>
      </c>
      <c r="C2665" s="71" t="s">
        <v>755</v>
      </c>
      <c r="D2665" s="71" t="s">
        <v>1072</v>
      </c>
      <c r="E2665" s="71">
        <v>8.435619275E9</v>
      </c>
      <c r="T2665" s="188">
        <v>45911.0</v>
      </c>
    </row>
    <row r="2666">
      <c r="A2666" s="71" t="s">
        <v>47</v>
      </c>
      <c r="B2666" s="71">
        <v>19081.0</v>
      </c>
      <c r="C2666" s="71" t="s">
        <v>755</v>
      </c>
      <c r="D2666" s="71" t="s">
        <v>1072</v>
      </c>
      <c r="E2666" s="71">
        <v>8.435619275E9</v>
      </c>
      <c r="T2666" s="188">
        <v>45911.0</v>
      </c>
    </row>
    <row r="2667">
      <c r="A2667" s="71" t="s">
        <v>77</v>
      </c>
      <c r="B2667" s="71">
        <v>8508.0</v>
      </c>
      <c r="C2667" s="71" t="s">
        <v>755</v>
      </c>
      <c r="D2667" s="71" t="s">
        <v>1072</v>
      </c>
      <c r="E2667" s="71">
        <v>8.435619275E9</v>
      </c>
      <c r="F2667" s="71">
        <v>0.0</v>
      </c>
      <c r="G2667" s="71" t="s">
        <v>243</v>
      </c>
      <c r="H2667" s="71">
        <v>1.0</v>
      </c>
      <c r="I2667" s="71">
        <v>40.0</v>
      </c>
      <c r="J2667" s="71">
        <v>0.4</v>
      </c>
      <c r="K2667" s="71">
        <v>5300.0</v>
      </c>
      <c r="L2667" s="71">
        <v>2120.0</v>
      </c>
      <c r="M2667" s="71">
        <v>2120.0</v>
      </c>
      <c r="N2667" s="71">
        <v>20.0</v>
      </c>
      <c r="O2667" s="71">
        <v>2100.0</v>
      </c>
      <c r="P2667" s="71">
        <v>0.0</v>
      </c>
      <c r="Q2667" s="71">
        <v>2100.0</v>
      </c>
      <c r="R2667" s="71">
        <v>0.0</v>
      </c>
      <c r="S2667" s="71" t="s">
        <v>47</v>
      </c>
      <c r="T2667" s="188">
        <v>45911.0</v>
      </c>
    </row>
    <row r="2668">
      <c r="A2668" s="71" t="s">
        <v>77</v>
      </c>
      <c r="B2668" s="71">
        <v>8508.0</v>
      </c>
      <c r="C2668" s="71" t="s">
        <v>755</v>
      </c>
      <c r="D2668" s="71" t="s">
        <v>1072</v>
      </c>
      <c r="E2668" s="71">
        <v>8.435619275E9</v>
      </c>
      <c r="T2668" s="188">
        <v>45911.0</v>
      </c>
    </row>
    <row r="2669">
      <c r="A2669" s="71" t="s">
        <v>77</v>
      </c>
      <c r="B2669" s="71">
        <v>8508.0</v>
      </c>
      <c r="C2669" s="71" t="s">
        <v>755</v>
      </c>
      <c r="D2669" s="71" t="s">
        <v>1072</v>
      </c>
      <c r="E2669" s="71">
        <v>8.435619275E9</v>
      </c>
      <c r="T2669" s="188">
        <v>45911.0</v>
      </c>
    </row>
    <row r="2670">
      <c r="A2670" s="71" t="s">
        <v>77</v>
      </c>
      <c r="B2670" s="71">
        <v>8508.0</v>
      </c>
      <c r="C2670" s="71" t="s">
        <v>755</v>
      </c>
      <c r="D2670" s="71" t="s">
        <v>1072</v>
      </c>
      <c r="E2670" s="71">
        <v>8.435619275E9</v>
      </c>
      <c r="T2670" s="188">
        <v>45911.0</v>
      </c>
    </row>
    <row r="2671">
      <c r="A2671" s="71" t="s">
        <v>77</v>
      </c>
      <c r="B2671" s="71">
        <v>8508.0</v>
      </c>
      <c r="C2671" s="71" t="s">
        <v>755</v>
      </c>
      <c r="D2671" s="71" t="s">
        <v>1072</v>
      </c>
      <c r="E2671" s="71">
        <v>8.435619275E9</v>
      </c>
      <c r="T2671" s="188">
        <v>45911.0</v>
      </c>
    </row>
    <row r="2672">
      <c r="A2672" s="71" t="s">
        <v>77</v>
      </c>
      <c r="B2672" s="71">
        <v>8507.0</v>
      </c>
      <c r="C2672" s="71" t="s">
        <v>335</v>
      </c>
      <c r="D2672" s="71" t="s">
        <v>1073</v>
      </c>
      <c r="E2672" s="71">
        <v>9.165257753E9</v>
      </c>
      <c r="F2672" s="71">
        <v>0.0</v>
      </c>
      <c r="G2672" s="71" t="s">
        <v>243</v>
      </c>
      <c r="H2672" s="71">
        <v>3.0</v>
      </c>
      <c r="I2672" s="71">
        <v>40.0</v>
      </c>
      <c r="J2672" s="71">
        <v>1.2</v>
      </c>
      <c r="K2672" s="71">
        <v>5300.0</v>
      </c>
      <c r="L2672" s="71">
        <v>6360.0</v>
      </c>
      <c r="M2672" s="71">
        <v>6360.0</v>
      </c>
      <c r="N2672" s="71">
        <v>10.0</v>
      </c>
      <c r="O2672" s="71">
        <v>6350.0</v>
      </c>
      <c r="P2672" s="71">
        <v>0.0</v>
      </c>
      <c r="Q2672" s="71">
        <v>6350.0</v>
      </c>
      <c r="R2672" s="71">
        <v>0.0</v>
      </c>
      <c r="S2672" s="71" t="s">
        <v>47</v>
      </c>
      <c r="T2672" s="188">
        <v>45911.0</v>
      </c>
    </row>
    <row r="2673">
      <c r="A2673" s="71" t="s">
        <v>77</v>
      </c>
      <c r="B2673" s="71">
        <v>8507.0</v>
      </c>
      <c r="C2673" s="71" t="s">
        <v>335</v>
      </c>
      <c r="D2673" s="71" t="s">
        <v>1073</v>
      </c>
      <c r="E2673" s="71">
        <v>9.165257753E9</v>
      </c>
      <c r="T2673" s="188">
        <v>45911.0</v>
      </c>
    </row>
    <row r="2674">
      <c r="A2674" s="71" t="s">
        <v>77</v>
      </c>
      <c r="B2674" s="71">
        <v>8507.0</v>
      </c>
      <c r="C2674" s="71" t="s">
        <v>335</v>
      </c>
      <c r="D2674" s="71" t="s">
        <v>1073</v>
      </c>
      <c r="E2674" s="71">
        <v>9.165257753E9</v>
      </c>
      <c r="T2674" s="188">
        <v>45911.0</v>
      </c>
    </row>
    <row r="2675">
      <c r="A2675" s="71" t="s">
        <v>77</v>
      </c>
      <c r="B2675" s="71">
        <v>8507.0</v>
      </c>
      <c r="C2675" s="71" t="s">
        <v>335</v>
      </c>
      <c r="D2675" s="71" t="s">
        <v>1073</v>
      </c>
      <c r="E2675" s="71">
        <v>9.165257753E9</v>
      </c>
      <c r="T2675" s="188">
        <v>45911.0</v>
      </c>
    </row>
    <row r="2676">
      <c r="A2676" s="71" t="s">
        <v>77</v>
      </c>
      <c r="B2676" s="71">
        <v>8507.0</v>
      </c>
      <c r="C2676" s="71" t="s">
        <v>335</v>
      </c>
      <c r="D2676" s="71" t="s">
        <v>1073</v>
      </c>
      <c r="E2676" s="71">
        <v>9.165257753E9</v>
      </c>
      <c r="T2676" s="188">
        <v>45911.0</v>
      </c>
    </row>
    <row r="2677">
      <c r="A2677" s="71" t="s">
        <v>77</v>
      </c>
      <c r="B2677" s="71">
        <v>8506.0</v>
      </c>
      <c r="C2677" s="71" t="s">
        <v>1074</v>
      </c>
      <c r="D2677" s="71" t="s">
        <v>482</v>
      </c>
      <c r="E2677" s="71">
        <v>9.826713811E9</v>
      </c>
      <c r="F2677" s="71">
        <v>0.0</v>
      </c>
      <c r="G2677" s="71" t="s">
        <v>243</v>
      </c>
      <c r="H2677" s="71">
        <v>1.0</v>
      </c>
      <c r="I2677" s="71">
        <v>40.0</v>
      </c>
      <c r="J2677" s="71">
        <v>0.4</v>
      </c>
      <c r="K2677" s="71">
        <v>5300.0</v>
      </c>
      <c r="L2677" s="71">
        <v>2120.0</v>
      </c>
      <c r="M2677" s="71">
        <v>2120.0</v>
      </c>
      <c r="N2677" s="71">
        <v>0.0</v>
      </c>
      <c r="O2677" s="71">
        <v>2120.0</v>
      </c>
      <c r="P2677" s="71">
        <v>2120.0</v>
      </c>
      <c r="Q2677" s="71">
        <v>0.0</v>
      </c>
      <c r="R2677" s="71">
        <v>0.0</v>
      </c>
      <c r="S2677" s="71" t="s">
        <v>191</v>
      </c>
      <c r="T2677" s="188">
        <v>45911.0</v>
      </c>
    </row>
    <row r="2678">
      <c r="A2678" s="71" t="s">
        <v>77</v>
      </c>
      <c r="B2678" s="71">
        <v>8506.0</v>
      </c>
      <c r="C2678" s="71" t="s">
        <v>1074</v>
      </c>
      <c r="D2678" s="71" t="s">
        <v>482</v>
      </c>
      <c r="E2678" s="71">
        <v>9.826713811E9</v>
      </c>
      <c r="T2678" s="188">
        <v>45911.0</v>
      </c>
    </row>
    <row r="2679">
      <c r="A2679" s="71" t="s">
        <v>77</v>
      </c>
      <c r="B2679" s="71">
        <v>8506.0</v>
      </c>
      <c r="C2679" s="71" t="s">
        <v>1074</v>
      </c>
      <c r="D2679" s="71" t="s">
        <v>482</v>
      </c>
      <c r="E2679" s="71">
        <v>9.826713811E9</v>
      </c>
      <c r="T2679" s="188">
        <v>45911.0</v>
      </c>
    </row>
    <row r="2680">
      <c r="A2680" s="71" t="s">
        <v>77</v>
      </c>
      <c r="B2680" s="71">
        <v>8506.0</v>
      </c>
      <c r="C2680" s="71" t="s">
        <v>1074</v>
      </c>
      <c r="D2680" s="71" t="s">
        <v>482</v>
      </c>
      <c r="E2680" s="71">
        <v>9.826713811E9</v>
      </c>
      <c r="T2680" s="188">
        <v>45911.0</v>
      </c>
    </row>
    <row r="2681">
      <c r="A2681" s="71" t="s">
        <v>77</v>
      </c>
      <c r="B2681" s="71">
        <v>8506.0</v>
      </c>
      <c r="C2681" s="71" t="s">
        <v>1074</v>
      </c>
      <c r="D2681" s="71" t="s">
        <v>482</v>
      </c>
      <c r="E2681" s="71">
        <v>9.826713811E9</v>
      </c>
      <c r="T2681" s="188">
        <v>45911.0</v>
      </c>
    </row>
    <row r="2682">
      <c r="A2682" s="71" t="s">
        <v>47</v>
      </c>
      <c r="B2682" s="71">
        <v>19080.0</v>
      </c>
      <c r="C2682" s="71" t="s">
        <v>1075</v>
      </c>
      <c r="D2682" s="71" t="s">
        <v>496</v>
      </c>
      <c r="E2682" s="71">
        <v>7.697789945E9</v>
      </c>
      <c r="F2682" s="71">
        <v>0.0</v>
      </c>
      <c r="G2682" s="71" t="s">
        <v>663</v>
      </c>
      <c r="H2682" s="71">
        <v>3.0</v>
      </c>
      <c r="I2682" s="71">
        <v>40.0</v>
      </c>
      <c r="J2682" s="71">
        <v>1.2</v>
      </c>
      <c r="K2682" s="71">
        <v>7500.0</v>
      </c>
      <c r="L2682" s="71">
        <v>9000.0</v>
      </c>
      <c r="M2682" s="71">
        <v>9000.0</v>
      </c>
      <c r="N2682" s="71">
        <v>0.0</v>
      </c>
      <c r="O2682" s="71">
        <v>9000.0</v>
      </c>
      <c r="P2682" s="71">
        <v>0.0</v>
      </c>
      <c r="Q2682" s="71">
        <v>9000.0</v>
      </c>
      <c r="R2682" s="71">
        <v>0.0</v>
      </c>
      <c r="S2682" s="71" t="s">
        <v>47</v>
      </c>
      <c r="T2682" s="188">
        <v>45911.0</v>
      </c>
    </row>
    <row r="2683">
      <c r="A2683" s="71" t="s">
        <v>47</v>
      </c>
      <c r="B2683" s="71">
        <v>19080.0</v>
      </c>
      <c r="C2683" s="71" t="s">
        <v>1075</v>
      </c>
      <c r="D2683" s="71" t="s">
        <v>496</v>
      </c>
      <c r="E2683" s="71">
        <v>7.697789945E9</v>
      </c>
      <c r="T2683" s="188">
        <v>45911.0</v>
      </c>
    </row>
    <row r="2684">
      <c r="A2684" s="71" t="s">
        <v>47</v>
      </c>
      <c r="B2684" s="71">
        <v>19080.0</v>
      </c>
      <c r="C2684" s="71" t="s">
        <v>1075</v>
      </c>
      <c r="D2684" s="71" t="s">
        <v>496</v>
      </c>
      <c r="E2684" s="71">
        <v>7.697789945E9</v>
      </c>
      <c r="T2684" s="188">
        <v>45911.0</v>
      </c>
    </row>
    <row r="2685">
      <c r="A2685" s="71" t="s">
        <v>47</v>
      </c>
      <c r="B2685" s="71">
        <v>19080.0</v>
      </c>
      <c r="C2685" s="71" t="s">
        <v>1075</v>
      </c>
      <c r="D2685" s="71" t="s">
        <v>496</v>
      </c>
      <c r="E2685" s="71">
        <v>7.697789945E9</v>
      </c>
      <c r="T2685" s="188">
        <v>45911.0</v>
      </c>
    </row>
    <row r="2686">
      <c r="A2686" s="71" t="s">
        <v>47</v>
      </c>
      <c r="B2686" s="71">
        <v>19080.0</v>
      </c>
      <c r="C2686" s="71" t="s">
        <v>1075</v>
      </c>
      <c r="D2686" s="71" t="s">
        <v>496</v>
      </c>
      <c r="E2686" s="71">
        <v>7.697789945E9</v>
      </c>
      <c r="T2686" s="188">
        <v>45911.0</v>
      </c>
    </row>
    <row r="2687">
      <c r="A2687" s="71" t="s">
        <v>77</v>
      </c>
      <c r="B2687" s="71">
        <v>8505.0</v>
      </c>
      <c r="C2687" s="71" t="s">
        <v>1076</v>
      </c>
      <c r="D2687" s="71" t="s">
        <v>1077</v>
      </c>
      <c r="E2687" s="71">
        <v>9.977899626E9</v>
      </c>
      <c r="F2687" s="71">
        <v>0.0</v>
      </c>
      <c r="G2687" s="71" t="s">
        <v>195</v>
      </c>
      <c r="H2687" s="71">
        <v>1.0</v>
      </c>
      <c r="I2687" s="71">
        <v>40.0</v>
      </c>
      <c r="J2687" s="71">
        <v>0.4</v>
      </c>
      <c r="K2687" s="71">
        <v>5300.0</v>
      </c>
      <c r="L2687" s="71">
        <v>2120.0</v>
      </c>
      <c r="M2687" s="71">
        <v>2120.0</v>
      </c>
      <c r="N2687" s="71">
        <v>20.0</v>
      </c>
      <c r="O2687" s="71">
        <v>2100.0</v>
      </c>
      <c r="P2687" s="71">
        <v>0.0</v>
      </c>
      <c r="Q2687" s="71">
        <v>2100.0</v>
      </c>
      <c r="R2687" s="71">
        <v>0.0</v>
      </c>
      <c r="S2687" s="71" t="s">
        <v>47</v>
      </c>
      <c r="T2687" s="188">
        <v>45911.0</v>
      </c>
    </row>
    <row r="2688">
      <c r="A2688" s="71" t="s">
        <v>77</v>
      </c>
      <c r="B2688" s="71">
        <v>8505.0</v>
      </c>
      <c r="C2688" s="71" t="s">
        <v>1076</v>
      </c>
      <c r="D2688" s="71" t="s">
        <v>1077</v>
      </c>
      <c r="E2688" s="71">
        <v>9.977899626E9</v>
      </c>
      <c r="T2688" s="188">
        <v>45911.0</v>
      </c>
    </row>
    <row r="2689">
      <c r="A2689" s="71" t="s">
        <v>77</v>
      </c>
      <c r="B2689" s="71">
        <v>8505.0</v>
      </c>
      <c r="C2689" s="71" t="s">
        <v>1076</v>
      </c>
      <c r="D2689" s="71" t="s">
        <v>1077</v>
      </c>
      <c r="E2689" s="71">
        <v>9.977899626E9</v>
      </c>
      <c r="T2689" s="188">
        <v>45911.0</v>
      </c>
    </row>
    <row r="2690">
      <c r="A2690" s="71" t="s">
        <v>77</v>
      </c>
      <c r="B2690" s="71">
        <v>8505.0</v>
      </c>
      <c r="C2690" s="71" t="s">
        <v>1076</v>
      </c>
      <c r="D2690" s="71" t="s">
        <v>1077</v>
      </c>
      <c r="E2690" s="71">
        <v>9.977899626E9</v>
      </c>
      <c r="T2690" s="188">
        <v>45911.0</v>
      </c>
    </row>
    <row r="2691">
      <c r="A2691" s="71" t="s">
        <v>77</v>
      </c>
      <c r="B2691" s="71">
        <v>8505.0</v>
      </c>
      <c r="C2691" s="71" t="s">
        <v>1076</v>
      </c>
      <c r="D2691" s="71" t="s">
        <v>1077</v>
      </c>
      <c r="E2691" s="71">
        <v>9.977899626E9</v>
      </c>
      <c r="T2691" s="188">
        <v>45911.0</v>
      </c>
    </row>
    <row r="2692">
      <c r="A2692" s="71" t="s">
        <v>77</v>
      </c>
      <c r="B2692" s="71">
        <v>8504.0</v>
      </c>
      <c r="C2692" s="71" t="s">
        <v>774</v>
      </c>
      <c r="D2692" s="71" t="s">
        <v>775</v>
      </c>
      <c r="E2692" s="71">
        <v>8.462974054E9</v>
      </c>
      <c r="F2692" s="71">
        <v>0.0</v>
      </c>
      <c r="G2692" s="71" t="s">
        <v>195</v>
      </c>
      <c r="H2692" s="71">
        <v>3.0</v>
      </c>
      <c r="I2692" s="71">
        <v>40.0</v>
      </c>
      <c r="J2692" s="71">
        <v>1.2</v>
      </c>
      <c r="K2692" s="71">
        <v>5300.0</v>
      </c>
      <c r="L2692" s="71">
        <v>6360.0</v>
      </c>
      <c r="M2692" s="71">
        <v>6360.0</v>
      </c>
      <c r="N2692" s="71">
        <v>0.0</v>
      </c>
      <c r="O2692" s="71">
        <v>6360.0</v>
      </c>
      <c r="P2692" s="71">
        <v>6360.0</v>
      </c>
      <c r="Q2692" s="71">
        <v>0.0</v>
      </c>
      <c r="R2692" s="71">
        <v>0.0</v>
      </c>
      <c r="S2692" s="71" t="s">
        <v>191</v>
      </c>
      <c r="T2692" s="188">
        <v>45911.0</v>
      </c>
    </row>
    <row r="2693">
      <c r="A2693" s="71" t="s">
        <v>77</v>
      </c>
      <c r="B2693" s="71">
        <v>8504.0</v>
      </c>
      <c r="C2693" s="71" t="s">
        <v>774</v>
      </c>
      <c r="D2693" s="71" t="s">
        <v>775</v>
      </c>
      <c r="E2693" s="71">
        <v>8.462974054E9</v>
      </c>
      <c r="T2693" s="188">
        <v>45911.0</v>
      </c>
    </row>
    <row r="2694">
      <c r="A2694" s="71" t="s">
        <v>77</v>
      </c>
      <c r="B2694" s="71">
        <v>8504.0</v>
      </c>
      <c r="C2694" s="71" t="s">
        <v>774</v>
      </c>
      <c r="D2694" s="71" t="s">
        <v>775</v>
      </c>
      <c r="E2694" s="71">
        <v>8.462974054E9</v>
      </c>
      <c r="T2694" s="188">
        <v>45911.0</v>
      </c>
    </row>
    <row r="2695">
      <c r="A2695" s="71" t="s">
        <v>77</v>
      </c>
      <c r="B2695" s="71">
        <v>8504.0</v>
      </c>
      <c r="C2695" s="71" t="s">
        <v>774</v>
      </c>
      <c r="D2695" s="71" t="s">
        <v>775</v>
      </c>
      <c r="E2695" s="71">
        <v>8.462974054E9</v>
      </c>
      <c r="T2695" s="188">
        <v>45911.0</v>
      </c>
    </row>
    <row r="2696">
      <c r="A2696" s="71" t="s">
        <v>77</v>
      </c>
      <c r="B2696" s="71">
        <v>8504.0</v>
      </c>
      <c r="C2696" s="71" t="s">
        <v>774</v>
      </c>
      <c r="D2696" s="71" t="s">
        <v>775</v>
      </c>
      <c r="E2696" s="71">
        <v>8.462974054E9</v>
      </c>
      <c r="T2696" s="188">
        <v>45911.0</v>
      </c>
    </row>
    <row r="2697">
      <c r="A2697" s="71" t="s">
        <v>77</v>
      </c>
      <c r="B2697" s="71">
        <v>8503.0</v>
      </c>
      <c r="C2697" s="71" t="s">
        <v>1078</v>
      </c>
      <c r="D2697" s="71" t="s">
        <v>1079</v>
      </c>
      <c r="E2697" s="71">
        <v>6.264736111E9</v>
      </c>
      <c r="F2697" s="71">
        <v>0.0</v>
      </c>
      <c r="G2697" s="71" t="s">
        <v>243</v>
      </c>
      <c r="H2697" s="71">
        <v>11.0</v>
      </c>
      <c r="I2697" s="71">
        <v>40.0</v>
      </c>
      <c r="J2697" s="71">
        <v>4.4</v>
      </c>
      <c r="K2697" s="71">
        <v>5300.0</v>
      </c>
      <c r="L2697" s="71">
        <v>23320.0</v>
      </c>
      <c r="M2697" s="71">
        <v>23320.0</v>
      </c>
      <c r="N2697" s="71">
        <v>320.0</v>
      </c>
      <c r="O2697" s="71">
        <v>23000.0</v>
      </c>
      <c r="P2697" s="71">
        <v>0.0</v>
      </c>
      <c r="Q2697" s="71">
        <v>23000.0</v>
      </c>
      <c r="R2697" s="71">
        <v>0.0</v>
      </c>
      <c r="S2697" s="71" t="s">
        <v>47</v>
      </c>
      <c r="T2697" s="188">
        <v>45911.0</v>
      </c>
    </row>
    <row r="2698">
      <c r="A2698" s="71" t="s">
        <v>77</v>
      </c>
      <c r="B2698" s="71">
        <v>8503.0</v>
      </c>
      <c r="C2698" s="71" t="s">
        <v>1078</v>
      </c>
      <c r="D2698" s="71" t="s">
        <v>1079</v>
      </c>
      <c r="E2698" s="71">
        <v>6.264736111E9</v>
      </c>
      <c r="T2698" s="188">
        <v>45911.0</v>
      </c>
    </row>
    <row r="2699">
      <c r="A2699" s="71" t="s">
        <v>77</v>
      </c>
      <c r="B2699" s="71">
        <v>8503.0</v>
      </c>
      <c r="C2699" s="71" t="s">
        <v>1078</v>
      </c>
      <c r="D2699" s="71" t="s">
        <v>1079</v>
      </c>
      <c r="E2699" s="71">
        <v>6.264736111E9</v>
      </c>
      <c r="T2699" s="188">
        <v>45911.0</v>
      </c>
    </row>
    <row r="2700">
      <c r="A2700" s="71" t="s">
        <v>77</v>
      </c>
      <c r="B2700" s="71">
        <v>8503.0</v>
      </c>
      <c r="C2700" s="71" t="s">
        <v>1078</v>
      </c>
      <c r="D2700" s="71" t="s">
        <v>1079</v>
      </c>
      <c r="E2700" s="71">
        <v>6.264736111E9</v>
      </c>
      <c r="T2700" s="188">
        <v>45911.0</v>
      </c>
    </row>
    <row r="2701">
      <c r="A2701" s="71" t="s">
        <v>77</v>
      </c>
      <c r="B2701" s="71">
        <v>8503.0</v>
      </c>
      <c r="C2701" s="71" t="s">
        <v>1078</v>
      </c>
      <c r="D2701" s="71" t="s">
        <v>1079</v>
      </c>
      <c r="E2701" s="71">
        <v>6.264736111E9</v>
      </c>
      <c r="T2701" s="188">
        <v>45911.0</v>
      </c>
    </row>
    <row r="2702">
      <c r="A2702" s="71" t="s">
        <v>77</v>
      </c>
      <c r="B2702" s="71">
        <v>8502.0</v>
      </c>
      <c r="C2702" s="71" t="s">
        <v>564</v>
      </c>
      <c r="D2702" s="71" t="s">
        <v>1080</v>
      </c>
      <c r="E2702" s="71">
        <v>9.754214114E9</v>
      </c>
      <c r="F2702" s="71">
        <v>0.0</v>
      </c>
      <c r="G2702" s="71" t="s">
        <v>195</v>
      </c>
      <c r="H2702" s="71">
        <v>5.0</v>
      </c>
      <c r="I2702" s="71">
        <v>40.0</v>
      </c>
      <c r="J2702" s="71">
        <v>2.0</v>
      </c>
      <c r="K2702" s="71">
        <v>5300.0</v>
      </c>
      <c r="L2702" s="71">
        <v>10600.0</v>
      </c>
      <c r="M2702" s="71">
        <v>10600.0</v>
      </c>
      <c r="N2702" s="71">
        <v>0.0</v>
      </c>
      <c r="O2702" s="71">
        <v>10600.0</v>
      </c>
      <c r="P2702" s="71">
        <v>10600.0</v>
      </c>
      <c r="Q2702" s="71">
        <v>0.0</v>
      </c>
      <c r="R2702" s="71">
        <v>0.0</v>
      </c>
      <c r="S2702" s="71" t="s">
        <v>191</v>
      </c>
      <c r="T2702" s="188">
        <v>45911.0</v>
      </c>
    </row>
    <row r="2703">
      <c r="A2703" s="71" t="s">
        <v>77</v>
      </c>
      <c r="B2703" s="71">
        <v>8502.0</v>
      </c>
      <c r="C2703" s="71" t="s">
        <v>564</v>
      </c>
      <c r="D2703" s="71" t="s">
        <v>1080</v>
      </c>
      <c r="E2703" s="71">
        <v>9.754214114E9</v>
      </c>
      <c r="T2703" s="188">
        <v>45911.0</v>
      </c>
    </row>
    <row r="2704">
      <c r="A2704" s="71" t="s">
        <v>77</v>
      </c>
      <c r="B2704" s="71">
        <v>8502.0</v>
      </c>
      <c r="C2704" s="71" t="s">
        <v>564</v>
      </c>
      <c r="D2704" s="71" t="s">
        <v>1080</v>
      </c>
      <c r="E2704" s="71">
        <v>9.754214114E9</v>
      </c>
      <c r="T2704" s="188">
        <v>45911.0</v>
      </c>
    </row>
    <row r="2705">
      <c r="A2705" s="71" t="s">
        <v>77</v>
      </c>
      <c r="B2705" s="71">
        <v>8502.0</v>
      </c>
      <c r="C2705" s="71" t="s">
        <v>564</v>
      </c>
      <c r="D2705" s="71" t="s">
        <v>1080</v>
      </c>
      <c r="E2705" s="71">
        <v>9.754214114E9</v>
      </c>
      <c r="T2705" s="188">
        <v>45911.0</v>
      </c>
    </row>
    <row r="2706">
      <c r="A2706" s="71" t="s">
        <v>77</v>
      </c>
      <c r="B2706" s="71">
        <v>8502.0</v>
      </c>
      <c r="C2706" s="71" t="s">
        <v>564</v>
      </c>
      <c r="D2706" s="71" t="s">
        <v>1080</v>
      </c>
      <c r="E2706" s="71">
        <v>9.754214114E9</v>
      </c>
      <c r="T2706" s="188">
        <v>45911.0</v>
      </c>
    </row>
    <row r="2707">
      <c r="A2707" s="71" t="s">
        <v>77</v>
      </c>
      <c r="B2707" s="71">
        <v>8501.0</v>
      </c>
      <c r="C2707" s="71" t="s">
        <v>1081</v>
      </c>
      <c r="D2707" s="71" t="s">
        <v>1082</v>
      </c>
      <c r="E2707" s="71">
        <v>9.977324432E9</v>
      </c>
      <c r="F2707" s="71">
        <v>0.0</v>
      </c>
      <c r="G2707" s="71" t="s">
        <v>195</v>
      </c>
      <c r="H2707" s="71">
        <v>1.0</v>
      </c>
      <c r="I2707" s="71">
        <v>40.0</v>
      </c>
      <c r="J2707" s="71">
        <v>0.4</v>
      </c>
      <c r="K2707" s="71">
        <v>5300.0</v>
      </c>
      <c r="L2707" s="71">
        <v>2120.0</v>
      </c>
      <c r="M2707" s="71">
        <v>2120.0</v>
      </c>
      <c r="N2707" s="71">
        <v>20.0</v>
      </c>
      <c r="O2707" s="71">
        <v>2100.0</v>
      </c>
      <c r="P2707" s="71">
        <v>0.0</v>
      </c>
      <c r="Q2707" s="71">
        <v>2100.0</v>
      </c>
      <c r="R2707" s="71">
        <v>0.0</v>
      </c>
      <c r="S2707" s="71" t="s">
        <v>47</v>
      </c>
      <c r="T2707" s="188">
        <v>45911.0</v>
      </c>
    </row>
    <row r="2708">
      <c r="A2708" s="71" t="s">
        <v>77</v>
      </c>
      <c r="B2708" s="71">
        <v>8501.0</v>
      </c>
      <c r="C2708" s="71" t="s">
        <v>1081</v>
      </c>
      <c r="D2708" s="71" t="s">
        <v>1082</v>
      </c>
      <c r="E2708" s="71">
        <v>9.977324432E9</v>
      </c>
      <c r="T2708" s="188">
        <v>45911.0</v>
      </c>
    </row>
    <row r="2709">
      <c r="A2709" s="71" t="s">
        <v>77</v>
      </c>
      <c r="B2709" s="71">
        <v>8501.0</v>
      </c>
      <c r="C2709" s="71" t="s">
        <v>1081</v>
      </c>
      <c r="D2709" s="71" t="s">
        <v>1082</v>
      </c>
      <c r="E2709" s="71">
        <v>9.977324432E9</v>
      </c>
      <c r="T2709" s="188">
        <v>45911.0</v>
      </c>
    </row>
    <row r="2710">
      <c r="A2710" s="71" t="s">
        <v>77</v>
      </c>
      <c r="B2710" s="71">
        <v>8501.0</v>
      </c>
      <c r="C2710" s="71" t="s">
        <v>1081</v>
      </c>
      <c r="D2710" s="71" t="s">
        <v>1082</v>
      </c>
      <c r="E2710" s="71">
        <v>9.977324432E9</v>
      </c>
      <c r="T2710" s="188">
        <v>45911.0</v>
      </c>
    </row>
    <row r="2711">
      <c r="A2711" s="71" t="s">
        <v>77</v>
      </c>
      <c r="B2711" s="71">
        <v>8501.0</v>
      </c>
      <c r="C2711" s="71" t="s">
        <v>1081</v>
      </c>
      <c r="D2711" s="71" t="s">
        <v>1082</v>
      </c>
      <c r="E2711" s="71">
        <v>9.977324432E9</v>
      </c>
      <c r="T2711" s="188">
        <v>45911.0</v>
      </c>
    </row>
    <row r="2712">
      <c r="A2712" s="71" t="s">
        <v>47</v>
      </c>
      <c r="B2712" s="71">
        <v>19079.0</v>
      </c>
      <c r="C2712" s="71" t="s">
        <v>1083</v>
      </c>
      <c r="D2712" s="71" t="s">
        <v>1084</v>
      </c>
      <c r="E2712" s="71">
        <v>9.826677547E9</v>
      </c>
      <c r="F2712" s="71">
        <v>0.0</v>
      </c>
      <c r="G2712" s="71" t="s">
        <v>1085</v>
      </c>
      <c r="H2712" s="71">
        <v>1.0</v>
      </c>
      <c r="I2712" s="71">
        <v>40.0</v>
      </c>
      <c r="J2712" s="71">
        <v>0.4</v>
      </c>
      <c r="K2712" s="71">
        <v>7500.0</v>
      </c>
      <c r="L2712" s="71">
        <v>3000.0</v>
      </c>
      <c r="M2712" s="71">
        <v>6000.0</v>
      </c>
      <c r="N2712" s="71">
        <v>0.0</v>
      </c>
      <c r="O2712" s="71">
        <v>6000.0</v>
      </c>
      <c r="P2712" s="71">
        <v>0.0</v>
      </c>
      <c r="Q2712" s="71">
        <v>6000.0</v>
      </c>
      <c r="R2712" s="71">
        <v>0.0</v>
      </c>
      <c r="S2712" s="71" t="s">
        <v>47</v>
      </c>
      <c r="T2712" s="188">
        <v>45911.0</v>
      </c>
    </row>
    <row r="2713">
      <c r="A2713" s="71" t="s">
        <v>47</v>
      </c>
      <c r="B2713" s="71">
        <v>19079.0</v>
      </c>
      <c r="C2713" s="71" t="s">
        <v>1083</v>
      </c>
      <c r="D2713" s="71" t="s">
        <v>1084</v>
      </c>
      <c r="E2713" s="71">
        <v>9.826677547E9</v>
      </c>
      <c r="G2713" s="71" t="s">
        <v>280</v>
      </c>
      <c r="H2713" s="71">
        <v>1.0</v>
      </c>
      <c r="I2713" s="71">
        <v>40.0</v>
      </c>
      <c r="J2713" s="71">
        <v>0.4</v>
      </c>
      <c r="K2713" s="71">
        <v>7500.0</v>
      </c>
      <c r="L2713" s="71">
        <v>3000.0</v>
      </c>
      <c r="T2713" s="188">
        <v>45911.0</v>
      </c>
    </row>
    <row r="2714">
      <c r="A2714" s="71" t="s">
        <v>47</v>
      </c>
      <c r="B2714" s="71">
        <v>19079.0</v>
      </c>
      <c r="C2714" s="71" t="s">
        <v>1083</v>
      </c>
      <c r="D2714" s="71" t="s">
        <v>1084</v>
      </c>
      <c r="E2714" s="71">
        <v>9.826677547E9</v>
      </c>
      <c r="T2714" s="188">
        <v>45911.0</v>
      </c>
    </row>
    <row r="2715">
      <c r="A2715" s="71" t="s">
        <v>47</v>
      </c>
      <c r="B2715" s="71">
        <v>19079.0</v>
      </c>
      <c r="C2715" s="71" t="s">
        <v>1083</v>
      </c>
      <c r="D2715" s="71" t="s">
        <v>1084</v>
      </c>
      <c r="E2715" s="71">
        <v>9.826677547E9</v>
      </c>
      <c r="T2715" s="188">
        <v>45911.0</v>
      </c>
    </row>
    <row r="2716">
      <c r="A2716" s="71" t="s">
        <v>47</v>
      </c>
      <c r="B2716" s="71">
        <v>19079.0</v>
      </c>
      <c r="C2716" s="71" t="s">
        <v>1083</v>
      </c>
      <c r="D2716" s="71" t="s">
        <v>1084</v>
      </c>
      <c r="E2716" s="71">
        <v>9.826677547E9</v>
      </c>
      <c r="T2716" s="188">
        <v>45911.0</v>
      </c>
    </row>
    <row r="2717">
      <c r="A2717" s="71" t="s">
        <v>77</v>
      </c>
      <c r="B2717" s="71">
        <v>8500.0</v>
      </c>
      <c r="C2717" s="71" t="s">
        <v>1086</v>
      </c>
      <c r="D2717" s="71" t="s">
        <v>1087</v>
      </c>
      <c r="E2717" s="71">
        <v>9.63057797E9</v>
      </c>
      <c r="F2717" s="71">
        <v>0.0</v>
      </c>
      <c r="G2717" s="71" t="s">
        <v>220</v>
      </c>
      <c r="H2717" s="71">
        <v>4.0</v>
      </c>
      <c r="I2717" s="71">
        <v>40.0</v>
      </c>
      <c r="J2717" s="71">
        <v>1.6</v>
      </c>
      <c r="K2717" s="71">
        <v>5300.0</v>
      </c>
      <c r="L2717" s="71">
        <v>8480.0</v>
      </c>
      <c r="M2717" s="71">
        <v>12720.0</v>
      </c>
      <c r="N2717" s="71">
        <v>20.0</v>
      </c>
      <c r="O2717" s="71">
        <v>12700.0</v>
      </c>
      <c r="P2717" s="71">
        <v>0.0</v>
      </c>
      <c r="Q2717" s="71">
        <v>12700.0</v>
      </c>
      <c r="R2717" s="71">
        <v>0.0</v>
      </c>
      <c r="S2717" s="71" t="s">
        <v>47</v>
      </c>
      <c r="T2717" s="188">
        <v>45911.0</v>
      </c>
    </row>
    <row r="2718">
      <c r="A2718" s="71" t="s">
        <v>77</v>
      </c>
      <c r="B2718" s="71">
        <v>8500.0</v>
      </c>
      <c r="C2718" s="71" t="s">
        <v>1086</v>
      </c>
      <c r="D2718" s="71" t="s">
        <v>1087</v>
      </c>
      <c r="E2718" s="71">
        <v>9.63057797E9</v>
      </c>
      <c r="G2718" s="71" t="s">
        <v>243</v>
      </c>
      <c r="H2718" s="71">
        <v>2.0</v>
      </c>
      <c r="I2718" s="71">
        <v>40.0</v>
      </c>
      <c r="J2718" s="71">
        <v>0.8</v>
      </c>
      <c r="K2718" s="71">
        <v>5300.0</v>
      </c>
      <c r="L2718" s="71">
        <v>4240.0</v>
      </c>
      <c r="T2718" s="188">
        <v>45911.0</v>
      </c>
    </row>
    <row r="2719">
      <c r="A2719" s="71" t="s">
        <v>77</v>
      </c>
      <c r="B2719" s="71">
        <v>8500.0</v>
      </c>
      <c r="C2719" s="71" t="s">
        <v>1086</v>
      </c>
      <c r="D2719" s="71" t="s">
        <v>1087</v>
      </c>
      <c r="E2719" s="71">
        <v>9.63057797E9</v>
      </c>
      <c r="T2719" s="188">
        <v>45911.0</v>
      </c>
    </row>
    <row r="2720">
      <c r="A2720" s="71" t="s">
        <v>77</v>
      </c>
      <c r="B2720" s="71">
        <v>8500.0</v>
      </c>
      <c r="C2720" s="71" t="s">
        <v>1086</v>
      </c>
      <c r="D2720" s="71" t="s">
        <v>1087</v>
      </c>
      <c r="E2720" s="71">
        <v>9.63057797E9</v>
      </c>
      <c r="T2720" s="188">
        <v>45911.0</v>
      </c>
    </row>
    <row r="2721">
      <c r="A2721" s="71" t="s">
        <v>77</v>
      </c>
      <c r="B2721" s="71">
        <v>8500.0</v>
      </c>
      <c r="C2721" s="71" t="s">
        <v>1086</v>
      </c>
      <c r="D2721" s="71" t="s">
        <v>1087</v>
      </c>
      <c r="E2721" s="71">
        <v>9.63057797E9</v>
      </c>
      <c r="T2721" s="188">
        <v>45911.0</v>
      </c>
    </row>
    <row r="2722">
      <c r="A2722" s="71" t="s">
        <v>47</v>
      </c>
      <c r="B2722" s="71">
        <v>19078.0</v>
      </c>
      <c r="C2722" s="71" t="s">
        <v>188</v>
      </c>
      <c r="D2722" s="71" t="s">
        <v>1088</v>
      </c>
      <c r="E2722" s="71">
        <v>9.993498717E9</v>
      </c>
      <c r="F2722" s="71">
        <v>0.0</v>
      </c>
      <c r="G2722" s="71" t="s">
        <v>967</v>
      </c>
      <c r="H2722" s="71">
        <v>2.0</v>
      </c>
      <c r="I2722" s="71">
        <v>40.0</v>
      </c>
      <c r="J2722" s="71">
        <v>0.8</v>
      </c>
      <c r="K2722" s="71">
        <v>5500.0</v>
      </c>
      <c r="L2722" s="71">
        <v>4400.0</v>
      </c>
      <c r="M2722" s="71">
        <v>6600.0</v>
      </c>
      <c r="N2722" s="71">
        <v>0.0</v>
      </c>
      <c r="O2722" s="71">
        <v>6600.0</v>
      </c>
      <c r="P2722" s="71">
        <v>0.0</v>
      </c>
      <c r="Q2722" s="71">
        <v>6600.0</v>
      </c>
      <c r="R2722" s="71">
        <v>0.0</v>
      </c>
      <c r="S2722" s="71" t="s">
        <v>47</v>
      </c>
      <c r="T2722" s="188">
        <v>45911.0</v>
      </c>
    </row>
    <row r="2723">
      <c r="A2723" s="71" t="s">
        <v>47</v>
      </c>
      <c r="B2723" s="71">
        <v>19078.0</v>
      </c>
      <c r="C2723" s="71" t="s">
        <v>188</v>
      </c>
      <c r="D2723" s="71" t="s">
        <v>1088</v>
      </c>
      <c r="E2723" s="71">
        <v>9.993498717E9</v>
      </c>
      <c r="G2723" s="71" t="s">
        <v>307</v>
      </c>
      <c r="H2723" s="71">
        <v>1.0</v>
      </c>
      <c r="I2723" s="71">
        <v>40.0</v>
      </c>
      <c r="J2723" s="71">
        <v>0.4</v>
      </c>
      <c r="K2723" s="71">
        <v>5500.0</v>
      </c>
      <c r="L2723" s="71">
        <v>2200.0</v>
      </c>
      <c r="T2723" s="188">
        <v>45911.0</v>
      </c>
    </row>
    <row r="2724">
      <c r="A2724" s="71" t="s">
        <v>47</v>
      </c>
      <c r="B2724" s="71">
        <v>19078.0</v>
      </c>
      <c r="C2724" s="71" t="s">
        <v>188</v>
      </c>
      <c r="D2724" s="71" t="s">
        <v>1088</v>
      </c>
      <c r="E2724" s="71">
        <v>9.993498717E9</v>
      </c>
      <c r="T2724" s="188">
        <v>45911.0</v>
      </c>
    </row>
    <row r="2725">
      <c r="A2725" s="71" t="s">
        <v>47</v>
      </c>
      <c r="B2725" s="71">
        <v>19078.0</v>
      </c>
      <c r="C2725" s="71" t="s">
        <v>188</v>
      </c>
      <c r="D2725" s="71" t="s">
        <v>1088</v>
      </c>
      <c r="E2725" s="71">
        <v>9.993498717E9</v>
      </c>
      <c r="T2725" s="188">
        <v>45911.0</v>
      </c>
    </row>
    <row r="2726">
      <c r="A2726" s="71" t="s">
        <v>47</v>
      </c>
      <c r="B2726" s="71">
        <v>19078.0</v>
      </c>
      <c r="C2726" s="71" t="s">
        <v>188</v>
      </c>
      <c r="D2726" s="71" t="s">
        <v>1088</v>
      </c>
      <c r="E2726" s="71">
        <v>9.993498717E9</v>
      </c>
      <c r="T2726" s="188">
        <v>45911.0</v>
      </c>
    </row>
    <row r="2727">
      <c r="A2727" s="71" t="s">
        <v>47</v>
      </c>
      <c r="B2727" s="71">
        <v>19077.0</v>
      </c>
      <c r="C2727" s="71" t="s">
        <v>1089</v>
      </c>
      <c r="D2727" s="71" t="s">
        <v>1090</v>
      </c>
      <c r="E2727" s="71">
        <v>8.529423465E9</v>
      </c>
      <c r="F2727" s="71">
        <v>0.0</v>
      </c>
      <c r="G2727" s="71" t="s">
        <v>223</v>
      </c>
      <c r="H2727" s="71">
        <v>1.0</v>
      </c>
      <c r="I2727" s="71">
        <v>40.0</v>
      </c>
      <c r="J2727" s="71">
        <v>0.4</v>
      </c>
      <c r="K2727" s="71">
        <v>5500.0</v>
      </c>
      <c r="L2727" s="71">
        <v>2200.0</v>
      </c>
      <c r="M2727" s="71">
        <v>2200.0</v>
      </c>
      <c r="N2727" s="71">
        <v>0.0</v>
      </c>
      <c r="O2727" s="71">
        <v>2200.0</v>
      </c>
      <c r="P2727" s="71">
        <v>2200.0</v>
      </c>
      <c r="Q2727" s="71">
        <v>0.0</v>
      </c>
      <c r="R2727" s="71">
        <v>0.0</v>
      </c>
      <c r="S2727" s="71" t="s">
        <v>191</v>
      </c>
      <c r="T2727" s="188">
        <v>45911.0</v>
      </c>
    </row>
    <row r="2728">
      <c r="A2728" s="71" t="s">
        <v>47</v>
      </c>
      <c r="B2728" s="71">
        <v>19077.0</v>
      </c>
      <c r="C2728" s="71" t="s">
        <v>1089</v>
      </c>
      <c r="D2728" s="71" t="s">
        <v>1090</v>
      </c>
      <c r="E2728" s="71">
        <v>8.529423465E9</v>
      </c>
      <c r="T2728" s="188">
        <v>45911.0</v>
      </c>
    </row>
    <row r="2729">
      <c r="A2729" s="71" t="s">
        <v>47</v>
      </c>
      <c r="B2729" s="71">
        <v>19077.0</v>
      </c>
      <c r="C2729" s="71" t="s">
        <v>1089</v>
      </c>
      <c r="D2729" s="71" t="s">
        <v>1090</v>
      </c>
      <c r="E2729" s="71">
        <v>8.529423465E9</v>
      </c>
      <c r="T2729" s="188">
        <v>45911.0</v>
      </c>
    </row>
    <row r="2730">
      <c r="A2730" s="71" t="s">
        <v>47</v>
      </c>
      <c r="B2730" s="71">
        <v>19077.0</v>
      </c>
      <c r="C2730" s="71" t="s">
        <v>1089</v>
      </c>
      <c r="D2730" s="71" t="s">
        <v>1090</v>
      </c>
      <c r="E2730" s="71">
        <v>8.529423465E9</v>
      </c>
      <c r="T2730" s="188">
        <v>45911.0</v>
      </c>
    </row>
    <row r="2731">
      <c r="A2731" s="71" t="s">
        <v>47</v>
      </c>
      <c r="B2731" s="71">
        <v>19077.0</v>
      </c>
      <c r="C2731" s="71" t="s">
        <v>1089</v>
      </c>
      <c r="D2731" s="71" t="s">
        <v>1090</v>
      </c>
      <c r="E2731" s="71">
        <v>8.529423465E9</v>
      </c>
      <c r="T2731" s="188">
        <v>45911.0</v>
      </c>
    </row>
    <row r="2732">
      <c r="A2732" s="71" t="s">
        <v>77</v>
      </c>
      <c r="B2732" s="71">
        <v>8499.0</v>
      </c>
      <c r="C2732" s="71" t="s">
        <v>671</v>
      </c>
      <c r="D2732" s="71" t="s">
        <v>1091</v>
      </c>
      <c r="E2732" s="71">
        <v>8.88930516E9</v>
      </c>
      <c r="F2732" s="71">
        <v>0.0</v>
      </c>
      <c r="G2732" s="71" t="s">
        <v>206</v>
      </c>
      <c r="H2732" s="71">
        <v>6.0</v>
      </c>
      <c r="I2732" s="71">
        <v>40.0</v>
      </c>
      <c r="J2732" s="71">
        <v>2.4</v>
      </c>
      <c r="K2732" s="71">
        <v>5000.0</v>
      </c>
      <c r="L2732" s="71">
        <v>12000.0</v>
      </c>
      <c r="M2732" s="71">
        <v>12000.0</v>
      </c>
      <c r="N2732" s="71">
        <v>0.0</v>
      </c>
      <c r="O2732" s="71">
        <v>12000.0</v>
      </c>
      <c r="P2732" s="71">
        <v>0.0</v>
      </c>
      <c r="Q2732" s="71">
        <v>12000.0</v>
      </c>
      <c r="R2732" s="71">
        <v>0.0</v>
      </c>
      <c r="S2732" s="71" t="s">
        <v>47</v>
      </c>
      <c r="T2732" s="188">
        <v>45911.0</v>
      </c>
    </row>
    <row r="2733">
      <c r="A2733" s="71" t="s">
        <v>77</v>
      </c>
      <c r="B2733" s="71">
        <v>8499.0</v>
      </c>
      <c r="C2733" s="71" t="s">
        <v>671</v>
      </c>
      <c r="D2733" s="71" t="s">
        <v>1091</v>
      </c>
      <c r="E2733" s="71">
        <v>8.88930516E9</v>
      </c>
      <c r="T2733" s="188">
        <v>45911.0</v>
      </c>
    </row>
    <row r="2734">
      <c r="A2734" s="71" t="s">
        <v>77</v>
      </c>
      <c r="B2734" s="71">
        <v>8499.0</v>
      </c>
      <c r="C2734" s="71" t="s">
        <v>671</v>
      </c>
      <c r="D2734" s="71" t="s">
        <v>1091</v>
      </c>
      <c r="E2734" s="71">
        <v>8.88930516E9</v>
      </c>
      <c r="T2734" s="188">
        <v>45911.0</v>
      </c>
    </row>
    <row r="2735">
      <c r="A2735" s="71" t="s">
        <v>77</v>
      </c>
      <c r="B2735" s="71">
        <v>8499.0</v>
      </c>
      <c r="C2735" s="71" t="s">
        <v>671</v>
      </c>
      <c r="D2735" s="71" t="s">
        <v>1091</v>
      </c>
      <c r="E2735" s="71">
        <v>8.88930516E9</v>
      </c>
      <c r="T2735" s="188">
        <v>45911.0</v>
      </c>
    </row>
    <row r="2736">
      <c r="A2736" s="71" t="s">
        <v>77</v>
      </c>
      <c r="B2736" s="71">
        <v>8499.0</v>
      </c>
      <c r="C2736" s="71" t="s">
        <v>671</v>
      </c>
      <c r="D2736" s="71" t="s">
        <v>1091</v>
      </c>
      <c r="E2736" s="71">
        <v>8.88930516E9</v>
      </c>
      <c r="T2736" s="188">
        <v>45911.0</v>
      </c>
    </row>
    <row r="2737">
      <c r="A2737" s="71" t="s">
        <v>47</v>
      </c>
      <c r="B2737" s="71">
        <v>19076.0</v>
      </c>
      <c r="C2737" s="71" t="s">
        <v>392</v>
      </c>
      <c r="D2737" s="71" t="s">
        <v>1092</v>
      </c>
      <c r="E2737" s="71">
        <v>7.000403413E9</v>
      </c>
      <c r="F2737" s="71">
        <v>0.0</v>
      </c>
      <c r="G2737" s="71" t="s">
        <v>900</v>
      </c>
      <c r="H2737" s="71">
        <v>4.0</v>
      </c>
      <c r="I2737" s="71">
        <v>40.0</v>
      </c>
      <c r="J2737" s="71">
        <v>1.6</v>
      </c>
      <c r="K2737" s="71">
        <v>5500.0</v>
      </c>
      <c r="L2737" s="71">
        <v>8800.0</v>
      </c>
      <c r="M2737" s="71">
        <v>8800.0</v>
      </c>
      <c r="N2737" s="71">
        <v>0.0</v>
      </c>
      <c r="O2737" s="71">
        <v>8800.0</v>
      </c>
      <c r="P2737" s="71">
        <v>8800.0</v>
      </c>
      <c r="Q2737" s="71">
        <v>0.0</v>
      </c>
      <c r="R2737" s="71">
        <v>0.0</v>
      </c>
      <c r="S2737" s="71" t="s">
        <v>191</v>
      </c>
      <c r="T2737" s="188">
        <v>45911.0</v>
      </c>
    </row>
    <row r="2738">
      <c r="A2738" s="71" t="s">
        <v>47</v>
      </c>
      <c r="B2738" s="71">
        <v>19076.0</v>
      </c>
      <c r="C2738" s="71" t="s">
        <v>392</v>
      </c>
      <c r="D2738" s="71" t="s">
        <v>1092</v>
      </c>
      <c r="E2738" s="71">
        <v>7.000403413E9</v>
      </c>
      <c r="T2738" s="188">
        <v>45911.0</v>
      </c>
    </row>
    <row r="2739">
      <c r="A2739" s="71" t="s">
        <v>47</v>
      </c>
      <c r="B2739" s="71">
        <v>19076.0</v>
      </c>
      <c r="C2739" s="71" t="s">
        <v>392</v>
      </c>
      <c r="D2739" s="71" t="s">
        <v>1092</v>
      </c>
      <c r="E2739" s="71">
        <v>7.000403413E9</v>
      </c>
      <c r="T2739" s="188">
        <v>45911.0</v>
      </c>
    </row>
    <row r="2740">
      <c r="A2740" s="71" t="s">
        <v>47</v>
      </c>
      <c r="B2740" s="71">
        <v>19076.0</v>
      </c>
      <c r="C2740" s="71" t="s">
        <v>392</v>
      </c>
      <c r="D2740" s="71" t="s">
        <v>1092</v>
      </c>
      <c r="E2740" s="71">
        <v>7.000403413E9</v>
      </c>
      <c r="T2740" s="188">
        <v>45911.0</v>
      </c>
    </row>
    <row r="2741">
      <c r="A2741" s="71" t="s">
        <v>47</v>
      </c>
      <c r="B2741" s="71">
        <v>19076.0</v>
      </c>
      <c r="C2741" s="71" t="s">
        <v>392</v>
      </c>
      <c r="D2741" s="71" t="s">
        <v>1092</v>
      </c>
      <c r="E2741" s="71">
        <v>7.000403413E9</v>
      </c>
      <c r="T2741" s="188">
        <v>45911.0</v>
      </c>
    </row>
    <row r="2742">
      <c r="A2742" s="71" t="s">
        <v>77</v>
      </c>
      <c r="B2742" s="71">
        <v>8498.0</v>
      </c>
      <c r="C2742" s="71" t="s">
        <v>508</v>
      </c>
      <c r="D2742" s="71" t="s">
        <v>785</v>
      </c>
      <c r="E2742" s="71">
        <v>9.669523524E9</v>
      </c>
      <c r="F2742" s="71">
        <v>0.0</v>
      </c>
      <c r="G2742" s="71" t="s">
        <v>786</v>
      </c>
      <c r="H2742" s="71">
        <v>8.0</v>
      </c>
      <c r="I2742" s="71">
        <v>50.0</v>
      </c>
      <c r="J2742" s="71">
        <v>4.0</v>
      </c>
      <c r="K2742" s="71">
        <v>3850.0</v>
      </c>
      <c r="L2742" s="71">
        <v>15400.0</v>
      </c>
      <c r="M2742" s="71">
        <v>15400.0</v>
      </c>
      <c r="N2742" s="71">
        <v>0.0</v>
      </c>
      <c r="O2742" s="71">
        <v>15400.0</v>
      </c>
      <c r="P2742" s="71">
        <v>0.0</v>
      </c>
      <c r="Q2742" s="71">
        <v>0.0</v>
      </c>
      <c r="R2742" s="71">
        <v>15400.0</v>
      </c>
      <c r="S2742" s="71" t="s">
        <v>212</v>
      </c>
      <c r="T2742" s="188">
        <v>45911.0</v>
      </c>
    </row>
    <row r="2743">
      <c r="A2743" s="71" t="s">
        <v>77</v>
      </c>
      <c r="B2743" s="71">
        <v>8498.0</v>
      </c>
      <c r="C2743" s="71" t="s">
        <v>508</v>
      </c>
      <c r="D2743" s="71" t="s">
        <v>785</v>
      </c>
      <c r="E2743" s="71">
        <v>9.669523524E9</v>
      </c>
      <c r="T2743" s="188">
        <v>45911.0</v>
      </c>
    </row>
    <row r="2744">
      <c r="A2744" s="71" t="s">
        <v>77</v>
      </c>
      <c r="B2744" s="71">
        <v>8498.0</v>
      </c>
      <c r="C2744" s="71" t="s">
        <v>508</v>
      </c>
      <c r="D2744" s="71" t="s">
        <v>785</v>
      </c>
      <c r="E2744" s="71">
        <v>9.669523524E9</v>
      </c>
      <c r="T2744" s="188">
        <v>45911.0</v>
      </c>
    </row>
    <row r="2745">
      <c r="A2745" s="71" t="s">
        <v>77</v>
      </c>
      <c r="B2745" s="71">
        <v>8498.0</v>
      </c>
      <c r="C2745" s="71" t="s">
        <v>508</v>
      </c>
      <c r="D2745" s="71" t="s">
        <v>785</v>
      </c>
      <c r="E2745" s="71">
        <v>9.669523524E9</v>
      </c>
      <c r="T2745" s="188">
        <v>45911.0</v>
      </c>
    </row>
    <row r="2746">
      <c r="A2746" s="71" t="s">
        <v>77</v>
      </c>
      <c r="B2746" s="71">
        <v>8498.0</v>
      </c>
      <c r="C2746" s="71" t="s">
        <v>508</v>
      </c>
      <c r="D2746" s="71" t="s">
        <v>785</v>
      </c>
      <c r="E2746" s="71">
        <v>9.669523524E9</v>
      </c>
      <c r="T2746" s="188">
        <v>45911.0</v>
      </c>
    </row>
    <row r="2747">
      <c r="A2747" s="71" t="s">
        <v>77</v>
      </c>
      <c r="B2747" s="71">
        <v>8497.0</v>
      </c>
      <c r="C2747" s="71" t="s">
        <v>1093</v>
      </c>
      <c r="D2747" s="71" t="s">
        <v>1094</v>
      </c>
      <c r="E2747" s="71">
        <v>7.354220143E9</v>
      </c>
      <c r="F2747" s="71">
        <v>0.0</v>
      </c>
      <c r="G2747" s="71" t="s">
        <v>457</v>
      </c>
      <c r="H2747" s="71">
        <v>1.0</v>
      </c>
      <c r="I2747" s="71">
        <v>40.0</v>
      </c>
      <c r="J2747" s="71">
        <v>0.4</v>
      </c>
      <c r="K2747" s="71">
        <v>6000.0</v>
      </c>
      <c r="L2747" s="71">
        <v>2400.0</v>
      </c>
      <c r="M2747" s="71">
        <v>2400.0</v>
      </c>
      <c r="N2747" s="71">
        <v>0.0</v>
      </c>
      <c r="O2747" s="71">
        <v>2400.0</v>
      </c>
      <c r="P2747" s="71">
        <v>0.0</v>
      </c>
      <c r="Q2747" s="71">
        <v>2400.0</v>
      </c>
      <c r="R2747" s="71">
        <v>0.0</v>
      </c>
      <c r="S2747" s="71" t="s">
        <v>47</v>
      </c>
      <c r="T2747" s="188">
        <v>45911.0</v>
      </c>
    </row>
    <row r="2748">
      <c r="A2748" s="71" t="s">
        <v>77</v>
      </c>
      <c r="B2748" s="71">
        <v>8497.0</v>
      </c>
      <c r="C2748" s="71" t="s">
        <v>1093</v>
      </c>
      <c r="D2748" s="71" t="s">
        <v>1094</v>
      </c>
      <c r="E2748" s="71">
        <v>7.354220143E9</v>
      </c>
      <c r="T2748" s="188">
        <v>45911.0</v>
      </c>
    </row>
    <row r="2749">
      <c r="A2749" s="71" t="s">
        <v>77</v>
      </c>
      <c r="B2749" s="71">
        <v>8497.0</v>
      </c>
      <c r="C2749" s="71" t="s">
        <v>1093</v>
      </c>
      <c r="D2749" s="71" t="s">
        <v>1094</v>
      </c>
      <c r="E2749" s="71">
        <v>7.354220143E9</v>
      </c>
      <c r="T2749" s="188">
        <v>45911.0</v>
      </c>
    </row>
    <row r="2750">
      <c r="A2750" s="71" t="s">
        <v>77</v>
      </c>
      <c r="B2750" s="71">
        <v>8497.0</v>
      </c>
      <c r="C2750" s="71" t="s">
        <v>1093</v>
      </c>
      <c r="D2750" s="71" t="s">
        <v>1094</v>
      </c>
      <c r="E2750" s="71">
        <v>7.354220143E9</v>
      </c>
      <c r="T2750" s="188">
        <v>45911.0</v>
      </c>
    </row>
    <row r="2751">
      <c r="A2751" s="71" t="s">
        <v>77</v>
      </c>
      <c r="B2751" s="71">
        <v>8497.0</v>
      </c>
      <c r="C2751" s="71" t="s">
        <v>1093</v>
      </c>
      <c r="D2751" s="71" t="s">
        <v>1094</v>
      </c>
      <c r="E2751" s="71">
        <v>7.354220143E9</v>
      </c>
      <c r="T2751" s="188">
        <v>45911.0</v>
      </c>
    </row>
    <row r="2752">
      <c r="A2752" s="71" t="s">
        <v>47</v>
      </c>
      <c r="B2752" s="71">
        <v>19075.0</v>
      </c>
      <c r="C2752" s="71" t="s">
        <v>1095</v>
      </c>
      <c r="D2752" s="71" t="s">
        <v>1096</v>
      </c>
      <c r="E2752" s="71">
        <v>9.575776922E9</v>
      </c>
      <c r="F2752" s="71">
        <v>0.0</v>
      </c>
      <c r="G2752" s="71" t="s">
        <v>223</v>
      </c>
      <c r="H2752" s="71">
        <v>3.0</v>
      </c>
      <c r="I2752" s="71">
        <v>40.0</v>
      </c>
      <c r="J2752" s="71">
        <v>1.2</v>
      </c>
      <c r="K2752" s="71">
        <v>5500.0</v>
      </c>
      <c r="L2752" s="71">
        <v>6600.0</v>
      </c>
      <c r="M2752" s="71">
        <v>13200.0</v>
      </c>
      <c r="N2752" s="71">
        <v>0.0</v>
      </c>
      <c r="O2752" s="71">
        <v>13200.0</v>
      </c>
      <c r="P2752" s="71">
        <v>0.0</v>
      </c>
      <c r="Q2752" s="71">
        <v>13200.0</v>
      </c>
      <c r="R2752" s="71">
        <v>0.0</v>
      </c>
      <c r="S2752" s="71" t="s">
        <v>47</v>
      </c>
      <c r="T2752" s="188">
        <v>45911.0</v>
      </c>
    </row>
    <row r="2753">
      <c r="A2753" s="71" t="s">
        <v>47</v>
      </c>
      <c r="B2753" s="71">
        <v>19075.0</v>
      </c>
      <c r="C2753" s="71" t="s">
        <v>1095</v>
      </c>
      <c r="D2753" s="71" t="s">
        <v>1096</v>
      </c>
      <c r="E2753" s="71">
        <v>9.575776922E9</v>
      </c>
      <c r="G2753" s="71" t="s">
        <v>900</v>
      </c>
      <c r="H2753" s="71">
        <v>3.0</v>
      </c>
      <c r="I2753" s="71">
        <v>40.0</v>
      </c>
      <c r="J2753" s="71">
        <v>1.2</v>
      </c>
      <c r="K2753" s="71">
        <v>5500.0</v>
      </c>
      <c r="L2753" s="71">
        <v>6600.0</v>
      </c>
      <c r="T2753" s="188">
        <v>45911.0</v>
      </c>
    </row>
    <row r="2754">
      <c r="A2754" s="71" t="s">
        <v>47</v>
      </c>
      <c r="B2754" s="71">
        <v>19075.0</v>
      </c>
      <c r="C2754" s="71" t="s">
        <v>1095</v>
      </c>
      <c r="D2754" s="71" t="s">
        <v>1096</v>
      </c>
      <c r="E2754" s="71">
        <v>9.575776922E9</v>
      </c>
      <c r="T2754" s="188">
        <v>45911.0</v>
      </c>
    </row>
    <row r="2755">
      <c r="A2755" s="71" t="s">
        <v>47</v>
      </c>
      <c r="B2755" s="71">
        <v>19075.0</v>
      </c>
      <c r="C2755" s="71" t="s">
        <v>1095</v>
      </c>
      <c r="D2755" s="71" t="s">
        <v>1096</v>
      </c>
      <c r="E2755" s="71">
        <v>9.575776922E9</v>
      </c>
      <c r="T2755" s="188">
        <v>45911.0</v>
      </c>
    </row>
    <row r="2756">
      <c r="A2756" s="71" t="s">
        <v>47</v>
      </c>
      <c r="B2756" s="71">
        <v>19075.0</v>
      </c>
      <c r="C2756" s="71" t="s">
        <v>1095</v>
      </c>
      <c r="D2756" s="71" t="s">
        <v>1096</v>
      </c>
      <c r="E2756" s="71">
        <v>9.575776922E9</v>
      </c>
      <c r="T2756" s="188">
        <v>45911.0</v>
      </c>
    </row>
    <row r="2757">
      <c r="A2757" s="71" t="s">
        <v>77</v>
      </c>
      <c r="B2757" s="71">
        <v>8496.0</v>
      </c>
      <c r="C2757" s="71" t="s">
        <v>1095</v>
      </c>
      <c r="D2757" s="71" t="s">
        <v>1096</v>
      </c>
      <c r="E2757" s="71">
        <v>9.575776922E9</v>
      </c>
      <c r="F2757" s="71">
        <v>0.0</v>
      </c>
      <c r="G2757" s="71" t="s">
        <v>828</v>
      </c>
      <c r="H2757" s="71">
        <v>3.0</v>
      </c>
      <c r="I2757" s="71">
        <v>40.0</v>
      </c>
      <c r="J2757" s="71">
        <v>1.2</v>
      </c>
      <c r="K2757" s="71">
        <v>9000.0</v>
      </c>
      <c r="L2757" s="71">
        <v>10800.0</v>
      </c>
      <c r="M2757" s="71">
        <v>10800.0</v>
      </c>
      <c r="N2757" s="71">
        <v>0.0</v>
      </c>
      <c r="O2757" s="71">
        <v>10800.0</v>
      </c>
      <c r="P2757" s="71">
        <v>0.0</v>
      </c>
      <c r="Q2757" s="71">
        <v>10800.0</v>
      </c>
      <c r="R2757" s="71">
        <v>0.0</v>
      </c>
      <c r="S2757" s="71" t="s">
        <v>47</v>
      </c>
      <c r="T2757" s="188">
        <v>45911.0</v>
      </c>
    </row>
    <row r="2758">
      <c r="A2758" s="71" t="s">
        <v>77</v>
      </c>
      <c r="B2758" s="71">
        <v>8496.0</v>
      </c>
      <c r="C2758" s="71" t="s">
        <v>1095</v>
      </c>
      <c r="D2758" s="71" t="s">
        <v>1096</v>
      </c>
      <c r="E2758" s="71">
        <v>9.575776922E9</v>
      </c>
      <c r="T2758" s="188">
        <v>45911.0</v>
      </c>
    </row>
    <row r="2759">
      <c r="A2759" s="71" t="s">
        <v>77</v>
      </c>
      <c r="B2759" s="71">
        <v>8496.0</v>
      </c>
      <c r="C2759" s="71" t="s">
        <v>1095</v>
      </c>
      <c r="D2759" s="71" t="s">
        <v>1096</v>
      </c>
      <c r="E2759" s="71">
        <v>9.575776922E9</v>
      </c>
      <c r="T2759" s="188">
        <v>45911.0</v>
      </c>
    </row>
    <row r="2760">
      <c r="A2760" s="71" t="s">
        <v>77</v>
      </c>
      <c r="B2760" s="71">
        <v>8496.0</v>
      </c>
      <c r="C2760" s="71" t="s">
        <v>1095</v>
      </c>
      <c r="D2760" s="71" t="s">
        <v>1096</v>
      </c>
      <c r="E2760" s="71">
        <v>9.575776922E9</v>
      </c>
      <c r="T2760" s="188">
        <v>45911.0</v>
      </c>
    </row>
    <row r="2761">
      <c r="A2761" s="71" t="s">
        <v>77</v>
      </c>
      <c r="B2761" s="71">
        <v>8496.0</v>
      </c>
      <c r="C2761" s="71" t="s">
        <v>1095</v>
      </c>
      <c r="D2761" s="71" t="s">
        <v>1096</v>
      </c>
      <c r="E2761" s="71">
        <v>9.575776922E9</v>
      </c>
      <c r="T2761" s="188">
        <v>45911.0</v>
      </c>
    </row>
    <row r="2762">
      <c r="A2762" s="71" t="s">
        <v>47</v>
      </c>
      <c r="B2762" s="71">
        <v>19074.0</v>
      </c>
      <c r="C2762" s="71" t="s">
        <v>1097</v>
      </c>
      <c r="D2762" s="71" t="s">
        <v>1098</v>
      </c>
      <c r="E2762" s="71">
        <v>7.828512399E9</v>
      </c>
      <c r="F2762" s="71">
        <v>0.0</v>
      </c>
      <c r="G2762" s="71" t="s">
        <v>967</v>
      </c>
      <c r="H2762" s="71">
        <v>2.0</v>
      </c>
      <c r="I2762" s="71">
        <v>40.0</v>
      </c>
      <c r="J2762" s="71">
        <v>0.8</v>
      </c>
      <c r="K2762" s="71">
        <v>5500.0</v>
      </c>
      <c r="L2762" s="71">
        <v>4400.0</v>
      </c>
      <c r="M2762" s="71">
        <v>4400.0</v>
      </c>
      <c r="N2762" s="71">
        <v>0.0</v>
      </c>
      <c r="O2762" s="71">
        <v>4400.0</v>
      </c>
      <c r="P2762" s="71">
        <v>0.0</v>
      </c>
      <c r="Q2762" s="71">
        <v>4400.0</v>
      </c>
      <c r="R2762" s="71">
        <v>0.0</v>
      </c>
      <c r="S2762" s="71" t="s">
        <v>47</v>
      </c>
      <c r="T2762" s="188">
        <v>45911.0</v>
      </c>
    </row>
    <row r="2763">
      <c r="A2763" s="71" t="s">
        <v>47</v>
      </c>
      <c r="B2763" s="71">
        <v>19074.0</v>
      </c>
      <c r="C2763" s="71" t="s">
        <v>1097</v>
      </c>
      <c r="D2763" s="71" t="s">
        <v>1098</v>
      </c>
      <c r="E2763" s="71">
        <v>7.828512399E9</v>
      </c>
      <c r="T2763" s="188">
        <v>45911.0</v>
      </c>
    </row>
    <row r="2764">
      <c r="A2764" s="71" t="s">
        <v>47</v>
      </c>
      <c r="B2764" s="71">
        <v>19074.0</v>
      </c>
      <c r="C2764" s="71" t="s">
        <v>1097</v>
      </c>
      <c r="D2764" s="71" t="s">
        <v>1098</v>
      </c>
      <c r="E2764" s="71">
        <v>7.828512399E9</v>
      </c>
      <c r="T2764" s="188">
        <v>45911.0</v>
      </c>
    </row>
    <row r="2765">
      <c r="A2765" s="71" t="s">
        <v>47</v>
      </c>
      <c r="B2765" s="71">
        <v>19074.0</v>
      </c>
      <c r="C2765" s="71" t="s">
        <v>1097</v>
      </c>
      <c r="D2765" s="71" t="s">
        <v>1098</v>
      </c>
      <c r="E2765" s="71">
        <v>7.828512399E9</v>
      </c>
      <c r="T2765" s="188">
        <v>45911.0</v>
      </c>
    </row>
    <row r="2766">
      <c r="A2766" s="71" t="s">
        <v>47</v>
      </c>
      <c r="B2766" s="71">
        <v>19074.0</v>
      </c>
      <c r="C2766" s="71" t="s">
        <v>1097</v>
      </c>
      <c r="D2766" s="71" t="s">
        <v>1098</v>
      </c>
      <c r="E2766" s="71">
        <v>7.828512399E9</v>
      </c>
      <c r="T2766" s="188">
        <v>45911.0</v>
      </c>
    </row>
    <row r="2767">
      <c r="A2767" s="71" t="s">
        <v>77</v>
      </c>
      <c r="B2767" s="71">
        <v>8495.0</v>
      </c>
      <c r="C2767" s="71" t="s">
        <v>1099</v>
      </c>
      <c r="D2767" s="71" t="s">
        <v>1100</v>
      </c>
      <c r="E2767" s="71">
        <v>9.179138448E9</v>
      </c>
      <c r="F2767" s="71">
        <v>0.0</v>
      </c>
      <c r="G2767" s="71" t="s">
        <v>195</v>
      </c>
      <c r="H2767" s="71">
        <v>2.0</v>
      </c>
      <c r="I2767" s="71">
        <v>40.0</v>
      </c>
      <c r="J2767" s="71">
        <v>0.8</v>
      </c>
      <c r="K2767" s="71">
        <v>5300.0</v>
      </c>
      <c r="L2767" s="71">
        <v>4240.0</v>
      </c>
      <c r="M2767" s="71">
        <v>4240.0</v>
      </c>
      <c r="N2767" s="71">
        <v>0.0</v>
      </c>
      <c r="O2767" s="71">
        <v>4240.0</v>
      </c>
      <c r="P2767" s="71">
        <v>4240.0</v>
      </c>
      <c r="Q2767" s="71">
        <v>0.0</v>
      </c>
      <c r="R2767" s="71">
        <v>0.0</v>
      </c>
      <c r="S2767" s="71" t="s">
        <v>191</v>
      </c>
      <c r="T2767" s="188">
        <v>45911.0</v>
      </c>
    </row>
    <row r="2768">
      <c r="A2768" s="71" t="s">
        <v>77</v>
      </c>
      <c r="B2768" s="71">
        <v>8495.0</v>
      </c>
      <c r="C2768" s="71" t="s">
        <v>1099</v>
      </c>
      <c r="D2768" s="71" t="s">
        <v>1100</v>
      </c>
      <c r="E2768" s="71">
        <v>9.179138448E9</v>
      </c>
      <c r="T2768" s="188">
        <v>45911.0</v>
      </c>
    </row>
    <row r="2769">
      <c r="A2769" s="71" t="s">
        <v>77</v>
      </c>
      <c r="B2769" s="71">
        <v>8495.0</v>
      </c>
      <c r="C2769" s="71" t="s">
        <v>1099</v>
      </c>
      <c r="D2769" s="71" t="s">
        <v>1100</v>
      </c>
      <c r="E2769" s="71">
        <v>9.179138448E9</v>
      </c>
      <c r="T2769" s="188">
        <v>45911.0</v>
      </c>
    </row>
    <row r="2770">
      <c r="A2770" s="71" t="s">
        <v>77</v>
      </c>
      <c r="B2770" s="71">
        <v>8495.0</v>
      </c>
      <c r="C2770" s="71" t="s">
        <v>1099</v>
      </c>
      <c r="D2770" s="71" t="s">
        <v>1100</v>
      </c>
      <c r="E2770" s="71">
        <v>9.179138448E9</v>
      </c>
      <c r="T2770" s="188">
        <v>45911.0</v>
      </c>
    </row>
    <row r="2771">
      <c r="A2771" s="71" t="s">
        <v>77</v>
      </c>
      <c r="B2771" s="71">
        <v>8495.0</v>
      </c>
      <c r="C2771" s="71" t="s">
        <v>1099</v>
      </c>
      <c r="D2771" s="71" t="s">
        <v>1100</v>
      </c>
      <c r="E2771" s="71">
        <v>9.179138448E9</v>
      </c>
      <c r="T2771" s="188">
        <v>45911.0</v>
      </c>
    </row>
    <row r="2772">
      <c r="A2772" s="71" t="s">
        <v>47</v>
      </c>
      <c r="B2772" s="71">
        <v>19073.0</v>
      </c>
      <c r="C2772" s="71" t="s">
        <v>1101</v>
      </c>
      <c r="D2772" s="71" t="s">
        <v>544</v>
      </c>
      <c r="E2772" s="71">
        <v>9.827605456E9</v>
      </c>
      <c r="F2772" s="71">
        <v>0.0</v>
      </c>
      <c r="G2772" s="71" t="s">
        <v>900</v>
      </c>
      <c r="H2772" s="71">
        <v>3.0</v>
      </c>
      <c r="I2772" s="71">
        <v>40.0</v>
      </c>
      <c r="J2772" s="71">
        <v>1.2</v>
      </c>
      <c r="K2772" s="71">
        <v>5500.0</v>
      </c>
      <c r="L2772" s="71">
        <v>6600.0</v>
      </c>
      <c r="M2772" s="71">
        <v>6600.0</v>
      </c>
      <c r="N2772" s="71">
        <v>0.0</v>
      </c>
      <c r="O2772" s="71">
        <v>6600.0</v>
      </c>
      <c r="P2772" s="71">
        <v>6600.0</v>
      </c>
      <c r="Q2772" s="71">
        <v>0.0</v>
      </c>
      <c r="R2772" s="71">
        <v>0.0</v>
      </c>
      <c r="S2772" s="71" t="s">
        <v>191</v>
      </c>
      <c r="T2772" s="188">
        <v>45911.0</v>
      </c>
    </row>
    <row r="2773">
      <c r="A2773" s="71" t="s">
        <v>47</v>
      </c>
      <c r="B2773" s="71">
        <v>19073.0</v>
      </c>
      <c r="C2773" s="71" t="s">
        <v>1101</v>
      </c>
      <c r="D2773" s="71" t="s">
        <v>544</v>
      </c>
      <c r="E2773" s="71">
        <v>9.827605456E9</v>
      </c>
      <c r="T2773" s="188">
        <v>45911.0</v>
      </c>
    </row>
    <row r="2774">
      <c r="A2774" s="71" t="s">
        <v>47</v>
      </c>
      <c r="B2774" s="71">
        <v>19073.0</v>
      </c>
      <c r="C2774" s="71" t="s">
        <v>1101</v>
      </c>
      <c r="D2774" s="71" t="s">
        <v>544</v>
      </c>
      <c r="E2774" s="71">
        <v>9.827605456E9</v>
      </c>
      <c r="T2774" s="188">
        <v>45911.0</v>
      </c>
    </row>
    <row r="2775">
      <c r="A2775" s="71" t="s">
        <v>47</v>
      </c>
      <c r="B2775" s="71">
        <v>19073.0</v>
      </c>
      <c r="C2775" s="71" t="s">
        <v>1101</v>
      </c>
      <c r="D2775" s="71" t="s">
        <v>544</v>
      </c>
      <c r="E2775" s="71">
        <v>9.827605456E9</v>
      </c>
      <c r="T2775" s="188">
        <v>45911.0</v>
      </c>
    </row>
    <row r="2776">
      <c r="A2776" s="71" t="s">
        <v>47</v>
      </c>
      <c r="B2776" s="71">
        <v>19073.0</v>
      </c>
      <c r="C2776" s="71" t="s">
        <v>1101</v>
      </c>
      <c r="D2776" s="71" t="s">
        <v>544</v>
      </c>
      <c r="E2776" s="71">
        <v>9.827605456E9</v>
      </c>
      <c r="T2776" s="188">
        <v>45911.0</v>
      </c>
    </row>
    <row r="2777">
      <c r="A2777" s="71" t="s">
        <v>77</v>
      </c>
      <c r="B2777" s="71">
        <v>8494.0</v>
      </c>
      <c r="C2777" s="71" t="s">
        <v>427</v>
      </c>
      <c r="D2777" s="71" t="s">
        <v>1102</v>
      </c>
      <c r="E2777" s="71">
        <v>9.03936405E9</v>
      </c>
      <c r="F2777" s="71">
        <v>0.0</v>
      </c>
      <c r="G2777" s="71" t="s">
        <v>195</v>
      </c>
      <c r="H2777" s="71">
        <v>10.0</v>
      </c>
      <c r="I2777" s="71">
        <v>40.0</v>
      </c>
      <c r="J2777" s="71">
        <v>4.0</v>
      </c>
      <c r="K2777" s="71">
        <v>5300.0</v>
      </c>
      <c r="L2777" s="71">
        <v>21200.0</v>
      </c>
      <c r="M2777" s="71">
        <v>21200.0</v>
      </c>
      <c r="N2777" s="71">
        <v>0.0</v>
      </c>
      <c r="O2777" s="71">
        <v>21200.0</v>
      </c>
      <c r="P2777" s="71">
        <v>21200.0</v>
      </c>
      <c r="Q2777" s="71">
        <v>0.0</v>
      </c>
      <c r="R2777" s="71">
        <v>0.0</v>
      </c>
      <c r="S2777" s="71" t="s">
        <v>191</v>
      </c>
      <c r="T2777" s="188">
        <v>45911.0</v>
      </c>
    </row>
    <row r="2778">
      <c r="A2778" s="71" t="s">
        <v>77</v>
      </c>
      <c r="B2778" s="71">
        <v>8494.0</v>
      </c>
      <c r="C2778" s="71" t="s">
        <v>427</v>
      </c>
      <c r="D2778" s="71" t="s">
        <v>1102</v>
      </c>
      <c r="E2778" s="71">
        <v>9.03936405E9</v>
      </c>
      <c r="T2778" s="188">
        <v>45911.0</v>
      </c>
    </row>
    <row r="2779">
      <c r="A2779" s="71" t="s">
        <v>77</v>
      </c>
      <c r="B2779" s="71">
        <v>8494.0</v>
      </c>
      <c r="C2779" s="71" t="s">
        <v>427</v>
      </c>
      <c r="D2779" s="71" t="s">
        <v>1102</v>
      </c>
      <c r="E2779" s="71">
        <v>9.03936405E9</v>
      </c>
      <c r="T2779" s="188">
        <v>45911.0</v>
      </c>
    </row>
    <row r="2780">
      <c r="A2780" s="71" t="s">
        <v>77</v>
      </c>
      <c r="B2780" s="71">
        <v>8494.0</v>
      </c>
      <c r="C2780" s="71" t="s">
        <v>427</v>
      </c>
      <c r="D2780" s="71" t="s">
        <v>1102</v>
      </c>
      <c r="E2780" s="71">
        <v>9.03936405E9</v>
      </c>
      <c r="T2780" s="188">
        <v>45911.0</v>
      </c>
    </row>
    <row r="2781">
      <c r="A2781" s="71" t="s">
        <v>77</v>
      </c>
      <c r="B2781" s="71">
        <v>8494.0</v>
      </c>
      <c r="C2781" s="71" t="s">
        <v>427</v>
      </c>
      <c r="D2781" s="71" t="s">
        <v>1102</v>
      </c>
      <c r="E2781" s="71">
        <v>9.03936405E9</v>
      </c>
      <c r="T2781" s="188">
        <v>45911.0</v>
      </c>
    </row>
    <row r="2782">
      <c r="A2782" s="71" t="s">
        <v>47</v>
      </c>
      <c r="B2782" s="71">
        <v>19072.0</v>
      </c>
      <c r="C2782" s="71" t="s">
        <v>1103</v>
      </c>
      <c r="D2782" s="71" t="s">
        <v>253</v>
      </c>
      <c r="E2782" s="71">
        <v>9.907231524E9</v>
      </c>
      <c r="F2782" s="71">
        <v>0.0</v>
      </c>
      <c r="G2782" s="71" t="s">
        <v>967</v>
      </c>
      <c r="H2782" s="71">
        <v>2.0</v>
      </c>
      <c r="I2782" s="71">
        <v>40.0</v>
      </c>
      <c r="J2782" s="71">
        <v>0.8</v>
      </c>
      <c r="K2782" s="71">
        <v>5500.0</v>
      </c>
      <c r="L2782" s="71">
        <v>4400.0</v>
      </c>
      <c r="M2782" s="71">
        <v>4400.0</v>
      </c>
      <c r="N2782" s="71">
        <v>0.0</v>
      </c>
      <c r="O2782" s="71">
        <v>4400.0</v>
      </c>
      <c r="P2782" s="71">
        <v>0.0</v>
      </c>
      <c r="Q2782" s="71">
        <v>4400.0</v>
      </c>
      <c r="R2782" s="71">
        <v>0.0</v>
      </c>
      <c r="S2782" s="71" t="s">
        <v>47</v>
      </c>
      <c r="T2782" s="188">
        <v>45911.0</v>
      </c>
    </row>
    <row r="2783">
      <c r="A2783" s="71" t="s">
        <v>47</v>
      </c>
      <c r="B2783" s="71">
        <v>19072.0</v>
      </c>
      <c r="C2783" s="71" t="s">
        <v>1103</v>
      </c>
      <c r="D2783" s="71" t="s">
        <v>253</v>
      </c>
      <c r="E2783" s="71">
        <v>9.907231524E9</v>
      </c>
      <c r="T2783" s="188">
        <v>45911.0</v>
      </c>
    </row>
    <row r="2784">
      <c r="A2784" s="71" t="s">
        <v>47</v>
      </c>
      <c r="B2784" s="71">
        <v>19072.0</v>
      </c>
      <c r="C2784" s="71" t="s">
        <v>1103</v>
      </c>
      <c r="D2784" s="71" t="s">
        <v>253</v>
      </c>
      <c r="E2784" s="71">
        <v>9.907231524E9</v>
      </c>
      <c r="T2784" s="188">
        <v>45911.0</v>
      </c>
    </row>
    <row r="2785">
      <c r="A2785" s="71" t="s">
        <v>47</v>
      </c>
      <c r="B2785" s="71">
        <v>19072.0</v>
      </c>
      <c r="C2785" s="71" t="s">
        <v>1103</v>
      </c>
      <c r="D2785" s="71" t="s">
        <v>253</v>
      </c>
      <c r="E2785" s="71">
        <v>9.907231524E9</v>
      </c>
      <c r="T2785" s="188">
        <v>45911.0</v>
      </c>
    </row>
    <row r="2786">
      <c r="A2786" s="71" t="s">
        <v>47</v>
      </c>
      <c r="B2786" s="71">
        <v>19072.0</v>
      </c>
      <c r="C2786" s="71" t="s">
        <v>1103</v>
      </c>
      <c r="D2786" s="71" t="s">
        <v>253</v>
      </c>
      <c r="E2786" s="71">
        <v>9.907231524E9</v>
      </c>
      <c r="T2786" s="188">
        <v>45911.0</v>
      </c>
    </row>
    <row r="2787">
      <c r="A2787" s="71" t="s">
        <v>77</v>
      </c>
      <c r="B2787" s="71">
        <v>8493.0</v>
      </c>
      <c r="C2787" s="71" t="s">
        <v>1104</v>
      </c>
      <c r="D2787" s="71" t="s">
        <v>597</v>
      </c>
      <c r="E2787" s="71">
        <v>9.926430324E9</v>
      </c>
      <c r="F2787" s="71">
        <v>0.0</v>
      </c>
      <c r="G2787" s="71" t="s">
        <v>195</v>
      </c>
      <c r="H2787" s="71">
        <v>1.0</v>
      </c>
      <c r="I2787" s="71">
        <v>40.0</v>
      </c>
      <c r="J2787" s="71">
        <v>0.4</v>
      </c>
      <c r="K2787" s="71">
        <v>5300.0</v>
      </c>
      <c r="L2787" s="71">
        <v>2120.0</v>
      </c>
      <c r="M2787" s="71">
        <v>2120.0</v>
      </c>
      <c r="N2787" s="71">
        <v>0.0</v>
      </c>
      <c r="O2787" s="71">
        <v>2120.0</v>
      </c>
      <c r="P2787" s="71">
        <v>0.0</v>
      </c>
      <c r="Q2787" s="71">
        <v>2120.0</v>
      </c>
      <c r="R2787" s="71">
        <v>0.0</v>
      </c>
      <c r="S2787" s="71" t="s">
        <v>47</v>
      </c>
      <c r="T2787" s="188">
        <v>45911.0</v>
      </c>
    </row>
    <row r="2788">
      <c r="A2788" s="71" t="s">
        <v>77</v>
      </c>
      <c r="B2788" s="71">
        <v>8493.0</v>
      </c>
      <c r="C2788" s="71" t="s">
        <v>1104</v>
      </c>
      <c r="D2788" s="71" t="s">
        <v>597</v>
      </c>
      <c r="E2788" s="71">
        <v>9.926430324E9</v>
      </c>
      <c r="T2788" s="188">
        <v>45911.0</v>
      </c>
    </row>
    <row r="2789">
      <c r="A2789" s="71" t="s">
        <v>77</v>
      </c>
      <c r="B2789" s="71">
        <v>8493.0</v>
      </c>
      <c r="C2789" s="71" t="s">
        <v>1104</v>
      </c>
      <c r="D2789" s="71" t="s">
        <v>597</v>
      </c>
      <c r="E2789" s="71">
        <v>9.926430324E9</v>
      </c>
      <c r="T2789" s="188">
        <v>45911.0</v>
      </c>
    </row>
    <row r="2790">
      <c r="A2790" s="71" t="s">
        <v>77</v>
      </c>
      <c r="B2790" s="71">
        <v>8493.0</v>
      </c>
      <c r="C2790" s="71" t="s">
        <v>1104</v>
      </c>
      <c r="D2790" s="71" t="s">
        <v>597</v>
      </c>
      <c r="E2790" s="71">
        <v>9.926430324E9</v>
      </c>
      <c r="T2790" s="188">
        <v>45911.0</v>
      </c>
    </row>
    <row r="2791">
      <c r="A2791" s="71" t="s">
        <v>77</v>
      </c>
      <c r="B2791" s="71">
        <v>8493.0</v>
      </c>
      <c r="C2791" s="71" t="s">
        <v>1104</v>
      </c>
      <c r="D2791" s="71" t="s">
        <v>597</v>
      </c>
      <c r="E2791" s="71">
        <v>9.926430324E9</v>
      </c>
      <c r="T2791" s="188">
        <v>45911.0</v>
      </c>
    </row>
    <row r="2792">
      <c r="A2792" s="71" t="s">
        <v>77</v>
      </c>
      <c r="B2792" s="71">
        <v>8492.0</v>
      </c>
      <c r="C2792" s="71" t="s">
        <v>1105</v>
      </c>
      <c r="D2792" s="71" t="s">
        <v>1106</v>
      </c>
      <c r="E2792" s="71">
        <v>9.617323772E9</v>
      </c>
      <c r="F2792" s="71">
        <v>0.0</v>
      </c>
      <c r="G2792" s="71" t="s">
        <v>195</v>
      </c>
      <c r="H2792" s="71">
        <v>2.0</v>
      </c>
      <c r="I2792" s="71">
        <v>40.0</v>
      </c>
      <c r="J2792" s="71">
        <v>0.8</v>
      </c>
      <c r="K2792" s="71">
        <v>5300.0</v>
      </c>
      <c r="L2792" s="71">
        <v>4240.0</v>
      </c>
      <c r="M2792" s="71">
        <v>4240.0</v>
      </c>
      <c r="N2792" s="71">
        <v>0.0</v>
      </c>
      <c r="O2792" s="71">
        <v>4240.0</v>
      </c>
      <c r="P2792" s="71">
        <v>0.0</v>
      </c>
      <c r="Q2792" s="71">
        <v>4240.0</v>
      </c>
      <c r="R2792" s="71">
        <v>0.0</v>
      </c>
      <c r="S2792" s="71" t="s">
        <v>47</v>
      </c>
      <c r="T2792" s="188">
        <v>45911.0</v>
      </c>
    </row>
    <row r="2793">
      <c r="A2793" s="71" t="s">
        <v>77</v>
      </c>
      <c r="B2793" s="71">
        <v>8492.0</v>
      </c>
      <c r="C2793" s="71" t="s">
        <v>1105</v>
      </c>
      <c r="D2793" s="71" t="s">
        <v>1106</v>
      </c>
      <c r="E2793" s="71">
        <v>9.617323772E9</v>
      </c>
      <c r="T2793" s="188">
        <v>45911.0</v>
      </c>
    </row>
    <row r="2794">
      <c r="A2794" s="71" t="s">
        <v>77</v>
      </c>
      <c r="B2794" s="71">
        <v>8492.0</v>
      </c>
      <c r="C2794" s="71" t="s">
        <v>1105</v>
      </c>
      <c r="D2794" s="71" t="s">
        <v>1106</v>
      </c>
      <c r="E2794" s="71">
        <v>9.617323772E9</v>
      </c>
      <c r="T2794" s="188">
        <v>45911.0</v>
      </c>
    </row>
    <row r="2795">
      <c r="A2795" s="71" t="s">
        <v>77</v>
      </c>
      <c r="B2795" s="71">
        <v>8492.0</v>
      </c>
      <c r="C2795" s="71" t="s">
        <v>1105</v>
      </c>
      <c r="D2795" s="71" t="s">
        <v>1106</v>
      </c>
      <c r="E2795" s="71">
        <v>9.617323772E9</v>
      </c>
      <c r="T2795" s="188">
        <v>45911.0</v>
      </c>
    </row>
    <row r="2796">
      <c r="A2796" s="71" t="s">
        <v>77</v>
      </c>
      <c r="B2796" s="71">
        <v>8492.0</v>
      </c>
      <c r="C2796" s="71" t="s">
        <v>1105</v>
      </c>
      <c r="D2796" s="71" t="s">
        <v>1106</v>
      </c>
      <c r="E2796" s="71">
        <v>9.617323772E9</v>
      </c>
      <c r="T2796" s="188">
        <v>45911.0</v>
      </c>
    </row>
    <row r="2797">
      <c r="A2797" s="71" t="s">
        <v>77</v>
      </c>
      <c r="B2797" s="71">
        <v>8491.0</v>
      </c>
      <c r="C2797" s="71" t="s">
        <v>1107</v>
      </c>
      <c r="D2797" s="71" t="s">
        <v>1108</v>
      </c>
      <c r="E2797" s="71">
        <v>9.669353811E9</v>
      </c>
      <c r="F2797" s="71">
        <v>0.0</v>
      </c>
      <c r="G2797" s="71" t="s">
        <v>206</v>
      </c>
      <c r="H2797" s="71">
        <v>1.0</v>
      </c>
      <c r="I2797" s="71">
        <v>40.0</v>
      </c>
      <c r="J2797" s="71">
        <v>0.4</v>
      </c>
      <c r="K2797" s="71">
        <v>5000.0</v>
      </c>
      <c r="L2797" s="71">
        <v>2000.0</v>
      </c>
      <c r="M2797" s="71">
        <v>2000.0</v>
      </c>
      <c r="N2797" s="71">
        <v>0.0</v>
      </c>
      <c r="O2797" s="71">
        <v>2000.0</v>
      </c>
      <c r="P2797" s="71">
        <v>2000.0</v>
      </c>
      <c r="Q2797" s="71">
        <v>0.0</v>
      </c>
      <c r="R2797" s="71">
        <v>0.0</v>
      </c>
      <c r="S2797" s="71" t="s">
        <v>191</v>
      </c>
      <c r="T2797" s="188">
        <v>45911.0</v>
      </c>
    </row>
    <row r="2798">
      <c r="A2798" s="71" t="s">
        <v>77</v>
      </c>
      <c r="B2798" s="71">
        <v>8491.0</v>
      </c>
      <c r="C2798" s="71" t="s">
        <v>1107</v>
      </c>
      <c r="D2798" s="71" t="s">
        <v>1108</v>
      </c>
      <c r="E2798" s="71">
        <v>9.669353811E9</v>
      </c>
      <c r="T2798" s="188">
        <v>45911.0</v>
      </c>
    </row>
    <row r="2799">
      <c r="A2799" s="71" t="s">
        <v>77</v>
      </c>
      <c r="B2799" s="71">
        <v>8491.0</v>
      </c>
      <c r="C2799" s="71" t="s">
        <v>1107</v>
      </c>
      <c r="D2799" s="71" t="s">
        <v>1108</v>
      </c>
      <c r="E2799" s="71">
        <v>9.669353811E9</v>
      </c>
      <c r="T2799" s="188">
        <v>45911.0</v>
      </c>
    </row>
    <row r="2800">
      <c r="A2800" s="71" t="s">
        <v>77</v>
      </c>
      <c r="B2800" s="71">
        <v>8491.0</v>
      </c>
      <c r="C2800" s="71" t="s">
        <v>1107</v>
      </c>
      <c r="D2800" s="71" t="s">
        <v>1108</v>
      </c>
      <c r="E2800" s="71">
        <v>9.669353811E9</v>
      </c>
      <c r="T2800" s="188">
        <v>45911.0</v>
      </c>
    </row>
    <row r="2801">
      <c r="A2801" s="71" t="s">
        <v>77</v>
      </c>
      <c r="B2801" s="71">
        <v>8491.0</v>
      </c>
      <c r="C2801" s="71" t="s">
        <v>1107</v>
      </c>
      <c r="D2801" s="71" t="s">
        <v>1108</v>
      </c>
      <c r="E2801" s="71">
        <v>9.669353811E9</v>
      </c>
      <c r="T2801" s="188">
        <v>45911.0</v>
      </c>
    </row>
    <row r="2802">
      <c r="A2802" s="71" t="s">
        <v>77</v>
      </c>
      <c r="B2802" s="71">
        <v>8490.0</v>
      </c>
      <c r="C2802" s="71" t="s">
        <v>1109</v>
      </c>
      <c r="D2802" s="71" t="s">
        <v>1110</v>
      </c>
      <c r="E2802" s="71">
        <v>9.977662462E9</v>
      </c>
      <c r="F2802" s="71">
        <v>0.0</v>
      </c>
      <c r="G2802" s="71" t="s">
        <v>243</v>
      </c>
      <c r="H2802" s="71">
        <v>1.0</v>
      </c>
      <c r="I2802" s="71">
        <v>40.0</v>
      </c>
      <c r="J2802" s="71">
        <v>0.4</v>
      </c>
      <c r="K2802" s="71">
        <v>5300.0</v>
      </c>
      <c r="L2802" s="71">
        <v>2120.0</v>
      </c>
      <c r="M2802" s="71">
        <v>2120.0</v>
      </c>
      <c r="N2802" s="71">
        <v>0.0</v>
      </c>
      <c r="O2802" s="71">
        <v>2120.0</v>
      </c>
      <c r="P2802" s="71">
        <v>2120.0</v>
      </c>
      <c r="Q2802" s="71">
        <v>0.0</v>
      </c>
      <c r="R2802" s="71">
        <v>0.0</v>
      </c>
      <c r="S2802" s="71" t="s">
        <v>191</v>
      </c>
      <c r="T2802" s="188">
        <v>45911.0</v>
      </c>
    </row>
    <row r="2803">
      <c r="A2803" s="71" t="s">
        <v>77</v>
      </c>
      <c r="B2803" s="71">
        <v>8490.0</v>
      </c>
      <c r="C2803" s="71" t="s">
        <v>1109</v>
      </c>
      <c r="D2803" s="71" t="s">
        <v>1110</v>
      </c>
      <c r="E2803" s="71">
        <v>9.977662462E9</v>
      </c>
      <c r="T2803" s="188">
        <v>45911.0</v>
      </c>
    </row>
    <row r="2804">
      <c r="A2804" s="71" t="s">
        <v>77</v>
      </c>
      <c r="B2804" s="71">
        <v>8490.0</v>
      </c>
      <c r="C2804" s="71" t="s">
        <v>1109</v>
      </c>
      <c r="D2804" s="71" t="s">
        <v>1110</v>
      </c>
      <c r="E2804" s="71">
        <v>9.977662462E9</v>
      </c>
      <c r="T2804" s="188">
        <v>45911.0</v>
      </c>
    </row>
    <row r="2805">
      <c r="A2805" s="71" t="s">
        <v>77</v>
      </c>
      <c r="B2805" s="71">
        <v>8490.0</v>
      </c>
      <c r="C2805" s="71" t="s">
        <v>1109</v>
      </c>
      <c r="D2805" s="71" t="s">
        <v>1110</v>
      </c>
      <c r="E2805" s="71">
        <v>9.977662462E9</v>
      </c>
      <c r="T2805" s="188">
        <v>45911.0</v>
      </c>
    </row>
    <row r="2806">
      <c r="A2806" s="71" t="s">
        <v>77</v>
      </c>
      <c r="B2806" s="71">
        <v>8490.0</v>
      </c>
      <c r="C2806" s="71" t="s">
        <v>1109</v>
      </c>
      <c r="D2806" s="71" t="s">
        <v>1110</v>
      </c>
      <c r="E2806" s="71">
        <v>9.977662462E9</v>
      </c>
      <c r="T2806" s="188">
        <v>45911.0</v>
      </c>
    </row>
    <row r="2807">
      <c r="A2807" s="71" t="s">
        <v>47</v>
      </c>
      <c r="B2807" s="71">
        <v>19071.0</v>
      </c>
      <c r="C2807" s="71" t="s">
        <v>1107</v>
      </c>
      <c r="D2807" s="71" t="s">
        <v>1108</v>
      </c>
      <c r="E2807" s="71">
        <v>9.669353811E9</v>
      </c>
      <c r="F2807" s="71">
        <v>0.0</v>
      </c>
      <c r="G2807" s="71" t="s">
        <v>967</v>
      </c>
      <c r="H2807" s="71">
        <v>1.0</v>
      </c>
      <c r="I2807" s="71">
        <v>40.0</v>
      </c>
      <c r="J2807" s="71">
        <v>0.4</v>
      </c>
      <c r="K2807" s="71">
        <v>5500.0</v>
      </c>
      <c r="L2807" s="71">
        <v>2200.0</v>
      </c>
      <c r="M2807" s="71">
        <v>2200.0</v>
      </c>
      <c r="N2807" s="71">
        <v>0.0</v>
      </c>
      <c r="O2807" s="71">
        <v>2200.0</v>
      </c>
      <c r="P2807" s="71">
        <v>0.0</v>
      </c>
      <c r="Q2807" s="71">
        <v>2200.0</v>
      </c>
      <c r="R2807" s="71">
        <v>0.0</v>
      </c>
      <c r="S2807" s="71" t="s">
        <v>47</v>
      </c>
      <c r="T2807" s="188">
        <v>45911.0</v>
      </c>
    </row>
    <row r="2808">
      <c r="A2808" s="71" t="s">
        <v>47</v>
      </c>
      <c r="B2808" s="71">
        <v>19071.0</v>
      </c>
      <c r="C2808" s="71" t="s">
        <v>1107</v>
      </c>
      <c r="D2808" s="71" t="s">
        <v>1108</v>
      </c>
      <c r="E2808" s="71">
        <v>9.669353811E9</v>
      </c>
      <c r="T2808" s="188">
        <v>45911.0</v>
      </c>
    </row>
    <row r="2809">
      <c r="A2809" s="71" t="s">
        <v>47</v>
      </c>
      <c r="B2809" s="71">
        <v>19071.0</v>
      </c>
      <c r="C2809" s="71" t="s">
        <v>1107</v>
      </c>
      <c r="D2809" s="71" t="s">
        <v>1108</v>
      </c>
      <c r="E2809" s="71">
        <v>9.669353811E9</v>
      </c>
      <c r="T2809" s="188">
        <v>45911.0</v>
      </c>
    </row>
    <row r="2810">
      <c r="A2810" s="71" t="s">
        <v>47</v>
      </c>
      <c r="B2810" s="71">
        <v>19071.0</v>
      </c>
      <c r="C2810" s="71" t="s">
        <v>1107</v>
      </c>
      <c r="D2810" s="71" t="s">
        <v>1108</v>
      </c>
      <c r="E2810" s="71">
        <v>9.669353811E9</v>
      </c>
      <c r="T2810" s="188">
        <v>45911.0</v>
      </c>
    </row>
    <row r="2811">
      <c r="A2811" s="71" t="s">
        <v>47</v>
      </c>
      <c r="B2811" s="71">
        <v>19071.0</v>
      </c>
      <c r="C2811" s="71" t="s">
        <v>1107</v>
      </c>
      <c r="D2811" s="71" t="s">
        <v>1108</v>
      </c>
      <c r="E2811" s="71">
        <v>9.669353811E9</v>
      </c>
      <c r="T2811" s="188">
        <v>45911.0</v>
      </c>
    </row>
    <row r="2812">
      <c r="A2812" s="71" t="s">
        <v>77</v>
      </c>
      <c r="B2812" s="71">
        <v>8489.0</v>
      </c>
      <c r="C2812" s="71" t="s">
        <v>1107</v>
      </c>
      <c r="D2812" s="71" t="s">
        <v>1108</v>
      </c>
      <c r="E2812" s="71">
        <v>9.669353811E9</v>
      </c>
      <c r="F2812" s="71">
        <v>0.0</v>
      </c>
      <c r="G2812" s="71" t="s">
        <v>206</v>
      </c>
      <c r="H2812" s="71">
        <v>4.0</v>
      </c>
      <c r="I2812" s="71">
        <v>40.0</v>
      </c>
      <c r="J2812" s="71">
        <v>1.6</v>
      </c>
      <c r="K2812" s="71">
        <v>5000.0</v>
      </c>
      <c r="L2812" s="71">
        <v>8000.0</v>
      </c>
      <c r="M2812" s="71">
        <v>8000.0</v>
      </c>
      <c r="N2812" s="71">
        <v>0.0</v>
      </c>
      <c r="O2812" s="71">
        <v>8000.0</v>
      </c>
      <c r="P2812" s="71">
        <v>10000.0</v>
      </c>
      <c r="Q2812" s="71">
        <v>-2000.0</v>
      </c>
      <c r="R2812" s="71">
        <v>0.0</v>
      </c>
      <c r="S2812" s="71" t="s">
        <v>191</v>
      </c>
      <c r="T2812" s="188">
        <v>45911.0</v>
      </c>
    </row>
    <row r="2813">
      <c r="A2813" s="71" t="s">
        <v>77</v>
      </c>
      <c r="B2813" s="71">
        <v>8489.0</v>
      </c>
      <c r="C2813" s="71" t="s">
        <v>1107</v>
      </c>
      <c r="D2813" s="71" t="s">
        <v>1108</v>
      </c>
      <c r="E2813" s="71">
        <v>9.669353811E9</v>
      </c>
      <c r="T2813" s="188">
        <v>45911.0</v>
      </c>
    </row>
    <row r="2814">
      <c r="A2814" s="71" t="s">
        <v>77</v>
      </c>
      <c r="B2814" s="71">
        <v>8489.0</v>
      </c>
      <c r="C2814" s="71" t="s">
        <v>1107</v>
      </c>
      <c r="D2814" s="71" t="s">
        <v>1108</v>
      </c>
      <c r="E2814" s="71">
        <v>9.669353811E9</v>
      </c>
      <c r="T2814" s="188">
        <v>45911.0</v>
      </c>
    </row>
    <row r="2815">
      <c r="A2815" s="71" t="s">
        <v>77</v>
      </c>
      <c r="B2815" s="71">
        <v>8489.0</v>
      </c>
      <c r="C2815" s="71" t="s">
        <v>1107</v>
      </c>
      <c r="D2815" s="71" t="s">
        <v>1108</v>
      </c>
      <c r="E2815" s="71">
        <v>9.669353811E9</v>
      </c>
      <c r="T2815" s="188">
        <v>45911.0</v>
      </c>
    </row>
    <row r="2816">
      <c r="A2816" s="71" t="s">
        <v>77</v>
      </c>
      <c r="B2816" s="71">
        <v>8489.0</v>
      </c>
      <c r="C2816" s="71" t="s">
        <v>1107</v>
      </c>
      <c r="D2816" s="71" t="s">
        <v>1108</v>
      </c>
      <c r="E2816" s="71">
        <v>9.669353811E9</v>
      </c>
      <c r="T2816" s="188">
        <v>45911.0</v>
      </c>
    </row>
    <row r="2817">
      <c r="A2817" s="71" t="s">
        <v>77</v>
      </c>
      <c r="B2817" s="71">
        <v>8488.0</v>
      </c>
      <c r="C2817" s="71" t="s">
        <v>1111</v>
      </c>
      <c r="D2817" s="71" t="s">
        <v>1084</v>
      </c>
      <c r="E2817" s="71">
        <v>9.82669874E9</v>
      </c>
      <c r="F2817" s="71">
        <v>0.0</v>
      </c>
      <c r="G2817" s="71" t="s">
        <v>195</v>
      </c>
      <c r="H2817" s="71">
        <v>3.0</v>
      </c>
      <c r="I2817" s="71">
        <v>40.0</v>
      </c>
      <c r="J2817" s="71">
        <v>1.2</v>
      </c>
      <c r="K2817" s="71">
        <v>5300.0</v>
      </c>
      <c r="L2817" s="71">
        <v>6360.0</v>
      </c>
      <c r="M2817" s="71">
        <v>6360.0</v>
      </c>
      <c r="N2817" s="71">
        <v>0.0</v>
      </c>
      <c r="O2817" s="71">
        <v>6360.0</v>
      </c>
      <c r="P2817" s="71">
        <v>0.0</v>
      </c>
      <c r="Q2817" s="71">
        <v>6360.0</v>
      </c>
      <c r="R2817" s="71">
        <v>0.0</v>
      </c>
      <c r="S2817" s="71" t="s">
        <v>47</v>
      </c>
      <c r="T2817" s="188">
        <v>45911.0</v>
      </c>
    </row>
    <row r="2818">
      <c r="A2818" s="71" t="s">
        <v>77</v>
      </c>
      <c r="B2818" s="71">
        <v>8488.0</v>
      </c>
      <c r="C2818" s="71" t="s">
        <v>1111</v>
      </c>
      <c r="D2818" s="71" t="s">
        <v>1084</v>
      </c>
      <c r="E2818" s="71">
        <v>9.82669874E9</v>
      </c>
      <c r="T2818" s="188">
        <v>45911.0</v>
      </c>
    </row>
    <row r="2819">
      <c r="A2819" s="71" t="s">
        <v>77</v>
      </c>
      <c r="B2819" s="71">
        <v>8488.0</v>
      </c>
      <c r="C2819" s="71" t="s">
        <v>1111</v>
      </c>
      <c r="D2819" s="71" t="s">
        <v>1084</v>
      </c>
      <c r="E2819" s="71">
        <v>9.82669874E9</v>
      </c>
      <c r="T2819" s="188">
        <v>45911.0</v>
      </c>
    </row>
    <row r="2820">
      <c r="A2820" s="71" t="s">
        <v>77</v>
      </c>
      <c r="B2820" s="71">
        <v>8488.0</v>
      </c>
      <c r="C2820" s="71" t="s">
        <v>1111</v>
      </c>
      <c r="D2820" s="71" t="s">
        <v>1084</v>
      </c>
      <c r="E2820" s="71">
        <v>9.82669874E9</v>
      </c>
      <c r="T2820" s="188">
        <v>45911.0</v>
      </c>
    </row>
    <row r="2821">
      <c r="A2821" s="71" t="s">
        <v>77</v>
      </c>
      <c r="B2821" s="71">
        <v>8488.0</v>
      </c>
      <c r="C2821" s="71" t="s">
        <v>1111</v>
      </c>
      <c r="D2821" s="71" t="s">
        <v>1084</v>
      </c>
      <c r="E2821" s="71">
        <v>9.82669874E9</v>
      </c>
      <c r="T2821" s="188">
        <v>45911.0</v>
      </c>
    </row>
    <row r="2822">
      <c r="A2822" s="71" t="s">
        <v>77</v>
      </c>
      <c r="B2822" s="71">
        <v>8487.0</v>
      </c>
      <c r="C2822" s="71" t="s">
        <v>378</v>
      </c>
      <c r="D2822" s="71" t="s">
        <v>1112</v>
      </c>
      <c r="E2822" s="71">
        <v>7.224935665E9</v>
      </c>
      <c r="F2822" s="71">
        <v>0.0</v>
      </c>
      <c r="G2822" s="71" t="s">
        <v>195</v>
      </c>
      <c r="H2822" s="71">
        <v>2.0</v>
      </c>
      <c r="I2822" s="71">
        <v>40.0</v>
      </c>
      <c r="J2822" s="71">
        <v>0.8</v>
      </c>
      <c r="K2822" s="71">
        <v>5300.0</v>
      </c>
      <c r="L2822" s="71">
        <v>4240.0</v>
      </c>
      <c r="M2822" s="71">
        <v>4240.0</v>
      </c>
      <c r="N2822" s="71">
        <v>0.0</v>
      </c>
      <c r="O2822" s="71">
        <v>4240.0</v>
      </c>
      <c r="P2822" s="71">
        <v>0.0</v>
      </c>
      <c r="Q2822" s="71">
        <v>4240.0</v>
      </c>
      <c r="R2822" s="71">
        <v>0.0</v>
      </c>
      <c r="S2822" s="71" t="s">
        <v>47</v>
      </c>
      <c r="T2822" s="188">
        <v>45911.0</v>
      </c>
    </row>
    <row r="2823">
      <c r="A2823" s="71" t="s">
        <v>77</v>
      </c>
      <c r="B2823" s="71">
        <v>8487.0</v>
      </c>
      <c r="C2823" s="71" t="s">
        <v>378</v>
      </c>
      <c r="D2823" s="71" t="s">
        <v>1112</v>
      </c>
      <c r="E2823" s="71">
        <v>7.224935665E9</v>
      </c>
      <c r="T2823" s="188">
        <v>45911.0</v>
      </c>
    </row>
    <row r="2824">
      <c r="A2824" s="71" t="s">
        <v>77</v>
      </c>
      <c r="B2824" s="71">
        <v>8487.0</v>
      </c>
      <c r="C2824" s="71" t="s">
        <v>378</v>
      </c>
      <c r="D2824" s="71" t="s">
        <v>1112</v>
      </c>
      <c r="E2824" s="71">
        <v>7.224935665E9</v>
      </c>
      <c r="T2824" s="188">
        <v>45911.0</v>
      </c>
    </row>
    <row r="2825">
      <c r="A2825" s="71" t="s">
        <v>77</v>
      </c>
      <c r="B2825" s="71">
        <v>8487.0</v>
      </c>
      <c r="C2825" s="71" t="s">
        <v>378</v>
      </c>
      <c r="D2825" s="71" t="s">
        <v>1112</v>
      </c>
      <c r="E2825" s="71">
        <v>7.224935665E9</v>
      </c>
      <c r="T2825" s="188">
        <v>45911.0</v>
      </c>
    </row>
    <row r="2826">
      <c r="A2826" s="71" t="s">
        <v>77</v>
      </c>
      <c r="B2826" s="71">
        <v>8487.0</v>
      </c>
      <c r="C2826" s="71" t="s">
        <v>378</v>
      </c>
      <c r="D2826" s="71" t="s">
        <v>1112</v>
      </c>
      <c r="E2826" s="71">
        <v>7.224935665E9</v>
      </c>
      <c r="T2826" s="188">
        <v>45911.0</v>
      </c>
    </row>
    <row r="2827">
      <c r="A2827" s="71" t="s">
        <v>77</v>
      </c>
      <c r="B2827" s="71">
        <v>8486.0</v>
      </c>
      <c r="C2827" s="71" t="s">
        <v>1113</v>
      </c>
      <c r="D2827" s="71" t="s">
        <v>1114</v>
      </c>
      <c r="E2827" s="71">
        <v>9.893259575E9</v>
      </c>
      <c r="F2827" s="71">
        <v>0.0</v>
      </c>
      <c r="G2827" s="71" t="s">
        <v>195</v>
      </c>
      <c r="H2827" s="71">
        <v>2.0</v>
      </c>
      <c r="I2827" s="71">
        <v>40.0</v>
      </c>
      <c r="J2827" s="71">
        <v>0.8</v>
      </c>
      <c r="K2827" s="71">
        <v>5300.0</v>
      </c>
      <c r="L2827" s="71">
        <v>4240.0</v>
      </c>
      <c r="M2827" s="71">
        <v>4240.0</v>
      </c>
      <c r="N2827" s="71">
        <v>0.0</v>
      </c>
      <c r="O2827" s="71">
        <v>4240.0</v>
      </c>
      <c r="P2827" s="71">
        <v>0.0</v>
      </c>
      <c r="Q2827" s="71">
        <v>4240.0</v>
      </c>
      <c r="R2827" s="71">
        <v>0.0</v>
      </c>
      <c r="S2827" s="71" t="s">
        <v>47</v>
      </c>
      <c r="T2827" s="188">
        <v>45911.0</v>
      </c>
    </row>
    <row r="2828">
      <c r="A2828" s="71" t="s">
        <v>77</v>
      </c>
      <c r="B2828" s="71">
        <v>8486.0</v>
      </c>
      <c r="C2828" s="71" t="s">
        <v>1113</v>
      </c>
      <c r="D2828" s="71" t="s">
        <v>1114</v>
      </c>
      <c r="E2828" s="71">
        <v>9.893259575E9</v>
      </c>
      <c r="T2828" s="188">
        <v>45911.0</v>
      </c>
    </row>
    <row r="2829">
      <c r="A2829" s="71" t="s">
        <v>77</v>
      </c>
      <c r="B2829" s="71">
        <v>8486.0</v>
      </c>
      <c r="C2829" s="71" t="s">
        <v>1113</v>
      </c>
      <c r="D2829" s="71" t="s">
        <v>1114</v>
      </c>
      <c r="E2829" s="71">
        <v>9.893259575E9</v>
      </c>
      <c r="T2829" s="188">
        <v>45911.0</v>
      </c>
    </row>
    <row r="2830">
      <c r="A2830" s="71" t="s">
        <v>77</v>
      </c>
      <c r="B2830" s="71">
        <v>8486.0</v>
      </c>
      <c r="C2830" s="71" t="s">
        <v>1113</v>
      </c>
      <c r="D2830" s="71" t="s">
        <v>1114</v>
      </c>
      <c r="E2830" s="71">
        <v>9.893259575E9</v>
      </c>
      <c r="T2830" s="188">
        <v>45911.0</v>
      </c>
    </row>
    <row r="2831">
      <c r="A2831" s="71" t="s">
        <v>77</v>
      </c>
      <c r="B2831" s="71">
        <v>8486.0</v>
      </c>
      <c r="C2831" s="71" t="s">
        <v>1113</v>
      </c>
      <c r="D2831" s="71" t="s">
        <v>1114</v>
      </c>
      <c r="E2831" s="71">
        <v>9.893259575E9</v>
      </c>
      <c r="T2831" s="188">
        <v>45911.0</v>
      </c>
    </row>
    <row r="2832">
      <c r="A2832" s="71" t="s">
        <v>77</v>
      </c>
      <c r="B2832" s="71">
        <v>8485.0</v>
      </c>
      <c r="C2832" s="71" t="s">
        <v>392</v>
      </c>
      <c r="D2832" s="71" t="s">
        <v>1115</v>
      </c>
      <c r="E2832" s="71">
        <v>9.905836518E9</v>
      </c>
      <c r="F2832" s="71">
        <v>0.0</v>
      </c>
      <c r="G2832" s="71" t="s">
        <v>1008</v>
      </c>
      <c r="H2832" s="71">
        <v>2.0</v>
      </c>
      <c r="I2832" s="71">
        <v>40.0</v>
      </c>
      <c r="J2832" s="71">
        <v>0.8</v>
      </c>
      <c r="K2832" s="71">
        <v>5300.0</v>
      </c>
      <c r="L2832" s="71">
        <v>4240.0</v>
      </c>
      <c r="M2832" s="71">
        <v>4240.0</v>
      </c>
      <c r="N2832" s="71">
        <v>0.0</v>
      </c>
      <c r="O2832" s="71">
        <v>4240.0</v>
      </c>
      <c r="P2832" s="71">
        <v>0.0</v>
      </c>
      <c r="Q2832" s="71">
        <v>4240.0</v>
      </c>
      <c r="R2832" s="71">
        <v>0.0</v>
      </c>
      <c r="S2832" s="71" t="s">
        <v>47</v>
      </c>
      <c r="T2832" s="188">
        <v>45911.0</v>
      </c>
    </row>
    <row r="2833">
      <c r="A2833" s="71" t="s">
        <v>77</v>
      </c>
      <c r="B2833" s="71">
        <v>8485.0</v>
      </c>
      <c r="C2833" s="71" t="s">
        <v>392</v>
      </c>
      <c r="D2833" s="71" t="s">
        <v>1115</v>
      </c>
      <c r="E2833" s="71">
        <v>9.905836518E9</v>
      </c>
      <c r="T2833" s="188">
        <v>45911.0</v>
      </c>
    </row>
    <row r="2834">
      <c r="A2834" s="71" t="s">
        <v>77</v>
      </c>
      <c r="B2834" s="71">
        <v>8485.0</v>
      </c>
      <c r="C2834" s="71" t="s">
        <v>392</v>
      </c>
      <c r="D2834" s="71" t="s">
        <v>1115</v>
      </c>
      <c r="E2834" s="71">
        <v>9.905836518E9</v>
      </c>
      <c r="T2834" s="188">
        <v>45911.0</v>
      </c>
    </row>
    <row r="2835">
      <c r="A2835" s="71" t="s">
        <v>77</v>
      </c>
      <c r="B2835" s="71">
        <v>8485.0</v>
      </c>
      <c r="C2835" s="71" t="s">
        <v>392</v>
      </c>
      <c r="D2835" s="71" t="s">
        <v>1115</v>
      </c>
      <c r="E2835" s="71">
        <v>9.905836518E9</v>
      </c>
      <c r="T2835" s="188">
        <v>45911.0</v>
      </c>
    </row>
    <row r="2836">
      <c r="A2836" s="71" t="s">
        <v>77</v>
      </c>
      <c r="B2836" s="71">
        <v>8485.0</v>
      </c>
      <c r="C2836" s="71" t="s">
        <v>392</v>
      </c>
      <c r="D2836" s="71" t="s">
        <v>1115</v>
      </c>
      <c r="E2836" s="71">
        <v>9.905836518E9</v>
      </c>
      <c r="T2836" s="188">
        <v>45911.0</v>
      </c>
    </row>
    <row r="2837">
      <c r="A2837" s="71" t="s">
        <v>77</v>
      </c>
      <c r="B2837" s="71">
        <v>8484.0</v>
      </c>
      <c r="C2837" s="71" t="s">
        <v>1116</v>
      </c>
      <c r="D2837" s="71" t="s">
        <v>1117</v>
      </c>
      <c r="E2837" s="71">
        <v>9.826353373E9</v>
      </c>
      <c r="F2837" s="71">
        <v>0.0</v>
      </c>
      <c r="G2837" s="71" t="s">
        <v>220</v>
      </c>
      <c r="H2837" s="71">
        <v>2.0</v>
      </c>
      <c r="I2837" s="71">
        <v>40.0</v>
      </c>
      <c r="J2837" s="71">
        <v>0.8</v>
      </c>
      <c r="K2837" s="71">
        <v>5300.0</v>
      </c>
      <c r="L2837" s="71">
        <v>4240.0</v>
      </c>
      <c r="M2837" s="71">
        <v>4240.0</v>
      </c>
      <c r="N2837" s="71">
        <v>0.0</v>
      </c>
      <c r="O2837" s="71">
        <v>4240.0</v>
      </c>
      <c r="P2837" s="71">
        <v>0.0</v>
      </c>
      <c r="Q2837" s="71">
        <v>4240.0</v>
      </c>
      <c r="R2837" s="71">
        <v>0.0</v>
      </c>
      <c r="S2837" s="71" t="s">
        <v>47</v>
      </c>
      <c r="T2837" s="188">
        <v>45911.0</v>
      </c>
    </row>
    <row r="2838">
      <c r="A2838" s="71" t="s">
        <v>77</v>
      </c>
      <c r="B2838" s="71">
        <v>8484.0</v>
      </c>
      <c r="C2838" s="71" t="s">
        <v>1116</v>
      </c>
      <c r="D2838" s="71" t="s">
        <v>1117</v>
      </c>
      <c r="E2838" s="71">
        <v>9.826353373E9</v>
      </c>
      <c r="T2838" s="188">
        <v>45911.0</v>
      </c>
    </row>
    <row r="2839">
      <c r="A2839" s="71" t="s">
        <v>77</v>
      </c>
      <c r="B2839" s="71">
        <v>8484.0</v>
      </c>
      <c r="C2839" s="71" t="s">
        <v>1116</v>
      </c>
      <c r="D2839" s="71" t="s">
        <v>1117</v>
      </c>
      <c r="E2839" s="71">
        <v>9.826353373E9</v>
      </c>
      <c r="T2839" s="188">
        <v>45911.0</v>
      </c>
    </row>
    <row r="2840">
      <c r="A2840" s="71" t="s">
        <v>77</v>
      </c>
      <c r="B2840" s="71">
        <v>8484.0</v>
      </c>
      <c r="C2840" s="71" t="s">
        <v>1116</v>
      </c>
      <c r="D2840" s="71" t="s">
        <v>1117</v>
      </c>
      <c r="E2840" s="71">
        <v>9.826353373E9</v>
      </c>
      <c r="T2840" s="188">
        <v>45911.0</v>
      </c>
    </row>
    <row r="2841">
      <c r="A2841" s="71" t="s">
        <v>77</v>
      </c>
      <c r="B2841" s="71">
        <v>8484.0</v>
      </c>
      <c r="C2841" s="71" t="s">
        <v>1116</v>
      </c>
      <c r="D2841" s="71" t="s">
        <v>1117</v>
      </c>
      <c r="E2841" s="71">
        <v>9.826353373E9</v>
      </c>
      <c r="T2841" s="188">
        <v>45911.0</v>
      </c>
    </row>
    <row r="2842">
      <c r="A2842" s="71" t="s">
        <v>47</v>
      </c>
      <c r="B2842" s="71">
        <v>19070.0</v>
      </c>
      <c r="C2842" s="71" t="s">
        <v>1116</v>
      </c>
      <c r="D2842" s="71" t="s">
        <v>1117</v>
      </c>
      <c r="E2842" s="71">
        <v>9.826353373E9</v>
      </c>
      <c r="F2842" s="71">
        <v>0.0</v>
      </c>
      <c r="G2842" s="71" t="s">
        <v>967</v>
      </c>
      <c r="H2842" s="71">
        <v>3.0</v>
      </c>
      <c r="I2842" s="71">
        <v>40.0</v>
      </c>
      <c r="J2842" s="71">
        <v>1.2</v>
      </c>
      <c r="K2842" s="71">
        <v>5500.0</v>
      </c>
      <c r="L2842" s="71">
        <v>6600.0</v>
      </c>
      <c r="M2842" s="71">
        <v>6600.0</v>
      </c>
      <c r="N2842" s="71">
        <v>0.0</v>
      </c>
      <c r="O2842" s="71">
        <v>6600.0</v>
      </c>
      <c r="P2842" s="71">
        <v>840.0</v>
      </c>
      <c r="Q2842" s="71">
        <v>5760.0</v>
      </c>
      <c r="R2842" s="71">
        <v>0.0</v>
      </c>
      <c r="S2842" s="71" t="s">
        <v>191</v>
      </c>
      <c r="T2842" s="188">
        <v>45911.0</v>
      </c>
    </row>
    <row r="2843">
      <c r="A2843" s="71" t="s">
        <v>47</v>
      </c>
      <c r="B2843" s="71">
        <v>19070.0</v>
      </c>
      <c r="C2843" s="71" t="s">
        <v>1116</v>
      </c>
      <c r="D2843" s="71" t="s">
        <v>1117</v>
      </c>
      <c r="E2843" s="71">
        <v>9.826353373E9</v>
      </c>
      <c r="T2843" s="188">
        <v>45911.0</v>
      </c>
    </row>
    <row r="2844">
      <c r="A2844" s="71" t="s">
        <v>47</v>
      </c>
      <c r="B2844" s="71">
        <v>19070.0</v>
      </c>
      <c r="C2844" s="71" t="s">
        <v>1116</v>
      </c>
      <c r="D2844" s="71" t="s">
        <v>1117</v>
      </c>
      <c r="E2844" s="71">
        <v>9.826353373E9</v>
      </c>
      <c r="T2844" s="188">
        <v>45911.0</v>
      </c>
    </row>
    <row r="2845">
      <c r="A2845" s="71" t="s">
        <v>47</v>
      </c>
      <c r="B2845" s="71">
        <v>19070.0</v>
      </c>
      <c r="C2845" s="71" t="s">
        <v>1116</v>
      </c>
      <c r="D2845" s="71" t="s">
        <v>1117</v>
      </c>
      <c r="E2845" s="71">
        <v>9.826353373E9</v>
      </c>
      <c r="T2845" s="188">
        <v>45911.0</v>
      </c>
    </row>
    <row r="2846">
      <c r="A2846" s="71" t="s">
        <v>47</v>
      </c>
      <c r="B2846" s="71">
        <v>19070.0</v>
      </c>
      <c r="C2846" s="71" t="s">
        <v>1116</v>
      </c>
      <c r="D2846" s="71" t="s">
        <v>1117</v>
      </c>
      <c r="E2846" s="71">
        <v>9.826353373E9</v>
      </c>
      <c r="T2846" s="188">
        <v>45911.0</v>
      </c>
    </row>
    <row r="2847">
      <c r="A2847" s="71" t="s">
        <v>77</v>
      </c>
      <c r="B2847" s="71">
        <v>8483.0</v>
      </c>
      <c r="C2847" s="71" t="s">
        <v>1118</v>
      </c>
      <c r="D2847" s="71" t="s">
        <v>1119</v>
      </c>
      <c r="E2847" s="71">
        <v>9.131329266E9</v>
      </c>
      <c r="F2847" s="71">
        <v>0.0</v>
      </c>
      <c r="G2847" s="71" t="s">
        <v>220</v>
      </c>
      <c r="H2847" s="71">
        <v>4.0</v>
      </c>
      <c r="I2847" s="71">
        <v>40.0</v>
      </c>
      <c r="J2847" s="71">
        <v>1.6</v>
      </c>
      <c r="K2847" s="71">
        <v>5300.0</v>
      </c>
      <c r="L2847" s="71">
        <v>8480.0</v>
      </c>
      <c r="M2847" s="71">
        <v>10600.0</v>
      </c>
      <c r="N2847" s="71">
        <v>0.0</v>
      </c>
      <c r="O2847" s="71">
        <v>10600.0</v>
      </c>
      <c r="P2847" s="71">
        <v>0.0</v>
      </c>
      <c r="Q2847" s="71">
        <v>10600.0</v>
      </c>
      <c r="R2847" s="71">
        <v>0.0</v>
      </c>
      <c r="S2847" s="71" t="s">
        <v>47</v>
      </c>
      <c r="T2847" s="188">
        <v>45911.0</v>
      </c>
    </row>
    <row r="2848">
      <c r="A2848" s="71" t="s">
        <v>77</v>
      </c>
      <c r="B2848" s="71">
        <v>8483.0</v>
      </c>
      <c r="C2848" s="71" t="s">
        <v>1118</v>
      </c>
      <c r="D2848" s="71" t="s">
        <v>1119</v>
      </c>
      <c r="E2848" s="71">
        <v>9.131329266E9</v>
      </c>
      <c r="G2848" s="71" t="s">
        <v>195</v>
      </c>
      <c r="H2848" s="71">
        <v>1.0</v>
      </c>
      <c r="I2848" s="71">
        <v>40.0</v>
      </c>
      <c r="J2848" s="71">
        <v>0.4</v>
      </c>
      <c r="K2848" s="71">
        <v>5300.0</v>
      </c>
      <c r="L2848" s="71">
        <v>2120.0</v>
      </c>
      <c r="T2848" s="188">
        <v>45911.0</v>
      </c>
    </row>
    <row r="2849">
      <c r="A2849" s="71" t="s">
        <v>77</v>
      </c>
      <c r="B2849" s="71">
        <v>8483.0</v>
      </c>
      <c r="C2849" s="71" t="s">
        <v>1118</v>
      </c>
      <c r="D2849" s="71" t="s">
        <v>1119</v>
      </c>
      <c r="E2849" s="71">
        <v>9.131329266E9</v>
      </c>
      <c r="T2849" s="188">
        <v>45911.0</v>
      </c>
    </row>
    <row r="2850">
      <c r="A2850" s="71" t="s">
        <v>77</v>
      </c>
      <c r="B2850" s="71">
        <v>8483.0</v>
      </c>
      <c r="C2850" s="71" t="s">
        <v>1118</v>
      </c>
      <c r="D2850" s="71" t="s">
        <v>1119</v>
      </c>
      <c r="E2850" s="71">
        <v>9.131329266E9</v>
      </c>
      <c r="T2850" s="188">
        <v>45911.0</v>
      </c>
    </row>
    <row r="2851">
      <c r="A2851" s="71" t="s">
        <v>77</v>
      </c>
      <c r="B2851" s="71">
        <v>8483.0</v>
      </c>
      <c r="C2851" s="71" t="s">
        <v>1118</v>
      </c>
      <c r="D2851" s="71" t="s">
        <v>1119</v>
      </c>
      <c r="E2851" s="71">
        <v>9.131329266E9</v>
      </c>
      <c r="T2851" s="188">
        <v>45911.0</v>
      </c>
    </row>
    <row r="2852">
      <c r="A2852" s="71" t="s">
        <v>47</v>
      </c>
      <c r="B2852" s="71">
        <v>19069.0</v>
      </c>
      <c r="C2852" s="71" t="s">
        <v>1120</v>
      </c>
      <c r="D2852" s="71" t="s">
        <v>858</v>
      </c>
      <c r="E2852" s="71">
        <v>9.098434322E9</v>
      </c>
      <c r="F2852" s="71">
        <v>0.0</v>
      </c>
      <c r="G2852" s="71" t="s">
        <v>1085</v>
      </c>
      <c r="H2852" s="71">
        <v>7.0</v>
      </c>
      <c r="I2852" s="71">
        <v>40.0</v>
      </c>
      <c r="J2852" s="71">
        <v>2.8</v>
      </c>
      <c r="K2852" s="71">
        <v>7500.0</v>
      </c>
      <c r="L2852" s="71">
        <v>21000.0</v>
      </c>
      <c r="M2852" s="71">
        <v>21000.0</v>
      </c>
      <c r="N2852" s="71">
        <v>0.0</v>
      </c>
      <c r="O2852" s="71">
        <v>21000.0</v>
      </c>
      <c r="P2852" s="71">
        <v>0.0</v>
      </c>
      <c r="Q2852" s="71">
        <v>21000.0</v>
      </c>
      <c r="R2852" s="71">
        <v>0.0</v>
      </c>
      <c r="S2852" s="71" t="s">
        <v>47</v>
      </c>
      <c r="T2852" s="188">
        <v>45880.0</v>
      </c>
    </row>
    <row r="2853">
      <c r="A2853" s="71" t="s">
        <v>47</v>
      </c>
      <c r="B2853" s="71">
        <v>19069.0</v>
      </c>
      <c r="C2853" s="71" t="s">
        <v>1120</v>
      </c>
      <c r="D2853" s="71" t="s">
        <v>858</v>
      </c>
      <c r="E2853" s="71">
        <v>9.098434322E9</v>
      </c>
      <c r="T2853" s="188">
        <v>45880.0</v>
      </c>
    </row>
    <row r="2854">
      <c r="A2854" s="71" t="s">
        <v>47</v>
      </c>
      <c r="B2854" s="71">
        <v>19069.0</v>
      </c>
      <c r="C2854" s="71" t="s">
        <v>1120</v>
      </c>
      <c r="D2854" s="71" t="s">
        <v>858</v>
      </c>
      <c r="E2854" s="71">
        <v>9.098434322E9</v>
      </c>
      <c r="T2854" s="188">
        <v>45880.0</v>
      </c>
    </row>
    <row r="2855">
      <c r="A2855" s="71" t="s">
        <v>47</v>
      </c>
      <c r="B2855" s="71">
        <v>19069.0</v>
      </c>
      <c r="C2855" s="71" t="s">
        <v>1120</v>
      </c>
      <c r="D2855" s="71" t="s">
        <v>858</v>
      </c>
      <c r="E2855" s="71">
        <v>9.098434322E9</v>
      </c>
      <c r="T2855" s="188">
        <v>45880.0</v>
      </c>
    </row>
    <row r="2856">
      <c r="A2856" s="71" t="s">
        <v>47</v>
      </c>
      <c r="B2856" s="71">
        <v>19069.0</v>
      </c>
      <c r="C2856" s="71" t="s">
        <v>1120</v>
      </c>
      <c r="D2856" s="71" t="s">
        <v>858</v>
      </c>
      <c r="E2856" s="71">
        <v>9.098434322E9</v>
      </c>
      <c r="T2856" s="188">
        <v>45880.0</v>
      </c>
    </row>
    <row r="2857">
      <c r="A2857" s="71" t="s">
        <v>77</v>
      </c>
      <c r="B2857" s="71">
        <v>8482.0</v>
      </c>
      <c r="C2857" s="71" t="s">
        <v>938</v>
      </c>
      <c r="D2857" s="71" t="s">
        <v>263</v>
      </c>
      <c r="E2857" s="71">
        <v>9.685558886E9</v>
      </c>
      <c r="F2857" s="71">
        <v>0.0</v>
      </c>
      <c r="G2857" s="71" t="s">
        <v>195</v>
      </c>
      <c r="H2857" s="71">
        <v>3.0</v>
      </c>
      <c r="I2857" s="71">
        <v>40.0</v>
      </c>
      <c r="J2857" s="71">
        <v>1.2</v>
      </c>
      <c r="K2857" s="71">
        <v>5300.0</v>
      </c>
      <c r="L2857" s="71">
        <v>6360.0</v>
      </c>
      <c r="M2857" s="71">
        <v>6360.0</v>
      </c>
      <c r="N2857" s="71">
        <v>10.0</v>
      </c>
      <c r="O2857" s="71">
        <v>6350.0</v>
      </c>
      <c r="P2857" s="71">
        <v>0.0</v>
      </c>
      <c r="Q2857" s="71">
        <v>6350.0</v>
      </c>
      <c r="R2857" s="71">
        <v>0.0</v>
      </c>
      <c r="S2857" s="71" t="s">
        <v>47</v>
      </c>
      <c r="T2857" s="188">
        <v>45880.0</v>
      </c>
    </row>
    <row r="2858">
      <c r="A2858" s="71" t="s">
        <v>77</v>
      </c>
      <c r="B2858" s="71">
        <v>8482.0</v>
      </c>
      <c r="C2858" s="71" t="s">
        <v>938</v>
      </c>
      <c r="D2858" s="71" t="s">
        <v>263</v>
      </c>
      <c r="E2858" s="71">
        <v>9.685558886E9</v>
      </c>
      <c r="T2858" s="188">
        <v>45880.0</v>
      </c>
    </row>
    <row r="2859">
      <c r="A2859" s="71" t="s">
        <v>77</v>
      </c>
      <c r="B2859" s="71">
        <v>8482.0</v>
      </c>
      <c r="C2859" s="71" t="s">
        <v>938</v>
      </c>
      <c r="D2859" s="71" t="s">
        <v>263</v>
      </c>
      <c r="E2859" s="71">
        <v>9.685558886E9</v>
      </c>
      <c r="T2859" s="188">
        <v>45880.0</v>
      </c>
    </row>
    <row r="2860">
      <c r="A2860" s="71" t="s">
        <v>77</v>
      </c>
      <c r="B2860" s="71">
        <v>8482.0</v>
      </c>
      <c r="C2860" s="71" t="s">
        <v>938</v>
      </c>
      <c r="D2860" s="71" t="s">
        <v>263</v>
      </c>
      <c r="E2860" s="71">
        <v>9.685558886E9</v>
      </c>
      <c r="T2860" s="188">
        <v>45880.0</v>
      </c>
    </row>
    <row r="2861">
      <c r="A2861" s="71" t="s">
        <v>77</v>
      </c>
      <c r="B2861" s="71">
        <v>8482.0</v>
      </c>
      <c r="C2861" s="71" t="s">
        <v>938</v>
      </c>
      <c r="D2861" s="71" t="s">
        <v>263</v>
      </c>
      <c r="E2861" s="71">
        <v>9.685558886E9</v>
      </c>
      <c r="T2861" s="188">
        <v>45880.0</v>
      </c>
    </row>
    <row r="2862">
      <c r="A2862" s="71" t="s">
        <v>77</v>
      </c>
      <c r="B2862" s="71">
        <v>8481.0</v>
      </c>
      <c r="C2862" s="71" t="s">
        <v>458</v>
      </c>
      <c r="D2862" s="71" t="s">
        <v>255</v>
      </c>
      <c r="E2862" s="71">
        <v>9.826585956E9</v>
      </c>
      <c r="F2862" s="71">
        <v>0.0</v>
      </c>
      <c r="G2862" s="71" t="s">
        <v>206</v>
      </c>
      <c r="H2862" s="71">
        <v>10.0</v>
      </c>
      <c r="I2862" s="71">
        <v>40.0</v>
      </c>
      <c r="J2862" s="71">
        <v>4.0</v>
      </c>
      <c r="K2862" s="71">
        <v>5000.0</v>
      </c>
      <c r="L2862" s="71">
        <v>20000.0</v>
      </c>
      <c r="M2862" s="71">
        <v>20000.0</v>
      </c>
      <c r="N2862" s="71">
        <v>0.0</v>
      </c>
      <c r="O2862" s="71">
        <v>20000.0</v>
      </c>
      <c r="P2862" s="71">
        <v>0.0</v>
      </c>
      <c r="Q2862" s="71">
        <v>0.0</v>
      </c>
      <c r="R2862" s="71">
        <v>20000.0</v>
      </c>
      <c r="S2862" s="71" t="s">
        <v>212</v>
      </c>
      <c r="T2862" s="188">
        <v>45880.0</v>
      </c>
    </row>
    <row r="2863">
      <c r="A2863" s="71" t="s">
        <v>77</v>
      </c>
      <c r="B2863" s="71">
        <v>8481.0</v>
      </c>
      <c r="C2863" s="71" t="s">
        <v>458</v>
      </c>
      <c r="D2863" s="71" t="s">
        <v>255</v>
      </c>
      <c r="E2863" s="71">
        <v>9.826585956E9</v>
      </c>
      <c r="T2863" s="188">
        <v>45880.0</v>
      </c>
    </row>
    <row r="2864">
      <c r="A2864" s="71" t="s">
        <v>77</v>
      </c>
      <c r="B2864" s="71">
        <v>8481.0</v>
      </c>
      <c r="C2864" s="71" t="s">
        <v>458</v>
      </c>
      <c r="D2864" s="71" t="s">
        <v>255</v>
      </c>
      <c r="E2864" s="71">
        <v>9.826585956E9</v>
      </c>
      <c r="T2864" s="188">
        <v>45880.0</v>
      </c>
    </row>
    <row r="2865">
      <c r="A2865" s="71" t="s">
        <v>77</v>
      </c>
      <c r="B2865" s="71">
        <v>8481.0</v>
      </c>
      <c r="C2865" s="71" t="s">
        <v>458</v>
      </c>
      <c r="D2865" s="71" t="s">
        <v>255</v>
      </c>
      <c r="E2865" s="71">
        <v>9.826585956E9</v>
      </c>
      <c r="T2865" s="188">
        <v>45880.0</v>
      </c>
    </row>
    <row r="2866">
      <c r="A2866" s="71" t="s">
        <v>77</v>
      </c>
      <c r="B2866" s="71">
        <v>8481.0</v>
      </c>
      <c r="C2866" s="71" t="s">
        <v>458</v>
      </c>
      <c r="D2866" s="71" t="s">
        <v>255</v>
      </c>
      <c r="E2866" s="71">
        <v>9.826585956E9</v>
      </c>
      <c r="T2866" s="188">
        <v>45880.0</v>
      </c>
    </row>
    <row r="2867">
      <c r="A2867" s="71" t="s">
        <v>77</v>
      </c>
      <c r="B2867" s="71">
        <v>8480.0</v>
      </c>
      <c r="C2867" s="71" t="s">
        <v>458</v>
      </c>
      <c r="D2867" s="71" t="s">
        <v>255</v>
      </c>
      <c r="E2867" s="71">
        <v>9.826585956E9</v>
      </c>
      <c r="F2867" s="71">
        <v>0.0</v>
      </c>
      <c r="G2867" s="71" t="s">
        <v>195</v>
      </c>
      <c r="H2867" s="71">
        <v>140.0</v>
      </c>
      <c r="I2867" s="71">
        <v>40.0</v>
      </c>
      <c r="J2867" s="71">
        <v>56.0</v>
      </c>
      <c r="K2867" s="71">
        <v>5300.0</v>
      </c>
      <c r="L2867" s="71">
        <v>296800.0</v>
      </c>
      <c r="M2867" s="71">
        <v>296800.0</v>
      </c>
      <c r="N2867" s="71">
        <v>0.0</v>
      </c>
      <c r="O2867" s="71">
        <v>296800.0</v>
      </c>
      <c r="P2867" s="71">
        <v>0.0</v>
      </c>
      <c r="Q2867" s="71">
        <v>0.0</v>
      </c>
      <c r="R2867" s="71">
        <v>296800.0</v>
      </c>
      <c r="S2867" s="71" t="s">
        <v>212</v>
      </c>
      <c r="T2867" s="188">
        <v>45880.0</v>
      </c>
    </row>
    <row r="2868">
      <c r="A2868" s="71" t="s">
        <v>77</v>
      </c>
      <c r="B2868" s="71">
        <v>8480.0</v>
      </c>
      <c r="C2868" s="71" t="s">
        <v>458</v>
      </c>
      <c r="D2868" s="71" t="s">
        <v>255</v>
      </c>
      <c r="E2868" s="71">
        <v>9.826585956E9</v>
      </c>
      <c r="T2868" s="188">
        <v>45880.0</v>
      </c>
    </row>
    <row r="2869">
      <c r="A2869" s="71" t="s">
        <v>77</v>
      </c>
      <c r="B2869" s="71">
        <v>8480.0</v>
      </c>
      <c r="C2869" s="71" t="s">
        <v>458</v>
      </c>
      <c r="D2869" s="71" t="s">
        <v>255</v>
      </c>
      <c r="E2869" s="71">
        <v>9.826585956E9</v>
      </c>
      <c r="T2869" s="188">
        <v>45880.0</v>
      </c>
    </row>
    <row r="2870">
      <c r="A2870" s="71" t="s">
        <v>77</v>
      </c>
      <c r="B2870" s="71">
        <v>8480.0</v>
      </c>
      <c r="C2870" s="71" t="s">
        <v>458</v>
      </c>
      <c r="D2870" s="71" t="s">
        <v>255</v>
      </c>
      <c r="E2870" s="71">
        <v>9.826585956E9</v>
      </c>
      <c r="T2870" s="188">
        <v>45880.0</v>
      </c>
    </row>
    <row r="2871">
      <c r="A2871" s="71" t="s">
        <v>77</v>
      </c>
      <c r="B2871" s="71">
        <v>8480.0</v>
      </c>
      <c r="C2871" s="71" t="s">
        <v>458</v>
      </c>
      <c r="D2871" s="71" t="s">
        <v>255</v>
      </c>
      <c r="E2871" s="71">
        <v>9.826585956E9</v>
      </c>
      <c r="T2871" s="188">
        <v>45880.0</v>
      </c>
    </row>
    <row r="2872">
      <c r="A2872" s="71" t="s">
        <v>47</v>
      </c>
      <c r="B2872" s="71">
        <v>19068.0</v>
      </c>
      <c r="C2872" s="71" t="s">
        <v>1121</v>
      </c>
      <c r="D2872" s="71" t="s">
        <v>544</v>
      </c>
      <c r="E2872" s="71">
        <v>9.589144545E9</v>
      </c>
      <c r="F2872" s="71">
        <v>0.0</v>
      </c>
      <c r="G2872" s="71" t="s">
        <v>215</v>
      </c>
      <c r="H2872" s="71">
        <v>5.0</v>
      </c>
      <c r="I2872" s="71">
        <v>40.0</v>
      </c>
      <c r="J2872" s="71">
        <v>2.0</v>
      </c>
      <c r="K2872" s="71">
        <v>5500.0</v>
      </c>
      <c r="L2872" s="71">
        <v>11000.0</v>
      </c>
      <c r="M2872" s="71">
        <v>11000.0</v>
      </c>
      <c r="N2872" s="71">
        <v>1400.0</v>
      </c>
      <c r="O2872" s="71">
        <v>9600.0</v>
      </c>
      <c r="P2872" s="71">
        <v>0.0</v>
      </c>
      <c r="Q2872" s="71">
        <v>0.0</v>
      </c>
      <c r="R2872" s="71">
        <v>9600.0</v>
      </c>
      <c r="S2872" s="71" t="s">
        <v>212</v>
      </c>
      <c r="T2872" s="188">
        <v>45880.0</v>
      </c>
    </row>
    <row r="2873">
      <c r="A2873" s="71" t="s">
        <v>47</v>
      </c>
      <c r="B2873" s="71">
        <v>19068.0</v>
      </c>
      <c r="C2873" s="71" t="s">
        <v>1121</v>
      </c>
      <c r="D2873" s="71" t="s">
        <v>544</v>
      </c>
      <c r="E2873" s="71">
        <v>9.589144545E9</v>
      </c>
      <c r="T2873" s="188">
        <v>45880.0</v>
      </c>
    </row>
    <row r="2874">
      <c r="A2874" s="71" t="s">
        <v>47</v>
      </c>
      <c r="B2874" s="71">
        <v>19068.0</v>
      </c>
      <c r="C2874" s="71" t="s">
        <v>1121</v>
      </c>
      <c r="D2874" s="71" t="s">
        <v>544</v>
      </c>
      <c r="E2874" s="71">
        <v>9.589144545E9</v>
      </c>
      <c r="T2874" s="188">
        <v>45880.0</v>
      </c>
    </row>
    <row r="2875">
      <c r="A2875" s="71" t="s">
        <v>47</v>
      </c>
      <c r="B2875" s="71">
        <v>19068.0</v>
      </c>
      <c r="C2875" s="71" t="s">
        <v>1121</v>
      </c>
      <c r="D2875" s="71" t="s">
        <v>544</v>
      </c>
      <c r="E2875" s="71">
        <v>9.589144545E9</v>
      </c>
      <c r="T2875" s="188">
        <v>45880.0</v>
      </c>
    </row>
    <row r="2876">
      <c r="A2876" s="71" t="s">
        <v>47</v>
      </c>
      <c r="B2876" s="71">
        <v>19068.0</v>
      </c>
      <c r="C2876" s="71" t="s">
        <v>1121</v>
      </c>
      <c r="D2876" s="71" t="s">
        <v>544</v>
      </c>
      <c r="E2876" s="71">
        <v>9.589144545E9</v>
      </c>
      <c r="T2876" s="188">
        <v>45880.0</v>
      </c>
    </row>
    <row r="2877">
      <c r="A2877" s="71" t="s">
        <v>77</v>
      </c>
      <c r="B2877" s="71">
        <v>8479.0</v>
      </c>
      <c r="C2877" s="71" t="s">
        <v>508</v>
      </c>
      <c r="D2877" s="71" t="s">
        <v>785</v>
      </c>
      <c r="E2877" s="71">
        <v>9.669523524E9</v>
      </c>
      <c r="F2877" s="71">
        <v>0.0</v>
      </c>
      <c r="G2877" s="71" t="s">
        <v>786</v>
      </c>
      <c r="H2877" s="71">
        <v>42.0</v>
      </c>
      <c r="I2877" s="71">
        <v>50.0</v>
      </c>
      <c r="J2877" s="71">
        <v>21.0</v>
      </c>
      <c r="K2877" s="71">
        <v>3850.0</v>
      </c>
      <c r="L2877" s="71">
        <v>80850.0</v>
      </c>
      <c r="M2877" s="71">
        <v>80850.0</v>
      </c>
      <c r="N2877" s="71">
        <v>0.0</v>
      </c>
      <c r="O2877" s="71">
        <v>80850.0</v>
      </c>
      <c r="P2877" s="71">
        <v>0.0</v>
      </c>
      <c r="Q2877" s="71">
        <v>0.0</v>
      </c>
      <c r="R2877" s="71">
        <v>80850.0</v>
      </c>
      <c r="S2877" s="71" t="s">
        <v>212</v>
      </c>
      <c r="T2877" s="188">
        <v>45880.0</v>
      </c>
    </row>
    <row r="2878">
      <c r="A2878" s="71" t="s">
        <v>77</v>
      </c>
      <c r="B2878" s="71">
        <v>8479.0</v>
      </c>
      <c r="C2878" s="71" t="s">
        <v>508</v>
      </c>
      <c r="D2878" s="71" t="s">
        <v>785</v>
      </c>
      <c r="E2878" s="71">
        <v>9.669523524E9</v>
      </c>
      <c r="T2878" s="188">
        <v>45880.0</v>
      </c>
    </row>
    <row r="2879">
      <c r="A2879" s="71" t="s">
        <v>77</v>
      </c>
      <c r="B2879" s="71">
        <v>8479.0</v>
      </c>
      <c r="C2879" s="71" t="s">
        <v>508</v>
      </c>
      <c r="D2879" s="71" t="s">
        <v>785</v>
      </c>
      <c r="E2879" s="71">
        <v>9.669523524E9</v>
      </c>
      <c r="T2879" s="188">
        <v>45880.0</v>
      </c>
    </row>
    <row r="2880">
      <c r="A2880" s="71" t="s">
        <v>77</v>
      </c>
      <c r="B2880" s="71">
        <v>8479.0</v>
      </c>
      <c r="C2880" s="71" t="s">
        <v>508</v>
      </c>
      <c r="D2880" s="71" t="s">
        <v>785</v>
      </c>
      <c r="E2880" s="71">
        <v>9.669523524E9</v>
      </c>
      <c r="T2880" s="188">
        <v>45880.0</v>
      </c>
    </row>
    <row r="2881">
      <c r="A2881" s="71" t="s">
        <v>77</v>
      </c>
      <c r="B2881" s="71">
        <v>8479.0</v>
      </c>
      <c r="C2881" s="71" t="s">
        <v>508</v>
      </c>
      <c r="D2881" s="71" t="s">
        <v>785</v>
      </c>
      <c r="E2881" s="71">
        <v>9.669523524E9</v>
      </c>
      <c r="T2881" s="188">
        <v>45880.0</v>
      </c>
    </row>
    <row r="2882">
      <c r="A2882" s="71" t="s">
        <v>47</v>
      </c>
      <c r="B2882" s="71">
        <v>19067.0</v>
      </c>
      <c r="C2882" s="71" t="s">
        <v>1122</v>
      </c>
      <c r="D2882" s="71" t="s">
        <v>1123</v>
      </c>
      <c r="E2882" s="71">
        <v>9.713113105E9</v>
      </c>
      <c r="F2882" s="71">
        <v>0.0</v>
      </c>
      <c r="G2882" s="71" t="s">
        <v>454</v>
      </c>
      <c r="H2882" s="71">
        <v>13.0</v>
      </c>
      <c r="I2882" s="71">
        <v>40.0</v>
      </c>
      <c r="J2882" s="71">
        <v>5.2</v>
      </c>
      <c r="K2882" s="71">
        <v>6500.0</v>
      </c>
      <c r="L2882" s="71">
        <v>33800.0</v>
      </c>
      <c r="M2882" s="71">
        <v>33800.0</v>
      </c>
      <c r="N2882" s="71">
        <v>0.0</v>
      </c>
      <c r="O2882" s="71">
        <v>33800.0</v>
      </c>
      <c r="P2882" s="71">
        <v>33800.0</v>
      </c>
      <c r="Q2882" s="71">
        <v>0.0</v>
      </c>
      <c r="R2882" s="71">
        <v>0.0</v>
      </c>
      <c r="S2882" s="71" t="s">
        <v>191</v>
      </c>
      <c r="T2882" s="188">
        <v>45880.0</v>
      </c>
    </row>
    <row r="2883">
      <c r="A2883" s="71" t="s">
        <v>47</v>
      </c>
      <c r="B2883" s="71">
        <v>19067.0</v>
      </c>
      <c r="C2883" s="71" t="s">
        <v>1122</v>
      </c>
      <c r="D2883" s="71" t="s">
        <v>1123</v>
      </c>
      <c r="E2883" s="71">
        <v>9.713113105E9</v>
      </c>
      <c r="T2883" s="188">
        <v>45880.0</v>
      </c>
    </row>
    <row r="2884">
      <c r="A2884" s="71" t="s">
        <v>47</v>
      </c>
      <c r="B2884" s="71">
        <v>19067.0</v>
      </c>
      <c r="C2884" s="71" t="s">
        <v>1122</v>
      </c>
      <c r="D2884" s="71" t="s">
        <v>1123</v>
      </c>
      <c r="E2884" s="71">
        <v>9.713113105E9</v>
      </c>
      <c r="T2884" s="188">
        <v>45880.0</v>
      </c>
    </row>
    <row r="2885">
      <c r="A2885" s="71" t="s">
        <v>47</v>
      </c>
      <c r="B2885" s="71">
        <v>19067.0</v>
      </c>
      <c r="C2885" s="71" t="s">
        <v>1122</v>
      </c>
      <c r="D2885" s="71" t="s">
        <v>1123</v>
      </c>
      <c r="E2885" s="71">
        <v>9.713113105E9</v>
      </c>
      <c r="T2885" s="188">
        <v>45880.0</v>
      </c>
    </row>
    <row r="2886">
      <c r="A2886" s="71" t="s">
        <v>47</v>
      </c>
      <c r="B2886" s="71">
        <v>19067.0</v>
      </c>
      <c r="C2886" s="71" t="s">
        <v>1122</v>
      </c>
      <c r="D2886" s="71" t="s">
        <v>1123</v>
      </c>
      <c r="E2886" s="71">
        <v>9.713113105E9</v>
      </c>
      <c r="T2886" s="188">
        <v>45880.0</v>
      </c>
    </row>
    <row r="2887">
      <c r="A2887" s="71" t="s">
        <v>47</v>
      </c>
      <c r="B2887" s="71">
        <v>19066.0</v>
      </c>
      <c r="C2887" s="71" t="s">
        <v>1124</v>
      </c>
      <c r="D2887" s="71" t="s">
        <v>1125</v>
      </c>
      <c r="E2887" s="71">
        <v>9.926049128E9</v>
      </c>
      <c r="F2887" s="71">
        <v>0.0</v>
      </c>
      <c r="G2887" s="71" t="s">
        <v>650</v>
      </c>
      <c r="H2887" s="71">
        <v>1.0</v>
      </c>
      <c r="I2887" s="71">
        <v>40.0</v>
      </c>
      <c r="J2887" s="71">
        <v>0.4</v>
      </c>
      <c r="K2887" s="71">
        <v>5300.0</v>
      </c>
      <c r="L2887" s="71">
        <v>2120.0</v>
      </c>
      <c r="M2887" s="71">
        <v>2120.0</v>
      </c>
      <c r="N2887" s="71">
        <v>0.0</v>
      </c>
      <c r="O2887" s="71">
        <v>2120.0</v>
      </c>
      <c r="P2887" s="71">
        <v>0.0</v>
      </c>
      <c r="Q2887" s="71">
        <v>0.0</v>
      </c>
      <c r="R2887" s="71">
        <v>2120.0</v>
      </c>
      <c r="S2887" s="71" t="s">
        <v>212</v>
      </c>
      <c r="T2887" s="188">
        <v>45880.0</v>
      </c>
    </row>
    <row r="2888">
      <c r="A2888" s="71" t="s">
        <v>47</v>
      </c>
      <c r="B2888" s="71">
        <v>19066.0</v>
      </c>
      <c r="C2888" s="71" t="s">
        <v>1124</v>
      </c>
      <c r="D2888" s="71" t="s">
        <v>1125</v>
      </c>
      <c r="E2888" s="71">
        <v>9.926049128E9</v>
      </c>
      <c r="T2888" s="188">
        <v>45880.0</v>
      </c>
    </row>
    <row r="2889">
      <c r="A2889" s="71" t="s">
        <v>47</v>
      </c>
      <c r="B2889" s="71">
        <v>19066.0</v>
      </c>
      <c r="C2889" s="71" t="s">
        <v>1124</v>
      </c>
      <c r="D2889" s="71" t="s">
        <v>1125</v>
      </c>
      <c r="E2889" s="71">
        <v>9.926049128E9</v>
      </c>
      <c r="T2889" s="188">
        <v>45880.0</v>
      </c>
    </row>
    <row r="2890">
      <c r="A2890" s="71" t="s">
        <v>47</v>
      </c>
      <c r="B2890" s="71">
        <v>19066.0</v>
      </c>
      <c r="C2890" s="71" t="s">
        <v>1124</v>
      </c>
      <c r="D2890" s="71" t="s">
        <v>1125</v>
      </c>
      <c r="E2890" s="71">
        <v>9.926049128E9</v>
      </c>
      <c r="T2890" s="188">
        <v>45880.0</v>
      </c>
    </row>
    <row r="2891">
      <c r="A2891" s="71" t="s">
        <v>47</v>
      </c>
      <c r="B2891" s="71">
        <v>19066.0</v>
      </c>
      <c r="C2891" s="71" t="s">
        <v>1124</v>
      </c>
      <c r="D2891" s="71" t="s">
        <v>1125</v>
      </c>
      <c r="E2891" s="71">
        <v>9.926049128E9</v>
      </c>
      <c r="T2891" s="188">
        <v>45880.0</v>
      </c>
    </row>
    <row r="2892">
      <c r="A2892" s="71" t="s">
        <v>77</v>
      </c>
      <c r="B2892" s="71">
        <v>8478.0</v>
      </c>
      <c r="C2892" s="71" t="s">
        <v>1126</v>
      </c>
      <c r="D2892" s="71" t="s">
        <v>1127</v>
      </c>
      <c r="E2892" s="71">
        <v>9.926448674E9</v>
      </c>
      <c r="F2892" s="71">
        <v>0.0</v>
      </c>
      <c r="G2892" s="71" t="s">
        <v>195</v>
      </c>
      <c r="H2892" s="71">
        <v>4.0</v>
      </c>
      <c r="I2892" s="71">
        <v>40.0</v>
      </c>
      <c r="J2892" s="71">
        <v>1.6</v>
      </c>
      <c r="K2892" s="71">
        <v>5300.0</v>
      </c>
      <c r="L2892" s="71">
        <v>8480.0</v>
      </c>
      <c r="M2892" s="71">
        <v>10600.0</v>
      </c>
      <c r="N2892" s="71">
        <v>100.0</v>
      </c>
      <c r="O2892" s="71">
        <v>10500.0</v>
      </c>
      <c r="P2892" s="71">
        <v>0.0</v>
      </c>
      <c r="Q2892" s="71">
        <v>10500.0</v>
      </c>
      <c r="R2892" s="71">
        <v>0.0</v>
      </c>
      <c r="S2892" s="71" t="s">
        <v>47</v>
      </c>
      <c r="T2892" s="188">
        <v>45880.0</v>
      </c>
    </row>
    <row r="2893">
      <c r="A2893" s="71" t="s">
        <v>77</v>
      </c>
      <c r="B2893" s="71">
        <v>8478.0</v>
      </c>
      <c r="C2893" s="71" t="s">
        <v>1126</v>
      </c>
      <c r="D2893" s="71" t="s">
        <v>1127</v>
      </c>
      <c r="E2893" s="71">
        <v>9.926448674E9</v>
      </c>
      <c r="G2893" s="71" t="s">
        <v>394</v>
      </c>
      <c r="H2893" s="71">
        <v>1.0</v>
      </c>
      <c r="I2893" s="71">
        <v>40.0</v>
      </c>
      <c r="J2893" s="71">
        <v>0.4</v>
      </c>
      <c r="K2893" s="71">
        <v>5300.0</v>
      </c>
      <c r="L2893" s="71">
        <v>2120.0</v>
      </c>
      <c r="T2893" s="188">
        <v>45880.0</v>
      </c>
    </row>
    <row r="2894">
      <c r="A2894" s="71" t="s">
        <v>77</v>
      </c>
      <c r="B2894" s="71">
        <v>8478.0</v>
      </c>
      <c r="C2894" s="71" t="s">
        <v>1126</v>
      </c>
      <c r="D2894" s="71" t="s">
        <v>1127</v>
      </c>
      <c r="E2894" s="71">
        <v>9.926448674E9</v>
      </c>
      <c r="T2894" s="188">
        <v>45880.0</v>
      </c>
    </row>
    <row r="2895">
      <c r="A2895" s="71" t="s">
        <v>77</v>
      </c>
      <c r="B2895" s="71">
        <v>8478.0</v>
      </c>
      <c r="C2895" s="71" t="s">
        <v>1126</v>
      </c>
      <c r="D2895" s="71" t="s">
        <v>1127</v>
      </c>
      <c r="E2895" s="71">
        <v>9.926448674E9</v>
      </c>
      <c r="T2895" s="188">
        <v>45880.0</v>
      </c>
    </row>
    <row r="2896">
      <c r="A2896" s="71" t="s">
        <v>77</v>
      </c>
      <c r="B2896" s="71">
        <v>8478.0</v>
      </c>
      <c r="C2896" s="71" t="s">
        <v>1126</v>
      </c>
      <c r="D2896" s="71" t="s">
        <v>1127</v>
      </c>
      <c r="E2896" s="71">
        <v>9.926448674E9</v>
      </c>
      <c r="T2896" s="188">
        <v>45880.0</v>
      </c>
    </row>
    <row r="2897">
      <c r="A2897" s="71" t="s">
        <v>77</v>
      </c>
      <c r="B2897" s="71">
        <v>8477.0</v>
      </c>
      <c r="C2897" s="71" t="s">
        <v>1128</v>
      </c>
      <c r="D2897" s="71" t="s">
        <v>518</v>
      </c>
      <c r="E2897" s="71">
        <v>8.085173739E9</v>
      </c>
      <c r="F2897" s="71">
        <v>0.0</v>
      </c>
      <c r="G2897" s="71" t="s">
        <v>198</v>
      </c>
      <c r="H2897" s="71">
        <v>1.0</v>
      </c>
      <c r="I2897" s="71">
        <v>40.0</v>
      </c>
      <c r="J2897" s="71">
        <v>0.4</v>
      </c>
      <c r="K2897" s="71">
        <v>5300.0</v>
      </c>
      <c r="L2897" s="71">
        <v>2120.0</v>
      </c>
      <c r="M2897" s="71">
        <v>2120.0</v>
      </c>
      <c r="N2897" s="71">
        <v>0.0</v>
      </c>
      <c r="O2897" s="71">
        <v>2120.0</v>
      </c>
      <c r="P2897" s="71">
        <v>2120.0</v>
      </c>
      <c r="Q2897" s="71">
        <v>0.0</v>
      </c>
      <c r="R2897" s="71">
        <v>0.0</v>
      </c>
      <c r="S2897" s="71" t="s">
        <v>191</v>
      </c>
      <c r="T2897" s="188">
        <v>45880.0</v>
      </c>
    </row>
    <row r="2898">
      <c r="A2898" s="71" t="s">
        <v>77</v>
      </c>
      <c r="B2898" s="71">
        <v>8477.0</v>
      </c>
      <c r="C2898" s="71" t="s">
        <v>1128</v>
      </c>
      <c r="D2898" s="71" t="s">
        <v>518</v>
      </c>
      <c r="E2898" s="71">
        <v>8.085173739E9</v>
      </c>
      <c r="T2898" s="188">
        <v>45880.0</v>
      </c>
    </row>
    <row r="2899">
      <c r="A2899" s="71" t="s">
        <v>77</v>
      </c>
      <c r="B2899" s="71">
        <v>8477.0</v>
      </c>
      <c r="C2899" s="71" t="s">
        <v>1128</v>
      </c>
      <c r="D2899" s="71" t="s">
        <v>518</v>
      </c>
      <c r="E2899" s="71">
        <v>8.085173739E9</v>
      </c>
      <c r="T2899" s="188">
        <v>45880.0</v>
      </c>
    </row>
    <row r="2900">
      <c r="A2900" s="71" t="s">
        <v>77</v>
      </c>
      <c r="B2900" s="71">
        <v>8477.0</v>
      </c>
      <c r="C2900" s="71" t="s">
        <v>1128</v>
      </c>
      <c r="D2900" s="71" t="s">
        <v>518</v>
      </c>
      <c r="E2900" s="71">
        <v>8.085173739E9</v>
      </c>
      <c r="T2900" s="188">
        <v>45880.0</v>
      </c>
    </row>
    <row r="2901">
      <c r="A2901" s="71" t="s">
        <v>77</v>
      </c>
      <c r="B2901" s="71">
        <v>8477.0</v>
      </c>
      <c r="C2901" s="71" t="s">
        <v>1128</v>
      </c>
      <c r="D2901" s="71" t="s">
        <v>518</v>
      </c>
      <c r="E2901" s="71">
        <v>8.085173739E9</v>
      </c>
      <c r="T2901" s="188">
        <v>45880.0</v>
      </c>
    </row>
    <row r="2902">
      <c r="A2902" s="71" t="s">
        <v>77</v>
      </c>
      <c r="B2902" s="71">
        <v>8476.0</v>
      </c>
      <c r="C2902" s="71" t="s">
        <v>799</v>
      </c>
      <c r="D2902" s="71" t="s">
        <v>604</v>
      </c>
      <c r="E2902" s="71">
        <v>9.1655667E9</v>
      </c>
      <c r="F2902" s="71">
        <v>0.0</v>
      </c>
      <c r="G2902" s="71" t="s">
        <v>243</v>
      </c>
      <c r="H2902" s="71">
        <v>1.0</v>
      </c>
      <c r="I2902" s="71">
        <v>40.0</v>
      </c>
      <c r="J2902" s="71">
        <v>0.4</v>
      </c>
      <c r="K2902" s="71">
        <v>5300.0</v>
      </c>
      <c r="L2902" s="71">
        <v>2120.0</v>
      </c>
      <c r="M2902" s="71">
        <v>2120.0</v>
      </c>
      <c r="N2902" s="71">
        <v>0.0</v>
      </c>
      <c r="O2902" s="71">
        <v>2120.0</v>
      </c>
      <c r="P2902" s="71">
        <v>0.0</v>
      </c>
      <c r="Q2902" s="71">
        <v>2120.0</v>
      </c>
      <c r="R2902" s="71">
        <v>0.0</v>
      </c>
      <c r="S2902" s="71" t="s">
        <v>47</v>
      </c>
      <c r="T2902" s="188">
        <v>45880.0</v>
      </c>
    </row>
    <row r="2903">
      <c r="A2903" s="71" t="s">
        <v>77</v>
      </c>
      <c r="B2903" s="71">
        <v>8476.0</v>
      </c>
      <c r="C2903" s="71" t="s">
        <v>799</v>
      </c>
      <c r="D2903" s="71" t="s">
        <v>604</v>
      </c>
      <c r="E2903" s="71">
        <v>9.1655667E9</v>
      </c>
      <c r="T2903" s="188">
        <v>45880.0</v>
      </c>
    </row>
    <row r="2904">
      <c r="A2904" s="71" t="s">
        <v>77</v>
      </c>
      <c r="B2904" s="71">
        <v>8476.0</v>
      </c>
      <c r="C2904" s="71" t="s">
        <v>799</v>
      </c>
      <c r="D2904" s="71" t="s">
        <v>604</v>
      </c>
      <c r="E2904" s="71">
        <v>9.1655667E9</v>
      </c>
      <c r="T2904" s="188">
        <v>45880.0</v>
      </c>
    </row>
    <row r="2905">
      <c r="A2905" s="71" t="s">
        <v>77</v>
      </c>
      <c r="B2905" s="71">
        <v>8476.0</v>
      </c>
      <c r="C2905" s="71" t="s">
        <v>799</v>
      </c>
      <c r="D2905" s="71" t="s">
        <v>604</v>
      </c>
      <c r="E2905" s="71">
        <v>9.1655667E9</v>
      </c>
      <c r="T2905" s="188">
        <v>45880.0</v>
      </c>
    </row>
    <row r="2906">
      <c r="A2906" s="71" t="s">
        <v>77</v>
      </c>
      <c r="B2906" s="71">
        <v>8476.0</v>
      </c>
      <c r="C2906" s="71" t="s">
        <v>799</v>
      </c>
      <c r="D2906" s="71" t="s">
        <v>604</v>
      </c>
      <c r="E2906" s="71">
        <v>9.1655667E9</v>
      </c>
      <c r="T2906" s="188">
        <v>45880.0</v>
      </c>
    </row>
    <row r="2907">
      <c r="A2907" s="71" t="s">
        <v>47</v>
      </c>
      <c r="B2907" s="71">
        <v>19065.0</v>
      </c>
      <c r="C2907" s="71" t="s">
        <v>1129</v>
      </c>
      <c r="D2907" s="71" t="s">
        <v>878</v>
      </c>
      <c r="E2907" s="71">
        <v>8.889436466E9</v>
      </c>
      <c r="F2907" s="71">
        <v>0.0</v>
      </c>
      <c r="G2907" s="71" t="s">
        <v>967</v>
      </c>
      <c r="H2907" s="71">
        <v>1.0</v>
      </c>
      <c r="I2907" s="71">
        <v>40.0</v>
      </c>
      <c r="J2907" s="71">
        <v>0.4</v>
      </c>
      <c r="K2907" s="71">
        <v>5500.0</v>
      </c>
      <c r="L2907" s="71">
        <v>2200.0</v>
      </c>
      <c r="M2907" s="71">
        <v>2200.0</v>
      </c>
      <c r="N2907" s="71">
        <v>0.0</v>
      </c>
      <c r="O2907" s="71">
        <v>2200.0</v>
      </c>
      <c r="P2907" s="71">
        <v>0.0</v>
      </c>
      <c r="Q2907" s="71">
        <v>2200.0</v>
      </c>
      <c r="R2907" s="71">
        <v>0.0</v>
      </c>
      <c r="S2907" s="71" t="s">
        <v>47</v>
      </c>
      <c r="T2907" s="188">
        <v>45880.0</v>
      </c>
    </row>
    <row r="2908">
      <c r="A2908" s="71" t="s">
        <v>47</v>
      </c>
      <c r="B2908" s="71">
        <v>19065.0</v>
      </c>
      <c r="C2908" s="71" t="s">
        <v>1129</v>
      </c>
      <c r="D2908" s="71" t="s">
        <v>878</v>
      </c>
      <c r="E2908" s="71">
        <v>8.889436466E9</v>
      </c>
      <c r="T2908" s="188">
        <v>45880.0</v>
      </c>
    </row>
    <row r="2909">
      <c r="A2909" s="71" t="s">
        <v>47</v>
      </c>
      <c r="B2909" s="71">
        <v>19065.0</v>
      </c>
      <c r="C2909" s="71" t="s">
        <v>1129</v>
      </c>
      <c r="D2909" s="71" t="s">
        <v>878</v>
      </c>
      <c r="E2909" s="71">
        <v>8.889436466E9</v>
      </c>
      <c r="T2909" s="188">
        <v>45880.0</v>
      </c>
    </row>
    <row r="2910">
      <c r="A2910" s="71" t="s">
        <v>47</v>
      </c>
      <c r="B2910" s="71">
        <v>19065.0</v>
      </c>
      <c r="C2910" s="71" t="s">
        <v>1129</v>
      </c>
      <c r="D2910" s="71" t="s">
        <v>878</v>
      </c>
      <c r="E2910" s="71">
        <v>8.889436466E9</v>
      </c>
      <c r="T2910" s="188">
        <v>45880.0</v>
      </c>
    </row>
    <row r="2911">
      <c r="A2911" s="71" t="s">
        <v>47</v>
      </c>
      <c r="B2911" s="71">
        <v>19065.0</v>
      </c>
      <c r="C2911" s="71" t="s">
        <v>1129</v>
      </c>
      <c r="D2911" s="71" t="s">
        <v>878</v>
      </c>
      <c r="E2911" s="71">
        <v>8.889436466E9</v>
      </c>
      <c r="T2911" s="188">
        <v>45880.0</v>
      </c>
    </row>
    <row r="2912">
      <c r="A2912" s="71" t="s">
        <v>47</v>
      </c>
      <c r="B2912" s="71">
        <v>19064.0</v>
      </c>
      <c r="C2912" s="71" t="s">
        <v>1130</v>
      </c>
      <c r="D2912" s="71" t="s">
        <v>1131</v>
      </c>
      <c r="E2912" s="71">
        <v>9.784649752E9</v>
      </c>
      <c r="F2912" s="71">
        <v>0.0</v>
      </c>
      <c r="G2912" s="71" t="s">
        <v>727</v>
      </c>
      <c r="H2912" s="71">
        <v>2.0</v>
      </c>
      <c r="I2912" s="71">
        <v>40.0</v>
      </c>
      <c r="J2912" s="71">
        <v>0.8</v>
      </c>
      <c r="K2912" s="71">
        <v>5500.0</v>
      </c>
      <c r="L2912" s="71">
        <v>4400.0</v>
      </c>
      <c r="M2912" s="71">
        <v>4400.0</v>
      </c>
      <c r="N2912" s="71">
        <v>0.0</v>
      </c>
      <c r="O2912" s="71">
        <v>4400.0</v>
      </c>
      <c r="P2912" s="71">
        <v>0.0</v>
      </c>
      <c r="Q2912" s="71">
        <v>4400.0</v>
      </c>
      <c r="R2912" s="71">
        <v>0.0</v>
      </c>
      <c r="S2912" s="71" t="s">
        <v>47</v>
      </c>
      <c r="T2912" s="188">
        <v>45880.0</v>
      </c>
    </row>
    <row r="2913">
      <c r="A2913" s="71" t="s">
        <v>47</v>
      </c>
      <c r="B2913" s="71">
        <v>19064.0</v>
      </c>
      <c r="C2913" s="71" t="s">
        <v>1130</v>
      </c>
      <c r="D2913" s="71" t="s">
        <v>1131</v>
      </c>
      <c r="E2913" s="71">
        <v>9.784649752E9</v>
      </c>
      <c r="T2913" s="188">
        <v>45880.0</v>
      </c>
    </row>
    <row r="2914">
      <c r="A2914" s="71" t="s">
        <v>47</v>
      </c>
      <c r="B2914" s="71">
        <v>19064.0</v>
      </c>
      <c r="C2914" s="71" t="s">
        <v>1130</v>
      </c>
      <c r="D2914" s="71" t="s">
        <v>1131</v>
      </c>
      <c r="E2914" s="71">
        <v>9.784649752E9</v>
      </c>
      <c r="T2914" s="188">
        <v>45880.0</v>
      </c>
    </row>
    <row r="2915">
      <c r="A2915" s="71" t="s">
        <v>47</v>
      </c>
      <c r="B2915" s="71">
        <v>19064.0</v>
      </c>
      <c r="C2915" s="71" t="s">
        <v>1130</v>
      </c>
      <c r="D2915" s="71" t="s">
        <v>1131</v>
      </c>
      <c r="E2915" s="71">
        <v>9.784649752E9</v>
      </c>
      <c r="T2915" s="188">
        <v>45880.0</v>
      </c>
    </row>
    <row r="2916">
      <c r="A2916" s="71" t="s">
        <v>47</v>
      </c>
      <c r="B2916" s="71">
        <v>19064.0</v>
      </c>
      <c r="C2916" s="71" t="s">
        <v>1130</v>
      </c>
      <c r="D2916" s="71" t="s">
        <v>1131</v>
      </c>
      <c r="E2916" s="71">
        <v>9.784649752E9</v>
      </c>
      <c r="T2916" s="188">
        <v>45880.0</v>
      </c>
    </row>
    <row r="2917">
      <c r="A2917" s="71" t="s">
        <v>77</v>
      </c>
      <c r="B2917" s="71">
        <v>8475.0</v>
      </c>
      <c r="C2917" s="71" t="s">
        <v>1130</v>
      </c>
      <c r="D2917" s="71" t="s">
        <v>1131</v>
      </c>
      <c r="E2917" s="71">
        <v>9.784649752E9</v>
      </c>
      <c r="F2917" s="71">
        <v>0.0</v>
      </c>
      <c r="G2917" s="71" t="s">
        <v>1132</v>
      </c>
      <c r="H2917" s="71">
        <v>2.0</v>
      </c>
      <c r="I2917" s="71">
        <v>40.0</v>
      </c>
      <c r="J2917" s="71">
        <v>0.8</v>
      </c>
      <c r="K2917" s="71">
        <v>8000.0</v>
      </c>
      <c r="L2917" s="71">
        <v>6400.0</v>
      </c>
      <c r="M2917" s="71">
        <v>6400.0</v>
      </c>
      <c r="N2917" s="71">
        <v>0.0</v>
      </c>
      <c r="O2917" s="71">
        <v>6400.0</v>
      </c>
      <c r="P2917" s="71">
        <v>0.0</v>
      </c>
      <c r="Q2917" s="71">
        <v>6400.0</v>
      </c>
      <c r="R2917" s="71">
        <v>0.0</v>
      </c>
      <c r="S2917" s="71" t="s">
        <v>47</v>
      </c>
      <c r="T2917" s="188">
        <v>45880.0</v>
      </c>
    </row>
    <row r="2918">
      <c r="A2918" s="71" t="s">
        <v>77</v>
      </c>
      <c r="B2918" s="71">
        <v>8475.0</v>
      </c>
      <c r="C2918" s="71" t="s">
        <v>1130</v>
      </c>
      <c r="D2918" s="71" t="s">
        <v>1131</v>
      </c>
      <c r="E2918" s="71">
        <v>9.784649752E9</v>
      </c>
      <c r="T2918" s="188">
        <v>45880.0</v>
      </c>
    </row>
    <row r="2919">
      <c r="A2919" s="71" t="s">
        <v>77</v>
      </c>
      <c r="B2919" s="71">
        <v>8475.0</v>
      </c>
      <c r="C2919" s="71" t="s">
        <v>1130</v>
      </c>
      <c r="D2919" s="71" t="s">
        <v>1131</v>
      </c>
      <c r="E2919" s="71">
        <v>9.784649752E9</v>
      </c>
      <c r="T2919" s="188">
        <v>45880.0</v>
      </c>
    </row>
    <row r="2920">
      <c r="A2920" s="71" t="s">
        <v>77</v>
      </c>
      <c r="B2920" s="71">
        <v>8475.0</v>
      </c>
      <c r="C2920" s="71" t="s">
        <v>1130</v>
      </c>
      <c r="D2920" s="71" t="s">
        <v>1131</v>
      </c>
      <c r="E2920" s="71">
        <v>9.784649752E9</v>
      </c>
      <c r="T2920" s="188">
        <v>45880.0</v>
      </c>
    </row>
    <row r="2921">
      <c r="A2921" s="71" t="s">
        <v>77</v>
      </c>
      <c r="B2921" s="71">
        <v>8475.0</v>
      </c>
      <c r="C2921" s="71" t="s">
        <v>1130</v>
      </c>
      <c r="D2921" s="71" t="s">
        <v>1131</v>
      </c>
      <c r="E2921" s="71">
        <v>9.784649752E9</v>
      </c>
      <c r="T2921" s="188">
        <v>45880.0</v>
      </c>
    </row>
    <row r="2922">
      <c r="A2922" s="71" t="s">
        <v>77</v>
      </c>
      <c r="B2922" s="71">
        <v>8474.0</v>
      </c>
      <c r="C2922" s="71" t="s">
        <v>1133</v>
      </c>
      <c r="D2922" s="71" t="s">
        <v>1134</v>
      </c>
      <c r="E2922" s="71">
        <v>8.839103688E9</v>
      </c>
      <c r="F2922" s="71">
        <v>0.0</v>
      </c>
      <c r="G2922" s="71" t="s">
        <v>394</v>
      </c>
      <c r="H2922" s="71">
        <v>1.0</v>
      </c>
      <c r="I2922" s="71">
        <v>40.0</v>
      </c>
      <c r="J2922" s="71">
        <v>0.4</v>
      </c>
      <c r="K2922" s="71">
        <v>5300.0</v>
      </c>
      <c r="L2922" s="71">
        <v>2120.0</v>
      </c>
      <c r="M2922" s="71">
        <v>2120.0</v>
      </c>
      <c r="N2922" s="71">
        <v>10.0</v>
      </c>
      <c r="O2922" s="71">
        <v>2110.0</v>
      </c>
      <c r="P2922" s="71">
        <v>2110.0</v>
      </c>
      <c r="Q2922" s="71">
        <v>0.0</v>
      </c>
      <c r="R2922" s="71">
        <v>0.0</v>
      </c>
      <c r="S2922" s="71" t="s">
        <v>191</v>
      </c>
      <c r="T2922" s="188">
        <v>45880.0</v>
      </c>
    </row>
    <row r="2923">
      <c r="A2923" s="71" t="s">
        <v>77</v>
      </c>
      <c r="B2923" s="71">
        <v>8474.0</v>
      </c>
      <c r="C2923" s="71" t="s">
        <v>1133</v>
      </c>
      <c r="D2923" s="71" t="s">
        <v>1134</v>
      </c>
      <c r="E2923" s="71">
        <v>8.839103688E9</v>
      </c>
      <c r="T2923" s="188">
        <v>45880.0</v>
      </c>
    </row>
    <row r="2924">
      <c r="A2924" s="71" t="s">
        <v>77</v>
      </c>
      <c r="B2924" s="71">
        <v>8474.0</v>
      </c>
      <c r="C2924" s="71" t="s">
        <v>1133</v>
      </c>
      <c r="D2924" s="71" t="s">
        <v>1134</v>
      </c>
      <c r="E2924" s="71">
        <v>8.839103688E9</v>
      </c>
      <c r="T2924" s="188">
        <v>45880.0</v>
      </c>
    </row>
    <row r="2925">
      <c r="A2925" s="71" t="s">
        <v>77</v>
      </c>
      <c r="B2925" s="71">
        <v>8474.0</v>
      </c>
      <c r="C2925" s="71" t="s">
        <v>1133</v>
      </c>
      <c r="D2925" s="71" t="s">
        <v>1134</v>
      </c>
      <c r="E2925" s="71">
        <v>8.839103688E9</v>
      </c>
      <c r="T2925" s="188">
        <v>45880.0</v>
      </c>
    </row>
    <row r="2926">
      <c r="A2926" s="71" t="s">
        <v>77</v>
      </c>
      <c r="B2926" s="71">
        <v>8474.0</v>
      </c>
      <c r="C2926" s="71" t="s">
        <v>1133</v>
      </c>
      <c r="D2926" s="71" t="s">
        <v>1134</v>
      </c>
      <c r="E2926" s="71">
        <v>8.839103688E9</v>
      </c>
      <c r="T2926" s="188">
        <v>45880.0</v>
      </c>
    </row>
    <row r="2927">
      <c r="A2927" s="71" t="s">
        <v>77</v>
      </c>
      <c r="B2927" s="71">
        <v>8473.0</v>
      </c>
      <c r="C2927" s="71" t="s">
        <v>602</v>
      </c>
      <c r="D2927" s="71" t="s">
        <v>1135</v>
      </c>
      <c r="E2927" s="71">
        <v>9.131338428E9</v>
      </c>
      <c r="F2927" s="71">
        <v>0.0</v>
      </c>
      <c r="G2927" s="71" t="s">
        <v>240</v>
      </c>
      <c r="H2927" s="71">
        <v>2.0</v>
      </c>
      <c r="I2927" s="71">
        <v>20.0</v>
      </c>
      <c r="J2927" s="71">
        <v>0.4</v>
      </c>
      <c r="K2927" s="71">
        <v>8500.0</v>
      </c>
      <c r="L2927" s="71">
        <v>3400.0</v>
      </c>
      <c r="M2927" s="71">
        <v>3400.0</v>
      </c>
      <c r="N2927" s="71">
        <v>0.0</v>
      </c>
      <c r="O2927" s="71">
        <v>3400.0</v>
      </c>
      <c r="P2927" s="71">
        <v>0.0</v>
      </c>
      <c r="Q2927" s="71">
        <v>3400.0</v>
      </c>
      <c r="R2927" s="71">
        <v>0.0</v>
      </c>
      <c r="S2927" s="71" t="s">
        <v>47</v>
      </c>
      <c r="T2927" s="188">
        <v>45880.0</v>
      </c>
    </row>
    <row r="2928">
      <c r="A2928" s="71" t="s">
        <v>77</v>
      </c>
      <c r="B2928" s="71">
        <v>8473.0</v>
      </c>
      <c r="C2928" s="71" t="s">
        <v>602</v>
      </c>
      <c r="D2928" s="71" t="s">
        <v>1135</v>
      </c>
      <c r="E2928" s="71">
        <v>9.131338428E9</v>
      </c>
      <c r="T2928" s="188">
        <v>45880.0</v>
      </c>
    </row>
    <row r="2929">
      <c r="A2929" s="71" t="s">
        <v>77</v>
      </c>
      <c r="B2929" s="71">
        <v>8473.0</v>
      </c>
      <c r="C2929" s="71" t="s">
        <v>602</v>
      </c>
      <c r="D2929" s="71" t="s">
        <v>1135</v>
      </c>
      <c r="E2929" s="71">
        <v>9.131338428E9</v>
      </c>
      <c r="T2929" s="188">
        <v>45880.0</v>
      </c>
    </row>
    <row r="2930">
      <c r="A2930" s="71" t="s">
        <v>77</v>
      </c>
      <c r="B2930" s="71">
        <v>8473.0</v>
      </c>
      <c r="C2930" s="71" t="s">
        <v>602</v>
      </c>
      <c r="D2930" s="71" t="s">
        <v>1135</v>
      </c>
      <c r="E2930" s="71">
        <v>9.131338428E9</v>
      </c>
      <c r="T2930" s="188">
        <v>45880.0</v>
      </c>
    </row>
    <row r="2931">
      <c r="A2931" s="71" t="s">
        <v>77</v>
      </c>
      <c r="B2931" s="71">
        <v>8473.0</v>
      </c>
      <c r="C2931" s="71" t="s">
        <v>602</v>
      </c>
      <c r="D2931" s="71" t="s">
        <v>1135</v>
      </c>
      <c r="E2931" s="71">
        <v>9.131338428E9</v>
      </c>
      <c r="T2931" s="188">
        <v>45880.0</v>
      </c>
    </row>
    <row r="2932">
      <c r="A2932" s="71" t="s">
        <v>77</v>
      </c>
      <c r="B2932" s="71">
        <v>8472.0</v>
      </c>
      <c r="C2932" s="71" t="s">
        <v>1136</v>
      </c>
      <c r="D2932" s="71" t="s">
        <v>1137</v>
      </c>
      <c r="E2932" s="71">
        <v>8.95969086E9</v>
      </c>
      <c r="F2932" s="71">
        <v>0.0</v>
      </c>
      <c r="G2932" s="71" t="s">
        <v>195</v>
      </c>
      <c r="H2932" s="71">
        <v>3.0</v>
      </c>
      <c r="I2932" s="71">
        <v>40.0</v>
      </c>
      <c r="J2932" s="71">
        <v>1.2</v>
      </c>
      <c r="K2932" s="71">
        <v>5300.0</v>
      </c>
      <c r="L2932" s="71">
        <v>6360.0</v>
      </c>
      <c r="M2932" s="71">
        <v>6360.0</v>
      </c>
      <c r="N2932" s="71">
        <v>10.0</v>
      </c>
      <c r="O2932" s="71">
        <v>6350.0</v>
      </c>
      <c r="P2932" s="71">
        <v>0.0</v>
      </c>
      <c r="Q2932" s="71">
        <v>6350.0</v>
      </c>
      <c r="R2932" s="71">
        <v>0.0</v>
      </c>
      <c r="S2932" s="71" t="s">
        <v>47</v>
      </c>
      <c r="T2932" s="188">
        <v>45880.0</v>
      </c>
    </row>
    <row r="2933">
      <c r="A2933" s="71" t="s">
        <v>77</v>
      </c>
      <c r="B2933" s="71">
        <v>8472.0</v>
      </c>
      <c r="C2933" s="71" t="s">
        <v>1136</v>
      </c>
      <c r="D2933" s="71" t="s">
        <v>1137</v>
      </c>
      <c r="E2933" s="71">
        <v>8.95969086E9</v>
      </c>
      <c r="T2933" s="188">
        <v>45880.0</v>
      </c>
    </row>
    <row r="2934">
      <c r="A2934" s="71" t="s">
        <v>77</v>
      </c>
      <c r="B2934" s="71">
        <v>8472.0</v>
      </c>
      <c r="C2934" s="71" t="s">
        <v>1136</v>
      </c>
      <c r="D2934" s="71" t="s">
        <v>1137</v>
      </c>
      <c r="E2934" s="71">
        <v>8.95969086E9</v>
      </c>
      <c r="T2934" s="188">
        <v>45880.0</v>
      </c>
    </row>
    <row r="2935">
      <c r="A2935" s="71" t="s">
        <v>77</v>
      </c>
      <c r="B2935" s="71">
        <v>8472.0</v>
      </c>
      <c r="C2935" s="71" t="s">
        <v>1136</v>
      </c>
      <c r="D2935" s="71" t="s">
        <v>1137</v>
      </c>
      <c r="E2935" s="71">
        <v>8.95969086E9</v>
      </c>
      <c r="T2935" s="188">
        <v>45880.0</v>
      </c>
    </row>
    <row r="2936">
      <c r="A2936" s="71" t="s">
        <v>77</v>
      </c>
      <c r="B2936" s="71">
        <v>8472.0</v>
      </c>
      <c r="C2936" s="71" t="s">
        <v>1136</v>
      </c>
      <c r="D2936" s="71" t="s">
        <v>1137</v>
      </c>
      <c r="E2936" s="71">
        <v>8.95969086E9</v>
      </c>
      <c r="T2936" s="188">
        <v>45880.0</v>
      </c>
    </row>
    <row r="2937">
      <c r="A2937" s="71" t="s">
        <v>77</v>
      </c>
      <c r="B2937" s="71">
        <v>8471.0</v>
      </c>
      <c r="C2937" s="71" t="s">
        <v>1138</v>
      </c>
      <c r="D2937" s="71" t="s">
        <v>420</v>
      </c>
      <c r="E2937" s="71">
        <v>9.827250998E9</v>
      </c>
      <c r="F2937" s="71">
        <v>0.0</v>
      </c>
      <c r="G2937" s="71" t="s">
        <v>304</v>
      </c>
      <c r="H2937" s="71">
        <v>3.0</v>
      </c>
      <c r="I2937" s="71">
        <v>40.0</v>
      </c>
      <c r="J2937" s="71">
        <v>1.2</v>
      </c>
      <c r="K2937" s="71">
        <v>8000.0</v>
      </c>
      <c r="L2937" s="71">
        <v>9600.0</v>
      </c>
      <c r="M2937" s="71">
        <v>9600.0</v>
      </c>
      <c r="N2937" s="71">
        <v>600.0</v>
      </c>
      <c r="O2937" s="71">
        <v>9000.0</v>
      </c>
      <c r="P2937" s="71">
        <v>0.0</v>
      </c>
      <c r="Q2937" s="71">
        <v>9000.0</v>
      </c>
      <c r="R2937" s="71">
        <v>0.0</v>
      </c>
      <c r="S2937" s="71" t="s">
        <v>47</v>
      </c>
      <c r="T2937" s="188">
        <v>45880.0</v>
      </c>
    </row>
    <row r="2938">
      <c r="A2938" s="71" t="s">
        <v>77</v>
      </c>
      <c r="B2938" s="71">
        <v>8471.0</v>
      </c>
      <c r="C2938" s="71" t="s">
        <v>1138</v>
      </c>
      <c r="D2938" s="71" t="s">
        <v>420</v>
      </c>
      <c r="E2938" s="71">
        <v>9.827250998E9</v>
      </c>
      <c r="T2938" s="188">
        <v>45880.0</v>
      </c>
    </row>
    <row r="2939">
      <c r="A2939" s="71" t="s">
        <v>77</v>
      </c>
      <c r="B2939" s="71">
        <v>8471.0</v>
      </c>
      <c r="C2939" s="71" t="s">
        <v>1138</v>
      </c>
      <c r="D2939" s="71" t="s">
        <v>420</v>
      </c>
      <c r="E2939" s="71">
        <v>9.827250998E9</v>
      </c>
      <c r="T2939" s="188">
        <v>45880.0</v>
      </c>
    </row>
    <row r="2940">
      <c r="A2940" s="71" t="s">
        <v>77</v>
      </c>
      <c r="B2940" s="71">
        <v>8471.0</v>
      </c>
      <c r="C2940" s="71" t="s">
        <v>1138</v>
      </c>
      <c r="D2940" s="71" t="s">
        <v>420</v>
      </c>
      <c r="E2940" s="71">
        <v>9.827250998E9</v>
      </c>
      <c r="T2940" s="188">
        <v>45880.0</v>
      </c>
    </row>
    <row r="2941">
      <c r="A2941" s="71" t="s">
        <v>77</v>
      </c>
      <c r="B2941" s="71">
        <v>8471.0</v>
      </c>
      <c r="C2941" s="71" t="s">
        <v>1138</v>
      </c>
      <c r="D2941" s="71" t="s">
        <v>420</v>
      </c>
      <c r="E2941" s="71">
        <v>9.827250998E9</v>
      </c>
      <c r="T2941" s="188">
        <v>45880.0</v>
      </c>
    </row>
    <row r="2942">
      <c r="A2942" s="71" t="s">
        <v>47</v>
      </c>
      <c r="B2942" s="71">
        <v>19063.0</v>
      </c>
      <c r="C2942" s="71" t="s">
        <v>1139</v>
      </c>
      <c r="D2942" s="71" t="s">
        <v>1140</v>
      </c>
      <c r="E2942" s="71">
        <v>9.589532741E9</v>
      </c>
      <c r="F2942" s="71">
        <v>0.0</v>
      </c>
      <c r="G2942" s="71" t="s">
        <v>900</v>
      </c>
      <c r="H2942" s="71">
        <v>1.0</v>
      </c>
      <c r="I2942" s="71">
        <v>40.0</v>
      </c>
      <c r="J2942" s="71">
        <v>0.4</v>
      </c>
      <c r="K2942" s="71">
        <v>5500.0</v>
      </c>
      <c r="L2942" s="71">
        <v>2200.0</v>
      </c>
      <c r="M2942" s="71">
        <v>2200.0</v>
      </c>
      <c r="N2942" s="71">
        <v>0.0</v>
      </c>
      <c r="O2942" s="71">
        <v>2200.0</v>
      </c>
      <c r="P2942" s="71">
        <v>0.0</v>
      </c>
      <c r="Q2942" s="71">
        <v>2200.0</v>
      </c>
      <c r="R2942" s="71">
        <v>0.0</v>
      </c>
      <c r="S2942" s="71" t="s">
        <v>47</v>
      </c>
      <c r="T2942" s="188">
        <v>45880.0</v>
      </c>
    </row>
    <row r="2943">
      <c r="A2943" s="71" t="s">
        <v>47</v>
      </c>
      <c r="B2943" s="71">
        <v>19063.0</v>
      </c>
      <c r="C2943" s="71" t="s">
        <v>1139</v>
      </c>
      <c r="D2943" s="71" t="s">
        <v>1140</v>
      </c>
      <c r="E2943" s="71">
        <v>9.589532741E9</v>
      </c>
      <c r="T2943" s="188">
        <v>45880.0</v>
      </c>
    </row>
    <row r="2944">
      <c r="A2944" s="71" t="s">
        <v>47</v>
      </c>
      <c r="B2944" s="71">
        <v>19063.0</v>
      </c>
      <c r="C2944" s="71" t="s">
        <v>1139</v>
      </c>
      <c r="D2944" s="71" t="s">
        <v>1140</v>
      </c>
      <c r="E2944" s="71">
        <v>9.589532741E9</v>
      </c>
      <c r="T2944" s="188">
        <v>45880.0</v>
      </c>
    </row>
    <row r="2945">
      <c r="A2945" s="71" t="s">
        <v>47</v>
      </c>
      <c r="B2945" s="71">
        <v>19063.0</v>
      </c>
      <c r="C2945" s="71" t="s">
        <v>1139</v>
      </c>
      <c r="D2945" s="71" t="s">
        <v>1140</v>
      </c>
      <c r="E2945" s="71">
        <v>9.589532741E9</v>
      </c>
      <c r="T2945" s="188">
        <v>45880.0</v>
      </c>
    </row>
    <row r="2946">
      <c r="A2946" s="71" t="s">
        <v>47</v>
      </c>
      <c r="B2946" s="71">
        <v>19063.0</v>
      </c>
      <c r="C2946" s="71" t="s">
        <v>1139</v>
      </c>
      <c r="D2946" s="71" t="s">
        <v>1140</v>
      </c>
      <c r="E2946" s="71">
        <v>9.589532741E9</v>
      </c>
      <c r="T2946" s="188">
        <v>45880.0</v>
      </c>
    </row>
    <row r="2947">
      <c r="A2947" s="71" t="s">
        <v>47</v>
      </c>
      <c r="B2947" s="71">
        <v>19062.0</v>
      </c>
      <c r="C2947" s="71" t="s">
        <v>742</v>
      </c>
      <c r="D2947" s="71" t="s">
        <v>646</v>
      </c>
      <c r="E2947" s="71">
        <v>9.926094346E9</v>
      </c>
      <c r="F2947" s="71" t="s">
        <v>1141</v>
      </c>
      <c r="G2947" s="71" t="s">
        <v>967</v>
      </c>
      <c r="H2947" s="71">
        <v>2.0</v>
      </c>
      <c r="I2947" s="71">
        <v>40.0</v>
      </c>
      <c r="J2947" s="71">
        <v>0.8</v>
      </c>
      <c r="K2947" s="71">
        <v>5500.0</v>
      </c>
      <c r="L2947" s="71">
        <v>4400.0</v>
      </c>
      <c r="M2947" s="71">
        <v>4400.0</v>
      </c>
      <c r="N2947" s="71">
        <v>0.0</v>
      </c>
      <c r="O2947" s="71">
        <v>4400.0</v>
      </c>
      <c r="P2947" s="71">
        <v>4400.0</v>
      </c>
      <c r="Q2947" s="71">
        <v>0.0</v>
      </c>
      <c r="R2947" s="71">
        <v>0.0</v>
      </c>
      <c r="S2947" s="71" t="s">
        <v>191</v>
      </c>
      <c r="T2947" s="188">
        <v>45880.0</v>
      </c>
    </row>
    <row r="2948">
      <c r="A2948" s="71" t="s">
        <v>47</v>
      </c>
      <c r="B2948" s="71">
        <v>19062.0</v>
      </c>
      <c r="C2948" s="71" t="s">
        <v>742</v>
      </c>
      <c r="D2948" s="71" t="s">
        <v>646</v>
      </c>
      <c r="E2948" s="71">
        <v>9.926094346E9</v>
      </c>
      <c r="T2948" s="188">
        <v>45880.0</v>
      </c>
    </row>
    <row r="2949">
      <c r="A2949" s="71" t="s">
        <v>47</v>
      </c>
      <c r="B2949" s="71">
        <v>19062.0</v>
      </c>
      <c r="C2949" s="71" t="s">
        <v>742</v>
      </c>
      <c r="D2949" s="71" t="s">
        <v>646</v>
      </c>
      <c r="E2949" s="71">
        <v>9.926094346E9</v>
      </c>
      <c r="T2949" s="188">
        <v>45880.0</v>
      </c>
    </row>
    <row r="2950">
      <c r="A2950" s="71" t="s">
        <v>47</v>
      </c>
      <c r="B2950" s="71">
        <v>19062.0</v>
      </c>
      <c r="C2950" s="71" t="s">
        <v>742</v>
      </c>
      <c r="D2950" s="71" t="s">
        <v>646</v>
      </c>
      <c r="E2950" s="71">
        <v>9.926094346E9</v>
      </c>
      <c r="T2950" s="188">
        <v>45880.0</v>
      </c>
    </row>
    <row r="2951">
      <c r="A2951" s="71" t="s">
        <v>47</v>
      </c>
      <c r="B2951" s="71">
        <v>19062.0</v>
      </c>
      <c r="C2951" s="71" t="s">
        <v>742</v>
      </c>
      <c r="D2951" s="71" t="s">
        <v>646</v>
      </c>
      <c r="E2951" s="71">
        <v>9.926094346E9</v>
      </c>
      <c r="T2951" s="188">
        <v>45880.0</v>
      </c>
    </row>
    <row r="2952">
      <c r="A2952" s="71" t="s">
        <v>77</v>
      </c>
      <c r="B2952" s="71">
        <v>8470.0</v>
      </c>
      <c r="C2952" s="71" t="s">
        <v>742</v>
      </c>
      <c r="D2952" s="71" t="s">
        <v>646</v>
      </c>
      <c r="E2952" s="71">
        <v>9.926094346E9</v>
      </c>
      <c r="F2952" s="71" t="s">
        <v>1141</v>
      </c>
      <c r="G2952" s="71" t="s">
        <v>195</v>
      </c>
      <c r="H2952" s="71">
        <v>10.0</v>
      </c>
      <c r="I2952" s="71">
        <v>40.0</v>
      </c>
      <c r="J2952" s="71">
        <v>4.0</v>
      </c>
      <c r="K2952" s="71">
        <v>5300.0</v>
      </c>
      <c r="L2952" s="71">
        <v>21200.0</v>
      </c>
      <c r="M2952" s="71">
        <v>23320.0</v>
      </c>
      <c r="N2952" s="71">
        <v>0.0</v>
      </c>
      <c r="O2952" s="71">
        <v>23320.0</v>
      </c>
      <c r="P2952" s="71">
        <v>23320.0</v>
      </c>
      <c r="Q2952" s="71">
        <v>0.0</v>
      </c>
      <c r="R2952" s="71">
        <v>0.0</v>
      </c>
      <c r="S2952" s="71" t="s">
        <v>191</v>
      </c>
      <c r="T2952" s="188">
        <v>45880.0</v>
      </c>
    </row>
    <row r="2953">
      <c r="A2953" s="71" t="s">
        <v>77</v>
      </c>
      <c r="B2953" s="71">
        <v>8470.0</v>
      </c>
      <c r="C2953" s="71" t="s">
        <v>742</v>
      </c>
      <c r="D2953" s="71" t="s">
        <v>646</v>
      </c>
      <c r="E2953" s="71">
        <v>9.926094346E9</v>
      </c>
      <c r="G2953" s="71" t="s">
        <v>243</v>
      </c>
      <c r="H2953" s="71">
        <v>1.0</v>
      </c>
      <c r="I2953" s="71">
        <v>40.0</v>
      </c>
      <c r="J2953" s="71">
        <v>0.4</v>
      </c>
      <c r="K2953" s="71">
        <v>5300.0</v>
      </c>
      <c r="L2953" s="71">
        <v>2120.0</v>
      </c>
      <c r="T2953" s="188">
        <v>45880.0</v>
      </c>
    </row>
    <row r="2954">
      <c r="A2954" s="71" t="s">
        <v>77</v>
      </c>
      <c r="B2954" s="71">
        <v>8470.0</v>
      </c>
      <c r="C2954" s="71" t="s">
        <v>742</v>
      </c>
      <c r="D2954" s="71" t="s">
        <v>646</v>
      </c>
      <c r="E2954" s="71">
        <v>9.926094346E9</v>
      </c>
      <c r="T2954" s="188">
        <v>45880.0</v>
      </c>
    </row>
    <row r="2955">
      <c r="A2955" s="71" t="s">
        <v>77</v>
      </c>
      <c r="B2955" s="71">
        <v>8470.0</v>
      </c>
      <c r="C2955" s="71" t="s">
        <v>742</v>
      </c>
      <c r="D2955" s="71" t="s">
        <v>646</v>
      </c>
      <c r="E2955" s="71">
        <v>9.926094346E9</v>
      </c>
      <c r="T2955" s="188">
        <v>45880.0</v>
      </c>
    </row>
    <row r="2956">
      <c r="A2956" s="71" t="s">
        <v>77</v>
      </c>
      <c r="B2956" s="71">
        <v>8470.0</v>
      </c>
      <c r="C2956" s="71" t="s">
        <v>742</v>
      </c>
      <c r="D2956" s="71" t="s">
        <v>646</v>
      </c>
      <c r="E2956" s="71">
        <v>9.926094346E9</v>
      </c>
      <c r="T2956" s="188">
        <v>45880.0</v>
      </c>
    </row>
    <row r="2957">
      <c r="A2957" s="71" t="s">
        <v>47</v>
      </c>
      <c r="B2957" s="71">
        <v>19061.0</v>
      </c>
      <c r="C2957" s="71" t="s">
        <v>465</v>
      </c>
      <c r="D2957" s="71" t="s">
        <v>1142</v>
      </c>
      <c r="E2957" s="71">
        <v>9.179980955E9</v>
      </c>
      <c r="F2957" s="71">
        <v>0.0</v>
      </c>
      <c r="G2957" s="71" t="s">
        <v>1143</v>
      </c>
      <c r="H2957" s="71">
        <v>3.0</v>
      </c>
      <c r="I2957" s="71">
        <v>40.0</v>
      </c>
      <c r="J2957" s="71">
        <v>1.2</v>
      </c>
      <c r="K2957" s="71">
        <v>9000.0</v>
      </c>
      <c r="L2957" s="71">
        <v>10800.0</v>
      </c>
      <c r="M2957" s="71">
        <v>10800.0</v>
      </c>
      <c r="N2957" s="71">
        <v>0.0</v>
      </c>
      <c r="O2957" s="71">
        <v>10800.0</v>
      </c>
      <c r="P2957" s="71">
        <v>0.0</v>
      </c>
      <c r="Q2957" s="71">
        <v>0.0</v>
      </c>
      <c r="R2957" s="71">
        <v>10800.0</v>
      </c>
      <c r="S2957" s="71" t="s">
        <v>212</v>
      </c>
      <c r="T2957" s="188">
        <v>45880.0</v>
      </c>
    </row>
    <row r="2958">
      <c r="A2958" s="71" t="s">
        <v>47</v>
      </c>
      <c r="B2958" s="71">
        <v>19061.0</v>
      </c>
      <c r="C2958" s="71" t="s">
        <v>465</v>
      </c>
      <c r="D2958" s="71" t="s">
        <v>1142</v>
      </c>
      <c r="E2958" s="71">
        <v>9.179980955E9</v>
      </c>
      <c r="T2958" s="188">
        <v>45880.0</v>
      </c>
    </row>
    <row r="2959">
      <c r="A2959" s="71" t="s">
        <v>47</v>
      </c>
      <c r="B2959" s="71">
        <v>19061.0</v>
      </c>
      <c r="C2959" s="71" t="s">
        <v>465</v>
      </c>
      <c r="D2959" s="71" t="s">
        <v>1142</v>
      </c>
      <c r="E2959" s="71">
        <v>9.179980955E9</v>
      </c>
      <c r="T2959" s="188">
        <v>45880.0</v>
      </c>
    </row>
    <row r="2960">
      <c r="A2960" s="71" t="s">
        <v>47</v>
      </c>
      <c r="B2960" s="71">
        <v>19061.0</v>
      </c>
      <c r="C2960" s="71" t="s">
        <v>465</v>
      </c>
      <c r="D2960" s="71" t="s">
        <v>1142</v>
      </c>
      <c r="E2960" s="71">
        <v>9.179980955E9</v>
      </c>
      <c r="T2960" s="188">
        <v>45880.0</v>
      </c>
    </row>
    <row r="2961">
      <c r="A2961" s="71" t="s">
        <v>47</v>
      </c>
      <c r="B2961" s="71">
        <v>19061.0</v>
      </c>
      <c r="C2961" s="71" t="s">
        <v>465</v>
      </c>
      <c r="D2961" s="71" t="s">
        <v>1142</v>
      </c>
      <c r="E2961" s="71">
        <v>9.179980955E9</v>
      </c>
      <c r="T2961" s="188">
        <v>45880.0</v>
      </c>
    </row>
    <row r="2962">
      <c r="A2962" s="71" t="s">
        <v>77</v>
      </c>
      <c r="B2962" s="71">
        <v>8469.0</v>
      </c>
      <c r="C2962" s="71" t="s">
        <v>392</v>
      </c>
      <c r="D2962" s="71" t="s">
        <v>341</v>
      </c>
      <c r="E2962" s="71">
        <v>9.826253823E9</v>
      </c>
      <c r="F2962" s="71">
        <v>0.0</v>
      </c>
      <c r="G2962" s="71" t="s">
        <v>243</v>
      </c>
      <c r="H2962" s="71">
        <v>2.0</v>
      </c>
      <c r="I2962" s="71">
        <v>40.0</v>
      </c>
      <c r="J2962" s="71">
        <v>0.8</v>
      </c>
      <c r="K2962" s="71">
        <v>5300.0</v>
      </c>
      <c r="L2962" s="71">
        <v>4240.0</v>
      </c>
      <c r="M2962" s="71">
        <v>4240.0</v>
      </c>
      <c r="N2962" s="71">
        <v>0.0</v>
      </c>
      <c r="O2962" s="71">
        <v>4240.0</v>
      </c>
      <c r="P2962" s="71">
        <v>4240.0</v>
      </c>
      <c r="Q2962" s="71">
        <v>0.0</v>
      </c>
      <c r="R2962" s="71">
        <v>0.0</v>
      </c>
      <c r="S2962" s="71" t="s">
        <v>191</v>
      </c>
      <c r="T2962" s="188">
        <v>45880.0</v>
      </c>
    </row>
    <row r="2963">
      <c r="A2963" s="71" t="s">
        <v>77</v>
      </c>
      <c r="B2963" s="71">
        <v>8469.0</v>
      </c>
      <c r="C2963" s="71" t="s">
        <v>392</v>
      </c>
      <c r="D2963" s="71" t="s">
        <v>341</v>
      </c>
      <c r="E2963" s="71">
        <v>9.826253823E9</v>
      </c>
      <c r="T2963" s="188">
        <v>45880.0</v>
      </c>
    </row>
    <row r="2964">
      <c r="A2964" s="71" t="s">
        <v>77</v>
      </c>
      <c r="B2964" s="71">
        <v>8469.0</v>
      </c>
      <c r="C2964" s="71" t="s">
        <v>392</v>
      </c>
      <c r="D2964" s="71" t="s">
        <v>341</v>
      </c>
      <c r="E2964" s="71">
        <v>9.826253823E9</v>
      </c>
      <c r="T2964" s="188">
        <v>45880.0</v>
      </c>
    </row>
    <row r="2965">
      <c r="A2965" s="71" t="s">
        <v>77</v>
      </c>
      <c r="B2965" s="71">
        <v>8469.0</v>
      </c>
      <c r="C2965" s="71" t="s">
        <v>392</v>
      </c>
      <c r="D2965" s="71" t="s">
        <v>341</v>
      </c>
      <c r="E2965" s="71">
        <v>9.826253823E9</v>
      </c>
      <c r="T2965" s="188">
        <v>45880.0</v>
      </c>
    </row>
    <row r="2966">
      <c r="A2966" s="71" t="s">
        <v>77</v>
      </c>
      <c r="B2966" s="71">
        <v>8469.0</v>
      </c>
      <c r="C2966" s="71" t="s">
        <v>392</v>
      </c>
      <c r="D2966" s="71" t="s">
        <v>341</v>
      </c>
      <c r="E2966" s="71">
        <v>9.826253823E9</v>
      </c>
      <c r="T2966" s="188">
        <v>45880.0</v>
      </c>
    </row>
    <row r="2967">
      <c r="A2967" s="71" t="s">
        <v>47</v>
      </c>
      <c r="B2967" s="71">
        <v>19060.0</v>
      </c>
      <c r="C2967" s="71" t="s">
        <v>401</v>
      </c>
      <c r="D2967" s="71" t="s">
        <v>1144</v>
      </c>
      <c r="E2967" s="71">
        <v>8.223093436E9</v>
      </c>
      <c r="F2967" s="71">
        <v>0.0</v>
      </c>
      <c r="G2967" s="71" t="s">
        <v>1085</v>
      </c>
      <c r="H2967" s="71">
        <v>2.0</v>
      </c>
      <c r="I2967" s="71">
        <v>40.0</v>
      </c>
      <c r="J2967" s="71">
        <v>0.8</v>
      </c>
      <c r="K2967" s="71">
        <v>7500.0</v>
      </c>
      <c r="L2967" s="71">
        <v>6000.0</v>
      </c>
      <c r="M2967" s="71">
        <v>6000.0</v>
      </c>
      <c r="N2967" s="71">
        <v>0.0</v>
      </c>
      <c r="O2967" s="71">
        <v>6000.0</v>
      </c>
      <c r="P2967" s="71">
        <v>6000.0</v>
      </c>
      <c r="Q2967" s="71">
        <v>0.0</v>
      </c>
      <c r="R2967" s="71">
        <v>0.0</v>
      </c>
      <c r="S2967" s="71" t="s">
        <v>191</v>
      </c>
      <c r="T2967" s="188">
        <v>45880.0</v>
      </c>
    </row>
    <row r="2968">
      <c r="A2968" s="71" t="s">
        <v>47</v>
      </c>
      <c r="B2968" s="71">
        <v>19060.0</v>
      </c>
      <c r="C2968" s="71" t="s">
        <v>401</v>
      </c>
      <c r="D2968" s="71" t="s">
        <v>1144</v>
      </c>
      <c r="E2968" s="71">
        <v>8.223093436E9</v>
      </c>
      <c r="T2968" s="188">
        <v>45880.0</v>
      </c>
    </row>
    <row r="2969">
      <c r="A2969" s="71" t="s">
        <v>47</v>
      </c>
      <c r="B2969" s="71">
        <v>19060.0</v>
      </c>
      <c r="C2969" s="71" t="s">
        <v>401</v>
      </c>
      <c r="D2969" s="71" t="s">
        <v>1144</v>
      </c>
      <c r="E2969" s="71">
        <v>8.223093436E9</v>
      </c>
      <c r="T2969" s="188">
        <v>45880.0</v>
      </c>
    </row>
    <row r="2970">
      <c r="A2970" s="71" t="s">
        <v>47</v>
      </c>
      <c r="B2970" s="71">
        <v>19060.0</v>
      </c>
      <c r="C2970" s="71" t="s">
        <v>401</v>
      </c>
      <c r="D2970" s="71" t="s">
        <v>1144</v>
      </c>
      <c r="E2970" s="71">
        <v>8.223093436E9</v>
      </c>
      <c r="T2970" s="188">
        <v>45880.0</v>
      </c>
    </row>
    <row r="2971">
      <c r="A2971" s="71" t="s">
        <v>47</v>
      </c>
      <c r="B2971" s="71">
        <v>19060.0</v>
      </c>
      <c r="C2971" s="71" t="s">
        <v>401</v>
      </c>
      <c r="D2971" s="71" t="s">
        <v>1144</v>
      </c>
      <c r="E2971" s="71">
        <v>8.223093436E9</v>
      </c>
      <c r="T2971" s="188">
        <v>45880.0</v>
      </c>
    </row>
    <row r="2972">
      <c r="A2972" s="71" t="s">
        <v>77</v>
      </c>
      <c r="B2972" s="71">
        <v>8468.0</v>
      </c>
      <c r="C2972" s="71" t="s">
        <v>1145</v>
      </c>
      <c r="D2972" s="71" t="s">
        <v>1146</v>
      </c>
      <c r="E2972" s="71">
        <v>7.987445631E9</v>
      </c>
      <c r="F2972" s="71">
        <v>0.0</v>
      </c>
      <c r="G2972" s="71" t="s">
        <v>195</v>
      </c>
      <c r="H2972" s="71">
        <v>9.0</v>
      </c>
      <c r="I2972" s="71">
        <v>40.0</v>
      </c>
      <c r="J2972" s="71">
        <v>3.6</v>
      </c>
      <c r="K2972" s="71">
        <v>5300.0</v>
      </c>
      <c r="L2972" s="71">
        <v>19080.0</v>
      </c>
      <c r="M2972" s="71">
        <v>19080.0</v>
      </c>
      <c r="N2972" s="71">
        <v>0.0</v>
      </c>
      <c r="O2972" s="71">
        <v>19080.0</v>
      </c>
      <c r="P2972" s="71">
        <v>19080.0</v>
      </c>
      <c r="Q2972" s="71">
        <v>0.0</v>
      </c>
      <c r="R2972" s="71">
        <v>0.0</v>
      </c>
      <c r="S2972" s="71" t="s">
        <v>191</v>
      </c>
      <c r="T2972" s="188">
        <v>45880.0</v>
      </c>
    </row>
    <row r="2973">
      <c r="A2973" s="71" t="s">
        <v>77</v>
      </c>
      <c r="B2973" s="71">
        <v>8468.0</v>
      </c>
      <c r="C2973" s="71" t="s">
        <v>1145</v>
      </c>
      <c r="D2973" s="71" t="s">
        <v>1146</v>
      </c>
      <c r="E2973" s="71">
        <v>7.987445631E9</v>
      </c>
      <c r="T2973" s="188">
        <v>45880.0</v>
      </c>
    </row>
    <row r="2974">
      <c r="A2974" s="71" t="s">
        <v>77</v>
      </c>
      <c r="B2974" s="71">
        <v>8468.0</v>
      </c>
      <c r="C2974" s="71" t="s">
        <v>1145</v>
      </c>
      <c r="D2974" s="71" t="s">
        <v>1146</v>
      </c>
      <c r="E2974" s="71">
        <v>7.987445631E9</v>
      </c>
      <c r="T2974" s="188">
        <v>45880.0</v>
      </c>
    </row>
    <row r="2975">
      <c r="A2975" s="71" t="s">
        <v>77</v>
      </c>
      <c r="B2975" s="71">
        <v>8468.0</v>
      </c>
      <c r="C2975" s="71" t="s">
        <v>1145</v>
      </c>
      <c r="D2975" s="71" t="s">
        <v>1146</v>
      </c>
      <c r="E2975" s="71">
        <v>7.987445631E9</v>
      </c>
      <c r="T2975" s="188">
        <v>45880.0</v>
      </c>
    </row>
    <row r="2976">
      <c r="A2976" s="71" t="s">
        <v>77</v>
      </c>
      <c r="B2976" s="71">
        <v>8468.0</v>
      </c>
      <c r="C2976" s="71" t="s">
        <v>1145</v>
      </c>
      <c r="D2976" s="71" t="s">
        <v>1146</v>
      </c>
      <c r="E2976" s="71">
        <v>7.987445631E9</v>
      </c>
      <c r="T2976" s="188">
        <v>45880.0</v>
      </c>
    </row>
    <row r="2977">
      <c r="A2977" s="71" t="s">
        <v>77</v>
      </c>
      <c r="B2977" s="71">
        <v>8467.0</v>
      </c>
      <c r="C2977" s="71" t="s">
        <v>1147</v>
      </c>
      <c r="D2977" s="71" t="s">
        <v>775</v>
      </c>
      <c r="E2977" s="71">
        <v>8.462974054E9</v>
      </c>
      <c r="F2977" s="71">
        <v>0.0</v>
      </c>
      <c r="G2977" s="71" t="s">
        <v>195</v>
      </c>
      <c r="H2977" s="71">
        <v>1.0</v>
      </c>
      <c r="I2977" s="71">
        <v>40.0</v>
      </c>
      <c r="J2977" s="71">
        <v>0.4</v>
      </c>
      <c r="K2977" s="71">
        <v>5300.0</v>
      </c>
      <c r="L2977" s="71">
        <v>2120.0</v>
      </c>
      <c r="M2977" s="71">
        <v>2120.0</v>
      </c>
      <c r="N2977" s="71">
        <v>0.0</v>
      </c>
      <c r="O2977" s="71">
        <v>2120.0</v>
      </c>
      <c r="P2977" s="71">
        <v>2120.0</v>
      </c>
      <c r="Q2977" s="71">
        <v>0.0</v>
      </c>
      <c r="R2977" s="71">
        <v>0.0</v>
      </c>
      <c r="S2977" s="71" t="s">
        <v>191</v>
      </c>
      <c r="T2977" s="188">
        <v>45880.0</v>
      </c>
    </row>
    <row r="2978">
      <c r="A2978" s="71" t="s">
        <v>77</v>
      </c>
      <c r="B2978" s="71">
        <v>8467.0</v>
      </c>
      <c r="C2978" s="71" t="s">
        <v>1147</v>
      </c>
      <c r="D2978" s="71" t="s">
        <v>775</v>
      </c>
      <c r="E2978" s="71">
        <v>8.462974054E9</v>
      </c>
      <c r="T2978" s="188">
        <v>45880.0</v>
      </c>
    </row>
    <row r="2979">
      <c r="A2979" s="71" t="s">
        <v>77</v>
      </c>
      <c r="B2979" s="71">
        <v>8467.0</v>
      </c>
      <c r="C2979" s="71" t="s">
        <v>1147</v>
      </c>
      <c r="D2979" s="71" t="s">
        <v>775</v>
      </c>
      <c r="E2979" s="71">
        <v>8.462974054E9</v>
      </c>
      <c r="T2979" s="188">
        <v>45880.0</v>
      </c>
    </row>
    <row r="2980">
      <c r="A2980" s="71" t="s">
        <v>77</v>
      </c>
      <c r="B2980" s="71">
        <v>8467.0</v>
      </c>
      <c r="C2980" s="71" t="s">
        <v>1147</v>
      </c>
      <c r="D2980" s="71" t="s">
        <v>775</v>
      </c>
      <c r="E2980" s="71">
        <v>8.462974054E9</v>
      </c>
      <c r="T2980" s="188">
        <v>45880.0</v>
      </c>
    </row>
    <row r="2981">
      <c r="A2981" s="71" t="s">
        <v>77</v>
      </c>
      <c r="B2981" s="71">
        <v>8467.0</v>
      </c>
      <c r="C2981" s="71" t="s">
        <v>1147</v>
      </c>
      <c r="D2981" s="71" t="s">
        <v>775</v>
      </c>
      <c r="E2981" s="71">
        <v>8.462974054E9</v>
      </c>
      <c r="T2981" s="188">
        <v>45880.0</v>
      </c>
    </row>
    <row r="2982">
      <c r="A2982" s="71" t="s">
        <v>47</v>
      </c>
      <c r="B2982" s="71">
        <v>19059.0</v>
      </c>
      <c r="C2982" s="71" t="s">
        <v>1148</v>
      </c>
      <c r="D2982" s="71" t="s">
        <v>646</v>
      </c>
      <c r="E2982" s="71">
        <v>7.697713377E9</v>
      </c>
      <c r="F2982" s="71">
        <v>0.0</v>
      </c>
      <c r="G2982" s="71" t="s">
        <v>967</v>
      </c>
      <c r="H2982" s="71">
        <v>1.0</v>
      </c>
      <c r="I2982" s="71">
        <v>40.0</v>
      </c>
      <c r="J2982" s="71">
        <v>0.4</v>
      </c>
      <c r="K2982" s="71">
        <v>5500.0</v>
      </c>
      <c r="L2982" s="71">
        <v>2200.0</v>
      </c>
      <c r="M2982" s="71">
        <v>2200.0</v>
      </c>
      <c r="N2982" s="71">
        <v>0.0</v>
      </c>
      <c r="O2982" s="71">
        <v>2200.0</v>
      </c>
      <c r="P2982" s="71">
        <v>0.0</v>
      </c>
      <c r="Q2982" s="71">
        <v>2200.0</v>
      </c>
      <c r="R2982" s="71">
        <v>0.0</v>
      </c>
      <c r="S2982" s="71" t="s">
        <v>47</v>
      </c>
      <c r="T2982" s="188">
        <v>45880.0</v>
      </c>
    </row>
    <row r="2983">
      <c r="A2983" s="71" t="s">
        <v>47</v>
      </c>
      <c r="B2983" s="71">
        <v>19059.0</v>
      </c>
      <c r="C2983" s="71" t="s">
        <v>1148</v>
      </c>
      <c r="D2983" s="71" t="s">
        <v>646</v>
      </c>
      <c r="E2983" s="71">
        <v>7.697713377E9</v>
      </c>
      <c r="T2983" s="188">
        <v>45880.0</v>
      </c>
    </row>
    <row r="2984">
      <c r="A2984" s="71" t="s">
        <v>47</v>
      </c>
      <c r="B2984" s="71">
        <v>19059.0</v>
      </c>
      <c r="C2984" s="71" t="s">
        <v>1148</v>
      </c>
      <c r="D2984" s="71" t="s">
        <v>646</v>
      </c>
      <c r="E2984" s="71">
        <v>7.697713377E9</v>
      </c>
      <c r="T2984" s="188">
        <v>45880.0</v>
      </c>
    </row>
    <row r="2985">
      <c r="A2985" s="71" t="s">
        <v>47</v>
      </c>
      <c r="B2985" s="71">
        <v>19059.0</v>
      </c>
      <c r="C2985" s="71" t="s">
        <v>1148</v>
      </c>
      <c r="D2985" s="71" t="s">
        <v>646</v>
      </c>
      <c r="E2985" s="71">
        <v>7.697713377E9</v>
      </c>
      <c r="T2985" s="188">
        <v>45880.0</v>
      </c>
    </row>
    <row r="2986">
      <c r="A2986" s="71" t="s">
        <v>47</v>
      </c>
      <c r="B2986" s="71">
        <v>19059.0</v>
      </c>
      <c r="C2986" s="71" t="s">
        <v>1148</v>
      </c>
      <c r="D2986" s="71" t="s">
        <v>646</v>
      </c>
      <c r="E2986" s="71">
        <v>7.697713377E9</v>
      </c>
      <c r="T2986" s="188">
        <v>45880.0</v>
      </c>
    </row>
    <row r="2987">
      <c r="A2987" s="71" t="s">
        <v>77</v>
      </c>
      <c r="B2987" s="71">
        <v>8466.0</v>
      </c>
      <c r="C2987" s="71" t="s">
        <v>1149</v>
      </c>
      <c r="D2987" s="71" t="s">
        <v>1150</v>
      </c>
      <c r="E2987" s="71">
        <v>9.926055606E9</v>
      </c>
      <c r="F2987" s="71">
        <v>0.0</v>
      </c>
      <c r="G2987" s="71" t="s">
        <v>243</v>
      </c>
      <c r="H2987" s="71">
        <v>5.0</v>
      </c>
      <c r="I2987" s="71">
        <v>40.0</v>
      </c>
      <c r="J2987" s="71">
        <v>2.0</v>
      </c>
      <c r="K2987" s="71">
        <v>5300.0</v>
      </c>
      <c r="L2987" s="71">
        <v>10600.0</v>
      </c>
      <c r="M2987" s="71">
        <v>10600.0</v>
      </c>
      <c r="N2987" s="71">
        <v>400.0</v>
      </c>
      <c r="O2987" s="71">
        <v>10200.0</v>
      </c>
      <c r="P2987" s="71">
        <v>0.0</v>
      </c>
      <c r="Q2987" s="71">
        <v>10200.0</v>
      </c>
      <c r="R2987" s="71">
        <v>0.0</v>
      </c>
      <c r="S2987" s="71" t="s">
        <v>47</v>
      </c>
      <c r="T2987" s="188">
        <v>45880.0</v>
      </c>
    </row>
    <row r="2988">
      <c r="A2988" s="71" t="s">
        <v>77</v>
      </c>
      <c r="B2988" s="71">
        <v>8466.0</v>
      </c>
      <c r="C2988" s="71" t="s">
        <v>1149</v>
      </c>
      <c r="D2988" s="71" t="s">
        <v>1150</v>
      </c>
      <c r="E2988" s="71">
        <v>9.926055606E9</v>
      </c>
      <c r="T2988" s="188">
        <v>45880.0</v>
      </c>
    </row>
    <row r="2989">
      <c r="A2989" s="71" t="s">
        <v>77</v>
      </c>
      <c r="B2989" s="71">
        <v>8466.0</v>
      </c>
      <c r="C2989" s="71" t="s">
        <v>1149</v>
      </c>
      <c r="D2989" s="71" t="s">
        <v>1150</v>
      </c>
      <c r="E2989" s="71">
        <v>9.926055606E9</v>
      </c>
      <c r="T2989" s="188">
        <v>45880.0</v>
      </c>
    </row>
    <row r="2990">
      <c r="A2990" s="71" t="s">
        <v>77</v>
      </c>
      <c r="B2990" s="71">
        <v>8466.0</v>
      </c>
      <c r="C2990" s="71" t="s">
        <v>1149</v>
      </c>
      <c r="D2990" s="71" t="s">
        <v>1150</v>
      </c>
      <c r="E2990" s="71">
        <v>9.926055606E9</v>
      </c>
      <c r="T2990" s="188">
        <v>45880.0</v>
      </c>
    </row>
    <row r="2991">
      <c r="A2991" s="71" t="s">
        <v>77</v>
      </c>
      <c r="B2991" s="71">
        <v>8466.0</v>
      </c>
      <c r="C2991" s="71" t="s">
        <v>1149</v>
      </c>
      <c r="D2991" s="71" t="s">
        <v>1150</v>
      </c>
      <c r="E2991" s="71">
        <v>9.926055606E9</v>
      </c>
      <c r="T2991" s="188">
        <v>45880.0</v>
      </c>
    </row>
    <row r="2992">
      <c r="A2992" s="71" t="s">
        <v>77</v>
      </c>
      <c r="B2992" s="71">
        <v>8465.0</v>
      </c>
      <c r="C2992" s="71" t="s">
        <v>448</v>
      </c>
      <c r="D2992" s="71" t="s">
        <v>449</v>
      </c>
      <c r="E2992" s="71">
        <v>6.26591958E9</v>
      </c>
      <c r="F2992" s="71">
        <v>0.0</v>
      </c>
      <c r="G2992" s="71" t="s">
        <v>195</v>
      </c>
      <c r="H2992" s="71">
        <v>5.0</v>
      </c>
      <c r="I2992" s="71">
        <v>40.0</v>
      </c>
      <c r="J2992" s="71">
        <v>2.0</v>
      </c>
      <c r="K2992" s="71">
        <v>5300.0</v>
      </c>
      <c r="L2992" s="71">
        <v>10600.0</v>
      </c>
      <c r="M2992" s="71">
        <v>10600.0</v>
      </c>
      <c r="N2992" s="71">
        <v>0.0</v>
      </c>
      <c r="O2992" s="71">
        <v>10600.0</v>
      </c>
      <c r="P2992" s="71">
        <v>100.0</v>
      </c>
      <c r="Q2992" s="71">
        <v>10500.0</v>
      </c>
      <c r="R2992" s="71">
        <v>0.0</v>
      </c>
      <c r="S2992" s="71" t="s">
        <v>191</v>
      </c>
      <c r="T2992" s="188">
        <v>45880.0</v>
      </c>
    </row>
    <row r="2993">
      <c r="A2993" s="71" t="s">
        <v>77</v>
      </c>
      <c r="B2993" s="71">
        <v>8465.0</v>
      </c>
      <c r="C2993" s="71" t="s">
        <v>448</v>
      </c>
      <c r="D2993" s="71" t="s">
        <v>449</v>
      </c>
      <c r="E2993" s="71">
        <v>6.26591958E9</v>
      </c>
      <c r="T2993" s="188">
        <v>45880.0</v>
      </c>
    </row>
    <row r="2994">
      <c r="A2994" s="71" t="s">
        <v>77</v>
      </c>
      <c r="B2994" s="71">
        <v>8465.0</v>
      </c>
      <c r="C2994" s="71" t="s">
        <v>448</v>
      </c>
      <c r="D2994" s="71" t="s">
        <v>449</v>
      </c>
      <c r="E2994" s="71">
        <v>6.26591958E9</v>
      </c>
      <c r="T2994" s="188">
        <v>45880.0</v>
      </c>
    </row>
    <row r="2995">
      <c r="A2995" s="71" t="s">
        <v>77</v>
      </c>
      <c r="B2995" s="71">
        <v>8465.0</v>
      </c>
      <c r="C2995" s="71" t="s">
        <v>448</v>
      </c>
      <c r="D2995" s="71" t="s">
        <v>449</v>
      </c>
      <c r="E2995" s="71">
        <v>6.26591958E9</v>
      </c>
      <c r="T2995" s="188">
        <v>45880.0</v>
      </c>
    </row>
    <row r="2996">
      <c r="A2996" s="71" t="s">
        <v>77</v>
      </c>
      <c r="B2996" s="71">
        <v>8465.0</v>
      </c>
      <c r="C2996" s="71" t="s">
        <v>448</v>
      </c>
      <c r="D2996" s="71" t="s">
        <v>449</v>
      </c>
      <c r="E2996" s="71">
        <v>6.26591958E9</v>
      </c>
      <c r="T2996" s="188">
        <v>45880.0</v>
      </c>
    </row>
    <row r="2997">
      <c r="A2997" s="71" t="s">
        <v>47</v>
      </c>
      <c r="B2997" s="71">
        <v>19058.0</v>
      </c>
      <c r="C2997" s="71" t="s">
        <v>556</v>
      </c>
      <c r="D2997" s="71" t="s">
        <v>736</v>
      </c>
      <c r="E2997" s="71">
        <v>9.981396538E9</v>
      </c>
      <c r="F2997" s="71">
        <v>0.0</v>
      </c>
      <c r="G2997" s="71" t="s">
        <v>967</v>
      </c>
      <c r="H2997" s="71">
        <v>2.0</v>
      </c>
      <c r="I2997" s="71">
        <v>40.0</v>
      </c>
      <c r="J2997" s="71">
        <v>0.8</v>
      </c>
      <c r="K2997" s="71">
        <v>5500.0</v>
      </c>
      <c r="L2997" s="71">
        <v>4400.0</v>
      </c>
      <c r="M2997" s="71">
        <v>4400.0</v>
      </c>
      <c r="N2997" s="71">
        <v>0.0</v>
      </c>
      <c r="O2997" s="71">
        <v>4400.0</v>
      </c>
      <c r="P2997" s="71">
        <v>0.0</v>
      </c>
      <c r="Q2997" s="71">
        <v>4400.0</v>
      </c>
      <c r="R2997" s="71">
        <v>0.0</v>
      </c>
      <c r="S2997" s="71" t="s">
        <v>47</v>
      </c>
      <c r="T2997" s="188">
        <v>45880.0</v>
      </c>
    </row>
    <row r="2998">
      <c r="A2998" s="71" t="s">
        <v>47</v>
      </c>
      <c r="B2998" s="71">
        <v>19058.0</v>
      </c>
      <c r="C2998" s="71" t="s">
        <v>556</v>
      </c>
      <c r="D2998" s="71" t="s">
        <v>736</v>
      </c>
      <c r="E2998" s="71">
        <v>9.981396538E9</v>
      </c>
      <c r="T2998" s="188">
        <v>45880.0</v>
      </c>
    </row>
    <row r="2999">
      <c r="A2999" s="71" t="s">
        <v>47</v>
      </c>
      <c r="B2999" s="71">
        <v>19058.0</v>
      </c>
      <c r="C2999" s="71" t="s">
        <v>556</v>
      </c>
      <c r="D2999" s="71" t="s">
        <v>736</v>
      </c>
      <c r="E2999" s="71">
        <v>9.981396538E9</v>
      </c>
      <c r="T2999" s="188">
        <v>45880.0</v>
      </c>
    </row>
    <row r="3000">
      <c r="A3000" s="71" t="s">
        <v>47</v>
      </c>
      <c r="B3000" s="71">
        <v>19058.0</v>
      </c>
      <c r="C3000" s="71" t="s">
        <v>556</v>
      </c>
      <c r="D3000" s="71" t="s">
        <v>736</v>
      </c>
      <c r="E3000" s="71">
        <v>9.981396538E9</v>
      </c>
      <c r="T3000" s="188">
        <v>45880.0</v>
      </c>
    </row>
    <row r="3001">
      <c r="A3001" s="71" t="s">
        <v>47</v>
      </c>
      <c r="B3001" s="71">
        <v>19058.0</v>
      </c>
      <c r="C3001" s="71" t="s">
        <v>556</v>
      </c>
      <c r="D3001" s="71" t="s">
        <v>736</v>
      </c>
      <c r="E3001" s="71">
        <v>9.981396538E9</v>
      </c>
      <c r="T3001" s="188">
        <v>45880.0</v>
      </c>
    </row>
    <row r="3002">
      <c r="A3002" s="71" t="s">
        <v>77</v>
      </c>
      <c r="B3002" s="71">
        <v>8464.0</v>
      </c>
      <c r="C3002" s="71" t="s">
        <v>1151</v>
      </c>
      <c r="D3002" s="71">
        <v>0.0</v>
      </c>
      <c r="E3002" s="71">
        <v>0.0</v>
      </c>
      <c r="F3002" s="71">
        <v>0.0</v>
      </c>
      <c r="G3002" s="71" t="s">
        <v>273</v>
      </c>
      <c r="H3002" s="71">
        <v>3.0</v>
      </c>
      <c r="I3002" s="71">
        <v>40.0</v>
      </c>
      <c r="J3002" s="71">
        <v>1.2</v>
      </c>
      <c r="K3002" s="71">
        <v>8500.0</v>
      </c>
      <c r="L3002" s="71">
        <v>10200.0</v>
      </c>
      <c r="M3002" s="71">
        <v>10200.0</v>
      </c>
      <c r="N3002" s="71">
        <v>1200.0</v>
      </c>
      <c r="O3002" s="71">
        <v>9000.0</v>
      </c>
      <c r="P3002" s="71">
        <v>9000.0</v>
      </c>
      <c r="Q3002" s="71">
        <v>0.0</v>
      </c>
      <c r="R3002" s="71">
        <v>0.0</v>
      </c>
      <c r="S3002" s="71" t="s">
        <v>191</v>
      </c>
      <c r="T3002" s="188">
        <v>45880.0</v>
      </c>
    </row>
    <row r="3003">
      <c r="A3003" s="71" t="s">
        <v>77</v>
      </c>
      <c r="B3003" s="71">
        <v>8464.0</v>
      </c>
      <c r="C3003" s="71" t="s">
        <v>1151</v>
      </c>
      <c r="D3003" s="71">
        <v>0.0</v>
      </c>
      <c r="E3003" s="71">
        <v>0.0</v>
      </c>
      <c r="T3003" s="188">
        <v>45880.0</v>
      </c>
    </row>
    <row r="3004">
      <c r="A3004" s="71" t="s">
        <v>77</v>
      </c>
      <c r="B3004" s="71">
        <v>8464.0</v>
      </c>
      <c r="C3004" s="71" t="s">
        <v>1151</v>
      </c>
      <c r="D3004" s="71">
        <v>0.0</v>
      </c>
      <c r="E3004" s="71">
        <v>0.0</v>
      </c>
      <c r="T3004" s="188">
        <v>45880.0</v>
      </c>
    </row>
    <row r="3005">
      <c r="A3005" s="71" t="s">
        <v>77</v>
      </c>
      <c r="B3005" s="71">
        <v>8464.0</v>
      </c>
      <c r="C3005" s="71" t="s">
        <v>1151</v>
      </c>
      <c r="D3005" s="71">
        <v>0.0</v>
      </c>
      <c r="E3005" s="71">
        <v>0.0</v>
      </c>
      <c r="T3005" s="188">
        <v>45880.0</v>
      </c>
    </row>
    <row r="3006">
      <c r="A3006" s="71" t="s">
        <v>77</v>
      </c>
      <c r="B3006" s="71">
        <v>8464.0</v>
      </c>
      <c r="C3006" s="71" t="s">
        <v>1151</v>
      </c>
      <c r="D3006" s="71">
        <v>0.0</v>
      </c>
      <c r="E3006" s="71">
        <v>0.0</v>
      </c>
      <c r="T3006" s="188">
        <v>45880.0</v>
      </c>
    </row>
    <row r="3007">
      <c r="A3007" s="71" t="s">
        <v>77</v>
      </c>
      <c r="B3007" s="71">
        <v>8463.0</v>
      </c>
      <c r="C3007" s="71" t="s">
        <v>1152</v>
      </c>
      <c r="D3007" s="71" t="s">
        <v>1153</v>
      </c>
      <c r="E3007" s="71">
        <v>9.302995659E9</v>
      </c>
      <c r="F3007" s="71">
        <v>0.0</v>
      </c>
      <c r="G3007" s="71" t="s">
        <v>240</v>
      </c>
      <c r="H3007" s="71">
        <v>3.0</v>
      </c>
      <c r="I3007" s="71">
        <v>20.0</v>
      </c>
      <c r="J3007" s="71">
        <v>0.6</v>
      </c>
      <c r="K3007" s="71">
        <v>8500.0</v>
      </c>
      <c r="L3007" s="71">
        <v>5100.0</v>
      </c>
      <c r="M3007" s="71">
        <v>5100.0</v>
      </c>
      <c r="N3007" s="71">
        <v>300.0</v>
      </c>
      <c r="O3007" s="71">
        <v>4800.0</v>
      </c>
      <c r="P3007" s="71">
        <v>4800.0</v>
      </c>
      <c r="Q3007" s="71">
        <v>0.0</v>
      </c>
      <c r="R3007" s="71">
        <v>0.0</v>
      </c>
      <c r="S3007" s="71" t="s">
        <v>191</v>
      </c>
      <c r="T3007" s="188">
        <v>45880.0</v>
      </c>
    </row>
    <row r="3008">
      <c r="A3008" s="71" t="s">
        <v>77</v>
      </c>
      <c r="B3008" s="71">
        <v>8463.0</v>
      </c>
      <c r="C3008" s="71" t="s">
        <v>1152</v>
      </c>
      <c r="D3008" s="71" t="s">
        <v>1153</v>
      </c>
      <c r="E3008" s="71">
        <v>9.302995659E9</v>
      </c>
      <c r="T3008" s="188">
        <v>45880.0</v>
      </c>
    </row>
    <row r="3009">
      <c r="A3009" s="71" t="s">
        <v>77</v>
      </c>
      <c r="B3009" s="71">
        <v>8463.0</v>
      </c>
      <c r="C3009" s="71" t="s">
        <v>1152</v>
      </c>
      <c r="D3009" s="71" t="s">
        <v>1153</v>
      </c>
      <c r="E3009" s="71">
        <v>9.302995659E9</v>
      </c>
      <c r="T3009" s="188">
        <v>45880.0</v>
      </c>
    </row>
    <row r="3010">
      <c r="A3010" s="71" t="s">
        <v>77</v>
      </c>
      <c r="B3010" s="71">
        <v>8463.0</v>
      </c>
      <c r="C3010" s="71" t="s">
        <v>1152</v>
      </c>
      <c r="D3010" s="71" t="s">
        <v>1153</v>
      </c>
      <c r="E3010" s="71">
        <v>9.302995659E9</v>
      </c>
      <c r="T3010" s="188">
        <v>45880.0</v>
      </c>
    </row>
    <row r="3011">
      <c r="A3011" s="71" t="s">
        <v>77</v>
      </c>
      <c r="B3011" s="71">
        <v>8463.0</v>
      </c>
      <c r="C3011" s="71" t="s">
        <v>1152</v>
      </c>
      <c r="D3011" s="71" t="s">
        <v>1153</v>
      </c>
      <c r="E3011" s="71">
        <v>9.302995659E9</v>
      </c>
      <c r="T3011" s="188">
        <v>45880.0</v>
      </c>
    </row>
    <row r="3012">
      <c r="A3012" s="71" t="s">
        <v>47</v>
      </c>
      <c r="B3012" s="71">
        <v>19057.0</v>
      </c>
      <c r="C3012" s="71" t="s">
        <v>1154</v>
      </c>
      <c r="D3012" s="71" t="s">
        <v>1155</v>
      </c>
      <c r="E3012" s="71">
        <v>9.61747973E9</v>
      </c>
      <c r="F3012" s="71">
        <v>0.0</v>
      </c>
      <c r="G3012" s="71" t="s">
        <v>802</v>
      </c>
      <c r="H3012" s="71">
        <v>2.0</v>
      </c>
      <c r="I3012" s="71">
        <v>40.0</v>
      </c>
      <c r="J3012" s="71">
        <v>0.8</v>
      </c>
      <c r="K3012" s="71">
        <v>5500.0</v>
      </c>
      <c r="L3012" s="71">
        <v>4400.0</v>
      </c>
      <c r="M3012" s="71">
        <v>4400.0</v>
      </c>
      <c r="N3012" s="71">
        <v>0.0</v>
      </c>
      <c r="O3012" s="71">
        <v>4400.0</v>
      </c>
      <c r="P3012" s="71">
        <v>4400.0</v>
      </c>
      <c r="Q3012" s="71">
        <v>0.0</v>
      </c>
      <c r="R3012" s="71">
        <v>0.0</v>
      </c>
      <c r="S3012" s="71" t="s">
        <v>191</v>
      </c>
      <c r="T3012" s="188">
        <v>45880.0</v>
      </c>
    </row>
    <row r="3013">
      <c r="A3013" s="71" t="s">
        <v>47</v>
      </c>
      <c r="B3013" s="71">
        <v>19057.0</v>
      </c>
      <c r="C3013" s="71" t="s">
        <v>1154</v>
      </c>
      <c r="D3013" s="71" t="s">
        <v>1155</v>
      </c>
      <c r="E3013" s="71">
        <v>9.61747973E9</v>
      </c>
      <c r="T3013" s="188">
        <v>45880.0</v>
      </c>
    </row>
    <row r="3014">
      <c r="A3014" s="71" t="s">
        <v>47</v>
      </c>
      <c r="B3014" s="71">
        <v>19057.0</v>
      </c>
      <c r="C3014" s="71" t="s">
        <v>1154</v>
      </c>
      <c r="D3014" s="71" t="s">
        <v>1155</v>
      </c>
      <c r="E3014" s="71">
        <v>9.61747973E9</v>
      </c>
      <c r="T3014" s="188">
        <v>45880.0</v>
      </c>
    </row>
    <row r="3015">
      <c r="A3015" s="71" t="s">
        <v>47</v>
      </c>
      <c r="B3015" s="71">
        <v>19057.0</v>
      </c>
      <c r="C3015" s="71" t="s">
        <v>1154</v>
      </c>
      <c r="D3015" s="71" t="s">
        <v>1155</v>
      </c>
      <c r="E3015" s="71">
        <v>9.61747973E9</v>
      </c>
      <c r="T3015" s="188">
        <v>45880.0</v>
      </c>
    </row>
    <row r="3016">
      <c r="A3016" s="71" t="s">
        <v>47</v>
      </c>
      <c r="B3016" s="71">
        <v>19057.0</v>
      </c>
      <c r="C3016" s="71" t="s">
        <v>1154</v>
      </c>
      <c r="D3016" s="71" t="s">
        <v>1155</v>
      </c>
      <c r="E3016" s="71">
        <v>9.61747973E9</v>
      </c>
      <c r="T3016" s="188">
        <v>45880.0</v>
      </c>
    </row>
    <row r="3017">
      <c r="A3017" s="71" t="s">
        <v>47</v>
      </c>
      <c r="B3017" s="71">
        <v>19056.0</v>
      </c>
      <c r="C3017" s="71" t="s">
        <v>1156</v>
      </c>
      <c r="D3017" s="71" t="s">
        <v>623</v>
      </c>
      <c r="E3017" s="71">
        <v>9.575609996E9</v>
      </c>
      <c r="F3017" s="71">
        <v>0.0</v>
      </c>
      <c r="G3017" s="71" t="s">
        <v>967</v>
      </c>
      <c r="H3017" s="71">
        <v>2.0</v>
      </c>
      <c r="I3017" s="71">
        <v>40.0</v>
      </c>
      <c r="J3017" s="71">
        <v>0.8</v>
      </c>
      <c r="K3017" s="71">
        <v>5500.0</v>
      </c>
      <c r="L3017" s="71">
        <v>4400.0</v>
      </c>
      <c r="M3017" s="71">
        <v>4400.0</v>
      </c>
      <c r="N3017" s="71">
        <v>0.0</v>
      </c>
      <c r="O3017" s="71">
        <v>4400.0</v>
      </c>
      <c r="P3017" s="71">
        <v>4400.0</v>
      </c>
      <c r="Q3017" s="71">
        <v>0.0</v>
      </c>
      <c r="R3017" s="71">
        <v>0.0</v>
      </c>
      <c r="S3017" s="71" t="s">
        <v>191</v>
      </c>
      <c r="T3017" s="188">
        <v>45880.0</v>
      </c>
    </row>
    <row r="3018">
      <c r="A3018" s="71" t="s">
        <v>47</v>
      </c>
      <c r="B3018" s="71">
        <v>19056.0</v>
      </c>
      <c r="C3018" s="71" t="s">
        <v>1156</v>
      </c>
      <c r="D3018" s="71" t="s">
        <v>623</v>
      </c>
      <c r="E3018" s="71">
        <v>9.575609996E9</v>
      </c>
      <c r="T3018" s="188">
        <v>45880.0</v>
      </c>
    </row>
    <row r="3019">
      <c r="A3019" s="71" t="s">
        <v>47</v>
      </c>
      <c r="B3019" s="71">
        <v>19056.0</v>
      </c>
      <c r="C3019" s="71" t="s">
        <v>1156</v>
      </c>
      <c r="D3019" s="71" t="s">
        <v>623</v>
      </c>
      <c r="E3019" s="71">
        <v>9.575609996E9</v>
      </c>
      <c r="T3019" s="188">
        <v>45880.0</v>
      </c>
    </row>
    <row r="3020">
      <c r="A3020" s="71" t="s">
        <v>47</v>
      </c>
      <c r="B3020" s="71">
        <v>19056.0</v>
      </c>
      <c r="C3020" s="71" t="s">
        <v>1156</v>
      </c>
      <c r="D3020" s="71" t="s">
        <v>623</v>
      </c>
      <c r="E3020" s="71">
        <v>9.575609996E9</v>
      </c>
      <c r="T3020" s="188">
        <v>45880.0</v>
      </c>
    </row>
    <row r="3021">
      <c r="A3021" s="71" t="s">
        <v>47</v>
      </c>
      <c r="B3021" s="71">
        <v>19056.0</v>
      </c>
      <c r="C3021" s="71" t="s">
        <v>1156</v>
      </c>
      <c r="D3021" s="71" t="s">
        <v>623</v>
      </c>
      <c r="E3021" s="71">
        <v>9.575609996E9</v>
      </c>
      <c r="T3021" s="188">
        <v>45880.0</v>
      </c>
    </row>
    <row r="3022">
      <c r="A3022" s="71" t="s">
        <v>47</v>
      </c>
      <c r="B3022" s="71">
        <v>19055.0</v>
      </c>
      <c r="C3022" s="71" t="s">
        <v>367</v>
      </c>
      <c r="D3022" s="71" t="s">
        <v>1157</v>
      </c>
      <c r="E3022" s="71">
        <v>9.977259645E9</v>
      </c>
      <c r="F3022" s="71">
        <v>0.0</v>
      </c>
      <c r="G3022" s="71" t="s">
        <v>707</v>
      </c>
      <c r="H3022" s="71">
        <v>4.0</v>
      </c>
      <c r="I3022" s="71">
        <v>40.0</v>
      </c>
      <c r="J3022" s="71">
        <v>1.6</v>
      </c>
      <c r="K3022" s="71">
        <v>5500.0</v>
      </c>
      <c r="L3022" s="71">
        <v>8800.0</v>
      </c>
      <c r="M3022" s="71">
        <v>8800.0</v>
      </c>
      <c r="N3022" s="71">
        <v>0.0</v>
      </c>
      <c r="O3022" s="71">
        <v>8800.0</v>
      </c>
      <c r="P3022" s="71">
        <v>0.0</v>
      </c>
      <c r="Q3022" s="71">
        <v>8800.0</v>
      </c>
      <c r="R3022" s="71">
        <v>0.0</v>
      </c>
      <c r="S3022" s="71" t="s">
        <v>47</v>
      </c>
      <c r="T3022" s="188">
        <v>45880.0</v>
      </c>
    </row>
    <row r="3023">
      <c r="A3023" s="71" t="s">
        <v>47</v>
      </c>
      <c r="B3023" s="71">
        <v>19055.0</v>
      </c>
      <c r="C3023" s="71" t="s">
        <v>367</v>
      </c>
      <c r="D3023" s="71" t="s">
        <v>1157</v>
      </c>
      <c r="E3023" s="71">
        <v>9.977259645E9</v>
      </c>
      <c r="T3023" s="188">
        <v>45880.0</v>
      </c>
    </row>
    <row r="3024">
      <c r="A3024" s="71" t="s">
        <v>47</v>
      </c>
      <c r="B3024" s="71">
        <v>19055.0</v>
      </c>
      <c r="C3024" s="71" t="s">
        <v>367</v>
      </c>
      <c r="D3024" s="71" t="s">
        <v>1157</v>
      </c>
      <c r="E3024" s="71">
        <v>9.977259645E9</v>
      </c>
      <c r="T3024" s="188">
        <v>45880.0</v>
      </c>
    </row>
    <row r="3025">
      <c r="A3025" s="71" t="s">
        <v>47</v>
      </c>
      <c r="B3025" s="71">
        <v>19055.0</v>
      </c>
      <c r="C3025" s="71" t="s">
        <v>367</v>
      </c>
      <c r="D3025" s="71" t="s">
        <v>1157</v>
      </c>
      <c r="E3025" s="71">
        <v>9.977259645E9</v>
      </c>
      <c r="T3025" s="188">
        <v>45880.0</v>
      </c>
    </row>
    <row r="3026">
      <c r="A3026" s="71" t="s">
        <v>47</v>
      </c>
      <c r="B3026" s="71">
        <v>19055.0</v>
      </c>
      <c r="C3026" s="71" t="s">
        <v>367</v>
      </c>
      <c r="D3026" s="71" t="s">
        <v>1157</v>
      </c>
      <c r="E3026" s="71">
        <v>9.977259645E9</v>
      </c>
      <c r="T3026" s="188">
        <v>45880.0</v>
      </c>
    </row>
    <row r="3027">
      <c r="A3027" s="71" t="s">
        <v>77</v>
      </c>
      <c r="B3027" s="71">
        <v>8462.0</v>
      </c>
      <c r="C3027" s="71" t="s">
        <v>1158</v>
      </c>
      <c r="D3027" s="71" t="s">
        <v>691</v>
      </c>
      <c r="E3027" s="71">
        <v>9.009367165E9</v>
      </c>
      <c r="F3027" s="71">
        <v>0.0</v>
      </c>
      <c r="G3027" s="71" t="s">
        <v>897</v>
      </c>
      <c r="H3027" s="71">
        <v>7.0</v>
      </c>
      <c r="I3027" s="71">
        <v>40.0</v>
      </c>
      <c r="J3027" s="71">
        <v>2.8</v>
      </c>
      <c r="K3027" s="71">
        <v>12000.0</v>
      </c>
      <c r="L3027" s="71">
        <v>33600.0</v>
      </c>
      <c r="M3027" s="71">
        <v>33600.0</v>
      </c>
      <c r="N3027" s="71">
        <v>8400.0</v>
      </c>
      <c r="O3027" s="71">
        <v>25200.0</v>
      </c>
      <c r="P3027" s="71">
        <v>25200.0</v>
      </c>
      <c r="Q3027" s="71">
        <v>0.0</v>
      </c>
      <c r="R3027" s="71">
        <v>0.0</v>
      </c>
      <c r="S3027" s="71" t="s">
        <v>191</v>
      </c>
      <c r="T3027" s="188">
        <v>45880.0</v>
      </c>
    </row>
    <row r="3028">
      <c r="A3028" s="71" t="s">
        <v>77</v>
      </c>
      <c r="B3028" s="71">
        <v>8462.0</v>
      </c>
      <c r="C3028" s="71" t="s">
        <v>1158</v>
      </c>
      <c r="D3028" s="71" t="s">
        <v>691</v>
      </c>
      <c r="E3028" s="71">
        <v>9.009367165E9</v>
      </c>
      <c r="T3028" s="188">
        <v>45880.0</v>
      </c>
    </row>
    <row r="3029">
      <c r="A3029" s="71" t="s">
        <v>77</v>
      </c>
      <c r="B3029" s="71">
        <v>8462.0</v>
      </c>
      <c r="C3029" s="71" t="s">
        <v>1158</v>
      </c>
      <c r="D3029" s="71" t="s">
        <v>691</v>
      </c>
      <c r="E3029" s="71">
        <v>9.009367165E9</v>
      </c>
      <c r="T3029" s="188">
        <v>45880.0</v>
      </c>
    </row>
    <row r="3030">
      <c r="A3030" s="71" t="s">
        <v>77</v>
      </c>
      <c r="B3030" s="71">
        <v>8462.0</v>
      </c>
      <c r="C3030" s="71" t="s">
        <v>1158</v>
      </c>
      <c r="D3030" s="71" t="s">
        <v>691</v>
      </c>
      <c r="E3030" s="71">
        <v>9.009367165E9</v>
      </c>
      <c r="T3030" s="188">
        <v>45880.0</v>
      </c>
    </row>
    <row r="3031">
      <c r="A3031" s="71" t="s">
        <v>77</v>
      </c>
      <c r="B3031" s="71">
        <v>8462.0</v>
      </c>
      <c r="C3031" s="71" t="s">
        <v>1158</v>
      </c>
      <c r="D3031" s="71" t="s">
        <v>691</v>
      </c>
      <c r="E3031" s="71">
        <v>9.009367165E9</v>
      </c>
      <c r="T3031" s="188">
        <v>45880.0</v>
      </c>
    </row>
    <row r="3032">
      <c r="A3032" s="71" t="s">
        <v>77</v>
      </c>
      <c r="B3032" s="71">
        <v>8461.0</v>
      </c>
      <c r="C3032" s="71" t="s">
        <v>1158</v>
      </c>
      <c r="D3032" s="71" t="s">
        <v>691</v>
      </c>
      <c r="E3032" s="71">
        <v>9.009367165E9</v>
      </c>
      <c r="F3032" s="71">
        <v>0.0</v>
      </c>
      <c r="G3032" s="71" t="s">
        <v>243</v>
      </c>
      <c r="H3032" s="71">
        <v>30.0</v>
      </c>
      <c r="I3032" s="71">
        <v>40.0</v>
      </c>
      <c r="J3032" s="71">
        <v>12.0</v>
      </c>
      <c r="K3032" s="71">
        <v>5300.0</v>
      </c>
      <c r="L3032" s="71">
        <v>63600.0</v>
      </c>
      <c r="M3032" s="71">
        <v>76320.0</v>
      </c>
      <c r="N3032" s="71">
        <v>1520.0</v>
      </c>
      <c r="O3032" s="71">
        <v>74800.0</v>
      </c>
      <c r="P3032" s="71">
        <v>74800.0</v>
      </c>
      <c r="Q3032" s="71">
        <v>0.0</v>
      </c>
      <c r="R3032" s="71">
        <v>0.0</v>
      </c>
      <c r="S3032" s="71" t="s">
        <v>191</v>
      </c>
      <c r="T3032" s="188">
        <v>45880.0</v>
      </c>
    </row>
    <row r="3033">
      <c r="A3033" s="71" t="s">
        <v>77</v>
      </c>
      <c r="B3033" s="71">
        <v>8461.0</v>
      </c>
      <c r="C3033" s="71" t="s">
        <v>1158</v>
      </c>
      <c r="D3033" s="71" t="s">
        <v>691</v>
      </c>
      <c r="E3033" s="71">
        <v>9.009367165E9</v>
      </c>
      <c r="G3033" s="71" t="s">
        <v>394</v>
      </c>
      <c r="H3033" s="71">
        <v>6.0</v>
      </c>
      <c r="I3033" s="71">
        <v>40.0</v>
      </c>
      <c r="J3033" s="71">
        <v>2.4</v>
      </c>
      <c r="K3033" s="71">
        <v>5300.0</v>
      </c>
      <c r="L3033" s="71">
        <v>12720.0</v>
      </c>
      <c r="T3033" s="188">
        <v>45880.0</v>
      </c>
    </row>
    <row r="3034">
      <c r="A3034" s="71" t="s">
        <v>77</v>
      </c>
      <c r="B3034" s="71">
        <v>8461.0</v>
      </c>
      <c r="C3034" s="71" t="s">
        <v>1158</v>
      </c>
      <c r="D3034" s="71" t="s">
        <v>691</v>
      </c>
      <c r="E3034" s="71">
        <v>9.009367165E9</v>
      </c>
      <c r="T3034" s="188">
        <v>45880.0</v>
      </c>
    </row>
    <row r="3035">
      <c r="A3035" s="71" t="s">
        <v>77</v>
      </c>
      <c r="B3035" s="71">
        <v>8461.0</v>
      </c>
      <c r="C3035" s="71" t="s">
        <v>1158</v>
      </c>
      <c r="D3035" s="71" t="s">
        <v>691</v>
      </c>
      <c r="E3035" s="71">
        <v>9.009367165E9</v>
      </c>
      <c r="T3035" s="188">
        <v>45880.0</v>
      </c>
    </row>
    <row r="3036">
      <c r="A3036" s="71" t="s">
        <v>77</v>
      </c>
      <c r="B3036" s="71">
        <v>8461.0</v>
      </c>
      <c r="C3036" s="71" t="s">
        <v>1158</v>
      </c>
      <c r="D3036" s="71" t="s">
        <v>691</v>
      </c>
      <c r="E3036" s="71">
        <v>9.009367165E9</v>
      </c>
      <c r="T3036" s="188">
        <v>45880.0</v>
      </c>
    </row>
    <row r="3037">
      <c r="A3037" s="71" t="s">
        <v>77</v>
      </c>
      <c r="B3037" s="71">
        <v>8460.0</v>
      </c>
      <c r="C3037" s="71" t="s">
        <v>81</v>
      </c>
      <c r="D3037" s="71" t="s">
        <v>571</v>
      </c>
      <c r="E3037" s="71">
        <v>8.770383323E9</v>
      </c>
      <c r="F3037" s="71">
        <v>0.0</v>
      </c>
      <c r="G3037" s="71" t="s">
        <v>195</v>
      </c>
      <c r="H3037" s="71">
        <v>10.0</v>
      </c>
      <c r="I3037" s="71">
        <v>40.0</v>
      </c>
      <c r="J3037" s="71">
        <v>4.0</v>
      </c>
      <c r="K3037" s="71">
        <v>5300.0</v>
      </c>
      <c r="L3037" s="71">
        <v>21200.0</v>
      </c>
      <c r="M3037" s="71">
        <v>21200.0</v>
      </c>
      <c r="N3037" s="71">
        <v>200.0</v>
      </c>
      <c r="O3037" s="71">
        <v>21000.0</v>
      </c>
      <c r="P3037" s="71">
        <v>21000.0</v>
      </c>
      <c r="Q3037" s="71">
        <v>0.0</v>
      </c>
      <c r="R3037" s="71">
        <v>0.0</v>
      </c>
      <c r="S3037" s="71" t="s">
        <v>191</v>
      </c>
      <c r="T3037" s="188">
        <v>45880.0</v>
      </c>
    </row>
    <row r="3038">
      <c r="A3038" s="71" t="s">
        <v>77</v>
      </c>
      <c r="B3038" s="71">
        <v>8460.0</v>
      </c>
      <c r="C3038" s="71" t="s">
        <v>81</v>
      </c>
      <c r="D3038" s="71" t="s">
        <v>571</v>
      </c>
      <c r="E3038" s="71">
        <v>8.770383323E9</v>
      </c>
      <c r="T3038" s="188">
        <v>45880.0</v>
      </c>
    </row>
    <row r="3039">
      <c r="A3039" s="71" t="s">
        <v>77</v>
      </c>
      <c r="B3039" s="71">
        <v>8460.0</v>
      </c>
      <c r="C3039" s="71" t="s">
        <v>81</v>
      </c>
      <c r="D3039" s="71" t="s">
        <v>571</v>
      </c>
      <c r="E3039" s="71">
        <v>8.770383323E9</v>
      </c>
      <c r="T3039" s="188">
        <v>45880.0</v>
      </c>
    </row>
    <row r="3040">
      <c r="A3040" s="71" t="s">
        <v>77</v>
      </c>
      <c r="B3040" s="71">
        <v>8460.0</v>
      </c>
      <c r="C3040" s="71" t="s">
        <v>81</v>
      </c>
      <c r="D3040" s="71" t="s">
        <v>571</v>
      </c>
      <c r="E3040" s="71">
        <v>8.770383323E9</v>
      </c>
      <c r="T3040" s="188">
        <v>45880.0</v>
      </c>
    </row>
    <row r="3041">
      <c r="A3041" s="71" t="s">
        <v>77</v>
      </c>
      <c r="B3041" s="71">
        <v>8460.0</v>
      </c>
      <c r="C3041" s="71" t="s">
        <v>81</v>
      </c>
      <c r="D3041" s="71" t="s">
        <v>571</v>
      </c>
      <c r="E3041" s="71">
        <v>8.770383323E9</v>
      </c>
      <c r="T3041" s="188">
        <v>45880.0</v>
      </c>
    </row>
    <row r="3042">
      <c r="A3042" s="71" t="s">
        <v>77</v>
      </c>
      <c r="B3042" s="71">
        <v>8459.0</v>
      </c>
      <c r="C3042" s="71" t="s">
        <v>455</v>
      </c>
      <c r="D3042" s="71" t="s">
        <v>456</v>
      </c>
      <c r="E3042" s="71">
        <v>8.109682853E9</v>
      </c>
      <c r="F3042" s="71">
        <v>0.0</v>
      </c>
      <c r="G3042" s="71" t="s">
        <v>243</v>
      </c>
      <c r="H3042" s="71">
        <v>17.0</v>
      </c>
      <c r="I3042" s="71">
        <v>40.0</v>
      </c>
      <c r="J3042" s="71">
        <v>6.8</v>
      </c>
      <c r="K3042" s="71">
        <v>5300.0</v>
      </c>
      <c r="L3042" s="71">
        <v>36040.0</v>
      </c>
      <c r="M3042" s="71">
        <v>82680.0</v>
      </c>
      <c r="N3042" s="71">
        <v>3900.0</v>
      </c>
      <c r="O3042" s="71">
        <v>78780.0</v>
      </c>
      <c r="P3042" s="71">
        <v>0.0</v>
      </c>
      <c r="Q3042" s="71">
        <v>0.0</v>
      </c>
      <c r="R3042" s="71">
        <v>78780.0</v>
      </c>
      <c r="S3042" s="71" t="s">
        <v>212</v>
      </c>
      <c r="T3042" s="188">
        <v>45880.0</v>
      </c>
    </row>
    <row r="3043">
      <c r="A3043" s="71" t="s">
        <v>77</v>
      </c>
      <c r="B3043" s="71">
        <v>8459.0</v>
      </c>
      <c r="C3043" s="71" t="s">
        <v>455</v>
      </c>
      <c r="D3043" s="71" t="s">
        <v>456</v>
      </c>
      <c r="E3043" s="71">
        <v>8.109682853E9</v>
      </c>
      <c r="G3043" s="71" t="s">
        <v>195</v>
      </c>
      <c r="H3043" s="71">
        <v>22.0</v>
      </c>
      <c r="I3043" s="71">
        <v>40.0</v>
      </c>
      <c r="J3043" s="71">
        <v>8.8</v>
      </c>
      <c r="K3043" s="71">
        <v>5300.0</v>
      </c>
      <c r="L3043" s="71">
        <v>46640.0</v>
      </c>
      <c r="T3043" s="188">
        <v>45880.0</v>
      </c>
    </row>
    <row r="3044">
      <c r="A3044" s="71" t="s">
        <v>77</v>
      </c>
      <c r="B3044" s="71">
        <v>8459.0</v>
      </c>
      <c r="C3044" s="71" t="s">
        <v>455</v>
      </c>
      <c r="D3044" s="71" t="s">
        <v>456</v>
      </c>
      <c r="E3044" s="71">
        <v>8.109682853E9</v>
      </c>
      <c r="T3044" s="188">
        <v>45880.0</v>
      </c>
    </row>
    <row r="3045">
      <c r="A3045" s="71" t="s">
        <v>77</v>
      </c>
      <c r="B3045" s="71">
        <v>8459.0</v>
      </c>
      <c r="C3045" s="71" t="s">
        <v>455</v>
      </c>
      <c r="D3045" s="71" t="s">
        <v>456</v>
      </c>
      <c r="E3045" s="71">
        <v>8.109682853E9</v>
      </c>
      <c r="T3045" s="188">
        <v>45880.0</v>
      </c>
    </row>
    <row r="3046">
      <c r="A3046" s="71" t="s">
        <v>77</v>
      </c>
      <c r="B3046" s="71">
        <v>8459.0</v>
      </c>
      <c r="C3046" s="71" t="s">
        <v>455</v>
      </c>
      <c r="D3046" s="71" t="s">
        <v>456</v>
      </c>
      <c r="E3046" s="71">
        <v>8.109682853E9</v>
      </c>
      <c r="T3046" s="188">
        <v>45880.0</v>
      </c>
    </row>
    <row r="3047">
      <c r="A3047" s="71" t="s">
        <v>77</v>
      </c>
      <c r="B3047" s="71">
        <v>8458.0</v>
      </c>
      <c r="C3047" s="71" t="s">
        <v>294</v>
      </c>
      <c r="D3047" s="71" t="s">
        <v>295</v>
      </c>
      <c r="E3047" s="71">
        <v>9.425093722E9</v>
      </c>
      <c r="F3047" s="71">
        <v>0.0</v>
      </c>
      <c r="G3047" s="71" t="s">
        <v>195</v>
      </c>
      <c r="H3047" s="71">
        <v>25.0</v>
      </c>
      <c r="I3047" s="71">
        <v>40.0</v>
      </c>
      <c r="J3047" s="71">
        <v>10.0</v>
      </c>
      <c r="K3047" s="71">
        <v>5300.0</v>
      </c>
      <c r="L3047" s="71">
        <v>53000.0</v>
      </c>
      <c r="M3047" s="71">
        <v>159000.0</v>
      </c>
      <c r="N3047" s="71">
        <v>24000.0</v>
      </c>
      <c r="O3047" s="71">
        <v>135000.0</v>
      </c>
      <c r="P3047" s="71">
        <v>135000.0</v>
      </c>
      <c r="Q3047" s="71">
        <v>0.0</v>
      </c>
      <c r="R3047" s="71">
        <v>0.0</v>
      </c>
      <c r="S3047" s="71" t="s">
        <v>191</v>
      </c>
      <c r="T3047" s="188">
        <v>45880.0</v>
      </c>
    </row>
    <row r="3048">
      <c r="A3048" s="71" t="s">
        <v>77</v>
      </c>
      <c r="B3048" s="71">
        <v>8458.0</v>
      </c>
      <c r="C3048" s="71" t="s">
        <v>294</v>
      </c>
      <c r="D3048" s="71" t="s">
        <v>295</v>
      </c>
      <c r="E3048" s="71">
        <v>9.425093722E9</v>
      </c>
      <c r="G3048" s="71" t="s">
        <v>220</v>
      </c>
      <c r="H3048" s="71">
        <v>50.0</v>
      </c>
      <c r="I3048" s="71">
        <v>40.0</v>
      </c>
      <c r="J3048" s="71">
        <v>20.0</v>
      </c>
      <c r="K3048" s="71">
        <v>5300.0</v>
      </c>
      <c r="L3048" s="71">
        <v>106000.0</v>
      </c>
      <c r="T3048" s="188">
        <v>45880.0</v>
      </c>
    </row>
    <row r="3049">
      <c r="A3049" s="71" t="s">
        <v>77</v>
      </c>
      <c r="B3049" s="71">
        <v>8458.0</v>
      </c>
      <c r="C3049" s="71" t="s">
        <v>294</v>
      </c>
      <c r="D3049" s="71" t="s">
        <v>295</v>
      </c>
      <c r="E3049" s="71">
        <v>9.425093722E9</v>
      </c>
      <c r="T3049" s="188">
        <v>45880.0</v>
      </c>
    </row>
    <row r="3050">
      <c r="A3050" s="71" t="s">
        <v>77</v>
      </c>
      <c r="B3050" s="71">
        <v>8458.0</v>
      </c>
      <c r="C3050" s="71" t="s">
        <v>294</v>
      </c>
      <c r="D3050" s="71" t="s">
        <v>295</v>
      </c>
      <c r="E3050" s="71">
        <v>9.425093722E9</v>
      </c>
      <c r="T3050" s="188">
        <v>45880.0</v>
      </c>
    </row>
    <row r="3051">
      <c r="A3051" s="71" t="s">
        <v>77</v>
      </c>
      <c r="B3051" s="71">
        <v>8458.0</v>
      </c>
      <c r="C3051" s="71" t="s">
        <v>294</v>
      </c>
      <c r="D3051" s="71" t="s">
        <v>295</v>
      </c>
      <c r="E3051" s="71">
        <v>9.425093722E9</v>
      </c>
      <c r="T3051" s="188">
        <v>45880.0</v>
      </c>
    </row>
    <row r="3052">
      <c r="A3052" s="71" t="s">
        <v>47</v>
      </c>
      <c r="B3052" s="71">
        <v>19054.0</v>
      </c>
      <c r="C3052" s="71" t="s">
        <v>1159</v>
      </c>
      <c r="D3052" s="71" t="s">
        <v>544</v>
      </c>
      <c r="E3052" s="71">
        <v>9.425093439E9</v>
      </c>
      <c r="F3052" s="71">
        <v>0.0</v>
      </c>
      <c r="G3052" s="71" t="s">
        <v>967</v>
      </c>
      <c r="H3052" s="71">
        <v>8.0</v>
      </c>
      <c r="I3052" s="71">
        <v>40.0</v>
      </c>
      <c r="J3052" s="71">
        <v>3.2</v>
      </c>
      <c r="K3052" s="71">
        <v>5500.0</v>
      </c>
      <c r="L3052" s="71">
        <v>17600.0</v>
      </c>
      <c r="M3052" s="71">
        <v>17600.0</v>
      </c>
      <c r="N3052" s="71">
        <v>0.0</v>
      </c>
      <c r="O3052" s="71">
        <v>17600.0</v>
      </c>
      <c r="P3052" s="71">
        <v>0.0</v>
      </c>
      <c r="Q3052" s="71">
        <v>17600.0</v>
      </c>
      <c r="R3052" s="71">
        <v>0.0</v>
      </c>
      <c r="S3052" s="71" t="s">
        <v>47</v>
      </c>
      <c r="T3052" s="188">
        <v>45880.0</v>
      </c>
    </row>
    <row r="3053">
      <c r="A3053" s="71" t="s">
        <v>47</v>
      </c>
      <c r="B3053" s="71">
        <v>19054.0</v>
      </c>
      <c r="C3053" s="71" t="s">
        <v>1159</v>
      </c>
      <c r="D3053" s="71" t="s">
        <v>544</v>
      </c>
      <c r="E3053" s="71">
        <v>9.425093439E9</v>
      </c>
      <c r="T3053" s="188">
        <v>45880.0</v>
      </c>
    </row>
    <row r="3054">
      <c r="A3054" s="71" t="s">
        <v>47</v>
      </c>
      <c r="B3054" s="71">
        <v>19054.0</v>
      </c>
      <c r="C3054" s="71" t="s">
        <v>1159</v>
      </c>
      <c r="D3054" s="71" t="s">
        <v>544</v>
      </c>
      <c r="E3054" s="71">
        <v>9.425093439E9</v>
      </c>
      <c r="T3054" s="188">
        <v>45880.0</v>
      </c>
    </row>
    <row r="3055">
      <c r="A3055" s="71" t="s">
        <v>47</v>
      </c>
      <c r="B3055" s="71">
        <v>19054.0</v>
      </c>
      <c r="C3055" s="71" t="s">
        <v>1159</v>
      </c>
      <c r="D3055" s="71" t="s">
        <v>544</v>
      </c>
      <c r="E3055" s="71">
        <v>9.425093439E9</v>
      </c>
      <c r="T3055" s="188">
        <v>45880.0</v>
      </c>
    </row>
    <row r="3056">
      <c r="A3056" s="71" t="s">
        <v>47</v>
      </c>
      <c r="B3056" s="71">
        <v>19054.0</v>
      </c>
      <c r="C3056" s="71" t="s">
        <v>1159</v>
      </c>
      <c r="D3056" s="71" t="s">
        <v>544</v>
      </c>
      <c r="E3056" s="71">
        <v>9.425093439E9</v>
      </c>
      <c r="T3056" s="188">
        <v>45880.0</v>
      </c>
    </row>
    <row r="3057">
      <c r="A3057" s="71" t="s">
        <v>77</v>
      </c>
      <c r="B3057" s="71">
        <v>8457.0</v>
      </c>
      <c r="C3057" s="71" t="s">
        <v>1160</v>
      </c>
      <c r="D3057" s="71" t="s">
        <v>1161</v>
      </c>
      <c r="E3057" s="71">
        <v>9.981184777E9</v>
      </c>
      <c r="F3057" s="71">
        <v>0.0</v>
      </c>
      <c r="G3057" s="71" t="s">
        <v>195</v>
      </c>
      <c r="H3057" s="71">
        <v>1.0</v>
      </c>
      <c r="I3057" s="71">
        <v>40.0</v>
      </c>
      <c r="J3057" s="71">
        <v>0.4</v>
      </c>
      <c r="K3057" s="71">
        <v>5300.0</v>
      </c>
      <c r="L3057" s="71">
        <v>2120.0</v>
      </c>
      <c r="M3057" s="71">
        <v>2120.0</v>
      </c>
      <c r="N3057" s="71">
        <v>20.0</v>
      </c>
      <c r="O3057" s="71">
        <v>2100.0</v>
      </c>
      <c r="P3057" s="71">
        <v>0.0</v>
      </c>
      <c r="Q3057" s="71">
        <v>2100.0</v>
      </c>
      <c r="R3057" s="71">
        <v>0.0</v>
      </c>
      <c r="S3057" s="71" t="s">
        <v>47</v>
      </c>
      <c r="T3057" s="188">
        <v>45880.0</v>
      </c>
    </row>
    <row r="3058">
      <c r="A3058" s="71" t="s">
        <v>77</v>
      </c>
      <c r="B3058" s="71">
        <v>8457.0</v>
      </c>
      <c r="C3058" s="71" t="s">
        <v>1160</v>
      </c>
      <c r="D3058" s="71" t="s">
        <v>1161</v>
      </c>
      <c r="E3058" s="71">
        <v>9.981184777E9</v>
      </c>
      <c r="T3058" s="188">
        <v>45880.0</v>
      </c>
    </row>
    <row r="3059">
      <c r="A3059" s="71" t="s">
        <v>77</v>
      </c>
      <c r="B3059" s="71">
        <v>8457.0</v>
      </c>
      <c r="C3059" s="71" t="s">
        <v>1160</v>
      </c>
      <c r="D3059" s="71" t="s">
        <v>1161</v>
      </c>
      <c r="E3059" s="71">
        <v>9.981184777E9</v>
      </c>
      <c r="T3059" s="188">
        <v>45880.0</v>
      </c>
    </row>
    <row r="3060">
      <c r="A3060" s="71" t="s">
        <v>77</v>
      </c>
      <c r="B3060" s="71">
        <v>8457.0</v>
      </c>
      <c r="C3060" s="71" t="s">
        <v>1160</v>
      </c>
      <c r="D3060" s="71" t="s">
        <v>1161</v>
      </c>
      <c r="E3060" s="71">
        <v>9.981184777E9</v>
      </c>
      <c r="T3060" s="188">
        <v>45880.0</v>
      </c>
    </row>
    <row r="3061">
      <c r="A3061" s="71" t="s">
        <v>77</v>
      </c>
      <c r="B3061" s="71">
        <v>8457.0</v>
      </c>
      <c r="C3061" s="71" t="s">
        <v>1160</v>
      </c>
      <c r="D3061" s="71" t="s">
        <v>1161</v>
      </c>
      <c r="E3061" s="71">
        <v>9.981184777E9</v>
      </c>
      <c r="T3061" s="188">
        <v>45880.0</v>
      </c>
    </row>
    <row r="3062">
      <c r="A3062" s="71" t="s">
        <v>47</v>
      </c>
      <c r="B3062" s="71">
        <v>19053.0</v>
      </c>
      <c r="C3062" s="71" t="s">
        <v>1162</v>
      </c>
      <c r="D3062" s="71" t="s">
        <v>1163</v>
      </c>
      <c r="E3062" s="71">
        <v>9.617726472E9</v>
      </c>
      <c r="F3062" s="71">
        <v>0.0</v>
      </c>
      <c r="G3062" s="71" t="s">
        <v>967</v>
      </c>
      <c r="H3062" s="71">
        <v>3.0</v>
      </c>
      <c r="I3062" s="71">
        <v>40.0</v>
      </c>
      <c r="J3062" s="71">
        <v>1.2</v>
      </c>
      <c r="K3062" s="71">
        <v>5500.0</v>
      </c>
      <c r="L3062" s="71">
        <v>6600.0</v>
      </c>
      <c r="M3062" s="71">
        <v>6600.0</v>
      </c>
      <c r="N3062" s="71">
        <v>0.0</v>
      </c>
      <c r="O3062" s="71">
        <v>6600.0</v>
      </c>
      <c r="P3062" s="71">
        <v>0.0</v>
      </c>
      <c r="Q3062" s="71">
        <v>6600.0</v>
      </c>
      <c r="R3062" s="71">
        <v>0.0</v>
      </c>
      <c r="S3062" s="71" t="s">
        <v>47</v>
      </c>
      <c r="T3062" s="188">
        <v>45880.0</v>
      </c>
    </row>
    <row r="3063">
      <c r="A3063" s="71" t="s">
        <v>47</v>
      </c>
      <c r="B3063" s="71">
        <v>19053.0</v>
      </c>
      <c r="C3063" s="71" t="s">
        <v>1162</v>
      </c>
      <c r="D3063" s="71" t="s">
        <v>1163</v>
      </c>
      <c r="E3063" s="71">
        <v>9.617726472E9</v>
      </c>
      <c r="T3063" s="188">
        <v>45880.0</v>
      </c>
    </row>
    <row r="3064">
      <c r="A3064" s="71" t="s">
        <v>47</v>
      </c>
      <c r="B3064" s="71">
        <v>19053.0</v>
      </c>
      <c r="C3064" s="71" t="s">
        <v>1162</v>
      </c>
      <c r="D3064" s="71" t="s">
        <v>1163</v>
      </c>
      <c r="E3064" s="71">
        <v>9.617726472E9</v>
      </c>
      <c r="T3064" s="188">
        <v>45880.0</v>
      </c>
    </row>
    <row r="3065">
      <c r="A3065" s="71" t="s">
        <v>47</v>
      </c>
      <c r="B3065" s="71">
        <v>19053.0</v>
      </c>
      <c r="C3065" s="71" t="s">
        <v>1162</v>
      </c>
      <c r="D3065" s="71" t="s">
        <v>1163</v>
      </c>
      <c r="E3065" s="71">
        <v>9.617726472E9</v>
      </c>
      <c r="T3065" s="188">
        <v>45880.0</v>
      </c>
    </row>
    <row r="3066">
      <c r="A3066" s="71" t="s">
        <v>47</v>
      </c>
      <c r="B3066" s="71">
        <v>19053.0</v>
      </c>
      <c r="C3066" s="71" t="s">
        <v>1162</v>
      </c>
      <c r="D3066" s="71" t="s">
        <v>1163</v>
      </c>
      <c r="E3066" s="71">
        <v>9.617726472E9</v>
      </c>
      <c r="T3066" s="188">
        <v>45880.0</v>
      </c>
    </row>
    <row r="3067">
      <c r="A3067" s="71" t="s">
        <v>77</v>
      </c>
      <c r="B3067" s="71">
        <v>8456.0</v>
      </c>
      <c r="C3067" s="71" t="s">
        <v>653</v>
      </c>
      <c r="D3067" s="71" t="s">
        <v>329</v>
      </c>
      <c r="E3067" s="71">
        <v>9.893183263E9</v>
      </c>
      <c r="F3067" s="71">
        <v>0.0</v>
      </c>
      <c r="G3067" s="71" t="s">
        <v>195</v>
      </c>
      <c r="H3067" s="71">
        <v>1.0</v>
      </c>
      <c r="I3067" s="71">
        <v>40.0</v>
      </c>
      <c r="J3067" s="71">
        <v>0.4</v>
      </c>
      <c r="K3067" s="71">
        <v>5300.0</v>
      </c>
      <c r="L3067" s="71">
        <v>2120.0</v>
      </c>
      <c r="M3067" s="71">
        <v>2120.0</v>
      </c>
      <c r="N3067" s="71">
        <v>20.0</v>
      </c>
      <c r="O3067" s="71">
        <v>2100.0</v>
      </c>
      <c r="P3067" s="71">
        <v>0.0</v>
      </c>
      <c r="Q3067" s="71">
        <v>2100.0</v>
      </c>
      <c r="R3067" s="71">
        <v>0.0</v>
      </c>
      <c r="S3067" s="71" t="s">
        <v>47</v>
      </c>
      <c r="T3067" s="188">
        <v>45880.0</v>
      </c>
    </row>
    <row r="3068">
      <c r="A3068" s="71" t="s">
        <v>77</v>
      </c>
      <c r="B3068" s="71">
        <v>8456.0</v>
      </c>
      <c r="C3068" s="71" t="s">
        <v>653</v>
      </c>
      <c r="D3068" s="71" t="s">
        <v>329</v>
      </c>
      <c r="E3068" s="71">
        <v>9.893183263E9</v>
      </c>
      <c r="T3068" s="188">
        <v>45880.0</v>
      </c>
    </row>
    <row r="3069">
      <c r="A3069" s="71" t="s">
        <v>77</v>
      </c>
      <c r="B3069" s="71">
        <v>8456.0</v>
      </c>
      <c r="C3069" s="71" t="s">
        <v>653</v>
      </c>
      <c r="D3069" s="71" t="s">
        <v>329</v>
      </c>
      <c r="E3069" s="71">
        <v>9.893183263E9</v>
      </c>
      <c r="T3069" s="188">
        <v>45880.0</v>
      </c>
    </row>
    <row r="3070">
      <c r="A3070" s="71" t="s">
        <v>77</v>
      </c>
      <c r="B3070" s="71">
        <v>8456.0</v>
      </c>
      <c r="C3070" s="71" t="s">
        <v>653</v>
      </c>
      <c r="D3070" s="71" t="s">
        <v>329</v>
      </c>
      <c r="E3070" s="71">
        <v>9.893183263E9</v>
      </c>
      <c r="T3070" s="188">
        <v>45880.0</v>
      </c>
    </row>
    <row r="3071">
      <c r="A3071" s="71" t="s">
        <v>77</v>
      </c>
      <c r="B3071" s="71">
        <v>8456.0</v>
      </c>
      <c r="C3071" s="71" t="s">
        <v>653</v>
      </c>
      <c r="D3071" s="71" t="s">
        <v>329</v>
      </c>
      <c r="E3071" s="71">
        <v>9.893183263E9</v>
      </c>
      <c r="T3071" s="188">
        <v>45880.0</v>
      </c>
    </row>
    <row r="3072">
      <c r="A3072" s="71" t="s">
        <v>77</v>
      </c>
      <c r="B3072" s="71">
        <v>8455.0</v>
      </c>
      <c r="C3072" s="71" t="s">
        <v>1164</v>
      </c>
      <c r="D3072" s="71" t="s">
        <v>255</v>
      </c>
      <c r="E3072" s="71">
        <v>9.302198724E9</v>
      </c>
      <c r="F3072" s="71">
        <v>0.0</v>
      </c>
      <c r="G3072" s="71" t="s">
        <v>195</v>
      </c>
      <c r="H3072" s="71">
        <v>1.0</v>
      </c>
      <c r="I3072" s="71">
        <v>40.0</v>
      </c>
      <c r="J3072" s="71">
        <v>0.4</v>
      </c>
      <c r="K3072" s="71">
        <v>5300.0</v>
      </c>
      <c r="L3072" s="71">
        <v>2120.0</v>
      </c>
      <c r="M3072" s="71">
        <v>2120.0</v>
      </c>
      <c r="N3072" s="71">
        <v>0.0</v>
      </c>
      <c r="O3072" s="71">
        <v>2120.0</v>
      </c>
      <c r="P3072" s="71">
        <v>620.0</v>
      </c>
      <c r="Q3072" s="71">
        <v>1500.0</v>
      </c>
      <c r="R3072" s="71">
        <v>0.0</v>
      </c>
      <c r="S3072" s="71" t="s">
        <v>191</v>
      </c>
      <c r="T3072" s="188">
        <v>45880.0</v>
      </c>
    </row>
    <row r="3073">
      <c r="A3073" s="71" t="s">
        <v>77</v>
      </c>
      <c r="B3073" s="71">
        <v>8455.0</v>
      </c>
      <c r="C3073" s="71" t="s">
        <v>1164</v>
      </c>
      <c r="D3073" s="71" t="s">
        <v>255</v>
      </c>
      <c r="E3073" s="71">
        <v>9.302198724E9</v>
      </c>
      <c r="T3073" s="188">
        <v>45880.0</v>
      </c>
    </row>
    <row r="3074">
      <c r="A3074" s="71" t="s">
        <v>77</v>
      </c>
      <c r="B3074" s="71">
        <v>8455.0</v>
      </c>
      <c r="C3074" s="71" t="s">
        <v>1164</v>
      </c>
      <c r="D3074" s="71" t="s">
        <v>255</v>
      </c>
      <c r="E3074" s="71">
        <v>9.302198724E9</v>
      </c>
      <c r="T3074" s="188">
        <v>45880.0</v>
      </c>
    </row>
    <row r="3075">
      <c r="A3075" s="71" t="s">
        <v>77</v>
      </c>
      <c r="B3075" s="71">
        <v>8455.0</v>
      </c>
      <c r="C3075" s="71" t="s">
        <v>1164</v>
      </c>
      <c r="D3075" s="71" t="s">
        <v>255</v>
      </c>
      <c r="E3075" s="71">
        <v>9.302198724E9</v>
      </c>
      <c r="T3075" s="188">
        <v>45880.0</v>
      </c>
    </row>
    <row r="3076">
      <c r="A3076" s="71" t="s">
        <v>77</v>
      </c>
      <c r="B3076" s="71">
        <v>8455.0</v>
      </c>
      <c r="C3076" s="71" t="s">
        <v>1164</v>
      </c>
      <c r="D3076" s="71" t="s">
        <v>255</v>
      </c>
      <c r="E3076" s="71">
        <v>9.302198724E9</v>
      </c>
      <c r="T3076" s="188">
        <v>45880.0</v>
      </c>
    </row>
    <row r="3077">
      <c r="A3077" s="71" t="s">
        <v>77</v>
      </c>
      <c r="B3077" s="71">
        <v>8454.0</v>
      </c>
      <c r="C3077" s="71" t="s">
        <v>427</v>
      </c>
      <c r="D3077" s="71" t="s">
        <v>1165</v>
      </c>
      <c r="E3077" s="71">
        <v>7.89849736E9</v>
      </c>
      <c r="F3077" s="71">
        <v>0.0</v>
      </c>
      <c r="G3077" s="71" t="s">
        <v>195</v>
      </c>
      <c r="H3077" s="71">
        <v>10.0</v>
      </c>
      <c r="I3077" s="71">
        <v>40.0</v>
      </c>
      <c r="J3077" s="71">
        <v>4.0</v>
      </c>
      <c r="K3077" s="71">
        <v>5300.0</v>
      </c>
      <c r="L3077" s="71">
        <v>21200.0</v>
      </c>
      <c r="M3077" s="71">
        <v>21200.0</v>
      </c>
      <c r="N3077" s="71">
        <v>0.0</v>
      </c>
      <c r="O3077" s="71">
        <v>21200.0</v>
      </c>
      <c r="P3077" s="71">
        <v>0.0</v>
      </c>
      <c r="Q3077" s="71">
        <v>21200.0</v>
      </c>
      <c r="R3077" s="71">
        <v>0.0</v>
      </c>
      <c r="S3077" s="71" t="s">
        <v>47</v>
      </c>
      <c r="T3077" s="188">
        <v>45880.0</v>
      </c>
    </row>
    <row r="3078">
      <c r="A3078" s="71" t="s">
        <v>77</v>
      </c>
      <c r="B3078" s="71">
        <v>8454.0</v>
      </c>
      <c r="C3078" s="71" t="s">
        <v>427</v>
      </c>
      <c r="D3078" s="71" t="s">
        <v>1165</v>
      </c>
      <c r="E3078" s="71">
        <v>7.89849736E9</v>
      </c>
      <c r="T3078" s="188">
        <v>45880.0</v>
      </c>
    </row>
    <row r="3079">
      <c r="A3079" s="71" t="s">
        <v>77</v>
      </c>
      <c r="B3079" s="71">
        <v>8454.0</v>
      </c>
      <c r="C3079" s="71" t="s">
        <v>427</v>
      </c>
      <c r="D3079" s="71" t="s">
        <v>1165</v>
      </c>
      <c r="E3079" s="71">
        <v>7.89849736E9</v>
      </c>
      <c r="T3079" s="188">
        <v>45880.0</v>
      </c>
    </row>
    <row r="3080">
      <c r="A3080" s="71" t="s">
        <v>77</v>
      </c>
      <c r="B3080" s="71">
        <v>8454.0</v>
      </c>
      <c r="C3080" s="71" t="s">
        <v>427</v>
      </c>
      <c r="D3080" s="71" t="s">
        <v>1165</v>
      </c>
      <c r="E3080" s="71">
        <v>7.89849736E9</v>
      </c>
      <c r="T3080" s="188">
        <v>45880.0</v>
      </c>
    </row>
    <row r="3081">
      <c r="A3081" s="71" t="s">
        <v>77</v>
      </c>
      <c r="B3081" s="71">
        <v>8454.0</v>
      </c>
      <c r="C3081" s="71" t="s">
        <v>427</v>
      </c>
      <c r="D3081" s="71" t="s">
        <v>1165</v>
      </c>
      <c r="E3081" s="71">
        <v>7.89849736E9</v>
      </c>
      <c r="T3081" s="188">
        <v>45880.0</v>
      </c>
    </row>
    <row r="3082">
      <c r="A3082" s="71" t="s">
        <v>77</v>
      </c>
      <c r="B3082" s="71">
        <v>8453.0</v>
      </c>
      <c r="C3082" s="71" t="s">
        <v>1166</v>
      </c>
      <c r="D3082" s="71" t="s">
        <v>1167</v>
      </c>
      <c r="E3082" s="71">
        <v>7.697712581E9</v>
      </c>
      <c r="F3082" s="71">
        <v>0.0</v>
      </c>
      <c r="G3082" s="71" t="s">
        <v>195</v>
      </c>
      <c r="H3082" s="71">
        <v>2.0</v>
      </c>
      <c r="I3082" s="71">
        <v>40.0</v>
      </c>
      <c r="J3082" s="71">
        <v>0.8</v>
      </c>
      <c r="K3082" s="71">
        <v>5300.0</v>
      </c>
      <c r="L3082" s="71">
        <v>4240.0</v>
      </c>
      <c r="M3082" s="71">
        <v>4240.0</v>
      </c>
      <c r="N3082" s="71">
        <v>0.0</v>
      </c>
      <c r="O3082" s="71">
        <v>4240.0</v>
      </c>
      <c r="P3082" s="71">
        <v>4240.0</v>
      </c>
      <c r="Q3082" s="71">
        <v>0.0</v>
      </c>
      <c r="R3082" s="71">
        <v>0.0</v>
      </c>
      <c r="S3082" s="71" t="s">
        <v>191</v>
      </c>
      <c r="T3082" s="188">
        <v>45880.0</v>
      </c>
    </row>
    <row r="3083">
      <c r="A3083" s="71" t="s">
        <v>77</v>
      </c>
      <c r="B3083" s="71">
        <v>8453.0</v>
      </c>
      <c r="C3083" s="71" t="s">
        <v>1166</v>
      </c>
      <c r="D3083" s="71" t="s">
        <v>1167</v>
      </c>
      <c r="E3083" s="71">
        <v>7.697712581E9</v>
      </c>
      <c r="T3083" s="188">
        <v>45880.0</v>
      </c>
    </row>
    <row r="3084">
      <c r="A3084" s="71" t="s">
        <v>77</v>
      </c>
      <c r="B3084" s="71">
        <v>8453.0</v>
      </c>
      <c r="C3084" s="71" t="s">
        <v>1166</v>
      </c>
      <c r="D3084" s="71" t="s">
        <v>1167</v>
      </c>
      <c r="E3084" s="71">
        <v>7.697712581E9</v>
      </c>
      <c r="T3084" s="188">
        <v>45880.0</v>
      </c>
    </row>
    <row r="3085">
      <c r="A3085" s="71" t="s">
        <v>77</v>
      </c>
      <c r="B3085" s="71">
        <v>8453.0</v>
      </c>
      <c r="C3085" s="71" t="s">
        <v>1166</v>
      </c>
      <c r="D3085" s="71" t="s">
        <v>1167</v>
      </c>
      <c r="E3085" s="71">
        <v>7.697712581E9</v>
      </c>
      <c r="T3085" s="188">
        <v>45880.0</v>
      </c>
    </row>
    <row r="3086">
      <c r="A3086" s="71" t="s">
        <v>77</v>
      </c>
      <c r="B3086" s="71">
        <v>8453.0</v>
      </c>
      <c r="C3086" s="71" t="s">
        <v>1166</v>
      </c>
      <c r="D3086" s="71" t="s">
        <v>1167</v>
      </c>
      <c r="E3086" s="71">
        <v>7.697712581E9</v>
      </c>
      <c r="T3086" s="188">
        <v>45880.0</v>
      </c>
    </row>
    <row r="3087">
      <c r="A3087" s="71" t="s">
        <v>77</v>
      </c>
      <c r="B3087" s="71">
        <v>8452.0</v>
      </c>
      <c r="C3087" s="71" t="s">
        <v>1168</v>
      </c>
      <c r="D3087" s="71" t="s">
        <v>1169</v>
      </c>
      <c r="E3087" s="71">
        <v>9.074286383E9</v>
      </c>
      <c r="F3087" s="71">
        <v>0.0</v>
      </c>
      <c r="G3087" s="71" t="s">
        <v>198</v>
      </c>
      <c r="H3087" s="71">
        <v>2.0</v>
      </c>
      <c r="I3087" s="71">
        <v>40.0</v>
      </c>
      <c r="J3087" s="71">
        <v>0.8</v>
      </c>
      <c r="K3087" s="71">
        <v>5300.0</v>
      </c>
      <c r="L3087" s="71">
        <v>4240.0</v>
      </c>
      <c r="M3087" s="71">
        <v>4240.0</v>
      </c>
      <c r="N3087" s="71">
        <v>0.0</v>
      </c>
      <c r="O3087" s="71">
        <v>4240.0</v>
      </c>
      <c r="P3087" s="71">
        <v>4240.0</v>
      </c>
      <c r="Q3087" s="71">
        <v>0.0</v>
      </c>
      <c r="R3087" s="71">
        <v>0.0</v>
      </c>
      <c r="S3087" s="71" t="s">
        <v>191</v>
      </c>
      <c r="T3087" s="188">
        <v>45880.0</v>
      </c>
    </row>
    <row r="3088">
      <c r="A3088" s="71" t="s">
        <v>77</v>
      </c>
      <c r="B3088" s="71">
        <v>8452.0</v>
      </c>
      <c r="C3088" s="71" t="s">
        <v>1168</v>
      </c>
      <c r="D3088" s="71" t="s">
        <v>1169</v>
      </c>
      <c r="E3088" s="71">
        <v>9.074286383E9</v>
      </c>
      <c r="T3088" s="188">
        <v>45880.0</v>
      </c>
    </row>
    <row r="3089">
      <c r="A3089" s="71" t="s">
        <v>77</v>
      </c>
      <c r="B3089" s="71">
        <v>8452.0</v>
      </c>
      <c r="C3089" s="71" t="s">
        <v>1168</v>
      </c>
      <c r="D3089" s="71" t="s">
        <v>1169</v>
      </c>
      <c r="E3089" s="71">
        <v>9.074286383E9</v>
      </c>
      <c r="T3089" s="188">
        <v>45880.0</v>
      </c>
    </row>
    <row r="3090">
      <c r="A3090" s="71" t="s">
        <v>77</v>
      </c>
      <c r="B3090" s="71">
        <v>8452.0</v>
      </c>
      <c r="C3090" s="71" t="s">
        <v>1168</v>
      </c>
      <c r="D3090" s="71" t="s">
        <v>1169</v>
      </c>
      <c r="E3090" s="71">
        <v>9.074286383E9</v>
      </c>
      <c r="T3090" s="188">
        <v>45880.0</v>
      </c>
    </row>
    <row r="3091">
      <c r="A3091" s="71" t="s">
        <v>77</v>
      </c>
      <c r="B3091" s="71">
        <v>8452.0</v>
      </c>
      <c r="C3091" s="71" t="s">
        <v>1168</v>
      </c>
      <c r="D3091" s="71" t="s">
        <v>1169</v>
      </c>
      <c r="E3091" s="71">
        <v>9.074286383E9</v>
      </c>
      <c r="T3091" s="188">
        <v>45880.0</v>
      </c>
    </row>
    <row r="3092">
      <c r="A3092" s="71" t="s">
        <v>77</v>
      </c>
      <c r="B3092" s="71">
        <v>8451.0</v>
      </c>
      <c r="C3092" s="71" t="s">
        <v>1170</v>
      </c>
      <c r="D3092" s="71" t="s">
        <v>249</v>
      </c>
      <c r="E3092" s="71">
        <v>9.713362476E9</v>
      </c>
      <c r="F3092" s="71">
        <v>0.0</v>
      </c>
      <c r="G3092" s="71" t="s">
        <v>195</v>
      </c>
      <c r="H3092" s="71">
        <v>1.0</v>
      </c>
      <c r="I3092" s="71">
        <v>40.0</v>
      </c>
      <c r="J3092" s="71">
        <v>0.4</v>
      </c>
      <c r="K3092" s="71">
        <v>5300.0</v>
      </c>
      <c r="L3092" s="71">
        <v>2120.0</v>
      </c>
      <c r="M3092" s="71">
        <v>2120.0</v>
      </c>
      <c r="N3092" s="71">
        <v>0.0</v>
      </c>
      <c r="O3092" s="71">
        <v>2120.0</v>
      </c>
      <c r="P3092" s="71">
        <v>2120.0</v>
      </c>
      <c r="Q3092" s="71">
        <v>0.0</v>
      </c>
      <c r="R3092" s="71">
        <v>0.0</v>
      </c>
      <c r="S3092" s="71" t="s">
        <v>191</v>
      </c>
      <c r="T3092" s="188">
        <v>45880.0</v>
      </c>
    </row>
    <row r="3093">
      <c r="A3093" s="71" t="s">
        <v>77</v>
      </c>
      <c r="B3093" s="71">
        <v>8451.0</v>
      </c>
      <c r="C3093" s="71" t="s">
        <v>1170</v>
      </c>
      <c r="D3093" s="71" t="s">
        <v>249</v>
      </c>
      <c r="E3093" s="71">
        <v>9.713362476E9</v>
      </c>
      <c r="T3093" s="188">
        <v>45880.0</v>
      </c>
    </row>
    <row r="3094">
      <c r="A3094" s="71" t="s">
        <v>77</v>
      </c>
      <c r="B3094" s="71">
        <v>8451.0</v>
      </c>
      <c r="C3094" s="71" t="s">
        <v>1170</v>
      </c>
      <c r="D3094" s="71" t="s">
        <v>249</v>
      </c>
      <c r="E3094" s="71">
        <v>9.713362476E9</v>
      </c>
      <c r="T3094" s="188">
        <v>45880.0</v>
      </c>
    </row>
    <row r="3095">
      <c r="A3095" s="71" t="s">
        <v>77</v>
      </c>
      <c r="B3095" s="71">
        <v>8451.0</v>
      </c>
      <c r="C3095" s="71" t="s">
        <v>1170</v>
      </c>
      <c r="D3095" s="71" t="s">
        <v>249</v>
      </c>
      <c r="E3095" s="71">
        <v>9.713362476E9</v>
      </c>
      <c r="T3095" s="188">
        <v>45880.0</v>
      </c>
    </row>
    <row r="3096">
      <c r="A3096" s="71" t="s">
        <v>77</v>
      </c>
      <c r="B3096" s="71">
        <v>8451.0</v>
      </c>
      <c r="C3096" s="71" t="s">
        <v>1170</v>
      </c>
      <c r="D3096" s="71" t="s">
        <v>249</v>
      </c>
      <c r="E3096" s="71">
        <v>9.713362476E9</v>
      </c>
      <c r="T3096" s="188">
        <v>45880.0</v>
      </c>
    </row>
    <row r="3097">
      <c r="A3097" s="71" t="s">
        <v>77</v>
      </c>
      <c r="B3097" s="71">
        <v>8450.0</v>
      </c>
      <c r="C3097" s="71" t="s">
        <v>471</v>
      </c>
      <c r="D3097" s="71" t="s">
        <v>1171</v>
      </c>
      <c r="E3097" s="71">
        <v>9.754978496E9</v>
      </c>
      <c r="F3097" s="71">
        <v>0.0</v>
      </c>
      <c r="G3097" s="71" t="s">
        <v>195</v>
      </c>
      <c r="H3097" s="71">
        <v>5.0</v>
      </c>
      <c r="I3097" s="71">
        <v>40.0</v>
      </c>
      <c r="J3097" s="71">
        <v>2.0</v>
      </c>
      <c r="K3097" s="71">
        <v>5300.0</v>
      </c>
      <c r="L3097" s="71">
        <v>10600.0</v>
      </c>
      <c r="M3097" s="71">
        <v>10600.0</v>
      </c>
      <c r="N3097" s="71">
        <v>0.0</v>
      </c>
      <c r="O3097" s="71">
        <v>10600.0</v>
      </c>
      <c r="P3097" s="71">
        <v>0.0</v>
      </c>
      <c r="Q3097" s="71">
        <v>10600.0</v>
      </c>
      <c r="R3097" s="71">
        <v>0.0</v>
      </c>
      <c r="S3097" s="71" t="s">
        <v>47</v>
      </c>
      <c r="T3097" s="188">
        <v>45880.0</v>
      </c>
    </row>
    <row r="3098">
      <c r="A3098" s="71" t="s">
        <v>77</v>
      </c>
      <c r="B3098" s="71">
        <v>8450.0</v>
      </c>
      <c r="C3098" s="71" t="s">
        <v>471</v>
      </c>
      <c r="D3098" s="71" t="s">
        <v>1171</v>
      </c>
      <c r="E3098" s="71">
        <v>9.754978496E9</v>
      </c>
      <c r="T3098" s="188">
        <v>45880.0</v>
      </c>
    </row>
    <row r="3099">
      <c r="A3099" s="71" t="s">
        <v>77</v>
      </c>
      <c r="B3099" s="71">
        <v>8450.0</v>
      </c>
      <c r="C3099" s="71" t="s">
        <v>471</v>
      </c>
      <c r="D3099" s="71" t="s">
        <v>1171</v>
      </c>
      <c r="E3099" s="71">
        <v>9.754978496E9</v>
      </c>
      <c r="T3099" s="188">
        <v>45880.0</v>
      </c>
    </row>
    <row r="3100">
      <c r="A3100" s="71" t="s">
        <v>77</v>
      </c>
      <c r="B3100" s="71">
        <v>8450.0</v>
      </c>
      <c r="C3100" s="71" t="s">
        <v>471</v>
      </c>
      <c r="D3100" s="71" t="s">
        <v>1171</v>
      </c>
      <c r="E3100" s="71">
        <v>9.754978496E9</v>
      </c>
      <c r="T3100" s="188">
        <v>45880.0</v>
      </c>
    </row>
    <row r="3101">
      <c r="A3101" s="71" t="s">
        <v>77</v>
      </c>
      <c r="B3101" s="71">
        <v>8450.0</v>
      </c>
      <c r="C3101" s="71" t="s">
        <v>471</v>
      </c>
      <c r="D3101" s="71" t="s">
        <v>1171</v>
      </c>
      <c r="E3101" s="71">
        <v>9.754978496E9</v>
      </c>
      <c r="T3101" s="188">
        <v>45880.0</v>
      </c>
    </row>
    <row r="3102">
      <c r="A3102" s="71" t="s">
        <v>77</v>
      </c>
      <c r="B3102" s="71">
        <v>8449.0</v>
      </c>
      <c r="C3102" s="71" t="s">
        <v>1172</v>
      </c>
      <c r="D3102" s="71" t="s">
        <v>1173</v>
      </c>
      <c r="E3102" s="71">
        <v>6.260449987E9</v>
      </c>
      <c r="F3102" s="71">
        <v>0.0</v>
      </c>
      <c r="G3102" s="71" t="s">
        <v>195</v>
      </c>
      <c r="H3102" s="71">
        <v>5.0</v>
      </c>
      <c r="I3102" s="71">
        <v>40.0</v>
      </c>
      <c r="J3102" s="71">
        <v>2.0</v>
      </c>
      <c r="K3102" s="71">
        <v>5300.0</v>
      </c>
      <c r="L3102" s="71">
        <v>10600.0</v>
      </c>
      <c r="M3102" s="71">
        <v>10600.0</v>
      </c>
      <c r="N3102" s="71">
        <v>0.0</v>
      </c>
      <c r="O3102" s="71">
        <v>10600.0</v>
      </c>
      <c r="P3102" s="71">
        <v>0.0</v>
      </c>
      <c r="Q3102" s="71">
        <v>10600.0</v>
      </c>
      <c r="R3102" s="71">
        <v>0.0</v>
      </c>
      <c r="S3102" s="71" t="s">
        <v>47</v>
      </c>
      <c r="T3102" s="188">
        <v>45880.0</v>
      </c>
    </row>
    <row r="3103">
      <c r="A3103" s="71" t="s">
        <v>77</v>
      </c>
      <c r="B3103" s="71">
        <v>8449.0</v>
      </c>
      <c r="C3103" s="71" t="s">
        <v>1172</v>
      </c>
      <c r="D3103" s="71" t="s">
        <v>1173</v>
      </c>
      <c r="E3103" s="71">
        <v>6.260449987E9</v>
      </c>
      <c r="T3103" s="188">
        <v>45880.0</v>
      </c>
    </row>
    <row r="3104">
      <c r="A3104" s="71" t="s">
        <v>77</v>
      </c>
      <c r="B3104" s="71">
        <v>8449.0</v>
      </c>
      <c r="C3104" s="71" t="s">
        <v>1172</v>
      </c>
      <c r="D3104" s="71" t="s">
        <v>1173</v>
      </c>
      <c r="E3104" s="71">
        <v>6.260449987E9</v>
      </c>
      <c r="T3104" s="188">
        <v>45880.0</v>
      </c>
    </row>
    <row r="3105">
      <c r="A3105" s="71" t="s">
        <v>77</v>
      </c>
      <c r="B3105" s="71">
        <v>8449.0</v>
      </c>
      <c r="C3105" s="71" t="s">
        <v>1172</v>
      </c>
      <c r="D3105" s="71" t="s">
        <v>1173</v>
      </c>
      <c r="E3105" s="71">
        <v>6.260449987E9</v>
      </c>
      <c r="T3105" s="188">
        <v>45880.0</v>
      </c>
    </row>
    <row r="3106">
      <c r="A3106" s="71" t="s">
        <v>77</v>
      </c>
      <c r="B3106" s="71">
        <v>8449.0</v>
      </c>
      <c r="C3106" s="71" t="s">
        <v>1172</v>
      </c>
      <c r="D3106" s="71" t="s">
        <v>1173</v>
      </c>
      <c r="E3106" s="71">
        <v>6.260449987E9</v>
      </c>
      <c r="T3106" s="188">
        <v>45880.0</v>
      </c>
    </row>
    <row r="3107">
      <c r="A3107" s="71" t="s">
        <v>77</v>
      </c>
      <c r="B3107" s="71">
        <v>8448.0</v>
      </c>
      <c r="C3107" s="71" t="s">
        <v>797</v>
      </c>
      <c r="D3107" s="71" t="s">
        <v>1174</v>
      </c>
      <c r="E3107" s="71">
        <v>0.0</v>
      </c>
      <c r="F3107" s="71">
        <v>0.0</v>
      </c>
      <c r="G3107" s="71" t="s">
        <v>195</v>
      </c>
      <c r="H3107" s="71">
        <v>2.0</v>
      </c>
      <c r="I3107" s="71">
        <v>40.0</v>
      </c>
      <c r="J3107" s="71">
        <v>0.8</v>
      </c>
      <c r="K3107" s="71">
        <v>5300.0</v>
      </c>
      <c r="L3107" s="71">
        <v>4240.0</v>
      </c>
      <c r="M3107" s="71">
        <v>4240.0</v>
      </c>
      <c r="N3107" s="71">
        <v>0.0</v>
      </c>
      <c r="O3107" s="71">
        <v>4240.0</v>
      </c>
      <c r="P3107" s="71">
        <v>0.0</v>
      </c>
      <c r="Q3107" s="71">
        <v>4240.0</v>
      </c>
      <c r="R3107" s="71">
        <v>0.0</v>
      </c>
      <c r="S3107" s="71" t="s">
        <v>47</v>
      </c>
      <c r="T3107" s="188">
        <v>45880.0</v>
      </c>
    </row>
    <row r="3108">
      <c r="A3108" s="71" t="s">
        <v>77</v>
      </c>
      <c r="B3108" s="71">
        <v>8448.0</v>
      </c>
      <c r="C3108" s="71" t="s">
        <v>797</v>
      </c>
      <c r="D3108" s="71" t="s">
        <v>1174</v>
      </c>
      <c r="E3108" s="71">
        <v>0.0</v>
      </c>
      <c r="T3108" s="188">
        <v>45880.0</v>
      </c>
    </row>
    <row r="3109">
      <c r="A3109" s="71" t="s">
        <v>77</v>
      </c>
      <c r="B3109" s="71">
        <v>8448.0</v>
      </c>
      <c r="C3109" s="71" t="s">
        <v>797</v>
      </c>
      <c r="D3109" s="71" t="s">
        <v>1174</v>
      </c>
      <c r="E3109" s="71">
        <v>0.0</v>
      </c>
      <c r="T3109" s="188">
        <v>45880.0</v>
      </c>
    </row>
    <row r="3110">
      <c r="A3110" s="71" t="s">
        <v>77</v>
      </c>
      <c r="B3110" s="71">
        <v>8448.0</v>
      </c>
      <c r="C3110" s="71" t="s">
        <v>797</v>
      </c>
      <c r="D3110" s="71" t="s">
        <v>1174</v>
      </c>
      <c r="E3110" s="71">
        <v>0.0</v>
      </c>
      <c r="T3110" s="188">
        <v>45880.0</v>
      </c>
    </row>
    <row r="3111">
      <c r="A3111" s="71" t="s">
        <v>77</v>
      </c>
      <c r="B3111" s="71">
        <v>8448.0</v>
      </c>
      <c r="C3111" s="71" t="s">
        <v>797</v>
      </c>
      <c r="D3111" s="71" t="s">
        <v>1174</v>
      </c>
      <c r="E3111" s="71">
        <v>0.0</v>
      </c>
      <c r="T3111" s="188">
        <v>45880.0</v>
      </c>
    </row>
    <row r="3112">
      <c r="A3112" s="71" t="s">
        <v>77</v>
      </c>
      <c r="B3112" s="71">
        <v>8447.0</v>
      </c>
      <c r="C3112" s="71" t="s">
        <v>807</v>
      </c>
      <c r="D3112" s="71" t="s">
        <v>1175</v>
      </c>
      <c r="E3112" s="71">
        <v>9.301205835E9</v>
      </c>
      <c r="F3112" s="71">
        <v>0.0</v>
      </c>
      <c r="G3112" s="71" t="s">
        <v>195</v>
      </c>
      <c r="H3112" s="71">
        <v>2.0</v>
      </c>
      <c r="I3112" s="71">
        <v>40.0</v>
      </c>
      <c r="J3112" s="71">
        <v>0.8</v>
      </c>
      <c r="K3112" s="71">
        <v>5300.0</v>
      </c>
      <c r="L3112" s="71">
        <v>4240.0</v>
      </c>
      <c r="M3112" s="71">
        <v>4240.0</v>
      </c>
      <c r="N3112" s="71">
        <v>0.0</v>
      </c>
      <c r="O3112" s="71">
        <v>4240.0</v>
      </c>
      <c r="P3112" s="71">
        <v>2000.0</v>
      </c>
      <c r="Q3112" s="71">
        <v>2240.0</v>
      </c>
      <c r="R3112" s="71">
        <v>0.0</v>
      </c>
      <c r="S3112" s="71" t="s">
        <v>191</v>
      </c>
      <c r="T3112" s="188">
        <v>45880.0</v>
      </c>
    </row>
    <row r="3113">
      <c r="A3113" s="71" t="s">
        <v>77</v>
      </c>
      <c r="B3113" s="71">
        <v>8447.0</v>
      </c>
      <c r="C3113" s="71" t="s">
        <v>807</v>
      </c>
      <c r="D3113" s="71" t="s">
        <v>1175</v>
      </c>
      <c r="E3113" s="71">
        <v>9.301205835E9</v>
      </c>
      <c r="T3113" s="188">
        <v>45880.0</v>
      </c>
    </row>
    <row r="3114">
      <c r="A3114" s="71" t="s">
        <v>77</v>
      </c>
      <c r="B3114" s="71">
        <v>8447.0</v>
      </c>
      <c r="C3114" s="71" t="s">
        <v>807</v>
      </c>
      <c r="D3114" s="71" t="s">
        <v>1175</v>
      </c>
      <c r="E3114" s="71">
        <v>9.301205835E9</v>
      </c>
      <c r="T3114" s="188">
        <v>45880.0</v>
      </c>
    </row>
    <row r="3115">
      <c r="A3115" s="71" t="s">
        <v>77</v>
      </c>
      <c r="B3115" s="71">
        <v>8447.0</v>
      </c>
      <c r="C3115" s="71" t="s">
        <v>807</v>
      </c>
      <c r="D3115" s="71" t="s">
        <v>1175</v>
      </c>
      <c r="E3115" s="71">
        <v>9.301205835E9</v>
      </c>
      <c r="T3115" s="188">
        <v>45880.0</v>
      </c>
    </row>
    <row r="3116">
      <c r="A3116" s="71" t="s">
        <v>77</v>
      </c>
      <c r="B3116" s="71">
        <v>8447.0</v>
      </c>
      <c r="C3116" s="71" t="s">
        <v>807</v>
      </c>
      <c r="D3116" s="71" t="s">
        <v>1175</v>
      </c>
      <c r="E3116" s="71">
        <v>9.301205835E9</v>
      </c>
      <c r="T3116" s="188">
        <v>45880.0</v>
      </c>
    </row>
    <row r="3117">
      <c r="A3117" s="71" t="s">
        <v>77</v>
      </c>
      <c r="B3117" s="71">
        <v>8446.0</v>
      </c>
      <c r="C3117" s="71" t="s">
        <v>742</v>
      </c>
      <c r="D3117" s="71" t="s">
        <v>1174</v>
      </c>
      <c r="E3117" s="71">
        <v>0.0</v>
      </c>
      <c r="F3117" s="71">
        <v>0.0</v>
      </c>
      <c r="G3117" s="71" t="s">
        <v>195</v>
      </c>
      <c r="H3117" s="71">
        <v>8.0</v>
      </c>
      <c r="I3117" s="71">
        <v>40.0</v>
      </c>
      <c r="J3117" s="71">
        <v>3.2</v>
      </c>
      <c r="K3117" s="71">
        <v>5300.0</v>
      </c>
      <c r="L3117" s="71">
        <v>16960.0</v>
      </c>
      <c r="M3117" s="71">
        <v>16960.0</v>
      </c>
      <c r="N3117" s="71">
        <v>0.0</v>
      </c>
      <c r="O3117" s="71">
        <v>16960.0</v>
      </c>
      <c r="P3117" s="71">
        <v>0.0</v>
      </c>
      <c r="Q3117" s="71">
        <v>16960.0</v>
      </c>
      <c r="R3117" s="71">
        <v>0.0</v>
      </c>
      <c r="S3117" s="71" t="s">
        <v>47</v>
      </c>
      <c r="T3117" s="188">
        <v>45880.0</v>
      </c>
    </row>
    <row r="3118">
      <c r="A3118" s="71" t="s">
        <v>77</v>
      </c>
      <c r="B3118" s="71">
        <v>8446.0</v>
      </c>
      <c r="C3118" s="71" t="s">
        <v>742</v>
      </c>
      <c r="D3118" s="71" t="s">
        <v>1174</v>
      </c>
      <c r="E3118" s="71">
        <v>0.0</v>
      </c>
      <c r="T3118" s="188">
        <v>45880.0</v>
      </c>
    </row>
    <row r="3119">
      <c r="A3119" s="71" t="s">
        <v>77</v>
      </c>
      <c r="B3119" s="71">
        <v>8446.0</v>
      </c>
      <c r="C3119" s="71" t="s">
        <v>742</v>
      </c>
      <c r="D3119" s="71" t="s">
        <v>1174</v>
      </c>
      <c r="E3119" s="71">
        <v>0.0</v>
      </c>
      <c r="T3119" s="188">
        <v>45880.0</v>
      </c>
    </row>
    <row r="3120">
      <c r="A3120" s="71" t="s">
        <v>77</v>
      </c>
      <c r="B3120" s="71">
        <v>8446.0</v>
      </c>
      <c r="C3120" s="71" t="s">
        <v>742</v>
      </c>
      <c r="D3120" s="71" t="s">
        <v>1174</v>
      </c>
      <c r="E3120" s="71">
        <v>0.0</v>
      </c>
      <c r="T3120" s="188">
        <v>45880.0</v>
      </c>
    </row>
    <row r="3121">
      <c r="A3121" s="71" t="s">
        <v>77</v>
      </c>
      <c r="B3121" s="71">
        <v>8446.0</v>
      </c>
      <c r="C3121" s="71" t="s">
        <v>742</v>
      </c>
      <c r="D3121" s="71" t="s">
        <v>1174</v>
      </c>
      <c r="E3121" s="71">
        <v>0.0</v>
      </c>
      <c r="T3121" s="188">
        <v>45880.0</v>
      </c>
    </row>
    <row r="3122">
      <c r="A3122" s="71" t="s">
        <v>77</v>
      </c>
      <c r="B3122" s="71">
        <v>8445.0</v>
      </c>
      <c r="C3122" s="71" t="s">
        <v>1176</v>
      </c>
      <c r="D3122" s="71" t="s">
        <v>1177</v>
      </c>
      <c r="E3122" s="71">
        <v>8.085474829E9</v>
      </c>
      <c r="F3122" s="71">
        <v>0.0</v>
      </c>
      <c r="G3122" s="71" t="s">
        <v>195</v>
      </c>
      <c r="H3122" s="71">
        <v>2.0</v>
      </c>
      <c r="I3122" s="71">
        <v>40.0</v>
      </c>
      <c r="J3122" s="71">
        <v>0.8</v>
      </c>
      <c r="K3122" s="71">
        <v>5300.0</v>
      </c>
      <c r="L3122" s="71">
        <v>4240.0</v>
      </c>
      <c r="M3122" s="71">
        <v>4240.0</v>
      </c>
      <c r="N3122" s="71">
        <v>0.0</v>
      </c>
      <c r="O3122" s="71">
        <v>4240.0</v>
      </c>
      <c r="P3122" s="71">
        <v>4240.0</v>
      </c>
      <c r="Q3122" s="71">
        <v>0.0</v>
      </c>
      <c r="R3122" s="71">
        <v>0.0</v>
      </c>
      <c r="S3122" s="71" t="s">
        <v>191</v>
      </c>
      <c r="T3122" s="188">
        <v>45880.0</v>
      </c>
    </row>
    <row r="3123">
      <c r="A3123" s="71" t="s">
        <v>77</v>
      </c>
      <c r="B3123" s="71">
        <v>8445.0</v>
      </c>
      <c r="C3123" s="71" t="s">
        <v>1176</v>
      </c>
      <c r="D3123" s="71" t="s">
        <v>1177</v>
      </c>
      <c r="E3123" s="71">
        <v>8.085474829E9</v>
      </c>
      <c r="T3123" s="188">
        <v>45880.0</v>
      </c>
    </row>
    <row r="3124">
      <c r="A3124" s="71" t="s">
        <v>77</v>
      </c>
      <c r="B3124" s="71">
        <v>8445.0</v>
      </c>
      <c r="C3124" s="71" t="s">
        <v>1176</v>
      </c>
      <c r="D3124" s="71" t="s">
        <v>1177</v>
      </c>
      <c r="E3124" s="71">
        <v>8.085474829E9</v>
      </c>
      <c r="T3124" s="188">
        <v>45880.0</v>
      </c>
    </row>
    <row r="3125">
      <c r="A3125" s="71" t="s">
        <v>77</v>
      </c>
      <c r="B3125" s="71">
        <v>8445.0</v>
      </c>
      <c r="C3125" s="71" t="s">
        <v>1176</v>
      </c>
      <c r="D3125" s="71" t="s">
        <v>1177</v>
      </c>
      <c r="E3125" s="71">
        <v>8.085474829E9</v>
      </c>
      <c r="T3125" s="188">
        <v>45880.0</v>
      </c>
    </row>
    <row r="3126">
      <c r="A3126" s="71" t="s">
        <v>77</v>
      </c>
      <c r="B3126" s="71">
        <v>8445.0</v>
      </c>
      <c r="C3126" s="71" t="s">
        <v>1176</v>
      </c>
      <c r="D3126" s="71" t="s">
        <v>1177</v>
      </c>
      <c r="E3126" s="71">
        <v>8.085474829E9</v>
      </c>
      <c r="T3126" s="188">
        <v>45880.0</v>
      </c>
    </row>
    <row r="3127">
      <c r="A3127" s="71" t="s">
        <v>77</v>
      </c>
      <c r="B3127" s="71">
        <v>8444.0</v>
      </c>
      <c r="C3127" s="71" t="s">
        <v>1178</v>
      </c>
      <c r="D3127" s="71" t="s">
        <v>1179</v>
      </c>
      <c r="E3127" s="71">
        <v>7.987595454E9</v>
      </c>
      <c r="F3127" s="71">
        <v>0.0</v>
      </c>
      <c r="G3127" s="71" t="s">
        <v>195</v>
      </c>
      <c r="H3127" s="71">
        <v>2.0</v>
      </c>
      <c r="I3127" s="71">
        <v>40.0</v>
      </c>
      <c r="J3127" s="71">
        <v>0.8</v>
      </c>
      <c r="K3127" s="71">
        <v>5300.0</v>
      </c>
      <c r="L3127" s="71">
        <v>4240.0</v>
      </c>
      <c r="M3127" s="71">
        <v>12720.0</v>
      </c>
      <c r="N3127" s="71">
        <v>0.0</v>
      </c>
      <c r="O3127" s="71">
        <v>12720.0</v>
      </c>
      <c r="P3127" s="71">
        <v>0.0</v>
      </c>
      <c r="Q3127" s="71">
        <v>12720.0</v>
      </c>
      <c r="R3127" s="71">
        <v>0.0</v>
      </c>
      <c r="S3127" s="71" t="s">
        <v>47</v>
      </c>
      <c r="T3127" s="188">
        <v>45880.0</v>
      </c>
    </row>
    <row r="3128">
      <c r="A3128" s="71" t="s">
        <v>77</v>
      </c>
      <c r="B3128" s="71">
        <v>8444.0</v>
      </c>
      <c r="C3128" s="71" t="s">
        <v>1178</v>
      </c>
      <c r="D3128" s="71" t="s">
        <v>1179</v>
      </c>
      <c r="E3128" s="71">
        <v>7.987595454E9</v>
      </c>
      <c r="G3128" s="71" t="s">
        <v>243</v>
      </c>
      <c r="H3128" s="71">
        <v>4.0</v>
      </c>
      <c r="I3128" s="71">
        <v>40.0</v>
      </c>
      <c r="J3128" s="71">
        <v>1.6</v>
      </c>
      <c r="K3128" s="71">
        <v>5300.0</v>
      </c>
      <c r="L3128" s="71">
        <v>8480.0</v>
      </c>
      <c r="T3128" s="188">
        <v>45880.0</v>
      </c>
    </row>
    <row r="3129">
      <c r="A3129" s="71" t="s">
        <v>77</v>
      </c>
      <c r="B3129" s="71">
        <v>8444.0</v>
      </c>
      <c r="C3129" s="71" t="s">
        <v>1178</v>
      </c>
      <c r="D3129" s="71" t="s">
        <v>1179</v>
      </c>
      <c r="E3129" s="71">
        <v>7.987595454E9</v>
      </c>
      <c r="T3129" s="188">
        <v>45880.0</v>
      </c>
    </row>
    <row r="3130">
      <c r="A3130" s="71" t="s">
        <v>77</v>
      </c>
      <c r="B3130" s="71">
        <v>8444.0</v>
      </c>
      <c r="C3130" s="71" t="s">
        <v>1178</v>
      </c>
      <c r="D3130" s="71" t="s">
        <v>1179</v>
      </c>
      <c r="E3130" s="71">
        <v>7.987595454E9</v>
      </c>
      <c r="T3130" s="188">
        <v>45880.0</v>
      </c>
    </row>
    <row r="3131">
      <c r="A3131" s="71" t="s">
        <v>77</v>
      </c>
      <c r="B3131" s="71">
        <v>8444.0</v>
      </c>
      <c r="C3131" s="71" t="s">
        <v>1178</v>
      </c>
      <c r="D3131" s="71" t="s">
        <v>1179</v>
      </c>
      <c r="E3131" s="71">
        <v>7.987595454E9</v>
      </c>
      <c r="T3131" s="188">
        <v>45880.0</v>
      </c>
    </row>
    <row r="3132">
      <c r="A3132" s="71" t="s">
        <v>47</v>
      </c>
      <c r="B3132" s="71">
        <v>19052.0</v>
      </c>
      <c r="C3132" s="71" t="s">
        <v>1180</v>
      </c>
      <c r="D3132" s="71" t="s">
        <v>790</v>
      </c>
      <c r="E3132" s="71">
        <v>9.993114162E9</v>
      </c>
      <c r="F3132" s="71">
        <v>0.0</v>
      </c>
      <c r="G3132" s="71" t="s">
        <v>900</v>
      </c>
      <c r="H3132" s="71">
        <v>3.0</v>
      </c>
      <c r="I3132" s="71">
        <v>40.0</v>
      </c>
      <c r="J3132" s="71">
        <v>1.2</v>
      </c>
      <c r="K3132" s="71">
        <v>5500.0</v>
      </c>
      <c r="L3132" s="71">
        <v>6600.0</v>
      </c>
      <c r="M3132" s="71">
        <v>6600.0</v>
      </c>
      <c r="N3132" s="71">
        <v>0.0</v>
      </c>
      <c r="O3132" s="71">
        <v>6600.0</v>
      </c>
      <c r="P3132" s="71">
        <v>0.0</v>
      </c>
      <c r="Q3132" s="71">
        <v>6600.0</v>
      </c>
      <c r="R3132" s="71">
        <v>0.0</v>
      </c>
      <c r="S3132" s="71" t="s">
        <v>47</v>
      </c>
      <c r="T3132" s="188">
        <v>45880.0</v>
      </c>
    </row>
    <row r="3133">
      <c r="A3133" s="71" t="s">
        <v>47</v>
      </c>
      <c r="B3133" s="71">
        <v>19052.0</v>
      </c>
      <c r="C3133" s="71" t="s">
        <v>1180</v>
      </c>
      <c r="D3133" s="71" t="s">
        <v>790</v>
      </c>
      <c r="E3133" s="71">
        <v>9.993114162E9</v>
      </c>
      <c r="T3133" s="188">
        <v>45880.0</v>
      </c>
    </row>
    <row r="3134">
      <c r="A3134" s="71" t="s">
        <v>47</v>
      </c>
      <c r="B3134" s="71">
        <v>19052.0</v>
      </c>
      <c r="C3134" s="71" t="s">
        <v>1180</v>
      </c>
      <c r="D3134" s="71" t="s">
        <v>790</v>
      </c>
      <c r="E3134" s="71">
        <v>9.993114162E9</v>
      </c>
      <c r="T3134" s="188">
        <v>45880.0</v>
      </c>
    </row>
    <row r="3135">
      <c r="A3135" s="71" t="s">
        <v>47</v>
      </c>
      <c r="B3135" s="71">
        <v>19052.0</v>
      </c>
      <c r="C3135" s="71" t="s">
        <v>1180</v>
      </c>
      <c r="D3135" s="71" t="s">
        <v>790</v>
      </c>
      <c r="E3135" s="71">
        <v>9.993114162E9</v>
      </c>
      <c r="T3135" s="188">
        <v>45880.0</v>
      </c>
    </row>
    <row r="3136">
      <c r="A3136" s="71" t="s">
        <v>47</v>
      </c>
      <c r="B3136" s="71">
        <v>19052.0</v>
      </c>
      <c r="C3136" s="71" t="s">
        <v>1180</v>
      </c>
      <c r="D3136" s="71" t="s">
        <v>790</v>
      </c>
      <c r="E3136" s="71">
        <v>9.993114162E9</v>
      </c>
      <c r="T3136" s="188">
        <v>45880.0</v>
      </c>
    </row>
    <row r="3137">
      <c r="A3137" s="71" t="s">
        <v>77</v>
      </c>
      <c r="B3137" s="71">
        <v>8443.0</v>
      </c>
      <c r="C3137" s="71" t="s">
        <v>1180</v>
      </c>
      <c r="D3137" s="71" t="s">
        <v>790</v>
      </c>
      <c r="E3137" s="71">
        <v>9.993114162E9</v>
      </c>
      <c r="F3137" s="71">
        <v>0.0</v>
      </c>
      <c r="G3137" s="71" t="s">
        <v>195</v>
      </c>
      <c r="H3137" s="71">
        <v>6.0</v>
      </c>
      <c r="I3137" s="71">
        <v>40.0</v>
      </c>
      <c r="J3137" s="71">
        <v>2.4</v>
      </c>
      <c r="K3137" s="71">
        <v>5300.0</v>
      </c>
      <c r="L3137" s="71">
        <v>12720.0</v>
      </c>
      <c r="M3137" s="71">
        <v>12720.0</v>
      </c>
      <c r="N3137" s="71">
        <v>0.0</v>
      </c>
      <c r="O3137" s="71">
        <v>12720.0</v>
      </c>
      <c r="P3137" s="71">
        <v>0.0</v>
      </c>
      <c r="Q3137" s="71">
        <v>12720.0</v>
      </c>
      <c r="R3137" s="71">
        <v>0.0</v>
      </c>
      <c r="S3137" s="71" t="s">
        <v>47</v>
      </c>
      <c r="T3137" s="188">
        <v>45880.0</v>
      </c>
    </row>
    <row r="3138">
      <c r="A3138" s="71" t="s">
        <v>77</v>
      </c>
      <c r="B3138" s="71">
        <v>8443.0</v>
      </c>
      <c r="C3138" s="71" t="s">
        <v>1180</v>
      </c>
      <c r="D3138" s="71" t="s">
        <v>790</v>
      </c>
      <c r="E3138" s="71">
        <v>9.993114162E9</v>
      </c>
      <c r="T3138" s="188">
        <v>45880.0</v>
      </c>
    </row>
    <row r="3139">
      <c r="A3139" s="71" t="s">
        <v>77</v>
      </c>
      <c r="B3139" s="71">
        <v>8443.0</v>
      </c>
      <c r="C3139" s="71" t="s">
        <v>1180</v>
      </c>
      <c r="D3139" s="71" t="s">
        <v>790</v>
      </c>
      <c r="E3139" s="71">
        <v>9.993114162E9</v>
      </c>
      <c r="T3139" s="188">
        <v>45880.0</v>
      </c>
    </row>
    <row r="3140">
      <c r="A3140" s="71" t="s">
        <v>77</v>
      </c>
      <c r="B3140" s="71">
        <v>8443.0</v>
      </c>
      <c r="C3140" s="71" t="s">
        <v>1180</v>
      </c>
      <c r="D3140" s="71" t="s">
        <v>790</v>
      </c>
      <c r="E3140" s="71">
        <v>9.993114162E9</v>
      </c>
      <c r="T3140" s="188">
        <v>45880.0</v>
      </c>
    </row>
    <row r="3141">
      <c r="A3141" s="71" t="s">
        <v>77</v>
      </c>
      <c r="B3141" s="71">
        <v>8443.0</v>
      </c>
      <c r="C3141" s="71" t="s">
        <v>1180</v>
      </c>
      <c r="D3141" s="71" t="s">
        <v>790</v>
      </c>
      <c r="E3141" s="71">
        <v>9.993114162E9</v>
      </c>
      <c r="T3141" s="188">
        <v>45880.0</v>
      </c>
    </row>
    <row r="3142">
      <c r="A3142" s="71" t="s">
        <v>77</v>
      </c>
      <c r="B3142" s="71">
        <v>8442.0</v>
      </c>
      <c r="C3142" s="71" t="s">
        <v>1181</v>
      </c>
      <c r="D3142" s="71" t="s">
        <v>1182</v>
      </c>
      <c r="E3142" s="71">
        <v>8.989791219E9</v>
      </c>
      <c r="F3142" s="71">
        <v>0.0</v>
      </c>
      <c r="G3142" s="71" t="s">
        <v>195</v>
      </c>
      <c r="H3142" s="71">
        <v>9.0</v>
      </c>
      <c r="I3142" s="71">
        <v>40.0</v>
      </c>
      <c r="J3142" s="71">
        <v>3.6</v>
      </c>
      <c r="K3142" s="71">
        <v>5300.0</v>
      </c>
      <c r="L3142" s="71">
        <v>19080.0</v>
      </c>
      <c r="M3142" s="71">
        <v>19080.0</v>
      </c>
      <c r="N3142" s="71">
        <v>10.0</v>
      </c>
      <c r="O3142" s="71">
        <v>19070.0</v>
      </c>
      <c r="P3142" s="71">
        <v>2120.0</v>
      </c>
      <c r="Q3142" s="71">
        <v>16950.0</v>
      </c>
      <c r="R3142" s="71">
        <v>0.0</v>
      </c>
      <c r="S3142" s="71" t="s">
        <v>191</v>
      </c>
      <c r="T3142" s="188">
        <v>45880.0</v>
      </c>
    </row>
    <row r="3143">
      <c r="A3143" s="71" t="s">
        <v>77</v>
      </c>
      <c r="B3143" s="71">
        <v>8442.0</v>
      </c>
      <c r="C3143" s="71" t="s">
        <v>1181</v>
      </c>
      <c r="D3143" s="71" t="s">
        <v>1182</v>
      </c>
      <c r="E3143" s="71">
        <v>8.989791219E9</v>
      </c>
      <c r="T3143" s="188">
        <v>45880.0</v>
      </c>
    </row>
    <row r="3144">
      <c r="A3144" s="71" t="s">
        <v>77</v>
      </c>
      <c r="B3144" s="71">
        <v>8442.0</v>
      </c>
      <c r="C3144" s="71" t="s">
        <v>1181</v>
      </c>
      <c r="D3144" s="71" t="s">
        <v>1182</v>
      </c>
      <c r="E3144" s="71">
        <v>8.989791219E9</v>
      </c>
      <c r="T3144" s="188">
        <v>45880.0</v>
      </c>
    </row>
    <row r="3145">
      <c r="A3145" s="71" t="s">
        <v>77</v>
      </c>
      <c r="B3145" s="71">
        <v>8442.0</v>
      </c>
      <c r="C3145" s="71" t="s">
        <v>1181</v>
      </c>
      <c r="D3145" s="71" t="s">
        <v>1182</v>
      </c>
      <c r="E3145" s="71">
        <v>8.989791219E9</v>
      </c>
      <c r="T3145" s="188">
        <v>45880.0</v>
      </c>
    </row>
    <row r="3146">
      <c r="A3146" s="71" t="s">
        <v>77</v>
      </c>
      <c r="B3146" s="71">
        <v>8442.0</v>
      </c>
      <c r="C3146" s="71" t="s">
        <v>1181</v>
      </c>
      <c r="D3146" s="71" t="s">
        <v>1182</v>
      </c>
      <c r="E3146" s="71">
        <v>8.989791219E9</v>
      </c>
      <c r="T3146" s="188">
        <v>45880.0</v>
      </c>
    </row>
    <row r="3147">
      <c r="A3147" s="71" t="s">
        <v>77</v>
      </c>
      <c r="B3147" s="71">
        <v>8441.0</v>
      </c>
      <c r="C3147" s="71" t="s">
        <v>1183</v>
      </c>
      <c r="D3147" s="71" t="s">
        <v>1184</v>
      </c>
      <c r="E3147" s="71">
        <v>9.753123131E9</v>
      </c>
      <c r="F3147" s="71">
        <v>0.0</v>
      </c>
      <c r="G3147" s="71" t="s">
        <v>243</v>
      </c>
      <c r="H3147" s="71">
        <v>4.0</v>
      </c>
      <c r="I3147" s="71">
        <v>40.0</v>
      </c>
      <c r="J3147" s="71">
        <v>1.6</v>
      </c>
      <c r="K3147" s="71">
        <v>5300.0</v>
      </c>
      <c r="L3147" s="71">
        <v>8480.0</v>
      </c>
      <c r="M3147" s="71">
        <v>8480.0</v>
      </c>
      <c r="N3147" s="71">
        <v>0.0</v>
      </c>
      <c r="O3147" s="71">
        <v>8480.0</v>
      </c>
      <c r="P3147" s="71">
        <v>8480.0</v>
      </c>
      <c r="Q3147" s="71">
        <v>0.0</v>
      </c>
      <c r="R3147" s="71">
        <v>0.0</v>
      </c>
      <c r="S3147" s="71" t="s">
        <v>191</v>
      </c>
      <c r="T3147" s="188">
        <v>45880.0</v>
      </c>
    </row>
    <row r="3148">
      <c r="A3148" s="71" t="s">
        <v>77</v>
      </c>
      <c r="B3148" s="71">
        <v>8441.0</v>
      </c>
      <c r="C3148" s="71" t="s">
        <v>1183</v>
      </c>
      <c r="D3148" s="71" t="s">
        <v>1184</v>
      </c>
      <c r="E3148" s="71">
        <v>9.753123131E9</v>
      </c>
      <c r="T3148" s="188">
        <v>45880.0</v>
      </c>
    </row>
    <row r="3149">
      <c r="A3149" s="71" t="s">
        <v>77</v>
      </c>
      <c r="B3149" s="71">
        <v>8441.0</v>
      </c>
      <c r="C3149" s="71" t="s">
        <v>1183</v>
      </c>
      <c r="D3149" s="71" t="s">
        <v>1184</v>
      </c>
      <c r="E3149" s="71">
        <v>9.753123131E9</v>
      </c>
      <c r="T3149" s="188">
        <v>45880.0</v>
      </c>
    </row>
    <row r="3150">
      <c r="A3150" s="71" t="s">
        <v>77</v>
      </c>
      <c r="B3150" s="71">
        <v>8441.0</v>
      </c>
      <c r="C3150" s="71" t="s">
        <v>1183</v>
      </c>
      <c r="D3150" s="71" t="s">
        <v>1184</v>
      </c>
      <c r="E3150" s="71">
        <v>9.753123131E9</v>
      </c>
      <c r="T3150" s="188">
        <v>45880.0</v>
      </c>
    </row>
    <row r="3151">
      <c r="A3151" s="71" t="s">
        <v>77</v>
      </c>
      <c r="B3151" s="71">
        <v>8441.0</v>
      </c>
      <c r="C3151" s="71" t="s">
        <v>1183</v>
      </c>
      <c r="D3151" s="71" t="s">
        <v>1184</v>
      </c>
      <c r="E3151" s="71">
        <v>9.753123131E9</v>
      </c>
      <c r="T3151" s="188">
        <v>45880.0</v>
      </c>
    </row>
    <row r="3152">
      <c r="A3152" s="71" t="s">
        <v>77</v>
      </c>
      <c r="B3152" s="71">
        <v>8440.0</v>
      </c>
      <c r="C3152" s="71" t="s">
        <v>1185</v>
      </c>
      <c r="D3152" s="71" t="s">
        <v>1186</v>
      </c>
      <c r="E3152" s="71">
        <v>9.69117996E9</v>
      </c>
      <c r="F3152" s="71">
        <v>0.0</v>
      </c>
      <c r="G3152" s="71" t="s">
        <v>198</v>
      </c>
      <c r="H3152" s="71">
        <v>5.0</v>
      </c>
      <c r="I3152" s="71">
        <v>40.0</v>
      </c>
      <c r="J3152" s="71">
        <v>2.0</v>
      </c>
      <c r="K3152" s="71">
        <v>5300.0</v>
      </c>
      <c r="L3152" s="71">
        <v>10600.0</v>
      </c>
      <c r="M3152" s="71">
        <v>10600.0</v>
      </c>
      <c r="N3152" s="71">
        <v>0.0</v>
      </c>
      <c r="O3152" s="71">
        <v>10600.0</v>
      </c>
      <c r="P3152" s="71">
        <v>0.0</v>
      </c>
      <c r="Q3152" s="71">
        <v>10600.0</v>
      </c>
      <c r="R3152" s="71">
        <v>0.0</v>
      </c>
      <c r="S3152" s="71" t="s">
        <v>47</v>
      </c>
      <c r="T3152" s="188">
        <v>45880.0</v>
      </c>
    </row>
    <row r="3153">
      <c r="A3153" s="71" t="s">
        <v>77</v>
      </c>
      <c r="B3153" s="71">
        <v>8440.0</v>
      </c>
      <c r="C3153" s="71" t="s">
        <v>1185</v>
      </c>
      <c r="D3153" s="71" t="s">
        <v>1186</v>
      </c>
      <c r="E3153" s="71">
        <v>9.69117996E9</v>
      </c>
      <c r="T3153" s="188">
        <v>45880.0</v>
      </c>
    </row>
    <row r="3154">
      <c r="A3154" s="71" t="s">
        <v>77</v>
      </c>
      <c r="B3154" s="71">
        <v>8440.0</v>
      </c>
      <c r="C3154" s="71" t="s">
        <v>1185</v>
      </c>
      <c r="D3154" s="71" t="s">
        <v>1186</v>
      </c>
      <c r="E3154" s="71">
        <v>9.69117996E9</v>
      </c>
      <c r="T3154" s="188">
        <v>45880.0</v>
      </c>
    </row>
    <row r="3155">
      <c r="A3155" s="71" t="s">
        <v>77</v>
      </c>
      <c r="B3155" s="71">
        <v>8440.0</v>
      </c>
      <c r="C3155" s="71" t="s">
        <v>1185</v>
      </c>
      <c r="D3155" s="71" t="s">
        <v>1186</v>
      </c>
      <c r="E3155" s="71">
        <v>9.69117996E9</v>
      </c>
      <c r="T3155" s="188">
        <v>45880.0</v>
      </c>
    </row>
    <row r="3156">
      <c r="A3156" s="71" t="s">
        <v>77</v>
      </c>
      <c r="B3156" s="71">
        <v>8440.0</v>
      </c>
      <c r="C3156" s="71" t="s">
        <v>1185</v>
      </c>
      <c r="D3156" s="71" t="s">
        <v>1186</v>
      </c>
      <c r="E3156" s="71">
        <v>9.69117996E9</v>
      </c>
      <c r="T3156" s="188">
        <v>45880.0</v>
      </c>
    </row>
    <row r="3157">
      <c r="A3157" s="71" t="s">
        <v>77</v>
      </c>
      <c r="B3157" s="71">
        <v>8439.0</v>
      </c>
      <c r="C3157" s="71" t="s">
        <v>471</v>
      </c>
      <c r="D3157" s="71" t="s">
        <v>1187</v>
      </c>
      <c r="E3157" s="71">
        <v>9.131365963E9</v>
      </c>
      <c r="F3157" s="71">
        <v>0.0</v>
      </c>
      <c r="G3157" s="71" t="s">
        <v>198</v>
      </c>
      <c r="H3157" s="71">
        <v>2.0</v>
      </c>
      <c r="I3157" s="71">
        <v>40.0</v>
      </c>
      <c r="J3157" s="71">
        <v>0.8</v>
      </c>
      <c r="K3157" s="71">
        <v>5300.0</v>
      </c>
      <c r="L3157" s="71">
        <v>4240.0</v>
      </c>
      <c r="M3157" s="71">
        <v>4240.0</v>
      </c>
      <c r="N3157" s="71">
        <v>0.0</v>
      </c>
      <c r="O3157" s="71">
        <v>4240.0</v>
      </c>
      <c r="P3157" s="71">
        <v>0.0</v>
      </c>
      <c r="Q3157" s="71">
        <v>4240.0</v>
      </c>
      <c r="R3157" s="71">
        <v>0.0</v>
      </c>
      <c r="S3157" s="71" t="s">
        <v>47</v>
      </c>
      <c r="T3157" s="188">
        <v>45880.0</v>
      </c>
    </row>
    <row r="3158">
      <c r="A3158" s="71" t="s">
        <v>77</v>
      </c>
      <c r="B3158" s="71">
        <v>8439.0</v>
      </c>
      <c r="C3158" s="71" t="s">
        <v>471</v>
      </c>
      <c r="D3158" s="71" t="s">
        <v>1187</v>
      </c>
      <c r="E3158" s="71">
        <v>9.131365963E9</v>
      </c>
      <c r="T3158" s="188">
        <v>45880.0</v>
      </c>
    </row>
    <row r="3159">
      <c r="A3159" s="71" t="s">
        <v>77</v>
      </c>
      <c r="B3159" s="71">
        <v>8439.0</v>
      </c>
      <c r="C3159" s="71" t="s">
        <v>471</v>
      </c>
      <c r="D3159" s="71" t="s">
        <v>1187</v>
      </c>
      <c r="E3159" s="71">
        <v>9.131365963E9</v>
      </c>
      <c r="T3159" s="188">
        <v>45880.0</v>
      </c>
    </row>
    <row r="3160">
      <c r="A3160" s="71" t="s">
        <v>77</v>
      </c>
      <c r="B3160" s="71">
        <v>8439.0</v>
      </c>
      <c r="C3160" s="71" t="s">
        <v>471</v>
      </c>
      <c r="D3160" s="71" t="s">
        <v>1187</v>
      </c>
      <c r="E3160" s="71">
        <v>9.131365963E9</v>
      </c>
      <c r="T3160" s="188">
        <v>45880.0</v>
      </c>
    </row>
    <row r="3161">
      <c r="A3161" s="71" t="s">
        <v>77</v>
      </c>
      <c r="B3161" s="71">
        <v>8439.0</v>
      </c>
      <c r="C3161" s="71" t="s">
        <v>471</v>
      </c>
      <c r="D3161" s="71" t="s">
        <v>1187</v>
      </c>
      <c r="E3161" s="71">
        <v>9.131365963E9</v>
      </c>
      <c r="T3161" s="188">
        <v>45880.0</v>
      </c>
    </row>
    <row r="3162">
      <c r="A3162" s="71" t="s">
        <v>77</v>
      </c>
      <c r="B3162" s="71">
        <v>8438.0</v>
      </c>
      <c r="C3162" s="71" t="s">
        <v>1188</v>
      </c>
      <c r="D3162" s="71" t="s">
        <v>1186</v>
      </c>
      <c r="E3162" s="71">
        <v>9.754545335E9</v>
      </c>
      <c r="F3162" s="71">
        <v>0.0</v>
      </c>
      <c r="G3162" s="71" t="s">
        <v>198</v>
      </c>
      <c r="H3162" s="71">
        <v>10.0</v>
      </c>
      <c r="I3162" s="71">
        <v>40.0</v>
      </c>
      <c r="J3162" s="71">
        <v>4.0</v>
      </c>
      <c r="K3162" s="71">
        <v>5300.0</v>
      </c>
      <c r="L3162" s="71">
        <v>21200.0</v>
      </c>
      <c r="M3162" s="71">
        <v>21200.0</v>
      </c>
      <c r="N3162" s="71">
        <v>0.0</v>
      </c>
      <c r="O3162" s="71">
        <v>21200.0</v>
      </c>
      <c r="P3162" s="71">
        <v>0.0</v>
      </c>
      <c r="Q3162" s="71">
        <v>21200.0</v>
      </c>
      <c r="R3162" s="71">
        <v>0.0</v>
      </c>
      <c r="S3162" s="71" t="s">
        <v>47</v>
      </c>
      <c r="T3162" s="188">
        <v>45880.0</v>
      </c>
    </row>
    <row r="3163">
      <c r="A3163" s="71" t="s">
        <v>77</v>
      </c>
      <c r="B3163" s="71">
        <v>8438.0</v>
      </c>
      <c r="C3163" s="71" t="s">
        <v>1188</v>
      </c>
      <c r="D3163" s="71" t="s">
        <v>1186</v>
      </c>
      <c r="E3163" s="71">
        <v>9.754545335E9</v>
      </c>
      <c r="T3163" s="188">
        <v>45880.0</v>
      </c>
    </row>
    <row r="3164">
      <c r="A3164" s="71" t="s">
        <v>77</v>
      </c>
      <c r="B3164" s="71">
        <v>8438.0</v>
      </c>
      <c r="C3164" s="71" t="s">
        <v>1188</v>
      </c>
      <c r="D3164" s="71" t="s">
        <v>1186</v>
      </c>
      <c r="E3164" s="71">
        <v>9.754545335E9</v>
      </c>
      <c r="T3164" s="188">
        <v>45880.0</v>
      </c>
    </row>
    <row r="3165">
      <c r="A3165" s="71" t="s">
        <v>77</v>
      </c>
      <c r="B3165" s="71">
        <v>8438.0</v>
      </c>
      <c r="C3165" s="71" t="s">
        <v>1188</v>
      </c>
      <c r="D3165" s="71" t="s">
        <v>1186</v>
      </c>
      <c r="E3165" s="71">
        <v>9.754545335E9</v>
      </c>
      <c r="T3165" s="188">
        <v>45880.0</v>
      </c>
    </row>
    <row r="3166">
      <c r="A3166" s="71" t="s">
        <v>77</v>
      </c>
      <c r="B3166" s="71">
        <v>8438.0</v>
      </c>
      <c r="C3166" s="71" t="s">
        <v>1188</v>
      </c>
      <c r="D3166" s="71" t="s">
        <v>1186</v>
      </c>
      <c r="E3166" s="71">
        <v>9.754545335E9</v>
      </c>
      <c r="T3166" s="188">
        <v>45880.0</v>
      </c>
    </row>
    <row r="3167">
      <c r="A3167" s="71" t="s">
        <v>77</v>
      </c>
      <c r="B3167" s="71">
        <v>8437.0</v>
      </c>
      <c r="C3167" s="71" t="s">
        <v>807</v>
      </c>
      <c r="D3167" s="71" t="s">
        <v>1186</v>
      </c>
      <c r="E3167" s="71">
        <v>9.617629153E9</v>
      </c>
      <c r="F3167" s="71">
        <v>0.0</v>
      </c>
      <c r="G3167" s="71" t="s">
        <v>220</v>
      </c>
      <c r="H3167" s="71">
        <v>4.0</v>
      </c>
      <c r="I3167" s="71">
        <v>40.0</v>
      </c>
      <c r="J3167" s="71">
        <v>1.6</v>
      </c>
      <c r="K3167" s="71">
        <v>5300.0</v>
      </c>
      <c r="L3167" s="71">
        <v>8480.0</v>
      </c>
      <c r="M3167" s="71">
        <v>10600.0</v>
      </c>
      <c r="N3167" s="71">
        <v>0.0</v>
      </c>
      <c r="O3167" s="71">
        <v>10600.0</v>
      </c>
      <c r="P3167" s="71">
        <v>0.0</v>
      </c>
      <c r="Q3167" s="71">
        <v>10600.0</v>
      </c>
      <c r="R3167" s="71">
        <v>0.0</v>
      </c>
      <c r="S3167" s="71" t="s">
        <v>47</v>
      </c>
      <c r="T3167" s="188">
        <v>45880.0</v>
      </c>
    </row>
    <row r="3168">
      <c r="A3168" s="71" t="s">
        <v>77</v>
      </c>
      <c r="B3168" s="71">
        <v>8437.0</v>
      </c>
      <c r="C3168" s="71" t="s">
        <v>807</v>
      </c>
      <c r="D3168" s="71" t="s">
        <v>1186</v>
      </c>
      <c r="E3168" s="71">
        <v>9.617629153E9</v>
      </c>
      <c r="G3168" s="71" t="s">
        <v>198</v>
      </c>
      <c r="H3168" s="71">
        <v>1.0</v>
      </c>
      <c r="I3168" s="71">
        <v>40.0</v>
      </c>
      <c r="J3168" s="71">
        <v>0.4</v>
      </c>
      <c r="K3168" s="71">
        <v>5300.0</v>
      </c>
      <c r="L3168" s="71">
        <v>2120.0</v>
      </c>
      <c r="T3168" s="188">
        <v>45880.0</v>
      </c>
    </row>
    <row r="3169">
      <c r="A3169" s="71" t="s">
        <v>77</v>
      </c>
      <c r="B3169" s="71">
        <v>8437.0</v>
      </c>
      <c r="C3169" s="71" t="s">
        <v>807</v>
      </c>
      <c r="D3169" s="71" t="s">
        <v>1186</v>
      </c>
      <c r="E3169" s="71">
        <v>9.617629153E9</v>
      </c>
      <c r="T3169" s="188">
        <v>45880.0</v>
      </c>
    </row>
    <row r="3170">
      <c r="A3170" s="71" t="s">
        <v>77</v>
      </c>
      <c r="B3170" s="71">
        <v>8437.0</v>
      </c>
      <c r="C3170" s="71" t="s">
        <v>807</v>
      </c>
      <c r="D3170" s="71" t="s">
        <v>1186</v>
      </c>
      <c r="E3170" s="71">
        <v>9.617629153E9</v>
      </c>
      <c r="T3170" s="188">
        <v>45880.0</v>
      </c>
    </row>
    <row r="3171">
      <c r="A3171" s="71" t="s">
        <v>77</v>
      </c>
      <c r="B3171" s="71">
        <v>8437.0</v>
      </c>
      <c r="C3171" s="71" t="s">
        <v>807</v>
      </c>
      <c r="D3171" s="71" t="s">
        <v>1186</v>
      </c>
      <c r="E3171" s="71">
        <v>9.617629153E9</v>
      </c>
      <c r="T3171" s="188">
        <v>45880.0</v>
      </c>
    </row>
    <row r="3172">
      <c r="A3172" s="71" t="s">
        <v>77</v>
      </c>
      <c r="B3172" s="71">
        <v>8436.0</v>
      </c>
      <c r="C3172" s="71" t="s">
        <v>427</v>
      </c>
      <c r="D3172" s="71" t="s">
        <v>1174</v>
      </c>
      <c r="E3172" s="71">
        <v>9.75326036E9</v>
      </c>
      <c r="F3172" s="71">
        <v>0.0</v>
      </c>
      <c r="G3172" s="71" t="s">
        <v>195</v>
      </c>
      <c r="H3172" s="71">
        <v>2.0</v>
      </c>
      <c r="I3172" s="71">
        <v>40.0</v>
      </c>
      <c r="J3172" s="71">
        <v>0.8</v>
      </c>
      <c r="K3172" s="71">
        <v>5300.0</v>
      </c>
      <c r="L3172" s="71">
        <v>4240.0</v>
      </c>
      <c r="M3172" s="71">
        <v>4240.0</v>
      </c>
      <c r="N3172" s="71">
        <v>0.0</v>
      </c>
      <c r="O3172" s="71">
        <v>4240.0</v>
      </c>
      <c r="P3172" s="71">
        <v>0.0</v>
      </c>
      <c r="Q3172" s="71">
        <v>4240.0</v>
      </c>
      <c r="R3172" s="71">
        <v>0.0</v>
      </c>
      <c r="S3172" s="71" t="s">
        <v>47</v>
      </c>
      <c r="T3172" s="188">
        <v>45880.0</v>
      </c>
    </row>
    <row r="3173">
      <c r="A3173" s="71" t="s">
        <v>77</v>
      </c>
      <c r="B3173" s="71">
        <v>8436.0</v>
      </c>
      <c r="C3173" s="71" t="s">
        <v>427</v>
      </c>
      <c r="D3173" s="71" t="s">
        <v>1174</v>
      </c>
      <c r="E3173" s="71">
        <v>9.75326036E9</v>
      </c>
      <c r="T3173" s="188">
        <v>45880.0</v>
      </c>
    </row>
    <row r="3174">
      <c r="A3174" s="71" t="s">
        <v>77</v>
      </c>
      <c r="B3174" s="71">
        <v>8436.0</v>
      </c>
      <c r="C3174" s="71" t="s">
        <v>427</v>
      </c>
      <c r="D3174" s="71" t="s">
        <v>1174</v>
      </c>
      <c r="E3174" s="71">
        <v>9.75326036E9</v>
      </c>
      <c r="T3174" s="188">
        <v>45880.0</v>
      </c>
    </row>
    <row r="3175">
      <c r="A3175" s="71" t="s">
        <v>77</v>
      </c>
      <c r="B3175" s="71">
        <v>8436.0</v>
      </c>
      <c r="C3175" s="71" t="s">
        <v>427</v>
      </c>
      <c r="D3175" s="71" t="s">
        <v>1174</v>
      </c>
      <c r="E3175" s="71">
        <v>9.75326036E9</v>
      </c>
      <c r="T3175" s="188">
        <v>45880.0</v>
      </c>
    </row>
    <row r="3176">
      <c r="A3176" s="71" t="s">
        <v>77</v>
      </c>
      <c r="B3176" s="71">
        <v>8436.0</v>
      </c>
      <c r="C3176" s="71" t="s">
        <v>427</v>
      </c>
      <c r="D3176" s="71" t="s">
        <v>1174</v>
      </c>
      <c r="E3176" s="71">
        <v>9.75326036E9</v>
      </c>
      <c r="T3176" s="188">
        <v>45880.0</v>
      </c>
    </row>
    <row r="3177">
      <c r="A3177" s="71" t="s">
        <v>77</v>
      </c>
      <c r="B3177" s="71">
        <v>8435.0</v>
      </c>
      <c r="C3177" s="71" t="s">
        <v>1189</v>
      </c>
      <c r="D3177" s="71" t="s">
        <v>398</v>
      </c>
      <c r="E3177" s="71">
        <v>9.827678037E9</v>
      </c>
      <c r="F3177" s="71">
        <v>0.0</v>
      </c>
      <c r="G3177" s="71" t="s">
        <v>243</v>
      </c>
      <c r="H3177" s="71">
        <v>2.0</v>
      </c>
      <c r="I3177" s="71">
        <v>40.0</v>
      </c>
      <c r="J3177" s="71">
        <v>0.8</v>
      </c>
      <c r="K3177" s="71">
        <v>5300.0</v>
      </c>
      <c r="L3177" s="71">
        <v>4240.0</v>
      </c>
      <c r="M3177" s="71">
        <v>4240.0</v>
      </c>
      <c r="N3177" s="71">
        <v>0.0</v>
      </c>
      <c r="O3177" s="71">
        <v>4240.0</v>
      </c>
      <c r="P3177" s="71">
        <v>4240.0</v>
      </c>
      <c r="Q3177" s="71">
        <v>0.0</v>
      </c>
      <c r="R3177" s="71">
        <v>0.0</v>
      </c>
      <c r="S3177" s="71" t="s">
        <v>191</v>
      </c>
      <c r="T3177" s="188">
        <v>45880.0</v>
      </c>
    </row>
    <row r="3178">
      <c r="A3178" s="71" t="s">
        <v>77</v>
      </c>
      <c r="B3178" s="71">
        <v>8435.0</v>
      </c>
      <c r="C3178" s="71" t="s">
        <v>1189</v>
      </c>
      <c r="D3178" s="71" t="s">
        <v>398</v>
      </c>
      <c r="E3178" s="71">
        <v>9.827678037E9</v>
      </c>
      <c r="T3178" s="188">
        <v>45880.0</v>
      </c>
    </row>
    <row r="3179">
      <c r="A3179" s="71" t="s">
        <v>77</v>
      </c>
      <c r="B3179" s="71">
        <v>8435.0</v>
      </c>
      <c r="C3179" s="71" t="s">
        <v>1189</v>
      </c>
      <c r="D3179" s="71" t="s">
        <v>398</v>
      </c>
      <c r="E3179" s="71">
        <v>9.827678037E9</v>
      </c>
      <c r="T3179" s="188">
        <v>45880.0</v>
      </c>
    </row>
    <row r="3180">
      <c r="A3180" s="71" t="s">
        <v>77</v>
      </c>
      <c r="B3180" s="71">
        <v>8435.0</v>
      </c>
      <c r="C3180" s="71" t="s">
        <v>1189</v>
      </c>
      <c r="D3180" s="71" t="s">
        <v>398</v>
      </c>
      <c r="E3180" s="71">
        <v>9.827678037E9</v>
      </c>
      <c r="T3180" s="188">
        <v>45880.0</v>
      </c>
    </row>
    <row r="3181">
      <c r="A3181" s="71" t="s">
        <v>77</v>
      </c>
      <c r="B3181" s="71">
        <v>8435.0</v>
      </c>
      <c r="C3181" s="71" t="s">
        <v>1189</v>
      </c>
      <c r="D3181" s="71" t="s">
        <v>398</v>
      </c>
      <c r="E3181" s="71">
        <v>9.827678037E9</v>
      </c>
      <c r="T3181" s="188">
        <v>45880.0</v>
      </c>
    </row>
    <row r="3182">
      <c r="A3182" s="71" t="s">
        <v>77</v>
      </c>
      <c r="B3182" s="71">
        <v>8434.0</v>
      </c>
      <c r="C3182" s="71" t="s">
        <v>1190</v>
      </c>
      <c r="D3182" s="71" t="s">
        <v>1191</v>
      </c>
      <c r="E3182" s="71">
        <v>9.131995834E9</v>
      </c>
      <c r="F3182" s="71">
        <v>0.0</v>
      </c>
      <c r="G3182" s="71" t="s">
        <v>195</v>
      </c>
      <c r="H3182" s="71">
        <v>5.0</v>
      </c>
      <c r="I3182" s="71">
        <v>40.0</v>
      </c>
      <c r="J3182" s="71">
        <v>2.0</v>
      </c>
      <c r="K3182" s="71">
        <v>5300.0</v>
      </c>
      <c r="L3182" s="71">
        <v>10600.0</v>
      </c>
      <c r="M3182" s="71">
        <v>10600.0</v>
      </c>
      <c r="N3182" s="71">
        <v>0.0</v>
      </c>
      <c r="O3182" s="71">
        <v>10600.0</v>
      </c>
      <c r="P3182" s="71">
        <v>0.0</v>
      </c>
      <c r="Q3182" s="71">
        <v>10600.0</v>
      </c>
      <c r="R3182" s="71">
        <v>0.0</v>
      </c>
      <c r="S3182" s="71" t="s">
        <v>47</v>
      </c>
      <c r="T3182" s="188">
        <v>45880.0</v>
      </c>
    </row>
    <row r="3183">
      <c r="A3183" s="71" t="s">
        <v>77</v>
      </c>
      <c r="B3183" s="71">
        <v>8434.0</v>
      </c>
      <c r="C3183" s="71" t="s">
        <v>1190</v>
      </c>
      <c r="D3183" s="71" t="s">
        <v>1191</v>
      </c>
      <c r="E3183" s="71">
        <v>9.131995834E9</v>
      </c>
      <c r="T3183" s="188">
        <v>45880.0</v>
      </c>
    </row>
    <row r="3184">
      <c r="A3184" s="71" t="s">
        <v>77</v>
      </c>
      <c r="B3184" s="71">
        <v>8434.0</v>
      </c>
      <c r="C3184" s="71" t="s">
        <v>1190</v>
      </c>
      <c r="D3184" s="71" t="s">
        <v>1191</v>
      </c>
      <c r="E3184" s="71">
        <v>9.131995834E9</v>
      </c>
      <c r="T3184" s="188">
        <v>45880.0</v>
      </c>
    </row>
    <row r="3185">
      <c r="A3185" s="71" t="s">
        <v>77</v>
      </c>
      <c r="B3185" s="71">
        <v>8434.0</v>
      </c>
      <c r="C3185" s="71" t="s">
        <v>1190</v>
      </c>
      <c r="D3185" s="71" t="s">
        <v>1191</v>
      </c>
      <c r="E3185" s="71">
        <v>9.131995834E9</v>
      </c>
      <c r="T3185" s="188">
        <v>45880.0</v>
      </c>
    </row>
    <row r="3186">
      <c r="A3186" s="71" t="s">
        <v>77</v>
      </c>
      <c r="B3186" s="71">
        <v>8434.0</v>
      </c>
      <c r="C3186" s="71" t="s">
        <v>1190</v>
      </c>
      <c r="D3186" s="71" t="s">
        <v>1191</v>
      </c>
      <c r="E3186" s="71">
        <v>9.131995834E9</v>
      </c>
      <c r="T3186" s="188">
        <v>45880.0</v>
      </c>
    </row>
    <row r="3187">
      <c r="A3187" s="71" t="s">
        <v>77</v>
      </c>
      <c r="B3187" s="71">
        <v>8433.0</v>
      </c>
      <c r="C3187" s="71" t="s">
        <v>1192</v>
      </c>
      <c r="D3187" s="71" t="s">
        <v>1193</v>
      </c>
      <c r="E3187" s="71">
        <v>9.301205835E9</v>
      </c>
      <c r="F3187" s="71">
        <v>0.0</v>
      </c>
      <c r="G3187" s="71" t="s">
        <v>220</v>
      </c>
      <c r="H3187" s="71">
        <v>3.0</v>
      </c>
      <c r="I3187" s="71">
        <v>40.0</v>
      </c>
      <c r="J3187" s="71">
        <v>1.2</v>
      </c>
      <c r="K3187" s="71">
        <v>5300.0</v>
      </c>
      <c r="L3187" s="71">
        <v>6360.0</v>
      </c>
      <c r="M3187" s="71">
        <v>6360.0</v>
      </c>
      <c r="N3187" s="71">
        <v>0.0</v>
      </c>
      <c r="O3187" s="71">
        <v>6360.0</v>
      </c>
      <c r="P3187" s="71">
        <v>5000.0</v>
      </c>
      <c r="Q3187" s="71">
        <v>1360.0</v>
      </c>
      <c r="R3187" s="71">
        <v>0.0</v>
      </c>
      <c r="S3187" s="71" t="s">
        <v>191</v>
      </c>
      <c r="T3187" s="188">
        <v>45880.0</v>
      </c>
    </row>
    <row r="3188">
      <c r="A3188" s="71" t="s">
        <v>77</v>
      </c>
      <c r="B3188" s="71">
        <v>8433.0</v>
      </c>
      <c r="C3188" s="71" t="s">
        <v>1192</v>
      </c>
      <c r="D3188" s="71" t="s">
        <v>1193</v>
      </c>
      <c r="E3188" s="71">
        <v>9.301205835E9</v>
      </c>
      <c r="T3188" s="188">
        <v>45880.0</v>
      </c>
    </row>
    <row r="3189">
      <c r="A3189" s="71" t="s">
        <v>77</v>
      </c>
      <c r="B3189" s="71">
        <v>8433.0</v>
      </c>
      <c r="C3189" s="71" t="s">
        <v>1192</v>
      </c>
      <c r="D3189" s="71" t="s">
        <v>1193</v>
      </c>
      <c r="E3189" s="71">
        <v>9.301205835E9</v>
      </c>
      <c r="T3189" s="188">
        <v>45880.0</v>
      </c>
    </row>
    <row r="3190">
      <c r="A3190" s="71" t="s">
        <v>77</v>
      </c>
      <c r="B3190" s="71">
        <v>8433.0</v>
      </c>
      <c r="C3190" s="71" t="s">
        <v>1192</v>
      </c>
      <c r="D3190" s="71" t="s">
        <v>1193</v>
      </c>
      <c r="E3190" s="71">
        <v>9.301205835E9</v>
      </c>
      <c r="T3190" s="188">
        <v>45880.0</v>
      </c>
    </row>
    <row r="3191">
      <c r="A3191" s="71" t="s">
        <v>77</v>
      </c>
      <c r="B3191" s="71">
        <v>8433.0</v>
      </c>
      <c r="C3191" s="71" t="s">
        <v>1192</v>
      </c>
      <c r="D3191" s="71" t="s">
        <v>1193</v>
      </c>
      <c r="E3191" s="71">
        <v>9.301205835E9</v>
      </c>
      <c r="T3191" s="188">
        <v>45880.0</v>
      </c>
    </row>
    <row r="3192">
      <c r="A3192" s="71" t="s">
        <v>77</v>
      </c>
      <c r="B3192" s="71">
        <v>8432.0</v>
      </c>
      <c r="C3192" s="71" t="s">
        <v>1194</v>
      </c>
      <c r="D3192" s="71" t="s">
        <v>1195</v>
      </c>
      <c r="E3192" s="71">
        <v>9.977747236E9</v>
      </c>
      <c r="F3192" s="71">
        <v>0.0</v>
      </c>
      <c r="G3192" s="71" t="s">
        <v>195</v>
      </c>
      <c r="H3192" s="71">
        <v>3.0</v>
      </c>
      <c r="I3192" s="71">
        <v>40.0</v>
      </c>
      <c r="J3192" s="71">
        <v>1.2</v>
      </c>
      <c r="K3192" s="71">
        <v>5300.0</v>
      </c>
      <c r="L3192" s="71">
        <v>6360.0</v>
      </c>
      <c r="M3192" s="71">
        <v>6360.0</v>
      </c>
      <c r="N3192" s="71">
        <v>0.0</v>
      </c>
      <c r="O3192" s="71">
        <v>6360.0</v>
      </c>
      <c r="P3192" s="71">
        <v>0.0</v>
      </c>
      <c r="Q3192" s="71">
        <v>6360.0</v>
      </c>
      <c r="R3192" s="71">
        <v>0.0</v>
      </c>
      <c r="S3192" s="71" t="s">
        <v>47</v>
      </c>
      <c r="T3192" s="188">
        <v>45880.0</v>
      </c>
    </row>
    <row r="3193">
      <c r="A3193" s="71" t="s">
        <v>77</v>
      </c>
      <c r="B3193" s="71">
        <v>8432.0</v>
      </c>
      <c r="C3193" s="71" t="s">
        <v>1194</v>
      </c>
      <c r="D3193" s="71" t="s">
        <v>1195</v>
      </c>
      <c r="E3193" s="71">
        <v>9.977747236E9</v>
      </c>
      <c r="T3193" s="188">
        <v>45880.0</v>
      </c>
    </row>
    <row r="3194">
      <c r="A3194" s="71" t="s">
        <v>77</v>
      </c>
      <c r="B3194" s="71">
        <v>8432.0</v>
      </c>
      <c r="C3194" s="71" t="s">
        <v>1194</v>
      </c>
      <c r="D3194" s="71" t="s">
        <v>1195</v>
      </c>
      <c r="E3194" s="71">
        <v>9.977747236E9</v>
      </c>
      <c r="T3194" s="188">
        <v>45880.0</v>
      </c>
    </row>
    <row r="3195">
      <c r="A3195" s="71" t="s">
        <v>77</v>
      </c>
      <c r="B3195" s="71">
        <v>8432.0</v>
      </c>
      <c r="C3195" s="71" t="s">
        <v>1194</v>
      </c>
      <c r="D3195" s="71" t="s">
        <v>1195</v>
      </c>
      <c r="E3195" s="71">
        <v>9.977747236E9</v>
      </c>
      <c r="T3195" s="188">
        <v>45880.0</v>
      </c>
    </row>
    <row r="3196">
      <c r="A3196" s="71" t="s">
        <v>77</v>
      </c>
      <c r="B3196" s="71">
        <v>8432.0</v>
      </c>
      <c r="C3196" s="71" t="s">
        <v>1194</v>
      </c>
      <c r="D3196" s="71" t="s">
        <v>1195</v>
      </c>
      <c r="E3196" s="71">
        <v>9.977747236E9</v>
      </c>
      <c r="T3196" s="188">
        <v>45880.0</v>
      </c>
    </row>
    <row r="3197">
      <c r="A3197" s="71" t="s">
        <v>77</v>
      </c>
      <c r="B3197" s="71">
        <v>8431.0</v>
      </c>
      <c r="C3197" s="71" t="s">
        <v>508</v>
      </c>
      <c r="D3197" s="71" t="s">
        <v>509</v>
      </c>
      <c r="E3197" s="71">
        <v>9.753539807E9</v>
      </c>
      <c r="F3197" s="71">
        <v>0.0</v>
      </c>
      <c r="G3197" s="71" t="s">
        <v>677</v>
      </c>
      <c r="H3197" s="71">
        <v>150.0</v>
      </c>
      <c r="I3197" s="71">
        <v>50.0</v>
      </c>
      <c r="J3197" s="71">
        <v>75.0</v>
      </c>
      <c r="K3197" s="71">
        <v>3650.0</v>
      </c>
      <c r="L3197" s="71">
        <v>273750.0</v>
      </c>
      <c r="M3197" s="71">
        <v>273750.0</v>
      </c>
      <c r="N3197" s="71">
        <v>0.0</v>
      </c>
      <c r="O3197" s="71">
        <v>273750.0</v>
      </c>
      <c r="P3197" s="71">
        <v>0.0</v>
      </c>
      <c r="Q3197" s="71">
        <v>0.0</v>
      </c>
      <c r="R3197" s="71">
        <v>273750.0</v>
      </c>
      <c r="S3197" s="71" t="s">
        <v>212</v>
      </c>
      <c r="T3197" s="188">
        <v>45880.0</v>
      </c>
    </row>
    <row r="3198">
      <c r="A3198" s="71" t="s">
        <v>77</v>
      </c>
      <c r="B3198" s="71">
        <v>8431.0</v>
      </c>
      <c r="C3198" s="71" t="s">
        <v>508</v>
      </c>
      <c r="D3198" s="71" t="s">
        <v>509</v>
      </c>
      <c r="E3198" s="71">
        <v>9.753539807E9</v>
      </c>
      <c r="T3198" s="188">
        <v>45880.0</v>
      </c>
    </row>
    <row r="3199">
      <c r="A3199" s="71" t="s">
        <v>77</v>
      </c>
      <c r="B3199" s="71">
        <v>8431.0</v>
      </c>
      <c r="C3199" s="71" t="s">
        <v>508</v>
      </c>
      <c r="D3199" s="71" t="s">
        <v>509</v>
      </c>
      <c r="E3199" s="71">
        <v>9.753539807E9</v>
      </c>
      <c r="T3199" s="188">
        <v>45880.0</v>
      </c>
    </row>
    <row r="3200">
      <c r="A3200" s="71" t="s">
        <v>77</v>
      </c>
      <c r="B3200" s="71">
        <v>8431.0</v>
      </c>
      <c r="C3200" s="71" t="s">
        <v>508</v>
      </c>
      <c r="D3200" s="71" t="s">
        <v>509</v>
      </c>
      <c r="E3200" s="71">
        <v>9.753539807E9</v>
      </c>
      <c r="T3200" s="188">
        <v>45880.0</v>
      </c>
    </row>
    <row r="3201">
      <c r="A3201" s="71" t="s">
        <v>77</v>
      </c>
      <c r="B3201" s="71">
        <v>8431.0</v>
      </c>
      <c r="C3201" s="71" t="s">
        <v>508</v>
      </c>
      <c r="D3201" s="71" t="s">
        <v>509</v>
      </c>
      <c r="E3201" s="71">
        <v>9.753539807E9</v>
      </c>
      <c r="T3201" s="188">
        <v>45880.0</v>
      </c>
    </row>
    <row r="3202">
      <c r="A3202" s="71" t="s">
        <v>77</v>
      </c>
      <c r="B3202" s="71">
        <v>8430.0</v>
      </c>
      <c r="C3202" s="71" t="s">
        <v>1196</v>
      </c>
      <c r="D3202" s="71" t="s">
        <v>1197</v>
      </c>
      <c r="E3202" s="71">
        <v>8.435655935E9</v>
      </c>
      <c r="F3202" s="71">
        <v>0.0</v>
      </c>
      <c r="G3202" s="71" t="s">
        <v>658</v>
      </c>
      <c r="H3202" s="71">
        <v>1.0</v>
      </c>
      <c r="I3202" s="71">
        <v>40.0</v>
      </c>
      <c r="J3202" s="71">
        <v>0.4</v>
      </c>
      <c r="K3202" s="71">
        <v>5300.0</v>
      </c>
      <c r="L3202" s="71">
        <v>2120.0</v>
      </c>
      <c r="M3202" s="71">
        <v>2120.0</v>
      </c>
      <c r="N3202" s="71">
        <v>200.0</v>
      </c>
      <c r="O3202" s="71">
        <v>1920.0</v>
      </c>
      <c r="P3202" s="71">
        <v>1920.0</v>
      </c>
      <c r="Q3202" s="71">
        <v>0.0</v>
      </c>
      <c r="R3202" s="71">
        <v>0.0</v>
      </c>
      <c r="S3202" s="71" t="s">
        <v>191</v>
      </c>
      <c r="T3202" s="188">
        <v>45880.0</v>
      </c>
    </row>
    <row r="3203">
      <c r="A3203" s="71" t="s">
        <v>77</v>
      </c>
      <c r="B3203" s="71">
        <v>8430.0</v>
      </c>
      <c r="C3203" s="71" t="s">
        <v>1196</v>
      </c>
      <c r="D3203" s="71" t="s">
        <v>1197</v>
      </c>
      <c r="E3203" s="71">
        <v>8.435655935E9</v>
      </c>
      <c r="T3203" s="188">
        <v>45880.0</v>
      </c>
    </row>
    <row r="3204">
      <c r="A3204" s="71" t="s">
        <v>77</v>
      </c>
      <c r="B3204" s="71">
        <v>8430.0</v>
      </c>
      <c r="C3204" s="71" t="s">
        <v>1196</v>
      </c>
      <c r="D3204" s="71" t="s">
        <v>1197</v>
      </c>
      <c r="E3204" s="71">
        <v>8.435655935E9</v>
      </c>
      <c r="T3204" s="188">
        <v>45880.0</v>
      </c>
    </row>
    <row r="3205">
      <c r="A3205" s="71" t="s">
        <v>77</v>
      </c>
      <c r="B3205" s="71">
        <v>8430.0</v>
      </c>
      <c r="C3205" s="71" t="s">
        <v>1196</v>
      </c>
      <c r="D3205" s="71" t="s">
        <v>1197</v>
      </c>
      <c r="E3205" s="71">
        <v>8.435655935E9</v>
      </c>
      <c r="T3205" s="188">
        <v>45880.0</v>
      </c>
    </row>
    <row r="3206">
      <c r="A3206" s="71" t="s">
        <v>77</v>
      </c>
      <c r="B3206" s="71">
        <v>8430.0</v>
      </c>
      <c r="C3206" s="71" t="s">
        <v>1196</v>
      </c>
      <c r="D3206" s="71" t="s">
        <v>1197</v>
      </c>
      <c r="E3206" s="71">
        <v>8.435655935E9</v>
      </c>
      <c r="T3206" s="188">
        <v>45880.0</v>
      </c>
    </row>
    <row r="3207">
      <c r="A3207" s="71" t="s">
        <v>77</v>
      </c>
      <c r="B3207" s="71">
        <v>8429.0</v>
      </c>
      <c r="C3207" s="71" t="s">
        <v>1196</v>
      </c>
      <c r="D3207" s="71" t="s">
        <v>1197</v>
      </c>
      <c r="E3207" s="71">
        <v>8.435655935E9</v>
      </c>
      <c r="F3207" s="71">
        <v>0.0</v>
      </c>
      <c r="G3207" s="71" t="s">
        <v>198</v>
      </c>
      <c r="H3207" s="71">
        <v>8.0</v>
      </c>
      <c r="I3207" s="71">
        <v>40.0</v>
      </c>
      <c r="J3207" s="71">
        <v>3.2</v>
      </c>
      <c r="K3207" s="71">
        <v>5300.0</v>
      </c>
      <c r="L3207" s="71">
        <v>16960.0</v>
      </c>
      <c r="M3207" s="71">
        <v>46640.0</v>
      </c>
      <c r="N3207" s="71">
        <v>2200.0</v>
      </c>
      <c r="O3207" s="71">
        <v>44440.0</v>
      </c>
      <c r="P3207" s="71">
        <v>44440.0</v>
      </c>
      <c r="Q3207" s="71">
        <v>0.0</v>
      </c>
      <c r="R3207" s="71">
        <v>0.0</v>
      </c>
      <c r="S3207" s="71" t="s">
        <v>191</v>
      </c>
      <c r="T3207" s="188">
        <v>45880.0</v>
      </c>
    </row>
    <row r="3208">
      <c r="A3208" s="71" t="s">
        <v>77</v>
      </c>
      <c r="B3208" s="71">
        <v>8429.0</v>
      </c>
      <c r="C3208" s="71" t="s">
        <v>1196</v>
      </c>
      <c r="D3208" s="71" t="s">
        <v>1197</v>
      </c>
      <c r="E3208" s="71">
        <v>8.435655935E9</v>
      </c>
      <c r="G3208" s="71" t="s">
        <v>195</v>
      </c>
      <c r="H3208" s="71">
        <v>14.0</v>
      </c>
      <c r="I3208" s="71">
        <v>40.0</v>
      </c>
      <c r="J3208" s="71">
        <v>5.6</v>
      </c>
      <c r="K3208" s="71">
        <v>5300.0</v>
      </c>
      <c r="L3208" s="71">
        <v>29680.0</v>
      </c>
      <c r="T3208" s="188">
        <v>45880.0</v>
      </c>
    </row>
    <row r="3209">
      <c r="A3209" s="71" t="s">
        <v>77</v>
      </c>
      <c r="B3209" s="71">
        <v>8429.0</v>
      </c>
      <c r="C3209" s="71" t="s">
        <v>1196</v>
      </c>
      <c r="D3209" s="71" t="s">
        <v>1197</v>
      </c>
      <c r="E3209" s="71">
        <v>8.435655935E9</v>
      </c>
      <c r="T3209" s="188">
        <v>45880.0</v>
      </c>
    </row>
    <row r="3210">
      <c r="A3210" s="71" t="s">
        <v>77</v>
      </c>
      <c r="B3210" s="71">
        <v>8429.0</v>
      </c>
      <c r="C3210" s="71" t="s">
        <v>1196</v>
      </c>
      <c r="D3210" s="71" t="s">
        <v>1197</v>
      </c>
      <c r="E3210" s="71">
        <v>8.435655935E9</v>
      </c>
      <c r="T3210" s="188">
        <v>45880.0</v>
      </c>
    </row>
    <row r="3211">
      <c r="A3211" s="71" t="s">
        <v>77</v>
      </c>
      <c r="B3211" s="71">
        <v>8429.0</v>
      </c>
      <c r="C3211" s="71" t="s">
        <v>1196</v>
      </c>
      <c r="D3211" s="71" t="s">
        <v>1197</v>
      </c>
      <c r="E3211" s="71">
        <v>8.435655935E9</v>
      </c>
      <c r="T3211" s="188">
        <v>45880.0</v>
      </c>
    </row>
    <row r="3212">
      <c r="A3212" s="71" t="s">
        <v>47</v>
      </c>
      <c r="B3212" s="71">
        <v>19051.0</v>
      </c>
      <c r="C3212" s="71" t="s">
        <v>1198</v>
      </c>
      <c r="D3212" s="71" t="s">
        <v>1199</v>
      </c>
      <c r="E3212" s="71">
        <v>9.302700374E9</v>
      </c>
      <c r="F3212" s="71">
        <v>0.0</v>
      </c>
      <c r="G3212" s="71" t="s">
        <v>454</v>
      </c>
      <c r="H3212" s="71">
        <v>4.0</v>
      </c>
      <c r="I3212" s="71">
        <v>40.0</v>
      </c>
      <c r="J3212" s="71">
        <v>1.6</v>
      </c>
      <c r="K3212" s="71">
        <v>6500.0</v>
      </c>
      <c r="L3212" s="71">
        <v>10400.0</v>
      </c>
      <c r="M3212" s="71">
        <v>10400.0</v>
      </c>
      <c r="N3212" s="71">
        <v>0.0</v>
      </c>
      <c r="O3212" s="71">
        <v>10400.0</v>
      </c>
      <c r="P3212" s="71">
        <v>10400.0</v>
      </c>
      <c r="Q3212" s="71">
        <v>0.0</v>
      </c>
      <c r="R3212" s="71">
        <v>0.0</v>
      </c>
      <c r="S3212" s="71" t="s">
        <v>191</v>
      </c>
      <c r="T3212" s="188">
        <v>45880.0</v>
      </c>
    </row>
    <row r="3213">
      <c r="A3213" s="71" t="s">
        <v>47</v>
      </c>
      <c r="B3213" s="71">
        <v>19051.0</v>
      </c>
      <c r="C3213" s="71" t="s">
        <v>1198</v>
      </c>
      <c r="D3213" s="71" t="s">
        <v>1199</v>
      </c>
      <c r="E3213" s="71">
        <v>9.302700374E9</v>
      </c>
      <c r="T3213" s="188">
        <v>45880.0</v>
      </c>
    </row>
    <row r="3214">
      <c r="A3214" s="71" t="s">
        <v>47</v>
      </c>
      <c r="B3214" s="71">
        <v>19051.0</v>
      </c>
      <c r="C3214" s="71" t="s">
        <v>1198</v>
      </c>
      <c r="D3214" s="71" t="s">
        <v>1199</v>
      </c>
      <c r="E3214" s="71">
        <v>9.302700374E9</v>
      </c>
      <c r="T3214" s="188">
        <v>45880.0</v>
      </c>
    </row>
    <row r="3215">
      <c r="A3215" s="71" t="s">
        <v>47</v>
      </c>
      <c r="B3215" s="71">
        <v>19051.0</v>
      </c>
      <c r="C3215" s="71" t="s">
        <v>1198</v>
      </c>
      <c r="D3215" s="71" t="s">
        <v>1199</v>
      </c>
      <c r="E3215" s="71">
        <v>9.302700374E9</v>
      </c>
      <c r="T3215" s="188">
        <v>45880.0</v>
      </c>
    </row>
    <row r="3216">
      <c r="A3216" s="71" t="s">
        <v>47</v>
      </c>
      <c r="B3216" s="71">
        <v>19051.0</v>
      </c>
      <c r="C3216" s="71" t="s">
        <v>1198</v>
      </c>
      <c r="D3216" s="71" t="s">
        <v>1199</v>
      </c>
      <c r="E3216" s="71">
        <v>9.302700374E9</v>
      </c>
      <c r="T3216" s="188">
        <v>45880.0</v>
      </c>
    </row>
    <row r="3217">
      <c r="A3217" s="71" t="s">
        <v>77</v>
      </c>
      <c r="B3217" s="71">
        <v>8428.0</v>
      </c>
      <c r="C3217" s="71" t="s">
        <v>401</v>
      </c>
      <c r="D3217" s="71" t="s">
        <v>1200</v>
      </c>
      <c r="E3217" s="71">
        <v>9.977787322E9</v>
      </c>
      <c r="F3217" s="71">
        <v>0.0</v>
      </c>
      <c r="G3217" s="71" t="s">
        <v>243</v>
      </c>
      <c r="H3217" s="71">
        <v>1.0</v>
      </c>
      <c r="I3217" s="71">
        <v>40.0</v>
      </c>
      <c r="J3217" s="71">
        <v>0.4</v>
      </c>
      <c r="K3217" s="71">
        <v>5300.0</v>
      </c>
      <c r="L3217" s="71">
        <v>2120.0</v>
      </c>
      <c r="M3217" s="71">
        <v>2120.0</v>
      </c>
      <c r="N3217" s="71">
        <v>0.0</v>
      </c>
      <c r="O3217" s="71">
        <v>2120.0</v>
      </c>
      <c r="P3217" s="71">
        <v>0.0</v>
      </c>
      <c r="Q3217" s="71">
        <v>2120.0</v>
      </c>
      <c r="R3217" s="71">
        <v>0.0</v>
      </c>
      <c r="S3217" s="71" t="s">
        <v>47</v>
      </c>
      <c r="T3217" s="188">
        <v>45880.0</v>
      </c>
    </row>
    <row r="3218">
      <c r="A3218" s="71" t="s">
        <v>77</v>
      </c>
      <c r="B3218" s="71">
        <v>8428.0</v>
      </c>
      <c r="C3218" s="71" t="s">
        <v>401</v>
      </c>
      <c r="D3218" s="71" t="s">
        <v>1200</v>
      </c>
      <c r="E3218" s="71">
        <v>9.977787322E9</v>
      </c>
      <c r="T3218" s="188">
        <v>45880.0</v>
      </c>
    </row>
    <row r="3219">
      <c r="A3219" s="71" t="s">
        <v>77</v>
      </c>
      <c r="B3219" s="71">
        <v>8428.0</v>
      </c>
      <c r="C3219" s="71" t="s">
        <v>401</v>
      </c>
      <c r="D3219" s="71" t="s">
        <v>1200</v>
      </c>
      <c r="E3219" s="71">
        <v>9.977787322E9</v>
      </c>
      <c r="T3219" s="188">
        <v>45880.0</v>
      </c>
    </row>
    <row r="3220">
      <c r="A3220" s="71" t="s">
        <v>77</v>
      </c>
      <c r="B3220" s="71">
        <v>8428.0</v>
      </c>
      <c r="C3220" s="71" t="s">
        <v>401</v>
      </c>
      <c r="D3220" s="71" t="s">
        <v>1200</v>
      </c>
      <c r="E3220" s="71">
        <v>9.977787322E9</v>
      </c>
      <c r="T3220" s="188">
        <v>45880.0</v>
      </c>
    </row>
    <row r="3221">
      <c r="A3221" s="71" t="s">
        <v>77</v>
      </c>
      <c r="B3221" s="71">
        <v>8428.0</v>
      </c>
      <c r="C3221" s="71" t="s">
        <v>401</v>
      </c>
      <c r="D3221" s="71" t="s">
        <v>1200</v>
      </c>
      <c r="E3221" s="71">
        <v>9.977787322E9</v>
      </c>
      <c r="T3221" s="188">
        <v>45880.0</v>
      </c>
    </row>
    <row r="3222">
      <c r="A3222" s="71" t="s">
        <v>47</v>
      </c>
      <c r="B3222" s="71">
        <v>19050.0</v>
      </c>
      <c r="C3222" s="71" t="s">
        <v>471</v>
      </c>
      <c r="D3222" s="71" t="s">
        <v>1201</v>
      </c>
      <c r="E3222" s="71">
        <v>9.977964535E9</v>
      </c>
      <c r="F3222" s="71">
        <v>0.0</v>
      </c>
      <c r="G3222" s="71" t="s">
        <v>967</v>
      </c>
      <c r="H3222" s="71">
        <v>2.0</v>
      </c>
      <c r="I3222" s="71">
        <v>40.0</v>
      </c>
      <c r="J3222" s="71">
        <v>0.8</v>
      </c>
      <c r="K3222" s="71">
        <v>5500.0</v>
      </c>
      <c r="L3222" s="71">
        <v>4400.0</v>
      </c>
      <c r="M3222" s="71">
        <v>4400.0</v>
      </c>
      <c r="N3222" s="71">
        <v>0.0</v>
      </c>
      <c r="O3222" s="71">
        <v>4400.0</v>
      </c>
      <c r="P3222" s="71">
        <v>0.0</v>
      </c>
      <c r="Q3222" s="71">
        <v>4400.0</v>
      </c>
      <c r="R3222" s="71">
        <v>0.0</v>
      </c>
      <c r="S3222" s="71" t="s">
        <v>47</v>
      </c>
      <c r="T3222" s="188">
        <v>45880.0</v>
      </c>
    </row>
    <row r="3223">
      <c r="A3223" s="71" t="s">
        <v>47</v>
      </c>
      <c r="B3223" s="71">
        <v>19050.0</v>
      </c>
      <c r="C3223" s="71" t="s">
        <v>471</v>
      </c>
      <c r="D3223" s="71" t="s">
        <v>1201</v>
      </c>
      <c r="E3223" s="71">
        <v>9.977964535E9</v>
      </c>
      <c r="T3223" s="188">
        <v>45880.0</v>
      </c>
    </row>
    <row r="3224">
      <c r="A3224" s="71" t="s">
        <v>47</v>
      </c>
      <c r="B3224" s="71">
        <v>19050.0</v>
      </c>
      <c r="C3224" s="71" t="s">
        <v>471</v>
      </c>
      <c r="D3224" s="71" t="s">
        <v>1201</v>
      </c>
      <c r="E3224" s="71">
        <v>9.977964535E9</v>
      </c>
      <c r="T3224" s="188">
        <v>45880.0</v>
      </c>
    </row>
    <row r="3225">
      <c r="A3225" s="71" t="s">
        <v>47</v>
      </c>
      <c r="B3225" s="71">
        <v>19050.0</v>
      </c>
      <c r="C3225" s="71" t="s">
        <v>471</v>
      </c>
      <c r="D3225" s="71" t="s">
        <v>1201</v>
      </c>
      <c r="E3225" s="71">
        <v>9.977964535E9</v>
      </c>
      <c r="T3225" s="188">
        <v>45880.0</v>
      </c>
    </row>
    <row r="3226">
      <c r="A3226" s="71" t="s">
        <v>47</v>
      </c>
      <c r="B3226" s="71">
        <v>19050.0</v>
      </c>
      <c r="C3226" s="71" t="s">
        <v>471</v>
      </c>
      <c r="D3226" s="71" t="s">
        <v>1201</v>
      </c>
      <c r="E3226" s="71">
        <v>9.977964535E9</v>
      </c>
      <c r="T3226" s="188">
        <v>45880.0</v>
      </c>
    </row>
    <row r="3227">
      <c r="A3227" s="71" t="s">
        <v>77</v>
      </c>
      <c r="B3227" s="71">
        <v>8427.0</v>
      </c>
      <c r="C3227" s="71" t="s">
        <v>1202</v>
      </c>
      <c r="D3227" s="71" t="s">
        <v>1203</v>
      </c>
      <c r="E3227" s="71">
        <v>9.669885863E9</v>
      </c>
      <c r="F3227" s="71">
        <v>0.0</v>
      </c>
      <c r="G3227" s="71" t="s">
        <v>897</v>
      </c>
      <c r="H3227" s="71">
        <v>1.0</v>
      </c>
      <c r="I3227" s="71">
        <v>40.0</v>
      </c>
      <c r="J3227" s="71">
        <v>0.4</v>
      </c>
      <c r="K3227" s="71">
        <v>12000.0</v>
      </c>
      <c r="L3227" s="71">
        <v>4800.0</v>
      </c>
      <c r="M3227" s="71">
        <v>4800.0</v>
      </c>
      <c r="N3227" s="71">
        <v>800.0</v>
      </c>
      <c r="O3227" s="71">
        <v>4000.0</v>
      </c>
      <c r="P3227" s="71">
        <v>4000.0</v>
      </c>
      <c r="Q3227" s="71">
        <v>0.0</v>
      </c>
      <c r="R3227" s="71">
        <v>0.0</v>
      </c>
      <c r="S3227" s="71" t="s">
        <v>191</v>
      </c>
      <c r="T3227" s="188">
        <v>45880.0</v>
      </c>
    </row>
    <row r="3228">
      <c r="A3228" s="71" t="s">
        <v>77</v>
      </c>
      <c r="B3228" s="71">
        <v>8427.0</v>
      </c>
      <c r="C3228" s="71" t="s">
        <v>1202</v>
      </c>
      <c r="D3228" s="71" t="s">
        <v>1203</v>
      </c>
      <c r="E3228" s="71">
        <v>9.669885863E9</v>
      </c>
      <c r="T3228" s="188">
        <v>45880.0</v>
      </c>
    </row>
    <row r="3229">
      <c r="A3229" s="71" t="s">
        <v>77</v>
      </c>
      <c r="B3229" s="71">
        <v>8427.0</v>
      </c>
      <c r="C3229" s="71" t="s">
        <v>1202</v>
      </c>
      <c r="D3229" s="71" t="s">
        <v>1203</v>
      </c>
      <c r="E3229" s="71">
        <v>9.669885863E9</v>
      </c>
      <c r="T3229" s="188">
        <v>45880.0</v>
      </c>
    </row>
    <row r="3230">
      <c r="A3230" s="71" t="s">
        <v>77</v>
      </c>
      <c r="B3230" s="71">
        <v>8427.0</v>
      </c>
      <c r="C3230" s="71" t="s">
        <v>1202</v>
      </c>
      <c r="D3230" s="71" t="s">
        <v>1203</v>
      </c>
      <c r="E3230" s="71">
        <v>9.669885863E9</v>
      </c>
      <c r="T3230" s="188">
        <v>45880.0</v>
      </c>
    </row>
    <row r="3231">
      <c r="A3231" s="71" t="s">
        <v>77</v>
      </c>
      <c r="B3231" s="71">
        <v>8427.0</v>
      </c>
      <c r="C3231" s="71" t="s">
        <v>1202</v>
      </c>
      <c r="D3231" s="71" t="s">
        <v>1203</v>
      </c>
      <c r="E3231" s="71">
        <v>9.669885863E9</v>
      </c>
      <c r="T3231" s="188">
        <v>45880.0</v>
      </c>
    </row>
    <row r="3232">
      <c r="A3232" s="71" t="s">
        <v>77</v>
      </c>
      <c r="B3232" s="71">
        <v>8426.0</v>
      </c>
      <c r="C3232" s="71" t="s">
        <v>1204</v>
      </c>
      <c r="D3232" s="71" t="s">
        <v>937</v>
      </c>
      <c r="E3232" s="71">
        <v>9.977694419E9</v>
      </c>
      <c r="F3232" s="71">
        <v>0.0</v>
      </c>
      <c r="G3232" s="71" t="s">
        <v>195</v>
      </c>
      <c r="H3232" s="71">
        <v>1.0</v>
      </c>
      <c r="I3232" s="71">
        <v>40.0</v>
      </c>
      <c r="J3232" s="71">
        <v>0.4</v>
      </c>
      <c r="K3232" s="71">
        <v>5300.0</v>
      </c>
      <c r="L3232" s="71">
        <v>2120.0</v>
      </c>
      <c r="M3232" s="71">
        <v>2120.0</v>
      </c>
      <c r="N3232" s="71">
        <v>0.0</v>
      </c>
      <c r="O3232" s="71">
        <v>2120.0</v>
      </c>
      <c r="P3232" s="71">
        <v>0.0</v>
      </c>
      <c r="Q3232" s="71">
        <v>2120.0</v>
      </c>
      <c r="R3232" s="71">
        <v>0.0</v>
      </c>
      <c r="S3232" s="71" t="s">
        <v>47</v>
      </c>
      <c r="T3232" s="188">
        <v>45880.0</v>
      </c>
    </row>
    <row r="3233">
      <c r="A3233" s="71" t="s">
        <v>77</v>
      </c>
      <c r="B3233" s="71">
        <v>8426.0</v>
      </c>
      <c r="C3233" s="71" t="s">
        <v>1204</v>
      </c>
      <c r="D3233" s="71" t="s">
        <v>937</v>
      </c>
      <c r="E3233" s="71">
        <v>9.977694419E9</v>
      </c>
      <c r="T3233" s="188">
        <v>45880.0</v>
      </c>
    </row>
    <row r="3234">
      <c r="A3234" s="71" t="s">
        <v>77</v>
      </c>
      <c r="B3234" s="71">
        <v>8426.0</v>
      </c>
      <c r="C3234" s="71" t="s">
        <v>1204</v>
      </c>
      <c r="D3234" s="71" t="s">
        <v>937</v>
      </c>
      <c r="E3234" s="71">
        <v>9.977694419E9</v>
      </c>
      <c r="T3234" s="188">
        <v>45880.0</v>
      </c>
    </row>
    <row r="3235">
      <c r="A3235" s="71" t="s">
        <v>77</v>
      </c>
      <c r="B3235" s="71">
        <v>8426.0</v>
      </c>
      <c r="C3235" s="71" t="s">
        <v>1204</v>
      </c>
      <c r="D3235" s="71" t="s">
        <v>937</v>
      </c>
      <c r="E3235" s="71">
        <v>9.977694419E9</v>
      </c>
      <c r="T3235" s="188">
        <v>45880.0</v>
      </c>
    </row>
    <row r="3236">
      <c r="A3236" s="71" t="s">
        <v>77</v>
      </c>
      <c r="B3236" s="71">
        <v>8426.0</v>
      </c>
      <c r="C3236" s="71" t="s">
        <v>1204</v>
      </c>
      <c r="D3236" s="71" t="s">
        <v>937</v>
      </c>
      <c r="E3236" s="71">
        <v>9.977694419E9</v>
      </c>
      <c r="T3236" s="188">
        <v>45880.0</v>
      </c>
    </row>
    <row r="3237">
      <c r="A3237" s="71" t="s">
        <v>77</v>
      </c>
      <c r="B3237" s="71">
        <v>8425.0</v>
      </c>
      <c r="C3237" s="71" t="s">
        <v>1205</v>
      </c>
      <c r="D3237" s="71" t="s">
        <v>1206</v>
      </c>
      <c r="E3237" s="71">
        <v>6.378557105E9</v>
      </c>
      <c r="F3237" s="71">
        <v>0.0</v>
      </c>
      <c r="G3237" s="71" t="s">
        <v>195</v>
      </c>
      <c r="H3237" s="71">
        <v>1.0</v>
      </c>
      <c r="I3237" s="71">
        <v>40.0</v>
      </c>
      <c r="J3237" s="71">
        <v>0.4</v>
      </c>
      <c r="K3237" s="71">
        <v>5300.0</v>
      </c>
      <c r="L3237" s="71">
        <v>2120.0</v>
      </c>
      <c r="M3237" s="71">
        <v>4240.0</v>
      </c>
      <c r="N3237" s="71">
        <v>0.0</v>
      </c>
      <c r="O3237" s="71">
        <v>4240.0</v>
      </c>
      <c r="P3237" s="71">
        <v>0.0</v>
      </c>
      <c r="Q3237" s="71">
        <v>4240.0</v>
      </c>
      <c r="R3237" s="71">
        <v>0.0</v>
      </c>
      <c r="S3237" s="71" t="s">
        <v>47</v>
      </c>
      <c r="T3237" s="188">
        <v>45880.0</v>
      </c>
    </row>
    <row r="3238">
      <c r="A3238" s="71" t="s">
        <v>77</v>
      </c>
      <c r="B3238" s="71">
        <v>8425.0</v>
      </c>
      <c r="C3238" s="71" t="s">
        <v>1205</v>
      </c>
      <c r="D3238" s="71" t="s">
        <v>1206</v>
      </c>
      <c r="E3238" s="71">
        <v>6.378557105E9</v>
      </c>
      <c r="G3238" s="71" t="s">
        <v>198</v>
      </c>
      <c r="H3238" s="71">
        <v>1.0</v>
      </c>
      <c r="I3238" s="71">
        <v>40.0</v>
      </c>
      <c r="J3238" s="71">
        <v>0.4</v>
      </c>
      <c r="K3238" s="71">
        <v>5300.0</v>
      </c>
      <c r="L3238" s="71">
        <v>2120.0</v>
      </c>
      <c r="T3238" s="188">
        <v>45880.0</v>
      </c>
    </row>
    <row r="3239">
      <c r="A3239" s="71" t="s">
        <v>77</v>
      </c>
      <c r="B3239" s="71">
        <v>8425.0</v>
      </c>
      <c r="C3239" s="71" t="s">
        <v>1205</v>
      </c>
      <c r="D3239" s="71" t="s">
        <v>1206</v>
      </c>
      <c r="E3239" s="71">
        <v>6.378557105E9</v>
      </c>
      <c r="T3239" s="188">
        <v>45880.0</v>
      </c>
    </row>
    <row r="3240">
      <c r="A3240" s="71" t="s">
        <v>77</v>
      </c>
      <c r="B3240" s="71">
        <v>8425.0</v>
      </c>
      <c r="C3240" s="71" t="s">
        <v>1205</v>
      </c>
      <c r="D3240" s="71" t="s">
        <v>1206</v>
      </c>
      <c r="E3240" s="71">
        <v>6.378557105E9</v>
      </c>
      <c r="T3240" s="188">
        <v>45880.0</v>
      </c>
    </row>
    <row r="3241">
      <c r="A3241" s="71" t="s">
        <v>77</v>
      </c>
      <c r="B3241" s="71">
        <v>8425.0</v>
      </c>
      <c r="C3241" s="71" t="s">
        <v>1205</v>
      </c>
      <c r="D3241" s="71" t="s">
        <v>1206</v>
      </c>
      <c r="E3241" s="71">
        <v>6.378557105E9</v>
      </c>
      <c r="T3241" s="188">
        <v>45880.0</v>
      </c>
    </row>
    <row r="3242">
      <c r="A3242" s="71" t="s">
        <v>47</v>
      </c>
      <c r="B3242" s="71">
        <v>19049.0</v>
      </c>
      <c r="C3242" s="71" t="s">
        <v>1207</v>
      </c>
      <c r="D3242" s="71" t="s">
        <v>1208</v>
      </c>
      <c r="E3242" s="71">
        <v>9.826746339E9</v>
      </c>
      <c r="F3242" s="71">
        <v>0.0</v>
      </c>
      <c r="G3242" s="71" t="s">
        <v>967</v>
      </c>
      <c r="H3242" s="71">
        <v>1.0</v>
      </c>
      <c r="I3242" s="71">
        <v>40.0</v>
      </c>
      <c r="J3242" s="71">
        <v>0.4</v>
      </c>
      <c r="K3242" s="71">
        <v>5500.0</v>
      </c>
      <c r="L3242" s="71">
        <v>2200.0</v>
      </c>
      <c r="M3242" s="71">
        <v>2200.0</v>
      </c>
      <c r="N3242" s="71">
        <v>0.0</v>
      </c>
      <c r="O3242" s="71">
        <v>2200.0</v>
      </c>
      <c r="P3242" s="71">
        <v>0.0</v>
      </c>
      <c r="Q3242" s="71">
        <v>2200.0</v>
      </c>
      <c r="R3242" s="71">
        <v>0.0</v>
      </c>
      <c r="S3242" s="71" t="s">
        <v>47</v>
      </c>
      <c r="T3242" s="188">
        <v>45880.0</v>
      </c>
    </row>
    <row r="3243">
      <c r="A3243" s="71" t="s">
        <v>47</v>
      </c>
      <c r="B3243" s="71">
        <v>19049.0</v>
      </c>
      <c r="C3243" s="71" t="s">
        <v>1207</v>
      </c>
      <c r="D3243" s="71" t="s">
        <v>1208</v>
      </c>
      <c r="E3243" s="71">
        <v>9.826746339E9</v>
      </c>
      <c r="T3243" s="188">
        <v>45880.0</v>
      </c>
    </row>
    <row r="3244">
      <c r="A3244" s="71" t="s">
        <v>47</v>
      </c>
      <c r="B3244" s="71">
        <v>19049.0</v>
      </c>
      <c r="C3244" s="71" t="s">
        <v>1207</v>
      </c>
      <c r="D3244" s="71" t="s">
        <v>1208</v>
      </c>
      <c r="E3244" s="71">
        <v>9.826746339E9</v>
      </c>
      <c r="T3244" s="188">
        <v>45880.0</v>
      </c>
    </row>
    <row r="3245">
      <c r="A3245" s="71" t="s">
        <v>47</v>
      </c>
      <c r="B3245" s="71">
        <v>19049.0</v>
      </c>
      <c r="C3245" s="71" t="s">
        <v>1207</v>
      </c>
      <c r="D3245" s="71" t="s">
        <v>1208</v>
      </c>
      <c r="E3245" s="71">
        <v>9.826746339E9</v>
      </c>
      <c r="T3245" s="188">
        <v>45880.0</v>
      </c>
    </row>
    <row r="3246">
      <c r="A3246" s="71" t="s">
        <v>47</v>
      </c>
      <c r="B3246" s="71">
        <v>19049.0</v>
      </c>
      <c r="C3246" s="71" t="s">
        <v>1207</v>
      </c>
      <c r="D3246" s="71" t="s">
        <v>1208</v>
      </c>
      <c r="E3246" s="71">
        <v>9.826746339E9</v>
      </c>
      <c r="T3246" s="188">
        <v>45880.0</v>
      </c>
    </row>
    <row r="3247">
      <c r="A3247" s="71" t="s">
        <v>77</v>
      </c>
      <c r="B3247" s="71">
        <v>8424.0</v>
      </c>
      <c r="C3247" s="71" t="s">
        <v>1209</v>
      </c>
      <c r="D3247" s="71" t="s">
        <v>1210</v>
      </c>
      <c r="E3247" s="71">
        <v>7.489245682E9</v>
      </c>
      <c r="F3247" s="71">
        <v>0.0</v>
      </c>
      <c r="G3247" s="71" t="s">
        <v>273</v>
      </c>
      <c r="H3247" s="71">
        <v>4.0</v>
      </c>
      <c r="I3247" s="71">
        <v>40.0</v>
      </c>
      <c r="J3247" s="71">
        <v>1.6</v>
      </c>
      <c r="K3247" s="71">
        <v>8500.0</v>
      </c>
      <c r="L3247" s="71">
        <v>13600.0</v>
      </c>
      <c r="M3247" s="71">
        <v>13600.0</v>
      </c>
      <c r="N3247" s="71">
        <v>0.0</v>
      </c>
      <c r="O3247" s="71">
        <v>13600.0</v>
      </c>
      <c r="P3247" s="71">
        <v>13600.0</v>
      </c>
      <c r="Q3247" s="71">
        <v>0.0</v>
      </c>
      <c r="R3247" s="71">
        <v>0.0</v>
      </c>
      <c r="S3247" s="71" t="s">
        <v>191</v>
      </c>
      <c r="T3247" s="188">
        <v>45880.0</v>
      </c>
    </row>
    <row r="3248">
      <c r="A3248" s="71" t="s">
        <v>77</v>
      </c>
      <c r="B3248" s="71">
        <v>8424.0</v>
      </c>
      <c r="C3248" s="71" t="s">
        <v>1209</v>
      </c>
      <c r="D3248" s="71" t="s">
        <v>1210</v>
      </c>
      <c r="E3248" s="71">
        <v>7.489245682E9</v>
      </c>
      <c r="T3248" s="188">
        <v>45880.0</v>
      </c>
    </row>
    <row r="3249">
      <c r="A3249" s="71" t="s">
        <v>77</v>
      </c>
      <c r="B3249" s="71">
        <v>8424.0</v>
      </c>
      <c r="C3249" s="71" t="s">
        <v>1209</v>
      </c>
      <c r="D3249" s="71" t="s">
        <v>1210</v>
      </c>
      <c r="E3249" s="71">
        <v>7.489245682E9</v>
      </c>
      <c r="T3249" s="188">
        <v>45880.0</v>
      </c>
    </row>
    <row r="3250">
      <c r="A3250" s="71" t="s">
        <v>77</v>
      </c>
      <c r="B3250" s="71">
        <v>8424.0</v>
      </c>
      <c r="C3250" s="71" t="s">
        <v>1209</v>
      </c>
      <c r="D3250" s="71" t="s">
        <v>1210</v>
      </c>
      <c r="E3250" s="71">
        <v>7.489245682E9</v>
      </c>
      <c r="T3250" s="188">
        <v>45880.0</v>
      </c>
    </row>
    <row r="3251">
      <c r="A3251" s="71" t="s">
        <v>77</v>
      </c>
      <c r="B3251" s="71">
        <v>8424.0</v>
      </c>
      <c r="C3251" s="71" t="s">
        <v>1209</v>
      </c>
      <c r="D3251" s="71" t="s">
        <v>1210</v>
      </c>
      <c r="E3251" s="71">
        <v>7.489245682E9</v>
      </c>
      <c r="T3251" s="188">
        <v>45880.0</v>
      </c>
    </row>
    <row r="3252">
      <c r="A3252" s="71" t="s">
        <v>77</v>
      </c>
      <c r="B3252" s="71">
        <v>8423.0</v>
      </c>
      <c r="C3252" s="71" t="s">
        <v>615</v>
      </c>
      <c r="D3252" s="71" t="s">
        <v>711</v>
      </c>
      <c r="E3252" s="71">
        <v>9.179197694E9</v>
      </c>
      <c r="F3252" s="71">
        <v>0.0</v>
      </c>
      <c r="G3252" s="71" t="s">
        <v>243</v>
      </c>
      <c r="H3252" s="71">
        <v>2.0</v>
      </c>
      <c r="I3252" s="71">
        <v>40.0</v>
      </c>
      <c r="J3252" s="71">
        <v>0.8</v>
      </c>
      <c r="K3252" s="71">
        <v>5300.0</v>
      </c>
      <c r="L3252" s="71">
        <v>4240.0</v>
      </c>
      <c r="M3252" s="71">
        <v>4240.0</v>
      </c>
      <c r="N3252" s="71">
        <v>0.0</v>
      </c>
      <c r="O3252" s="71">
        <v>4240.0</v>
      </c>
      <c r="P3252" s="71">
        <v>1240.0</v>
      </c>
      <c r="Q3252" s="71">
        <v>3000.0</v>
      </c>
      <c r="R3252" s="71">
        <v>0.0</v>
      </c>
      <c r="S3252" s="71" t="s">
        <v>191</v>
      </c>
      <c r="T3252" s="188">
        <v>45880.0</v>
      </c>
    </row>
    <row r="3253">
      <c r="A3253" s="71" t="s">
        <v>77</v>
      </c>
      <c r="B3253" s="71">
        <v>8423.0</v>
      </c>
      <c r="C3253" s="71" t="s">
        <v>615</v>
      </c>
      <c r="D3253" s="71" t="s">
        <v>711</v>
      </c>
      <c r="E3253" s="71">
        <v>9.179197694E9</v>
      </c>
      <c r="T3253" s="188">
        <v>45880.0</v>
      </c>
    </row>
    <row r="3254">
      <c r="A3254" s="71" t="s">
        <v>77</v>
      </c>
      <c r="B3254" s="71">
        <v>8423.0</v>
      </c>
      <c r="C3254" s="71" t="s">
        <v>615</v>
      </c>
      <c r="D3254" s="71" t="s">
        <v>711</v>
      </c>
      <c r="E3254" s="71">
        <v>9.179197694E9</v>
      </c>
      <c r="T3254" s="188">
        <v>45880.0</v>
      </c>
    </row>
    <row r="3255">
      <c r="A3255" s="71" t="s">
        <v>77</v>
      </c>
      <c r="B3255" s="71">
        <v>8423.0</v>
      </c>
      <c r="C3255" s="71" t="s">
        <v>615</v>
      </c>
      <c r="D3255" s="71" t="s">
        <v>711</v>
      </c>
      <c r="E3255" s="71">
        <v>9.179197694E9</v>
      </c>
      <c r="T3255" s="188">
        <v>45880.0</v>
      </c>
    </row>
    <row r="3256">
      <c r="A3256" s="71" t="s">
        <v>77</v>
      </c>
      <c r="B3256" s="71">
        <v>8423.0</v>
      </c>
      <c r="C3256" s="71" t="s">
        <v>615</v>
      </c>
      <c r="D3256" s="71" t="s">
        <v>711</v>
      </c>
      <c r="E3256" s="71">
        <v>9.179197694E9</v>
      </c>
      <c r="T3256" s="188">
        <v>45880.0</v>
      </c>
    </row>
    <row r="3257">
      <c r="A3257" s="71" t="s">
        <v>77</v>
      </c>
      <c r="B3257" s="71">
        <v>8422.0</v>
      </c>
      <c r="C3257" s="71" t="s">
        <v>1211</v>
      </c>
      <c r="D3257" s="71" t="s">
        <v>261</v>
      </c>
      <c r="E3257" s="71">
        <v>9.977119447E9</v>
      </c>
      <c r="F3257" s="71">
        <v>0.0</v>
      </c>
      <c r="G3257" s="71" t="s">
        <v>243</v>
      </c>
      <c r="H3257" s="71">
        <v>1.0</v>
      </c>
      <c r="I3257" s="71">
        <v>40.0</v>
      </c>
      <c r="J3257" s="71">
        <v>0.4</v>
      </c>
      <c r="K3257" s="71">
        <v>5300.0</v>
      </c>
      <c r="L3257" s="71">
        <v>2120.0</v>
      </c>
      <c r="M3257" s="71">
        <v>2120.0</v>
      </c>
      <c r="N3257" s="71">
        <v>0.0</v>
      </c>
      <c r="O3257" s="71">
        <v>2120.0</v>
      </c>
      <c r="P3257" s="71">
        <v>2120.0</v>
      </c>
      <c r="Q3257" s="71">
        <v>0.0</v>
      </c>
      <c r="R3257" s="71">
        <v>0.0</v>
      </c>
      <c r="S3257" s="71" t="s">
        <v>191</v>
      </c>
      <c r="T3257" s="188">
        <v>45880.0</v>
      </c>
    </row>
    <row r="3258">
      <c r="A3258" s="71" t="s">
        <v>77</v>
      </c>
      <c r="B3258" s="71">
        <v>8422.0</v>
      </c>
      <c r="C3258" s="71" t="s">
        <v>1211</v>
      </c>
      <c r="D3258" s="71" t="s">
        <v>261</v>
      </c>
      <c r="E3258" s="71">
        <v>9.977119447E9</v>
      </c>
      <c r="T3258" s="188">
        <v>45880.0</v>
      </c>
    </row>
    <row r="3259">
      <c r="A3259" s="71" t="s">
        <v>77</v>
      </c>
      <c r="B3259" s="71">
        <v>8422.0</v>
      </c>
      <c r="C3259" s="71" t="s">
        <v>1211</v>
      </c>
      <c r="D3259" s="71" t="s">
        <v>261</v>
      </c>
      <c r="E3259" s="71">
        <v>9.977119447E9</v>
      </c>
      <c r="T3259" s="188">
        <v>45880.0</v>
      </c>
    </row>
    <row r="3260">
      <c r="A3260" s="71" t="s">
        <v>77</v>
      </c>
      <c r="B3260" s="71">
        <v>8422.0</v>
      </c>
      <c r="C3260" s="71" t="s">
        <v>1211</v>
      </c>
      <c r="D3260" s="71" t="s">
        <v>261</v>
      </c>
      <c r="E3260" s="71">
        <v>9.977119447E9</v>
      </c>
      <c r="T3260" s="188">
        <v>45880.0</v>
      </c>
    </row>
    <row r="3261">
      <c r="A3261" s="71" t="s">
        <v>77</v>
      </c>
      <c r="B3261" s="71">
        <v>8422.0</v>
      </c>
      <c r="C3261" s="71" t="s">
        <v>1211</v>
      </c>
      <c r="D3261" s="71" t="s">
        <v>261</v>
      </c>
      <c r="E3261" s="71">
        <v>9.977119447E9</v>
      </c>
      <c r="T3261" s="188">
        <v>45880.0</v>
      </c>
    </row>
    <row r="3262">
      <c r="A3262" s="71" t="s">
        <v>47</v>
      </c>
      <c r="B3262" s="71">
        <v>19048.0</v>
      </c>
      <c r="C3262" s="71" t="s">
        <v>1212</v>
      </c>
      <c r="D3262" s="71" t="s">
        <v>430</v>
      </c>
      <c r="E3262" s="71">
        <v>9.981467763E9</v>
      </c>
      <c r="F3262" s="71">
        <v>0.0</v>
      </c>
      <c r="G3262" s="71" t="s">
        <v>702</v>
      </c>
      <c r="H3262" s="71">
        <v>3.0</v>
      </c>
      <c r="I3262" s="71">
        <v>40.0</v>
      </c>
      <c r="J3262" s="71">
        <v>1.2</v>
      </c>
      <c r="K3262" s="71">
        <v>7500.0</v>
      </c>
      <c r="L3262" s="71">
        <v>9000.0</v>
      </c>
      <c r="M3262" s="71">
        <v>9000.0</v>
      </c>
      <c r="N3262" s="71">
        <v>0.0</v>
      </c>
      <c r="O3262" s="71">
        <v>9000.0</v>
      </c>
      <c r="P3262" s="71">
        <v>0.0</v>
      </c>
      <c r="Q3262" s="71">
        <v>9000.0</v>
      </c>
      <c r="R3262" s="71">
        <v>0.0</v>
      </c>
      <c r="S3262" s="71" t="s">
        <v>47</v>
      </c>
      <c r="T3262" s="188">
        <v>45880.0</v>
      </c>
    </row>
    <row r="3263">
      <c r="A3263" s="71" t="s">
        <v>47</v>
      </c>
      <c r="B3263" s="71">
        <v>19048.0</v>
      </c>
      <c r="C3263" s="71" t="s">
        <v>1212</v>
      </c>
      <c r="D3263" s="71" t="s">
        <v>430</v>
      </c>
      <c r="E3263" s="71">
        <v>9.981467763E9</v>
      </c>
      <c r="T3263" s="188">
        <v>45880.0</v>
      </c>
    </row>
    <row r="3264">
      <c r="A3264" s="71" t="s">
        <v>47</v>
      </c>
      <c r="B3264" s="71">
        <v>19048.0</v>
      </c>
      <c r="C3264" s="71" t="s">
        <v>1212</v>
      </c>
      <c r="D3264" s="71" t="s">
        <v>430</v>
      </c>
      <c r="E3264" s="71">
        <v>9.981467763E9</v>
      </c>
      <c r="T3264" s="188">
        <v>45880.0</v>
      </c>
    </row>
    <row r="3265">
      <c r="A3265" s="71" t="s">
        <v>47</v>
      </c>
      <c r="B3265" s="71">
        <v>19048.0</v>
      </c>
      <c r="C3265" s="71" t="s">
        <v>1212</v>
      </c>
      <c r="D3265" s="71" t="s">
        <v>430</v>
      </c>
      <c r="E3265" s="71">
        <v>9.981467763E9</v>
      </c>
      <c r="T3265" s="188">
        <v>45880.0</v>
      </c>
    </row>
    <row r="3266">
      <c r="A3266" s="71" t="s">
        <v>47</v>
      </c>
      <c r="B3266" s="71">
        <v>19048.0</v>
      </c>
      <c r="C3266" s="71" t="s">
        <v>1212</v>
      </c>
      <c r="D3266" s="71" t="s">
        <v>430</v>
      </c>
      <c r="E3266" s="71">
        <v>9.981467763E9</v>
      </c>
      <c r="T3266" s="188">
        <v>45880.0</v>
      </c>
    </row>
    <row r="3267">
      <c r="A3267" s="71" t="s">
        <v>47</v>
      </c>
      <c r="B3267" s="71">
        <v>19047.0</v>
      </c>
      <c r="C3267" s="71" t="s">
        <v>620</v>
      </c>
      <c r="D3267" s="71" t="s">
        <v>1213</v>
      </c>
      <c r="E3267" s="71">
        <v>6.264335675E9</v>
      </c>
      <c r="F3267" s="71">
        <v>0.0</v>
      </c>
      <c r="G3267" s="71" t="s">
        <v>900</v>
      </c>
      <c r="H3267" s="71">
        <v>1.0</v>
      </c>
      <c r="I3267" s="71">
        <v>40.0</v>
      </c>
      <c r="J3267" s="71">
        <v>0.4</v>
      </c>
      <c r="K3267" s="71">
        <v>5500.0</v>
      </c>
      <c r="L3267" s="71">
        <v>2200.0</v>
      </c>
      <c r="M3267" s="71">
        <v>2200.0</v>
      </c>
      <c r="N3267" s="71">
        <v>0.0</v>
      </c>
      <c r="O3267" s="71">
        <v>2200.0</v>
      </c>
      <c r="P3267" s="71">
        <v>0.0</v>
      </c>
      <c r="Q3267" s="71">
        <v>2200.0</v>
      </c>
      <c r="R3267" s="71">
        <v>0.0</v>
      </c>
      <c r="S3267" s="71" t="s">
        <v>47</v>
      </c>
      <c r="T3267" s="188">
        <v>45880.0</v>
      </c>
    </row>
    <row r="3268">
      <c r="A3268" s="71" t="s">
        <v>47</v>
      </c>
      <c r="B3268" s="71">
        <v>19047.0</v>
      </c>
      <c r="C3268" s="71" t="s">
        <v>620</v>
      </c>
      <c r="D3268" s="71" t="s">
        <v>1213</v>
      </c>
      <c r="E3268" s="71">
        <v>6.264335675E9</v>
      </c>
      <c r="T3268" s="188">
        <v>45880.0</v>
      </c>
    </row>
    <row r="3269">
      <c r="A3269" s="71" t="s">
        <v>47</v>
      </c>
      <c r="B3269" s="71">
        <v>19047.0</v>
      </c>
      <c r="C3269" s="71" t="s">
        <v>620</v>
      </c>
      <c r="D3269" s="71" t="s">
        <v>1213</v>
      </c>
      <c r="E3269" s="71">
        <v>6.264335675E9</v>
      </c>
      <c r="T3269" s="188">
        <v>45880.0</v>
      </c>
    </row>
    <row r="3270">
      <c r="A3270" s="71" t="s">
        <v>47</v>
      </c>
      <c r="B3270" s="71">
        <v>19047.0</v>
      </c>
      <c r="C3270" s="71" t="s">
        <v>620</v>
      </c>
      <c r="D3270" s="71" t="s">
        <v>1213</v>
      </c>
      <c r="E3270" s="71">
        <v>6.264335675E9</v>
      </c>
      <c r="T3270" s="188">
        <v>45880.0</v>
      </c>
    </row>
    <row r="3271">
      <c r="A3271" s="71" t="s">
        <v>47</v>
      </c>
      <c r="B3271" s="71">
        <v>19047.0</v>
      </c>
      <c r="C3271" s="71" t="s">
        <v>620</v>
      </c>
      <c r="D3271" s="71" t="s">
        <v>1213</v>
      </c>
      <c r="E3271" s="71">
        <v>6.264335675E9</v>
      </c>
      <c r="T3271" s="188">
        <v>45880.0</v>
      </c>
    </row>
    <row r="3272">
      <c r="A3272" s="71" t="s">
        <v>47</v>
      </c>
      <c r="B3272" s="71">
        <v>19046.0</v>
      </c>
      <c r="C3272" s="71" t="s">
        <v>1214</v>
      </c>
      <c r="D3272" s="71" t="s">
        <v>1215</v>
      </c>
      <c r="E3272" s="71">
        <v>9.82759299E9</v>
      </c>
      <c r="F3272" s="71">
        <v>0.0</v>
      </c>
      <c r="G3272" s="71" t="s">
        <v>967</v>
      </c>
      <c r="H3272" s="71">
        <v>5.0</v>
      </c>
      <c r="I3272" s="71">
        <v>40.0</v>
      </c>
      <c r="J3272" s="71">
        <v>2.0</v>
      </c>
      <c r="K3272" s="71">
        <v>5500.0</v>
      </c>
      <c r="L3272" s="71">
        <v>11000.0</v>
      </c>
      <c r="M3272" s="71">
        <v>11000.0</v>
      </c>
      <c r="N3272" s="71">
        <v>600.0</v>
      </c>
      <c r="O3272" s="71">
        <v>10400.0</v>
      </c>
      <c r="P3272" s="71">
        <v>0.0</v>
      </c>
      <c r="Q3272" s="71">
        <v>10400.0</v>
      </c>
      <c r="R3272" s="71">
        <v>0.0</v>
      </c>
      <c r="S3272" s="71" t="s">
        <v>47</v>
      </c>
      <c r="T3272" s="188">
        <v>45880.0</v>
      </c>
    </row>
    <row r="3273">
      <c r="A3273" s="71" t="s">
        <v>47</v>
      </c>
      <c r="B3273" s="71">
        <v>19046.0</v>
      </c>
      <c r="C3273" s="71" t="s">
        <v>1214</v>
      </c>
      <c r="D3273" s="71" t="s">
        <v>1215</v>
      </c>
      <c r="E3273" s="71">
        <v>9.82759299E9</v>
      </c>
      <c r="T3273" s="188">
        <v>45880.0</v>
      </c>
    </row>
    <row r="3274">
      <c r="A3274" s="71" t="s">
        <v>47</v>
      </c>
      <c r="B3274" s="71">
        <v>19046.0</v>
      </c>
      <c r="C3274" s="71" t="s">
        <v>1214</v>
      </c>
      <c r="D3274" s="71" t="s">
        <v>1215</v>
      </c>
      <c r="E3274" s="71">
        <v>9.82759299E9</v>
      </c>
      <c r="T3274" s="188">
        <v>45880.0</v>
      </c>
    </row>
    <row r="3275">
      <c r="A3275" s="71" t="s">
        <v>47</v>
      </c>
      <c r="B3275" s="71">
        <v>19046.0</v>
      </c>
      <c r="C3275" s="71" t="s">
        <v>1214</v>
      </c>
      <c r="D3275" s="71" t="s">
        <v>1215</v>
      </c>
      <c r="E3275" s="71">
        <v>9.82759299E9</v>
      </c>
      <c r="T3275" s="188">
        <v>45880.0</v>
      </c>
    </row>
    <row r="3276">
      <c r="A3276" s="71" t="s">
        <v>47</v>
      </c>
      <c r="B3276" s="71">
        <v>19046.0</v>
      </c>
      <c r="C3276" s="71" t="s">
        <v>1214</v>
      </c>
      <c r="D3276" s="71" t="s">
        <v>1215</v>
      </c>
      <c r="E3276" s="71">
        <v>9.82759299E9</v>
      </c>
      <c r="T3276" s="188">
        <v>45880.0</v>
      </c>
    </row>
    <row r="3277">
      <c r="A3277" s="71" t="s">
        <v>47</v>
      </c>
      <c r="B3277" s="71">
        <v>19045.0</v>
      </c>
      <c r="C3277" s="71" t="s">
        <v>1216</v>
      </c>
      <c r="D3277" s="71" t="s">
        <v>1217</v>
      </c>
      <c r="E3277" s="71">
        <v>9.977802629E9</v>
      </c>
      <c r="F3277" s="71">
        <v>0.0</v>
      </c>
      <c r="G3277" s="71" t="s">
        <v>967</v>
      </c>
      <c r="H3277" s="71">
        <v>3.0</v>
      </c>
      <c r="I3277" s="71">
        <v>40.0</v>
      </c>
      <c r="J3277" s="71">
        <v>1.2</v>
      </c>
      <c r="K3277" s="71">
        <v>5500.0</v>
      </c>
      <c r="L3277" s="71">
        <v>6600.0</v>
      </c>
      <c r="M3277" s="71">
        <v>6600.0</v>
      </c>
      <c r="N3277" s="71">
        <v>0.0</v>
      </c>
      <c r="O3277" s="71">
        <v>6600.0</v>
      </c>
      <c r="P3277" s="71">
        <v>0.0</v>
      </c>
      <c r="Q3277" s="71">
        <v>6600.0</v>
      </c>
      <c r="R3277" s="71">
        <v>0.0</v>
      </c>
      <c r="S3277" s="71" t="s">
        <v>47</v>
      </c>
      <c r="T3277" s="188">
        <v>45880.0</v>
      </c>
    </row>
    <row r="3278">
      <c r="A3278" s="71" t="s">
        <v>47</v>
      </c>
      <c r="B3278" s="71">
        <v>19045.0</v>
      </c>
      <c r="C3278" s="71" t="s">
        <v>1216</v>
      </c>
      <c r="D3278" s="71" t="s">
        <v>1217</v>
      </c>
      <c r="E3278" s="71">
        <v>9.977802629E9</v>
      </c>
      <c r="T3278" s="188">
        <v>45880.0</v>
      </c>
    </row>
    <row r="3279">
      <c r="A3279" s="71" t="s">
        <v>47</v>
      </c>
      <c r="B3279" s="71">
        <v>19045.0</v>
      </c>
      <c r="C3279" s="71" t="s">
        <v>1216</v>
      </c>
      <c r="D3279" s="71" t="s">
        <v>1217</v>
      </c>
      <c r="E3279" s="71">
        <v>9.977802629E9</v>
      </c>
      <c r="T3279" s="188">
        <v>45880.0</v>
      </c>
    </row>
    <row r="3280">
      <c r="A3280" s="71" t="s">
        <v>47</v>
      </c>
      <c r="B3280" s="71">
        <v>19045.0</v>
      </c>
      <c r="C3280" s="71" t="s">
        <v>1216</v>
      </c>
      <c r="D3280" s="71" t="s">
        <v>1217</v>
      </c>
      <c r="E3280" s="71">
        <v>9.977802629E9</v>
      </c>
      <c r="T3280" s="188">
        <v>45880.0</v>
      </c>
    </row>
    <row r="3281">
      <c r="A3281" s="71" t="s">
        <v>47</v>
      </c>
      <c r="B3281" s="71">
        <v>19045.0</v>
      </c>
      <c r="C3281" s="71" t="s">
        <v>1216</v>
      </c>
      <c r="D3281" s="71" t="s">
        <v>1217</v>
      </c>
      <c r="E3281" s="71">
        <v>9.977802629E9</v>
      </c>
      <c r="T3281" s="188">
        <v>45880.0</v>
      </c>
    </row>
    <row r="3282">
      <c r="A3282" s="71" t="s">
        <v>77</v>
      </c>
      <c r="B3282" s="71">
        <v>8421.0</v>
      </c>
      <c r="C3282" s="71" t="s">
        <v>1218</v>
      </c>
      <c r="D3282" s="71" t="s">
        <v>1219</v>
      </c>
      <c r="E3282" s="71">
        <v>9.179270909E9</v>
      </c>
      <c r="F3282" s="71" t="s">
        <v>1220</v>
      </c>
      <c r="G3282" s="71" t="s">
        <v>243</v>
      </c>
      <c r="H3282" s="71">
        <v>3.0</v>
      </c>
      <c r="I3282" s="71">
        <v>40.0</v>
      </c>
      <c r="J3282" s="71">
        <v>1.2</v>
      </c>
      <c r="K3282" s="71">
        <v>5300.0</v>
      </c>
      <c r="L3282" s="71">
        <v>6360.0</v>
      </c>
      <c r="M3282" s="71">
        <v>10600.0</v>
      </c>
      <c r="N3282" s="71">
        <v>0.0</v>
      </c>
      <c r="O3282" s="71">
        <v>10600.0</v>
      </c>
      <c r="P3282" s="71">
        <v>0.0</v>
      </c>
      <c r="Q3282" s="71">
        <v>0.0</v>
      </c>
      <c r="R3282" s="71">
        <v>0.0</v>
      </c>
      <c r="S3282" s="71" t="s">
        <v>47</v>
      </c>
      <c r="T3282" s="188">
        <v>45880.0</v>
      </c>
    </row>
    <row r="3283">
      <c r="A3283" s="71" t="s">
        <v>77</v>
      </c>
      <c r="B3283" s="71">
        <v>8421.0</v>
      </c>
      <c r="C3283" s="71" t="s">
        <v>1218</v>
      </c>
      <c r="D3283" s="71" t="s">
        <v>1219</v>
      </c>
      <c r="E3283" s="71">
        <v>9.179270909E9</v>
      </c>
      <c r="G3283" s="71" t="s">
        <v>195</v>
      </c>
      <c r="H3283" s="71">
        <v>2.0</v>
      </c>
      <c r="I3283" s="71">
        <v>40.0</v>
      </c>
      <c r="J3283" s="71">
        <v>0.8</v>
      </c>
      <c r="K3283" s="71">
        <v>5300.0</v>
      </c>
      <c r="L3283" s="71">
        <v>4240.0</v>
      </c>
      <c r="T3283" s="188">
        <v>45880.0</v>
      </c>
    </row>
    <row r="3284">
      <c r="A3284" s="71" t="s">
        <v>77</v>
      </c>
      <c r="B3284" s="71">
        <v>8421.0</v>
      </c>
      <c r="C3284" s="71" t="s">
        <v>1218</v>
      </c>
      <c r="D3284" s="71" t="s">
        <v>1219</v>
      </c>
      <c r="E3284" s="71">
        <v>9.179270909E9</v>
      </c>
      <c r="T3284" s="188">
        <v>45880.0</v>
      </c>
    </row>
    <row r="3285">
      <c r="A3285" s="71" t="s">
        <v>77</v>
      </c>
      <c r="B3285" s="71">
        <v>8421.0</v>
      </c>
      <c r="C3285" s="71" t="s">
        <v>1218</v>
      </c>
      <c r="D3285" s="71" t="s">
        <v>1219</v>
      </c>
      <c r="E3285" s="71">
        <v>9.179270909E9</v>
      </c>
      <c r="T3285" s="188">
        <v>45880.0</v>
      </c>
    </row>
    <row r="3286">
      <c r="A3286" s="71" t="s">
        <v>77</v>
      </c>
      <c r="B3286" s="71">
        <v>8421.0</v>
      </c>
      <c r="C3286" s="71" t="s">
        <v>1218</v>
      </c>
      <c r="D3286" s="71" t="s">
        <v>1219</v>
      </c>
      <c r="E3286" s="71">
        <v>9.179270909E9</v>
      </c>
      <c r="T3286" s="188">
        <v>45880.0</v>
      </c>
    </row>
    <row r="3287">
      <c r="A3287" s="71" t="s">
        <v>47</v>
      </c>
      <c r="B3287" s="71">
        <v>19044.0</v>
      </c>
      <c r="C3287" s="71" t="s">
        <v>1221</v>
      </c>
      <c r="D3287" s="71" t="s">
        <v>1222</v>
      </c>
      <c r="E3287" s="71">
        <v>7.225985989E9</v>
      </c>
      <c r="F3287" s="71">
        <v>0.0</v>
      </c>
      <c r="G3287" s="71" t="s">
        <v>900</v>
      </c>
      <c r="H3287" s="71">
        <v>4.0</v>
      </c>
      <c r="I3287" s="71">
        <v>40.0</v>
      </c>
      <c r="J3287" s="71">
        <v>1.6</v>
      </c>
      <c r="K3287" s="71">
        <v>5500.0</v>
      </c>
      <c r="L3287" s="71">
        <v>8800.0</v>
      </c>
      <c r="M3287" s="71">
        <v>8800.0</v>
      </c>
      <c r="N3287" s="71">
        <v>0.0</v>
      </c>
      <c r="O3287" s="71">
        <v>8800.0</v>
      </c>
      <c r="P3287" s="71">
        <v>8800.0</v>
      </c>
      <c r="Q3287" s="71">
        <v>0.0</v>
      </c>
      <c r="R3287" s="71">
        <v>0.0</v>
      </c>
      <c r="S3287" s="71" t="s">
        <v>191</v>
      </c>
      <c r="T3287" s="188">
        <v>45880.0</v>
      </c>
    </row>
    <row r="3288">
      <c r="A3288" s="71" t="s">
        <v>47</v>
      </c>
      <c r="B3288" s="71">
        <v>19044.0</v>
      </c>
      <c r="C3288" s="71" t="s">
        <v>1221</v>
      </c>
      <c r="D3288" s="71" t="s">
        <v>1222</v>
      </c>
      <c r="E3288" s="71">
        <v>7.225985989E9</v>
      </c>
      <c r="T3288" s="188">
        <v>45880.0</v>
      </c>
    </row>
    <row r="3289">
      <c r="A3289" s="71" t="s">
        <v>47</v>
      </c>
      <c r="B3289" s="71">
        <v>19044.0</v>
      </c>
      <c r="C3289" s="71" t="s">
        <v>1221</v>
      </c>
      <c r="D3289" s="71" t="s">
        <v>1222</v>
      </c>
      <c r="E3289" s="71">
        <v>7.225985989E9</v>
      </c>
      <c r="T3289" s="188">
        <v>45880.0</v>
      </c>
    </row>
    <row r="3290">
      <c r="A3290" s="71" t="s">
        <v>47</v>
      </c>
      <c r="B3290" s="71">
        <v>19044.0</v>
      </c>
      <c r="C3290" s="71" t="s">
        <v>1221</v>
      </c>
      <c r="D3290" s="71" t="s">
        <v>1222</v>
      </c>
      <c r="E3290" s="71">
        <v>7.225985989E9</v>
      </c>
      <c r="T3290" s="188">
        <v>45880.0</v>
      </c>
    </row>
    <row r="3291">
      <c r="A3291" s="71" t="s">
        <v>47</v>
      </c>
      <c r="B3291" s="71">
        <v>19044.0</v>
      </c>
      <c r="C3291" s="71" t="s">
        <v>1221</v>
      </c>
      <c r="D3291" s="71" t="s">
        <v>1222</v>
      </c>
      <c r="E3291" s="71">
        <v>7.225985989E9</v>
      </c>
      <c r="T3291" s="188">
        <v>45880.0</v>
      </c>
    </row>
    <row r="3292">
      <c r="A3292" s="71" t="s">
        <v>77</v>
      </c>
      <c r="B3292" s="71">
        <v>8420.0</v>
      </c>
      <c r="C3292" s="71" t="s">
        <v>1223</v>
      </c>
      <c r="D3292" s="71" t="s">
        <v>1224</v>
      </c>
      <c r="E3292" s="71">
        <v>7.898948792E9</v>
      </c>
      <c r="F3292" s="71">
        <v>0.0</v>
      </c>
      <c r="G3292" s="71" t="s">
        <v>243</v>
      </c>
      <c r="H3292" s="71">
        <v>1.0</v>
      </c>
      <c r="I3292" s="71">
        <v>40.0</v>
      </c>
      <c r="J3292" s="71">
        <v>0.4</v>
      </c>
      <c r="K3292" s="71">
        <v>5300.0</v>
      </c>
      <c r="L3292" s="71">
        <v>2120.0</v>
      </c>
      <c r="M3292" s="71">
        <v>2120.0</v>
      </c>
      <c r="N3292" s="71">
        <v>20.0</v>
      </c>
      <c r="O3292" s="71">
        <v>2100.0</v>
      </c>
      <c r="P3292" s="71">
        <v>0.0</v>
      </c>
      <c r="Q3292" s="71">
        <v>2100.0</v>
      </c>
      <c r="R3292" s="71">
        <v>0.0</v>
      </c>
      <c r="S3292" s="71" t="s">
        <v>47</v>
      </c>
      <c r="T3292" s="188">
        <v>45880.0</v>
      </c>
    </row>
    <row r="3293">
      <c r="A3293" s="71" t="s">
        <v>77</v>
      </c>
      <c r="B3293" s="71">
        <v>8420.0</v>
      </c>
      <c r="C3293" s="71" t="s">
        <v>1223</v>
      </c>
      <c r="D3293" s="71" t="s">
        <v>1224</v>
      </c>
      <c r="E3293" s="71">
        <v>7.898948792E9</v>
      </c>
      <c r="T3293" s="188">
        <v>45880.0</v>
      </c>
    </row>
    <row r="3294">
      <c r="A3294" s="71" t="s">
        <v>77</v>
      </c>
      <c r="B3294" s="71">
        <v>8420.0</v>
      </c>
      <c r="C3294" s="71" t="s">
        <v>1223</v>
      </c>
      <c r="D3294" s="71" t="s">
        <v>1224</v>
      </c>
      <c r="E3294" s="71">
        <v>7.898948792E9</v>
      </c>
      <c r="T3294" s="188">
        <v>45880.0</v>
      </c>
    </row>
    <row r="3295">
      <c r="A3295" s="71" t="s">
        <v>77</v>
      </c>
      <c r="B3295" s="71">
        <v>8420.0</v>
      </c>
      <c r="C3295" s="71" t="s">
        <v>1223</v>
      </c>
      <c r="D3295" s="71" t="s">
        <v>1224</v>
      </c>
      <c r="E3295" s="71">
        <v>7.898948792E9</v>
      </c>
      <c r="T3295" s="188">
        <v>45880.0</v>
      </c>
    </row>
    <row r="3296">
      <c r="A3296" s="71" t="s">
        <v>77</v>
      </c>
      <c r="B3296" s="71">
        <v>8420.0</v>
      </c>
      <c r="C3296" s="71" t="s">
        <v>1223</v>
      </c>
      <c r="D3296" s="71" t="s">
        <v>1224</v>
      </c>
      <c r="E3296" s="71">
        <v>7.898948792E9</v>
      </c>
      <c r="T3296" s="188">
        <v>45880.0</v>
      </c>
    </row>
    <row r="3297">
      <c r="A3297" s="71" t="s">
        <v>77</v>
      </c>
      <c r="B3297" s="71">
        <v>8419.0</v>
      </c>
      <c r="C3297" s="71" t="s">
        <v>874</v>
      </c>
      <c r="D3297" s="71" t="s">
        <v>1225</v>
      </c>
      <c r="E3297" s="71">
        <v>9.691143001E9</v>
      </c>
      <c r="F3297" s="71">
        <v>0.0</v>
      </c>
      <c r="G3297" s="71" t="s">
        <v>198</v>
      </c>
      <c r="H3297" s="71">
        <v>1.0</v>
      </c>
      <c r="I3297" s="71">
        <v>40.0</v>
      </c>
      <c r="J3297" s="71">
        <v>0.4</v>
      </c>
      <c r="K3297" s="71">
        <v>5300.0</v>
      </c>
      <c r="L3297" s="71">
        <v>2120.0</v>
      </c>
      <c r="M3297" s="71">
        <v>2120.0</v>
      </c>
      <c r="N3297" s="71">
        <v>20.0</v>
      </c>
      <c r="O3297" s="71">
        <v>2100.0</v>
      </c>
      <c r="P3297" s="71">
        <v>0.0</v>
      </c>
      <c r="Q3297" s="71">
        <v>2100.0</v>
      </c>
      <c r="R3297" s="71">
        <v>0.0</v>
      </c>
      <c r="S3297" s="71" t="s">
        <v>47</v>
      </c>
      <c r="T3297" s="188">
        <v>45880.0</v>
      </c>
    </row>
    <row r="3298">
      <c r="A3298" s="71" t="s">
        <v>77</v>
      </c>
      <c r="B3298" s="71">
        <v>8419.0</v>
      </c>
      <c r="C3298" s="71" t="s">
        <v>874</v>
      </c>
      <c r="D3298" s="71" t="s">
        <v>1225</v>
      </c>
      <c r="E3298" s="71">
        <v>9.691143001E9</v>
      </c>
      <c r="T3298" s="188">
        <v>45880.0</v>
      </c>
    </row>
    <row r="3299">
      <c r="A3299" s="71" t="s">
        <v>77</v>
      </c>
      <c r="B3299" s="71">
        <v>8419.0</v>
      </c>
      <c r="C3299" s="71" t="s">
        <v>874</v>
      </c>
      <c r="D3299" s="71" t="s">
        <v>1225</v>
      </c>
      <c r="E3299" s="71">
        <v>9.691143001E9</v>
      </c>
      <c r="T3299" s="188">
        <v>45880.0</v>
      </c>
    </row>
    <row r="3300">
      <c r="A3300" s="71" t="s">
        <v>77</v>
      </c>
      <c r="B3300" s="71">
        <v>8419.0</v>
      </c>
      <c r="C3300" s="71" t="s">
        <v>874</v>
      </c>
      <c r="D3300" s="71" t="s">
        <v>1225</v>
      </c>
      <c r="E3300" s="71">
        <v>9.691143001E9</v>
      </c>
      <c r="T3300" s="188">
        <v>45880.0</v>
      </c>
    </row>
    <row r="3301">
      <c r="A3301" s="71" t="s">
        <v>77</v>
      </c>
      <c r="B3301" s="71">
        <v>8419.0</v>
      </c>
      <c r="C3301" s="71" t="s">
        <v>874</v>
      </c>
      <c r="D3301" s="71" t="s">
        <v>1225</v>
      </c>
      <c r="E3301" s="71">
        <v>9.691143001E9</v>
      </c>
      <c r="T3301" s="188">
        <v>45880.0</v>
      </c>
    </row>
    <row r="3302">
      <c r="A3302" s="71" t="s">
        <v>77</v>
      </c>
      <c r="B3302" s="71">
        <v>8418.0</v>
      </c>
      <c r="C3302" s="71" t="s">
        <v>1226</v>
      </c>
      <c r="D3302" s="71" t="s">
        <v>1033</v>
      </c>
      <c r="E3302" s="71">
        <v>8.120826047E9</v>
      </c>
      <c r="F3302" s="71">
        <v>0.0</v>
      </c>
      <c r="G3302" s="71" t="s">
        <v>220</v>
      </c>
      <c r="H3302" s="71">
        <v>1.0</v>
      </c>
      <c r="I3302" s="71">
        <v>40.0</v>
      </c>
      <c r="J3302" s="71">
        <v>0.4</v>
      </c>
      <c r="K3302" s="71">
        <v>5300.0</v>
      </c>
      <c r="L3302" s="71">
        <v>2120.0</v>
      </c>
      <c r="M3302" s="71">
        <v>2120.0</v>
      </c>
      <c r="N3302" s="71">
        <v>20.0</v>
      </c>
      <c r="O3302" s="71">
        <v>2100.0</v>
      </c>
      <c r="P3302" s="71">
        <v>0.0</v>
      </c>
      <c r="Q3302" s="71">
        <v>2100.0</v>
      </c>
      <c r="R3302" s="71">
        <v>0.0</v>
      </c>
      <c r="S3302" s="71" t="s">
        <v>47</v>
      </c>
      <c r="T3302" s="188">
        <v>45880.0</v>
      </c>
    </row>
    <row r="3303">
      <c r="A3303" s="71" t="s">
        <v>77</v>
      </c>
      <c r="B3303" s="71">
        <v>8418.0</v>
      </c>
      <c r="C3303" s="71" t="s">
        <v>1226</v>
      </c>
      <c r="D3303" s="71" t="s">
        <v>1033</v>
      </c>
      <c r="E3303" s="71">
        <v>8.120826047E9</v>
      </c>
      <c r="T3303" s="188">
        <v>45880.0</v>
      </c>
    </row>
    <row r="3304">
      <c r="A3304" s="71" t="s">
        <v>77</v>
      </c>
      <c r="B3304" s="71">
        <v>8418.0</v>
      </c>
      <c r="C3304" s="71" t="s">
        <v>1226</v>
      </c>
      <c r="D3304" s="71" t="s">
        <v>1033</v>
      </c>
      <c r="E3304" s="71">
        <v>8.120826047E9</v>
      </c>
      <c r="T3304" s="188">
        <v>45880.0</v>
      </c>
    </row>
    <row r="3305">
      <c r="A3305" s="71" t="s">
        <v>77</v>
      </c>
      <c r="B3305" s="71">
        <v>8418.0</v>
      </c>
      <c r="C3305" s="71" t="s">
        <v>1226</v>
      </c>
      <c r="D3305" s="71" t="s">
        <v>1033</v>
      </c>
      <c r="E3305" s="71">
        <v>8.120826047E9</v>
      </c>
      <c r="T3305" s="188">
        <v>45880.0</v>
      </c>
    </row>
    <row r="3306">
      <c r="A3306" s="71" t="s">
        <v>77</v>
      </c>
      <c r="B3306" s="71">
        <v>8418.0</v>
      </c>
      <c r="C3306" s="71" t="s">
        <v>1226</v>
      </c>
      <c r="D3306" s="71" t="s">
        <v>1033</v>
      </c>
      <c r="E3306" s="71">
        <v>8.120826047E9</v>
      </c>
      <c r="T3306" s="188">
        <v>45880.0</v>
      </c>
    </row>
    <row r="3307">
      <c r="A3307" s="71" t="s">
        <v>47</v>
      </c>
      <c r="B3307" s="71">
        <v>19043.0</v>
      </c>
      <c r="C3307" s="71" t="s">
        <v>787</v>
      </c>
      <c r="D3307" s="71" t="s">
        <v>1019</v>
      </c>
      <c r="E3307" s="71">
        <v>9.098598869E9</v>
      </c>
      <c r="F3307" s="71">
        <v>0.0</v>
      </c>
      <c r="G3307" s="71" t="s">
        <v>967</v>
      </c>
      <c r="H3307" s="71">
        <v>1.0</v>
      </c>
      <c r="I3307" s="71">
        <v>40.0</v>
      </c>
      <c r="J3307" s="71">
        <v>0.4</v>
      </c>
      <c r="K3307" s="71">
        <v>5500.0</v>
      </c>
      <c r="L3307" s="71">
        <v>2200.0</v>
      </c>
      <c r="M3307" s="71">
        <v>2200.0</v>
      </c>
      <c r="N3307" s="71">
        <v>200.0</v>
      </c>
      <c r="O3307" s="71">
        <v>2000.0</v>
      </c>
      <c r="P3307" s="71">
        <v>0.0</v>
      </c>
      <c r="Q3307" s="71">
        <v>2000.0</v>
      </c>
      <c r="R3307" s="71">
        <v>0.0</v>
      </c>
      <c r="S3307" s="71" t="s">
        <v>47</v>
      </c>
      <c r="T3307" s="188">
        <v>45880.0</v>
      </c>
    </row>
    <row r="3308">
      <c r="A3308" s="71" t="s">
        <v>47</v>
      </c>
      <c r="B3308" s="71">
        <v>19043.0</v>
      </c>
      <c r="C3308" s="71" t="s">
        <v>787</v>
      </c>
      <c r="D3308" s="71" t="s">
        <v>1019</v>
      </c>
      <c r="E3308" s="71">
        <v>9.098598869E9</v>
      </c>
      <c r="T3308" s="188">
        <v>45880.0</v>
      </c>
    </row>
    <row r="3309">
      <c r="A3309" s="71" t="s">
        <v>47</v>
      </c>
      <c r="B3309" s="71">
        <v>19043.0</v>
      </c>
      <c r="C3309" s="71" t="s">
        <v>787</v>
      </c>
      <c r="D3309" s="71" t="s">
        <v>1019</v>
      </c>
      <c r="E3309" s="71">
        <v>9.098598869E9</v>
      </c>
      <c r="T3309" s="188">
        <v>45880.0</v>
      </c>
    </row>
    <row r="3310">
      <c r="A3310" s="71" t="s">
        <v>47</v>
      </c>
      <c r="B3310" s="71">
        <v>19043.0</v>
      </c>
      <c r="C3310" s="71" t="s">
        <v>787</v>
      </c>
      <c r="D3310" s="71" t="s">
        <v>1019</v>
      </c>
      <c r="E3310" s="71">
        <v>9.098598869E9</v>
      </c>
      <c r="T3310" s="188">
        <v>45880.0</v>
      </c>
    </row>
    <row r="3311">
      <c r="A3311" s="71" t="s">
        <v>47</v>
      </c>
      <c r="B3311" s="71">
        <v>19043.0</v>
      </c>
      <c r="C3311" s="71" t="s">
        <v>787</v>
      </c>
      <c r="D3311" s="71" t="s">
        <v>1019</v>
      </c>
      <c r="E3311" s="71">
        <v>9.098598869E9</v>
      </c>
      <c r="T3311" s="188">
        <v>45880.0</v>
      </c>
    </row>
    <row r="3312">
      <c r="A3312" s="71" t="s">
        <v>47</v>
      </c>
      <c r="B3312" s="71">
        <v>19042.0</v>
      </c>
      <c r="C3312" s="71">
        <v>0.0</v>
      </c>
      <c r="D3312" s="71">
        <v>0.0</v>
      </c>
      <c r="E3312" s="71">
        <v>0.0</v>
      </c>
      <c r="F3312" s="71">
        <v>0.0</v>
      </c>
      <c r="M3312" s="71">
        <v>0.0</v>
      </c>
      <c r="N3312" s="71">
        <v>0.0</v>
      </c>
      <c r="O3312" s="71">
        <v>0.0</v>
      </c>
      <c r="P3312" s="71">
        <v>0.0</v>
      </c>
      <c r="Q3312" s="71">
        <v>0.0</v>
      </c>
      <c r="R3312" s="71">
        <v>0.0</v>
      </c>
      <c r="S3312" s="71" t="s">
        <v>47</v>
      </c>
      <c r="T3312" s="188">
        <v>45880.0</v>
      </c>
    </row>
    <row r="3313">
      <c r="A3313" s="71" t="s">
        <v>47</v>
      </c>
      <c r="B3313" s="71">
        <v>19042.0</v>
      </c>
      <c r="C3313" s="71">
        <v>0.0</v>
      </c>
      <c r="D3313" s="71">
        <v>0.0</v>
      </c>
      <c r="E3313" s="71">
        <v>0.0</v>
      </c>
      <c r="T3313" s="188">
        <v>45880.0</v>
      </c>
    </row>
    <row r="3314">
      <c r="A3314" s="71" t="s">
        <v>47</v>
      </c>
      <c r="B3314" s="71">
        <v>19042.0</v>
      </c>
      <c r="C3314" s="71">
        <v>0.0</v>
      </c>
      <c r="D3314" s="71">
        <v>0.0</v>
      </c>
      <c r="E3314" s="71">
        <v>0.0</v>
      </c>
      <c r="T3314" s="188">
        <v>45880.0</v>
      </c>
    </row>
    <row r="3315">
      <c r="A3315" s="71" t="s">
        <v>47</v>
      </c>
      <c r="B3315" s="71">
        <v>19042.0</v>
      </c>
      <c r="C3315" s="71">
        <v>0.0</v>
      </c>
      <c r="D3315" s="71">
        <v>0.0</v>
      </c>
      <c r="E3315" s="71">
        <v>0.0</v>
      </c>
      <c r="T3315" s="188">
        <v>45880.0</v>
      </c>
    </row>
    <row r="3316">
      <c r="A3316" s="71" t="s">
        <v>47</v>
      </c>
      <c r="B3316" s="71">
        <v>19042.0</v>
      </c>
      <c r="C3316" s="71">
        <v>0.0</v>
      </c>
      <c r="D3316" s="71">
        <v>0.0</v>
      </c>
      <c r="E3316" s="71">
        <v>0.0</v>
      </c>
      <c r="T3316" s="188">
        <v>45880.0</v>
      </c>
    </row>
    <row r="3317">
      <c r="A3317" s="71" t="s">
        <v>77</v>
      </c>
      <c r="B3317" s="71">
        <v>8417.0</v>
      </c>
      <c r="C3317" s="71" t="s">
        <v>1227</v>
      </c>
      <c r="D3317" s="71" t="s">
        <v>1228</v>
      </c>
      <c r="E3317" s="71">
        <v>9.009471484E9</v>
      </c>
      <c r="F3317" s="71">
        <v>0.0</v>
      </c>
      <c r="G3317" s="71" t="s">
        <v>195</v>
      </c>
      <c r="H3317" s="71">
        <v>4.0</v>
      </c>
      <c r="I3317" s="71">
        <v>40.0</v>
      </c>
      <c r="J3317" s="71">
        <v>1.6</v>
      </c>
      <c r="K3317" s="71">
        <v>5300.0</v>
      </c>
      <c r="L3317" s="71">
        <v>8480.0</v>
      </c>
      <c r="M3317" s="71">
        <v>8480.0</v>
      </c>
      <c r="N3317" s="71">
        <v>0.0</v>
      </c>
      <c r="O3317" s="71">
        <v>8480.0</v>
      </c>
      <c r="P3317" s="71">
        <v>8480.0</v>
      </c>
      <c r="Q3317" s="71">
        <v>0.0</v>
      </c>
      <c r="R3317" s="71">
        <v>0.0</v>
      </c>
      <c r="S3317" s="71" t="s">
        <v>191</v>
      </c>
      <c r="T3317" s="188">
        <v>45880.0</v>
      </c>
    </row>
    <row r="3318">
      <c r="A3318" s="71" t="s">
        <v>77</v>
      </c>
      <c r="B3318" s="71">
        <v>8417.0</v>
      </c>
      <c r="C3318" s="71" t="s">
        <v>1227</v>
      </c>
      <c r="D3318" s="71" t="s">
        <v>1228</v>
      </c>
      <c r="E3318" s="71">
        <v>9.009471484E9</v>
      </c>
      <c r="T3318" s="188">
        <v>45880.0</v>
      </c>
    </row>
    <row r="3319">
      <c r="A3319" s="71" t="s">
        <v>77</v>
      </c>
      <c r="B3319" s="71">
        <v>8417.0</v>
      </c>
      <c r="C3319" s="71" t="s">
        <v>1227</v>
      </c>
      <c r="D3319" s="71" t="s">
        <v>1228</v>
      </c>
      <c r="E3319" s="71">
        <v>9.009471484E9</v>
      </c>
      <c r="T3319" s="188">
        <v>45880.0</v>
      </c>
    </row>
    <row r="3320">
      <c r="A3320" s="71" t="s">
        <v>77</v>
      </c>
      <c r="B3320" s="71">
        <v>8417.0</v>
      </c>
      <c r="C3320" s="71" t="s">
        <v>1227</v>
      </c>
      <c r="D3320" s="71" t="s">
        <v>1228</v>
      </c>
      <c r="E3320" s="71">
        <v>9.009471484E9</v>
      </c>
      <c r="T3320" s="188">
        <v>45880.0</v>
      </c>
    </row>
    <row r="3321">
      <c r="A3321" s="71" t="s">
        <v>77</v>
      </c>
      <c r="B3321" s="71">
        <v>8417.0</v>
      </c>
      <c r="C3321" s="71" t="s">
        <v>1227</v>
      </c>
      <c r="D3321" s="71" t="s">
        <v>1228</v>
      </c>
      <c r="E3321" s="71">
        <v>9.009471484E9</v>
      </c>
      <c r="T3321" s="188">
        <v>45880.0</v>
      </c>
    </row>
    <row r="3322">
      <c r="A3322" s="71" t="s">
        <v>47</v>
      </c>
      <c r="B3322" s="71">
        <v>19041.0</v>
      </c>
      <c r="C3322" s="71" t="s">
        <v>620</v>
      </c>
      <c r="D3322" s="71" t="s">
        <v>1213</v>
      </c>
      <c r="E3322" s="71">
        <v>6.264335675E9</v>
      </c>
      <c r="F3322" s="71">
        <v>0.0</v>
      </c>
      <c r="G3322" s="71" t="s">
        <v>900</v>
      </c>
      <c r="H3322" s="71">
        <v>1.0</v>
      </c>
      <c r="I3322" s="71">
        <v>40.0</v>
      </c>
      <c r="J3322" s="71">
        <v>0.4</v>
      </c>
      <c r="K3322" s="71">
        <v>5500.0</v>
      </c>
      <c r="L3322" s="71">
        <v>2200.0</v>
      </c>
      <c r="M3322" s="71">
        <v>2200.0</v>
      </c>
      <c r="N3322" s="71">
        <v>0.0</v>
      </c>
      <c r="O3322" s="71">
        <v>2200.0</v>
      </c>
      <c r="P3322" s="71">
        <v>0.0</v>
      </c>
      <c r="Q3322" s="71">
        <v>2200.0</v>
      </c>
      <c r="R3322" s="71">
        <v>0.0</v>
      </c>
      <c r="S3322" s="71" t="s">
        <v>47</v>
      </c>
      <c r="T3322" s="188">
        <v>45880.0</v>
      </c>
    </row>
    <row r="3323">
      <c r="A3323" s="71" t="s">
        <v>47</v>
      </c>
      <c r="B3323" s="71">
        <v>19041.0</v>
      </c>
      <c r="C3323" s="71" t="s">
        <v>620</v>
      </c>
      <c r="D3323" s="71" t="s">
        <v>1213</v>
      </c>
      <c r="E3323" s="71">
        <v>6.264335675E9</v>
      </c>
      <c r="T3323" s="188">
        <v>45880.0</v>
      </c>
    </row>
    <row r="3324">
      <c r="A3324" s="71" t="s">
        <v>47</v>
      </c>
      <c r="B3324" s="71">
        <v>19041.0</v>
      </c>
      <c r="C3324" s="71" t="s">
        <v>620</v>
      </c>
      <c r="D3324" s="71" t="s">
        <v>1213</v>
      </c>
      <c r="E3324" s="71">
        <v>6.264335675E9</v>
      </c>
      <c r="T3324" s="188">
        <v>45880.0</v>
      </c>
    </row>
    <row r="3325">
      <c r="A3325" s="71" t="s">
        <v>47</v>
      </c>
      <c r="B3325" s="71">
        <v>19041.0</v>
      </c>
      <c r="C3325" s="71" t="s">
        <v>620</v>
      </c>
      <c r="D3325" s="71" t="s">
        <v>1213</v>
      </c>
      <c r="E3325" s="71">
        <v>6.264335675E9</v>
      </c>
      <c r="T3325" s="188">
        <v>45880.0</v>
      </c>
    </row>
    <row r="3326">
      <c r="A3326" s="71" t="s">
        <v>47</v>
      </c>
      <c r="B3326" s="71">
        <v>19041.0</v>
      </c>
      <c r="C3326" s="71" t="s">
        <v>620</v>
      </c>
      <c r="D3326" s="71" t="s">
        <v>1213</v>
      </c>
      <c r="E3326" s="71">
        <v>6.264335675E9</v>
      </c>
      <c r="T3326" s="188">
        <v>45880.0</v>
      </c>
    </row>
    <row r="3327">
      <c r="A3327" s="71" t="s">
        <v>77</v>
      </c>
      <c r="B3327" s="71">
        <v>8416.0</v>
      </c>
      <c r="C3327" s="71" t="s">
        <v>1229</v>
      </c>
      <c r="D3327" s="71" t="s">
        <v>927</v>
      </c>
      <c r="E3327" s="71">
        <v>8.815532655E9</v>
      </c>
      <c r="F3327" s="71">
        <v>0.0</v>
      </c>
      <c r="G3327" s="71" t="s">
        <v>243</v>
      </c>
      <c r="H3327" s="71">
        <v>2.0</v>
      </c>
      <c r="I3327" s="71">
        <v>40.0</v>
      </c>
      <c r="J3327" s="71">
        <v>0.8</v>
      </c>
      <c r="K3327" s="71">
        <v>5300.0</v>
      </c>
      <c r="L3327" s="71">
        <v>4240.0</v>
      </c>
      <c r="M3327" s="71">
        <v>4240.0</v>
      </c>
      <c r="N3327" s="71">
        <v>0.0</v>
      </c>
      <c r="O3327" s="71">
        <v>4240.0</v>
      </c>
      <c r="P3327" s="71">
        <v>0.0</v>
      </c>
      <c r="Q3327" s="71">
        <v>4240.0</v>
      </c>
      <c r="R3327" s="71">
        <v>0.0</v>
      </c>
      <c r="S3327" s="71" t="s">
        <v>47</v>
      </c>
      <c r="T3327" s="188">
        <v>45880.0</v>
      </c>
    </row>
    <row r="3328">
      <c r="A3328" s="71" t="s">
        <v>77</v>
      </c>
      <c r="B3328" s="71">
        <v>8416.0</v>
      </c>
      <c r="C3328" s="71" t="s">
        <v>1229</v>
      </c>
      <c r="D3328" s="71" t="s">
        <v>927</v>
      </c>
      <c r="E3328" s="71">
        <v>8.815532655E9</v>
      </c>
      <c r="T3328" s="188">
        <v>45880.0</v>
      </c>
    </row>
    <row r="3329">
      <c r="A3329" s="71" t="s">
        <v>77</v>
      </c>
      <c r="B3329" s="71">
        <v>8416.0</v>
      </c>
      <c r="C3329" s="71" t="s">
        <v>1229</v>
      </c>
      <c r="D3329" s="71" t="s">
        <v>927</v>
      </c>
      <c r="E3329" s="71">
        <v>8.815532655E9</v>
      </c>
      <c r="T3329" s="188">
        <v>45880.0</v>
      </c>
    </row>
    <row r="3330">
      <c r="A3330" s="71" t="s">
        <v>77</v>
      </c>
      <c r="B3330" s="71">
        <v>8416.0</v>
      </c>
      <c r="C3330" s="71" t="s">
        <v>1229</v>
      </c>
      <c r="D3330" s="71" t="s">
        <v>927</v>
      </c>
      <c r="E3330" s="71">
        <v>8.815532655E9</v>
      </c>
      <c r="T3330" s="188">
        <v>45880.0</v>
      </c>
    </row>
    <row r="3331">
      <c r="A3331" s="71" t="s">
        <v>77</v>
      </c>
      <c r="B3331" s="71">
        <v>8416.0</v>
      </c>
      <c r="C3331" s="71" t="s">
        <v>1229</v>
      </c>
      <c r="D3331" s="71" t="s">
        <v>927</v>
      </c>
      <c r="E3331" s="71">
        <v>8.815532655E9</v>
      </c>
      <c r="T3331" s="188">
        <v>45880.0</v>
      </c>
    </row>
    <row r="3332">
      <c r="A3332" s="71" t="s">
        <v>77</v>
      </c>
      <c r="B3332" s="71">
        <v>8415.0</v>
      </c>
      <c r="C3332" s="71" t="s">
        <v>1230</v>
      </c>
      <c r="D3332" s="71" t="s">
        <v>189</v>
      </c>
      <c r="E3332" s="71">
        <v>9.424561333E9</v>
      </c>
      <c r="F3332" s="71">
        <v>0.0</v>
      </c>
      <c r="G3332" s="71" t="s">
        <v>243</v>
      </c>
      <c r="H3332" s="71">
        <v>1.0</v>
      </c>
      <c r="I3332" s="71">
        <v>40.0</v>
      </c>
      <c r="J3332" s="71">
        <v>0.4</v>
      </c>
      <c r="K3332" s="71">
        <v>5300.0</v>
      </c>
      <c r="L3332" s="71">
        <v>2120.0</v>
      </c>
      <c r="M3332" s="71">
        <v>2120.0</v>
      </c>
      <c r="N3332" s="71">
        <v>0.0</v>
      </c>
      <c r="O3332" s="71">
        <v>2120.0</v>
      </c>
      <c r="P3332" s="71">
        <v>2120.0</v>
      </c>
      <c r="Q3332" s="71">
        <v>0.0</v>
      </c>
      <c r="R3332" s="71">
        <v>0.0</v>
      </c>
      <c r="S3332" s="71" t="s">
        <v>191</v>
      </c>
      <c r="T3332" s="188">
        <v>45880.0</v>
      </c>
    </row>
    <row r="3333">
      <c r="A3333" s="71" t="s">
        <v>77</v>
      </c>
      <c r="B3333" s="71">
        <v>8415.0</v>
      </c>
      <c r="C3333" s="71" t="s">
        <v>1230</v>
      </c>
      <c r="D3333" s="71" t="s">
        <v>189</v>
      </c>
      <c r="E3333" s="71">
        <v>9.424561333E9</v>
      </c>
      <c r="T3333" s="188">
        <v>45880.0</v>
      </c>
    </row>
    <row r="3334">
      <c r="A3334" s="71" t="s">
        <v>77</v>
      </c>
      <c r="B3334" s="71">
        <v>8415.0</v>
      </c>
      <c r="C3334" s="71" t="s">
        <v>1230</v>
      </c>
      <c r="D3334" s="71" t="s">
        <v>189</v>
      </c>
      <c r="E3334" s="71">
        <v>9.424561333E9</v>
      </c>
      <c r="T3334" s="188">
        <v>45880.0</v>
      </c>
    </row>
    <row r="3335">
      <c r="A3335" s="71" t="s">
        <v>77</v>
      </c>
      <c r="B3335" s="71">
        <v>8415.0</v>
      </c>
      <c r="C3335" s="71" t="s">
        <v>1230</v>
      </c>
      <c r="D3335" s="71" t="s">
        <v>189</v>
      </c>
      <c r="E3335" s="71">
        <v>9.424561333E9</v>
      </c>
      <c r="T3335" s="188">
        <v>45880.0</v>
      </c>
    </row>
    <row r="3336">
      <c r="A3336" s="71" t="s">
        <v>77</v>
      </c>
      <c r="B3336" s="71">
        <v>8415.0</v>
      </c>
      <c r="C3336" s="71" t="s">
        <v>1230</v>
      </c>
      <c r="D3336" s="71" t="s">
        <v>189</v>
      </c>
      <c r="E3336" s="71">
        <v>9.424561333E9</v>
      </c>
      <c r="T3336" s="188">
        <v>45880.0</v>
      </c>
    </row>
    <row r="3337">
      <c r="A3337" s="71" t="s">
        <v>47</v>
      </c>
      <c r="B3337" s="71">
        <v>19040.0</v>
      </c>
      <c r="C3337" s="71" t="s">
        <v>1231</v>
      </c>
      <c r="D3337" s="71" t="s">
        <v>1232</v>
      </c>
      <c r="E3337" s="71">
        <v>9.977654075E9</v>
      </c>
      <c r="F3337" s="71">
        <v>0.0</v>
      </c>
      <c r="G3337" s="71" t="s">
        <v>967</v>
      </c>
      <c r="H3337" s="71">
        <v>2.0</v>
      </c>
      <c r="I3337" s="71">
        <v>40.0</v>
      </c>
      <c r="J3337" s="71">
        <v>0.8</v>
      </c>
      <c r="K3337" s="71">
        <v>5500.0</v>
      </c>
      <c r="L3337" s="71">
        <v>4400.0</v>
      </c>
      <c r="M3337" s="71">
        <v>4400.0</v>
      </c>
      <c r="N3337" s="71">
        <v>0.0</v>
      </c>
      <c r="O3337" s="71">
        <v>4400.0</v>
      </c>
      <c r="P3337" s="71">
        <v>0.0</v>
      </c>
      <c r="Q3337" s="71">
        <v>4400.0</v>
      </c>
      <c r="R3337" s="71">
        <v>0.0</v>
      </c>
      <c r="S3337" s="71" t="s">
        <v>47</v>
      </c>
      <c r="T3337" s="188">
        <v>45880.0</v>
      </c>
    </row>
    <row r="3338">
      <c r="A3338" s="71" t="s">
        <v>47</v>
      </c>
      <c r="B3338" s="71">
        <v>19040.0</v>
      </c>
      <c r="C3338" s="71" t="s">
        <v>1231</v>
      </c>
      <c r="D3338" s="71" t="s">
        <v>1232</v>
      </c>
      <c r="E3338" s="71">
        <v>9.977654075E9</v>
      </c>
      <c r="T3338" s="188">
        <v>45880.0</v>
      </c>
    </row>
    <row r="3339">
      <c r="A3339" s="71" t="s">
        <v>47</v>
      </c>
      <c r="B3339" s="71">
        <v>19040.0</v>
      </c>
      <c r="C3339" s="71" t="s">
        <v>1231</v>
      </c>
      <c r="D3339" s="71" t="s">
        <v>1232</v>
      </c>
      <c r="E3339" s="71">
        <v>9.977654075E9</v>
      </c>
      <c r="T3339" s="188">
        <v>45880.0</v>
      </c>
    </row>
    <row r="3340">
      <c r="A3340" s="71" t="s">
        <v>47</v>
      </c>
      <c r="B3340" s="71">
        <v>19040.0</v>
      </c>
      <c r="C3340" s="71" t="s">
        <v>1231</v>
      </c>
      <c r="D3340" s="71" t="s">
        <v>1232</v>
      </c>
      <c r="E3340" s="71">
        <v>9.977654075E9</v>
      </c>
      <c r="T3340" s="188">
        <v>45880.0</v>
      </c>
    </row>
    <row r="3341">
      <c r="A3341" s="71" t="s">
        <v>47</v>
      </c>
      <c r="B3341" s="71">
        <v>19040.0</v>
      </c>
      <c r="C3341" s="71" t="s">
        <v>1231</v>
      </c>
      <c r="D3341" s="71" t="s">
        <v>1232</v>
      </c>
      <c r="E3341" s="71">
        <v>9.977654075E9</v>
      </c>
      <c r="T3341" s="188">
        <v>45880.0</v>
      </c>
    </row>
    <row r="3342">
      <c r="A3342" s="71" t="s">
        <v>77</v>
      </c>
      <c r="B3342" s="71">
        <v>8414.0</v>
      </c>
      <c r="C3342" s="71" t="s">
        <v>1233</v>
      </c>
      <c r="D3342" s="71" t="s">
        <v>1234</v>
      </c>
      <c r="E3342" s="71">
        <v>8.959144208E9</v>
      </c>
      <c r="F3342" s="71">
        <v>0.0</v>
      </c>
      <c r="G3342" s="71" t="s">
        <v>195</v>
      </c>
      <c r="H3342" s="71">
        <v>13.0</v>
      </c>
      <c r="I3342" s="71">
        <v>40.0</v>
      </c>
      <c r="J3342" s="71">
        <v>5.2</v>
      </c>
      <c r="K3342" s="71">
        <v>5300.0</v>
      </c>
      <c r="L3342" s="71">
        <v>27560.0</v>
      </c>
      <c r="M3342" s="71">
        <v>36040.0</v>
      </c>
      <c r="N3342" s="71">
        <v>40.0</v>
      </c>
      <c r="O3342" s="71">
        <v>36000.0</v>
      </c>
      <c r="P3342" s="71">
        <v>26000.0</v>
      </c>
      <c r="Q3342" s="71">
        <v>10000.0</v>
      </c>
      <c r="R3342" s="71">
        <v>0.0</v>
      </c>
      <c r="S3342" s="71" t="s">
        <v>191</v>
      </c>
      <c r="T3342" s="188">
        <v>45880.0</v>
      </c>
    </row>
    <row r="3343">
      <c r="A3343" s="71" t="s">
        <v>77</v>
      </c>
      <c r="B3343" s="71">
        <v>8414.0</v>
      </c>
      <c r="C3343" s="71" t="s">
        <v>1233</v>
      </c>
      <c r="D3343" s="71" t="s">
        <v>1234</v>
      </c>
      <c r="E3343" s="71">
        <v>8.959144208E9</v>
      </c>
      <c r="G3343" s="71" t="s">
        <v>220</v>
      </c>
      <c r="H3343" s="71">
        <v>4.0</v>
      </c>
      <c r="I3343" s="71">
        <v>40.0</v>
      </c>
      <c r="J3343" s="71">
        <v>1.6</v>
      </c>
      <c r="K3343" s="71">
        <v>5300.0</v>
      </c>
      <c r="L3343" s="71">
        <v>8480.0</v>
      </c>
      <c r="T3343" s="188">
        <v>45880.0</v>
      </c>
    </row>
    <row r="3344">
      <c r="A3344" s="71" t="s">
        <v>77</v>
      </c>
      <c r="B3344" s="71">
        <v>8414.0</v>
      </c>
      <c r="C3344" s="71" t="s">
        <v>1233</v>
      </c>
      <c r="D3344" s="71" t="s">
        <v>1234</v>
      </c>
      <c r="E3344" s="71">
        <v>8.959144208E9</v>
      </c>
      <c r="T3344" s="188">
        <v>45880.0</v>
      </c>
    </row>
    <row r="3345">
      <c r="A3345" s="71" t="s">
        <v>77</v>
      </c>
      <c r="B3345" s="71">
        <v>8414.0</v>
      </c>
      <c r="C3345" s="71" t="s">
        <v>1233</v>
      </c>
      <c r="D3345" s="71" t="s">
        <v>1234</v>
      </c>
      <c r="E3345" s="71">
        <v>8.959144208E9</v>
      </c>
      <c r="T3345" s="188">
        <v>45880.0</v>
      </c>
    </row>
    <row r="3346">
      <c r="A3346" s="71" t="s">
        <v>77</v>
      </c>
      <c r="B3346" s="71">
        <v>8414.0</v>
      </c>
      <c r="C3346" s="71" t="s">
        <v>1233</v>
      </c>
      <c r="D3346" s="71" t="s">
        <v>1234</v>
      </c>
      <c r="E3346" s="71">
        <v>8.959144208E9</v>
      </c>
      <c r="T3346" s="188">
        <v>45880.0</v>
      </c>
    </row>
    <row r="3347">
      <c r="A3347" s="71" t="s">
        <v>47</v>
      </c>
      <c r="B3347" s="71">
        <v>19039.0</v>
      </c>
      <c r="C3347" s="71" t="s">
        <v>1235</v>
      </c>
      <c r="D3347" s="71" t="s">
        <v>1236</v>
      </c>
      <c r="E3347" s="71">
        <v>9.826983853E9</v>
      </c>
      <c r="F3347" s="71">
        <v>0.0</v>
      </c>
      <c r="G3347" s="71" t="s">
        <v>431</v>
      </c>
      <c r="H3347" s="71">
        <v>10.0</v>
      </c>
      <c r="I3347" s="71">
        <v>40.0</v>
      </c>
      <c r="J3347" s="71">
        <v>4.0</v>
      </c>
      <c r="K3347" s="71">
        <v>7500.0</v>
      </c>
      <c r="L3347" s="71">
        <v>30000.0</v>
      </c>
      <c r="M3347" s="71">
        <v>30000.0</v>
      </c>
      <c r="N3347" s="71">
        <v>0.0</v>
      </c>
      <c r="O3347" s="71">
        <v>30000.0</v>
      </c>
      <c r="P3347" s="71">
        <v>0.0</v>
      </c>
      <c r="Q3347" s="71">
        <v>0.0</v>
      </c>
      <c r="R3347" s="71">
        <v>30000.0</v>
      </c>
      <c r="S3347" s="71" t="s">
        <v>212</v>
      </c>
      <c r="T3347" s="188">
        <v>45880.0</v>
      </c>
    </row>
    <row r="3348">
      <c r="A3348" s="71" t="s">
        <v>47</v>
      </c>
      <c r="B3348" s="71">
        <v>19039.0</v>
      </c>
      <c r="C3348" s="71" t="s">
        <v>1235</v>
      </c>
      <c r="D3348" s="71" t="s">
        <v>1236</v>
      </c>
      <c r="E3348" s="71">
        <v>9.826983853E9</v>
      </c>
      <c r="T3348" s="188">
        <v>45880.0</v>
      </c>
    </row>
    <row r="3349">
      <c r="A3349" s="71" t="s">
        <v>47</v>
      </c>
      <c r="B3349" s="71">
        <v>19039.0</v>
      </c>
      <c r="C3349" s="71" t="s">
        <v>1235</v>
      </c>
      <c r="D3349" s="71" t="s">
        <v>1236</v>
      </c>
      <c r="E3349" s="71">
        <v>9.826983853E9</v>
      </c>
      <c r="T3349" s="188">
        <v>45880.0</v>
      </c>
    </row>
    <row r="3350">
      <c r="A3350" s="71" t="s">
        <v>47</v>
      </c>
      <c r="B3350" s="71">
        <v>19039.0</v>
      </c>
      <c r="C3350" s="71" t="s">
        <v>1235</v>
      </c>
      <c r="D3350" s="71" t="s">
        <v>1236</v>
      </c>
      <c r="E3350" s="71">
        <v>9.826983853E9</v>
      </c>
      <c r="T3350" s="188">
        <v>45880.0</v>
      </c>
    </row>
    <row r="3351">
      <c r="A3351" s="71" t="s">
        <v>47</v>
      </c>
      <c r="B3351" s="71">
        <v>19039.0</v>
      </c>
      <c r="C3351" s="71" t="s">
        <v>1235</v>
      </c>
      <c r="D3351" s="71" t="s">
        <v>1236</v>
      </c>
      <c r="E3351" s="71">
        <v>9.826983853E9</v>
      </c>
      <c r="T3351" s="188">
        <v>45880.0</v>
      </c>
    </row>
    <row r="3352">
      <c r="A3352" s="71" t="s">
        <v>47</v>
      </c>
      <c r="B3352" s="71">
        <v>19038.0</v>
      </c>
      <c r="C3352" s="71" t="s">
        <v>1237</v>
      </c>
      <c r="D3352" s="71" t="s">
        <v>1238</v>
      </c>
      <c r="E3352" s="71">
        <v>8.770468261E9</v>
      </c>
      <c r="F3352" s="71">
        <v>0.0</v>
      </c>
      <c r="G3352" s="71" t="s">
        <v>431</v>
      </c>
      <c r="H3352" s="71">
        <v>29.0</v>
      </c>
      <c r="I3352" s="71">
        <v>40.0</v>
      </c>
      <c r="J3352" s="71">
        <v>11.6</v>
      </c>
      <c r="K3352" s="71">
        <v>7500.0</v>
      </c>
      <c r="L3352" s="71">
        <v>87000.0</v>
      </c>
      <c r="M3352" s="71">
        <v>87000.0</v>
      </c>
      <c r="N3352" s="71">
        <v>0.0</v>
      </c>
      <c r="O3352" s="71">
        <v>87000.0</v>
      </c>
      <c r="P3352" s="71">
        <v>0.0</v>
      </c>
      <c r="Q3352" s="71">
        <v>0.0</v>
      </c>
      <c r="R3352" s="71">
        <v>87000.0</v>
      </c>
      <c r="S3352" s="71" t="s">
        <v>212</v>
      </c>
      <c r="T3352" s="188">
        <v>45880.0</v>
      </c>
    </row>
    <row r="3353">
      <c r="A3353" s="71" t="s">
        <v>47</v>
      </c>
      <c r="B3353" s="71">
        <v>19038.0</v>
      </c>
      <c r="C3353" s="71" t="s">
        <v>1237</v>
      </c>
      <c r="D3353" s="71" t="s">
        <v>1238</v>
      </c>
      <c r="E3353" s="71">
        <v>8.770468261E9</v>
      </c>
      <c r="T3353" s="188">
        <v>45880.0</v>
      </c>
    </row>
    <row r="3354">
      <c r="A3354" s="71" t="s">
        <v>47</v>
      </c>
      <c r="B3354" s="71">
        <v>19038.0</v>
      </c>
      <c r="C3354" s="71" t="s">
        <v>1237</v>
      </c>
      <c r="D3354" s="71" t="s">
        <v>1238</v>
      </c>
      <c r="E3354" s="71">
        <v>8.770468261E9</v>
      </c>
      <c r="T3354" s="188">
        <v>45880.0</v>
      </c>
    </row>
    <row r="3355">
      <c r="A3355" s="71" t="s">
        <v>47</v>
      </c>
      <c r="B3355" s="71">
        <v>19038.0</v>
      </c>
      <c r="C3355" s="71" t="s">
        <v>1237</v>
      </c>
      <c r="D3355" s="71" t="s">
        <v>1238</v>
      </c>
      <c r="E3355" s="71">
        <v>8.770468261E9</v>
      </c>
      <c r="T3355" s="188">
        <v>45880.0</v>
      </c>
    </row>
    <row r="3356">
      <c r="A3356" s="71" t="s">
        <v>47</v>
      </c>
      <c r="B3356" s="71">
        <v>19038.0</v>
      </c>
      <c r="C3356" s="71" t="s">
        <v>1237</v>
      </c>
      <c r="D3356" s="71" t="s">
        <v>1238</v>
      </c>
      <c r="E3356" s="71">
        <v>8.770468261E9</v>
      </c>
      <c r="T3356" s="188">
        <v>45880.0</v>
      </c>
    </row>
    <row r="3357">
      <c r="A3357" s="71" t="s">
        <v>77</v>
      </c>
      <c r="B3357" s="71">
        <v>8413.0</v>
      </c>
      <c r="C3357" s="71" t="s">
        <v>1239</v>
      </c>
      <c r="D3357" s="71" t="s">
        <v>1240</v>
      </c>
      <c r="E3357" s="71">
        <v>9.829856458E9</v>
      </c>
      <c r="F3357" s="71">
        <v>0.0</v>
      </c>
      <c r="G3357" s="71" t="s">
        <v>195</v>
      </c>
      <c r="H3357" s="71">
        <v>2.0</v>
      </c>
      <c r="I3357" s="71">
        <v>40.0</v>
      </c>
      <c r="J3357" s="71">
        <v>0.8</v>
      </c>
      <c r="K3357" s="71">
        <v>5300.0</v>
      </c>
      <c r="L3357" s="71">
        <v>4240.0</v>
      </c>
      <c r="M3357" s="71">
        <v>4240.0</v>
      </c>
      <c r="N3357" s="71">
        <v>0.0</v>
      </c>
      <c r="O3357" s="71">
        <v>4240.0</v>
      </c>
      <c r="P3357" s="71">
        <v>0.0</v>
      </c>
      <c r="Q3357" s="71">
        <v>4240.0</v>
      </c>
      <c r="R3357" s="71">
        <v>0.0</v>
      </c>
      <c r="S3357" s="71" t="s">
        <v>47</v>
      </c>
      <c r="T3357" s="188">
        <v>45880.0</v>
      </c>
    </row>
    <row r="3358">
      <c r="A3358" s="71" t="s">
        <v>77</v>
      </c>
      <c r="B3358" s="71">
        <v>8413.0</v>
      </c>
      <c r="C3358" s="71" t="s">
        <v>1239</v>
      </c>
      <c r="D3358" s="71" t="s">
        <v>1240</v>
      </c>
      <c r="E3358" s="71">
        <v>9.829856458E9</v>
      </c>
      <c r="T3358" s="188">
        <v>45880.0</v>
      </c>
    </row>
    <row r="3359">
      <c r="A3359" s="71" t="s">
        <v>77</v>
      </c>
      <c r="B3359" s="71">
        <v>8413.0</v>
      </c>
      <c r="C3359" s="71" t="s">
        <v>1239</v>
      </c>
      <c r="D3359" s="71" t="s">
        <v>1240</v>
      </c>
      <c r="E3359" s="71">
        <v>9.829856458E9</v>
      </c>
      <c r="T3359" s="188">
        <v>45880.0</v>
      </c>
    </row>
    <row r="3360">
      <c r="A3360" s="71" t="s">
        <v>77</v>
      </c>
      <c r="B3360" s="71">
        <v>8413.0</v>
      </c>
      <c r="C3360" s="71" t="s">
        <v>1239</v>
      </c>
      <c r="D3360" s="71" t="s">
        <v>1240</v>
      </c>
      <c r="E3360" s="71">
        <v>9.829856458E9</v>
      </c>
      <c r="T3360" s="188">
        <v>45880.0</v>
      </c>
    </row>
    <row r="3361">
      <c r="A3361" s="71" t="s">
        <v>77</v>
      </c>
      <c r="B3361" s="71">
        <v>8413.0</v>
      </c>
      <c r="C3361" s="71" t="s">
        <v>1239</v>
      </c>
      <c r="D3361" s="71" t="s">
        <v>1240</v>
      </c>
      <c r="E3361" s="71">
        <v>9.829856458E9</v>
      </c>
      <c r="T3361" s="188">
        <v>45880.0</v>
      </c>
    </row>
    <row r="3362">
      <c r="A3362" s="71" t="s">
        <v>77</v>
      </c>
      <c r="B3362" s="71">
        <v>8412.0</v>
      </c>
      <c r="C3362" s="71" t="s">
        <v>1241</v>
      </c>
      <c r="D3362" s="71" t="s">
        <v>1242</v>
      </c>
      <c r="E3362" s="71">
        <v>7.354406012E9</v>
      </c>
      <c r="F3362" s="71">
        <v>0.0</v>
      </c>
      <c r="G3362" s="71" t="s">
        <v>243</v>
      </c>
      <c r="H3362" s="71">
        <v>3.0</v>
      </c>
      <c r="I3362" s="71">
        <v>40.0</v>
      </c>
      <c r="J3362" s="71">
        <v>1.2</v>
      </c>
      <c r="K3362" s="71">
        <v>5300.0</v>
      </c>
      <c r="L3362" s="71">
        <v>6360.0</v>
      </c>
      <c r="M3362" s="71">
        <v>6360.0</v>
      </c>
      <c r="N3362" s="71">
        <v>10.0</v>
      </c>
      <c r="O3362" s="71">
        <v>6350.0</v>
      </c>
      <c r="P3362" s="71">
        <v>0.0</v>
      </c>
      <c r="Q3362" s="71">
        <v>6350.0</v>
      </c>
      <c r="R3362" s="71">
        <v>0.0</v>
      </c>
      <c r="S3362" s="71" t="s">
        <v>47</v>
      </c>
      <c r="T3362" s="188">
        <v>45880.0</v>
      </c>
    </row>
    <row r="3363">
      <c r="A3363" s="71" t="s">
        <v>77</v>
      </c>
      <c r="B3363" s="71">
        <v>8412.0</v>
      </c>
      <c r="C3363" s="71" t="s">
        <v>1241</v>
      </c>
      <c r="D3363" s="71" t="s">
        <v>1242</v>
      </c>
      <c r="E3363" s="71">
        <v>7.354406012E9</v>
      </c>
      <c r="T3363" s="188">
        <v>45880.0</v>
      </c>
    </row>
    <row r="3364">
      <c r="A3364" s="71" t="s">
        <v>77</v>
      </c>
      <c r="B3364" s="71">
        <v>8412.0</v>
      </c>
      <c r="C3364" s="71" t="s">
        <v>1241</v>
      </c>
      <c r="D3364" s="71" t="s">
        <v>1242</v>
      </c>
      <c r="E3364" s="71">
        <v>7.354406012E9</v>
      </c>
      <c r="T3364" s="188">
        <v>45880.0</v>
      </c>
    </row>
    <row r="3365">
      <c r="A3365" s="71" t="s">
        <v>77</v>
      </c>
      <c r="B3365" s="71">
        <v>8412.0</v>
      </c>
      <c r="C3365" s="71" t="s">
        <v>1241</v>
      </c>
      <c r="D3365" s="71" t="s">
        <v>1242</v>
      </c>
      <c r="E3365" s="71">
        <v>7.354406012E9</v>
      </c>
      <c r="T3365" s="188">
        <v>45880.0</v>
      </c>
    </row>
    <row r="3366">
      <c r="A3366" s="71" t="s">
        <v>77</v>
      </c>
      <c r="B3366" s="71">
        <v>8412.0</v>
      </c>
      <c r="C3366" s="71" t="s">
        <v>1241</v>
      </c>
      <c r="D3366" s="71" t="s">
        <v>1242</v>
      </c>
      <c r="E3366" s="71">
        <v>7.354406012E9</v>
      </c>
      <c r="T3366" s="188">
        <v>45880.0</v>
      </c>
    </row>
    <row r="3367">
      <c r="A3367" s="71" t="s">
        <v>47</v>
      </c>
      <c r="B3367" s="71">
        <v>19037.0</v>
      </c>
      <c r="C3367" s="71" t="s">
        <v>1243</v>
      </c>
      <c r="D3367" s="71" t="s">
        <v>670</v>
      </c>
      <c r="E3367" s="71">
        <v>9.770211628E9</v>
      </c>
      <c r="F3367" s="71">
        <v>0.0</v>
      </c>
      <c r="G3367" s="71" t="s">
        <v>900</v>
      </c>
      <c r="H3367" s="71">
        <v>1.0</v>
      </c>
      <c r="I3367" s="71">
        <v>40.0</v>
      </c>
      <c r="J3367" s="71">
        <v>0.4</v>
      </c>
      <c r="K3367" s="71">
        <v>5500.0</v>
      </c>
      <c r="L3367" s="71">
        <v>2200.0</v>
      </c>
      <c r="M3367" s="71">
        <v>2200.0</v>
      </c>
      <c r="N3367" s="71">
        <v>0.0</v>
      </c>
      <c r="O3367" s="71">
        <v>2200.0</v>
      </c>
      <c r="P3367" s="71">
        <v>0.0</v>
      </c>
      <c r="Q3367" s="71">
        <v>2200.0</v>
      </c>
      <c r="R3367" s="71">
        <v>0.0</v>
      </c>
      <c r="S3367" s="71" t="s">
        <v>47</v>
      </c>
      <c r="T3367" s="188">
        <v>45880.0</v>
      </c>
    </row>
    <row r="3368">
      <c r="A3368" s="71" t="s">
        <v>47</v>
      </c>
      <c r="B3368" s="71">
        <v>19037.0</v>
      </c>
      <c r="C3368" s="71" t="s">
        <v>1243</v>
      </c>
      <c r="D3368" s="71" t="s">
        <v>670</v>
      </c>
      <c r="E3368" s="71">
        <v>9.770211628E9</v>
      </c>
      <c r="T3368" s="188">
        <v>45880.0</v>
      </c>
    </row>
    <row r="3369">
      <c r="A3369" s="71" t="s">
        <v>47</v>
      </c>
      <c r="B3369" s="71">
        <v>19037.0</v>
      </c>
      <c r="C3369" s="71" t="s">
        <v>1243</v>
      </c>
      <c r="D3369" s="71" t="s">
        <v>670</v>
      </c>
      <c r="E3369" s="71">
        <v>9.770211628E9</v>
      </c>
      <c r="T3369" s="188">
        <v>45880.0</v>
      </c>
    </row>
    <row r="3370">
      <c r="A3370" s="71" t="s">
        <v>47</v>
      </c>
      <c r="B3370" s="71">
        <v>19037.0</v>
      </c>
      <c r="C3370" s="71" t="s">
        <v>1243</v>
      </c>
      <c r="D3370" s="71" t="s">
        <v>670</v>
      </c>
      <c r="E3370" s="71">
        <v>9.770211628E9</v>
      </c>
      <c r="T3370" s="188">
        <v>45880.0</v>
      </c>
    </row>
    <row r="3371">
      <c r="A3371" s="71" t="s">
        <v>47</v>
      </c>
      <c r="B3371" s="71">
        <v>19037.0</v>
      </c>
      <c r="C3371" s="71" t="s">
        <v>1243</v>
      </c>
      <c r="D3371" s="71" t="s">
        <v>670</v>
      </c>
      <c r="E3371" s="71">
        <v>9.770211628E9</v>
      </c>
      <c r="T3371" s="188">
        <v>45880.0</v>
      </c>
    </row>
    <row r="3372">
      <c r="A3372" s="71" t="s">
        <v>77</v>
      </c>
      <c r="B3372" s="71">
        <v>8411.0</v>
      </c>
      <c r="C3372" s="71" t="s">
        <v>793</v>
      </c>
      <c r="D3372" s="71" t="s">
        <v>544</v>
      </c>
      <c r="E3372" s="71">
        <v>7.354880743E9</v>
      </c>
      <c r="F3372" s="71">
        <v>0.0</v>
      </c>
      <c r="G3372" s="71" t="s">
        <v>243</v>
      </c>
      <c r="H3372" s="71">
        <v>2.0</v>
      </c>
      <c r="I3372" s="71">
        <v>40.0</v>
      </c>
      <c r="J3372" s="71">
        <v>0.8</v>
      </c>
      <c r="K3372" s="71">
        <v>5300.0</v>
      </c>
      <c r="L3372" s="71">
        <v>4240.0</v>
      </c>
      <c r="M3372" s="71">
        <v>4240.0</v>
      </c>
      <c r="N3372" s="71">
        <v>0.0</v>
      </c>
      <c r="O3372" s="71">
        <v>4240.0</v>
      </c>
      <c r="P3372" s="71">
        <v>4240.0</v>
      </c>
      <c r="Q3372" s="71">
        <v>0.0</v>
      </c>
      <c r="R3372" s="71">
        <v>0.0</v>
      </c>
      <c r="S3372" s="71" t="s">
        <v>191</v>
      </c>
      <c r="T3372" s="188">
        <v>45880.0</v>
      </c>
    </row>
    <row r="3373">
      <c r="A3373" s="71" t="s">
        <v>77</v>
      </c>
      <c r="B3373" s="71">
        <v>8411.0</v>
      </c>
      <c r="C3373" s="71" t="s">
        <v>793</v>
      </c>
      <c r="D3373" s="71" t="s">
        <v>544</v>
      </c>
      <c r="E3373" s="71">
        <v>7.354880743E9</v>
      </c>
      <c r="T3373" s="188">
        <v>45880.0</v>
      </c>
    </row>
    <row r="3374">
      <c r="A3374" s="71" t="s">
        <v>77</v>
      </c>
      <c r="B3374" s="71">
        <v>8411.0</v>
      </c>
      <c r="C3374" s="71" t="s">
        <v>793</v>
      </c>
      <c r="D3374" s="71" t="s">
        <v>544</v>
      </c>
      <c r="E3374" s="71">
        <v>7.354880743E9</v>
      </c>
      <c r="T3374" s="188">
        <v>45880.0</v>
      </c>
    </row>
    <row r="3375">
      <c r="A3375" s="71" t="s">
        <v>77</v>
      </c>
      <c r="B3375" s="71">
        <v>8411.0</v>
      </c>
      <c r="C3375" s="71" t="s">
        <v>793</v>
      </c>
      <c r="D3375" s="71" t="s">
        <v>544</v>
      </c>
      <c r="E3375" s="71">
        <v>7.354880743E9</v>
      </c>
      <c r="T3375" s="188">
        <v>45880.0</v>
      </c>
    </row>
    <row r="3376">
      <c r="A3376" s="71" t="s">
        <v>77</v>
      </c>
      <c r="B3376" s="71">
        <v>8411.0</v>
      </c>
      <c r="C3376" s="71" t="s">
        <v>793</v>
      </c>
      <c r="D3376" s="71" t="s">
        <v>544</v>
      </c>
      <c r="E3376" s="71">
        <v>7.354880743E9</v>
      </c>
      <c r="T3376" s="188">
        <v>45880.0</v>
      </c>
    </row>
    <row r="3377">
      <c r="A3377" s="71" t="s">
        <v>77</v>
      </c>
      <c r="B3377" s="71">
        <v>8410.0</v>
      </c>
      <c r="C3377" s="71" t="s">
        <v>1235</v>
      </c>
      <c r="D3377" s="71" t="s">
        <v>1244</v>
      </c>
      <c r="E3377" s="71">
        <v>9.926070966E9</v>
      </c>
      <c r="F3377" s="71">
        <v>0.0</v>
      </c>
      <c r="G3377" s="71" t="s">
        <v>206</v>
      </c>
      <c r="H3377" s="71">
        <v>1.0</v>
      </c>
      <c r="I3377" s="71">
        <v>40.0</v>
      </c>
      <c r="J3377" s="71">
        <v>0.4</v>
      </c>
      <c r="K3377" s="71">
        <v>5000.0</v>
      </c>
      <c r="L3377" s="71">
        <v>2000.0</v>
      </c>
      <c r="M3377" s="71">
        <v>2000.0</v>
      </c>
      <c r="N3377" s="71">
        <v>0.0</v>
      </c>
      <c r="O3377" s="71">
        <v>2000.0</v>
      </c>
      <c r="P3377" s="71">
        <v>0.0</v>
      </c>
      <c r="Q3377" s="71">
        <v>2000.0</v>
      </c>
      <c r="R3377" s="71">
        <v>0.0</v>
      </c>
      <c r="S3377" s="71" t="s">
        <v>47</v>
      </c>
      <c r="T3377" s="188">
        <v>45880.0</v>
      </c>
    </row>
    <row r="3378">
      <c r="A3378" s="71" t="s">
        <v>77</v>
      </c>
      <c r="B3378" s="71">
        <v>8410.0</v>
      </c>
      <c r="C3378" s="71" t="s">
        <v>1235</v>
      </c>
      <c r="D3378" s="71" t="s">
        <v>1244</v>
      </c>
      <c r="E3378" s="71">
        <v>9.926070966E9</v>
      </c>
      <c r="T3378" s="188">
        <v>45880.0</v>
      </c>
    </row>
    <row r="3379">
      <c r="A3379" s="71" t="s">
        <v>77</v>
      </c>
      <c r="B3379" s="71">
        <v>8410.0</v>
      </c>
      <c r="C3379" s="71" t="s">
        <v>1235</v>
      </c>
      <c r="D3379" s="71" t="s">
        <v>1244</v>
      </c>
      <c r="E3379" s="71">
        <v>9.926070966E9</v>
      </c>
      <c r="T3379" s="188">
        <v>45880.0</v>
      </c>
    </row>
    <row r="3380">
      <c r="A3380" s="71" t="s">
        <v>77</v>
      </c>
      <c r="B3380" s="71">
        <v>8410.0</v>
      </c>
      <c r="C3380" s="71" t="s">
        <v>1235</v>
      </c>
      <c r="D3380" s="71" t="s">
        <v>1244</v>
      </c>
      <c r="E3380" s="71">
        <v>9.926070966E9</v>
      </c>
      <c r="T3380" s="188">
        <v>45880.0</v>
      </c>
    </row>
    <row r="3381">
      <c r="A3381" s="71" t="s">
        <v>77</v>
      </c>
      <c r="B3381" s="71">
        <v>8410.0</v>
      </c>
      <c r="C3381" s="71" t="s">
        <v>1235</v>
      </c>
      <c r="D3381" s="71" t="s">
        <v>1244</v>
      </c>
      <c r="E3381" s="71">
        <v>9.926070966E9</v>
      </c>
      <c r="T3381" s="188">
        <v>45880.0</v>
      </c>
    </row>
    <row r="3382">
      <c r="A3382" s="71" t="s">
        <v>47</v>
      </c>
      <c r="B3382" s="71">
        <v>19036.0</v>
      </c>
      <c r="C3382" s="71" t="s">
        <v>1245</v>
      </c>
      <c r="D3382" s="71" t="s">
        <v>1246</v>
      </c>
      <c r="E3382" s="71">
        <v>9.826198616E9</v>
      </c>
      <c r="F3382" s="71">
        <v>0.0</v>
      </c>
      <c r="G3382" s="71" t="s">
        <v>270</v>
      </c>
      <c r="H3382" s="71">
        <v>1.0</v>
      </c>
      <c r="I3382" s="71">
        <v>40.0</v>
      </c>
      <c r="J3382" s="71">
        <v>0.4</v>
      </c>
      <c r="K3382" s="71">
        <v>7500.0</v>
      </c>
      <c r="L3382" s="71">
        <v>3000.0</v>
      </c>
      <c r="M3382" s="71">
        <v>3000.0</v>
      </c>
      <c r="N3382" s="71">
        <v>0.0</v>
      </c>
      <c r="O3382" s="71">
        <v>3000.0</v>
      </c>
      <c r="P3382" s="71">
        <v>0.0</v>
      </c>
      <c r="Q3382" s="71">
        <v>3000.0</v>
      </c>
      <c r="R3382" s="71">
        <v>0.0</v>
      </c>
      <c r="S3382" s="71" t="s">
        <v>47</v>
      </c>
      <c r="T3382" s="188">
        <v>45880.0</v>
      </c>
    </row>
    <row r="3383">
      <c r="A3383" s="71" t="s">
        <v>47</v>
      </c>
      <c r="B3383" s="71">
        <v>19036.0</v>
      </c>
      <c r="C3383" s="71" t="s">
        <v>1245</v>
      </c>
      <c r="D3383" s="71" t="s">
        <v>1246</v>
      </c>
      <c r="E3383" s="71">
        <v>9.826198616E9</v>
      </c>
      <c r="T3383" s="188">
        <v>45880.0</v>
      </c>
    </row>
    <row r="3384">
      <c r="A3384" s="71" t="s">
        <v>47</v>
      </c>
      <c r="B3384" s="71">
        <v>19036.0</v>
      </c>
      <c r="C3384" s="71" t="s">
        <v>1245</v>
      </c>
      <c r="D3384" s="71" t="s">
        <v>1246</v>
      </c>
      <c r="E3384" s="71">
        <v>9.826198616E9</v>
      </c>
      <c r="T3384" s="188">
        <v>45880.0</v>
      </c>
    </row>
    <row r="3385">
      <c r="A3385" s="71" t="s">
        <v>47</v>
      </c>
      <c r="B3385" s="71">
        <v>19036.0</v>
      </c>
      <c r="C3385" s="71" t="s">
        <v>1245</v>
      </c>
      <c r="D3385" s="71" t="s">
        <v>1246</v>
      </c>
      <c r="E3385" s="71">
        <v>9.826198616E9</v>
      </c>
      <c r="T3385" s="188">
        <v>45880.0</v>
      </c>
    </row>
    <row r="3386">
      <c r="A3386" s="71" t="s">
        <v>47</v>
      </c>
      <c r="B3386" s="71">
        <v>19036.0</v>
      </c>
      <c r="C3386" s="71" t="s">
        <v>1245</v>
      </c>
      <c r="D3386" s="71" t="s">
        <v>1246</v>
      </c>
      <c r="E3386" s="71">
        <v>9.826198616E9</v>
      </c>
      <c r="T3386" s="188">
        <v>45880.0</v>
      </c>
    </row>
    <row r="3387">
      <c r="A3387" s="71" t="s">
        <v>77</v>
      </c>
      <c r="B3387" s="71">
        <v>8409.0</v>
      </c>
      <c r="C3387" s="71" t="s">
        <v>1247</v>
      </c>
      <c r="D3387" s="71" t="s">
        <v>1248</v>
      </c>
      <c r="E3387" s="71">
        <v>8.435192663E9</v>
      </c>
      <c r="F3387" s="71">
        <v>0.0</v>
      </c>
      <c r="G3387" s="71" t="s">
        <v>195</v>
      </c>
      <c r="H3387" s="71">
        <v>3.0</v>
      </c>
      <c r="I3387" s="71">
        <v>40.0</v>
      </c>
      <c r="J3387" s="71">
        <v>1.2</v>
      </c>
      <c r="K3387" s="71">
        <v>5300.0</v>
      </c>
      <c r="L3387" s="71">
        <v>6360.0</v>
      </c>
      <c r="M3387" s="71">
        <v>6360.0</v>
      </c>
      <c r="N3387" s="71">
        <v>0.0</v>
      </c>
      <c r="O3387" s="71">
        <v>6360.0</v>
      </c>
      <c r="P3387" s="71">
        <v>0.0</v>
      </c>
      <c r="Q3387" s="71">
        <v>6360.0</v>
      </c>
      <c r="R3387" s="71">
        <v>0.0</v>
      </c>
      <c r="S3387" s="71" t="s">
        <v>47</v>
      </c>
      <c r="T3387" s="188">
        <v>45880.0</v>
      </c>
    </row>
    <row r="3388">
      <c r="A3388" s="71" t="s">
        <v>77</v>
      </c>
      <c r="B3388" s="71">
        <v>8409.0</v>
      </c>
      <c r="C3388" s="71" t="s">
        <v>1247</v>
      </c>
      <c r="D3388" s="71" t="s">
        <v>1248</v>
      </c>
      <c r="E3388" s="71">
        <v>8.435192663E9</v>
      </c>
      <c r="T3388" s="188">
        <v>45880.0</v>
      </c>
    </row>
    <row r="3389">
      <c r="A3389" s="71" t="s">
        <v>77</v>
      </c>
      <c r="B3389" s="71">
        <v>8409.0</v>
      </c>
      <c r="C3389" s="71" t="s">
        <v>1247</v>
      </c>
      <c r="D3389" s="71" t="s">
        <v>1248</v>
      </c>
      <c r="E3389" s="71">
        <v>8.435192663E9</v>
      </c>
      <c r="T3389" s="188">
        <v>45880.0</v>
      </c>
    </row>
    <row r="3390">
      <c r="A3390" s="71" t="s">
        <v>77</v>
      </c>
      <c r="B3390" s="71">
        <v>8409.0</v>
      </c>
      <c r="C3390" s="71" t="s">
        <v>1247</v>
      </c>
      <c r="D3390" s="71" t="s">
        <v>1248</v>
      </c>
      <c r="E3390" s="71">
        <v>8.435192663E9</v>
      </c>
      <c r="T3390" s="188">
        <v>45880.0</v>
      </c>
    </row>
    <row r="3391">
      <c r="A3391" s="71" t="s">
        <v>77</v>
      </c>
      <c r="B3391" s="71">
        <v>8409.0</v>
      </c>
      <c r="C3391" s="71" t="s">
        <v>1247</v>
      </c>
      <c r="D3391" s="71" t="s">
        <v>1248</v>
      </c>
      <c r="E3391" s="71">
        <v>8.435192663E9</v>
      </c>
      <c r="T3391" s="188">
        <v>45880.0</v>
      </c>
    </row>
    <row r="3392">
      <c r="A3392" s="71" t="s">
        <v>77</v>
      </c>
      <c r="B3392" s="71">
        <v>8408.0</v>
      </c>
      <c r="C3392" s="71" t="s">
        <v>1249</v>
      </c>
      <c r="D3392" s="71" t="s">
        <v>1127</v>
      </c>
      <c r="E3392" s="71">
        <v>9.617125861E9</v>
      </c>
      <c r="F3392" s="71">
        <v>0.0</v>
      </c>
      <c r="G3392" s="71" t="s">
        <v>195</v>
      </c>
      <c r="H3392" s="71">
        <v>2.0</v>
      </c>
      <c r="I3392" s="71">
        <v>40.0</v>
      </c>
      <c r="J3392" s="71">
        <v>0.8</v>
      </c>
      <c r="K3392" s="71">
        <v>5300.0</v>
      </c>
      <c r="L3392" s="71">
        <v>4240.0</v>
      </c>
      <c r="M3392" s="71">
        <v>4240.0</v>
      </c>
      <c r="N3392" s="71">
        <v>0.0</v>
      </c>
      <c r="O3392" s="71">
        <v>4240.0</v>
      </c>
      <c r="P3392" s="71">
        <v>4240.0</v>
      </c>
      <c r="Q3392" s="71">
        <v>0.0</v>
      </c>
      <c r="R3392" s="71">
        <v>0.0</v>
      </c>
      <c r="S3392" s="71" t="s">
        <v>191</v>
      </c>
      <c r="T3392" s="188">
        <v>45880.0</v>
      </c>
    </row>
    <row r="3393">
      <c r="A3393" s="71" t="s">
        <v>77</v>
      </c>
      <c r="B3393" s="71">
        <v>8408.0</v>
      </c>
      <c r="C3393" s="71" t="s">
        <v>1249</v>
      </c>
      <c r="D3393" s="71" t="s">
        <v>1127</v>
      </c>
      <c r="E3393" s="71">
        <v>9.617125861E9</v>
      </c>
      <c r="T3393" s="188">
        <v>45880.0</v>
      </c>
    </row>
    <row r="3394">
      <c r="A3394" s="71" t="s">
        <v>77</v>
      </c>
      <c r="B3394" s="71">
        <v>8408.0</v>
      </c>
      <c r="C3394" s="71" t="s">
        <v>1249</v>
      </c>
      <c r="D3394" s="71" t="s">
        <v>1127</v>
      </c>
      <c r="E3394" s="71">
        <v>9.617125861E9</v>
      </c>
      <c r="T3394" s="188">
        <v>45880.0</v>
      </c>
    </row>
    <row r="3395">
      <c r="A3395" s="71" t="s">
        <v>77</v>
      </c>
      <c r="B3395" s="71">
        <v>8408.0</v>
      </c>
      <c r="C3395" s="71" t="s">
        <v>1249</v>
      </c>
      <c r="D3395" s="71" t="s">
        <v>1127</v>
      </c>
      <c r="E3395" s="71">
        <v>9.617125861E9</v>
      </c>
      <c r="T3395" s="188">
        <v>45880.0</v>
      </c>
    </row>
    <row r="3396">
      <c r="A3396" s="71" t="s">
        <v>77</v>
      </c>
      <c r="B3396" s="71">
        <v>8408.0</v>
      </c>
      <c r="C3396" s="71" t="s">
        <v>1249</v>
      </c>
      <c r="D3396" s="71" t="s">
        <v>1127</v>
      </c>
      <c r="E3396" s="71">
        <v>9.617125861E9</v>
      </c>
      <c r="T3396" s="188">
        <v>45880.0</v>
      </c>
    </row>
    <row r="3397">
      <c r="A3397" s="71" t="s">
        <v>47</v>
      </c>
      <c r="B3397" s="71">
        <v>19035.0</v>
      </c>
      <c r="C3397" s="71" t="s">
        <v>844</v>
      </c>
      <c r="D3397" s="71" t="s">
        <v>773</v>
      </c>
      <c r="E3397" s="71">
        <v>9.770075557E9</v>
      </c>
      <c r="F3397" s="71">
        <v>0.0</v>
      </c>
      <c r="G3397" s="71" t="s">
        <v>900</v>
      </c>
      <c r="H3397" s="71">
        <v>6.0</v>
      </c>
      <c r="I3397" s="71">
        <v>40.0</v>
      </c>
      <c r="J3397" s="71">
        <v>2.4</v>
      </c>
      <c r="K3397" s="71">
        <v>5500.0</v>
      </c>
      <c r="L3397" s="71">
        <v>13200.0</v>
      </c>
      <c r="M3397" s="71">
        <v>13200.0</v>
      </c>
      <c r="N3397" s="71">
        <v>0.0</v>
      </c>
      <c r="O3397" s="71">
        <v>13200.0</v>
      </c>
      <c r="P3397" s="71">
        <v>0.0</v>
      </c>
      <c r="Q3397" s="71">
        <v>13200.0</v>
      </c>
      <c r="R3397" s="71">
        <v>0.0</v>
      </c>
      <c r="S3397" s="71" t="s">
        <v>47</v>
      </c>
      <c r="T3397" s="188">
        <v>45880.0</v>
      </c>
    </row>
    <row r="3398">
      <c r="A3398" s="71" t="s">
        <v>47</v>
      </c>
      <c r="B3398" s="71">
        <v>19035.0</v>
      </c>
      <c r="C3398" s="71" t="s">
        <v>844</v>
      </c>
      <c r="D3398" s="71" t="s">
        <v>773</v>
      </c>
      <c r="E3398" s="71">
        <v>9.770075557E9</v>
      </c>
      <c r="T3398" s="188">
        <v>45880.0</v>
      </c>
    </row>
    <row r="3399">
      <c r="A3399" s="71" t="s">
        <v>47</v>
      </c>
      <c r="B3399" s="71">
        <v>19035.0</v>
      </c>
      <c r="C3399" s="71" t="s">
        <v>844</v>
      </c>
      <c r="D3399" s="71" t="s">
        <v>773</v>
      </c>
      <c r="E3399" s="71">
        <v>9.770075557E9</v>
      </c>
      <c r="T3399" s="188">
        <v>45880.0</v>
      </c>
    </row>
    <row r="3400">
      <c r="A3400" s="71" t="s">
        <v>47</v>
      </c>
      <c r="B3400" s="71">
        <v>19035.0</v>
      </c>
      <c r="C3400" s="71" t="s">
        <v>844</v>
      </c>
      <c r="D3400" s="71" t="s">
        <v>773</v>
      </c>
      <c r="E3400" s="71">
        <v>9.770075557E9</v>
      </c>
      <c r="T3400" s="188">
        <v>45880.0</v>
      </c>
    </row>
    <row r="3401">
      <c r="A3401" s="71" t="s">
        <v>47</v>
      </c>
      <c r="B3401" s="71">
        <v>19035.0</v>
      </c>
      <c r="C3401" s="71" t="s">
        <v>844</v>
      </c>
      <c r="D3401" s="71" t="s">
        <v>773</v>
      </c>
      <c r="E3401" s="71">
        <v>9.770075557E9</v>
      </c>
      <c r="T3401" s="188">
        <v>45880.0</v>
      </c>
    </row>
    <row r="3402">
      <c r="A3402" s="71" t="s">
        <v>77</v>
      </c>
      <c r="B3402" s="71">
        <v>8407.0</v>
      </c>
      <c r="C3402" s="71" t="s">
        <v>1250</v>
      </c>
      <c r="D3402" s="71" t="s">
        <v>1251</v>
      </c>
      <c r="E3402" s="71">
        <v>6.263424135E9</v>
      </c>
      <c r="F3402" s="71">
        <v>0.0</v>
      </c>
      <c r="G3402" s="71" t="s">
        <v>658</v>
      </c>
      <c r="H3402" s="71">
        <v>1.0</v>
      </c>
      <c r="I3402" s="71">
        <v>40.0</v>
      </c>
      <c r="J3402" s="71">
        <v>0.4</v>
      </c>
      <c r="K3402" s="71">
        <v>5300.0</v>
      </c>
      <c r="L3402" s="71">
        <v>2120.0</v>
      </c>
      <c r="M3402" s="71">
        <v>2120.0</v>
      </c>
      <c r="N3402" s="71">
        <v>0.0</v>
      </c>
      <c r="O3402" s="71">
        <v>2120.0</v>
      </c>
      <c r="P3402" s="71">
        <v>0.0</v>
      </c>
      <c r="Q3402" s="71">
        <v>2120.0</v>
      </c>
      <c r="R3402" s="71">
        <v>0.0</v>
      </c>
      <c r="S3402" s="71" t="s">
        <v>47</v>
      </c>
      <c r="T3402" s="188">
        <v>45880.0</v>
      </c>
    </row>
    <row r="3403">
      <c r="A3403" s="71" t="s">
        <v>77</v>
      </c>
      <c r="B3403" s="71">
        <v>8407.0</v>
      </c>
      <c r="C3403" s="71" t="s">
        <v>1250</v>
      </c>
      <c r="D3403" s="71" t="s">
        <v>1251</v>
      </c>
      <c r="E3403" s="71">
        <v>6.263424135E9</v>
      </c>
      <c r="T3403" s="188">
        <v>45880.0</v>
      </c>
    </row>
    <row r="3404">
      <c r="A3404" s="71" t="s">
        <v>77</v>
      </c>
      <c r="B3404" s="71">
        <v>8407.0</v>
      </c>
      <c r="C3404" s="71" t="s">
        <v>1250</v>
      </c>
      <c r="D3404" s="71" t="s">
        <v>1251</v>
      </c>
      <c r="E3404" s="71">
        <v>6.263424135E9</v>
      </c>
      <c r="T3404" s="188">
        <v>45880.0</v>
      </c>
    </row>
    <row r="3405">
      <c r="A3405" s="71" t="s">
        <v>77</v>
      </c>
      <c r="B3405" s="71">
        <v>8407.0</v>
      </c>
      <c r="C3405" s="71" t="s">
        <v>1250</v>
      </c>
      <c r="D3405" s="71" t="s">
        <v>1251</v>
      </c>
      <c r="E3405" s="71">
        <v>6.263424135E9</v>
      </c>
      <c r="T3405" s="188">
        <v>45880.0</v>
      </c>
    </row>
    <row r="3406">
      <c r="A3406" s="71" t="s">
        <v>77</v>
      </c>
      <c r="B3406" s="71">
        <v>8407.0</v>
      </c>
      <c r="C3406" s="71" t="s">
        <v>1250</v>
      </c>
      <c r="D3406" s="71" t="s">
        <v>1251</v>
      </c>
      <c r="E3406" s="71">
        <v>6.263424135E9</v>
      </c>
      <c r="T3406" s="188">
        <v>45880.0</v>
      </c>
    </row>
    <row r="3407">
      <c r="A3407" s="71" t="s">
        <v>77</v>
      </c>
      <c r="B3407" s="71">
        <v>8406.0</v>
      </c>
      <c r="C3407" s="71" t="s">
        <v>508</v>
      </c>
      <c r="D3407" s="71" t="s">
        <v>509</v>
      </c>
      <c r="E3407" s="71">
        <v>9.753539807E9</v>
      </c>
      <c r="F3407" s="71">
        <v>0.0</v>
      </c>
      <c r="G3407" s="71" t="s">
        <v>195</v>
      </c>
      <c r="H3407" s="71">
        <v>88.0</v>
      </c>
      <c r="I3407" s="71">
        <v>40.0</v>
      </c>
      <c r="J3407" s="71">
        <v>35.2</v>
      </c>
      <c r="K3407" s="71">
        <v>5300.0</v>
      </c>
      <c r="L3407" s="71">
        <v>186560.0</v>
      </c>
      <c r="M3407" s="71">
        <v>239560.0</v>
      </c>
      <c r="N3407" s="71">
        <v>58760.0</v>
      </c>
      <c r="O3407" s="71">
        <v>180800.0</v>
      </c>
      <c r="P3407" s="71">
        <v>0.0</v>
      </c>
      <c r="Q3407" s="71">
        <v>0.0</v>
      </c>
      <c r="R3407" s="71">
        <v>180800.0</v>
      </c>
      <c r="S3407" s="71" t="s">
        <v>212</v>
      </c>
      <c r="T3407" s="188">
        <v>45880.0</v>
      </c>
    </row>
    <row r="3408">
      <c r="A3408" s="71" t="s">
        <v>77</v>
      </c>
      <c r="B3408" s="71">
        <v>8406.0</v>
      </c>
      <c r="C3408" s="71" t="s">
        <v>508</v>
      </c>
      <c r="D3408" s="71" t="s">
        <v>509</v>
      </c>
      <c r="E3408" s="71">
        <v>9.753539807E9</v>
      </c>
      <c r="G3408" s="71" t="s">
        <v>198</v>
      </c>
      <c r="H3408" s="71">
        <v>25.0</v>
      </c>
      <c r="I3408" s="71">
        <v>40.0</v>
      </c>
      <c r="J3408" s="71">
        <v>10.0</v>
      </c>
      <c r="K3408" s="71">
        <v>5300.0</v>
      </c>
      <c r="L3408" s="71">
        <v>53000.0</v>
      </c>
      <c r="T3408" s="188">
        <v>45880.0</v>
      </c>
    </row>
    <row r="3409">
      <c r="A3409" s="71" t="s">
        <v>77</v>
      </c>
      <c r="B3409" s="71">
        <v>8406.0</v>
      </c>
      <c r="C3409" s="71" t="s">
        <v>508</v>
      </c>
      <c r="D3409" s="71" t="s">
        <v>509</v>
      </c>
      <c r="E3409" s="71">
        <v>9.753539807E9</v>
      </c>
      <c r="T3409" s="188">
        <v>45880.0</v>
      </c>
    </row>
    <row r="3410">
      <c r="A3410" s="71" t="s">
        <v>77</v>
      </c>
      <c r="B3410" s="71">
        <v>8406.0</v>
      </c>
      <c r="C3410" s="71" t="s">
        <v>508</v>
      </c>
      <c r="D3410" s="71" t="s">
        <v>509</v>
      </c>
      <c r="E3410" s="71">
        <v>9.753539807E9</v>
      </c>
      <c r="T3410" s="188">
        <v>45880.0</v>
      </c>
    </row>
    <row r="3411">
      <c r="A3411" s="71" t="s">
        <v>77</v>
      </c>
      <c r="B3411" s="71">
        <v>8406.0</v>
      </c>
      <c r="C3411" s="71" t="s">
        <v>508</v>
      </c>
      <c r="D3411" s="71" t="s">
        <v>509</v>
      </c>
      <c r="E3411" s="71">
        <v>9.753539807E9</v>
      </c>
      <c r="T3411" s="188">
        <v>45880.0</v>
      </c>
    </row>
    <row r="3412">
      <c r="A3412" s="71" t="s">
        <v>77</v>
      </c>
      <c r="B3412" s="71">
        <v>8405.0</v>
      </c>
      <c r="C3412" s="71" t="s">
        <v>1243</v>
      </c>
      <c r="D3412" s="71" t="s">
        <v>670</v>
      </c>
      <c r="E3412" s="71">
        <v>9.770211628E9</v>
      </c>
      <c r="F3412" s="71">
        <v>0.0</v>
      </c>
      <c r="G3412" s="71" t="s">
        <v>897</v>
      </c>
      <c r="H3412" s="71">
        <v>0.0</v>
      </c>
      <c r="I3412" s="71">
        <v>40.0</v>
      </c>
      <c r="J3412" s="71">
        <v>0.13</v>
      </c>
      <c r="K3412" s="71">
        <v>11000.0</v>
      </c>
      <c r="L3412" s="71">
        <v>1430.0</v>
      </c>
      <c r="M3412" s="71">
        <v>1430.0</v>
      </c>
      <c r="N3412" s="71">
        <v>0.0</v>
      </c>
      <c r="O3412" s="71">
        <v>1430.0</v>
      </c>
      <c r="P3412" s="71">
        <v>0.0</v>
      </c>
      <c r="Q3412" s="71">
        <v>1430.0</v>
      </c>
      <c r="R3412" s="71">
        <v>0.0</v>
      </c>
      <c r="S3412" s="71" t="s">
        <v>47</v>
      </c>
      <c r="T3412" s="188">
        <v>45880.0</v>
      </c>
    </row>
    <row r="3413">
      <c r="A3413" s="71" t="s">
        <v>77</v>
      </c>
      <c r="B3413" s="71">
        <v>8405.0</v>
      </c>
      <c r="C3413" s="71" t="s">
        <v>1243</v>
      </c>
      <c r="D3413" s="71" t="s">
        <v>670</v>
      </c>
      <c r="E3413" s="71">
        <v>9.770211628E9</v>
      </c>
      <c r="T3413" s="188">
        <v>45880.0</v>
      </c>
    </row>
    <row r="3414">
      <c r="A3414" s="71" t="s">
        <v>77</v>
      </c>
      <c r="B3414" s="71">
        <v>8405.0</v>
      </c>
      <c r="C3414" s="71" t="s">
        <v>1243</v>
      </c>
      <c r="D3414" s="71" t="s">
        <v>670</v>
      </c>
      <c r="E3414" s="71">
        <v>9.770211628E9</v>
      </c>
      <c r="T3414" s="188">
        <v>45880.0</v>
      </c>
    </row>
    <row r="3415">
      <c r="A3415" s="71" t="s">
        <v>77</v>
      </c>
      <c r="B3415" s="71">
        <v>8405.0</v>
      </c>
      <c r="C3415" s="71" t="s">
        <v>1243</v>
      </c>
      <c r="D3415" s="71" t="s">
        <v>670</v>
      </c>
      <c r="E3415" s="71">
        <v>9.770211628E9</v>
      </c>
      <c r="T3415" s="188">
        <v>45880.0</v>
      </c>
    </row>
    <row r="3416">
      <c r="A3416" s="71" t="s">
        <v>77</v>
      </c>
      <c r="B3416" s="71">
        <v>8405.0</v>
      </c>
      <c r="C3416" s="71" t="s">
        <v>1243</v>
      </c>
      <c r="D3416" s="71" t="s">
        <v>670</v>
      </c>
      <c r="E3416" s="71">
        <v>9.770211628E9</v>
      </c>
      <c r="T3416" s="188">
        <v>45880.0</v>
      </c>
    </row>
    <row r="3417">
      <c r="A3417" s="71" t="s">
        <v>47</v>
      </c>
      <c r="B3417" s="71">
        <v>19034.0</v>
      </c>
      <c r="C3417" s="71" t="s">
        <v>1243</v>
      </c>
      <c r="D3417" s="71" t="s">
        <v>670</v>
      </c>
      <c r="E3417" s="71">
        <v>9.770211628E9</v>
      </c>
      <c r="F3417" s="71">
        <v>0.0</v>
      </c>
      <c r="G3417" s="71" t="s">
        <v>900</v>
      </c>
      <c r="H3417" s="71">
        <v>2.0</v>
      </c>
      <c r="I3417" s="71">
        <v>40.0</v>
      </c>
      <c r="J3417" s="71">
        <v>0.8</v>
      </c>
      <c r="K3417" s="71">
        <v>5500.0</v>
      </c>
      <c r="L3417" s="71">
        <v>4400.0</v>
      </c>
      <c r="M3417" s="71">
        <v>4400.0</v>
      </c>
      <c r="N3417" s="71">
        <v>0.0</v>
      </c>
      <c r="O3417" s="71">
        <v>4400.0</v>
      </c>
      <c r="P3417" s="71">
        <v>0.0</v>
      </c>
      <c r="Q3417" s="71">
        <v>4400.0</v>
      </c>
      <c r="R3417" s="71">
        <v>0.0</v>
      </c>
      <c r="S3417" s="71" t="s">
        <v>47</v>
      </c>
      <c r="T3417" s="188">
        <v>45880.0</v>
      </c>
    </row>
    <row r="3418">
      <c r="A3418" s="71" t="s">
        <v>47</v>
      </c>
      <c r="B3418" s="71">
        <v>19034.0</v>
      </c>
      <c r="C3418" s="71" t="s">
        <v>1243</v>
      </c>
      <c r="D3418" s="71" t="s">
        <v>670</v>
      </c>
      <c r="E3418" s="71">
        <v>9.770211628E9</v>
      </c>
      <c r="T3418" s="188">
        <v>45880.0</v>
      </c>
    </row>
    <row r="3419">
      <c r="A3419" s="71" t="s">
        <v>47</v>
      </c>
      <c r="B3419" s="71">
        <v>19034.0</v>
      </c>
      <c r="C3419" s="71" t="s">
        <v>1243</v>
      </c>
      <c r="D3419" s="71" t="s">
        <v>670</v>
      </c>
      <c r="E3419" s="71">
        <v>9.770211628E9</v>
      </c>
      <c r="T3419" s="188">
        <v>45880.0</v>
      </c>
    </row>
    <row r="3420">
      <c r="A3420" s="71" t="s">
        <v>47</v>
      </c>
      <c r="B3420" s="71">
        <v>19034.0</v>
      </c>
      <c r="C3420" s="71" t="s">
        <v>1243</v>
      </c>
      <c r="D3420" s="71" t="s">
        <v>670</v>
      </c>
      <c r="E3420" s="71">
        <v>9.770211628E9</v>
      </c>
      <c r="T3420" s="188">
        <v>45880.0</v>
      </c>
    </row>
    <row r="3421">
      <c r="A3421" s="71" t="s">
        <v>47</v>
      </c>
      <c r="B3421" s="71">
        <v>19034.0</v>
      </c>
      <c r="C3421" s="71" t="s">
        <v>1243</v>
      </c>
      <c r="D3421" s="71" t="s">
        <v>670</v>
      </c>
      <c r="E3421" s="71">
        <v>9.770211628E9</v>
      </c>
      <c r="T3421" s="188">
        <v>45880.0</v>
      </c>
    </row>
    <row r="3422">
      <c r="A3422" s="71" t="s">
        <v>77</v>
      </c>
      <c r="B3422" s="71">
        <v>8404.0</v>
      </c>
      <c r="C3422" s="71" t="s">
        <v>1252</v>
      </c>
      <c r="D3422" s="71" t="s">
        <v>1253</v>
      </c>
      <c r="E3422" s="71">
        <v>9.981587873E9</v>
      </c>
      <c r="F3422" s="71">
        <v>0.0</v>
      </c>
      <c r="G3422" s="71" t="s">
        <v>195</v>
      </c>
      <c r="H3422" s="71">
        <v>8.0</v>
      </c>
      <c r="I3422" s="71">
        <v>40.0</v>
      </c>
      <c r="J3422" s="71">
        <v>3.2</v>
      </c>
      <c r="K3422" s="71">
        <v>5300.0</v>
      </c>
      <c r="L3422" s="71">
        <v>16960.0</v>
      </c>
      <c r="M3422" s="71">
        <v>16960.0</v>
      </c>
      <c r="N3422" s="71">
        <v>0.0</v>
      </c>
      <c r="O3422" s="71">
        <v>16960.0</v>
      </c>
      <c r="P3422" s="71">
        <v>0.0</v>
      </c>
      <c r="Q3422" s="71">
        <v>16960.0</v>
      </c>
      <c r="R3422" s="71">
        <v>0.0</v>
      </c>
      <c r="S3422" s="71" t="s">
        <v>47</v>
      </c>
      <c r="T3422" s="188">
        <v>45880.0</v>
      </c>
    </row>
    <row r="3423">
      <c r="A3423" s="71" t="s">
        <v>77</v>
      </c>
      <c r="B3423" s="71">
        <v>8404.0</v>
      </c>
      <c r="C3423" s="71" t="s">
        <v>1252</v>
      </c>
      <c r="D3423" s="71" t="s">
        <v>1253</v>
      </c>
      <c r="E3423" s="71">
        <v>9.981587873E9</v>
      </c>
      <c r="T3423" s="188">
        <v>45880.0</v>
      </c>
    </row>
    <row r="3424">
      <c r="A3424" s="71" t="s">
        <v>77</v>
      </c>
      <c r="B3424" s="71">
        <v>8404.0</v>
      </c>
      <c r="C3424" s="71" t="s">
        <v>1252</v>
      </c>
      <c r="D3424" s="71" t="s">
        <v>1253</v>
      </c>
      <c r="E3424" s="71">
        <v>9.981587873E9</v>
      </c>
      <c r="T3424" s="188">
        <v>45880.0</v>
      </c>
    </row>
    <row r="3425">
      <c r="A3425" s="71" t="s">
        <v>77</v>
      </c>
      <c r="B3425" s="71">
        <v>8404.0</v>
      </c>
      <c r="C3425" s="71" t="s">
        <v>1252</v>
      </c>
      <c r="D3425" s="71" t="s">
        <v>1253</v>
      </c>
      <c r="E3425" s="71">
        <v>9.981587873E9</v>
      </c>
      <c r="T3425" s="188">
        <v>45880.0</v>
      </c>
    </row>
    <row r="3426">
      <c r="A3426" s="71" t="s">
        <v>77</v>
      </c>
      <c r="B3426" s="71">
        <v>8404.0</v>
      </c>
      <c r="C3426" s="71" t="s">
        <v>1252</v>
      </c>
      <c r="D3426" s="71" t="s">
        <v>1253</v>
      </c>
      <c r="E3426" s="71">
        <v>9.981587873E9</v>
      </c>
      <c r="T3426" s="188">
        <v>45880.0</v>
      </c>
    </row>
    <row r="3427">
      <c r="A3427" s="71" t="s">
        <v>47</v>
      </c>
      <c r="B3427" s="71">
        <v>19033.0</v>
      </c>
      <c r="C3427" s="71" t="s">
        <v>1254</v>
      </c>
      <c r="D3427" s="71" t="s">
        <v>1255</v>
      </c>
      <c r="E3427" s="71">
        <v>9.977352486E9</v>
      </c>
      <c r="F3427" s="71">
        <v>0.0</v>
      </c>
      <c r="G3427" s="71" t="s">
        <v>967</v>
      </c>
      <c r="H3427" s="71">
        <v>1.0</v>
      </c>
      <c r="I3427" s="71">
        <v>40.0</v>
      </c>
      <c r="J3427" s="71">
        <v>0.4</v>
      </c>
      <c r="K3427" s="71">
        <v>5500.0</v>
      </c>
      <c r="L3427" s="71">
        <v>2200.0</v>
      </c>
      <c r="M3427" s="71">
        <v>2200.0</v>
      </c>
      <c r="N3427" s="71">
        <v>0.0</v>
      </c>
      <c r="O3427" s="71">
        <v>2200.0</v>
      </c>
      <c r="P3427" s="71">
        <v>0.0</v>
      </c>
      <c r="Q3427" s="71">
        <v>2200.0</v>
      </c>
      <c r="R3427" s="71">
        <v>0.0</v>
      </c>
      <c r="S3427" s="71" t="s">
        <v>47</v>
      </c>
      <c r="T3427" s="188">
        <v>45880.0</v>
      </c>
    </row>
    <row r="3428">
      <c r="A3428" s="71" t="s">
        <v>47</v>
      </c>
      <c r="B3428" s="71">
        <v>19033.0</v>
      </c>
      <c r="C3428" s="71" t="s">
        <v>1254</v>
      </c>
      <c r="D3428" s="71" t="s">
        <v>1255</v>
      </c>
      <c r="E3428" s="71">
        <v>9.977352486E9</v>
      </c>
      <c r="T3428" s="188">
        <v>45880.0</v>
      </c>
    </row>
    <row r="3429">
      <c r="A3429" s="71" t="s">
        <v>47</v>
      </c>
      <c r="B3429" s="71">
        <v>19033.0</v>
      </c>
      <c r="C3429" s="71" t="s">
        <v>1254</v>
      </c>
      <c r="D3429" s="71" t="s">
        <v>1255</v>
      </c>
      <c r="E3429" s="71">
        <v>9.977352486E9</v>
      </c>
      <c r="T3429" s="188">
        <v>45880.0</v>
      </c>
    </row>
    <row r="3430">
      <c r="A3430" s="71" t="s">
        <v>47</v>
      </c>
      <c r="B3430" s="71">
        <v>19033.0</v>
      </c>
      <c r="C3430" s="71" t="s">
        <v>1254</v>
      </c>
      <c r="D3430" s="71" t="s">
        <v>1255</v>
      </c>
      <c r="E3430" s="71">
        <v>9.977352486E9</v>
      </c>
      <c r="T3430" s="188">
        <v>45880.0</v>
      </c>
    </row>
    <row r="3431">
      <c r="A3431" s="71" t="s">
        <v>47</v>
      </c>
      <c r="B3431" s="71">
        <v>19033.0</v>
      </c>
      <c r="C3431" s="71" t="s">
        <v>1254</v>
      </c>
      <c r="D3431" s="71" t="s">
        <v>1255</v>
      </c>
      <c r="E3431" s="71">
        <v>9.977352486E9</v>
      </c>
      <c r="T3431" s="188">
        <v>45880.0</v>
      </c>
    </row>
    <row r="3432">
      <c r="A3432" s="71" t="s">
        <v>47</v>
      </c>
      <c r="B3432" s="71">
        <v>19032.0</v>
      </c>
      <c r="C3432" s="71" t="s">
        <v>1256</v>
      </c>
      <c r="D3432" s="71" t="s">
        <v>1257</v>
      </c>
      <c r="E3432" s="71">
        <v>9.009204484E9</v>
      </c>
      <c r="F3432" s="71">
        <v>0.0</v>
      </c>
      <c r="G3432" s="71" t="s">
        <v>967</v>
      </c>
      <c r="H3432" s="71">
        <v>8.0</v>
      </c>
      <c r="I3432" s="71">
        <v>40.0</v>
      </c>
      <c r="J3432" s="71">
        <v>3.2</v>
      </c>
      <c r="K3432" s="71">
        <v>5500.0</v>
      </c>
      <c r="L3432" s="71">
        <v>17600.0</v>
      </c>
      <c r="M3432" s="71">
        <v>17600.0</v>
      </c>
      <c r="N3432" s="71">
        <v>0.0</v>
      </c>
      <c r="O3432" s="71">
        <v>17600.0</v>
      </c>
      <c r="P3432" s="71">
        <v>0.0</v>
      </c>
      <c r="Q3432" s="71">
        <v>17600.0</v>
      </c>
      <c r="R3432" s="71">
        <v>0.0</v>
      </c>
      <c r="S3432" s="71" t="s">
        <v>47</v>
      </c>
      <c r="T3432" s="188">
        <v>45880.0</v>
      </c>
    </row>
    <row r="3433">
      <c r="A3433" s="71" t="s">
        <v>47</v>
      </c>
      <c r="B3433" s="71">
        <v>19032.0</v>
      </c>
      <c r="C3433" s="71" t="s">
        <v>1256</v>
      </c>
      <c r="D3433" s="71" t="s">
        <v>1257</v>
      </c>
      <c r="E3433" s="71">
        <v>9.009204484E9</v>
      </c>
      <c r="T3433" s="188">
        <v>45880.0</v>
      </c>
    </row>
    <row r="3434">
      <c r="A3434" s="71" t="s">
        <v>47</v>
      </c>
      <c r="B3434" s="71">
        <v>19032.0</v>
      </c>
      <c r="C3434" s="71" t="s">
        <v>1256</v>
      </c>
      <c r="D3434" s="71" t="s">
        <v>1257</v>
      </c>
      <c r="E3434" s="71">
        <v>9.009204484E9</v>
      </c>
      <c r="T3434" s="188">
        <v>45880.0</v>
      </c>
    </row>
    <row r="3435">
      <c r="A3435" s="71" t="s">
        <v>47</v>
      </c>
      <c r="B3435" s="71">
        <v>19032.0</v>
      </c>
      <c r="C3435" s="71" t="s">
        <v>1256</v>
      </c>
      <c r="D3435" s="71" t="s">
        <v>1257</v>
      </c>
      <c r="E3435" s="71">
        <v>9.009204484E9</v>
      </c>
      <c r="T3435" s="188">
        <v>45880.0</v>
      </c>
    </row>
    <row r="3436">
      <c r="A3436" s="71" t="s">
        <v>47</v>
      </c>
      <c r="B3436" s="71">
        <v>19032.0</v>
      </c>
      <c r="C3436" s="71" t="s">
        <v>1256</v>
      </c>
      <c r="D3436" s="71" t="s">
        <v>1257</v>
      </c>
      <c r="E3436" s="71">
        <v>9.009204484E9</v>
      </c>
      <c r="T3436" s="188">
        <v>45880.0</v>
      </c>
    </row>
    <row r="3437">
      <c r="A3437" s="71" t="s">
        <v>77</v>
      </c>
      <c r="B3437" s="71">
        <v>8403.0</v>
      </c>
      <c r="C3437" s="71" t="s">
        <v>1147</v>
      </c>
      <c r="D3437" s="71" t="s">
        <v>775</v>
      </c>
      <c r="E3437" s="71">
        <v>8.462974054E9</v>
      </c>
      <c r="F3437" s="71">
        <v>0.0</v>
      </c>
      <c r="G3437" s="71" t="s">
        <v>195</v>
      </c>
      <c r="H3437" s="71">
        <v>1.0</v>
      </c>
      <c r="I3437" s="71">
        <v>40.0</v>
      </c>
      <c r="J3437" s="71">
        <v>0.4</v>
      </c>
      <c r="K3437" s="71">
        <v>5300.0</v>
      </c>
      <c r="L3437" s="71">
        <v>2120.0</v>
      </c>
      <c r="M3437" s="71">
        <v>2120.0</v>
      </c>
      <c r="N3437" s="71">
        <v>0.0</v>
      </c>
      <c r="O3437" s="71">
        <v>2120.0</v>
      </c>
      <c r="P3437" s="71">
        <v>2120.0</v>
      </c>
      <c r="Q3437" s="71">
        <v>0.0</v>
      </c>
      <c r="R3437" s="71">
        <v>0.0</v>
      </c>
      <c r="S3437" s="71" t="s">
        <v>191</v>
      </c>
      <c r="T3437" s="188">
        <v>45880.0</v>
      </c>
    </row>
    <row r="3438">
      <c r="A3438" s="71" t="s">
        <v>77</v>
      </c>
      <c r="B3438" s="71">
        <v>8403.0</v>
      </c>
      <c r="C3438" s="71" t="s">
        <v>1147</v>
      </c>
      <c r="D3438" s="71" t="s">
        <v>775</v>
      </c>
      <c r="E3438" s="71">
        <v>8.462974054E9</v>
      </c>
      <c r="T3438" s="188">
        <v>45880.0</v>
      </c>
    </row>
    <row r="3439">
      <c r="A3439" s="71" t="s">
        <v>77</v>
      </c>
      <c r="B3439" s="71">
        <v>8403.0</v>
      </c>
      <c r="C3439" s="71" t="s">
        <v>1147</v>
      </c>
      <c r="D3439" s="71" t="s">
        <v>775</v>
      </c>
      <c r="E3439" s="71">
        <v>8.462974054E9</v>
      </c>
      <c r="T3439" s="188">
        <v>45880.0</v>
      </c>
    </row>
    <row r="3440">
      <c r="A3440" s="71" t="s">
        <v>77</v>
      </c>
      <c r="B3440" s="71">
        <v>8403.0</v>
      </c>
      <c r="C3440" s="71" t="s">
        <v>1147</v>
      </c>
      <c r="D3440" s="71" t="s">
        <v>775</v>
      </c>
      <c r="E3440" s="71">
        <v>8.462974054E9</v>
      </c>
      <c r="T3440" s="188">
        <v>45880.0</v>
      </c>
    </row>
    <row r="3441">
      <c r="A3441" s="71" t="s">
        <v>77</v>
      </c>
      <c r="B3441" s="71">
        <v>8403.0</v>
      </c>
      <c r="C3441" s="71" t="s">
        <v>1147</v>
      </c>
      <c r="D3441" s="71" t="s">
        <v>775</v>
      </c>
      <c r="E3441" s="71">
        <v>8.462974054E9</v>
      </c>
      <c r="T3441" s="188">
        <v>45880.0</v>
      </c>
    </row>
    <row r="3442">
      <c r="A3442" s="71" t="s">
        <v>77</v>
      </c>
      <c r="B3442" s="71">
        <v>8402.0</v>
      </c>
      <c r="C3442" s="71" t="s">
        <v>228</v>
      </c>
      <c r="D3442" s="71" t="s">
        <v>402</v>
      </c>
      <c r="E3442" s="71">
        <v>9.302416989E9</v>
      </c>
      <c r="F3442" s="71">
        <v>0.0</v>
      </c>
      <c r="G3442" s="71" t="s">
        <v>195</v>
      </c>
      <c r="H3442" s="71">
        <v>1.0</v>
      </c>
      <c r="I3442" s="71">
        <v>40.0</v>
      </c>
      <c r="J3442" s="71">
        <v>0.4</v>
      </c>
      <c r="K3442" s="71">
        <v>5300.0</v>
      </c>
      <c r="L3442" s="71">
        <v>2120.0</v>
      </c>
      <c r="M3442" s="71">
        <v>2120.0</v>
      </c>
      <c r="N3442" s="71">
        <v>0.0</v>
      </c>
      <c r="O3442" s="71">
        <v>2120.0</v>
      </c>
      <c r="P3442" s="71">
        <v>2120.0</v>
      </c>
      <c r="Q3442" s="71">
        <v>0.0</v>
      </c>
      <c r="R3442" s="71">
        <v>0.0</v>
      </c>
      <c r="S3442" s="71" t="s">
        <v>191</v>
      </c>
      <c r="T3442" s="188">
        <v>45880.0</v>
      </c>
    </row>
    <row r="3443">
      <c r="A3443" s="71" t="s">
        <v>77</v>
      </c>
      <c r="B3443" s="71">
        <v>8402.0</v>
      </c>
      <c r="C3443" s="71" t="s">
        <v>228</v>
      </c>
      <c r="D3443" s="71" t="s">
        <v>402</v>
      </c>
      <c r="E3443" s="71">
        <v>9.302416989E9</v>
      </c>
      <c r="T3443" s="188">
        <v>45880.0</v>
      </c>
    </row>
    <row r="3444">
      <c r="A3444" s="71" t="s">
        <v>77</v>
      </c>
      <c r="B3444" s="71">
        <v>8402.0</v>
      </c>
      <c r="C3444" s="71" t="s">
        <v>228</v>
      </c>
      <c r="D3444" s="71" t="s">
        <v>402</v>
      </c>
      <c r="E3444" s="71">
        <v>9.302416989E9</v>
      </c>
      <c r="T3444" s="188">
        <v>45880.0</v>
      </c>
    </row>
    <row r="3445">
      <c r="A3445" s="71" t="s">
        <v>77</v>
      </c>
      <c r="B3445" s="71">
        <v>8402.0</v>
      </c>
      <c r="C3445" s="71" t="s">
        <v>228</v>
      </c>
      <c r="D3445" s="71" t="s">
        <v>402</v>
      </c>
      <c r="E3445" s="71">
        <v>9.302416989E9</v>
      </c>
      <c r="T3445" s="188">
        <v>45880.0</v>
      </c>
    </row>
    <row r="3446">
      <c r="A3446" s="71" t="s">
        <v>77</v>
      </c>
      <c r="B3446" s="71">
        <v>8402.0</v>
      </c>
      <c r="C3446" s="71" t="s">
        <v>228</v>
      </c>
      <c r="D3446" s="71" t="s">
        <v>402</v>
      </c>
      <c r="E3446" s="71">
        <v>9.302416989E9</v>
      </c>
      <c r="T3446" s="188">
        <v>45880.0</v>
      </c>
    </row>
    <row r="3447">
      <c r="A3447" s="71" t="s">
        <v>77</v>
      </c>
      <c r="B3447" s="71">
        <v>8401.0</v>
      </c>
      <c r="C3447" s="71" t="s">
        <v>1258</v>
      </c>
      <c r="D3447" s="71" t="s">
        <v>1259</v>
      </c>
      <c r="E3447" s="71">
        <v>9.179375214E9</v>
      </c>
      <c r="F3447" s="71">
        <v>0.0</v>
      </c>
      <c r="G3447" s="71" t="s">
        <v>195</v>
      </c>
      <c r="H3447" s="71">
        <v>6.0</v>
      </c>
      <c r="I3447" s="71">
        <v>40.0</v>
      </c>
      <c r="J3447" s="71">
        <v>2.4</v>
      </c>
      <c r="K3447" s="71">
        <v>5300.0</v>
      </c>
      <c r="L3447" s="71">
        <v>12720.0</v>
      </c>
      <c r="M3447" s="71">
        <v>16960.0</v>
      </c>
      <c r="N3447" s="71">
        <v>0.0</v>
      </c>
      <c r="O3447" s="71">
        <v>16960.0</v>
      </c>
      <c r="P3447" s="71">
        <v>0.0</v>
      </c>
      <c r="Q3447" s="71">
        <v>16960.0</v>
      </c>
      <c r="R3447" s="71">
        <v>0.0</v>
      </c>
      <c r="S3447" s="71" t="s">
        <v>47</v>
      </c>
      <c r="T3447" s="188">
        <v>45880.0</v>
      </c>
    </row>
    <row r="3448">
      <c r="A3448" s="71" t="s">
        <v>77</v>
      </c>
      <c r="B3448" s="71">
        <v>8401.0</v>
      </c>
      <c r="C3448" s="71" t="s">
        <v>1258</v>
      </c>
      <c r="D3448" s="71" t="s">
        <v>1259</v>
      </c>
      <c r="E3448" s="71">
        <v>9.179375214E9</v>
      </c>
      <c r="G3448" s="71" t="s">
        <v>198</v>
      </c>
      <c r="H3448" s="71">
        <v>2.0</v>
      </c>
      <c r="I3448" s="71">
        <v>40.0</v>
      </c>
      <c r="J3448" s="71">
        <v>0.8</v>
      </c>
      <c r="K3448" s="71">
        <v>5300.0</v>
      </c>
      <c r="L3448" s="71">
        <v>4240.0</v>
      </c>
      <c r="T3448" s="188">
        <v>45880.0</v>
      </c>
    </row>
    <row r="3449">
      <c r="A3449" s="71" t="s">
        <v>77</v>
      </c>
      <c r="B3449" s="71">
        <v>8401.0</v>
      </c>
      <c r="C3449" s="71" t="s">
        <v>1258</v>
      </c>
      <c r="D3449" s="71" t="s">
        <v>1259</v>
      </c>
      <c r="E3449" s="71">
        <v>9.179375214E9</v>
      </c>
      <c r="T3449" s="188">
        <v>45880.0</v>
      </c>
    </row>
    <row r="3450">
      <c r="A3450" s="71" t="s">
        <v>77</v>
      </c>
      <c r="B3450" s="71">
        <v>8401.0</v>
      </c>
      <c r="C3450" s="71" t="s">
        <v>1258</v>
      </c>
      <c r="D3450" s="71" t="s">
        <v>1259</v>
      </c>
      <c r="E3450" s="71">
        <v>9.179375214E9</v>
      </c>
      <c r="T3450" s="188">
        <v>45880.0</v>
      </c>
    </row>
    <row r="3451">
      <c r="A3451" s="71" t="s">
        <v>77</v>
      </c>
      <c r="B3451" s="71">
        <v>8401.0</v>
      </c>
      <c r="C3451" s="71" t="s">
        <v>1258</v>
      </c>
      <c r="D3451" s="71" t="s">
        <v>1259</v>
      </c>
      <c r="E3451" s="71">
        <v>9.179375214E9</v>
      </c>
      <c r="T3451" s="188">
        <v>45880.0</v>
      </c>
    </row>
    <row r="3452">
      <c r="A3452" s="71" t="s">
        <v>77</v>
      </c>
      <c r="B3452" s="71">
        <v>8400.0</v>
      </c>
      <c r="C3452" s="71" t="s">
        <v>789</v>
      </c>
      <c r="D3452" s="71" t="s">
        <v>790</v>
      </c>
      <c r="E3452" s="71">
        <v>9.424039028E9</v>
      </c>
      <c r="F3452" s="71">
        <v>0.0</v>
      </c>
      <c r="G3452" s="71" t="s">
        <v>195</v>
      </c>
      <c r="H3452" s="71">
        <v>27.0</v>
      </c>
      <c r="I3452" s="71">
        <v>40.0</v>
      </c>
      <c r="J3452" s="71">
        <v>10.8</v>
      </c>
      <c r="K3452" s="71">
        <v>5300.0</v>
      </c>
      <c r="L3452" s="71">
        <v>57240.0</v>
      </c>
      <c r="M3452" s="71">
        <v>63600.0</v>
      </c>
      <c r="N3452" s="71">
        <v>3000.0</v>
      </c>
      <c r="O3452" s="71">
        <v>60600.0</v>
      </c>
      <c r="P3452" s="71">
        <v>0.0</v>
      </c>
      <c r="Q3452" s="71">
        <v>0.0</v>
      </c>
      <c r="R3452" s="71">
        <v>60600.0</v>
      </c>
      <c r="S3452" s="71" t="s">
        <v>212</v>
      </c>
      <c r="T3452" s="188">
        <v>45880.0</v>
      </c>
    </row>
    <row r="3453">
      <c r="A3453" s="71" t="s">
        <v>77</v>
      </c>
      <c r="B3453" s="71">
        <v>8400.0</v>
      </c>
      <c r="C3453" s="71" t="s">
        <v>789</v>
      </c>
      <c r="D3453" s="71" t="s">
        <v>790</v>
      </c>
      <c r="E3453" s="71">
        <v>9.424039028E9</v>
      </c>
      <c r="G3453" s="71" t="s">
        <v>243</v>
      </c>
      <c r="H3453" s="71">
        <v>3.0</v>
      </c>
      <c r="I3453" s="71">
        <v>40.0</v>
      </c>
      <c r="J3453" s="71">
        <v>1.2</v>
      </c>
      <c r="K3453" s="71">
        <v>5300.0</v>
      </c>
      <c r="L3453" s="71">
        <v>6360.0</v>
      </c>
      <c r="T3453" s="188">
        <v>45880.0</v>
      </c>
    </row>
    <row r="3454">
      <c r="A3454" s="71" t="s">
        <v>77</v>
      </c>
      <c r="B3454" s="71">
        <v>8400.0</v>
      </c>
      <c r="C3454" s="71" t="s">
        <v>789</v>
      </c>
      <c r="D3454" s="71" t="s">
        <v>790</v>
      </c>
      <c r="E3454" s="71">
        <v>9.424039028E9</v>
      </c>
      <c r="T3454" s="188">
        <v>45880.0</v>
      </c>
    </row>
    <row r="3455">
      <c r="A3455" s="71" t="s">
        <v>77</v>
      </c>
      <c r="B3455" s="71">
        <v>8400.0</v>
      </c>
      <c r="C3455" s="71" t="s">
        <v>789</v>
      </c>
      <c r="D3455" s="71" t="s">
        <v>790</v>
      </c>
      <c r="E3455" s="71">
        <v>9.424039028E9</v>
      </c>
      <c r="T3455" s="188">
        <v>45880.0</v>
      </c>
    </row>
    <row r="3456">
      <c r="A3456" s="71" t="s">
        <v>77</v>
      </c>
      <c r="B3456" s="71">
        <v>8400.0</v>
      </c>
      <c r="C3456" s="71" t="s">
        <v>789</v>
      </c>
      <c r="D3456" s="71" t="s">
        <v>790</v>
      </c>
      <c r="E3456" s="71">
        <v>9.424039028E9</v>
      </c>
      <c r="T3456" s="188">
        <v>45880.0</v>
      </c>
    </row>
    <row r="3457">
      <c r="A3457" s="71" t="s">
        <v>77</v>
      </c>
      <c r="B3457" s="71">
        <v>8399.0</v>
      </c>
      <c r="C3457" s="71" t="s">
        <v>1260</v>
      </c>
      <c r="D3457" s="71" t="s">
        <v>542</v>
      </c>
      <c r="E3457" s="71">
        <v>8.435711459E9</v>
      </c>
      <c r="F3457" s="71">
        <v>0.0</v>
      </c>
      <c r="G3457" s="71" t="s">
        <v>610</v>
      </c>
      <c r="H3457" s="71">
        <v>2.0</v>
      </c>
      <c r="I3457" s="71">
        <v>40.0</v>
      </c>
      <c r="J3457" s="71">
        <v>0.8</v>
      </c>
      <c r="K3457" s="71">
        <v>5300.0</v>
      </c>
      <c r="L3457" s="71">
        <v>4240.0</v>
      </c>
      <c r="M3457" s="71">
        <v>4240.0</v>
      </c>
      <c r="N3457" s="71">
        <v>0.0</v>
      </c>
      <c r="O3457" s="71">
        <v>4240.0</v>
      </c>
      <c r="P3457" s="71">
        <v>0.0</v>
      </c>
      <c r="Q3457" s="71">
        <v>4240.0</v>
      </c>
      <c r="R3457" s="71">
        <v>0.0</v>
      </c>
      <c r="S3457" s="71" t="s">
        <v>47</v>
      </c>
      <c r="T3457" s="188">
        <v>45880.0</v>
      </c>
    </row>
    <row r="3458">
      <c r="A3458" s="71" t="s">
        <v>77</v>
      </c>
      <c r="B3458" s="71">
        <v>8399.0</v>
      </c>
      <c r="C3458" s="71" t="s">
        <v>1260</v>
      </c>
      <c r="D3458" s="71" t="s">
        <v>542</v>
      </c>
      <c r="E3458" s="71">
        <v>8.435711459E9</v>
      </c>
      <c r="T3458" s="188">
        <v>45880.0</v>
      </c>
    </row>
    <row r="3459">
      <c r="A3459" s="71" t="s">
        <v>77</v>
      </c>
      <c r="B3459" s="71">
        <v>8399.0</v>
      </c>
      <c r="C3459" s="71" t="s">
        <v>1260</v>
      </c>
      <c r="D3459" s="71" t="s">
        <v>542</v>
      </c>
      <c r="E3459" s="71">
        <v>8.435711459E9</v>
      </c>
      <c r="T3459" s="188">
        <v>45880.0</v>
      </c>
    </row>
    <row r="3460">
      <c r="A3460" s="71" t="s">
        <v>77</v>
      </c>
      <c r="B3460" s="71">
        <v>8399.0</v>
      </c>
      <c r="C3460" s="71" t="s">
        <v>1260</v>
      </c>
      <c r="D3460" s="71" t="s">
        <v>542</v>
      </c>
      <c r="E3460" s="71">
        <v>8.435711459E9</v>
      </c>
      <c r="T3460" s="188">
        <v>45880.0</v>
      </c>
    </row>
    <row r="3461">
      <c r="A3461" s="71" t="s">
        <v>77</v>
      </c>
      <c r="B3461" s="71">
        <v>8399.0</v>
      </c>
      <c r="C3461" s="71" t="s">
        <v>1260</v>
      </c>
      <c r="D3461" s="71" t="s">
        <v>542</v>
      </c>
      <c r="E3461" s="71">
        <v>8.435711459E9</v>
      </c>
      <c r="T3461" s="188">
        <v>45880.0</v>
      </c>
    </row>
    <row r="3462">
      <c r="A3462" s="71" t="s">
        <v>77</v>
      </c>
      <c r="B3462" s="71">
        <v>8398.0</v>
      </c>
      <c r="C3462" s="71" t="s">
        <v>1261</v>
      </c>
      <c r="D3462" s="71" t="s">
        <v>1262</v>
      </c>
      <c r="E3462" s="71">
        <v>9.754788879E9</v>
      </c>
      <c r="F3462" s="71">
        <v>0.0</v>
      </c>
      <c r="G3462" s="71" t="s">
        <v>195</v>
      </c>
      <c r="H3462" s="71">
        <v>2.0</v>
      </c>
      <c r="I3462" s="71">
        <v>40.0</v>
      </c>
      <c r="J3462" s="71">
        <v>0.8</v>
      </c>
      <c r="K3462" s="71">
        <v>5300.0</v>
      </c>
      <c r="L3462" s="71">
        <v>4240.0</v>
      </c>
      <c r="M3462" s="71">
        <v>4240.0</v>
      </c>
      <c r="N3462" s="71">
        <v>0.0</v>
      </c>
      <c r="O3462" s="71">
        <v>4240.0</v>
      </c>
      <c r="P3462" s="71">
        <v>4240.0</v>
      </c>
      <c r="Q3462" s="71">
        <v>0.0</v>
      </c>
      <c r="R3462" s="71">
        <v>0.0</v>
      </c>
      <c r="S3462" s="71" t="s">
        <v>191</v>
      </c>
      <c r="T3462" s="188">
        <v>45880.0</v>
      </c>
    </row>
    <row r="3463">
      <c r="A3463" s="71" t="s">
        <v>77</v>
      </c>
      <c r="B3463" s="71">
        <v>8398.0</v>
      </c>
      <c r="C3463" s="71" t="s">
        <v>1261</v>
      </c>
      <c r="D3463" s="71" t="s">
        <v>1262</v>
      </c>
      <c r="E3463" s="71">
        <v>9.754788879E9</v>
      </c>
      <c r="T3463" s="188">
        <v>45880.0</v>
      </c>
    </row>
    <row r="3464">
      <c r="A3464" s="71" t="s">
        <v>77</v>
      </c>
      <c r="B3464" s="71">
        <v>8398.0</v>
      </c>
      <c r="C3464" s="71" t="s">
        <v>1261</v>
      </c>
      <c r="D3464" s="71" t="s">
        <v>1262</v>
      </c>
      <c r="E3464" s="71">
        <v>9.754788879E9</v>
      </c>
      <c r="T3464" s="188">
        <v>45880.0</v>
      </c>
    </row>
    <row r="3465">
      <c r="A3465" s="71" t="s">
        <v>77</v>
      </c>
      <c r="B3465" s="71">
        <v>8398.0</v>
      </c>
      <c r="C3465" s="71" t="s">
        <v>1261</v>
      </c>
      <c r="D3465" s="71" t="s">
        <v>1262</v>
      </c>
      <c r="E3465" s="71">
        <v>9.754788879E9</v>
      </c>
      <c r="T3465" s="188">
        <v>45880.0</v>
      </c>
    </row>
    <row r="3466">
      <c r="A3466" s="71" t="s">
        <v>77</v>
      </c>
      <c r="B3466" s="71">
        <v>8398.0</v>
      </c>
      <c r="C3466" s="71" t="s">
        <v>1261</v>
      </c>
      <c r="D3466" s="71" t="s">
        <v>1262</v>
      </c>
      <c r="E3466" s="71">
        <v>9.754788879E9</v>
      </c>
      <c r="T3466" s="188">
        <v>45880.0</v>
      </c>
    </row>
    <row r="3467">
      <c r="A3467" s="71" t="s">
        <v>47</v>
      </c>
      <c r="B3467" s="71">
        <v>19031.0</v>
      </c>
      <c r="C3467" s="71" t="s">
        <v>1263</v>
      </c>
      <c r="D3467" s="71" t="s">
        <v>790</v>
      </c>
      <c r="E3467" s="71">
        <v>9.009680396E9</v>
      </c>
      <c r="F3467" s="71">
        <v>0.0</v>
      </c>
      <c r="G3467" s="71" t="s">
        <v>900</v>
      </c>
      <c r="H3467" s="71">
        <v>3.0</v>
      </c>
      <c r="I3467" s="71">
        <v>40.0</v>
      </c>
      <c r="J3467" s="71">
        <v>1.2</v>
      </c>
      <c r="K3467" s="71">
        <v>5500.0</v>
      </c>
      <c r="L3467" s="71">
        <v>6600.0</v>
      </c>
      <c r="M3467" s="71">
        <v>6600.0</v>
      </c>
      <c r="N3467" s="71">
        <v>0.0</v>
      </c>
      <c r="O3467" s="71">
        <v>6600.0</v>
      </c>
      <c r="P3467" s="71">
        <v>0.0</v>
      </c>
      <c r="Q3467" s="71">
        <v>6600.0</v>
      </c>
      <c r="R3467" s="71">
        <v>0.0</v>
      </c>
      <c r="S3467" s="71" t="s">
        <v>47</v>
      </c>
      <c r="T3467" s="188">
        <v>45880.0</v>
      </c>
    </row>
    <row r="3468">
      <c r="A3468" s="71" t="s">
        <v>47</v>
      </c>
      <c r="B3468" s="71">
        <v>19031.0</v>
      </c>
      <c r="C3468" s="71" t="s">
        <v>1263</v>
      </c>
      <c r="D3468" s="71" t="s">
        <v>790</v>
      </c>
      <c r="E3468" s="71">
        <v>9.009680396E9</v>
      </c>
      <c r="T3468" s="188">
        <v>45880.0</v>
      </c>
    </row>
    <row r="3469">
      <c r="A3469" s="71" t="s">
        <v>47</v>
      </c>
      <c r="B3469" s="71">
        <v>19031.0</v>
      </c>
      <c r="C3469" s="71" t="s">
        <v>1263</v>
      </c>
      <c r="D3469" s="71" t="s">
        <v>790</v>
      </c>
      <c r="E3469" s="71">
        <v>9.009680396E9</v>
      </c>
      <c r="T3469" s="188">
        <v>45880.0</v>
      </c>
    </row>
    <row r="3470">
      <c r="A3470" s="71" t="s">
        <v>47</v>
      </c>
      <c r="B3470" s="71">
        <v>19031.0</v>
      </c>
      <c r="C3470" s="71" t="s">
        <v>1263</v>
      </c>
      <c r="D3470" s="71" t="s">
        <v>790</v>
      </c>
      <c r="E3470" s="71">
        <v>9.009680396E9</v>
      </c>
      <c r="T3470" s="188">
        <v>45880.0</v>
      </c>
    </row>
    <row r="3471">
      <c r="A3471" s="71" t="s">
        <v>47</v>
      </c>
      <c r="B3471" s="71">
        <v>19031.0</v>
      </c>
      <c r="C3471" s="71" t="s">
        <v>1263</v>
      </c>
      <c r="D3471" s="71" t="s">
        <v>790</v>
      </c>
      <c r="E3471" s="71">
        <v>9.009680396E9</v>
      </c>
      <c r="T3471" s="188">
        <v>45880.0</v>
      </c>
    </row>
    <row r="3472">
      <c r="A3472" s="71" t="s">
        <v>77</v>
      </c>
      <c r="B3472" s="71">
        <v>8397.0</v>
      </c>
      <c r="C3472" s="71" t="s">
        <v>287</v>
      </c>
      <c r="D3472" s="71" t="s">
        <v>1264</v>
      </c>
      <c r="E3472" s="71">
        <v>7.617711209E9</v>
      </c>
      <c r="F3472" s="71">
        <v>0.0</v>
      </c>
      <c r="G3472" s="71" t="s">
        <v>243</v>
      </c>
      <c r="H3472" s="71">
        <v>2.0</v>
      </c>
      <c r="I3472" s="71">
        <v>40.0</v>
      </c>
      <c r="J3472" s="71">
        <v>0.8</v>
      </c>
      <c r="K3472" s="71">
        <v>5300.0</v>
      </c>
      <c r="L3472" s="71">
        <v>4240.0</v>
      </c>
      <c r="M3472" s="71">
        <v>4240.0</v>
      </c>
      <c r="N3472" s="71">
        <v>0.0</v>
      </c>
      <c r="O3472" s="71">
        <v>4240.0</v>
      </c>
      <c r="P3472" s="71">
        <v>0.0</v>
      </c>
      <c r="Q3472" s="71">
        <v>4240.0</v>
      </c>
      <c r="R3472" s="71">
        <v>0.0</v>
      </c>
      <c r="S3472" s="71" t="s">
        <v>47</v>
      </c>
      <c r="T3472" s="188">
        <v>45880.0</v>
      </c>
    </row>
    <row r="3473">
      <c r="A3473" s="71" t="s">
        <v>77</v>
      </c>
      <c r="B3473" s="71">
        <v>8397.0</v>
      </c>
      <c r="C3473" s="71" t="s">
        <v>287</v>
      </c>
      <c r="D3473" s="71" t="s">
        <v>1264</v>
      </c>
      <c r="E3473" s="71">
        <v>7.617711209E9</v>
      </c>
      <c r="T3473" s="188">
        <v>45880.0</v>
      </c>
    </row>
    <row r="3474">
      <c r="A3474" s="71" t="s">
        <v>77</v>
      </c>
      <c r="B3474" s="71">
        <v>8397.0</v>
      </c>
      <c r="C3474" s="71" t="s">
        <v>287</v>
      </c>
      <c r="D3474" s="71" t="s">
        <v>1264</v>
      </c>
      <c r="E3474" s="71">
        <v>7.617711209E9</v>
      </c>
      <c r="T3474" s="188">
        <v>45880.0</v>
      </c>
    </row>
    <row r="3475">
      <c r="A3475" s="71" t="s">
        <v>77</v>
      </c>
      <c r="B3475" s="71">
        <v>8397.0</v>
      </c>
      <c r="C3475" s="71" t="s">
        <v>287</v>
      </c>
      <c r="D3475" s="71" t="s">
        <v>1264</v>
      </c>
      <c r="E3475" s="71">
        <v>7.617711209E9</v>
      </c>
      <c r="T3475" s="188">
        <v>45880.0</v>
      </c>
    </row>
    <row r="3476">
      <c r="A3476" s="71" t="s">
        <v>77</v>
      </c>
      <c r="B3476" s="71">
        <v>8397.0</v>
      </c>
      <c r="C3476" s="71" t="s">
        <v>287</v>
      </c>
      <c r="D3476" s="71" t="s">
        <v>1264</v>
      </c>
      <c r="E3476" s="71">
        <v>7.617711209E9</v>
      </c>
      <c r="T3476" s="188">
        <v>45880.0</v>
      </c>
    </row>
    <row r="3477">
      <c r="A3477" s="71" t="s">
        <v>77</v>
      </c>
      <c r="B3477" s="71">
        <v>8396.0</v>
      </c>
      <c r="C3477" s="71" t="s">
        <v>1265</v>
      </c>
      <c r="D3477" s="71" t="s">
        <v>336</v>
      </c>
      <c r="E3477" s="71">
        <v>9.97789121E9</v>
      </c>
      <c r="F3477" s="71">
        <v>0.0</v>
      </c>
      <c r="G3477" s="71" t="s">
        <v>206</v>
      </c>
      <c r="H3477" s="71">
        <v>2.0</v>
      </c>
      <c r="I3477" s="71">
        <v>40.0</v>
      </c>
      <c r="J3477" s="71">
        <v>0.8</v>
      </c>
      <c r="K3477" s="71">
        <v>5000.0</v>
      </c>
      <c r="L3477" s="71">
        <v>4000.0</v>
      </c>
      <c r="M3477" s="71">
        <v>4000.0</v>
      </c>
      <c r="N3477" s="71">
        <v>0.0</v>
      </c>
      <c r="O3477" s="71">
        <v>4000.0</v>
      </c>
      <c r="P3477" s="71">
        <v>0.0</v>
      </c>
      <c r="Q3477" s="71">
        <v>4000.0</v>
      </c>
      <c r="R3477" s="71">
        <v>0.0</v>
      </c>
      <c r="S3477" s="71" t="s">
        <v>47</v>
      </c>
      <c r="T3477" s="188">
        <v>45880.0</v>
      </c>
    </row>
    <row r="3478">
      <c r="A3478" s="71" t="s">
        <v>77</v>
      </c>
      <c r="B3478" s="71">
        <v>8396.0</v>
      </c>
      <c r="C3478" s="71" t="s">
        <v>1265</v>
      </c>
      <c r="D3478" s="71" t="s">
        <v>336</v>
      </c>
      <c r="E3478" s="71">
        <v>9.97789121E9</v>
      </c>
      <c r="T3478" s="188">
        <v>45880.0</v>
      </c>
    </row>
    <row r="3479">
      <c r="A3479" s="71" t="s">
        <v>77</v>
      </c>
      <c r="B3479" s="71">
        <v>8396.0</v>
      </c>
      <c r="C3479" s="71" t="s">
        <v>1265</v>
      </c>
      <c r="D3479" s="71" t="s">
        <v>336</v>
      </c>
      <c r="E3479" s="71">
        <v>9.97789121E9</v>
      </c>
      <c r="T3479" s="188">
        <v>45880.0</v>
      </c>
    </row>
    <row r="3480">
      <c r="A3480" s="71" t="s">
        <v>77</v>
      </c>
      <c r="B3480" s="71">
        <v>8396.0</v>
      </c>
      <c r="C3480" s="71" t="s">
        <v>1265</v>
      </c>
      <c r="D3480" s="71" t="s">
        <v>336</v>
      </c>
      <c r="E3480" s="71">
        <v>9.97789121E9</v>
      </c>
      <c r="T3480" s="188">
        <v>45880.0</v>
      </c>
    </row>
    <row r="3481">
      <c r="A3481" s="71" t="s">
        <v>77</v>
      </c>
      <c r="B3481" s="71">
        <v>8396.0</v>
      </c>
      <c r="C3481" s="71" t="s">
        <v>1265</v>
      </c>
      <c r="D3481" s="71" t="s">
        <v>336</v>
      </c>
      <c r="E3481" s="71">
        <v>9.97789121E9</v>
      </c>
      <c r="T3481" s="188">
        <v>45880.0</v>
      </c>
    </row>
    <row r="3482">
      <c r="A3482" s="71" t="s">
        <v>47</v>
      </c>
      <c r="B3482" s="71">
        <v>19030.0</v>
      </c>
      <c r="C3482" s="71" t="s">
        <v>1266</v>
      </c>
      <c r="D3482" s="71" t="s">
        <v>239</v>
      </c>
      <c r="E3482" s="71">
        <v>9.00986833E9</v>
      </c>
      <c r="F3482" s="71">
        <v>0.0</v>
      </c>
      <c r="G3482" s="71" t="s">
        <v>900</v>
      </c>
      <c r="H3482" s="71">
        <v>7.0</v>
      </c>
      <c r="I3482" s="71">
        <v>40.0</v>
      </c>
      <c r="J3482" s="71">
        <v>2.8</v>
      </c>
      <c r="K3482" s="71">
        <v>5500.0</v>
      </c>
      <c r="L3482" s="71">
        <v>15400.0</v>
      </c>
      <c r="M3482" s="71">
        <v>15400.0</v>
      </c>
      <c r="N3482" s="71">
        <v>0.0</v>
      </c>
      <c r="O3482" s="71">
        <v>15400.0</v>
      </c>
      <c r="P3482" s="71">
        <v>0.0</v>
      </c>
      <c r="Q3482" s="71">
        <v>15400.0</v>
      </c>
      <c r="R3482" s="71">
        <v>0.0</v>
      </c>
      <c r="S3482" s="71" t="s">
        <v>47</v>
      </c>
      <c r="T3482" s="188">
        <v>45880.0</v>
      </c>
    </row>
    <row r="3483">
      <c r="A3483" s="71" t="s">
        <v>47</v>
      </c>
      <c r="B3483" s="71">
        <v>19030.0</v>
      </c>
      <c r="C3483" s="71" t="s">
        <v>1266</v>
      </c>
      <c r="D3483" s="71" t="s">
        <v>239</v>
      </c>
      <c r="E3483" s="71">
        <v>9.00986833E9</v>
      </c>
      <c r="T3483" s="188">
        <v>45880.0</v>
      </c>
    </row>
    <row r="3484">
      <c r="A3484" s="71" t="s">
        <v>47</v>
      </c>
      <c r="B3484" s="71">
        <v>19030.0</v>
      </c>
      <c r="C3484" s="71" t="s">
        <v>1266</v>
      </c>
      <c r="D3484" s="71" t="s">
        <v>239</v>
      </c>
      <c r="E3484" s="71">
        <v>9.00986833E9</v>
      </c>
      <c r="T3484" s="188">
        <v>45880.0</v>
      </c>
    </row>
    <row r="3485">
      <c r="A3485" s="71" t="s">
        <v>47</v>
      </c>
      <c r="B3485" s="71">
        <v>19030.0</v>
      </c>
      <c r="C3485" s="71" t="s">
        <v>1266</v>
      </c>
      <c r="D3485" s="71" t="s">
        <v>239</v>
      </c>
      <c r="E3485" s="71">
        <v>9.00986833E9</v>
      </c>
      <c r="T3485" s="188">
        <v>45880.0</v>
      </c>
    </row>
    <row r="3486">
      <c r="A3486" s="71" t="s">
        <v>47</v>
      </c>
      <c r="B3486" s="71">
        <v>19030.0</v>
      </c>
      <c r="C3486" s="71" t="s">
        <v>1266</v>
      </c>
      <c r="D3486" s="71" t="s">
        <v>239</v>
      </c>
      <c r="E3486" s="71">
        <v>9.00986833E9</v>
      </c>
      <c r="T3486" s="188">
        <v>45880.0</v>
      </c>
    </row>
    <row r="3487">
      <c r="A3487" s="71" t="s">
        <v>77</v>
      </c>
      <c r="B3487" s="71">
        <v>8395.0</v>
      </c>
      <c r="C3487" s="71" t="s">
        <v>1267</v>
      </c>
      <c r="D3487" s="71" t="s">
        <v>1268</v>
      </c>
      <c r="E3487" s="71">
        <v>9.009424989E9</v>
      </c>
      <c r="F3487" s="71">
        <v>0.0</v>
      </c>
      <c r="G3487" s="71" t="s">
        <v>243</v>
      </c>
      <c r="H3487" s="71">
        <v>5.0</v>
      </c>
      <c r="I3487" s="71">
        <v>40.0</v>
      </c>
      <c r="J3487" s="71">
        <v>2.0</v>
      </c>
      <c r="K3487" s="71">
        <v>5300.0</v>
      </c>
      <c r="L3487" s="71">
        <v>10600.0</v>
      </c>
      <c r="M3487" s="71">
        <v>15800.0</v>
      </c>
      <c r="N3487" s="71">
        <v>1000.0</v>
      </c>
      <c r="O3487" s="71">
        <v>14800.0</v>
      </c>
      <c r="P3487" s="71">
        <v>14800.0</v>
      </c>
      <c r="Q3487" s="71">
        <v>0.0</v>
      </c>
      <c r="R3487" s="71">
        <v>0.0</v>
      </c>
      <c r="S3487" s="71" t="s">
        <v>191</v>
      </c>
      <c r="T3487" s="188">
        <v>45880.0</v>
      </c>
    </row>
    <row r="3488">
      <c r="A3488" s="71" t="s">
        <v>77</v>
      </c>
      <c r="B3488" s="71">
        <v>8395.0</v>
      </c>
      <c r="C3488" s="71" t="s">
        <v>1267</v>
      </c>
      <c r="D3488" s="71" t="s">
        <v>1268</v>
      </c>
      <c r="E3488" s="71">
        <v>9.009424989E9</v>
      </c>
      <c r="G3488" s="71" t="s">
        <v>1269</v>
      </c>
      <c r="H3488" s="71">
        <v>2.0</v>
      </c>
      <c r="I3488" s="71">
        <v>10.0</v>
      </c>
      <c r="J3488" s="71">
        <v>0.2</v>
      </c>
      <c r="K3488" s="71">
        <v>14000.0</v>
      </c>
      <c r="L3488" s="71">
        <v>2800.0</v>
      </c>
      <c r="T3488" s="188">
        <v>45880.0</v>
      </c>
    </row>
    <row r="3489">
      <c r="A3489" s="71" t="s">
        <v>77</v>
      </c>
      <c r="B3489" s="71">
        <v>8395.0</v>
      </c>
      <c r="C3489" s="71" t="s">
        <v>1267</v>
      </c>
      <c r="D3489" s="71" t="s">
        <v>1268</v>
      </c>
      <c r="E3489" s="71">
        <v>9.009424989E9</v>
      </c>
      <c r="G3489" s="71" t="s">
        <v>897</v>
      </c>
      <c r="H3489" s="71">
        <v>0.5</v>
      </c>
      <c r="I3489" s="71">
        <v>40.0</v>
      </c>
      <c r="J3489" s="71">
        <v>0.2</v>
      </c>
      <c r="K3489" s="71">
        <v>12000.0</v>
      </c>
      <c r="L3489" s="71">
        <v>2400.0</v>
      </c>
      <c r="T3489" s="188">
        <v>45880.0</v>
      </c>
    </row>
    <row r="3490">
      <c r="A3490" s="71" t="s">
        <v>77</v>
      </c>
      <c r="B3490" s="71">
        <v>8395.0</v>
      </c>
      <c r="C3490" s="71" t="s">
        <v>1267</v>
      </c>
      <c r="D3490" s="71" t="s">
        <v>1268</v>
      </c>
      <c r="E3490" s="71">
        <v>9.009424989E9</v>
      </c>
      <c r="T3490" s="188">
        <v>45880.0</v>
      </c>
    </row>
    <row r="3491">
      <c r="A3491" s="71" t="s">
        <v>77</v>
      </c>
      <c r="B3491" s="71">
        <v>8395.0</v>
      </c>
      <c r="C3491" s="71" t="s">
        <v>1267</v>
      </c>
      <c r="D3491" s="71" t="s">
        <v>1268</v>
      </c>
      <c r="E3491" s="71">
        <v>9.009424989E9</v>
      </c>
      <c r="T3491" s="188">
        <v>45880.0</v>
      </c>
    </row>
    <row r="3492">
      <c r="A3492" s="71" t="s">
        <v>77</v>
      </c>
      <c r="B3492" s="71">
        <v>8394.0</v>
      </c>
      <c r="C3492" s="71" t="s">
        <v>1270</v>
      </c>
      <c r="D3492" s="71" t="s">
        <v>1271</v>
      </c>
      <c r="E3492" s="71">
        <v>0.0</v>
      </c>
      <c r="F3492" s="71">
        <v>0.0</v>
      </c>
      <c r="G3492" s="71" t="s">
        <v>273</v>
      </c>
      <c r="H3492" s="71">
        <v>88.0</v>
      </c>
      <c r="I3492" s="71">
        <v>40.0</v>
      </c>
      <c r="J3492" s="71">
        <v>35.2</v>
      </c>
      <c r="K3492" s="71">
        <v>8500.0</v>
      </c>
      <c r="L3492" s="71">
        <v>299200.0</v>
      </c>
      <c r="M3492" s="71">
        <v>299200.0</v>
      </c>
      <c r="N3492" s="71">
        <v>299200.0</v>
      </c>
      <c r="O3492" s="71">
        <v>0.0</v>
      </c>
      <c r="P3492" s="71">
        <v>0.0</v>
      </c>
      <c r="Q3492" s="71">
        <v>0.0</v>
      </c>
      <c r="R3492" s="71">
        <v>0.0</v>
      </c>
      <c r="S3492" s="71" t="s">
        <v>47</v>
      </c>
      <c r="T3492" s="188">
        <v>45880.0</v>
      </c>
    </row>
    <row r="3493">
      <c r="A3493" s="71" t="s">
        <v>77</v>
      </c>
      <c r="B3493" s="71">
        <v>8394.0</v>
      </c>
      <c r="C3493" s="71" t="s">
        <v>1270</v>
      </c>
      <c r="D3493" s="71" t="s">
        <v>1271</v>
      </c>
      <c r="E3493" s="71">
        <v>0.0</v>
      </c>
      <c r="T3493" s="188">
        <v>45880.0</v>
      </c>
    </row>
    <row r="3494">
      <c r="A3494" s="71" t="s">
        <v>77</v>
      </c>
      <c r="B3494" s="71">
        <v>8394.0</v>
      </c>
      <c r="C3494" s="71" t="s">
        <v>1270</v>
      </c>
      <c r="D3494" s="71" t="s">
        <v>1271</v>
      </c>
      <c r="E3494" s="71">
        <v>0.0</v>
      </c>
      <c r="T3494" s="188">
        <v>45880.0</v>
      </c>
    </row>
    <row r="3495">
      <c r="A3495" s="71" t="s">
        <v>77</v>
      </c>
      <c r="B3495" s="71">
        <v>8394.0</v>
      </c>
      <c r="C3495" s="71" t="s">
        <v>1270</v>
      </c>
      <c r="D3495" s="71" t="s">
        <v>1271</v>
      </c>
      <c r="E3495" s="71">
        <v>0.0</v>
      </c>
      <c r="T3495" s="188">
        <v>45880.0</v>
      </c>
    </row>
    <row r="3496">
      <c r="A3496" s="71" t="s">
        <v>77</v>
      </c>
      <c r="B3496" s="71">
        <v>8394.0</v>
      </c>
      <c r="C3496" s="71" t="s">
        <v>1270</v>
      </c>
      <c r="D3496" s="71" t="s">
        <v>1271</v>
      </c>
      <c r="E3496" s="71">
        <v>0.0</v>
      </c>
      <c r="T3496" s="188">
        <v>45880.0</v>
      </c>
    </row>
    <row r="3497">
      <c r="A3497" s="71" t="s">
        <v>47</v>
      </c>
      <c r="B3497" s="71">
        <v>19029.0</v>
      </c>
      <c r="C3497" s="71" t="s">
        <v>1083</v>
      </c>
      <c r="D3497" s="71" t="s">
        <v>1084</v>
      </c>
      <c r="E3497" s="71">
        <v>9.826677547E9</v>
      </c>
      <c r="F3497" s="71">
        <v>0.0</v>
      </c>
      <c r="G3497" s="71" t="s">
        <v>663</v>
      </c>
      <c r="H3497" s="71">
        <v>8.0</v>
      </c>
      <c r="I3497" s="71">
        <v>40.0</v>
      </c>
      <c r="J3497" s="71">
        <v>3.2</v>
      </c>
      <c r="K3497" s="71">
        <v>7500.0</v>
      </c>
      <c r="L3497" s="71">
        <v>24000.0</v>
      </c>
      <c r="M3497" s="71">
        <v>36000.0</v>
      </c>
      <c r="N3497" s="71">
        <v>0.0</v>
      </c>
      <c r="O3497" s="71">
        <v>36000.0</v>
      </c>
      <c r="P3497" s="71">
        <v>0.0</v>
      </c>
      <c r="Q3497" s="71">
        <v>36000.0</v>
      </c>
      <c r="R3497" s="71">
        <v>0.0</v>
      </c>
      <c r="S3497" s="71" t="s">
        <v>47</v>
      </c>
      <c r="T3497" s="188">
        <v>45880.0</v>
      </c>
    </row>
    <row r="3498">
      <c r="A3498" s="71" t="s">
        <v>47</v>
      </c>
      <c r="B3498" s="71">
        <v>19029.0</v>
      </c>
      <c r="C3498" s="71" t="s">
        <v>1083</v>
      </c>
      <c r="D3498" s="71" t="s">
        <v>1084</v>
      </c>
      <c r="E3498" s="71">
        <v>9.826677547E9</v>
      </c>
      <c r="G3498" s="71" t="s">
        <v>280</v>
      </c>
      <c r="H3498" s="71">
        <v>4.0</v>
      </c>
      <c r="I3498" s="71">
        <v>40.0</v>
      </c>
      <c r="J3498" s="71">
        <v>1.6</v>
      </c>
      <c r="K3498" s="71">
        <v>7500.0</v>
      </c>
      <c r="L3498" s="71">
        <v>12000.0</v>
      </c>
      <c r="T3498" s="188">
        <v>45880.0</v>
      </c>
    </row>
    <row r="3499">
      <c r="A3499" s="71" t="s">
        <v>47</v>
      </c>
      <c r="B3499" s="71">
        <v>19029.0</v>
      </c>
      <c r="C3499" s="71" t="s">
        <v>1083</v>
      </c>
      <c r="D3499" s="71" t="s">
        <v>1084</v>
      </c>
      <c r="E3499" s="71">
        <v>9.826677547E9</v>
      </c>
      <c r="T3499" s="188">
        <v>45880.0</v>
      </c>
    </row>
    <row r="3500">
      <c r="A3500" s="71" t="s">
        <v>47</v>
      </c>
      <c r="B3500" s="71">
        <v>19029.0</v>
      </c>
      <c r="C3500" s="71" t="s">
        <v>1083</v>
      </c>
      <c r="D3500" s="71" t="s">
        <v>1084</v>
      </c>
      <c r="E3500" s="71">
        <v>9.826677547E9</v>
      </c>
      <c r="T3500" s="188">
        <v>45880.0</v>
      </c>
    </row>
    <row r="3501">
      <c r="A3501" s="71" t="s">
        <v>47</v>
      </c>
      <c r="B3501" s="71">
        <v>19029.0</v>
      </c>
      <c r="C3501" s="71" t="s">
        <v>1083</v>
      </c>
      <c r="D3501" s="71" t="s">
        <v>1084</v>
      </c>
      <c r="E3501" s="71">
        <v>9.826677547E9</v>
      </c>
      <c r="T3501" s="188">
        <v>45880.0</v>
      </c>
    </row>
    <row r="3502">
      <c r="A3502" s="71" t="s">
        <v>77</v>
      </c>
      <c r="B3502" s="71">
        <v>8393.0</v>
      </c>
      <c r="C3502" s="71" t="s">
        <v>421</v>
      </c>
      <c r="D3502" s="71" t="s">
        <v>852</v>
      </c>
      <c r="E3502" s="71">
        <v>9.691214979E9</v>
      </c>
      <c r="F3502" s="71">
        <v>0.0</v>
      </c>
      <c r="G3502" s="71" t="s">
        <v>195</v>
      </c>
      <c r="H3502" s="71">
        <v>2.0</v>
      </c>
      <c r="I3502" s="71">
        <v>40.0</v>
      </c>
      <c r="J3502" s="71">
        <v>0.8</v>
      </c>
      <c r="K3502" s="71">
        <v>5300.0</v>
      </c>
      <c r="L3502" s="71">
        <v>4240.0</v>
      </c>
      <c r="M3502" s="71">
        <v>4240.0</v>
      </c>
      <c r="N3502" s="71">
        <v>0.0</v>
      </c>
      <c r="O3502" s="71">
        <v>4240.0</v>
      </c>
      <c r="P3502" s="71">
        <v>0.0</v>
      </c>
      <c r="Q3502" s="71">
        <v>4240.0</v>
      </c>
      <c r="R3502" s="71">
        <v>0.0</v>
      </c>
      <c r="S3502" s="71" t="s">
        <v>47</v>
      </c>
      <c r="T3502" s="188">
        <v>45880.0</v>
      </c>
    </row>
    <row r="3503">
      <c r="A3503" s="71" t="s">
        <v>77</v>
      </c>
      <c r="B3503" s="71">
        <v>8393.0</v>
      </c>
      <c r="C3503" s="71" t="s">
        <v>421</v>
      </c>
      <c r="D3503" s="71" t="s">
        <v>852</v>
      </c>
      <c r="E3503" s="71">
        <v>9.691214979E9</v>
      </c>
      <c r="T3503" s="188">
        <v>45880.0</v>
      </c>
    </row>
    <row r="3504">
      <c r="A3504" s="71" t="s">
        <v>77</v>
      </c>
      <c r="B3504" s="71">
        <v>8393.0</v>
      </c>
      <c r="C3504" s="71" t="s">
        <v>421</v>
      </c>
      <c r="D3504" s="71" t="s">
        <v>852</v>
      </c>
      <c r="E3504" s="71">
        <v>9.691214979E9</v>
      </c>
      <c r="T3504" s="188">
        <v>45880.0</v>
      </c>
    </row>
    <row r="3505">
      <c r="A3505" s="71" t="s">
        <v>77</v>
      </c>
      <c r="B3505" s="71">
        <v>8393.0</v>
      </c>
      <c r="C3505" s="71" t="s">
        <v>421</v>
      </c>
      <c r="D3505" s="71" t="s">
        <v>852</v>
      </c>
      <c r="E3505" s="71">
        <v>9.691214979E9</v>
      </c>
      <c r="T3505" s="188">
        <v>45880.0</v>
      </c>
    </row>
    <row r="3506">
      <c r="A3506" s="71" t="s">
        <v>77</v>
      </c>
      <c r="B3506" s="71">
        <v>8393.0</v>
      </c>
      <c r="C3506" s="71" t="s">
        <v>421</v>
      </c>
      <c r="D3506" s="71" t="s">
        <v>852</v>
      </c>
      <c r="E3506" s="71">
        <v>9.691214979E9</v>
      </c>
      <c r="T3506" s="188">
        <v>45880.0</v>
      </c>
    </row>
    <row r="3507">
      <c r="A3507" s="71" t="s">
        <v>77</v>
      </c>
      <c r="B3507" s="71">
        <v>8392.0</v>
      </c>
      <c r="C3507" s="71" t="s">
        <v>1272</v>
      </c>
      <c r="D3507" s="71" t="s">
        <v>1273</v>
      </c>
      <c r="E3507" s="71">
        <v>9.584935362E9</v>
      </c>
      <c r="F3507" s="71">
        <v>0.0</v>
      </c>
      <c r="G3507" s="71" t="s">
        <v>195</v>
      </c>
      <c r="H3507" s="71">
        <v>50.0</v>
      </c>
      <c r="I3507" s="71">
        <v>40.0</v>
      </c>
      <c r="J3507" s="71">
        <v>20.0</v>
      </c>
      <c r="K3507" s="71">
        <v>5300.0</v>
      </c>
      <c r="L3507" s="71">
        <v>106000.0</v>
      </c>
      <c r="M3507" s="71">
        <v>106000.0</v>
      </c>
      <c r="N3507" s="71">
        <v>5000.0</v>
      </c>
      <c r="O3507" s="71">
        <v>101000.0</v>
      </c>
      <c r="P3507" s="71">
        <v>50500.0</v>
      </c>
      <c r="Q3507" s="71">
        <v>0.0</v>
      </c>
      <c r="R3507" s="71">
        <v>50500.0</v>
      </c>
      <c r="S3507" s="71" t="s">
        <v>212</v>
      </c>
      <c r="T3507" s="188">
        <v>45880.0</v>
      </c>
    </row>
    <row r="3508">
      <c r="A3508" s="71" t="s">
        <v>77</v>
      </c>
      <c r="B3508" s="71">
        <v>8392.0</v>
      </c>
      <c r="C3508" s="71" t="s">
        <v>1272</v>
      </c>
      <c r="D3508" s="71" t="s">
        <v>1273</v>
      </c>
      <c r="E3508" s="71">
        <v>9.584935362E9</v>
      </c>
      <c r="T3508" s="188">
        <v>45880.0</v>
      </c>
    </row>
    <row r="3509">
      <c r="A3509" s="71" t="s">
        <v>77</v>
      </c>
      <c r="B3509" s="71">
        <v>8392.0</v>
      </c>
      <c r="C3509" s="71" t="s">
        <v>1272</v>
      </c>
      <c r="D3509" s="71" t="s">
        <v>1273</v>
      </c>
      <c r="E3509" s="71">
        <v>9.584935362E9</v>
      </c>
      <c r="T3509" s="188">
        <v>45880.0</v>
      </c>
    </row>
    <row r="3510">
      <c r="A3510" s="71" t="s">
        <v>77</v>
      </c>
      <c r="B3510" s="71">
        <v>8392.0</v>
      </c>
      <c r="C3510" s="71" t="s">
        <v>1272</v>
      </c>
      <c r="D3510" s="71" t="s">
        <v>1273</v>
      </c>
      <c r="E3510" s="71">
        <v>9.584935362E9</v>
      </c>
      <c r="T3510" s="188">
        <v>45880.0</v>
      </c>
    </row>
    <row r="3511">
      <c r="A3511" s="71" t="s">
        <v>77</v>
      </c>
      <c r="B3511" s="71">
        <v>8392.0</v>
      </c>
      <c r="C3511" s="71" t="s">
        <v>1272</v>
      </c>
      <c r="D3511" s="71" t="s">
        <v>1273</v>
      </c>
      <c r="E3511" s="71">
        <v>9.584935362E9</v>
      </c>
      <c r="T3511" s="188">
        <v>45880.0</v>
      </c>
    </row>
    <row r="3512">
      <c r="A3512" s="71" t="s">
        <v>77</v>
      </c>
      <c r="B3512" s="71">
        <v>8391.0</v>
      </c>
      <c r="C3512" s="71" t="s">
        <v>1274</v>
      </c>
      <c r="D3512" s="71" t="s">
        <v>1275</v>
      </c>
      <c r="E3512" s="71">
        <v>7.067934517E9</v>
      </c>
      <c r="F3512" s="71">
        <v>0.0</v>
      </c>
      <c r="G3512" s="71" t="s">
        <v>195</v>
      </c>
      <c r="H3512" s="71">
        <v>20.0</v>
      </c>
      <c r="I3512" s="71">
        <v>40.0</v>
      </c>
      <c r="J3512" s="71">
        <v>8.0</v>
      </c>
      <c r="K3512" s="71">
        <v>5300.0</v>
      </c>
      <c r="L3512" s="71">
        <v>42400.0</v>
      </c>
      <c r="M3512" s="71">
        <v>42400.0</v>
      </c>
      <c r="N3512" s="71">
        <v>400.0</v>
      </c>
      <c r="O3512" s="71">
        <v>42000.0</v>
      </c>
      <c r="P3512" s="71">
        <v>0.0</v>
      </c>
      <c r="Q3512" s="71">
        <v>42000.0</v>
      </c>
      <c r="R3512" s="71">
        <v>0.0</v>
      </c>
      <c r="S3512" s="71" t="s">
        <v>47</v>
      </c>
      <c r="T3512" s="188">
        <v>45880.0</v>
      </c>
    </row>
    <row r="3513">
      <c r="A3513" s="71" t="s">
        <v>77</v>
      </c>
      <c r="B3513" s="71">
        <v>8391.0</v>
      </c>
      <c r="C3513" s="71" t="s">
        <v>1274</v>
      </c>
      <c r="D3513" s="71" t="s">
        <v>1275</v>
      </c>
      <c r="E3513" s="71">
        <v>7.067934517E9</v>
      </c>
      <c r="T3513" s="188">
        <v>45880.0</v>
      </c>
    </row>
    <row r="3514">
      <c r="A3514" s="71" t="s">
        <v>77</v>
      </c>
      <c r="B3514" s="71">
        <v>8391.0</v>
      </c>
      <c r="C3514" s="71" t="s">
        <v>1274</v>
      </c>
      <c r="D3514" s="71" t="s">
        <v>1275</v>
      </c>
      <c r="E3514" s="71">
        <v>7.067934517E9</v>
      </c>
      <c r="T3514" s="188">
        <v>45880.0</v>
      </c>
    </row>
    <row r="3515">
      <c r="A3515" s="71" t="s">
        <v>77</v>
      </c>
      <c r="B3515" s="71">
        <v>8391.0</v>
      </c>
      <c r="C3515" s="71" t="s">
        <v>1274</v>
      </c>
      <c r="D3515" s="71" t="s">
        <v>1275</v>
      </c>
      <c r="E3515" s="71">
        <v>7.067934517E9</v>
      </c>
      <c r="T3515" s="188">
        <v>45880.0</v>
      </c>
    </row>
    <row r="3516">
      <c r="A3516" s="71" t="s">
        <v>77</v>
      </c>
      <c r="B3516" s="71">
        <v>8391.0</v>
      </c>
      <c r="C3516" s="71" t="s">
        <v>1274</v>
      </c>
      <c r="D3516" s="71" t="s">
        <v>1275</v>
      </c>
      <c r="E3516" s="71">
        <v>7.067934517E9</v>
      </c>
      <c r="T3516" s="188">
        <v>45880.0</v>
      </c>
    </row>
    <row r="3517">
      <c r="A3517" s="71" t="s">
        <v>77</v>
      </c>
      <c r="B3517" s="71">
        <v>8390.0</v>
      </c>
      <c r="C3517" s="71" t="s">
        <v>1276</v>
      </c>
      <c r="D3517" s="71" t="s">
        <v>1277</v>
      </c>
      <c r="E3517" s="71">
        <v>8.989053218E9</v>
      </c>
      <c r="F3517" s="71">
        <v>0.0</v>
      </c>
      <c r="G3517" s="71" t="s">
        <v>195</v>
      </c>
      <c r="H3517" s="71">
        <v>4.0</v>
      </c>
      <c r="I3517" s="71">
        <v>40.0</v>
      </c>
      <c r="J3517" s="71">
        <v>1.6</v>
      </c>
      <c r="K3517" s="71">
        <v>5300.0</v>
      </c>
      <c r="L3517" s="71">
        <v>8480.0</v>
      </c>
      <c r="M3517" s="71">
        <v>8480.0</v>
      </c>
      <c r="N3517" s="71">
        <v>0.0</v>
      </c>
      <c r="O3517" s="71">
        <v>8480.0</v>
      </c>
      <c r="P3517" s="71">
        <v>8480.0</v>
      </c>
      <c r="Q3517" s="71">
        <v>0.0</v>
      </c>
      <c r="R3517" s="71">
        <v>0.0</v>
      </c>
      <c r="S3517" s="71" t="s">
        <v>191</v>
      </c>
      <c r="T3517" s="188">
        <v>45880.0</v>
      </c>
    </row>
    <row r="3518">
      <c r="A3518" s="71" t="s">
        <v>77</v>
      </c>
      <c r="B3518" s="71">
        <v>8390.0</v>
      </c>
      <c r="C3518" s="71" t="s">
        <v>1276</v>
      </c>
      <c r="D3518" s="71" t="s">
        <v>1277</v>
      </c>
      <c r="E3518" s="71">
        <v>8.989053218E9</v>
      </c>
      <c r="T3518" s="188">
        <v>45880.0</v>
      </c>
    </row>
    <row r="3519">
      <c r="A3519" s="71" t="s">
        <v>77</v>
      </c>
      <c r="B3519" s="71">
        <v>8390.0</v>
      </c>
      <c r="C3519" s="71" t="s">
        <v>1276</v>
      </c>
      <c r="D3519" s="71" t="s">
        <v>1277</v>
      </c>
      <c r="E3519" s="71">
        <v>8.989053218E9</v>
      </c>
      <c r="T3519" s="188">
        <v>45880.0</v>
      </c>
    </row>
    <row r="3520">
      <c r="A3520" s="71" t="s">
        <v>77</v>
      </c>
      <c r="B3520" s="71">
        <v>8390.0</v>
      </c>
      <c r="C3520" s="71" t="s">
        <v>1276</v>
      </c>
      <c r="D3520" s="71" t="s">
        <v>1277</v>
      </c>
      <c r="E3520" s="71">
        <v>8.989053218E9</v>
      </c>
      <c r="T3520" s="188">
        <v>45880.0</v>
      </c>
    </row>
    <row r="3521">
      <c r="A3521" s="71" t="s">
        <v>77</v>
      </c>
      <c r="B3521" s="71">
        <v>8390.0</v>
      </c>
      <c r="C3521" s="71" t="s">
        <v>1276</v>
      </c>
      <c r="D3521" s="71" t="s">
        <v>1277</v>
      </c>
      <c r="E3521" s="71">
        <v>8.989053218E9</v>
      </c>
      <c r="T3521" s="188">
        <v>45880.0</v>
      </c>
    </row>
    <row r="3522">
      <c r="A3522" s="71" t="s">
        <v>77</v>
      </c>
      <c r="B3522" s="71">
        <v>8389.0</v>
      </c>
      <c r="C3522" s="71" t="s">
        <v>1278</v>
      </c>
      <c r="D3522" s="71" t="s">
        <v>1279</v>
      </c>
      <c r="E3522" s="71">
        <v>9.981394745E9</v>
      </c>
      <c r="F3522" s="71">
        <v>0.0</v>
      </c>
      <c r="G3522" s="71" t="s">
        <v>658</v>
      </c>
      <c r="H3522" s="71">
        <v>9.0</v>
      </c>
      <c r="I3522" s="71">
        <v>40.0</v>
      </c>
      <c r="J3522" s="71">
        <v>3.6</v>
      </c>
      <c r="K3522" s="71">
        <v>5300.0</v>
      </c>
      <c r="L3522" s="71">
        <v>19080.0</v>
      </c>
      <c r="M3522" s="71">
        <v>19080.0</v>
      </c>
      <c r="N3522" s="71">
        <v>80.0</v>
      </c>
      <c r="O3522" s="71">
        <v>19000.0</v>
      </c>
      <c r="P3522" s="71">
        <v>0.0</v>
      </c>
      <c r="Q3522" s="71">
        <v>19000.0</v>
      </c>
      <c r="R3522" s="71">
        <v>0.0</v>
      </c>
      <c r="S3522" s="71" t="s">
        <v>47</v>
      </c>
      <c r="T3522" s="188">
        <v>45880.0</v>
      </c>
    </row>
    <row r="3523">
      <c r="A3523" s="71" t="s">
        <v>77</v>
      </c>
      <c r="B3523" s="71">
        <v>8389.0</v>
      </c>
      <c r="C3523" s="71" t="s">
        <v>1278</v>
      </c>
      <c r="D3523" s="71" t="s">
        <v>1279</v>
      </c>
      <c r="E3523" s="71">
        <v>9.981394745E9</v>
      </c>
      <c r="T3523" s="188">
        <v>45880.0</v>
      </c>
    </row>
    <row r="3524">
      <c r="A3524" s="71" t="s">
        <v>77</v>
      </c>
      <c r="B3524" s="71">
        <v>8389.0</v>
      </c>
      <c r="C3524" s="71" t="s">
        <v>1278</v>
      </c>
      <c r="D3524" s="71" t="s">
        <v>1279</v>
      </c>
      <c r="E3524" s="71">
        <v>9.981394745E9</v>
      </c>
      <c r="T3524" s="188">
        <v>45880.0</v>
      </c>
    </row>
    <row r="3525">
      <c r="A3525" s="71" t="s">
        <v>77</v>
      </c>
      <c r="B3525" s="71">
        <v>8389.0</v>
      </c>
      <c r="C3525" s="71" t="s">
        <v>1278</v>
      </c>
      <c r="D3525" s="71" t="s">
        <v>1279</v>
      </c>
      <c r="E3525" s="71">
        <v>9.981394745E9</v>
      </c>
      <c r="T3525" s="188">
        <v>45880.0</v>
      </c>
    </row>
    <row r="3526">
      <c r="A3526" s="71" t="s">
        <v>77</v>
      </c>
      <c r="B3526" s="71">
        <v>8389.0</v>
      </c>
      <c r="C3526" s="71" t="s">
        <v>1278</v>
      </c>
      <c r="D3526" s="71" t="s">
        <v>1279</v>
      </c>
      <c r="E3526" s="71">
        <v>9.981394745E9</v>
      </c>
      <c r="T3526" s="188">
        <v>45880.0</v>
      </c>
    </row>
    <row r="3527">
      <c r="A3527" s="71" t="s">
        <v>47</v>
      </c>
      <c r="B3527" s="71">
        <v>19028.0</v>
      </c>
      <c r="C3527" s="71" t="s">
        <v>973</v>
      </c>
      <c r="D3527" s="71" t="s">
        <v>1280</v>
      </c>
      <c r="E3527" s="71">
        <v>9.754933863E9</v>
      </c>
      <c r="F3527" s="71">
        <v>0.0</v>
      </c>
      <c r="G3527" s="71" t="s">
        <v>967</v>
      </c>
      <c r="H3527" s="71">
        <v>1.0</v>
      </c>
      <c r="I3527" s="71">
        <v>40.0</v>
      </c>
      <c r="J3527" s="71">
        <v>0.4</v>
      </c>
      <c r="K3527" s="71">
        <v>5500.0</v>
      </c>
      <c r="L3527" s="71">
        <v>2200.0</v>
      </c>
      <c r="M3527" s="71">
        <v>2200.0</v>
      </c>
      <c r="N3527" s="71">
        <v>0.0</v>
      </c>
      <c r="O3527" s="71">
        <v>2200.0</v>
      </c>
      <c r="P3527" s="71">
        <v>0.0</v>
      </c>
      <c r="Q3527" s="71">
        <v>2200.0</v>
      </c>
      <c r="R3527" s="71">
        <v>0.0</v>
      </c>
      <c r="S3527" s="71" t="s">
        <v>47</v>
      </c>
      <c r="T3527" s="188">
        <v>45880.0</v>
      </c>
    </row>
    <row r="3528">
      <c r="A3528" s="71" t="s">
        <v>47</v>
      </c>
      <c r="B3528" s="71">
        <v>19028.0</v>
      </c>
      <c r="C3528" s="71" t="s">
        <v>973</v>
      </c>
      <c r="D3528" s="71" t="s">
        <v>1280</v>
      </c>
      <c r="E3528" s="71">
        <v>9.754933863E9</v>
      </c>
      <c r="T3528" s="188">
        <v>45880.0</v>
      </c>
    </row>
    <row r="3529">
      <c r="A3529" s="71" t="s">
        <v>47</v>
      </c>
      <c r="B3529" s="71">
        <v>19028.0</v>
      </c>
      <c r="C3529" s="71" t="s">
        <v>973</v>
      </c>
      <c r="D3529" s="71" t="s">
        <v>1280</v>
      </c>
      <c r="E3529" s="71">
        <v>9.754933863E9</v>
      </c>
      <c r="T3529" s="188">
        <v>45880.0</v>
      </c>
    </row>
    <row r="3530">
      <c r="A3530" s="71" t="s">
        <v>47</v>
      </c>
      <c r="B3530" s="71">
        <v>19028.0</v>
      </c>
      <c r="C3530" s="71" t="s">
        <v>973</v>
      </c>
      <c r="D3530" s="71" t="s">
        <v>1280</v>
      </c>
      <c r="E3530" s="71">
        <v>9.754933863E9</v>
      </c>
      <c r="T3530" s="188">
        <v>45880.0</v>
      </c>
    </row>
    <row r="3531">
      <c r="A3531" s="71" t="s">
        <v>47</v>
      </c>
      <c r="B3531" s="71">
        <v>19028.0</v>
      </c>
      <c r="C3531" s="71" t="s">
        <v>973</v>
      </c>
      <c r="D3531" s="71" t="s">
        <v>1280</v>
      </c>
      <c r="E3531" s="71">
        <v>9.754933863E9</v>
      </c>
      <c r="T3531" s="188">
        <v>45880.0</v>
      </c>
    </row>
    <row r="3532">
      <c r="A3532" s="71" t="s">
        <v>47</v>
      </c>
      <c r="B3532" s="71">
        <v>19027.0</v>
      </c>
      <c r="C3532" s="71" t="s">
        <v>1281</v>
      </c>
      <c r="D3532" s="71" t="s">
        <v>402</v>
      </c>
      <c r="E3532" s="71">
        <v>9.406650798E9</v>
      </c>
      <c r="F3532" s="71">
        <v>0.0</v>
      </c>
      <c r="G3532" s="71" t="s">
        <v>967</v>
      </c>
      <c r="H3532" s="71">
        <v>2.0</v>
      </c>
      <c r="I3532" s="71">
        <v>40.0</v>
      </c>
      <c r="J3532" s="71">
        <v>0.8</v>
      </c>
      <c r="K3532" s="71">
        <v>5500.0</v>
      </c>
      <c r="L3532" s="71">
        <v>4400.0</v>
      </c>
      <c r="M3532" s="71">
        <v>4400.0</v>
      </c>
      <c r="N3532" s="71">
        <v>0.0</v>
      </c>
      <c r="O3532" s="71">
        <v>4400.0</v>
      </c>
      <c r="P3532" s="71">
        <v>0.0</v>
      </c>
      <c r="Q3532" s="71">
        <v>4400.0</v>
      </c>
      <c r="R3532" s="71">
        <v>0.0</v>
      </c>
      <c r="S3532" s="71" t="s">
        <v>47</v>
      </c>
      <c r="T3532" s="188">
        <v>45880.0</v>
      </c>
    </row>
    <row r="3533">
      <c r="A3533" s="71" t="s">
        <v>47</v>
      </c>
      <c r="B3533" s="71">
        <v>19027.0</v>
      </c>
      <c r="C3533" s="71" t="s">
        <v>1281</v>
      </c>
      <c r="D3533" s="71" t="s">
        <v>402</v>
      </c>
      <c r="E3533" s="71">
        <v>9.406650798E9</v>
      </c>
      <c r="T3533" s="188">
        <v>45880.0</v>
      </c>
    </row>
    <row r="3534">
      <c r="A3534" s="71" t="s">
        <v>47</v>
      </c>
      <c r="B3534" s="71">
        <v>19027.0</v>
      </c>
      <c r="C3534" s="71" t="s">
        <v>1281</v>
      </c>
      <c r="D3534" s="71" t="s">
        <v>402</v>
      </c>
      <c r="E3534" s="71">
        <v>9.406650798E9</v>
      </c>
      <c r="T3534" s="188">
        <v>45880.0</v>
      </c>
    </row>
    <row r="3535">
      <c r="A3535" s="71" t="s">
        <v>47</v>
      </c>
      <c r="B3535" s="71">
        <v>19027.0</v>
      </c>
      <c r="C3535" s="71" t="s">
        <v>1281</v>
      </c>
      <c r="D3535" s="71" t="s">
        <v>402</v>
      </c>
      <c r="E3535" s="71">
        <v>9.406650798E9</v>
      </c>
      <c r="T3535" s="188">
        <v>45880.0</v>
      </c>
    </row>
    <row r="3536">
      <c r="A3536" s="71" t="s">
        <v>47</v>
      </c>
      <c r="B3536" s="71">
        <v>19027.0</v>
      </c>
      <c r="C3536" s="71" t="s">
        <v>1281</v>
      </c>
      <c r="D3536" s="71" t="s">
        <v>402</v>
      </c>
      <c r="E3536" s="71">
        <v>9.406650798E9</v>
      </c>
      <c r="T3536" s="188">
        <v>45880.0</v>
      </c>
    </row>
    <row r="3537">
      <c r="A3537" s="71" t="s">
        <v>47</v>
      </c>
      <c r="B3537" s="71">
        <v>19026.0</v>
      </c>
      <c r="C3537" s="71" t="s">
        <v>1282</v>
      </c>
      <c r="D3537" s="71" t="s">
        <v>1236</v>
      </c>
      <c r="E3537" s="71">
        <v>9.926679441E9</v>
      </c>
      <c r="F3537" s="71">
        <v>0.0</v>
      </c>
      <c r="G3537" s="71" t="s">
        <v>223</v>
      </c>
      <c r="H3537" s="71">
        <v>18.0</v>
      </c>
      <c r="I3537" s="71">
        <v>40.0</v>
      </c>
      <c r="J3537" s="71">
        <v>7.2</v>
      </c>
      <c r="K3537" s="71">
        <v>5500.0</v>
      </c>
      <c r="L3537" s="71">
        <v>39600.0</v>
      </c>
      <c r="M3537" s="71">
        <v>39600.0</v>
      </c>
      <c r="N3537" s="71">
        <v>0.0</v>
      </c>
      <c r="O3537" s="71">
        <v>39600.0</v>
      </c>
      <c r="P3537" s="71">
        <v>0.0</v>
      </c>
      <c r="Q3537" s="71">
        <v>0.0</v>
      </c>
      <c r="R3537" s="71">
        <v>39600.0</v>
      </c>
      <c r="S3537" s="71" t="s">
        <v>212</v>
      </c>
      <c r="T3537" s="188">
        <v>45880.0</v>
      </c>
    </row>
    <row r="3538">
      <c r="A3538" s="71" t="s">
        <v>47</v>
      </c>
      <c r="B3538" s="71">
        <v>19026.0</v>
      </c>
      <c r="C3538" s="71" t="s">
        <v>1282</v>
      </c>
      <c r="D3538" s="71" t="s">
        <v>1236</v>
      </c>
      <c r="E3538" s="71">
        <v>9.926679441E9</v>
      </c>
      <c r="T3538" s="188">
        <v>45880.0</v>
      </c>
    </row>
    <row r="3539">
      <c r="A3539" s="71" t="s">
        <v>47</v>
      </c>
      <c r="B3539" s="71">
        <v>19026.0</v>
      </c>
      <c r="C3539" s="71" t="s">
        <v>1282</v>
      </c>
      <c r="D3539" s="71" t="s">
        <v>1236</v>
      </c>
      <c r="E3539" s="71">
        <v>9.926679441E9</v>
      </c>
      <c r="T3539" s="188">
        <v>45880.0</v>
      </c>
    </row>
    <row r="3540">
      <c r="A3540" s="71" t="s">
        <v>47</v>
      </c>
      <c r="B3540" s="71">
        <v>19026.0</v>
      </c>
      <c r="C3540" s="71" t="s">
        <v>1282</v>
      </c>
      <c r="D3540" s="71" t="s">
        <v>1236</v>
      </c>
      <c r="E3540" s="71">
        <v>9.926679441E9</v>
      </c>
      <c r="T3540" s="188">
        <v>45880.0</v>
      </c>
    </row>
    <row r="3541">
      <c r="A3541" s="71" t="s">
        <v>47</v>
      </c>
      <c r="B3541" s="71">
        <v>19026.0</v>
      </c>
      <c r="C3541" s="71" t="s">
        <v>1282</v>
      </c>
      <c r="D3541" s="71" t="s">
        <v>1236</v>
      </c>
      <c r="E3541" s="71">
        <v>9.926679441E9</v>
      </c>
      <c r="T3541" s="188">
        <v>45880.0</v>
      </c>
    </row>
    <row r="3542">
      <c r="A3542" s="71" t="s">
        <v>47</v>
      </c>
      <c r="B3542" s="71">
        <v>19025.0</v>
      </c>
      <c r="C3542" s="71" t="s">
        <v>1283</v>
      </c>
      <c r="D3542" s="71" t="s">
        <v>1236</v>
      </c>
      <c r="E3542" s="71">
        <v>9.753245721E9</v>
      </c>
      <c r="F3542" s="71">
        <v>0.0</v>
      </c>
      <c r="G3542" s="71" t="s">
        <v>223</v>
      </c>
      <c r="H3542" s="71">
        <v>20.0</v>
      </c>
      <c r="I3542" s="71">
        <v>40.0</v>
      </c>
      <c r="J3542" s="71">
        <v>8.0</v>
      </c>
      <c r="K3542" s="71">
        <v>5500.0</v>
      </c>
      <c r="L3542" s="71">
        <v>44000.0</v>
      </c>
      <c r="M3542" s="71">
        <v>44000.0</v>
      </c>
      <c r="N3542" s="71">
        <v>0.0</v>
      </c>
      <c r="O3542" s="71">
        <v>44000.0</v>
      </c>
      <c r="P3542" s="71">
        <v>0.0</v>
      </c>
      <c r="Q3542" s="71">
        <v>0.0</v>
      </c>
      <c r="R3542" s="71">
        <v>44000.0</v>
      </c>
      <c r="S3542" s="71" t="s">
        <v>212</v>
      </c>
      <c r="T3542" s="188">
        <v>45880.0</v>
      </c>
    </row>
    <row r="3543">
      <c r="A3543" s="71" t="s">
        <v>47</v>
      </c>
      <c r="B3543" s="71">
        <v>19025.0</v>
      </c>
      <c r="C3543" s="71" t="s">
        <v>1283</v>
      </c>
      <c r="D3543" s="71" t="s">
        <v>1236</v>
      </c>
      <c r="E3543" s="71">
        <v>9.753245721E9</v>
      </c>
      <c r="T3543" s="188">
        <v>45880.0</v>
      </c>
    </row>
    <row r="3544">
      <c r="A3544" s="71" t="s">
        <v>47</v>
      </c>
      <c r="B3544" s="71">
        <v>19025.0</v>
      </c>
      <c r="C3544" s="71" t="s">
        <v>1283</v>
      </c>
      <c r="D3544" s="71" t="s">
        <v>1236</v>
      </c>
      <c r="E3544" s="71">
        <v>9.753245721E9</v>
      </c>
      <c r="T3544" s="188">
        <v>45880.0</v>
      </c>
    </row>
    <row r="3545">
      <c r="A3545" s="71" t="s">
        <v>47</v>
      </c>
      <c r="B3545" s="71">
        <v>19025.0</v>
      </c>
      <c r="C3545" s="71" t="s">
        <v>1283</v>
      </c>
      <c r="D3545" s="71" t="s">
        <v>1236</v>
      </c>
      <c r="E3545" s="71">
        <v>9.753245721E9</v>
      </c>
      <c r="T3545" s="188">
        <v>45880.0</v>
      </c>
    </row>
    <row r="3546">
      <c r="A3546" s="71" t="s">
        <v>47</v>
      </c>
      <c r="B3546" s="71">
        <v>19025.0</v>
      </c>
      <c r="C3546" s="71" t="s">
        <v>1283</v>
      </c>
      <c r="D3546" s="71" t="s">
        <v>1236</v>
      </c>
      <c r="E3546" s="71">
        <v>9.753245721E9</v>
      </c>
      <c r="T3546" s="188">
        <v>45880.0</v>
      </c>
    </row>
    <row r="3547">
      <c r="A3547" s="71" t="s">
        <v>47</v>
      </c>
      <c r="B3547" s="71">
        <v>19024.0</v>
      </c>
      <c r="C3547" s="71" t="s">
        <v>1284</v>
      </c>
      <c r="D3547" s="71" t="s">
        <v>1236</v>
      </c>
      <c r="E3547" s="71">
        <v>9.754084142E9</v>
      </c>
      <c r="F3547" s="71">
        <v>0.0</v>
      </c>
      <c r="G3547" s="71" t="s">
        <v>223</v>
      </c>
      <c r="H3547" s="71">
        <v>20.0</v>
      </c>
      <c r="I3547" s="71">
        <v>40.0</v>
      </c>
      <c r="J3547" s="71">
        <v>8.0</v>
      </c>
      <c r="K3547" s="71">
        <v>5500.0</v>
      </c>
      <c r="L3547" s="71">
        <v>44000.0</v>
      </c>
      <c r="M3547" s="71">
        <v>44000.0</v>
      </c>
      <c r="N3547" s="71">
        <v>0.0</v>
      </c>
      <c r="O3547" s="71">
        <v>44000.0</v>
      </c>
      <c r="P3547" s="71">
        <v>0.0</v>
      </c>
      <c r="Q3547" s="71">
        <v>0.0</v>
      </c>
      <c r="R3547" s="71">
        <v>44000.0</v>
      </c>
      <c r="S3547" s="71" t="s">
        <v>212</v>
      </c>
      <c r="T3547" s="188">
        <v>45880.0</v>
      </c>
    </row>
    <row r="3548">
      <c r="A3548" s="71" t="s">
        <v>47</v>
      </c>
      <c r="B3548" s="71">
        <v>19024.0</v>
      </c>
      <c r="C3548" s="71" t="s">
        <v>1284</v>
      </c>
      <c r="D3548" s="71" t="s">
        <v>1236</v>
      </c>
      <c r="E3548" s="71">
        <v>9.754084142E9</v>
      </c>
      <c r="T3548" s="188">
        <v>45880.0</v>
      </c>
    </row>
    <row r="3549">
      <c r="A3549" s="71" t="s">
        <v>47</v>
      </c>
      <c r="B3549" s="71">
        <v>19024.0</v>
      </c>
      <c r="C3549" s="71" t="s">
        <v>1284</v>
      </c>
      <c r="D3549" s="71" t="s">
        <v>1236</v>
      </c>
      <c r="E3549" s="71">
        <v>9.754084142E9</v>
      </c>
      <c r="T3549" s="188">
        <v>45880.0</v>
      </c>
    </row>
    <row r="3550">
      <c r="A3550" s="71" t="s">
        <v>47</v>
      </c>
      <c r="B3550" s="71">
        <v>19024.0</v>
      </c>
      <c r="C3550" s="71" t="s">
        <v>1284</v>
      </c>
      <c r="D3550" s="71" t="s">
        <v>1236</v>
      </c>
      <c r="E3550" s="71">
        <v>9.754084142E9</v>
      </c>
      <c r="T3550" s="188">
        <v>45880.0</v>
      </c>
    </row>
    <row r="3551">
      <c r="A3551" s="71" t="s">
        <v>47</v>
      </c>
      <c r="B3551" s="71">
        <v>19024.0</v>
      </c>
      <c r="C3551" s="71" t="s">
        <v>1284</v>
      </c>
      <c r="D3551" s="71" t="s">
        <v>1236</v>
      </c>
      <c r="E3551" s="71">
        <v>9.754084142E9</v>
      </c>
      <c r="T3551" s="188">
        <v>45880.0</v>
      </c>
    </row>
    <row r="3552">
      <c r="A3552" s="71" t="s">
        <v>77</v>
      </c>
      <c r="B3552" s="71">
        <v>8388.0</v>
      </c>
      <c r="C3552" s="71" t="s">
        <v>287</v>
      </c>
      <c r="D3552" s="71" t="s">
        <v>288</v>
      </c>
      <c r="E3552" s="71">
        <v>9.826578905E9</v>
      </c>
      <c r="F3552" s="71">
        <v>0.0</v>
      </c>
      <c r="G3552" s="71" t="s">
        <v>788</v>
      </c>
      <c r="H3552" s="71">
        <v>18.0</v>
      </c>
      <c r="I3552" s="71">
        <v>50.0</v>
      </c>
      <c r="J3552" s="71">
        <v>9.0</v>
      </c>
      <c r="K3552" s="71">
        <v>10000.0</v>
      </c>
      <c r="L3552" s="71">
        <v>90000.0</v>
      </c>
      <c r="M3552" s="71">
        <v>90000.0</v>
      </c>
      <c r="N3552" s="71">
        <v>0.0</v>
      </c>
      <c r="O3552" s="71">
        <v>90000.0</v>
      </c>
      <c r="P3552" s="71">
        <v>0.0</v>
      </c>
      <c r="Q3552" s="71">
        <v>0.0</v>
      </c>
      <c r="R3552" s="71">
        <v>90000.0</v>
      </c>
      <c r="S3552" s="71" t="s">
        <v>212</v>
      </c>
      <c r="T3552" s="188">
        <v>45880.0</v>
      </c>
    </row>
    <row r="3553">
      <c r="A3553" s="71" t="s">
        <v>77</v>
      </c>
      <c r="B3553" s="71">
        <v>8388.0</v>
      </c>
      <c r="C3553" s="71" t="s">
        <v>287</v>
      </c>
      <c r="D3553" s="71" t="s">
        <v>288</v>
      </c>
      <c r="E3553" s="71">
        <v>9.826578905E9</v>
      </c>
      <c r="T3553" s="188">
        <v>45880.0</v>
      </c>
    </row>
    <row r="3554">
      <c r="A3554" s="71" t="s">
        <v>77</v>
      </c>
      <c r="B3554" s="71">
        <v>8388.0</v>
      </c>
      <c r="C3554" s="71" t="s">
        <v>287</v>
      </c>
      <c r="D3554" s="71" t="s">
        <v>288</v>
      </c>
      <c r="E3554" s="71">
        <v>9.826578905E9</v>
      </c>
      <c r="T3554" s="188">
        <v>45880.0</v>
      </c>
    </row>
    <row r="3555">
      <c r="A3555" s="71" t="s">
        <v>77</v>
      </c>
      <c r="B3555" s="71">
        <v>8388.0</v>
      </c>
      <c r="C3555" s="71" t="s">
        <v>287</v>
      </c>
      <c r="D3555" s="71" t="s">
        <v>288</v>
      </c>
      <c r="E3555" s="71">
        <v>9.826578905E9</v>
      </c>
      <c r="T3555" s="188">
        <v>45880.0</v>
      </c>
    </row>
    <row r="3556">
      <c r="A3556" s="71" t="s">
        <v>77</v>
      </c>
      <c r="B3556" s="71">
        <v>8388.0</v>
      </c>
      <c r="C3556" s="71" t="s">
        <v>287</v>
      </c>
      <c r="D3556" s="71" t="s">
        <v>288</v>
      </c>
      <c r="E3556" s="71">
        <v>9.826578905E9</v>
      </c>
      <c r="T3556" s="188">
        <v>45880.0</v>
      </c>
    </row>
    <row r="3557">
      <c r="A3557" s="71" t="s">
        <v>77</v>
      </c>
      <c r="B3557" s="71">
        <v>8387.0</v>
      </c>
      <c r="C3557" s="71" t="s">
        <v>1285</v>
      </c>
      <c r="D3557" s="71" t="s">
        <v>1286</v>
      </c>
      <c r="E3557" s="71">
        <v>7.389451304E9</v>
      </c>
      <c r="F3557" s="71">
        <v>0.0</v>
      </c>
      <c r="G3557" s="71" t="s">
        <v>243</v>
      </c>
      <c r="H3557" s="71">
        <v>1.0</v>
      </c>
      <c r="I3557" s="71">
        <v>40.0</v>
      </c>
      <c r="J3557" s="71">
        <v>0.4</v>
      </c>
      <c r="K3557" s="71">
        <v>5300.0</v>
      </c>
      <c r="L3557" s="71">
        <v>2120.0</v>
      </c>
      <c r="M3557" s="71">
        <v>2120.0</v>
      </c>
      <c r="N3557" s="71">
        <v>0.0</v>
      </c>
      <c r="O3557" s="71">
        <v>2120.0</v>
      </c>
      <c r="P3557" s="71">
        <v>2120.0</v>
      </c>
      <c r="Q3557" s="71">
        <v>0.0</v>
      </c>
      <c r="R3557" s="71">
        <v>0.0</v>
      </c>
      <c r="S3557" s="71" t="s">
        <v>191</v>
      </c>
      <c r="T3557" s="188">
        <v>45880.0</v>
      </c>
    </row>
    <row r="3558">
      <c r="A3558" s="71" t="s">
        <v>77</v>
      </c>
      <c r="B3558" s="71">
        <v>8387.0</v>
      </c>
      <c r="C3558" s="71" t="s">
        <v>1285</v>
      </c>
      <c r="D3558" s="71" t="s">
        <v>1286</v>
      </c>
      <c r="E3558" s="71">
        <v>7.389451304E9</v>
      </c>
      <c r="T3558" s="188">
        <v>45880.0</v>
      </c>
    </row>
    <row r="3559">
      <c r="A3559" s="71" t="s">
        <v>77</v>
      </c>
      <c r="B3559" s="71">
        <v>8387.0</v>
      </c>
      <c r="C3559" s="71" t="s">
        <v>1285</v>
      </c>
      <c r="D3559" s="71" t="s">
        <v>1286</v>
      </c>
      <c r="E3559" s="71">
        <v>7.389451304E9</v>
      </c>
      <c r="T3559" s="188">
        <v>45880.0</v>
      </c>
    </row>
    <row r="3560">
      <c r="A3560" s="71" t="s">
        <v>77</v>
      </c>
      <c r="B3560" s="71">
        <v>8387.0</v>
      </c>
      <c r="C3560" s="71" t="s">
        <v>1285</v>
      </c>
      <c r="D3560" s="71" t="s">
        <v>1286</v>
      </c>
      <c r="E3560" s="71">
        <v>7.389451304E9</v>
      </c>
      <c r="T3560" s="188">
        <v>45880.0</v>
      </c>
    </row>
    <row r="3561">
      <c r="A3561" s="71" t="s">
        <v>77</v>
      </c>
      <c r="B3561" s="71">
        <v>8387.0</v>
      </c>
      <c r="C3561" s="71" t="s">
        <v>1285</v>
      </c>
      <c r="D3561" s="71" t="s">
        <v>1286</v>
      </c>
      <c r="E3561" s="71">
        <v>7.389451304E9</v>
      </c>
      <c r="T3561" s="188">
        <v>45880.0</v>
      </c>
    </row>
    <row r="3562">
      <c r="A3562" s="71" t="s">
        <v>47</v>
      </c>
      <c r="B3562" s="71">
        <v>19023.0</v>
      </c>
      <c r="C3562" s="71" t="s">
        <v>1287</v>
      </c>
      <c r="D3562" s="71" t="s">
        <v>1288</v>
      </c>
      <c r="E3562" s="71">
        <v>9.754083966E9</v>
      </c>
      <c r="F3562" s="71">
        <v>0.0</v>
      </c>
      <c r="G3562" s="71" t="s">
        <v>663</v>
      </c>
      <c r="H3562" s="71">
        <v>1.0</v>
      </c>
      <c r="I3562" s="71">
        <v>40.0</v>
      </c>
      <c r="J3562" s="71">
        <v>0.4</v>
      </c>
      <c r="K3562" s="71">
        <v>7500.0</v>
      </c>
      <c r="L3562" s="71">
        <v>3000.0</v>
      </c>
      <c r="M3562" s="71">
        <v>3000.0</v>
      </c>
      <c r="N3562" s="71">
        <v>0.0</v>
      </c>
      <c r="O3562" s="71">
        <v>3000.0</v>
      </c>
      <c r="P3562" s="71">
        <v>0.0</v>
      </c>
      <c r="Q3562" s="71">
        <v>3000.0</v>
      </c>
      <c r="R3562" s="71">
        <v>0.0</v>
      </c>
      <c r="S3562" s="71" t="s">
        <v>47</v>
      </c>
      <c r="T3562" s="188">
        <v>45880.0</v>
      </c>
    </row>
    <row r="3563">
      <c r="A3563" s="71" t="s">
        <v>47</v>
      </c>
      <c r="B3563" s="71">
        <v>19023.0</v>
      </c>
      <c r="C3563" s="71" t="s">
        <v>1287</v>
      </c>
      <c r="D3563" s="71" t="s">
        <v>1288</v>
      </c>
      <c r="E3563" s="71">
        <v>9.754083966E9</v>
      </c>
      <c r="T3563" s="188">
        <v>45880.0</v>
      </c>
    </row>
    <row r="3564">
      <c r="A3564" s="71" t="s">
        <v>47</v>
      </c>
      <c r="B3564" s="71">
        <v>19023.0</v>
      </c>
      <c r="C3564" s="71" t="s">
        <v>1287</v>
      </c>
      <c r="D3564" s="71" t="s">
        <v>1288</v>
      </c>
      <c r="E3564" s="71">
        <v>9.754083966E9</v>
      </c>
      <c r="T3564" s="188">
        <v>45880.0</v>
      </c>
    </row>
    <row r="3565">
      <c r="A3565" s="71" t="s">
        <v>47</v>
      </c>
      <c r="B3565" s="71">
        <v>19023.0</v>
      </c>
      <c r="C3565" s="71" t="s">
        <v>1287</v>
      </c>
      <c r="D3565" s="71" t="s">
        <v>1288</v>
      </c>
      <c r="E3565" s="71">
        <v>9.754083966E9</v>
      </c>
      <c r="T3565" s="188">
        <v>45880.0</v>
      </c>
    </row>
    <row r="3566">
      <c r="A3566" s="71" t="s">
        <v>47</v>
      </c>
      <c r="B3566" s="71">
        <v>19023.0</v>
      </c>
      <c r="C3566" s="71" t="s">
        <v>1287</v>
      </c>
      <c r="D3566" s="71" t="s">
        <v>1288</v>
      </c>
      <c r="E3566" s="71">
        <v>9.754083966E9</v>
      </c>
      <c r="T3566" s="188">
        <v>45880.0</v>
      </c>
    </row>
    <row r="3567">
      <c r="A3567" s="71" t="s">
        <v>77</v>
      </c>
      <c r="B3567" s="71">
        <v>8386.0</v>
      </c>
      <c r="C3567" s="71" t="s">
        <v>1289</v>
      </c>
      <c r="D3567" s="71" t="s">
        <v>945</v>
      </c>
      <c r="E3567" s="71">
        <v>9.589553585E9</v>
      </c>
      <c r="F3567" s="71">
        <v>0.0</v>
      </c>
      <c r="G3567" s="71" t="s">
        <v>243</v>
      </c>
      <c r="H3567" s="71">
        <v>5.0</v>
      </c>
      <c r="I3567" s="71">
        <v>40.0</v>
      </c>
      <c r="J3567" s="71">
        <v>2.0</v>
      </c>
      <c r="K3567" s="71">
        <v>5300.0</v>
      </c>
      <c r="L3567" s="71">
        <v>10600.0</v>
      </c>
      <c r="M3567" s="71">
        <v>10600.0</v>
      </c>
      <c r="N3567" s="71">
        <v>0.0</v>
      </c>
      <c r="O3567" s="71">
        <v>10600.0</v>
      </c>
      <c r="P3567" s="71">
        <v>0.0</v>
      </c>
      <c r="Q3567" s="71">
        <v>10600.0</v>
      </c>
      <c r="R3567" s="71">
        <v>0.0</v>
      </c>
      <c r="S3567" s="71" t="s">
        <v>47</v>
      </c>
      <c r="T3567" s="188">
        <v>45880.0</v>
      </c>
    </row>
    <row r="3568">
      <c r="A3568" s="71" t="s">
        <v>77</v>
      </c>
      <c r="B3568" s="71">
        <v>8386.0</v>
      </c>
      <c r="C3568" s="71" t="s">
        <v>1289</v>
      </c>
      <c r="D3568" s="71" t="s">
        <v>945</v>
      </c>
      <c r="E3568" s="71">
        <v>9.589553585E9</v>
      </c>
      <c r="T3568" s="188">
        <v>45880.0</v>
      </c>
    </row>
    <row r="3569">
      <c r="A3569" s="71" t="s">
        <v>77</v>
      </c>
      <c r="B3569" s="71">
        <v>8386.0</v>
      </c>
      <c r="C3569" s="71" t="s">
        <v>1289</v>
      </c>
      <c r="D3569" s="71" t="s">
        <v>945</v>
      </c>
      <c r="E3569" s="71">
        <v>9.589553585E9</v>
      </c>
      <c r="T3569" s="188">
        <v>45880.0</v>
      </c>
    </row>
    <row r="3570">
      <c r="A3570" s="71" t="s">
        <v>77</v>
      </c>
      <c r="B3570" s="71">
        <v>8386.0</v>
      </c>
      <c r="C3570" s="71" t="s">
        <v>1289</v>
      </c>
      <c r="D3570" s="71" t="s">
        <v>945</v>
      </c>
      <c r="E3570" s="71">
        <v>9.589553585E9</v>
      </c>
      <c r="T3570" s="188">
        <v>45880.0</v>
      </c>
    </row>
    <row r="3571">
      <c r="A3571" s="71" t="s">
        <v>77</v>
      </c>
      <c r="B3571" s="71">
        <v>8386.0</v>
      </c>
      <c r="C3571" s="71" t="s">
        <v>1289</v>
      </c>
      <c r="D3571" s="71" t="s">
        <v>945</v>
      </c>
      <c r="E3571" s="71">
        <v>9.589553585E9</v>
      </c>
      <c r="T3571" s="188">
        <v>45880.0</v>
      </c>
    </row>
    <row r="3572">
      <c r="A3572" s="71" t="s">
        <v>77</v>
      </c>
      <c r="B3572" s="71">
        <v>8385.0</v>
      </c>
      <c r="C3572" s="71" t="s">
        <v>1290</v>
      </c>
      <c r="D3572" s="71" t="s">
        <v>1291</v>
      </c>
      <c r="E3572" s="71">
        <v>9.575940934E9</v>
      </c>
      <c r="F3572" s="71">
        <v>0.0</v>
      </c>
      <c r="G3572" s="71" t="s">
        <v>243</v>
      </c>
      <c r="H3572" s="71">
        <v>2.0</v>
      </c>
      <c r="I3572" s="71">
        <v>40.0</v>
      </c>
      <c r="J3572" s="71">
        <v>0.8</v>
      </c>
      <c r="K3572" s="71">
        <v>5300.0</v>
      </c>
      <c r="L3572" s="71">
        <v>4240.0</v>
      </c>
      <c r="M3572" s="71">
        <v>6360.0</v>
      </c>
      <c r="N3572" s="71">
        <v>10.0</v>
      </c>
      <c r="O3572" s="71">
        <v>6350.0</v>
      </c>
      <c r="P3572" s="71">
        <v>0.0</v>
      </c>
      <c r="Q3572" s="71">
        <v>6350.0</v>
      </c>
      <c r="R3572" s="71">
        <v>0.0</v>
      </c>
      <c r="S3572" s="71" t="s">
        <v>47</v>
      </c>
      <c r="T3572" s="188">
        <v>45880.0</v>
      </c>
    </row>
    <row r="3573">
      <c r="A3573" s="71" t="s">
        <v>77</v>
      </c>
      <c r="B3573" s="71">
        <v>8385.0</v>
      </c>
      <c r="C3573" s="71" t="s">
        <v>1290</v>
      </c>
      <c r="D3573" s="71" t="s">
        <v>1291</v>
      </c>
      <c r="E3573" s="71">
        <v>9.575940934E9</v>
      </c>
      <c r="G3573" s="71" t="s">
        <v>195</v>
      </c>
      <c r="H3573" s="71">
        <v>1.0</v>
      </c>
      <c r="I3573" s="71">
        <v>40.0</v>
      </c>
      <c r="J3573" s="71">
        <v>0.4</v>
      </c>
      <c r="K3573" s="71">
        <v>5300.0</v>
      </c>
      <c r="L3573" s="71">
        <v>2120.0</v>
      </c>
      <c r="T3573" s="188">
        <v>45880.0</v>
      </c>
    </row>
    <row r="3574">
      <c r="A3574" s="71" t="s">
        <v>77</v>
      </c>
      <c r="B3574" s="71">
        <v>8385.0</v>
      </c>
      <c r="C3574" s="71" t="s">
        <v>1290</v>
      </c>
      <c r="D3574" s="71" t="s">
        <v>1291</v>
      </c>
      <c r="E3574" s="71">
        <v>9.575940934E9</v>
      </c>
      <c r="T3574" s="188">
        <v>45880.0</v>
      </c>
    </row>
    <row r="3575">
      <c r="A3575" s="71" t="s">
        <v>77</v>
      </c>
      <c r="B3575" s="71">
        <v>8385.0</v>
      </c>
      <c r="C3575" s="71" t="s">
        <v>1290</v>
      </c>
      <c r="D3575" s="71" t="s">
        <v>1291</v>
      </c>
      <c r="E3575" s="71">
        <v>9.575940934E9</v>
      </c>
      <c r="T3575" s="188">
        <v>45880.0</v>
      </c>
    </row>
    <row r="3576">
      <c r="A3576" s="71" t="s">
        <v>77</v>
      </c>
      <c r="B3576" s="71">
        <v>8385.0</v>
      </c>
      <c r="C3576" s="71" t="s">
        <v>1290</v>
      </c>
      <c r="D3576" s="71" t="s">
        <v>1291</v>
      </c>
      <c r="E3576" s="71">
        <v>9.575940934E9</v>
      </c>
      <c r="T3576" s="188">
        <v>45880.0</v>
      </c>
    </row>
    <row r="3577">
      <c r="A3577" s="71" t="s">
        <v>77</v>
      </c>
      <c r="B3577" s="71">
        <v>8384.0</v>
      </c>
      <c r="C3577" s="71" t="s">
        <v>1292</v>
      </c>
      <c r="D3577" s="71" t="s">
        <v>272</v>
      </c>
      <c r="E3577" s="71">
        <v>9.009870739E9</v>
      </c>
      <c r="F3577" s="71">
        <v>0.0</v>
      </c>
      <c r="G3577" s="71" t="s">
        <v>206</v>
      </c>
      <c r="H3577" s="71">
        <v>2.0</v>
      </c>
      <c r="I3577" s="71">
        <v>40.0</v>
      </c>
      <c r="J3577" s="71">
        <v>0.8</v>
      </c>
      <c r="K3577" s="71">
        <v>5000.0</v>
      </c>
      <c r="L3577" s="71">
        <v>4000.0</v>
      </c>
      <c r="M3577" s="71">
        <v>4000.0</v>
      </c>
      <c r="N3577" s="71">
        <v>0.0</v>
      </c>
      <c r="O3577" s="71">
        <v>4000.0</v>
      </c>
      <c r="P3577" s="71">
        <v>0.0</v>
      </c>
      <c r="Q3577" s="71">
        <v>4000.0</v>
      </c>
      <c r="R3577" s="71">
        <v>0.0</v>
      </c>
      <c r="S3577" s="71" t="s">
        <v>47</v>
      </c>
      <c r="T3577" s="188">
        <v>45880.0</v>
      </c>
    </row>
    <row r="3578">
      <c r="A3578" s="71" t="s">
        <v>77</v>
      </c>
      <c r="B3578" s="71">
        <v>8384.0</v>
      </c>
      <c r="C3578" s="71" t="s">
        <v>1292</v>
      </c>
      <c r="D3578" s="71" t="s">
        <v>272</v>
      </c>
      <c r="E3578" s="71">
        <v>9.009870739E9</v>
      </c>
      <c r="T3578" s="188">
        <v>45880.0</v>
      </c>
    </row>
    <row r="3579">
      <c r="A3579" s="71" t="s">
        <v>77</v>
      </c>
      <c r="B3579" s="71">
        <v>8384.0</v>
      </c>
      <c r="C3579" s="71" t="s">
        <v>1292</v>
      </c>
      <c r="D3579" s="71" t="s">
        <v>272</v>
      </c>
      <c r="E3579" s="71">
        <v>9.009870739E9</v>
      </c>
      <c r="T3579" s="188">
        <v>45880.0</v>
      </c>
    </row>
    <row r="3580">
      <c r="A3580" s="71" t="s">
        <v>77</v>
      </c>
      <c r="B3580" s="71">
        <v>8384.0</v>
      </c>
      <c r="C3580" s="71" t="s">
        <v>1292</v>
      </c>
      <c r="D3580" s="71" t="s">
        <v>272</v>
      </c>
      <c r="E3580" s="71">
        <v>9.009870739E9</v>
      </c>
      <c r="T3580" s="188">
        <v>45880.0</v>
      </c>
    </row>
    <row r="3581">
      <c r="A3581" s="71" t="s">
        <v>77</v>
      </c>
      <c r="B3581" s="71">
        <v>8384.0</v>
      </c>
      <c r="C3581" s="71" t="s">
        <v>1292</v>
      </c>
      <c r="D3581" s="71" t="s">
        <v>272</v>
      </c>
      <c r="E3581" s="71">
        <v>9.009870739E9</v>
      </c>
      <c r="T3581" s="188">
        <v>45880.0</v>
      </c>
    </row>
    <row r="3582">
      <c r="A3582" s="71" t="s">
        <v>77</v>
      </c>
      <c r="B3582" s="71">
        <v>8383.0</v>
      </c>
      <c r="C3582" s="71" t="s">
        <v>1293</v>
      </c>
      <c r="D3582" s="71" t="s">
        <v>1294</v>
      </c>
      <c r="E3582" s="71">
        <v>9.826634783E9</v>
      </c>
      <c r="F3582" s="71">
        <v>0.0</v>
      </c>
      <c r="G3582" s="71" t="s">
        <v>195</v>
      </c>
      <c r="H3582" s="71">
        <v>1.0</v>
      </c>
      <c r="I3582" s="71">
        <v>40.0</v>
      </c>
      <c r="J3582" s="71">
        <v>0.4</v>
      </c>
      <c r="K3582" s="71">
        <v>5300.0</v>
      </c>
      <c r="L3582" s="71">
        <v>2120.0</v>
      </c>
      <c r="M3582" s="71">
        <v>2120.0</v>
      </c>
      <c r="N3582" s="71">
        <v>0.0</v>
      </c>
      <c r="O3582" s="71">
        <v>2120.0</v>
      </c>
      <c r="P3582" s="71">
        <v>0.0</v>
      </c>
      <c r="Q3582" s="71">
        <v>2120.0</v>
      </c>
      <c r="R3582" s="71">
        <v>0.0</v>
      </c>
      <c r="S3582" s="71" t="s">
        <v>47</v>
      </c>
      <c r="T3582" s="188">
        <v>45880.0</v>
      </c>
    </row>
    <row r="3583">
      <c r="A3583" s="71" t="s">
        <v>77</v>
      </c>
      <c r="B3583" s="71">
        <v>8383.0</v>
      </c>
      <c r="C3583" s="71" t="s">
        <v>1293</v>
      </c>
      <c r="D3583" s="71" t="s">
        <v>1294</v>
      </c>
      <c r="E3583" s="71">
        <v>9.826634783E9</v>
      </c>
      <c r="T3583" s="188">
        <v>45880.0</v>
      </c>
    </row>
    <row r="3584">
      <c r="A3584" s="71" t="s">
        <v>77</v>
      </c>
      <c r="B3584" s="71">
        <v>8383.0</v>
      </c>
      <c r="C3584" s="71" t="s">
        <v>1293</v>
      </c>
      <c r="D3584" s="71" t="s">
        <v>1294</v>
      </c>
      <c r="E3584" s="71">
        <v>9.826634783E9</v>
      </c>
      <c r="T3584" s="188">
        <v>45880.0</v>
      </c>
    </row>
    <row r="3585">
      <c r="A3585" s="71" t="s">
        <v>77</v>
      </c>
      <c r="B3585" s="71">
        <v>8383.0</v>
      </c>
      <c r="C3585" s="71" t="s">
        <v>1293</v>
      </c>
      <c r="D3585" s="71" t="s">
        <v>1294</v>
      </c>
      <c r="E3585" s="71">
        <v>9.826634783E9</v>
      </c>
      <c r="T3585" s="188">
        <v>45880.0</v>
      </c>
    </row>
    <row r="3586">
      <c r="A3586" s="71" t="s">
        <v>77</v>
      </c>
      <c r="B3586" s="71">
        <v>8383.0</v>
      </c>
      <c r="C3586" s="71" t="s">
        <v>1293</v>
      </c>
      <c r="D3586" s="71" t="s">
        <v>1294</v>
      </c>
      <c r="E3586" s="71">
        <v>9.826634783E9</v>
      </c>
      <c r="T3586" s="188">
        <v>45880.0</v>
      </c>
    </row>
    <row r="3587">
      <c r="A3587" s="71" t="s">
        <v>77</v>
      </c>
      <c r="B3587" s="71">
        <v>8382.0</v>
      </c>
      <c r="C3587" s="71" t="s">
        <v>1295</v>
      </c>
      <c r="D3587" s="71" t="s">
        <v>1296</v>
      </c>
      <c r="E3587" s="71">
        <v>9.617376177E9</v>
      </c>
      <c r="F3587" s="71">
        <v>0.0</v>
      </c>
      <c r="G3587" s="71" t="s">
        <v>897</v>
      </c>
      <c r="H3587" s="71">
        <v>6.0</v>
      </c>
      <c r="I3587" s="71">
        <v>40.0</v>
      </c>
      <c r="J3587" s="71">
        <v>2.4</v>
      </c>
      <c r="K3587" s="71">
        <v>12000.0</v>
      </c>
      <c r="L3587" s="71">
        <v>28800.0</v>
      </c>
      <c r="M3587" s="71">
        <v>28800.0</v>
      </c>
      <c r="N3587" s="71">
        <v>4800.0</v>
      </c>
      <c r="O3587" s="71">
        <v>24000.0</v>
      </c>
      <c r="P3587" s="71">
        <v>24000.0</v>
      </c>
      <c r="Q3587" s="71">
        <v>0.0</v>
      </c>
      <c r="R3587" s="71">
        <v>0.0</v>
      </c>
      <c r="S3587" s="71" t="s">
        <v>191</v>
      </c>
      <c r="T3587" s="188">
        <v>45849.0</v>
      </c>
    </row>
    <row r="3588">
      <c r="A3588" s="71" t="s">
        <v>77</v>
      </c>
      <c r="B3588" s="71">
        <v>8382.0</v>
      </c>
      <c r="C3588" s="71" t="s">
        <v>1295</v>
      </c>
      <c r="D3588" s="71" t="s">
        <v>1296</v>
      </c>
      <c r="E3588" s="71">
        <v>9.617376177E9</v>
      </c>
      <c r="T3588" s="188">
        <v>45849.0</v>
      </c>
    </row>
    <row r="3589">
      <c r="A3589" s="71" t="s">
        <v>77</v>
      </c>
      <c r="B3589" s="71">
        <v>8382.0</v>
      </c>
      <c r="C3589" s="71" t="s">
        <v>1295</v>
      </c>
      <c r="D3589" s="71" t="s">
        <v>1296</v>
      </c>
      <c r="E3589" s="71">
        <v>9.617376177E9</v>
      </c>
      <c r="T3589" s="188">
        <v>45849.0</v>
      </c>
    </row>
    <row r="3590">
      <c r="A3590" s="71" t="s">
        <v>77</v>
      </c>
      <c r="B3590" s="71">
        <v>8382.0</v>
      </c>
      <c r="C3590" s="71" t="s">
        <v>1295</v>
      </c>
      <c r="D3590" s="71" t="s">
        <v>1296</v>
      </c>
      <c r="E3590" s="71">
        <v>9.617376177E9</v>
      </c>
      <c r="T3590" s="188">
        <v>45849.0</v>
      </c>
    </row>
    <row r="3591">
      <c r="A3591" s="71" t="s">
        <v>77</v>
      </c>
      <c r="B3591" s="71">
        <v>8382.0</v>
      </c>
      <c r="C3591" s="71" t="s">
        <v>1295</v>
      </c>
      <c r="D3591" s="71" t="s">
        <v>1296</v>
      </c>
      <c r="E3591" s="71">
        <v>9.617376177E9</v>
      </c>
      <c r="T3591" s="188">
        <v>45849.0</v>
      </c>
    </row>
    <row r="3592">
      <c r="A3592" s="71" t="s">
        <v>77</v>
      </c>
      <c r="B3592" s="71">
        <v>8381.0</v>
      </c>
      <c r="C3592" s="71" t="s">
        <v>1297</v>
      </c>
      <c r="D3592" s="71" t="s">
        <v>1298</v>
      </c>
      <c r="E3592" s="71">
        <v>9.179835913E9</v>
      </c>
      <c r="F3592" s="71" t="s">
        <v>1299</v>
      </c>
      <c r="G3592" s="71" t="s">
        <v>243</v>
      </c>
      <c r="H3592" s="71">
        <v>1.0</v>
      </c>
      <c r="I3592" s="71">
        <v>40.0</v>
      </c>
      <c r="J3592" s="71">
        <v>0.4</v>
      </c>
      <c r="K3592" s="71">
        <v>5300.0</v>
      </c>
      <c r="L3592" s="71">
        <v>2120.0</v>
      </c>
      <c r="M3592" s="71">
        <v>4240.0</v>
      </c>
      <c r="N3592" s="71">
        <v>160.0</v>
      </c>
      <c r="O3592" s="71">
        <v>4080.0</v>
      </c>
      <c r="P3592" s="71">
        <v>4080.0</v>
      </c>
      <c r="Q3592" s="71">
        <v>0.0</v>
      </c>
      <c r="R3592" s="71">
        <v>0.0</v>
      </c>
      <c r="S3592" s="71" t="s">
        <v>191</v>
      </c>
      <c r="T3592" s="188">
        <v>45849.0</v>
      </c>
    </row>
    <row r="3593">
      <c r="A3593" s="71" t="s">
        <v>77</v>
      </c>
      <c r="B3593" s="71">
        <v>8381.0</v>
      </c>
      <c r="C3593" s="71" t="s">
        <v>1297</v>
      </c>
      <c r="D3593" s="71" t="s">
        <v>1298</v>
      </c>
      <c r="E3593" s="71">
        <v>9.179835913E9</v>
      </c>
      <c r="G3593" s="71" t="s">
        <v>195</v>
      </c>
      <c r="H3593" s="71">
        <v>1.0</v>
      </c>
      <c r="I3593" s="71">
        <v>40.0</v>
      </c>
      <c r="J3593" s="71">
        <v>0.4</v>
      </c>
      <c r="K3593" s="71">
        <v>5300.0</v>
      </c>
      <c r="L3593" s="71">
        <v>2120.0</v>
      </c>
      <c r="T3593" s="188">
        <v>45849.0</v>
      </c>
    </row>
    <row r="3594">
      <c r="A3594" s="71" t="s">
        <v>77</v>
      </c>
      <c r="B3594" s="71">
        <v>8381.0</v>
      </c>
      <c r="C3594" s="71" t="s">
        <v>1297</v>
      </c>
      <c r="D3594" s="71" t="s">
        <v>1298</v>
      </c>
      <c r="E3594" s="71">
        <v>9.179835913E9</v>
      </c>
      <c r="T3594" s="188">
        <v>45849.0</v>
      </c>
    </row>
    <row r="3595">
      <c r="A3595" s="71" t="s">
        <v>77</v>
      </c>
      <c r="B3595" s="71">
        <v>8381.0</v>
      </c>
      <c r="C3595" s="71" t="s">
        <v>1297</v>
      </c>
      <c r="D3595" s="71" t="s">
        <v>1298</v>
      </c>
      <c r="E3595" s="71">
        <v>9.179835913E9</v>
      </c>
      <c r="T3595" s="188">
        <v>45849.0</v>
      </c>
    </row>
    <row r="3596">
      <c r="A3596" s="71" t="s">
        <v>77</v>
      </c>
      <c r="B3596" s="71">
        <v>8381.0</v>
      </c>
      <c r="C3596" s="71" t="s">
        <v>1297</v>
      </c>
      <c r="D3596" s="71" t="s">
        <v>1298</v>
      </c>
      <c r="E3596" s="71">
        <v>9.179835913E9</v>
      </c>
      <c r="T3596" s="188">
        <v>45849.0</v>
      </c>
    </row>
    <row r="3597">
      <c r="A3597" s="71" t="s">
        <v>77</v>
      </c>
      <c r="B3597" s="71">
        <v>8380.0</v>
      </c>
      <c r="C3597" s="71" t="s">
        <v>1300</v>
      </c>
      <c r="D3597" s="71" t="s">
        <v>1301</v>
      </c>
      <c r="E3597" s="71">
        <v>6.266346906E9</v>
      </c>
      <c r="F3597" s="71">
        <v>6280.0</v>
      </c>
      <c r="G3597" s="71" t="s">
        <v>195</v>
      </c>
      <c r="H3597" s="71">
        <v>1.0</v>
      </c>
      <c r="I3597" s="71">
        <v>40.0</v>
      </c>
      <c r="J3597" s="71">
        <v>0.4</v>
      </c>
      <c r="K3597" s="71">
        <v>5300.0</v>
      </c>
      <c r="L3597" s="71">
        <v>2120.0</v>
      </c>
      <c r="M3597" s="71">
        <v>2120.0</v>
      </c>
      <c r="N3597" s="71">
        <v>80.0</v>
      </c>
      <c r="O3597" s="71">
        <v>2040.0</v>
      </c>
      <c r="P3597" s="71">
        <v>2040.0</v>
      </c>
      <c r="Q3597" s="71">
        <v>0.0</v>
      </c>
      <c r="R3597" s="71">
        <v>0.0</v>
      </c>
      <c r="S3597" s="71" t="s">
        <v>191</v>
      </c>
      <c r="T3597" s="188">
        <v>45849.0</v>
      </c>
    </row>
    <row r="3598">
      <c r="A3598" s="71" t="s">
        <v>77</v>
      </c>
      <c r="B3598" s="71">
        <v>8380.0</v>
      </c>
      <c r="C3598" s="71" t="s">
        <v>1300</v>
      </c>
      <c r="D3598" s="71" t="s">
        <v>1301</v>
      </c>
      <c r="E3598" s="71">
        <v>6.266346906E9</v>
      </c>
      <c r="T3598" s="188">
        <v>45849.0</v>
      </c>
    </row>
    <row r="3599">
      <c r="A3599" s="71" t="s">
        <v>77</v>
      </c>
      <c r="B3599" s="71">
        <v>8380.0</v>
      </c>
      <c r="C3599" s="71" t="s">
        <v>1300</v>
      </c>
      <c r="D3599" s="71" t="s">
        <v>1301</v>
      </c>
      <c r="E3599" s="71">
        <v>6.266346906E9</v>
      </c>
      <c r="T3599" s="188">
        <v>45849.0</v>
      </c>
    </row>
    <row r="3600">
      <c r="A3600" s="71" t="s">
        <v>77</v>
      </c>
      <c r="B3600" s="71">
        <v>8380.0</v>
      </c>
      <c r="C3600" s="71" t="s">
        <v>1300</v>
      </c>
      <c r="D3600" s="71" t="s">
        <v>1301</v>
      </c>
      <c r="E3600" s="71">
        <v>6.266346906E9</v>
      </c>
      <c r="T3600" s="188">
        <v>45849.0</v>
      </c>
    </row>
    <row r="3601">
      <c r="A3601" s="71" t="s">
        <v>77</v>
      </c>
      <c r="B3601" s="71">
        <v>8380.0</v>
      </c>
      <c r="C3601" s="71" t="s">
        <v>1300</v>
      </c>
      <c r="D3601" s="71" t="s">
        <v>1301</v>
      </c>
      <c r="E3601" s="71">
        <v>6.266346906E9</v>
      </c>
      <c r="T3601" s="188">
        <v>45849.0</v>
      </c>
    </row>
    <row r="3602">
      <c r="A3602" s="71" t="s">
        <v>47</v>
      </c>
      <c r="B3602" s="71">
        <v>19022.0</v>
      </c>
      <c r="C3602" s="71" t="s">
        <v>1300</v>
      </c>
      <c r="D3602" s="71" t="s">
        <v>1301</v>
      </c>
      <c r="E3602" s="71">
        <v>6.266346906E9</v>
      </c>
      <c r="F3602" s="71">
        <v>6280.0</v>
      </c>
      <c r="G3602" s="71" t="s">
        <v>900</v>
      </c>
      <c r="H3602" s="71">
        <v>2.0</v>
      </c>
      <c r="I3602" s="71">
        <v>40.0</v>
      </c>
      <c r="J3602" s="71">
        <v>0.8</v>
      </c>
      <c r="K3602" s="71">
        <v>5500.0</v>
      </c>
      <c r="L3602" s="71">
        <v>4400.0</v>
      </c>
      <c r="M3602" s="71">
        <v>4400.0</v>
      </c>
      <c r="N3602" s="71">
        <v>160.0</v>
      </c>
      <c r="O3602" s="71">
        <v>4240.0</v>
      </c>
      <c r="P3602" s="71">
        <v>4240.0</v>
      </c>
      <c r="Q3602" s="71">
        <v>0.0</v>
      </c>
      <c r="R3602" s="71">
        <v>0.0</v>
      </c>
      <c r="S3602" s="71" t="s">
        <v>191</v>
      </c>
      <c r="T3602" s="188">
        <v>45849.0</v>
      </c>
    </row>
    <row r="3603">
      <c r="A3603" s="71" t="s">
        <v>47</v>
      </c>
      <c r="B3603" s="71">
        <v>19022.0</v>
      </c>
      <c r="C3603" s="71" t="s">
        <v>1300</v>
      </c>
      <c r="D3603" s="71" t="s">
        <v>1301</v>
      </c>
      <c r="E3603" s="71">
        <v>6.266346906E9</v>
      </c>
      <c r="T3603" s="188">
        <v>45849.0</v>
      </c>
    </row>
    <row r="3604">
      <c r="A3604" s="71" t="s">
        <v>47</v>
      </c>
      <c r="B3604" s="71">
        <v>19022.0</v>
      </c>
      <c r="C3604" s="71" t="s">
        <v>1300</v>
      </c>
      <c r="D3604" s="71" t="s">
        <v>1301</v>
      </c>
      <c r="E3604" s="71">
        <v>6.266346906E9</v>
      </c>
      <c r="T3604" s="188">
        <v>45849.0</v>
      </c>
    </row>
    <row r="3605">
      <c r="A3605" s="71" t="s">
        <v>47</v>
      </c>
      <c r="B3605" s="71">
        <v>19022.0</v>
      </c>
      <c r="C3605" s="71" t="s">
        <v>1300</v>
      </c>
      <c r="D3605" s="71" t="s">
        <v>1301</v>
      </c>
      <c r="E3605" s="71">
        <v>6.266346906E9</v>
      </c>
      <c r="T3605" s="188">
        <v>45849.0</v>
      </c>
    </row>
    <row r="3606">
      <c r="A3606" s="71" t="s">
        <v>47</v>
      </c>
      <c r="B3606" s="71">
        <v>19022.0</v>
      </c>
      <c r="C3606" s="71" t="s">
        <v>1300</v>
      </c>
      <c r="D3606" s="71" t="s">
        <v>1301</v>
      </c>
      <c r="E3606" s="71">
        <v>6.266346906E9</v>
      </c>
      <c r="T3606" s="188">
        <v>45849.0</v>
      </c>
    </row>
    <row r="3607">
      <c r="A3607" s="71" t="s">
        <v>77</v>
      </c>
      <c r="B3607" s="71">
        <v>8379.0</v>
      </c>
      <c r="C3607" s="71" t="s">
        <v>1297</v>
      </c>
      <c r="D3607" s="71" t="s">
        <v>1298</v>
      </c>
      <c r="E3607" s="71">
        <v>9.179835913E9</v>
      </c>
      <c r="F3607" s="71">
        <v>0.0</v>
      </c>
      <c r="G3607" s="71" t="s">
        <v>195</v>
      </c>
      <c r="H3607" s="71">
        <v>6.0</v>
      </c>
      <c r="I3607" s="71">
        <v>40.0</v>
      </c>
      <c r="J3607" s="71">
        <v>2.4</v>
      </c>
      <c r="K3607" s="71">
        <v>5300.0</v>
      </c>
      <c r="L3607" s="71">
        <v>12720.0</v>
      </c>
      <c r="M3607" s="71">
        <v>12720.0</v>
      </c>
      <c r="N3607" s="71">
        <v>480.0</v>
      </c>
      <c r="O3607" s="71">
        <v>12240.0</v>
      </c>
      <c r="P3607" s="71">
        <v>0.0</v>
      </c>
      <c r="Q3607" s="71">
        <v>12240.0</v>
      </c>
      <c r="R3607" s="71">
        <v>0.0</v>
      </c>
      <c r="S3607" s="71" t="s">
        <v>47</v>
      </c>
      <c r="T3607" s="188">
        <v>45849.0</v>
      </c>
    </row>
    <row r="3608">
      <c r="A3608" s="71" t="s">
        <v>77</v>
      </c>
      <c r="B3608" s="71">
        <v>8379.0</v>
      </c>
      <c r="C3608" s="71" t="s">
        <v>1297</v>
      </c>
      <c r="D3608" s="71" t="s">
        <v>1298</v>
      </c>
      <c r="E3608" s="71">
        <v>9.179835913E9</v>
      </c>
      <c r="T3608" s="188">
        <v>45849.0</v>
      </c>
    </row>
    <row r="3609">
      <c r="A3609" s="71" t="s">
        <v>77</v>
      </c>
      <c r="B3609" s="71">
        <v>8379.0</v>
      </c>
      <c r="C3609" s="71" t="s">
        <v>1297</v>
      </c>
      <c r="D3609" s="71" t="s">
        <v>1298</v>
      </c>
      <c r="E3609" s="71">
        <v>9.179835913E9</v>
      </c>
      <c r="T3609" s="188">
        <v>45849.0</v>
      </c>
    </row>
    <row r="3610">
      <c r="A3610" s="71" t="s">
        <v>77</v>
      </c>
      <c r="B3610" s="71">
        <v>8379.0</v>
      </c>
      <c r="C3610" s="71" t="s">
        <v>1297</v>
      </c>
      <c r="D3610" s="71" t="s">
        <v>1298</v>
      </c>
      <c r="E3610" s="71">
        <v>9.179835913E9</v>
      </c>
      <c r="T3610" s="188">
        <v>45849.0</v>
      </c>
    </row>
    <row r="3611">
      <c r="A3611" s="71" t="s">
        <v>77</v>
      </c>
      <c r="B3611" s="71">
        <v>8379.0</v>
      </c>
      <c r="C3611" s="71" t="s">
        <v>1297</v>
      </c>
      <c r="D3611" s="71" t="s">
        <v>1298</v>
      </c>
      <c r="E3611" s="71">
        <v>9.179835913E9</v>
      </c>
      <c r="T3611" s="188">
        <v>45849.0</v>
      </c>
    </row>
    <row r="3612">
      <c r="A3612" s="71" t="s">
        <v>77</v>
      </c>
      <c r="B3612" s="71">
        <v>8378.0</v>
      </c>
      <c r="C3612" s="71" t="s">
        <v>1006</v>
      </c>
      <c r="D3612" s="71" t="s">
        <v>1298</v>
      </c>
      <c r="E3612" s="71">
        <v>9.575770403E9</v>
      </c>
      <c r="F3612" s="71">
        <v>0.0</v>
      </c>
      <c r="G3612" s="71" t="s">
        <v>195</v>
      </c>
      <c r="H3612" s="71">
        <v>11.0</v>
      </c>
      <c r="I3612" s="71">
        <v>40.0</v>
      </c>
      <c r="J3612" s="71">
        <v>4.4</v>
      </c>
      <c r="K3612" s="71">
        <v>5300.0</v>
      </c>
      <c r="L3612" s="71">
        <v>23320.0</v>
      </c>
      <c r="M3612" s="71">
        <v>23320.0</v>
      </c>
      <c r="N3612" s="71">
        <v>880.0</v>
      </c>
      <c r="O3612" s="71">
        <v>22440.0</v>
      </c>
      <c r="P3612" s="71">
        <v>22440.0</v>
      </c>
      <c r="Q3612" s="71">
        <v>0.0</v>
      </c>
      <c r="R3612" s="71">
        <v>0.0</v>
      </c>
      <c r="S3612" s="71" t="s">
        <v>191</v>
      </c>
      <c r="T3612" s="188">
        <v>45849.0</v>
      </c>
    </row>
    <row r="3613">
      <c r="A3613" s="71" t="s">
        <v>77</v>
      </c>
      <c r="B3613" s="71">
        <v>8378.0</v>
      </c>
      <c r="C3613" s="71" t="s">
        <v>1006</v>
      </c>
      <c r="D3613" s="71" t="s">
        <v>1298</v>
      </c>
      <c r="E3613" s="71">
        <v>9.575770403E9</v>
      </c>
      <c r="T3613" s="188">
        <v>45849.0</v>
      </c>
    </row>
    <row r="3614">
      <c r="A3614" s="71" t="s">
        <v>77</v>
      </c>
      <c r="B3614" s="71">
        <v>8378.0</v>
      </c>
      <c r="C3614" s="71" t="s">
        <v>1006</v>
      </c>
      <c r="D3614" s="71" t="s">
        <v>1298</v>
      </c>
      <c r="E3614" s="71">
        <v>9.575770403E9</v>
      </c>
      <c r="T3614" s="188">
        <v>45849.0</v>
      </c>
    </row>
    <row r="3615">
      <c r="A3615" s="71" t="s">
        <v>77</v>
      </c>
      <c r="B3615" s="71">
        <v>8378.0</v>
      </c>
      <c r="C3615" s="71" t="s">
        <v>1006</v>
      </c>
      <c r="D3615" s="71" t="s">
        <v>1298</v>
      </c>
      <c r="E3615" s="71">
        <v>9.575770403E9</v>
      </c>
      <c r="T3615" s="188">
        <v>45849.0</v>
      </c>
    </row>
    <row r="3616">
      <c r="A3616" s="71" t="s">
        <v>77</v>
      </c>
      <c r="B3616" s="71">
        <v>8378.0</v>
      </c>
      <c r="C3616" s="71" t="s">
        <v>1006</v>
      </c>
      <c r="D3616" s="71" t="s">
        <v>1298</v>
      </c>
      <c r="E3616" s="71">
        <v>9.575770403E9</v>
      </c>
      <c r="T3616" s="188">
        <v>45849.0</v>
      </c>
    </row>
    <row r="3617">
      <c r="A3617" s="71" t="s">
        <v>47</v>
      </c>
      <c r="B3617" s="71">
        <v>19021.0</v>
      </c>
      <c r="C3617" s="71" t="s">
        <v>1302</v>
      </c>
      <c r="D3617" s="71" t="s">
        <v>1298</v>
      </c>
      <c r="E3617" s="71">
        <v>9.977751726E9</v>
      </c>
      <c r="F3617" s="71">
        <v>0.0</v>
      </c>
      <c r="G3617" s="71" t="s">
        <v>900</v>
      </c>
      <c r="H3617" s="71">
        <v>4.0</v>
      </c>
      <c r="I3617" s="71">
        <v>40.0</v>
      </c>
      <c r="J3617" s="71">
        <v>1.6</v>
      </c>
      <c r="K3617" s="71">
        <v>5500.0</v>
      </c>
      <c r="L3617" s="71">
        <v>8800.0</v>
      </c>
      <c r="M3617" s="71">
        <v>8800.0</v>
      </c>
      <c r="N3617" s="71">
        <v>320.0</v>
      </c>
      <c r="O3617" s="71">
        <v>8480.0</v>
      </c>
      <c r="P3617" s="71">
        <v>0.0</v>
      </c>
      <c r="Q3617" s="71">
        <v>8480.0</v>
      </c>
      <c r="R3617" s="71">
        <v>0.0</v>
      </c>
      <c r="S3617" s="71" t="s">
        <v>47</v>
      </c>
      <c r="T3617" s="188">
        <v>45849.0</v>
      </c>
    </row>
    <row r="3618">
      <c r="A3618" s="71" t="s">
        <v>47</v>
      </c>
      <c r="B3618" s="71">
        <v>19021.0</v>
      </c>
      <c r="C3618" s="71" t="s">
        <v>1302</v>
      </c>
      <c r="D3618" s="71" t="s">
        <v>1298</v>
      </c>
      <c r="E3618" s="71">
        <v>9.977751726E9</v>
      </c>
      <c r="T3618" s="188">
        <v>45849.0</v>
      </c>
    </row>
    <row r="3619">
      <c r="A3619" s="71" t="s">
        <v>47</v>
      </c>
      <c r="B3619" s="71">
        <v>19021.0</v>
      </c>
      <c r="C3619" s="71" t="s">
        <v>1302</v>
      </c>
      <c r="D3619" s="71" t="s">
        <v>1298</v>
      </c>
      <c r="E3619" s="71">
        <v>9.977751726E9</v>
      </c>
      <c r="T3619" s="188">
        <v>45849.0</v>
      </c>
    </row>
    <row r="3620">
      <c r="A3620" s="71" t="s">
        <v>47</v>
      </c>
      <c r="B3620" s="71">
        <v>19021.0</v>
      </c>
      <c r="C3620" s="71" t="s">
        <v>1302</v>
      </c>
      <c r="D3620" s="71" t="s">
        <v>1298</v>
      </c>
      <c r="E3620" s="71">
        <v>9.977751726E9</v>
      </c>
      <c r="T3620" s="188">
        <v>45849.0</v>
      </c>
    </row>
    <row r="3621">
      <c r="A3621" s="71" t="s">
        <v>47</v>
      </c>
      <c r="B3621" s="71">
        <v>19021.0</v>
      </c>
      <c r="C3621" s="71" t="s">
        <v>1302</v>
      </c>
      <c r="D3621" s="71" t="s">
        <v>1298</v>
      </c>
      <c r="E3621" s="71">
        <v>9.977751726E9</v>
      </c>
      <c r="T3621" s="188">
        <v>45849.0</v>
      </c>
    </row>
    <row r="3622">
      <c r="A3622" s="71" t="s">
        <v>77</v>
      </c>
      <c r="B3622" s="71">
        <v>8377.0</v>
      </c>
      <c r="C3622" s="71" t="s">
        <v>1303</v>
      </c>
      <c r="D3622" s="71" t="s">
        <v>1304</v>
      </c>
      <c r="E3622" s="71">
        <v>9.575982513E9</v>
      </c>
      <c r="F3622" s="71">
        <v>0.0</v>
      </c>
      <c r="G3622" s="71" t="s">
        <v>195</v>
      </c>
      <c r="H3622" s="71">
        <v>3.0</v>
      </c>
      <c r="I3622" s="71">
        <v>40.0</v>
      </c>
      <c r="J3622" s="71">
        <v>1.2</v>
      </c>
      <c r="K3622" s="71">
        <v>5300.0</v>
      </c>
      <c r="L3622" s="71">
        <v>6360.0</v>
      </c>
      <c r="M3622" s="71">
        <v>6360.0</v>
      </c>
      <c r="N3622" s="71">
        <v>0.0</v>
      </c>
      <c r="O3622" s="71">
        <v>6360.0</v>
      </c>
      <c r="P3622" s="71">
        <v>0.0</v>
      </c>
      <c r="Q3622" s="71">
        <v>6360.0</v>
      </c>
      <c r="R3622" s="71">
        <v>0.0</v>
      </c>
      <c r="S3622" s="71" t="s">
        <v>47</v>
      </c>
      <c r="T3622" s="188">
        <v>45849.0</v>
      </c>
    </row>
    <row r="3623">
      <c r="A3623" s="71" t="s">
        <v>77</v>
      </c>
      <c r="B3623" s="71">
        <v>8377.0</v>
      </c>
      <c r="C3623" s="71" t="s">
        <v>1303</v>
      </c>
      <c r="D3623" s="71" t="s">
        <v>1304</v>
      </c>
      <c r="E3623" s="71">
        <v>9.575982513E9</v>
      </c>
      <c r="T3623" s="188">
        <v>45849.0</v>
      </c>
    </row>
    <row r="3624">
      <c r="A3624" s="71" t="s">
        <v>77</v>
      </c>
      <c r="B3624" s="71">
        <v>8377.0</v>
      </c>
      <c r="C3624" s="71" t="s">
        <v>1303</v>
      </c>
      <c r="D3624" s="71" t="s">
        <v>1304</v>
      </c>
      <c r="E3624" s="71">
        <v>9.575982513E9</v>
      </c>
      <c r="T3624" s="188">
        <v>45849.0</v>
      </c>
    </row>
    <row r="3625">
      <c r="A3625" s="71" t="s">
        <v>77</v>
      </c>
      <c r="B3625" s="71">
        <v>8377.0</v>
      </c>
      <c r="C3625" s="71" t="s">
        <v>1303</v>
      </c>
      <c r="D3625" s="71" t="s">
        <v>1304</v>
      </c>
      <c r="E3625" s="71">
        <v>9.575982513E9</v>
      </c>
      <c r="T3625" s="188">
        <v>45849.0</v>
      </c>
    </row>
    <row r="3626">
      <c r="A3626" s="71" t="s">
        <v>77</v>
      </c>
      <c r="B3626" s="71">
        <v>8377.0</v>
      </c>
      <c r="C3626" s="71" t="s">
        <v>1303</v>
      </c>
      <c r="D3626" s="71" t="s">
        <v>1304</v>
      </c>
      <c r="E3626" s="71">
        <v>9.575982513E9</v>
      </c>
      <c r="T3626" s="188">
        <v>45849.0</v>
      </c>
    </row>
    <row r="3627">
      <c r="A3627" s="71" t="s">
        <v>77</v>
      </c>
      <c r="B3627" s="71">
        <v>8376.0</v>
      </c>
      <c r="C3627" s="71" t="s">
        <v>1305</v>
      </c>
      <c r="D3627" s="71" t="s">
        <v>1306</v>
      </c>
      <c r="E3627" s="71">
        <v>9.926840264E9</v>
      </c>
      <c r="F3627" s="71">
        <v>0.0</v>
      </c>
      <c r="G3627" s="71" t="s">
        <v>195</v>
      </c>
      <c r="H3627" s="71">
        <v>10.0</v>
      </c>
      <c r="I3627" s="71">
        <v>40.0</v>
      </c>
      <c r="J3627" s="71">
        <v>4.0</v>
      </c>
      <c r="K3627" s="71">
        <v>5300.0</v>
      </c>
      <c r="L3627" s="71">
        <v>21200.0</v>
      </c>
      <c r="M3627" s="71">
        <v>21200.0</v>
      </c>
      <c r="N3627" s="71">
        <v>0.0</v>
      </c>
      <c r="O3627" s="71">
        <v>21200.0</v>
      </c>
      <c r="P3627" s="71">
        <v>0.0</v>
      </c>
      <c r="Q3627" s="71">
        <v>21200.0</v>
      </c>
      <c r="R3627" s="71">
        <v>0.0</v>
      </c>
      <c r="S3627" s="71" t="s">
        <v>47</v>
      </c>
      <c r="T3627" s="188">
        <v>45849.0</v>
      </c>
    </row>
    <row r="3628">
      <c r="A3628" s="71" t="s">
        <v>77</v>
      </c>
      <c r="B3628" s="71">
        <v>8376.0</v>
      </c>
      <c r="C3628" s="71" t="s">
        <v>1305</v>
      </c>
      <c r="D3628" s="71" t="s">
        <v>1306</v>
      </c>
      <c r="E3628" s="71">
        <v>9.926840264E9</v>
      </c>
      <c r="T3628" s="188">
        <v>45849.0</v>
      </c>
    </row>
    <row r="3629">
      <c r="A3629" s="71" t="s">
        <v>77</v>
      </c>
      <c r="B3629" s="71">
        <v>8376.0</v>
      </c>
      <c r="C3629" s="71" t="s">
        <v>1305</v>
      </c>
      <c r="D3629" s="71" t="s">
        <v>1306</v>
      </c>
      <c r="E3629" s="71">
        <v>9.926840264E9</v>
      </c>
      <c r="T3629" s="188">
        <v>45849.0</v>
      </c>
    </row>
    <row r="3630">
      <c r="A3630" s="71" t="s">
        <v>77</v>
      </c>
      <c r="B3630" s="71">
        <v>8376.0</v>
      </c>
      <c r="C3630" s="71" t="s">
        <v>1305</v>
      </c>
      <c r="D3630" s="71" t="s">
        <v>1306</v>
      </c>
      <c r="E3630" s="71">
        <v>9.926840264E9</v>
      </c>
      <c r="T3630" s="188">
        <v>45849.0</v>
      </c>
    </row>
    <row r="3631">
      <c r="A3631" s="71" t="s">
        <v>77</v>
      </c>
      <c r="B3631" s="71">
        <v>8376.0</v>
      </c>
      <c r="C3631" s="71" t="s">
        <v>1305</v>
      </c>
      <c r="D3631" s="71" t="s">
        <v>1306</v>
      </c>
      <c r="E3631" s="71">
        <v>9.926840264E9</v>
      </c>
      <c r="T3631" s="188">
        <v>45849.0</v>
      </c>
    </row>
    <row r="3632">
      <c r="A3632" s="71" t="s">
        <v>77</v>
      </c>
      <c r="B3632" s="71">
        <v>8375.0</v>
      </c>
      <c r="C3632" s="71" t="s">
        <v>1307</v>
      </c>
      <c r="D3632" s="71" t="s">
        <v>1308</v>
      </c>
      <c r="E3632" s="71">
        <v>9.131269539E9</v>
      </c>
      <c r="F3632" s="71">
        <v>0.0</v>
      </c>
      <c r="G3632" s="71" t="s">
        <v>828</v>
      </c>
      <c r="H3632" s="71">
        <v>2.0</v>
      </c>
      <c r="I3632" s="71">
        <v>40.0</v>
      </c>
      <c r="J3632" s="71">
        <v>0.8</v>
      </c>
      <c r="K3632" s="71">
        <v>9000.0</v>
      </c>
      <c r="L3632" s="71">
        <v>7200.0</v>
      </c>
      <c r="M3632" s="71">
        <v>7200.0</v>
      </c>
      <c r="N3632" s="71">
        <v>400.0</v>
      </c>
      <c r="O3632" s="71">
        <v>6800.0</v>
      </c>
      <c r="P3632" s="71">
        <v>6800.0</v>
      </c>
      <c r="Q3632" s="71">
        <v>0.0</v>
      </c>
      <c r="R3632" s="71">
        <v>0.0</v>
      </c>
      <c r="S3632" s="71" t="s">
        <v>191</v>
      </c>
      <c r="T3632" s="188">
        <v>45849.0</v>
      </c>
    </row>
    <row r="3633">
      <c r="A3633" s="71" t="s">
        <v>77</v>
      </c>
      <c r="B3633" s="71">
        <v>8375.0</v>
      </c>
      <c r="C3633" s="71" t="s">
        <v>1307</v>
      </c>
      <c r="D3633" s="71" t="s">
        <v>1308</v>
      </c>
      <c r="E3633" s="71">
        <v>9.131269539E9</v>
      </c>
      <c r="T3633" s="188">
        <v>45849.0</v>
      </c>
    </row>
    <row r="3634">
      <c r="A3634" s="71" t="s">
        <v>77</v>
      </c>
      <c r="B3634" s="71">
        <v>8375.0</v>
      </c>
      <c r="C3634" s="71" t="s">
        <v>1307</v>
      </c>
      <c r="D3634" s="71" t="s">
        <v>1308</v>
      </c>
      <c r="E3634" s="71">
        <v>9.131269539E9</v>
      </c>
      <c r="T3634" s="188">
        <v>45849.0</v>
      </c>
    </row>
    <row r="3635">
      <c r="A3635" s="71" t="s">
        <v>77</v>
      </c>
      <c r="B3635" s="71">
        <v>8375.0</v>
      </c>
      <c r="C3635" s="71" t="s">
        <v>1307</v>
      </c>
      <c r="D3635" s="71" t="s">
        <v>1308</v>
      </c>
      <c r="E3635" s="71">
        <v>9.131269539E9</v>
      </c>
      <c r="T3635" s="188">
        <v>45849.0</v>
      </c>
    </row>
    <row r="3636">
      <c r="A3636" s="71" t="s">
        <v>77</v>
      </c>
      <c r="B3636" s="71">
        <v>8375.0</v>
      </c>
      <c r="C3636" s="71" t="s">
        <v>1307</v>
      </c>
      <c r="D3636" s="71" t="s">
        <v>1308</v>
      </c>
      <c r="E3636" s="71">
        <v>9.131269539E9</v>
      </c>
      <c r="T3636" s="188">
        <v>45849.0</v>
      </c>
    </row>
    <row r="3637">
      <c r="A3637" s="71" t="s">
        <v>77</v>
      </c>
      <c r="B3637" s="71">
        <v>8374.0</v>
      </c>
      <c r="C3637" s="71" t="s">
        <v>1309</v>
      </c>
      <c r="D3637" s="71" t="s">
        <v>1310</v>
      </c>
      <c r="E3637" s="71">
        <v>9.516642065E9</v>
      </c>
      <c r="F3637" s="71">
        <v>0.0</v>
      </c>
      <c r="G3637" s="71" t="s">
        <v>195</v>
      </c>
      <c r="H3637" s="71">
        <v>8.0</v>
      </c>
      <c r="I3637" s="71">
        <v>40.0</v>
      </c>
      <c r="J3637" s="71">
        <v>3.2</v>
      </c>
      <c r="K3637" s="71">
        <v>5300.0</v>
      </c>
      <c r="L3637" s="71">
        <v>16960.0</v>
      </c>
      <c r="M3637" s="71">
        <v>16960.0</v>
      </c>
      <c r="N3637" s="71">
        <v>0.0</v>
      </c>
      <c r="O3637" s="71">
        <v>16960.0</v>
      </c>
      <c r="P3637" s="71">
        <v>16960.0</v>
      </c>
      <c r="Q3637" s="71">
        <v>0.0</v>
      </c>
      <c r="R3637" s="71">
        <v>0.0</v>
      </c>
      <c r="S3637" s="71" t="s">
        <v>191</v>
      </c>
      <c r="T3637" s="188">
        <v>45849.0</v>
      </c>
    </row>
    <row r="3638">
      <c r="A3638" s="71" t="s">
        <v>77</v>
      </c>
      <c r="B3638" s="71">
        <v>8374.0</v>
      </c>
      <c r="C3638" s="71" t="s">
        <v>1309</v>
      </c>
      <c r="D3638" s="71" t="s">
        <v>1310</v>
      </c>
      <c r="E3638" s="71">
        <v>9.516642065E9</v>
      </c>
      <c r="T3638" s="188">
        <v>45849.0</v>
      </c>
    </row>
    <row r="3639">
      <c r="A3639" s="71" t="s">
        <v>77</v>
      </c>
      <c r="B3639" s="71">
        <v>8374.0</v>
      </c>
      <c r="C3639" s="71" t="s">
        <v>1309</v>
      </c>
      <c r="D3639" s="71" t="s">
        <v>1310</v>
      </c>
      <c r="E3639" s="71">
        <v>9.516642065E9</v>
      </c>
      <c r="T3639" s="188">
        <v>45849.0</v>
      </c>
    </row>
    <row r="3640">
      <c r="A3640" s="71" t="s">
        <v>77</v>
      </c>
      <c r="B3640" s="71">
        <v>8374.0</v>
      </c>
      <c r="C3640" s="71" t="s">
        <v>1309</v>
      </c>
      <c r="D3640" s="71" t="s">
        <v>1310</v>
      </c>
      <c r="E3640" s="71">
        <v>9.516642065E9</v>
      </c>
      <c r="T3640" s="188">
        <v>45849.0</v>
      </c>
    </row>
    <row r="3641">
      <c r="A3641" s="71" t="s">
        <v>77</v>
      </c>
      <c r="B3641" s="71">
        <v>8374.0</v>
      </c>
      <c r="C3641" s="71" t="s">
        <v>1309</v>
      </c>
      <c r="D3641" s="71" t="s">
        <v>1310</v>
      </c>
      <c r="E3641" s="71">
        <v>9.516642065E9</v>
      </c>
      <c r="T3641" s="188">
        <v>45849.0</v>
      </c>
    </row>
    <row r="3642">
      <c r="A3642" s="71" t="s">
        <v>47</v>
      </c>
      <c r="B3642" s="71">
        <v>19020.0</v>
      </c>
      <c r="C3642" s="71" t="s">
        <v>1311</v>
      </c>
      <c r="D3642" s="71" t="s">
        <v>1312</v>
      </c>
      <c r="E3642" s="71">
        <v>9.329352394E9</v>
      </c>
      <c r="F3642" s="71">
        <v>0.0</v>
      </c>
      <c r="G3642" s="71" t="s">
        <v>967</v>
      </c>
      <c r="H3642" s="71">
        <v>8.0</v>
      </c>
      <c r="I3642" s="71">
        <v>40.0</v>
      </c>
      <c r="J3642" s="71">
        <v>3.2</v>
      </c>
      <c r="K3642" s="71">
        <v>5500.0</v>
      </c>
      <c r="L3642" s="71">
        <v>17600.0</v>
      </c>
      <c r="M3642" s="71">
        <v>17600.0</v>
      </c>
      <c r="N3642" s="71">
        <v>0.0</v>
      </c>
      <c r="O3642" s="71">
        <v>17600.0</v>
      </c>
      <c r="P3642" s="71">
        <v>0.0</v>
      </c>
      <c r="Q3642" s="71">
        <v>17600.0</v>
      </c>
      <c r="R3642" s="71">
        <v>0.0</v>
      </c>
      <c r="S3642" s="71" t="s">
        <v>47</v>
      </c>
      <c r="T3642" s="188">
        <v>45849.0</v>
      </c>
    </row>
    <row r="3643">
      <c r="A3643" s="71" t="s">
        <v>47</v>
      </c>
      <c r="B3643" s="71">
        <v>19020.0</v>
      </c>
      <c r="C3643" s="71" t="s">
        <v>1311</v>
      </c>
      <c r="D3643" s="71" t="s">
        <v>1312</v>
      </c>
      <c r="E3643" s="71">
        <v>9.329352394E9</v>
      </c>
      <c r="T3643" s="188">
        <v>45849.0</v>
      </c>
    </row>
    <row r="3644">
      <c r="A3644" s="71" t="s">
        <v>47</v>
      </c>
      <c r="B3644" s="71">
        <v>19020.0</v>
      </c>
      <c r="C3644" s="71" t="s">
        <v>1311</v>
      </c>
      <c r="D3644" s="71" t="s">
        <v>1312</v>
      </c>
      <c r="E3644" s="71">
        <v>9.329352394E9</v>
      </c>
      <c r="T3644" s="188">
        <v>45849.0</v>
      </c>
    </row>
    <row r="3645">
      <c r="A3645" s="71" t="s">
        <v>47</v>
      </c>
      <c r="B3645" s="71">
        <v>19020.0</v>
      </c>
      <c r="C3645" s="71" t="s">
        <v>1311</v>
      </c>
      <c r="D3645" s="71" t="s">
        <v>1312</v>
      </c>
      <c r="E3645" s="71">
        <v>9.329352394E9</v>
      </c>
      <c r="T3645" s="188">
        <v>45849.0</v>
      </c>
    </row>
    <row r="3646">
      <c r="A3646" s="71" t="s">
        <v>47</v>
      </c>
      <c r="B3646" s="71">
        <v>19020.0</v>
      </c>
      <c r="C3646" s="71" t="s">
        <v>1311</v>
      </c>
      <c r="D3646" s="71" t="s">
        <v>1312</v>
      </c>
      <c r="E3646" s="71">
        <v>9.329352394E9</v>
      </c>
      <c r="T3646" s="188">
        <v>45849.0</v>
      </c>
    </row>
    <row r="3647">
      <c r="A3647" s="71" t="s">
        <v>77</v>
      </c>
      <c r="B3647" s="71">
        <v>8373.0</v>
      </c>
      <c r="C3647" s="71" t="s">
        <v>401</v>
      </c>
      <c r="D3647" s="71" t="s">
        <v>585</v>
      </c>
      <c r="E3647" s="71">
        <v>9.691085491E9</v>
      </c>
      <c r="F3647" s="71">
        <v>0.0</v>
      </c>
      <c r="G3647" s="71" t="s">
        <v>195</v>
      </c>
      <c r="H3647" s="71">
        <v>15.0</v>
      </c>
      <c r="I3647" s="71">
        <v>40.0</v>
      </c>
      <c r="J3647" s="71">
        <v>6.0</v>
      </c>
      <c r="K3647" s="71">
        <v>5300.0</v>
      </c>
      <c r="L3647" s="71">
        <v>31800.0</v>
      </c>
      <c r="M3647" s="71">
        <v>31800.0</v>
      </c>
      <c r="N3647" s="71">
        <v>0.0</v>
      </c>
      <c r="O3647" s="71">
        <v>31800.0</v>
      </c>
      <c r="P3647" s="71">
        <v>0.0</v>
      </c>
      <c r="Q3647" s="71">
        <v>31800.0</v>
      </c>
      <c r="R3647" s="71">
        <v>0.0</v>
      </c>
      <c r="S3647" s="71" t="s">
        <v>47</v>
      </c>
      <c r="T3647" s="188">
        <v>45849.0</v>
      </c>
    </row>
    <row r="3648">
      <c r="A3648" s="71" t="s">
        <v>77</v>
      </c>
      <c r="B3648" s="71">
        <v>8373.0</v>
      </c>
      <c r="C3648" s="71" t="s">
        <v>401</v>
      </c>
      <c r="D3648" s="71" t="s">
        <v>585</v>
      </c>
      <c r="E3648" s="71">
        <v>9.691085491E9</v>
      </c>
      <c r="T3648" s="188">
        <v>45849.0</v>
      </c>
    </row>
    <row r="3649">
      <c r="A3649" s="71" t="s">
        <v>77</v>
      </c>
      <c r="B3649" s="71">
        <v>8373.0</v>
      </c>
      <c r="C3649" s="71" t="s">
        <v>401</v>
      </c>
      <c r="D3649" s="71" t="s">
        <v>585</v>
      </c>
      <c r="E3649" s="71">
        <v>9.691085491E9</v>
      </c>
      <c r="T3649" s="188">
        <v>45849.0</v>
      </c>
    </row>
    <row r="3650">
      <c r="A3650" s="71" t="s">
        <v>77</v>
      </c>
      <c r="B3650" s="71">
        <v>8373.0</v>
      </c>
      <c r="C3650" s="71" t="s">
        <v>401</v>
      </c>
      <c r="D3650" s="71" t="s">
        <v>585</v>
      </c>
      <c r="E3650" s="71">
        <v>9.691085491E9</v>
      </c>
      <c r="T3650" s="188">
        <v>45849.0</v>
      </c>
    </row>
    <row r="3651">
      <c r="A3651" s="71" t="s">
        <v>77</v>
      </c>
      <c r="B3651" s="71">
        <v>8373.0</v>
      </c>
      <c r="C3651" s="71" t="s">
        <v>401</v>
      </c>
      <c r="D3651" s="71" t="s">
        <v>585</v>
      </c>
      <c r="E3651" s="71">
        <v>9.691085491E9</v>
      </c>
      <c r="T3651" s="188">
        <v>45849.0</v>
      </c>
    </row>
    <row r="3652">
      <c r="A3652" s="71" t="s">
        <v>77</v>
      </c>
      <c r="B3652" s="71">
        <v>8372.0</v>
      </c>
      <c r="C3652" s="71" t="s">
        <v>1313</v>
      </c>
      <c r="D3652" s="71" t="s">
        <v>1314</v>
      </c>
      <c r="E3652" s="71">
        <v>9.752775272E9</v>
      </c>
      <c r="F3652" s="71">
        <v>0.0</v>
      </c>
      <c r="G3652" s="71" t="s">
        <v>195</v>
      </c>
      <c r="H3652" s="71">
        <v>2.0</v>
      </c>
      <c r="I3652" s="71">
        <v>40.0</v>
      </c>
      <c r="J3652" s="71">
        <v>0.8</v>
      </c>
      <c r="K3652" s="71">
        <v>5300.0</v>
      </c>
      <c r="L3652" s="71">
        <v>4240.0</v>
      </c>
      <c r="M3652" s="71">
        <v>4240.0</v>
      </c>
      <c r="N3652" s="71">
        <v>0.0</v>
      </c>
      <c r="O3652" s="71">
        <v>4240.0</v>
      </c>
      <c r="P3652" s="71">
        <v>0.0</v>
      </c>
      <c r="Q3652" s="71">
        <v>4240.0</v>
      </c>
      <c r="R3652" s="71">
        <v>0.0</v>
      </c>
      <c r="S3652" s="71" t="s">
        <v>47</v>
      </c>
      <c r="T3652" s="188">
        <v>45849.0</v>
      </c>
    </row>
    <row r="3653">
      <c r="A3653" s="71" t="s">
        <v>77</v>
      </c>
      <c r="B3653" s="71">
        <v>8372.0</v>
      </c>
      <c r="C3653" s="71" t="s">
        <v>1313</v>
      </c>
      <c r="D3653" s="71" t="s">
        <v>1314</v>
      </c>
      <c r="E3653" s="71">
        <v>9.752775272E9</v>
      </c>
      <c r="T3653" s="188">
        <v>45849.0</v>
      </c>
    </row>
    <row r="3654">
      <c r="A3654" s="71" t="s">
        <v>77</v>
      </c>
      <c r="B3654" s="71">
        <v>8372.0</v>
      </c>
      <c r="C3654" s="71" t="s">
        <v>1313</v>
      </c>
      <c r="D3654" s="71" t="s">
        <v>1314</v>
      </c>
      <c r="E3654" s="71">
        <v>9.752775272E9</v>
      </c>
      <c r="T3654" s="188">
        <v>45849.0</v>
      </c>
    </row>
    <row r="3655">
      <c r="A3655" s="71" t="s">
        <v>77</v>
      </c>
      <c r="B3655" s="71">
        <v>8372.0</v>
      </c>
      <c r="C3655" s="71" t="s">
        <v>1313</v>
      </c>
      <c r="D3655" s="71" t="s">
        <v>1314</v>
      </c>
      <c r="E3655" s="71">
        <v>9.752775272E9</v>
      </c>
      <c r="T3655" s="188">
        <v>45849.0</v>
      </c>
    </row>
    <row r="3656">
      <c r="A3656" s="71" t="s">
        <v>77</v>
      </c>
      <c r="B3656" s="71">
        <v>8372.0</v>
      </c>
      <c r="C3656" s="71" t="s">
        <v>1313</v>
      </c>
      <c r="D3656" s="71" t="s">
        <v>1314</v>
      </c>
      <c r="E3656" s="71">
        <v>9.752775272E9</v>
      </c>
      <c r="T3656" s="188">
        <v>45849.0</v>
      </c>
    </row>
    <row r="3657">
      <c r="A3657" s="71" t="s">
        <v>47</v>
      </c>
      <c r="B3657" s="71">
        <v>19019.0</v>
      </c>
      <c r="C3657" s="71" t="s">
        <v>1315</v>
      </c>
      <c r="D3657" s="71" t="s">
        <v>1316</v>
      </c>
      <c r="E3657" s="71">
        <v>9.752844123E9</v>
      </c>
      <c r="F3657" s="71">
        <v>0.0</v>
      </c>
      <c r="G3657" s="71" t="s">
        <v>223</v>
      </c>
      <c r="H3657" s="71">
        <v>2.0</v>
      </c>
      <c r="I3657" s="71">
        <v>40.0</v>
      </c>
      <c r="J3657" s="71">
        <v>0.8</v>
      </c>
      <c r="K3657" s="71">
        <v>5500.0</v>
      </c>
      <c r="L3657" s="71">
        <v>4400.0</v>
      </c>
      <c r="M3657" s="71">
        <v>4400.0</v>
      </c>
      <c r="N3657" s="71">
        <v>0.0</v>
      </c>
      <c r="O3657" s="71">
        <v>4400.0</v>
      </c>
      <c r="P3657" s="71">
        <v>4400.0</v>
      </c>
      <c r="Q3657" s="71">
        <v>0.0</v>
      </c>
      <c r="R3657" s="71">
        <v>0.0</v>
      </c>
      <c r="S3657" s="71" t="s">
        <v>191</v>
      </c>
      <c r="T3657" s="188">
        <v>45849.0</v>
      </c>
    </row>
    <row r="3658">
      <c r="A3658" s="71" t="s">
        <v>47</v>
      </c>
      <c r="B3658" s="71">
        <v>19019.0</v>
      </c>
      <c r="C3658" s="71" t="s">
        <v>1315</v>
      </c>
      <c r="D3658" s="71" t="s">
        <v>1316</v>
      </c>
      <c r="E3658" s="71">
        <v>9.752844123E9</v>
      </c>
      <c r="T3658" s="188">
        <v>45849.0</v>
      </c>
    </row>
    <row r="3659">
      <c r="A3659" s="71" t="s">
        <v>47</v>
      </c>
      <c r="B3659" s="71">
        <v>19019.0</v>
      </c>
      <c r="C3659" s="71" t="s">
        <v>1315</v>
      </c>
      <c r="D3659" s="71" t="s">
        <v>1316</v>
      </c>
      <c r="E3659" s="71">
        <v>9.752844123E9</v>
      </c>
      <c r="T3659" s="188">
        <v>45849.0</v>
      </c>
    </row>
    <row r="3660">
      <c r="A3660" s="71" t="s">
        <v>47</v>
      </c>
      <c r="B3660" s="71">
        <v>19019.0</v>
      </c>
      <c r="C3660" s="71" t="s">
        <v>1315</v>
      </c>
      <c r="D3660" s="71" t="s">
        <v>1316</v>
      </c>
      <c r="E3660" s="71">
        <v>9.752844123E9</v>
      </c>
      <c r="T3660" s="188">
        <v>45849.0</v>
      </c>
    </row>
    <row r="3661">
      <c r="A3661" s="71" t="s">
        <v>47</v>
      </c>
      <c r="B3661" s="71">
        <v>19019.0</v>
      </c>
      <c r="C3661" s="71" t="s">
        <v>1315</v>
      </c>
      <c r="D3661" s="71" t="s">
        <v>1316</v>
      </c>
      <c r="E3661" s="71">
        <v>9.752844123E9</v>
      </c>
      <c r="T3661" s="188">
        <v>45849.0</v>
      </c>
    </row>
    <row r="3662">
      <c r="A3662" s="71" t="s">
        <v>77</v>
      </c>
      <c r="B3662" s="71">
        <v>8371.0</v>
      </c>
      <c r="C3662" s="71" t="s">
        <v>1317</v>
      </c>
      <c r="D3662" s="71" t="s">
        <v>1318</v>
      </c>
      <c r="E3662" s="71">
        <v>9.926099514E9</v>
      </c>
      <c r="F3662" s="71">
        <v>10240.0</v>
      </c>
      <c r="G3662" s="71" t="s">
        <v>243</v>
      </c>
      <c r="H3662" s="71">
        <v>2.0</v>
      </c>
      <c r="I3662" s="71">
        <v>40.0</v>
      </c>
      <c r="J3662" s="71">
        <v>0.8</v>
      </c>
      <c r="K3662" s="71">
        <v>5300.0</v>
      </c>
      <c r="L3662" s="71">
        <v>4240.0</v>
      </c>
      <c r="M3662" s="71">
        <v>4240.0</v>
      </c>
      <c r="N3662" s="71">
        <v>0.0</v>
      </c>
      <c r="O3662" s="71">
        <v>4240.0</v>
      </c>
      <c r="P3662" s="71">
        <v>4240.0</v>
      </c>
      <c r="Q3662" s="71">
        <v>0.0</v>
      </c>
      <c r="R3662" s="71">
        <v>0.0</v>
      </c>
      <c r="S3662" s="71" t="s">
        <v>191</v>
      </c>
      <c r="T3662" s="188">
        <v>45849.0</v>
      </c>
    </row>
    <row r="3663">
      <c r="A3663" s="71" t="s">
        <v>77</v>
      </c>
      <c r="B3663" s="71">
        <v>8371.0</v>
      </c>
      <c r="C3663" s="71" t="s">
        <v>1317</v>
      </c>
      <c r="D3663" s="71" t="s">
        <v>1318</v>
      </c>
      <c r="E3663" s="71">
        <v>9.926099514E9</v>
      </c>
      <c r="T3663" s="188">
        <v>45849.0</v>
      </c>
    </row>
    <row r="3664">
      <c r="A3664" s="71" t="s">
        <v>77</v>
      </c>
      <c r="B3664" s="71">
        <v>8371.0</v>
      </c>
      <c r="C3664" s="71" t="s">
        <v>1317</v>
      </c>
      <c r="D3664" s="71" t="s">
        <v>1318</v>
      </c>
      <c r="E3664" s="71">
        <v>9.926099514E9</v>
      </c>
      <c r="T3664" s="188">
        <v>45849.0</v>
      </c>
    </row>
    <row r="3665">
      <c r="A3665" s="71" t="s">
        <v>77</v>
      </c>
      <c r="B3665" s="71">
        <v>8371.0</v>
      </c>
      <c r="C3665" s="71" t="s">
        <v>1317</v>
      </c>
      <c r="D3665" s="71" t="s">
        <v>1318</v>
      </c>
      <c r="E3665" s="71">
        <v>9.926099514E9</v>
      </c>
      <c r="T3665" s="188">
        <v>45849.0</v>
      </c>
    </row>
    <row r="3666">
      <c r="A3666" s="71" t="s">
        <v>77</v>
      </c>
      <c r="B3666" s="71">
        <v>8371.0</v>
      </c>
      <c r="C3666" s="71" t="s">
        <v>1317</v>
      </c>
      <c r="D3666" s="71" t="s">
        <v>1318</v>
      </c>
      <c r="E3666" s="71">
        <v>9.926099514E9</v>
      </c>
      <c r="T3666" s="188">
        <v>45849.0</v>
      </c>
    </row>
    <row r="3667">
      <c r="A3667" s="71" t="s">
        <v>47</v>
      </c>
      <c r="B3667" s="71">
        <v>19018.0</v>
      </c>
      <c r="C3667" s="71" t="s">
        <v>1317</v>
      </c>
      <c r="D3667" s="71" t="s">
        <v>1318</v>
      </c>
      <c r="E3667" s="71">
        <v>9.926099514E9</v>
      </c>
      <c r="F3667" s="71">
        <v>10240.0</v>
      </c>
      <c r="G3667" s="71" t="s">
        <v>280</v>
      </c>
      <c r="H3667" s="71">
        <v>2.0</v>
      </c>
      <c r="I3667" s="71">
        <v>40.0</v>
      </c>
      <c r="J3667" s="71">
        <v>0.8</v>
      </c>
      <c r="K3667" s="71">
        <v>7500.0</v>
      </c>
      <c r="L3667" s="71">
        <v>6000.0</v>
      </c>
      <c r="M3667" s="71">
        <v>6000.0</v>
      </c>
      <c r="N3667" s="71">
        <v>0.0</v>
      </c>
      <c r="O3667" s="71">
        <v>6000.0</v>
      </c>
      <c r="P3667" s="71">
        <v>6000.0</v>
      </c>
      <c r="Q3667" s="71">
        <v>0.0</v>
      </c>
      <c r="R3667" s="71">
        <v>0.0</v>
      </c>
      <c r="S3667" s="71" t="s">
        <v>191</v>
      </c>
      <c r="T3667" s="188">
        <v>45849.0</v>
      </c>
    </row>
    <row r="3668">
      <c r="A3668" s="71" t="s">
        <v>47</v>
      </c>
      <c r="B3668" s="71">
        <v>19018.0</v>
      </c>
      <c r="C3668" s="71" t="s">
        <v>1317</v>
      </c>
      <c r="D3668" s="71" t="s">
        <v>1318</v>
      </c>
      <c r="E3668" s="71">
        <v>9.926099514E9</v>
      </c>
      <c r="T3668" s="188">
        <v>45849.0</v>
      </c>
    </row>
    <row r="3669">
      <c r="A3669" s="71" t="s">
        <v>47</v>
      </c>
      <c r="B3669" s="71">
        <v>19018.0</v>
      </c>
      <c r="C3669" s="71" t="s">
        <v>1317</v>
      </c>
      <c r="D3669" s="71" t="s">
        <v>1318</v>
      </c>
      <c r="E3669" s="71">
        <v>9.926099514E9</v>
      </c>
      <c r="T3669" s="188">
        <v>45849.0</v>
      </c>
    </row>
    <row r="3670">
      <c r="A3670" s="71" t="s">
        <v>47</v>
      </c>
      <c r="B3670" s="71">
        <v>19018.0</v>
      </c>
      <c r="C3670" s="71" t="s">
        <v>1317</v>
      </c>
      <c r="D3670" s="71" t="s">
        <v>1318</v>
      </c>
      <c r="E3670" s="71">
        <v>9.926099514E9</v>
      </c>
      <c r="T3670" s="188">
        <v>45849.0</v>
      </c>
    </row>
    <row r="3671">
      <c r="A3671" s="71" t="s">
        <v>47</v>
      </c>
      <c r="B3671" s="71">
        <v>19018.0</v>
      </c>
      <c r="C3671" s="71" t="s">
        <v>1317</v>
      </c>
      <c r="D3671" s="71" t="s">
        <v>1318</v>
      </c>
      <c r="E3671" s="71">
        <v>9.926099514E9</v>
      </c>
      <c r="T3671" s="188">
        <v>45849.0</v>
      </c>
    </row>
    <row r="3672">
      <c r="A3672" s="71" t="s">
        <v>47</v>
      </c>
      <c r="B3672" s="71">
        <v>19017.0</v>
      </c>
      <c r="C3672" s="71" t="s">
        <v>1319</v>
      </c>
      <c r="D3672" s="71" t="s">
        <v>1320</v>
      </c>
      <c r="E3672" s="71">
        <v>8.103054384E9</v>
      </c>
      <c r="F3672" s="71">
        <v>0.0</v>
      </c>
      <c r="G3672" s="71" t="s">
        <v>1085</v>
      </c>
      <c r="H3672" s="71">
        <v>1.0</v>
      </c>
      <c r="I3672" s="71">
        <v>40.0</v>
      </c>
      <c r="J3672" s="71">
        <v>0.4</v>
      </c>
      <c r="K3672" s="71">
        <v>7500.0</v>
      </c>
      <c r="L3672" s="71">
        <v>3000.0</v>
      </c>
      <c r="M3672" s="71">
        <v>3000.0</v>
      </c>
      <c r="N3672" s="71">
        <v>0.0</v>
      </c>
      <c r="O3672" s="71">
        <v>3000.0</v>
      </c>
      <c r="P3672" s="71">
        <v>300.0</v>
      </c>
      <c r="Q3672" s="71">
        <v>2700.0</v>
      </c>
      <c r="R3672" s="71">
        <v>0.0</v>
      </c>
      <c r="S3672" s="71" t="s">
        <v>191</v>
      </c>
      <c r="T3672" s="188">
        <v>45849.0</v>
      </c>
    </row>
    <row r="3673">
      <c r="A3673" s="71" t="s">
        <v>47</v>
      </c>
      <c r="B3673" s="71">
        <v>19017.0</v>
      </c>
      <c r="C3673" s="71" t="s">
        <v>1319</v>
      </c>
      <c r="D3673" s="71" t="s">
        <v>1320</v>
      </c>
      <c r="E3673" s="71">
        <v>8.103054384E9</v>
      </c>
      <c r="T3673" s="188">
        <v>45849.0</v>
      </c>
    </row>
    <row r="3674">
      <c r="A3674" s="71" t="s">
        <v>47</v>
      </c>
      <c r="B3674" s="71">
        <v>19017.0</v>
      </c>
      <c r="C3674" s="71" t="s">
        <v>1319</v>
      </c>
      <c r="D3674" s="71" t="s">
        <v>1320</v>
      </c>
      <c r="E3674" s="71">
        <v>8.103054384E9</v>
      </c>
      <c r="T3674" s="188">
        <v>45849.0</v>
      </c>
    </row>
    <row r="3675">
      <c r="A3675" s="71" t="s">
        <v>47</v>
      </c>
      <c r="B3675" s="71">
        <v>19017.0</v>
      </c>
      <c r="C3675" s="71" t="s">
        <v>1319</v>
      </c>
      <c r="D3675" s="71" t="s">
        <v>1320</v>
      </c>
      <c r="E3675" s="71">
        <v>8.103054384E9</v>
      </c>
      <c r="T3675" s="188">
        <v>45849.0</v>
      </c>
    </row>
    <row r="3676">
      <c r="A3676" s="71" t="s">
        <v>47</v>
      </c>
      <c r="B3676" s="71">
        <v>19017.0</v>
      </c>
      <c r="C3676" s="71" t="s">
        <v>1319</v>
      </c>
      <c r="D3676" s="71" t="s">
        <v>1320</v>
      </c>
      <c r="E3676" s="71">
        <v>8.103054384E9</v>
      </c>
      <c r="T3676" s="188">
        <v>45849.0</v>
      </c>
    </row>
    <row r="3677">
      <c r="A3677" s="71" t="s">
        <v>47</v>
      </c>
      <c r="B3677" s="71">
        <v>19016.0</v>
      </c>
      <c r="C3677" s="71" t="s">
        <v>1321</v>
      </c>
      <c r="D3677" s="71" t="s">
        <v>623</v>
      </c>
      <c r="E3677" s="71">
        <v>9.827750454E9</v>
      </c>
      <c r="F3677" s="71">
        <v>0.0</v>
      </c>
      <c r="G3677" s="71" t="s">
        <v>967</v>
      </c>
      <c r="H3677" s="71">
        <v>1.0</v>
      </c>
      <c r="I3677" s="71">
        <v>40.0</v>
      </c>
      <c r="J3677" s="71">
        <v>0.4</v>
      </c>
      <c r="K3677" s="71">
        <v>5500.0</v>
      </c>
      <c r="L3677" s="71">
        <v>2200.0</v>
      </c>
      <c r="M3677" s="71">
        <v>2200.0</v>
      </c>
      <c r="N3677" s="71">
        <v>100.0</v>
      </c>
      <c r="O3677" s="71">
        <v>2100.0</v>
      </c>
      <c r="P3677" s="71">
        <v>2100.0</v>
      </c>
      <c r="Q3677" s="71">
        <v>0.0</v>
      </c>
      <c r="R3677" s="71">
        <v>0.0</v>
      </c>
      <c r="S3677" s="71" t="s">
        <v>191</v>
      </c>
      <c r="T3677" s="188">
        <v>45849.0</v>
      </c>
    </row>
    <row r="3678">
      <c r="A3678" s="71" t="s">
        <v>47</v>
      </c>
      <c r="B3678" s="71">
        <v>19016.0</v>
      </c>
      <c r="C3678" s="71" t="s">
        <v>1321</v>
      </c>
      <c r="D3678" s="71" t="s">
        <v>623</v>
      </c>
      <c r="E3678" s="71">
        <v>9.827750454E9</v>
      </c>
      <c r="T3678" s="188">
        <v>45849.0</v>
      </c>
    </row>
    <row r="3679">
      <c r="A3679" s="71" t="s">
        <v>47</v>
      </c>
      <c r="B3679" s="71">
        <v>19016.0</v>
      </c>
      <c r="C3679" s="71" t="s">
        <v>1321</v>
      </c>
      <c r="D3679" s="71" t="s">
        <v>623</v>
      </c>
      <c r="E3679" s="71">
        <v>9.827750454E9</v>
      </c>
      <c r="T3679" s="188">
        <v>45849.0</v>
      </c>
    </row>
    <row r="3680">
      <c r="A3680" s="71" t="s">
        <v>47</v>
      </c>
      <c r="B3680" s="71">
        <v>19016.0</v>
      </c>
      <c r="C3680" s="71" t="s">
        <v>1321</v>
      </c>
      <c r="D3680" s="71" t="s">
        <v>623</v>
      </c>
      <c r="E3680" s="71">
        <v>9.827750454E9</v>
      </c>
      <c r="T3680" s="188">
        <v>45849.0</v>
      </c>
    </row>
    <row r="3681">
      <c r="A3681" s="71" t="s">
        <v>47</v>
      </c>
      <c r="B3681" s="71">
        <v>19016.0</v>
      </c>
      <c r="C3681" s="71" t="s">
        <v>1321</v>
      </c>
      <c r="D3681" s="71" t="s">
        <v>623</v>
      </c>
      <c r="E3681" s="71">
        <v>9.827750454E9</v>
      </c>
      <c r="T3681" s="188">
        <v>45849.0</v>
      </c>
    </row>
    <row r="3682">
      <c r="A3682" s="71" t="s">
        <v>47</v>
      </c>
      <c r="B3682" s="71">
        <v>19015.0</v>
      </c>
      <c r="C3682" s="71" t="s">
        <v>1322</v>
      </c>
      <c r="D3682" s="71" t="s">
        <v>249</v>
      </c>
      <c r="E3682" s="71">
        <v>8.349834864E9</v>
      </c>
      <c r="F3682" s="71">
        <v>0.0</v>
      </c>
      <c r="G3682" s="71" t="s">
        <v>663</v>
      </c>
      <c r="H3682" s="71">
        <v>1.0</v>
      </c>
      <c r="I3682" s="71">
        <v>40.0</v>
      </c>
      <c r="J3682" s="71">
        <v>0.4</v>
      </c>
      <c r="K3682" s="71">
        <v>7500.0</v>
      </c>
      <c r="L3682" s="71">
        <v>3000.0</v>
      </c>
      <c r="M3682" s="71">
        <v>3000.0</v>
      </c>
      <c r="N3682" s="71">
        <v>0.0</v>
      </c>
      <c r="O3682" s="71">
        <v>3000.0</v>
      </c>
      <c r="P3682" s="71">
        <v>3000.0</v>
      </c>
      <c r="Q3682" s="71">
        <v>0.0</v>
      </c>
      <c r="R3682" s="71">
        <v>0.0</v>
      </c>
      <c r="S3682" s="71" t="s">
        <v>191</v>
      </c>
      <c r="T3682" s="188">
        <v>45849.0</v>
      </c>
    </row>
    <row r="3683">
      <c r="A3683" s="71" t="s">
        <v>47</v>
      </c>
      <c r="B3683" s="71">
        <v>19015.0</v>
      </c>
      <c r="C3683" s="71" t="s">
        <v>1322</v>
      </c>
      <c r="D3683" s="71" t="s">
        <v>249</v>
      </c>
      <c r="E3683" s="71">
        <v>8.349834864E9</v>
      </c>
      <c r="T3683" s="188">
        <v>45849.0</v>
      </c>
    </row>
    <row r="3684">
      <c r="A3684" s="71" t="s">
        <v>47</v>
      </c>
      <c r="B3684" s="71">
        <v>19015.0</v>
      </c>
      <c r="C3684" s="71" t="s">
        <v>1322</v>
      </c>
      <c r="D3684" s="71" t="s">
        <v>249</v>
      </c>
      <c r="E3684" s="71">
        <v>8.349834864E9</v>
      </c>
      <c r="T3684" s="188">
        <v>45849.0</v>
      </c>
    </row>
    <row r="3685">
      <c r="A3685" s="71" t="s">
        <v>47</v>
      </c>
      <c r="B3685" s="71">
        <v>19015.0</v>
      </c>
      <c r="C3685" s="71" t="s">
        <v>1322</v>
      </c>
      <c r="D3685" s="71" t="s">
        <v>249</v>
      </c>
      <c r="E3685" s="71">
        <v>8.349834864E9</v>
      </c>
      <c r="T3685" s="188">
        <v>45849.0</v>
      </c>
    </row>
    <row r="3686">
      <c r="A3686" s="71" t="s">
        <v>47</v>
      </c>
      <c r="B3686" s="71">
        <v>19015.0</v>
      </c>
      <c r="C3686" s="71" t="s">
        <v>1322</v>
      </c>
      <c r="D3686" s="71" t="s">
        <v>249</v>
      </c>
      <c r="E3686" s="71">
        <v>8.349834864E9</v>
      </c>
      <c r="T3686" s="188">
        <v>45849.0</v>
      </c>
    </row>
    <row r="3687">
      <c r="A3687" s="71" t="s">
        <v>47</v>
      </c>
      <c r="B3687" s="71">
        <v>19014.0</v>
      </c>
      <c r="C3687" s="71" t="s">
        <v>1006</v>
      </c>
      <c r="D3687" s="71" t="s">
        <v>1323</v>
      </c>
      <c r="E3687" s="71">
        <v>7.869763838E9</v>
      </c>
      <c r="F3687" s="71">
        <v>0.0</v>
      </c>
      <c r="G3687" s="71" t="s">
        <v>334</v>
      </c>
      <c r="H3687" s="71">
        <v>1.0</v>
      </c>
      <c r="I3687" s="71">
        <v>40.0</v>
      </c>
      <c r="J3687" s="71">
        <v>0.4</v>
      </c>
      <c r="K3687" s="71">
        <v>5500.0</v>
      </c>
      <c r="L3687" s="71">
        <v>2200.0</v>
      </c>
      <c r="M3687" s="71">
        <v>2200.0</v>
      </c>
      <c r="N3687" s="71">
        <v>0.0</v>
      </c>
      <c r="O3687" s="71">
        <v>2200.0</v>
      </c>
      <c r="P3687" s="71">
        <v>0.0</v>
      </c>
      <c r="Q3687" s="71">
        <v>2200.0</v>
      </c>
      <c r="R3687" s="71">
        <v>0.0</v>
      </c>
      <c r="S3687" s="71" t="s">
        <v>47</v>
      </c>
      <c r="T3687" s="188">
        <v>45849.0</v>
      </c>
    </row>
    <row r="3688">
      <c r="A3688" s="71" t="s">
        <v>47</v>
      </c>
      <c r="B3688" s="71">
        <v>19014.0</v>
      </c>
      <c r="C3688" s="71" t="s">
        <v>1006</v>
      </c>
      <c r="D3688" s="71" t="s">
        <v>1323</v>
      </c>
      <c r="E3688" s="71">
        <v>7.869763838E9</v>
      </c>
      <c r="T3688" s="188">
        <v>45849.0</v>
      </c>
    </row>
    <row r="3689">
      <c r="A3689" s="71" t="s">
        <v>47</v>
      </c>
      <c r="B3689" s="71">
        <v>19014.0</v>
      </c>
      <c r="C3689" s="71" t="s">
        <v>1006</v>
      </c>
      <c r="D3689" s="71" t="s">
        <v>1323</v>
      </c>
      <c r="E3689" s="71">
        <v>7.869763838E9</v>
      </c>
      <c r="T3689" s="188">
        <v>45849.0</v>
      </c>
    </row>
    <row r="3690">
      <c r="A3690" s="71" t="s">
        <v>47</v>
      </c>
      <c r="B3690" s="71">
        <v>19014.0</v>
      </c>
      <c r="C3690" s="71" t="s">
        <v>1006</v>
      </c>
      <c r="D3690" s="71" t="s">
        <v>1323</v>
      </c>
      <c r="E3690" s="71">
        <v>7.869763838E9</v>
      </c>
      <c r="T3690" s="188">
        <v>45849.0</v>
      </c>
    </row>
    <row r="3691">
      <c r="A3691" s="71" t="s">
        <v>47</v>
      </c>
      <c r="B3691" s="71">
        <v>19014.0</v>
      </c>
      <c r="C3691" s="71" t="s">
        <v>1006</v>
      </c>
      <c r="D3691" s="71" t="s">
        <v>1323</v>
      </c>
      <c r="E3691" s="71">
        <v>7.869763838E9</v>
      </c>
      <c r="T3691" s="188">
        <v>45849.0</v>
      </c>
    </row>
    <row r="3692">
      <c r="A3692" s="71" t="s">
        <v>47</v>
      </c>
      <c r="B3692" s="71">
        <v>19013.0</v>
      </c>
      <c r="C3692" s="71" t="s">
        <v>1324</v>
      </c>
      <c r="D3692" s="71" t="s">
        <v>1325</v>
      </c>
      <c r="E3692" s="71">
        <v>9.009291284E9</v>
      </c>
      <c r="F3692" s="71">
        <v>0.0</v>
      </c>
      <c r="G3692" s="71" t="s">
        <v>967</v>
      </c>
      <c r="H3692" s="71">
        <v>3.0</v>
      </c>
      <c r="I3692" s="71">
        <v>40.0</v>
      </c>
      <c r="J3692" s="71">
        <v>1.2</v>
      </c>
      <c r="K3692" s="71">
        <v>5500.0</v>
      </c>
      <c r="L3692" s="71">
        <v>6600.0</v>
      </c>
      <c r="M3692" s="71">
        <v>6600.0</v>
      </c>
      <c r="N3692" s="71">
        <v>100.0</v>
      </c>
      <c r="O3692" s="71">
        <v>6500.0</v>
      </c>
      <c r="P3692" s="71">
        <v>0.0</v>
      </c>
      <c r="Q3692" s="71">
        <v>6500.0</v>
      </c>
      <c r="R3692" s="71">
        <v>0.0</v>
      </c>
      <c r="S3692" s="71" t="s">
        <v>47</v>
      </c>
      <c r="T3692" s="188">
        <v>45849.0</v>
      </c>
    </row>
    <row r="3693">
      <c r="A3693" s="71" t="s">
        <v>47</v>
      </c>
      <c r="B3693" s="71">
        <v>19013.0</v>
      </c>
      <c r="C3693" s="71" t="s">
        <v>1324</v>
      </c>
      <c r="D3693" s="71" t="s">
        <v>1325</v>
      </c>
      <c r="E3693" s="71">
        <v>9.009291284E9</v>
      </c>
      <c r="T3693" s="188">
        <v>45849.0</v>
      </c>
    </row>
    <row r="3694">
      <c r="A3694" s="71" t="s">
        <v>47</v>
      </c>
      <c r="B3694" s="71">
        <v>19013.0</v>
      </c>
      <c r="C3694" s="71" t="s">
        <v>1324</v>
      </c>
      <c r="D3694" s="71" t="s">
        <v>1325</v>
      </c>
      <c r="E3694" s="71">
        <v>9.009291284E9</v>
      </c>
      <c r="T3694" s="188">
        <v>45849.0</v>
      </c>
    </row>
    <row r="3695">
      <c r="A3695" s="71" t="s">
        <v>47</v>
      </c>
      <c r="B3695" s="71">
        <v>19013.0</v>
      </c>
      <c r="C3695" s="71" t="s">
        <v>1324</v>
      </c>
      <c r="D3695" s="71" t="s">
        <v>1325</v>
      </c>
      <c r="E3695" s="71">
        <v>9.009291284E9</v>
      </c>
      <c r="T3695" s="188">
        <v>45849.0</v>
      </c>
    </row>
    <row r="3696">
      <c r="A3696" s="71" t="s">
        <v>47</v>
      </c>
      <c r="B3696" s="71">
        <v>19013.0</v>
      </c>
      <c r="C3696" s="71" t="s">
        <v>1324</v>
      </c>
      <c r="D3696" s="71" t="s">
        <v>1325</v>
      </c>
      <c r="E3696" s="71">
        <v>9.009291284E9</v>
      </c>
      <c r="T3696" s="188">
        <v>45849.0</v>
      </c>
    </row>
    <row r="3697">
      <c r="A3697" s="71" t="s">
        <v>47</v>
      </c>
      <c r="B3697" s="71">
        <v>19012.0</v>
      </c>
      <c r="C3697" s="71" t="s">
        <v>1326</v>
      </c>
      <c r="D3697" s="71" t="s">
        <v>1327</v>
      </c>
      <c r="E3697" s="71">
        <v>9.009005789E9</v>
      </c>
      <c r="F3697" s="71">
        <v>0.0</v>
      </c>
      <c r="G3697" s="71" t="s">
        <v>257</v>
      </c>
      <c r="H3697" s="71">
        <v>2.0</v>
      </c>
      <c r="I3697" s="71">
        <v>40.0</v>
      </c>
      <c r="J3697" s="71">
        <v>0.8</v>
      </c>
      <c r="K3697" s="71">
        <v>5500.0</v>
      </c>
      <c r="L3697" s="71">
        <v>4400.0</v>
      </c>
      <c r="M3697" s="71">
        <v>4400.0</v>
      </c>
      <c r="N3697" s="71">
        <v>0.0</v>
      </c>
      <c r="O3697" s="71">
        <v>4400.0</v>
      </c>
      <c r="P3697" s="71">
        <v>4400.0</v>
      </c>
      <c r="Q3697" s="71">
        <v>0.0</v>
      </c>
      <c r="R3697" s="71">
        <v>0.0</v>
      </c>
      <c r="S3697" s="71" t="s">
        <v>191</v>
      </c>
      <c r="T3697" s="188">
        <v>45849.0</v>
      </c>
    </row>
    <row r="3698">
      <c r="A3698" s="71" t="s">
        <v>47</v>
      </c>
      <c r="B3698" s="71">
        <v>19012.0</v>
      </c>
      <c r="C3698" s="71" t="s">
        <v>1326</v>
      </c>
      <c r="D3698" s="71" t="s">
        <v>1327</v>
      </c>
      <c r="E3698" s="71">
        <v>9.009005789E9</v>
      </c>
      <c r="T3698" s="188">
        <v>45849.0</v>
      </c>
    </row>
    <row r="3699">
      <c r="A3699" s="71" t="s">
        <v>47</v>
      </c>
      <c r="B3699" s="71">
        <v>19012.0</v>
      </c>
      <c r="C3699" s="71" t="s">
        <v>1326</v>
      </c>
      <c r="D3699" s="71" t="s">
        <v>1327</v>
      </c>
      <c r="E3699" s="71">
        <v>9.009005789E9</v>
      </c>
      <c r="T3699" s="188">
        <v>45849.0</v>
      </c>
    </row>
    <row r="3700">
      <c r="A3700" s="71" t="s">
        <v>47</v>
      </c>
      <c r="B3700" s="71">
        <v>19012.0</v>
      </c>
      <c r="C3700" s="71" t="s">
        <v>1326</v>
      </c>
      <c r="D3700" s="71" t="s">
        <v>1327</v>
      </c>
      <c r="E3700" s="71">
        <v>9.009005789E9</v>
      </c>
      <c r="T3700" s="188">
        <v>45849.0</v>
      </c>
    </row>
    <row r="3701">
      <c r="A3701" s="71" t="s">
        <v>47</v>
      </c>
      <c r="B3701" s="71">
        <v>19012.0</v>
      </c>
      <c r="C3701" s="71" t="s">
        <v>1326</v>
      </c>
      <c r="D3701" s="71" t="s">
        <v>1327</v>
      </c>
      <c r="E3701" s="71">
        <v>9.009005789E9</v>
      </c>
      <c r="T3701" s="188">
        <v>45849.0</v>
      </c>
    </row>
    <row r="3702">
      <c r="A3702" s="71" t="s">
        <v>47</v>
      </c>
      <c r="B3702" s="71">
        <v>19011.0</v>
      </c>
      <c r="C3702" s="71" t="s">
        <v>1328</v>
      </c>
      <c r="D3702" s="71" t="s">
        <v>1329</v>
      </c>
      <c r="E3702" s="71">
        <v>8.889194573E9</v>
      </c>
      <c r="F3702" s="71">
        <v>0.0</v>
      </c>
      <c r="G3702" s="71" t="s">
        <v>257</v>
      </c>
      <c r="H3702" s="71">
        <v>5.0</v>
      </c>
      <c r="I3702" s="71">
        <v>40.0</v>
      </c>
      <c r="J3702" s="71">
        <v>2.0</v>
      </c>
      <c r="K3702" s="71">
        <v>5500.0</v>
      </c>
      <c r="L3702" s="71">
        <v>11000.0</v>
      </c>
      <c r="M3702" s="71">
        <v>11000.0</v>
      </c>
      <c r="N3702" s="71">
        <v>0.0</v>
      </c>
      <c r="O3702" s="71">
        <v>11000.0</v>
      </c>
      <c r="P3702" s="71">
        <v>10000.0</v>
      </c>
      <c r="Q3702" s="71">
        <v>1000.0</v>
      </c>
      <c r="R3702" s="71">
        <v>0.0</v>
      </c>
      <c r="S3702" s="71" t="s">
        <v>191</v>
      </c>
      <c r="T3702" s="188">
        <v>45849.0</v>
      </c>
    </row>
    <row r="3703">
      <c r="A3703" s="71" t="s">
        <v>47</v>
      </c>
      <c r="B3703" s="71">
        <v>19011.0</v>
      </c>
      <c r="C3703" s="71" t="s">
        <v>1328</v>
      </c>
      <c r="D3703" s="71" t="s">
        <v>1329</v>
      </c>
      <c r="E3703" s="71">
        <v>8.889194573E9</v>
      </c>
      <c r="T3703" s="188">
        <v>45849.0</v>
      </c>
    </row>
    <row r="3704">
      <c r="A3704" s="71" t="s">
        <v>47</v>
      </c>
      <c r="B3704" s="71">
        <v>19011.0</v>
      </c>
      <c r="C3704" s="71" t="s">
        <v>1328</v>
      </c>
      <c r="D3704" s="71" t="s">
        <v>1329</v>
      </c>
      <c r="E3704" s="71">
        <v>8.889194573E9</v>
      </c>
      <c r="T3704" s="188">
        <v>45849.0</v>
      </c>
    </row>
    <row r="3705">
      <c r="A3705" s="71" t="s">
        <v>47</v>
      </c>
      <c r="B3705" s="71">
        <v>19011.0</v>
      </c>
      <c r="C3705" s="71" t="s">
        <v>1328</v>
      </c>
      <c r="D3705" s="71" t="s">
        <v>1329</v>
      </c>
      <c r="E3705" s="71">
        <v>8.889194573E9</v>
      </c>
      <c r="T3705" s="188">
        <v>45849.0</v>
      </c>
    </row>
    <row r="3706">
      <c r="A3706" s="71" t="s">
        <v>47</v>
      </c>
      <c r="B3706" s="71">
        <v>19011.0</v>
      </c>
      <c r="C3706" s="71" t="s">
        <v>1328</v>
      </c>
      <c r="D3706" s="71" t="s">
        <v>1329</v>
      </c>
      <c r="E3706" s="71">
        <v>8.889194573E9</v>
      </c>
      <c r="T3706" s="188">
        <v>45849.0</v>
      </c>
    </row>
    <row r="3707">
      <c r="A3707" s="71" t="s">
        <v>47</v>
      </c>
      <c r="B3707" s="71">
        <v>19010.0</v>
      </c>
      <c r="C3707" s="71" t="s">
        <v>1330</v>
      </c>
      <c r="D3707" s="71" t="s">
        <v>1329</v>
      </c>
      <c r="E3707" s="71">
        <v>8.889194573E9</v>
      </c>
      <c r="F3707" s="71">
        <v>0.0</v>
      </c>
      <c r="G3707" s="71" t="s">
        <v>257</v>
      </c>
      <c r="H3707" s="71">
        <v>16.0</v>
      </c>
      <c r="I3707" s="71">
        <v>40.0</v>
      </c>
      <c r="J3707" s="71">
        <v>6.4</v>
      </c>
      <c r="K3707" s="71">
        <v>5500.0</v>
      </c>
      <c r="L3707" s="71">
        <v>35200.0</v>
      </c>
      <c r="M3707" s="71">
        <v>35200.0</v>
      </c>
      <c r="N3707" s="71">
        <v>0.0</v>
      </c>
      <c r="O3707" s="71">
        <v>35200.0</v>
      </c>
      <c r="P3707" s="71">
        <v>0.0</v>
      </c>
      <c r="Q3707" s="71">
        <v>35200.0</v>
      </c>
      <c r="R3707" s="71">
        <v>0.0</v>
      </c>
      <c r="S3707" s="71" t="s">
        <v>47</v>
      </c>
      <c r="T3707" s="188">
        <v>45849.0</v>
      </c>
    </row>
    <row r="3708">
      <c r="A3708" s="71" t="s">
        <v>47</v>
      </c>
      <c r="B3708" s="71">
        <v>19010.0</v>
      </c>
      <c r="C3708" s="71" t="s">
        <v>1330</v>
      </c>
      <c r="D3708" s="71" t="s">
        <v>1329</v>
      </c>
      <c r="E3708" s="71">
        <v>8.889194573E9</v>
      </c>
      <c r="T3708" s="188">
        <v>45849.0</v>
      </c>
    </row>
    <row r="3709">
      <c r="A3709" s="71" t="s">
        <v>47</v>
      </c>
      <c r="B3709" s="71">
        <v>19010.0</v>
      </c>
      <c r="C3709" s="71" t="s">
        <v>1330</v>
      </c>
      <c r="D3709" s="71" t="s">
        <v>1329</v>
      </c>
      <c r="E3709" s="71">
        <v>8.889194573E9</v>
      </c>
      <c r="T3709" s="188">
        <v>45849.0</v>
      </c>
    </row>
    <row r="3710">
      <c r="A3710" s="71" t="s">
        <v>47</v>
      </c>
      <c r="B3710" s="71">
        <v>19010.0</v>
      </c>
      <c r="C3710" s="71" t="s">
        <v>1330</v>
      </c>
      <c r="D3710" s="71" t="s">
        <v>1329</v>
      </c>
      <c r="E3710" s="71">
        <v>8.889194573E9</v>
      </c>
      <c r="T3710" s="188">
        <v>45849.0</v>
      </c>
    </row>
    <row r="3711">
      <c r="A3711" s="71" t="s">
        <v>47</v>
      </c>
      <c r="B3711" s="71">
        <v>19010.0</v>
      </c>
      <c r="C3711" s="71" t="s">
        <v>1330</v>
      </c>
      <c r="D3711" s="71" t="s">
        <v>1329</v>
      </c>
      <c r="E3711" s="71">
        <v>8.889194573E9</v>
      </c>
      <c r="T3711" s="188">
        <v>45849.0</v>
      </c>
    </row>
    <row r="3712">
      <c r="A3712" s="71" t="s">
        <v>47</v>
      </c>
      <c r="B3712" s="71">
        <v>19009.0</v>
      </c>
      <c r="C3712" s="71" t="s">
        <v>566</v>
      </c>
      <c r="D3712" s="71" t="s">
        <v>1331</v>
      </c>
      <c r="E3712" s="71">
        <v>9.977193476E9</v>
      </c>
      <c r="F3712" s="71">
        <v>0.0</v>
      </c>
      <c r="G3712" s="71" t="s">
        <v>257</v>
      </c>
      <c r="H3712" s="71">
        <v>6.0</v>
      </c>
      <c r="I3712" s="71">
        <v>40.0</v>
      </c>
      <c r="J3712" s="71">
        <v>2.4</v>
      </c>
      <c r="K3712" s="71">
        <v>5500.0</v>
      </c>
      <c r="L3712" s="71">
        <v>13200.0</v>
      </c>
      <c r="M3712" s="71">
        <v>19800.0</v>
      </c>
      <c r="N3712" s="71">
        <v>0.0</v>
      </c>
      <c r="O3712" s="71">
        <v>19800.0</v>
      </c>
      <c r="P3712" s="71">
        <v>19800.0</v>
      </c>
      <c r="Q3712" s="71">
        <v>0.0</v>
      </c>
      <c r="R3712" s="71">
        <v>0.0</v>
      </c>
      <c r="S3712" s="71" t="s">
        <v>191</v>
      </c>
      <c r="T3712" s="188">
        <v>45849.0</v>
      </c>
    </row>
    <row r="3713">
      <c r="A3713" s="71" t="s">
        <v>47</v>
      </c>
      <c r="B3713" s="71">
        <v>19009.0</v>
      </c>
      <c r="C3713" s="71" t="s">
        <v>566</v>
      </c>
      <c r="D3713" s="71" t="s">
        <v>1331</v>
      </c>
      <c r="E3713" s="71">
        <v>9.977193476E9</v>
      </c>
      <c r="G3713" s="71" t="s">
        <v>967</v>
      </c>
      <c r="H3713" s="71">
        <v>3.0</v>
      </c>
      <c r="I3713" s="71">
        <v>40.0</v>
      </c>
      <c r="J3713" s="71">
        <v>1.2</v>
      </c>
      <c r="K3713" s="71">
        <v>5500.0</v>
      </c>
      <c r="L3713" s="71">
        <v>6600.0</v>
      </c>
      <c r="T3713" s="188">
        <v>45849.0</v>
      </c>
    </row>
    <row r="3714">
      <c r="A3714" s="71" t="s">
        <v>47</v>
      </c>
      <c r="B3714" s="71">
        <v>19009.0</v>
      </c>
      <c r="C3714" s="71" t="s">
        <v>566</v>
      </c>
      <c r="D3714" s="71" t="s">
        <v>1331</v>
      </c>
      <c r="E3714" s="71">
        <v>9.977193476E9</v>
      </c>
      <c r="T3714" s="188">
        <v>45849.0</v>
      </c>
    </row>
    <row r="3715">
      <c r="A3715" s="71" t="s">
        <v>47</v>
      </c>
      <c r="B3715" s="71">
        <v>19009.0</v>
      </c>
      <c r="C3715" s="71" t="s">
        <v>566</v>
      </c>
      <c r="D3715" s="71" t="s">
        <v>1331</v>
      </c>
      <c r="E3715" s="71">
        <v>9.977193476E9</v>
      </c>
      <c r="T3715" s="188">
        <v>45849.0</v>
      </c>
    </row>
    <row r="3716">
      <c r="A3716" s="71" t="s">
        <v>47</v>
      </c>
      <c r="B3716" s="71">
        <v>19009.0</v>
      </c>
      <c r="C3716" s="71" t="s">
        <v>566</v>
      </c>
      <c r="D3716" s="71" t="s">
        <v>1331</v>
      </c>
      <c r="E3716" s="71">
        <v>9.977193476E9</v>
      </c>
      <c r="T3716" s="188">
        <v>45849.0</v>
      </c>
    </row>
    <row r="3717">
      <c r="A3717" s="71" t="s">
        <v>47</v>
      </c>
      <c r="B3717" s="71">
        <v>19008.0</v>
      </c>
      <c r="C3717" s="71" t="s">
        <v>1332</v>
      </c>
      <c r="D3717" s="71" t="s">
        <v>1333</v>
      </c>
      <c r="E3717" s="71">
        <v>7.987342008E9</v>
      </c>
      <c r="F3717" s="71">
        <v>0.0</v>
      </c>
      <c r="G3717" s="71" t="s">
        <v>900</v>
      </c>
      <c r="H3717" s="71">
        <v>3.0</v>
      </c>
      <c r="I3717" s="71">
        <v>40.0</v>
      </c>
      <c r="J3717" s="71">
        <v>1.2</v>
      </c>
      <c r="K3717" s="71">
        <v>5500.0</v>
      </c>
      <c r="L3717" s="71">
        <v>6600.0</v>
      </c>
      <c r="M3717" s="71">
        <v>6600.0</v>
      </c>
      <c r="N3717" s="71">
        <v>0.0</v>
      </c>
      <c r="O3717" s="71">
        <v>6600.0</v>
      </c>
      <c r="P3717" s="71">
        <v>600.0</v>
      </c>
      <c r="Q3717" s="71">
        <v>6000.0</v>
      </c>
      <c r="R3717" s="71">
        <v>0.0</v>
      </c>
      <c r="S3717" s="71" t="s">
        <v>191</v>
      </c>
      <c r="T3717" s="188">
        <v>45849.0</v>
      </c>
    </row>
    <row r="3718">
      <c r="A3718" s="71" t="s">
        <v>47</v>
      </c>
      <c r="B3718" s="71">
        <v>19008.0</v>
      </c>
      <c r="C3718" s="71" t="s">
        <v>1332</v>
      </c>
      <c r="D3718" s="71" t="s">
        <v>1333</v>
      </c>
      <c r="E3718" s="71">
        <v>7.987342008E9</v>
      </c>
      <c r="T3718" s="188">
        <v>45849.0</v>
      </c>
    </row>
    <row r="3719">
      <c r="A3719" s="71" t="s">
        <v>47</v>
      </c>
      <c r="B3719" s="71">
        <v>19008.0</v>
      </c>
      <c r="C3719" s="71" t="s">
        <v>1332</v>
      </c>
      <c r="D3719" s="71" t="s">
        <v>1333</v>
      </c>
      <c r="E3719" s="71">
        <v>7.987342008E9</v>
      </c>
      <c r="T3719" s="188">
        <v>45849.0</v>
      </c>
    </row>
    <row r="3720">
      <c r="A3720" s="71" t="s">
        <v>47</v>
      </c>
      <c r="B3720" s="71">
        <v>19008.0</v>
      </c>
      <c r="C3720" s="71" t="s">
        <v>1332</v>
      </c>
      <c r="D3720" s="71" t="s">
        <v>1333</v>
      </c>
      <c r="E3720" s="71">
        <v>7.987342008E9</v>
      </c>
      <c r="T3720" s="188">
        <v>45849.0</v>
      </c>
    </row>
    <row r="3721">
      <c r="A3721" s="71" t="s">
        <v>47</v>
      </c>
      <c r="B3721" s="71">
        <v>19008.0</v>
      </c>
      <c r="C3721" s="71" t="s">
        <v>1332</v>
      </c>
      <c r="D3721" s="71" t="s">
        <v>1333</v>
      </c>
      <c r="E3721" s="71">
        <v>7.987342008E9</v>
      </c>
      <c r="T3721" s="188">
        <v>45849.0</v>
      </c>
    </row>
    <row r="3722">
      <c r="A3722" s="71" t="s">
        <v>77</v>
      </c>
      <c r="B3722" s="71">
        <v>8370.0</v>
      </c>
      <c r="C3722" s="71" t="s">
        <v>1334</v>
      </c>
      <c r="D3722" s="71" t="s">
        <v>430</v>
      </c>
      <c r="E3722" s="71">
        <v>6.264038226E9</v>
      </c>
      <c r="F3722" s="71">
        <v>0.0</v>
      </c>
      <c r="G3722" s="71" t="s">
        <v>195</v>
      </c>
      <c r="H3722" s="71">
        <v>19.0</v>
      </c>
      <c r="I3722" s="71">
        <v>40.0</v>
      </c>
      <c r="J3722" s="71">
        <v>7.6</v>
      </c>
      <c r="K3722" s="71">
        <v>5300.0</v>
      </c>
      <c r="L3722" s="71">
        <v>40280.0</v>
      </c>
      <c r="M3722" s="71">
        <v>40280.0</v>
      </c>
      <c r="N3722" s="71">
        <v>0.0</v>
      </c>
      <c r="O3722" s="71">
        <v>40280.0</v>
      </c>
      <c r="P3722" s="71">
        <v>0.0</v>
      </c>
      <c r="Q3722" s="71">
        <v>40280.0</v>
      </c>
      <c r="R3722" s="71">
        <v>0.0</v>
      </c>
      <c r="S3722" s="71" t="s">
        <v>47</v>
      </c>
      <c r="T3722" s="188">
        <v>45849.0</v>
      </c>
    </row>
    <row r="3723">
      <c r="A3723" s="71" t="s">
        <v>77</v>
      </c>
      <c r="B3723" s="71">
        <v>8370.0</v>
      </c>
      <c r="C3723" s="71" t="s">
        <v>1334</v>
      </c>
      <c r="D3723" s="71" t="s">
        <v>430</v>
      </c>
      <c r="E3723" s="71">
        <v>6.264038226E9</v>
      </c>
      <c r="T3723" s="188">
        <v>45849.0</v>
      </c>
    </row>
    <row r="3724">
      <c r="A3724" s="71" t="s">
        <v>77</v>
      </c>
      <c r="B3724" s="71">
        <v>8370.0</v>
      </c>
      <c r="C3724" s="71" t="s">
        <v>1334</v>
      </c>
      <c r="D3724" s="71" t="s">
        <v>430</v>
      </c>
      <c r="E3724" s="71">
        <v>6.264038226E9</v>
      </c>
      <c r="T3724" s="188">
        <v>45849.0</v>
      </c>
    </row>
    <row r="3725">
      <c r="A3725" s="71" t="s">
        <v>77</v>
      </c>
      <c r="B3725" s="71">
        <v>8370.0</v>
      </c>
      <c r="C3725" s="71" t="s">
        <v>1334</v>
      </c>
      <c r="D3725" s="71" t="s">
        <v>430</v>
      </c>
      <c r="E3725" s="71">
        <v>6.264038226E9</v>
      </c>
      <c r="T3725" s="188">
        <v>45849.0</v>
      </c>
    </row>
    <row r="3726">
      <c r="A3726" s="71" t="s">
        <v>77</v>
      </c>
      <c r="B3726" s="71">
        <v>8370.0</v>
      </c>
      <c r="C3726" s="71" t="s">
        <v>1334</v>
      </c>
      <c r="D3726" s="71" t="s">
        <v>430</v>
      </c>
      <c r="E3726" s="71">
        <v>6.264038226E9</v>
      </c>
      <c r="T3726" s="188">
        <v>45849.0</v>
      </c>
    </row>
    <row r="3727">
      <c r="A3727" s="71" t="s">
        <v>77</v>
      </c>
      <c r="B3727" s="71">
        <v>8369.0</v>
      </c>
      <c r="C3727" s="71" t="s">
        <v>1063</v>
      </c>
      <c r="D3727" s="71" t="s">
        <v>1335</v>
      </c>
      <c r="E3727" s="71">
        <v>7.974697276E9</v>
      </c>
      <c r="F3727" s="71">
        <v>2125.0</v>
      </c>
      <c r="G3727" s="71" t="s">
        <v>195</v>
      </c>
      <c r="H3727" s="71">
        <v>1.0</v>
      </c>
      <c r="I3727" s="71">
        <v>40.0</v>
      </c>
      <c r="J3727" s="71">
        <v>0.4</v>
      </c>
      <c r="K3727" s="71">
        <v>5300.0</v>
      </c>
      <c r="L3727" s="71">
        <v>2120.0</v>
      </c>
      <c r="M3727" s="71">
        <v>2120.0</v>
      </c>
      <c r="N3727" s="71">
        <v>0.0</v>
      </c>
      <c r="O3727" s="71">
        <v>2120.0</v>
      </c>
      <c r="P3727" s="71">
        <v>2120.0</v>
      </c>
      <c r="Q3727" s="71">
        <v>0.0</v>
      </c>
      <c r="R3727" s="71">
        <v>0.0</v>
      </c>
      <c r="S3727" s="71" t="s">
        <v>191</v>
      </c>
      <c r="T3727" s="188">
        <v>45849.0</v>
      </c>
    </row>
    <row r="3728">
      <c r="A3728" s="71" t="s">
        <v>77</v>
      </c>
      <c r="B3728" s="71">
        <v>8369.0</v>
      </c>
      <c r="C3728" s="71" t="s">
        <v>1063</v>
      </c>
      <c r="D3728" s="71" t="s">
        <v>1335</v>
      </c>
      <c r="E3728" s="71">
        <v>7.974697276E9</v>
      </c>
      <c r="T3728" s="188">
        <v>45849.0</v>
      </c>
    </row>
    <row r="3729">
      <c r="A3729" s="71" t="s">
        <v>77</v>
      </c>
      <c r="B3729" s="71">
        <v>8369.0</v>
      </c>
      <c r="C3729" s="71" t="s">
        <v>1063</v>
      </c>
      <c r="D3729" s="71" t="s">
        <v>1335</v>
      </c>
      <c r="E3729" s="71">
        <v>7.974697276E9</v>
      </c>
      <c r="T3729" s="188">
        <v>45849.0</v>
      </c>
    </row>
    <row r="3730">
      <c r="A3730" s="71" t="s">
        <v>77</v>
      </c>
      <c r="B3730" s="71">
        <v>8369.0</v>
      </c>
      <c r="C3730" s="71" t="s">
        <v>1063</v>
      </c>
      <c r="D3730" s="71" t="s">
        <v>1335</v>
      </c>
      <c r="E3730" s="71">
        <v>7.974697276E9</v>
      </c>
      <c r="T3730" s="188">
        <v>45849.0</v>
      </c>
    </row>
    <row r="3731">
      <c r="A3731" s="71" t="s">
        <v>77</v>
      </c>
      <c r="B3731" s="71">
        <v>8369.0</v>
      </c>
      <c r="C3731" s="71" t="s">
        <v>1063</v>
      </c>
      <c r="D3731" s="71" t="s">
        <v>1335</v>
      </c>
      <c r="E3731" s="71">
        <v>7.974697276E9</v>
      </c>
      <c r="T3731" s="188">
        <v>45849.0</v>
      </c>
    </row>
    <row r="3732">
      <c r="A3732" s="71" t="s">
        <v>77</v>
      </c>
      <c r="B3732" s="71">
        <v>8368.0</v>
      </c>
      <c r="C3732" s="71" t="s">
        <v>1336</v>
      </c>
      <c r="D3732" s="71" t="s">
        <v>1337</v>
      </c>
      <c r="E3732" s="71">
        <v>9.575564026E9</v>
      </c>
      <c r="F3732" s="71">
        <v>0.0</v>
      </c>
      <c r="G3732" s="71" t="s">
        <v>206</v>
      </c>
      <c r="H3732" s="71">
        <v>1.0</v>
      </c>
      <c r="I3732" s="71">
        <v>40.0</v>
      </c>
      <c r="J3732" s="71">
        <v>0.4</v>
      </c>
      <c r="K3732" s="71">
        <v>5000.0</v>
      </c>
      <c r="L3732" s="71">
        <v>2000.0</v>
      </c>
      <c r="M3732" s="71">
        <v>2000.0</v>
      </c>
      <c r="N3732" s="71">
        <v>0.0</v>
      </c>
      <c r="O3732" s="71">
        <v>2000.0</v>
      </c>
      <c r="P3732" s="71">
        <v>2000.0</v>
      </c>
      <c r="Q3732" s="71">
        <v>0.0</v>
      </c>
      <c r="R3732" s="71">
        <v>0.0</v>
      </c>
      <c r="S3732" s="71" t="s">
        <v>191</v>
      </c>
      <c r="T3732" s="188">
        <v>45849.0</v>
      </c>
    </row>
    <row r="3733">
      <c r="A3733" s="71" t="s">
        <v>77</v>
      </c>
      <c r="B3733" s="71">
        <v>8368.0</v>
      </c>
      <c r="C3733" s="71" t="s">
        <v>1336</v>
      </c>
      <c r="D3733" s="71" t="s">
        <v>1337</v>
      </c>
      <c r="E3733" s="71">
        <v>9.575564026E9</v>
      </c>
      <c r="T3733" s="188">
        <v>45849.0</v>
      </c>
    </row>
    <row r="3734">
      <c r="A3734" s="71" t="s">
        <v>77</v>
      </c>
      <c r="B3734" s="71">
        <v>8368.0</v>
      </c>
      <c r="C3734" s="71" t="s">
        <v>1336</v>
      </c>
      <c r="D3734" s="71" t="s">
        <v>1337</v>
      </c>
      <c r="E3734" s="71">
        <v>9.575564026E9</v>
      </c>
      <c r="T3734" s="188">
        <v>45849.0</v>
      </c>
    </row>
    <row r="3735">
      <c r="A3735" s="71" t="s">
        <v>77</v>
      </c>
      <c r="B3735" s="71">
        <v>8368.0</v>
      </c>
      <c r="C3735" s="71" t="s">
        <v>1336</v>
      </c>
      <c r="D3735" s="71" t="s">
        <v>1337</v>
      </c>
      <c r="E3735" s="71">
        <v>9.575564026E9</v>
      </c>
      <c r="T3735" s="188">
        <v>45849.0</v>
      </c>
    </row>
    <row r="3736">
      <c r="A3736" s="71" t="s">
        <v>77</v>
      </c>
      <c r="B3736" s="71">
        <v>8368.0</v>
      </c>
      <c r="C3736" s="71" t="s">
        <v>1336</v>
      </c>
      <c r="D3736" s="71" t="s">
        <v>1337</v>
      </c>
      <c r="E3736" s="71">
        <v>9.575564026E9</v>
      </c>
      <c r="T3736" s="188">
        <v>45849.0</v>
      </c>
    </row>
    <row r="3737">
      <c r="A3737" s="71" t="s">
        <v>77</v>
      </c>
      <c r="B3737" s="71">
        <v>8367.0</v>
      </c>
      <c r="C3737" s="71" t="s">
        <v>1338</v>
      </c>
      <c r="D3737" s="71" t="s">
        <v>1339</v>
      </c>
      <c r="E3737" s="71">
        <v>7.067088093E9</v>
      </c>
      <c r="F3737" s="71">
        <v>0.0</v>
      </c>
      <c r="G3737" s="71" t="s">
        <v>195</v>
      </c>
      <c r="H3737" s="71">
        <v>4.0</v>
      </c>
      <c r="I3737" s="71">
        <v>40.0</v>
      </c>
      <c r="J3737" s="71">
        <v>1.6</v>
      </c>
      <c r="K3737" s="71">
        <v>5300.0</v>
      </c>
      <c r="L3737" s="71">
        <v>8480.0</v>
      </c>
      <c r="M3737" s="71">
        <v>21200.0</v>
      </c>
      <c r="N3737" s="71">
        <v>700.0</v>
      </c>
      <c r="O3737" s="71">
        <v>20500.0</v>
      </c>
      <c r="P3737" s="71">
        <v>0.0</v>
      </c>
      <c r="Q3737" s="71">
        <v>20500.0</v>
      </c>
      <c r="R3737" s="71">
        <v>0.0</v>
      </c>
      <c r="S3737" s="71" t="s">
        <v>47</v>
      </c>
      <c r="T3737" s="188">
        <v>45849.0</v>
      </c>
    </row>
    <row r="3738">
      <c r="A3738" s="71" t="s">
        <v>77</v>
      </c>
      <c r="B3738" s="71">
        <v>8367.0</v>
      </c>
      <c r="C3738" s="71" t="s">
        <v>1338</v>
      </c>
      <c r="D3738" s="71" t="s">
        <v>1339</v>
      </c>
      <c r="E3738" s="71">
        <v>7.067088093E9</v>
      </c>
      <c r="G3738" s="71" t="s">
        <v>243</v>
      </c>
      <c r="H3738" s="71">
        <v>3.0</v>
      </c>
      <c r="I3738" s="71">
        <v>40.0</v>
      </c>
      <c r="J3738" s="71">
        <v>1.2</v>
      </c>
      <c r="K3738" s="71">
        <v>5300.0</v>
      </c>
      <c r="L3738" s="71">
        <v>6360.0</v>
      </c>
      <c r="T3738" s="188">
        <v>45849.0</v>
      </c>
    </row>
    <row r="3739">
      <c r="A3739" s="71" t="s">
        <v>77</v>
      </c>
      <c r="B3739" s="71">
        <v>8367.0</v>
      </c>
      <c r="C3739" s="71" t="s">
        <v>1338</v>
      </c>
      <c r="D3739" s="71" t="s">
        <v>1339</v>
      </c>
      <c r="E3739" s="71">
        <v>7.067088093E9</v>
      </c>
      <c r="G3739" s="71" t="s">
        <v>1008</v>
      </c>
      <c r="H3739" s="71">
        <v>3.0</v>
      </c>
      <c r="I3739" s="71">
        <v>40.0</v>
      </c>
      <c r="J3739" s="71">
        <v>1.2</v>
      </c>
      <c r="K3739" s="71">
        <v>5300.0</v>
      </c>
      <c r="L3739" s="71">
        <v>6360.0</v>
      </c>
      <c r="T3739" s="188">
        <v>45849.0</v>
      </c>
    </row>
    <row r="3740">
      <c r="A3740" s="71" t="s">
        <v>77</v>
      </c>
      <c r="B3740" s="71">
        <v>8367.0</v>
      </c>
      <c r="C3740" s="71" t="s">
        <v>1338</v>
      </c>
      <c r="D3740" s="71" t="s">
        <v>1339</v>
      </c>
      <c r="E3740" s="71">
        <v>7.067088093E9</v>
      </c>
      <c r="T3740" s="188">
        <v>45849.0</v>
      </c>
    </row>
    <row r="3741">
      <c r="A3741" s="71" t="s">
        <v>77</v>
      </c>
      <c r="B3741" s="71">
        <v>8367.0</v>
      </c>
      <c r="C3741" s="71" t="s">
        <v>1338</v>
      </c>
      <c r="D3741" s="71" t="s">
        <v>1339</v>
      </c>
      <c r="E3741" s="71">
        <v>7.067088093E9</v>
      </c>
      <c r="T3741" s="188">
        <v>45849.0</v>
      </c>
    </row>
    <row r="3742">
      <c r="A3742" s="71" t="s">
        <v>77</v>
      </c>
      <c r="B3742" s="71">
        <v>8366.0</v>
      </c>
      <c r="C3742" s="71" t="s">
        <v>1065</v>
      </c>
      <c r="D3742" s="71" t="s">
        <v>1340</v>
      </c>
      <c r="E3742" s="71">
        <v>9.340961288E9</v>
      </c>
      <c r="F3742" s="71">
        <v>0.0</v>
      </c>
      <c r="G3742" s="71" t="s">
        <v>195</v>
      </c>
      <c r="H3742" s="71">
        <v>19.0</v>
      </c>
      <c r="I3742" s="71">
        <v>40.0</v>
      </c>
      <c r="J3742" s="71">
        <v>7.6</v>
      </c>
      <c r="K3742" s="71">
        <v>5300.0</v>
      </c>
      <c r="L3742" s="71">
        <v>40280.0</v>
      </c>
      <c r="M3742" s="71">
        <v>40280.0</v>
      </c>
      <c r="N3742" s="71">
        <v>2280.0</v>
      </c>
      <c r="O3742" s="71">
        <v>38000.0</v>
      </c>
      <c r="P3742" s="71">
        <v>35000.0</v>
      </c>
      <c r="Q3742" s="71">
        <v>3000.0</v>
      </c>
      <c r="R3742" s="71">
        <v>0.0</v>
      </c>
      <c r="S3742" s="71" t="s">
        <v>191</v>
      </c>
      <c r="T3742" s="188">
        <v>45849.0</v>
      </c>
    </row>
    <row r="3743">
      <c r="A3743" s="71" t="s">
        <v>77</v>
      </c>
      <c r="B3743" s="71">
        <v>8366.0</v>
      </c>
      <c r="C3743" s="71" t="s">
        <v>1065</v>
      </c>
      <c r="D3743" s="71" t="s">
        <v>1340</v>
      </c>
      <c r="E3743" s="71">
        <v>9.340961288E9</v>
      </c>
      <c r="T3743" s="188">
        <v>45849.0</v>
      </c>
    </row>
    <row r="3744">
      <c r="A3744" s="71" t="s">
        <v>77</v>
      </c>
      <c r="B3744" s="71">
        <v>8366.0</v>
      </c>
      <c r="C3744" s="71" t="s">
        <v>1065</v>
      </c>
      <c r="D3744" s="71" t="s">
        <v>1340</v>
      </c>
      <c r="E3744" s="71">
        <v>9.340961288E9</v>
      </c>
      <c r="T3744" s="188">
        <v>45849.0</v>
      </c>
    </row>
    <row r="3745">
      <c r="A3745" s="71" t="s">
        <v>77</v>
      </c>
      <c r="B3745" s="71">
        <v>8366.0</v>
      </c>
      <c r="C3745" s="71" t="s">
        <v>1065</v>
      </c>
      <c r="D3745" s="71" t="s">
        <v>1340</v>
      </c>
      <c r="E3745" s="71">
        <v>9.340961288E9</v>
      </c>
      <c r="T3745" s="188">
        <v>45849.0</v>
      </c>
    </row>
    <row r="3746">
      <c r="A3746" s="71" t="s">
        <v>77</v>
      </c>
      <c r="B3746" s="71">
        <v>8366.0</v>
      </c>
      <c r="C3746" s="71" t="s">
        <v>1065</v>
      </c>
      <c r="D3746" s="71" t="s">
        <v>1340</v>
      </c>
      <c r="E3746" s="71">
        <v>9.340961288E9</v>
      </c>
      <c r="T3746" s="188">
        <v>45849.0</v>
      </c>
    </row>
    <row r="3747">
      <c r="A3747" s="71" t="s">
        <v>47</v>
      </c>
      <c r="B3747" s="71">
        <v>19007.0</v>
      </c>
      <c r="C3747" s="71" t="s">
        <v>1341</v>
      </c>
      <c r="D3747" s="71" t="s">
        <v>1342</v>
      </c>
      <c r="E3747" s="71">
        <v>8.120357887E9</v>
      </c>
      <c r="F3747" s="71">
        <v>0.0</v>
      </c>
      <c r="G3747" s="71" t="s">
        <v>663</v>
      </c>
      <c r="H3747" s="71">
        <v>3.0</v>
      </c>
      <c r="I3747" s="71">
        <v>40.0</v>
      </c>
      <c r="J3747" s="71">
        <v>1.2</v>
      </c>
      <c r="K3747" s="71">
        <v>7500.0</v>
      </c>
      <c r="L3747" s="71">
        <v>9000.0</v>
      </c>
      <c r="M3747" s="71">
        <v>9000.0</v>
      </c>
      <c r="N3747" s="71">
        <v>0.0</v>
      </c>
      <c r="O3747" s="71">
        <v>9000.0</v>
      </c>
      <c r="P3747" s="71">
        <v>0.0</v>
      </c>
      <c r="Q3747" s="71">
        <v>9000.0</v>
      </c>
      <c r="R3747" s="71">
        <v>0.0</v>
      </c>
      <c r="S3747" s="71" t="s">
        <v>47</v>
      </c>
      <c r="T3747" s="188">
        <v>45849.0</v>
      </c>
    </row>
    <row r="3748">
      <c r="A3748" s="71" t="s">
        <v>47</v>
      </c>
      <c r="B3748" s="71">
        <v>19007.0</v>
      </c>
      <c r="C3748" s="71" t="s">
        <v>1341</v>
      </c>
      <c r="D3748" s="71" t="s">
        <v>1342</v>
      </c>
      <c r="E3748" s="71">
        <v>8.120357887E9</v>
      </c>
      <c r="T3748" s="188">
        <v>45849.0</v>
      </c>
    </row>
    <row r="3749">
      <c r="A3749" s="71" t="s">
        <v>47</v>
      </c>
      <c r="B3749" s="71">
        <v>19007.0</v>
      </c>
      <c r="C3749" s="71" t="s">
        <v>1341</v>
      </c>
      <c r="D3749" s="71" t="s">
        <v>1342</v>
      </c>
      <c r="E3749" s="71">
        <v>8.120357887E9</v>
      </c>
      <c r="T3749" s="188">
        <v>45849.0</v>
      </c>
    </row>
    <row r="3750">
      <c r="A3750" s="71" t="s">
        <v>47</v>
      </c>
      <c r="B3750" s="71">
        <v>19007.0</v>
      </c>
      <c r="C3750" s="71" t="s">
        <v>1341</v>
      </c>
      <c r="D3750" s="71" t="s">
        <v>1342</v>
      </c>
      <c r="E3750" s="71">
        <v>8.120357887E9</v>
      </c>
      <c r="T3750" s="188">
        <v>45849.0</v>
      </c>
    </row>
    <row r="3751">
      <c r="A3751" s="71" t="s">
        <v>47</v>
      </c>
      <c r="B3751" s="71">
        <v>19007.0</v>
      </c>
      <c r="C3751" s="71" t="s">
        <v>1341</v>
      </c>
      <c r="D3751" s="71" t="s">
        <v>1342</v>
      </c>
      <c r="E3751" s="71">
        <v>8.120357887E9</v>
      </c>
      <c r="T3751" s="188">
        <v>45849.0</v>
      </c>
    </row>
    <row r="3752">
      <c r="A3752" s="71" t="s">
        <v>77</v>
      </c>
      <c r="B3752" s="71">
        <v>8365.0</v>
      </c>
      <c r="C3752" s="71" t="s">
        <v>1341</v>
      </c>
      <c r="D3752" s="71" t="s">
        <v>1342</v>
      </c>
      <c r="E3752" s="71">
        <v>8.120357887E9</v>
      </c>
      <c r="F3752" s="71">
        <v>0.0</v>
      </c>
      <c r="G3752" s="71" t="s">
        <v>243</v>
      </c>
      <c r="H3752" s="71">
        <v>3.0</v>
      </c>
      <c r="I3752" s="71">
        <v>40.0</v>
      </c>
      <c r="J3752" s="71">
        <v>1.2</v>
      </c>
      <c r="K3752" s="71">
        <v>5300.0</v>
      </c>
      <c r="L3752" s="71">
        <v>6360.0</v>
      </c>
      <c r="M3752" s="71">
        <v>6360.0</v>
      </c>
      <c r="N3752" s="71">
        <v>10.0</v>
      </c>
      <c r="O3752" s="71">
        <v>6350.0</v>
      </c>
      <c r="P3752" s="71">
        <v>0.0</v>
      </c>
      <c r="Q3752" s="71">
        <v>6350.0</v>
      </c>
      <c r="R3752" s="71">
        <v>0.0</v>
      </c>
      <c r="S3752" s="71" t="s">
        <v>47</v>
      </c>
      <c r="T3752" s="188">
        <v>45849.0</v>
      </c>
    </row>
    <row r="3753">
      <c r="A3753" s="71" t="s">
        <v>77</v>
      </c>
      <c r="B3753" s="71">
        <v>8365.0</v>
      </c>
      <c r="C3753" s="71" t="s">
        <v>1341</v>
      </c>
      <c r="D3753" s="71" t="s">
        <v>1342</v>
      </c>
      <c r="E3753" s="71">
        <v>8.120357887E9</v>
      </c>
      <c r="T3753" s="188">
        <v>45849.0</v>
      </c>
    </row>
    <row r="3754">
      <c r="A3754" s="71" t="s">
        <v>77</v>
      </c>
      <c r="B3754" s="71">
        <v>8365.0</v>
      </c>
      <c r="C3754" s="71" t="s">
        <v>1341</v>
      </c>
      <c r="D3754" s="71" t="s">
        <v>1342</v>
      </c>
      <c r="E3754" s="71">
        <v>8.120357887E9</v>
      </c>
      <c r="T3754" s="188">
        <v>45849.0</v>
      </c>
    </row>
    <row r="3755">
      <c r="A3755" s="71" t="s">
        <v>77</v>
      </c>
      <c r="B3755" s="71">
        <v>8365.0</v>
      </c>
      <c r="C3755" s="71" t="s">
        <v>1341</v>
      </c>
      <c r="D3755" s="71" t="s">
        <v>1342</v>
      </c>
      <c r="E3755" s="71">
        <v>8.120357887E9</v>
      </c>
      <c r="T3755" s="188">
        <v>45849.0</v>
      </c>
    </row>
    <row r="3756">
      <c r="A3756" s="71" t="s">
        <v>77</v>
      </c>
      <c r="B3756" s="71">
        <v>8365.0</v>
      </c>
      <c r="C3756" s="71" t="s">
        <v>1341</v>
      </c>
      <c r="D3756" s="71" t="s">
        <v>1342</v>
      </c>
      <c r="E3756" s="71">
        <v>8.120357887E9</v>
      </c>
      <c r="T3756" s="188">
        <v>45849.0</v>
      </c>
    </row>
    <row r="3757">
      <c r="A3757" s="71" t="s">
        <v>77</v>
      </c>
      <c r="B3757" s="71">
        <v>8364.0</v>
      </c>
      <c r="C3757" s="71" t="s">
        <v>1343</v>
      </c>
      <c r="D3757" s="71" t="s">
        <v>1344</v>
      </c>
      <c r="E3757" s="71">
        <v>9.39986118E9</v>
      </c>
      <c r="F3757" s="71">
        <v>0.0</v>
      </c>
      <c r="G3757" s="71" t="s">
        <v>243</v>
      </c>
      <c r="H3757" s="71">
        <v>2.0</v>
      </c>
      <c r="I3757" s="71">
        <v>40.0</v>
      </c>
      <c r="J3757" s="71">
        <v>0.8</v>
      </c>
      <c r="K3757" s="71">
        <v>5300.0</v>
      </c>
      <c r="L3757" s="71">
        <v>4240.0</v>
      </c>
      <c r="M3757" s="71">
        <v>4240.0</v>
      </c>
      <c r="N3757" s="71">
        <v>240.0</v>
      </c>
      <c r="O3757" s="71">
        <v>4000.0</v>
      </c>
      <c r="P3757" s="71">
        <v>0.0</v>
      </c>
      <c r="Q3757" s="71">
        <v>0.0</v>
      </c>
      <c r="R3757" s="71">
        <v>0.0</v>
      </c>
      <c r="S3757" s="71" t="s">
        <v>47</v>
      </c>
      <c r="T3757" s="188">
        <v>45849.0</v>
      </c>
    </row>
    <row r="3758">
      <c r="A3758" s="71" t="s">
        <v>77</v>
      </c>
      <c r="B3758" s="71">
        <v>8364.0</v>
      </c>
      <c r="C3758" s="71" t="s">
        <v>1343</v>
      </c>
      <c r="D3758" s="71" t="s">
        <v>1344</v>
      </c>
      <c r="E3758" s="71">
        <v>9.39986118E9</v>
      </c>
      <c r="T3758" s="188">
        <v>45849.0</v>
      </c>
    </row>
    <row r="3759">
      <c r="A3759" s="71" t="s">
        <v>77</v>
      </c>
      <c r="B3759" s="71">
        <v>8364.0</v>
      </c>
      <c r="C3759" s="71" t="s">
        <v>1343</v>
      </c>
      <c r="D3759" s="71" t="s">
        <v>1344</v>
      </c>
      <c r="E3759" s="71">
        <v>9.39986118E9</v>
      </c>
      <c r="T3759" s="188">
        <v>45849.0</v>
      </c>
    </row>
    <row r="3760">
      <c r="A3760" s="71" t="s">
        <v>77</v>
      </c>
      <c r="B3760" s="71">
        <v>8364.0</v>
      </c>
      <c r="C3760" s="71" t="s">
        <v>1343</v>
      </c>
      <c r="D3760" s="71" t="s">
        <v>1344</v>
      </c>
      <c r="E3760" s="71">
        <v>9.39986118E9</v>
      </c>
      <c r="T3760" s="188">
        <v>45849.0</v>
      </c>
    </row>
    <row r="3761">
      <c r="A3761" s="71" t="s">
        <v>77</v>
      </c>
      <c r="B3761" s="71">
        <v>8364.0</v>
      </c>
      <c r="C3761" s="71" t="s">
        <v>1343</v>
      </c>
      <c r="D3761" s="71" t="s">
        <v>1344</v>
      </c>
      <c r="E3761" s="71">
        <v>9.39986118E9</v>
      </c>
      <c r="T3761" s="188">
        <v>45849.0</v>
      </c>
    </row>
    <row r="3762">
      <c r="A3762" s="71" t="s">
        <v>77</v>
      </c>
      <c r="B3762" s="71">
        <v>8363.0</v>
      </c>
      <c r="C3762" s="71" t="s">
        <v>216</v>
      </c>
      <c r="D3762" s="71" t="s">
        <v>1345</v>
      </c>
      <c r="E3762" s="71">
        <v>9.754520551E9</v>
      </c>
      <c r="F3762" s="71">
        <v>0.0</v>
      </c>
      <c r="G3762" s="71" t="s">
        <v>273</v>
      </c>
      <c r="H3762" s="71">
        <v>2.0</v>
      </c>
      <c r="I3762" s="71">
        <v>40.0</v>
      </c>
      <c r="J3762" s="71">
        <v>0.8</v>
      </c>
      <c r="K3762" s="71">
        <v>8500.0</v>
      </c>
      <c r="L3762" s="71">
        <v>6800.0</v>
      </c>
      <c r="M3762" s="71">
        <v>6800.0</v>
      </c>
      <c r="N3762" s="71">
        <v>0.0</v>
      </c>
      <c r="O3762" s="71">
        <v>6800.0</v>
      </c>
      <c r="P3762" s="71">
        <v>6800.0</v>
      </c>
      <c r="Q3762" s="71">
        <v>0.0</v>
      </c>
      <c r="R3762" s="71">
        <v>0.0</v>
      </c>
      <c r="S3762" s="71" t="s">
        <v>191</v>
      </c>
      <c r="T3762" s="188">
        <v>45849.0</v>
      </c>
    </row>
    <row r="3763">
      <c r="A3763" s="71" t="s">
        <v>77</v>
      </c>
      <c r="B3763" s="71">
        <v>8363.0</v>
      </c>
      <c r="C3763" s="71" t="s">
        <v>216</v>
      </c>
      <c r="D3763" s="71" t="s">
        <v>1345</v>
      </c>
      <c r="E3763" s="71">
        <v>9.754520551E9</v>
      </c>
      <c r="T3763" s="188">
        <v>45849.0</v>
      </c>
    </row>
    <row r="3764">
      <c r="A3764" s="71" t="s">
        <v>77</v>
      </c>
      <c r="B3764" s="71">
        <v>8363.0</v>
      </c>
      <c r="C3764" s="71" t="s">
        <v>216</v>
      </c>
      <c r="D3764" s="71" t="s">
        <v>1345</v>
      </c>
      <c r="E3764" s="71">
        <v>9.754520551E9</v>
      </c>
      <c r="T3764" s="188">
        <v>45849.0</v>
      </c>
    </row>
    <row r="3765">
      <c r="A3765" s="71" t="s">
        <v>77</v>
      </c>
      <c r="B3765" s="71">
        <v>8363.0</v>
      </c>
      <c r="C3765" s="71" t="s">
        <v>216</v>
      </c>
      <c r="D3765" s="71" t="s">
        <v>1345</v>
      </c>
      <c r="E3765" s="71">
        <v>9.754520551E9</v>
      </c>
      <c r="T3765" s="188">
        <v>45849.0</v>
      </c>
    </row>
    <row r="3766">
      <c r="A3766" s="71" t="s">
        <v>77</v>
      </c>
      <c r="B3766" s="71">
        <v>8363.0</v>
      </c>
      <c r="C3766" s="71" t="s">
        <v>216</v>
      </c>
      <c r="D3766" s="71" t="s">
        <v>1345</v>
      </c>
      <c r="E3766" s="71">
        <v>9.754520551E9</v>
      </c>
      <c r="T3766" s="188">
        <v>45849.0</v>
      </c>
    </row>
    <row r="3767">
      <c r="A3767" s="71" t="s">
        <v>47</v>
      </c>
      <c r="B3767" s="71">
        <v>19006.0</v>
      </c>
      <c r="C3767" s="71" t="s">
        <v>1346</v>
      </c>
      <c r="D3767" s="71" t="s">
        <v>410</v>
      </c>
      <c r="E3767" s="71">
        <v>9.826743311E9</v>
      </c>
      <c r="F3767" s="71">
        <v>0.0</v>
      </c>
      <c r="G3767" s="71" t="s">
        <v>900</v>
      </c>
      <c r="H3767" s="71">
        <v>1.0</v>
      </c>
      <c r="I3767" s="71">
        <v>40.0</v>
      </c>
      <c r="J3767" s="71">
        <v>0.4</v>
      </c>
      <c r="K3767" s="71">
        <v>5500.0</v>
      </c>
      <c r="L3767" s="71">
        <v>2200.0</v>
      </c>
      <c r="M3767" s="71">
        <v>2200.0</v>
      </c>
      <c r="N3767" s="71">
        <v>0.0</v>
      </c>
      <c r="O3767" s="71">
        <v>2200.0</v>
      </c>
      <c r="P3767" s="71">
        <v>0.0</v>
      </c>
      <c r="Q3767" s="71">
        <v>2200.0</v>
      </c>
      <c r="R3767" s="71">
        <v>0.0</v>
      </c>
      <c r="S3767" s="71" t="s">
        <v>47</v>
      </c>
      <c r="T3767" s="188">
        <v>45849.0</v>
      </c>
    </row>
    <row r="3768">
      <c r="A3768" s="71" t="s">
        <v>47</v>
      </c>
      <c r="B3768" s="71">
        <v>19006.0</v>
      </c>
      <c r="C3768" s="71" t="s">
        <v>1346</v>
      </c>
      <c r="D3768" s="71" t="s">
        <v>410</v>
      </c>
      <c r="E3768" s="71">
        <v>9.826743311E9</v>
      </c>
      <c r="T3768" s="188">
        <v>45849.0</v>
      </c>
    </row>
    <row r="3769">
      <c r="A3769" s="71" t="s">
        <v>47</v>
      </c>
      <c r="B3769" s="71">
        <v>19006.0</v>
      </c>
      <c r="C3769" s="71" t="s">
        <v>1346</v>
      </c>
      <c r="D3769" s="71" t="s">
        <v>410</v>
      </c>
      <c r="E3769" s="71">
        <v>9.826743311E9</v>
      </c>
      <c r="T3769" s="188">
        <v>45849.0</v>
      </c>
    </row>
    <row r="3770">
      <c r="A3770" s="71" t="s">
        <v>47</v>
      </c>
      <c r="B3770" s="71">
        <v>19006.0</v>
      </c>
      <c r="C3770" s="71" t="s">
        <v>1346</v>
      </c>
      <c r="D3770" s="71" t="s">
        <v>410</v>
      </c>
      <c r="E3770" s="71">
        <v>9.826743311E9</v>
      </c>
      <c r="T3770" s="188">
        <v>45849.0</v>
      </c>
    </row>
    <row r="3771">
      <c r="A3771" s="71" t="s">
        <v>47</v>
      </c>
      <c r="B3771" s="71">
        <v>19006.0</v>
      </c>
      <c r="C3771" s="71" t="s">
        <v>1346</v>
      </c>
      <c r="D3771" s="71" t="s">
        <v>410</v>
      </c>
      <c r="E3771" s="71">
        <v>9.826743311E9</v>
      </c>
      <c r="T3771" s="188">
        <v>45849.0</v>
      </c>
    </row>
    <row r="3772">
      <c r="A3772" s="71" t="s">
        <v>77</v>
      </c>
      <c r="B3772" s="71">
        <v>8362.0</v>
      </c>
      <c r="C3772" s="71" t="s">
        <v>1347</v>
      </c>
      <c r="D3772" s="71" t="s">
        <v>1348</v>
      </c>
      <c r="E3772" s="71">
        <v>9.926958979E9</v>
      </c>
      <c r="F3772" s="71">
        <v>0.0</v>
      </c>
      <c r="G3772" s="71" t="s">
        <v>658</v>
      </c>
      <c r="H3772" s="71">
        <v>2.0</v>
      </c>
      <c r="I3772" s="71">
        <v>40.0</v>
      </c>
      <c r="J3772" s="71">
        <v>0.8</v>
      </c>
      <c r="K3772" s="71">
        <v>5300.0</v>
      </c>
      <c r="L3772" s="71">
        <v>4240.0</v>
      </c>
      <c r="M3772" s="71">
        <v>4240.0</v>
      </c>
      <c r="N3772" s="71">
        <v>0.0</v>
      </c>
      <c r="O3772" s="71">
        <v>4240.0</v>
      </c>
      <c r="P3772" s="71">
        <v>0.0</v>
      </c>
      <c r="Q3772" s="71">
        <v>4240.0</v>
      </c>
      <c r="R3772" s="71">
        <v>0.0</v>
      </c>
      <c r="S3772" s="71" t="s">
        <v>47</v>
      </c>
      <c r="T3772" s="188">
        <v>45849.0</v>
      </c>
    </row>
    <row r="3773">
      <c r="A3773" s="71" t="s">
        <v>77</v>
      </c>
      <c r="B3773" s="71">
        <v>8362.0</v>
      </c>
      <c r="C3773" s="71" t="s">
        <v>1347</v>
      </c>
      <c r="D3773" s="71" t="s">
        <v>1348</v>
      </c>
      <c r="E3773" s="71">
        <v>9.926958979E9</v>
      </c>
      <c r="T3773" s="188">
        <v>45849.0</v>
      </c>
    </row>
    <row r="3774">
      <c r="A3774" s="71" t="s">
        <v>77</v>
      </c>
      <c r="B3774" s="71">
        <v>8362.0</v>
      </c>
      <c r="C3774" s="71" t="s">
        <v>1347</v>
      </c>
      <c r="D3774" s="71" t="s">
        <v>1348</v>
      </c>
      <c r="E3774" s="71">
        <v>9.926958979E9</v>
      </c>
      <c r="T3774" s="188">
        <v>45849.0</v>
      </c>
    </row>
    <row r="3775">
      <c r="A3775" s="71" t="s">
        <v>77</v>
      </c>
      <c r="B3775" s="71">
        <v>8362.0</v>
      </c>
      <c r="C3775" s="71" t="s">
        <v>1347</v>
      </c>
      <c r="D3775" s="71" t="s">
        <v>1348</v>
      </c>
      <c r="E3775" s="71">
        <v>9.926958979E9</v>
      </c>
      <c r="T3775" s="188">
        <v>45849.0</v>
      </c>
    </row>
    <row r="3776">
      <c r="A3776" s="71" t="s">
        <v>77</v>
      </c>
      <c r="B3776" s="71">
        <v>8362.0</v>
      </c>
      <c r="C3776" s="71" t="s">
        <v>1347</v>
      </c>
      <c r="D3776" s="71" t="s">
        <v>1348</v>
      </c>
      <c r="E3776" s="71">
        <v>9.926958979E9</v>
      </c>
      <c r="T3776" s="188">
        <v>45849.0</v>
      </c>
    </row>
    <row r="3777">
      <c r="A3777" s="71" t="s">
        <v>47</v>
      </c>
      <c r="B3777" s="71">
        <v>19005.0</v>
      </c>
      <c r="C3777" s="71" t="s">
        <v>1347</v>
      </c>
      <c r="D3777" s="71" t="s">
        <v>1348</v>
      </c>
      <c r="E3777" s="71">
        <v>9.926958979E9</v>
      </c>
      <c r="F3777" s="71">
        <v>0.0</v>
      </c>
      <c r="G3777" s="71" t="s">
        <v>257</v>
      </c>
      <c r="H3777" s="71">
        <v>1.0</v>
      </c>
      <c r="I3777" s="71">
        <v>40.0</v>
      </c>
      <c r="J3777" s="71">
        <v>0.4</v>
      </c>
      <c r="K3777" s="71">
        <v>5500.0</v>
      </c>
      <c r="L3777" s="71">
        <v>2200.0</v>
      </c>
      <c r="M3777" s="71">
        <v>8800.0</v>
      </c>
      <c r="N3777" s="71">
        <v>540.0</v>
      </c>
      <c r="O3777" s="71">
        <v>8260.0</v>
      </c>
      <c r="P3777" s="71">
        <v>0.0</v>
      </c>
      <c r="Q3777" s="71">
        <v>8260.0</v>
      </c>
      <c r="R3777" s="71">
        <v>0.0</v>
      </c>
      <c r="S3777" s="71" t="s">
        <v>47</v>
      </c>
      <c r="T3777" s="188">
        <v>45849.0</v>
      </c>
    </row>
    <row r="3778">
      <c r="A3778" s="71" t="s">
        <v>47</v>
      </c>
      <c r="B3778" s="71">
        <v>19005.0</v>
      </c>
      <c r="C3778" s="71" t="s">
        <v>1347</v>
      </c>
      <c r="D3778" s="71" t="s">
        <v>1348</v>
      </c>
      <c r="E3778" s="71">
        <v>9.926958979E9</v>
      </c>
      <c r="G3778" s="71" t="s">
        <v>900</v>
      </c>
      <c r="H3778" s="71">
        <v>3.0</v>
      </c>
      <c r="I3778" s="71">
        <v>40.0</v>
      </c>
      <c r="J3778" s="71">
        <v>1.2</v>
      </c>
      <c r="K3778" s="71">
        <v>5500.0</v>
      </c>
      <c r="L3778" s="71">
        <v>6600.0</v>
      </c>
      <c r="T3778" s="188">
        <v>45849.0</v>
      </c>
    </row>
    <row r="3779">
      <c r="A3779" s="71" t="s">
        <v>47</v>
      </c>
      <c r="B3779" s="71">
        <v>19005.0</v>
      </c>
      <c r="C3779" s="71" t="s">
        <v>1347</v>
      </c>
      <c r="D3779" s="71" t="s">
        <v>1348</v>
      </c>
      <c r="E3779" s="71">
        <v>9.926958979E9</v>
      </c>
      <c r="T3779" s="188">
        <v>45849.0</v>
      </c>
    </row>
    <row r="3780">
      <c r="A3780" s="71" t="s">
        <v>47</v>
      </c>
      <c r="B3780" s="71">
        <v>19005.0</v>
      </c>
      <c r="C3780" s="71" t="s">
        <v>1347</v>
      </c>
      <c r="D3780" s="71" t="s">
        <v>1348</v>
      </c>
      <c r="E3780" s="71">
        <v>9.926958979E9</v>
      </c>
      <c r="T3780" s="188">
        <v>45849.0</v>
      </c>
    </row>
    <row r="3781">
      <c r="A3781" s="71" t="s">
        <v>47</v>
      </c>
      <c r="B3781" s="71">
        <v>19005.0</v>
      </c>
      <c r="C3781" s="71" t="s">
        <v>1347</v>
      </c>
      <c r="D3781" s="71" t="s">
        <v>1348</v>
      </c>
      <c r="E3781" s="71">
        <v>9.926958979E9</v>
      </c>
      <c r="T3781" s="188">
        <v>45849.0</v>
      </c>
    </row>
    <row r="3782">
      <c r="A3782" s="71" t="s">
        <v>47</v>
      </c>
      <c r="B3782" s="71">
        <v>19004.0</v>
      </c>
      <c r="C3782" s="71" t="s">
        <v>1349</v>
      </c>
      <c r="D3782" s="71" t="s">
        <v>229</v>
      </c>
      <c r="E3782" s="71">
        <v>9.755349876E9</v>
      </c>
      <c r="F3782" s="71">
        <v>0.0</v>
      </c>
      <c r="G3782" s="71" t="s">
        <v>967</v>
      </c>
      <c r="H3782" s="71">
        <v>1.0</v>
      </c>
      <c r="I3782" s="71">
        <v>40.0</v>
      </c>
      <c r="J3782" s="71">
        <v>0.4</v>
      </c>
      <c r="K3782" s="71">
        <v>5500.0</v>
      </c>
      <c r="L3782" s="71">
        <v>2200.0</v>
      </c>
      <c r="M3782" s="71">
        <v>2200.0</v>
      </c>
      <c r="N3782" s="71">
        <v>0.0</v>
      </c>
      <c r="O3782" s="71">
        <v>2200.0</v>
      </c>
      <c r="P3782" s="71">
        <v>2200.0</v>
      </c>
      <c r="Q3782" s="71">
        <v>0.0</v>
      </c>
      <c r="R3782" s="71">
        <v>0.0</v>
      </c>
      <c r="S3782" s="71" t="s">
        <v>191</v>
      </c>
      <c r="T3782" s="188">
        <v>45849.0</v>
      </c>
    </row>
    <row r="3783">
      <c r="A3783" s="71" t="s">
        <v>47</v>
      </c>
      <c r="B3783" s="71">
        <v>19004.0</v>
      </c>
      <c r="C3783" s="71" t="s">
        <v>1349</v>
      </c>
      <c r="D3783" s="71" t="s">
        <v>229</v>
      </c>
      <c r="E3783" s="71">
        <v>9.755349876E9</v>
      </c>
      <c r="T3783" s="188">
        <v>45849.0</v>
      </c>
    </row>
    <row r="3784">
      <c r="A3784" s="71" t="s">
        <v>47</v>
      </c>
      <c r="B3784" s="71">
        <v>19004.0</v>
      </c>
      <c r="C3784" s="71" t="s">
        <v>1349</v>
      </c>
      <c r="D3784" s="71" t="s">
        <v>229</v>
      </c>
      <c r="E3784" s="71">
        <v>9.755349876E9</v>
      </c>
      <c r="T3784" s="188">
        <v>45849.0</v>
      </c>
    </row>
    <row r="3785">
      <c r="A3785" s="71" t="s">
        <v>47</v>
      </c>
      <c r="B3785" s="71">
        <v>19004.0</v>
      </c>
      <c r="C3785" s="71" t="s">
        <v>1349</v>
      </c>
      <c r="D3785" s="71" t="s">
        <v>229</v>
      </c>
      <c r="E3785" s="71">
        <v>9.755349876E9</v>
      </c>
      <c r="T3785" s="188">
        <v>45849.0</v>
      </c>
    </row>
    <row r="3786">
      <c r="A3786" s="71" t="s">
        <v>47</v>
      </c>
      <c r="B3786" s="71">
        <v>19004.0</v>
      </c>
      <c r="C3786" s="71" t="s">
        <v>1349</v>
      </c>
      <c r="D3786" s="71" t="s">
        <v>229</v>
      </c>
      <c r="E3786" s="71">
        <v>9.755349876E9</v>
      </c>
      <c r="T3786" s="188">
        <v>45849.0</v>
      </c>
    </row>
    <row r="3787">
      <c r="A3787" s="71" t="s">
        <v>77</v>
      </c>
      <c r="B3787" s="71">
        <v>8361.0</v>
      </c>
      <c r="C3787" s="71" t="s">
        <v>669</v>
      </c>
      <c r="D3787" s="71" t="s">
        <v>1350</v>
      </c>
      <c r="E3787" s="71">
        <v>9.575119087E9</v>
      </c>
      <c r="F3787" s="71">
        <v>0.0</v>
      </c>
      <c r="G3787" s="71" t="s">
        <v>195</v>
      </c>
      <c r="H3787" s="71">
        <v>10.0</v>
      </c>
      <c r="I3787" s="71">
        <v>40.0</v>
      </c>
      <c r="J3787" s="71">
        <v>4.0</v>
      </c>
      <c r="K3787" s="71">
        <v>5300.0</v>
      </c>
      <c r="L3787" s="71">
        <v>21200.0</v>
      </c>
      <c r="M3787" s="71">
        <v>21200.0</v>
      </c>
      <c r="N3787" s="71">
        <v>0.0</v>
      </c>
      <c r="O3787" s="71">
        <v>21200.0</v>
      </c>
      <c r="P3787" s="71">
        <v>0.0</v>
      </c>
      <c r="Q3787" s="71">
        <v>21200.0</v>
      </c>
      <c r="R3787" s="71">
        <v>0.0</v>
      </c>
      <c r="S3787" s="71" t="s">
        <v>47</v>
      </c>
      <c r="T3787" s="188">
        <v>45849.0</v>
      </c>
    </row>
    <row r="3788">
      <c r="A3788" s="71" t="s">
        <v>77</v>
      </c>
      <c r="B3788" s="71">
        <v>8361.0</v>
      </c>
      <c r="C3788" s="71" t="s">
        <v>669</v>
      </c>
      <c r="D3788" s="71" t="s">
        <v>1350</v>
      </c>
      <c r="E3788" s="71">
        <v>9.575119087E9</v>
      </c>
      <c r="T3788" s="188">
        <v>45849.0</v>
      </c>
    </row>
    <row r="3789">
      <c r="A3789" s="71" t="s">
        <v>77</v>
      </c>
      <c r="B3789" s="71">
        <v>8361.0</v>
      </c>
      <c r="C3789" s="71" t="s">
        <v>669</v>
      </c>
      <c r="D3789" s="71" t="s">
        <v>1350</v>
      </c>
      <c r="E3789" s="71">
        <v>9.575119087E9</v>
      </c>
      <c r="T3789" s="188">
        <v>45849.0</v>
      </c>
    </row>
    <row r="3790">
      <c r="A3790" s="71" t="s">
        <v>77</v>
      </c>
      <c r="B3790" s="71">
        <v>8361.0</v>
      </c>
      <c r="C3790" s="71" t="s">
        <v>669</v>
      </c>
      <c r="D3790" s="71" t="s">
        <v>1350</v>
      </c>
      <c r="E3790" s="71">
        <v>9.575119087E9</v>
      </c>
      <c r="T3790" s="188">
        <v>45849.0</v>
      </c>
    </row>
    <row r="3791">
      <c r="A3791" s="71" t="s">
        <v>77</v>
      </c>
      <c r="B3791" s="71">
        <v>8361.0</v>
      </c>
      <c r="C3791" s="71" t="s">
        <v>669</v>
      </c>
      <c r="D3791" s="71" t="s">
        <v>1350</v>
      </c>
      <c r="E3791" s="71">
        <v>9.575119087E9</v>
      </c>
      <c r="T3791" s="188">
        <v>45849.0</v>
      </c>
    </row>
    <row r="3792">
      <c r="A3792" s="71" t="s">
        <v>77</v>
      </c>
      <c r="B3792" s="71">
        <v>8360.0</v>
      </c>
      <c r="C3792" s="71" t="s">
        <v>1351</v>
      </c>
      <c r="D3792" s="71" t="s">
        <v>194</v>
      </c>
      <c r="E3792" s="71">
        <v>8.889670103E9</v>
      </c>
      <c r="F3792" s="71">
        <v>0.0</v>
      </c>
      <c r="G3792" s="71" t="s">
        <v>195</v>
      </c>
      <c r="H3792" s="71">
        <v>2.0</v>
      </c>
      <c r="I3792" s="71">
        <v>40.0</v>
      </c>
      <c r="J3792" s="71">
        <v>0.8</v>
      </c>
      <c r="K3792" s="71">
        <v>5300.0</v>
      </c>
      <c r="L3792" s="71">
        <v>4240.0</v>
      </c>
      <c r="M3792" s="71">
        <v>4240.0</v>
      </c>
      <c r="N3792" s="71">
        <v>0.0</v>
      </c>
      <c r="O3792" s="71">
        <v>4240.0</v>
      </c>
      <c r="P3792" s="71">
        <v>0.0</v>
      </c>
      <c r="Q3792" s="71">
        <v>4240.0</v>
      </c>
      <c r="R3792" s="71">
        <v>0.0</v>
      </c>
      <c r="S3792" s="71" t="s">
        <v>47</v>
      </c>
      <c r="T3792" s="188">
        <v>45849.0</v>
      </c>
    </row>
    <row r="3793">
      <c r="A3793" s="71" t="s">
        <v>77</v>
      </c>
      <c r="B3793" s="71">
        <v>8360.0</v>
      </c>
      <c r="C3793" s="71" t="s">
        <v>1351</v>
      </c>
      <c r="D3793" s="71" t="s">
        <v>194</v>
      </c>
      <c r="E3793" s="71">
        <v>8.889670103E9</v>
      </c>
      <c r="T3793" s="188">
        <v>45849.0</v>
      </c>
    </row>
    <row r="3794">
      <c r="A3794" s="71" t="s">
        <v>77</v>
      </c>
      <c r="B3794" s="71">
        <v>8360.0</v>
      </c>
      <c r="C3794" s="71" t="s">
        <v>1351</v>
      </c>
      <c r="D3794" s="71" t="s">
        <v>194</v>
      </c>
      <c r="E3794" s="71">
        <v>8.889670103E9</v>
      </c>
      <c r="T3794" s="188">
        <v>45849.0</v>
      </c>
    </row>
    <row r="3795">
      <c r="A3795" s="71" t="s">
        <v>77</v>
      </c>
      <c r="B3795" s="71">
        <v>8360.0</v>
      </c>
      <c r="C3795" s="71" t="s">
        <v>1351</v>
      </c>
      <c r="D3795" s="71" t="s">
        <v>194</v>
      </c>
      <c r="E3795" s="71">
        <v>8.889670103E9</v>
      </c>
      <c r="T3795" s="188">
        <v>45849.0</v>
      </c>
    </row>
    <row r="3796">
      <c r="A3796" s="71" t="s">
        <v>77</v>
      </c>
      <c r="B3796" s="71">
        <v>8360.0</v>
      </c>
      <c r="C3796" s="71" t="s">
        <v>1351</v>
      </c>
      <c r="D3796" s="71" t="s">
        <v>194</v>
      </c>
      <c r="E3796" s="71">
        <v>8.889670103E9</v>
      </c>
      <c r="T3796" s="188">
        <v>45849.0</v>
      </c>
    </row>
    <row r="3797">
      <c r="A3797" s="71" t="s">
        <v>77</v>
      </c>
      <c r="B3797" s="71">
        <v>8359.0</v>
      </c>
      <c r="C3797" s="71" t="s">
        <v>1352</v>
      </c>
      <c r="D3797" s="71" t="s">
        <v>1353</v>
      </c>
      <c r="E3797" s="71">
        <v>9.926605919E9</v>
      </c>
      <c r="F3797" s="71">
        <v>0.0</v>
      </c>
      <c r="G3797" s="71" t="s">
        <v>198</v>
      </c>
      <c r="H3797" s="71">
        <v>5.0</v>
      </c>
      <c r="I3797" s="71">
        <v>40.0</v>
      </c>
      <c r="J3797" s="71">
        <v>2.0</v>
      </c>
      <c r="K3797" s="71">
        <v>5300.0</v>
      </c>
      <c r="L3797" s="71">
        <v>10600.0</v>
      </c>
      <c r="M3797" s="71">
        <v>21200.0</v>
      </c>
      <c r="N3797" s="71">
        <v>0.0</v>
      </c>
      <c r="O3797" s="71">
        <v>21200.0</v>
      </c>
      <c r="P3797" s="71">
        <v>20000.0</v>
      </c>
      <c r="Q3797" s="71">
        <v>1200.0</v>
      </c>
      <c r="R3797" s="71">
        <v>0.0</v>
      </c>
      <c r="S3797" s="71" t="s">
        <v>191</v>
      </c>
      <c r="T3797" s="188">
        <v>45849.0</v>
      </c>
    </row>
    <row r="3798">
      <c r="A3798" s="71" t="s">
        <v>77</v>
      </c>
      <c r="B3798" s="71">
        <v>8359.0</v>
      </c>
      <c r="C3798" s="71" t="s">
        <v>1352</v>
      </c>
      <c r="D3798" s="71" t="s">
        <v>1353</v>
      </c>
      <c r="E3798" s="71">
        <v>9.926605919E9</v>
      </c>
      <c r="G3798" s="71" t="s">
        <v>195</v>
      </c>
      <c r="H3798" s="71">
        <v>5.0</v>
      </c>
      <c r="I3798" s="71">
        <v>40.0</v>
      </c>
      <c r="J3798" s="71">
        <v>2.0</v>
      </c>
      <c r="K3798" s="71">
        <v>5300.0</v>
      </c>
      <c r="L3798" s="71">
        <v>10600.0</v>
      </c>
      <c r="T3798" s="188">
        <v>45849.0</v>
      </c>
    </row>
    <row r="3799">
      <c r="A3799" s="71" t="s">
        <v>77</v>
      </c>
      <c r="B3799" s="71">
        <v>8359.0</v>
      </c>
      <c r="C3799" s="71" t="s">
        <v>1352</v>
      </c>
      <c r="D3799" s="71" t="s">
        <v>1353</v>
      </c>
      <c r="E3799" s="71">
        <v>9.926605919E9</v>
      </c>
      <c r="T3799" s="188">
        <v>45849.0</v>
      </c>
    </row>
    <row r="3800">
      <c r="A3800" s="71" t="s">
        <v>77</v>
      </c>
      <c r="B3800" s="71">
        <v>8359.0</v>
      </c>
      <c r="C3800" s="71" t="s">
        <v>1352</v>
      </c>
      <c r="D3800" s="71" t="s">
        <v>1353</v>
      </c>
      <c r="E3800" s="71">
        <v>9.926605919E9</v>
      </c>
      <c r="T3800" s="188">
        <v>45849.0</v>
      </c>
    </row>
    <row r="3801">
      <c r="A3801" s="71" t="s">
        <v>77</v>
      </c>
      <c r="B3801" s="71">
        <v>8359.0</v>
      </c>
      <c r="C3801" s="71" t="s">
        <v>1352</v>
      </c>
      <c r="D3801" s="71" t="s">
        <v>1353</v>
      </c>
      <c r="E3801" s="71">
        <v>9.926605919E9</v>
      </c>
      <c r="T3801" s="188">
        <v>45849.0</v>
      </c>
    </row>
    <row r="3802">
      <c r="A3802" s="71" t="s">
        <v>47</v>
      </c>
      <c r="B3802" s="71">
        <v>19003.0</v>
      </c>
      <c r="C3802" s="71" t="s">
        <v>1354</v>
      </c>
      <c r="D3802" s="71" t="s">
        <v>1355</v>
      </c>
      <c r="E3802" s="71">
        <v>8.964058068E9</v>
      </c>
      <c r="F3802" s="71">
        <v>0.0</v>
      </c>
      <c r="G3802" s="71" t="s">
        <v>257</v>
      </c>
      <c r="H3802" s="71">
        <v>1.0</v>
      </c>
      <c r="I3802" s="71">
        <v>40.0</v>
      </c>
      <c r="J3802" s="71">
        <v>0.4</v>
      </c>
      <c r="K3802" s="71">
        <v>5500.0</v>
      </c>
      <c r="L3802" s="71">
        <v>2200.0</v>
      </c>
      <c r="M3802" s="71">
        <v>2200.0</v>
      </c>
      <c r="N3802" s="71">
        <v>0.0</v>
      </c>
      <c r="O3802" s="71">
        <v>2200.0</v>
      </c>
      <c r="P3802" s="71">
        <v>2200.0</v>
      </c>
      <c r="Q3802" s="71">
        <v>0.0</v>
      </c>
      <c r="R3802" s="71">
        <v>0.0</v>
      </c>
      <c r="S3802" s="71" t="s">
        <v>191</v>
      </c>
      <c r="T3802" s="188">
        <v>45849.0</v>
      </c>
    </row>
    <row r="3803">
      <c r="A3803" s="71" t="s">
        <v>47</v>
      </c>
      <c r="B3803" s="71">
        <v>19003.0</v>
      </c>
      <c r="C3803" s="71" t="s">
        <v>1354</v>
      </c>
      <c r="D3803" s="71" t="s">
        <v>1355</v>
      </c>
      <c r="E3803" s="71">
        <v>8.964058068E9</v>
      </c>
      <c r="T3803" s="188">
        <v>45849.0</v>
      </c>
    </row>
    <row r="3804">
      <c r="A3804" s="71" t="s">
        <v>47</v>
      </c>
      <c r="B3804" s="71">
        <v>19003.0</v>
      </c>
      <c r="C3804" s="71" t="s">
        <v>1354</v>
      </c>
      <c r="D3804" s="71" t="s">
        <v>1355</v>
      </c>
      <c r="E3804" s="71">
        <v>8.964058068E9</v>
      </c>
      <c r="T3804" s="188">
        <v>45849.0</v>
      </c>
    </row>
    <row r="3805">
      <c r="A3805" s="71" t="s">
        <v>47</v>
      </c>
      <c r="B3805" s="71">
        <v>19003.0</v>
      </c>
      <c r="C3805" s="71" t="s">
        <v>1354</v>
      </c>
      <c r="D3805" s="71" t="s">
        <v>1355</v>
      </c>
      <c r="E3805" s="71">
        <v>8.964058068E9</v>
      </c>
      <c r="T3805" s="188">
        <v>45849.0</v>
      </c>
    </row>
    <row r="3806">
      <c r="A3806" s="71" t="s">
        <v>47</v>
      </c>
      <c r="B3806" s="71">
        <v>19003.0</v>
      </c>
      <c r="C3806" s="71" t="s">
        <v>1354</v>
      </c>
      <c r="D3806" s="71" t="s">
        <v>1355</v>
      </c>
      <c r="E3806" s="71">
        <v>8.964058068E9</v>
      </c>
      <c r="T3806" s="188">
        <v>45849.0</v>
      </c>
    </row>
    <row r="3807">
      <c r="A3807" s="71" t="s">
        <v>77</v>
      </c>
      <c r="B3807" s="71">
        <v>8358.0</v>
      </c>
      <c r="C3807" s="71" t="s">
        <v>1352</v>
      </c>
      <c r="D3807" s="71" t="s">
        <v>1353</v>
      </c>
      <c r="E3807" s="71">
        <v>9.926605919E9</v>
      </c>
      <c r="F3807" s="71">
        <v>0.0</v>
      </c>
      <c r="R3807" s="71">
        <v>0.0</v>
      </c>
      <c r="S3807" s="71" t="s">
        <v>191</v>
      </c>
      <c r="T3807" s="188">
        <v>45849.0</v>
      </c>
    </row>
    <row r="3808">
      <c r="A3808" s="71" t="s">
        <v>77</v>
      </c>
      <c r="B3808" s="71">
        <v>8358.0</v>
      </c>
      <c r="C3808" s="71" t="s">
        <v>1352</v>
      </c>
      <c r="D3808" s="71" t="s">
        <v>1353</v>
      </c>
      <c r="E3808" s="71">
        <v>9.926605919E9</v>
      </c>
      <c r="T3808" s="188">
        <v>45849.0</v>
      </c>
    </row>
    <row r="3809">
      <c r="A3809" s="71" t="s">
        <v>77</v>
      </c>
      <c r="B3809" s="71">
        <v>8358.0</v>
      </c>
      <c r="C3809" s="71" t="s">
        <v>1352</v>
      </c>
      <c r="D3809" s="71" t="s">
        <v>1353</v>
      </c>
      <c r="E3809" s="71">
        <v>9.926605919E9</v>
      </c>
      <c r="T3809" s="188">
        <v>45849.0</v>
      </c>
    </row>
    <row r="3810">
      <c r="A3810" s="71" t="s">
        <v>77</v>
      </c>
      <c r="B3810" s="71">
        <v>8358.0</v>
      </c>
      <c r="C3810" s="71" t="s">
        <v>1352</v>
      </c>
      <c r="D3810" s="71" t="s">
        <v>1353</v>
      </c>
      <c r="E3810" s="71">
        <v>9.926605919E9</v>
      </c>
      <c r="T3810" s="188">
        <v>45849.0</v>
      </c>
    </row>
    <row r="3811">
      <c r="A3811" s="71" t="s">
        <v>77</v>
      </c>
      <c r="B3811" s="71">
        <v>8358.0</v>
      </c>
      <c r="C3811" s="71" t="s">
        <v>1352</v>
      </c>
      <c r="D3811" s="71" t="s">
        <v>1353</v>
      </c>
      <c r="E3811" s="71">
        <v>9.926605919E9</v>
      </c>
      <c r="T3811" s="188">
        <v>45849.0</v>
      </c>
    </row>
    <row r="3812">
      <c r="A3812" s="71" t="s">
        <v>77</v>
      </c>
      <c r="B3812" s="71">
        <v>8357.0</v>
      </c>
      <c r="C3812" s="71" t="s">
        <v>281</v>
      </c>
      <c r="D3812" s="71" t="s">
        <v>1356</v>
      </c>
      <c r="E3812" s="71">
        <v>9.098072835E9</v>
      </c>
      <c r="F3812" s="71">
        <v>0.0</v>
      </c>
      <c r="G3812" s="71" t="s">
        <v>198</v>
      </c>
      <c r="H3812" s="71">
        <v>4.0</v>
      </c>
      <c r="I3812" s="71">
        <v>40.0</v>
      </c>
      <c r="J3812" s="71">
        <v>1.6</v>
      </c>
      <c r="K3812" s="71">
        <v>5300.0</v>
      </c>
      <c r="L3812" s="71">
        <v>8480.0</v>
      </c>
      <c r="M3812" s="71">
        <v>8480.0</v>
      </c>
      <c r="N3812" s="71">
        <v>0.0</v>
      </c>
      <c r="O3812" s="71">
        <v>8480.0</v>
      </c>
      <c r="P3812" s="71">
        <v>8480.0</v>
      </c>
      <c r="Q3812" s="71">
        <v>0.0</v>
      </c>
      <c r="R3812" s="71">
        <v>0.0</v>
      </c>
      <c r="S3812" s="71" t="s">
        <v>191</v>
      </c>
      <c r="T3812" s="188">
        <v>45849.0</v>
      </c>
    </row>
    <row r="3813">
      <c r="A3813" s="71" t="s">
        <v>77</v>
      </c>
      <c r="B3813" s="71">
        <v>8357.0</v>
      </c>
      <c r="C3813" s="71" t="s">
        <v>281</v>
      </c>
      <c r="D3813" s="71" t="s">
        <v>1356</v>
      </c>
      <c r="E3813" s="71">
        <v>9.098072835E9</v>
      </c>
      <c r="T3813" s="188">
        <v>45849.0</v>
      </c>
    </row>
    <row r="3814">
      <c r="A3814" s="71" t="s">
        <v>77</v>
      </c>
      <c r="B3814" s="71">
        <v>8357.0</v>
      </c>
      <c r="C3814" s="71" t="s">
        <v>281</v>
      </c>
      <c r="D3814" s="71" t="s">
        <v>1356</v>
      </c>
      <c r="E3814" s="71">
        <v>9.098072835E9</v>
      </c>
      <c r="T3814" s="188">
        <v>45849.0</v>
      </c>
    </row>
    <row r="3815">
      <c r="A3815" s="71" t="s">
        <v>77</v>
      </c>
      <c r="B3815" s="71">
        <v>8357.0</v>
      </c>
      <c r="C3815" s="71" t="s">
        <v>281</v>
      </c>
      <c r="D3815" s="71" t="s">
        <v>1356</v>
      </c>
      <c r="E3815" s="71">
        <v>9.098072835E9</v>
      </c>
      <c r="T3815" s="188">
        <v>45849.0</v>
      </c>
    </row>
    <row r="3816">
      <c r="A3816" s="71" t="s">
        <v>77</v>
      </c>
      <c r="B3816" s="71">
        <v>8357.0</v>
      </c>
      <c r="C3816" s="71" t="s">
        <v>281</v>
      </c>
      <c r="D3816" s="71" t="s">
        <v>1356</v>
      </c>
      <c r="E3816" s="71">
        <v>9.098072835E9</v>
      </c>
      <c r="T3816" s="188">
        <v>45849.0</v>
      </c>
    </row>
    <row r="3817">
      <c r="A3817" s="71" t="s">
        <v>77</v>
      </c>
      <c r="B3817" s="71">
        <v>8356.0</v>
      </c>
      <c r="C3817" s="71" t="s">
        <v>1357</v>
      </c>
      <c r="D3817" s="71" t="s">
        <v>1119</v>
      </c>
      <c r="E3817" s="71">
        <v>7.471174365E9</v>
      </c>
      <c r="F3817" s="71">
        <v>0.0</v>
      </c>
      <c r="G3817" s="71" t="s">
        <v>897</v>
      </c>
      <c r="H3817" s="71">
        <v>1.0</v>
      </c>
      <c r="I3817" s="71">
        <v>40.0</v>
      </c>
      <c r="J3817" s="71">
        <v>0.4</v>
      </c>
      <c r="K3817" s="71">
        <v>12000.0</v>
      </c>
      <c r="L3817" s="71">
        <v>4800.0</v>
      </c>
      <c r="M3817" s="71">
        <v>4800.0</v>
      </c>
      <c r="N3817" s="71">
        <v>800.0</v>
      </c>
      <c r="O3817" s="71">
        <v>4000.0</v>
      </c>
      <c r="P3817" s="71">
        <v>0.0</v>
      </c>
      <c r="Q3817" s="71">
        <v>4000.0</v>
      </c>
      <c r="R3817" s="71">
        <v>0.0</v>
      </c>
      <c r="S3817" s="71" t="s">
        <v>47</v>
      </c>
      <c r="T3817" s="188">
        <v>45849.0</v>
      </c>
    </row>
    <row r="3818">
      <c r="A3818" s="71" t="s">
        <v>77</v>
      </c>
      <c r="B3818" s="71">
        <v>8356.0</v>
      </c>
      <c r="C3818" s="71" t="s">
        <v>1357</v>
      </c>
      <c r="D3818" s="71" t="s">
        <v>1119</v>
      </c>
      <c r="E3818" s="71">
        <v>7.471174365E9</v>
      </c>
      <c r="T3818" s="188">
        <v>45849.0</v>
      </c>
    </row>
    <row r="3819">
      <c r="A3819" s="71" t="s">
        <v>77</v>
      </c>
      <c r="B3819" s="71">
        <v>8356.0</v>
      </c>
      <c r="C3819" s="71" t="s">
        <v>1357</v>
      </c>
      <c r="D3819" s="71" t="s">
        <v>1119</v>
      </c>
      <c r="E3819" s="71">
        <v>7.471174365E9</v>
      </c>
      <c r="T3819" s="188">
        <v>45849.0</v>
      </c>
    </row>
    <row r="3820">
      <c r="A3820" s="71" t="s">
        <v>77</v>
      </c>
      <c r="B3820" s="71">
        <v>8356.0</v>
      </c>
      <c r="C3820" s="71" t="s">
        <v>1357</v>
      </c>
      <c r="D3820" s="71" t="s">
        <v>1119</v>
      </c>
      <c r="E3820" s="71">
        <v>7.471174365E9</v>
      </c>
      <c r="T3820" s="188">
        <v>45849.0</v>
      </c>
    </row>
    <row r="3821">
      <c r="A3821" s="71" t="s">
        <v>77</v>
      </c>
      <c r="B3821" s="71">
        <v>8356.0</v>
      </c>
      <c r="C3821" s="71" t="s">
        <v>1357</v>
      </c>
      <c r="D3821" s="71" t="s">
        <v>1119</v>
      </c>
      <c r="E3821" s="71">
        <v>7.471174365E9</v>
      </c>
      <c r="T3821" s="188">
        <v>45849.0</v>
      </c>
    </row>
    <row r="3822">
      <c r="A3822" s="71" t="s">
        <v>77</v>
      </c>
      <c r="B3822" s="71">
        <v>8355.0</v>
      </c>
      <c r="C3822" s="71" t="s">
        <v>1358</v>
      </c>
      <c r="D3822" s="71" t="s">
        <v>1359</v>
      </c>
      <c r="E3822" s="71">
        <v>9.92678579E9</v>
      </c>
      <c r="F3822" s="71">
        <v>0.0</v>
      </c>
      <c r="G3822" s="71" t="s">
        <v>195</v>
      </c>
      <c r="H3822" s="71">
        <v>2.0</v>
      </c>
      <c r="I3822" s="71">
        <v>40.0</v>
      </c>
      <c r="J3822" s="71">
        <v>0.8</v>
      </c>
      <c r="K3822" s="71">
        <v>5300.0</v>
      </c>
      <c r="L3822" s="71">
        <v>4240.0</v>
      </c>
      <c r="M3822" s="71">
        <v>4240.0</v>
      </c>
      <c r="N3822" s="71">
        <v>0.0</v>
      </c>
      <c r="O3822" s="71">
        <v>4240.0</v>
      </c>
      <c r="P3822" s="71">
        <v>0.0</v>
      </c>
      <c r="Q3822" s="71">
        <v>4240.0</v>
      </c>
      <c r="R3822" s="71">
        <v>0.0</v>
      </c>
      <c r="S3822" s="71" t="s">
        <v>47</v>
      </c>
      <c r="T3822" s="188">
        <v>45849.0</v>
      </c>
    </row>
    <row r="3823">
      <c r="A3823" s="71" t="s">
        <v>77</v>
      </c>
      <c r="B3823" s="71">
        <v>8355.0</v>
      </c>
      <c r="C3823" s="71" t="s">
        <v>1358</v>
      </c>
      <c r="D3823" s="71" t="s">
        <v>1359</v>
      </c>
      <c r="E3823" s="71">
        <v>9.92678579E9</v>
      </c>
      <c r="T3823" s="188">
        <v>45849.0</v>
      </c>
    </row>
    <row r="3824">
      <c r="A3824" s="71" t="s">
        <v>77</v>
      </c>
      <c r="B3824" s="71">
        <v>8355.0</v>
      </c>
      <c r="C3824" s="71" t="s">
        <v>1358</v>
      </c>
      <c r="D3824" s="71" t="s">
        <v>1359</v>
      </c>
      <c r="E3824" s="71">
        <v>9.92678579E9</v>
      </c>
      <c r="T3824" s="188">
        <v>45849.0</v>
      </c>
    </row>
    <row r="3825">
      <c r="A3825" s="71" t="s">
        <v>77</v>
      </c>
      <c r="B3825" s="71">
        <v>8355.0</v>
      </c>
      <c r="C3825" s="71" t="s">
        <v>1358</v>
      </c>
      <c r="D3825" s="71" t="s">
        <v>1359</v>
      </c>
      <c r="E3825" s="71">
        <v>9.92678579E9</v>
      </c>
      <c r="T3825" s="188">
        <v>45849.0</v>
      </c>
    </row>
    <row r="3826">
      <c r="A3826" s="71" t="s">
        <v>77</v>
      </c>
      <c r="B3826" s="71">
        <v>8355.0</v>
      </c>
      <c r="C3826" s="71" t="s">
        <v>1358</v>
      </c>
      <c r="D3826" s="71" t="s">
        <v>1359</v>
      </c>
      <c r="E3826" s="71">
        <v>9.92678579E9</v>
      </c>
      <c r="T3826" s="188">
        <v>45849.0</v>
      </c>
    </row>
    <row r="3827">
      <c r="A3827" s="71" t="s">
        <v>77</v>
      </c>
      <c r="B3827" s="71">
        <v>8354.0</v>
      </c>
      <c r="C3827" s="71" t="s">
        <v>1360</v>
      </c>
      <c r="D3827" s="71" t="s">
        <v>1361</v>
      </c>
      <c r="E3827" s="71">
        <v>9.893186577E9</v>
      </c>
      <c r="F3827" s="71">
        <v>0.0</v>
      </c>
      <c r="G3827" s="71" t="s">
        <v>195</v>
      </c>
      <c r="H3827" s="71">
        <v>9.0</v>
      </c>
      <c r="I3827" s="71">
        <v>40.0</v>
      </c>
      <c r="J3827" s="71">
        <v>3.6</v>
      </c>
      <c r="K3827" s="71">
        <v>5300.0</v>
      </c>
      <c r="L3827" s="71">
        <v>19080.0</v>
      </c>
      <c r="M3827" s="71">
        <v>19080.0</v>
      </c>
      <c r="N3827" s="71">
        <v>0.0</v>
      </c>
      <c r="O3827" s="71">
        <v>19080.0</v>
      </c>
      <c r="P3827" s="71">
        <v>0.0</v>
      </c>
      <c r="Q3827" s="71">
        <v>19080.0</v>
      </c>
      <c r="R3827" s="71">
        <v>0.0</v>
      </c>
      <c r="S3827" s="71" t="s">
        <v>47</v>
      </c>
      <c r="T3827" s="188">
        <v>45849.0</v>
      </c>
    </row>
    <row r="3828">
      <c r="A3828" s="71" t="s">
        <v>77</v>
      </c>
      <c r="B3828" s="71">
        <v>8354.0</v>
      </c>
      <c r="C3828" s="71" t="s">
        <v>1360</v>
      </c>
      <c r="D3828" s="71" t="s">
        <v>1361</v>
      </c>
      <c r="E3828" s="71">
        <v>9.893186577E9</v>
      </c>
      <c r="T3828" s="188">
        <v>45849.0</v>
      </c>
    </row>
    <row r="3829">
      <c r="A3829" s="71" t="s">
        <v>77</v>
      </c>
      <c r="B3829" s="71">
        <v>8354.0</v>
      </c>
      <c r="C3829" s="71" t="s">
        <v>1360</v>
      </c>
      <c r="D3829" s="71" t="s">
        <v>1361</v>
      </c>
      <c r="E3829" s="71">
        <v>9.893186577E9</v>
      </c>
      <c r="T3829" s="188">
        <v>45849.0</v>
      </c>
    </row>
    <row r="3830">
      <c r="A3830" s="71" t="s">
        <v>77</v>
      </c>
      <c r="B3830" s="71">
        <v>8354.0</v>
      </c>
      <c r="C3830" s="71" t="s">
        <v>1360</v>
      </c>
      <c r="D3830" s="71" t="s">
        <v>1361</v>
      </c>
      <c r="E3830" s="71">
        <v>9.893186577E9</v>
      </c>
      <c r="T3830" s="188">
        <v>45849.0</v>
      </c>
    </row>
    <row r="3831">
      <c r="A3831" s="71" t="s">
        <v>77</v>
      </c>
      <c r="B3831" s="71">
        <v>8354.0</v>
      </c>
      <c r="C3831" s="71" t="s">
        <v>1360</v>
      </c>
      <c r="D3831" s="71" t="s">
        <v>1361</v>
      </c>
      <c r="E3831" s="71">
        <v>9.893186577E9</v>
      </c>
      <c r="T3831" s="188">
        <v>45849.0</v>
      </c>
    </row>
    <row r="3832">
      <c r="A3832" s="71" t="s">
        <v>77</v>
      </c>
      <c r="B3832" s="71">
        <v>8353.0</v>
      </c>
      <c r="C3832" s="71" t="s">
        <v>1362</v>
      </c>
      <c r="D3832" s="71" t="s">
        <v>402</v>
      </c>
      <c r="E3832" s="71">
        <v>9.752436316E9</v>
      </c>
      <c r="F3832" s="71">
        <v>0.0</v>
      </c>
      <c r="G3832" s="71" t="s">
        <v>243</v>
      </c>
      <c r="H3832" s="71">
        <v>1.0</v>
      </c>
      <c r="I3832" s="71">
        <v>40.0</v>
      </c>
      <c r="J3832" s="71">
        <v>0.4</v>
      </c>
      <c r="K3832" s="71">
        <v>5300.0</v>
      </c>
      <c r="L3832" s="71">
        <v>2120.0</v>
      </c>
      <c r="M3832" s="71">
        <v>2120.0</v>
      </c>
      <c r="N3832" s="71">
        <v>20.0</v>
      </c>
      <c r="O3832" s="71">
        <v>2100.0</v>
      </c>
      <c r="P3832" s="71">
        <v>0.0</v>
      </c>
      <c r="Q3832" s="71">
        <v>2100.0</v>
      </c>
      <c r="R3832" s="71">
        <v>0.0</v>
      </c>
      <c r="S3832" s="71" t="s">
        <v>47</v>
      </c>
      <c r="T3832" s="188">
        <v>45849.0</v>
      </c>
    </row>
    <row r="3833">
      <c r="A3833" s="71" t="s">
        <v>77</v>
      </c>
      <c r="B3833" s="71">
        <v>8353.0</v>
      </c>
      <c r="C3833" s="71" t="s">
        <v>1362</v>
      </c>
      <c r="D3833" s="71" t="s">
        <v>402</v>
      </c>
      <c r="E3833" s="71">
        <v>9.752436316E9</v>
      </c>
      <c r="T3833" s="188">
        <v>45849.0</v>
      </c>
    </row>
    <row r="3834">
      <c r="A3834" s="71" t="s">
        <v>77</v>
      </c>
      <c r="B3834" s="71">
        <v>8353.0</v>
      </c>
      <c r="C3834" s="71" t="s">
        <v>1362</v>
      </c>
      <c r="D3834" s="71" t="s">
        <v>402</v>
      </c>
      <c r="E3834" s="71">
        <v>9.752436316E9</v>
      </c>
      <c r="T3834" s="188">
        <v>45849.0</v>
      </c>
    </row>
    <row r="3835">
      <c r="A3835" s="71" t="s">
        <v>77</v>
      </c>
      <c r="B3835" s="71">
        <v>8353.0</v>
      </c>
      <c r="C3835" s="71" t="s">
        <v>1362</v>
      </c>
      <c r="D3835" s="71" t="s">
        <v>402</v>
      </c>
      <c r="E3835" s="71">
        <v>9.752436316E9</v>
      </c>
      <c r="T3835" s="188">
        <v>45849.0</v>
      </c>
    </row>
    <row r="3836">
      <c r="A3836" s="71" t="s">
        <v>77</v>
      </c>
      <c r="B3836" s="71">
        <v>8353.0</v>
      </c>
      <c r="C3836" s="71" t="s">
        <v>1362</v>
      </c>
      <c r="D3836" s="71" t="s">
        <v>402</v>
      </c>
      <c r="E3836" s="71">
        <v>9.752436316E9</v>
      </c>
      <c r="T3836" s="188">
        <v>45849.0</v>
      </c>
    </row>
    <row r="3837">
      <c r="A3837" s="71" t="s">
        <v>47</v>
      </c>
      <c r="B3837" s="71">
        <v>19002.0</v>
      </c>
      <c r="C3837" s="71" t="s">
        <v>1363</v>
      </c>
      <c r="D3837" s="71" t="s">
        <v>1364</v>
      </c>
      <c r="E3837" s="71">
        <v>8.839398597E9</v>
      </c>
      <c r="F3837" s="71">
        <v>0.0</v>
      </c>
      <c r="G3837" s="71" t="s">
        <v>257</v>
      </c>
      <c r="H3837" s="71">
        <v>5.0</v>
      </c>
      <c r="I3837" s="71">
        <v>40.0</v>
      </c>
      <c r="J3837" s="71">
        <v>2.0</v>
      </c>
      <c r="K3837" s="71">
        <v>5500.0</v>
      </c>
      <c r="L3837" s="71">
        <v>11000.0</v>
      </c>
      <c r="M3837" s="71">
        <v>11000.0</v>
      </c>
      <c r="N3837" s="71">
        <v>0.0</v>
      </c>
      <c r="O3837" s="71">
        <v>11000.0</v>
      </c>
      <c r="P3837" s="71">
        <v>0.0</v>
      </c>
      <c r="Q3837" s="71">
        <v>11000.0</v>
      </c>
      <c r="R3837" s="71">
        <v>0.0</v>
      </c>
      <c r="S3837" s="71" t="s">
        <v>47</v>
      </c>
      <c r="T3837" s="188">
        <v>45849.0</v>
      </c>
    </row>
    <row r="3838">
      <c r="A3838" s="71" t="s">
        <v>47</v>
      </c>
      <c r="B3838" s="71">
        <v>19002.0</v>
      </c>
      <c r="C3838" s="71" t="s">
        <v>1363</v>
      </c>
      <c r="D3838" s="71" t="s">
        <v>1364</v>
      </c>
      <c r="E3838" s="71">
        <v>8.839398597E9</v>
      </c>
      <c r="T3838" s="188">
        <v>45849.0</v>
      </c>
    </row>
    <row r="3839">
      <c r="A3839" s="71" t="s">
        <v>47</v>
      </c>
      <c r="B3839" s="71">
        <v>19002.0</v>
      </c>
      <c r="C3839" s="71" t="s">
        <v>1363</v>
      </c>
      <c r="D3839" s="71" t="s">
        <v>1364</v>
      </c>
      <c r="E3839" s="71">
        <v>8.839398597E9</v>
      </c>
      <c r="T3839" s="188">
        <v>45849.0</v>
      </c>
    </row>
    <row r="3840">
      <c r="A3840" s="71" t="s">
        <v>47</v>
      </c>
      <c r="B3840" s="71">
        <v>19002.0</v>
      </c>
      <c r="C3840" s="71" t="s">
        <v>1363</v>
      </c>
      <c r="D3840" s="71" t="s">
        <v>1364</v>
      </c>
      <c r="E3840" s="71">
        <v>8.839398597E9</v>
      </c>
      <c r="T3840" s="188">
        <v>45849.0</v>
      </c>
    </row>
    <row r="3841">
      <c r="A3841" s="71" t="s">
        <v>47</v>
      </c>
      <c r="B3841" s="71">
        <v>19002.0</v>
      </c>
      <c r="C3841" s="71" t="s">
        <v>1363</v>
      </c>
      <c r="D3841" s="71" t="s">
        <v>1364</v>
      </c>
      <c r="E3841" s="71">
        <v>8.839398597E9</v>
      </c>
      <c r="T3841" s="188">
        <v>45849.0</v>
      </c>
    </row>
    <row r="3842">
      <c r="A3842" s="71" t="s">
        <v>47</v>
      </c>
      <c r="B3842" s="71">
        <v>19001.0</v>
      </c>
      <c r="C3842" s="71" t="s">
        <v>1365</v>
      </c>
      <c r="D3842" s="71" t="s">
        <v>1366</v>
      </c>
      <c r="E3842" s="71">
        <v>9.584228595E9</v>
      </c>
      <c r="F3842" s="71">
        <v>0.0</v>
      </c>
      <c r="G3842" s="71" t="s">
        <v>270</v>
      </c>
      <c r="H3842" s="71">
        <v>8.0</v>
      </c>
      <c r="I3842" s="71">
        <v>40.0</v>
      </c>
      <c r="J3842" s="71">
        <v>3.2</v>
      </c>
      <c r="K3842" s="71">
        <v>7500.0</v>
      </c>
      <c r="L3842" s="71">
        <v>24000.0</v>
      </c>
      <c r="M3842" s="71">
        <v>24000.0</v>
      </c>
      <c r="N3842" s="71">
        <v>0.0</v>
      </c>
      <c r="O3842" s="71">
        <v>24000.0</v>
      </c>
      <c r="P3842" s="71">
        <v>0.0</v>
      </c>
      <c r="Q3842" s="71">
        <v>0.0</v>
      </c>
      <c r="R3842" s="71">
        <v>24000.0</v>
      </c>
      <c r="S3842" s="71" t="s">
        <v>212</v>
      </c>
      <c r="T3842" s="188">
        <v>45849.0</v>
      </c>
    </row>
    <row r="3843">
      <c r="A3843" s="71" t="s">
        <v>47</v>
      </c>
      <c r="B3843" s="71">
        <v>19001.0</v>
      </c>
      <c r="C3843" s="71" t="s">
        <v>1365</v>
      </c>
      <c r="D3843" s="71" t="s">
        <v>1366</v>
      </c>
      <c r="E3843" s="71">
        <v>9.584228595E9</v>
      </c>
      <c r="T3843" s="188">
        <v>45849.0</v>
      </c>
    </row>
    <row r="3844">
      <c r="A3844" s="71" t="s">
        <v>47</v>
      </c>
      <c r="B3844" s="71">
        <v>19001.0</v>
      </c>
      <c r="C3844" s="71" t="s">
        <v>1365</v>
      </c>
      <c r="D3844" s="71" t="s">
        <v>1366</v>
      </c>
      <c r="E3844" s="71">
        <v>9.584228595E9</v>
      </c>
      <c r="T3844" s="188">
        <v>45849.0</v>
      </c>
    </row>
    <row r="3845">
      <c r="A3845" s="71" t="s">
        <v>47</v>
      </c>
      <c r="B3845" s="71">
        <v>19001.0</v>
      </c>
      <c r="C3845" s="71" t="s">
        <v>1365</v>
      </c>
      <c r="D3845" s="71" t="s">
        <v>1366</v>
      </c>
      <c r="E3845" s="71">
        <v>9.584228595E9</v>
      </c>
      <c r="T3845" s="188">
        <v>45849.0</v>
      </c>
    </row>
    <row r="3846">
      <c r="A3846" s="71" t="s">
        <v>47</v>
      </c>
      <c r="B3846" s="71">
        <v>19001.0</v>
      </c>
      <c r="C3846" s="71" t="s">
        <v>1365</v>
      </c>
      <c r="D3846" s="71" t="s">
        <v>1366</v>
      </c>
      <c r="E3846" s="71">
        <v>9.584228595E9</v>
      </c>
      <c r="T3846" s="188">
        <v>45849.0</v>
      </c>
    </row>
    <row r="3847">
      <c r="A3847" s="71" t="s">
        <v>47</v>
      </c>
      <c r="B3847" s="71">
        <v>19000.0</v>
      </c>
      <c r="C3847" s="71" t="s">
        <v>1367</v>
      </c>
      <c r="D3847" s="71" t="s">
        <v>1368</v>
      </c>
      <c r="E3847" s="71">
        <v>9.755814289E9</v>
      </c>
      <c r="F3847" s="71">
        <v>0.0</v>
      </c>
      <c r="G3847" s="71" t="s">
        <v>257</v>
      </c>
      <c r="H3847" s="71">
        <v>5.0</v>
      </c>
      <c r="I3847" s="71">
        <v>40.0</v>
      </c>
      <c r="J3847" s="71">
        <v>2.0</v>
      </c>
      <c r="K3847" s="71">
        <v>5500.0</v>
      </c>
      <c r="L3847" s="71">
        <v>11000.0</v>
      </c>
      <c r="M3847" s="71">
        <v>11000.0</v>
      </c>
      <c r="N3847" s="71">
        <v>0.0</v>
      </c>
      <c r="O3847" s="71">
        <v>11000.0</v>
      </c>
      <c r="P3847" s="71">
        <v>0.0</v>
      </c>
      <c r="Q3847" s="71">
        <v>11000.0</v>
      </c>
      <c r="R3847" s="71">
        <v>0.0</v>
      </c>
      <c r="S3847" s="71" t="s">
        <v>47</v>
      </c>
      <c r="T3847" s="188">
        <v>45849.0</v>
      </c>
    </row>
    <row r="3848">
      <c r="A3848" s="71" t="s">
        <v>47</v>
      </c>
      <c r="B3848" s="71">
        <v>19000.0</v>
      </c>
      <c r="C3848" s="71" t="s">
        <v>1367</v>
      </c>
      <c r="D3848" s="71" t="s">
        <v>1368</v>
      </c>
      <c r="E3848" s="71">
        <v>9.755814289E9</v>
      </c>
      <c r="T3848" s="188">
        <v>45849.0</v>
      </c>
    </row>
    <row r="3849">
      <c r="A3849" s="71" t="s">
        <v>47</v>
      </c>
      <c r="B3849" s="71">
        <v>19000.0</v>
      </c>
      <c r="C3849" s="71" t="s">
        <v>1367</v>
      </c>
      <c r="D3849" s="71" t="s">
        <v>1368</v>
      </c>
      <c r="E3849" s="71">
        <v>9.755814289E9</v>
      </c>
      <c r="T3849" s="188">
        <v>45849.0</v>
      </c>
    </row>
    <row r="3850">
      <c r="A3850" s="71" t="s">
        <v>47</v>
      </c>
      <c r="B3850" s="71">
        <v>19000.0</v>
      </c>
      <c r="C3850" s="71" t="s">
        <v>1367</v>
      </c>
      <c r="D3850" s="71" t="s">
        <v>1368</v>
      </c>
      <c r="E3850" s="71">
        <v>9.755814289E9</v>
      </c>
      <c r="T3850" s="188">
        <v>45849.0</v>
      </c>
    </row>
    <row r="3851">
      <c r="A3851" s="71" t="s">
        <v>47</v>
      </c>
      <c r="B3851" s="71">
        <v>19000.0</v>
      </c>
      <c r="C3851" s="71" t="s">
        <v>1367</v>
      </c>
      <c r="D3851" s="71" t="s">
        <v>1368</v>
      </c>
      <c r="E3851" s="71">
        <v>9.755814289E9</v>
      </c>
      <c r="T3851" s="188">
        <v>45849.0</v>
      </c>
    </row>
    <row r="3852">
      <c r="A3852" s="71" t="s">
        <v>47</v>
      </c>
      <c r="B3852" s="71">
        <v>18999.0</v>
      </c>
      <c r="C3852" s="71" t="s">
        <v>1071</v>
      </c>
      <c r="D3852" s="71" t="s">
        <v>1369</v>
      </c>
      <c r="E3852" s="71">
        <v>6.264685559E9</v>
      </c>
      <c r="F3852" s="71">
        <v>0.0</v>
      </c>
      <c r="G3852" s="71" t="s">
        <v>257</v>
      </c>
      <c r="H3852" s="71">
        <v>3.0</v>
      </c>
      <c r="I3852" s="71">
        <v>40.0</v>
      </c>
      <c r="J3852" s="71">
        <v>1.2</v>
      </c>
      <c r="K3852" s="71">
        <v>5500.0</v>
      </c>
      <c r="L3852" s="71">
        <v>6600.0</v>
      </c>
      <c r="M3852" s="71">
        <v>6600.0</v>
      </c>
      <c r="N3852" s="71">
        <v>0.0</v>
      </c>
      <c r="O3852" s="71">
        <v>6600.0</v>
      </c>
      <c r="P3852" s="71">
        <v>0.0</v>
      </c>
      <c r="Q3852" s="71">
        <v>6600.0</v>
      </c>
      <c r="R3852" s="71">
        <v>0.0</v>
      </c>
      <c r="S3852" s="71" t="s">
        <v>47</v>
      </c>
      <c r="T3852" s="188">
        <v>45849.0</v>
      </c>
    </row>
    <row r="3853">
      <c r="A3853" s="71" t="s">
        <v>47</v>
      </c>
      <c r="B3853" s="71">
        <v>18999.0</v>
      </c>
      <c r="C3853" s="71" t="s">
        <v>1071</v>
      </c>
      <c r="D3853" s="71" t="s">
        <v>1369</v>
      </c>
      <c r="E3853" s="71">
        <v>6.264685559E9</v>
      </c>
      <c r="T3853" s="188">
        <v>45849.0</v>
      </c>
    </row>
    <row r="3854">
      <c r="A3854" s="71" t="s">
        <v>47</v>
      </c>
      <c r="B3854" s="71">
        <v>18999.0</v>
      </c>
      <c r="C3854" s="71" t="s">
        <v>1071</v>
      </c>
      <c r="D3854" s="71" t="s">
        <v>1369</v>
      </c>
      <c r="E3854" s="71">
        <v>6.264685559E9</v>
      </c>
      <c r="T3854" s="188">
        <v>45849.0</v>
      </c>
    </row>
    <row r="3855">
      <c r="A3855" s="71" t="s">
        <v>47</v>
      </c>
      <c r="B3855" s="71">
        <v>18999.0</v>
      </c>
      <c r="C3855" s="71" t="s">
        <v>1071</v>
      </c>
      <c r="D3855" s="71" t="s">
        <v>1369</v>
      </c>
      <c r="E3855" s="71">
        <v>6.264685559E9</v>
      </c>
      <c r="T3855" s="188">
        <v>45849.0</v>
      </c>
    </row>
    <row r="3856">
      <c r="A3856" s="71" t="s">
        <v>47</v>
      </c>
      <c r="B3856" s="71">
        <v>18999.0</v>
      </c>
      <c r="C3856" s="71" t="s">
        <v>1071</v>
      </c>
      <c r="D3856" s="71" t="s">
        <v>1369</v>
      </c>
      <c r="E3856" s="71">
        <v>6.264685559E9</v>
      </c>
      <c r="T3856" s="188">
        <v>45849.0</v>
      </c>
    </row>
    <row r="3857">
      <c r="A3857" s="71" t="s">
        <v>47</v>
      </c>
      <c r="B3857" s="71">
        <v>18998.0</v>
      </c>
      <c r="C3857" s="71" t="s">
        <v>1370</v>
      </c>
      <c r="D3857" s="71" t="s">
        <v>1371</v>
      </c>
      <c r="E3857" s="71">
        <v>7.000452426E9</v>
      </c>
      <c r="F3857" s="71">
        <v>0.0</v>
      </c>
      <c r="G3857" s="71" t="s">
        <v>257</v>
      </c>
      <c r="H3857" s="71">
        <v>5.0</v>
      </c>
      <c r="I3857" s="71">
        <v>40.0</v>
      </c>
      <c r="J3857" s="71">
        <v>2.0</v>
      </c>
      <c r="K3857" s="71">
        <v>5500.0</v>
      </c>
      <c r="L3857" s="71">
        <v>11000.0</v>
      </c>
      <c r="M3857" s="71">
        <v>13200.0</v>
      </c>
      <c r="N3857" s="71">
        <v>0.0</v>
      </c>
      <c r="O3857" s="71">
        <v>13200.0</v>
      </c>
      <c r="P3857" s="71">
        <v>4200.0</v>
      </c>
      <c r="Q3857" s="71">
        <v>9000.0</v>
      </c>
      <c r="R3857" s="71">
        <v>0.0</v>
      </c>
      <c r="S3857" s="71" t="s">
        <v>191</v>
      </c>
      <c r="T3857" s="188">
        <v>45849.0</v>
      </c>
    </row>
    <row r="3858">
      <c r="A3858" s="71" t="s">
        <v>47</v>
      </c>
      <c r="B3858" s="71">
        <v>18998.0</v>
      </c>
      <c r="C3858" s="71" t="s">
        <v>1370</v>
      </c>
      <c r="D3858" s="71" t="s">
        <v>1371</v>
      </c>
      <c r="E3858" s="71">
        <v>7.000452426E9</v>
      </c>
      <c r="G3858" s="71" t="s">
        <v>900</v>
      </c>
      <c r="H3858" s="71">
        <v>1.0</v>
      </c>
      <c r="I3858" s="71">
        <v>40.0</v>
      </c>
      <c r="J3858" s="71">
        <v>0.4</v>
      </c>
      <c r="K3858" s="71">
        <v>5500.0</v>
      </c>
      <c r="L3858" s="71">
        <v>2200.0</v>
      </c>
      <c r="T3858" s="188">
        <v>45849.0</v>
      </c>
    </row>
    <row r="3859">
      <c r="A3859" s="71" t="s">
        <v>47</v>
      </c>
      <c r="B3859" s="71">
        <v>18998.0</v>
      </c>
      <c r="C3859" s="71" t="s">
        <v>1370</v>
      </c>
      <c r="D3859" s="71" t="s">
        <v>1371</v>
      </c>
      <c r="E3859" s="71">
        <v>7.000452426E9</v>
      </c>
      <c r="T3859" s="188">
        <v>45849.0</v>
      </c>
    </row>
    <row r="3860">
      <c r="A3860" s="71" t="s">
        <v>47</v>
      </c>
      <c r="B3860" s="71">
        <v>18998.0</v>
      </c>
      <c r="C3860" s="71" t="s">
        <v>1370</v>
      </c>
      <c r="D3860" s="71" t="s">
        <v>1371</v>
      </c>
      <c r="E3860" s="71">
        <v>7.000452426E9</v>
      </c>
      <c r="T3860" s="188">
        <v>45849.0</v>
      </c>
    </row>
    <row r="3861">
      <c r="A3861" s="71" t="s">
        <v>47</v>
      </c>
      <c r="B3861" s="71">
        <v>18998.0</v>
      </c>
      <c r="C3861" s="71" t="s">
        <v>1370</v>
      </c>
      <c r="D3861" s="71" t="s">
        <v>1371</v>
      </c>
      <c r="E3861" s="71">
        <v>7.000452426E9</v>
      </c>
      <c r="T3861" s="188">
        <v>45849.0</v>
      </c>
    </row>
    <row r="3862">
      <c r="A3862" s="71" t="s">
        <v>47</v>
      </c>
      <c r="B3862" s="71">
        <v>18997.0</v>
      </c>
      <c r="C3862" s="71" t="s">
        <v>1372</v>
      </c>
      <c r="D3862" s="71" t="s">
        <v>794</v>
      </c>
      <c r="E3862" s="71">
        <v>9.425916002E9</v>
      </c>
      <c r="F3862" s="71">
        <v>0.0</v>
      </c>
      <c r="G3862" s="71" t="s">
        <v>257</v>
      </c>
      <c r="H3862" s="71">
        <v>7.0</v>
      </c>
      <c r="I3862" s="71">
        <v>40.0</v>
      </c>
      <c r="J3862" s="71">
        <v>2.8</v>
      </c>
      <c r="K3862" s="71">
        <v>5500.0</v>
      </c>
      <c r="L3862" s="71">
        <v>15400.0</v>
      </c>
      <c r="M3862" s="71">
        <v>24200.0</v>
      </c>
      <c r="N3862" s="71">
        <v>0.0</v>
      </c>
      <c r="O3862" s="71">
        <v>24200.0</v>
      </c>
      <c r="P3862" s="71">
        <v>0.0</v>
      </c>
      <c r="Q3862" s="71">
        <v>24200.0</v>
      </c>
      <c r="R3862" s="71">
        <v>0.0</v>
      </c>
      <c r="S3862" s="71" t="s">
        <v>47</v>
      </c>
      <c r="T3862" s="188">
        <v>45849.0</v>
      </c>
    </row>
    <row r="3863">
      <c r="A3863" s="71" t="s">
        <v>47</v>
      </c>
      <c r="B3863" s="71">
        <v>18997.0</v>
      </c>
      <c r="C3863" s="71" t="s">
        <v>1372</v>
      </c>
      <c r="D3863" s="71" t="s">
        <v>794</v>
      </c>
      <c r="E3863" s="71">
        <v>9.425916002E9</v>
      </c>
      <c r="G3863" s="71" t="s">
        <v>900</v>
      </c>
      <c r="H3863" s="71">
        <v>4.0</v>
      </c>
      <c r="I3863" s="71">
        <v>40.0</v>
      </c>
      <c r="J3863" s="71">
        <v>1.6</v>
      </c>
      <c r="K3863" s="71">
        <v>5500.0</v>
      </c>
      <c r="L3863" s="71">
        <v>8800.0</v>
      </c>
      <c r="T3863" s="188">
        <v>45849.0</v>
      </c>
    </row>
    <row r="3864">
      <c r="A3864" s="71" t="s">
        <v>47</v>
      </c>
      <c r="B3864" s="71">
        <v>18997.0</v>
      </c>
      <c r="C3864" s="71" t="s">
        <v>1372</v>
      </c>
      <c r="D3864" s="71" t="s">
        <v>794</v>
      </c>
      <c r="E3864" s="71">
        <v>9.425916002E9</v>
      </c>
      <c r="T3864" s="188">
        <v>45849.0</v>
      </c>
    </row>
    <row r="3865">
      <c r="A3865" s="71" t="s">
        <v>47</v>
      </c>
      <c r="B3865" s="71">
        <v>18997.0</v>
      </c>
      <c r="C3865" s="71" t="s">
        <v>1372</v>
      </c>
      <c r="D3865" s="71" t="s">
        <v>794</v>
      </c>
      <c r="E3865" s="71">
        <v>9.425916002E9</v>
      </c>
      <c r="T3865" s="188">
        <v>45849.0</v>
      </c>
    </row>
    <row r="3866">
      <c r="A3866" s="71" t="s">
        <v>47</v>
      </c>
      <c r="B3866" s="71">
        <v>18997.0</v>
      </c>
      <c r="C3866" s="71" t="s">
        <v>1372</v>
      </c>
      <c r="D3866" s="71" t="s">
        <v>794</v>
      </c>
      <c r="E3866" s="71">
        <v>9.425916002E9</v>
      </c>
      <c r="T3866" s="188">
        <v>45849.0</v>
      </c>
    </row>
    <row r="3867">
      <c r="A3867" s="71" t="s">
        <v>47</v>
      </c>
      <c r="B3867" s="71">
        <v>18996.0</v>
      </c>
      <c r="C3867" s="71" t="s">
        <v>819</v>
      </c>
      <c r="D3867" s="71" t="s">
        <v>1144</v>
      </c>
      <c r="E3867" s="71">
        <v>9.301829761E9</v>
      </c>
      <c r="F3867" s="71">
        <v>0.0</v>
      </c>
      <c r="G3867" s="71" t="s">
        <v>257</v>
      </c>
      <c r="H3867" s="71">
        <v>2.0</v>
      </c>
      <c r="I3867" s="71">
        <v>40.0</v>
      </c>
      <c r="J3867" s="71">
        <v>0.8</v>
      </c>
      <c r="K3867" s="71">
        <v>5500.0</v>
      </c>
      <c r="L3867" s="71">
        <v>4400.0</v>
      </c>
      <c r="M3867" s="71">
        <v>4400.0</v>
      </c>
      <c r="N3867" s="71">
        <v>0.0</v>
      </c>
      <c r="O3867" s="71">
        <v>4400.0</v>
      </c>
      <c r="P3867" s="71">
        <v>0.0</v>
      </c>
      <c r="Q3867" s="71">
        <v>4400.0</v>
      </c>
      <c r="R3867" s="71">
        <v>0.0</v>
      </c>
      <c r="S3867" s="71" t="s">
        <v>47</v>
      </c>
      <c r="T3867" s="188">
        <v>45849.0</v>
      </c>
    </row>
    <row r="3868">
      <c r="A3868" s="71" t="s">
        <v>47</v>
      </c>
      <c r="B3868" s="71">
        <v>18996.0</v>
      </c>
      <c r="C3868" s="71" t="s">
        <v>819</v>
      </c>
      <c r="D3868" s="71" t="s">
        <v>1144</v>
      </c>
      <c r="E3868" s="71">
        <v>9.301829761E9</v>
      </c>
      <c r="T3868" s="188">
        <v>45849.0</v>
      </c>
    </row>
    <row r="3869">
      <c r="A3869" s="71" t="s">
        <v>47</v>
      </c>
      <c r="B3869" s="71">
        <v>18996.0</v>
      </c>
      <c r="C3869" s="71" t="s">
        <v>819</v>
      </c>
      <c r="D3869" s="71" t="s">
        <v>1144</v>
      </c>
      <c r="E3869" s="71">
        <v>9.301829761E9</v>
      </c>
      <c r="T3869" s="188">
        <v>45849.0</v>
      </c>
    </row>
    <row r="3870">
      <c r="A3870" s="71" t="s">
        <v>47</v>
      </c>
      <c r="B3870" s="71">
        <v>18996.0</v>
      </c>
      <c r="C3870" s="71" t="s">
        <v>819</v>
      </c>
      <c r="D3870" s="71" t="s">
        <v>1144</v>
      </c>
      <c r="E3870" s="71">
        <v>9.301829761E9</v>
      </c>
      <c r="T3870" s="188">
        <v>45849.0</v>
      </c>
    </row>
    <row r="3871">
      <c r="A3871" s="71" t="s">
        <v>47</v>
      </c>
      <c r="B3871" s="71">
        <v>18996.0</v>
      </c>
      <c r="C3871" s="71" t="s">
        <v>819</v>
      </c>
      <c r="D3871" s="71" t="s">
        <v>1144</v>
      </c>
      <c r="E3871" s="71">
        <v>9.301829761E9</v>
      </c>
      <c r="T3871" s="188">
        <v>45849.0</v>
      </c>
    </row>
    <row r="3872">
      <c r="A3872" s="71" t="s">
        <v>47</v>
      </c>
      <c r="B3872" s="71">
        <v>18995.0</v>
      </c>
      <c r="C3872" s="71" t="s">
        <v>1317</v>
      </c>
      <c r="D3872" s="71" t="s">
        <v>1373</v>
      </c>
      <c r="E3872" s="71">
        <v>9.826860824E9</v>
      </c>
      <c r="F3872" s="71">
        <v>0.0</v>
      </c>
      <c r="G3872" s="71" t="s">
        <v>967</v>
      </c>
      <c r="H3872" s="71">
        <v>4.0</v>
      </c>
      <c r="I3872" s="71">
        <v>40.0</v>
      </c>
      <c r="J3872" s="71">
        <v>1.6</v>
      </c>
      <c r="K3872" s="71">
        <v>5500.0</v>
      </c>
      <c r="L3872" s="71">
        <v>8800.0</v>
      </c>
      <c r="M3872" s="71">
        <v>13200.0</v>
      </c>
      <c r="N3872" s="71">
        <v>0.0</v>
      </c>
      <c r="O3872" s="71">
        <v>13200.0</v>
      </c>
      <c r="P3872" s="71">
        <v>0.0</v>
      </c>
      <c r="Q3872" s="71">
        <v>13200.0</v>
      </c>
      <c r="R3872" s="71">
        <v>0.0</v>
      </c>
      <c r="S3872" s="71" t="s">
        <v>47</v>
      </c>
      <c r="T3872" s="188">
        <v>45849.0</v>
      </c>
    </row>
    <row r="3873">
      <c r="A3873" s="71" t="s">
        <v>47</v>
      </c>
      <c r="B3873" s="71">
        <v>18995.0</v>
      </c>
      <c r="C3873" s="71" t="s">
        <v>1317</v>
      </c>
      <c r="D3873" s="71" t="s">
        <v>1373</v>
      </c>
      <c r="E3873" s="71">
        <v>9.826860824E9</v>
      </c>
      <c r="G3873" s="71" t="s">
        <v>257</v>
      </c>
      <c r="H3873" s="71">
        <v>2.0</v>
      </c>
      <c r="I3873" s="71">
        <v>40.0</v>
      </c>
      <c r="J3873" s="71">
        <v>0.8</v>
      </c>
      <c r="K3873" s="71">
        <v>5500.0</v>
      </c>
      <c r="L3873" s="71">
        <v>4400.0</v>
      </c>
      <c r="T3873" s="188">
        <v>45849.0</v>
      </c>
    </row>
    <row r="3874">
      <c r="A3874" s="71" t="s">
        <v>47</v>
      </c>
      <c r="B3874" s="71">
        <v>18995.0</v>
      </c>
      <c r="C3874" s="71" t="s">
        <v>1317</v>
      </c>
      <c r="D3874" s="71" t="s">
        <v>1373</v>
      </c>
      <c r="E3874" s="71">
        <v>9.826860824E9</v>
      </c>
      <c r="T3874" s="188">
        <v>45849.0</v>
      </c>
    </row>
    <row r="3875">
      <c r="A3875" s="71" t="s">
        <v>47</v>
      </c>
      <c r="B3875" s="71">
        <v>18995.0</v>
      </c>
      <c r="C3875" s="71" t="s">
        <v>1317</v>
      </c>
      <c r="D3875" s="71" t="s">
        <v>1373</v>
      </c>
      <c r="E3875" s="71">
        <v>9.826860824E9</v>
      </c>
      <c r="T3875" s="188">
        <v>45849.0</v>
      </c>
    </row>
    <row r="3876">
      <c r="A3876" s="71" t="s">
        <v>47</v>
      </c>
      <c r="B3876" s="71">
        <v>18995.0</v>
      </c>
      <c r="C3876" s="71" t="s">
        <v>1317</v>
      </c>
      <c r="D3876" s="71" t="s">
        <v>1373</v>
      </c>
      <c r="E3876" s="71">
        <v>9.826860824E9</v>
      </c>
      <c r="T3876" s="188">
        <v>45849.0</v>
      </c>
    </row>
    <row r="3877">
      <c r="A3877" s="71" t="s">
        <v>77</v>
      </c>
      <c r="B3877" s="71">
        <v>8352.0</v>
      </c>
      <c r="C3877" s="71" t="s">
        <v>1374</v>
      </c>
      <c r="D3877" s="71" t="s">
        <v>1375</v>
      </c>
      <c r="E3877" s="71">
        <v>9.131795599E9</v>
      </c>
      <c r="F3877" s="71">
        <v>0.0</v>
      </c>
      <c r="G3877" s="71" t="s">
        <v>243</v>
      </c>
      <c r="H3877" s="71">
        <v>3.0</v>
      </c>
      <c r="I3877" s="71">
        <v>40.0</v>
      </c>
      <c r="J3877" s="71">
        <v>1.2</v>
      </c>
      <c r="K3877" s="71">
        <v>5300.0</v>
      </c>
      <c r="L3877" s="71">
        <v>6360.0</v>
      </c>
      <c r="M3877" s="71">
        <v>6360.0</v>
      </c>
      <c r="N3877" s="71">
        <v>0.0</v>
      </c>
      <c r="O3877" s="71">
        <v>6360.0</v>
      </c>
      <c r="P3877" s="71">
        <v>360.0</v>
      </c>
      <c r="Q3877" s="71">
        <v>6000.0</v>
      </c>
      <c r="R3877" s="71">
        <v>0.0</v>
      </c>
      <c r="S3877" s="71" t="s">
        <v>191</v>
      </c>
      <c r="T3877" s="188">
        <v>45849.0</v>
      </c>
    </row>
    <row r="3878">
      <c r="A3878" s="71" t="s">
        <v>77</v>
      </c>
      <c r="B3878" s="71">
        <v>8352.0</v>
      </c>
      <c r="C3878" s="71" t="s">
        <v>1374</v>
      </c>
      <c r="D3878" s="71" t="s">
        <v>1375</v>
      </c>
      <c r="E3878" s="71">
        <v>9.131795599E9</v>
      </c>
      <c r="T3878" s="188">
        <v>45849.0</v>
      </c>
    </row>
    <row r="3879">
      <c r="A3879" s="71" t="s">
        <v>77</v>
      </c>
      <c r="B3879" s="71">
        <v>8352.0</v>
      </c>
      <c r="C3879" s="71" t="s">
        <v>1374</v>
      </c>
      <c r="D3879" s="71" t="s">
        <v>1375</v>
      </c>
      <c r="E3879" s="71">
        <v>9.131795599E9</v>
      </c>
      <c r="T3879" s="188">
        <v>45849.0</v>
      </c>
    </row>
    <row r="3880">
      <c r="A3880" s="71" t="s">
        <v>77</v>
      </c>
      <c r="B3880" s="71">
        <v>8352.0</v>
      </c>
      <c r="C3880" s="71" t="s">
        <v>1374</v>
      </c>
      <c r="D3880" s="71" t="s">
        <v>1375</v>
      </c>
      <c r="E3880" s="71">
        <v>9.131795599E9</v>
      </c>
      <c r="T3880" s="188">
        <v>45849.0</v>
      </c>
    </row>
    <row r="3881">
      <c r="A3881" s="71" t="s">
        <v>77</v>
      </c>
      <c r="B3881" s="71">
        <v>8352.0</v>
      </c>
      <c r="C3881" s="71" t="s">
        <v>1374</v>
      </c>
      <c r="D3881" s="71" t="s">
        <v>1375</v>
      </c>
      <c r="E3881" s="71">
        <v>9.131795599E9</v>
      </c>
      <c r="T3881" s="188">
        <v>45849.0</v>
      </c>
    </row>
    <row r="3882">
      <c r="A3882" s="71" t="s">
        <v>77</v>
      </c>
      <c r="B3882" s="71">
        <v>8351.0</v>
      </c>
      <c r="C3882" s="71" t="s">
        <v>1376</v>
      </c>
      <c r="D3882" s="71" t="s">
        <v>1377</v>
      </c>
      <c r="E3882" s="71">
        <v>0.0</v>
      </c>
      <c r="F3882" s="71">
        <v>14600.0</v>
      </c>
      <c r="G3882" s="71" t="s">
        <v>206</v>
      </c>
      <c r="H3882" s="71">
        <v>2.0</v>
      </c>
      <c r="I3882" s="71">
        <v>40.0</v>
      </c>
      <c r="J3882" s="71">
        <v>0.8</v>
      </c>
      <c r="K3882" s="71">
        <v>5000.0</v>
      </c>
      <c r="L3882" s="71">
        <v>4000.0</v>
      </c>
      <c r="M3882" s="71">
        <v>4000.0</v>
      </c>
      <c r="N3882" s="71">
        <v>0.0</v>
      </c>
      <c r="O3882" s="71">
        <v>4000.0</v>
      </c>
      <c r="P3882" s="71">
        <v>4000.0</v>
      </c>
      <c r="Q3882" s="71">
        <v>0.0</v>
      </c>
      <c r="R3882" s="71">
        <v>0.0</v>
      </c>
      <c r="S3882" s="71" t="s">
        <v>191</v>
      </c>
      <c r="T3882" s="188">
        <v>45849.0</v>
      </c>
    </row>
    <row r="3883">
      <c r="A3883" s="71" t="s">
        <v>77</v>
      </c>
      <c r="B3883" s="71">
        <v>8351.0</v>
      </c>
      <c r="C3883" s="71" t="s">
        <v>1376</v>
      </c>
      <c r="D3883" s="71" t="s">
        <v>1377</v>
      </c>
      <c r="E3883" s="71">
        <v>0.0</v>
      </c>
      <c r="T3883" s="188">
        <v>45849.0</v>
      </c>
    </row>
    <row r="3884">
      <c r="A3884" s="71" t="s">
        <v>77</v>
      </c>
      <c r="B3884" s="71">
        <v>8351.0</v>
      </c>
      <c r="C3884" s="71" t="s">
        <v>1376</v>
      </c>
      <c r="D3884" s="71" t="s">
        <v>1377</v>
      </c>
      <c r="E3884" s="71">
        <v>0.0</v>
      </c>
      <c r="T3884" s="188">
        <v>45849.0</v>
      </c>
    </row>
    <row r="3885">
      <c r="A3885" s="71" t="s">
        <v>77</v>
      </c>
      <c r="B3885" s="71">
        <v>8351.0</v>
      </c>
      <c r="C3885" s="71" t="s">
        <v>1376</v>
      </c>
      <c r="D3885" s="71" t="s">
        <v>1377</v>
      </c>
      <c r="E3885" s="71">
        <v>0.0</v>
      </c>
      <c r="T3885" s="188">
        <v>45849.0</v>
      </c>
    </row>
    <row r="3886">
      <c r="A3886" s="71" t="s">
        <v>77</v>
      </c>
      <c r="B3886" s="71">
        <v>8351.0</v>
      </c>
      <c r="C3886" s="71" t="s">
        <v>1376</v>
      </c>
      <c r="D3886" s="71" t="s">
        <v>1377</v>
      </c>
      <c r="E3886" s="71">
        <v>0.0</v>
      </c>
      <c r="T3886" s="188">
        <v>45849.0</v>
      </c>
    </row>
    <row r="3887">
      <c r="A3887" s="71" t="s">
        <v>77</v>
      </c>
      <c r="B3887" s="71">
        <v>8350.0</v>
      </c>
      <c r="C3887" s="71" t="s">
        <v>1376</v>
      </c>
      <c r="D3887" s="71" t="s">
        <v>1377</v>
      </c>
      <c r="E3887" s="71">
        <v>9.981764191E9</v>
      </c>
      <c r="F3887" s="71">
        <v>14600.0</v>
      </c>
      <c r="G3887" s="71" t="s">
        <v>195</v>
      </c>
      <c r="H3887" s="71">
        <v>5.0</v>
      </c>
      <c r="I3887" s="71">
        <v>40.0</v>
      </c>
      <c r="J3887" s="71">
        <v>2.0</v>
      </c>
      <c r="K3887" s="71">
        <v>5300.0</v>
      </c>
      <c r="L3887" s="71">
        <v>10600.0</v>
      </c>
      <c r="M3887" s="71">
        <v>10600.0</v>
      </c>
      <c r="N3887" s="71">
        <v>0.0</v>
      </c>
      <c r="O3887" s="71">
        <v>10600.0</v>
      </c>
      <c r="P3887" s="71">
        <v>10600.0</v>
      </c>
      <c r="Q3887" s="71">
        <v>0.0</v>
      </c>
      <c r="R3887" s="71">
        <v>0.0</v>
      </c>
      <c r="S3887" s="71" t="s">
        <v>191</v>
      </c>
      <c r="T3887" s="188">
        <v>45849.0</v>
      </c>
    </row>
    <row r="3888">
      <c r="A3888" s="71" t="s">
        <v>77</v>
      </c>
      <c r="B3888" s="71">
        <v>8350.0</v>
      </c>
      <c r="C3888" s="71" t="s">
        <v>1376</v>
      </c>
      <c r="D3888" s="71" t="s">
        <v>1377</v>
      </c>
      <c r="E3888" s="71">
        <v>9.981764191E9</v>
      </c>
      <c r="T3888" s="188">
        <v>45849.0</v>
      </c>
    </row>
    <row r="3889">
      <c r="A3889" s="71" t="s">
        <v>77</v>
      </c>
      <c r="B3889" s="71">
        <v>8350.0</v>
      </c>
      <c r="C3889" s="71" t="s">
        <v>1376</v>
      </c>
      <c r="D3889" s="71" t="s">
        <v>1377</v>
      </c>
      <c r="E3889" s="71">
        <v>9.981764191E9</v>
      </c>
      <c r="T3889" s="188">
        <v>45849.0</v>
      </c>
    </row>
    <row r="3890">
      <c r="A3890" s="71" t="s">
        <v>77</v>
      </c>
      <c r="B3890" s="71">
        <v>8350.0</v>
      </c>
      <c r="C3890" s="71" t="s">
        <v>1376</v>
      </c>
      <c r="D3890" s="71" t="s">
        <v>1377</v>
      </c>
      <c r="E3890" s="71">
        <v>9.981764191E9</v>
      </c>
      <c r="T3890" s="188">
        <v>45849.0</v>
      </c>
    </row>
    <row r="3891">
      <c r="A3891" s="71" t="s">
        <v>77</v>
      </c>
      <c r="B3891" s="71">
        <v>8350.0</v>
      </c>
      <c r="C3891" s="71" t="s">
        <v>1376</v>
      </c>
      <c r="D3891" s="71" t="s">
        <v>1377</v>
      </c>
      <c r="E3891" s="71">
        <v>9.981764191E9</v>
      </c>
      <c r="T3891" s="188">
        <v>45849.0</v>
      </c>
    </row>
    <row r="3892">
      <c r="A3892" s="71" t="s">
        <v>47</v>
      </c>
      <c r="B3892" s="71">
        <v>18994.0</v>
      </c>
      <c r="C3892" s="71" t="s">
        <v>427</v>
      </c>
      <c r="D3892" s="71" t="s">
        <v>1378</v>
      </c>
      <c r="E3892" s="71">
        <v>9.753131396E9</v>
      </c>
      <c r="F3892" s="71">
        <v>0.0</v>
      </c>
      <c r="G3892" s="71" t="s">
        <v>967</v>
      </c>
      <c r="H3892" s="71">
        <v>1.0</v>
      </c>
      <c r="I3892" s="71">
        <v>40.0</v>
      </c>
      <c r="J3892" s="71">
        <v>0.4</v>
      </c>
      <c r="K3892" s="71">
        <v>5500.0</v>
      </c>
      <c r="L3892" s="71">
        <v>2200.0</v>
      </c>
      <c r="M3892" s="71">
        <v>2200.0</v>
      </c>
      <c r="N3892" s="71">
        <v>0.0</v>
      </c>
      <c r="O3892" s="71">
        <v>2200.0</v>
      </c>
      <c r="P3892" s="71">
        <v>2200.0</v>
      </c>
      <c r="Q3892" s="71">
        <v>0.0</v>
      </c>
      <c r="R3892" s="71">
        <v>0.0</v>
      </c>
      <c r="S3892" s="71" t="s">
        <v>191</v>
      </c>
      <c r="T3892" s="188">
        <v>45849.0</v>
      </c>
    </row>
    <row r="3893">
      <c r="A3893" s="71" t="s">
        <v>47</v>
      </c>
      <c r="B3893" s="71">
        <v>18994.0</v>
      </c>
      <c r="C3893" s="71" t="s">
        <v>427</v>
      </c>
      <c r="D3893" s="71" t="s">
        <v>1378</v>
      </c>
      <c r="E3893" s="71">
        <v>9.753131396E9</v>
      </c>
      <c r="T3893" s="188">
        <v>45849.0</v>
      </c>
    </row>
    <row r="3894">
      <c r="A3894" s="71" t="s">
        <v>47</v>
      </c>
      <c r="B3894" s="71">
        <v>18994.0</v>
      </c>
      <c r="C3894" s="71" t="s">
        <v>427</v>
      </c>
      <c r="D3894" s="71" t="s">
        <v>1378</v>
      </c>
      <c r="E3894" s="71">
        <v>9.753131396E9</v>
      </c>
      <c r="T3894" s="188">
        <v>45849.0</v>
      </c>
    </row>
    <row r="3895">
      <c r="A3895" s="71" t="s">
        <v>47</v>
      </c>
      <c r="B3895" s="71">
        <v>18994.0</v>
      </c>
      <c r="C3895" s="71" t="s">
        <v>427</v>
      </c>
      <c r="D3895" s="71" t="s">
        <v>1378</v>
      </c>
      <c r="E3895" s="71">
        <v>9.753131396E9</v>
      </c>
      <c r="T3895" s="188">
        <v>45849.0</v>
      </c>
    </row>
    <row r="3896">
      <c r="A3896" s="71" t="s">
        <v>47</v>
      </c>
      <c r="B3896" s="71">
        <v>18994.0</v>
      </c>
      <c r="C3896" s="71" t="s">
        <v>427</v>
      </c>
      <c r="D3896" s="71" t="s">
        <v>1378</v>
      </c>
      <c r="E3896" s="71">
        <v>9.753131396E9</v>
      </c>
      <c r="T3896" s="188">
        <v>45849.0</v>
      </c>
    </row>
    <row r="3897">
      <c r="A3897" s="71" t="s">
        <v>77</v>
      </c>
      <c r="B3897" s="71">
        <v>8349.0</v>
      </c>
      <c r="C3897" s="71" t="s">
        <v>1379</v>
      </c>
      <c r="D3897" s="71" t="s">
        <v>1380</v>
      </c>
      <c r="E3897" s="71">
        <v>9.770510218E9</v>
      </c>
      <c r="F3897" s="71">
        <v>0.0</v>
      </c>
      <c r="G3897" s="71" t="s">
        <v>243</v>
      </c>
      <c r="H3897" s="71">
        <v>2.0</v>
      </c>
      <c r="I3897" s="71">
        <v>40.0</v>
      </c>
      <c r="J3897" s="71">
        <v>0.8</v>
      </c>
      <c r="K3897" s="71">
        <v>5300.0</v>
      </c>
      <c r="L3897" s="71">
        <v>4240.0</v>
      </c>
      <c r="M3897" s="71">
        <v>4240.0</v>
      </c>
      <c r="N3897" s="71">
        <v>0.0</v>
      </c>
      <c r="O3897" s="71">
        <v>4240.0</v>
      </c>
      <c r="P3897" s="71">
        <v>0.0</v>
      </c>
      <c r="Q3897" s="71">
        <v>4240.0</v>
      </c>
      <c r="R3897" s="71">
        <v>0.0</v>
      </c>
      <c r="S3897" s="71" t="s">
        <v>47</v>
      </c>
      <c r="T3897" s="188">
        <v>45849.0</v>
      </c>
    </row>
    <row r="3898">
      <c r="A3898" s="71" t="s">
        <v>77</v>
      </c>
      <c r="B3898" s="71">
        <v>8349.0</v>
      </c>
      <c r="C3898" s="71" t="s">
        <v>1379</v>
      </c>
      <c r="D3898" s="71" t="s">
        <v>1380</v>
      </c>
      <c r="E3898" s="71">
        <v>9.770510218E9</v>
      </c>
      <c r="T3898" s="188">
        <v>45849.0</v>
      </c>
    </row>
    <row r="3899">
      <c r="A3899" s="71" t="s">
        <v>77</v>
      </c>
      <c r="B3899" s="71">
        <v>8349.0</v>
      </c>
      <c r="C3899" s="71" t="s">
        <v>1379</v>
      </c>
      <c r="D3899" s="71" t="s">
        <v>1380</v>
      </c>
      <c r="E3899" s="71">
        <v>9.770510218E9</v>
      </c>
      <c r="T3899" s="188">
        <v>45849.0</v>
      </c>
    </row>
    <row r="3900">
      <c r="A3900" s="71" t="s">
        <v>77</v>
      </c>
      <c r="B3900" s="71">
        <v>8349.0</v>
      </c>
      <c r="C3900" s="71" t="s">
        <v>1379</v>
      </c>
      <c r="D3900" s="71" t="s">
        <v>1380</v>
      </c>
      <c r="E3900" s="71">
        <v>9.770510218E9</v>
      </c>
      <c r="T3900" s="188">
        <v>45849.0</v>
      </c>
    </row>
    <row r="3901">
      <c r="A3901" s="71" t="s">
        <v>77</v>
      </c>
      <c r="B3901" s="71">
        <v>8349.0</v>
      </c>
      <c r="C3901" s="71" t="s">
        <v>1379</v>
      </c>
      <c r="D3901" s="71" t="s">
        <v>1380</v>
      </c>
      <c r="E3901" s="71">
        <v>9.770510218E9</v>
      </c>
      <c r="T3901" s="188">
        <v>45849.0</v>
      </c>
    </row>
    <row r="3902">
      <c r="A3902" s="71" t="s">
        <v>47</v>
      </c>
      <c r="B3902" s="71">
        <v>18993.0</v>
      </c>
      <c r="C3902" s="71" t="s">
        <v>1379</v>
      </c>
      <c r="D3902" s="71" t="s">
        <v>1380</v>
      </c>
      <c r="E3902" s="71">
        <v>9.770510218E9</v>
      </c>
      <c r="F3902" s="71">
        <v>0.0</v>
      </c>
      <c r="G3902" s="71" t="s">
        <v>257</v>
      </c>
      <c r="H3902" s="71">
        <v>5.0</v>
      </c>
      <c r="I3902" s="71">
        <v>40.0</v>
      </c>
      <c r="J3902" s="71">
        <v>2.0</v>
      </c>
      <c r="K3902" s="71">
        <v>5500.0</v>
      </c>
      <c r="L3902" s="71">
        <v>11000.0</v>
      </c>
      <c r="M3902" s="71">
        <v>11000.0</v>
      </c>
      <c r="N3902" s="71">
        <v>0.0</v>
      </c>
      <c r="O3902" s="71">
        <v>11000.0</v>
      </c>
      <c r="P3902" s="71">
        <v>0.0</v>
      </c>
      <c r="Q3902" s="71">
        <v>11000.0</v>
      </c>
      <c r="R3902" s="71">
        <v>0.0</v>
      </c>
      <c r="S3902" s="71" t="s">
        <v>47</v>
      </c>
      <c r="T3902" s="188">
        <v>45849.0</v>
      </c>
    </row>
    <row r="3903">
      <c r="A3903" s="71" t="s">
        <v>47</v>
      </c>
      <c r="B3903" s="71">
        <v>18993.0</v>
      </c>
      <c r="C3903" s="71" t="s">
        <v>1379</v>
      </c>
      <c r="D3903" s="71" t="s">
        <v>1380</v>
      </c>
      <c r="E3903" s="71">
        <v>9.770510218E9</v>
      </c>
      <c r="T3903" s="188">
        <v>45849.0</v>
      </c>
    </row>
    <row r="3904">
      <c r="A3904" s="71" t="s">
        <v>47</v>
      </c>
      <c r="B3904" s="71">
        <v>18993.0</v>
      </c>
      <c r="C3904" s="71" t="s">
        <v>1379</v>
      </c>
      <c r="D3904" s="71" t="s">
        <v>1380</v>
      </c>
      <c r="E3904" s="71">
        <v>9.770510218E9</v>
      </c>
      <c r="T3904" s="188">
        <v>45849.0</v>
      </c>
    </row>
    <row r="3905">
      <c r="A3905" s="71" t="s">
        <v>47</v>
      </c>
      <c r="B3905" s="71">
        <v>18993.0</v>
      </c>
      <c r="C3905" s="71" t="s">
        <v>1379</v>
      </c>
      <c r="D3905" s="71" t="s">
        <v>1380</v>
      </c>
      <c r="E3905" s="71">
        <v>9.770510218E9</v>
      </c>
      <c r="T3905" s="188">
        <v>45849.0</v>
      </c>
    </row>
    <row r="3906">
      <c r="A3906" s="71" t="s">
        <v>47</v>
      </c>
      <c r="B3906" s="71">
        <v>18993.0</v>
      </c>
      <c r="C3906" s="71" t="s">
        <v>1379</v>
      </c>
      <c r="D3906" s="71" t="s">
        <v>1380</v>
      </c>
      <c r="E3906" s="71">
        <v>9.770510218E9</v>
      </c>
      <c r="T3906" s="188">
        <v>45849.0</v>
      </c>
    </row>
    <row r="3907">
      <c r="A3907" s="71" t="s">
        <v>77</v>
      </c>
      <c r="B3907" s="71">
        <v>8348.0</v>
      </c>
      <c r="C3907" s="71" t="s">
        <v>1381</v>
      </c>
      <c r="D3907" s="71" t="s">
        <v>1382</v>
      </c>
      <c r="E3907" s="71">
        <v>9.993751016E9</v>
      </c>
      <c r="F3907" s="71">
        <v>0.0</v>
      </c>
      <c r="G3907" s="71" t="s">
        <v>195</v>
      </c>
      <c r="H3907" s="71">
        <v>2.0</v>
      </c>
      <c r="I3907" s="71">
        <v>40.0</v>
      </c>
      <c r="J3907" s="71">
        <v>0.8</v>
      </c>
      <c r="K3907" s="71">
        <v>5300.0</v>
      </c>
      <c r="L3907" s="71">
        <v>4240.0</v>
      </c>
      <c r="M3907" s="71">
        <v>4240.0</v>
      </c>
      <c r="N3907" s="71">
        <v>0.0</v>
      </c>
      <c r="O3907" s="71">
        <v>4240.0</v>
      </c>
      <c r="P3907" s="71">
        <v>0.0</v>
      </c>
      <c r="Q3907" s="71">
        <v>4240.0</v>
      </c>
      <c r="R3907" s="71">
        <v>0.0</v>
      </c>
      <c r="S3907" s="71" t="s">
        <v>47</v>
      </c>
      <c r="T3907" s="188">
        <v>45849.0</v>
      </c>
    </row>
    <row r="3908">
      <c r="A3908" s="71" t="s">
        <v>77</v>
      </c>
      <c r="B3908" s="71">
        <v>8348.0</v>
      </c>
      <c r="C3908" s="71" t="s">
        <v>1381</v>
      </c>
      <c r="D3908" s="71" t="s">
        <v>1382</v>
      </c>
      <c r="E3908" s="71">
        <v>9.993751016E9</v>
      </c>
      <c r="T3908" s="188">
        <v>45849.0</v>
      </c>
    </row>
    <row r="3909">
      <c r="A3909" s="71" t="s">
        <v>77</v>
      </c>
      <c r="B3909" s="71">
        <v>8348.0</v>
      </c>
      <c r="C3909" s="71" t="s">
        <v>1381</v>
      </c>
      <c r="D3909" s="71" t="s">
        <v>1382</v>
      </c>
      <c r="E3909" s="71">
        <v>9.993751016E9</v>
      </c>
      <c r="T3909" s="188">
        <v>45849.0</v>
      </c>
    </row>
    <row r="3910">
      <c r="A3910" s="71" t="s">
        <v>77</v>
      </c>
      <c r="B3910" s="71">
        <v>8348.0</v>
      </c>
      <c r="C3910" s="71" t="s">
        <v>1381</v>
      </c>
      <c r="D3910" s="71" t="s">
        <v>1382</v>
      </c>
      <c r="E3910" s="71">
        <v>9.993751016E9</v>
      </c>
      <c r="T3910" s="188">
        <v>45849.0</v>
      </c>
    </row>
    <row r="3911">
      <c r="A3911" s="71" t="s">
        <v>77</v>
      </c>
      <c r="B3911" s="71">
        <v>8348.0</v>
      </c>
      <c r="C3911" s="71" t="s">
        <v>1381</v>
      </c>
      <c r="D3911" s="71" t="s">
        <v>1382</v>
      </c>
      <c r="E3911" s="71">
        <v>9.993751016E9</v>
      </c>
      <c r="T3911" s="188">
        <v>45849.0</v>
      </c>
    </row>
    <row r="3912">
      <c r="A3912" s="71" t="s">
        <v>77</v>
      </c>
      <c r="B3912" s="71">
        <v>8347.0</v>
      </c>
      <c r="C3912" s="71" t="s">
        <v>1383</v>
      </c>
      <c r="D3912" s="71" t="s">
        <v>341</v>
      </c>
      <c r="E3912" s="71">
        <v>9.302390782E9</v>
      </c>
      <c r="F3912" s="71">
        <v>0.0</v>
      </c>
      <c r="G3912" s="71" t="s">
        <v>195</v>
      </c>
      <c r="H3912" s="71">
        <v>2.0</v>
      </c>
      <c r="I3912" s="71">
        <v>40.0</v>
      </c>
      <c r="J3912" s="71">
        <v>0.8</v>
      </c>
      <c r="K3912" s="71">
        <v>5300.0</v>
      </c>
      <c r="L3912" s="71">
        <v>4240.0</v>
      </c>
      <c r="M3912" s="71">
        <v>4240.0</v>
      </c>
      <c r="N3912" s="71">
        <v>0.0</v>
      </c>
      <c r="O3912" s="71">
        <v>4240.0</v>
      </c>
      <c r="P3912" s="71">
        <v>4240.0</v>
      </c>
      <c r="Q3912" s="71">
        <v>0.0</v>
      </c>
      <c r="R3912" s="71">
        <v>0.0</v>
      </c>
      <c r="S3912" s="71" t="s">
        <v>191</v>
      </c>
      <c r="T3912" s="188">
        <v>45849.0</v>
      </c>
    </row>
    <row r="3913">
      <c r="A3913" s="71" t="s">
        <v>77</v>
      </c>
      <c r="B3913" s="71">
        <v>8347.0</v>
      </c>
      <c r="C3913" s="71" t="s">
        <v>1383</v>
      </c>
      <c r="D3913" s="71" t="s">
        <v>341</v>
      </c>
      <c r="E3913" s="71">
        <v>9.302390782E9</v>
      </c>
      <c r="T3913" s="188">
        <v>45849.0</v>
      </c>
    </row>
    <row r="3914">
      <c r="A3914" s="71" t="s">
        <v>77</v>
      </c>
      <c r="B3914" s="71">
        <v>8347.0</v>
      </c>
      <c r="C3914" s="71" t="s">
        <v>1383</v>
      </c>
      <c r="D3914" s="71" t="s">
        <v>341</v>
      </c>
      <c r="E3914" s="71">
        <v>9.302390782E9</v>
      </c>
      <c r="T3914" s="188">
        <v>45849.0</v>
      </c>
    </row>
    <row r="3915">
      <c r="A3915" s="71" t="s">
        <v>77</v>
      </c>
      <c r="B3915" s="71">
        <v>8347.0</v>
      </c>
      <c r="C3915" s="71" t="s">
        <v>1383</v>
      </c>
      <c r="D3915" s="71" t="s">
        <v>341</v>
      </c>
      <c r="E3915" s="71">
        <v>9.302390782E9</v>
      </c>
      <c r="T3915" s="188">
        <v>45849.0</v>
      </c>
    </row>
    <row r="3916">
      <c r="A3916" s="71" t="s">
        <v>77</v>
      </c>
      <c r="B3916" s="71">
        <v>8347.0</v>
      </c>
      <c r="C3916" s="71" t="s">
        <v>1383</v>
      </c>
      <c r="D3916" s="71" t="s">
        <v>341</v>
      </c>
      <c r="E3916" s="71">
        <v>9.302390782E9</v>
      </c>
      <c r="T3916" s="188">
        <v>45849.0</v>
      </c>
    </row>
    <row r="3917">
      <c r="A3917" s="71" t="s">
        <v>47</v>
      </c>
      <c r="B3917" s="71">
        <v>18992.0</v>
      </c>
      <c r="C3917" s="71" t="s">
        <v>1384</v>
      </c>
      <c r="D3917" s="71" t="s">
        <v>341</v>
      </c>
      <c r="E3917" s="71">
        <v>9.302390782E9</v>
      </c>
      <c r="F3917" s="71">
        <v>0.0</v>
      </c>
      <c r="G3917" s="71" t="s">
        <v>967</v>
      </c>
      <c r="H3917" s="71">
        <v>3.0</v>
      </c>
      <c r="I3917" s="71">
        <v>40.0</v>
      </c>
      <c r="J3917" s="71">
        <v>1.2</v>
      </c>
      <c r="K3917" s="71">
        <v>5500.0</v>
      </c>
      <c r="L3917" s="71">
        <v>6600.0</v>
      </c>
      <c r="M3917" s="71">
        <v>6600.0</v>
      </c>
      <c r="N3917" s="71">
        <v>0.0</v>
      </c>
      <c r="O3917" s="71">
        <v>6600.0</v>
      </c>
      <c r="P3917" s="71">
        <v>0.0</v>
      </c>
      <c r="Q3917" s="71">
        <v>6600.0</v>
      </c>
      <c r="R3917" s="71">
        <v>0.0</v>
      </c>
      <c r="S3917" s="71" t="s">
        <v>47</v>
      </c>
      <c r="T3917" s="188">
        <v>45849.0</v>
      </c>
    </row>
    <row r="3918">
      <c r="A3918" s="71" t="s">
        <v>47</v>
      </c>
      <c r="B3918" s="71">
        <v>18992.0</v>
      </c>
      <c r="C3918" s="71" t="s">
        <v>1384</v>
      </c>
      <c r="D3918" s="71" t="s">
        <v>341</v>
      </c>
      <c r="E3918" s="71">
        <v>9.302390782E9</v>
      </c>
      <c r="T3918" s="188">
        <v>45849.0</v>
      </c>
    </row>
    <row r="3919">
      <c r="A3919" s="71" t="s">
        <v>47</v>
      </c>
      <c r="B3919" s="71">
        <v>18992.0</v>
      </c>
      <c r="C3919" s="71" t="s">
        <v>1384</v>
      </c>
      <c r="D3919" s="71" t="s">
        <v>341</v>
      </c>
      <c r="E3919" s="71">
        <v>9.302390782E9</v>
      </c>
      <c r="T3919" s="188">
        <v>45849.0</v>
      </c>
    </row>
    <row r="3920">
      <c r="A3920" s="71" t="s">
        <v>47</v>
      </c>
      <c r="B3920" s="71">
        <v>18992.0</v>
      </c>
      <c r="C3920" s="71" t="s">
        <v>1384</v>
      </c>
      <c r="D3920" s="71" t="s">
        <v>341</v>
      </c>
      <c r="E3920" s="71">
        <v>9.302390782E9</v>
      </c>
      <c r="T3920" s="188">
        <v>45849.0</v>
      </c>
    </row>
    <row r="3921">
      <c r="A3921" s="71" t="s">
        <v>47</v>
      </c>
      <c r="B3921" s="71">
        <v>18992.0</v>
      </c>
      <c r="C3921" s="71" t="s">
        <v>1384</v>
      </c>
      <c r="D3921" s="71" t="s">
        <v>341</v>
      </c>
      <c r="E3921" s="71">
        <v>9.302390782E9</v>
      </c>
      <c r="T3921" s="188">
        <v>45849.0</v>
      </c>
    </row>
    <row r="3922">
      <c r="A3922" s="71" t="s">
        <v>77</v>
      </c>
      <c r="B3922" s="71">
        <v>8346.0</v>
      </c>
      <c r="C3922" s="71" t="s">
        <v>1385</v>
      </c>
      <c r="D3922" s="71" t="s">
        <v>1386</v>
      </c>
      <c r="E3922" s="71">
        <v>8.839777593E9</v>
      </c>
      <c r="F3922" s="71">
        <v>0.0</v>
      </c>
      <c r="G3922" s="71" t="s">
        <v>220</v>
      </c>
      <c r="H3922" s="71">
        <v>2.0</v>
      </c>
      <c r="I3922" s="71">
        <v>40.0</v>
      </c>
      <c r="J3922" s="71">
        <v>0.8</v>
      </c>
      <c r="K3922" s="71">
        <v>5300.0</v>
      </c>
      <c r="L3922" s="71">
        <v>4240.0</v>
      </c>
      <c r="M3922" s="71">
        <v>10600.0</v>
      </c>
      <c r="N3922" s="71">
        <v>0.0</v>
      </c>
      <c r="O3922" s="71">
        <v>10600.0</v>
      </c>
      <c r="P3922" s="71">
        <v>0.0</v>
      </c>
      <c r="Q3922" s="71">
        <v>10600.0</v>
      </c>
      <c r="R3922" s="71">
        <v>0.0</v>
      </c>
      <c r="S3922" s="71" t="s">
        <v>47</v>
      </c>
      <c r="T3922" s="188">
        <v>45849.0</v>
      </c>
    </row>
    <row r="3923">
      <c r="A3923" s="71" t="s">
        <v>77</v>
      </c>
      <c r="B3923" s="71">
        <v>8346.0</v>
      </c>
      <c r="C3923" s="71" t="s">
        <v>1385</v>
      </c>
      <c r="D3923" s="71" t="s">
        <v>1386</v>
      </c>
      <c r="E3923" s="71">
        <v>8.839777593E9</v>
      </c>
      <c r="G3923" s="71" t="s">
        <v>243</v>
      </c>
      <c r="H3923" s="71">
        <v>1.0</v>
      </c>
      <c r="I3923" s="71">
        <v>40.0</v>
      </c>
      <c r="J3923" s="71">
        <v>0.4</v>
      </c>
      <c r="K3923" s="71">
        <v>5300.0</v>
      </c>
      <c r="L3923" s="71">
        <v>2120.0</v>
      </c>
      <c r="T3923" s="188">
        <v>45849.0</v>
      </c>
    </row>
    <row r="3924">
      <c r="A3924" s="71" t="s">
        <v>77</v>
      </c>
      <c r="B3924" s="71">
        <v>8346.0</v>
      </c>
      <c r="C3924" s="71" t="s">
        <v>1385</v>
      </c>
      <c r="D3924" s="71" t="s">
        <v>1386</v>
      </c>
      <c r="E3924" s="71">
        <v>8.839777593E9</v>
      </c>
      <c r="G3924" s="71" t="s">
        <v>610</v>
      </c>
      <c r="H3924" s="71">
        <v>2.0</v>
      </c>
      <c r="I3924" s="71">
        <v>40.0</v>
      </c>
      <c r="J3924" s="71">
        <v>0.8</v>
      </c>
      <c r="K3924" s="71">
        <v>5300.0</v>
      </c>
      <c r="L3924" s="71">
        <v>4240.0</v>
      </c>
      <c r="T3924" s="188">
        <v>45849.0</v>
      </c>
    </row>
    <row r="3925">
      <c r="A3925" s="71" t="s">
        <v>77</v>
      </c>
      <c r="B3925" s="71">
        <v>8346.0</v>
      </c>
      <c r="C3925" s="71" t="s">
        <v>1385</v>
      </c>
      <c r="D3925" s="71" t="s">
        <v>1386</v>
      </c>
      <c r="E3925" s="71">
        <v>8.839777593E9</v>
      </c>
      <c r="T3925" s="188">
        <v>45849.0</v>
      </c>
    </row>
    <row r="3926">
      <c r="A3926" s="71" t="s">
        <v>77</v>
      </c>
      <c r="B3926" s="71">
        <v>8346.0</v>
      </c>
      <c r="C3926" s="71" t="s">
        <v>1385</v>
      </c>
      <c r="D3926" s="71" t="s">
        <v>1386</v>
      </c>
      <c r="E3926" s="71">
        <v>8.839777593E9</v>
      </c>
      <c r="T3926" s="188">
        <v>45849.0</v>
      </c>
    </row>
    <row r="3927">
      <c r="A3927" s="71" t="s">
        <v>47</v>
      </c>
      <c r="B3927" s="71">
        <v>18991.0</v>
      </c>
      <c r="C3927" s="71" t="s">
        <v>1387</v>
      </c>
      <c r="D3927" s="71" t="s">
        <v>1242</v>
      </c>
      <c r="E3927" s="71">
        <v>9.753539392E9</v>
      </c>
      <c r="F3927" s="71">
        <v>0.0</v>
      </c>
      <c r="G3927" s="71" t="s">
        <v>967</v>
      </c>
      <c r="H3927" s="71">
        <v>7.0</v>
      </c>
      <c r="I3927" s="71">
        <v>40.0</v>
      </c>
      <c r="J3927" s="71">
        <v>2.8</v>
      </c>
      <c r="K3927" s="71">
        <v>5500.0</v>
      </c>
      <c r="L3927" s="71">
        <v>15400.0</v>
      </c>
      <c r="M3927" s="71">
        <v>15400.0</v>
      </c>
      <c r="N3927" s="71">
        <v>0.0</v>
      </c>
      <c r="O3927" s="71">
        <v>15400.0</v>
      </c>
      <c r="P3927" s="71">
        <v>0.0</v>
      </c>
      <c r="Q3927" s="71">
        <v>15400.0</v>
      </c>
      <c r="R3927" s="71">
        <v>0.0</v>
      </c>
      <c r="S3927" s="71" t="s">
        <v>47</v>
      </c>
      <c r="T3927" s="188">
        <v>45849.0</v>
      </c>
    </row>
    <row r="3928">
      <c r="A3928" s="71" t="s">
        <v>47</v>
      </c>
      <c r="B3928" s="71">
        <v>18991.0</v>
      </c>
      <c r="C3928" s="71" t="s">
        <v>1387</v>
      </c>
      <c r="D3928" s="71" t="s">
        <v>1242</v>
      </c>
      <c r="E3928" s="71">
        <v>9.753539392E9</v>
      </c>
      <c r="T3928" s="188">
        <v>45849.0</v>
      </c>
    </row>
    <row r="3929">
      <c r="A3929" s="71" t="s">
        <v>47</v>
      </c>
      <c r="B3929" s="71">
        <v>18991.0</v>
      </c>
      <c r="C3929" s="71" t="s">
        <v>1387</v>
      </c>
      <c r="D3929" s="71" t="s">
        <v>1242</v>
      </c>
      <c r="E3929" s="71">
        <v>9.753539392E9</v>
      </c>
      <c r="T3929" s="188">
        <v>45849.0</v>
      </c>
    </row>
    <row r="3930">
      <c r="A3930" s="71" t="s">
        <v>47</v>
      </c>
      <c r="B3930" s="71">
        <v>18991.0</v>
      </c>
      <c r="C3930" s="71" t="s">
        <v>1387</v>
      </c>
      <c r="D3930" s="71" t="s">
        <v>1242</v>
      </c>
      <c r="E3930" s="71">
        <v>9.753539392E9</v>
      </c>
      <c r="T3930" s="188">
        <v>45849.0</v>
      </c>
    </row>
    <row r="3931">
      <c r="A3931" s="71" t="s">
        <v>47</v>
      </c>
      <c r="B3931" s="71">
        <v>18991.0</v>
      </c>
      <c r="C3931" s="71" t="s">
        <v>1387</v>
      </c>
      <c r="D3931" s="71" t="s">
        <v>1242</v>
      </c>
      <c r="E3931" s="71">
        <v>9.753539392E9</v>
      </c>
      <c r="T3931" s="188">
        <v>45849.0</v>
      </c>
    </row>
    <row r="3932">
      <c r="A3932" s="71" t="s">
        <v>47</v>
      </c>
      <c r="B3932" s="71">
        <v>18990.0</v>
      </c>
      <c r="C3932" s="71" t="s">
        <v>1388</v>
      </c>
      <c r="D3932" s="71" t="s">
        <v>1389</v>
      </c>
      <c r="E3932" s="71">
        <v>6.260723775E9</v>
      </c>
      <c r="F3932" s="71">
        <v>0.0</v>
      </c>
      <c r="G3932" s="71" t="s">
        <v>967</v>
      </c>
      <c r="H3932" s="71">
        <v>1.0</v>
      </c>
      <c r="I3932" s="71">
        <v>40.0</v>
      </c>
      <c r="J3932" s="71">
        <v>0.4</v>
      </c>
      <c r="K3932" s="71">
        <v>5500.0</v>
      </c>
      <c r="L3932" s="71">
        <v>2200.0</v>
      </c>
      <c r="M3932" s="71">
        <v>2200.0</v>
      </c>
      <c r="N3932" s="71">
        <v>0.0</v>
      </c>
      <c r="O3932" s="71">
        <v>2200.0</v>
      </c>
      <c r="P3932" s="71">
        <v>0.0</v>
      </c>
      <c r="Q3932" s="71">
        <v>2200.0</v>
      </c>
      <c r="R3932" s="71">
        <v>0.0</v>
      </c>
      <c r="S3932" s="71" t="s">
        <v>47</v>
      </c>
      <c r="T3932" s="188">
        <v>45849.0</v>
      </c>
    </row>
    <row r="3933">
      <c r="A3933" s="71" t="s">
        <v>47</v>
      </c>
      <c r="B3933" s="71">
        <v>18990.0</v>
      </c>
      <c r="C3933" s="71" t="s">
        <v>1388</v>
      </c>
      <c r="D3933" s="71" t="s">
        <v>1389</v>
      </c>
      <c r="E3933" s="71">
        <v>6.260723775E9</v>
      </c>
      <c r="T3933" s="188">
        <v>45849.0</v>
      </c>
    </row>
    <row r="3934">
      <c r="A3934" s="71" t="s">
        <v>47</v>
      </c>
      <c r="B3934" s="71">
        <v>18990.0</v>
      </c>
      <c r="C3934" s="71" t="s">
        <v>1388</v>
      </c>
      <c r="D3934" s="71" t="s">
        <v>1389</v>
      </c>
      <c r="E3934" s="71">
        <v>6.260723775E9</v>
      </c>
      <c r="T3934" s="188">
        <v>45849.0</v>
      </c>
    </row>
    <row r="3935">
      <c r="A3935" s="71" t="s">
        <v>47</v>
      </c>
      <c r="B3935" s="71">
        <v>18990.0</v>
      </c>
      <c r="C3935" s="71" t="s">
        <v>1388</v>
      </c>
      <c r="D3935" s="71" t="s">
        <v>1389</v>
      </c>
      <c r="E3935" s="71">
        <v>6.260723775E9</v>
      </c>
      <c r="T3935" s="188">
        <v>45849.0</v>
      </c>
    </row>
    <row r="3936">
      <c r="A3936" s="71" t="s">
        <v>47</v>
      </c>
      <c r="B3936" s="71">
        <v>18990.0</v>
      </c>
      <c r="C3936" s="71" t="s">
        <v>1388</v>
      </c>
      <c r="D3936" s="71" t="s">
        <v>1389</v>
      </c>
      <c r="E3936" s="71">
        <v>6.260723775E9</v>
      </c>
      <c r="T3936" s="188">
        <v>45849.0</v>
      </c>
    </row>
    <row r="3937">
      <c r="A3937" s="71" t="s">
        <v>47</v>
      </c>
      <c r="B3937" s="71">
        <v>18989.0</v>
      </c>
      <c r="C3937" s="71" t="s">
        <v>811</v>
      </c>
      <c r="D3937" s="71" t="s">
        <v>1390</v>
      </c>
      <c r="E3937" s="71">
        <v>7.000934722E9</v>
      </c>
      <c r="F3937" s="71">
        <v>0.0</v>
      </c>
      <c r="G3937" s="71" t="s">
        <v>257</v>
      </c>
      <c r="H3937" s="71">
        <v>10.0</v>
      </c>
      <c r="I3937" s="71">
        <v>40.0</v>
      </c>
      <c r="J3937" s="71">
        <v>4.0</v>
      </c>
      <c r="K3937" s="71">
        <v>5500.0</v>
      </c>
      <c r="L3937" s="71">
        <v>22000.0</v>
      </c>
      <c r="M3937" s="71">
        <v>22000.0</v>
      </c>
      <c r="N3937" s="71">
        <v>0.0</v>
      </c>
      <c r="O3937" s="71">
        <v>22000.0</v>
      </c>
      <c r="P3937" s="71">
        <v>0.0</v>
      </c>
      <c r="Q3937" s="71">
        <v>22000.0</v>
      </c>
      <c r="R3937" s="71">
        <v>0.0</v>
      </c>
      <c r="S3937" s="71" t="s">
        <v>47</v>
      </c>
      <c r="T3937" s="188">
        <v>45849.0</v>
      </c>
    </row>
    <row r="3938">
      <c r="A3938" s="71" t="s">
        <v>47</v>
      </c>
      <c r="B3938" s="71">
        <v>18989.0</v>
      </c>
      <c r="C3938" s="71" t="s">
        <v>811</v>
      </c>
      <c r="D3938" s="71" t="s">
        <v>1390</v>
      </c>
      <c r="E3938" s="71">
        <v>7.000934722E9</v>
      </c>
      <c r="T3938" s="188">
        <v>45849.0</v>
      </c>
    </row>
    <row r="3939">
      <c r="A3939" s="71" t="s">
        <v>47</v>
      </c>
      <c r="B3939" s="71">
        <v>18989.0</v>
      </c>
      <c r="C3939" s="71" t="s">
        <v>811</v>
      </c>
      <c r="D3939" s="71" t="s">
        <v>1390</v>
      </c>
      <c r="E3939" s="71">
        <v>7.000934722E9</v>
      </c>
      <c r="T3939" s="188">
        <v>45849.0</v>
      </c>
    </row>
    <row r="3940">
      <c r="A3940" s="71" t="s">
        <v>47</v>
      </c>
      <c r="B3940" s="71">
        <v>18989.0</v>
      </c>
      <c r="C3940" s="71" t="s">
        <v>811</v>
      </c>
      <c r="D3940" s="71" t="s">
        <v>1390</v>
      </c>
      <c r="E3940" s="71">
        <v>7.000934722E9</v>
      </c>
      <c r="T3940" s="188">
        <v>45849.0</v>
      </c>
    </row>
    <row r="3941">
      <c r="A3941" s="71" t="s">
        <v>47</v>
      </c>
      <c r="B3941" s="71">
        <v>18989.0</v>
      </c>
      <c r="C3941" s="71" t="s">
        <v>811</v>
      </c>
      <c r="D3941" s="71" t="s">
        <v>1390</v>
      </c>
      <c r="E3941" s="71">
        <v>7.000934722E9</v>
      </c>
      <c r="T3941" s="188">
        <v>45849.0</v>
      </c>
    </row>
    <row r="3942">
      <c r="A3942" s="71" t="s">
        <v>77</v>
      </c>
      <c r="B3942" s="71">
        <v>8345.0</v>
      </c>
      <c r="C3942" s="71" t="s">
        <v>1391</v>
      </c>
      <c r="D3942" s="71" t="s">
        <v>1392</v>
      </c>
      <c r="E3942" s="71">
        <v>9.826575798E9</v>
      </c>
      <c r="F3942" s="71">
        <v>0.0</v>
      </c>
      <c r="G3942" s="71" t="s">
        <v>206</v>
      </c>
      <c r="H3942" s="71">
        <v>1.0</v>
      </c>
      <c r="I3942" s="71">
        <v>40.0</v>
      </c>
      <c r="J3942" s="71">
        <v>0.4</v>
      </c>
      <c r="K3942" s="71">
        <v>5000.0</v>
      </c>
      <c r="L3942" s="71">
        <v>2000.0</v>
      </c>
      <c r="M3942" s="71">
        <v>2000.0</v>
      </c>
      <c r="N3942" s="71">
        <v>0.0</v>
      </c>
      <c r="O3942" s="71">
        <v>2000.0</v>
      </c>
      <c r="P3942" s="71">
        <v>0.0</v>
      </c>
      <c r="Q3942" s="71">
        <v>2000.0</v>
      </c>
      <c r="R3942" s="71">
        <v>0.0</v>
      </c>
      <c r="S3942" s="71" t="s">
        <v>47</v>
      </c>
      <c r="T3942" s="188">
        <v>45849.0</v>
      </c>
    </row>
    <row r="3943">
      <c r="A3943" s="71" t="s">
        <v>77</v>
      </c>
      <c r="B3943" s="71">
        <v>8345.0</v>
      </c>
      <c r="C3943" s="71" t="s">
        <v>1391</v>
      </c>
      <c r="D3943" s="71" t="s">
        <v>1392</v>
      </c>
      <c r="E3943" s="71">
        <v>9.826575798E9</v>
      </c>
      <c r="T3943" s="188">
        <v>45849.0</v>
      </c>
    </row>
    <row r="3944">
      <c r="A3944" s="71" t="s">
        <v>77</v>
      </c>
      <c r="B3944" s="71">
        <v>8345.0</v>
      </c>
      <c r="C3944" s="71" t="s">
        <v>1391</v>
      </c>
      <c r="D3944" s="71" t="s">
        <v>1392</v>
      </c>
      <c r="E3944" s="71">
        <v>9.826575798E9</v>
      </c>
      <c r="T3944" s="188">
        <v>45849.0</v>
      </c>
    </row>
    <row r="3945">
      <c r="A3945" s="71" t="s">
        <v>77</v>
      </c>
      <c r="B3945" s="71">
        <v>8345.0</v>
      </c>
      <c r="C3945" s="71" t="s">
        <v>1391</v>
      </c>
      <c r="D3945" s="71" t="s">
        <v>1392</v>
      </c>
      <c r="E3945" s="71">
        <v>9.826575798E9</v>
      </c>
      <c r="T3945" s="188">
        <v>45849.0</v>
      </c>
    </row>
    <row r="3946">
      <c r="A3946" s="71" t="s">
        <v>77</v>
      </c>
      <c r="B3946" s="71">
        <v>8345.0</v>
      </c>
      <c r="C3946" s="71" t="s">
        <v>1391</v>
      </c>
      <c r="D3946" s="71" t="s">
        <v>1392</v>
      </c>
      <c r="E3946" s="71">
        <v>9.826575798E9</v>
      </c>
      <c r="T3946" s="188">
        <v>45849.0</v>
      </c>
    </row>
    <row r="3947">
      <c r="A3947" s="71" t="s">
        <v>77</v>
      </c>
      <c r="B3947" s="71">
        <v>8344.0</v>
      </c>
      <c r="C3947" s="71" t="s">
        <v>933</v>
      </c>
      <c r="D3947" s="71" t="s">
        <v>1393</v>
      </c>
      <c r="E3947" s="71">
        <v>9.114904673E9</v>
      </c>
      <c r="F3947" s="71">
        <v>0.0</v>
      </c>
      <c r="G3947" s="71" t="s">
        <v>195</v>
      </c>
      <c r="H3947" s="71">
        <v>8.0</v>
      </c>
      <c r="I3947" s="71">
        <v>40.0</v>
      </c>
      <c r="J3947" s="71">
        <v>3.2</v>
      </c>
      <c r="K3947" s="71">
        <v>5300.0</v>
      </c>
      <c r="L3947" s="71">
        <v>16960.0</v>
      </c>
      <c r="M3947" s="71">
        <v>16960.0</v>
      </c>
      <c r="N3947" s="71">
        <v>0.0</v>
      </c>
      <c r="O3947" s="71">
        <v>16960.0</v>
      </c>
      <c r="P3947" s="71">
        <v>16960.0</v>
      </c>
      <c r="Q3947" s="71">
        <v>0.0</v>
      </c>
      <c r="R3947" s="71">
        <v>0.0</v>
      </c>
      <c r="S3947" s="71" t="s">
        <v>191</v>
      </c>
      <c r="T3947" s="188">
        <v>45849.0</v>
      </c>
    </row>
    <row r="3948">
      <c r="A3948" s="71" t="s">
        <v>77</v>
      </c>
      <c r="B3948" s="71">
        <v>8344.0</v>
      </c>
      <c r="C3948" s="71" t="s">
        <v>933</v>
      </c>
      <c r="D3948" s="71" t="s">
        <v>1393</v>
      </c>
      <c r="E3948" s="71">
        <v>9.114904673E9</v>
      </c>
      <c r="T3948" s="188">
        <v>45849.0</v>
      </c>
    </row>
    <row r="3949">
      <c r="A3949" s="71" t="s">
        <v>77</v>
      </c>
      <c r="B3949" s="71">
        <v>8344.0</v>
      </c>
      <c r="C3949" s="71" t="s">
        <v>933</v>
      </c>
      <c r="D3949" s="71" t="s">
        <v>1393</v>
      </c>
      <c r="E3949" s="71">
        <v>9.114904673E9</v>
      </c>
      <c r="T3949" s="188">
        <v>45849.0</v>
      </c>
    </row>
    <row r="3950">
      <c r="A3950" s="71" t="s">
        <v>77</v>
      </c>
      <c r="B3950" s="71">
        <v>8344.0</v>
      </c>
      <c r="C3950" s="71" t="s">
        <v>933</v>
      </c>
      <c r="D3950" s="71" t="s">
        <v>1393</v>
      </c>
      <c r="E3950" s="71">
        <v>9.114904673E9</v>
      </c>
      <c r="T3950" s="188">
        <v>45849.0</v>
      </c>
    </row>
    <row r="3951">
      <c r="A3951" s="71" t="s">
        <v>77</v>
      </c>
      <c r="B3951" s="71">
        <v>8344.0</v>
      </c>
      <c r="C3951" s="71" t="s">
        <v>933</v>
      </c>
      <c r="D3951" s="71" t="s">
        <v>1393</v>
      </c>
      <c r="E3951" s="71">
        <v>9.114904673E9</v>
      </c>
      <c r="T3951" s="188">
        <v>45849.0</v>
      </c>
    </row>
    <row r="3952">
      <c r="A3952" s="71" t="s">
        <v>77</v>
      </c>
      <c r="B3952" s="71">
        <v>8343.0</v>
      </c>
      <c r="C3952" s="71" t="s">
        <v>318</v>
      </c>
      <c r="D3952" s="71" t="s">
        <v>1394</v>
      </c>
      <c r="E3952" s="71">
        <v>8.889854664E9</v>
      </c>
      <c r="F3952" s="71">
        <v>0.0</v>
      </c>
      <c r="G3952" s="71" t="s">
        <v>243</v>
      </c>
      <c r="H3952" s="71">
        <v>7.0</v>
      </c>
      <c r="I3952" s="71">
        <v>40.0</v>
      </c>
      <c r="J3952" s="71">
        <v>2.8</v>
      </c>
      <c r="K3952" s="71">
        <v>5300.0</v>
      </c>
      <c r="L3952" s="71">
        <v>14840.0</v>
      </c>
      <c r="M3952" s="71">
        <v>14840.0</v>
      </c>
      <c r="N3952" s="71">
        <v>0.0</v>
      </c>
      <c r="O3952" s="71">
        <v>14840.0</v>
      </c>
      <c r="P3952" s="71">
        <v>0.0</v>
      </c>
      <c r="Q3952" s="71">
        <v>14840.0</v>
      </c>
      <c r="R3952" s="71">
        <v>0.0</v>
      </c>
      <c r="S3952" s="71" t="s">
        <v>47</v>
      </c>
      <c r="T3952" s="188">
        <v>45849.0</v>
      </c>
    </row>
    <row r="3953">
      <c r="A3953" s="71" t="s">
        <v>77</v>
      </c>
      <c r="B3953" s="71">
        <v>8343.0</v>
      </c>
      <c r="C3953" s="71" t="s">
        <v>318</v>
      </c>
      <c r="D3953" s="71" t="s">
        <v>1394</v>
      </c>
      <c r="E3953" s="71">
        <v>8.889854664E9</v>
      </c>
      <c r="T3953" s="188">
        <v>45849.0</v>
      </c>
    </row>
    <row r="3954">
      <c r="A3954" s="71" t="s">
        <v>77</v>
      </c>
      <c r="B3954" s="71">
        <v>8343.0</v>
      </c>
      <c r="C3954" s="71" t="s">
        <v>318</v>
      </c>
      <c r="D3954" s="71" t="s">
        <v>1394</v>
      </c>
      <c r="E3954" s="71">
        <v>8.889854664E9</v>
      </c>
      <c r="T3954" s="188">
        <v>45849.0</v>
      </c>
    </row>
    <row r="3955">
      <c r="A3955" s="71" t="s">
        <v>77</v>
      </c>
      <c r="B3955" s="71">
        <v>8343.0</v>
      </c>
      <c r="C3955" s="71" t="s">
        <v>318</v>
      </c>
      <c r="D3955" s="71" t="s">
        <v>1394</v>
      </c>
      <c r="E3955" s="71">
        <v>8.889854664E9</v>
      </c>
      <c r="T3955" s="188">
        <v>45849.0</v>
      </c>
    </row>
    <row r="3956">
      <c r="A3956" s="71" t="s">
        <v>77</v>
      </c>
      <c r="B3956" s="71">
        <v>8343.0</v>
      </c>
      <c r="C3956" s="71" t="s">
        <v>318</v>
      </c>
      <c r="D3956" s="71" t="s">
        <v>1394</v>
      </c>
      <c r="E3956" s="71">
        <v>8.889854664E9</v>
      </c>
      <c r="T3956" s="188">
        <v>45849.0</v>
      </c>
    </row>
    <row r="3957">
      <c r="A3957" s="71" t="s">
        <v>77</v>
      </c>
      <c r="B3957" s="71">
        <v>8342.0</v>
      </c>
      <c r="C3957" s="71" t="s">
        <v>1395</v>
      </c>
      <c r="D3957" s="71" t="s">
        <v>1396</v>
      </c>
      <c r="E3957" s="71">
        <v>6.260191824E9</v>
      </c>
      <c r="F3957" s="71">
        <v>0.0</v>
      </c>
      <c r="G3957" s="71" t="s">
        <v>195</v>
      </c>
      <c r="H3957" s="71">
        <v>15.0</v>
      </c>
      <c r="I3957" s="71">
        <v>40.0</v>
      </c>
      <c r="J3957" s="71">
        <v>6.0</v>
      </c>
      <c r="K3957" s="71">
        <v>5300.0</v>
      </c>
      <c r="L3957" s="71">
        <v>31800.0</v>
      </c>
      <c r="M3957" s="71">
        <v>31800.0</v>
      </c>
      <c r="N3957" s="71">
        <v>0.0</v>
      </c>
      <c r="O3957" s="71">
        <v>31800.0</v>
      </c>
      <c r="P3957" s="71">
        <v>0.0</v>
      </c>
      <c r="Q3957" s="71">
        <v>31800.0</v>
      </c>
      <c r="R3957" s="71">
        <v>0.0</v>
      </c>
      <c r="S3957" s="71" t="s">
        <v>47</v>
      </c>
      <c r="T3957" s="188">
        <v>45849.0</v>
      </c>
    </row>
    <row r="3958">
      <c r="A3958" s="71" t="s">
        <v>77</v>
      </c>
      <c r="B3958" s="71">
        <v>8342.0</v>
      </c>
      <c r="C3958" s="71" t="s">
        <v>1395</v>
      </c>
      <c r="D3958" s="71" t="s">
        <v>1396</v>
      </c>
      <c r="E3958" s="71">
        <v>6.260191824E9</v>
      </c>
      <c r="T3958" s="188">
        <v>45849.0</v>
      </c>
    </row>
    <row r="3959">
      <c r="A3959" s="71" t="s">
        <v>77</v>
      </c>
      <c r="B3959" s="71">
        <v>8342.0</v>
      </c>
      <c r="C3959" s="71" t="s">
        <v>1395</v>
      </c>
      <c r="D3959" s="71" t="s">
        <v>1396</v>
      </c>
      <c r="E3959" s="71">
        <v>6.260191824E9</v>
      </c>
      <c r="T3959" s="188">
        <v>45849.0</v>
      </c>
    </row>
    <row r="3960">
      <c r="A3960" s="71" t="s">
        <v>77</v>
      </c>
      <c r="B3960" s="71">
        <v>8342.0</v>
      </c>
      <c r="C3960" s="71" t="s">
        <v>1395</v>
      </c>
      <c r="D3960" s="71" t="s">
        <v>1396</v>
      </c>
      <c r="E3960" s="71">
        <v>6.260191824E9</v>
      </c>
      <c r="T3960" s="188">
        <v>45849.0</v>
      </c>
    </row>
    <row r="3961">
      <c r="A3961" s="71" t="s">
        <v>77</v>
      </c>
      <c r="B3961" s="71">
        <v>8342.0</v>
      </c>
      <c r="C3961" s="71" t="s">
        <v>1395</v>
      </c>
      <c r="D3961" s="71" t="s">
        <v>1396</v>
      </c>
      <c r="E3961" s="71">
        <v>6.260191824E9</v>
      </c>
      <c r="T3961" s="188">
        <v>45849.0</v>
      </c>
    </row>
    <row r="3962">
      <c r="A3962" s="71" t="s">
        <v>47</v>
      </c>
      <c r="B3962" s="71">
        <v>18988.0</v>
      </c>
      <c r="C3962" s="71" t="s">
        <v>1397</v>
      </c>
      <c r="D3962" s="71" t="s">
        <v>329</v>
      </c>
      <c r="E3962" s="71">
        <v>9.752674758E9</v>
      </c>
      <c r="F3962" s="71">
        <v>0.0</v>
      </c>
      <c r="G3962" s="71" t="s">
        <v>967</v>
      </c>
      <c r="H3962" s="71">
        <v>2.0</v>
      </c>
      <c r="I3962" s="71">
        <v>40.0</v>
      </c>
      <c r="J3962" s="71">
        <v>0.8</v>
      </c>
      <c r="K3962" s="71">
        <v>5500.0</v>
      </c>
      <c r="L3962" s="71">
        <v>4400.0</v>
      </c>
      <c r="M3962" s="71">
        <v>4400.0</v>
      </c>
      <c r="N3962" s="71">
        <v>0.0</v>
      </c>
      <c r="O3962" s="71">
        <v>4400.0</v>
      </c>
      <c r="P3962" s="71">
        <v>0.0</v>
      </c>
      <c r="Q3962" s="71">
        <v>4400.0</v>
      </c>
      <c r="R3962" s="71">
        <v>0.0</v>
      </c>
      <c r="S3962" s="71" t="s">
        <v>47</v>
      </c>
      <c r="T3962" s="188">
        <v>45849.0</v>
      </c>
    </row>
    <row r="3963">
      <c r="A3963" s="71" t="s">
        <v>47</v>
      </c>
      <c r="B3963" s="71">
        <v>18988.0</v>
      </c>
      <c r="C3963" s="71" t="s">
        <v>1397</v>
      </c>
      <c r="D3963" s="71" t="s">
        <v>329</v>
      </c>
      <c r="E3963" s="71">
        <v>9.752674758E9</v>
      </c>
      <c r="T3963" s="188">
        <v>45849.0</v>
      </c>
    </row>
    <row r="3964">
      <c r="A3964" s="71" t="s">
        <v>47</v>
      </c>
      <c r="B3964" s="71">
        <v>18988.0</v>
      </c>
      <c r="C3964" s="71" t="s">
        <v>1397</v>
      </c>
      <c r="D3964" s="71" t="s">
        <v>329</v>
      </c>
      <c r="E3964" s="71">
        <v>9.752674758E9</v>
      </c>
      <c r="T3964" s="188">
        <v>45849.0</v>
      </c>
    </row>
    <row r="3965">
      <c r="A3965" s="71" t="s">
        <v>47</v>
      </c>
      <c r="B3965" s="71">
        <v>18988.0</v>
      </c>
      <c r="C3965" s="71" t="s">
        <v>1397</v>
      </c>
      <c r="D3965" s="71" t="s">
        <v>329</v>
      </c>
      <c r="E3965" s="71">
        <v>9.752674758E9</v>
      </c>
      <c r="T3965" s="188">
        <v>45849.0</v>
      </c>
    </row>
    <row r="3966">
      <c r="A3966" s="71" t="s">
        <v>47</v>
      </c>
      <c r="B3966" s="71">
        <v>18988.0</v>
      </c>
      <c r="C3966" s="71" t="s">
        <v>1397</v>
      </c>
      <c r="D3966" s="71" t="s">
        <v>329</v>
      </c>
      <c r="E3966" s="71">
        <v>9.752674758E9</v>
      </c>
      <c r="T3966" s="188">
        <v>45849.0</v>
      </c>
    </row>
    <row r="3967">
      <c r="A3967" s="71" t="s">
        <v>47</v>
      </c>
      <c r="B3967" s="71">
        <v>18987.0</v>
      </c>
      <c r="C3967" s="71" t="s">
        <v>1398</v>
      </c>
      <c r="D3967" s="71" t="s">
        <v>1399</v>
      </c>
      <c r="E3967" s="71">
        <v>8.959465374E9</v>
      </c>
      <c r="F3967" s="71">
        <v>0.0</v>
      </c>
      <c r="G3967" s="71" t="s">
        <v>257</v>
      </c>
      <c r="H3967" s="71">
        <v>1.0</v>
      </c>
      <c r="I3967" s="71">
        <v>40.0</v>
      </c>
      <c r="J3967" s="71">
        <v>0.4</v>
      </c>
      <c r="K3967" s="71">
        <v>5500.0</v>
      </c>
      <c r="L3967" s="71">
        <v>2200.0</v>
      </c>
      <c r="M3967" s="71">
        <v>2200.0</v>
      </c>
      <c r="N3967" s="71">
        <v>0.0</v>
      </c>
      <c r="O3967" s="71">
        <v>2200.0</v>
      </c>
      <c r="P3967" s="71">
        <v>0.0</v>
      </c>
      <c r="Q3967" s="71">
        <v>2200.0</v>
      </c>
      <c r="R3967" s="71">
        <v>0.0</v>
      </c>
      <c r="S3967" s="71" t="s">
        <v>47</v>
      </c>
      <c r="T3967" s="188">
        <v>45849.0</v>
      </c>
    </row>
    <row r="3968">
      <c r="A3968" s="71" t="s">
        <v>47</v>
      </c>
      <c r="B3968" s="71">
        <v>18987.0</v>
      </c>
      <c r="C3968" s="71" t="s">
        <v>1398</v>
      </c>
      <c r="D3968" s="71" t="s">
        <v>1399</v>
      </c>
      <c r="E3968" s="71">
        <v>8.959465374E9</v>
      </c>
      <c r="T3968" s="188">
        <v>45849.0</v>
      </c>
    </row>
    <row r="3969">
      <c r="A3969" s="71" t="s">
        <v>47</v>
      </c>
      <c r="B3969" s="71">
        <v>18987.0</v>
      </c>
      <c r="C3969" s="71" t="s">
        <v>1398</v>
      </c>
      <c r="D3969" s="71" t="s">
        <v>1399</v>
      </c>
      <c r="E3969" s="71">
        <v>8.959465374E9</v>
      </c>
      <c r="T3969" s="188">
        <v>45849.0</v>
      </c>
    </row>
    <row r="3970">
      <c r="A3970" s="71" t="s">
        <v>47</v>
      </c>
      <c r="B3970" s="71">
        <v>18987.0</v>
      </c>
      <c r="C3970" s="71" t="s">
        <v>1398</v>
      </c>
      <c r="D3970" s="71" t="s">
        <v>1399</v>
      </c>
      <c r="E3970" s="71">
        <v>8.959465374E9</v>
      </c>
      <c r="T3970" s="188">
        <v>45849.0</v>
      </c>
    </row>
    <row r="3971">
      <c r="A3971" s="71" t="s">
        <v>47</v>
      </c>
      <c r="B3971" s="71">
        <v>18987.0</v>
      </c>
      <c r="C3971" s="71" t="s">
        <v>1398</v>
      </c>
      <c r="D3971" s="71" t="s">
        <v>1399</v>
      </c>
      <c r="E3971" s="71">
        <v>8.959465374E9</v>
      </c>
      <c r="T3971" s="188">
        <v>45849.0</v>
      </c>
    </row>
    <row r="3972">
      <c r="A3972" s="71" t="s">
        <v>47</v>
      </c>
      <c r="B3972" s="71">
        <v>18986.0</v>
      </c>
      <c r="C3972" s="71" t="s">
        <v>1400</v>
      </c>
      <c r="D3972" s="71" t="s">
        <v>1399</v>
      </c>
      <c r="E3972" s="71">
        <v>9.926850933E9</v>
      </c>
      <c r="F3972" s="71">
        <v>0.0</v>
      </c>
      <c r="G3972" s="71" t="s">
        <v>967</v>
      </c>
      <c r="H3972" s="71">
        <v>3.0</v>
      </c>
      <c r="I3972" s="71">
        <v>40.0</v>
      </c>
      <c r="J3972" s="71">
        <v>1.2</v>
      </c>
      <c r="K3972" s="71">
        <v>5500.0</v>
      </c>
      <c r="L3972" s="71">
        <v>6600.0</v>
      </c>
      <c r="M3972" s="71">
        <v>6600.0</v>
      </c>
      <c r="N3972" s="71">
        <v>0.0</v>
      </c>
      <c r="O3972" s="71">
        <v>6600.0</v>
      </c>
      <c r="P3972" s="71">
        <v>0.0</v>
      </c>
      <c r="Q3972" s="71">
        <v>6600.0</v>
      </c>
      <c r="R3972" s="71">
        <v>0.0</v>
      </c>
      <c r="S3972" s="71" t="s">
        <v>47</v>
      </c>
      <c r="T3972" s="188">
        <v>45849.0</v>
      </c>
    </row>
    <row r="3973">
      <c r="A3973" s="71" t="s">
        <v>47</v>
      </c>
      <c r="B3973" s="71">
        <v>18986.0</v>
      </c>
      <c r="C3973" s="71" t="s">
        <v>1400</v>
      </c>
      <c r="D3973" s="71" t="s">
        <v>1399</v>
      </c>
      <c r="E3973" s="71">
        <v>9.926850933E9</v>
      </c>
      <c r="T3973" s="188">
        <v>45849.0</v>
      </c>
    </row>
    <row r="3974">
      <c r="A3974" s="71" t="s">
        <v>47</v>
      </c>
      <c r="B3974" s="71">
        <v>18986.0</v>
      </c>
      <c r="C3974" s="71" t="s">
        <v>1400</v>
      </c>
      <c r="D3974" s="71" t="s">
        <v>1399</v>
      </c>
      <c r="E3974" s="71">
        <v>9.926850933E9</v>
      </c>
      <c r="T3974" s="188">
        <v>45849.0</v>
      </c>
    </row>
    <row r="3975">
      <c r="A3975" s="71" t="s">
        <v>47</v>
      </c>
      <c r="B3975" s="71">
        <v>18986.0</v>
      </c>
      <c r="C3975" s="71" t="s">
        <v>1400</v>
      </c>
      <c r="D3975" s="71" t="s">
        <v>1399</v>
      </c>
      <c r="E3975" s="71">
        <v>9.926850933E9</v>
      </c>
      <c r="T3975" s="188">
        <v>45849.0</v>
      </c>
    </row>
    <row r="3976">
      <c r="A3976" s="71" t="s">
        <v>47</v>
      </c>
      <c r="B3976" s="71">
        <v>18986.0</v>
      </c>
      <c r="C3976" s="71" t="s">
        <v>1400</v>
      </c>
      <c r="D3976" s="71" t="s">
        <v>1399</v>
      </c>
      <c r="E3976" s="71">
        <v>9.926850933E9</v>
      </c>
      <c r="T3976" s="188">
        <v>45849.0</v>
      </c>
    </row>
    <row r="3977">
      <c r="A3977" s="71" t="s">
        <v>47</v>
      </c>
      <c r="B3977" s="71">
        <v>18985.0</v>
      </c>
      <c r="C3977" s="71" t="s">
        <v>1401</v>
      </c>
      <c r="D3977" s="71" t="s">
        <v>808</v>
      </c>
      <c r="E3977" s="71">
        <v>6.267136724E9</v>
      </c>
      <c r="F3977" s="71">
        <v>0.0</v>
      </c>
      <c r="G3977" s="71" t="s">
        <v>257</v>
      </c>
      <c r="H3977" s="71">
        <v>4.0</v>
      </c>
      <c r="I3977" s="71">
        <v>40.0</v>
      </c>
      <c r="J3977" s="71">
        <v>1.6</v>
      </c>
      <c r="K3977" s="71">
        <v>5500.0</v>
      </c>
      <c r="L3977" s="71">
        <v>8800.0</v>
      </c>
      <c r="M3977" s="71">
        <v>13200.0</v>
      </c>
      <c r="N3977" s="71">
        <v>0.0</v>
      </c>
      <c r="O3977" s="71">
        <v>13200.0</v>
      </c>
      <c r="P3977" s="71">
        <v>0.0</v>
      </c>
      <c r="Q3977" s="71">
        <v>13200.0</v>
      </c>
      <c r="R3977" s="71">
        <v>0.0</v>
      </c>
      <c r="S3977" s="71" t="s">
        <v>47</v>
      </c>
      <c r="T3977" s="188">
        <v>45849.0</v>
      </c>
    </row>
    <row r="3978">
      <c r="A3978" s="71" t="s">
        <v>47</v>
      </c>
      <c r="B3978" s="71">
        <v>18985.0</v>
      </c>
      <c r="C3978" s="71" t="s">
        <v>1401</v>
      </c>
      <c r="D3978" s="71" t="s">
        <v>808</v>
      </c>
      <c r="E3978" s="71">
        <v>6.267136724E9</v>
      </c>
      <c r="G3978" s="71" t="s">
        <v>900</v>
      </c>
      <c r="H3978" s="71">
        <v>2.0</v>
      </c>
      <c r="I3978" s="71">
        <v>40.0</v>
      </c>
      <c r="J3978" s="71">
        <v>0.8</v>
      </c>
      <c r="K3978" s="71">
        <v>5500.0</v>
      </c>
      <c r="L3978" s="71">
        <v>4400.0</v>
      </c>
      <c r="T3978" s="188">
        <v>45849.0</v>
      </c>
    </row>
    <row r="3979">
      <c r="A3979" s="71" t="s">
        <v>47</v>
      </c>
      <c r="B3979" s="71">
        <v>18985.0</v>
      </c>
      <c r="C3979" s="71" t="s">
        <v>1401</v>
      </c>
      <c r="D3979" s="71" t="s">
        <v>808</v>
      </c>
      <c r="E3979" s="71">
        <v>6.267136724E9</v>
      </c>
      <c r="T3979" s="188">
        <v>45849.0</v>
      </c>
    </row>
    <row r="3980">
      <c r="A3980" s="71" t="s">
        <v>47</v>
      </c>
      <c r="B3980" s="71">
        <v>18985.0</v>
      </c>
      <c r="C3980" s="71" t="s">
        <v>1401</v>
      </c>
      <c r="D3980" s="71" t="s">
        <v>808</v>
      </c>
      <c r="E3980" s="71">
        <v>6.267136724E9</v>
      </c>
      <c r="T3980" s="188">
        <v>45849.0</v>
      </c>
    </row>
    <row r="3981">
      <c r="A3981" s="71" t="s">
        <v>47</v>
      </c>
      <c r="B3981" s="71">
        <v>18985.0</v>
      </c>
      <c r="C3981" s="71" t="s">
        <v>1401</v>
      </c>
      <c r="D3981" s="71" t="s">
        <v>808</v>
      </c>
      <c r="E3981" s="71">
        <v>6.267136724E9</v>
      </c>
      <c r="T3981" s="188">
        <v>45849.0</v>
      </c>
    </row>
    <row r="3982">
      <c r="A3982" s="71" t="s">
        <v>47</v>
      </c>
      <c r="B3982" s="71">
        <v>18984.0</v>
      </c>
      <c r="C3982" s="71" t="s">
        <v>1139</v>
      </c>
      <c r="D3982" s="71" t="s">
        <v>1140</v>
      </c>
      <c r="E3982" s="71">
        <v>9.589532741E9</v>
      </c>
      <c r="F3982" s="71">
        <v>0.0</v>
      </c>
      <c r="G3982" s="71" t="s">
        <v>900</v>
      </c>
      <c r="H3982" s="71">
        <v>1.0</v>
      </c>
      <c r="I3982" s="71">
        <v>40.0</v>
      </c>
      <c r="J3982" s="71">
        <v>0.4</v>
      </c>
      <c r="K3982" s="71">
        <v>5500.0</v>
      </c>
      <c r="L3982" s="71">
        <v>2200.0</v>
      </c>
      <c r="M3982" s="71">
        <v>2200.0</v>
      </c>
      <c r="N3982" s="71">
        <v>0.0</v>
      </c>
      <c r="O3982" s="71">
        <v>2200.0</v>
      </c>
      <c r="P3982" s="71">
        <v>2200.0</v>
      </c>
      <c r="Q3982" s="71">
        <v>0.0</v>
      </c>
      <c r="R3982" s="71">
        <v>0.0</v>
      </c>
      <c r="S3982" s="71" t="s">
        <v>191</v>
      </c>
      <c r="T3982" s="188">
        <v>45849.0</v>
      </c>
    </row>
    <row r="3983">
      <c r="A3983" s="71" t="s">
        <v>47</v>
      </c>
      <c r="B3983" s="71">
        <v>18984.0</v>
      </c>
      <c r="C3983" s="71" t="s">
        <v>1139</v>
      </c>
      <c r="D3983" s="71" t="s">
        <v>1140</v>
      </c>
      <c r="E3983" s="71">
        <v>9.589532741E9</v>
      </c>
      <c r="T3983" s="188">
        <v>45849.0</v>
      </c>
    </row>
    <row r="3984">
      <c r="A3984" s="71" t="s">
        <v>47</v>
      </c>
      <c r="B3984" s="71">
        <v>18984.0</v>
      </c>
      <c r="C3984" s="71" t="s">
        <v>1139</v>
      </c>
      <c r="D3984" s="71" t="s">
        <v>1140</v>
      </c>
      <c r="E3984" s="71">
        <v>9.589532741E9</v>
      </c>
      <c r="T3984" s="188">
        <v>45849.0</v>
      </c>
    </row>
    <row r="3985">
      <c r="A3985" s="71" t="s">
        <v>47</v>
      </c>
      <c r="B3985" s="71">
        <v>18984.0</v>
      </c>
      <c r="C3985" s="71" t="s">
        <v>1139</v>
      </c>
      <c r="D3985" s="71" t="s">
        <v>1140</v>
      </c>
      <c r="E3985" s="71">
        <v>9.589532741E9</v>
      </c>
      <c r="T3985" s="188">
        <v>45849.0</v>
      </c>
    </row>
    <row r="3986">
      <c r="A3986" s="71" t="s">
        <v>47</v>
      </c>
      <c r="B3986" s="71">
        <v>18984.0</v>
      </c>
      <c r="C3986" s="71" t="s">
        <v>1139</v>
      </c>
      <c r="D3986" s="71" t="s">
        <v>1140</v>
      </c>
      <c r="E3986" s="71">
        <v>9.589532741E9</v>
      </c>
      <c r="T3986" s="188">
        <v>45849.0</v>
      </c>
    </row>
    <row r="3987">
      <c r="A3987" s="71" t="s">
        <v>47</v>
      </c>
      <c r="B3987" s="71">
        <v>18983.0</v>
      </c>
      <c r="C3987" s="71" t="s">
        <v>1402</v>
      </c>
      <c r="D3987" s="71" t="s">
        <v>1403</v>
      </c>
      <c r="E3987" s="71">
        <v>9.82632625E9</v>
      </c>
      <c r="F3987" s="71">
        <v>0.0</v>
      </c>
      <c r="G3987" s="71" t="s">
        <v>257</v>
      </c>
      <c r="H3987" s="71">
        <v>20.0</v>
      </c>
      <c r="I3987" s="71">
        <v>40.0</v>
      </c>
      <c r="J3987" s="71">
        <v>8.0</v>
      </c>
      <c r="K3987" s="71">
        <v>5500.0</v>
      </c>
      <c r="L3987" s="71">
        <v>44000.0</v>
      </c>
      <c r="M3987" s="71">
        <v>44000.0</v>
      </c>
      <c r="N3987" s="71">
        <v>0.0</v>
      </c>
      <c r="O3987" s="71">
        <v>44000.0</v>
      </c>
      <c r="P3987" s="71">
        <v>44000.0</v>
      </c>
      <c r="Q3987" s="71">
        <v>0.0</v>
      </c>
      <c r="R3987" s="71">
        <v>0.0</v>
      </c>
      <c r="S3987" s="71" t="s">
        <v>191</v>
      </c>
      <c r="T3987" s="188">
        <v>45849.0</v>
      </c>
    </row>
    <row r="3988">
      <c r="A3988" s="71" t="s">
        <v>47</v>
      </c>
      <c r="B3988" s="71">
        <v>18983.0</v>
      </c>
      <c r="C3988" s="71" t="s">
        <v>1402</v>
      </c>
      <c r="D3988" s="71" t="s">
        <v>1403</v>
      </c>
      <c r="E3988" s="71">
        <v>9.82632625E9</v>
      </c>
      <c r="T3988" s="188">
        <v>45849.0</v>
      </c>
    </row>
    <row r="3989">
      <c r="A3989" s="71" t="s">
        <v>47</v>
      </c>
      <c r="B3989" s="71">
        <v>18983.0</v>
      </c>
      <c r="C3989" s="71" t="s">
        <v>1402</v>
      </c>
      <c r="D3989" s="71" t="s">
        <v>1403</v>
      </c>
      <c r="E3989" s="71">
        <v>9.82632625E9</v>
      </c>
      <c r="T3989" s="188">
        <v>45849.0</v>
      </c>
    </row>
    <row r="3990">
      <c r="A3990" s="71" t="s">
        <v>47</v>
      </c>
      <c r="B3990" s="71">
        <v>18983.0</v>
      </c>
      <c r="C3990" s="71" t="s">
        <v>1402</v>
      </c>
      <c r="D3990" s="71" t="s">
        <v>1403</v>
      </c>
      <c r="E3990" s="71">
        <v>9.82632625E9</v>
      </c>
      <c r="T3990" s="188">
        <v>45849.0</v>
      </c>
    </row>
    <row r="3991">
      <c r="A3991" s="71" t="s">
        <v>47</v>
      </c>
      <c r="B3991" s="71">
        <v>18983.0</v>
      </c>
      <c r="C3991" s="71" t="s">
        <v>1402</v>
      </c>
      <c r="D3991" s="71" t="s">
        <v>1403</v>
      </c>
      <c r="E3991" s="71">
        <v>9.82632625E9</v>
      </c>
      <c r="T3991" s="188">
        <v>45849.0</v>
      </c>
    </row>
    <row r="3992">
      <c r="A3992" s="71" t="s">
        <v>47</v>
      </c>
      <c r="B3992" s="71">
        <v>18982.0</v>
      </c>
      <c r="C3992" s="71" t="s">
        <v>1404</v>
      </c>
      <c r="D3992" s="71" t="s">
        <v>945</v>
      </c>
      <c r="E3992" s="71">
        <v>8.839681322E9</v>
      </c>
      <c r="F3992" s="71">
        <v>0.0</v>
      </c>
      <c r="G3992" s="71" t="s">
        <v>257</v>
      </c>
      <c r="H3992" s="71">
        <v>5.0</v>
      </c>
      <c r="I3992" s="71">
        <v>40.0</v>
      </c>
      <c r="J3992" s="71">
        <v>2.0</v>
      </c>
      <c r="K3992" s="71">
        <v>5500.0</v>
      </c>
      <c r="L3992" s="71">
        <v>11000.0</v>
      </c>
      <c r="M3992" s="71">
        <v>11000.0</v>
      </c>
      <c r="N3992" s="71">
        <v>0.0</v>
      </c>
      <c r="O3992" s="71">
        <v>11000.0</v>
      </c>
      <c r="P3992" s="71">
        <v>11000.0</v>
      </c>
      <c r="Q3992" s="71">
        <v>0.0</v>
      </c>
      <c r="R3992" s="71">
        <v>0.0</v>
      </c>
      <c r="S3992" s="71" t="s">
        <v>191</v>
      </c>
      <c r="T3992" s="188">
        <v>45849.0</v>
      </c>
    </row>
    <row r="3993">
      <c r="A3993" s="71" t="s">
        <v>47</v>
      </c>
      <c r="B3993" s="71">
        <v>18982.0</v>
      </c>
      <c r="C3993" s="71" t="s">
        <v>1404</v>
      </c>
      <c r="D3993" s="71" t="s">
        <v>945</v>
      </c>
      <c r="E3993" s="71">
        <v>8.839681322E9</v>
      </c>
      <c r="T3993" s="188">
        <v>45849.0</v>
      </c>
    </row>
    <row r="3994">
      <c r="A3994" s="71" t="s">
        <v>47</v>
      </c>
      <c r="B3994" s="71">
        <v>18982.0</v>
      </c>
      <c r="C3994" s="71" t="s">
        <v>1404</v>
      </c>
      <c r="D3994" s="71" t="s">
        <v>945</v>
      </c>
      <c r="E3994" s="71">
        <v>8.839681322E9</v>
      </c>
      <c r="T3994" s="188">
        <v>45849.0</v>
      </c>
    </row>
    <row r="3995">
      <c r="A3995" s="71" t="s">
        <v>47</v>
      </c>
      <c r="B3995" s="71">
        <v>18982.0</v>
      </c>
      <c r="C3995" s="71" t="s">
        <v>1404</v>
      </c>
      <c r="D3995" s="71" t="s">
        <v>945</v>
      </c>
      <c r="E3995" s="71">
        <v>8.839681322E9</v>
      </c>
      <c r="T3995" s="188">
        <v>45849.0</v>
      </c>
    </row>
    <row r="3996">
      <c r="A3996" s="71" t="s">
        <v>47</v>
      </c>
      <c r="B3996" s="71">
        <v>18982.0</v>
      </c>
      <c r="C3996" s="71" t="s">
        <v>1404</v>
      </c>
      <c r="D3996" s="71" t="s">
        <v>945</v>
      </c>
      <c r="E3996" s="71">
        <v>8.839681322E9</v>
      </c>
      <c r="T3996" s="188">
        <v>45849.0</v>
      </c>
    </row>
    <row r="3997">
      <c r="A3997" s="71" t="s">
        <v>77</v>
      </c>
      <c r="B3997" s="71">
        <v>8341.0</v>
      </c>
      <c r="C3997" s="71" t="s">
        <v>774</v>
      </c>
      <c r="D3997" s="71" t="s">
        <v>775</v>
      </c>
      <c r="E3997" s="71">
        <v>8.462974054E9</v>
      </c>
      <c r="F3997" s="71">
        <v>0.0</v>
      </c>
      <c r="G3997" s="71" t="s">
        <v>195</v>
      </c>
      <c r="H3997" s="71">
        <v>4.0</v>
      </c>
      <c r="I3997" s="71">
        <v>40.0</v>
      </c>
      <c r="J3997" s="71">
        <v>1.6</v>
      </c>
      <c r="K3997" s="71">
        <v>5300.0</v>
      </c>
      <c r="L3997" s="71">
        <v>8480.0</v>
      </c>
      <c r="M3997" s="71">
        <v>8480.0</v>
      </c>
      <c r="N3997" s="71">
        <v>0.0</v>
      </c>
      <c r="O3997" s="71">
        <v>8480.0</v>
      </c>
      <c r="P3997" s="71">
        <v>8480.0</v>
      </c>
      <c r="Q3997" s="71">
        <v>0.0</v>
      </c>
      <c r="R3997" s="71">
        <v>0.0</v>
      </c>
      <c r="S3997" s="71" t="s">
        <v>191</v>
      </c>
      <c r="T3997" s="188">
        <v>45849.0</v>
      </c>
    </row>
    <row r="3998">
      <c r="A3998" s="71" t="s">
        <v>77</v>
      </c>
      <c r="B3998" s="71">
        <v>8341.0</v>
      </c>
      <c r="C3998" s="71" t="s">
        <v>774</v>
      </c>
      <c r="D3998" s="71" t="s">
        <v>775</v>
      </c>
      <c r="E3998" s="71">
        <v>8.462974054E9</v>
      </c>
      <c r="T3998" s="188">
        <v>45849.0</v>
      </c>
    </row>
    <row r="3999">
      <c r="A3999" s="71" t="s">
        <v>77</v>
      </c>
      <c r="B3999" s="71">
        <v>8341.0</v>
      </c>
      <c r="C3999" s="71" t="s">
        <v>774</v>
      </c>
      <c r="D3999" s="71" t="s">
        <v>775</v>
      </c>
      <c r="E3999" s="71">
        <v>8.462974054E9</v>
      </c>
      <c r="T3999" s="188">
        <v>45849.0</v>
      </c>
    </row>
    <row r="4000">
      <c r="A4000" s="71" t="s">
        <v>77</v>
      </c>
      <c r="B4000" s="71">
        <v>8341.0</v>
      </c>
      <c r="C4000" s="71" t="s">
        <v>774</v>
      </c>
      <c r="D4000" s="71" t="s">
        <v>775</v>
      </c>
      <c r="E4000" s="71">
        <v>8.462974054E9</v>
      </c>
      <c r="T4000" s="188">
        <v>45849.0</v>
      </c>
    </row>
    <row r="4001">
      <c r="A4001" s="71" t="s">
        <v>77</v>
      </c>
      <c r="B4001" s="71">
        <v>8341.0</v>
      </c>
      <c r="C4001" s="71" t="s">
        <v>774</v>
      </c>
      <c r="D4001" s="71" t="s">
        <v>775</v>
      </c>
      <c r="E4001" s="71">
        <v>8.462974054E9</v>
      </c>
      <c r="T4001" s="188">
        <v>45849.0</v>
      </c>
    </row>
    <row r="4002">
      <c r="A4002" s="71" t="s">
        <v>47</v>
      </c>
      <c r="B4002" s="71">
        <v>18981.0</v>
      </c>
      <c r="C4002" s="71" t="s">
        <v>1405</v>
      </c>
      <c r="D4002" s="71" t="s">
        <v>1039</v>
      </c>
      <c r="E4002" s="71">
        <v>7.804844627E9</v>
      </c>
      <c r="F4002" s="71">
        <v>0.0</v>
      </c>
      <c r="G4002" s="71" t="s">
        <v>900</v>
      </c>
      <c r="H4002" s="71">
        <v>2.0</v>
      </c>
      <c r="I4002" s="71">
        <v>40.0</v>
      </c>
      <c r="J4002" s="71">
        <v>0.8</v>
      </c>
      <c r="K4002" s="71">
        <v>5500.0</v>
      </c>
      <c r="L4002" s="71">
        <v>4400.0</v>
      </c>
      <c r="M4002" s="71">
        <v>4400.0</v>
      </c>
      <c r="N4002" s="71">
        <v>0.0</v>
      </c>
      <c r="O4002" s="71">
        <v>4400.0</v>
      </c>
      <c r="P4002" s="71">
        <v>0.0</v>
      </c>
      <c r="Q4002" s="71">
        <v>4400.0</v>
      </c>
      <c r="R4002" s="71">
        <v>0.0</v>
      </c>
      <c r="S4002" s="71" t="s">
        <v>47</v>
      </c>
      <c r="T4002" s="188">
        <v>45849.0</v>
      </c>
    </row>
    <row r="4003">
      <c r="A4003" s="71" t="s">
        <v>47</v>
      </c>
      <c r="B4003" s="71">
        <v>18981.0</v>
      </c>
      <c r="C4003" s="71" t="s">
        <v>1405</v>
      </c>
      <c r="D4003" s="71" t="s">
        <v>1039</v>
      </c>
      <c r="E4003" s="71">
        <v>7.804844627E9</v>
      </c>
      <c r="T4003" s="188">
        <v>45849.0</v>
      </c>
    </row>
    <row r="4004">
      <c r="A4004" s="71" t="s">
        <v>47</v>
      </c>
      <c r="B4004" s="71">
        <v>18981.0</v>
      </c>
      <c r="C4004" s="71" t="s">
        <v>1405</v>
      </c>
      <c r="D4004" s="71" t="s">
        <v>1039</v>
      </c>
      <c r="E4004" s="71">
        <v>7.804844627E9</v>
      </c>
      <c r="T4004" s="188">
        <v>45849.0</v>
      </c>
    </row>
    <row r="4005">
      <c r="A4005" s="71" t="s">
        <v>47</v>
      </c>
      <c r="B4005" s="71">
        <v>18981.0</v>
      </c>
      <c r="C4005" s="71" t="s">
        <v>1405</v>
      </c>
      <c r="D4005" s="71" t="s">
        <v>1039</v>
      </c>
      <c r="E4005" s="71">
        <v>7.804844627E9</v>
      </c>
      <c r="T4005" s="188">
        <v>45849.0</v>
      </c>
    </row>
    <row r="4006">
      <c r="A4006" s="71" t="s">
        <v>47</v>
      </c>
      <c r="B4006" s="71">
        <v>18981.0</v>
      </c>
      <c r="C4006" s="71" t="s">
        <v>1405</v>
      </c>
      <c r="D4006" s="71" t="s">
        <v>1039</v>
      </c>
      <c r="E4006" s="71">
        <v>7.804844627E9</v>
      </c>
      <c r="T4006" s="188">
        <v>45849.0</v>
      </c>
    </row>
    <row r="4007">
      <c r="A4007" s="71" t="s">
        <v>47</v>
      </c>
      <c r="B4007" s="71">
        <v>18980.0</v>
      </c>
      <c r="C4007" s="71" t="s">
        <v>742</v>
      </c>
      <c r="D4007" s="71" t="s">
        <v>1142</v>
      </c>
      <c r="E4007" s="71">
        <v>9.179904233E9</v>
      </c>
      <c r="F4007" s="71">
        <v>0.0</v>
      </c>
      <c r="G4007" s="71" t="s">
        <v>1143</v>
      </c>
      <c r="H4007" s="71">
        <v>13.0</v>
      </c>
      <c r="I4007" s="71">
        <v>40.0</v>
      </c>
      <c r="J4007" s="71">
        <v>5.2</v>
      </c>
      <c r="K4007" s="71">
        <v>9000.0</v>
      </c>
      <c r="L4007" s="71">
        <v>46800.0</v>
      </c>
      <c r="M4007" s="71">
        <v>46800.0</v>
      </c>
      <c r="N4007" s="71">
        <v>0.0</v>
      </c>
      <c r="O4007" s="71">
        <v>46800.0</v>
      </c>
      <c r="P4007" s="71">
        <v>0.0</v>
      </c>
      <c r="Q4007" s="71">
        <v>0.0</v>
      </c>
      <c r="R4007" s="71">
        <v>46800.0</v>
      </c>
      <c r="S4007" s="71" t="s">
        <v>212</v>
      </c>
      <c r="T4007" s="188">
        <v>45849.0</v>
      </c>
    </row>
    <row r="4008">
      <c r="A4008" s="71" t="s">
        <v>47</v>
      </c>
      <c r="B4008" s="71">
        <v>18980.0</v>
      </c>
      <c r="C4008" s="71" t="s">
        <v>742</v>
      </c>
      <c r="D4008" s="71" t="s">
        <v>1142</v>
      </c>
      <c r="E4008" s="71">
        <v>9.179904233E9</v>
      </c>
      <c r="T4008" s="188">
        <v>45849.0</v>
      </c>
    </row>
    <row r="4009">
      <c r="A4009" s="71" t="s">
        <v>47</v>
      </c>
      <c r="B4009" s="71">
        <v>18980.0</v>
      </c>
      <c r="C4009" s="71" t="s">
        <v>742</v>
      </c>
      <c r="D4009" s="71" t="s">
        <v>1142</v>
      </c>
      <c r="E4009" s="71">
        <v>9.179904233E9</v>
      </c>
      <c r="T4009" s="188">
        <v>45849.0</v>
      </c>
    </row>
    <row r="4010">
      <c r="A4010" s="71" t="s">
        <v>47</v>
      </c>
      <c r="B4010" s="71">
        <v>18980.0</v>
      </c>
      <c r="C4010" s="71" t="s">
        <v>742</v>
      </c>
      <c r="D4010" s="71" t="s">
        <v>1142</v>
      </c>
      <c r="E4010" s="71">
        <v>9.179904233E9</v>
      </c>
      <c r="T4010" s="188">
        <v>45849.0</v>
      </c>
    </row>
    <row r="4011">
      <c r="A4011" s="71" t="s">
        <v>47</v>
      </c>
      <c r="B4011" s="71">
        <v>18980.0</v>
      </c>
      <c r="C4011" s="71" t="s">
        <v>742</v>
      </c>
      <c r="D4011" s="71" t="s">
        <v>1142</v>
      </c>
      <c r="E4011" s="71">
        <v>9.179904233E9</v>
      </c>
      <c r="T4011" s="188">
        <v>45849.0</v>
      </c>
    </row>
    <row r="4012">
      <c r="A4012" s="71" t="s">
        <v>77</v>
      </c>
      <c r="B4012" s="71">
        <v>8340.0</v>
      </c>
      <c r="C4012" s="71" t="s">
        <v>1406</v>
      </c>
      <c r="D4012" s="71" t="s">
        <v>945</v>
      </c>
      <c r="E4012" s="71">
        <v>9.424543861E9</v>
      </c>
      <c r="F4012" s="71">
        <v>0.0</v>
      </c>
      <c r="G4012" s="71" t="s">
        <v>206</v>
      </c>
      <c r="H4012" s="71">
        <v>5.0</v>
      </c>
      <c r="I4012" s="71">
        <v>40.0</v>
      </c>
      <c r="J4012" s="71">
        <v>2.0</v>
      </c>
      <c r="K4012" s="71">
        <v>5000.0</v>
      </c>
      <c r="L4012" s="71">
        <v>10000.0</v>
      </c>
      <c r="M4012" s="71">
        <v>10000.0</v>
      </c>
      <c r="N4012" s="71">
        <v>0.0</v>
      </c>
      <c r="O4012" s="71">
        <v>10000.0</v>
      </c>
      <c r="P4012" s="71">
        <v>0.0</v>
      </c>
      <c r="Q4012" s="71">
        <v>10000.0</v>
      </c>
      <c r="R4012" s="71">
        <v>0.0</v>
      </c>
      <c r="S4012" s="71" t="s">
        <v>47</v>
      </c>
      <c r="T4012" s="188">
        <v>45849.0</v>
      </c>
    </row>
    <row r="4013">
      <c r="A4013" s="71" t="s">
        <v>77</v>
      </c>
      <c r="B4013" s="71">
        <v>8340.0</v>
      </c>
      <c r="C4013" s="71" t="s">
        <v>1406</v>
      </c>
      <c r="D4013" s="71" t="s">
        <v>945</v>
      </c>
      <c r="E4013" s="71">
        <v>9.424543861E9</v>
      </c>
      <c r="T4013" s="188">
        <v>45849.0</v>
      </c>
    </row>
    <row r="4014">
      <c r="A4014" s="71" t="s">
        <v>77</v>
      </c>
      <c r="B4014" s="71">
        <v>8340.0</v>
      </c>
      <c r="C4014" s="71" t="s">
        <v>1406</v>
      </c>
      <c r="D4014" s="71" t="s">
        <v>945</v>
      </c>
      <c r="E4014" s="71">
        <v>9.424543861E9</v>
      </c>
      <c r="T4014" s="188">
        <v>45849.0</v>
      </c>
    </row>
    <row r="4015">
      <c r="A4015" s="71" t="s">
        <v>77</v>
      </c>
      <c r="B4015" s="71">
        <v>8340.0</v>
      </c>
      <c r="C4015" s="71" t="s">
        <v>1406</v>
      </c>
      <c r="D4015" s="71" t="s">
        <v>945</v>
      </c>
      <c r="E4015" s="71">
        <v>9.424543861E9</v>
      </c>
      <c r="T4015" s="188">
        <v>45849.0</v>
      </c>
    </row>
    <row r="4016">
      <c r="A4016" s="71" t="s">
        <v>77</v>
      </c>
      <c r="B4016" s="71">
        <v>8340.0</v>
      </c>
      <c r="C4016" s="71" t="s">
        <v>1406</v>
      </c>
      <c r="D4016" s="71" t="s">
        <v>945</v>
      </c>
      <c r="E4016" s="71">
        <v>9.424543861E9</v>
      </c>
      <c r="T4016" s="188">
        <v>45849.0</v>
      </c>
    </row>
    <row r="4017">
      <c r="A4017" s="71" t="s">
        <v>47</v>
      </c>
      <c r="B4017" s="71">
        <v>18979.0</v>
      </c>
      <c r="C4017" s="71" t="s">
        <v>1406</v>
      </c>
      <c r="D4017" s="71" t="s">
        <v>945</v>
      </c>
      <c r="E4017" s="71">
        <v>9.424543861E9</v>
      </c>
      <c r="F4017" s="71">
        <v>0.0</v>
      </c>
      <c r="G4017" s="71" t="s">
        <v>257</v>
      </c>
      <c r="H4017" s="71">
        <v>8.0</v>
      </c>
      <c r="I4017" s="71">
        <v>40.0</v>
      </c>
      <c r="J4017" s="71">
        <v>3.2</v>
      </c>
      <c r="K4017" s="71">
        <v>5500.0</v>
      </c>
      <c r="L4017" s="71">
        <v>17600.0</v>
      </c>
      <c r="M4017" s="71">
        <v>17600.0</v>
      </c>
      <c r="N4017" s="71">
        <v>100.0</v>
      </c>
      <c r="O4017" s="71">
        <v>17500.0</v>
      </c>
      <c r="P4017" s="71">
        <v>0.0</v>
      </c>
      <c r="Q4017" s="71">
        <v>17500.0</v>
      </c>
      <c r="R4017" s="71">
        <v>0.0</v>
      </c>
      <c r="S4017" s="71" t="s">
        <v>47</v>
      </c>
      <c r="T4017" s="188">
        <v>45849.0</v>
      </c>
    </row>
    <row r="4018">
      <c r="A4018" s="71" t="s">
        <v>47</v>
      </c>
      <c r="B4018" s="71">
        <v>18979.0</v>
      </c>
      <c r="C4018" s="71" t="s">
        <v>1406</v>
      </c>
      <c r="D4018" s="71" t="s">
        <v>945</v>
      </c>
      <c r="E4018" s="71">
        <v>9.424543861E9</v>
      </c>
      <c r="T4018" s="188">
        <v>45849.0</v>
      </c>
    </row>
    <row r="4019">
      <c r="A4019" s="71" t="s">
        <v>47</v>
      </c>
      <c r="B4019" s="71">
        <v>18979.0</v>
      </c>
      <c r="C4019" s="71" t="s">
        <v>1406</v>
      </c>
      <c r="D4019" s="71" t="s">
        <v>945</v>
      </c>
      <c r="E4019" s="71">
        <v>9.424543861E9</v>
      </c>
      <c r="T4019" s="188">
        <v>45849.0</v>
      </c>
    </row>
    <row r="4020">
      <c r="A4020" s="71" t="s">
        <v>47</v>
      </c>
      <c r="B4020" s="71">
        <v>18979.0</v>
      </c>
      <c r="C4020" s="71" t="s">
        <v>1406</v>
      </c>
      <c r="D4020" s="71" t="s">
        <v>945</v>
      </c>
      <c r="E4020" s="71">
        <v>9.424543861E9</v>
      </c>
      <c r="T4020" s="188">
        <v>45849.0</v>
      </c>
    </row>
    <row r="4021">
      <c r="A4021" s="71" t="s">
        <v>47</v>
      </c>
      <c r="B4021" s="71">
        <v>18979.0</v>
      </c>
      <c r="C4021" s="71" t="s">
        <v>1406</v>
      </c>
      <c r="D4021" s="71" t="s">
        <v>945</v>
      </c>
      <c r="E4021" s="71">
        <v>9.424543861E9</v>
      </c>
      <c r="T4021" s="188">
        <v>45849.0</v>
      </c>
    </row>
    <row r="4022">
      <c r="A4022" s="71" t="s">
        <v>77</v>
      </c>
      <c r="B4022" s="71">
        <v>8339.0</v>
      </c>
      <c r="C4022" s="71" t="s">
        <v>1407</v>
      </c>
      <c r="D4022" s="71" t="s">
        <v>1094</v>
      </c>
      <c r="E4022" s="71">
        <v>9.977383555E9</v>
      </c>
      <c r="F4022" s="71">
        <v>0.0</v>
      </c>
      <c r="G4022" s="71" t="s">
        <v>187</v>
      </c>
      <c r="H4022" s="71">
        <v>4.0</v>
      </c>
      <c r="I4022" s="71">
        <v>50.0</v>
      </c>
      <c r="J4022" s="71">
        <v>2.0</v>
      </c>
      <c r="K4022" s="71">
        <v>12000.0</v>
      </c>
      <c r="L4022" s="71">
        <v>24000.0</v>
      </c>
      <c r="M4022" s="71">
        <v>24000.0</v>
      </c>
      <c r="N4022" s="71">
        <v>2000.0</v>
      </c>
      <c r="O4022" s="71">
        <v>22000.0</v>
      </c>
      <c r="P4022" s="71">
        <v>0.0</v>
      </c>
      <c r="Q4022" s="71">
        <v>22000.0</v>
      </c>
      <c r="R4022" s="71">
        <v>0.0</v>
      </c>
      <c r="S4022" s="71" t="s">
        <v>47</v>
      </c>
      <c r="T4022" s="188">
        <v>45849.0</v>
      </c>
    </row>
    <row r="4023">
      <c r="A4023" s="71" t="s">
        <v>77</v>
      </c>
      <c r="B4023" s="71">
        <v>8339.0</v>
      </c>
      <c r="C4023" s="71" t="s">
        <v>1407</v>
      </c>
      <c r="D4023" s="71" t="s">
        <v>1094</v>
      </c>
      <c r="E4023" s="71">
        <v>9.977383555E9</v>
      </c>
      <c r="T4023" s="188">
        <v>45849.0</v>
      </c>
    </row>
    <row r="4024">
      <c r="A4024" s="71" t="s">
        <v>77</v>
      </c>
      <c r="B4024" s="71">
        <v>8339.0</v>
      </c>
      <c r="C4024" s="71" t="s">
        <v>1407</v>
      </c>
      <c r="D4024" s="71" t="s">
        <v>1094</v>
      </c>
      <c r="E4024" s="71">
        <v>9.977383555E9</v>
      </c>
      <c r="T4024" s="188">
        <v>45849.0</v>
      </c>
    </row>
    <row r="4025">
      <c r="A4025" s="71" t="s">
        <v>77</v>
      </c>
      <c r="B4025" s="71">
        <v>8339.0</v>
      </c>
      <c r="C4025" s="71" t="s">
        <v>1407</v>
      </c>
      <c r="D4025" s="71" t="s">
        <v>1094</v>
      </c>
      <c r="E4025" s="71">
        <v>9.977383555E9</v>
      </c>
      <c r="T4025" s="188">
        <v>45849.0</v>
      </c>
    </row>
    <row r="4026">
      <c r="A4026" s="71" t="s">
        <v>77</v>
      </c>
      <c r="B4026" s="71">
        <v>8339.0</v>
      </c>
      <c r="C4026" s="71" t="s">
        <v>1407</v>
      </c>
      <c r="D4026" s="71" t="s">
        <v>1094</v>
      </c>
      <c r="E4026" s="71">
        <v>9.977383555E9</v>
      </c>
      <c r="T4026" s="188">
        <v>45849.0</v>
      </c>
    </row>
    <row r="4027">
      <c r="A4027" s="71" t="s">
        <v>77</v>
      </c>
      <c r="B4027" s="71">
        <v>8338.0</v>
      </c>
      <c r="C4027" s="71" t="s">
        <v>1408</v>
      </c>
      <c r="D4027" s="71" t="s">
        <v>437</v>
      </c>
      <c r="E4027" s="71">
        <v>9.61796691E9</v>
      </c>
      <c r="F4027" s="71">
        <v>0.0</v>
      </c>
      <c r="G4027" s="71" t="s">
        <v>195</v>
      </c>
      <c r="H4027" s="71">
        <v>7.0</v>
      </c>
      <c r="I4027" s="71">
        <v>40.0</v>
      </c>
      <c r="J4027" s="71">
        <v>2.8</v>
      </c>
      <c r="K4027" s="71">
        <v>5300.0</v>
      </c>
      <c r="L4027" s="71">
        <v>14840.0</v>
      </c>
      <c r="M4027" s="71">
        <v>14840.0</v>
      </c>
      <c r="N4027" s="71">
        <v>0.0</v>
      </c>
      <c r="O4027" s="71">
        <v>14840.0</v>
      </c>
      <c r="P4027" s="71">
        <v>0.0</v>
      </c>
      <c r="Q4027" s="71">
        <v>14840.0</v>
      </c>
      <c r="R4027" s="71">
        <v>0.0</v>
      </c>
      <c r="S4027" s="71" t="s">
        <v>47</v>
      </c>
      <c r="T4027" s="188">
        <v>45849.0</v>
      </c>
    </row>
    <row r="4028">
      <c r="A4028" s="71" t="s">
        <v>77</v>
      </c>
      <c r="B4028" s="71">
        <v>8338.0</v>
      </c>
      <c r="C4028" s="71" t="s">
        <v>1408</v>
      </c>
      <c r="D4028" s="71" t="s">
        <v>437</v>
      </c>
      <c r="E4028" s="71">
        <v>9.61796691E9</v>
      </c>
      <c r="T4028" s="188">
        <v>45849.0</v>
      </c>
    </row>
    <row r="4029">
      <c r="A4029" s="71" t="s">
        <v>77</v>
      </c>
      <c r="B4029" s="71">
        <v>8338.0</v>
      </c>
      <c r="C4029" s="71" t="s">
        <v>1408</v>
      </c>
      <c r="D4029" s="71" t="s">
        <v>437</v>
      </c>
      <c r="E4029" s="71">
        <v>9.61796691E9</v>
      </c>
      <c r="T4029" s="188">
        <v>45849.0</v>
      </c>
    </row>
    <row r="4030">
      <c r="A4030" s="71" t="s">
        <v>77</v>
      </c>
      <c r="B4030" s="71">
        <v>8338.0</v>
      </c>
      <c r="C4030" s="71" t="s">
        <v>1408</v>
      </c>
      <c r="D4030" s="71" t="s">
        <v>437</v>
      </c>
      <c r="E4030" s="71">
        <v>9.61796691E9</v>
      </c>
      <c r="T4030" s="188">
        <v>45849.0</v>
      </c>
    </row>
    <row r="4031">
      <c r="A4031" s="71" t="s">
        <v>77</v>
      </c>
      <c r="B4031" s="71">
        <v>8338.0</v>
      </c>
      <c r="C4031" s="71" t="s">
        <v>1408</v>
      </c>
      <c r="D4031" s="71" t="s">
        <v>437</v>
      </c>
      <c r="E4031" s="71">
        <v>9.61796691E9</v>
      </c>
      <c r="T4031" s="188">
        <v>45849.0</v>
      </c>
    </row>
    <row r="4032">
      <c r="A4032" s="71" t="s">
        <v>77</v>
      </c>
      <c r="B4032" s="71">
        <v>8337.0</v>
      </c>
      <c r="C4032" s="71" t="s">
        <v>903</v>
      </c>
      <c r="D4032" s="71" t="s">
        <v>904</v>
      </c>
      <c r="E4032" s="71">
        <v>6.263567662E9</v>
      </c>
      <c r="F4032" s="71">
        <v>0.0</v>
      </c>
      <c r="G4032" s="71" t="s">
        <v>240</v>
      </c>
      <c r="H4032" s="71">
        <v>4.0</v>
      </c>
      <c r="I4032" s="71">
        <v>20.0</v>
      </c>
      <c r="J4032" s="71">
        <v>0.8</v>
      </c>
      <c r="K4032" s="71">
        <v>8500.0</v>
      </c>
      <c r="L4032" s="71">
        <v>6800.0</v>
      </c>
      <c r="M4032" s="71">
        <v>6800.0</v>
      </c>
      <c r="N4032" s="71">
        <v>0.0</v>
      </c>
      <c r="O4032" s="71">
        <v>6800.0</v>
      </c>
      <c r="P4032" s="71">
        <v>0.0</v>
      </c>
      <c r="Q4032" s="71">
        <v>6800.0</v>
      </c>
      <c r="R4032" s="71">
        <v>0.0</v>
      </c>
      <c r="S4032" s="71" t="s">
        <v>47</v>
      </c>
      <c r="T4032" s="188">
        <v>45849.0</v>
      </c>
    </row>
    <row r="4033">
      <c r="A4033" s="71" t="s">
        <v>77</v>
      </c>
      <c r="B4033" s="71">
        <v>8337.0</v>
      </c>
      <c r="C4033" s="71" t="s">
        <v>903</v>
      </c>
      <c r="D4033" s="71" t="s">
        <v>904</v>
      </c>
      <c r="E4033" s="71">
        <v>6.263567662E9</v>
      </c>
      <c r="T4033" s="188">
        <v>45849.0</v>
      </c>
    </row>
    <row r="4034">
      <c r="A4034" s="71" t="s">
        <v>77</v>
      </c>
      <c r="B4034" s="71">
        <v>8337.0</v>
      </c>
      <c r="C4034" s="71" t="s">
        <v>903</v>
      </c>
      <c r="D4034" s="71" t="s">
        <v>904</v>
      </c>
      <c r="E4034" s="71">
        <v>6.263567662E9</v>
      </c>
      <c r="T4034" s="188">
        <v>45849.0</v>
      </c>
    </row>
    <row r="4035">
      <c r="A4035" s="71" t="s">
        <v>77</v>
      </c>
      <c r="B4035" s="71">
        <v>8337.0</v>
      </c>
      <c r="C4035" s="71" t="s">
        <v>903</v>
      </c>
      <c r="D4035" s="71" t="s">
        <v>904</v>
      </c>
      <c r="E4035" s="71">
        <v>6.263567662E9</v>
      </c>
      <c r="T4035" s="188">
        <v>45849.0</v>
      </c>
    </row>
    <row r="4036">
      <c r="A4036" s="71" t="s">
        <v>77</v>
      </c>
      <c r="B4036" s="71">
        <v>8337.0</v>
      </c>
      <c r="C4036" s="71" t="s">
        <v>903</v>
      </c>
      <c r="D4036" s="71" t="s">
        <v>904</v>
      </c>
      <c r="E4036" s="71">
        <v>6.263567662E9</v>
      </c>
      <c r="T4036" s="188">
        <v>45849.0</v>
      </c>
    </row>
    <row r="4037">
      <c r="A4037" s="71" t="s">
        <v>77</v>
      </c>
      <c r="B4037" s="71">
        <v>8336.0</v>
      </c>
      <c r="C4037" s="71" t="s">
        <v>1409</v>
      </c>
      <c r="D4037" s="71" t="s">
        <v>1410</v>
      </c>
      <c r="E4037" s="71">
        <v>8.770894899E9</v>
      </c>
      <c r="F4037" s="71">
        <v>0.0</v>
      </c>
      <c r="G4037" s="71" t="s">
        <v>243</v>
      </c>
      <c r="H4037" s="71">
        <v>3.0</v>
      </c>
      <c r="I4037" s="71">
        <v>40.0</v>
      </c>
      <c r="J4037" s="71">
        <v>1.2</v>
      </c>
      <c r="K4037" s="71">
        <v>5300.0</v>
      </c>
      <c r="L4037" s="71">
        <v>6360.0</v>
      </c>
      <c r="M4037" s="71">
        <v>6360.0</v>
      </c>
      <c r="N4037" s="71">
        <v>0.0</v>
      </c>
      <c r="O4037" s="71">
        <v>6360.0</v>
      </c>
      <c r="P4037" s="71">
        <v>0.0</v>
      </c>
      <c r="Q4037" s="71">
        <v>6360.0</v>
      </c>
      <c r="R4037" s="71">
        <v>0.0</v>
      </c>
      <c r="S4037" s="71" t="s">
        <v>47</v>
      </c>
      <c r="T4037" s="188">
        <v>45849.0</v>
      </c>
    </row>
    <row r="4038">
      <c r="A4038" s="71" t="s">
        <v>77</v>
      </c>
      <c r="B4038" s="71">
        <v>8336.0</v>
      </c>
      <c r="C4038" s="71" t="s">
        <v>1409</v>
      </c>
      <c r="D4038" s="71" t="s">
        <v>1410</v>
      </c>
      <c r="E4038" s="71">
        <v>8.770894899E9</v>
      </c>
      <c r="T4038" s="188">
        <v>45849.0</v>
      </c>
    </row>
    <row r="4039">
      <c r="A4039" s="71" t="s">
        <v>77</v>
      </c>
      <c r="B4039" s="71">
        <v>8336.0</v>
      </c>
      <c r="C4039" s="71" t="s">
        <v>1409</v>
      </c>
      <c r="D4039" s="71" t="s">
        <v>1410</v>
      </c>
      <c r="E4039" s="71">
        <v>8.770894899E9</v>
      </c>
      <c r="T4039" s="188">
        <v>45849.0</v>
      </c>
    </row>
    <row r="4040">
      <c r="A4040" s="71" t="s">
        <v>77</v>
      </c>
      <c r="B4040" s="71">
        <v>8336.0</v>
      </c>
      <c r="C4040" s="71" t="s">
        <v>1409</v>
      </c>
      <c r="D4040" s="71" t="s">
        <v>1410</v>
      </c>
      <c r="E4040" s="71">
        <v>8.770894899E9</v>
      </c>
      <c r="T4040" s="188">
        <v>45849.0</v>
      </c>
    </row>
    <row r="4041">
      <c r="A4041" s="71" t="s">
        <v>77</v>
      </c>
      <c r="B4041" s="71">
        <v>8336.0</v>
      </c>
      <c r="C4041" s="71" t="s">
        <v>1409</v>
      </c>
      <c r="D4041" s="71" t="s">
        <v>1410</v>
      </c>
      <c r="E4041" s="71">
        <v>8.770894899E9</v>
      </c>
      <c r="T4041" s="188">
        <v>45849.0</v>
      </c>
    </row>
    <row r="4042">
      <c r="A4042" s="71" t="s">
        <v>47</v>
      </c>
      <c r="B4042" s="71">
        <v>18978.0</v>
      </c>
      <c r="C4042" s="71" t="s">
        <v>1076</v>
      </c>
      <c r="D4042" s="71" t="s">
        <v>1411</v>
      </c>
      <c r="E4042" s="71">
        <v>9.164622543E9</v>
      </c>
      <c r="F4042" s="71">
        <v>0.0</v>
      </c>
      <c r="G4042" s="71" t="s">
        <v>967</v>
      </c>
      <c r="H4042" s="71">
        <v>2.0</v>
      </c>
      <c r="I4042" s="71">
        <v>40.0</v>
      </c>
      <c r="J4042" s="71">
        <v>0.8</v>
      </c>
      <c r="K4042" s="71">
        <v>5500.0</v>
      </c>
      <c r="L4042" s="71">
        <v>4400.0</v>
      </c>
      <c r="M4042" s="71">
        <v>4400.0</v>
      </c>
      <c r="N4042" s="71">
        <v>0.0</v>
      </c>
      <c r="O4042" s="71">
        <v>4400.0</v>
      </c>
      <c r="P4042" s="71">
        <v>4400.0</v>
      </c>
      <c r="Q4042" s="71">
        <v>0.0</v>
      </c>
      <c r="R4042" s="71">
        <v>0.0</v>
      </c>
      <c r="S4042" s="71" t="s">
        <v>191</v>
      </c>
      <c r="T4042" s="188">
        <v>45849.0</v>
      </c>
    </row>
    <row r="4043">
      <c r="A4043" s="71" t="s">
        <v>47</v>
      </c>
      <c r="B4043" s="71">
        <v>18978.0</v>
      </c>
      <c r="C4043" s="71" t="s">
        <v>1076</v>
      </c>
      <c r="D4043" s="71" t="s">
        <v>1411</v>
      </c>
      <c r="E4043" s="71">
        <v>9.164622543E9</v>
      </c>
      <c r="T4043" s="188">
        <v>45849.0</v>
      </c>
    </row>
    <row r="4044">
      <c r="A4044" s="71" t="s">
        <v>47</v>
      </c>
      <c r="B4044" s="71">
        <v>18978.0</v>
      </c>
      <c r="C4044" s="71" t="s">
        <v>1076</v>
      </c>
      <c r="D4044" s="71" t="s">
        <v>1411</v>
      </c>
      <c r="E4044" s="71">
        <v>9.164622543E9</v>
      </c>
      <c r="T4044" s="188">
        <v>45849.0</v>
      </c>
    </row>
    <row r="4045">
      <c r="A4045" s="71" t="s">
        <v>47</v>
      </c>
      <c r="B4045" s="71">
        <v>18978.0</v>
      </c>
      <c r="C4045" s="71" t="s">
        <v>1076</v>
      </c>
      <c r="D4045" s="71" t="s">
        <v>1411</v>
      </c>
      <c r="E4045" s="71">
        <v>9.164622543E9</v>
      </c>
      <c r="T4045" s="188">
        <v>45849.0</v>
      </c>
    </row>
    <row r="4046">
      <c r="A4046" s="71" t="s">
        <v>47</v>
      </c>
      <c r="B4046" s="71">
        <v>18978.0</v>
      </c>
      <c r="C4046" s="71" t="s">
        <v>1076</v>
      </c>
      <c r="D4046" s="71" t="s">
        <v>1411</v>
      </c>
      <c r="E4046" s="71">
        <v>9.164622543E9</v>
      </c>
      <c r="T4046" s="188">
        <v>45849.0</v>
      </c>
    </row>
    <row r="4047">
      <c r="A4047" s="71" t="s">
        <v>77</v>
      </c>
      <c r="B4047" s="71">
        <v>8335.0</v>
      </c>
      <c r="C4047" s="71" t="s">
        <v>1412</v>
      </c>
      <c r="D4047" s="71" t="s">
        <v>1413</v>
      </c>
      <c r="E4047" s="71">
        <v>9.82640893E9</v>
      </c>
      <c r="F4047" s="71">
        <v>0.0</v>
      </c>
      <c r="G4047" s="71" t="s">
        <v>240</v>
      </c>
      <c r="H4047" s="71">
        <v>2.0</v>
      </c>
      <c r="I4047" s="71">
        <v>20.0</v>
      </c>
      <c r="J4047" s="71">
        <v>0.4</v>
      </c>
      <c r="K4047" s="71">
        <v>8500.0</v>
      </c>
      <c r="L4047" s="71">
        <v>3400.0</v>
      </c>
      <c r="M4047" s="71">
        <v>3400.0</v>
      </c>
      <c r="N4047" s="71">
        <v>0.0</v>
      </c>
      <c r="O4047" s="71">
        <v>3400.0</v>
      </c>
      <c r="P4047" s="71">
        <v>0.0</v>
      </c>
      <c r="Q4047" s="71">
        <v>3400.0</v>
      </c>
      <c r="R4047" s="71">
        <v>0.0</v>
      </c>
      <c r="S4047" s="71" t="s">
        <v>47</v>
      </c>
      <c r="T4047" s="188">
        <v>45849.0</v>
      </c>
    </row>
    <row r="4048">
      <c r="A4048" s="71" t="s">
        <v>77</v>
      </c>
      <c r="B4048" s="71">
        <v>8335.0</v>
      </c>
      <c r="C4048" s="71" t="s">
        <v>1412</v>
      </c>
      <c r="D4048" s="71" t="s">
        <v>1413</v>
      </c>
      <c r="E4048" s="71">
        <v>9.82640893E9</v>
      </c>
      <c r="T4048" s="188">
        <v>45849.0</v>
      </c>
    </row>
    <row r="4049">
      <c r="A4049" s="71" t="s">
        <v>77</v>
      </c>
      <c r="B4049" s="71">
        <v>8335.0</v>
      </c>
      <c r="C4049" s="71" t="s">
        <v>1412</v>
      </c>
      <c r="D4049" s="71" t="s">
        <v>1413</v>
      </c>
      <c r="E4049" s="71">
        <v>9.82640893E9</v>
      </c>
      <c r="T4049" s="188">
        <v>45849.0</v>
      </c>
    </row>
    <row r="4050">
      <c r="A4050" s="71" t="s">
        <v>77</v>
      </c>
      <c r="B4050" s="71">
        <v>8335.0</v>
      </c>
      <c r="C4050" s="71" t="s">
        <v>1412</v>
      </c>
      <c r="D4050" s="71" t="s">
        <v>1413</v>
      </c>
      <c r="E4050" s="71">
        <v>9.82640893E9</v>
      </c>
      <c r="T4050" s="188">
        <v>45849.0</v>
      </c>
    </row>
    <row r="4051">
      <c r="A4051" s="71" t="s">
        <v>77</v>
      </c>
      <c r="B4051" s="71">
        <v>8335.0</v>
      </c>
      <c r="C4051" s="71" t="s">
        <v>1412</v>
      </c>
      <c r="D4051" s="71" t="s">
        <v>1413</v>
      </c>
      <c r="E4051" s="71">
        <v>9.82640893E9</v>
      </c>
      <c r="T4051" s="188">
        <v>45849.0</v>
      </c>
    </row>
    <row r="4052">
      <c r="A4052" s="71" t="s">
        <v>47</v>
      </c>
      <c r="B4052" s="71">
        <v>18977.0</v>
      </c>
      <c r="C4052" s="71" t="s">
        <v>511</v>
      </c>
      <c r="D4052" s="71" t="s">
        <v>1414</v>
      </c>
      <c r="E4052" s="71">
        <v>6.265326962E9</v>
      </c>
      <c r="F4052" s="71">
        <v>0.0</v>
      </c>
      <c r="G4052" s="71" t="s">
        <v>270</v>
      </c>
      <c r="H4052" s="71">
        <v>1.0</v>
      </c>
      <c r="I4052" s="71">
        <v>40.0</v>
      </c>
      <c r="J4052" s="71">
        <v>0.4</v>
      </c>
      <c r="K4052" s="71">
        <v>7500.0</v>
      </c>
      <c r="L4052" s="71">
        <v>3000.0</v>
      </c>
      <c r="M4052" s="71">
        <v>3000.0</v>
      </c>
      <c r="N4052" s="71">
        <v>0.0</v>
      </c>
      <c r="O4052" s="71">
        <v>3000.0</v>
      </c>
      <c r="P4052" s="71">
        <v>0.0</v>
      </c>
      <c r="Q4052" s="71">
        <v>3000.0</v>
      </c>
      <c r="R4052" s="71">
        <v>0.0</v>
      </c>
      <c r="S4052" s="71" t="s">
        <v>47</v>
      </c>
      <c r="T4052" s="188">
        <v>45849.0</v>
      </c>
    </row>
    <row r="4053">
      <c r="A4053" s="71" t="s">
        <v>47</v>
      </c>
      <c r="B4053" s="71">
        <v>18977.0</v>
      </c>
      <c r="C4053" s="71" t="s">
        <v>511</v>
      </c>
      <c r="D4053" s="71" t="s">
        <v>1414</v>
      </c>
      <c r="E4053" s="71">
        <v>6.265326962E9</v>
      </c>
      <c r="T4053" s="188">
        <v>45849.0</v>
      </c>
    </row>
    <row r="4054">
      <c r="A4054" s="71" t="s">
        <v>47</v>
      </c>
      <c r="B4054" s="71">
        <v>18977.0</v>
      </c>
      <c r="C4054" s="71" t="s">
        <v>511</v>
      </c>
      <c r="D4054" s="71" t="s">
        <v>1414</v>
      </c>
      <c r="E4054" s="71">
        <v>6.265326962E9</v>
      </c>
      <c r="T4054" s="188">
        <v>45849.0</v>
      </c>
    </row>
    <row r="4055">
      <c r="A4055" s="71" t="s">
        <v>47</v>
      </c>
      <c r="B4055" s="71">
        <v>18977.0</v>
      </c>
      <c r="C4055" s="71" t="s">
        <v>511</v>
      </c>
      <c r="D4055" s="71" t="s">
        <v>1414</v>
      </c>
      <c r="E4055" s="71">
        <v>6.265326962E9</v>
      </c>
      <c r="T4055" s="188">
        <v>45849.0</v>
      </c>
    </row>
    <row r="4056">
      <c r="A4056" s="71" t="s">
        <v>47</v>
      </c>
      <c r="B4056" s="71">
        <v>18977.0</v>
      </c>
      <c r="C4056" s="71" t="s">
        <v>511</v>
      </c>
      <c r="D4056" s="71" t="s">
        <v>1414</v>
      </c>
      <c r="E4056" s="71">
        <v>6.265326962E9</v>
      </c>
      <c r="T4056" s="188">
        <v>45849.0</v>
      </c>
    </row>
    <row r="4057">
      <c r="A4057" s="71" t="s">
        <v>77</v>
      </c>
      <c r="B4057" s="71">
        <v>8334.0</v>
      </c>
      <c r="C4057" s="71" t="s">
        <v>511</v>
      </c>
      <c r="D4057" s="71" t="s">
        <v>1414</v>
      </c>
      <c r="E4057" s="71">
        <v>6.265326962E9</v>
      </c>
      <c r="F4057" s="71">
        <v>0.0</v>
      </c>
      <c r="G4057" s="71" t="s">
        <v>195</v>
      </c>
      <c r="H4057" s="71">
        <v>2.0</v>
      </c>
      <c r="I4057" s="71">
        <v>40.0</v>
      </c>
      <c r="J4057" s="71">
        <v>0.8</v>
      </c>
      <c r="K4057" s="71">
        <v>5300.0</v>
      </c>
      <c r="L4057" s="71">
        <v>4240.0</v>
      </c>
      <c r="M4057" s="71">
        <v>4240.0</v>
      </c>
      <c r="N4057" s="71">
        <v>0.0</v>
      </c>
      <c r="O4057" s="71">
        <v>4240.0</v>
      </c>
      <c r="P4057" s="71">
        <v>0.0</v>
      </c>
      <c r="Q4057" s="71">
        <v>4240.0</v>
      </c>
      <c r="R4057" s="71">
        <v>0.0</v>
      </c>
      <c r="S4057" s="71" t="s">
        <v>47</v>
      </c>
      <c r="T4057" s="188">
        <v>45849.0</v>
      </c>
    </row>
    <row r="4058">
      <c r="A4058" s="71" t="s">
        <v>77</v>
      </c>
      <c r="B4058" s="71">
        <v>8334.0</v>
      </c>
      <c r="C4058" s="71" t="s">
        <v>511</v>
      </c>
      <c r="D4058" s="71" t="s">
        <v>1414</v>
      </c>
      <c r="E4058" s="71">
        <v>6.265326962E9</v>
      </c>
      <c r="T4058" s="188">
        <v>45849.0</v>
      </c>
    </row>
    <row r="4059">
      <c r="A4059" s="71" t="s">
        <v>77</v>
      </c>
      <c r="B4059" s="71">
        <v>8334.0</v>
      </c>
      <c r="C4059" s="71" t="s">
        <v>511</v>
      </c>
      <c r="D4059" s="71" t="s">
        <v>1414</v>
      </c>
      <c r="E4059" s="71">
        <v>6.265326962E9</v>
      </c>
      <c r="T4059" s="188">
        <v>45849.0</v>
      </c>
    </row>
    <row r="4060">
      <c r="A4060" s="71" t="s">
        <v>77</v>
      </c>
      <c r="B4060" s="71">
        <v>8334.0</v>
      </c>
      <c r="C4060" s="71" t="s">
        <v>511</v>
      </c>
      <c r="D4060" s="71" t="s">
        <v>1414</v>
      </c>
      <c r="E4060" s="71">
        <v>6.265326962E9</v>
      </c>
      <c r="T4060" s="188">
        <v>45849.0</v>
      </c>
    </row>
    <row r="4061">
      <c r="A4061" s="71" t="s">
        <v>77</v>
      </c>
      <c r="B4061" s="71">
        <v>8334.0</v>
      </c>
      <c r="C4061" s="71" t="s">
        <v>511</v>
      </c>
      <c r="D4061" s="71" t="s">
        <v>1414</v>
      </c>
      <c r="E4061" s="71">
        <v>6.265326962E9</v>
      </c>
      <c r="T4061" s="188">
        <v>45849.0</v>
      </c>
    </row>
    <row r="4062">
      <c r="A4062" s="71" t="s">
        <v>77</v>
      </c>
      <c r="B4062" s="71">
        <v>8333.0</v>
      </c>
      <c r="C4062" s="71" t="s">
        <v>1032</v>
      </c>
      <c r="D4062" s="71" t="s">
        <v>1415</v>
      </c>
      <c r="E4062" s="71">
        <v>9.826267073E9</v>
      </c>
      <c r="F4062" s="71">
        <v>0.0</v>
      </c>
      <c r="G4062" s="71" t="s">
        <v>220</v>
      </c>
      <c r="H4062" s="71">
        <v>1.0</v>
      </c>
      <c r="I4062" s="71">
        <v>40.0</v>
      </c>
      <c r="J4062" s="71">
        <v>0.4</v>
      </c>
      <c r="K4062" s="71">
        <v>5300.0</v>
      </c>
      <c r="L4062" s="71">
        <v>2120.0</v>
      </c>
      <c r="M4062" s="71">
        <v>2120.0</v>
      </c>
      <c r="N4062" s="71">
        <v>0.0</v>
      </c>
      <c r="O4062" s="71">
        <v>2120.0</v>
      </c>
      <c r="P4062" s="71">
        <v>120.0</v>
      </c>
      <c r="Q4062" s="71">
        <v>2000.0</v>
      </c>
      <c r="R4062" s="71">
        <v>0.0</v>
      </c>
      <c r="S4062" s="71" t="s">
        <v>191</v>
      </c>
      <c r="T4062" s="188">
        <v>45849.0</v>
      </c>
    </row>
    <row r="4063">
      <c r="A4063" s="71" t="s">
        <v>77</v>
      </c>
      <c r="B4063" s="71">
        <v>8333.0</v>
      </c>
      <c r="C4063" s="71" t="s">
        <v>1032</v>
      </c>
      <c r="D4063" s="71" t="s">
        <v>1415</v>
      </c>
      <c r="E4063" s="71">
        <v>9.826267073E9</v>
      </c>
      <c r="T4063" s="188">
        <v>45849.0</v>
      </c>
    </row>
    <row r="4064">
      <c r="A4064" s="71" t="s">
        <v>77</v>
      </c>
      <c r="B4064" s="71">
        <v>8333.0</v>
      </c>
      <c r="C4064" s="71" t="s">
        <v>1032</v>
      </c>
      <c r="D4064" s="71" t="s">
        <v>1415</v>
      </c>
      <c r="E4064" s="71">
        <v>9.826267073E9</v>
      </c>
      <c r="T4064" s="188">
        <v>45849.0</v>
      </c>
    </row>
    <row r="4065">
      <c r="A4065" s="71" t="s">
        <v>77</v>
      </c>
      <c r="B4065" s="71">
        <v>8333.0</v>
      </c>
      <c r="C4065" s="71" t="s">
        <v>1032</v>
      </c>
      <c r="D4065" s="71" t="s">
        <v>1415</v>
      </c>
      <c r="E4065" s="71">
        <v>9.826267073E9</v>
      </c>
      <c r="T4065" s="188">
        <v>45849.0</v>
      </c>
    </row>
    <row r="4066">
      <c r="A4066" s="71" t="s">
        <v>77</v>
      </c>
      <c r="B4066" s="71">
        <v>8333.0</v>
      </c>
      <c r="C4066" s="71" t="s">
        <v>1032</v>
      </c>
      <c r="D4066" s="71" t="s">
        <v>1415</v>
      </c>
      <c r="E4066" s="71">
        <v>9.826267073E9</v>
      </c>
      <c r="T4066" s="188">
        <v>45849.0</v>
      </c>
    </row>
    <row r="4067">
      <c r="A4067" s="71" t="s">
        <v>47</v>
      </c>
      <c r="B4067" s="71">
        <v>18976.0</v>
      </c>
      <c r="C4067" s="71" t="s">
        <v>1416</v>
      </c>
      <c r="D4067" s="71" t="s">
        <v>1417</v>
      </c>
      <c r="E4067" s="71">
        <v>9.75583002E9</v>
      </c>
      <c r="F4067" s="71">
        <v>0.0</v>
      </c>
      <c r="G4067" s="71" t="s">
        <v>900</v>
      </c>
      <c r="H4067" s="71">
        <v>4.0</v>
      </c>
      <c r="I4067" s="71">
        <v>40.0</v>
      </c>
      <c r="J4067" s="71">
        <v>1.6</v>
      </c>
      <c r="K4067" s="71">
        <v>5500.0</v>
      </c>
      <c r="L4067" s="71">
        <v>8800.0</v>
      </c>
      <c r="M4067" s="71">
        <v>8800.0</v>
      </c>
      <c r="N4067" s="71">
        <v>0.0</v>
      </c>
      <c r="O4067" s="71">
        <v>8800.0</v>
      </c>
      <c r="P4067" s="71">
        <v>8800.0</v>
      </c>
      <c r="Q4067" s="71">
        <v>0.0</v>
      </c>
      <c r="R4067" s="71">
        <v>0.0</v>
      </c>
      <c r="S4067" s="71" t="s">
        <v>191</v>
      </c>
      <c r="T4067" s="188">
        <v>45849.0</v>
      </c>
    </row>
    <row r="4068">
      <c r="A4068" s="71" t="s">
        <v>47</v>
      </c>
      <c r="B4068" s="71">
        <v>18976.0</v>
      </c>
      <c r="C4068" s="71" t="s">
        <v>1416</v>
      </c>
      <c r="D4068" s="71" t="s">
        <v>1417</v>
      </c>
      <c r="E4068" s="71">
        <v>9.75583002E9</v>
      </c>
      <c r="T4068" s="188">
        <v>45849.0</v>
      </c>
    </row>
    <row r="4069">
      <c r="A4069" s="71" t="s">
        <v>47</v>
      </c>
      <c r="B4069" s="71">
        <v>18976.0</v>
      </c>
      <c r="C4069" s="71" t="s">
        <v>1416</v>
      </c>
      <c r="D4069" s="71" t="s">
        <v>1417</v>
      </c>
      <c r="E4069" s="71">
        <v>9.75583002E9</v>
      </c>
      <c r="T4069" s="188">
        <v>45849.0</v>
      </c>
    </row>
    <row r="4070">
      <c r="A4070" s="71" t="s">
        <v>47</v>
      </c>
      <c r="B4070" s="71">
        <v>18976.0</v>
      </c>
      <c r="C4070" s="71" t="s">
        <v>1416</v>
      </c>
      <c r="D4070" s="71" t="s">
        <v>1417</v>
      </c>
      <c r="E4070" s="71">
        <v>9.75583002E9</v>
      </c>
      <c r="T4070" s="188">
        <v>45849.0</v>
      </c>
    </row>
    <row r="4071">
      <c r="A4071" s="71" t="s">
        <v>47</v>
      </c>
      <c r="B4071" s="71">
        <v>18976.0</v>
      </c>
      <c r="C4071" s="71" t="s">
        <v>1416</v>
      </c>
      <c r="D4071" s="71" t="s">
        <v>1417</v>
      </c>
      <c r="E4071" s="71">
        <v>9.75583002E9</v>
      </c>
      <c r="T4071" s="188">
        <v>45849.0</v>
      </c>
    </row>
    <row r="4072">
      <c r="A4072" s="71" t="s">
        <v>47</v>
      </c>
      <c r="B4072" s="71">
        <v>18975.0</v>
      </c>
      <c r="C4072" s="71" t="s">
        <v>1418</v>
      </c>
      <c r="D4072" s="71" t="s">
        <v>1419</v>
      </c>
      <c r="E4072" s="71">
        <v>9.131841859E9</v>
      </c>
      <c r="F4072" s="71">
        <v>0.0</v>
      </c>
      <c r="G4072" s="71" t="s">
        <v>967</v>
      </c>
      <c r="H4072" s="71">
        <v>8.0</v>
      </c>
      <c r="I4072" s="71">
        <v>40.0</v>
      </c>
      <c r="J4072" s="71">
        <v>3.2</v>
      </c>
      <c r="K4072" s="71">
        <v>5500.0</v>
      </c>
      <c r="L4072" s="71">
        <v>17600.0</v>
      </c>
      <c r="M4072" s="71">
        <v>17600.0</v>
      </c>
      <c r="N4072" s="71">
        <v>0.0</v>
      </c>
      <c r="O4072" s="71">
        <v>17600.0</v>
      </c>
      <c r="P4072" s="71">
        <v>0.0</v>
      </c>
      <c r="Q4072" s="71">
        <v>17600.0</v>
      </c>
      <c r="R4072" s="71">
        <v>0.0</v>
      </c>
      <c r="S4072" s="71" t="s">
        <v>47</v>
      </c>
      <c r="T4072" s="188">
        <v>45849.0</v>
      </c>
    </row>
    <row r="4073">
      <c r="A4073" s="71" t="s">
        <v>47</v>
      </c>
      <c r="B4073" s="71">
        <v>18975.0</v>
      </c>
      <c r="C4073" s="71" t="s">
        <v>1418</v>
      </c>
      <c r="D4073" s="71" t="s">
        <v>1419</v>
      </c>
      <c r="E4073" s="71">
        <v>9.131841859E9</v>
      </c>
      <c r="T4073" s="188">
        <v>45849.0</v>
      </c>
    </row>
    <row r="4074">
      <c r="A4074" s="71" t="s">
        <v>47</v>
      </c>
      <c r="B4074" s="71">
        <v>18975.0</v>
      </c>
      <c r="C4074" s="71" t="s">
        <v>1418</v>
      </c>
      <c r="D4074" s="71" t="s">
        <v>1419</v>
      </c>
      <c r="E4074" s="71">
        <v>9.131841859E9</v>
      </c>
      <c r="T4074" s="188">
        <v>45849.0</v>
      </c>
    </row>
    <row r="4075">
      <c r="A4075" s="71" t="s">
        <v>47</v>
      </c>
      <c r="B4075" s="71">
        <v>18975.0</v>
      </c>
      <c r="C4075" s="71" t="s">
        <v>1418</v>
      </c>
      <c r="D4075" s="71" t="s">
        <v>1419</v>
      </c>
      <c r="E4075" s="71">
        <v>9.131841859E9</v>
      </c>
      <c r="T4075" s="188">
        <v>45849.0</v>
      </c>
    </row>
    <row r="4076">
      <c r="A4076" s="71" t="s">
        <v>47</v>
      </c>
      <c r="B4076" s="71">
        <v>18975.0</v>
      </c>
      <c r="C4076" s="71" t="s">
        <v>1418</v>
      </c>
      <c r="D4076" s="71" t="s">
        <v>1419</v>
      </c>
      <c r="E4076" s="71">
        <v>9.131841859E9</v>
      </c>
      <c r="T4076" s="188">
        <v>45849.0</v>
      </c>
    </row>
    <row r="4077">
      <c r="A4077" s="71" t="s">
        <v>77</v>
      </c>
      <c r="B4077" s="71">
        <v>8332.0</v>
      </c>
      <c r="C4077" s="71" t="s">
        <v>1420</v>
      </c>
      <c r="D4077" s="71" t="s">
        <v>1417</v>
      </c>
      <c r="E4077" s="71">
        <v>6.263579028E9</v>
      </c>
      <c r="F4077" s="71">
        <v>0.0</v>
      </c>
      <c r="G4077" s="71" t="s">
        <v>195</v>
      </c>
      <c r="H4077" s="71">
        <v>2.0</v>
      </c>
      <c r="I4077" s="71">
        <v>40.0</v>
      </c>
      <c r="J4077" s="71">
        <v>0.8</v>
      </c>
      <c r="K4077" s="71">
        <v>5300.0</v>
      </c>
      <c r="L4077" s="71">
        <v>4240.0</v>
      </c>
      <c r="M4077" s="71">
        <v>4240.0</v>
      </c>
      <c r="N4077" s="71">
        <v>0.0</v>
      </c>
      <c r="O4077" s="71">
        <v>4240.0</v>
      </c>
      <c r="P4077" s="71">
        <v>4240.0</v>
      </c>
      <c r="Q4077" s="71">
        <v>0.0</v>
      </c>
      <c r="R4077" s="71">
        <v>0.0</v>
      </c>
      <c r="S4077" s="71" t="s">
        <v>191</v>
      </c>
      <c r="T4077" s="188">
        <v>45849.0</v>
      </c>
    </row>
    <row r="4078">
      <c r="A4078" s="71" t="s">
        <v>77</v>
      </c>
      <c r="B4078" s="71">
        <v>8332.0</v>
      </c>
      <c r="C4078" s="71" t="s">
        <v>1420</v>
      </c>
      <c r="D4078" s="71" t="s">
        <v>1417</v>
      </c>
      <c r="E4078" s="71">
        <v>6.263579028E9</v>
      </c>
      <c r="T4078" s="188">
        <v>45849.0</v>
      </c>
    </row>
    <row r="4079">
      <c r="A4079" s="71" t="s">
        <v>77</v>
      </c>
      <c r="B4079" s="71">
        <v>8332.0</v>
      </c>
      <c r="C4079" s="71" t="s">
        <v>1420</v>
      </c>
      <c r="D4079" s="71" t="s">
        <v>1417</v>
      </c>
      <c r="E4079" s="71">
        <v>6.263579028E9</v>
      </c>
      <c r="T4079" s="188">
        <v>45849.0</v>
      </c>
    </row>
    <row r="4080">
      <c r="A4080" s="71" t="s">
        <v>77</v>
      </c>
      <c r="B4080" s="71">
        <v>8332.0</v>
      </c>
      <c r="C4080" s="71" t="s">
        <v>1420</v>
      </c>
      <c r="D4080" s="71" t="s">
        <v>1417</v>
      </c>
      <c r="E4080" s="71">
        <v>6.263579028E9</v>
      </c>
      <c r="T4080" s="188">
        <v>45849.0</v>
      </c>
    </row>
    <row r="4081">
      <c r="A4081" s="71" t="s">
        <v>77</v>
      </c>
      <c r="B4081" s="71">
        <v>8332.0</v>
      </c>
      <c r="C4081" s="71" t="s">
        <v>1420</v>
      </c>
      <c r="D4081" s="71" t="s">
        <v>1417</v>
      </c>
      <c r="E4081" s="71">
        <v>6.263579028E9</v>
      </c>
      <c r="T4081" s="188">
        <v>45849.0</v>
      </c>
    </row>
    <row r="4082">
      <c r="A4082" s="71" t="s">
        <v>77</v>
      </c>
      <c r="B4082" s="71">
        <v>8331.0</v>
      </c>
      <c r="C4082" s="71" t="s">
        <v>940</v>
      </c>
      <c r="D4082" s="71" t="s">
        <v>1421</v>
      </c>
      <c r="E4082" s="71">
        <v>9.329266283E9</v>
      </c>
      <c r="F4082" s="71">
        <v>0.0</v>
      </c>
      <c r="G4082" s="71" t="s">
        <v>195</v>
      </c>
      <c r="H4082" s="71">
        <v>3.0</v>
      </c>
      <c r="I4082" s="71">
        <v>40.0</v>
      </c>
      <c r="J4082" s="71">
        <v>1.2</v>
      </c>
      <c r="K4082" s="71">
        <v>5300.0</v>
      </c>
      <c r="L4082" s="71">
        <v>6360.0</v>
      </c>
      <c r="M4082" s="71">
        <v>6360.0</v>
      </c>
      <c r="N4082" s="71">
        <v>0.0</v>
      </c>
      <c r="O4082" s="71">
        <v>6360.0</v>
      </c>
      <c r="P4082" s="71">
        <v>1000.0</v>
      </c>
      <c r="Q4082" s="71">
        <v>5360.0</v>
      </c>
      <c r="R4082" s="71">
        <v>0.0</v>
      </c>
      <c r="S4082" s="71" t="s">
        <v>191</v>
      </c>
      <c r="T4082" s="188">
        <v>45849.0</v>
      </c>
    </row>
    <row r="4083">
      <c r="A4083" s="71" t="s">
        <v>77</v>
      </c>
      <c r="B4083" s="71">
        <v>8331.0</v>
      </c>
      <c r="C4083" s="71" t="s">
        <v>940</v>
      </c>
      <c r="D4083" s="71" t="s">
        <v>1421</v>
      </c>
      <c r="E4083" s="71">
        <v>9.329266283E9</v>
      </c>
      <c r="T4083" s="188">
        <v>45849.0</v>
      </c>
    </row>
    <row r="4084">
      <c r="A4084" s="71" t="s">
        <v>77</v>
      </c>
      <c r="B4084" s="71">
        <v>8331.0</v>
      </c>
      <c r="C4084" s="71" t="s">
        <v>940</v>
      </c>
      <c r="D4084" s="71" t="s">
        <v>1421</v>
      </c>
      <c r="E4084" s="71">
        <v>9.329266283E9</v>
      </c>
      <c r="T4084" s="188">
        <v>45849.0</v>
      </c>
    </row>
    <row r="4085">
      <c r="A4085" s="71" t="s">
        <v>77</v>
      </c>
      <c r="B4085" s="71">
        <v>8331.0</v>
      </c>
      <c r="C4085" s="71" t="s">
        <v>940</v>
      </c>
      <c r="D4085" s="71" t="s">
        <v>1421</v>
      </c>
      <c r="E4085" s="71">
        <v>9.329266283E9</v>
      </c>
      <c r="T4085" s="188">
        <v>45849.0</v>
      </c>
    </row>
    <row r="4086">
      <c r="A4086" s="71" t="s">
        <v>77</v>
      </c>
      <c r="B4086" s="71">
        <v>8331.0</v>
      </c>
      <c r="C4086" s="71" t="s">
        <v>940</v>
      </c>
      <c r="D4086" s="71" t="s">
        <v>1421</v>
      </c>
      <c r="E4086" s="71">
        <v>9.329266283E9</v>
      </c>
      <c r="T4086" s="188">
        <v>45849.0</v>
      </c>
    </row>
    <row r="4087">
      <c r="A4087" s="71" t="s">
        <v>77</v>
      </c>
      <c r="B4087" s="71">
        <v>8330.0</v>
      </c>
      <c r="C4087" s="71" t="s">
        <v>1422</v>
      </c>
      <c r="D4087" s="71" t="s">
        <v>1423</v>
      </c>
      <c r="E4087" s="71">
        <v>8.989407366E9</v>
      </c>
      <c r="F4087" s="71">
        <v>0.0</v>
      </c>
      <c r="G4087" s="71" t="s">
        <v>195</v>
      </c>
      <c r="H4087" s="71">
        <v>2.0</v>
      </c>
      <c r="I4087" s="71">
        <v>40.0</v>
      </c>
      <c r="J4087" s="71">
        <v>0.8</v>
      </c>
      <c r="K4087" s="71">
        <v>5300.0</v>
      </c>
      <c r="L4087" s="71">
        <v>4240.0</v>
      </c>
      <c r="M4087" s="71">
        <v>4240.0</v>
      </c>
      <c r="N4087" s="71">
        <v>0.0</v>
      </c>
      <c r="O4087" s="71">
        <v>4240.0</v>
      </c>
      <c r="P4087" s="71">
        <v>0.0</v>
      </c>
      <c r="Q4087" s="71">
        <v>4240.0</v>
      </c>
      <c r="R4087" s="71">
        <v>0.0</v>
      </c>
      <c r="S4087" s="71" t="s">
        <v>47</v>
      </c>
      <c r="T4087" s="188">
        <v>45849.0</v>
      </c>
    </row>
    <row r="4088">
      <c r="A4088" s="71" t="s">
        <v>77</v>
      </c>
      <c r="B4088" s="71">
        <v>8330.0</v>
      </c>
      <c r="C4088" s="71" t="s">
        <v>1422</v>
      </c>
      <c r="D4088" s="71" t="s">
        <v>1423</v>
      </c>
      <c r="E4088" s="71">
        <v>8.989407366E9</v>
      </c>
      <c r="T4088" s="188">
        <v>45849.0</v>
      </c>
    </row>
    <row r="4089">
      <c r="A4089" s="71" t="s">
        <v>77</v>
      </c>
      <c r="B4089" s="71">
        <v>8330.0</v>
      </c>
      <c r="C4089" s="71" t="s">
        <v>1422</v>
      </c>
      <c r="D4089" s="71" t="s">
        <v>1423</v>
      </c>
      <c r="E4089" s="71">
        <v>8.989407366E9</v>
      </c>
      <c r="T4089" s="188">
        <v>45849.0</v>
      </c>
    </row>
    <row r="4090">
      <c r="A4090" s="71" t="s">
        <v>77</v>
      </c>
      <c r="B4090" s="71">
        <v>8330.0</v>
      </c>
      <c r="C4090" s="71" t="s">
        <v>1422</v>
      </c>
      <c r="D4090" s="71" t="s">
        <v>1423</v>
      </c>
      <c r="E4090" s="71">
        <v>8.989407366E9</v>
      </c>
      <c r="T4090" s="188">
        <v>45849.0</v>
      </c>
    </row>
    <row r="4091">
      <c r="A4091" s="71" t="s">
        <v>77</v>
      </c>
      <c r="B4091" s="71">
        <v>8330.0</v>
      </c>
      <c r="C4091" s="71" t="s">
        <v>1422</v>
      </c>
      <c r="D4091" s="71" t="s">
        <v>1423</v>
      </c>
      <c r="E4091" s="71">
        <v>8.989407366E9</v>
      </c>
      <c r="T4091" s="188">
        <v>45849.0</v>
      </c>
    </row>
    <row r="4092">
      <c r="A4092" s="71" t="s">
        <v>77</v>
      </c>
      <c r="B4092" s="71">
        <v>8329.0</v>
      </c>
      <c r="C4092" s="71" t="s">
        <v>1071</v>
      </c>
      <c r="D4092" s="71" t="s">
        <v>1417</v>
      </c>
      <c r="E4092" s="71">
        <v>7.415350664E9</v>
      </c>
      <c r="F4092" s="71">
        <v>0.0</v>
      </c>
      <c r="G4092" s="71" t="s">
        <v>195</v>
      </c>
      <c r="H4092" s="71">
        <v>4.0</v>
      </c>
      <c r="I4092" s="71">
        <v>40.0</v>
      </c>
      <c r="J4092" s="71">
        <v>1.6</v>
      </c>
      <c r="K4092" s="71">
        <v>5300.0</v>
      </c>
      <c r="L4092" s="71">
        <v>8480.0</v>
      </c>
      <c r="M4092" s="71">
        <v>8480.0</v>
      </c>
      <c r="N4092" s="71">
        <v>0.0</v>
      </c>
      <c r="O4092" s="71">
        <v>8480.0</v>
      </c>
      <c r="P4092" s="71">
        <v>8480.0</v>
      </c>
      <c r="Q4092" s="71">
        <v>0.0</v>
      </c>
      <c r="R4092" s="71">
        <v>0.0</v>
      </c>
      <c r="S4092" s="71" t="s">
        <v>191</v>
      </c>
      <c r="T4092" s="188">
        <v>45849.0</v>
      </c>
    </row>
    <row r="4093">
      <c r="A4093" s="71" t="s">
        <v>77</v>
      </c>
      <c r="B4093" s="71">
        <v>8329.0</v>
      </c>
      <c r="C4093" s="71" t="s">
        <v>1071</v>
      </c>
      <c r="D4093" s="71" t="s">
        <v>1417</v>
      </c>
      <c r="E4093" s="71">
        <v>7.415350664E9</v>
      </c>
      <c r="T4093" s="188">
        <v>45849.0</v>
      </c>
    </row>
    <row r="4094">
      <c r="A4094" s="71" t="s">
        <v>77</v>
      </c>
      <c r="B4094" s="71">
        <v>8329.0</v>
      </c>
      <c r="C4094" s="71" t="s">
        <v>1071</v>
      </c>
      <c r="D4094" s="71" t="s">
        <v>1417</v>
      </c>
      <c r="E4094" s="71">
        <v>7.415350664E9</v>
      </c>
      <c r="T4094" s="188">
        <v>45849.0</v>
      </c>
    </row>
    <row r="4095">
      <c r="A4095" s="71" t="s">
        <v>77</v>
      </c>
      <c r="B4095" s="71">
        <v>8329.0</v>
      </c>
      <c r="C4095" s="71" t="s">
        <v>1071</v>
      </c>
      <c r="D4095" s="71" t="s">
        <v>1417</v>
      </c>
      <c r="E4095" s="71">
        <v>7.415350664E9</v>
      </c>
      <c r="T4095" s="188">
        <v>45849.0</v>
      </c>
    </row>
    <row r="4096">
      <c r="A4096" s="71" t="s">
        <v>77</v>
      </c>
      <c r="B4096" s="71">
        <v>8329.0</v>
      </c>
      <c r="C4096" s="71" t="s">
        <v>1071</v>
      </c>
      <c r="D4096" s="71" t="s">
        <v>1417</v>
      </c>
      <c r="E4096" s="71">
        <v>7.415350664E9</v>
      </c>
      <c r="T4096" s="188">
        <v>45849.0</v>
      </c>
    </row>
    <row r="4097">
      <c r="A4097" s="71" t="s">
        <v>77</v>
      </c>
      <c r="B4097" s="71">
        <v>8328.0</v>
      </c>
      <c r="C4097" s="71" t="s">
        <v>471</v>
      </c>
      <c r="D4097" s="71" t="s">
        <v>1424</v>
      </c>
      <c r="E4097" s="71">
        <v>9.755159542E9</v>
      </c>
      <c r="F4097" s="71">
        <v>0.0</v>
      </c>
      <c r="G4097" s="71" t="s">
        <v>195</v>
      </c>
      <c r="H4097" s="71">
        <v>5.0</v>
      </c>
      <c r="I4097" s="71">
        <v>40.0</v>
      </c>
      <c r="J4097" s="71">
        <v>2.0</v>
      </c>
      <c r="K4097" s="71">
        <v>5300.0</v>
      </c>
      <c r="L4097" s="71">
        <v>10600.0</v>
      </c>
      <c r="M4097" s="71">
        <v>10600.0</v>
      </c>
      <c r="N4097" s="71">
        <v>0.0</v>
      </c>
      <c r="O4097" s="71">
        <v>10600.0</v>
      </c>
      <c r="P4097" s="71">
        <v>0.0</v>
      </c>
      <c r="Q4097" s="71">
        <v>10600.0</v>
      </c>
      <c r="R4097" s="71">
        <v>0.0</v>
      </c>
      <c r="S4097" s="71" t="s">
        <v>47</v>
      </c>
      <c r="T4097" s="188">
        <v>45849.0</v>
      </c>
    </row>
    <row r="4098">
      <c r="A4098" s="71" t="s">
        <v>77</v>
      </c>
      <c r="B4098" s="71">
        <v>8328.0</v>
      </c>
      <c r="C4098" s="71" t="s">
        <v>471</v>
      </c>
      <c r="D4098" s="71" t="s">
        <v>1424</v>
      </c>
      <c r="E4098" s="71">
        <v>9.755159542E9</v>
      </c>
      <c r="T4098" s="188">
        <v>45849.0</v>
      </c>
    </row>
    <row r="4099">
      <c r="A4099" s="71" t="s">
        <v>77</v>
      </c>
      <c r="B4099" s="71">
        <v>8328.0</v>
      </c>
      <c r="C4099" s="71" t="s">
        <v>471</v>
      </c>
      <c r="D4099" s="71" t="s">
        <v>1424</v>
      </c>
      <c r="E4099" s="71">
        <v>9.755159542E9</v>
      </c>
      <c r="T4099" s="188">
        <v>45849.0</v>
      </c>
    </row>
    <row r="4100">
      <c r="A4100" s="71" t="s">
        <v>77</v>
      </c>
      <c r="B4100" s="71">
        <v>8328.0</v>
      </c>
      <c r="C4100" s="71" t="s">
        <v>471</v>
      </c>
      <c r="D4100" s="71" t="s">
        <v>1424</v>
      </c>
      <c r="E4100" s="71">
        <v>9.755159542E9</v>
      </c>
      <c r="T4100" s="188">
        <v>45849.0</v>
      </c>
    </row>
    <row r="4101">
      <c r="A4101" s="71" t="s">
        <v>77</v>
      </c>
      <c r="B4101" s="71">
        <v>8328.0</v>
      </c>
      <c r="C4101" s="71" t="s">
        <v>471</v>
      </c>
      <c r="D4101" s="71" t="s">
        <v>1424</v>
      </c>
      <c r="E4101" s="71">
        <v>9.755159542E9</v>
      </c>
      <c r="T4101" s="188">
        <v>45849.0</v>
      </c>
    </row>
    <row r="4102">
      <c r="A4102" s="71" t="s">
        <v>47</v>
      </c>
      <c r="B4102" s="71">
        <v>18974.0</v>
      </c>
      <c r="C4102" s="71" t="s">
        <v>1425</v>
      </c>
      <c r="D4102" s="71" t="s">
        <v>1426</v>
      </c>
      <c r="E4102" s="71">
        <v>6.266992721E9</v>
      </c>
      <c r="F4102" s="71" t="s">
        <v>1427</v>
      </c>
      <c r="G4102" s="71" t="s">
        <v>967</v>
      </c>
      <c r="H4102" s="71">
        <v>1.0</v>
      </c>
      <c r="I4102" s="71">
        <v>40.0</v>
      </c>
      <c r="J4102" s="71">
        <v>0.4</v>
      </c>
      <c r="K4102" s="71">
        <v>5500.0</v>
      </c>
      <c r="L4102" s="71">
        <v>2200.0</v>
      </c>
      <c r="M4102" s="71">
        <v>2200.0</v>
      </c>
      <c r="N4102" s="71">
        <v>0.0</v>
      </c>
      <c r="O4102" s="71">
        <v>2200.0</v>
      </c>
      <c r="P4102" s="71">
        <v>2200.0</v>
      </c>
      <c r="Q4102" s="71">
        <v>0.0</v>
      </c>
      <c r="R4102" s="71">
        <v>0.0</v>
      </c>
      <c r="S4102" s="71" t="s">
        <v>191</v>
      </c>
      <c r="T4102" s="188">
        <v>45849.0</v>
      </c>
    </row>
    <row r="4103">
      <c r="A4103" s="71" t="s">
        <v>47</v>
      </c>
      <c r="B4103" s="71">
        <v>18974.0</v>
      </c>
      <c r="C4103" s="71" t="s">
        <v>1425</v>
      </c>
      <c r="D4103" s="71" t="s">
        <v>1426</v>
      </c>
      <c r="E4103" s="71">
        <v>6.266992721E9</v>
      </c>
      <c r="T4103" s="188">
        <v>45849.0</v>
      </c>
    </row>
    <row r="4104">
      <c r="A4104" s="71" t="s">
        <v>47</v>
      </c>
      <c r="B4104" s="71">
        <v>18974.0</v>
      </c>
      <c r="C4104" s="71" t="s">
        <v>1425</v>
      </c>
      <c r="D4104" s="71" t="s">
        <v>1426</v>
      </c>
      <c r="E4104" s="71">
        <v>6.266992721E9</v>
      </c>
      <c r="T4104" s="188">
        <v>45849.0</v>
      </c>
    </row>
    <row r="4105">
      <c r="A4105" s="71" t="s">
        <v>47</v>
      </c>
      <c r="B4105" s="71">
        <v>18974.0</v>
      </c>
      <c r="C4105" s="71" t="s">
        <v>1425</v>
      </c>
      <c r="D4105" s="71" t="s">
        <v>1426</v>
      </c>
      <c r="E4105" s="71">
        <v>6.266992721E9</v>
      </c>
      <c r="T4105" s="188">
        <v>45849.0</v>
      </c>
    </row>
    <row r="4106">
      <c r="A4106" s="71" t="s">
        <v>47</v>
      </c>
      <c r="B4106" s="71">
        <v>18974.0</v>
      </c>
      <c r="C4106" s="71" t="s">
        <v>1425</v>
      </c>
      <c r="D4106" s="71" t="s">
        <v>1426</v>
      </c>
      <c r="E4106" s="71">
        <v>6.266992721E9</v>
      </c>
      <c r="T4106" s="188">
        <v>45849.0</v>
      </c>
    </row>
    <row r="4107">
      <c r="A4107" s="71" t="s">
        <v>77</v>
      </c>
      <c r="B4107" s="71">
        <v>8327.0</v>
      </c>
      <c r="C4107" s="71" t="s">
        <v>1428</v>
      </c>
      <c r="D4107" s="71" t="s">
        <v>391</v>
      </c>
      <c r="E4107" s="71">
        <v>8.085229953E9</v>
      </c>
      <c r="F4107" s="71">
        <v>0.0</v>
      </c>
      <c r="G4107" s="71" t="s">
        <v>195</v>
      </c>
      <c r="H4107" s="71">
        <v>1.0</v>
      </c>
      <c r="I4107" s="71">
        <v>40.0</v>
      </c>
      <c r="J4107" s="71">
        <v>0.4</v>
      </c>
      <c r="K4107" s="71">
        <v>5300.0</v>
      </c>
      <c r="L4107" s="71">
        <v>2120.0</v>
      </c>
      <c r="M4107" s="71">
        <v>2120.0</v>
      </c>
      <c r="N4107" s="71">
        <v>0.0</v>
      </c>
      <c r="O4107" s="71">
        <v>2120.0</v>
      </c>
      <c r="P4107" s="71">
        <v>0.0</v>
      </c>
      <c r="Q4107" s="71">
        <v>2120.0</v>
      </c>
      <c r="R4107" s="71">
        <v>0.0</v>
      </c>
      <c r="S4107" s="71" t="s">
        <v>47</v>
      </c>
      <c r="T4107" s="188">
        <v>45849.0</v>
      </c>
    </row>
    <row r="4108">
      <c r="A4108" s="71" t="s">
        <v>77</v>
      </c>
      <c r="B4108" s="71">
        <v>8327.0</v>
      </c>
      <c r="C4108" s="71" t="s">
        <v>1428</v>
      </c>
      <c r="D4108" s="71" t="s">
        <v>391</v>
      </c>
      <c r="E4108" s="71">
        <v>8.085229953E9</v>
      </c>
      <c r="T4108" s="188">
        <v>45849.0</v>
      </c>
    </row>
    <row r="4109">
      <c r="A4109" s="71" t="s">
        <v>77</v>
      </c>
      <c r="B4109" s="71">
        <v>8327.0</v>
      </c>
      <c r="C4109" s="71" t="s">
        <v>1428</v>
      </c>
      <c r="D4109" s="71" t="s">
        <v>391</v>
      </c>
      <c r="E4109" s="71">
        <v>8.085229953E9</v>
      </c>
      <c r="T4109" s="188">
        <v>45849.0</v>
      </c>
    </row>
    <row r="4110">
      <c r="A4110" s="71" t="s">
        <v>77</v>
      </c>
      <c r="B4110" s="71">
        <v>8327.0</v>
      </c>
      <c r="C4110" s="71" t="s">
        <v>1428</v>
      </c>
      <c r="D4110" s="71" t="s">
        <v>391</v>
      </c>
      <c r="E4110" s="71">
        <v>8.085229953E9</v>
      </c>
      <c r="T4110" s="188">
        <v>45849.0</v>
      </c>
    </row>
    <row r="4111">
      <c r="A4111" s="71" t="s">
        <v>77</v>
      </c>
      <c r="B4111" s="71">
        <v>8327.0</v>
      </c>
      <c r="C4111" s="71" t="s">
        <v>1428</v>
      </c>
      <c r="D4111" s="71" t="s">
        <v>391</v>
      </c>
      <c r="E4111" s="71">
        <v>8.085229953E9</v>
      </c>
      <c r="T4111" s="188">
        <v>45849.0</v>
      </c>
    </row>
    <row r="4112">
      <c r="A4112" s="71" t="s">
        <v>47</v>
      </c>
      <c r="B4112" s="71">
        <v>18973.0</v>
      </c>
      <c r="C4112" s="71" t="s">
        <v>1429</v>
      </c>
      <c r="D4112" s="71" t="s">
        <v>194</v>
      </c>
      <c r="E4112" s="71">
        <v>9.98171234E9</v>
      </c>
      <c r="F4112" s="71">
        <v>0.0</v>
      </c>
      <c r="G4112" s="71" t="s">
        <v>1430</v>
      </c>
      <c r="H4112" s="71">
        <v>4.0</v>
      </c>
      <c r="I4112" s="71">
        <v>40.0</v>
      </c>
      <c r="J4112" s="71">
        <v>1.6</v>
      </c>
      <c r="K4112" s="71">
        <v>10000.0</v>
      </c>
      <c r="L4112" s="71">
        <v>16000.0</v>
      </c>
      <c r="M4112" s="71">
        <v>71600.0</v>
      </c>
      <c r="N4112" s="71">
        <v>0.0</v>
      </c>
      <c r="O4112" s="71">
        <v>71600.0</v>
      </c>
      <c r="P4112" s="71">
        <v>0.0</v>
      </c>
      <c r="Q4112" s="71">
        <v>0.0</v>
      </c>
      <c r="R4112" s="71">
        <v>71600.0</v>
      </c>
      <c r="S4112" s="71" t="s">
        <v>212</v>
      </c>
      <c r="T4112" s="188">
        <v>45849.0</v>
      </c>
    </row>
    <row r="4113">
      <c r="A4113" s="71" t="s">
        <v>47</v>
      </c>
      <c r="B4113" s="71">
        <v>18973.0</v>
      </c>
      <c r="C4113" s="71" t="s">
        <v>1429</v>
      </c>
      <c r="D4113" s="71" t="s">
        <v>194</v>
      </c>
      <c r="E4113" s="71">
        <v>9.98171234E9</v>
      </c>
      <c r="G4113" s="71" t="s">
        <v>1431</v>
      </c>
      <c r="H4113" s="71">
        <v>10.0</v>
      </c>
      <c r="I4113" s="71">
        <v>40.0</v>
      </c>
      <c r="J4113" s="71">
        <v>4.0</v>
      </c>
      <c r="K4113" s="71">
        <v>9500.0</v>
      </c>
      <c r="L4113" s="71">
        <v>38000.0</v>
      </c>
      <c r="T4113" s="188">
        <v>45849.0</v>
      </c>
    </row>
    <row r="4114">
      <c r="A4114" s="71" t="s">
        <v>47</v>
      </c>
      <c r="B4114" s="71">
        <v>18973.0</v>
      </c>
      <c r="C4114" s="71" t="s">
        <v>1429</v>
      </c>
      <c r="D4114" s="71" t="s">
        <v>194</v>
      </c>
      <c r="E4114" s="71">
        <v>9.98171234E9</v>
      </c>
      <c r="G4114" s="71" t="s">
        <v>234</v>
      </c>
      <c r="H4114" s="71">
        <v>8.0</v>
      </c>
      <c r="I4114" s="71">
        <v>40.0</v>
      </c>
      <c r="J4114" s="71">
        <v>3.2</v>
      </c>
      <c r="K4114" s="71">
        <v>5500.0</v>
      </c>
      <c r="L4114" s="71">
        <v>17600.0</v>
      </c>
      <c r="T4114" s="188">
        <v>45849.0</v>
      </c>
    </row>
    <row r="4115">
      <c r="A4115" s="71" t="s">
        <v>47</v>
      </c>
      <c r="B4115" s="71">
        <v>18973.0</v>
      </c>
      <c r="C4115" s="71" t="s">
        <v>1429</v>
      </c>
      <c r="D4115" s="71" t="s">
        <v>194</v>
      </c>
      <c r="E4115" s="71">
        <v>9.98171234E9</v>
      </c>
      <c r="T4115" s="188">
        <v>45849.0</v>
      </c>
    </row>
    <row r="4116">
      <c r="A4116" s="71" t="s">
        <v>47</v>
      </c>
      <c r="B4116" s="71">
        <v>18973.0</v>
      </c>
      <c r="C4116" s="71" t="s">
        <v>1429</v>
      </c>
      <c r="D4116" s="71" t="s">
        <v>194</v>
      </c>
      <c r="E4116" s="71">
        <v>9.98171234E9</v>
      </c>
      <c r="T4116" s="188">
        <v>45849.0</v>
      </c>
    </row>
    <row r="4117">
      <c r="A4117" s="71" t="s">
        <v>77</v>
      </c>
      <c r="B4117" s="71">
        <v>8326.0</v>
      </c>
      <c r="C4117" s="71" t="s">
        <v>1429</v>
      </c>
      <c r="D4117" s="71" t="s">
        <v>194</v>
      </c>
      <c r="E4117" s="71">
        <v>9.98171234E9</v>
      </c>
      <c r="F4117" s="71">
        <v>0.0</v>
      </c>
      <c r="G4117" s="71" t="s">
        <v>1432</v>
      </c>
      <c r="H4117" s="71">
        <v>12.0</v>
      </c>
      <c r="I4117" s="71">
        <v>50.0</v>
      </c>
      <c r="J4117" s="71">
        <v>6.0</v>
      </c>
      <c r="K4117" s="71">
        <v>10000.0</v>
      </c>
      <c r="L4117" s="71">
        <v>60000.0</v>
      </c>
      <c r="M4117" s="71">
        <v>354800.0</v>
      </c>
      <c r="N4117" s="71">
        <v>0.0</v>
      </c>
      <c r="O4117" s="71">
        <v>354800.0</v>
      </c>
      <c r="P4117" s="71">
        <v>0.0</v>
      </c>
      <c r="Q4117" s="71">
        <v>0.0</v>
      </c>
      <c r="R4117" s="71">
        <v>354800.0</v>
      </c>
      <c r="S4117" s="71" t="s">
        <v>212</v>
      </c>
      <c r="T4117" s="188">
        <v>45849.0</v>
      </c>
    </row>
    <row r="4118">
      <c r="A4118" s="71" t="s">
        <v>77</v>
      </c>
      <c r="B4118" s="71">
        <v>8326.0</v>
      </c>
      <c r="C4118" s="71" t="s">
        <v>1429</v>
      </c>
      <c r="D4118" s="71" t="s">
        <v>194</v>
      </c>
      <c r="E4118" s="71">
        <v>9.98171234E9</v>
      </c>
      <c r="G4118" s="71" t="s">
        <v>788</v>
      </c>
      <c r="H4118" s="71">
        <v>20.0</v>
      </c>
      <c r="I4118" s="71">
        <v>50.0</v>
      </c>
      <c r="J4118" s="71">
        <v>10.0</v>
      </c>
      <c r="K4118" s="71">
        <v>10000.0</v>
      </c>
      <c r="L4118" s="71">
        <v>100000.0</v>
      </c>
      <c r="T4118" s="188">
        <v>45849.0</v>
      </c>
    </row>
    <row r="4119">
      <c r="A4119" s="71" t="s">
        <v>77</v>
      </c>
      <c r="B4119" s="71">
        <v>8326.0</v>
      </c>
      <c r="C4119" s="71" t="s">
        <v>1429</v>
      </c>
      <c r="D4119" s="71" t="s">
        <v>194</v>
      </c>
      <c r="E4119" s="71">
        <v>9.98171234E9</v>
      </c>
      <c r="G4119" s="71" t="s">
        <v>1433</v>
      </c>
      <c r="H4119" s="71">
        <v>22.0</v>
      </c>
      <c r="I4119" s="71">
        <v>40.0</v>
      </c>
      <c r="J4119" s="71">
        <v>8.8</v>
      </c>
      <c r="K4119" s="71">
        <v>8500.0</v>
      </c>
      <c r="L4119" s="71">
        <v>74800.0</v>
      </c>
      <c r="T4119" s="188">
        <v>45849.0</v>
      </c>
    </row>
    <row r="4120">
      <c r="A4120" s="71" t="s">
        <v>77</v>
      </c>
      <c r="B4120" s="71">
        <v>8326.0</v>
      </c>
      <c r="C4120" s="71" t="s">
        <v>1429</v>
      </c>
      <c r="D4120" s="71" t="s">
        <v>194</v>
      </c>
      <c r="E4120" s="71">
        <v>9.98171234E9</v>
      </c>
      <c r="G4120" s="71" t="s">
        <v>1434</v>
      </c>
      <c r="H4120" s="71">
        <v>25.0</v>
      </c>
      <c r="I4120" s="71">
        <v>40.0</v>
      </c>
      <c r="J4120" s="71">
        <v>10.0</v>
      </c>
      <c r="K4120" s="71">
        <v>12000.0</v>
      </c>
      <c r="L4120" s="71">
        <v>120000.0</v>
      </c>
      <c r="T4120" s="188">
        <v>45849.0</v>
      </c>
    </row>
    <row r="4121">
      <c r="A4121" s="71" t="s">
        <v>77</v>
      </c>
      <c r="B4121" s="71">
        <v>8326.0</v>
      </c>
      <c r="C4121" s="71" t="s">
        <v>1429</v>
      </c>
      <c r="D4121" s="71" t="s">
        <v>194</v>
      </c>
      <c r="E4121" s="71">
        <v>9.98171234E9</v>
      </c>
      <c r="T4121" s="188">
        <v>45849.0</v>
      </c>
    </row>
    <row r="4122">
      <c r="A4122" s="71" t="s">
        <v>77</v>
      </c>
      <c r="B4122" s="71">
        <v>8325.0</v>
      </c>
      <c r="C4122" s="71" t="s">
        <v>508</v>
      </c>
      <c r="D4122" s="71" t="s">
        <v>509</v>
      </c>
      <c r="E4122" s="71">
        <v>9.753539807E9</v>
      </c>
      <c r="F4122" s="71">
        <v>0.0</v>
      </c>
      <c r="G4122" s="71" t="s">
        <v>510</v>
      </c>
      <c r="H4122" s="71">
        <v>100.0</v>
      </c>
      <c r="I4122" s="71">
        <v>50.0</v>
      </c>
      <c r="J4122" s="71">
        <v>50.0</v>
      </c>
      <c r="K4122" s="71">
        <v>3500.0</v>
      </c>
      <c r="L4122" s="71">
        <v>175000.0</v>
      </c>
      <c r="M4122" s="71">
        <v>175000.0</v>
      </c>
      <c r="N4122" s="71">
        <v>0.0</v>
      </c>
      <c r="O4122" s="71">
        <v>175000.0</v>
      </c>
      <c r="P4122" s="71">
        <v>0.0</v>
      </c>
      <c r="Q4122" s="71">
        <v>0.0</v>
      </c>
      <c r="R4122" s="71">
        <v>175000.0</v>
      </c>
      <c r="S4122" s="71" t="s">
        <v>212</v>
      </c>
      <c r="T4122" s="188">
        <v>45849.0</v>
      </c>
    </row>
    <row r="4123">
      <c r="A4123" s="71" t="s">
        <v>77</v>
      </c>
      <c r="B4123" s="71">
        <v>8325.0</v>
      </c>
      <c r="C4123" s="71" t="s">
        <v>508</v>
      </c>
      <c r="D4123" s="71" t="s">
        <v>509</v>
      </c>
      <c r="E4123" s="71">
        <v>9.753539807E9</v>
      </c>
      <c r="T4123" s="188">
        <v>45849.0</v>
      </c>
    </row>
    <row r="4124">
      <c r="A4124" s="71" t="s">
        <v>77</v>
      </c>
      <c r="B4124" s="71">
        <v>8325.0</v>
      </c>
      <c r="C4124" s="71" t="s">
        <v>508</v>
      </c>
      <c r="D4124" s="71" t="s">
        <v>509</v>
      </c>
      <c r="E4124" s="71">
        <v>9.753539807E9</v>
      </c>
      <c r="T4124" s="188">
        <v>45849.0</v>
      </c>
    </row>
    <row r="4125">
      <c r="A4125" s="71" t="s">
        <v>77</v>
      </c>
      <c r="B4125" s="71">
        <v>8325.0</v>
      </c>
      <c r="C4125" s="71" t="s">
        <v>508</v>
      </c>
      <c r="D4125" s="71" t="s">
        <v>509</v>
      </c>
      <c r="E4125" s="71">
        <v>9.753539807E9</v>
      </c>
      <c r="T4125" s="188">
        <v>45849.0</v>
      </c>
    </row>
    <row r="4126">
      <c r="A4126" s="71" t="s">
        <v>77</v>
      </c>
      <c r="B4126" s="71">
        <v>8325.0</v>
      </c>
      <c r="C4126" s="71" t="s">
        <v>508</v>
      </c>
      <c r="D4126" s="71" t="s">
        <v>509</v>
      </c>
      <c r="E4126" s="71">
        <v>9.753539807E9</v>
      </c>
      <c r="T4126" s="188">
        <v>45849.0</v>
      </c>
    </row>
    <row r="4127">
      <c r="A4127" s="71" t="s">
        <v>77</v>
      </c>
      <c r="B4127" s="71">
        <v>8324.0</v>
      </c>
      <c r="C4127" s="71" t="s">
        <v>843</v>
      </c>
      <c r="D4127" s="71" t="s">
        <v>697</v>
      </c>
      <c r="E4127" s="71">
        <v>9.977607494E9</v>
      </c>
      <c r="F4127" s="71">
        <v>0.0</v>
      </c>
      <c r="G4127" s="71" t="s">
        <v>195</v>
      </c>
      <c r="H4127" s="71">
        <v>7.0</v>
      </c>
      <c r="I4127" s="71">
        <v>40.0</v>
      </c>
      <c r="J4127" s="71">
        <v>2.8</v>
      </c>
      <c r="K4127" s="71">
        <v>5300.0</v>
      </c>
      <c r="L4127" s="71">
        <v>14840.0</v>
      </c>
      <c r="M4127" s="71">
        <v>14840.0</v>
      </c>
      <c r="N4127" s="71">
        <v>640.0</v>
      </c>
      <c r="O4127" s="71">
        <v>14200.0</v>
      </c>
      <c r="P4127" s="71">
        <v>10700.0</v>
      </c>
      <c r="Q4127" s="71">
        <v>3500.0</v>
      </c>
      <c r="R4127" s="71">
        <v>0.0</v>
      </c>
      <c r="S4127" s="71" t="s">
        <v>191</v>
      </c>
      <c r="T4127" s="188">
        <v>45849.0</v>
      </c>
    </row>
    <row r="4128">
      <c r="A4128" s="71" t="s">
        <v>77</v>
      </c>
      <c r="B4128" s="71">
        <v>8324.0</v>
      </c>
      <c r="C4128" s="71" t="s">
        <v>843</v>
      </c>
      <c r="D4128" s="71" t="s">
        <v>697</v>
      </c>
      <c r="E4128" s="71">
        <v>9.977607494E9</v>
      </c>
      <c r="T4128" s="188">
        <v>45849.0</v>
      </c>
    </row>
    <row r="4129">
      <c r="A4129" s="71" t="s">
        <v>77</v>
      </c>
      <c r="B4129" s="71">
        <v>8324.0</v>
      </c>
      <c r="C4129" s="71" t="s">
        <v>843</v>
      </c>
      <c r="D4129" s="71" t="s">
        <v>697</v>
      </c>
      <c r="E4129" s="71">
        <v>9.977607494E9</v>
      </c>
      <c r="T4129" s="188">
        <v>45849.0</v>
      </c>
    </row>
    <row r="4130">
      <c r="A4130" s="71" t="s">
        <v>77</v>
      </c>
      <c r="B4130" s="71">
        <v>8324.0</v>
      </c>
      <c r="C4130" s="71" t="s">
        <v>843</v>
      </c>
      <c r="D4130" s="71" t="s">
        <v>697</v>
      </c>
      <c r="E4130" s="71">
        <v>9.977607494E9</v>
      </c>
      <c r="T4130" s="188">
        <v>45849.0</v>
      </c>
    </row>
    <row r="4131">
      <c r="A4131" s="71" t="s">
        <v>77</v>
      </c>
      <c r="B4131" s="71">
        <v>8324.0</v>
      </c>
      <c r="C4131" s="71" t="s">
        <v>843</v>
      </c>
      <c r="D4131" s="71" t="s">
        <v>697</v>
      </c>
      <c r="E4131" s="71">
        <v>9.977607494E9</v>
      </c>
      <c r="T4131" s="188">
        <v>45849.0</v>
      </c>
    </row>
    <row r="4132">
      <c r="A4132" s="71" t="s">
        <v>77</v>
      </c>
      <c r="B4132" s="71">
        <v>8323.0</v>
      </c>
      <c r="C4132" s="71" t="s">
        <v>1435</v>
      </c>
      <c r="D4132" s="71" t="s">
        <v>1436</v>
      </c>
      <c r="E4132" s="71">
        <v>9.584840315E9</v>
      </c>
      <c r="F4132" s="71">
        <v>0.0</v>
      </c>
      <c r="G4132" s="71" t="s">
        <v>195</v>
      </c>
      <c r="H4132" s="71">
        <v>3.0</v>
      </c>
      <c r="I4132" s="71">
        <v>40.0</v>
      </c>
      <c r="J4132" s="71">
        <v>1.2</v>
      </c>
      <c r="K4132" s="71">
        <v>5300.0</v>
      </c>
      <c r="L4132" s="71">
        <v>6360.0</v>
      </c>
      <c r="M4132" s="71">
        <v>6360.0</v>
      </c>
      <c r="N4132" s="71">
        <v>0.0</v>
      </c>
      <c r="O4132" s="71">
        <v>6360.0</v>
      </c>
      <c r="P4132" s="71">
        <v>6360.0</v>
      </c>
      <c r="Q4132" s="71">
        <v>0.0</v>
      </c>
      <c r="R4132" s="71">
        <v>0.0</v>
      </c>
      <c r="S4132" s="71" t="s">
        <v>191</v>
      </c>
      <c r="T4132" s="188">
        <v>45849.0</v>
      </c>
    </row>
    <row r="4133">
      <c r="A4133" s="71" t="s">
        <v>77</v>
      </c>
      <c r="B4133" s="71">
        <v>8323.0</v>
      </c>
      <c r="C4133" s="71" t="s">
        <v>1435</v>
      </c>
      <c r="D4133" s="71" t="s">
        <v>1436</v>
      </c>
      <c r="E4133" s="71">
        <v>9.584840315E9</v>
      </c>
      <c r="T4133" s="188">
        <v>45849.0</v>
      </c>
    </row>
    <row r="4134">
      <c r="A4134" s="71" t="s">
        <v>77</v>
      </c>
      <c r="B4134" s="71">
        <v>8323.0</v>
      </c>
      <c r="C4134" s="71" t="s">
        <v>1435</v>
      </c>
      <c r="D4134" s="71" t="s">
        <v>1436</v>
      </c>
      <c r="E4134" s="71">
        <v>9.584840315E9</v>
      </c>
      <c r="T4134" s="188">
        <v>45849.0</v>
      </c>
    </row>
    <row r="4135">
      <c r="A4135" s="71" t="s">
        <v>77</v>
      </c>
      <c r="B4135" s="71">
        <v>8323.0</v>
      </c>
      <c r="C4135" s="71" t="s">
        <v>1435</v>
      </c>
      <c r="D4135" s="71" t="s">
        <v>1436</v>
      </c>
      <c r="E4135" s="71">
        <v>9.584840315E9</v>
      </c>
      <c r="T4135" s="188">
        <v>45849.0</v>
      </c>
    </row>
    <row r="4136">
      <c r="A4136" s="71" t="s">
        <v>77</v>
      </c>
      <c r="B4136" s="71">
        <v>8323.0</v>
      </c>
      <c r="C4136" s="71" t="s">
        <v>1435</v>
      </c>
      <c r="D4136" s="71" t="s">
        <v>1436</v>
      </c>
      <c r="E4136" s="71">
        <v>9.584840315E9</v>
      </c>
      <c r="T4136" s="188">
        <v>45849.0</v>
      </c>
    </row>
    <row r="4137">
      <c r="A4137" s="71" t="s">
        <v>77</v>
      </c>
      <c r="B4137" s="71">
        <v>8322.0</v>
      </c>
      <c r="C4137" s="71" t="s">
        <v>1437</v>
      </c>
      <c r="D4137" s="71" t="s">
        <v>1438</v>
      </c>
      <c r="E4137" s="71">
        <v>6.269305045E9</v>
      </c>
      <c r="F4137" s="71">
        <v>0.0</v>
      </c>
      <c r="G4137" s="71" t="s">
        <v>897</v>
      </c>
      <c r="H4137" s="71">
        <v>3.0</v>
      </c>
      <c r="I4137" s="71">
        <v>40.0</v>
      </c>
      <c r="J4137" s="71">
        <v>1.2</v>
      </c>
      <c r="K4137" s="71">
        <v>12000.0</v>
      </c>
      <c r="L4137" s="71">
        <v>14400.0</v>
      </c>
      <c r="M4137" s="71">
        <v>14400.0</v>
      </c>
      <c r="N4137" s="71">
        <v>3000.0</v>
      </c>
      <c r="O4137" s="71">
        <v>11400.0</v>
      </c>
      <c r="P4137" s="71">
        <v>0.0</v>
      </c>
      <c r="Q4137" s="71">
        <v>11400.0</v>
      </c>
      <c r="R4137" s="71">
        <v>0.0</v>
      </c>
      <c r="S4137" s="71" t="s">
        <v>47</v>
      </c>
      <c r="T4137" s="188">
        <v>45849.0</v>
      </c>
    </row>
    <row r="4138">
      <c r="A4138" s="71" t="s">
        <v>77</v>
      </c>
      <c r="B4138" s="71">
        <v>8322.0</v>
      </c>
      <c r="C4138" s="71" t="s">
        <v>1437</v>
      </c>
      <c r="D4138" s="71" t="s">
        <v>1438</v>
      </c>
      <c r="E4138" s="71">
        <v>6.269305045E9</v>
      </c>
      <c r="T4138" s="188">
        <v>45849.0</v>
      </c>
    </row>
    <row r="4139">
      <c r="A4139" s="71" t="s">
        <v>77</v>
      </c>
      <c r="B4139" s="71">
        <v>8322.0</v>
      </c>
      <c r="C4139" s="71" t="s">
        <v>1437</v>
      </c>
      <c r="D4139" s="71" t="s">
        <v>1438</v>
      </c>
      <c r="E4139" s="71">
        <v>6.269305045E9</v>
      </c>
      <c r="T4139" s="188">
        <v>45849.0</v>
      </c>
    </row>
    <row r="4140">
      <c r="A4140" s="71" t="s">
        <v>77</v>
      </c>
      <c r="B4140" s="71">
        <v>8322.0</v>
      </c>
      <c r="C4140" s="71" t="s">
        <v>1437</v>
      </c>
      <c r="D4140" s="71" t="s">
        <v>1438</v>
      </c>
      <c r="E4140" s="71">
        <v>6.269305045E9</v>
      </c>
      <c r="T4140" s="188">
        <v>45849.0</v>
      </c>
    </row>
    <row r="4141">
      <c r="A4141" s="71" t="s">
        <v>77</v>
      </c>
      <c r="B4141" s="71">
        <v>8322.0</v>
      </c>
      <c r="C4141" s="71" t="s">
        <v>1437</v>
      </c>
      <c r="D4141" s="71" t="s">
        <v>1438</v>
      </c>
      <c r="E4141" s="71">
        <v>6.269305045E9</v>
      </c>
      <c r="T4141" s="188">
        <v>45849.0</v>
      </c>
    </row>
    <row r="4142">
      <c r="A4142" s="71" t="s">
        <v>77</v>
      </c>
      <c r="B4142" s="71">
        <v>8321.0</v>
      </c>
      <c r="C4142" s="71" t="s">
        <v>1439</v>
      </c>
      <c r="D4142" s="71" t="s">
        <v>1440</v>
      </c>
      <c r="E4142" s="71">
        <v>6.268944921E9</v>
      </c>
      <c r="F4142" s="71">
        <v>0.0</v>
      </c>
      <c r="G4142" s="71" t="s">
        <v>897</v>
      </c>
      <c r="H4142" s="71">
        <v>8.0</v>
      </c>
      <c r="I4142" s="71">
        <v>40.0</v>
      </c>
      <c r="J4142" s="71">
        <v>3.2</v>
      </c>
      <c r="K4142" s="71">
        <v>12000.0</v>
      </c>
      <c r="L4142" s="71">
        <v>38400.0</v>
      </c>
      <c r="M4142" s="71">
        <v>38400.0</v>
      </c>
      <c r="N4142" s="71">
        <v>8000.0</v>
      </c>
      <c r="O4142" s="71">
        <v>30400.0</v>
      </c>
      <c r="P4142" s="71">
        <v>0.0</v>
      </c>
      <c r="Q4142" s="71">
        <v>30400.0</v>
      </c>
      <c r="R4142" s="71">
        <v>0.0</v>
      </c>
      <c r="S4142" s="71" t="s">
        <v>47</v>
      </c>
      <c r="T4142" s="188">
        <v>45849.0</v>
      </c>
    </row>
    <row r="4143">
      <c r="A4143" s="71" t="s">
        <v>77</v>
      </c>
      <c r="B4143" s="71">
        <v>8321.0</v>
      </c>
      <c r="C4143" s="71" t="s">
        <v>1439</v>
      </c>
      <c r="D4143" s="71" t="s">
        <v>1440</v>
      </c>
      <c r="E4143" s="71">
        <v>6.268944921E9</v>
      </c>
      <c r="T4143" s="188">
        <v>45849.0</v>
      </c>
    </row>
    <row r="4144">
      <c r="A4144" s="71" t="s">
        <v>77</v>
      </c>
      <c r="B4144" s="71">
        <v>8321.0</v>
      </c>
      <c r="C4144" s="71" t="s">
        <v>1439</v>
      </c>
      <c r="D4144" s="71" t="s">
        <v>1440</v>
      </c>
      <c r="E4144" s="71">
        <v>6.268944921E9</v>
      </c>
      <c r="T4144" s="188">
        <v>45849.0</v>
      </c>
    </row>
    <row r="4145">
      <c r="A4145" s="71" t="s">
        <v>77</v>
      </c>
      <c r="B4145" s="71">
        <v>8321.0</v>
      </c>
      <c r="C4145" s="71" t="s">
        <v>1439</v>
      </c>
      <c r="D4145" s="71" t="s">
        <v>1440</v>
      </c>
      <c r="E4145" s="71">
        <v>6.268944921E9</v>
      </c>
      <c r="T4145" s="188">
        <v>45849.0</v>
      </c>
    </row>
    <row r="4146">
      <c r="A4146" s="71" t="s">
        <v>77</v>
      </c>
      <c r="B4146" s="71">
        <v>8321.0</v>
      </c>
      <c r="C4146" s="71" t="s">
        <v>1439</v>
      </c>
      <c r="D4146" s="71" t="s">
        <v>1440</v>
      </c>
      <c r="E4146" s="71">
        <v>6.268944921E9</v>
      </c>
      <c r="T4146" s="188">
        <v>45849.0</v>
      </c>
    </row>
    <row r="4147">
      <c r="A4147" s="71" t="s">
        <v>77</v>
      </c>
      <c r="B4147" s="71">
        <v>8320.0</v>
      </c>
      <c r="C4147" s="71" t="s">
        <v>1441</v>
      </c>
      <c r="D4147" s="71" t="s">
        <v>1442</v>
      </c>
      <c r="E4147" s="71">
        <v>9.637276528E9</v>
      </c>
      <c r="F4147" s="71">
        <v>0.0</v>
      </c>
      <c r="G4147" s="71" t="s">
        <v>243</v>
      </c>
      <c r="H4147" s="71">
        <v>13.0</v>
      </c>
      <c r="I4147" s="71">
        <v>40.0</v>
      </c>
      <c r="J4147" s="71">
        <v>5.2</v>
      </c>
      <c r="K4147" s="71">
        <v>5300.0</v>
      </c>
      <c r="L4147" s="71">
        <v>27560.0</v>
      </c>
      <c r="M4147" s="71">
        <v>27560.0</v>
      </c>
      <c r="N4147" s="71">
        <v>1300.0</v>
      </c>
      <c r="O4147" s="71">
        <v>26260.0</v>
      </c>
      <c r="P4147" s="71">
        <v>26260.0</v>
      </c>
      <c r="Q4147" s="71">
        <v>0.0</v>
      </c>
      <c r="R4147" s="71">
        <v>0.0</v>
      </c>
      <c r="S4147" s="71" t="s">
        <v>191</v>
      </c>
      <c r="T4147" s="188">
        <v>45849.0</v>
      </c>
    </row>
    <row r="4148">
      <c r="A4148" s="71" t="s">
        <v>77</v>
      </c>
      <c r="B4148" s="71">
        <v>8320.0</v>
      </c>
      <c r="C4148" s="71" t="s">
        <v>1441</v>
      </c>
      <c r="D4148" s="71" t="s">
        <v>1442</v>
      </c>
      <c r="E4148" s="71">
        <v>9.637276528E9</v>
      </c>
      <c r="T4148" s="188">
        <v>45849.0</v>
      </c>
    </row>
    <row r="4149">
      <c r="A4149" s="71" t="s">
        <v>77</v>
      </c>
      <c r="B4149" s="71">
        <v>8320.0</v>
      </c>
      <c r="C4149" s="71" t="s">
        <v>1441</v>
      </c>
      <c r="D4149" s="71" t="s">
        <v>1442</v>
      </c>
      <c r="E4149" s="71">
        <v>9.637276528E9</v>
      </c>
      <c r="T4149" s="188">
        <v>45849.0</v>
      </c>
    </row>
    <row r="4150">
      <c r="A4150" s="71" t="s">
        <v>77</v>
      </c>
      <c r="B4150" s="71">
        <v>8320.0</v>
      </c>
      <c r="C4150" s="71" t="s">
        <v>1441</v>
      </c>
      <c r="D4150" s="71" t="s">
        <v>1442</v>
      </c>
      <c r="E4150" s="71">
        <v>9.637276528E9</v>
      </c>
      <c r="T4150" s="188">
        <v>45849.0</v>
      </c>
    </row>
    <row r="4151">
      <c r="A4151" s="71" t="s">
        <v>77</v>
      </c>
      <c r="B4151" s="71">
        <v>8320.0</v>
      </c>
      <c r="C4151" s="71" t="s">
        <v>1441</v>
      </c>
      <c r="D4151" s="71" t="s">
        <v>1442</v>
      </c>
      <c r="E4151" s="71">
        <v>9.637276528E9</v>
      </c>
      <c r="T4151" s="188">
        <v>45849.0</v>
      </c>
    </row>
    <row r="4152">
      <c r="A4152" s="71" t="s">
        <v>77</v>
      </c>
      <c r="B4152" s="71">
        <v>8319.0</v>
      </c>
      <c r="C4152" s="71" t="s">
        <v>1443</v>
      </c>
      <c r="D4152" s="71" t="s">
        <v>1444</v>
      </c>
      <c r="E4152" s="71">
        <v>9.977899464E9</v>
      </c>
      <c r="F4152" s="71">
        <v>0.0</v>
      </c>
      <c r="G4152" s="71" t="s">
        <v>828</v>
      </c>
      <c r="H4152" s="71">
        <v>3.0</v>
      </c>
      <c r="I4152" s="71">
        <v>40.0</v>
      </c>
      <c r="J4152" s="71">
        <v>1.2</v>
      </c>
      <c r="K4152" s="71">
        <v>9000.0</v>
      </c>
      <c r="L4152" s="71">
        <v>10800.0</v>
      </c>
      <c r="M4152" s="71">
        <v>10800.0</v>
      </c>
      <c r="N4152" s="71">
        <v>0.0</v>
      </c>
      <c r="O4152" s="71">
        <v>10800.0</v>
      </c>
      <c r="P4152" s="71">
        <v>0.0</v>
      </c>
      <c r="Q4152" s="71">
        <v>10800.0</v>
      </c>
      <c r="R4152" s="71">
        <v>0.0</v>
      </c>
      <c r="S4152" s="71" t="s">
        <v>47</v>
      </c>
      <c r="T4152" s="188">
        <v>45849.0</v>
      </c>
    </row>
    <row r="4153">
      <c r="A4153" s="71" t="s">
        <v>77</v>
      </c>
      <c r="B4153" s="71">
        <v>8319.0</v>
      </c>
      <c r="C4153" s="71" t="s">
        <v>1443</v>
      </c>
      <c r="D4153" s="71" t="s">
        <v>1444</v>
      </c>
      <c r="E4153" s="71">
        <v>9.977899464E9</v>
      </c>
      <c r="T4153" s="188">
        <v>45849.0</v>
      </c>
    </row>
    <row r="4154">
      <c r="A4154" s="71" t="s">
        <v>77</v>
      </c>
      <c r="B4154" s="71">
        <v>8319.0</v>
      </c>
      <c r="C4154" s="71" t="s">
        <v>1443</v>
      </c>
      <c r="D4154" s="71" t="s">
        <v>1444</v>
      </c>
      <c r="E4154" s="71">
        <v>9.977899464E9</v>
      </c>
      <c r="T4154" s="188">
        <v>45849.0</v>
      </c>
    </row>
    <row r="4155">
      <c r="A4155" s="71" t="s">
        <v>77</v>
      </c>
      <c r="B4155" s="71">
        <v>8319.0</v>
      </c>
      <c r="C4155" s="71" t="s">
        <v>1443</v>
      </c>
      <c r="D4155" s="71" t="s">
        <v>1444</v>
      </c>
      <c r="E4155" s="71">
        <v>9.977899464E9</v>
      </c>
      <c r="T4155" s="188">
        <v>45849.0</v>
      </c>
    </row>
    <row r="4156">
      <c r="A4156" s="71" t="s">
        <v>77</v>
      </c>
      <c r="B4156" s="71">
        <v>8319.0</v>
      </c>
      <c r="C4156" s="71" t="s">
        <v>1443</v>
      </c>
      <c r="D4156" s="71" t="s">
        <v>1444</v>
      </c>
      <c r="E4156" s="71">
        <v>9.977899464E9</v>
      </c>
      <c r="T4156" s="188">
        <v>45849.0</v>
      </c>
    </row>
    <row r="4157">
      <c r="A4157" s="71" t="s">
        <v>77</v>
      </c>
      <c r="B4157" s="71">
        <v>8318.0</v>
      </c>
      <c r="C4157" s="71" t="s">
        <v>1445</v>
      </c>
      <c r="D4157" s="71" t="s">
        <v>1414</v>
      </c>
      <c r="E4157" s="71">
        <v>6.26824089E8</v>
      </c>
      <c r="F4157" s="71">
        <v>0.0</v>
      </c>
      <c r="G4157" s="71" t="s">
        <v>195</v>
      </c>
      <c r="H4157" s="71">
        <v>1.0</v>
      </c>
      <c r="I4157" s="71">
        <v>40.0</v>
      </c>
      <c r="J4157" s="71">
        <v>0.4</v>
      </c>
      <c r="K4157" s="71">
        <v>5300.0</v>
      </c>
      <c r="L4157" s="71">
        <v>2120.0</v>
      </c>
      <c r="M4157" s="71">
        <v>2120.0</v>
      </c>
      <c r="N4157" s="71">
        <v>0.0</v>
      </c>
      <c r="O4157" s="71">
        <v>2120.0</v>
      </c>
      <c r="P4157" s="71">
        <v>0.0</v>
      </c>
      <c r="Q4157" s="71">
        <v>2120.0</v>
      </c>
      <c r="R4157" s="71">
        <v>0.0</v>
      </c>
      <c r="S4157" s="71" t="s">
        <v>47</v>
      </c>
      <c r="T4157" s="188">
        <v>45849.0</v>
      </c>
    </row>
    <row r="4158">
      <c r="A4158" s="71" t="s">
        <v>77</v>
      </c>
      <c r="B4158" s="71">
        <v>8318.0</v>
      </c>
      <c r="C4158" s="71" t="s">
        <v>1445</v>
      </c>
      <c r="D4158" s="71" t="s">
        <v>1414</v>
      </c>
      <c r="E4158" s="71">
        <v>6.26824089E8</v>
      </c>
      <c r="T4158" s="188">
        <v>45849.0</v>
      </c>
    </row>
    <row r="4159">
      <c r="A4159" s="71" t="s">
        <v>77</v>
      </c>
      <c r="B4159" s="71">
        <v>8318.0</v>
      </c>
      <c r="C4159" s="71" t="s">
        <v>1445</v>
      </c>
      <c r="D4159" s="71" t="s">
        <v>1414</v>
      </c>
      <c r="E4159" s="71">
        <v>6.26824089E8</v>
      </c>
      <c r="T4159" s="188">
        <v>45849.0</v>
      </c>
    </row>
    <row r="4160">
      <c r="A4160" s="71" t="s">
        <v>77</v>
      </c>
      <c r="B4160" s="71">
        <v>8318.0</v>
      </c>
      <c r="C4160" s="71" t="s">
        <v>1445</v>
      </c>
      <c r="D4160" s="71" t="s">
        <v>1414</v>
      </c>
      <c r="E4160" s="71">
        <v>6.26824089E8</v>
      </c>
      <c r="T4160" s="188">
        <v>45849.0</v>
      </c>
    </row>
    <row r="4161">
      <c r="A4161" s="71" t="s">
        <v>77</v>
      </c>
      <c r="B4161" s="71">
        <v>8318.0</v>
      </c>
      <c r="C4161" s="71" t="s">
        <v>1445</v>
      </c>
      <c r="D4161" s="71" t="s">
        <v>1414</v>
      </c>
      <c r="E4161" s="71">
        <v>6.26824089E8</v>
      </c>
      <c r="T4161" s="188">
        <v>45849.0</v>
      </c>
    </row>
    <row r="4162">
      <c r="A4162" s="71" t="s">
        <v>47</v>
      </c>
      <c r="B4162" s="71">
        <v>18972.0</v>
      </c>
      <c r="C4162" s="71" t="s">
        <v>1445</v>
      </c>
      <c r="D4162" s="71" t="s">
        <v>1414</v>
      </c>
      <c r="E4162" s="71">
        <v>6.26824089E8</v>
      </c>
      <c r="F4162" s="71">
        <v>0.0</v>
      </c>
      <c r="G4162" s="71" t="s">
        <v>234</v>
      </c>
      <c r="H4162" s="71">
        <v>3.0</v>
      </c>
      <c r="I4162" s="71">
        <v>40.0</v>
      </c>
      <c r="J4162" s="71">
        <v>1.2</v>
      </c>
      <c r="K4162" s="71">
        <v>5500.0</v>
      </c>
      <c r="L4162" s="71">
        <v>6600.0</v>
      </c>
      <c r="M4162" s="71">
        <v>6600.0</v>
      </c>
      <c r="N4162" s="71">
        <v>0.0</v>
      </c>
      <c r="O4162" s="71">
        <v>6600.0</v>
      </c>
      <c r="P4162" s="71">
        <v>5000.0</v>
      </c>
      <c r="Q4162" s="71">
        <v>1600.0</v>
      </c>
      <c r="R4162" s="71">
        <v>0.0</v>
      </c>
      <c r="S4162" s="71" t="s">
        <v>191</v>
      </c>
      <c r="T4162" s="188">
        <v>45849.0</v>
      </c>
    </row>
    <row r="4163">
      <c r="A4163" s="71" t="s">
        <v>47</v>
      </c>
      <c r="B4163" s="71">
        <v>18972.0</v>
      </c>
      <c r="C4163" s="71" t="s">
        <v>1445</v>
      </c>
      <c r="D4163" s="71" t="s">
        <v>1414</v>
      </c>
      <c r="E4163" s="71">
        <v>6.26824089E8</v>
      </c>
      <c r="T4163" s="188">
        <v>45849.0</v>
      </c>
    </row>
    <row r="4164">
      <c r="A4164" s="71" t="s">
        <v>47</v>
      </c>
      <c r="B4164" s="71">
        <v>18972.0</v>
      </c>
      <c r="C4164" s="71" t="s">
        <v>1445</v>
      </c>
      <c r="D4164" s="71" t="s">
        <v>1414</v>
      </c>
      <c r="E4164" s="71">
        <v>6.26824089E8</v>
      </c>
      <c r="T4164" s="188">
        <v>45849.0</v>
      </c>
    </row>
    <row r="4165">
      <c r="A4165" s="71" t="s">
        <v>47</v>
      </c>
      <c r="B4165" s="71">
        <v>18972.0</v>
      </c>
      <c r="C4165" s="71" t="s">
        <v>1445</v>
      </c>
      <c r="D4165" s="71" t="s">
        <v>1414</v>
      </c>
      <c r="E4165" s="71">
        <v>6.26824089E8</v>
      </c>
      <c r="T4165" s="188">
        <v>45849.0</v>
      </c>
    </row>
    <row r="4166">
      <c r="A4166" s="71" t="s">
        <v>47</v>
      </c>
      <c r="B4166" s="71">
        <v>18972.0</v>
      </c>
      <c r="C4166" s="71" t="s">
        <v>1445</v>
      </c>
      <c r="D4166" s="71" t="s">
        <v>1414</v>
      </c>
      <c r="E4166" s="71">
        <v>6.26824089E8</v>
      </c>
      <c r="T4166" s="188">
        <v>45849.0</v>
      </c>
    </row>
    <row r="4167">
      <c r="A4167" s="71" t="s">
        <v>77</v>
      </c>
      <c r="B4167" s="71">
        <v>8317.0</v>
      </c>
      <c r="C4167" s="71" t="s">
        <v>668</v>
      </c>
      <c r="D4167" s="71" t="s">
        <v>1446</v>
      </c>
      <c r="E4167" s="71">
        <v>8.109126104E9</v>
      </c>
      <c r="F4167" s="71">
        <v>0.0</v>
      </c>
      <c r="G4167" s="71" t="s">
        <v>195</v>
      </c>
      <c r="H4167" s="71">
        <v>3.0</v>
      </c>
      <c r="I4167" s="71">
        <v>40.0</v>
      </c>
      <c r="J4167" s="71">
        <v>1.2</v>
      </c>
      <c r="K4167" s="71">
        <v>5300.0</v>
      </c>
      <c r="L4167" s="71">
        <v>6360.0</v>
      </c>
      <c r="M4167" s="71">
        <v>6360.0</v>
      </c>
      <c r="N4167" s="71">
        <v>0.0</v>
      </c>
      <c r="O4167" s="71">
        <v>6360.0</v>
      </c>
      <c r="P4167" s="71">
        <v>6360.0</v>
      </c>
      <c r="Q4167" s="71">
        <v>0.0</v>
      </c>
      <c r="R4167" s="71">
        <v>0.0</v>
      </c>
      <c r="S4167" s="71" t="s">
        <v>191</v>
      </c>
      <c r="T4167" s="188">
        <v>45849.0</v>
      </c>
    </row>
    <row r="4168">
      <c r="A4168" s="71" t="s">
        <v>77</v>
      </c>
      <c r="B4168" s="71">
        <v>8317.0</v>
      </c>
      <c r="C4168" s="71" t="s">
        <v>668</v>
      </c>
      <c r="D4168" s="71" t="s">
        <v>1446</v>
      </c>
      <c r="E4168" s="71">
        <v>8.109126104E9</v>
      </c>
      <c r="T4168" s="188">
        <v>45849.0</v>
      </c>
    </row>
    <row r="4169">
      <c r="A4169" s="71" t="s">
        <v>77</v>
      </c>
      <c r="B4169" s="71">
        <v>8317.0</v>
      </c>
      <c r="C4169" s="71" t="s">
        <v>668</v>
      </c>
      <c r="D4169" s="71" t="s">
        <v>1446</v>
      </c>
      <c r="E4169" s="71">
        <v>8.109126104E9</v>
      </c>
      <c r="T4169" s="188">
        <v>45849.0</v>
      </c>
    </row>
    <row r="4170">
      <c r="A4170" s="71" t="s">
        <v>77</v>
      </c>
      <c r="B4170" s="71">
        <v>8317.0</v>
      </c>
      <c r="C4170" s="71" t="s">
        <v>668</v>
      </c>
      <c r="D4170" s="71" t="s">
        <v>1446</v>
      </c>
      <c r="E4170" s="71">
        <v>8.109126104E9</v>
      </c>
      <c r="T4170" s="188">
        <v>45849.0</v>
      </c>
    </row>
    <row r="4171">
      <c r="A4171" s="71" t="s">
        <v>77</v>
      </c>
      <c r="B4171" s="71">
        <v>8317.0</v>
      </c>
      <c r="C4171" s="71" t="s">
        <v>668</v>
      </c>
      <c r="D4171" s="71" t="s">
        <v>1446</v>
      </c>
      <c r="E4171" s="71">
        <v>8.109126104E9</v>
      </c>
      <c r="T4171" s="188">
        <v>45849.0</v>
      </c>
    </row>
    <row r="4172">
      <c r="A4172" s="71" t="s">
        <v>77</v>
      </c>
      <c r="B4172" s="71">
        <v>8316.0</v>
      </c>
      <c r="C4172" s="71" t="s">
        <v>905</v>
      </c>
      <c r="D4172" s="71" t="s">
        <v>354</v>
      </c>
      <c r="E4172" s="71">
        <v>9.425917276E9</v>
      </c>
      <c r="F4172" s="71">
        <v>0.0</v>
      </c>
      <c r="G4172" s="71" t="s">
        <v>243</v>
      </c>
      <c r="H4172" s="71">
        <v>7.0</v>
      </c>
      <c r="I4172" s="71">
        <v>40.0</v>
      </c>
      <c r="J4172" s="71">
        <v>2.8</v>
      </c>
      <c r="K4172" s="71">
        <v>5300.0</v>
      </c>
      <c r="L4172" s="71">
        <v>14840.0</v>
      </c>
      <c r="M4172" s="71">
        <v>14840.0</v>
      </c>
      <c r="N4172" s="71">
        <v>0.0</v>
      </c>
      <c r="O4172" s="71">
        <v>14840.0</v>
      </c>
      <c r="P4172" s="71">
        <v>0.0</v>
      </c>
      <c r="Q4172" s="71">
        <v>0.0</v>
      </c>
      <c r="R4172" s="71">
        <v>14840.0</v>
      </c>
      <c r="S4172" s="71" t="s">
        <v>212</v>
      </c>
      <c r="T4172" s="188">
        <v>45849.0</v>
      </c>
    </row>
    <row r="4173">
      <c r="A4173" s="71" t="s">
        <v>77</v>
      </c>
      <c r="B4173" s="71">
        <v>8316.0</v>
      </c>
      <c r="C4173" s="71" t="s">
        <v>905</v>
      </c>
      <c r="D4173" s="71" t="s">
        <v>354</v>
      </c>
      <c r="E4173" s="71">
        <v>9.425917276E9</v>
      </c>
      <c r="T4173" s="188">
        <v>45849.0</v>
      </c>
    </row>
    <row r="4174">
      <c r="A4174" s="71" t="s">
        <v>77</v>
      </c>
      <c r="B4174" s="71">
        <v>8316.0</v>
      </c>
      <c r="C4174" s="71" t="s">
        <v>905</v>
      </c>
      <c r="D4174" s="71" t="s">
        <v>354</v>
      </c>
      <c r="E4174" s="71">
        <v>9.425917276E9</v>
      </c>
      <c r="T4174" s="188">
        <v>45849.0</v>
      </c>
    </row>
    <row r="4175">
      <c r="A4175" s="71" t="s">
        <v>77</v>
      </c>
      <c r="B4175" s="71">
        <v>8316.0</v>
      </c>
      <c r="C4175" s="71" t="s">
        <v>905</v>
      </c>
      <c r="D4175" s="71" t="s">
        <v>354</v>
      </c>
      <c r="E4175" s="71">
        <v>9.425917276E9</v>
      </c>
      <c r="T4175" s="188">
        <v>45849.0</v>
      </c>
    </row>
    <row r="4176">
      <c r="A4176" s="71" t="s">
        <v>77</v>
      </c>
      <c r="B4176" s="71">
        <v>8316.0</v>
      </c>
      <c r="C4176" s="71" t="s">
        <v>905</v>
      </c>
      <c r="D4176" s="71" t="s">
        <v>354</v>
      </c>
      <c r="E4176" s="71">
        <v>9.425917276E9</v>
      </c>
      <c r="T4176" s="188">
        <v>45849.0</v>
      </c>
    </row>
    <row r="4177">
      <c r="A4177" s="71" t="s">
        <v>47</v>
      </c>
      <c r="B4177" s="71">
        <v>18971.0</v>
      </c>
      <c r="C4177" s="71" t="s">
        <v>905</v>
      </c>
      <c r="D4177" s="71" t="s">
        <v>354</v>
      </c>
      <c r="E4177" s="71">
        <v>9.425917276E9</v>
      </c>
      <c r="F4177" s="71">
        <v>0.0</v>
      </c>
      <c r="G4177" s="71" t="s">
        <v>334</v>
      </c>
      <c r="H4177" s="71">
        <v>2.0</v>
      </c>
      <c r="I4177" s="71">
        <v>40.0</v>
      </c>
      <c r="J4177" s="71">
        <v>0.8</v>
      </c>
      <c r="K4177" s="71">
        <v>5500.0</v>
      </c>
      <c r="L4177" s="71">
        <v>4400.0</v>
      </c>
      <c r="M4177" s="71">
        <v>4400.0</v>
      </c>
      <c r="N4177" s="71">
        <v>0.0</v>
      </c>
      <c r="O4177" s="71">
        <v>4400.0</v>
      </c>
      <c r="P4177" s="71">
        <v>0.0</v>
      </c>
      <c r="Q4177" s="71">
        <v>0.0</v>
      </c>
      <c r="R4177" s="71">
        <v>4400.0</v>
      </c>
      <c r="S4177" s="71" t="s">
        <v>212</v>
      </c>
      <c r="T4177" s="188">
        <v>45849.0</v>
      </c>
    </row>
    <row r="4178">
      <c r="A4178" s="71" t="s">
        <v>47</v>
      </c>
      <c r="B4178" s="71">
        <v>18971.0</v>
      </c>
      <c r="C4178" s="71" t="s">
        <v>905</v>
      </c>
      <c r="D4178" s="71" t="s">
        <v>354</v>
      </c>
      <c r="E4178" s="71">
        <v>9.425917276E9</v>
      </c>
      <c r="T4178" s="188">
        <v>45849.0</v>
      </c>
    </row>
    <row r="4179">
      <c r="A4179" s="71" t="s">
        <v>47</v>
      </c>
      <c r="B4179" s="71">
        <v>18971.0</v>
      </c>
      <c r="C4179" s="71" t="s">
        <v>905</v>
      </c>
      <c r="D4179" s="71" t="s">
        <v>354</v>
      </c>
      <c r="E4179" s="71">
        <v>9.425917276E9</v>
      </c>
      <c r="T4179" s="188">
        <v>45849.0</v>
      </c>
    </row>
    <row r="4180">
      <c r="A4180" s="71" t="s">
        <v>47</v>
      </c>
      <c r="B4180" s="71">
        <v>18971.0</v>
      </c>
      <c r="C4180" s="71" t="s">
        <v>905</v>
      </c>
      <c r="D4180" s="71" t="s">
        <v>354</v>
      </c>
      <c r="E4180" s="71">
        <v>9.425917276E9</v>
      </c>
      <c r="T4180" s="188">
        <v>45849.0</v>
      </c>
    </row>
    <row r="4181">
      <c r="A4181" s="71" t="s">
        <v>47</v>
      </c>
      <c r="B4181" s="71">
        <v>18971.0</v>
      </c>
      <c r="C4181" s="71" t="s">
        <v>905</v>
      </c>
      <c r="D4181" s="71" t="s">
        <v>354</v>
      </c>
      <c r="E4181" s="71">
        <v>9.425917276E9</v>
      </c>
      <c r="T4181" s="188">
        <v>45849.0</v>
      </c>
    </row>
    <row r="4182">
      <c r="A4182" s="71" t="s">
        <v>77</v>
      </c>
      <c r="B4182" s="71">
        <v>8315.0</v>
      </c>
      <c r="C4182" s="71" t="s">
        <v>1447</v>
      </c>
      <c r="D4182" s="71" t="s">
        <v>1448</v>
      </c>
      <c r="E4182" s="71">
        <v>9.826996548E9</v>
      </c>
      <c r="F4182" s="71">
        <v>0.0</v>
      </c>
      <c r="G4182" s="71" t="s">
        <v>195</v>
      </c>
      <c r="H4182" s="71">
        <v>7.0</v>
      </c>
      <c r="I4182" s="71">
        <v>40.0</v>
      </c>
      <c r="J4182" s="71">
        <v>2.8</v>
      </c>
      <c r="K4182" s="71">
        <v>5300.0</v>
      </c>
      <c r="L4182" s="71">
        <v>14840.0</v>
      </c>
      <c r="M4182" s="71">
        <v>14840.0</v>
      </c>
      <c r="N4182" s="71">
        <v>0.0</v>
      </c>
      <c r="O4182" s="71">
        <v>14840.0</v>
      </c>
      <c r="P4182" s="71">
        <v>0.0</v>
      </c>
      <c r="Q4182" s="71">
        <v>14840.0</v>
      </c>
      <c r="R4182" s="71">
        <v>0.0</v>
      </c>
      <c r="S4182" s="71" t="s">
        <v>47</v>
      </c>
      <c r="T4182" s="188">
        <v>45849.0</v>
      </c>
    </row>
    <row r="4183">
      <c r="A4183" s="71" t="s">
        <v>77</v>
      </c>
      <c r="B4183" s="71">
        <v>8315.0</v>
      </c>
      <c r="C4183" s="71" t="s">
        <v>1447</v>
      </c>
      <c r="D4183" s="71" t="s">
        <v>1448</v>
      </c>
      <c r="E4183" s="71">
        <v>9.826996548E9</v>
      </c>
      <c r="T4183" s="188">
        <v>45849.0</v>
      </c>
    </row>
    <row r="4184">
      <c r="A4184" s="71" t="s">
        <v>77</v>
      </c>
      <c r="B4184" s="71">
        <v>8315.0</v>
      </c>
      <c r="C4184" s="71" t="s">
        <v>1447</v>
      </c>
      <c r="D4184" s="71" t="s">
        <v>1448</v>
      </c>
      <c r="E4184" s="71">
        <v>9.826996548E9</v>
      </c>
      <c r="T4184" s="188">
        <v>45849.0</v>
      </c>
    </row>
    <row r="4185">
      <c r="A4185" s="71" t="s">
        <v>77</v>
      </c>
      <c r="B4185" s="71">
        <v>8315.0</v>
      </c>
      <c r="C4185" s="71" t="s">
        <v>1447</v>
      </c>
      <c r="D4185" s="71" t="s">
        <v>1448</v>
      </c>
      <c r="E4185" s="71">
        <v>9.826996548E9</v>
      </c>
      <c r="T4185" s="188">
        <v>45849.0</v>
      </c>
    </row>
    <row r="4186">
      <c r="A4186" s="71" t="s">
        <v>77</v>
      </c>
      <c r="B4186" s="71">
        <v>8315.0</v>
      </c>
      <c r="C4186" s="71" t="s">
        <v>1447</v>
      </c>
      <c r="D4186" s="71" t="s">
        <v>1448</v>
      </c>
      <c r="E4186" s="71">
        <v>9.826996548E9</v>
      </c>
      <c r="T4186" s="188">
        <v>45849.0</v>
      </c>
    </row>
    <row r="4187">
      <c r="A4187" s="71" t="s">
        <v>47</v>
      </c>
      <c r="B4187" s="71">
        <v>18970.0</v>
      </c>
      <c r="C4187" s="71" t="s">
        <v>1449</v>
      </c>
      <c r="D4187" s="71" t="s">
        <v>1088</v>
      </c>
      <c r="E4187" s="71">
        <v>7.02421044E9</v>
      </c>
      <c r="F4187" s="71">
        <v>0.0</v>
      </c>
      <c r="G4187" s="71" t="s">
        <v>967</v>
      </c>
      <c r="H4187" s="71">
        <v>2.0</v>
      </c>
      <c r="I4187" s="71">
        <v>40.0</v>
      </c>
      <c r="J4187" s="71">
        <v>0.8</v>
      </c>
      <c r="K4187" s="71">
        <v>5500.0</v>
      </c>
      <c r="L4187" s="71">
        <v>4400.0</v>
      </c>
      <c r="M4187" s="71">
        <v>4400.0</v>
      </c>
      <c r="N4187" s="71">
        <v>0.0</v>
      </c>
      <c r="O4187" s="71">
        <v>4400.0</v>
      </c>
      <c r="P4187" s="71">
        <v>4400.0</v>
      </c>
      <c r="Q4187" s="71">
        <v>0.0</v>
      </c>
      <c r="R4187" s="71">
        <v>0.0</v>
      </c>
      <c r="S4187" s="71" t="s">
        <v>191</v>
      </c>
      <c r="T4187" s="188">
        <v>45849.0</v>
      </c>
    </row>
    <row r="4188">
      <c r="A4188" s="71" t="s">
        <v>47</v>
      </c>
      <c r="B4188" s="71">
        <v>18970.0</v>
      </c>
      <c r="C4188" s="71" t="s">
        <v>1449</v>
      </c>
      <c r="D4188" s="71" t="s">
        <v>1088</v>
      </c>
      <c r="E4188" s="71">
        <v>7.02421044E9</v>
      </c>
      <c r="T4188" s="188">
        <v>45849.0</v>
      </c>
    </row>
    <row r="4189">
      <c r="A4189" s="71" t="s">
        <v>47</v>
      </c>
      <c r="B4189" s="71">
        <v>18970.0</v>
      </c>
      <c r="C4189" s="71" t="s">
        <v>1449</v>
      </c>
      <c r="D4189" s="71" t="s">
        <v>1088</v>
      </c>
      <c r="E4189" s="71">
        <v>7.02421044E9</v>
      </c>
      <c r="T4189" s="188">
        <v>45849.0</v>
      </c>
    </row>
    <row r="4190">
      <c r="A4190" s="71" t="s">
        <v>47</v>
      </c>
      <c r="B4190" s="71">
        <v>18970.0</v>
      </c>
      <c r="C4190" s="71" t="s">
        <v>1449</v>
      </c>
      <c r="D4190" s="71" t="s">
        <v>1088</v>
      </c>
      <c r="E4190" s="71">
        <v>7.02421044E9</v>
      </c>
      <c r="T4190" s="188">
        <v>45849.0</v>
      </c>
    </row>
    <row r="4191">
      <c r="A4191" s="71" t="s">
        <v>47</v>
      </c>
      <c r="B4191" s="71">
        <v>18970.0</v>
      </c>
      <c r="C4191" s="71" t="s">
        <v>1449</v>
      </c>
      <c r="D4191" s="71" t="s">
        <v>1088</v>
      </c>
      <c r="E4191" s="71">
        <v>7.02421044E9</v>
      </c>
      <c r="T4191" s="188">
        <v>45849.0</v>
      </c>
    </row>
    <row r="4192">
      <c r="A4192" s="71" t="s">
        <v>77</v>
      </c>
      <c r="B4192" s="71">
        <v>8314.0</v>
      </c>
      <c r="C4192" s="71" t="s">
        <v>1450</v>
      </c>
      <c r="D4192" s="71" t="s">
        <v>1451</v>
      </c>
      <c r="E4192" s="71">
        <v>7.80385793E9</v>
      </c>
      <c r="F4192" s="71">
        <v>0.0</v>
      </c>
      <c r="G4192" s="71" t="s">
        <v>195</v>
      </c>
      <c r="H4192" s="71">
        <v>3.0</v>
      </c>
      <c r="I4192" s="71">
        <v>40.0</v>
      </c>
      <c r="J4192" s="71">
        <v>1.2</v>
      </c>
      <c r="K4192" s="71">
        <v>5300.0</v>
      </c>
      <c r="L4192" s="71">
        <v>6360.0</v>
      </c>
      <c r="M4192" s="71">
        <v>6360.0</v>
      </c>
      <c r="N4192" s="71">
        <v>10.0</v>
      </c>
      <c r="O4192" s="71">
        <v>6350.0</v>
      </c>
      <c r="P4192" s="71">
        <v>0.0</v>
      </c>
      <c r="Q4192" s="71">
        <v>6350.0</v>
      </c>
      <c r="R4192" s="71">
        <v>0.0</v>
      </c>
      <c r="S4192" s="71" t="s">
        <v>47</v>
      </c>
      <c r="T4192" s="188">
        <v>45849.0</v>
      </c>
    </row>
    <row r="4193">
      <c r="A4193" s="71" t="s">
        <v>77</v>
      </c>
      <c r="B4193" s="71">
        <v>8314.0</v>
      </c>
      <c r="C4193" s="71" t="s">
        <v>1450</v>
      </c>
      <c r="D4193" s="71" t="s">
        <v>1451</v>
      </c>
      <c r="E4193" s="71">
        <v>7.80385793E9</v>
      </c>
      <c r="T4193" s="188">
        <v>45849.0</v>
      </c>
    </row>
    <row r="4194">
      <c r="A4194" s="71" t="s">
        <v>77</v>
      </c>
      <c r="B4194" s="71">
        <v>8314.0</v>
      </c>
      <c r="C4194" s="71" t="s">
        <v>1450</v>
      </c>
      <c r="D4194" s="71" t="s">
        <v>1451</v>
      </c>
      <c r="E4194" s="71">
        <v>7.80385793E9</v>
      </c>
      <c r="T4194" s="188">
        <v>45849.0</v>
      </c>
    </row>
    <row r="4195">
      <c r="A4195" s="71" t="s">
        <v>77</v>
      </c>
      <c r="B4195" s="71">
        <v>8314.0</v>
      </c>
      <c r="C4195" s="71" t="s">
        <v>1450</v>
      </c>
      <c r="D4195" s="71" t="s">
        <v>1451</v>
      </c>
      <c r="E4195" s="71">
        <v>7.80385793E9</v>
      </c>
      <c r="T4195" s="188">
        <v>45849.0</v>
      </c>
    </row>
    <row r="4196">
      <c r="A4196" s="71" t="s">
        <v>77</v>
      </c>
      <c r="B4196" s="71">
        <v>8314.0</v>
      </c>
      <c r="C4196" s="71" t="s">
        <v>1450</v>
      </c>
      <c r="D4196" s="71" t="s">
        <v>1451</v>
      </c>
      <c r="E4196" s="71">
        <v>7.80385793E9</v>
      </c>
      <c r="T4196" s="188">
        <v>45849.0</v>
      </c>
    </row>
    <row r="4197">
      <c r="A4197" s="71" t="s">
        <v>77</v>
      </c>
      <c r="B4197" s="71">
        <v>8313.0</v>
      </c>
      <c r="C4197" s="71" t="s">
        <v>1024</v>
      </c>
      <c r="D4197" s="71" t="s">
        <v>1025</v>
      </c>
      <c r="E4197" s="71">
        <v>9.47947601E9</v>
      </c>
      <c r="F4197" s="71">
        <v>0.0</v>
      </c>
      <c r="G4197" s="71" t="s">
        <v>195</v>
      </c>
      <c r="H4197" s="71">
        <v>60.0</v>
      </c>
      <c r="I4197" s="71">
        <v>40.0</v>
      </c>
      <c r="J4197" s="71">
        <v>24.0</v>
      </c>
      <c r="K4197" s="71">
        <v>5300.0</v>
      </c>
      <c r="L4197" s="71">
        <v>127200.0</v>
      </c>
      <c r="M4197" s="71">
        <v>190800.0</v>
      </c>
      <c r="N4197" s="71">
        <v>10800.0</v>
      </c>
      <c r="O4197" s="71">
        <v>180000.0</v>
      </c>
      <c r="P4197" s="71">
        <v>0.0</v>
      </c>
      <c r="Q4197" s="71">
        <v>0.0</v>
      </c>
      <c r="R4197" s="71">
        <v>180000.0</v>
      </c>
      <c r="S4197" s="71" t="s">
        <v>212</v>
      </c>
      <c r="T4197" s="188">
        <v>45849.0</v>
      </c>
    </row>
    <row r="4198">
      <c r="A4198" s="71" t="s">
        <v>77</v>
      </c>
      <c r="B4198" s="71">
        <v>8313.0</v>
      </c>
      <c r="C4198" s="71" t="s">
        <v>1024</v>
      </c>
      <c r="D4198" s="71" t="s">
        <v>1025</v>
      </c>
      <c r="E4198" s="71">
        <v>9.47947601E9</v>
      </c>
      <c r="G4198" s="71" t="s">
        <v>198</v>
      </c>
      <c r="H4198" s="71">
        <v>20.0</v>
      </c>
      <c r="I4198" s="71">
        <v>40.0</v>
      </c>
      <c r="J4198" s="71">
        <v>8.0</v>
      </c>
      <c r="K4198" s="71">
        <v>5300.0</v>
      </c>
      <c r="L4198" s="71">
        <v>42400.0</v>
      </c>
      <c r="T4198" s="188">
        <v>45849.0</v>
      </c>
    </row>
    <row r="4199">
      <c r="A4199" s="71" t="s">
        <v>77</v>
      </c>
      <c r="B4199" s="71">
        <v>8313.0</v>
      </c>
      <c r="C4199" s="71" t="s">
        <v>1024</v>
      </c>
      <c r="D4199" s="71" t="s">
        <v>1025</v>
      </c>
      <c r="E4199" s="71">
        <v>9.47947601E9</v>
      </c>
      <c r="G4199" s="71" t="s">
        <v>220</v>
      </c>
      <c r="H4199" s="71">
        <v>10.0</v>
      </c>
      <c r="I4199" s="71">
        <v>40.0</v>
      </c>
      <c r="J4199" s="71">
        <v>4.0</v>
      </c>
      <c r="K4199" s="71">
        <v>5300.0</v>
      </c>
      <c r="L4199" s="71">
        <v>21200.0</v>
      </c>
      <c r="T4199" s="188">
        <v>45849.0</v>
      </c>
    </row>
    <row r="4200">
      <c r="A4200" s="71" t="s">
        <v>77</v>
      </c>
      <c r="B4200" s="71">
        <v>8313.0</v>
      </c>
      <c r="C4200" s="71" t="s">
        <v>1024</v>
      </c>
      <c r="D4200" s="71" t="s">
        <v>1025</v>
      </c>
      <c r="E4200" s="71">
        <v>9.47947601E9</v>
      </c>
      <c r="T4200" s="188">
        <v>45849.0</v>
      </c>
    </row>
    <row r="4201">
      <c r="A4201" s="71" t="s">
        <v>77</v>
      </c>
      <c r="B4201" s="71">
        <v>8313.0</v>
      </c>
      <c r="C4201" s="71" t="s">
        <v>1024</v>
      </c>
      <c r="D4201" s="71" t="s">
        <v>1025</v>
      </c>
      <c r="E4201" s="71">
        <v>9.47947601E9</v>
      </c>
      <c r="T4201" s="188">
        <v>45849.0</v>
      </c>
    </row>
    <row r="4202">
      <c r="A4202" s="71" t="s">
        <v>77</v>
      </c>
      <c r="B4202" s="71">
        <v>8312.0</v>
      </c>
      <c r="C4202" s="71" t="s">
        <v>857</v>
      </c>
      <c r="D4202" s="71" t="s">
        <v>1452</v>
      </c>
      <c r="E4202" s="71">
        <v>6.267034002E9</v>
      </c>
      <c r="F4202" s="71">
        <v>0.0</v>
      </c>
      <c r="G4202" s="71" t="s">
        <v>243</v>
      </c>
      <c r="H4202" s="71">
        <v>2.0</v>
      </c>
      <c r="I4202" s="71">
        <v>40.0</v>
      </c>
      <c r="J4202" s="71">
        <v>0.8</v>
      </c>
      <c r="K4202" s="71">
        <v>5300.0</v>
      </c>
      <c r="L4202" s="71">
        <v>4240.0</v>
      </c>
      <c r="M4202" s="71">
        <v>19080.0</v>
      </c>
      <c r="N4202" s="71">
        <v>0.0</v>
      </c>
      <c r="O4202" s="71">
        <v>19080.0</v>
      </c>
      <c r="P4202" s="71">
        <v>15500.0</v>
      </c>
      <c r="Q4202" s="71">
        <v>3580.0</v>
      </c>
      <c r="R4202" s="71">
        <v>0.0</v>
      </c>
      <c r="S4202" s="71" t="s">
        <v>191</v>
      </c>
      <c r="T4202" s="188">
        <v>45849.0</v>
      </c>
    </row>
    <row r="4203">
      <c r="A4203" s="71" t="s">
        <v>77</v>
      </c>
      <c r="B4203" s="71">
        <v>8312.0</v>
      </c>
      <c r="C4203" s="71" t="s">
        <v>857</v>
      </c>
      <c r="D4203" s="71" t="s">
        <v>1452</v>
      </c>
      <c r="E4203" s="71">
        <v>6.267034002E9</v>
      </c>
      <c r="G4203" s="71" t="s">
        <v>195</v>
      </c>
      <c r="H4203" s="71">
        <v>7.0</v>
      </c>
      <c r="I4203" s="71">
        <v>40.0</v>
      </c>
      <c r="J4203" s="71">
        <v>2.8</v>
      </c>
      <c r="K4203" s="71">
        <v>5300.0</v>
      </c>
      <c r="L4203" s="71">
        <v>14840.0</v>
      </c>
      <c r="T4203" s="188">
        <v>45849.0</v>
      </c>
    </row>
    <row r="4204">
      <c r="A4204" s="71" t="s">
        <v>77</v>
      </c>
      <c r="B4204" s="71">
        <v>8312.0</v>
      </c>
      <c r="C4204" s="71" t="s">
        <v>857</v>
      </c>
      <c r="D4204" s="71" t="s">
        <v>1452</v>
      </c>
      <c r="E4204" s="71">
        <v>6.267034002E9</v>
      </c>
      <c r="T4204" s="188">
        <v>45849.0</v>
      </c>
    </row>
    <row r="4205">
      <c r="A4205" s="71" t="s">
        <v>77</v>
      </c>
      <c r="B4205" s="71">
        <v>8312.0</v>
      </c>
      <c r="C4205" s="71" t="s">
        <v>857</v>
      </c>
      <c r="D4205" s="71" t="s">
        <v>1452</v>
      </c>
      <c r="E4205" s="71">
        <v>6.267034002E9</v>
      </c>
      <c r="T4205" s="188">
        <v>45849.0</v>
      </c>
    </row>
    <row r="4206">
      <c r="A4206" s="71" t="s">
        <v>77</v>
      </c>
      <c r="B4206" s="71">
        <v>8312.0</v>
      </c>
      <c r="C4206" s="71" t="s">
        <v>857</v>
      </c>
      <c r="D4206" s="71" t="s">
        <v>1452</v>
      </c>
      <c r="E4206" s="71">
        <v>6.267034002E9</v>
      </c>
      <c r="T4206" s="188">
        <v>45849.0</v>
      </c>
    </row>
    <row r="4207">
      <c r="A4207" s="71" t="s">
        <v>77</v>
      </c>
      <c r="B4207" s="71">
        <v>8311.0</v>
      </c>
      <c r="C4207" s="71" t="s">
        <v>1453</v>
      </c>
      <c r="D4207" s="71" t="s">
        <v>1454</v>
      </c>
      <c r="E4207" s="71">
        <v>9.977795755E9</v>
      </c>
      <c r="F4207" s="71">
        <v>0.0</v>
      </c>
      <c r="G4207" s="71" t="s">
        <v>185</v>
      </c>
      <c r="H4207" s="71">
        <v>1.0</v>
      </c>
      <c r="I4207" s="71">
        <v>40.0</v>
      </c>
      <c r="J4207" s="71">
        <v>0.4</v>
      </c>
      <c r="K4207" s="71">
        <v>5300.0</v>
      </c>
      <c r="L4207" s="71">
        <v>2120.0</v>
      </c>
      <c r="M4207" s="71">
        <v>2120.0</v>
      </c>
      <c r="N4207" s="71">
        <v>20.0</v>
      </c>
      <c r="O4207" s="71">
        <v>2100.0</v>
      </c>
      <c r="P4207" s="71">
        <v>0.0</v>
      </c>
      <c r="Q4207" s="71">
        <v>2100.0</v>
      </c>
      <c r="R4207" s="71">
        <v>0.0</v>
      </c>
      <c r="S4207" s="71" t="s">
        <v>47</v>
      </c>
      <c r="T4207" s="188">
        <v>45849.0</v>
      </c>
    </row>
    <row r="4208">
      <c r="A4208" s="71" t="s">
        <v>77</v>
      </c>
      <c r="B4208" s="71">
        <v>8311.0</v>
      </c>
      <c r="C4208" s="71" t="s">
        <v>1453</v>
      </c>
      <c r="D4208" s="71" t="s">
        <v>1454</v>
      </c>
      <c r="E4208" s="71">
        <v>9.977795755E9</v>
      </c>
      <c r="T4208" s="188">
        <v>45849.0</v>
      </c>
    </row>
    <row r="4209">
      <c r="A4209" s="71" t="s">
        <v>77</v>
      </c>
      <c r="B4209" s="71">
        <v>8311.0</v>
      </c>
      <c r="C4209" s="71" t="s">
        <v>1453</v>
      </c>
      <c r="D4209" s="71" t="s">
        <v>1454</v>
      </c>
      <c r="E4209" s="71">
        <v>9.977795755E9</v>
      </c>
      <c r="T4209" s="188">
        <v>45849.0</v>
      </c>
    </row>
    <row r="4210">
      <c r="A4210" s="71" t="s">
        <v>77</v>
      </c>
      <c r="B4210" s="71">
        <v>8311.0</v>
      </c>
      <c r="C4210" s="71" t="s">
        <v>1453</v>
      </c>
      <c r="D4210" s="71" t="s">
        <v>1454</v>
      </c>
      <c r="E4210" s="71">
        <v>9.977795755E9</v>
      </c>
      <c r="T4210" s="188">
        <v>45849.0</v>
      </c>
    </row>
    <row r="4211">
      <c r="A4211" s="71" t="s">
        <v>77</v>
      </c>
      <c r="B4211" s="71">
        <v>8311.0</v>
      </c>
      <c r="C4211" s="71" t="s">
        <v>1453</v>
      </c>
      <c r="D4211" s="71" t="s">
        <v>1454</v>
      </c>
      <c r="E4211" s="71">
        <v>9.977795755E9</v>
      </c>
      <c r="T4211" s="188">
        <v>45849.0</v>
      </c>
    </row>
    <row r="4212">
      <c r="A4212" s="71" t="s">
        <v>77</v>
      </c>
      <c r="B4212" s="71">
        <v>8310.0</v>
      </c>
      <c r="C4212" s="71" t="s">
        <v>378</v>
      </c>
      <c r="D4212" s="71" t="s">
        <v>1455</v>
      </c>
      <c r="E4212" s="71">
        <v>7.879625596E9</v>
      </c>
      <c r="F4212" s="71" t="s">
        <v>1456</v>
      </c>
      <c r="G4212" s="71" t="s">
        <v>195</v>
      </c>
      <c r="H4212" s="71">
        <v>13.0</v>
      </c>
      <c r="I4212" s="71">
        <v>40.0</v>
      </c>
      <c r="J4212" s="71">
        <v>5.2</v>
      </c>
      <c r="K4212" s="71">
        <v>5300.0</v>
      </c>
      <c r="L4212" s="71">
        <v>27560.0</v>
      </c>
      <c r="M4212" s="71">
        <v>27560.0</v>
      </c>
      <c r="N4212" s="71">
        <v>0.0</v>
      </c>
      <c r="O4212" s="71">
        <v>27560.0</v>
      </c>
      <c r="P4212" s="71">
        <v>2560.0</v>
      </c>
      <c r="Q4212" s="71">
        <v>25000.0</v>
      </c>
      <c r="R4212" s="71">
        <v>0.0</v>
      </c>
      <c r="S4212" s="71" t="s">
        <v>191</v>
      </c>
      <c r="T4212" s="188">
        <v>45849.0</v>
      </c>
    </row>
    <row r="4213">
      <c r="A4213" s="71" t="s">
        <v>77</v>
      </c>
      <c r="B4213" s="71">
        <v>8310.0</v>
      </c>
      <c r="C4213" s="71" t="s">
        <v>378</v>
      </c>
      <c r="D4213" s="71" t="s">
        <v>1455</v>
      </c>
      <c r="E4213" s="71">
        <v>7.879625596E9</v>
      </c>
      <c r="T4213" s="188">
        <v>45849.0</v>
      </c>
    </row>
    <row r="4214">
      <c r="A4214" s="71" t="s">
        <v>77</v>
      </c>
      <c r="B4214" s="71">
        <v>8310.0</v>
      </c>
      <c r="C4214" s="71" t="s">
        <v>378</v>
      </c>
      <c r="D4214" s="71" t="s">
        <v>1455</v>
      </c>
      <c r="E4214" s="71">
        <v>7.879625596E9</v>
      </c>
      <c r="T4214" s="188">
        <v>45849.0</v>
      </c>
    </row>
    <row r="4215">
      <c r="A4215" s="71" t="s">
        <v>77</v>
      </c>
      <c r="B4215" s="71">
        <v>8310.0</v>
      </c>
      <c r="C4215" s="71" t="s">
        <v>378</v>
      </c>
      <c r="D4215" s="71" t="s">
        <v>1455</v>
      </c>
      <c r="E4215" s="71">
        <v>7.879625596E9</v>
      </c>
      <c r="T4215" s="188">
        <v>45849.0</v>
      </c>
    </row>
    <row r="4216">
      <c r="A4216" s="71" t="s">
        <v>77</v>
      </c>
      <c r="B4216" s="71">
        <v>8310.0</v>
      </c>
      <c r="C4216" s="71" t="s">
        <v>378</v>
      </c>
      <c r="D4216" s="71" t="s">
        <v>1455</v>
      </c>
      <c r="E4216" s="71">
        <v>7.879625596E9</v>
      </c>
      <c r="T4216" s="188">
        <v>45849.0</v>
      </c>
    </row>
    <row r="4217">
      <c r="A4217" s="71" t="s">
        <v>47</v>
      </c>
      <c r="B4217" s="71">
        <v>18969.0</v>
      </c>
      <c r="C4217" s="71" t="s">
        <v>248</v>
      </c>
      <c r="D4217" s="71" t="s">
        <v>1457</v>
      </c>
      <c r="E4217" s="71">
        <v>9.131745908E9</v>
      </c>
      <c r="F4217" s="71">
        <v>0.0</v>
      </c>
      <c r="G4217" s="71" t="s">
        <v>223</v>
      </c>
      <c r="H4217" s="71">
        <v>11.0</v>
      </c>
      <c r="I4217" s="71">
        <v>40.0</v>
      </c>
      <c r="J4217" s="71">
        <v>4.4</v>
      </c>
      <c r="K4217" s="71">
        <v>5500.0</v>
      </c>
      <c r="L4217" s="71">
        <v>24200.0</v>
      </c>
      <c r="M4217" s="71">
        <v>33000.0</v>
      </c>
      <c r="N4217" s="71">
        <v>0.0</v>
      </c>
      <c r="O4217" s="71">
        <v>33000.0</v>
      </c>
      <c r="P4217" s="71">
        <v>9000.0</v>
      </c>
      <c r="Q4217" s="71">
        <v>24000.0</v>
      </c>
      <c r="R4217" s="71">
        <v>0.0</v>
      </c>
      <c r="S4217" s="71" t="s">
        <v>191</v>
      </c>
      <c r="T4217" s="188">
        <v>45849.0</v>
      </c>
    </row>
    <row r="4218">
      <c r="A4218" s="71" t="s">
        <v>47</v>
      </c>
      <c r="B4218" s="71">
        <v>18969.0</v>
      </c>
      <c r="C4218" s="71" t="s">
        <v>248</v>
      </c>
      <c r="D4218" s="71" t="s">
        <v>1457</v>
      </c>
      <c r="E4218" s="71">
        <v>9.131745908E9</v>
      </c>
      <c r="G4218" s="71" t="s">
        <v>967</v>
      </c>
      <c r="H4218" s="71">
        <v>4.0</v>
      </c>
      <c r="I4218" s="71">
        <v>40.0</v>
      </c>
      <c r="J4218" s="71">
        <v>1.6</v>
      </c>
      <c r="K4218" s="71">
        <v>5500.0</v>
      </c>
      <c r="L4218" s="71">
        <v>8800.0</v>
      </c>
      <c r="T4218" s="188">
        <v>45849.0</v>
      </c>
    </row>
    <row r="4219">
      <c r="A4219" s="71" t="s">
        <v>47</v>
      </c>
      <c r="B4219" s="71">
        <v>18969.0</v>
      </c>
      <c r="C4219" s="71" t="s">
        <v>248</v>
      </c>
      <c r="D4219" s="71" t="s">
        <v>1457</v>
      </c>
      <c r="E4219" s="71">
        <v>9.131745908E9</v>
      </c>
      <c r="T4219" s="188">
        <v>45849.0</v>
      </c>
    </row>
    <row r="4220">
      <c r="A4220" s="71" t="s">
        <v>47</v>
      </c>
      <c r="B4220" s="71">
        <v>18969.0</v>
      </c>
      <c r="C4220" s="71" t="s">
        <v>248</v>
      </c>
      <c r="D4220" s="71" t="s">
        <v>1457</v>
      </c>
      <c r="E4220" s="71">
        <v>9.131745908E9</v>
      </c>
      <c r="T4220" s="188">
        <v>45849.0</v>
      </c>
    </row>
    <row r="4221">
      <c r="A4221" s="71" t="s">
        <v>47</v>
      </c>
      <c r="B4221" s="71">
        <v>18969.0</v>
      </c>
      <c r="C4221" s="71" t="s">
        <v>248</v>
      </c>
      <c r="D4221" s="71" t="s">
        <v>1457</v>
      </c>
      <c r="E4221" s="71">
        <v>9.131745908E9</v>
      </c>
      <c r="T4221" s="188">
        <v>45849.0</v>
      </c>
    </row>
    <row r="4222">
      <c r="A4222" s="71" t="s">
        <v>47</v>
      </c>
      <c r="B4222" s="71">
        <v>18968.0</v>
      </c>
      <c r="C4222" s="71" t="s">
        <v>1458</v>
      </c>
      <c r="D4222" s="71" t="s">
        <v>430</v>
      </c>
      <c r="E4222" s="71">
        <v>9.009708885E9</v>
      </c>
      <c r="F4222" s="71">
        <v>0.0</v>
      </c>
      <c r="G4222" s="71" t="s">
        <v>431</v>
      </c>
      <c r="H4222" s="71">
        <v>50.0</v>
      </c>
      <c r="I4222" s="71">
        <v>40.0</v>
      </c>
      <c r="J4222" s="71">
        <v>20.0</v>
      </c>
      <c r="K4222" s="71">
        <v>7500.0</v>
      </c>
      <c r="L4222" s="71">
        <v>150000.0</v>
      </c>
      <c r="M4222" s="71">
        <v>153600.0</v>
      </c>
      <c r="N4222" s="71">
        <v>0.0</v>
      </c>
      <c r="O4222" s="71">
        <v>153600.0</v>
      </c>
      <c r="P4222" s="71">
        <v>0.0</v>
      </c>
      <c r="Q4222" s="71">
        <v>0.0</v>
      </c>
      <c r="R4222" s="71">
        <v>153600.0</v>
      </c>
      <c r="S4222" s="71" t="s">
        <v>212</v>
      </c>
      <c r="T4222" s="188">
        <v>45849.0</v>
      </c>
    </row>
    <row r="4223">
      <c r="A4223" s="71" t="s">
        <v>47</v>
      </c>
      <c r="B4223" s="71">
        <v>18968.0</v>
      </c>
      <c r="C4223" s="71" t="s">
        <v>1458</v>
      </c>
      <c r="D4223" s="71" t="s">
        <v>430</v>
      </c>
      <c r="E4223" s="71">
        <v>9.009708885E9</v>
      </c>
      <c r="G4223" s="71" t="s">
        <v>457</v>
      </c>
      <c r="H4223" s="71">
        <v>1.5</v>
      </c>
      <c r="I4223" s="71">
        <v>40.0</v>
      </c>
      <c r="J4223" s="71">
        <v>0.6</v>
      </c>
      <c r="K4223" s="71">
        <v>6000.0</v>
      </c>
      <c r="L4223" s="71">
        <v>3600.0</v>
      </c>
      <c r="T4223" s="188">
        <v>45849.0</v>
      </c>
    </row>
    <row r="4224">
      <c r="A4224" s="71" t="s">
        <v>47</v>
      </c>
      <c r="B4224" s="71">
        <v>18968.0</v>
      </c>
      <c r="C4224" s="71" t="s">
        <v>1458</v>
      </c>
      <c r="D4224" s="71" t="s">
        <v>430</v>
      </c>
      <c r="E4224" s="71">
        <v>9.009708885E9</v>
      </c>
      <c r="T4224" s="188">
        <v>45849.0</v>
      </c>
    </row>
    <row r="4225">
      <c r="A4225" s="71" t="s">
        <v>47</v>
      </c>
      <c r="B4225" s="71">
        <v>18968.0</v>
      </c>
      <c r="C4225" s="71" t="s">
        <v>1458</v>
      </c>
      <c r="D4225" s="71" t="s">
        <v>430</v>
      </c>
      <c r="E4225" s="71">
        <v>9.009708885E9</v>
      </c>
      <c r="T4225" s="188">
        <v>45849.0</v>
      </c>
    </row>
    <row r="4226">
      <c r="A4226" s="71" t="s">
        <v>47</v>
      </c>
      <c r="B4226" s="71">
        <v>18968.0</v>
      </c>
      <c r="C4226" s="71" t="s">
        <v>1458</v>
      </c>
      <c r="D4226" s="71" t="s">
        <v>430</v>
      </c>
      <c r="E4226" s="71">
        <v>9.009708885E9</v>
      </c>
      <c r="T4226" s="188">
        <v>45849.0</v>
      </c>
    </row>
    <row r="4227">
      <c r="A4227" s="71" t="s">
        <v>47</v>
      </c>
      <c r="B4227" s="71">
        <v>18967.0</v>
      </c>
      <c r="C4227" s="71" t="s">
        <v>1450</v>
      </c>
      <c r="D4227" s="71" t="s">
        <v>1451</v>
      </c>
      <c r="E4227" s="71">
        <v>7.80385793E9</v>
      </c>
      <c r="F4227" s="71">
        <v>0.0</v>
      </c>
      <c r="G4227" s="71" t="s">
        <v>967</v>
      </c>
      <c r="H4227" s="71">
        <v>1.0</v>
      </c>
      <c r="I4227" s="71">
        <v>40.0</v>
      </c>
      <c r="J4227" s="71">
        <v>0.4</v>
      </c>
      <c r="K4227" s="71">
        <v>5500.0</v>
      </c>
      <c r="L4227" s="71">
        <v>2200.0</v>
      </c>
      <c r="M4227" s="71">
        <v>2200.0</v>
      </c>
      <c r="N4227" s="71">
        <v>0.0</v>
      </c>
      <c r="O4227" s="71">
        <v>2200.0</v>
      </c>
      <c r="P4227" s="71">
        <v>0.0</v>
      </c>
      <c r="Q4227" s="71">
        <v>2200.0</v>
      </c>
      <c r="R4227" s="71">
        <v>0.0</v>
      </c>
      <c r="S4227" s="71" t="s">
        <v>47</v>
      </c>
      <c r="T4227" s="188">
        <v>45849.0</v>
      </c>
    </row>
    <row r="4228">
      <c r="A4228" s="71" t="s">
        <v>47</v>
      </c>
      <c r="B4228" s="71">
        <v>18967.0</v>
      </c>
      <c r="C4228" s="71" t="s">
        <v>1450</v>
      </c>
      <c r="D4228" s="71" t="s">
        <v>1451</v>
      </c>
      <c r="E4228" s="71">
        <v>7.80385793E9</v>
      </c>
      <c r="T4228" s="188">
        <v>45849.0</v>
      </c>
    </row>
    <row r="4229">
      <c r="A4229" s="71" t="s">
        <v>47</v>
      </c>
      <c r="B4229" s="71">
        <v>18967.0</v>
      </c>
      <c r="C4229" s="71" t="s">
        <v>1450</v>
      </c>
      <c r="D4229" s="71" t="s">
        <v>1451</v>
      </c>
      <c r="E4229" s="71">
        <v>7.80385793E9</v>
      </c>
      <c r="T4229" s="188">
        <v>45849.0</v>
      </c>
    </row>
    <row r="4230">
      <c r="A4230" s="71" t="s">
        <v>47</v>
      </c>
      <c r="B4230" s="71">
        <v>18967.0</v>
      </c>
      <c r="C4230" s="71" t="s">
        <v>1450</v>
      </c>
      <c r="D4230" s="71" t="s">
        <v>1451</v>
      </c>
      <c r="E4230" s="71">
        <v>7.80385793E9</v>
      </c>
      <c r="T4230" s="188">
        <v>45849.0</v>
      </c>
    </row>
    <row r="4231">
      <c r="A4231" s="71" t="s">
        <v>47</v>
      </c>
      <c r="B4231" s="71">
        <v>18967.0</v>
      </c>
      <c r="C4231" s="71" t="s">
        <v>1450</v>
      </c>
      <c r="D4231" s="71" t="s">
        <v>1451</v>
      </c>
      <c r="E4231" s="71">
        <v>7.80385793E9</v>
      </c>
      <c r="T4231" s="188">
        <v>45849.0</v>
      </c>
    </row>
    <row r="4232">
      <c r="A4232" s="71" t="s">
        <v>77</v>
      </c>
      <c r="B4232" s="71">
        <v>8309.0</v>
      </c>
      <c r="C4232" s="71" t="s">
        <v>1450</v>
      </c>
      <c r="D4232" s="71" t="s">
        <v>1451</v>
      </c>
      <c r="E4232" s="71">
        <v>7.80385793E9</v>
      </c>
      <c r="F4232" s="71">
        <v>0.0</v>
      </c>
      <c r="G4232" s="71" t="s">
        <v>195</v>
      </c>
      <c r="H4232" s="71">
        <v>1.0</v>
      </c>
      <c r="I4232" s="71">
        <v>40.0</v>
      </c>
      <c r="J4232" s="71">
        <v>0.4</v>
      </c>
      <c r="K4232" s="71">
        <v>5300.0</v>
      </c>
      <c r="L4232" s="71">
        <v>2120.0</v>
      </c>
      <c r="M4232" s="71">
        <v>2120.0</v>
      </c>
      <c r="N4232" s="71">
        <v>20.0</v>
      </c>
      <c r="O4232" s="71">
        <v>2100.0</v>
      </c>
      <c r="P4232" s="71">
        <v>0.0</v>
      </c>
      <c r="Q4232" s="71">
        <v>2100.0</v>
      </c>
      <c r="R4232" s="71">
        <v>0.0</v>
      </c>
      <c r="S4232" s="71" t="s">
        <v>47</v>
      </c>
      <c r="T4232" s="188">
        <v>45849.0</v>
      </c>
    </row>
    <row r="4233">
      <c r="A4233" s="71" t="s">
        <v>77</v>
      </c>
      <c r="B4233" s="71">
        <v>8309.0</v>
      </c>
      <c r="C4233" s="71" t="s">
        <v>1450</v>
      </c>
      <c r="D4233" s="71" t="s">
        <v>1451</v>
      </c>
      <c r="E4233" s="71">
        <v>7.80385793E9</v>
      </c>
      <c r="T4233" s="188">
        <v>45849.0</v>
      </c>
    </row>
    <row r="4234">
      <c r="A4234" s="71" t="s">
        <v>77</v>
      </c>
      <c r="B4234" s="71">
        <v>8309.0</v>
      </c>
      <c r="C4234" s="71" t="s">
        <v>1450</v>
      </c>
      <c r="D4234" s="71" t="s">
        <v>1451</v>
      </c>
      <c r="E4234" s="71">
        <v>7.80385793E9</v>
      </c>
      <c r="T4234" s="188">
        <v>45849.0</v>
      </c>
    </row>
    <row r="4235">
      <c r="A4235" s="71" t="s">
        <v>77</v>
      </c>
      <c r="B4235" s="71">
        <v>8309.0</v>
      </c>
      <c r="C4235" s="71" t="s">
        <v>1450</v>
      </c>
      <c r="D4235" s="71" t="s">
        <v>1451</v>
      </c>
      <c r="E4235" s="71">
        <v>7.80385793E9</v>
      </c>
      <c r="T4235" s="188">
        <v>45849.0</v>
      </c>
    </row>
    <row r="4236">
      <c r="A4236" s="71" t="s">
        <v>77</v>
      </c>
      <c r="B4236" s="71">
        <v>8309.0</v>
      </c>
      <c r="C4236" s="71" t="s">
        <v>1450</v>
      </c>
      <c r="D4236" s="71" t="s">
        <v>1451</v>
      </c>
      <c r="E4236" s="71">
        <v>7.80385793E9</v>
      </c>
      <c r="T4236" s="188">
        <v>45849.0</v>
      </c>
    </row>
    <row r="4237">
      <c r="A4237" s="71" t="s">
        <v>47</v>
      </c>
      <c r="B4237" s="71">
        <v>18966.0</v>
      </c>
      <c r="C4237" s="71" t="s">
        <v>797</v>
      </c>
      <c r="D4237" s="71" t="s">
        <v>1459</v>
      </c>
      <c r="E4237" s="71">
        <v>8.839023304E9</v>
      </c>
      <c r="F4237" s="71">
        <v>0.0</v>
      </c>
      <c r="G4237" s="71" t="s">
        <v>900</v>
      </c>
      <c r="H4237" s="71">
        <v>3.0</v>
      </c>
      <c r="I4237" s="71">
        <v>40.0</v>
      </c>
      <c r="J4237" s="71">
        <v>1.2</v>
      </c>
      <c r="K4237" s="71">
        <v>5500.0</v>
      </c>
      <c r="L4237" s="71">
        <v>6600.0</v>
      </c>
      <c r="M4237" s="71">
        <v>6600.0</v>
      </c>
      <c r="N4237" s="71">
        <v>0.0</v>
      </c>
      <c r="O4237" s="71">
        <v>6600.0</v>
      </c>
      <c r="P4237" s="71">
        <v>4600.0</v>
      </c>
      <c r="Q4237" s="71">
        <v>2000.0</v>
      </c>
      <c r="R4237" s="71">
        <v>0.0</v>
      </c>
      <c r="S4237" s="71" t="s">
        <v>191</v>
      </c>
      <c r="T4237" s="188">
        <v>45849.0</v>
      </c>
    </row>
    <row r="4238">
      <c r="A4238" s="71" t="s">
        <v>47</v>
      </c>
      <c r="B4238" s="71">
        <v>18966.0</v>
      </c>
      <c r="C4238" s="71" t="s">
        <v>797</v>
      </c>
      <c r="D4238" s="71" t="s">
        <v>1459</v>
      </c>
      <c r="E4238" s="71">
        <v>8.839023304E9</v>
      </c>
      <c r="T4238" s="188">
        <v>45849.0</v>
      </c>
    </row>
    <row r="4239">
      <c r="A4239" s="71" t="s">
        <v>47</v>
      </c>
      <c r="B4239" s="71">
        <v>18966.0</v>
      </c>
      <c r="C4239" s="71" t="s">
        <v>797</v>
      </c>
      <c r="D4239" s="71" t="s">
        <v>1459</v>
      </c>
      <c r="E4239" s="71">
        <v>8.839023304E9</v>
      </c>
      <c r="T4239" s="188">
        <v>45849.0</v>
      </c>
    </row>
    <row r="4240">
      <c r="A4240" s="71" t="s">
        <v>47</v>
      </c>
      <c r="B4240" s="71">
        <v>18966.0</v>
      </c>
      <c r="C4240" s="71" t="s">
        <v>797</v>
      </c>
      <c r="D4240" s="71" t="s">
        <v>1459</v>
      </c>
      <c r="E4240" s="71">
        <v>8.839023304E9</v>
      </c>
      <c r="T4240" s="188">
        <v>45849.0</v>
      </c>
    </row>
    <row r="4241">
      <c r="A4241" s="71" t="s">
        <v>47</v>
      </c>
      <c r="B4241" s="71">
        <v>18966.0</v>
      </c>
      <c r="C4241" s="71" t="s">
        <v>797</v>
      </c>
      <c r="D4241" s="71" t="s">
        <v>1459</v>
      </c>
      <c r="E4241" s="71">
        <v>8.839023304E9</v>
      </c>
      <c r="T4241" s="188">
        <v>45849.0</v>
      </c>
    </row>
    <row r="4242">
      <c r="A4242" s="71" t="s">
        <v>47</v>
      </c>
      <c r="B4242" s="71">
        <v>18965.0</v>
      </c>
      <c r="C4242" s="71" t="s">
        <v>1460</v>
      </c>
      <c r="D4242" s="71" t="s">
        <v>1461</v>
      </c>
      <c r="E4242" s="71">
        <v>9.806564088E9</v>
      </c>
      <c r="F4242" s="71">
        <v>0.0</v>
      </c>
      <c r="G4242" s="71" t="s">
        <v>900</v>
      </c>
      <c r="H4242" s="71">
        <v>4.0</v>
      </c>
      <c r="I4242" s="71">
        <v>40.0</v>
      </c>
      <c r="J4242" s="71">
        <v>1.6</v>
      </c>
      <c r="K4242" s="71">
        <v>5500.0</v>
      </c>
      <c r="L4242" s="71">
        <v>8800.0</v>
      </c>
      <c r="M4242" s="71">
        <v>24200.0</v>
      </c>
      <c r="N4242" s="71">
        <v>200.0</v>
      </c>
      <c r="O4242" s="71">
        <v>24000.0</v>
      </c>
      <c r="P4242" s="71">
        <v>24000.0</v>
      </c>
      <c r="Q4242" s="71">
        <v>0.0</v>
      </c>
      <c r="R4242" s="71">
        <v>0.0</v>
      </c>
      <c r="S4242" s="71" t="s">
        <v>191</v>
      </c>
      <c r="T4242" s="188">
        <v>45849.0</v>
      </c>
    </row>
    <row r="4243">
      <c r="A4243" s="71" t="s">
        <v>47</v>
      </c>
      <c r="B4243" s="71">
        <v>18965.0</v>
      </c>
      <c r="C4243" s="71" t="s">
        <v>1460</v>
      </c>
      <c r="D4243" s="71" t="s">
        <v>1461</v>
      </c>
      <c r="E4243" s="71">
        <v>9.806564088E9</v>
      </c>
      <c r="G4243" s="71" t="s">
        <v>223</v>
      </c>
      <c r="H4243" s="71">
        <v>7.0</v>
      </c>
      <c r="I4243" s="71">
        <v>40.0</v>
      </c>
      <c r="J4243" s="71">
        <v>2.8</v>
      </c>
      <c r="K4243" s="71">
        <v>5500.0</v>
      </c>
      <c r="L4243" s="71">
        <v>15400.0</v>
      </c>
      <c r="T4243" s="188">
        <v>45849.0</v>
      </c>
    </row>
    <row r="4244">
      <c r="A4244" s="71" t="s">
        <v>47</v>
      </c>
      <c r="B4244" s="71">
        <v>18965.0</v>
      </c>
      <c r="C4244" s="71" t="s">
        <v>1460</v>
      </c>
      <c r="D4244" s="71" t="s">
        <v>1461</v>
      </c>
      <c r="E4244" s="71">
        <v>9.806564088E9</v>
      </c>
      <c r="T4244" s="188">
        <v>45849.0</v>
      </c>
    </row>
    <row r="4245">
      <c r="A4245" s="71" t="s">
        <v>47</v>
      </c>
      <c r="B4245" s="71">
        <v>18965.0</v>
      </c>
      <c r="C4245" s="71" t="s">
        <v>1460</v>
      </c>
      <c r="D4245" s="71" t="s">
        <v>1461</v>
      </c>
      <c r="E4245" s="71">
        <v>9.806564088E9</v>
      </c>
      <c r="T4245" s="188">
        <v>45849.0</v>
      </c>
    </row>
    <row r="4246">
      <c r="A4246" s="71" t="s">
        <v>47</v>
      </c>
      <c r="B4246" s="71">
        <v>18965.0</v>
      </c>
      <c r="C4246" s="71" t="s">
        <v>1460</v>
      </c>
      <c r="D4246" s="71" t="s">
        <v>1461</v>
      </c>
      <c r="E4246" s="71">
        <v>9.806564088E9</v>
      </c>
      <c r="T4246" s="188">
        <v>45849.0</v>
      </c>
    </row>
    <row r="4247">
      <c r="A4247" s="71" t="s">
        <v>77</v>
      </c>
      <c r="B4247" s="71">
        <v>8308.0</v>
      </c>
      <c r="C4247" s="71" t="s">
        <v>1462</v>
      </c>
      <c r="D4247" s="71" t="s">
        <v>913</v>
      </c>
      <c r="E4247" s="71">
        <v>9.926676967E9</v>
      </c>
      <c r="F4247" s="71">
        <v>0.0</v>
      </c>
      <c r="G4247" s="71" t="s">
        <v>610</v>
      </c>
      <c r="H4247" s="71">
        <v>3.0</v>
      </c>
      <c r="I4247" s="71">
        <v>40.0</v>
      </c>
      <c r="J4247" s="71">
        <v>1.2</v>
      </c>
      <c r="K4247" s="71">
        <v>5300.0</v>
      </c>
      <c r="L4247" s="71">
        <v>6360.0</v>
      </c>
      <c r="M4247" s="71">
        <v>6360.0</v>
      </c>
      <c r="N4247" s="71">
        <v>60.0</v>
      </c>
      <c r="O4247" s="71">
        <v>6300.0</v>
      </c>
      <c r="P4247" s="71">
        <v>0.0</v>
      </c>
      <c r="Q4247" s="71">
        <v>6300.0</v>
      </c>
      <c r="R4247" s="71">
        <v>0.0</v>
      </c>
      <c r="S4247" s="71" t="s">
        <v>47</v>
      </c>
      <c r="T4247" s="188">
        <v>45849.0</v>
      </c>
    </row>
    <row r="4248">
      <c r="A4248" s="71" t="s">
        <v>77</v>
      </c>
      <c r="B4248" s="71">
        <v>8308.0</v>
      </c>
      <c r="C4248" s="71" t="s">
        <v>1462</v>
      </c>
      <c r="D4248" s="71" t="s">
        <v>913</v>
      </c>
      <c r="E4248" s="71">
        <v>9.926676967E9</v>
      </c>
      <c r="T4248" s="188">
        <v>45849.0</v>
      </c>
    </row>
    <row r="4249">
      <c r="A4249" s="71" t="s">
        <v>77</v>
      </c>
      <c r="B4249" s="71">
        <v>8308.0</v>
      </c>
      <c r="C4249" s="71" t="s">
        <v>1462</v>
      </c>
      <c r="D4249" s="71" t="s">
        <v>913</v>
      </c>
      <c r="E4249" s="71">
        <v>9.926676967E9</v>
      </c>
      <c r="T4249" s="188">
        <v>45849.0</v>
      </c>
    </row>
    <row r="4250">
      <c r="A4250" s="71" t="s">
        <v>77</v>
      </c>
      <c r="B4250" s="71">
        <v>8308.0</v>
      </c>
      <c r="C4250" s="71" t="s">
        <v>1462</v>
      </c>
      <c r="D4250" s="71" t="s">
        <v>913</v>
      </c>
      <c r="E4250" s="71">
        <v>9.926676967E9</v>
      </c>
      <c r="T4250" s="188">
        <v>45849.0</v>
      </c>
    </row>
    <row r="4251">
      <c r="A4251" s="71" t="s">
        <v>77</v>
      </c>
      <c r="B4251" s="71">
        <v>8308.0</v>
      </c>
      <c r="C4251" s="71" t="s">
        <v>1462</v>
      </c>
      <c r="D4251" s="71" t="s">
        <v>913</v>
      </c>
      <c r="E4251" s="71">
        <v>9.926676967E9</v>
      </c>
      <c r="T4251" s="188">
        <v>45849.0</v>
      </c>
    </row>
    <row r="4252">
      <c r="A4252" s="71" t="s">
        <v>77</v>
      </c>
      <c r="B4252" s="71">
        <v>8307.0</v>
      </c>
      <c r="C4252" s="71" t="s">
        <v>1463</v>
      </c>
      <c r="D4252" s="71" t="s">
        <v>1110</v>
      </c>
      <c r="E4252" s="71">
        <v>0.0</v>
      </c>
      <c r="F4252" s="71">
        <v>0.0</v>
      </c>
      <c r="G4252" s="71" t="s">
        <v>198</v>
      </c>
      <c r="H4252" s="71">
        <v>75.0</v>
      </c>
      <c r="I4252" s="71">
        <v>40.0</v>
      </c>
      <c r="J4252" s="71">
        <v>30.0</v>
      </c>
      <c r="K4252" s="71">
        <v>5300.0</v>
      </c>
      <c r="L4252" s="71">
        <v>159000.0</v>
      </c>
      <c r="M4252" s="71">
        <v>159000.0</v>
      </c>
      <c r="N4252" s="71">
        <v>30000.0</v>
      </c>
      <c r="O4252" s="71">
        <v>129000.0</v>
      </c>
      <c r="P4252" s="71">
        <v>129000.0</v>
      </c>
      <c r="Q4252" s="71">
        <v>0.0</v>
      </c>
      <c r="R4252" s="71">
        <v>0.0</v>
      </c>
      <c r="S4252" s="71" t="s">
        <v>191</v>
      </c>
      <c r="T4252" s="188">
        <v>45819.0</v>
      </c>
    </row>
    <row r="4253">
      <c r="A4253" s="71" t="s">
        <v>77</v>
      </c>
      <c r="B4253" s="71">
        <v>8307.0</v>
      </c>
      <c r="C4253" s="71" t="s">
        <v>1463</v>
      </c>
      <c r="D4253" s="71" t="s">
        <v>1110</v>
      </c>
      <c r="E4253" s="71">
        <v>0.0</v>
      </c>
      <c r="T4253" s="188">
        <v>45819.0</v>
      </c>
    </row>
    <row r="4254">
      <c r="A4254" s="71" t="s">
        <v>77</v>
      </c>
      <c r="B4254" s="71">
        <v>8307.0</v>
      </c>
      <c r="C4254" s="71" t="s">
        <v>1463</v>
      </c>
      <c r="D4254" s="71" t="s">
        <v>1110</v>
      </c>
      <c r="E4254" s="71">
        <v>0.0</v>
      </c>
      <c r="T4254" s="188">
        <v>45819.0</v>
      </c>
    </row>
    <row r="4255">
      <c r="A4255" s="71" t="s">
        <v>77</v>
      </c>
      <c r="B4255" s="71">
        <v>8307.0</v>
      </c>
      <c r="C4255" s="71" t="s">
        <v>1463</v>
      </c>
      <c r="D4255" s="71" t="s">
        <v>1110</v>
      </c>
      <c r="E4255" s="71">
        <v>0.0</v>
      </c>
      <c r="T4255" s="188">
        <v>45819.0</v>
      </c>
    </row>
    <row r="4256">
      <c r="A4256" s="71" t="s">
        <v>77</v>
      </c>
      <c r="B4256" s="71">
        <v>8307.0</v>
      </c>
      <c r="C4256" s="71" t="s">
        <v>1463</v>
      </c>
      <c r="D4256" s="71" t="s">
        <v>1110</v>
      </c>
      <c r="E4256" s="71">
        <v>0.0</v>
      </c>
      <c r="T4256" s="188">
        <v>45819.0</v>
      </c>
    </row>
    <row r="4257">
      <c r="A4257" s="71" t="s">
        <v>47</v>
      </c>
      <c r="B4257" s="71">
        <v>18964.0</v>
      </c>
      <c r="C4257" s="71" t="s">
        <v>1464</v>
      </c>
      <c r="D4257" s="71" t="s">
        <v>1465</v>
      </c>
      <c r="E4257" s="71">
        <v>9.685120096E9</v>
      </c>
      <c r="F4257" s="71">
        <v>0.0</v>
      </c>
      <c r="G4257" s="71" t="s">
        <v>967</v>
      </c>
      <c r="H4257" s="71">
        <v>3.0</v>
      </c>
      <c r="I4257" s="71">
        <v>40.0</v>
      </c>
      <c r="J4257" s="71">
        <v>1.2</v>
      </c>
      <c r="K4257" s="71">
        <v>5500.0</v>
      </c>
      <c r="L4257" s="71">
        <v>6600.0</v>
      </c>
      <c r="M4257" s="71">
        <v>6600.0</v>
      </c>
      <c r="N4257" s="71">
        <v>0.0</v>
      </c>
      <c r="O4257" s="71">
        <v>6600.0</v>
      </c>
      <c r="P4257" s="71">
        <v>6600.0</v>
      </c>
      <c r="Q4257" s="71">
        <v>0.0</v>
      </c>
      <c r="R4257" s="71">
        <v>0.0</v>
      </c>
      <c r="S4257" s="71" t="s">
        <v>191</v>
      </c>
      <c r="T4257" s="188">
        <v>45819.0</v>
      </c>
    </row>
    <row r="4258">
      <c r="A4258" s="71" t="s">
        <v>47</v>
      </c>
      <c r="B4258" s="71">
        <v>18964.0</v>
      </c>
      <c r="C4258" s="71" t="s">
        <v>1464</v>
      </c>
      <c r="D4258" s="71" t="s">
        <v>1465</v>
      </c>
      <c r="E4258" s="71">
        <v>9.685120096E9</v>
      </c>
      <c r="T4258" s="188">
        <v>45819.0</v>
      </c>
    </row>
    <row r="4259">
      <c r="A4259" s="71" t="s">
        <v>47</v>
      </c>
      <c r="B4259" s="71">
        <v>18964.0</v>
      </c>
      <c r="C4259" s="71" t="s">
        <v>1464</v>
      </c>
      <c r="D4259" s="71" t="s">
        <v>1465</v>
      </c>
      <c r="E4259" s="71">
        <v>9.685120096E9</v>
      </c>
      <c r="T4259" s="188">
        <v>45819.0</v>
      </c>
    </row>
    <row r="4260">
      <c r="A4260" s="71" t="s">
        <v>47</v>
      </c>
      <c r="B4260" s="71">
        <v>18964.0</v>
      </c>
      <c r="C4260" s="71" t="s">
        <v>1464</v>
      </c>
      <c r="D4260" s="71" t="s">
        <v>1465</v>
      </c>
      <c r="E4260" s="71">
        <v>9.685120096E9</v>
      </c>
      <c r="T4260" s="188">
        <v>45819.0</v>
      </c>
    </row>
    <row r="4261">
      <c r="A4261" s="71" t="s">
        <v>47</v>
      </c>
      <c r="B4261" s="71">
        <v>18964.0</v>
      </c>
      <c r="C4261" s="71" t="s">
        <v>1464</v>
      </c>
      <c r="D4261" s="71" t="s">
        <v>1465</v>
      </c>
      <c r="E4261" s="71">
        <v>9.685120096E9</v>
      </c>
      <c r="T4261" s="188">
        <v>45819.0</v>
      </c>
    </row>
    <row r="4262">
      <c r="A4262" s="71" t="s">
        <v>47</v>
      </c>
      <c r="B4262" s="71">
        <v>18963.0</v>
      </c>
      <c r="C4262" s="71" t="s">
        <v>1466</v>
      </c>
      <c r="D4262" s="71" t="s">
        <v>1467</v>
      </c>
      <c r="E4262" s="71">
        <v>7.987848767E9</v>
      </c>
      <c r="F4262" s="71">
        <v>0.0</v>
      </c>
      <c r="G4262" s="71" t="s">
        <v>1468</v>
      </c>
      <c r="H4262" s="71">
        <v>21.0</v>
      </c>
      <c r="I4262" s="71">
        <v>40.0</v>
      </c>
      <c r="J4262" s="71">
        <v>8.4</v>
      </c>
      <c r="K4262" s="71">
        <v>5500.0</v>
      </c>
      <c r="L4262" s="71">
        <v>46200.0</v>
      </c>
      <c r="M4262" s="71">
        <v>46200.0</v>
      </c>
      <c r="N4262" s="71">
        <v>0.0</v>
      </c>
      <c r="O4262" s="71">
        <v>46200.0</v>
      </c>
      <c r="P4262" s="71">
        <v>0.0</v>
      </c>
      <c r="Q4262" s="71">
        <v>0.0</v>
      </c>
      <c r="R4262" s="71">
        <v>46200.0</v>
      </c>
      <c r="S4262" s="71" t="s">
        <v>212</v>
      </c>
      <c r="T4262" s="188">
        <v>45819.0</v>
      </c>
    </row>
    <row r="4263">
      <c r="A4263" s="71" t="s">
        <v>47</v>
      </c>
      <c r="B4263" s="71">
        <v>18963.0</v>
      </c>
      <c r="C4263" s="71" t="s">
        <v>1466</v>
      </c>
      <c r="D4263" s="71" t="s">
        <v>1467</v>
      </c>
      <c r="E4263" s="71">
        <v>7.987848767E9</v>
      </c>
      <c r="T4263" s="188">
        <v>45819.0</v>
      </c>
    </row>
    <row r="4264">
      <c r="A4264" s="71" t="s">
        <v>47</v>
      </c>
      <c r="B4264" s="71">
        <v>18963.0</v>
      </c>
      <c r="C4264" s="71" t="s">
        <v>1466</v>
      </c>
      <c r="D4264" s="71" t="s">
        <v>1467</v>
      </c>
      <c r="E4264" s="71">
        <v>7.987848767E9</v>
      </c>
      <c r="T4264" s="188">
        <v>45819.0</v>
      </c>
    </row>
    <row r="4265">
      <c r="A4265" s="71" t="s">
        <v>47</v>
      </c>
      <c r="B4265" s="71">
        <v>18963.0</v>
      </c>
      <c r="C4265" s="71" t="s">
        <v>1466</v>
      </c>
      <c r="D4265" s="71" t="s">
        <v>1467</v>
      </c>
      <c r="E4265" s="71">
        <v>7.987848767E9</v>
      </c>
      <c r="T4265" s="188">
        <v>45819.0</v>
      </c>
    </row>
    <row r="4266">
      <c r="A4266" s="71" t="s">
        <v>47</v>
      </c>
      <c r="B4266" s="71">
        <v>18963.0</v>
      </c>
      <c r="C4266" s="71" t="s">
        <v>1466</v>
      </c>
      <c r="D4266" s="71" t="s">
        <v>1467</v>
      </c>
      <c r="E4266" s="71">
        <v>7.987848767E9</v>
      </c>
      <c r="T4266" s="188">
        <v>45819.0</v>
      </c>
    </row>
    <row r="4267">
      <c r="A4267" s="71" t="s">
        <v>47</v>
      </c>
      <c r="B4267" s="71">
        <v>18962.0</v>
      </c>
      <c r="C4267" s="71" t="s">
        <v>1404</v>
      </c>
      <c r="D4267" s="71" t="s">
        <v>1025</v>
      </c>
      <c r="E4267" s="71">
        <v>6.261793775E9</v>
      </c>
      <c r="F4267" s="71">
        <v>0.0</v>
      </c>
      <c r="G4267" s="71" t="s">
        <v>900</v>
      </c>
      <c r="H4267" s="71">
        <v>2.0</v>
      </c>
      <c r="I4267" s="71">
        <v>40.0</v>
      </c>
      <c r="J4267" s="71">
        <v>0.8</v>
      </c>
      <c r="K4267" s="71">
        <v>5500.0</v>
      </c>
      <c r="L4267" s="71">
        <v>4400.0</v>
      </c>
      <c r="M4267" s="71">
        <v>4400.0</v>
      </c>
      <c r="N4267" s="71">
        <v>0.0</v>
      </c>
      <c r="O4267" s="71">
        <v>4400.0</v>
      </c>
      <c r="P4267" s="71">
        <v>0.0</v>
      </c>
      <c r="Q4267" s="71">
        <v>4400.0</v>
      </c>
      <c r="R4267" s="71">
        <v>0.0</v>
      </c>
      <c r="S4267" s="71" t="s">
        <v>47</v>
      </c>
      <c r="T4267" s="188">
        <v>45819.0</v>
      </c>
    </row>
    <row r="4268">
      <c r="A4268" s="71" t="s">
        <v>47</v>
      </c>
      <c r="B4268" s="71">
        <v>18962.0</v>
      </c>
      <c r="C4268" s="71" t="s">
        <v>1404</v>
      </c>
      <c r="D4268" s="71" t="s">
        <v>1025</v>
      </c>
      <c r="E4268" s="71">
        <v>6.261793775E9</v>
      </c>
      <c r="T4268" s="188">
        <v>45819.0</v>
      </c>
    </row>
    <row r="4269">
      <c r="A4269" s="71" t="s">
        <v>47</v>
      </c>
      <c r="B4269" s="71">
        <v>18962.0</v>
      </c>
      <c r="C4269" s="71" t="s">
        <v>1404</v>
      </c>
      <c r="D4269" s="71" t="s">
        <v>1025</v>
      </c>
      <c r="E4269" s="71">
        <v>6.261793775E9</v>
      </c>
      <c r="T4269" s="188">
        <v>45819.0</v>
      </c>
    </row>
    <row r="4270">
      <c r="A4270" s="71" t="s">
        <v>47</v>
      </c>
      <c r="B4270" s="71">
        <v>18962.0</v>
      </c>
      <c r="C4270" s="71" t="s">
        <v>1404</v>
      </c>
      <c r="D4270" s="71" t="s">
        <v>1025</v>
      </c>
      <c r="E4270" s="71">
        <v>6.261793775E9</v>
      </c>
      <c r="T4270" s="188">
        <v>45819.0</v>
      </c>
    </row>
    <row r="4271">
      <c r="A4271" s="71" t="s">
        <v>47</v>
      </c>
      <c r="B4271" s="71">
        <v>18962.0</v>
      </c>
      <c r="C4271" s="71" t="s">
        <v>1404</v>
      </c>
      <c r="D4271" s="71" t="s">
        <v>1025</v>
      </c>
      <c r="E4271" s="71">
        <v>6.261793775E9</v>
      </c>
      <c r="T4271" s="188">
        <v>45819.0</v>
      </c>
    </row>
    <row r="4272">
      <c r="A4272" s="71" t="s">
        <v>47</v>
      </c>
      <c r="B4272" s="71">
        <v>18961.0</v>
      </c>
      <c r="C4272" s="71" t="s">
        <v>1469</v>
      </c>
      <c r="D4272" s="71" t="s">
        <v>1470</v>
      </c>
      <c r="E4272" s="71">
        <v>9.630858664E9</v>
      </c>
      <c r="F4272" s="71">
        <v>0.0</v>
      </c>
      <c r="G4272" s="71" t="s">
        <v>967</v>
      </c>
      <c r="H4272" s="71">
        <v>4.0</v>
      </c>
      <c r="I4272" s="71">
        <v>40.0</v>
      </c>
      <c r="J4272" s="71">
        <v>1.6</v>
      </c>
      <c r="K4272" s="71">
        <v>5500.0</v>
      </c>
      <c r="L4272" s="71">
        <v>8800.0</v>
      </c>
      <c r="M4272" s="71">
        <v>8800.0</v>
      </c>
      <c r="N4272" s="71">
        <v>0.0</v>
      </c>
      <c r="O4272" s="71">
        <v>8800.0</v>
      </c>
      <c r="P4272" s="71">
        <v>8800.0</v>
      </c>
      <c r="Q4272" s="71">
        <v>0.0</v>
      </c>
      <c r="R4272" s="71">
        <v>0.0</v>
      </c>
      <c r="S4272" s="71" t="s">
        <v>191</v>
      </c>
      <c r="T4272" s="188">
        <v>45819.0</v>
      </c>
    </row>
    <row r="4273">
      <c r="A4273" s="71" t="s">
        <v>47</v>
      </c>
      <c r="B4273" s="71">
        <v>18961.0</v>
      </c>
      <c r="C4273" s="71" t="s">
        <v>1469</v>
      </c>
      <c r="D4273" s="71" t="s">
        <v>1470</v>
      </c>
      <c r="E4273" s="71">
        <v>9.630858664E9</v>
      </c>
      <c r="T4273" s="188">
        <v>45819.0</v>
      </c>
    </row>
    <row r="4274">
      <c r="A4274" s="71" t="s">
        <v>47</v>
      </c>
      <c r="B4274" s="71">
        <v>18961.0</v>
      </c>
      <c r="C4274" s="71" t="s">
        <v>1469</v>
      </c>
      <c r="D4274" s="71" t="s">
        <v>1470</v>
      </c>
      <c r="E4274" s="71">
        <v>9.630858664E9</v>
      </c>
      <c r="T4274" s="188">
        <v>45819.0</v>
      </c>
    </row>
    <row r="4275">
      <c r="A4275" s="71" t="s">
        <v>47</v>
      </c>
      <c r="B4275" s="71">
        <v>18961.0</v>
      </c>
      <c r="C4275" s="71" t="s">
        <v>1469</v>
      </c>
      <c r="D4275" s="71" t="s">
        <v>1470</v>
      </c>
      <c r="E4275" s="71">
        <v>9.630858664E9</v>
      </c>
      <c r="T4275" s="188">
        <v>45819.0</v>
      </c>
    </row>
    <row r="4276">
      <c r="A4276" s="71" t="s">
        <v>47</v>
      </c>
      <c r="B4276" s="71">
        <v>18961.0</v>
      </c>
      <c r="C4276" s="71" t="s">
        <v>1469</v>
      </c>
      <c r="D4276" s="71" t="s">
        <v>1470</v>
      </c>
      <c r="E4276" s="71">
        <v>9.630858664E9</v>
      </c>
      <c r="T4276" s="188">
        <v>45819.0</v>
      </c>
    </row>
    <row r="4277">
      <c r="A4277" s="71" t="s">
        <v>77</v>
      </c>
      <c r="B4277" s="71">
        <v>8306.0</v>
      </c>
      <c r="C4277" s="71" t="s">
        <v>401</v>
      </c>
      <c r="D4277" s="71" t="s">
        <v>1471</v>
      </c>
      <c r="E4277" s="71">
        <v>9.977548497E9</v>
      </c>
      <c r="F4277" s="71">
        <v>0.0</v>
      </c>
      <c r="G4277" s="71" t="s">
        <v>195</v>
      </c>
      <c r="H4277" s="71">
        <v>2.0</v>
      </c>
      <c r="I4277" s="71">
        <v>40.0</v>
      </c>
      <c r="J4277" s="71">
        <v>0.8</v>
      </c>
      <c r="K4277" s="71">
        <v>5300.0</v>
      </c>
      <c r="L4277" s="71">
        <v>4240.0</v>
      </c>
      <c r="M4277" s="71">
        <v>4240.0</v>
      </c>
      <c r="N4277" s="71">
        <v>0.0</v>
      </c>
      <c r="O4277" s="71">
        <v>4240.0</v>
      </c>
      <c r="P4277" s="71">
        <v>0.0</v>
      </c>
      <c r="Q4277" s="71">
        <v>4240.0</v>
      </c>
      <c r="R4277" s="71">
        <v>0.0</v>
      </c>
      <c r="S4277" s="71" t="s">
        <v>47</v>
      </c>
      <c r="T4277" s="188">
        <v>45819.0</v>
      </c>
    </row>
    <row r="4278">
      <c r="A4278" s="71" t="s">
        <v>77</v>
      </c>
      <c r="B4278" s="71">
        <v>8306.0</v>
      </c>
      <c r="C4278" s="71" t="s">
        <v>401</v>
      </c>
      <c r="D4278" s="71" t="s">
        <v>1471</v>
      </c>
      <c r="E4278" s="71">
        <v>9.977548497E9</v>
      </c>
      <c r="T4278" s="188">
        <v>45819.0</v>
      </c>
    </row>
    <row r="4279">
      <c r="A4279" s="71" t="s">
        <v>77</v>
      </c>
      <c r="B4279" s="71">
        <v>8306.0</v>
      </c>
      <c r="C4279" s="71" t="s">
        <v>401</v>
      </c>
      <c r="D4279" s="71" t="s">
        <v>1471</v>
      </c>
      <c r="E4279" s="71">
        <v>9.977548497E9</v>
      </c>
      <c r="T4279" s="188">
        <v>45819.0</v>
      </c>
    </row>
    <row r="4280">
      <c r="A4280" s="71" t="s">
        <v>77</v>
      </c>
      <c r="B4280" s="71">
        <v>8306.0</v>
      </c>
      <c r="C4280" s="71" t="s">
        <v>401</v>
      </c>
      <c r="D4280" s="71" t="s">
        <v>1471</v>
      </c>
      <c r="E4280" s="71">
        <v>9.977548497E9</v>
      </c>
      <c r="T4280" s="188">
        <v>45819.0</v>
      </c>
    </row>
    <row r="4281">
      <c r="A4281" s="71" t="s">
        <v>77</v>
      </c>
      <c r="B4281" s="71">
        <v>8306.0</v>
      </c>
      <c r="C4281" s="71" t="s">
        <v>401</v>
      </c>
      <c r="D4281" s="71" t="s">
        <v>1471</v>
      </c>
      <c r="E4281" s="71">
        <v>9.977548497E9</v>
      </c>
      <c r="T4281" s="188">
        <v>45819.0</v>
      </c>
    </row>
    <row r="4282">
      <c r="A4282" s="71" t="s">
        <v>77</v>
      </c>
      <c r="B4282" s="71">
        <v>8305.0</v>
      </c>
      <c r="C4282" s="71" t="s">
        <v>1472</v>
      </c>
      <c r="D4282" s="71" t="s">
        <v>1473</v>
      </c>
      <c r="E4282" s="71">
        <v>9.340667621E9</v>
      </c>
      <c r="F4282" s="71">
        <v>0.0</v>
      </c>
      <c r="G4282" s="71" t="s">
        <v>195</v>
      </c>
      <c r="H4282" s="71">
        <v>1.0</v>
      </c>
      <c r="I4282" s="71">
        <v>40.0</v>
      </c>
      <c r="J4282" s="71">
        <v>0.4</v>
      </c>
      <c r="K4282" s="71">
        <v>5300.0</v>
      </c>
      <c r="L4282" s="71">
        <v>2120.0</v>
      </c>
      <c r="M4282" s="71">
        <v>2120.0</v>
      </c>
      <c r="N4282" s="71">
        <v>20.0</v>
      </c>
      <c r="O4282" s="71">
        <v>2100.0</v>
      </c>
      <c r="P4282" s="71">
        <v>0.0</v>
      </c>
      <c r="Q4282" s="71">
        <v>2100.0</v>
      </c>
      <c r="R4282" s="71">
        <v>0.0</v>
      </c>
      <c r="S4282" s="71" t="s">
        <v>47</v>
      </c>
      <c r="T4282" s="188">
        <v>45819.0</v>
      </c>
    </row>
    <row r="4283">
      <c r="A4283" s="71" t="s">
        <v>77</v>
      </c>
      <c r="B4283" s="71">
        <v>8305.0</v>
      </c>
      <c r="C4283" s="71" t="s">
        <v>1472</v>
      </c>
      <c r="D4283" s="71" t="s">
        <v>1473</v>
      </c>
      <c r="E4283" s="71">
        <v>9.340667621E9</v>
      </c>
      <c r="T4283" s="188">
        <v>45819.0</v>
      </c>
    </row>
    <row r="4284">
      <c r="A4284" s="71" t="s">
        <v>77</v>
      </c>
      <c r="B4284" s="71">
        <v>8305.0</v>
      </c>
      <c r="C4284" s="71" t="s">
        <v>1472</v>
      </c>
      <c r="D4284" s="71" t="s">
        <v>1473</v>
      </c>
      <c r="E4284" s="71">
        <v>9.340667621E9</v>
      </c>
      <c r="T4284" s="188">
        <v>45819.0</v>
      </c>
    </row>
    <row r="4285">
      <c r="A4285" s="71" t="s">
        <v>77</v>
      </c>
      <c r="B4285" s="71">
        <v>8305.0</v>
      </c>
      <c r="C4285" s="71" t="s">
        <v>1472</v>
      </c>
      <c r="D4285" s="71" t="s">
        <v>1473</v>
      </c>
      <c r="E4285" s="71">
        <v>9.340667621E9</v>
      </c>
      <c r="T4285" s="188">
        <v>45819.0</v>
      </c>
    </row>
    <row r="4286">
      <c r="A4286" s="71" t="s">
        <v>77</v>
      </c>
      <c r="B4286" s="71">
        <v>8305.0</v>
      </c>
      <c r="C4286" s="71" t="s">
        <v>1472</v>
      </c>
      <c r="D4286" s="71" t="s">
        <v>1473</v>
      </c>
      <c r="E4286" s="71">
        <v>9.340667621E9</v>
      </c>
      <c r="T4286" s="188">
        <v>45819.0</v>
      </c>
    </row>
    <row r="4287">
      <c r="A4287" s="71" t="s">
        <v>77</v>
      </c>
      <c r="B4287" s="71">
        <v>8304.0</v>
      </c>
      <c r="C4287" s="71" t="s">
        <v>1474</v>
      </c>
      <c r="D4287" s="71" t="s">
        <v>1119</v>
      </c>
      <c r="E4287" s="71">
        <v>7.000473631E9</v>
      </c>
      <c r="F4287" s="71">
        <v>0.0</v>
      </c>
      <c r="G4287" s="71" t="s">
        <v>240</v>
      </c>
      <c r="H4287" s="71">
        <v>2.0</v>
      </c>
      <c r="I4287" s="71">
        <v>20.0</v>
      </c>
      <c r="J4287" s="71">
        <v>0.4</v>
      </c>
      <c r="K4287" s="71">
        <v>8500.0</v>
      </c>
      <c r="L4287" s="71">
        <v>3400.0</v>
      </c>
      <c r="M4287" s="71">
        <v>3400.0</v>
      </c>
      <c r="N4287" s="71">
        <v>200.0</v>
      </c>
      <c r="O4287" s="71">
        <v>3200.0</v>
      </c>
      <c r="P4287" s="71">
        <v>0.0</v>
      </c>
      <c r="Q4287" s="71">
        <v>2200.0</v>
      </c>
      <c r="R4287" s="71">
        <v>1000.0</v>
      </c>
      <c r="S4287" s="71" t="s">
        <v>212</v>
      </c>
      <c r="T4287" s="188">
        <v>45819.0</v>
      </c>
    </row>
    <row r="4288">
      <c r="A4288" s="71" t="s">
        <v>77</v>
      </c>
      <c r="B4288" s="71">
        <v>8304.0</v>
      </c>
      <c r="C4288" s="71" t="s">
        <v>1474</v>
      </c>
      <c r="D4288" s="71" t="s">
        <v>1119</v>
      </c>
      <c r="E4288" s="71">
        <v>7.000473631E9</v>
      </c>
      <c r="T4288" s="188">
        <v>45819.0</v>
      </c>
    </row>
    <row r="4289">
      <c r="A4289" s="71" t="s">
        <v>77</v>
      </c>
      <c r="B4289" s="71">
        <v>8304.0</v>
      </c>
      <c r="C4289" s="71" t="s">
        <v>1474</v>
      </c>
      <c r="D4289" s="71" t="s">
        <v>1119</v>
      </c>
      <c r="E4289" s="71">
        <v>7.000473631E9</v>
      </c>
      <c r="T4289" s="188">
        <v>45819.0</v>
      </c>
    </row>
    <row r="4290">
      <c r="A4290" s="71" t="s">
        <v>77</v>
      </c>
      <c r="B4290" s="71">
        <v>8304.0</v>
      </c>
      <c r="C4290" s="71" t="s">
        <v>1474</v>
      </c>
      <c r="D4290" s="71" t="s">
        <v>1119</v>
      </c>
      <c r="E4290" s="71">
        <v>7.000473631E9</v>
      </c>
      <c r="T4290" s="188">
        <v>45819.0</v>
      </c>
    </row>
    <row r="4291">
      <c r="A4291" s="71" t="s">
        <v>77</v>
      </c>
      <c r="B4291" s="71">
        <v>8304.0</v>
      </c>
      <c r="C4291" s="71" t="s">
        <v>1474</v>
      </c>
      <c r="D4291" s="71" t="s">
        <v>1119</v>
      </c>
      <c r="E4291" s="71">
        <v>7.000473631E9</v>
      </c>
      <c r="T4291" s="188">
        <v>45819.0</v>
      </c>
    </row>
    <row r="4292">
      <c r="A4292" s="71" t="s">
        <v>77</v>
      </c>
      <c r="B4292" s="71">
        <v>8303.0</v>
      </c>
      <c r="C4292" s="71" t="s">
        <v>1475</v>
      </c>
      <c r="D4292" s="71" t="s">
        <v>1476</v>
      </c>
      <c r="E4292" s="71">
        <v>7.580965575E9</v>
      </c>
      <c r="F4292" s="71">
        <v>0.0</v>
      </c>
      <c r="G4292" s="71" t="s">
        <v>243</v>
      </c>
      <c r="H4292" s="71">
        <v>1.0</v>
      </c>
      <c r="I4292" s="71">
        <v>40.0</v>
      </c>
      <c r="J4292" s="71">
        <v>0.4</v>
      </c>
      <c r="K4292" s="71">
        <v>5300.0</v>
      </c>
      <c r="L4292" s="71">
        <v>2120.0</v>
      </c>
      <c r="M4292" s="71">
        <v>2120.0</v>
      </c>
      <c r="N4292" s="71">
        <v>20.0</v>
      </c>
      <c r="O4292" s="71">
        <v>2100.0</v>
      </c>
      <c r="P4292" s="71">
        <v>0.0</v>
      </c>
      <c r="Q4292" s="71">
        <v>2100.0</v>
      </c>
      <c r="R4292" s="71">
        <v>0.0</v>
      </c>
      <c r="S4292" s="71" t="s">
        <v>47</v>
      </c>
      <c r="T4292" s="188">
        <v>45819.0</v>
      </c>
    </row>
    <row r="4293">
      <c r="A4293" s="71" t="s">
        <v>77</v>
      </c>
      <c r="B4293" s="71">
        <v>8303.0</v>
      </c>
      <c r="C4293" s="71" t="s">
        <v>1475</v>
      </c>
      <c r="D4293" s="71" t="s">
        <v>1476</v>
      </c>
      <c r="E4293" s="71">
        <v>7.580965575E9</v>
      </c>
      <c r="T4293" s="188">
        <v>45819.0</v>
      </c>
    </row>
    <row r="4294">
      <c r="A4294" s="71" t="s">
        <v>77</v>
      </c>
      <c r="B4294" s="71">
        <v>8303.0</v>
      </c>
      <c r="C4294" s="71" t="s">
        <v>1475</v>
      </c>
      <c r="D4294" s="71" t="s">
        <v>1476</v>
      </c>
      <c r="E4294" s="71">
        <v>7.580965575E9</v>
      </c>
      <c r="T4294" s="188">
        <v>45819.0</v>
      </c>
    </row>
    <row r="4295">
      <c r="A4295" s="71" t="s">
        <v>77</v>
      </c>
      <c r="B4295" s="71">
        <v>8303.0</v>
      </c>
      <c r="C4295" s="71" t="s">
        <v>1475</v>
      </c>
      <c r="D4295" s="71" t="s">
        <v>1476</v>
      </c>
      <c r="E4295" s="71">
        <v>7.580965575E9</v>
      </c>
      <c r="T4295" s="188">
        <v>45819.0</v>
      </c>
    </row>
    <row r="4296">
      <c r="A4296" s="71" t="s">
        <v>77</v>
      </c>
      <c r="B4296" s="71">
        <v>8303.0</v>
      </c>
      <c r="C4296" s="71" t="s">
        <v>1475</v>
      </c>
      <c r="D4296" s="71" t="s">
        <v>1476</v>
      </c>
      <c r="E4296" s="71">
        <v>7.580965575E9</v>
      </c>
      <c r="T4296" s="188">
        <v>45819.0</v>
      </c>
    </row>
    <row r="4297">
      <c r="A4297" s="71" t="s">
        <v>77</v>
      </c>
      <c r="B4297" s="71">
        <v>8302.0</v>
      </c>
      <c r="C4297" s="71" t="s">
        <v>1477</v>
      </c>
      <c r="D4297" s="71" t="s">
        <v>646</v>
      </c>
      <c r="E4297" s="71">
        <v>9.977444004E9</v>
      </c>
      <c r="F4297" s="71">
        <v>0.0</v>
      </c>
      <c r="G4297" s="71" t="s">
        <v>243</v>
      </c>
      <c r="H4297" s="71">
        <v>3.0</v>
      </c>
      <c r="I4297" s="71">
        <v>40.0</v>
      </c>
      <c r="J4297" s="71">
        <v>1.2</v>
      </c>
      <c r="K4297" s="71">
        <v>5300.0</v>
      </c>
      <c r="L4297" s="71">
        <v>6360.0</v>
      </c>
      <c r="M4297" s="71">
        <v>6360.0</v>
      </c>
      <c r="N4297" s="71">
        <v>0.0</v>
      </c>
      <c r="O4297" s="71">
        <v>6360.0</v>
      </c>
      <c r="P4297" s="71">
        <v>6360.0</v>
      </c>
      <c r="Q4297" s="71">
        <v>0.0</v>
      </c>
      <c r="R4297" s="71">
        <v>0.0</v>
      </c>
      <c r="S4297" s="71" t="s">
        <v>191</v>
      </c>
      <c r="T4297" s="188">
        <v>45819.0</v>
      </c>
    </row>
    <row r="4298">
      <c r="A4298" s="71" t="s">
        <v>77</v>
      </c>
      <c r="B4298" s="71">
        <v>8302.0</v>
      </c>
      <c r="C4298" s="71" t="s">
        <v>1477</v>
      </c>
      <c r="D4298" s="71" t="s">
        <v>646</v>
      </c>
      <c r="E4298" s="71">
        <v>9.977444004E9</v>
      </c>
      <c r="T4298" s="188">
        <v>45819.0</v>
      </c>
    </row>
    <row r="4299">
      <c r="A4299" s="71" t="s">
        <v>77</v>
      </c>
      <c r="B4299" s="71">
        <v>8302.0</v>
      </c>
      <c r="C4299" s="71" t="s">
        <v>1477</v>
      </c>
      <c r="D4299" s="71" t="s">
        <v>646</v>
      </c>
      <c r="E4299" s="71">
        <v>9.977444004E9</v>
      </c>
      <c r="T4299" s="188">
        <v>45819.0</v>
      </c>
    </row>
    <row r="4300">
      <c r="A4300" s="71" t="s">
        <v>77</v>
      </c>
      <c r="B4300" s="71">
        <v>8302.0</v>
      </c>
      <c r="C4300" s="71" t="s">
        <v>1477</v>
      </c>
      <c r="D4300" s="71" t="s">
        <v>646</v>
      </c>
      <c r="E4300" s="71">
        <v>9.977444004E9</v>
      </c>
      <c r="T4300" s="188">
        <v>45819.0</v>
      </c>
    </row>
    <row r="4301">
      <c r="A4301" s="71" t="s">
        <v>77</v>
      </c>
      <c r="B4301" s="71">
        <v>8302.0</v>
      </c>
      <c r="C4301" s="71" t="s">
        <v>1477</v>
      </c>
      <c r="D4301" s="71" t="s">
        <v>646</v>
      </c>
      <c r="E4301" s="71">
        <v>9.977444004E9</v>
      </c>
      <c r="T4301" s="188">
        <v>45819.0</v>
      </c>
    </row>
    <row r="4302">
      <c r="A4302" s="71" t="s">
        <v>47</v>
      </c>
      <c r="B4302" s="71">
        <v>18960.0</v>
      </c>
      <c r="C4302" s="71" t="s">
        <v>1478</v>
      </c>
      <c r="D4302" s="71" t="s">
        <v>706</v>
      </c>
      <c r="E4302" s="71">
        <v>9.424511005E9</v>
      </c>
      <c r="F4302" s="71">
        <v>0.0</v>
      </c>
      <c r="G4302" s="71" t="s">
        <v>967</v>
      </c>
      <c r="H4302" s="71">
        <v>5.0</v>
      </c>
      <c r="I4302" s="71">
        <v>40.0</v>
      </c>
      <c r="J4302" s="71">
        <v>2.0</v>
      </c>
      <c r="K4302" s="71">
        <v>5500.0</v>
      </c>
      <c r="L4302" s="71">
        <v>11000.0</v>
      </c>
      <c r="M4302" s="71">
        <v>11000.0</v>
      </c>
      <c r="N4302" s="71">
        <v>0.0</v>
      </c>
      <c r="O4302" s="71">
        <v>11000.0</v>
      </c>
      <c r="P4302" s="71">
        <v>11000.0</v>
      </c>
      <c r="Q4302" s="71">
        <v>0.0</v>
      </c>
      <c r="R4302" s="71">
        <v>0.0</v>
      </c>
      <c r="S4302" s="71" t="s">
        <v>191</v>
      </c>
      <c r="T4302" s="188">
        <v>45819.0</v>
      </c>
    </row>
    <row r="4303">
      <c r="A4303" s="71" t="s">
        <v>47</v>
      </c>
      <c r="B4303" s="71">
        <v>18960.0</v>
      </c>
      <c r="C4303" s="71" t="s">
        <v>1478</v>
      </c>
      <c r="D4303" s="71" t="s">
        <v>706</v>
      </c>
      <c r="E4303" s="71">
        <v>9.424511005E9</v>
      </c>
      <c r="T4303" s="188">
        <v>45819.0</v>
      </c>
    </row>
    <row r="4304">
      <c r="A4304" s="71" t="s">
        <v>47</v>
      </c>
      <c r="B4304" s="71">
        <v>18960.0</v>
      </c>
      <c r="C4304" s="71" t="s">
        <v>1478</v>
      </c>
      <c r="D4304" s="71" t="s">
        <v>706</v>
      </c>
      <c r="E4304" s="71">
        <v>9.424511005E9</v>
      </c>
      <c r="T4304" s="188">
        <v>45819.0</v>
      </c>
    </row>
    <row r="4305">
      <c r="A4305" s="71" t="s">
        <v>47</v>
      </c>
      <c r="B4305" s="71">
        <v>18960.0</v>
      </c>
      <c r="C4305" s="71" t="s">
        <v>1478</v>
      </c>
      <c r="D4305" s="71" t="s">
        <v>706</v>
      </c>
      <c r="E4305" s="71">
        <v>9.424511005E9</v>
      </c>
      <c r="T4305" s="188">
        <v>45819.0</v>
      </c>
    </row>
    <row r="4306">
      <c r="A4306" s="71" t="s">
        <v>47</v>
      </c>
      <c r="B4306" s="71">
        <v>18960.0</v>
      </c>
      <c r="C4306" s="71" t="s">
        <v>1478</v>
      </c>
      <c r="D4306" s="71" t="s">
        <v>706</v>
      </c>
      <c r="E4306" s="71">
        <v>9.424511005E9</v>
      </c>
      <c r="T4306" s="188">
        <v>45819.0</v>
      </c>
    </row>
    <row r="4307">
      <c r="A4307" s="71" t="s">
        <v>77</v>
      </c>
      <c r="B4307" s="71">
        <v>8301.0</v>
      </c>
      <c r="C4307" s="71" t="s">
        <v>1479</v>
      </c>
      <c r="D4307" s="71" t="s">
        <v>1480</v>
      </c>
      <c r="E4307" s="71">
        <v>9.993841463E9</v>
      </c>
      <c r="F4307" s="71">
        <v>0.0</v>
      </c>
      <c r="G4307" s="71" t="s">
        <v>195</v>
      </c>
      <c r="H4307" s="71">
        <v>1.0</v>
      </c>
      <c r="I4307" s="71">
        <v>40.0</v>
      </c>
      <c r="J4307" s="71">
        <v>0.4</v>
      </c>
      <c r="K4307" s="71">
        <v>5300.0</v>
      </c>
      <c r="L4307" s="71">
        <v>2120.0</v>
      </c>
      <c r="M4307" s="71">
        <v>2120.0</v>
      </c>
      <c r="N4307" s="71">
        <v>20.0</v>
      </c>
      <c r="O4307" s="71">
        <v>2100.0</v>
      </c>
      <c r="P4307" s="71">
        <v>0.0</v>
      </c>
      <c r="Q4307" s="71">
        <v>2100.0</v>
      </c>
      <c r="R4307" s="71">
        <v>0.0</v>
      </c>
      <c r="S4307" s="71" t="s">
        <v>47</v>
      </c>
      <c r="T4307" s="188">
        <v>45819.0</v>
      </c>
    </row>
    <row r="4308">
      <c r="A4308" s="71" t="s">
        <v>77</v>
      </c>
      <c r="B4308" s="71">
        <v>8301.0</v>
      </c>
      <c r="C4308" s="71" t="s">
        <v>1479</v>
      </c>
      <c r="D4308" s="71" t="s">
        <v>1480</v>
      </c>
      <c r="E4308" s="71">
        <v>9.993841463E9</v>
      </c>
      <c r="T4308" s="188">
        <v>45819.0</v>
      </c>
    </row>
    <row r="4309">
      <c r="A4309" s="71" t="s">
        <v>77</v>
      </c>
      <c r="B4309" s="71">
        <v>8301.0</v>
      </c>
      <c r="C4309" s="71" t="s">
        <v>1479</v>
      </c>
      <c r="D4309" s="71" t="s">
        <v>1480</v>
      </c>
      <c r="E4309" s="71">
        <v>9.993841463E9</v>
      </c>
      <c r="T4309" s="188">
        <v>45819.0</v>
      </c>
    </row>
    <row r="4310">
      <c r="A4310" s="71" t="s">
        <v>77</v>
      </c>
      <c r="B4310" s="71">
        <v>8301.0</v>
      </c>
      <c r="C4310" s="71" t="s">
        <v>1479</v>
      </c>
      <c r="D4310" s="71" t="s">
        <v>1480</v>
      </c>
      <c r="E4310" s="71">
        <v>9.993841463E9</v>
      </c>
      <c r="T4310" s="188">
        <v>45819.0</v>
      </c>
    </row>
    <row r="4311">
      <c r="A4311" s="71" t="s">
        <v>77</v>
      </c>
      <c r="B4311" s="71">
        <v>8301.0</v>
      </c>
      <c r="C4311" s="71" t="s">
        <v>1479</v>
      </c>
      <c r="D4311" s="71" t="s">
        <v>1480</v>
      </c>
      <c r="E4311" s="71">
        <v>9.993841463E9</v>
      </c>
      <c r="T4311" s="188">
        <v>45819.0</v>
      </c>
    </row>
    <row r="4312">
      <c r="A4312" s="71" t="s">
        <v>47</v>
      </c>
      <c r="B4312" s="71">
        <v>18959.0</v>
      </c>
      <c r="C4312" s="71" t="s">
        <v>1154</v>
      </c>
      <c r="D4312" s="71" t="s">
        <v>845</v>
      </c>
      <c r="E4312" s="71">
        <v>7.879315563E9</v>
      </c>
      <c r="F4312" s="71">
        <v>0.0</v>
      </c>
      <c r="G4312" s="71" t="s">
        <v>1481</v>
      </c>
      <c r="H4312" s="71">
        <v>1.0</v>
      </c>
      <c r="I4312" s="71">
        <v>40.0</v>
      </c>
      <c r="J4312" s="71">
        <v>0.4</v>
      </c>
      <c r="K4312" s="71">
        <v>5500.0</v>
      </c>
      <c r="L4312" s="71">
        <v>2200.0</v>
      </c>
      <c r="M4312" s="71">
        <v>2200.0</v>
      </c>
      <c r="N4312" s="71">
        <v>100.0</v>
      </c>
      <c r="O4312" s="71">
        <v>2100.0</v>
      </c>
      <c r="P4312" s="71">
        <v>0.0</v>
      </c>
      <c r="Q4312" s="71">
        <v>2100.0</v>
      </c>
      <c r="R4312" s="71">
        <v>0.0</v>
      </c>
      <c r="S4312" s="71" t="s">
        <v>47</v>
      </c>
      <c r="T4312" s="188">
        <v>45819.0</v>
      </c>
    </row>
    <row r="4313">
      <c r="A4313" s="71" t="s">
        <v>47</v>
      </c>
      <c r="B4313" s="71">
        <v>18959.0</v>
      </c>
      <c r="C4313" s="71" t="s">
        <v>1154</v>
      </c>
      <c r="D4313" s="71" t="s">
        <v>845</v>
      </c>
      <c r="E4313" s="71">
        <v>7.879315563E9</v>
      </c>
      <c r="T4313" s="188">
        <v>45819.0</v>
      </c>
    </row>
    <row r="4314">
      <c r="A4314" s="71" t="s">
        <v>47</v>
      </c>
      <c r="B4314" s="71">
        <v>18959.0</v>
      </c>
      <c r="C4314" s="71" t="s">
        <v>1154</v>
      </c>
      <c r="D4314" s="71" t="s">
        <v>845</v>
      </c>
      <c r="E4314" s="71">
        <v>7.879315563E9</v>
      </c>
      <c r="T4314" s="188">
        <v>45819.0</v>
      </c>
    </row>
    <row r="4315">
      <c r="A4315" s="71" t="s">
        <v>47</v>
      </c>
      <c r="B4315" s="71">
        <v>18959.0</v>
      </c>
      <c r="C4315" s="71" t="s">
        <v>1154</v>
      </c>
      <c r="D4315" s="71" t="s">
        <v>845</v>
      </c>
      <c r="E4315" s="71">
        <v>7.879315563E9</v>
      </c>
      <c r="T4315" s="188">
        <v>45819.0</v>
      </c>
    </row>
    <row r="4316">
      <c r="A4316" s="71" t="s">
        <v>47</v>
      </c>
      <c r="B4316" s="71">
        <v>18959.0</v>
      </c>
      <c r="C4316" s="71" t="s">
        <v>1154</v>
      </c>
      <c r="D4316" s="71" t="s">
        <v>845</v>
      </c>
      <c r="E4316" s="71">
        <v>7.879315563E9</v>
      </c>
      <c r="T4316" s="188">
        <v>45819.0</v>
      </c>
    </row>
    <row r="4317">
      <c r="A4317" s="71" t="s">
        <v>47</v>
      </c>
      <c r="B4317" s="71">
        <v>18958.0</v>
      </c>
      <c r="C4317" s="71" t="s">
        <v>1042</v>
      </c>
      <c r="D4317" s="71" t="s">
        <v>341</v>
      </c>
      <c r="E4317" s="71">
        <v>9.99340757E8</v>
      </c>
      <c r="F4317" s="71">
        <v>0.0</v>
      </c>
      <c r="G4317" s="71" t="s">
        <v>967</v>
      </c>
      <c r="H4317" s="71">
        <v>2.0</v>
      </c>
      <c r="I4317" s="71">
        <v>40.0</v>
      </c>
      <c r="J4317" s="71">
        <v>0.8</v>
      </c>
      <c r="K4317" s="71">
        <v>5500.0</v>
      </c>
      <c r="L4317" s="71">
        <v>4400.0</v>
      </c>
      <c r="M4317" s="71">
        <v>4400.0</v>
      </c>
      <c r="N4317" s="71">
        <v>0.0</v>
      </c>
      <c r="O4317" s="71">
        <v>4400.0</v>
      </c>
      <c r="P4317" s="71">
        <v>0.0</v>
      </c>
      <c r="Q4317" s="71">
        <v>4400.0</v>
      </c>
      <c r="R4317" s="71">
        <v>0.0</v>
      </c>
      <c r="S4317" s="71" t="s">
        <v>47</v>
      </c>
      <c r="T4317" s="188">
        <v>45819.0</v>
      </c>
    </row>
    <row r="4318">
      <c r="A4318" s="71" t="s">
        <v>47</v>
      </c>
      <c r="B4318" s="71">
        <v>18958.0</v>
      </c>
      <c r="C4318" s="71" t="s">
        <v>1042</v>
      </c>
      <c r="D4318" s="71" t="s">
        <v>341</v>
      </c>
      <c r="E4318" s="71">
        <v>9.99340757E8</v>
      </c>
      <c r="T4318" s="188">
        <v>45819.0</v>
      </c>
    </row>
    <row r="4319">
      <c r="A4319" s="71" t="s">
        <v>47</v>
      </c>
      <c r="B4319" s="71">
        <v>18958.0</v>
      </c>
      <c r="C4319" s="71" t="s">
        <v>1042</v>
      </c>
      <c r="D4319" s="71" t="s">
        <v>341</v>
      </c>
      <c r="E4319" s="71">
        <v>9.99340757E8</v>
      </c>
      <c r="T4319" s="188">
        <v>45819.0</v>
      </c>
    </row>
    <row r="4320">
      <c r="A4320" s="71" t="s">
        <v>47</v>
      </c>
      <c r="B4320" s="71">
        <v>18958.0</v>
      </c>
      <c r="C4320" s="71" t="s">
        <v>1042</v>
      </c>
      <c r="D4320" s="71" t="s">
        <v>341</v>
      </c>
      <c r="E4320" s="71">
        <v>9.99340757E8</v>
      </c>
      <c r="T4320" s="188">
        <v>45819.0</v>
      </c>
    </row>
    <row r="4321">
      <c r="A4321" s="71" t="s">
        <v>47</v>
      </c>
      <c r="B4321" s="71">
        <v>18958.0</v>
      </c>
      <c r="C4321" s="71" t="s">
        <v>1042</v>
      </c>
      <c r="D4321" s="71" t="s">
        <v>341</v>
      </c>
      <c r="E4321" s="71">
        <v>9.99340757E8</v>
      </c>
      <c r="T4321" s="188">
        <v>45819.0</v>
      </c>
    </row>
    <row r="4322">
      <c r="A4322" s="71" t="s">
        <v>47</v>
      </c>
      <c r="B4322" s="71">
        <v>18957.0</v>
      </c>
      <c r="C4322" s="71" t="s">
        <v>1482</v>
      </c>
      <c r="D4322" s="71" t="s">
        <v>1483</v>
      </c>
      <c r="E4322" s="71">
        <v>9.589137277E9</v>
      </c>
      <c r="F4322" s="71">
        <v>0.0</v>
      </c>
      <c r="G4322" s="71" t="s">
        <v>967</v>
      </c>
      <c r="H4322" s="71">
        <v>2.0</v>
      </c>
      <c r="I4322" s="71">
        <v>40.0</v>
      </c>
      <c r="J4322" s="71">
        <v>0.8</v>
      </c>
      <c r="K4322" s="71">
        <v>5500.0</v>
      </c>
      <c r="L4322" s="71">
        <v>4400.0</v>
      </c>
      <c r="M4322" s="71">
        <v>4400.0</v>
      </c>
      <c r="N4322" s="71">
        <v>0.0</v>
      </c>
      <c r="O4322" s="71">
        <v>4400.0</v>
      </c>
      <c r="P4322" s="71">
        <v>0.0</v>
      </c>
      <c r="Q4322" s="71">
        <v>4400.0</v>
      </c>
      <c r="R4322" s="71">
        <v>0.0</v>
      </c>
      <c r="S4322" s="71" t="s">
        <v>47</v>
      </c>
      <c r="T4322" s="188">
        <v>45819.0</v>
      </c>
    </row>
    <row r="4323">
      <c r="A4323" s="71" t="s">
        <v>47</v>
      </c>
      <c r="B4323" s="71">
        <v>18957.0</v>
      </c>
      <c r="C4323" s="71" t="s">
        <v>1482</v>
      </c>
      <c r="D4323" s="71" t="s">
        <v>1483</v>
      </c>
      <c r="E4323" s="71">
        <v>9.589137277E9</v>
      </c>
      <c r="T4323" s="188">
        <v>45819.0</v>
      </c>
    </row>
    <row r="4324">
      <c r="A4324" s="71" t="s">
        <v>47</v>
      </c>
      <c r="B4324" s="71">
        <v>18957.0</v>
      </c>
      <c r="C4324" s="71" t="s">
        <v>1482</v>
      </c>
      <c r="D4324" s="71" t="s">
        <v>1483</v>
      </c>
      <c r="E4324" s="71">
        <v>9.589137277E9</v>
      </c>
      <c r="T4324" s="188">
        <v>45819.0</v>
      </c>
    </row>
    <row r="4325">
      <c r="A4325" s="71" t="s">
        <v>47</v>
      </c>
      <c r="B4325" s="71">
        <v>18957.0</v>
      </c>
      <c r="C4325" s="71" t="s">
        <v>1482</v>
      </c>
      <c r="D4325" s="71" t="s">
        <v>1483</v>
      </c>
      <c r="E4325" s="71">
        <v>9.589137277E9</v>
      </c>
      <c r="T4325" s="188">
        <v>45819.0</v>
      </c>
    </row>
    <row r="4326">
      <c r="A4326" s="71" t="s">
        <v>47</v>
      </c>
      <c r="B4326" s="71">
        <v>18957.0</v>
      </c>
      <c r="C4326" s="71" t="s">
        <v>1482</v>
      </c>
      <c r="D4326" s="71" t="s">
        <v>1483</v>
      </c>
      <c r="E4326" s="71">
        <v>9.589137277E9</v>
      </c>
      <c r="T4326" s="188">
        <v>45819.0</v>
      </c>
    </row>
    <row r="4327">
      <c r="A4327" s="71" t="s">
        <v>77</v>
      </c>
      <c r="B4327" s="71">
        <v>8300.0</v>
      </c>
      <c r="C4327" s="71" t="s">
        <v>1484</v>
      </c>
      <c r="D4327" s="71" t="s">
        <v>1485</v>
      </c>
      <c r="E4327" s="71">
        <v>9.753030277E9</v>
      </c>
      <c r="F4327" s="71">
        <v>0.0</v>
      </c>
      <c r="G4327" s="71" t="s">
        <v>206</v>
      </c>
      <c r="H4327" s="71">
        <v>2.0</v>
      </c>
      <c r="I4327" s="71">
        <v>40.0</v>
      </c>
      <c r="J4327" s="71">
        <v>0.8</v>
      </c>
      <c r="K4327" s="71">
        <v>5000.0</v>
      </c>
      <c r="L4327" s="71">
        <v>4000.0</v>
      </c>
      <c r="M4327" s="71">
        <v>4000.0</v>
      </c>
      <c r="N4327" s="71">
        <v>0.0</v>
      </c>
      <c r="O4327" s="71">
        <v>4000.0</v>
      </c>
      <c r="P4327" s="71">
        <v>1500.0</v>
      </c>
      <c r="Q4327" s="71">
        <v>2500.0</v>
      </c>
      <c r="R4327" s="71">
        <v>0.0</v>
      </c>
      <c r="S4327" s="71" t="s">
        <v>191</v>
      </c>
      <c r="T4327" s="188">
        <v>45819.0</v>
      </c>
    </row>
    <row r="4328">
      <c r="A4328" s="71" t="s">
        <v>77</v>
      </c>
      <c r="B4328" s="71">
        <v>8300.0</v>
      </c>
      <c r="C4328" s="71" t="s">
        <v>1484</v>
      </c>
      <c r="D4328" s="71" t="s">
        <v>1485</v>
      </c>
      <c r="E4328" s="71">
        <v>9.753030277E9</v>
      </c>
      <c r="T4328" s="188">
        <v>45819.0</v>
      </c>
    </row>
    <row r="4329">
      <c r="A4329" s="71" t="s">
        <v>77</v>
      </c>
      <c r="B4329" s="71">
        <v>8300.0</v>
      </c>
      <c r="C4329" s="71" t="s">
        <v>1484</v>
      </c>
      <c r="D4329" s="71" t="s">
        <v>1485</v>
      </c>
      <c r="E4329" s="71">
        <v>9.753030277E9</v>
      </c>
      <c r="T4329" s="188">
        <v>45819.0</v>
      </c>
    </row>
    <row r="4330">
      <c r="A4330" s="71" t="s">
        <v>77</v>
      </c>
      <c r="B4330" s="71">
        <v>8300.0</v>
      </c>
      <c r="C4330" s="71" t="s">
        <v>1484</v>
      </c>
      <c r="D4330" s="71" t="s">
        <v>1485</v>
      </c>
      <c r="E4330" s="71">
        <v>9.753030277E9</v>
      </c>
      <c r="T4330" s="188">
        <v>45819.0</v>
      </c>
    </row>
    <row r="4331">
      <c r="A4331" s="71" t="s">
        <v>77</v>
      </c>
      <c r="B4331" s="71">
        <v>8300.0</v>
      </c>
      <c r="C4331" s="71" t="s">
        <v>1484</v>
      </c>
      <c r="D4331" s="71" t="s">
        <v>1485</v>
      </c>
      <c r="E4331" s="71">
        <v>9.753030277E9</v>
      </c>
      <c r="T4331" s="188">
        <v>45819.0</v>
      </c>
    </row>
    <row r="4332">
      <c r="A4332" s="71" t="s">
        <v>77</v>
      </c>
      <c r="B4332" s="71">
        <v>8299.0</v>
      </c>
      <c r="C4332" s="71" t="s">
        <v>1063</v>
      </c>
      <c r="D4332" s="71" t="s">
        <v>1486</v>
      </c>
      <c r="E4332" s="71">
        <v>9.691626693E9</v>
      </c>
      <c r="F4332" s="71">
        <v>0.0</v>
      </c>
      <c r="G4332" s="71" t="s">
        <v>206</v>
      </c>
      <c r="H4332" s="71">
        <v>1.0</v>
      </c>
      <c r="I4332" s="71">
        <v>40.0</v>
      </c>
      <c r="J4332" s="71">
        <v>0.4</v>
      </c>
      <c r="K4332" s="71">
        <v>5000.0</v>
      </c>
      <c r="L4332" s="71">
        <v>2000.0</v>
      </c>
      <c r="M4332" s="71">
        <v>2000.0</v>
      </c>
      <c r="N4332" s="71">
        <v>0.0</v>
      </c>
      <c r="O4332" s="71">
        <v>2000.0</v>
      </c>
      <c r="P4332" s="71">
        <v>0.0</v>
      </c>
      <c r="Q4332" s="71">
        <v>2000.0</v>
      </c>
      <c r="R4332" s="71">
        <v>0.0</v>
      </c>
      <c r="S4332" s="71" t="s">
        <v>47</v>
      </c>
      <c r="T4332" s="188">
        <v>45819.0</v>
      </c>
    </row>
    <row r="4333">
      <c r="A4333" s="71" t="s">
        <v>77</v>
      </c>
      <c r="B4333" s="71">
        <v>8299.0</v>
      </c>
      <c r="C4333" s="71" t="s">
        <v>1063</v>
      </c>
      <c r="D4333" s="71" t="s">
        <v>1486</v>
      </c>
      <c r="E4333" s="71">
        <v>9.691626693E9</v>
      </c>
      <c r="T4333" s="188">
        <v>45819.0</v>
      </c>
    </row>
    <row r="4334">
      <c r="A4334" s="71" t="s">
        <v>77</v>
      </c>
      <c r="B4334" s="71">
        <v>8299.0</v>
      </c>
      <c r="C4334" s="71" t="s">
        <v>1063</v>
      </c>
      <c r="D4334" s="71" t="s">
        <v>1486</v>
      </c>
      <c r="E4334" s="71">
        <v>9.691626693E9</v>
      </c>
      <c r="T4334" s="188">
        <v>45819.0</v>
      </c>
    </row>
    <row r="4335">
      <c r="A4335" s="71" t="s">
        <v>77</v>
      </c>
      <c r="B4335" s="71">
        <v>8299.0</v>
      </c>
      <c r="C4335" s="71" t="s">
        <v>1063</v>
      </c>
      <c r="D4335" s="71" t="s">
        <v>1486</v>
      </c>
      <c r="E4335" s="71">
        <v>9.691626693E9</v>
      </c>
      <c r="T4335" s="188">
        <v>45819.0</v>
      </c>
    </row>
    <row r="4336">
      <c r="A4336" s="71" t="s">
        <v>77</v>
      </c>
      <c r="B4336" s="71">
        <v>8299.0</v>
      </c>
      <c r="C4336" s="71" t="s">
        <v>1063</v>
      </c>
      <c r="D4336" s="71" t="s">
        <v>1486</v>
      </c>
      <c r="E4336" s="71">
        <v>9.691626693E9</v>
      </c>
      <c r="T4336" s="188">
        <v>45819.0</v>
      </c>
    </row>
    <row r="4337">
      <c r="A4337" s="71" t="s">
        <v>47</v>
      </c>
      <c r="B4337" s="71">
        <v>18956.0</v>
      </c>
      <c r="C4337" s="71" t="s">
        <v>1487</v>
      </c>
      <c r="D4337" s="71" t="s">
        <v>652</v>
      </c>
      <c r="E4337" s="71">
        <v>8.602174293E9</v>
      </c>
      <c r="F4337" s="71">
        <v>0.0</v>
      </c>
      <c r="G4337" s="71" t="s">
        <v>307</v>
      </c>
      <c r="H4337" s="71">
        <v>1.0</v>
      </c>
      <c r="I4337" s="71">
        <v>40.0</v>
      </c>
      <c r="J4337" s="71">
        <v>0.4</v>
      </c>
      <c r="K4337" s="71">
        <v>5500.0</v>
      </c>
      <c r="L4337" s="71">
        <v>2200.0</v>
      </c>
      <c r="M4337" s="71">
        <v>2200.0</v>
      </c>
      <c r="N4337" s="71">
        <v>100.0</v>
      </c>
      <c r="O4337" s="71">
        <v>2100.0</v>
      </c>
      <c r="P4337" s="71">
        <v>2100.0</v>
      </c>
      <c r="Q4337" s="71">
        <v>0.0</v>
      </c>
      <c r="R4337" s="71">
        <v>0.0</v>
      </c>
      <c r="S4337" s="71" t="s">
        <v>191</v>
      </c>
      <c r="T4337" s="188">
        <v>45819.0</v>
      </c>
    </row>
    <row r="4338">
      <c r="A4338" s="71" t="s">
        <v>47</v>
      </c>
      <c r="B4338" s="71">
        <v>18956.0</v>
      </c>
      <c r="C4338" s="71" t="s">
        <v>1487</v>
      </c>
      <c r="D4338" s="71" t="s">
        <v>652</v>
      </c>
      <c r="E4338" s="71">
        <v>8.602174293E9</v>
      </c>
      <c r="T4338" s="188">
        <v>45819.0</v>
      </c>
    </row>
    <row r="4339">
      <c r="A4339" s="71" t="s">
        <v>47</v>
      </c>
      <c r="B4339" s="71">
        <v>18956.0</v>
      </c>
      <c r="C4339" s="71" t="s">
        <v>1487</v>
      </c>
      <c r="D4339" s="71" t="s">
        <v>652</v>
      </c>
      <c r="E4339" s="71">
        <v>8.602174293E9</v>
      </c>
      <c r="T4339" s="188">
        <v>45819.0</v>
      </c>
    </row>
    <row r="4340">
      <c r="A4340" s="71" t="s">
        <v>47</v>
      </c>
      <c r="B4340" s="71">
        <v>18956.0</v>
      </c>
      <c r="C4340" s="71" t="s">
        <v>1487</v>
      </c>
      <c r="D4340" s="71" t="s">
        <v>652</v>
      </c>
      <c r="E4340" s="71">
        <v>8.602174293E9</v>
      </c>
      <c r="T4340" s="188">
        <v>45819.0</v>
      </c>
    </row>
    <row r="4341">
      <c r="A4341" s="71" t="s">
        <v>47</v>
      </c>
      <c r="B4341" s="71">
        <v>18956.0</v>
      </c>
      <c r="C4341" s="71" t="s">
        <v>1487</v>
      </c>
      <c r="D4341" s="71" t="s">
        <v>652</v>
      </c>
      <c r="E4341" s="71">
        <v>8.602174293E9</v>
      </c>
      <c r="T4341" s="188">
        <v>45819.0</v>
      </c>
    </row>
    <row r="4342">
      <c r="A4342" s="71" t="s">
        <v>77</v>
      </c>
      <c r="B4342" s="71">
        <v>8298.0</v>
      </c>
      <c r="C4342" s="71" t="s">
        <v>1488</v>
      </c>
      <c r="D4342" s="71" t="s">
        <v>1489</v>
      </c>
      <c r="E4342" s="71">
        <v>9.977603977E9</v>
      </c>
      <c r="F4342" s="71">
        <v>0.0</v>
      </c>
      <c r="G4342" s="71" t="s">
        <v>195</v>
      </c>
      <c r="H4342" s="71">
        <v>1.0</v>
      </c>
      <c r="I4342" s="71">
        <v>40.0</v>
      </c>
      <c r="J4342" s="71">
        <v>0.4</v>
      </c>
      <c r="K4342" s="71">
        <v>5300.0</v>
      </c>
      <c r="L4342" s="71">
        <v>2120.0</v>
      </c>
      <c r="M4342" s="71">
        <v>2120.0</v>
      </c>
      <c r="N4342" s="71">
        <v>80.0</v>
      </c>
      <c r="O4342" s="71">
        <v>2040.0</v>
      </c>
      <c r="P4342" s="71">
        <v>0.0</v>
      </c>
      <c r="Q4342" s="71">
        <v>2040.0</v>
      </c>
      <c r="R4342" s="71">
        <v>0.0</v>
      </c>
      <c r="S4342" s="71" t="s">
        <v>47</v>
      </c>
      <c r="T4342" s="188">
        <v>45819.0</v>
      </c>
    </row>
    <row r="4343">
      <c r="A4343" s="71" t="s">
        <v>77</v>
      </c>
      <c r="B4343" s="71">
        <v>8298.0</v>
      </c>
      <c r="C4343" s="71" t="s">
        <v>1488</v>
      </c>
      <c r="D4343" s="71" t="s">
        <v>1489</v>
      </c>
      <c r="E4343" s="71">
        <v>9.977603977E9</v>
      </c>
      <c r="T4343" s="188">
        <v>45819.0</v>
      </c>
    </row>
    <row r="4344">
      <c r="A4344" s="71" t="s">
        <v>77</v>
      </c>
      <c r="B4344" s="71">
        <v>8298.0</v>
      </c>
      <c r="C4344" s="71" t="s">
        <v>1488</v>
      </c>
      <c r="D4344" s="71" t="s">
        <v>1489</v>
      </c>
      <c r="E4344" s="71">
        <v>9.977603977E9</v>
      </c>
      <c r="T4344" s="188">
        <v>45819.0</v>
      </c>
    </row>
    <row r="4345">
      <c r="A4345" s="71" t="s">
        <v>77</v>
      </c>
      <c r="B4345" s="71">
        <v>8298.0</v>
      </c>
      <c r="C4345" s="71" t="s">
        <v>1488</v>
      </c>
      <c r="D4345" s="71" t="s">
        <v>1489</v>
      </c>
      <c r="E4345" s="71">
        <v>9.977603977E9</v>
      </c>
      <c r="T4345" s="188">
        <v>45819.0</v>
      </c>
    </row>
    <row r="4346">
      <c r="A4346" s="71" t="s">
        <v>77</v>
      </c>
      <c r="B4346" s="71">
        <v>8298.0</v>
      </c>
      <c r="C4346" s="71" t="s">
        <v>1488</v>
      </c>
      <c r="D4346" s="71" t="s">
        <v>1489</v>
      </c>
      <c r="E4346" s="71">
        <v>9.977603977E9</v>
      </c>
      <c r="T4346" s="188">
        <v>45819.0</v>
      </c>
    </row>
    <row r="4347">
      <c r="A4347" s="71" t="s">
        <v>77</v>
      </c>
      <c r="B4347" s="71">
        <v>8297.0</v>
      </c>
      <c r="C4347" s="71" t="s">
        <v>1490</v>
      </c>
      <c r="D4347" s="71" t="s">
        <v>1491</v>
      </c>
      <c r="E4347" s="71">
        <v>9.131631871E9</v>
      </c>
      <c r="F4347" s="71">
        <v>0.0</v>
      </c>
      <c r="G4347" s="71" t="s">
        <v>273</v>
      </c>
      <c r="H4347" s="71">
        <v>1.0</v>
      </c>
      <c r="I4347" s="71">
        <v>40.0</v>
      </c>
      <c r="J4347" s="71">
        <v>0.4</v>
      </c>
      <c r="K4347" s="71">
        <v>8500.0</v>
      </c>
      <c r="L4347" s="71">
        <v>3400.0</v>
      </c>
      <c r="M4347" s="71">
        <v>3400.0</v>
      </c>
      <c r="N4347" s="71">
        <v>0.0</v>
      </c>
      <c r="O4347" s="71">
        <v>3400.0</v>
      </c>
      <c r="P4347" s="71">
        <v>1000.0</v>
      </c>
      <c r="Q4347" s="71">
        <v>2400.0</v>
      </c>
      <c r="R4347" s="71">
        <v>0.0</v>
      </c>
      <c r="S4347" s="71" t="s">
        <v>191</v>
      </c>
      <c r="T4347" s="188">
        <v>45819.0</v>
      </c>
    </row>
    <row r="4348">
      <c r="A4348" s="71" t="s">
        <v>77</v>
      </c>
      <c r="B4348" s="71">
        <v>8297.0</v>
      </c>
      <c r="C4348" s="71" t="s">
        <v>1490</v>
      </c>
      <c r="D4348" s="71" t="s">
        <v>1491</v>
      </c>
      <c r="E4348" s="71">
        <v>9.131631871E9</v>
      </c>
      <c r="T4348" s="188">
        <v>45819.0</v>
      </c>
    </row>
    <row r="4349">
      <c r="A4349" s="71" t="s">
        <v>77</v>
      </c>
      <c r="B4349" s="71">
        <v>8297.0</v>
      </c>
      <c r="C4349" s="71" t="s">
        <v>1490</v>
      </c>
      <c r="D4349" s="71" t="s">
        <v>1491</v>
      </c>
      <c r="E4349" s="71">
        <v>9.131631871E9</v>
      </c>
      <c r="T4349" s="188">
        <v>45819.0</v>
      </c>
    </row>
    <row r="4350">
      <c r="A4350" s="71" t="s">
        <v>77</v>
      </c>
      <c r="B4350" s="71">
        <v>8297.0</v>
      </c>
      <c r="C4350" s="71" t="s">
        <v>1490</v>
      </c>
      <c r="D4350" s="71" t="s">
        <v>1491</v>
      </c>
      <c r="E4350" s="71">
        <v>9.131631871E9</v>
      </c>
      <c r="T4350" s="188">
        <v>45819.0</v>
      </c>
    </row>
    <row r="4351">
      <c r="A4351" s="71" t="s">
        <v>77</v>
      </c>
      <c r="B4351" s="71">
        <v>8297.0</v>
      </c>
      <c r="C4351" s="71" t="s">
        <v>1490</v>
      </c>
      <c r="D4351" s="71" t="s">
        <v>1491</v>
      </c>
      <c r="E4351" s="71">
        <v>9.131631871E9</v>
      </c>
      <c r="T4351" s="188">
        <v>45819.0</v>
      </c>
    </row>
    <row r="4352">
      <c r="A4352" s="71" t="s">
        <v>47</v>
      </c>
      <c r="B4352" s="71">
        <v>18955.0</v>
      </c>
      <c r="C4352" s="71" t="s">
        <v>819</v>
      </c>
      <c r="D4352" s="71" t="s">
        <v>1492</v>
      </c>
      <c r="E4352" s="71">
        <v>8.224046512E9</v>
      </c>
      <c r="F4352" s="71">
        <v>0.0</v>
      </c>
      <c r="G4352" s="71" t="s">
        <v>900</v>
      </c>
      <c r="H4352" s="71">
        <v>2.0</v>
      </c>
      <c r="I4352" s="71">
        <v>40.0</v>
      </c>
      <c r="J4352" s="71">
        <v>0.8</v>
      </c>
      <c r="K4352" s="71">
        <v>5500.0</v>
      </c>
      <c r="L4352" s="71">
        <v>4400.0</v>
      </c>
      <c r="M4352" s="71">
        <v>4400.0</v>
      </c>
      <c r="N4352" s="71">
        <v>0.0</v>
      </c>
      <c r="O4352" s="71">
        <v>4400.0</v>
      </c>
      <c r="P4352" s="71">
        <v>4400.0</v>
      </c>
      <c r="Q4352" s="71">
        <v>0.0</v>
      </c>
      <c r="R4352" s="71">
        <v>0.0</v>
      </c>
      <c r="S4352" s="71" t="s">
        <v>191</v>
      </c>
      <c r="T4352" s="188">
        <v>45819.0</v>
      </c>
    </row>
    <row r="4353">
      <c r="A4353" s="71" t="s">
        <v>47</v>
      </c>
      <c r="B4353" s="71">
        <v>18955.0</v>
      </c>
      <c r="C4353" s="71" t="s">
        <v>819</v>
      </c>
      <c r="D4353" s="71" t="s">
        <v>1492</v>
      </c>
      <c r="E4353" s="71">
        <v>8.224046512E9</v>
      </c>
      <c r="T4353" s="188">
        <v>45819.0</v>
      </c>
    </row>
    <row r="4354">
      <c r="A4354" s="71" t="s">
        <v>47</v>
      </c>
      <c r="B4354" s="71">
        <v>18955.0</v>
      </c>
      <c r="C4354" s="71" t="s">
        <v>819</v>
      </c>
      <c r="D4354" s="71" t="s">
        <v>1492</v>
      </c>
      <c r="E4354" s="71">
        <v>8.224046512E9</v>
      </c>
      <c r="T4354" s="188">
        <v>45819.0</v>
      </c>
    </row>
    <row r="4355">
      <c r="A4355" s="71" t="s">
        <v>47</v>
      </c>
      <c r="B4355" s="71">
        <v>18955.0</v>
      </c>
      <c r="C4355" s="71" t="s">
        <v>819</v>
      </c>
      <c r="D4355" s="71" t="s">
        <v>1492</v>
      </c>
      <c r="E4355" s="71">
        <v>8.224046512E9</v>
      </c>
      <c r="T4355" s="188">
        <v>45819.0</v>
      </c>
    </row>
    <row r="4356">
      <c r="A4356" s="71" t="s">
        <v>47</v>
      </c>
      <c r="B4356" s="71">
        <v>18955.0</v>
      </c>
      <c r="C4356" s="71" t="s">
        <v>819</v>
      </c>
      <c r="D4356" s="71" t="s">
        <v>1492</v>
      </c>
      <c r="E4356" s="71">
        <v>8.224046512E9</v>
      </c>
      <c r="T4356" s="188">
        <v>45819.0</v>
      </c>
    </row>
    <row r="4357">
      <c r="A4357" s="71" t="s">
        <v>77</v>
      </c>
      <c r="B4357" s="71">
        <v>8296.0</v>
      </c>
      <c r="C4357" s="71" t="s">
        <v>1493</v>
      </c>
      <c r="D4357" s="71" t="s">
        <v>899</v>
      </c>
      <c r="E4357" s="71">
        <v>7.389509828E9</v>
      </c>
      <c r="F4357" s="71">
        <v>0.0</v>
      </c>
      <c r="G4357" s="71" t="s">
        <v>243</v>
      </c>
      <c r="H4357" s="71">
        <v>2.0</v>
      </c>
      <c r="I4357" s="71">
        <v>40.0</v>
      </c>
      <c r="J4357" s="71">
        <v>0.8</v>
      </c>
      <c r="K4357" s="71">
        <v>5300.0</v>
      </c>
      <c r="L4357" s="71">
        <v>4240.0</v>
      </c>
      <c r="M4357" s="71">
        <v>4240.0</v>
      </c>
      <c r="N4357" s="71">
        <v>0.0</v>
      </c>
      <c r="O4357" s="71">
        <v>4240.0</v>
      </c>
      <c r="P4357" s="71">
        <v>740.0</v>
      </c>
      <c r="Q4357" s="71">
        <v>3500.0</v>
      </c>
      <c r="R4357" s="71">
        <v>0.0</v>
      </c>
      <c r="S4357" s="71" t="s">
        <v>191</v>
      </c>
      <c r="T4357" s="188">
        <v>45819.0</v>
      </c>
    </row>
    <row r="4358">
      <c r="A4358" s="71" t="s">
        <v>77</v>
      </c>
      <c r="B4358" s="71">
        <v>8296.0</v>
      </c>
      <c r="C4358" s="71" t="s">
        <v>1493</v>
      </c>
      <c r="D4358" s="71" t="s">
        <v>899</v>
      </c>
      <c r="E4358" s="71">
        <v>7.389509828E9</v>
      </c>
      <c r="T4358" s="188">
        <v>45819.0</v>
      </c>
    </row>
    <row r="4359">
      <c r="A4359" s="71" t="s">
        <v>77</v>
      </c>
      <c r="B4359" s="71">
        <v>8296.0</v>
      </c>
      <c r="C4359" s="71" t="s">
        <v>1493</v>
      </c>
      <c r="D4359" s="71" t="s">
        <v>899</v>
      </c>
      <c r="E4359" s="71">
        <v>7.389509828E9</v>
      </c>
      <c r="T4359" s="188">
        <v>45819.0</v>
      </c>
    </row>
    <row r="4360">
      <c r="A4360" s="71" t="s">
        <v>77</v>
      </c>
      <c r="B4360" s="71">
        <v>8296.0</v>
      </c>
      <c r="C4360" s="71" t="s">
        <v>1493</v>
      </c>
      <c r="D4360" s="71" t="s">
        <v>899</v>
      </c>
      <c r="E4360" s="71">
        <v>7.389509828E9</v>
      </c>
      <c r="T4360" s="188">
        <v>45819.0</v>
      </c>
    </row>
    <row r="4361">
      <c r="A4361" s="71" t="s">
        <v>77</v>
      </c>
      <c r="B4361" s="71">
        <v>8296.0</v>
      </c>
      <c r="C4361" s="71" t="s">
        <v>1493</v>
      </c>
      <c r="D4361" s="71" t="s">
        <v>899</v>
      </c>
      <c r="E4361" s="71">
        <v>7.389509828E9</v>
      </c>
      <c r="T4361" s="188">
        <v>45819.0</v>
      </c>
    </row>
    <row r="4362">
      <c r="A4362" s="71" t="s">
        <v>77</v>
      </c>
      <c r="B4362" s="71">
        <v>8295.0</v>
      </c>
      <c r="C4362" s="71" t="s">
        <v>380</v>
      </c>
      <c r="D4362" s="71" t="s">
        <v>514</v>
      </c>
      <c r="E4362" s="71">
        <v>9.754625322E9</v>
      </c>
      <c r="F4362" s="71">
        <v>0.0</v>
      </c>
      <c r="G4362" s="71" t="s">
        <v>195</v>
      </c>
      <c r="H4362" s="71">
        <v>9.0</v>
      </c>
      <c r="I4362" s="71">
        <v>40.0</v>
      </c>
      <c r="J4362" s="71">
        <v>3.6</v>
      </c>
      <c r="K4362" s="71">
        <v>5300.0</v>
      </c>
      <c r="L4362" s="71">
        <v>19080.0</v>
      </c>
      <c r="M4362" s="71">
        <v>19080.0</v>
      </c>
      <c r="N4362" s="71">
        <v>0.0</v>
      </c>
      <c r="O4362" s="71">
        <v>19080.0</v>
      </c>
      <c r="P4362" s="71">
        <v>10600.0</v>
      </c>
      <c r="Q4362" s="71">
        <v>8480.0</v>
      </c>
      <c r="R4362" s="71">
        <v>0.0</v>
      </c>
      <c r="S4362" s="71" t="s">
        <v>191</v>
      </c>
      <c r="T4362" s="188">
        <v>45819.0</v>
      </c>
    </row>
    <row r="4363">
      <c r="A4363" s="71" t="s">
        <v>77</v>
      </c>
      <c r="B4363" s="71">
        <v>8295.0</v>
      </c>
      <c r="C4363" s="71" t="s">
        <v>380</v>
      </c>
      <c r="D4363" s="71" t="s">
        <v>514</v>
      </c>
      <c r="E4363" s="71">
        <v>9.754625322E9</v>
      </c>
      <c r="T4363" s="188">
        <v>45819.0</v>
      </c>
    </row>
    <row r="4364">
      <c r="A4364" s="71" t="s">
        <v>77</v>
      </c>
      <c r="B4364" s="71">
        <v>8295.0</v>
      </c>
      <c r="C4364" s="71" t="s">
        <v>380</v>
      </c>
      <c r="D4364" s="71" t="s">
        <v>514</v>
      </c>
      <c r="E4364" s="71">
        <v>9.754625322E9</v>
      </c>
      <c r="T4364" s="188">
        <v>45819.0</v>
      </c>
    </row>
    <row r="4365">
      <c r="A4365" s="71" t="s">
        <v>77</v>
      </c>
      <c r="B4365" s="71">
        <v>8295.0</v>
      </c>
      <c r="C4365" s="71" t="s">
        <v>380</v>
      </c>
      <c r="D4365" s="71" t="s">
        <v>514</v>
      </c>
      <c r="E4365" s="71">
        <v>9.754625322E9</v>
      </c>
      <c r="T4365" s="188">
        <v>45819.0</v>
      </c>
    </row>
    <row r="4366">
      <c r="A4366" s="71" t="s">
        <v>77</v>
      </c>
      <c r="B4366" s="71">
        <v>8295.0</v>
      </c>
      <c r="C4366" s="71" t="s">
        <v>380</v>
      </c>
      <c r="D4366" s="71" t="s">
        <v>514</v>
      </c>
      <c r="E4366" s="71">
        <v>9.754625322E9</v>
      </c>
      <c r="T4366" s="188">
        <v>45819.0</v>
      </c>
    </row>
    <row r="4367">
      <c r="A4367" s="71" t="s">
        <v>77</v>
      </c>
      <c r="B4367" s="71">
        <v>8294.0</v>
      </c>
      <c r="C4367" s="71" t="s">
        <v>335</v>
      </c>
      <c r="D4367" s="71" t="s">
        <v>1135</v>
      </c>
      <c r="E4367" s="71">
        <v>9.131338428E9</v>
      </c>
      <c r="F4367" s="71" t="s">
        <v>1494</v>
      </c>
      <c r="G4367" s="71" t="s">
        <v>240</v>
      </c>
      <c r="H4367" s="71">
        <v>8.0</v>
      </c>
      <c r="I4367" s="71">
        <v>20.0</v>
      </c>
      <c r="J4367" s="71">
        <v>1.6</v>
      </c>
      <c r="K4367" s="71">
        <v>8500.0</v>
      </c>
      <c r="L4367" s="71">
        <v>13600.0</v>
      </c>
      <c r="M4367" s="71">
        <v>13600.0</v>
      </c>
      <c r="N4367" s="71">
        <v>0.0</v>
      </c>
      <c r="O4367" s="71">
        <v>13600.0</v>
      </c>
      <c r="P4367" s="71">
        <v>13600.0</v>
      </c>
      <c r="Q4367" s="71">
        <v>0.0</v>
      </c>
      <c r="R4367" s="71">
        <v>0.0</v>
      </c>
      <c r="S4367" s="71" t="s">
        <v>191</v>
      </c>
      <c r="T4367" s="188">
        <v>45819.0</v>
      </c>
    </row>
    <row r="4368">
      <c r="A4368" s="71" t="s">
        <v>77</v>
      </c>
      <c r="B4368" s="71">
        <v>8294.0</v>
      </c>
      <c r="C4368" s="71" t="s">
        <v>335</v>
      </c>
      <c r="D4368" s="71" t="s">
        <v>1135</v>
      </c>
      <c r="E4368" s="71">
        <v>9.131338428E9</v>
      </c>
      <c r="T4368" s="188">
        <v>45819.0</v>
      </c>
    </row>
    <row r="4369">
      <c r="A4369" s="71" t="s">
        <v>77</v>
      </c>
      <c r="B4369" s="71">
        <v>8294.0</v>
      </c>
      <c r="C4369" s="71" t="s">
        <v>335</v>
      </c>
      <c r="D4369" s="71" t="s">
        <v>1135</v>
      </c>
      <c r="E4369" s="71">
        <v>9.131338428E9</v>
      </c>
      <c r="T4369" s="188">
        <v>45819.0</v>
      </c>
    </row>
    <row r="4370">
      <c r="A4370" s="71" t="s">
        <v>77</v>
      </c>
      <c r="B4370" s="71">
        <v>8294.0</v>
      </c>
      <c r="C4370" s="71" t="s">
        <v>335</v>
      </c>
      <c r="D4370" s="71" t="s">
        <v>1135</v>
      </c>
      <c r="E4370" s="71">
        <v>9.131338428E9</v>
      </c>
      <c r="T4370" s="188">
        <v>45819.0</v>
      </c>
    </row>
    <row r="4371">
      <c r="A4371" s="71" t="s">
        <v>77</v>
      </c>
      <c r="B4371" s="71">
        <v>8294.0</v>
      </c>
      <c r="C4371" s="71" t="s">
        <v>335</v>
      </c>
      <c r="D4371" s="71" t="s">
        <v>1135</v>
      </c>
      <c r="E4371" s="71">
        <v>9.131338428E9</v>
      </c>
      <c r="T4371" s="188">
        <v>45819.0</v>
      </c>
    </row>
    <row r="4372">
      <c r="A4372" s="71" t="s">
        <v>77</v>
      </c>
      <c r="B4372" s="71">
        <v>8293.0</v>
      </c>
      <c r="C4372" s="71" t="s">
        <v>1495</v>
      </c>
      <c r="D4372" s="71" t="s">
        <v>1496</v>
      </c>
      <c r="E4372" s="71">
        <v>9.131281306E9</v>
      </c>
      <c r="F4372" s="71">
        <v>0.0</v>
      </c>
      <c r="G4372" s="71" t="s">
        <v>198</v>
      </c>
      <c r="H4372" s="71">
        <v>5.0</v>
      </c>
      <c r="I4372" s="71">
        <v>40.0</v>
      </c>
      <c r="J4372" s="71">
        <v>2.0</v>
      </c>
      <c r="K4372" s="71">
        <v>5300.0</v>
      </c>
      <c r="L4372" s="71">
        <v>10600.0</v>
      </c>
      <c r="M4372" s="71">
        <v>10600.0</v>
      </c>
      <c r="N4372" s="71">
        <v>800.0</v>
      </c>
      <c r="O4372" s="71">
        <v>9800.0</v>
      </c>
      <c r="P4372" s="71">
        <v>0.0</v>
      </c>
      <c r="Q4372" s="71">
        <v>9800.0</v>
      </c>
      <c r="R4372" s="71">
        <v>0.0</v>
      </c>
      <c r="S4372" s="71" t="s">
        <v>47</v>
      </c>
      <c r="T4372" s="188">
        <v>45819.0</v>
      </c>
    </row>
    <row r="4373">
      <c r="A4373" s="71" t="s">
        <v>77</v>
      </c>
      <c r="B4373" s="71">
        <v>8293.0</v>
      </c>
      <c r="C4373" s="71" t="s">
        <v>1495</v>
      </c>
      <c r="D4373" s="71" t="s">
        <v>1496</v>
      </c>
      <c r="E4373" s="71">
        <v>9.131281306E9</v>
      </c>
      <c r="T4373" s="188">
        <v>45819.0</v>
      </c>
    </row>
    <row r="4374">
      <c r="A4374" s="71" t="s">
        <v>77</v>
      </c>
      <c r="B4374" s="71">
        <v>8293.0</v>
      </c>
      <c r="C4374" s="71" t="s">
        <v>1495</v>
      </c>
      <c r="D4374" s="71" t="s">
        <v>1496</v>
      </c>
      <c r="E4374" s="71">
        <v>9.131281306E9</v>
      </c>
      <c r="T4374" s="188">
        <v>45819.0</v>
      </c>
    </row>
    <row r="4375">
      <c r="A4375" s="71" t="s">
        <v>77</v>
      </c>
      <c r="B4375" s="71">
        <v>8293.0</v>
      </c>
      <c r="C4375" s="71" t="s">
        <v>1495</v>
      </c>
      <c r="D4375" s="71" t="s">
        <v>1496</v>
      </c>
      <c r="E4375" s="71">
        <v>9.131281306E9</v>
      </c>
      <c r="T4375" s="188">
        <v>45819.0</v>
      </c>
    </row>
    <row r="4376">
      <c r="A4376" s="71" t="s">
        <v>77</v>
      </c>
      <c r="B4376" s="71">
        <v>8293.0</v>
      </c>
      <c r="C4376" s="71" t="s">
        <v>1495</v>
      </c>
      <c r="D4376" s="71" t="s">
        <v>1496</v>
      </c>
      <c r="E4376" s="71">
        <v>9.131281306E9</v>
      </c>
      <c r="T4376" s="188">
        <v>45819.0</v>
      </c>
    </row>
    <row r="4377">
      <c r="A4377" s="71" t="s">
        <v>77</v>
      </c>
      <c r="B4377" s="71">
        <v>8292.0</v>
      </c>
      <c r="C4377" s="71" t="s">
        <v>1495</v>
      </c>
      <c r="D4377" s="71" t="s">
        <v>955</v>
      </c>
      <c r="E4377" s="71">
        <v>9.131281306E9</v>
      </c>
      <c r="F4377" s="71">
        <v>0.0</v>
      </c>
      <c r="G4377" s="71" t="s">
        <v>195</v>
      </c>
      <c r="H4377" s="71">
        <v>3.0</v>
      </c>
      <c r="I4377" s="71">
        <v>40.0</v>
      </c>
      <c r="J4377" s="71">
        <v>1.2</v>
      </c>
      <c r="K4377" s="71">
        <v>5300.0</v>
      </c>
      <c r="L4377" s="71">
        <v>6360.0</v>
      </c>
      <c r="M4377" s="71">
        <v>6360.0</v>
      </c>
      <c r="N4377" s="71">
        <v>360.0</v>
      </c>
      <c r="O4377" s="71">
        <v>6000.0</v>
      </c>
      <c r="P4377" s="71">
        <v>6000.0</v>
      </c>
      <c r="Q4377" s="71">
        <v>0.0</v>
      </c>
      <c r="R4377" s="71">
        <v>0.0</v>
      </c>
      <c r="S4377" s="71" t="s">
        <v>191</v>
      </c>
      <c r="T4377" s="188">
        <v>45819.0</v>
      </c>
    </row>
    <row r="4378">
      <c r="A4378" s="71" t="s">
        <v>77</v>
      </c>
      <c r="B4378" s="71">
        <v>8292.0</v>
      </c>
      <c r="C4378" s="71" t="s">
        <v>1495</v>
      </c>
      <c r="D4378" s="71" t="s">
        <v>955</v>
      </c>
      <c r="E4378" s="71">
        <v>9.131281306E9</v>
      </c>
      <c r="T4378" s="188">
        <v>45819.0</v>
      </c>
    </row>
    <row r="4379">
      <c r="A4379" s="71" t="s">
        <v>77</v>
      </c>
      <c r="B4379" s="71">
        <v>8292.0</v>
      </c>
      <c r="C4379" s="71" t="s">
        <v>1495</v>
      </c>
      <c r="D4379" s="71" t="s">
        <v>955</v>
      </c>
      <c r="E4379" s="71">
        <v>9.131281306E9</v>
      </c>
      <c r="T4379" s="188">
        <v>45819.0</v>
      </c>
    </row>
    <row r="4380">
      <c r="A4380" s="71" t="s">
        <v>77</v>
      </c>
      <c r="B4380" s="71">
        <v>8292.0</v>
      </c>
      <c r="C4380" s="71" t="s">
        <v>1495</v>
      </c>
      <c r="D4380" s="71" t="s">
        <v>955</v>
      </c>
      <c r="E4380" s="71">
        <v>9.131281306E9</v>
      </c>
      <c r="T4380" s="188">
        <v>45819.0</v>
      </c>
    </row>
    <row r="4381">
      <c r="A4381" s="71" t="s">
        <v>77</v>
      </c>
      <c r="B4381" s="71">
        <v>8292.0</v>
      </c>
      <c r="C4381" s="71" t="s">
        <v>1495</v>
      </c>
      <c r="D4381" s="71" t="s">
        <v>955</v>
      </c>
      <c r="E4381" s="71">
        <v>9.131281306E9</v>
      </c>
      <c r="T4381" s="188">
        <v>45819.0</v>
      </c>
    </row>
    <row r="4382">
      <c r="A4382" s="71" t="s">
        <v>77</v>
      </c>
      <c r="B4382" s="71">
        <v>8291.0</v>
      </c>
      <c r="C4382" s="71" t="s">
        <v>1497</v>
      </c>
      <c r="D4382" s="71" t="s">
        <v>544</v>
      </c>
      <c r="E4382" s="71">
        <v>9.00995507E9</v>
      </c>
      <c r="F4382" s="71">
        <v>0.0</v>
      </c>
      <c r="G4382" s="71" t="s">
        <v>243</v>
      </c>
      <c r="H4382" s="71">
        <v>2.0</v>
      </c>
      <c r="I4382" s="71">
        <v>40.0</v>
      </c>
      <c r="J4382" s="71">
        <v>0.8</v>
      </c>
      <c r="K4382" s="71">
        <v>5300.0</v>
      </c>
      <c r="L4382" s="71">
        <v>4240.0</v>
      </c>
      <c r="M4382" s="71">
        <v>4240.0</v>
      </c>
      <c r="N4382" s="71">
        <v>0.0</v>
      </c>
      <c r="O4382" s="71">
        <v>4240.0</v>
      </c>
      <c r="P4382" s="71">
        <v>0.0</v>
      </c>
      <c r="Q4382" s="71">
        <v>4240.0</v>
      </c>
      <c r="R4382" s="71">
        <v>0.0</v>
      </c>
      <c r="S4382" s="71" t="s">
        <v>47</v>
      </c>
      <c r="T4382" s="188">
        <v>45819.0</v>
      </c>
    </row>
    <row r="4383">
      <c r="A4383" s="71" t="s">
        <v>77</v>
      </c>
      <c r="B4383" s="71">
        <v>8291.0</v>
      </c>
      <c r="C4383" s="71" t="s">
        <v>1497</v>
      </c>
      <c r="D4383" s="71" t="s">
        <v>544</v>
      </c>
      <c r="E4383" s="71">
        <v>9.00995507E9</v>
      </c>
      <c r="T4383" s="188">
        <v>45819.0</v>
      </c>
    </row>
    <row r="4384">
      <c r="A4384" s="71" t="s">
        <v>77</v>
      </c>
      <c r="B4384" s="71">
        <v>8291.0</v>
      </c>
      <c r="C4384" s="71" t="s">
        <v>1497</v>
      </c>
      <c r="D4384" s="71" t="s">
        <v>544</v>
      </c>
      <c r="E4384" s="71">
        <v>9.00995507E9</v>
      </c>
      <c r="T4384" s="188">
        <v>45819.0</v>
      </c>
    </row>
    <row r="4385">
      <c r="A4385" s="71" t="s">
        <v>77</v>
      </c>
      <c r="B4385" s="71">
        <v>8291.0</v>
      </c>
      <c r="C4385" s="71" t="s">
        <v>1497</v>
      </c>
      <c r="D4385" s="71" t="s">
        <v>544</v>
      </c>
      <c r="E4385" s="71">
        <v>9.00995507E9</v>
      </c>
      <c r="T4385" s="188">
        <v>45819.0</v>
      </c>
    </row>
    <row r="4386">
      <c r="A4386" s="71" t="s">
        <v>77</v>
      </c>
      <c r="B4386" s="71">
        <v>8291.0</v>
      </c>
      <c r="C4386" s="71" t="s">
        <v>1497</v>
      </c>
      <c r="D4386" s="71" t="s">
        <v>544</v>
      </c>
      <c r="E4386" s="71">
        <v>9.00995507E9</v>
      </c>
      <c r="T4386" s="188">
        <v>45819.0</v>
      </c>
    </row>
    <row r="4387">
      <c r="A4387" s="71" t="s">
        <v>77</v>
      </c>
      <c r="B4387" s="71">
        <v>8290.0</v>
      </c>
      <c r="C4387" s="71" t="s">
        <v>548</v>
      </c>
      <c r="D4387" s="71" t="s">
        <v>549</v>
      </c>
      <c r="E4387" s="71">
        <v>9.009734183E9</v>
      </c>
      <c r="F4387" s="71">
        <v>0.0</v>
      </c>
      <c r="G4387" s="71" t="s">
        <v>195</v>
      </c>
      <c r="H4387" s="71">
        <v>4.0</v>
      </c>
      <c r="I4387" s="71">
        <v>40.0</v>
      </c>
      <c r="J4387" s="71">
        <v>1.6</v>
      </c>
      <c r="K4387" s="71">
        <v>5300.0</v>
      </c>
      <c r="L4387" s="71">
        <v>8480.0</v>
      </c>
      <c r="M4387" s="71">
        <v>8480.0</v>
      </c>
      <c r="N4387" s="71">
        <v>0.0</v>
      </c>
      <c r="O4387" s="71">
        <v>8480.0</v>
      </c>
      <c r="P4387" s="71">
        <v>0.0</v>
      </c>
      <c r="Q4387" s="71">
        <v>8480.0</v>
      </c>
      <c r="R4387" s="71">
        <v>0.0</v>
      </c>
      <c r="S4387" s="71" t="s">
        <v>47</v>
      </c>
      <c r="T4387" s="188">
        <v>45819.0</v>
      </c>
    </row>
    <row r="4388">
      <c r="A4388" s="71" t="s">
        <v>77</v>
      </c>
      <c r="B4388" s="71">
        <v>8290.0</v>
      </c>
      <c r="C4388" s="71" t="s">
        <v>548</v>
      </c>
      <c r="D4388" s="71" t="s">
        <v>549</v>
      </c>
      <c r="E4388" s="71">
        <v>9.009734183E9</v>
      </c>
      <c r="T4388" s="188">
        <v>45819.0</v>
      </c>
    </row>
    <row r="4389">
      <c r="A4389" s="71" t="s">
        <v>77</v>
      </c>
      <c r="B4389" s="71">
        <v>8290.0</v>
      </c>
      <c r="C4389" s="71" t="s">
        <v>548</v>
      </c>
      <c r="D4389" s="71" t="s">
        <v>549</v>
      </c>
      <c r="E4389" s="71">
        <v>9.009734183E9</v>
      </c>
      <c r="T4389" s="188">
        <v>45819.0</v>
      </c>
    </row>
    <row r="4390">
      <c r="A4390" s="71" t="s">
        <v>77</v>
      </c>
      <c r="B4390" s="71">
        <v>8290.0</v>
      </c>
      <c r="C4390" s="71" t="s">
        <v>548</v>
      </c>
      <c r="D4390" s="71" t="s">
        <v>549</v>
      </c>
      <c r="E4390" s="71">
        <v>9.009734183E9</v>
      </c>
      <c r="T4390" s="188">
        <v>45819.0</v>
      </c>
    </row>
    <row r="4391">
      <c r="A4391" s="71" t="s">
        <v>77</v>
      </c>
      <c r="B4391" s="71">
        <v>8290.0</v>
      </c>
      <c r="C4391" s="71" t="s">
        <v>548</v>
      </c>
      <c r="D4391" s="71" t="s">
        <v>549</v>
      </c>
      <c r="E4391" s="71">
        <v>9.009734183E9</v>
      </c>
      <c r="T4391" s="188">
        <v>45819.0</v>
      </c>
    </row>
    <row r="4392">
      <c r="A4392" s="71" t="s">
        <v>77</v>
      </c>
      <c r="B4392" s="71">
        <v>8289.0</v>
      </c>
      <c r="C4392" s="71" t="s">
        <v>1498</v>
      </c>
      <c r="D4392" s="71" t="s">
        <v>1499</v>
      </c>
      <c r="E4392" s="71">
        <v>8.82770065E9</v>
      </c>
      <c r="F4392" s="71">
        <v>0.0</v>
      </c>
      <c r="G4392" s="71" t="s">
        <v>195</v>
      </c>
      <c r="H4392" s="71">
        <v>5.0</v>
      </c>
      <c r="I4392" s="71">
        <v>40.0</v>
      </c>
      <c r="J4392" s="71">
        <v>2.0</v>
      </c>
      <c r="K4392" s="71">
        <v>5300.0</v>
      </c>
      <c r="L4392" s="71">
        <v>10600.0</v>
      </c>
      <c r="M4392" s="71">
        <v>12720.0</v>
      </c>
      <c r="N4392" s="71">
        <v>20.0</v>
      </c>
      <c r="O4392" s="71">
        <v>12700.0</v>
      </c>
      <c r="P4392" s="71">
        <v>0.0</v>
      </c>
      <c r="Q4392" s="71">
        <v>12700.0</v>
      </c>
      <c r="R4392" s="71">
        <v>0.0</v>
      </c>
      <c r="S4392" s="71" t="s">
        <v>47</v>
      </c>
      <c r="T4392" s="188">
        <v>45819.0</v>
      </c>
    </row>
    <row r="4393">
      <c r="A4393" s="71" t="s">
        <v>77</v>
      </c>
      <c r="B4393" s="71">
        <v>8289.0</v>
      </c>
      <c r="C4393" s="71" t="s">
        <v>1498</v>
      </c>
      <c r="D4393" s="71" t="s">
        <v>1499</v>
      </c>
      <c r="E4393" s="71">
        <v>8.82770065E9</v>
      </c>
      <c r="G4393" s="71" t="s">
        <v>198</v>
      </c>
      <c r="H4393" s="71">
        <v>1.0</v>
      </c>
      <c r="I4393" s="71">
        <v>40.0</v>
      </c>
      <c r="J4393" s="71">
        <v>0.4</v>
      </c>
      <c r="K4393" s="71">
        <v>5300.0</v>
      </c>
      <c r="L4393" s="71">
        <v>2120.0</v>
      </c>
      <c r="T4393" s="188">
        <v>45819.0</v>
      </c>
    </row>
    <row r="4394">
      <c r="A4394" s="71" t="s">
        <v>77</v>
      </c>
      <c r="B4394" s="71">
        <v>8289.0</v>
      </c>
      <c r="C4394" s="71" t="s">
        <v>1498</v>
      </c>
      <c r="D4394" s="71" t="s">
        <v>1499</v>
      </c>
      <c r="E4394" s="71">
        <v>8.82770065E9</v>
      </c>
      <c r="T4394" s="188">
        <v>45819.0</v>
      </c>
    </row>
    <row r="4395">
      <c r="A4395" s="71" t="s">
        <v>77</v>
      </c>
      <c r="B4395" s="71">
        <v>8289.0</v>
      </c>
      <c r="C4395" s="71" t="s">
        <v>1498</v>
      </c>
      <c r="D4395" s="71" t="s">
        <v>1499</v>
      </c>
      <c r="E4395" s="71">
        <v>8.82770065E9</v>
      </c>
      <c r="T4395" s="188">
        <v>45819.0</v>
      </c>
    </row>
    <row r="4396">
      <c r="A4396" s="71" t="s">
        <v>77</v>
      </c>
      <c r="B4396" s="71">
        <v>8289.0</v>
      </c>
      <c r="C4396" s="71" t="s">
        <v>1498</v>
      </c>
      <c r="D4396" s="71" t="s">
        <v>1499</v>
      </c>
      <c r="E4396" s="71">
        <v>8.82770065E9</v>
      </c>
      <c r="T4396" s="188">
        <v>45819.0</v>
      </c>
    </row>
    <row r="4397">
      <c r="A4397" s="71" t="s">
        <v>47</v>
      </c>
      <c r="B4397" s="71">
        <v>18954.0</v>
      </c>
      <c r="C4397" s="71" t="s">
        <v>1500</v>
      </c>
      <c r="D4397" s="71" t="s">
        <v>1501</v>
      </c>
      <c r="E4397" s="71">
        <v>9.669992878E9</v>
      </c>
      <c r="F4397" s="71">
        <v>0.0</v>
      </c>
      <c r="G4397" s="71" t="s">
        <v>967</v>
      </c>
      <c r="H4397" s="71">
        <v>1.0</v>
      </c>
      <c r="I4397" s="71">
        <v>40.0</v>
      </c>
      <c r="J4397" s="71">
        <v>0.4</v>
      </c>
      <c r="K4397" s="71">
        <v>5500.0</v>
      </c>
      <c r="L4397" s="71">
        <v>2200.0</v>
      </c>
      <c r="M4397" s="71">
        <v>2200.0</v>
      </c>
      <c r="N4397" s="71">
        <v>0.0</v>
      </c>
      <c r="O4397" s="71">
        <v>2200.0</v>
      </c>
      <c r="P4397" s="71">
        <v>0.0</v>
      </c>
      <c r="Q4397" s="71">
        <v>2200.0</v>
      </c>
      <c r="R4397" s="71">
        <v>0.0</v>
      </c>
      <c r="S4397" s="71" t="s">
        <v>47</v>
      </c>
      <c r="T4397" s="188">
        <v>45819.0</v>
      </c>
    </row>
    <row r="4398">
      <c r="A4398" s="71" t="s">
        <v>47</v>
      </c>
      <c r="B4398" s="71">
        <v>18954.0</v>
      </c>
      <c r="C4398" s="71" t="s">
        <v>1500</v>
      </c>
      <c r="D4398" s="71" t="s">
        <v>1501</v>
      </c>
      <c r="E4398" s="71">
        <v>9.669992878E9</v>
      </c>
      <c r="T4398" s="188">
        <v>45819.0</v>
      </c>
    </row>
    <row r="4399">
      <c r="A4399" s="71" t="s">
        <v>47</v>
      </c>
      <c r="B4399" s="71">
        <v>18954.0</v>
      </c>
      <c r="C4399" s="71" t="s">
        <v>1500</v>
      </c>
      <c r="D4399" s="71" t="s">
        <v>1501</v>
      </c>
      <c r="E4399" s="71">
        <v>9.669992878E9</v>
      </c>
      <c r="T4399" s="188">
        <v>45819.0</v>
      </c>
    </row>
    <row r="4400">
      <c r="A4400" s="71" t="s">
        <v>47</v>
      </c>
      <c r="B4400" s="71">
        <v>18954.0</v>
      </c>
      <c r="C4400" s="71" t="s">
        <v>1500</v>
      </c>
      <c r="D4400" s="71" t="s">
        <v>1501</v>
      </c>
      <c r="E4400" s="71">
        <v>9.669992878E9</v>
      </c>
      <c r="T4400" s="188">
        <v>45819.0</v>
      </c>
    </row>
    <row r="4401">
      <c r="A4401" s="71" t="s">
        <v>47</v>
      </c>
      <c r="B4401" s="71">
        <v>18954.0</v>
      </c>
      <c r="C4401" s="71" t="s">
        <v>1500</v>
      </c>
      <c r="D4401" s="71" t="s">
        <v>1501</v>
      </c>
      <c r="E4401" s="71">
        <v>9.669992878E9</v>
      </c>
      <c r="T4401" s="188">
        <v>45819.0</v>
      </c>
    </row>
    <row r="4402">
      <c r="A4402" s="71" t="s">
        <v>77</v>
      </c>
      <c r="B4402" s="71">
        <v>8288.0</v>
      </c>
      <c r="C4402" s="71" t="s">
        <v>335</v>
      </c>
      <c r="D4402" s="71" t="s">
        <v>1135</v>
      </c>
      <c r="E4402" s="71">
        <v>9.131338428E9</v>
      </c>
      <c r="F4402" s="71">
        <v>0.0</v>
      </c>
      <c r="S4402" s="71" t="s">
        <v>191</v>
      </c>
      <c r="T4402" s="188">
        <v>45819.0</v>
      </c>
    </row>
    <row r="4403">
      <c r="A4403" s="71" t="s">
        <v>77</v>
      </c>
      <c r="B4403" s="71">
        <v>8288.0</v>
      </c>
      <c r="C4403" s="71" t="s">
        <v>335</v>
      </c>
      <c r="D4403" s="71" t="s">
        <v>1135</v>
      </c>
      <c r="E4403" s="71">
        <v>9.131338428E9</v>
      </c>
      <c r="T4403" s="188">
        <v>45819.0</v>
      </c>
    </row>
    <row r="4404">
      <c r="A4404" s="71" t="s">
        <v>77</v>
      </c>
      <c r="B4404" s="71">
        <v>8288.0</v>
      </c>
      <c r="C4404" s="71" t="s">
        <v>335</v>
      </c>
      <c r="D4404" s="71" t="s">
        <v>1135</v>
      </c>
      <c r="E4404" s="71">
        <v>9.131338428E9</v>
      </c>
      <c r="T4404" s="188">
        <v>45819.0</v>
      </c>
    </row>
    <row r="4405">
      <c r="A4405" s="71" t="s">
        <v>77</v>
      </c>
      <c r="B4405" s="71">
        <v>8288.0</v>
      </c>
      <c r="C4405" s="71" t="s">
        <v>335</v>
      </c>
      <c r="D4405" s="71" t="s">
        <v>1135</v>
      </c>
      <c r="E4405" s="71">
        <v>9.131338428E9</v>
      </c>
      <c r="T4405" s="188">
        <v>45819.0</v>
      </c>
    </row>
    <row r="4406">
      <c r="A4406" s="71" t="s">
        <v>77</v>
      </c>
      <c r="B4406" s="71">
        <v>8288.0</v>
      </c>
      <c r="C4406" s="71" t="s">
        <v>335</v>
      </c>
      <c r="D4406" s="71" t="s">
        <v>1135</v>
      </c>
      <c r="E4406" s="71">
        <v>9.131338428E9</v>
      </c>
      <c r="T4406" s="188">
        <v>45819.0</v>
      </c>
    </row>
    <row r="4407">
      <c r="A4407" s="71" t="s">
        <v>77</v>
      </c>
      <c r="B4407" s="71">
        <v>8287.0</v>
      </c>
      <c r="C4407" s="71" t="s">
        <v>1502</v>
      </c>
      <c r="D4407" s="71" t="s">
        <v>533</v>
      </c>
      <c r="E4407" s="71">
        <v>9.425093033E9</v>
      </c>
      <c r="F4407" s="71">
        <v>0.0</v>
      </c>
      <c r="G4407" s="71" t="s">
        <v>195</v>
      </c>
      <c r="H4407" s="71">
        <v>20.0</v>
      </c>
      <c r="I4407" s="71">
        <v>40.0</v>
      </c>
      <c r="J4407" s="71">
        <v>8.0</v>
      </c>
      <c r="K4407" s="71">
        <v>5300.0</v>
      </c>
      <c r="L4407" s="71">
        <v>42400.0</v>
      </c>
      <c r="M4407" s="71">
        <v>42400.0</v>
      </c>
      <c r="N4407" s="71">
        <v>4000.0</v>
      </c>
      <c r="O4407" s="71">
        <v>38400.0</v>
      </c>
      <c r="P4407" s="71">
        <v>0.0</v>
      </c>
      <c r="Q4407" s="71">
        <v>0.0</v>
      </c>
      <c r="R4407" s="71">
        <v>38400.0</v>
      </c>
      <c r="S4407" s="71" t="s">
        <v>212</v>
      </c>
      <c r="T4407" s="188">
        <v>45819.0</v>
      </c>
    </row>
    <row r="4408">
      <c r="A4408" s="71" t="s">
        <v>77</v>
      </c>
      <c r="B4408" s="71">
        <v>8287.0</v>
      </c>
      <c r="C4408" s="71" t="s">
        <v>1502</v>
      </c>
      <c r="D4408" s="71" t="s">
        <v>533</v>
      </c>
      <c r="E4408" s="71">
        <v>9.425093033E9</v>
      </c>
      <c r="T4408" s="188">
        <v>45819.0</v>
      </c>
    </row>
    <row r="4409">
      <c r="A4409" s="71" t="s">
        <v>77</v>
      </c>
      <c r="B4409" s="71">
        <v>8287.0</v>
      </c>
      <c r="C4409" s="71" t="s">
        <v>1502</v>
      </c>
      <c r="D4409" s="71" t="s">
        <v>533</v>
      </c>
      <c r="E4409" s="71">
        <v>9.425093033E9</v>
      </c>
      <c r="T4409" s="188">
        <v>45819.0</v>
      </c>
    </row>
    <row r="4410">
      <c r="A4410" s="71" t="s">
        <v>77</v>
      </c>
      <c r="B4410" s="71">
        <v>8287.0</v>
      </c>
      <c r="C4410" s="71" t="s">
        <v>1502</v>
      </c>
      <c r="D4410" s="71" t="s">
        <v>533</v>
      </c>
      <c r="E4410" s="71">
        <v>9.425093033E9</v>
      </c>
      <c r="T4410" s="188">
        <v>45819.0</v>
      </c>
    </row>
    <row r="4411">
      <c r="A4411" s="71" t="s">
        <v>77</v>
      </c>
      <c r="B4411" s="71">
        <v>8287.0</v>
      </c>
      <c r="C4411" s="71" t="s">
        <v>1502</v>
      </c>
      <c r="D4411" s="71" t="s">
        <v>533</v>
      </c>
      <c r="E4411" s="71">
        <v>9.425093033E9</v>
      </c>
      <c r="T4411" s="188">
        <v>45819.0</v>
      </c>
    </row>
    <row r="4412">
      <c r="A4412" s="71" t="s">
        <v>77</v>
      </c>
      <c r="B4412" s="71">
        <v>8286.0</v>
      </c>
      <c r="C4412" s="71" t="s">
        <v>1503</v>
      </c>
      <c r="D4412" s="71" t="s">
        <v>818</v>
      </c>
      <c r="E4412" s="71">
        <v>9.009869843E9</v>
      </c>
      <c r="F4412" s="71">
        <v>0.0</v>
      </c>
      <c r="G4412" s="71" t="s">
        <v>243</v>
      </c>
      <c r="H4412" s="71">
        <v>1.0</v>
      </c>
      <c r="I4412" s="71">
        <v>40.0</v>
      </c>
      <c r="J4412" s="71">
        <v>0.4</v>
      </c>
      <c r="K4412" s="71">
        <v>5300.0</v>
      </c>
      <c r="L4412" s="71">
        <v>2120.0</v>
      </c>
      <c r="M4412" s="71">
        <v>2120.0</v>
      </c>
      <c r="N4412" s="71">
        <v>0.0</v>
      </c>
      <c r="O4412" s="71">
        <v>2120.0</v>
      </c>
      <c r="P4412" s="71">
        <v>0.0</v>
      </c>
      <c r="Q4412" s="71">
        <v>2120.0</v>
      </c>
      <c r="R4412" s="71">
        <v>0.0</v>
      </c>
      <c r="S4412" s="71" t="s">
        <v>47</v>
      </c>
      <c r="T4412" s="188">
        <v>45819.0</v>
      </c>
    </row>
    <row r="4413">
      <c r="A4413" s="71" t="s">
        <v>77</v>
      </c>
      <c r="B4413" s="71">
        <v>8286.0</v>
      </c>
      <c r="C4413" s="71" t="s">
        <v>1503</v>
      </c>
      <c r="D4413" s="71" t="s">
        <v>818</v>
      </c>
      <c r="E4413" s="71">
        <v>9.009869843E9</v>
      </c>
      <c r="T4413" s="188">
        <v>45819.0</v>
      </c>
    </row>
    <row r="4414">
      <c r="A4414" s="71" t="s">
        <v>77</v>
      </c>
      <c r="B4414" s="71">
        <v>8286.0</v>
      </c>
      <c r="C4414" s="71" t="s">
        <v>1503</v>
      </c>
      <c r="D4414" s="71" t="s">
        <v>818</v>
      </c>
      <c r="E4414" s="71">
        <v>9.009869843E9</v>
      </c>
      <c r="T4414" s="188">
        <v>45819.0</v>
      </c>
    </row>
    <row r="4415">
      <c r="A4415" s="71" t="s">
        <v>77</v>
      </c>
      <c r="B4415" s="71">
        <v>8286.0</v>
      </c>
      <c r="C4415" s="71" t="s">
        <v>1503</v>
      </c>
      <c r="D4415" s="71" t="s">
        <v>818</v>
      </c>
      <c r="E4415" s="71">
        <v>9.009869843E9</v>
      </c>
      <c r="T4415" s="188">
        <v>45819.0</v>
      </c>
    </row>
    <row r="4416">
      <c r="A4416" s="71" t="s">
        <v>77</v>
      </c>
      <c r="B4416" s="71">
        <v>8286.0</v>
      </c>
      <c r="C4416" s="71" t="s">
        <v>1503</v>
      </c>
      <c r="D4416" s="71" t="s">
        <v>818</v>
      </c>
      <c r="E4416" s="71">
        <v>9.009869843E9</v>
      </c>
      <c r="T4416" s="188">
        <v>45819.0</v>
      </c>
    </row>
    <row r="4417">
      <c r="A4417" s="71" t="s">
        <v>77</v>
      </c>
      <c r="B4417" s="71">
        <v>8285.0</v>
      </c>
      <c r="C4417" s="71" t="s">
        <v>1504</v>
      </c>
      <c r="D4417" s="71" t="s">
        <v>860</v>
      </c>
      <c r="E4417" s="71">
        <v>9.425083607E9</v>
      </c>
      <c r="F4417" s="71">
        <v>0.0</v>
      </c>
      <c r="G4417" s="71" t="s">
        <v>195</v>
      </c>
      <c r="H4417" s="71">
        <v>3.0</v>
      </c>
      <c r="I4417" s="71">
        <v>40.0</v>
      </c>
      <c r="J4417" s="71">
        <v>1.2</v>
      </c>
      <c r="K4417" s="71">
        <v>5300.0</v>
      </c>
      <c r="L4417" s="71">
        <v>6360.0</v>
      </c>
      <c r="M4417" s="71">
        <v>6360.0</v>
      </c>
      <c r="N4417" s="71">
        <v>0.0</v>
      </c>
      <c r="O4417" s="71">
        <v>6360.0</v>
      </c>
      <c r="P4417" s="71">
        <v>6360.0</v>
      </c>
      <c r="Q4417" s="71">
        <v>0.0</v>
      </c>
      <c r="R4417" s="71">
        <v>0.0</v>
      </c>
      <c r="S4417" s="71" t="s">
        <v>191</v>
      </c>
      <c r="T4417" s="188">
        <v>45819.0</v>
      </c>
    </row>
    <row r="4418">
      <c r="A4418" s="71" t="s">
        <v>77</v>
      </c>
      <c r="B4418" s="71">
        <v>8285.0</v>
      </c>
      <c r="C4418" s="71" t="s">
        <v>1504</v>
      </c>
      <c r="D4418" s="71" t="s">
        <v>860</v>
      </c>
      <c r="E4418" s="71">
        <v>9.425083607E9</v>
      </c>
      <c r="T4418" s="188">
        <v>45819.0</v>
      </c>
    </row>
    <row r="4419">
      <c r="A4419" s="71" t="s">
        <v>77</v>
      </c>
      <c r="B4419" s="71">
        <v>8285.0</v>
      </c>
      <c r="C4419" s="71" t="s">
        <v>1504</v>
      </c>
      <c r="D4419" s="71" t="s">
        <v>860</v>
      </c>
      <c r="E4419" s="71">
        <v>9.425083607E9</v>
      </c>
      <c r="T4419" s="188">
        <v>45819.0</v>
      </c>
    </row>
    <row r="4420">
      <c r="A4420" s="71" t="s">
        <v>77</v>
      </c>
      <c r="B4420" s="71">
        <v>8285.0</v>
      </c>
      <c r="C4420" s="71" t="s">
        <v>1504</v>
      </c>
      <c r="D4420" s="71" t="s">
        <v>860</v>
      </c>
      <c r="E4420" s="71">
        <v>9.425083607E9</v>
      </c>
      <c r="T4420" s="188">
        <v>45819.0</v>
      </c>
    </row>
    <row r="4421">
      <c r="A4421" s="71" t="s">
        <v>77</v>
      </c>
      <c r="B4421" s="71">
        <v>8285.0</v>
      </c>
      <c r="C4421" s="71" t="s">
        <v>1504</v>
      </c>
      <c r="D4421" s="71" t="s">
        <v>860</v>
      </c>
      <c r="E4421" s="71">
        <v>9.425083607E9</v>
      </c>
      <c r="T4421" s="188">
        <v>45819.0</v>
      </c>
    </row>
    <row r="4422">
      <c r="A4422" s="71" t="s">
        <v>77</v>
      </c>
      <c r="B4422" s="71">
        <v>8284.0</v>
      </c>
      <c r="C4422" s="71" t="s">
        <v>1505</v>
      </c>
      <c r="D4422" s="71" t="s">
        <v>639</v>
      </c>
      <c r="E4422" s="71">
        <v>8.319533155E9</v>
      </c>
      <c r="F4422" s="71">
        <v>0.0</v>
      </c>
      <c r="G4422" s="71" t="s">
        <v>243</v>
      </c>
      <c r="H4422" s="71">
        <v>3.0</v>
      </c>
      <c r="I4422" s="71">
        <v>40.0</v>
      </c>
      <c r="J4422" s="71">
        <v>1.2</v>
      </c>
      <c r="K4422" s="71">
        <v>5300.0</v>
      </c>
      <c r="L4422" s="71">
        <v>6360.0</v>
      </c>
      <c r="M4422" s="71">
        <v>10600.0</v>
      </c>
      <c r="N4422" s="71">
        <v>0.0</v>
      </c>
      <c r="O4422" s="71">
        <v>10600.0</v>
      </c>
      <c r="P4422" s="71">
        <v>10600.0</v>
      </c>
      <c r="Q4422" s="71">
        <v>0.0</v>
      </c>
      <c r="R4422" s="71">
        <v>0.0</v>
      </c>
      <c r="S4422" s="71" t="s">
        <v>191</v>
      </c>
      <c r="T4422" s="188">
        <v>45819.0</v>
      </c>
    </row>
    <row r="4423">
      <c r="A4423" s="71" t="s">
        <v>77</v>
      </c>
      <c r="B4423" s="71">
        <v>8284.0</v>
      </c>
      <c r="C4423" s="71" t="s">
        <v>1505</v>
      </c>
      <c r="D4423" s="71" t="s">
        <v>639</v>
      </c>
      <c r="E4423" s="71">
        <v>8.319533155E9</v>
      </c>
      <c r="G4423" s="71" t="s">
        <v>198</v>
      </c>
      <c r="H4423" s="71">
        <v>2.0</v>
      </c>
      <c r="I4423" s="71">
        <v>40.0</v>
      </c>
      <c r="J4423" s="71">
        <v>0.8</v>
      </c>
      <c r="K4423" s="71">
        <v>5300.0</v>
      </c>
      <c r="L4423" s="71">
        <v>4240.0</v>
      </c>
      <c r="T4423" s="188">
        <v>45819.0</v>
      </c>
    </row>
    <row r="4424">
      <c r="A4424" s="71" t="s">
        <v>77</v>
      </c>
      <c r="B4424" s="71">
        <v>8284.0</v>
      </c>
      <c r="C4424" s="71" t="s">
        <v>1505</v>
      </c>
      <c r="D4424" s="71" t="s">
        <v>639</v>
      </c>
      <c r="E4424" s="71">
        <v>8.319533155E9</v>
      </c>
      <c r="T4424" s="188">
        <v>45819.0</v>
      </c>
    </row>
    <row r="4425">
      <c r="A4425" s="71" t="s">
        <v>77</v>
      </c>
      <c r="B4425" s="71">
        <v>8284.0</v>
      </c>
      <c r="C4425" s="71" t="s">
        <v>1505</v>
      </c>
      <c r="D4425" s="71" t="s">
        <v>639</v>
      </c>
      <c r="E4425" s="71">
        <v>8.319533155E9</v>
      </c>
      <c r="T4425" s="188">
        <v>45819.0</v>
      </c>
    </row>
    <row r="4426">
      <c r="A4426" s="71" t="s">
        <v>77</v>
      </c>
      <c r="B4426" s="71">
        <v>8284.0</v>
      </c>
      <c r="C4426" s="71" t="s">
        <v>1505</v>
      </c>
      <c r="D4426" s="71" t="s">
        <v>639</v>
      </c>
      <c r="E4426" s="71">
        <v>8.319533155E9</v>
      </c>
      <c r="T4426" s="188">
        <v>45819.0</v>
      </c>
    </row>
    <row r="4427">
      <c r="A4427" s="71" t="s">
        <v>77</v>
      </c>
      <c r="B4427" s="71">
        <v>8283.0</v>
      </c>
      <c r="C4427" s="71" t="s">
        <v>1506</v>
      </c>
      <c r="D4427" s="71" t="s">
        <v>1507</v>
      </c>
      <c r="E4427" s="71">
        <v>9.098155252E9</v>
      </c>
      <c r="F4427" s="71">
        <v>0.0</v>
      </c>
      <c r="G4427" s="71" t="s">
        <v>195</v>
      </c>
      <c r="H4427" s="71">
        <v>12.0</v>
      </c>
      <c r="I4427" s="71">
        <v>40.0</v>
      </c>
      <c r="J4427" s="71">
        <v>4.8</v>
      </c>
      <c r="K4427" s="71">
        <v>5300.0</v>
      </c>
      <c r="L4427" s="71">
        <v>25440.0</v>
      </c>
      <c r="M4427" s="71">
        <v>25440.0</v>
      </c>
      <c r="N4427" s="71">
        <v>0.0</v>
      </c>
      <c r="O4427" s="71">
        <v>25440.0</v>
      </c>
      <c r="P4427" s="71">
        <v>0.0</v>
      </c>
      <c r="Q4427" s="71">
        <v>25440.0</v>
      </c>
      <c r="R4427" s="71">
        <v>0.0</v>
      </c>
      <c r="S4427" s="71" t="s">
        <v>47</v>
      </c>
      <c r="T4427" s="188">
        <v>45819.0</v>
      </c>
    </row>
    <row r="4428">
      <c r="A4428" s="71" t="s">
        <v>77</v>
      </c>
      <c r="B4428" s="71">
        <v>8283.0</v>
      </c>
      <c r="C4428" s="71" t="s">
        <v>1506</v>
      </c>
      <c r="D4428" s="71" t="s">
        <v>1507</v>
      </c>
      <c r="E4428" s="71">
        <v>9.098155252E9</v>
      </c>
      <c r="T4428" s="188">
        <v>45819.0</v>
      </c>
    </row>
    <row r="4429">
      <c r="A4429" s="71" t="s">
        <v>77</v>
      </c>
      <c r="B4429" s="71">
        <v>8283.0</v>
      </c>
      <c r="C4429" s="71" t="s">
        <v>1506</v>
      </c>
      <c r="D4429" s="71" t="s">
        <v>1507</v>
      </c>
      <c r="E4429" s="71">
        <v>9.098155252E9</v>
      </c>
      <c r="T4429" s="188">
        <v>45819.0</v>
      </c>
    </row>
    <row r="4430">
      <c r="A4430" s="71" t="s">
        <v>77</v>
      </c>
      <c r="B4430" s="71">
        <v>8283.0</v>
      </c>
      <c r="C4430" s="71" t="s">
        <v>1506</v>
      </c>
      <c r="D4430" s="71" t="s">
        <v>1507</v>
      </c>
      <c r="E4430" s="71">
        <v>9.098155252E9</v>
      </c>
      <c r="T4430" s="188">
        <v>45819.0</v>
      </c>
    </row>
    <row r="4431">
      <c r="A4431" s="71" t="s">
        <v>77</v>
      </c>
      <c r="B4431" s="71">
        <v>8283.0</v>
      </c>
      <c r="C4431" s="71" t="s">
        <v>1506</v>
      </c>
      <c r="D4431" s="71" t="s">
        <v>1507</v>
      </c>
      <c r="E4431" s="71">
        <v>9.098155252E9</v>
      </c>
      <c r="T4431" s="188">
        <v>45819.0</v>
      </c>
    </row>
    <row r="4432">
      <c r="A4432" s="71" t="s">
        <v>77</v>
      </c>
      <c r="B4432" s="71">
        <v>8282.0</v>
      </c>
      <c r="C4432" s="71" t="s">
        <v>698</v>
      </c>
      <c r="D4432" s="71" t="s">
        <v>1508</v>
      </c>
      <c r="E4432" s="71">
        <v>8.889363052E9</v>
      </c>
      <c r="F4432" s="71">
        <v>0.0</v>
      </c>
      <c r="G4432" s="71" t="s">
        <v>195</v>
      </c>
      <c r="H4432" s="71">
        <v>2.0</v>
      </c>
      <c r="I4432" s="71">
        <v>40.0</v>
      </c>
      <c r="J4432" s="71">
        <v>0.8</v>
      </c>
      <c r="K4432" s="71">
        <v>5300.0</v>
      </c>
      <c r="L4432" s="71">
        <v>4240.0</v>
      </c>
      <c r="M4432" s="71">
        <v>4240.0</v>
      </c>
      <c r="N4432" s="71">
        <v>0.0</v>
      </c>
      <c r="O4432" s="71">
        <v>4240.0</v>
      </c>
      <c r="P4432" s="71">
        <v>0.0</v>
      </c>
      <c r="Q4432" s="71">
        <v>4240.0</v>
      </c>
      <c r="R4432" s="71">
        <v>0.0</v>
      </c>
      <c r="S4432" s="71" t="s">
        <v>47</v>
      </c>
      <c r="T4432" s="188">
        <v>45819.0</v>
      </c>
    </row>
    <row r="4433">
      <c r="A4433" s="71" t="s">
        <v>77</v>
      </c>
      <c r="B4433" s="71">
        <v>8282.0</v>
      </c>
      <c r="C4433" s="71" t="s">
        <v>698</v>
      </c>
      <c r="D4433" s="71" t="s">
        <v>1508</v>
      </c>
      <c r="E4433" s="71">
        <v>8.889363052E9</v>
      </c>
      <c r="T4433" s="188">
        <v>45819.0</v>
      </c>
    </row>
    <row r="4434">
      <c r="A4434" s="71" t="s">
        <v>77</v>
      </c>
      <c r="B4434" s="71">
        <v>8282.0</v>
      </c>
      <c r="C4434" s="71" t="s">
        <v>698</v>
      </c>
      <c r="D4434" s="71" t="s">
        <v>1508</v>
      </c>
      <c r="E4434" s="71">
        <v>8.889363052E9</v>
      </c>
      <c r="T4434" s="188">
        <v>45819.0</v>
      </c>
    </row>
    <row r="4435">
      <c r="A4435" s="71" t="s">
        <v>77</v>
      </c>
      <c r="B4435" s="71">
        <v>8282.0</v>
      </c>
      <c r="C4435" s="71" t="s">
        <v>698</v>
      </c>
      <c r="D4435" s="71" t="s">
        <v>1508</v>
      </c>
      <c r="E4435" s="71">
        <v>8.889363052E9</v>
      </c>
      <c r="T4435" s="188">
        <v>45819.0</v>
      </c>
    </row>
    <row r="4436">
      <c r="A4436" s="71" t="s">
        <v>77</v>
      </c>
      <c r="B4436" s="71">
        <v>8282.0</v>
      </c>
      <c r="C4436" s="71" t="s">
        <v>698</v>
      </c>
      <c r="D4436" s="71" t="s">
        <v>1508</v>
      </c>
      <c r="E4436" s="71">
        <v>8.889363052E9</v>
      </c>
      <c r="T4436" s="188">
        <v>45819.0</v>
      </c>
    </row>
    <row r="4437">
      <c r="A4437" s="71" t="s">
        <v>77</v>
      </c>
      <c r="B4437" s="71">
        <v>8281.0</v>
      </c>
      <c r="C4437" s="71" t="s">
        <v>1509</v>
      </c>
      <c r="D4437" s="71" t="s">
        <v>1510</v>
      </c>
      <c r="E4437" s="71">
        <v>9.977752316E9</v>
      </c>
      <c r="F4437" s="71">
        <v>0.0</v>
      </c>
      <c r="G4437" s="71" t="s">
        <v>195</v>
      </c>
      <c r="H4437" s="71">
        <v>6.0</v>
      </c>
      <c r="I4437" s="71">
        <v>40.0</v>
      </c>
      <c r="J4437" s="71">
        <v>2.4</v>
      </c>
      <c r="K4437" s="71">
        <v>5300.0</v>
      </c>
      <c r="L4437" s="71">
        <v>12720.0</v>
      </c>
      <c r="M4437" s="71">
        <v>12720.0</v>
      </c>
      <c r="N4437" s="71">
        <v>20.0</v>
      </c>
      <c r="O4437" s="71">
        <v>12700.0</v>
      </c>
      <c r="P4437" s="71">
        <v>0.0</v>
      </c>
      <c r="Q4437" s="71">
        <v>12700.0</v>
      </c>
      <c r="R4437" s="71">
        <v>0.0</v>
      </c>
      <c r="S4437" s="71" t="s">
        <v>47</v>
      </c>
      <c r="T4437" s="188">
        <v>45819.0</v>
      </c>
    </row>
    <row r="4438">
      <c r="A4438" s="71" t="s">
        <v>77</v>
      </c>
      <c r="B4438" s="71">
        <v>8281.0</v>
      </c>
      <c r="C4438" s="71" t="s">
        <v>1509</v>
      </c>
      <c r="D4438" s="71" t="s">
        <v>1510</v>
      </c>
      <c r="E4438" s="71">
        <v>9.977752316E9</v>
      </c>
      <c r="T4438" s="188">
        <v>45819.0</v>
      </c>
    </row>
    <row r="4439">
      <c r="A4439" s="71" t="s">
        <v>77</v>
      </c>
      <c r="B4439" s="71">
        <v>8281.0</v>
      </c>
      <c r="C4439" s="71" t="s">
        <v>1509</v>
      </c>
      <c r="D4439" s="71" t="s">
        <v>1510</v>
      </c>
      <c r="E4439" s="71">
        <v>9.977752316E9</v>
      </c>
      <c r="T4439" s="188">
        <v>45819.0</v>
      </c>
    </row>
    <row r="4440">
      <c r="A4440" s="71" t="s">
        <v>77</v>
      </c>
      <c r="B4440" s="71">
        <v>8281.0</v>
      </c>
      <c r="C4440" s="71" t="s">
        <v>1509</v>
      </c>
      <c r="D4440" s="71" t="s">
        <v>1510</v>
      </c>
      <c r="E4440" s="71">
        <v>9.977752316E9</v>
      </c>
      <c r="T4440" s="188">
        <v>45819.0</v>
      </c>
    </row>
    <row r="4441">
      <c r="A4441" s="71" t="s">
        <v>77</v>
      </c>
      <c r="B4441" s="71">
        <v>8281.0</v>
      </c>
      <c r="C4441" s="71" t="s">
        <v>1509</v>
      </c>
      <c r="D4441" s="71" t="s">
        <v>1510</v>
      </c>
      <c r="E4441" s="71">
        <v>9.977752316E9</v>
      </c>
      <c r="T4441" s="188">
        <v>45819.0</v>
      </c>
    </row>
    <row r="4442">
      <c r="A4442" s="71" t="s">
        <v>47</v>
      </c>
      <c r="B4442" s="71">
        <v>18953.0</v>
      </c>
      <c r="C4442" s="71" t="s">
        <v>1511</v>
      </c>
      <c r="D4442" s="71" t="s">
        <v>773</v>
      </c>
      <c r="E4442" s="71">
        <v>8.871653422E9</v>
      </c>
      <c r="F4442" s="71">
        <v>0.0</v>
      </c>
      <c r="G4442" s="71" t="s">
        <v>900</v>
      </c>
      <c r="H4442" s="71">
        <v>6.0</v>
      </c>
      <c r="I4442" s="71">
        <v>40.0</v>
      </c>
      <c r="J4442" s="71">
        <v>2.4</v>
      </c>
      <c r="K4442" s="71">
        <v>5500.0</v>
      </c>
      <c r="L4442" s="71">
        <v>13200.0</v>
      </c>
      <c r="M4442" s="71">
        <v>13200.0</v>
      </c>
      <c r="N4442" s="71">
        <v>0.0</v>
      </c>
      <c r="O4442" s="71">
        <v>13200.0</v>
      </c>
      <c r="P4442" s="71">
        <v>0.0</v>
      </c>
      <c r="Q4442" s="71">
        <v>13200.0</v>
      </c>
      <c r="R4442" s="71">
        <v>0.0</v>
      </c>
      <c r="S4442" s="71" t="s">
        <v>47</v>
      </c>
      <c r="T4442" s="188">
        <v>45819.0</v>
      </c>
    </row>
    <row r="4443">
      <c r="A4443" s="71" t="s">
        <v>47</v>
      </c>
      <c r="B4443" s="71">
        <v>18953.0</v>
      </c>
      <c r="C4443" s="71" t="s">
        <v>1511</v>
      </c>
      <c r="D4443" s="71" t="s">
        <v>773</v>
      </c>
      <c r="E4443" s="71">
        <v>8.871653422E9</v>
      </c>
      <c r="T4443" s="188">
        <v>45819.0</v>
      </c>
    </row>
    <row r="4444">
      <c r="A4444" s="71" t="s">
        <v>47</v>
      </c>
      <c r="B4444" s="71">
        <v>18953.0</v>
      </c>
      <c r="C4444" s="71" t="s">
        <v>1511</v>
      </c>
      <c r="D4444" s="71" t="s">
        <v>773</v>
      </c>
      <c r="E4444" s="71">
        <v>8.871653422E9</v>
      </c>
      <c r="T4444" s="188">
        <v>45819.0</v>
      </c>
    </row>
    <row r="4445">
      <c r="A4445" s="71" t="s">
        <v>47</v>
      </c>
      <c r="B4445" s="71">
        <v>18953.0</v>
      </c>
      <c r="C4445" s="71" t="s">
        <v>1511</v>
      </c>
      <c r="D4445" s="71" t="s">
        <v>773</v>
      </c>
      <c r="E4445" s="71">
        <v>8.871653422E9</v>
      </c>
      <c r="T4445" s="188">
        <v>45819.0</v>
      </c>
    </row>
    <row r="4446">
      <c r="A4446" s="71" t="s">
        <v>47</v>
      </c>
      <c r="B4446" s="71">
        <v>18953.0</v>
      </c>
      <c r="C4446" s="71" t="s">
        <v>1511</v>
      </c>
      <c r="D4446" s="71" t="s">
        <v>773</v>
      </c>
      <c r="E4446" s="71">
        <v>8.871653422E9</v>
      </c>
      <c r="T4446" s="188">
        <v>45819.0</v>
      </c>
    </row>
    <row r="4447">
      <c r="A4447" s="71" t="s">
        <v>47</v>
      </c>
      <c r="B4447" s="71">
        <v>18952.0</v>
      </c>
      <c r="C4447" s="71" t="s">
        <v>772</v>
      </c>
      <c r="D4447" s="71" t="s">
        <v>773</v>
      </c>
      <c r="E4447" s="71">
        <v>9.770075557E9</v>
      </c>
      <c r="F4447" s="71">
        <v>0.0</v>
      </c>
      <c r="G4447" s="71" t="s">
        <v>900</v>
      </c>
      <c r="H4447" s="71">
        <v>25.0</v>
      </c>
      <c r="I4447" s="71">
        <v>40.0</v>
      </c>
      <c r="J4447" s="71">
        <v>10.0</v>
      </c>
      <c r="K4447" s="71">
        <v>5500.0</v>
      </c>
      <c r="L4447" s="71">
        <v>55000.0</v>
      </c>
      <c r="M4447" s="71">
        <v>55000.0</v>
      </c>
      <c r="N4447" s="71">
        <v>0.0</v>
      </c>
      <c r="O4447" s="71">
        <v>55000.0</v>
      </c>
      <c r="P4447" s="71">
        <v>0.0</v>
      </c>
      <c r="Q4447" s="71">
        <v>55000.0</v>
      </c>
      <c r="R4447" s="71">
        <v>0.0</v>
      </c>
      <c r="S4447" s="71" t="s">
        <v>47</v>
      </c>
      <c r="T4447" s="188">
        <v>45819.0</v>
      </c>
    </row>
    <row r="4448">
      <c r="A4448" s="71" t="s">
        <v>47</v>
      </c>
      <c r="B4448" s="71">
        <v>18952.0</v>
      </c>
      <c r="C4448" s="71" t="s">
        <v>772</v>
      </c>
      <c r="D4448" s="71" t="s">
        <v>773</v>
      </c>
      <c r="E4448" s="71">
        <v>9.770075557E9</v>
      </c>
      <c r="T4448" s="188">
        <v>45819.0</v>
      </c>
    </row>
    <row r="4449">
      <c r="A4449" s="71" t="s">
        <v>47</v>
      </c>
      <c r="B4449" s="71">
        <v>18952.0</v>
      </c>
      <c r="C4449" s="71" t="s">
        <v>772</v>
      </c>
      <c r="D4449" s="71" t="s">
        <v>773</v>
      </c>
      <c r="E4449" s="71">
        <v>9.770075557E9</v>
      </c>
      <c r="T4449" s="188">
        <v>45819.0</v>
      </c>
    </row>
    <row r="4450">
      <c r="A4450" s="71" t="s">
        <v>47</v>
      </c>
      <c r="B4450" s="71">
        <v>18952.0</v>
      </c>
      <c r="C4450" s="71" t="s">
        <v>772</v>
      </c>
      <c r="D4450" s="71" t="s">
        <v>773</v>
      </c>
      <c r="E4450" s="71">
        <v>9.770075557E9</v>
      </c>
      <c r="T4450" s="188">
        <v>45819.0</v>
      </c>
    </row>
    <row r="4451">
      <c r="A4451" s="71" t="s">
        <v>47</v>
      </c>
      <c r="B4451" s="71">
        <v>18952.0</v>
      </c>
      <c r="C4451" s="71" t="s">
        <v>772</v>
      </c>
      <c r="D4451" s="71" t="s">
        <v>773</v>
      </c>
      <c r="E4451" s="71">
        <v>9.770075557E9</v>
      </c>
      <c r="T4451" s="188">
        <v>45819.0</v>
      </c>
    </row>
    <row r="4452">
      <c r="A4452" s="71" t="s">
        <v>47</v>
      </c>
      <c r="B4452" s="71">
        <v>18951.0</v>
      </c>
      <c r="C4452" s="71" t="s">
        <v>401</v>
      </c>
      <c r="D4452" s="71" t="s">
        <v>222</v>
      </c>
      <c r="E4452" s="71">
        <v>7.86905992E9</v>
      </c>
      <c r="F4452" s="71">
        <v>0.0</v>
      </c>
      <c r="G4452" s="71" t="s">
        <v>967</v>
      </c>
      <c r="H4452" s="71">
        <v>10.0</v>
      </c>
      <c r="I4452" s="71">
        <v>40.0</v>
      </c>
      <c r="J4452" s="71">
        <v>4.0</v>
      </c>
      <c r="K4452" s="71">
        <v>5500.0</v>
      </c>
      <c r="L4452" s="71">
        <v>22000.0</v>
      </c>
      <c r="M4452" s="71">
        <v>22000.0</v>
      </c>
      <c r="N4452" s="71">
        <v>0.0</v>
      </c>
      <c r="O4452" s="71">
        <v>22000.0</v>
      </c>
      <c r="P4452" s="71">
        <v>0.0</v>
      </c>
      <c r="Q4452" s="71">
        <v>22000.0</v>
      </c>
      <c r="R4452" s="71">
        <v>0.0</v>
      </c>
      <c r="S4452" s="71" t="s">
        <v>47</v>
      </c>
      <c r="T4452" s="188">
        <v>45819.0</v>
      </c>
    </row>
    <row r="4453">
      <c r="A4453" s="71" t="s">
        <v>47</v>
      </c>
      <c r="B4453" s="71">
        <v>18951.0</v>
      </c>
      <c r="C4453" s="71" t="s">
        <v>401</v>
      </c>
      <c r="D4453" s="71" t="s">
        <v>222</v>
      </c>
      <c r="E4453" s="71">
        <v>7.86905992E9</v>
      </c>
      <c r="T4453" s="188">
        <v>45819.0</v>
      </c>
    </row>
    <row r="4454">
      <c r="A4454" s="71" t="s">
        <v>47</v>
      </c>
      <c r="B4454" s="71">
        <v>18951.0</v>
      </c>
      <c r="C4454" s="71" t="s">
        <v>401</v>
      </c>
      <c r="D4454" s="71" t="s">
        <v>222</v>
      </c>
      <c r="E4454" s="71">
        <v>7.86905992E9</v>
      </c>
      <c r="T4454" s="188">
        <v>45819.0</v>
      </c>
    </row>
    <row r="4455">
      <c r="A4455" s="71" t="s">
        <v>47</v>
      </c>
      <c r="B4455" s="71">
        <v>18951.0</v>
      </c>
      <c r="C4455" s="71" t="s">
        <v>401</v>
      </c>
      <c r="D4455" s="71" t="s">
        <v>222</v>
      </c>
      <c r="E4455" s="71">
        <v>7.86905992E9</v>
      </c>
      <c r="T4455" s="188">
        <v>45819.0</v>
      </c>
    </row>
    <row r="4456">
      <c r="A4456" s="71" t="s">
        <v>47</v>
      </c>
      <c r="B4456" s="71">
        <v>18951.0</v>
      </c>
      <c r="C4456" s="71" t="s">
        <v>401</v>
      </c>
      <c r="D4456" s="71" t="s">
        <v>222</v>
      </c>
      <c r="E4456" s="71">
        <v>7.86905992E9</v>
      </c>
      <c r="T4456" s="188">
        <v>45819.0</v>
      </c>
    </row>
    <row r="4457">
      <c r="A4457" s="71" t="s">
        <v>77</v>
      </c>
      <c r="B4457" s="71">
        <v>8280.0</v>
      </c>
      <c r="C4457" s="71" t="s">
        <v>1512</v>
      </c>
      <c r="D4457" s="71" t="s">
        <v>1298</v>
      </c>
      <c r="E4457" s="71">
        <v>8.223920717E9</v>
      </c>
      <c r="F4457" s="71">
        <v>0.0</v>
      </c>
      <c r="G4457" s="71" t="s">
        <v>243</v>
      </c>
      <c r="H4457" s="71">
        <v>1.0</v>
      </c>
      <c r="I4457" s="71">
        <v>40.0</v>
      </c>
      <c r="J4457" s="71">
        <v>0.4</v>
      </c>
      <c r="K4457" s="71">
        <v>5300.0</v>
      </c>
      <c r="L4457" s="71">
        <v>2120.0</v>
      </c>
      <c r="M4457" s="71">
        <v>2120.0</v>
      </c>
      <c r="N4457" s="71">
        <v>20.0</v>
      </c>
      <c r="O4457" s="71">
        <v>2100.0</v>
      </c>
      <c r="P4457" s="71">
        <v>0.0</v>
      </c>
      <c r="Q4457" s="71">
        <v>2100.0</v>
      </c>
      <c r="R4457" s="71">
        <v>0.0</v>
      </c>
      <c r="S4457" s="71" t="s">
        <v>47</v>
      </c>
      <c r="T4457" s="188">
        <v>45819.0</v>
      </c>
    </row>
    <row r="4458">
      <c r="A4458" s="71" t="s">
        <v>77</v>
      </c>
      <c r="B4458" s="71">
        <v>8280.0</v>
      </c>
      <c r="C4458" s="71" t="s">
        <v>1512</v>
      </c>
      <c r="D4458" s="71" t="s">
        <v>1298</v>
      </c>
      <c r="E4458" s="71">
        <v>8.223920717E9</v>
      </c>
      <c r="T4458" s="188">
        <v>45819.0</v>
      </c>
    </row>
    <row r="4459">
      <c r="A4459" s="71" t="s">
        <v>77</v>
      </c>
      <c r="B4459" s="71">
        <v>8280.0</v>
      </c>
      <c r="C4459" s="71" t="s">
        <v>1512</v>
      </c>
      <c r="D4459" s="71" t="s">
        <v>1298</v>
      </c>
      <c r="E4459" s="71">
        <v>8.223920717E9</v>
      </c>
      <c r="T4459" s="188">
        <v>45819.0</v>
      </c>
    </row>
    <row r="4460">
      <c r="A4460" s="71" t="s">
        <v>77</v>
      </c>
      <c r="B4460" s="71">
        <v>8280.0</v>
      </c>
      <c r="C4460" s="71" t="s">
        <v>1512</v>
      </c>
      <c r="D4460" s="71" t="s">
        <v>1298</v>
      </c>
      <c r="E4460" s="71">
        <v>8.223920717E9</v>
      </c>
      <c r="T4460" s="188">
        <v>45819.0</v>
      </c>
    </row>
    <row r="4461">
      <c r="A4461" s="71" t="s">
        <v>77</v>
      </c>
      <c r="B4461" s="71">
        <v>8280.0</v>
      </c>
      <c r="C4461" s="71" t="s">
        <v>1512</v>
      </c>
      <c r="D4461" s="71" t="s">
        <v>1298</v>
      </c>
      <c r="E4461" s="71">
        <v>8.223920717E9</v>
      </c>
      <c r="T4461" s="188">
        <v>45819.0</v>
      </c>
    </row>
    <row r="4462">
      <c r="A4462" s="71" t="s">
        <v>47</v>
      </c>
      <c r="B4462" s="71">
        <v>18950.0</v>
      </c>
      <c r="C4462" s="71" t="s">
        <v>1513</v>
      </c>
      <c r="D4462" s="71" t="s">
        <v>253</v>
      </c>
      <c r="E4462" s="71">
        <v>9.009709224E9</v>
      </c>
      <c r="F4462" s="71">
        <v>0.0</v>
      </c>
      <c r="G4462" s="71" t="s">
        <v>1514</v>
      </c>
      <c r="H4462" s="71">
        <v>1.0</v>
      </c>
      <c r="I4462" s="71">
        <v>40.0</v>
      </c>
      <c r="J4462" s="71">
        <v>0.4</v>
      </c>
      <c r="K4462" s="71">
        <v>5500.0</v>
      </c>
      <c r="L4462" s="71">
        <v>2200.0</v>
      </c>
      <c r="M4462" s="71">
        <v>2200.0</v>
      </c>
      <c r="N4462" s="71">
        <v>0.0</v>
      </c>
      <c r="O4462" s="71">
        <v>2200.0</v>
      </c>
      <c r="P4462" s="71">
        <v>900.0</v>
      </c>
      <c r="Q4462" s="71">
        <v>1300.0</v>
      </c>
      <c r="R4462" s="71">
        <v>0.0</v>
      </c>
      <c r="S4462" s="71" t="s">
        <v>191</v>
      </c>
      <c r="T4462" s="188">
        <v>45819.0</v>
      </c>
    </row>
    <row r="4463">
      <c r="A4463" s="71" t="s">
        <v>47</v>
      </c>
      <c r="B4463" s="71">
        <v>18950.0</v>
      </c>
      <c r="C4463" s="71" t="s">
        <v>1513</v>
      </c>
      <c r="D4463" s="71" t="s">
        <v>253</v>
      </c>
      <c r="E4463" s="71">
        <v>9.009709224E9</v>
      </c>
      <c r="T4463" s="188">
        <v>45819.0</v>
      </c>
    </row>
    <row r="4464">
      <c r="A4464" s="71" t="s">
        <v>47</v>
      </c>
      <c r="B4464" s="71">
        <v>18950.0</v>
      </c>
      <c r="C4464" s="71" t="s">
        <v>1513</v>
      </c>
      <c r="D4464" s="71" t="s">
        <v>253</v>
      </c>
      <c r="E4464" s="71">
        <v>9.009709224E9</v>
      </c>
      <c r="T4464" s="188">
        <v>45819.0</v>
      </c>
    </row>
    <row r="4465">
      <c r="A4465" s="71" t="s">
        <v>47</v>
      </c>
      <c r="B4465" s="71">
        <v>18950.0</v>
      </c>
      <c r="C4465" s="71" t="s">
        <v>1513</v>
      </c>
      <c r="D4465" s="71" t="s">
        <v>253</v>
      </c>
      <c r="E4465" s="71">
        <v>9.009709224E9</v>
      </c>
      <c r="T4465" s="188">
        <v>45819.0</v>
      </c>
    </row>
    <row r="4466">
      <c r="A4466" s="71" t="s">
        <v>47</v>
      </c>
      <c r="B4466" s="71">
        <v>18950.0</v>
      </c>
      <c r="C4466" s="71" t="s">
        <v>1513</v>
      </c>
      <c r="D4466" s="71" t="s">
        <v>253</v>
      </c>
      <c r="E4466" s="71">
        <v>9.009709224E9</v>
      </c>
      <c r="T4466" s="188">
        <v>45819.0</v>
      </c>
    </row>
    <row r="4467">
      <c r="A4467" s="71" t="s">
        <v>47</v>
      </c>
      <c r="B4467" s="71">
        <v>18949.0</v>
      </c>
      <c r="C4467" s="71" t="s">
        <v>471</v>
      </c>
      <c r="D4467" s="71" t="s">
        <v>1515</v>
      </c>
      <c r="E4467" s="71">
        <v>9.755809518E9</v>
      </c>
      <c r="F4467" s="71">
        <v>0.0</v>
      </c>
      <c r="G4467" s="71" t="s">
        <v>900</v>
      </c>
      <c r="H4467" s="71">
        <v>2.0</v>
      </c>
      <c r="I4467" s="71">
        <v>40.0</v>
      </c>
      <c r="J4467" s="71">
        <v>0.8</v>
      </c>
      <c r="K4467" s="71">
        <v>5500.0</v>
      </c>
      <c r="L4467" s="71">
        <v>4400.0</v>
      </c>
      <c r="M4467" s="71">
        <v>4400.0</v>
      </c>
      <c r="N4467" s="71">
        <v>0.0</v>
      </c>
      <c r="O4467" s="71">
        <v>4400.0</v>
      </c>
      <c r="P4467" s="71">
        <v>0.0</v>
      </c>
      <c r="Q4467" s="71">
        <v>4400.0</v>
      </c>
      <c r="R4467" s="71">
        <v>0.0</v>
      </c>
      <c r="S4467" s="71" t="s">
        <v>47</v>
      </c>
      <c r="T4467" s="188">
        <v>45819.0</v>
      </c>
    </row>
    <row r="4468">
      <c r="A4468" s="71" t="s">
        <v>47</v>
      </c>
      <c r="B4468" s="71">
        <v>18949.0</v>
      </c>
      <c r="C4468" s="71" t="s">
        <v>471</v>
      </c>
      <c r="D4468" s="71" t="s">
        <v>1515</v>
      </c>
      <c r="E4468" s="71">
        <v>9.755809518E9</v>
      </c>
      <c r="T4468" s="188">
        <v>45819.0</v>
      </c>
    </row>
    <row r="4469">
      <c r="A4469" s="71" t="s">
        <v>47</v>
      </c>
      <c r="B4469" s="71">
        <v>18949.0</v>
      </c>
      <c r="C4469" s="71" t="s">
        <v>471</v>
      </c>
      <c r="D4469" s="71" t="s">
        <v>1515</v>
      </c>
      <c r="E4469" s="71">
        <v>9.755809518E9</v>
      </c>
      <c r="T4469" s="188">
        <v>45819.0</v>
      </c>
    </row>
    <row r="4470">
      <c r="A4470" s="71" t="s">
        <v>47</v>
      </c>
      <c r="B4470" s="71">
        <v>18949.0</v>
      </c>
      <c r="C4470" s="71" t="s">
        <v>471</v>
      </c>
      <c r="D4470" s="71" t="s">
        <v>1515</v>
      </c>
      <c r="E4470" s="71">
        <v>9.755809518E9</v>
      </c>
      <c r="T4470" s="188">
        <v>45819.0</v>
      </c>
    </row>
    <row r="4471">
      <c r="A4471" s="71" t="s">
        <v>47</v>
      </c>
      <c r="B4471" s="71">
        <v>18949.0</v>
      </c>
      <c r="C4471" s="71" t="s">
        <v>471</v>
      </c>
      <c r="D4471" s="71" t="s">
        <v>1515</v>
      </c>
      <c r="E4471" s="71">
        <v>9.755809518E9</v>
      </c>
      <c r="T4471" s="188">
        <v>45819.0</v>
      </c>
    </row>
    <row r="4472">
      <c r="A4472" s="71" t="s">
        <v>47</v>
      </c>
      <c r="B4472" s="71">
        <v>18948.0</v>
      </c>
      <c r="C4472" s="71" t="s">
        <v>1516</v>
      </c>
      <c r="D4472" s="71" t="s">
        <v>1517</v>
      </c>
      <c r="E4472" s="71">
        <v>9.589709365E9</v>
      </c>
      <c r="F4472" s="71">
        <v>0.0</v>
      </c>
      <c r="G4472" s="71" t="s">
        <v>1514</v>
      </c>
      <c r="H4472" s="71">
        <v>2.0</v>
      </c>
      <c r="I4472" s="71">
        <v>40.0</v>
      </c>
      <c r="J4472" s="71">
        <v>0.8</v>
      </c>
      <c r="K4472" s="71">
        <v>5500.0</v>
      </c>
      <c r="L4472" s="71">
        <v>4400.0</v>
      </c>
      <c r="M4472" s="71">
        <v>4400.0</v>
      </c>
      <c r="N4472" s="71">
        <v>0.0</v>
      </c>
      <c r="O4472" s="71">
        <v>4400.0</v>
      </c>
      <c r="P4472" s="71">
        <v>0.0</v>
      </c>
      <c r="Q4472" s="71">
        <v>4400.0</v>
      </c>
      <c r="R4472" s="71">
        <v>0.0</v>
      </c>
      <c r="S4472" s="71" t="s">
        <v>47</v>
      </c>
      <c r="T4472" s="188">
        <v>45819.0</v>
      </c>
    </row>
    <row r="4473">
      <c r="A4473" s="71" t="s">
        <v>47</v>
      </c>
      <c r="B4473" s="71">
        <v>18948.0</v>
      </c>
      <c r="C4473" s="71" t="s">
        <v>1516</v>
      </c>
      <c r="D4473" s="71" t="s">
        <v>1517</v>
      </c>
      <c r="E4473" s="71">
        <v>9.589709365E9</v>
      </c>
      <c r="T4473" s="188">
        <v>45819.0</v>
      </c>
    </row>
    <row r="4474">
      <c r="A4474" s="71" t="s">
        <v>47</v>
      </c>
      <c r="B4474" s="71">
        <v>18948.0</v>
      </c>
      <c r="C4474" s="71" t="s">
        <v>1516</v>
      </c>
      <c r="D4474" s="71" t="s">
        <v>1517</v>
      </c>
      <c r="E4474" s="71">
        <v>9.589709365E9</v>
      </c>
      <c r="T4474" s="188">
        <v>45819.0</v>
      </c>
    </row>
    <row r="4475">
      <c r="A4475" s="71" t="s">
        <v>47</v>
      </c>
      <c r="B4475" s="71">
        <v>18948.0</v>
      </c>
      <c r="C4475" s="71" t="s">
        <v>1516</v>
      </c>
      <c r="D4475" s="71" t="s">
        <v>1517</v>
      </c>
      <c r="E4475" s="71">
        <v>9.589709365E9</v>
      </c>
      <c r="T4475" s="188">
        <v>45819.0</v>
      </c>
    </row>
    <row r="4476">
      <c r="A4476" s="71" t="s">
        <v>47</v>
      </c>
      <c r="B4476" s="71">
        <v>18948.0</v>
      </c>
      <c r="C4476" s="71" t="s">
        <v>1516</v>
      </c>
      <c r="D4476" s="71" t="s">
        <v>1517</v>
      </c>
      <c r="E4476" s="71">
        <v>9.589709365E9</v>
      </c>
      <c r="T4476" s="188">
        <v>45819.0</v>
      </c>
    </row>
    <row r="4477">
      <c r="A4477" s="71" t="s">
        <v>47</v>
      </c>
      <c r="B4477" s="71">
        <v>18947.0</v>
      </c>
      <c r="C4477" s="71" t="s">
        <v>1518</v>
      </c>
      <c r="D4477" s="71" t="s">
        <v>1519</v>
      </c>
      <c r="E4477" s="71">
        <v>9.399964139E9</v>
      </c>
      <c r="F4477" s="71">
        <v>0.0</v>
      </c>
      <c r="G4477" s="71" t="s">
        <v>802</v>
      </c>
      <c r="H4477" s="71">
        <v>4.0</v>
      </c>
      <c r="I4477" s="71">
        <v>40.0</v>
      </c>
      <c r="J4477" s="71">
        <v>1.6</v>
      </c>
      <c r="K4477" s="71">
        <v>5500.0</v>
      </c>
      <c r="L4477" s="71">
        <v>8800.0</v>
      </c>
      <c r="M4477" s="71">
        <v>8800.0</v>
      </c>
      <c r="N4477" s="71">
        <v>0.0</v>
      </c>
      <c r="O4477" s="71">
        <v>8800.0</v>
      </c>
      <c r="P4477" s="71">
        <v>0.0</v>
      </c>
      <c r="Q4477" s="71">
        <v>8800.0</v>
      </c>
      <c r="R4477" s="71">
        <v>0.0</v>
      </c>
      <c r="S4477" s="71" t="s">
        <v>47</v>
      </c>
      <c r="T4477" s="188">
        <v>45819.0</v>
      </c>
    </row>
    <row r="4478">
      <c r="A4478" s="71" t="s">
        <v>47</v>
      </c>
      <c r="B4478" s="71">
        <v>18947.0</v>
      </c>
      <c r="C4478" s="71" t="s">
        <v>1518</v>
      </c>
      <c r="D4478" s="71" t="s">
        <v>1519</v>
      </c>
      <c r="E4478" s="71">
        <v>9.399964139E9</v>
      </c>
      <c r="T4478" s="188">
        <v>45819.0</v>
      </c>
    </row>
    <row r="4479">
      <c r="A4479" s="71" t="s">
        <v>47</v>
      </c>
      <c r="B4479" s="71">
        <v>18947.0</v>
      </c>
      <c r="C4479" s="71" t="s">
        <v>1518</v>
      </c>
      <c r="D4479" s="71" t="s">
        <v>1519</v>
      </c>
      <c r="E4479" s="71">
        <v>9.399964139E9</v>
      </c>
      <c r="T4479" s="188">
        <v>45819.0</v>
      </c>
    </row>
    <row r="4480">
      <c r="A4480" s="71" t="s">
        <v>47</v>
      </c>
      <c r="B4480" s="71">
        <v>18947.0</v>
      </c>
      <c r="C4480" s="71" t="s">
        <v>1518</v>
      </c>
      <c r="D4480" s="71" t="s">
        <v>1519</v>
      </c>
      <c r="E4480" s="71">
        <v>9.399964139E9</v>
      </c>
      <c r="T4480" s="188">
        <v>45819.0</v>
      </c>
    </row>
    <row r="4481">
      <c r="A4481" s="71" t="s">
        <v>47</v>
      </c>
      <c r="B4481" s="71">
        <v>18947.0</v>
      </c>
      <c r="C4481" s="71" t="s">
        <v>1518</v>
      </c>
      <c r="D4481" s="71" t="s">
        <v>1519</v>
      </c>
      <c r="E4481" s="71">
        <v>9.399964139E9</v>
      </c>
      <c r="T4481" s="188">
        <v>45819.0</v>
      </c>
    </row>
    <row r="4482">
      <c r="A4482" s="71" t="s">
        <v>77</v>
      </c>
      <c r="B4482" s="71">
        <v>8279.0</v>
      </c>
      <c r="C4482" s="71" t="s">
        <v>1520</v>
      </c>
      <c r="D4482" s="71" t="s">
        <v>1521</v>
      </c>
      <c r="E4482" s="71">
        <v>8.319107987E9</v>
      </c>
      <c r="F4482" s="71">
        <v>0.0</v>
      </c>
      <c r="G4482" s="71" t="s">
        <v>198</v>
      </c>
      <c r="H4482" s="71">
        <v>5.0</v>
      </c>
      <c r="I4482" s="71">
        <v>40.0</v>
      </c>
      <c r="J4482" s="71">
        <v>2.0</v>
      </c>
      <c r="K4482" s="71">
        <v>5300.0</v>
      </c>
      <c r="L4482" s="71">
        <v>10600.0</v>
      </c>
      <c r="M4482" s="71">
        <v>10600.0</v>
      </c>
      <c r="N4482" s="71">
        <v>0.0</v>
      </c>
      <c r="O4482" s="71">
        <v>10600.0</v>
      </c>
      <c r="P4482" s="71">
        <v>10600.0</v>
      </c>
      <c r="Q4482" s="71">
        <v>0.0</v>
      </c>
      <c r="R4482" s="71">
        <v>0.0</v>
      </c>
      <c r="S4482" s="71" t="s">
        <v>191</v>
      </c>
      <c r="T4482" s="188">
        <v>45819.0</v>
      </c>
    </row>
    <row r="4483">
      <c r="A4483" s="71" t="s">
        <v>77</v>
      </c>
      <c r="B4483" s="71">
        <v>8279.0</v>
      </c>
      <c r="C4483" s="71" t="s">
        <v>1520</v>
      </c>
      <c r="D4483" s="71" t="s">
        <v>1521</v>
      </c>
      <c r="E4483" s="71">
        <v>8.319107987E9</v>
      </c>
      <c r="T4483" s="188">
        <v>45819.0</v>
      </c>
    </row>
    <row r="4484">
      <c r="A4484" s="71" t="s">
        <v>77</v>
      </c>
      <c r="B4484" s="71">
        <v>8279.0</v>
      </c>
      <c r="C4484" s="71" t="s">
        <v>1520</v>
      </c>
      <c r="D4484" s="71" t="s">
        <v>1521</v>
      </c>
      <c r="E4484" s="71">
        <v>8.319107987E9</v>
      </c>
      <c r="T4484" s="188">
        <v>45819.0</v>
      </c>
    </row>
    <row r="4485">
      <c r="A4485" s="71" t="s">
        <v>77</v>
      </c>
      <c r="B4485" s="71">
        <v>8279.0</v>
      </c>
      <c r="C4485" s="71" t="s">
        <v>1520</v>
      </c>
      <c r="D4485" s="71" t="s">
        <v>1521</v>
      </c>
      <c r="E4485" s="71">
        <v>8.319107987E9</v>
      </c>
      <c r="T4485" s="188">
        <v>45819.0</v>
      </c>
    </row>
    <row r="4486">
      <c r="A4486" s="71" t="s">
        <v>77</v>
      </c>
      <c r="B4486" s="71">
        <v>8279.0</v>
      </c>
      <c r="C4486" s="71" t="s">
        <v>1520</v>
      </c>
      <c r="D4486" s="71" t="s">
        <v>1521</v>
      </c>
      <c r="E4486" s="71">
        <v>8.319107987E9</v>
      </c>
      <c r="T4486" s="188">
        <v>45819.0</v>
      </c>
    </row>
    <row r="4487">
      <c r="A4487" s="71" t="s">
        <v>77</v>
      </c>
      <c r="B4487" s="71">
        <v>8278.0</v>
      </c>
      <c r="C4487" s="71" t="s">
        <v>1522</v>
      </c>
      <c r="D4487" s="71" t="s">
        <v>1523</v>
      </c>
      <c r="E4487" s="71">
        <v>9.826067165E9</v>
      </c>
      <c r="F4487" s="71">
        <v>0.0</v>
      </c>
      <c r="G4487" s="71" t="s">
        <v>195</v>
      </c>
      <c r="H4487" s="71">
        <v>1.0</v>
      </c>
      <c r="I4487" s="71">
        <v>40.0</v>
      </c>
      <c r="J4487" s="71">
        <v>0.4</v>
      </c>
      <c r="K4487" s="71">
        <v>5300.0</v>
      </c>
      <c r="L4487" s="71">
        <v>2120.0</v>
      </c>
      <c r="M4487" s="71">
        <v>2120.0</v>
      </c>
      <c r="N4487" s="71">
        <v>0.0</v>
      </c>
      <c r="O4487" s="71">
        <v>2120.0</v>
      </c>
      <c r="P4487" s="71">
        <v>0.0</v>
      </c>
      <c r="Q4487" s="71">
        <v>2120.0</v>
      </c>
      <c r="R4487" s="71">
        <v>0.0</v>
      </c>
      <c r="S4487" s="71" t="s">
        <v>47</v>
      </c>
      <c r="T4487" s="188">
        <v>45819.0</v>
      </c>
    </row>
    <row r="4488">
      <c r="A4488" s="71" t="s">
        <v>77</v>
      </c>
      <c r="B4488" s="71">
        <v>8278.0</v>
      </c>
      <c r="C4488" s="71" t="s">
        <v>1522</v>
      </c>
      <c r="D4488" s="71" t="s">
        <v>1523</v>
      </c>
      <c r="E4488" s="71">
        <v>9.826067165E9</v>
      </c>
      <c r="T4488" s="188">
        <v>45819.0</v>
      </c>
    </row>
    <row r="4489">
      <c r="A4489" s="71" t="s">
        <v>77</v>
      </c>
      <c r="B4489" s="71">
        <v>8278.0</v>
      </c>
      <c r="C4489" s="71" t="s">
        <v>1522</v>
      </c>
      <c r="D4489" s="71" t="s">
        <v>1523</v>
      </c>
      <c r="E4489" s="71">
        <v>9.826067165E9</v>
      </c>
      <c r="T4489" s="188">
        <v>45819.0</v>
      </c>
    </row>
    <row r="4490">
      <c r="A4490" s="71" t="s">
        <v>77</v>
      </c>
      <c r="B4490" s="71">
        <v>8278.0</v>
      </c>
      <c r="C4490" s="71" t="s">
        <v>1522</v>
      </c>
      <c r="D4490" s="71" t="s">
        <v>1523</v>
      </c>
      <c r="E4490" s="71">
        <v>9.826067165E9</v>
      </c>
      <c r="T4490" s="188">
        <v>45819.0</v>
      </c>
    </row>
    <row r="4491">
      <c r="A4491" s="71" t="s">
        <v>77</v>
      </c>
      <c r="B4491" s="71">
        <v>8278.0</v>
      </c>
      <c r="C4491" s="71" t="s">
        <v>1522</v>
      </c>
      <c r="D4491" s="71" t="s">
        <v>1523</v>
      </c>
      <c r="E4491" s="71">
        <v>9.826067165E9</v>
      </c>
      <c r="T4491" s="188">
        <v>45819.0</v>
      </c>
    </row>
    <row r="4492">
      <c r="A4492" s="71" t="s">
        <v>77</v>
      </c>
      <c r="B4492" s="71">
        <v>8277.0</v>
      </c>
      <c r="C4492" s="71" t="s">
        <v>1524</v>
      </c>
      <c r="D4492" s="71" t="s">
        <v>1525</v>
      </c>
      <c r="E4492" s="71">
        <v>9.826677358E9</v>
      </c>
      <c r="F4492" s="71" t="s">
        <v>1526</v>
      </c>
      <c r="G4492" s="71" t="s">
        <v>198</v>
      </c>
      <c r="H4492" s="71">
        <v>5.0</v>
      </c>
      <c r="I4492" s="71">
        <v>40.0</v>
      </c>
      <c r="J4492" s="71">
        <v>2.0</v>
      </c>
      <c r="K4492" s="71">
        <v>5300.0</v>
      </c>
      <c r="L4492" s="71">
        <v>10600.0</v>
      </c>
      <c r="M4492" s="71">
        <v>21200.0</v>
      </c>
      <c r="N4492" s="71">
        <v>0.0</v>
      </c>
      <c r="O4492" s="71">
        <v>21200.0</v>
      </c>
      <c r="P4492" s="71">
        <v>13000.0</v>
      </c>
      <c r="Q4492" s="71">
        <v>8200.0</v>
      </c>
      <c r="R4492" s="71">
        <v>0.0</v>
      </c>
      <c r="S4492" s="71" t="s">
        <v>191</v>
      </c>
      <c r="T4492" s="188">
        <v>45819.0</v>
      </c>
    </row>
    <row r="4493">
      <c r="A4493" s="71" t="s">
        <v>77</v>
      </c>
      <c r="B4493" s="71">
        <v>8277.0</v>
      </c>
      <c r="C4493" s="71" t="s">
        <v>1524</v>
      </c>
      <c r="D4493" s="71" t="s">
        <v>1525</v>
      </c>
      <c r="E4493" s="71">
        <v>9.826677358E9</v>
      </c>
      <c r="G4493" s="71" t="s">
        <v>195</v>
      </c>
      <c r="H4493" s="71">
        <v>5.0</v>
      </c>
      <c r="I4493" s="71">
        <v>40.0</v>
      </c>
      <c r="J4493" s="71">
        <v>2.0</v>
      </c>
      <c r="K4493" s="71">
        <v>5300.0</v>
      </c>
      <c r="L4493" s="71">
        <v>10600.0</v>
      </c>
      <c r="T4493" s="188">
        <v>45819.0</v>
      </c>
    </row>
    <row r="4494">
      <c r="A4494" s="71" t="s">
        <v>77</v>
      </c>
      <c r="B4494" s="71">
        <v>8277.0</v>
      </c>
      <c r="C4494" s="71" t="s">
        <v>1524</v>
      </c>
      <c r="D4494" s="71" t="s">
        <v>1525</v>
      </c>
      <c r="E4494" s="71">
        <v>9.826677358E9</v>
      </c>
      <c r="T4494" s="188">
        <v>45819.0</v>
      </c>
    </row>
    <row r="4495">
      <c r="A4495" s="71" t="s">
        <v>77</v>
      </c>
      <c r="B4495" s="71">
        <v>8277.0</v>
      </c>
      <c r="C4495" s="71" t="s">
        <v>1524</v>
      </c>
      <c r="D4495" s="71" t="s">
        <v>1525</v>
      </c>
      <c r="E4495" s="71">
        <v>9.826677358E9</v>
      </c>
      <c r="T4495" s="188">
        <v>45819.0</v>
      </c>
    </row>
    <row r="4496">
      <c r="A4496" s="71" t="s">
        <v>77</v>
      </c>
      <c r="B4496" s="71">
        <v>8277.0</v>
      </c>
      <c r="C4496" s="71" t="s">
        <v>1524</v>
      </c>
      <c r="D4496" s="71" t="s">
        <v>1525</v>
      </c>
      <c r="E4496" s="71">
        <v>9.826677358E9</v>
      </c>
      <c r="T4496" s="188">
        <v>45819.0</v>
      </c>
    </row>
    <row r="4497">
      <c r="A4497" s="71" t="s">
        <v>77</v>
      </c>
      <c r="B4497" s="71">
        <v>8276.0</v>
      </c>
      <c r="C4497" s="71" t="s">
        <v>452</v>
      </c>
      <c r="D4497" s="71" t="s">
        <v>453</v>
      </c>
      <c r="E4497" s="71">
        <v>9.981262711E9</v>
      </c>
      <c r="F4497" s="71">
        <v>0.0</v>
      </c>
      <c r="G4497" s="71" t="s">
        <v>1527</v>
      </c>
      <c r="H4497" s="71">
        <v>2.0</v>
      </c>
      <c r="I4497" s="71">
        <v>40.0</v>
      </c>
      <c r="J4497" s="71">
        <v>0.8</v>
      </c>
      <c r="K4497" s="71">
        <v>5000.0</v>
      </c>
      <c r="L4497" s="71">
        <v>4000.0</v>
      </c>
      <c r="M4497" s="71">
        <v>4000.0</v>
      </c>
      <c r="N4497" s="71">
        <v>0.0</v>
      </c>
      <c r="O4497" s="71">
        <v>4000.0</v>
      </c>
      <c r="P4497" s="71">
        <v>0.0</v>
      </c>
      <c r="Q4497" s="71">
        <v>4000.0</v>
      </c>
      <c r="R4497" s="71">
        <v>0.0</v>
      </c>
      <c r="S4497" s="71" t="s">
        <v>47</v>
      </c>
      <c r="T4497" s="188">
        <v>45819.0</v>
      </c>
    </row>
    <row r="4498">
      <c r="A4498" s="71" t="s">
        <v>77</v>
      </c>
      <c r="B4498" s="71">
        <v>8276.0</v>
      </c>
      <c r="C4498" s="71" t="s">
        <v>452</v>
      </c>
      <c r="D4498" s="71" t="s">
        <v>453</v>
      </c>
      <c r="E4498" s="71">
        <v>9.981262711E9</v>
      </c>
      <c r="T4498" s="188">
        <v>45819.0</v>
      </c>
    </row>
    <row r="4499">
      <c r="A4499" s="71" t="s">
        <v>77</v>
      </c>
      <c r="B4499" s="71">
        <v>8276.0</v>
      </c>
      <c r="C4499" s="71" t="s">
        <v>452</v>
      </c>
      <c r="D4499" s="71" t="s">
        <v>453</v>
      </c>
      <c r="E4499" s="71">
        <v>9.981262711E9</v>
      </c>
      <c r="T4499" s="188">
        <v>45819.0</v>
      </c>
    </row>
    <row r="4500">
      <c r="A4500" s="71" t="s">
        <v>77</v>
      </c>
      <c r="B4500" s="71">
        <v>8276.0</v>
      </c>
      <c r="C4500" s="71" t="s">
        <v>452</v>
      </c>
      <c r="D4500" s="71" t="s">
        <v>453</v>
      </c>
      <c r="E4500" s="71">
        <v>9.981262711E9</v>
      </c>
      <c r="T4500" s="188">
        <v>45819.0</v>
      </c>
    </row>
    <row r="4501">
      <c r="A4501" s="71" t="s">
        <v>77</v>
      </c>
      <c r="B4501" s="71">
        <v>8276.0</v>
      </c>
      <c r="C4501" s="71" t="s">
        <v>452</v>
      </c>
      <c r="D4501" s="71" t="s">
        <v>453</v>
      </c>
      <c r="E4501" s="71">
        <v>9.981262711E9</v>
      </c>
      <c r="T4501" s="188">
        <v>45819.0</v>
      </c>
    </row>
    <row r="4502">
      <c r="A4502" s="71" t="s">
        <v>77</v>
      </c>
      <c r="B4502" s="71">
        <v>8275.0</v>
      </c>
      <c r="C4502" s="71" t="s">
        <v>452</v>
      </c>
      <c r="D4502" s="71" t="s">
        <v>453</v>
      </c>
      <c r="E4502" s="71">
        <v>9.981262711E9</v>
      </c>
      <c r="F4502" s="71">
        <v>0.0</v>
      </c>
      <c r="G4502" s="71" t="s">
        <v>220</v>
      </c>
      <c r="H4502" s="71">
        <v>5.0</v>
      </c>
      <c r="I4502" s="71">
        <v>40.0</v>
      </c>
      <c r="J4502" s="71">
        <v>2.0</v>
      </c>
      <c r="K4502" s="71">
        <v>5300.0</v>
      </c>
      <c r="L4502" s="71">
        <v>10600.0</v>
      </c>
      <c r="M4502" s="71">
        <v>180200.0</v>
      </c>
      <c r="N4502" s="71">
        <v>8700.0</v>
      </c>
      <c r="O4502" s="71">
        <v>171500.0</v>
      </c>
      <c r="P4502" s="71">
        <v>50000.0</v>
      </c>
      <c r="Q4502" s="71">
        <v>121500.0</v>
      </c>
      <c r="R4502" s="71">
        <v>0.0</v>
      </c>
      <c r="S4502" s="71" t="s">
        <v>191</v>
      </c>
      <c r="T4502" s="188">
        <v>45819.0</v>
      </c>
    </row>
    <row r="4503">
      <c r="A4503" s="71" t="s">
        <v>77</v>
      </c>
      <c r="B4503" s="71">
        <v>8275.0</v>
      </c>
      <c r="C4503" s="71" t="s">
        <v>452</v>
      </c>
      <c r="D4503" s="71" t="s">
        <v>453</v>
      </c>
      <c r="E4503" s="71">
        <v>9.981262711E9</v>
      </c>
      <c r="G4503" s="71" t="s">
        <v>195</v>
      </c>
      <c r="H4503" s="71">
        <v>80.0</v>
      </c>
      <c r="I4503" s="71">
        <v>40.0</v>
      </c>
      <c r="J4503" s="71">
        <v>32.0</v>
      </c>
      <c r="K4503" s="71">
        <v>5300.0</v>
      </c>
      <c r="L4503" s="71">
        <v>169600.0</v>
      </c>
      <c r="T4503" s="188">
        <v>45819.0</v>
      </c>
    </row>
    <row r="4504">
      <c r="A4504" s="71" t="s">
        <v>77</v>
      </c>
      <c r="B4504" s="71">
        <v>8275.0</v>
      </c>
      <c r="C4504" s="71" t="s">
        <v>452</v>
      </c>
      <c r="D4504" s="71" t="s">
        <v>453</v>
      </c>
      <c r="E4504" s="71">
        <v>9.981262711E9</v>
      </c>
      <c r="T4504" s="188">
        <v>45819.0</v>
      </c>
    </row>
    <row r="4505">
      <c r="A4505" s="71" t="s">
        <v>77</v>
      </c>
      <c r="B4505" s="71">
        <v>8275.0</v>
      </c>
      <c r="C4505" s="71" t="s">
        <v>452</v>
      </c>
      <c r="D4505" s="71" t="s">
        <v>453</v>
      </c>
      <c r="E4505" s="71">
        <v>9.981262711E9</v>
      </c>
      <c r="T4505" s="188">
        <v>45819.0</v>
      </c>
    </row>
    <row r="4506">
      <c r="A4506" s="71" t="s">
        <v>77</v>
      </c>
      <c r="B4506" s="71">
        <v>8275.0</v>
      </c>
      <c r="C4506" s="71" t="s">
        <v>452</v>
      </c>
      <c r="D4506" s="71" t="s">
        <v>453</v>
      </c>
      <c r="E4506" s="71">
        <v>9.981262711E9</v>
      </c>
      <c r="T4506" s="188">
        <v>45819.0</v>
      </c>
    </row>
    <row r="4507">
      <c r="A4507" s="71" t="s">
        <v>77</v>
      </c>
      <c r="B4507" s="71">
        <v>8274.0</v>
      </c>
      <c r="C4507" s="71" t="s">
        <v>1528</v>
      </c>
      <c r="D4507" s="71" t="s">
        <v>227</v>
      </c>
      <c r="E4507" s="71">
        <v>6.26571152E9</v>
      </c>
      <c r="F4507" s="71">
        <v>0.0</v>
      </c>
      <c r="G4507" s="71" t="s">
        <v>394</v>
      </c>
      <c r="H4507" s="71">
        <v>4.0</v>
      </c>
      <c r="I4507" s="71">
        <v>40.0</v>
      </c>
      <c r="J4507" s="71">
        <v>1.6</v>
      </c>
      <c r="K4507" s="71">
        <v>5300.0</v>
      </c>
      <c r="L4507" s="71">
        <v>8480.0</v>
      </c>
      <c r="M4507" s="71">
        <v>8480.0</v>
      </c>
      <c r="N4507" s="71">
        <v>0.0</v>
      </c>
      <c r="O4507" s="71">
        <v>8480.0</v>
      </c>
      <c r="P4507" s="71">
        <v>0.0</v>
      </c>
      <c r="Q4507" s="71">
        <v>8480.0</v>
      </c>
      <c r="R4507" s="71">
        <v>0.0</v>
      </c>
      <c r="S4507" s="71" t="s">
        <v>47</v>
      </c>
      <c r="T4507" s="188">
        <v>45819.0</v>
      </c>
    </row>
    <row r="4508">
      <c r="A4508" s="71" t="s">
        <v>77</v>
      </c>
      <c r="B4508" s="71">
        <v>8274.0</v>
      </c>
      <c r="C4508" s="71" t="s">
        <v>1528</v>
      </c>
      <c r="D4508" s="71" t="s">
        <v>227</v>
      </c>
      <c r="E4508" s="71">
        <v>6.26571152E9</v>
      </c>
      <c r="T4508" s="188">
        <v>45819.0</v>
      </c>
    </row>
    <row r="4509">
      <c r="A4509" s="71" t="s">
        <v>77</v>
      </c>
      <c r="B4509" s="71">
        <v>8274.0</v>
      </c>
      <c r="C4509" s="71" t="s">
        <v>1528</v>
      </c>
      <c r="D4509" s="71" t="s">
        <v>227</v>
      </c>
      <c r="E4509" s="71">
        <v>6.26571152E9</v>
      </c>
      <c r="T4509" s="188">
        <v>45819.0</v>
      </c>
    </row>
    <row r="4510">
      <c r="A4510" s="71" t="s">
        <v>77</v>
      </c>
      <c r="B4510" s="71">
        <v>8274.0</v>
      </c>
      <c r="C4510" s="71" t="s">
        <v>1528</v>
      </c>
      <c r="D4510" s="71" t="s">
        <v>227</v>
      </c>
      <c r="E4510" s="71">
        <v>6.26571152E9</v>
      </c>
      <c r="T4510" s="188">
        <v>45819.0</v>
      </c>
    </row>
    <row r="4511">
      <c r="A4511" s="71" t="s">
        <v>77</v>
      </c>
      <c r="B4511" s="71">
        <v>8274.0</v>
      </c>
      <c r="C4511" s="71" t="s">
        <v>1528</v>
      </c>
      <c r="D4511" s="71" t="s">
        <v>227</v>
      </c>
      <c r="E4511" s="71">
        <v>6.26571152E9</v>
      </c>
      <c r="T4511" s="188">
        <v>45819.0</v>
      </c>
    </row>
    <row r="4512">
      <c r="A4512" s="71" t="s">
        <v>77</v>
      </c>
      <c r="B4512" s="71">
        <v>8273.0</v>
      </c>
      <c r="C4512" s="71" t="s">
        <v>1529</v>
      </c>
      <c r="D4512" s="71" t="s">
        <v>533</v>
      </c>
      <c r="E4512" s="71">
        <v>6.265054961E9</v>
      </c>
      <c r="F4512" s="71">
        <v>0.0</v>
      </c>
      <c r="G4512" s="71" t="s">
        <v>243</v>
      </c>
      <c r="H4512" s="71">
        <v>3.0</v>
      </c>
      <c r="I4512" s="71">
        <v>40.0</v>
      </c>
      <c r="J4512" s="71">
        <v>1.2</v>
      </c>
      <c r="K4512" s="71">
        <v>5300.0</v>
      </c>
      <c r="L4512" s="71">
        <v>6360.0</v>
      </c>
      <c r="M4512" s="71">
        <v>6360.0</v>
      </c>
      <c r="N4512" s="71">
        <v>0.0</v>
      </c>
      <c r="O4512" s="71">
        <v>6360.0</v>
      </c>
      <c r="P4512" s="71">
        <v>5000.0</v>
      </c>
      <c r="Q4512" s="71">
        <v>1360.0</v>
      </c>
      <c r="R4512" s="71">
        <v>0.0</v>
      </c>
      <c r="S4512" s="71" t="s">
        <v>191</v>
      </c>
      <c r="T4512" s="188">
        <v>45819.0</v>
      </c>
    </row>
    <row r="4513">
      <c r="A4513" s="71" t="s">
        <v>77</v>
      </c>
      <c r="B4513" s="71">
        <v>8273.0</v>
      </c>
      <c r="C4513" s="71" t="s">
        <v>1529</v>
      </c>
      <c r="D4513" s="71" t="s">
        <v>533</v>
      </c>
      <c r="E4513" s="71">
        <v>6.265054961E9</v>
      </c>
      <c r="T4513" s="188">
        <v>45819.0</v>
      </c>
    </row>
    <row r="4514">
      <c r="A4514" s="71" t="s">
        <v>77</v>
      </c>
      <c r="B4514" s="71">
        <v>8273.0</v>
      </c>
      <c r="C4514" s="71" t="s">
        <v>1529</v>
      </c>
      <c r="D4514" s="71" t="s">
        <v>533</v>
      </c>
      <c r="E4514" s="71">
        <v>6.265054961E9</v>
      </c>
      <c r="T4514" s="188">
        <v>45819.0</v>
      </c>
    </row>
    <row r="4515">
      <c r="A4515" s="71" t="s">
        <v>77</v>
      </c>
      <c r="B4515" s="71">
        <v>8273.0</v>
      </c>
      <c r="C4515" s="71" t="s">
        <v>1529</v>
      </c>
      <c r="D4515" s="71" t="s">
        <v>533</v>
      </c>
      <c r="E4515" s="71">
        <v>6.265054961E9</v>
      </c>
      <c r="T4515" s="188">
        <v>45819.0</v>
      </c>
    </row>
    <row r="4516">
      <c r="A4516" s="71" t="s">
        <v>77</v>
      </c>
      <c r="B4516" s="71">
        <v>8273.0</v>
      </c>
      <c r="C4516" s="71" t="s">
        <v>1529</v>
      </c>
      <c r="D4516" s="71" t="s">
        <v>533</v>
      </c>
      <c r="E4516" s="71">
        <v>6.265054961E9</v>
      </c>
      <c r="T4516" s="188">
        <v>45819.0</v>
      </c>
    </row>
    <row r="4517">
      <c r="A4517" s="71" t="s">
        <v>77</v>
      </c>
      <c r="B4517" s="71">
        <v>8272.0</v>
      </c>
      <c r="C4517" s="71" t="s">
        <v>1530</v>
      </c>
      <c r="D4517" s="71" t="s">
        <v>779</v>
      </c>
      <c r="E4517" s="71">
        <v>7.697712262E9</v>
      </c>
      <c r="F4517" s="71">
        <v>0.0</v>
      </c>
      <c r="G4517" s="71" t="s">
        <v>206</v>
      </c>
      <c r="H4517" s="71">
        <v>1.0</v>
      </c>
      <c r="I4517" s="71">
        <v>40.0</v>
      </c>
      <c r="J4517" s="71">
        <v>0.4</v>
      </c>
      <c r="K4517" s="71">
        <v>5000.0</v>
      </c>
      <c r="L4517" s="71">
        <v>2000.0</v>
      </c>
      <c r="M4517" s="71">
        <v>2000.0</v>
      </c>
      <c r="N4517" s="71">
        <v>0.0</v>
      </c>
      <c r="O4517" s="71">
        <v>2000.0</v>
      </c>
      <c r="P4517" s="71">
        <v>0.0</v>
      </c>
      <c r="Q4517" s="71">
        <v>2000.0</v>
      </c>
      <c r="R4517" s="71">
        <v>0.0</v>
      </c>
      <c r="S4517" s="71" t="s">
        <v>47</v>
      </c>
      <c r="T4517" s="188">
        <v>45819.0</v>
      </c>
    </row>
    <row r="4518">
      <c r="A4518" s="71" t="s">
        <v>77</v>
      </c>
      <c r="B4518" s="71">
        <v>8272.0</v>
      </c>
      <c r="C4518" s="71" t="s">
        <v>1530</v>
      </c>
      <c r="D4518" s="71" t="s">
        <v>779</v>
      </c>
      <c r="E4518" s="71">
        <v>7.697712262E9</v>
      </c>
      <c r="T4518" s="188">
        <v>45819.0</v>
      </c>
    </row>
    <row r="4519">
      <c r="A4519" s="71" t="s">
        <v>77</v>
      </c>
      <c r="B4519" s="71">
        <v>8272.0</v>
      </c>
      <c r="C4519" s="71" t="s">
        <v>1530</v>
      </c>
      <c r="D4519" s="71" t="s">
        <v>779</v>
      </c>
      <c r="E4519" s="71">
        <v>7.697712262E9</v>
      </c>
      <c r="T4519" s="188">
        <v>45819.0</v>
      </c>
    </row>
    <row r="4520">
      <c r="A4520" s="71" t="s">
        <v>77</v>
      </c>
      <c r="B4520" s="71">
        <v>8272.0</v>
      </c>
      <c r="C4520" s="71" t="s">
        <v>1530</v>
      </c>
      <c r="D4520" s="71" t="s">
        <v>779</v>
      </c>
      <c r="E4520" s="71">
        <v>7.697712262E9</v>
      </c>
      <c r="T4520" s="188">
        <v>45819.0</v>
      </c>
    </row>
    <row r="4521">
      <c r="A4521" s="71" t="s">
        <v>77</v>
      </c>
      <c r="B4521" s="71">
        <v>8272.0</v>
      </c>
      <c r="C4521" s="71" t="s">
        <v>1530</v>
      </c>
      <c r="D4521" s="71" t="s">
        <v>779</v>
      </c>
      <c r="E4521" s="71">
        <v>7.697712262E9</v>
      </c>
      <c r="T4521" s="188">
        <v>45819.0</v>
      </c>
    </row>
    <row r="4522">
      <c r="A4522" s="71" t="s">
        <v>47</v>
      </c>
      <c r="B4522" s="71">
        <v>18946.0</v>
      </c>
      <c r="C4522" s="71" t="s">
        <v>1531</v>
      </c>
      <c r="D4522" s="71" t="s">
        <v>1525</v>
      </c>
      <c r="E4522" s="71">
        <v>9.827099724E9</v>
      </c>
      <c r="F4522" s="71">
        <v>0.0</v>
      </c>
      <c r="G4522" s="71" t="s">
        <v>900</v>
      </c>
      <c r="H4522" s="71">
        <v>5.0</v>
      </c>
      <c r="I4522" s="71">
        <v>40.0</v>
      </c>
      <c r="J4522" s="71">
        <v>2.0</v>
      </c>
      <c r="K4522" s="71">
        <v>5500.0</v>
      </c>
      <c r="L4522" s="71">
        <v>11000.0</v>
      </c>
      <c r="M4522" s="71">
        <v>11000.0</v>
      </c>
      <c r="N4522" s="71">
        <v>0.0</v>
      </c>
      <c r="O4522" s="71">
        <v>11000.0</v>
      </c>
      <c r="P4522" s="71">
        <v>0.0</v>
      </c>
      <c r="Q4522" s="71">
        <v>11000.0</v>
      </c>
      <c r="R4522" s="71">
        <v>0.0</v>
      </c>
      <c r="S4522" s="71" t="s">
        <v>47</v>
      </c>
      <c r="T4522" s="188">
        <v>45819.0</v>
      </c>
    </row>
    <row r="4523">
      <c r="A4523" s="71" t="s">
        <v>47</v>
      </c>
      <c r="B4523" s="71">
        <v>18946.0</v>
      </c>
      <c r="C4523" s="71" t="s">
        <v>1531</v>
      </c>
      <c r="D4523" s="71" t="s">
        <v>1525</v>
      </c>
      <c r="E4523" s="71">
        <v>9.827099724E9</v>
      </c>
      <c r="T4523" s="188">
        <v>45819.0</v>
      </c>
    </row>
    <row r="4524">
      <c r="A4524" s="71" t="s">
        <v>47</v>
      </c>
      <c r="B4524" s="71">
        <v>18946.0</v>
      </c>
      <c r="C4524" s="71" t="s">
        <v>1531</v>
      </c>
      <c r="D4524" s="71" t="s">
        <v>1525</v>
      </c>
      <c r="E4524" s="71">
        <v>9.827099724E9</v>
      </c>
      <c r="T4524" s="188">
        <v>45819.0</v>
      </c>
    </row>
    <row r="4525">
      <c r="A4525" s="71" t="s">
        <v>47</v>
      </c>
      <c r="B4525" s="71">
        <v>18946.0</v>
      </c>
      <c r="C4525" s="71" t="s">
        <v>1531</v>
      </c>
      <c r="D4525" s="71" t="s">
        <v>1525</v>
      </c>
      <c r="E4525" s="71">
        <v>9.827099724E9</v>
      </c>
      <c r="T4525" s="188">
        <v>45819.0</v>
      </c>
    </row>
    <row r="4526">
      <c r="A4526" s="71" t="s">
        <v>47</v>
      </c>
      <c r="B4526" s="71">
        <v>18946.0</v>
      </c>
      <c r="C4526" s="71" t="s">
        <v>1531</v>
      </c>
      <c r="D4526" s="71" t="s">
        <v>1525</v>
      </c>
      <c r="E4526" s="71">
        <v>9.827099724E9</v>
      </c>
      <c r="T4526" s="188">
        <v>45819.0</v>
      </c>
    </row>
    <row r="4527">
      <c r="A4527" s="71" t="s">
        <v>47</v>
      </c>
      <c r="B4527" s="71">
        <v>18945.0</v>
      </c>
      <c r="C4527" s="71" t="s">
        <v>1532</v>
      </c>
      <c r="D4527" s="71" t="s">
        <v>1533</v>
      </c>
      <c r="E4527" s="71">
        <v>9.981377466E9</v>
      </c>
      <c r="F4527" s="71">
        <v>0.0</v>
      </c>
      <c r="G4527" s="71" t="s">
        <v>234</v>
      </c>
      <c r="H4527" s="71">
        <v>3.0</v>
      </c>
      <c r="I4527" s="71">
        <v>40.0</v>
      </c>
      <c r="J4527" s="71">
        <v>1.2</v>
      </c>
      <c r="K4527" s="71">
        <v>5500.0</v>
      </c>
      <c r="L4527" s="71">
        <v>6600.0</v>
      </c>
      <c r="M4527" s="71">
        <v>6600.0</v>
      </c>
      <c r="N4527" s="71">
        <v>0.0</v>
      </c>
      <c r="O4527" s="71">
        <v>6600.0</v>
      </c>
      <c r="P4527" s="71">
        <v>600.0</v>
      </c>
      <c r="Q4527" s="71">
        <v>6000.0</v>
      </c>
      <c r="R4527" s="71">
        <v>0.0</v>
      </c>
      <c r="S4527" s="71" t="s">
        <v>191</v>
      </c>
      <c r="T4527" s="188">
        <v>45819.0</v>
      </c>
    </row>
    <row r="4528">
      <c r="A4528" s="71" t="s">
        <v>47</v>
      </c>
      <c r="B4528" s="71">
        <v>18945.0</v>
      </c>
      <c r="C4528" s="71" t="s">
        <v>1532</v>
      </c>
      <c r="D4528" s="71" t="s">
        <v>1533</v>
      </c>
      <c r="E4528" s="71">
        <v>9.981377466E9</v>
      </c>
      <c r="T4528" s="188">
        <v>45819.0</v>
      </c>
    </row>
    <row r="4529">
      <c r="A4529" s="71" t="s">
        <v>47</v>
      </c>
      <c r="B4529" s="71">
        <v>18945.0</v>
      </c>
      <c r="C4529" s="71" t="s">
        <v>1532</v>
      </c>
      <c r="D4529" s="71" t="s">
        <v>1533</v>
      </c>
      <c r="E4529" s="71">
        <v>9.981377466E9</v>
      </c>
      <c r="T4529" s="188">
        <v>45819.0</v>
      </c>
    </row>
    <row r="4530">
      <c r="A4530" s="71" t="s">
        <v>47</v>
      </c>
      <c r="B4530" s="71">
        <v>18945.0</v>
      </c>
      <c r="C4530" s="71" t="s">
        <v>1532</v>
      </c>
      <c r="D4530" s="71" t="s">
        <v>1533</v>
      </c>
      <c r="E4530" s="71">
        <v>9.981377466E9</v>
      </c>
      <c r="T4530" s="188">
        <v>45819.0</v>
      </c>
    </row>
    <row r="4531">
      <c r="A4531" s="71" t="s">
        <v>47</v>
      </c>
      <c r="B4531" s="71">
        <v>18945.0</v>
      </c>
      <c r="C4531" s="71" t="s">
        <v>1532</v>
      </c>
      <c r="D4531" s="71" t="s">
        <v>1533</v>
      </c>
      <c r="E4531" s="71">
        <v>9.981377466E9</v>
      </c>
      <c r="T4531" s="188">
        <v>45819.0</v>
      </c>
    </row>
    <row r="4532">
      <c r="A4532" s="71" t="s">
        <v>77</v>
      </c>
      <c r="B4532" s="71">
        <v>8271.0</v>
      </c>
      <c r="C4532" s="71" t="s">
        <v>638</v>
      </c>
      <c r="D4532" s="71" t="s">
        <v>1534</v>
      </c>
      <c r="E4532" s="71">
        <v>9.685206586E9</v>
      </c>
      <c r="F4532" s="71">
        <v>0.0</v>
      </c>
      <c r="G4532" s="71" t="s">
        <v>195</v>
      </c>
      <c r="H4532" s="71">
        <v>1.0</v>
      </c>
      <c r="I4532" s="71">
        <v>40.0</v>
      </c>
      <c r="J4532" s="71">
        <v>0.4</v>
      </c>
      <c r="K4532" s="71">
        <v>5300.0</v>
      </c>
      <c r="L4532" s="71">
        <v>2120.0</v>
      </c>
      <c r="M4532" s="71">
        <v>2120.0</v>
      </c>
      <c r="N4532" s="71">
        <v>0.0</v>
      </c>
      <c r="O4532" s="71">
        <v>2120.0</v>
      </c>
      <c r="P4532" s="71">
        <v>0.0</v>
      </c>
      <c r="Q4532" s="71">
        <v>2120.0</v>
      </c>
      <c r="R4532" s="71">
        <v>0.0</v>
      </c>
      <c r="S4532" s="71" t="s">
        <v>47</v>
      </c>
      <c r="T4532" s="188">
        <v>45819.0</v>
      </c>
    </row>
    <row r="4533">
      <c r="A4533" s="71" t="s">
        <v>77</v>
      </c>
      <c r="B4533" s="71">
        <v>8271.0</v>
      </c>
      <c r="C4533" s="71" t="s">
        <v>638</v>
      </c>
      <c r="D4533" s="71" t="s">
        <v>1534</v>
      </c>
      <c r="E4533" s="71">
        <v>9.685206586E9</v>
      </c>
      <c r="T4533" s="188">
        <v>45819.0</v>
      </c>
    </row>
    <row r="4534">
      <c r="A4534" s="71" t="s">
        <v>77</v>
      </c>
      <c r="B4534" s="71">
        <v>8271.0</v>
      </c>
      <c r="C4534" s="71" t="s">
        <v>638</v>
      </c>
      <c r="D4534" s="71" t="s">
        <v>1534</v>
      </c>
      <c r="E4534" s="71">
        <v>9.685206586E9</v>
      </c>
      <c r="T4534" s="188">
        <v>45819.0</v>
      </c>
    </row>
    <row r="4535">
      <c r="A4535" s="71" t="s">
        <v>77</v>
      </c>
      <c r="B4535" s="71">
        <v>8271.0</v>
      </c>
      <c r="C4535" s="71" t="s">
        <v>638</v>
      </c>
      <c r="D4535" s="71" t="s">
        <v>1534</v>
      </c>
      <c r="E4535" s="71">
        <v>9.685206586E9</v>
      </c>
      <c r="T4535" s="188">
        <v>45819.0</v>
      </c>
    </row>
    <row r="4536">
      <c r="A4536" s="71" t="s">
        <v>77</v>
      </c>
      <c r="B4536" s="71">
        <v>8271.0</v>
      </c>
      <c r="C4536" s="71" t="s">
        <v>638</v>
      </c>
      <c r="D4536" s="71" t="s">
        <v>1534</v>
      </c>
      <c r="E4536" s="71">
        <v>9.685206586E9</v>
      </c>
      <c r="T4536" s="188">
        <v>45819.0</v>
      </c>
    </row>
    <row r="4537">
      <c r="A4537" s="71" t="s">
        <v>77</v>
      </c>
      <c r="B4537" s="71">
        <v>8270.0</v>
      </c>
      <c r="C4537" s="71" t="s">
        <v>1535</v>
      </c>
      <c r="D4537" s="71" t="s">
        <v>1536</v>
      </c>
      <c r="E4537" s="71">
        <v>9.425300029E9</v>
      </c>
      <c r="F4537" s="71">
        <v>0.0</v>
      </c>
      <c r="G4537" s="71" t="s">
        <v>195</v>
      </c>
      <c r="H4537" s="71">
        <v>3.0</v>
      </c>
      <c r="I4537" s="71">
        <v>40.0</v>
      </c>
      <c r="J4537" s="71">
        <v>1.2</v>
      </c>
      <c r="K4537" s="71">
        <v>5300.0</v>
      </c>
      <c r="L4537" s="71">
        <v>6360.0</v>
      </c>
      <c r="M4537" s="71">
        <v>6360.0</v>
      </c>
      <c r="N4537" s="71">
        <v>0.0</v>
      </c>
      <c r="O4537" s="71">
        <v>6360.0</v>
      </c>
      <c r="P4537" s="71">
        <v>6360.0</v>
      </c>
      <c r="Q4537" s="71">
        <v>0.0</v>
      </c>
      <c r="R4537" s="71">
        <v>0.0</v>
      </c>
      <c r="S4537" s="71" t="s">
        <v>191</v>
      </c>
      <c r="T4537" s="188">
        <v>45819.0</v>
      </c>
    </row>
    <row r="4538">
      <c r="A4538" s="71" t="s">
        <v>77</v>
      </c>
      <c r="B4538" s="71">
        <v>8270.0</v>
      </c>
      <c r="C4538" s="71" t="s">
        <v>1535</v>
      </c>
      <c r="D4538" s="71" t="s">
        <v>1536</v>
      </c>
      <c r="E4538" s="71">
        <v>9.425300029E9</v>
      </c>
      <c r="T4538" s="188">
        <v>45819.0</v>
      </c>
    </row>
    <row r="4539">
      <c r="A4539" s="71" t="s">
        <v>77</v>
      </c>
      <c r="B4539" s="71">
        <v>8270.0</v>
      </c>
      <c r="C4539" s="71" t="s">
        <v>1535</v>
      </c>
      <c r="D4539" s="71" t="s">
        <v>1536</v>
      </c>
      <c r="E4539" s="71">
        <v>9.425300029E9</v>
      </c>
      <c r="T4539" s="188">
        <v>45819.0</v>
      </c>
    </row>
    <row r="4540">
      <c r="A4540" s="71" t="s">
        <v>77</v>
      </c>
      <c r="B4540" s="71">
        <v>8270.0</v>
      </c>
      <c r="C4540" s="71" t="s">
        <v>1535</v>
      </c>
      <c r="D4540" s="71" t="s">
        <v>1536</v>
      </c>
      <c r="E4540" s="71">
        <v>9.425300029E9</v>
      </c>
      <c r="T4540" s="188">
        <v>45819.0</v>
      </c>
    </row>
    <row r="4541">
      <c r="A4541" s="71" t="s">
        <v>77</v>
      </c>
      <c r="B4541" s="71">
        <v>8270.0</v>
      </c>
      <c r="C4541" s="71" t="s">
        <v>1535</v>
      </c>
      <c r="D4541" s="71" t="s">
        <v>1536</v>
      </c>
      <c r="E4541" s="71">
        <v>9.425300029E9</v>
      </c>
      <c r="T4541" s="188">
        <v>45819.0</v>
      </c>
    </row>
    <row r="4542">
      <c r="A4542" s="71" t="s">
        <v>77</v>
      </c>
      <c r="B4542" s="71">
        <v>8269.0</v>
      </c>
      <c r="C4542" s="71" t="s">
        <v>1537</v>
      </c>
      <c r="D4542" s="71" t="s">
        <v>1538</v>
      </c>
      <c r="E4542" s="71">
        <v>9.827578932E9</v>
      </c>
      <c r="F4542" s="71">
        <v>0.0</v>
      </c>
      <c r="G4542" s="71" t="s">
        <v>195</v>
      </c>
      <c r="H4542" s="71">
        <v>2.0</v>
      </c>
      <c r="I4542" s="71">
        <v>40.0</v>
      </c>
      <c r="J4542" s="71">
        <v>0.8</v>
      </c>
      <c r="K4542" s="71">
        <v>5300.0</v>
      </c>
      <c r="L4542" s="71">
        <v>4240.0</v>
      </c>
      <c r="M4542" s="71">
        <v>4240.0</v>
      </c>
      <c r="N4542" s="71">
        <v>0.0</v>
      </c>
      <c r="O4542" s="71">
        <v>4240.0</v>
      </c>
      <c r="P4542" s="71">
        <v>4240.0</v>
      </c>
      <c r="Q4542" s="71">
        <v>0.0</v>
      </c>
      <c r="R4542" s="71">
        <v>0.0</v>
      </c>
      <c r="S4542" s="71" t="s">
        <v>191</v>
      </c>
      <c r="T4542" s="188">
        <v>45819.0</v>
      </c>
    </row>
    <row r="4543">
      <c r="A4543" s="71" t="s">
        <v>77</v>
      </c>
      <c r="B4543" s="71">
        <v>8269.0</v>
      </c>
      <c r="C4543" s="71" t="s">
        <v>1537</v>
      </c>
      <c r="D4543" s="71" t="s">
        <v>1538</v>
      </c>
      <c r="E4543" s="71">
        <v>9.827578932E9</v>
      </c>
      <c r="T4543" s="188">
        <v>45819.0</v>
      </c>
    </row>
    <row r="4544">
      <c r="A4544" s="71" t="s">
        <v>77</v>
      </c>
      <c r="B4544" s="71">
        <v>8269.0</v>
      </c>
      <c r="C4544" s="71" t="s">
        <v>1537</v>
      </c>
      <c r="D4544" s="71" t="s">
        <v>1538</v>
      </c>
      <c r="E4544" s="71">
        <v>9.827578932E9</v>
      </c>
      <c r="T4544" s="188">
        <v>45819.0</v>
      </c>
    </row>
    <row r="4545">
      <c r="A4545" s="71" t="s">
        <v>77</v>
      </c>
      <c r="B4545" s="71">
        <v>8269.0</v>
      </c>
      <c r="C4545" s="71" t="s">
        <v>1537</v>
      </c>
      <c r="D4545" s="71" t="s">
        <v>1538</v>
      </c>
      <c r="E4545" s="71">
        <v>9.827578932E9</v>
      </c>
      <c r="T4545" s="188">
        <v>45819.0</v>
      </c>
    </row>
    <row r="4546">
      <c r="A4546" s="71" t="s">
        <v>77</v>
      </c>
      <c r="B4546" s="71">
        <v>8269.0</v>
      </c>
      <c r="C4546" s="71" t="s">
        <v>1537</v>
      </c>
      <c r="D4546" s="71" t="s">
        <v>1538</v>
      </c>
      <c r="E4546" s="71">
        <v>9.827578932E9</v>
      </c>
      <c r="T4546" s="188">
        <v>45819.0</v>
      </c>
    </row>
    <row r="4547">
      <c r="A4547" s="71" t="s">
        <v>77</v>
      </c>
      <c r="B4547" s="71">
        <v>8268.0</v>
      </c>
      <c r="C4547" s="71" t="s">
        <v>1539</v>
      </c>
      <c r="D4547" s="71" t="s">
        <v>1540</v>
      </c>
      <c r="E4547" s="71">
        <v>9.754766092E9</v>
      </c>
      <c r="F4547" s="71">
        <v>0.0</v>
      </c>
      <c r="G4547" s="71" t="s">
        <v>195</v>
      </c>
      <c r="H4547" s="71">
        <v>3.0</v>
      </c>
      <c r="I4547" s="71">
        <v>40.0</v>
      </c>
      <c r="J4547" s="71">
        <v>1.2</v>
      </c>
      <c r="K4547" s="71">
        <v>5300.0</v>
      </c>
      <c r="L4547" s="71">
        <v>6360.0</v>
      </c>
      <c r="M4547" s="71">
        <v>6360.0</v>
      </c>
      <c r="N4547" s="71">
        <v>0.0</v>
      </c>
      <c r="O4547" s="71">
        <v>6360.0</v>
      </c>
      <c r="P4547" s="71">
        <v>3000.0</v>
      </c>
      <c r="Q4547" s="71">
        <v>3360.0</v>
      </c>
      <c r="R4547" s="71">
        <v>0.0</v>
      </c>
      <c r="S4547" s="71" t="s">
        <v>191</v>
      </c>
      <c r="T4547" s="188">
        <v>45819.0</v>
      </c>
    </row>
    <row r="4548">
      <c r="A4548" s="71" t="s">
        <v>77</v>
      </c>
      <c r="B4548" s="71">
        <v>8268.0</v>
      </c>
      <c r="C4548" s="71" t="s">
        <v>1539</v>
      </c>
      <c r="D4548" s="71" t="s">
        <v>1540</v>
      </c>
      <c r="E4548" s="71">
        <v>9.754766092E9</v>
      </c>
      <c r="T4548" s="188">
        <v>45819.0</v>
      </c>
    </row>
    <row r="4549">
      <c r="A4549" s="71" t="s">
        <v>77</v>
      </c>
      <c r="B4549" s="71">
        <v>8268.0</v>
      </c>
      <c r="C4549" s="71" t="s">
        <v>1539</v>
      </c>
      <c r="D4549" s="71" t="s">
        <v>1540</v>
      </c>
      <c r="E4549" s="71">
        <v>9.754766092E9</v>
      </c>
      <c r="T4549" s="188">
        <v>45819.0</v>
      </c>
    </row>
    <row r="4550">
      <c r="A4550" s="71" t="s">
        <v>77</v>
      </c>
      <c r="B4550" s="71">
        <v>8268.0</v>
      </c>
      <c r="C4550" s="71" t="s">
        <v>1539</v>
      </c>
      <c r="D4550" s="71" t="s">
        <v>1540</v>
      </c>
      <c r="E4550" s="71">
        <v>9.754766092E9</v>
      </c>
      <c r="T4550" s="188">
        <v>45819.0</v>
      </c>
    </row>
    <row r="4551">
      <c r="A4551" s="71" t="s">
        <v>77</v>
      </c>
      <c r="B4551" s="71">
        <v>8268.0</v>
      </c>
      <c r="C4551" s="71" t="s">
        <v>1539</v>
      </c>
      <c r="D4551" s="71" t="s">
        <v>1540</v>
      </c>
      <c r="E4551" s="71">
        <v>9.754766092E9</v>
      </c>
      <c r="T4551" s="188">
        <v>45819.0</v>
      </c>
    </row>
    <row r="4552">
      <c r="A4552" s="71" t="s">
        <v>77</v>
      </c>
      <c r="B4552" s="71">
        <v>8267.0</v>
      </c>
      <c r="C4552" s="71" t="s">
        <v>1541</v>
      </c>
      <c r="D4552" s="71" t="s">
        <v>1542</v>
      </c>
      <c r="E4552" s="71">
        <v>9.754589244E9</v>
      </c>
      <c r="F4552" s="71">
        <v>0.0</v>
      </c>
      <c r="G4552" s="71" t="s">
        <v>195</v>
      </c>
      <c r="H4552" s="71">
        <v>3.0</v>
      </c>
      <c r="I4552" s="71">
        <v>40.0</v>
      </c>
      <c r="J4552" s="71">
        <v>1.2</v>
      </c>
      <c r="K4552" s="71">
        <v>5300.0</v>
      </c>
      <c r="L4552" s="71">
        <v>6360.0</v>
      </c>
      <c r="M4552" s="71">
        <v>6360.0</v>
      </c>
      <c r="N4552" s="71">
        <v>0.0</v>
      </c>
      <c r="O4552" s="71">
        <v>6360.0</v>
      </c>
      <c r="P4552" s="71">
        <v>0.0</v>
      </c>
      <c r="Q4552" s="71">
        <v>6360.0</v>
      </c>
      <c r="R4552" s="71">
        <v>0.0</v>
      </c>
      <c r="S4552" s="71" t="s">
        <v>47</v>
      </c>
      <c r="T4552" s="188">
        <v>45819.0</v>
      </c>
    </row>
    <row r="4553">
      <c r="A4553" s="71" t="s">
        <v>77</v>
      </c>
      <c r="B4553" s="71">
        <v>8267.0</v>
      </c>
      <c r="C4553" s="71" t="s">
        <v>1541</v>
      </c>
      <c r="D4553" s="71" t="s">
        <v>1542</v>
      </c>
      <c r="E4553" s="71">
        <v>9.754589244E9</v>
      </c>
      <c r="T4553" s="188">
        <v>45819.0</v>
      </c>
    </row>
    <row r="4554">
      <c r="A4554" s="71" t="s">
        <v>77</v>
      </c>
      <c r="B4554" s="71">
        <v>8267.0</v>
      </c>
      <c r="C4554" s="71" t="s">
        <v>1541</v>
      </c>
      <c r="D4554" s="71" t="s">
        <v>1542</v>
      </c>
      <c r="E4554" s="71">
        <v>9.754589244E9</v>
      </c>
      <c r="T4554" s="188">
        <v>45819.0</v>
      </c>
    </row>
    <row r="4555">
      <c r="A4555" s="71" t="s">
        <v>77</v>
      </c>
      <c r="B4555" s="71">
        <v>8267.0</v>
      </c>
      <c r="C4555" s="71" t="s">
        <v>1541</v>
      </c>
      <c r="D4555" s="71" t="s">
        <v>1542</v>
      </c>
      <c r="E4555" s="71">
        <v>9.754589244E9</v>
      </c>
      <c r="T4555" s="188">
        <v>45819.0</v>
      </c>
    </row>
    <row r="4556">
      <c r="A4556" s="71" t="s">
        <v>77</v>
      </c>
      <c r="B4556" s="71">
        <v>8267.0</v>
      </c>
      <c r="C4556" s="71" t="s">
        <v>1541</v>
      </c>
      <c r="D4556" s="71" t="s">
        <v>1542</v>
      </c>
      <c r="E4556" s="71">
        <v>9.754589244E9</v>
      </c>
      <c r="T4556" s="188">
        <v>45819.0</v>
      </c>
    </row>
    <row r="4557">
      <c r="A4557" s="71" t="s">
        <v>47</v>
      </c>
      <c r="B4557" s="71">
        <v>18944.0</v>
      </c>
      <c r="C4557" s="71" t="s">
        <v>1543</v>
      </c>
      <c r="D4557" s="71" t="s">
        <v>852</v>
      </c>
      <c r="E4557" s="71">
        <v>8.103767599E9</v>
      </c>
      <c r="F4557" s="71">
        <v>0.0</v>
      </c>
      <c r="G4557" s="71" t="s">
        <v>900</v>
      </c>
      <c r="H4557" s="71">
        <v>2.0</v>
      </c>
      <c r="I4557" s="71">
        <v>40.0</v>
      </c>
      <c r="J4557" s="71">
        <v>0.8</v>
      </c>
      <c r="K4557" s="71">
        <v>5500.0</v>
      </c>
      <c r="L4557" s="71">
        <v>4400.0</v>
      </c>
      <c r="M4557" s="71">
        <v>4400.0</v>
      </c>
      <c r="N4557" s="71">
        <v>0.0</v>
      </c>
      <c r="O4557" s="71">
        <v>4400.0</v>
      </c>
      <c r="P4557" s="71">
        <v>0.0</v>
      </c>
      <c r="Q4557" s="71">
        <v>4400.0</v>
      </c>
      <c r="R4557" s="71">
        <v>0.0</v>
      </c>
      <c r="S4557" s="71" t="s">
        <v>47</v>
      </c>
      <c r="T4557" s="188">
        <v>45819.0</v>
      </c>
    </row>
    <row r="4558">
      <c r="A4558" s="71" t="s">
        <v>47</v>
      </c>
      <c r="B4558" s="71">
        <v>18944.0</v>
      </c>
      <c r="C4558" s="71" t="s">
        <v>1543</v>
      </c>
      <c r="D4558" s="71" t="s">
        <v>852</v>
      </c>
      <c r="E4558" s="71">
        <v>8.103767599E9</v>
      </c>
      <c r="T4558" s="188">
        <v>45819.0</v>
      </c>
    </row>
    <row r="4559">
      <c r="A4559" s="71" t="s">
        <v>47</v>
      </c>
      <c r="B4559" s="71">
        <v>18944.0</v>
      </c>
      <c r="C4559" s="71" t="s">
        <v>1543</v>
      </c>
      <c r="D4559" s="71" t="s">
        <v>852</v>
      </c>
      <c r="E4559" s="71">
        <v>8.103767599E9</v>
      </c>
      <c r="T4559" s="188">
        <v>45819.0</v>
      </c>
    </row>
    <row r="4560">
      <c r="A4560" s="71" t="s">
        <v>47</v>
      </c>
      <c r="B4560" s="71">
        <v>18944.0</v>
      </c>
      <c r="C4560" s="71" t="s">
        <v>1543</v>
      </c>
      <c r="D4560" s="71" t="s">
        <v>852</v>
      </c>
      <c r="E4560" s="71">
        <v>8.103767599E9</v>
      </c>
      <c r="T4560" s="188">
        <v>45819.0</v>
      </c>
    </row>
    <row r="4561">
      <c r="A4561" s="71" t="s">
        <v>47</v>
      </c>
      <c r="B4561" s="71">
        <v>18944.0</v>
      </c>
      <c r="C4561" s="71" t="s">
        <v>1543</v>
      </c>
      <c r="D4561" s="71" t="s">
        <v>852</v>
      </c>
      <c r="E4561" s="71">
        <v>8.103767599E9</v>
      </c>
      <c r="T4561" s="188">
        <v>45819.0</v>
      </c>
    </row>
    <row r="4562">
      <c r="A4562" s="71" t="s">
        <v>77</v>
      </c>
      <c r="B4562" s="71">
        <v>8266.0</v>
      </c>
      <c r="C4562" s="71" t="s">
        <v>1544</v>
      </c>
      <c r="D4562" s="71" t="s">
        <v>1545</v>
      </c>
      <c r="E4562" s="71">
        <v>7.581808097E9</v>
      </c>
      <c r="F4562" s="71">
        <v>0.0</v>
      </c>
      <c r="G4562" s="71" t="s">
        <v>195</v>
      </c>
      <c r="H4562" s="71">
        <v>5.0</v>
      </c>
      <c r="I4562" s="71">
        <v>40.0</v>
      </c>
      <c r="J4562" s="71">
        <v>2.0</v>
      </c>
      <c r="K4562" s="71">
        <v>5300.0</v>
      </c>
      <c r="L4562" s="71">
        <v>10600.0</v>
      </c>
      <c r="M4562" s="71">
        <v>10600.0</v>
      </c>
      <c r="N4562" s="71">
        <v>0.0</v>
      </c>
      <c r="O4562" s="71">
        <v>10600.0</v>
      </c>
      <c r="P4562" s="71">
        <v>0.0</v>
      </c>
      <c r="Q4562" s="71">
        <v>10600.0</v>
      </c>
      <c r="R4562" s="71">
        <v>0.0</v>
      </c>
      <c r="S4562" s="71" t="s">
        <v>47</v>
      </c>
      <c r="T4562" s="188">
        <v>45819.0</v>
      </c>
    </row>
    <row r="4563">
      <c r="A4563" s="71" t="s">
        <v>77</v>
      </c>
      <c r="B4563" s="71">
        <v>8266.0</v>
      </c>
      <c r="C4563" s="71" t="s">
        <v>1544</v>
      </c>
      <c r="D4563" s="71" t="s">
        <v>1545</v>
      </c>
      <c r="E4563" s="71">
        <v>7.581808097E9</v>
      </c>
      <c r="T4563" s="188">
        <v>45819.0</v>
      </c>
    </row>
    <row r="4564">
      <c r="A4564" s="71" t="s">
        <v>77</v>
      </c>
      <c r="B4564" s="71">
        <v>8266.0</v>
      </c>
      <c r="C4564" s="71" t="s">
        <v>1544</v>
      </c>
      <c r="D4564" s="71" t="s">
        <v>1545</v>
      </c>
      <c r="E4564" s="71">
        <v>7.581808097E9</v>
      </c>
      <c r="T4564" s="188">
        <v>45819.0</v>
      </c>
    </row>
    <row r="4565">
      <c r="A4565" s="71" t="s">
        <v>77</v>
      </c>
      <c r="B4565" s="71">
        <v>8266.0</v>
      </c>
      <c r="C4565" s="71" t="s">
        <v>1544</v>
      </c>
      <c r="D4565" s="71" t="s">
        <v>1545</v>
      </c>
      <c r="E4565" s="71">
        <v>7.581808097E9</v>
      </c>
      <c r="T4565" s="188">
        <v>45819.0</v>
      </c>
    </row>
    <row r="4566">
      <c r="A4566" s="71" t="s">
        <v>77</v>
      </c>
      <c r="B4566" s="71">
        <v>8266.0</v>
      </c>
      <c r="C4566" s="71" t="s">
        <v>1544</v>
      </c>
      <c r="D4566" s="71" t="s">
        <v>1545</v>
      </c>
      <c r="E4566" s="71">
        <v>7.581808097E9</v>
      </c>
      <c r="T4566" s="188">
        <v>45819.0</v>
      </c>
    </row>
    <row r="4567">
      <c r="A4567" s="71" t="s">
        <v>77</v>
      </c>
      <c r="B4567" s="71">
        <v>8265.0</v>
      </c>
      <c r="C4567" s="71" t="s">
        <v>1546</v>
      </c>
      <c r="D4567" s="71" t="s">
        <v>1547</v>
      </c>
      <c r="E4567" s="71">
        <v>8.82181473E9</v>
      </c>
      <c r="F4567" s="71" t="s">
        <v>1548</v>
      </c>
      <c r="G4567" s="71" t="s">
        <v>273</v>
      </c>
      <c r="H4567" s="71">
        <v>2.0</v>
      </c>
      <c r="I4567" s="71">
        <v>40.0</v>
      </c>
      <c r="J4567" s="71">
        <v>0.8</v>
      </c>
      <c r="K4567" s="71">
        <v>8500.0</v>
      </c>
      <c r="L4567" s="71">
        <v>6800.0</v>
      </c>
      <c r="M4567" s="71">
        <v>6800.0</v>
      </c>
      <c r="N4567" s="71">
        <v>0.0</v>
      </c>
      <c r="O4567" s="71">
        <v>6800.0</v>
      </c>
      <c r="P4567" s="71">
        <v>6800.0</v>
      </c>
      <c r="Q4567" s="71">
        <v>0.0</v>
      </c>
      <c r="R4567" s="71">
        <v>0.0</v>
      </c>
      <c r="S4567" s="71" t="s">
        <v>191</v>
      </c>
      <c r="T4567" s="188">
        <v>45819.0</v>
      </c>
    </row>
    <row r="4568">
      <c r="A4568" s="71" t="s">
        <v>77</v>
      </c>
      <c r="B4568" s="71">
        <v>8265.0</v>
      </c>
      <c r="C4568" s="71" t="s">
        <v>1546</v>
      </c>
      <c r="D4568" s="71" t="s">
        <v>1547</v>
      </c>
      <c r="E4568" s="71">
        <v>8.82181473E9</v>
      </c>
      <c r="T4568" s="188">
        <v>45819.0</v>
      </c>
    </row>
    <row r="4569">
      <c r="A4569" s="71" t="s">
        <v>77</v>
      </c>
      <c r="B4569" s="71">
        <v>8265.0</v>
      </c>
      <c r="C4569" s="71" t="s">
        <v>1546</v>
      </c>
      <c r="D4569" s="71" t="s">
        <v>1547</v>
      </c>
      <c r="E4569" s="71">
        <v>8.82181473E9</v>
      </c>
      <c r="T4569" s="188">
        <v>45819.0</v>
      </c>
    </row>
    <row r="4570">
      <c r="A4570" s="71" t="s">
        <v>77</v>
      </c>
      <c r="B4570" s="71">
        <v>8265.0</v>
      </c>
      <c r="C4570" s="71" t="s">
        <v>1546</v>
      </c>
      <c r="D4570" s="71" t="s">
        <v>1547</v>
      </c>
      <c r="E4570" s="71">
        <v>8.82181473E9</v>
      </c>
      <c r="T4570" s="188">
        <v>45819.0</v>
      </c>
    </row>
    <row r="4571">
      <c r="A4571" s="71" t="s">
        <v>77</v>
      </c>
      <c r="B4571" s="71">
        <v>8265.0</v>
      </c>
      <c r="C4571" s="71" t="s">
        <v>1546</v>
      </c>
      <c r="D4571" s="71" t="s">
        <v>1547</v>
      </c>
      <c r="E4571" s="71">
        <v>8.82181473E9</v>
      </c>
      <c r="T4571" s="188">
        <v>45819.0</v>
      </c>
    </row>
    <row r="4572">
      <c r="A4572" s="71" t="s">
        <v>77</v>
      </c>
      <c r="B4572" s="71">
        <v>8264.0</v>
      </c>
      <c r="C4572" s="71" t="s">
        <v>1549</v>
      </c>
      <c r="D4572" s="71" t="s">
        <v>200</v>
      </c>
      <c r="E4572" s="71">
        <v>9.926910625E9</v>
      </c>
      <c r="F4572" s="71">
        <v>0.0</v>
      </c>
      <c r="G4572" s="71" t="s">
        <v>315</v>
      </c>
      <c r="H4572" s="71">
        <v>7.0</v>
      </c>
      <c r="I4572" s="71">
        <v>40.0</v>
      </c>
      <c r="J4572" s="71">
        <v>2.8</v>
      </c>
      <c r="K4572" s="71">
        <v>7000.0</v>
      </c>
      <c r="L4572" s="71">
        <v>19600.0</v>
      </c>
      <c r="M4572" s="71">
        <v>19600.0</v>
      </c>
      <c r="N4572" s="71">
        <v>1400.0</v>
      </c>
      <c r="O4572" s="71">
        <v>18200.0</v>
      </c>
      <c r="P4572" s="71">
        <v>0.0</v>
      </c>
      <c r="Q4572" s="71">
        <v>18200.0</v>
      </c>
      <c r="R4572" s="71">
        <v>0.0</v>
      </c>
      <c r="S4572" s="71" t="s">
        <v>47</v>
      </c>
      <c r="T4572" s="188">
        <v>45819.0</v>
      </c>
    </row>
    <row r="4573">
      <c r="A4573" s="71" t="s">
        <v>77</v>
      </c>
      <c r="B4573" s="71">
        <v>8264.0</v>
      </c>
      <c r="C4573" s="71" t="s">
        <v>1549</v>
      </c>
      <c r="D4573" s="71" t="s">
        <v>200</v>
      </c>
      <c r="E4573" s="71">
        <v>9.926910625E9</v>
      </c>
      <c r="T4573" s="188">
        <v>45819.0</v>
      </c>
    </row>
    <row r="4574">
      <c r="A4574" s="71" t="s">
        <v>77</v>
      </c>
      <c r="B4574" s="71">
        <v>8264.0</v>
      </c>
      <c r="C4574" s="71" t="s">
        <v>1549</v>
      </c>
      <c r="D4574" s="71" t="s">
        <v>200</v>
      </c>
      <c r="E4574" s="71">
        <v>9.926910625E9</v>
      </c>
      <c r="T4574" s="188">
        <v>45819.0</v>
      </c>
    </row>
    <row r="4575">
      <c r="A4575" s="71" t="s">
        <v>77</v>
      </c>
      <c r="B4575" s="71">
        <v>8264.0</v>
      </c>
      <c r="C4575" s="71" t="s">
        <v>1549</v>
      </c>
      <c r="D4575" s="71" t="s">
        <v>200</v>
      </c>
      <c r="E4575" s="71">
        <v>9.926910625E9</v>
      </c>
      <c r="T4575" s="188">
        <v>45819.0</v>
      </c>
    </row>
    <row r="4576">
      <c r="A4576" s="71" t="s">
        <v>77</v>
      </c>
      <c r="B4576" s="71">
        <v>8264.0</v>
      </c>
      <c r="C4576" s="71" t="s">
        <v>1549</v>
      </c>
      <c r="D4576" s="71" t="s">
        <v>200</v>
      </c>
      <c r="E4576" s="71">
        <v>9.926910625E9</v>
      </c>
      <c r="T4576" s="188">
        <v>45819.0</v>
      </c>
    </row>
    <row r="4577">
      <c r="A4577" s="71" t="s">
        <v>47</v>
      </c>
      <c r="B4577" s="71">
        <v>18943.0</v>
      </c>
      <c r="C4577" s="71" t="s">
        <v>1550</v>
      </c>
      <c r="D4577" s="71" t="s">
        <v>1088</v>
      </c>
      <c r="E4577" s="71">
        <v>9.893649069E9</v>
      </c>
      <c r="F4577" s="71">
        <v>0.0</v>
      </c>
      <c r="G4577" s="71" t="s">
        <v>1514</v>
      </c>
      <c r="H4577" s="71">
        <v>3.0</v>
      </c>
      <c r="I4577" s="71">
        <v>40.0</v>
      </c>
      <c r="J4577" s="71">
        <v>1.2</v>
      </c>
      <c r="K4577" s="71">
        <v>5500.0</v>
      </c>
      <c r="L4577" s="71">
        <v>6600.0</v>
      </c>
      <c r="M4577" s="71">
        <v>6600.0</v>
      </c>
      <c r="N4577" s="71">
        <v>0.0</v>
      </c>
      <c r="O4577" s="71">
        <v>6600.0</v>
      </c>
      <c r="P4577" s="71">
        <v>0.0</v>
      </c>
      <c r="Q4577" s="71">
        <v>6600.0</v>
      </c>
      <c r="R4577" s="71">
        <v>0.0</v>
      </c>
      <c r="S4577" s="71" t="s">
        <v>47</v>
      </c>
      <c r="T4577" s="188">
        <v>45819.0</v>
      </c>
    </row>
    <row r="4578">
      <c r="A4578" s="71" t="s">
        <v>47</v>
      </c>
      <c r="B4578" s="71">
        <v>18943.0</v>
      </c>
      <c r="C4578" s="71" t="s">
        <v>1550</v>
      </c>
      <c r="D4578" s="71" t="s">
        <v>1088</v>
      </c>
      <c r="E4578" s="71">
        <v>9.893649069E9</v>
      </c>
      <c r="T4578" s="188">
        <v>45819.0</v>
      </c>
    </row>
    <row r="4579">
      <c r="A4579" s="71" t="s">
        <v>47</v>
      </c>
      <c r="B4579" s="71">
        <v>18943.0</v>
      </c>
      <c r="C4579" s="71" t="s">
        <v>1550</v>
      </c>
      <c r="D4579" s="71" t="s">
        <v>1088</v>
      </c>
      <c r="E4579" s="71">
        <v>9.893649069E9</v>
      </c>
      <c r="T4579" s="188">
        <v>45819.0</v>
      </c>
    </row>
    <row r="4580">
      <c r="A4580" s="71" t="s">
        <v>47</v>
      </c>
      <c r="B4580" s="71">
        <v>18943.0</v>
      </c>
      <c r="C4580" s="71" t="s">
        <v>1550</v>
      </c>
      <c r="D4580" s="71" t="s">
        <v>1088</v>
      </c>
      <c r="E4580" s="71">
        <v>9.893649069E9</v>
      </c>
      <c r="T4580" s="188">
        <v>45819.0</v>
      </c>
    </row>
    <row r="4581">
      <c r="A4581" s="71" t="s">
        <v>47</v>
      </c>
      <c r="B4581" s="71">
        <v>18943.0</v>
      </c>
      <c r="C4581" s="71" t="s">
        <v>1550</v>
      </c>
      <c r="D4581" s="71" t="s">
        <v>1088</v>
      </c>
      <c r="E4581" s="71">
        <v>9.893649069E9</v>
      </c>
      <c r="T4581" s="188">
        <v>45819.0</v>
      </c>
    </row>
    <row r="4582">
      <c r="A4582" s="71" t="s">
        <v>77</v>
      </c>
      <c r="B4582" s="71">
        <v>8263.0</v>
      </c>
      <c r="C4582" s="71" t="s">
        <v>1551</v>
      </c>
      <c r="D4582" s="71" t="s">
        <v>533</v>
      </c>
      <c r="E4582" s="71">
        <v>9.009309281E9</v>
      </c>
      <c r="F4582" s="71">
        <v>0.0</v>
      </c>
      <c r="G4582" s="71" t="s">
        <v>198</v>
      </c>
      <c r="H4582" s="71">
        <v>13.0</v>
      </c>
      <c r="I4582" s="71">
        <v>40.0</v>
      </c>
      <c r="J4582" s="71">
        <v>5.2</v>
      </c>
      <c r="K4582" s="71">
        <v>5300.0</v>
      </c>
      <c r="L4582" s="71">
        <v>27560.0</v>
      </c>
      <c r="M4582" s="71">
        <v>120840.0</v>
      </c>
      <c r="N4582" s="71">
        <v>11440.0</v>
      </c>
      <c r="O4582" s="71">
        <v>109400.0</v>
      </c>
      <c r="P4582" s="71">
        <v>50000.0</v>
      </c>
      <c r="Q4582" s="71">
        <v>59400.0</v>
      </c>
      <c r="R4582" s="71">
        <v>0.0</v>
      </c>
      <c r="S4582" s="71" t="s">
        <v>191</v>
      </c>
      <c r="T4582" s="188">
        <v>45819.0</v>
      </c>
    </row>
    <row r="4583">
      <c r="A4583" s="71" t="s">
        <v>77</v>
      </c>
      <c r="B4583" s="71">
        <v>8263.0</v>
      </c>
      <c r="C4583" s="71" t="s">
        <v>1551</v>
      </c>
      <c r="D4583" s="71" t="s">
        <v>533</v>
      </c>
      <c r="E4583" s="71">
        <v>9.009309281E9</v>
      </c>
      <c r="G4583" s="71" t="s">
        <v>195</v>
      </c>
      <c r="H4583" s="71">
        <v>14.0</v>
      </c>
      <c r="I4583" s="71">
        <v>40.0</v>
      </c>
      <c r="J4583" s="71">
        <v>5.6</v>
      </c>
      <c r="K4583" s="71">
        <v>5300.0</v>
      </c>
      <c r="L4583" s="71">
        <v>29680.0</v>
      </c>
      <c r="T4583" s="188">
        <v>45819.0</v>
      </c>
    </row>
    <row r="4584">
      <c r="A4584" s="71" t="s">
        <v>77</v>
      </c>
      <c r="B4584" s="71">
        <v>8263.0</v>
      </c>
      <c r="C4584" s="71" t="s">
        <v>1551</v>
      </c>
      <c r="D4584" s="71" t="s">
        <v>533</v>
      </c>
      <c r="E4584" s="71">
        <v>9.009309281E9</v>
      </c>
      <c r="G4584" s="71" t="s">
        <v>220</v>
      </c>
      <c r="H4584" s="71">
        <v>25.0</v>
      </c>
      <c r="I4584" s="71">
        <v>40.0</v>
      </c>
      <c r="J4584" s="71">
        <v>10.0</v>
      </c>
      <c r="K4584" s="71">
        <v>5300.0</v>
      </c>
      <c r="L4584" s="71">
        <v>53000.0</v>
      </c>
      <c r="T4584" s="188">
        <v>45819.0</v>
      </c>
    </row>
    <row r="4585">
      <c r="A4585" s="71" t="s">
        <v>77</v>
      </c>
      <c r="B4585" s="71">
        <v>8263.0</v>
      </c>
      <c r="C4585" s="71" t="s">
        <v>1551</v>
      </c>
      <c r="D4585" s="71" t="s">
        <v>533</v>
      </c>
      <c r="E4585" s="71">
        <v>9.009309281E9</v>
      </c>
      <c r="G4585" s="71" t="s">
        <v>610</v>
      </c>
      <c r="H4585" s="71">
        <v>5.0</v>
      </c>
      <c r="I4585" s="71">
        <v>40.0</v>
      </c>
      <c r="J4585" s="71">
        <v>2.0</v>
      </c>
      <c r="K4585" s="71">
        <v>5300.0</v>
      </c>
      <c r="L4585" s="71">
        <v>10600.0</v>
      </c>
      <c r="T4585" s="188">
        <v>45819.0</v>
      </c>
    </row>
    <row r="4586">
      <c r="A4586" s="71" t="s">
        <v>77</v>
      </c>
      <c r="B4586" s="71">
        <v>8263.0</v>
      </c>
      <c r="C4586" s="71" t="s">
        <v>1551</v>
      </c>
      <c r="D4586" s="71" t="s">
        <v>533</v>
      </c>
      <c r="E4586" s="71">
        <v>9.009309281E9</v>
      </c>
      <c r="T4586" s="188">
        <v>45819.0</v>
      </c>
    </row>
    <row r="4587">
      <c r="A4587" s="71" t="s">
        <v>77</v>
      </c>
      <c r="B4587" s="71">
        <v>8262.0</v>
      </c>
      <c r="C4587" s="71" t="s">
        <v>1552</v>
      </c>
      <c r="D4587" s="71" t="s">
        <v>1142</v>
      </c>
      <c r="E4587" s="71">
        <v>9.893450251E9</v>
      </c>
      <c r="F4587" s="71" t="s">
        <v>566</v>
      </c>
      <c r="G4587" s="71" t="s">
        <v>195</v>
      </c>
      <c r="H4587" s="71">
        <v>19.0</v>
      </c>
      <c r="I4587" s="71">
        <v>40.0</v>
      </c>
      <c r="J4587" s="71">
        <v>7.6</v>
      </c>
      <c r="K4587" s="71">
        <v>5300.0</v>
      </c>
      <c r="L4587" s="71">
        <v>40280.0</v>
      </c>
      <c r="M4587" s="71">
        <v>42400.0</v>
      </c>
      <c r="N4587" s="71">
        <v>0.0</v>
      </c>
      <c r="O4587" s="71">
        <v>42400.0</v>
      </c>
      <c r="P4587" s="71">
        <v>0.0</v>
      </c>
      <c r="Q4587" s="71">
        <v>0.0</v>
      </c>
      <c r="R4587" s="71">
        <v>42400.0</v>
      </c>
      <c r="S4587" s="71" t="s">
        <v>212</v>
      </c>
      <c r="T4587" s="188">
        <v>45819.0</v>
      </c>
    </row>
    <row r="4588">
      <c r="A4588" s="71" t="s">
        <v>77</v>
      </c>
      <c r="B4588" s="71">
        <v>8262.0</v>
      </c>
      <c r="C4588" s="71" t="s">
        <v>1552</v>
      </c>
      <c r="D4588" s="71" t="s">
        <v>1142</v>
      </c>
      <c r="E4588" s="71">
        <v>9.893450251E9</v>
      </c>
      <c r="G4588" s="71" t="s">
        <v>185</v>
      </c>
      <c r="H4588" s="71">
        <v>1.0</v>
      </c>
      <c r="I4588" s="71">
        <v>40.0</v>
      </c>
      <c r="J4588" s="71">
        <v>0.4</v>
      </c>
      <c r="K4588" s="71">
        <v>5300.0</v>
      </c>
      <c r="L4588" s="71">
        <v>2120.0</v>
      </c>
      <c r="T4588" s="188">
        <v>45819.0</v>
      </c>
    </row>
    <row r="4589">
      <c r="A4589" s="71" t="s">
        <v>77</v>
      </c>
      <c r="B4589" s="71">
        <v>8262.0</v>
      </c>
      <c r="C4589" s="71" t="s">
        <v>1552</v>
      </c>
      <c r="D4589" s="71" t="s">
        <v>1142</v>
      </c>
      <c r="E4589" s="71">
        <v>9.893450251E9</v>
      </c>
      <c r="T4589" s="188">
        <v>45819.0</v>
      </c>
    </row>
    <row r="4590">
      <c r="A4590" s="71" t="s">
        <v>77</v>
      </c>
      <c r="B4590" s="71">
        <v>8262.0</v>
      </c>
      <c r="C4590" s="71" t="s">
        <v>1552</v>
      </c>
      <c r="D4590" s="71" t="s">
        <v>1142</v>
      </c>
      <c r="E4590" s="71">
        <v>9.893450251E9</v>
      </c>
      <c r="T4590" s="188">
        <v>45819.0</v>
      </c>
    </row>
    <row r="4591">
      <c r="A4591" s="71" t="s">
        <v>77</v>
      </c>
      <c r="B4591" s="71">
        <v>8262.0</v>
      </c>
      <c r="C4591" s="71" t="s">
        <v>1552</v>
      </c>
      <c r="D4591" s="71" t="s">
        <v>1142</v>
      </c>
      <c r="E4591" s="71">
        <v>9.893450251E9</v>
      </c>
      <c r="T4591" s="188">
        <v>45819.0</v>
      </c>
    </row>
    <row r="4592">
      <c r="A4592" s="71" t="s">
        <v>77</v>
      </c>
      <c r="B4592" s="71">
        <v>8261.0</v>
      </c>
      <c r="C4592" s="71" t="s">
        <v>1553</v>
      </c>
      <c r="D4592" s="71" t="s">
        <v>1554</v>
      </c>
      <c r="E4592" s="71">
        <v>6.268762504E9</v>
      </c>
      <c r="F4592" s="71">
        <v>0.0</v>
      </c>
      <c r="G4592" s="71" t="s">
        <v>610</v>
      </c>
      <c r="H4592" s="71">
        <v>3.0</v>
      </c>
      <c r="I4592" s="71">
        <v>40.0</v>
      </c>
      <c r="J4592" s="71">
        <v>1.2</v>
      </c>
      <c r="K4592" s="71">
        <v>5300.0</v>
      </c>
      <c r="L4592" s="71">
        <v>6360.0</v>
      </c>
      <c r="M4592" s="71">
        <v>6360.0</v>
      </c>
      <c r="N4592" s="71">
        <v>10.0</v>
      </c>
      <c r="O4592" s="71">
        <v>6350.0</v>
      </c>
      <c r="P4592" s="71">
        <v>0.0</v>
      </c>
      <c r="Q4592" s="71">
        <v>6350.0</v>
      </c>
      <c r="R4592" s="71">
        <v>0.0</v>
      </c>
      <c r="S4592" s="71" t="s">
        <v>47</v>
      </c>
      <c r="T4592" s="188">
        <v>45819.0</v>
      </c>
    </row>
    <row r="4593">
      <c r="A4593" s="71" t="s">
        <v>77</v>
      </c>
      <c r="B4593" s="71">
        <v>8261.0</v>
      </c>
      <c r="C4593" s="71" t="s">
        <v>1553</v>
      </c>
      <c r="D4593" s="71" t="s">
        <v>1554</v>
      </c>
      <c r="E4593" s="71">
        <v>6.268762504E9</v>
      </c>
      <c r="T4593" s="188">
        <v>45819.0</v>
      </c>
    </row>
    <row r="4594">
      <c r="A4594" s="71" t="s">
        <v>77</v>
      </c>
      <c r="B4594" s="71">
        <v>8261.0</v>
      </c>
      <c r="C4594" s="71" t="s">
        <v>1553</v>
      </c>
      <c r="D4594" s="71" t="s">
        <v>1554</v>
      </c>
      <c r="E4594" s="71">
        <v>6.268762504E9</v>
      </c>
      <c r="T4594" s="188">
        <v>45819.0</v>
      </c>
    </row>
    <row r="4595">
      <c r="A4595" s="71" t="s">
        <v>77</v>
      </c>
      <c r="B4595" s="71">
        <v>8261.0</v>
      </c>
      <c r="C4595" s="71" t="s">
        <v>1553</v>
      </c>
      <c r="D4595" s="71" t="s">
        <v>1554</v>
      </c>
      <c r="E4595" s="71">
        <v>6.268762504E9</v>
      </c>
      <c r="T4595" s="188">
        <v>45819.0</v>
      </c>
    </row>
    <row r="4596">
      <c r="A4596" s="71" t="s">
        <v>77</v>
      </c>
      <c r="B4596" s="71">
        <v>8261.0</v>
      </c>
      <c r="C4596" s="71" t="s">
        <v>1553</v>
      </c>
      <c r="D4596" s="71" t="s">
        <v>1554</v>
      </c>
      <c r="E4596" s="71">
        <v>6.268762504E9</v>
      </c>
      <c r="T4596" s="188">
        <v>45819.0</v>
      </c>
    </row>
    <row r="4597">
      <c r="A4597" s="71" t="s">
        <v>77</v>
      </c>
      <c r="B4597" s="71">
        <v>8260.0</v>
      </c>
      <c r="C4597" s="71" t="s">
        <v>1555</v>
      </c>
      <c r="D4597" s="71" t="s">
        <v>1556</v>
      </c>
      <c r="E4597" s="71">
        <v>8.827100108E9</v>
      </c>
      <c r="F4597" s="71">
        <v>0.0</v>
      </c>
      <c r="G4597" s="71" t="s">
        <v>610</v>
      </c>
      <c r="H4597" s="71">
        <v>3.0</v>
      </c>
      <c r="I4597" s="71">
        <v>40.0</v>
      </c>
      <c r="J4597" s="71">
        <v>1.2</v>
      </c>
      <c r="K4597" s="71">
        <v>5300.0</v>
      </c>
      <c r="L4597" s="71">
        <v>6360.0</v>
      </c>
      <c r="M4597" s="71">
        <v>6360.0</v>
      </c>
      <c r="N4597" s="71">
        <v>10.0</v>
      </c>
      <c r="O4597" s="71">
        <v>6350.0</v>
      </c>
      <c r="P4597" s="71">
        <v>0.0</v>
      </c>
      <c r="Q4597" s="71">
        <v>6350.0</v>
      </c>
      <c r="R4597" s="71">
        <v>0.0</v>
      </c>
      <c r="S4597" s="71" t="s">
        <v>47</v>
      </c>
      <c r="T4597" s="188">
        <v>45819.0</v>
      </c>
    </row>
    <row r="4598">
      <c r="A4598" s="71" t="s">
        <v>77</v>
      </c>
      <c r="B4598" s="71">
        <v>8260.0</v>
      </c>
      <c r="C4598" s="71" t="s">
        <v>1555</v>
      </c>
      <c r="D4598" s="71" t="s">
        <v>1556</v>
      </c>
      <c r="E4598" s="71">
        <v>8.827100108E9</v>
      </c>
      <c r="T4598" s="188">
        <v>45819.0</v>
      </c>
    </row>
    <row r="4599">
      <c r="A4599" s="71" t="s">
        <v>77</v>
      </c>
      <c r="B4599" s="71">
        <v>8260.0</v>
      </c>
      <c r="C4599" s="71" t="s">
        <v>1555</v>
      </c>
      <c r="D4599" s="71" t="s">
        <v>1556</v>
      </c>
      <c r="E4599" s="71">
        <v>8.827100108E9</v>
      </c>
      <c r="T4599" s="188">
        <v>45819.0</v>
      </c>
    </row>
    <row r="4600">
      <c r="A4600" s="71" t="s">
        <v>77</v>
      </c>
      <c r="B4600" s="71">
        <v>8260.0</v>
      </c>
      <c r="C4600" s="71" t="s">
        <v>1555</v>
      </c>
      <c r="D4600" s="71" t="s">
        <v>1556</v>
      </c>
      <c r="E4600" s="71">
        <v>8.827100108E9</v>
      </c>
      <c r="T4600" s="188">
        <v>45819.0</v>
      </c>
    </row>
    <row r="4601">
      <c r="A4601" s="71" t="s">
        <v>77</v>
      </c>
      <c r="B4601" s="71">
        <v>8260.0</v>
      </c>
      <c r="C4601" s="71" t="s">
        <v>1555</v>
      </c>
      <c r="D4601" s="71" t="s">
        <v>1556</v>
      </c>
      <c r="E4601" s="71">
        <v>8.827100108E9</v>
      </c>
      <c r="T4601" s="188">
        <v>45819.0</v>
      </c>
    </row>
    <row r="4602">
      <c r="A4602" s="71" t="s">
        <v>77</v>
      </c>
      <c r="B4602" s="71">
        <v>8259.0</v>
      </c>
      <c r="C4602" s="71" t="s">
        <v>1557</v>
      </c>
      <c r="D4602" s="71" t="s">
        <v>1039</v>
      </c>
      <c r="E4602" s="71">
        <v>8.30571469E8</v>
      </c>
      <c r="F4602" s="71">
        <v>0.0</v>
      </c>
      <c r="G4602" s="71" t="s">
        <v>273</v>
      </c>
      <c r="H4602" s="71">
        <v>2.0</v>
      </c>
      <c r="I4602" s="71">
        <v>40.0</v>
      </c>
      <c r="J4602" s="71">
        <v>0.8</v>
      </c>
      <c r="K4602" s="71">
        <v>8500.0</v>
      </c>
      <c r="L4602" s="71">
        <v>6800.0</v>
      </c>
      <c r="M4602" s="71">
        <v>6800.0</v>
      </c>
      <c r="N4602" s="71">
        <v>400.0</v>
      </c>
      <c r="O4602" s="71">
        <v>6400.0</v>
      </c>
      <c r="P4602" s="71">
        <v>6400.0</v>
      </c>
      <c r="Q4602" s="71">
        <v>0.0</v>
      </c>
      <c r="R4602" s="71">
        <v>0.0</v>
      </c>
      <c r="S4602" s="71" t="s">
        <v>191</v>
      </c>
      <c r="T4602" s="188">
        <v>45819.0</v>
      </c>
    </row>
    <row r="4603">
      <c r="A4603" s="71" t="s">
        <v>77</v>
      </c>
      <c r="B4603" s="71">
        <v>8259.0</v>
      </c>
      <c r="C4603" s="71" t="s">
        <v>1557</v>
      </c>
      <c r="D4603" s="71" t="s">
        <v>1039</v>
      </c>
      <c r="E4603" s="71">
        <v>8.30571469E8</v>
      </c>
      <c r="T4603" s="188">
        <v>45819.0</v>
      </c>
    </row>
    <row r="4604">
      <c r="A4604" s="71" t="s">
        <v>77</v>
      </c>
      <c r="B4604" s="71">
        <v>8259.0</v>
      </c>
      <c r="C4604" s="71" t="s">
        <v>1557</v>
      </c>
      <c r="D4604" s="71" t="s">
        <v>1039</v>
      </c>
      <c r="E4604" s="71">
        <v>8.30571469E8</v>
      </c>
      <c r="T4604" s="188">
        <v>45819.0</v>
      </c>
    </row>
    <row r="4605">
      <c r="A4605" s="71" t="s">
        <v>77</v>
      </c>
      <c r="B4605" s="71">
        <v>8259.0</v>
      </c>
      <c r="C4605" s="71" t="s">
        <v>1557</v>
      </c>
      <c r="D4605" s="71" t="s">
        <v>1039</v>
      </c>
      <c r="E4605" s="71">
        <v>8.30571469E8</v>
      </c>
      <c r="T4605" s="188">
        <v>45819.0</v>
      </c>
    </row>
    <row r="4606">
      <c r="A4606" s="71" t="s">
        <v>77</v>
      </c>
      <c r="B4606" s="71">
        <v>8259.0</v>
      </c>
      <c r="C4606" s="71" t="s">
        <v>1557</v>
      </c>
      <c r="D4606" s="71" t="s">
        <v>1039</v>
      </c>
      <c r="E4606" s="71">
        <v>8.30571469E8</v>
      </c>
      <c r="T4606" s="188">
        <v>45819.0</v>
      </c>
    </row>
    <row r="4607">
      <c r="A4607" s="71" t="s">
        <v>47</v>
      </c>
      <c r="B4607" s="71">
        <v>18942.0</v>
      </c>
      <c r="C4607" s="71" t="s">
        <v>787</v>
      </c>
      <c r="D4607" s="71" t="s">
        <v>974</v>
      </c>
      <c r="E4607" s="71">
        <v>9.589925055E9</v>
      </c>
      <c r="F4607" s="71">
        <v>0.0</v>
      </c>
      <c r="G4607" s="71" t="s">
        <v>1558</v>
      </c>
      <c r="H4607" s="71">
        <v>15.0</v>
      </c>
      <c r="I4607" s="71">
        <v>40.0</v>
      </c>
      <c r="J4607" s="71">
        <v>6.0</v>
      </c>
      <c r="K4607" s="71">
        <v>5500.0</v>
      </c>
      <c r="L4607" s="71">
        <v>33000.0</v>
      </c>
      <c r="M4607" s="71">
        <v>35200.0</v>
      </c>
      <c r="N4607" s="71">
        <v>0.0</v>
      </c>
      <c r="O4607" s="71">
        <v>35200.0</v>
      </c>
      <c r="P4607" s="71">
        <v>0.0</v>
      </c>
      <c r="Q4607" s="71">
        <v>0.0</v>
      </c>
      <c r="R4607" s="71">
        <v>35200.0</v>
      </c>
      <c r="S4607" s="71" t="s">
        <v>212</v>
      </c>
      <c r="T4607" s="188">
        <v>45819.0</v>
      </c>
    </row>
    <row r="4608">
      <c r="A4608" s="71" t="s">
        <v>47</v>
      </c>
      <c r="B4608" s="71">
        <v>18942.0</v>
      </c>
      <c r="C4608" s="71" t="s">
        <v>787</v>
      </c>
      <c r="D4608" s="71" t="s">
        <v>974</v>
      </c>
      <c r="E4608" s="71">
        <v>9.589925055E9</v>
      </c>
      <c r="G4608" s="71" t="s">
        <v>1514</v>
      </c>
      <c r="H4608" s="71">
        <v>1.0</v>
      </c>
      <c r="I4608" s="71">
        <v>40.0</v>
      </c>
      <c r="J4608" s="71">
        <v>0.4</v>
      </c>
      <c r="K4608" s="71">
        <v>5500.0</v>
      </c>
      <c r="L4608" s="71">
        <v>2200.0</v>
      </c>
      <c r="T4608" s="188">
        <v>45819.0</v>
      </c>
    </row>
    <row r="4609">
      <c r="A4609" s="71" t="s">
        <v>47</v>
      </c>
      <c r="B4609" s="71">
        <v>18942.0</v>
      </c>
      <c r="C4609" s="71" t="s">
        <v>787</v>
      </c>
      <c r="D4609" s="71" t="s">
        <v>974</v>
      </c>
      <c r="E4609" s="71">
        <v>9.589925055E9</v>
      </c>
      <c r="T4609" s="188">
        <v>45819.0</v>
      </c>
    </row>
    <row r="4610">
      <c r="A4610" s="71" t="s">
        <v>47</v>
      </c>
      <c r="B4610" s="71">
        <v>18942.0</v>
      </c>
      <c r="C4610" s="71" t="s">
        <v>787</v>
      </c>
      <c r="D4610" s="71" t="s">
        <v>974</v>
      </c>
      <c r="E4610" s="71">
        <v>9.589925055E9</v>
      </c>
      <c r="T4610" s="188">
        <v>45819.0</v>
      </c>
    </row>
    <row r="4611">
      <c r="A4611" s="71" t="s">
        <v>47</v>
      </c>
      <c r="B4611" s="71">
        <v>18942.0</v>
      </c>
      <c r="C4611" s="71" t="s">
        <v>787</v>
      </c>
      <c r="D4611" s="71" t="s">
        <v>974</v>
      </c>
      <c r="E4611" s="71">
        <v>9.589925055E9</v>
      </c>
      <c r="T4611" s="188">
        <v>45819.0</v>
      </c>
    </row>
    <row r="4612">
      <c r="A4612" s="71" t="s">
        <v>77</v>
      </c>
      <c r="B4612" s="71">
        <v>8258.0</v>
      </c>
      <c r="C4612" s="71" t="s">
        <v>1559</v>
      </c>
      <c r="D4612" s="71" t="s">
        <v>964</v>
      </c>
      <c r="E4612" s="71">
        <v>6.268554175E9</v>
      </c>
      <c r="F4612" s="71">
        <v>0.0</v>
      </c>
      <c r="G4612" s="71" t="s">
        <v>240</v>
      </c>
      <c r="H4612" s="71">
        <v>4.0</v>
      </c>
      <c r="I4612" s="71">
        <v>20.0</v>
      </c>
      <c r="J4612" s="71">
        <v>0.8</v>
      </c>
      <c r="K4612" s="71">
        <v>8500.0</v>
      </c>
      <c r="L4612" s="71">
        <v>6800.0</v>
      </c>
      <c r="M4612" s="71">
        <v>6800.0</v>
      </c>
      <c r="N4612" s="71">
        <v>400.0</v>
      </c>
      <c r="O4612" s="71">
        <v>6400.0</v>
      </c>
      <c r="P4612" s="71">
        <v>1900.0</v>
      </c>
      <c r="Q4612" s="71">
        <v>4500.0</v>
      </c>
      <c r="R4612" s="71">
        <v>0.0</v>
      </c>
      <c r="S4612" s="71" t="s">
        <v>191</v>
      </c>
      <c r="T4612" s="188">
        <v>45819.0</v>
      </c>
    </row>
    <row r="4613">
      <c r="A4613" s="71" t="s">
        <v>77</v>
      </c>
      <c r="B4613" s="71">
        <v>8258.0</v>
      </c>
      <c r="C4613" s="71" t="s">
        <v>1559</v>
      </c>
      <c r="D4613" s="71" t="s">
        <v>964</v>
      </c>
      <c r="E4613" s="71">
        <v>6.268554175E9</v>
      </c>
      <c r="T4613" s="188">
        <v>45819.0</v>
      </c>
    </row>
    <row r="4614">
      <c r="A4614" s="71" t="s">
        <v>77</v>
      </c>
      <c r="B4614" s="71">
        <v>8258.0</v>
      </c>
      <c r="C4614" s="71" t="s">
        <v>1559</v>
      </c>
      <c r="D4614" s="71" t="s">
        <v>964</v>
      </c>
      <c r="E4614" s="71">
        <v>6.268554175E9</v>
      </c>
      <c r="T4614" s="188">
        <v>45819.0</v>
      </c>
    </row>
    <row r="4615">
      <c r="A4615" s="71" t="s">
        <v>77</v>
      </c>
      <c r="B4615" s="71">
        <v>8258.0</v>
      </c>
      <c r="C4615" s="71" t="s">
        <v>1559</v>
      </c>
      <c r="D4615" s="71" t="s">
        <v>964</v>
      </c>
      <c r="E4615" s="71">
        <v>6.268554175E9</v>
      </c>
      <c r="T4615" s="188">
        <v>45819.0</v>
      </c>
    </row>
    <row r="4616">
      <c r="A4616" s="71" t="s">
        <v>77</v>
      </c>
      <c r="B4616" s="71">
        <v>8258.0</v>
      </c>
      <c r="C4616" s="71" t="s">
        <v>1559</v>
      </c>
      <c r="D4616" s="71" t="s">
        <v>964</v>
      </c>
      <c r="E4616" s="71">
        <v>6.268554175E9</v>
      </c>
      <c r="T4616" s="188">
        <v>45819.0</v>
      </c>
    </row>
    <row r="4617">
      <c r="A4617" s="71" t="s">
        <v>77</v>
      </c>
      <c r="B4617" s="71">
        <v>8257.0</v>
      </c>
      <c r="C4617" s="71" t="s">
        <v>1560</v>
      </c>
      <c r="D4617" s="71" t="s">
        <v>1561</v>
      </c>
      <c r="E4617" s="71">
        <v>9.753791341E9</v>
      </c>
      <c r="F4617" s="71">
        <v>0.0</v>
      </c>
      <c r="G4617" s="71" t="s">
        <v>610</v>
      </c>
      <c r="H4617" s="71">
        <v>3.0</v>
      </c>
      <c r="I4617" s="71">
        <v>40.0</v>
      </c>
      <c r="J4617" s="71">
        <v>1.2</v>
      </c>
      <c r="K4617" s="71">
        <v>5300.0</v>
      </c>
      <c r="L4617" s="71">
        <v>6360.0</v>
      </c>
      <c r="M4617" s="71">
        <v>6360.0</v>
      </c>
      <c r="N4617" s="71">
        <v>10.0</v>
      </c>
      <c r="O4617" s="71">
        <v>6350.0</v>
      </c>
      <c r="P4617" s="71">
        <v>0.0</v>
      </c>
      <c r="Q4617" s="71">
        <v>6350.0</v>
      </c>
      <c r="R4617" s="71">
        <v>0.0</v>
      </c>
      <c r="S4617" s="71" t="s">
        <v>47</v>
      </c>
      <c r="T4617" s="188">
        <v>45819.0</v>
      </c>
    </row>
    <row r="4618">
      <c r="A4618" s="71" t="s">
        <v>77</v>
      </c>
      <c r="B4618" s="71">
        <v>8257.0</v>
      </c>
      <c r="C4618" s="71" t="s">
        <v>1560</v>
      </c>
      <c r="D4618" s="71" t="s">
        <v>1561</v>
      </c>
      <c r="E4618" s="71">
        <v>9.753791341E9</v>
      </c>
      <c r="T4618" s="188">
        <v>45819.0</v>
      </c>
    </row>
    <row r="4619">
      <c r="A4619" s="71" t="s">
        <v>77</v>
      </c>
      <c r="B4619" s="71">
        <v>8257.0</v>
      </c>
      <c r="C4619" s="71" t="s">
        <v>1560</v>
      </c>
      <c r="D4619" s="71" t="s">
        <v>1561</v>
      </c>
      <c r="E4619" s="71">
        <v>9.753791341E9</v>
      </c>
      <c r="T4619" s="188">
        <v>45819.0</v>
      </c>
    </row>
    <row r="4620">
      <c r="A4620" s="71" t="s">
        <v>77</v>
      </c>
      <c r="B4620" s="71">
        <v>8257.0</v>
      </c>
      <c r="C4620" s="71" t="s">
        <v>1560</v>
      </c>
      <c r="D4620" s="71" t="s">
        <v>1561</v>
      </c>
      <c r="E4620" s="71">
        <v>9.753791341E9</v>
      </c>
      <c r="T4620" s="188">
        <v>45819.0</v>
      </c>
    </row>
    <row r="4621">
      <c r="A4621" s="71" t="s">
        <v>77</v>
      </c>
      <c r="B4621" s="71">
        <v>8257.0</v>
      </c>
      <c r="C4621" s="71" t="s">
        <v>1560</v>
      </c>
      <c r="D4621" s="71" t="s">
        <v>1561</v>
      </c>
      <c r="E4621" s="71">
        <v>9.753791341E9</v>
      </c>
      <c r="T4621" s="188">
        <v>45819.0</v>
      </c>
    </row>
    <row r="4622">
      <c r="A4622" s="71" t="s">
        <v>47</v>
      </c>
      <c r="B4622" s="71">
        <v>18941.0</v>
      </c>
      <c r="C4622" s="71" t="s">
        <v>1562</v>
      </c>
      <c r="D4622" s="71" t="s">
        <v>1563</v>
      </c>
      <c r="E4622" s="71">
        <v>7.828891212E9</v>
      </c>
      <c r="F4622" s="71">
        <v>0.0</v>
      </c>
      <c r="G4622" s="71" t="s">
        <v>454</v>
      </c>
      <c r="H4622" s="71">
        <v>2.0</v>
      </c>
      <c r="I4622" s="71">
        <v>40.0</v>
      </c>
      <c r="J4622" s="71">
        <v>0.8</v>
      </c>
      <c r="K4622" s="71">
        <v>6500.0</v>
      </c>
      <c r="L4622" s="71">
        <v>5200.0</v>
      </c>
      <c r="M4622" s="71">
        <v>5200.0</v>
      </c>
      <c r="N4622" s="71">
        <v>0.0</v>
      </c>
      <c r="O4622" s="71">
        <v>5200.0</v>
      </c>
      <c r="P4622" s="71">
        <v>5200.0</v>
      </c>
      <c r="Q4622" s="71">
        <v>0.0</v>
      </c>
      <c r="R4622" s="71">
        <v>0.0</v>
      </c>
      <c r="S4622" s="71" t="s">
        <v>191</v>
      </c>
      <c r="T4622" s="188">
        <v>45819.0</v>
      </c>
    </row>
    <row r="4623">
      <c r="A4623" s="71" t="s">
        <v>47</v>
      </c>
      <c r="B4623" s="71">
        <v>18941.0</v>
      </c>
      <c r="C4623" s="71" t="s">
        <v>1562</v>
      </c>
      <c r="D4623" s="71" t="s">
        <v>1563</v>
      </c>
      <c r="E4623" s="71">
        <v>7.828891212E9</v>
      </c>
      <c r="T4623" s="188">
        <v>45819.0</v>
      </c>
    </row>
    <row r="4624">
      <c r="A4624" s="71" t="s">
        <v>47</v>
      </c>
      <c r="B4624" s="71">
        <v>18941.0</v>
      </c>
      <c r="C4624" s="71" t="s">
        <v>1562</v>
      </c>
      <c r="D4624" s="71" t="s">
        <v>1563</v>
      </c>
      <c r="E4624" s="71">
        <v>7.828891212E9</v>
      </c>
      <c r="T4624" s="188">
        <v>45819.0</v>
      </c>
    </row>
    <row r="4625">
      <c r="A4625" s="71" t="s">
        <v>47</v>
      </c>
      <c r="B4625" s="71">
        <v>18941.0</v>
      </c>
      <c r="C4625" s="71" t="s">
        <v>1562</v>
      </c>
      <c r="D4625" s="71" t="s">
        <v>1563</v>
      </c>
      <c r="E4625" s="71">
        <v>7.828891212E9</v>
      </c>
      <c r="T4625" s="188">
        <v>45819.0</v>
      </c>
    </row>
    <row r="4626">
      <c r="A4626" s="71" t="s">
        <v>47</v>
      </c>
      <c r="B4626" s="71">
        <v>18941.0</v>
      </c>
      <c r="C4626" s="71" t="s">
        <v>1562</v>
      </c>
      <c r="D4626" s="71" t="s">
        <v>1563</v>
      </c>
      <c r="E4626" s="71">
        <v>7.828891212E9</v>
      </c>
      <c r="T4626" s="188">
        <v>45819.0</v>
      </c>
    </row>
    <row r="4627">
      <c r="A4627" s="71" t="s">
        <v>77</v>
      </c>
      <c r="B4627" s="71">
        <v>8256.0</v>
      </c>
      <c r="C4627" s="71" t="s">
        <v>477</v>
      </c>
      <c r="D4627" s="71" t="s">
        <v>1564</v>
      </c>
      <c r="E4627" s="71">
        <v>9.826316906E9</v>
      </c>
      <c r="F4627" s="71">
        <v>0.0</v>
      </c>
      <c r="G4627" s="71" t="s">
        <v>195</v>
      </c>
      <c r="H4627" s="71">
        <v>7.0</v>
      </c>
      <c r="I4627" s="71">
        <v>40.0</v>
      </c>
      <c r="J4627" s="71">
        <v>2.8</v>
      </c>
      <c r="K4627" s="71">
        <v>5300.0</v>
      </c>
      <c r="L4627" s="71">
        <v>14840.0</v>
      </c>
      <c r="M4627" s="71">
        <v>14840.0</v>
      </c>
      <c r="N4627" s="71">
        <v>0.0</v>
      </c>
      <c r="O4627" s="71">
        <v>14840.0</v>
      </c>
      <c r="P4627" s="71">
        <v>0.0</v>
      </c>
      <c r="Q4627" s="71">
        <v>14840.0</v>
      </c>
      <c r="R4627" s="71">
        <v>0.0</v>
      </c>
      <c r="S4627" s="71" t="s">
        <v>47</v>
      </c>
      <c r="T4627" s="188">
        <v>45819.0</v>
      </c>
    </row>
    <row r="4628">
      <c r="A4628" s="71" t="s">
        <v>77</v>
      </c>
      <c r="B4628" s="71">
        <v>8256.0</v>
      </c>
      <c r="C4628" s="71" t="s">
        <v>477</v>
      </c>
      <c r="D4628" s="71" t="s">
        <v>1564</v>
      </c>
      <c r="E4628" s="71">
        <v>9.826316906E9</v>
      </c>
      <c r="T4628" s="188">
        <v>45819.0</v>
      </c>
    </row>
    <row r="4629">
      <c r="A4629" s="71" t="s">
        <v>77</v>
      </c>
      <c r="B4629" s="71">
        <v>8256.0</v>
      </c>
      <c r="C4629" s="71" t="s">
        <v>477</v>
      </c>
      <c r="D4629" s="71" t="s">
        <v>1564</v>
      </c>
      <c r="E4629" s="71">
        <v>9.826316906E9</v>
      </c>
      <c r="T4629" s="188">
        <v>45819.0</v>
      </c>
    </row>
    <row r="4630">
      <c r="A4630" s="71" t="s">
        <v>77</v>
      </c>
      <c r="B4630" s="71">
        <v>8256.0</v>
      </c>
      <c r="C4630" s="71" t="s">
        <v>477</v>
      </c>
      <c r="D4630" s="71" t="s">
        <v>1564</v>
      </c>
      <c r="E4630" s="71">
        <v>9.826316906E9</v>
      </c>
      <c r="T4630" s="188">
        <v>45819.0</v>
      </c>
    </row>
    <row r="4631">
      <c r="A4631" s="71" t="s">
        <v>77</v>
      </c>
      <c r="B4631" s="71">
        <v>8256.0</v>
      </c>
      <c r="C4631" s="71" t="s">
        <v>477</v>
      </c>
      <c r="D4631" s="71" t="s">
        <v>1564</v>
      </c>
      <c r="E4631" s="71">
        <v>9.826316906E9</v>
      </c>
      <c r="T4631" s="188">
        <v>45819.0</v>
      </c>
    </row>
    <row r="4632">
      <c r="A4632" s="71" t="s">
        <v>77</v>
      </c>
      <c r="B4632" s="71">
        <v>8255.0</v>
      </c>
      <c r="C4632" s="71" t="s">
        <v>1065</v>
      </c>
      <c r="D4632" s="71" t="s">
        <v>1565</v>
      </c>
      <c r="E4632" s="71">
        <v>6.263294771E9</v>
      </c>
      <c r="F4632" s="71">
        <v>0.0</v>
      </c>
      <c r="G4632" s="71" t="s">
        <v>195</v>
      </c>
      <c r="H4632" s="71">
        <v>1.0</v>
      </c>
      <c r="I4632" s="71">
        <v>40.0</v>
      </c>
      <c r="J4632" s="71">
        <v>0.4</v>
      </c>
      <c r="K4632" s="71">
        <v>5300.0</v>
      </c>
      <c r="L4632" s="71">
        <v>2120.0</v>
      </c>
      <c r="M4632" s="71">
        <v>2120.0</v>
      </c>
      <c r="N4632" s="71">
        <v>0.0</v>
      </c>
      <c r="O4632" s="71">
        <v>2120.0</v>
      </c>
      <c r="P4632" s="71">
        <v>1700.0</v>
      </c>
      <c r="Q4632" s="71">
        <v>420.0</v>
      </c>
      <c r="R4632" s="71">
        <v>0.0</v>
      </c>
      <c r="S4632" s="71" t="s">
        <v>191</v>
      </c>
      <c r="T4632" s="188">
        <v>45819.0</v>
      </c>
    </row>
    <row r="4633">
      <c r="A4633" s="71" t="s">
        <v>77</v>
      </c>
      <c r="B4633" s="71">
        <v>8255.0</v>
      </c>
      <c r="C4633" s="71" t="s">
        <v>1065</v>
      </c>
      <c r="D4633" s="71" t="s">
        <v>1565</v>
      </c>
      <c r="E4633" s="71">
        <v>6.263294771E9</v>
      </c>
      <c r="T4633" s="188">
        <v>45819.0</v>
      </c>
    </row>
    <row r="4634">
      <c r="A4634" s="71" t="s">
        <v>77</v>
      </c>
      <c r="B4634" s="71">
        <v>8255.0</v>
      </c>
      <c r="C4634" s="71" t="s">
        <v>1065</v>
      </c>
      <c r="D4634" s="71" t="s">
        <v>1565</v>
      </c>
      <c r="E4634" s="71">
        <v>6.263294771E9</v>
      </c>
      <c r="T4634" s="188">
        <v>45819.0</v>
      </c>
    </row>
    <row r="4635">
      <c r="A4635" s="71" t="s">
        <v>77</v>
      </c>
      <c r="B4635" s="71">
        <v>8255.0</v>
      </c>
      <c r="C4635" s="71" t="s">
        <v>1065</v>
      </c>
      <c r="D4635" s="71" t="s">
        <v>1565</v>
      </c>
      <c r="E4635" s="71">
        <v>6.263294771E9</v>
      </c>
      <c r="T4635" s="188">
        <v>45819.0</v>
      </c>
    </row>
    <row r="4636">
      <c r="A4636" s="71" t="s">
        <v>77</v>
      </c>
      <c r="B4636" s="71">
        <v>8255.0</v>
      </c>
      <c r="C4636" s="71" t="s">
        <v>1065</v>
      </c>
      <c r="D4636" s="71" t="s">
        <v>1565</v>
      </c>
      <c r="E4636" s="71">
        <v>6.263294771E9</v>
      </c>
      <c r="T4636" s="188">
        <v>45819.0</v>
      </c>
    </row>
    <row r="4637">
      <c r="A4637" s="71" t="s">
        <v>77</v>
      </c>
      <c r="B4637" s="71">
        <v>8254.0</v>
      </c>
      <c r="C4637" s="71" t="s">
        <v>1566</v>
      </c>
      <c r="D4637" s="71" t="s">
        <v>440</v>
      </c>
      <c r="E4637" s="71">
        <v>6.262928643E9</v>
      </c>
      <c r="F4637" s="71">
        <v>0.0</v>
      </c>
      <c r="G4637" s="71" t="s">
        <v>195</v>
      </c>
      <c r="H4637" s="71">
        <v>5.0</v>
      </c>
      <c r="I4637" s="71">
        <v>40.0</v>
      </c>
      <c r="J4637" s="71">
        <v>2.0</v>
      </c>
      <c r="K4637" s="71">
        <v>5300.0</v>
      </c>
      <c r="L4637" s="71">
        <v>10600.0</v>
      </c>
      <c r="M4637" s="71">
        <v>10600.0</v>
      </c>
      <c r="N4637" s="71">
        <v>0.0</v>
      </c>
      <c r="O4637" s="71">
        <v>10600.0</v>
      </c>
      <c r="P4637" s="71">
        <v>10600.0</v>
      </c>
      <c r="Q4637" s="71">
        <v>0.0</v>
      </c>
      <c r="R4637" s="71">
        <v>0.0</v>
      </c>
      <c r="S4637" s="71" t="s">
        <v>191</v>
      </c>
      <c r="T4637" s="188">
        <v>45819.0</v>
      </c>
    </row>
    <row r="4638">
      <c r="A4638" s="71" t="s">
        <v>77</v>
      </c>
      <c r="B4638" s="71">
        <v>8254.0</v>
      </c>
      <c r="C4638" s="71" t="s">
        <v>1566</v>
      </c>
      <c r="D4638" s="71" t="s">
        <v>440</v>
      </c>
      <c r="E4638" s="71">
        <v>6.262928643E9</v>
      </c>
      <c r="T4638" s="188">
        <v>45819.0</v>
      </c>
    </row>
    <row r="4639">
      <c r="A4639" s="71" t="s">
        <v>77</v>
      </c>
      <c r="B4639" s="71">
        <v>8254.0</v>
      </c>
      <c r="C4639" s="71" t="s">
        <v>1566</v>
      </c>
      <c r="D4639" s="71" t="s">
        <v>440</v>
      </c>
      <c r="E4639" s="71">
        <v>6.262928643E9</v>
      </c>
      <c r="T4639" s="188">
        <v>45819.0</v>
      </c>
    </row>
    <row r="4640">
      <c r="A4640" s="71" t="s">
        <v>77</v>
      </c>
      <c r="B4640" s="71">
        <v>8254.0</v>
      </c>
      <c r="C4640" s="71" t="s">
        <v>1566</v>
      </c>
      <c r="D4640" s="71" t="s">
        <v>440</v>
      </c>
      <c r="E4640" s="71">
        <v>6.262928643E9</v>
      </c>
      <c r="T4640" s="188">
        <v>45819.0</v>
      </c>
    </row>
    <row r="4641">
      <c r="A4641" s="71" t="s">
        <v>77</v>
      </c>
      <c r="B4641" s="71">
        <v>8254.0</v>
      </c>
      <c r="C4641" s="71" t="s">
        <v>1566</v>
      </c>
      <c r="D4641" s="71" t="s">
        <v>440</v>
      </c>
      <c r="E4641" s="71">
        <v>6.262928643E9</v>
      </c>
      <c r="T4641" s="188">
        <v>45819.0</v>
      </c>
    </row>
    <row r="4642">
      <c r="A4642" s="71" t="s">
        <v>77</v>
      </c>
      <c r="B4642" s="71">
        <v>8253.0</v>
      </c>
      <c r="C4642" s="71" t="s">
        <v>1567</v>
      </c>
      <c r="D4642" s="71" t="s">
        <v>1568</v>
      </c>
      <c r="E4642" s="71">
        <v>9.589925055E9</v>
      </c>
      <c r="F4642" s="71">
        <v>0.0</v>
      </c>
      <c r="S4642" s="71" t="s">
        <v>212</v>
      </c>
      <c r="T4642" s="188">
        <v>45819.0</v>
      </c>
    </row>
    <row r="4643">
      <c r="A4643" s="71" t="s">
        <v>77</v>
      </c>
      <c r="B4643" s="71">
        <v>8253.0</v>
      </c>
      <c r="C4643" s="71" t="s">
        <v>1567</v>
      </c>
      <c r="D4643" s="71" t="s">
        <v>1568</v>
      </c>
      <c r="E4643" s="71">
        <v>9.589925055E9</v>
      </c>
      <c r="T4643" s="188">
        <v>45819.0</v>
      </c>
    </row>
    <row r="4644">
      <c r="A4644" s="71" t="s">
        <v>77</v>
      </c>
      <c r="B4644" s="71">
        <v>8253.0</v>
      </c>
      <c r="C4644" s="71" t="s">
        <v>1567</v>
      </c>
      <c r="D4644" s="71" t="s">
        <v>1568</v>
      </c>
      <c r="E4644" s="71">
        <v>9.589925055E9</v>
      </c>
      <c r="T4644" s="188">
        <v>45819.0</v>
      </c>
    </row>
    <row r="4645">
      <c r="A4645" s="71" t="s">
        <v>77</v>
      </c>
      <c r="B4645" s="71">
        <v>8253.0</v>
      </c>
      <c r="C4645" s="71" t="s">
        <v>1567</v>
      </c>
      <c r="D4645" s="71" t="s">
        <v>1568</v>
      </c>
      <c r="E4645" s="71">
        <v>9.589925055E9</v>
      </c>
      <c r="T4645" s="188">
        <v>45819.0</v>
      </c>
    </row>
    <row r="4646">
      <c r="A4646" s="71" t="s">
        <v>77</v>
      </c>
      <c r="B4646" s="71">
        <v>8253.0</v>
      </c>
      <c r="C4646" s="71" t="s">
        <v>1567</v>
      </c>
      <c r="D4646" s="71" t="s">
        <v>1568</v>
      </c>
      <c r="E4646" s="71">
        <v>9.589925055E9</v>
      </c>
      <c r="T4646" s="188">
        <v>45819.0</v>
      </c>
    </row>
    <row r="4647">
      <c r="A4647" s="71" t="s">
        <v>77</v>
      </c>
      <c r="B4647" s="71">
        <v>8252.0</v>
      </c>
      <c r="C4647" s="71" t="s">
        <v>477</v>
      </c>
      <c r="D4647" s="71" t="s">
        <v>1564</v>
      </c>
      <c r="E4647" s="71">
        <v>9.826316906E9</v>
      </c>
      <c r="F4647" s="71">
        <v>0.0</v>
      </c>
      <c r="G4647" s="71" t="s">
        <v>195</v>
      </c>
      <c r="H4647" s="71">
        <v>17.0</v>
      </c>
      <c r="I4647" s="71">
        <v>40.0</v>
      </c>
      <c r="J4647" s="71">
        <v>6.8</v>
      </c>
      <c r="K4647" s="71">
        <v>5300.0</v>
      </c>
      <c r="L4647" s="71">
        <v>36040.0</v>
      </c>
      <c r="M4647" s="71">
        <v>40440.0</v>
      </c>
      <c r="N4647" s="71">
        <v>0.0</v>
      </c>
      <c r="O4647" s="71">
        <v>40440.0</v>
      </c>
      <c r="P4647" s="71">
        <v>40000.0</v>
      </c>
      <c r="Q4647" s="71">
        <v>440.0</v>
      </c>
      <c r="R4647" s="71">
        <v>0.0</v>
      </c>
      <c r="S4647" s="71" t="s">
        <v>191</v>
      </c>
      <c r="T4647" s="188">
        <v>45819.0</v>
      </c>
    </row>
    <row r="4648">
      <c r="A4648" s="71" t="s">
        <v>77</v>
      </c>
      <c r="B4648" s="71">
        <v>8252.0</v>
      </c>
      <c r="C4648" s="71" t="s">
        <v>477</v>
      </c>
      <c r="D4648" s="71" t="s">
        <v>1564</v>
      </c>
      <c r="E4648" s="71">
        <v>9.826316906E9</v>
      </c>
      <c r="G4648" s="71" t="s">
        <v>223</v>
      </c>
      <c r="H4648" s="71">
        <v>2.0</v>
      </c>
      <c r="I4648" s="71">
        <v>40.0</v>
      </c>
      <c r="J4648" s="71">
        <v>0.8</v>
      </c>
      <c r="K4648" s="71">
        <v>5500.0</v>
      </c>
      <c r="L4648" s="71">
        <v>4400.0</v>
      </c>
      <c r="T4648" s="188">
        <v>45819.0</v>
      </c>
    </row>
    <row r="4649">
      <c r="A4649" s="71" t="s">
        <v>77</v>
      </c>
      <c r="B4649" s="71">
        <v>8252.0</v>
      </c>
      <c r="C4649" s="71" t="s">
        <v>477</v>
      </c>
      <c r="D4649" s="71" t="s">
        <v>1564</v>
      </c>
      <c r="E4649" s="71">
        <v>9.826316906E9</v>
      </c>
      <c r="T4649" s="188">
        <v>45819.0</v>
      </c>
    </row>
    <row r="4650">
      <c r="A4650" s="71" t="s">
        <v>77</v>
      </c>
      <c r="B4650" s="71">
        <v>8252.0</v>
      </c>
      <c r="C4650" s="71" t="s">
        <v>477</v>
      </c>
      <c r="D4650" s="71" t="s">
        <v>1564</v>
      </c>
      <c r="E4650" s="71">
        <v>9.826316906E9</v>
      </c>
      <c r="T4650" s="188">
        <v>45819.0</v>
      </c>
    </row>
    <row r="4651">
      <c r="A4651" s="71" t="s">
        <v>77</v>
      </c>
      <c r="B4651" s="71">
        <v>8252.0</v>
      </c>
      <c r="C4651" s="71" t="s">
        <v>477</v>
      </c>
      <c r="D4651" s="71" t="s">
        <v>1564</v>
      </c>
      <c r="E4651" s="71">
        <v>9.826316906E9</v>
      </c>
      <c r="T4651" s="188">
        <v>45819.0</v>
      </c>
    </row>
    <row r="4652">
      <c r="A4652" s="71" t="s">
        <v>77</v>
      </c>
      <c r="B4652" s="71">
        <v>8251.0</v>
      </c>
      <c r="C4652" s="71" t="s">
        <v>1569</v>
      </c>
      <c r="D4652" s="71" t="s">
        <v>1564</v>
      </c>
      <c r="E4652" s="71">
        <v>9.302104659E9</v>
      </c>
      <c r="F4652" s="71">
        <v>0.0</v>
      </c>
      <c r="G4652" s="71" t="s">
        <v>195</v>
      </c>
      <c r="H4652" s="71">
        <v>12.0</v>
      </c>
      <c r="I4652" s="71">
        <v>40.0</v>
      </c>
      <c r="J4652" s="71">
        <v>4.8</v>
      </c>
      <c r="K4652" s="71">
        <v>5300.0</v>
      </c>
      <c r="L4652" s="71">
        <v>25440.0</v>
      </c>
      <c r="M4652" s="71">
        <v>25440.0</v>
      </c>
      <c r="N4652" s="71">
        <v>0.0</v>
      </c>
      <c r="O4652" s="71">
        <v>25440.0</v>
      </c>
      <c r="P4652" s="71">
        <v>25440.0</v>
      </c>
      <c r="Q4652" s="71">
        <v>0.0</v>
      </c>
      <c r="R4652" s="71">
        <v>0.0</v>
      </c>
      <c r="S4652" s="71" t="s">
        <v>191</v>
      </c>
      <c r="T4652" s="188">
        <v>45819.0</v>
      </c>
    </row>
    <row r="4653">
      <c r="A4653" s="71" t="s">
        <v>77</v>
      </c>
      <c r="B4653" s="71">
        <v>8251.0</v>
      </c>
      <c r="C4653" s="71" t="s">
        <v>1569</v>
      </c>
      <c r="D4653" s="71" t="s">
        <v>1564</v>
      </c>
      <c r="E4653" s="71">
        <v>9.302104659E9</v>
      </c>
      <c r="T4653" s="188">
        <v>45819.0</v>
      </c>
    </row>
    <row r="4654">
      <c r="A4654" s="71" t="s">
        <v>77</v>
      </c>
      <c r="B4654" s="71">
        <v>8251.0</v>
      </c>
      <c r="C4654" s="71" t="s">
        <v>1569</v>
      </c>
      <c r="D4654" s="71" t="s">
        <v>1564</v>
      </c>
      <c r="E4654" s="71">
        <v>9.302104659E9</v>
      </c>
      <c r="T4654" s="188">
        <v>45819.0</v>
      </c>
    </row>
    <row r="4655">
      <c r="A4655" s="71" t="s">
        <v>77</v>
      </c>
      <c r="B4655" s="71">
        <v>8251.0</v>
      </c>
      <c r="C4655" s="71" t="s">
        <v>1569</v>
      </c>
      <c r="D4655" s="71" t="s">
        <v>1564</v>
      </c>
      <c r="E4655" s="71">
        <v>9.302104659E9</v>
      </c>
      <c r="T4655" s="188">
        <v>45819.0</v>
      </c>
    </row>
    <row r="4656">
      <c r="A4656" s="71" t="s">
        <v>77</v>
      </c>
      <c r="B4656" s="71">
        <v>8251.0</v>
      </c>
      <c r="C4656" s="71" t="s">
        <v>1569</v>
      </c>
      <c r="D4656" s="71" t="s">
        <v>1564</v>
      </c>
      <c r="E4656" s="71">
        <v>9.302104659E9</v>
      </c>
      <c r="T4656" s="188">
        <v>45819.0</v>
      </c>
    </row>
    <row r="4657">
      <c r="A4657" s="71" t="s">
        <v>47</v>
      </c>
      <c r="B4657" s="71">
        <v>18940.0</v>
      </c>
      <c r="C4657" s="71" t="s">
        <v>1570</v>
      </c>
      <c r="D4657" s="71" t="s">
        <v>1571</v>
      </c>
      <c r="E4657" s="71">
        <v>8.302012511E9</v>
      </c>
      <c r="F4657" s="71">
        <v>0.0</v>
      </c>
      <c r="G4657" s="71" t="s">
        <v>307</v>
      </c>
      <c r="H4657" s="71">
        <v>1.0</v>
      </c>
      <c r="I4657" s="71">
        <v>40.0</v>
      </c>
      <c r="J4657" s="71">
        <v>0.4</v>
      </c>
      <c r="K4657" s="71">
        <v>5500.0</v>
      </c>
      <c r="L4657" s="71">
        <v>2200.0</v>
      </c>
      <c r="M4657" s="71">
        <v>2200.0</v>
      </c>
      <c r="N4657" s="71">
        <v>0.0</v>
      </c>
      <c r="O4657" s="71">
        <v>2200.0</v>
      </c>
      <c r="P4657" s="71">
        <v>0.0</v>
      </c>
      <c r="Q4657" s="71">
        <v>2200.0</v>
      </c>
      <c r="R4657" s="71">
        <v>0.0</v>
      </c>
      <c r="S4657" s="71" t="s">
        <v>47</v>
      </c>
      <c r="T4657" s="188">
        <v>45819.0</v>
      </c>
    </row>
    <row r="4658">
      <c r="A4658" s="71" t="s">
        <v>47</v>
      </c>
      <c r="B4658" s="71">
        <v>18940.0</v>
      </c>
      <c r="C4658" s="71" t="s">
        <v>1570</v>
      </c>
      <c r="D4658" s="71" t="s">
        <v>1571</v>
      </c>
      <c r="E4658" s="71">
        <v>8.302012511E9</v>
      </c>
      <c r="T4658" s="188">
        <v>45819.0</v>
      </c>
    </row>
    <row r="4659">
      <c r="A4659" s="71" t="s">
        <v>47</v>
      </c>
      <c r="B4659" s="71">
        <v>18940.0</v>
      </c>
      <c r="C4659" s="71" t="s">
        <v>1570</v>
      </c>
      <c r="D4659" s="71" t="s">
        <v>1571</v>
      </c>
      <c r="E4659" s="71">
        <v>8.302012511E9</v>
      </c>
      <c r="T4659" s="188">
        <v>45819.0</v>
      </c>
    </row>
    <row r="4660">
      <c r="A4660" s="71" t="s">
        <v>47</v>
      </c>
      <c r="B4660" s="71">
        <v>18940.0</v>
      </c>
      <c r="C4660" s="71" t="s">
        <v>1570</v>
      </c>
      <c r="D4660" s="71" t="s">
        <v>1571</v>
      </c>
      <c r="E4660" s="71">
        <v>8.302012511E9</v>
      </c>
      <c r="T4660" s="188">
        <v>45819.0</v>
      </c>
    </row>
    <row r="4661">
      <c r="A4661" s="71" t="s">
        <v>47</v>
      </c>
      <c r="B4661" s="71">
        <v>18940.0</v>
      </c>
      <c r="C4661" s="71" t="s">
        <v>1570</v>
      </c>
      <c r="D4661" s="71" t="s">
        <v>1571</v>
      </c>
      <c r="E4661" s="71">
        <v>8.302012511E9</v>
      </c>
      <c r="T4661" s="188">
        <v>45819.0</v>
      </c>
    </row>
    <row r="4662">
      <c r="A4662" s="71" t="s">
        <v>47</v>
      </c>
      <c r="B4662" s="71">
        <v>18939.0</v>
      </c>
      <c r="C4662" s="71" t="s">
        <v>1572</v>
      </c>
      <c r="D4662" s="71" t="s">
        <v>627</v>
      </c>
      <c r="E4662" s="71">
        <v>0.0</v>
      </c>
      <c r="F4662" s="71">
        <v>0.0</v>
      </c>
      <c r="G4662" s="71" t="s">
        <v>1514</v>
      </c>
      <c r="H4662" s="71">
        <v>1.0</v>
      </c>
      <c r="I4662" s="71">
        <v>40.0</v>
      </c>
      <c r="J4662" s="71">
        <v>0.4</v>
      </c>
      <c r="K4662" s="71">
        <v>5500.0</v>
      </c>
      <c r="L4662" s="71">
        <v>2200.0</v>
      </c>
      <c r="M4662" s="71">
        <v>2200.0</v>
      </c>
      <c r="N4662" s="71">
        <v>0.0</v>
      </c>
      <c r="O4662" s="71">
        <v>2200.0</v>
      </c>
      <c r="P4662" s="71">
        <v>0.0</v>
      </c>
      <c r="Q4662" s="71">
        <v>2200.0</v>
      </c>
      <c r="R4662" s="71">
        <v>0.0</v>
      </c>
      <c r="S4662" s="71" t="s">
        <v>47</v>
      </c>
      <c r="T4662" s="188">
        <v>45819.0</v>
      </c>
    </row>
    <row r="4663">
      <c r="A4663" s="71" t="s">
        <v>47</v>
      </c>
      <c r="B4663" s="71">
        <v>18939.0</v>
      </c>
      <c r="C4663" s="71" t="s">
        <v>1572</v>
      </c>
      <c r="D4663" s="71" t="s">
        <v>627</v>
      </c>
      <c r="E4663" s="71">
        <v>0.0</v>
      </c>
      <c r="T4663" s="188">
        <v>45819.0</v>
      </c>
    </row>
    <row r="4664">
      <c r="A4664" s="71" t="s">
        <v>47</v>
      </c>
      <c r="B4664" s="71">
        <v>18939.0</v>
      </c>
      <c r="C4664" s="71" t="s">
        <v>1572</v>
      </c>
      <c r="D4664" s="71" t="s">
        <v>627</v>
      </c>
      <c r="E4664" s="71">
        <v>0.0</v>
      </c>
      <c r="T4664" s="188">
        <v>45819.0</v>
      </c>
    </row>
    <row r="4665">
      <c r="A4665" s="71" t="s">
        <v>47</v>
      </c>
      <c r="B4665" s="71">
        <v>18939.0</v>
      </c>
      <c r="C4665" s="71" t="s">
        <v>1572</v>
      </c>
      <c r="D4665" s="71" t="s">
        <v>627</v>
      </c>
      <c r="E4665" s="71">
        <v>0.0</v>
      </c>
      <c r="T4665" s="188">
        <v>45819.0</v>
      </c>
    </row>
    <row r="4666">
      <c r="A4666" s="71" t="s">
        <v>47</v>
      </c>
      <c r="B4666" s="71">
        <v>18939.0</v>
      </c>
      <c r="C4666" s="71" t="s">
        <v>1572</v>
      </c>
      <c r="D4666" s="71" t="s">
        <v>627</v>
      </c>
      <c r="E4666" s="71">
        <v>0.0</v>
      </c>
      <c r="T4666" s="188">
        <v>45819.0</v>
      </c>
    </row>
    <row r="4667">
      <c r="A4667" s="71" t="s">
        <v>47</v>
      </c>
      <c r="B4667" s="71">
        <v>18938.0</v>
      </c>
      <c r="C4667" s="71" t="s">
        <v>1321</v>
      </c>
      <c r="D4667" s="71" t="s">
        <v>623</v>
      </c>
      <c r="E4667" s="71">
        <v>9.827750454E9</v>
      </c>
      <c r="F4667" s="71">
        <v>0.0</v>
      </c>
      <c r="G4667" s="71" t="s">
        <v>1514</v>
      </c>
      <c r="H4667" s="71">
        <v>3.0</v>
      </c>
      <c r="I4667" s="71">
        <v>40.0</v>
      </c>
      <c r="J4667" s="71">
        <v>1.2</v>
      </c>
      <c r="K4667" s="71">
        <v>5500.0</v>
      </c>
      <c r="L4667" s="71">
        <v>6600.0</v>
      </c>
      <c r="M4667" s="71">
        <v>6600.0</v>
      </c>
      <c r="N4667" s="71">
        <v>300.0</v>
      </c>
      <c r="O4667" s="71">
        <v>6300.0</v>
      </c>
      <c r="P4667" s="71">
        <v>0.0</v>
      </c>
      <c r="Q4667" s="71">
        <v>6300.0</v>
      </c>
      <c r="R4667" s="71">
        <v>0.0</v>
      </c>
      <c r="S4667" s="71" t="s">
        <v>47</v>
      </c>
      <c r="T4667" s="188">
        <v>45819.0</v>
      </c>
    </row>
    <row r="4668">
      <c r="A4668" s="71" t="s">
        <v>47</v>
      </c>
      <c r="B4668" s="71">
        <v>18938.0</v>
      </c>
      <c r="C4668" s="71" t="s">
        <v>1321</v>
      </c>
      <c r="D4668" s="71" t="s">
        <v>623</v>
      </c>
      <c r="E4668" s="71">
        <v>9.827750454E9</v>
      </c>
      <c r="T4668" s="188">
        <v>45819.0</v>
      </c>
    </row>
    <row r="4669">
      <c r="A4669" s="71" t="s">
        <v>47</v>
      </c>
      <c r="B4669" s="71">
        <v>18938.0</v>
      </c>
      <c r="C4669" s="71" t="s">
        <v>1321</v>
      </c>
      <c r="D4669" s="71" t="s">
        <v>623</v>
      </c>
      <c r="E4669" s="71">
        <v>9.827750454E9</v>
      </c>
      <c r="T4669" s="188">
        <v>45819.0</v>
      </c>
    </row>
    <row r="4670">
      <c r="A4670" s="71" t="s">
        <v>47</v>
      </c>
      <c r="B4670" s="71">
        <v>18938.0</v>
      </c>
      <c r="C4670" s="71" t="s">
        <v>1321</v>
      </c>
      <c r="D4670" s="71" t="s">
        <v>623</v>
      </c>
      <c r="E4670" s="71">
        <v>9.827750454E9</v>
      </c>
      <c r="T4670" s="188">
        <v>45819.0</v>
      </c>
    </row>
    <row r="4671">
      <c r="A4671" s="71" t="s">
        <v>47</v>
      </c>
      <c r="B4671" s="71">
        <v>18938.0</v>
      </c>
      <c r="C4671" s="71" t="s">
        <v>1321</v>
      </c>
      <c r="D4671" s="71" t="s">
        <v>623</v>
      </c>
      <c r="E4671" s="71">
        <v>9.827750454E9</v>
      </c>
      <c r="T4671" s="188">
        <v>45819.0</v>
      </c>
    </row>
    <row r="4672">
      <c r="A4672" s="71" t="s">
        <v>77</v>
      </c>
      <c r="B4672" s="71">
        <v>8250.0</v>
      </c>
      <c r="C4672" s="71" t="s">
        <v>1573</v>
      </c>
      <c r="D4672" s="71" t="s">
        <v>1574</v>
      </c>
      <c r="E4672" s="71">
        <v>9.770289729E9</v>
      </c>
      <c r="F4672" s="71">
        <v>0.0</v>
      </c>
      <c r="G4672" s="71" t="s">
        <v>195</v>
      </c>
      <c r="H4672" s="71">
        <v>5.0</v>
      </c>
      <c r="I4672" s="71">
        <v>40.0</v>
      </c>
      <c r="J4672" s="71">
        <v>2.0</v>
      </c>
      <c r="K4672" s="71">
        <v>5300.0</v>
      </c>
      <c r="L4672" s="71">
        <v>10600.0</v>
      </c>
      <c r="M4672" s="71">
        <v>10600.0</v>
      </c>
      <c r="N4672" s="71">
        <v>0.0</v>
      </c>
      <c r="O4672" s="71">
        <v>10600.0</v>
      </c>
      <c r="P4672" s="71">
        <v>0.0</v>
      </c>
      <c r="Q4672" s="71">
        <v>10600.0</v>
      </c>
      <c r="R4672" s="71">
        <v>0.0</v>
      </c>
      <c r="S4672" s="71" t="s">
        <v>47</v>
      </c>
      <c r="T4672" s="188">
        <v>45819.0</v>
      </c>
    </row>
    <row r="4673">
      <c r="A4673" s="71" t="s">
        <v>77</v>
      </c>
      <c r="B4673" s="71">
        <v>8250.0</v>
      </c>
      <c r="C4673" s="71" t="s">
        <v>1573</v>
      </c>
      <c r="D4673" s="71" t="s">
        <v>1574</v>
      </c>
      <c r="E4673" s="71">
        <v>9.770289729E9</v>
      </c>
      <c r="T4673" s="188">
        <v>45819.0</v>
      </c>
    </row>
    <row r="4674">
      <c r="A4674" s="71" t="s">
        <v>77</v>
      </c>
      <c r="B4674" s="71">
        <v>8250.0</v>
      </c>
      <c r="C4674" s="71" t="s">
        <v>1573</v>
      </c>
      <c r="D4674" s="71" t="s">
        <v>1574</v>
      </c>
      <c r="E4674" s="71">
        <v>9.770289729E9</v>
      </c>
      <c r="T4674" s="188">
        <v>45819.0</v>
      </c>
    </row>
    <row r="4675">
      <c r="A4675" s="71" t="s">
        <v>77</v>
      </c>
      <c r="B4675" s="71">
        <v>8250.0</v>
      </c>
      <c r="C4675" s="71" t="s">
        <v>1573</v>
      </c>
      <c r="D4675" s="71" t="s">
        <v>1574</v>
      </c>
      <c r="E4675" s="71">
        <v>9.770289729E9</v>
      </c>
      <c r="T4675" s="188">
        <v>45819.0</v>
      </c>
    </row>
    <row r="4676">
      <c r="A4676" s="71" t="s">
        <v>77</v>
      </c>
      <c r="B4676" s="71">
        <v>8250.0</v>
      </c>
      <c r="C4676" s="71" t="s">
        <v>1573</v>
      </c>
      <c r="D4676" s="71" t="s">
        <v>1574</v>
      </c>
      <c r="E4676" s="71">
        <v>9.770289729E9</v>
      </c>
      <c r="T4676" s="188">
        <v>45819.0</v>
      </c>
    </row>
    <row r="4677">
      <c r="A4677" s="71" t="s">
        <v>47</v>
      </c>
      <c r="B4677" s="71">
        <v>18937.0</v>
      </c>
      <c r="C4677" s="71" t="s">
        <v>1575</v>
      </c>
      <c r="D4677" s="71" t="s">
        <v>1163</v>
      </c>
      <c r="E4677" s="71">
        <v>9.753337348E9</v>
      </c>
      <c r="F4677" s="71">
        <v>0.0</v>
      </c>
      <c r="G4677" s="71" t="s">
        <v>1514</v>
      </c>
      <c r="H4677" s="71">
        <v>5.0</v>
      </c>
      <c r="I4677" s="71">
        <v>40.0</v>
      </c>
      <c r="J4677" s="71">
        <v>2.0</v>
      </c>
      <c r="K4677" s="71">
        <v>5500.0</v>
      </c>
      <c r="L4677" s="71">
        <v>11000.0</v>
      </c>
      <c r="M4677" s="71">
        <v>11000.0</v>
      </c>
      <c r="N4677" s="71">
        <v>0.0</v>
      </c>
      <c r="O4677" s="71">
        <v>11000.0</v>
      </c>
      <c r="P4677" s="71">
        <v>0.0</v>
      </c>
      <c r="Q4677" s="71">
        <v>11000.0</v>
      </c>
      <c r="R4677" s="71">
        <v>0.0</v>
      </c>
      <c r="S4677" s="71" t="s">
        <v>47</v>
      </c>
      <c r="T4677" s="188">
        <v>45819.0</v>
      </c>
    </row>
    <row r="4678">
      <c r="A4678" s="71" t="s">
        <v>47</v>
      </c>
      <c r="B4678" s="71">
        <v>18937.0</v>
      </c>
      <c r="C4678" s="71" t="s">
        <v>1575</v>
      </c>
      <c r="D4678" s="71" t="s">
        <v>1163</v>
      </c>
      <c r="E4678" s="71">
        <v>9.753337348E9</v>
      </c>
      <c r="T4678" s="188">
        <v>45819.0</v>
      </c>
    </row>
    <row r="4679">
      <c r="A4679" s="71" t="s">
        <v>47</v>
      </c>
      <c r="B4679" s="71">
        <v>18937.0</v>
      </c>
      <c r="C4679" s="71" t="s">
        <v>1575</v>
      </c>
      <c r="D4679" s="71" t="s">
        <v>1163</v>
      </c>
      <c r="E4679" s="71">
        <v>9.753337348E9</v>
      </c>
      <c r="T4679" s="188">
        <v>45819.0</v>
      </c>
    </row>
    <row r="4680">
      <c r="A4680" s="71" t="s">
        <v>47</v>
      </c>
      <c r="B4680" s="71">
        <v>18937.0</v>
      </c>
      <c r="C4680" s="71" t="s">
        <v>1575</v>
      </c>
      <c r="D4680" s="71" t="s">
        <v>1163</v>
      </c>
      <c r="E4680" s="71">
        <v>9.753337348E9</v>
      </c>
      <c r="T4680" s="188">
        <v>45819.0</v>
      </c>
    </row>
    <row r="4681">
      <c r="A4681" s="71" t="s">
        <v>47</v>
      </c>
      <c r="B4681" s="71">
        <v>18937.0</v>
      </c>
      <c r="C4681" s="71" t="s">
        <v>1575</v>
      </c>
      <c r="D4681" s="71" t="s">
        <v>1163</v>
      </c>
      <c r="E4681" s="71">
        <v>9.753337348E9</v>
      </c>
      <c r="T4681" s="188">
        <v>45819.0</v>
      </c>
    </row>
    <row r="4682">
      <c r="A4682" s="71" t="s">
        <v>77</v>
      </c>
      <c r="B4682" s="71">
        <v>8249.0</v>
      </c>
      <c r="C4682" s="71" t="s">
        <v>1576</v>
      </c>
      <c r="D4682" s="71" t="s">
        <v>1577</v>
      </c>
      <c r="E4682" s="71">
        <v>8.103309228E9</v>
      </c>
      <c r="F4682" s="71">
        <v>0.0</v>
      </c>
      <c r="G4682" s="71" t="s">
        <v>610</v>
      </c>
      <c r="H4682" s="71">
        <v>2.0</v>
      </c>
      <c r="I4682" s="71">
        <v>40.0</v>
      </c>
      <c r="J4682" s="71">
        <v>0.8</v>
      </c>
      <c r="K4682" s="71">
        <v>5300.0</v>
      </c>
      <c r="L4682" s="71">
        <v>4240.0</v>
      </c>
      <c r="M4682" s="71">
        <v>4240.0</v>
      </c>
      <c r="N4682" s="71">
        <v>0.0</v>
      </c>
      <c r="O4682" s="71">
        <v>4240.0</v>
      </c>
      <c r="P4682" s="71">
        <v>0.0</v>
      </c>
      <c r="Q4682" s="71">
        <v>4240.0</v>
      </c>
      <c r="R4682" s="71">
        <v>0.0</v>
      </c>
      <c r="S4682" s="71" t="s">
        <v>47</v>
      </c>
      <c r="T4682" s="188">
        <v>45819.0</v>
      </c>
    </row>
    <row r="4683">
      <c r="A4683" s="71" t="s">
        <v>77</v>
      </c>
      <c r="B4683" s="71">
        <v>8249.0</v>
      </c>
      <c r="C4683" s="71" t="s">
        <v>1576</v>
      </c>
      <c r="D4683" s="71" t="s">
        <v>1577</v>
      </c>
      <c r="E4683" s="71">
        <v>8.103309228E9</v>
      </c>
      <c r="T4683" s="188">
        <v>45819.0</v>
      </c>
    </row>
    <row r="4684">
      <c r="A4684" s="71" t="s">
        <v>77</v>
      </c>
      <c r="B4684" s="71">
        <v>8249.0</v>
      </c>
      <c r="C4684" s="71" t="s">
        <v>1576</v>
      </c>
      <c r="D4684" s="71" t="s">
        <v>1577</v>
      </c>
      <c r="E4684" s="71">
        <v>8.103309228E9</v>
      </c>
      <c r="T4684" s="188">
        <v>45819.0</v>
      </c>
    </row>
    <row r="4685">
      <c r="A4685" s="71" t="s">
        <v>77</v>
      </c>
      <c r="B4685" s="71">
        <v>8249.0</v>
      </c>
      <c r="C4685" s="71" t="s">
        <v>1576</v>
      </c>
      <c r="D4685" s="71" t="s">
        <v>1577</v>
      </c>
      <c r="E4685" s="71">
        <v>8.103309228E9</v>
      </c>
      <c r="T4685" s="188">
        <v>45819.0</v>
      </c>
    </row>
    <row r="4686">
      <c r="A4686" s="71" t="s">
        <v>77</v>
      </c>
      <c r="B4686" s="71">
        <v>8249.0</v>
      </c>
      <c r="C4686" s="71" t="s">
        <v>1576</v>
      </c>
      <c r="D4686" s="71" t="s">
        <v>1577</v>
      </c>
      <c r="E4686" s="71">
        <v>8.103309228E9</v>
      </c>
      <c r="T4686" s="188">
        <v>45819.0</v>
      </c>
    </row>
    <row r="4687">
      <c r="A4687" s="71" t="s">
        <v>77</v>
      </c>
      <c r="B4687" s="71">
        <v>8248.0</v>
      </c>
      <c r="C4687" s="71" t="s">
        <v>1578</v>
      </c>
      <c r="D4687" s="71" t="s">
        <v>341</v>
      </c>
      <c r="E4687" s="71">
        <v>8.966823549E9</v>
      </c>
      <c r="F4687" s="71">
        <v>0.0</v>
      </c>
      <c r="G4687" s="71" t="s">
        <v>610</v>
      </c>
      <c r="H4687" s="71">
        <v>2.0</v>
      </c>
      <c r="I4687" s="71">
        <v>40.0</v>
      </c>
      <c r="J4687" s="71">
        <v>0.8</v>
      </c>
      <c r="K4687" s="71">
        <v>5300.0</v>
      </c>
      <c r="L4687" s="71">
        <v>4240.0</v>
      </c>
      <c r="M4687" s="71">
        <v>4240.0</v>
      </c>
      <c r="N4687" s="71">
        <v>0.0</v>
      </c>
      <c r="O4687" s="71">
        <v>4240.0</v>
      </c>
      <c r="P4687" s="71">
        <v>0.0</v>
      </c>
      <c r="Q4687" s="71">
        <v>4240.0</v>
      </c>
      <c r="R4687" s="71">
        <v>0.0</v>
      </c>
      <c r="S4687" s="71" t="s">
        <v>47</v>
      </c>
      <c r="T4687" s="188">
        <v>45819.0</v>
      </c>
    </row>
    <row r="4688">
      <c r="A4688" s="71" t="s">
        <v>77</v>
      </c>
      <c r="B4688" s="71">
        <v>8248.0</v>
      </c>
      <c r="C4688" s="71" t="s">
        <v>1578</v>
      </c>
      <c r="D4688" s="71" t="s">
        <v>341</v>
      </c>
      <c r="E4688" s="71">
        <v>8.966823549E9</v>
      </c>
      <c r="T4688" s="188">
        <v>45819.0</v>
      </c>
    </row>
    <row r="4689">
      <c r="A4689" s="71" t="s">
        <v>77</v>
      </c>
      <c r="B4689" s="71">
        <v>8248.0</v>
      </c>
      <c r="C4689" s="71" t="s">
        <v>1578</v>
      </c>
      <c r="D4689" s="71" t="s">
        <v>341</v>
      </c>
      <c r="E4689" s="71">
        <v>8.966823549E9</v>
      </c>
      <c r="T4689" s="188">
        <v>45819.0</v>
      </c>
    </row>
    <row r="4690">
      <c r="A4690" s="71" t="s">
        <v>77</v>
      </c>
      <c r="B4690" s="71">
        <v>8248.0</v>
      </c>
      <c r="C4690" s="71" t="s">
        <v>1578</v>
      </c>
      <c r="D4690" s="71" t="s">
        <v>341</v>
      </c>
      <c r="E4690" s="71">
        <v>8.966823549E9</v>
      </c>
      <c r="T4690" s="188">
        <v>45819.0</v>
      </c>
    </row>
    <row r="4691">
      <c r="A4691" s="71" t="s">
        <v>77</v>
      </c>
      <c r="B4691" s="71">
        <v>8248.0</v>
      </c>
      <c r="C4691" s="71" t="s">
        <v>1578</v>
      </c>
      <c r="D4691" s="71" t="s">
        <v>341</v>
      </c>
      <c r="E4691" s="71">
        <v>8.966823549E9</v>
      </c>
      <c r="T4691" s="188">
        <v>45819.0</v>
      </c>
    </row>
    <row r="4692">
      <c r="A4692" s="71" t="s">
        <v>77</v>
      </c>
      <c r="B4692" s="71">
        <v>8247.0</v>
      </c>
      <c r="C4692" s="71" t="s">
        <v>922</v>
      </c>
      <c r="D4692" s="71" t="s">
        <v>1579</v>
      </c>
      <c r="E4692" s="71">
        <v>9.977786281E9</v>
      </c>
      <c r="F4692" s="71">
        <v>0.0</v>
      </c>
      <c r="G4692" s="71" t="s">
        <v>243</v>
      </c>
      <c r="H4692" s="71">
        <v>2.0</v>
      </c>
      <c r="I4692" s="71">
        <v>40.0</v>
      </c>
      <c r="J4692" s="71">
        <v>0.8</v>
      </c>
      <c r="K4692" s="71">
        <v>5300.0</v>
      </c>
      <c r="L4692" s="71">
        <v>4240.0</v>
      </c>
      <c r="M4692" s="71">
        <v>4240.0</v>
      </c>
      <c r="N4692" s="71">
        <v>0.0</v>
      </c>
      <c r="O4692" s="71">
        <v>4240.0</v>
      </c>
      <c r="P4692" s="71">
        <v>0.0</v>
      </c>
      <c r="Q4692" s="71">
        <v>4240.0</v>
      </c>
      <c r="R4692" s="71">
        <v>0.0</v>
      </c>
      <c r="S4692" s="71" t="s">
        <v>47</v>
      </c>
      <c r="T4692" s="188">
        <v>45819.0</v>
      </c>
    </row>
    <row r="4693">
      <c r="A4693" s="71" t="s">
        <v>77</v>
      </c>
      <c r="B4693" s="71">
        <v>8247.0</v>
      </c>
      <c r="C4693" s="71" t="s">
        <v>922</v>
      </c>
      <c r="D4693" s="71" t="s">
        <v>1579</v>
      </c>
      <c r="E4693" s="71">
        <v>9.977786281E9</v>
      </c>
      <c r="T4693" s="188">
        <v>45819.0</v>
      </c>
    </row>
    <row r="4694">
      <c r="A4694" s="71" t="s">
        <v>77</v>
      </c>
      <c r="B4694" s="71">
        <v>8247.0</v>
      </c>
      <c r="C4694" s="71" t="s">
        <v>922</v>
      </c>
      <c r="D4694" s="71" t="s">
        <v>1579</v>
      </c>
      <c r="E4694" s="71">
        <v>9.977786281E9</v>
      </c>
      <c r="T4694" s="188">
        <v>45819.0</v>
      </c>
    </row>
    <row r="4695">
      <c r="A4695" s="71" t="s">
        <v>77</v>
      </c>
      <c r="B4695" s="71">
        <v>8247.0</v>
      </c>
      <c r="C4695" s="71" t="s">
        <v>922</v>
      </c>
      <c r="D4695" s="71" t="s">
        <v>1579</v>
      </c>
      <c r="E4695" s="71">
        <v>9.977786281E9</v>
      </c>
      <c r="T4695" s="188">
        <v>45819.0</v>
      </c>
    </row>
    <row r="4696">
      <c r="A4696" s="71" t="s">
        <v>77</v>
      </c>
      <c r="B4696" s="71">
        <v>8247.0</v>
      </c>
      <c r="C4696" s="71" t="s">
        <v>922</v>
      </c>
      <c r="D4696" s="71" t="s">
        <v>1579</v>
      </c>
      <c r="E4696" s="71">
        <v>9.977786281E9</v>
      </c>
      <c r="T4696" s="188">
        <v>45819.0</v>
      </c>
    </row>
    <row r="4697">
      <c r="A4697" s="71" t="s">
        <v>77</v>
      </c>
      <c r="B4697" s="71">
        <v>8246.0</v>
      </c>
      <c r="C4697" s="71" t="s">
        <v>1580</v>
      </c>
      <c r="D4697" s="71" t="s">
        <v>1581</v>
      </c>
      <c r="E4697" s="71">
        <v>9.754912222E9</v>
      </c>
      <c r="F4697" s="71">
        <v>0.0</v>
      </c>
      <c r="G4697" s="71" t="s">
        <v>195</v>
      </c>
      <c r="H4697" s="71">
        <v>3.0</v>
      </c>
      <c r="I4697" s="71">
        <v>40.0</v>
      </c>
      <c r="J4697" s="71">
        <v>1.2</v>
      </c>
      <c r="K4697" s="71">
        <v>5300.0</v>
      </c>
      <c r="L4697" s="71">
        <v>6360.0</v>
      </c>
      <c r="M4697" s="71">
        <v>6360.0</v>
      </c>
      <c r="N4697" s="71">
        <v>0.0</v>
      </c>
      <c r="O4697" s="71">
        <v>6360.0</v>
      </c>
      <c r="P4697" s="71">
        <v>6360.0</v>
      </c>
      <c r="Q4697" s="71">
        <v>0.0</v>
      </c>
      <c r="R4697" s="71">
        <v>0.0</v>
      </c>
      <c r="S4697" s="71" t="s">
        <v>191</v>
      </c>
      <c r="T4697" s="188">
        <v>45819.0</v>
      </c>
    </row>
    <row r="4698">
      <c r="A4698" s="71" t="s">
        <v>77</v>
      </c>
      <c r="B4698" s="71">
        <v>8246.0</v>
      </c>
      <c r="C4698" s="71" t="s">
        <v>1580</v>
      </c>
      <c r="D4698" s="71" t="s">
        <v>1581</v>
      </c>
      <c r="E4698" s="71">
        <v>9.754912222E9</v>
      </c>
      <c r="T4698" s="188">
        <v>45819.0</v>
      </c>
    </row>
    <row r="4699">
      <c r="A4699" s="71" t="s">
        <v>77</v>
      </c>
      <c r="B4699" s="71">
        <v>8246.0</v>
      </c>
      <c r="C4699" s="71" t="s">
        <v>1580</v>
      </c>
      <c r="D4699" s="71" t="s">
        <v>1581</v>
      </c>
      <c r="E4699" s="71">
        <v>9.754912222E9</v>
      </c>
      <c r="T4699" s="188">
        <v>45819.0</v>
      </c>
    </row>
    <row r="4700">
      <c r="A4700" s="71" t="s">
        <v>77</v>
      </c>
      <c r="B4700" s="71">
        <v>8246.0</v>
      </c>
      <c r="C4700" s="71" t="s">
        <v>1580</v>
      </c>
      <c r="D4700" s="71" t="s">
        <v>1581</v>
      </c>
      <c r="E4700" s="71">
        <v>9.754912222E9</v>
      </c>
      <c r="T4700" s="188">
        <v>45819.0</v>
      </c>
    </row>
    <row r="4701">
      <c r="A4701" s="71" t="s">
        <v>77</v>
      </c>
      <c r="B4701" s="71">
        <v>8246.0</v>
      </c>
      <c r="C4701" s="71" t="s">
        <v>1580</v>
      </c>
      <c r="D4701" s="71" t="s">
        <v>1581</v>
      </c>
      <c r="E4701" s="71">
        <v>9.754912222E9</v>
      </c>
      <c r="T4701" s="188">
        <v>45819.0</v>
      </c>
    </row>
    <row r="4702">
      <c r="A4702" s="71" t="s">
        <v>77</v>
      </c>
      <c r="B4702" s="71">
        <v>8245.0</v>
      </c>
      <c r="C4702" s="71" t="s">
        <v>1582</v>
      </c>
      <c r="D4702" s="71" t="s">
        <v>1583</v>
      </c>
      <c r="E4702" s="71">
        <v>9.977877622E9</v>
      </c>
      <c r="F4702" s="71">
        <v>0.0</v>
      </c>
      <c r="G4702" s="71" t="s">
        <v>195</v>
      </c>
      <c r="H4702" s="71">
        <v>3.0</v>
      </c>
      <c r="I4702" s="71">
        <v>40.0</v>
      </c>
      <c r="J4702" s="71">
        <v>1.2</v>
      </c>
      <c r="K4702" s="71">
        <v>5300.0</v>
      </c>
      <c r="L4702" s="71">
        <v>6360.0</v>
      </c>
      <c r="M4702" s="71">
        <v>6360.0</v>
      </c>
      <c r="N4702" s="71">
        <v>0.0</v>
      </c>
      <c r="O4702" s="71">
        <v>6360.0</v>
      </c>
      <c r="P4702" s="71">
        <v>0.0</v>
      </c>
      <c r="Q4702" s="71">
        <v>6360.0</v>
      </c>
      <c r="R4702" s="71">
        <v>0.0</v>
      </c>
      <c r="S4702" s="71" t="s">
        <v>47</v>
      </c>
      <c r="T4702" s="188">
        <v>45819.0</v>
      </c>
    </row>
    <row r="4703">
      <c r="A4703" s="71" t="s">
        <v>77</v>
      </c>
      <c r="B4703" s="71">
        <v>8245.0</v>
      </c>
      <c r="C4703" s="71" t="s">
        <v>1582</v>
      </c>
      <c r="D4703" s="71" t="s">
        <v>1583</v>
      </c>
      <c r="E4703" s="71">
        <v>9.977877622E9</v>
      </c>
      <c r="T4703" s="188">
        <v>45819.0</v>
      </c>
    </row>
    <row r="4704">
      <c r="A4704" s="71" t="s">
        <v>77</v>
      </c>
      <c r="B4704" s="71">
        <v>8245.0</v>
      </c>
      <c r="C4704" s="71" t="s">
        <v>1582</v>
      </c>
      <c r="D4704" s="71" t="s">
        <v>1583</v>
      </c>
      <c r="E4704" s="71">
        <v>9.977877622E9</v>
      </c>
      <c r="T4704" s="188">
        <v>45819.0</v>
      </c>
    </row>
    <row r="4705">
      <c r="A4705" s="71" t="s">
        <v>77</v>
      </c>
      <c r="B4705" s="71">
        <v>8245.0</v>
      </c>
      <c r="C4705" s="71" t="s">
        <v>1582</v>
      </c>
      <c r="D4705" s="71" t="s">
        <v>1583</v>
      </c>
      <c r="E4705" s="71">
        <v>9.977877622E9</v>
      </c>
      <c r="T4705" s="188">
        <v>45819.0</v>
      </c>
    </row>
    <row r="4706">
      <c r="A4706" s="71" t="s">
        <v>77</v>
      </c>
      <c r="B4706" s="71">
        <v>8245.0</v>
      </c>
      <c r="C4706" s="71" t="s">
        <v>1582</v>
      </c>
      <c r="D4706" s="71" t="s">
        <v>1583</v>
      </c>
      <c r="E4706" s="71">
        <v>9.977877622E9</v>
      </c>
      <c r="T4706" s="188">
        <v>45819.0</v>
      </c>
    </row>
    <row r="4707">
      <c r="A4707" s="71" t="s">
        <v>77</v>
      </c>
      <c r="B4707" s="71">
        <v>8244.0</v>
      </c>
      <c r="C4707" s="71" t="s">
        <v>1584</v>
      </c>
      <c r="D4707" s="71" t="s">
        <v>1585</v>
      </c>
      <c r="E4707" s="71">
        <v>9.926342273E9</v>
      </c>
      <c r="F4707" s="71">
        <v>0.0</v>
      </c>
      <c r="G4707" s="71" t="s">
        <v>195</v>
      </c>
      <c r="H4707" s="71">
        <v>1.0</v>
      </c>
      <c r="I4707" s="71">
        <v>40.0</v>
      </c>
      <c r="J4707" s="71">
        <v>0.4</v>
      </c>
      <c r="K4707" s="71">
        <v>5300.0</v>
      </c>
      <c r="L4707" s="71">
        <v>2120.0</v>
      </c>
      <c r="M4707" s="71">
        <v>2120.0</v>
      </c>
      <c r="N4707" s="71">
        <v>0.0</v>
      </c>
      <c r="O4707" s="71">
        <v>2120.0</v>
      </c>
      <c r="P4707" s="71">
        <v>2120.0</v>
      </c>
      <c r="Q4707" s="71">
        <v>0.0</v>
      </c>
      <c r="R4707" s="71">
        <v>0.0</v>
      </c>
      <c r="S4707" s="71" t="s">
        <v>191</v>
      </c>
      <c r="T4707" s="188">
        <v>45819.0</v>
      </c>
    </row>
    <row r="4708">
      <c r="A4708" s="71" t="s">
        <v>77</v>
      </c>
      <c r="B4708" s="71">
        <v>8244.0</v>
      </c>
      <c r="C4708" s="71" t="s">
        <v>1584</v>
      </c>
      <c r="D4708" s="71" t="s">
        <v>1585</v>
      </c>
      <c r="E4708" s="71">
        <v>9.926342273E9</v>
      </c>
      <c r="T4708" s="188">
        <v>45819.0</v>
      </c>
    </row>
    <row r="4709">
      <c r="A4709" s="71" t="s">
        <v>77</v>
      </c>
      <c r="B4709" s="71">
        <v>8244.0</v>
      </c>
      <c r="C4709" s="71" t="s">
        <v>1584</v>
      </c>
      <c r="D4709" s="71" t="s">
        <v>1585</v>
      </c>
      <c r="E4709" s="71">
        <v>9.926342273E9</v>
      </c>
      <c r="T4709" s="188">
        <v>45819.0</v>
      </c>
    </row>
    <row r="4710">
      <c r="A4710" s="71" t="s">
        <v>77</v>
      </c>
      <c r="B4710" s="71">
        <v>8244.0</v>
      </c>
      <c r="C4710" s="71" t="s">
        <v>1584</v>
      </c>
      <c r="D4710" s="71" t="s">
        <v>1585</v>
      </c>
      <c r="E4710" s="71">
        <v>9.926342273E9</v>
      </c>
      <c r="T4710" s="188">
        <v>45819.0</v>
      </c>
    </row>
    <row r="4711">
      <c r="A4711" s="71" t="s">
        <v>77</v>
      </c>
      <c r="B4711" s="71">
        <v>8244.0</v>
      </c>
      <c r="C4711" s="71" t="s">
        <v>1584</v>
      </c>
      <c r="D4711" s="71" t="s">
        <v>1585</v>
      </c>
      <c r="E4711" s="71">
        <v>9.926342273E9</v>
      </c>
      <c r="T4711" s="188">
        <v>45819.0</v>
      </c>
    </row>
    <row r="4712">
      <c r="A4712" s="71" t="s">
        <v>77</v>
      </c>
      <c r="B4712" s="71">
        <v>8243.0</v>
      </c>
      <c r="C4712" s="71" t="s">
        <v>1586</v>
      </c>
      <c r="D4712" s="71" t="s">
        <v>1587</v>
      </c>
      <c r="E4712" s="71">
        <v>9.098457647E9</v>
      </c>
      <c r="F4712" s="71">
        <v>0.0</v>
      </c>
      <c r="G4712" s="71" t="s">
        <v>610</v>
      </c>
      <c r="H4712" s="71">
        <v>1.0</v>
      </c>
      <c r="I4712" s="71">
        <v>40.0</v>
      </c>
      <c r="J4712" s="71">
        <v>0.4</v>
      </c>
      <c r="K4712" s="71">
        <v>5300.0</v>
      </c>
      <c r="L4712" s="71">
        <v>2120.0</v>
      </c>
      <c r="M4712" s="71">
        <v>2120.0</v>
      </c>
      <c r="N4712" s="71">
        <v>0.0</v>
      </c>
      <c r="O4712" s="71">
        <v>2120.0</v>
      </c>
      <c r="P4712" s="71">
        <v>2120.0</v>
      </c>
      <c r="Q4712" s="71">
        <v>0.0</v>
      </c>
      <c r="R4712" s="71">
        <v>0.0</v>
      </c>
      <c r="S4712" s="71" t="s">
        <v>191</v>
      </c>
      <c r="T4712" s="188">
        <v>45819.0</v>
      </c>
    </row>
    <row r="4713">
      <c r="A4713" s="71" t="s">
        <v>77</v>
      </c>
      <c r="B4713" s="71">
        <v>8243.0</v>
      </c>
      <c r="C4713" s="71" t="s">
        <v>1586</v>
      </c>
      <c r="D4713" s="71" t="s">
        <v>1587</v>
      </c>
      <c r="E4713" s="71">
        <v>9.098457647E9</v>
      </c>
      <c r="T4713" s="188">
        <v>45819.0</v>
      </c>
    </row>
    <row r="4714">
      <c r="A4714" s="71" t="s">
        <v>77</v>
      </c>
      <c r="B4714" s="71">
        <v>8243.0</v>
      </c>
      <c r="C4714" s="71" t="s">
        <v>1586</v>
      </c>
      <c r="D4714" s="71" t="s">
        <v>1587</v>
      </c>
      <c r="E4714" s="71">
        <v>9.098457647E9</v>
      </c>
      <c r="T4714" s="188">
        <v>45819.0</v>
      </c>
    </row>
    <row r="4715">
      <c r="A4715" s="71" t="s">
        <v>77</v>
      </c>
      <c r="B4715" s="71">
        <v>8243.0</v>
      </c>
      <c r="C4715" s="71" t="s">
        <v>1586</v>
      </c>
      <c r="D4715" s="71" t="s">
        <v>1587</v>
      </c>
      <c r="E4715" s="71">
        <v>9.098457647E9</v>
      </c>
      <c r="T4715" s="188">
        <v>45819.0</v>
      </c>
    </row>
    <row r="4716">
      <c r="A4716" s="71" t="s">
        <v>77</v>
      </c>
      <c r="B4716" s="71">
        <v>8243.0</v>
      </c>
      <c r="C4716" s="71" t="s">
        <v>1586</v>
      </c>
      <c r="D4716" s="71" t="s">
        <v>1587</v>
      </c>
      <c r="E4716" s="71">
        <v>9.098457647E9</v>
      </c>
      <c r="T4716" s="188">
        <v>45819.0</v>
      </c>
    </row>
    <row r="4717">
      <c r="A4717" s="71" t="s">
        <v>77</v>
      </c>
      <c r="B4717" s="71">
        <v>8242.0</v>
      </c>
      <c r="C4717" s="71" t="s">
        <v>1588</v>
      </c>
      <c r="D4717" s="71" t="s">
        <v>1589</v>
      </c>
      <c r="E4717" s="71">
        <v>6.267505151E9</v>
      </c>
      <c r="F4717" s="71">
        <v>0.0</v>
      </c>
      <c r="G4717" s="71" t="s">
        <v>610</v>
      </c>
      <c r="H4717" s="71">
        <v>3.0</v>
      </c>
      <c r="I4717" s="71">
        <v>40.0</v>
      </c>
      <c r="J4717" s="71">
        <v>1.2</v>
      </c>
      <c r="K4717" s="71">
        <v>5300.0</v>
      </c>
      <c r="L4717" s="71">
        <v>6360.0</v>
      </c>
      <c r="M4717" s="71">
        <v>6360.0</v>
      </c>
      <c r="N4717" s="71">
        <v>0.0</v>
      </c>
      <c r="O4717" s="71">
        <v>6360.0</v>
      </c>
      <c r="P4717" s="71">
        <v>0.0</v>
      </c>
      <c r="Q4717" s="71">
        <v>6360.0</v>
      </c>
      <c r="R4717" s="71">
        <v>0.0</v>
      </c>
      <c r="S4717" s="71" t="s">
        <v>47</v>
      </c>
      <c r="T4717" s="188">
        <v>45819.0</v>
      </c>
    </row>
    <row r="4718">
      <c r="A4718" s="71" t="s">
        <v>77</v>
      </c>
      <c r="B4718" s="71">
        <v>8242.0</v>
      </c>
      <c r="C4718" s="71" t="s">
        <v>1588</v>
      </c>
      <c r="D4718" s="71" t="s">
        <v>1589</v>
      </c>
      <c r="E4718" s="71">
        <v>6.267505151E9</v>
      </c>
      <c r="T4718" s="188">
        <v>45819.0</v>
      </c>
    </row>
    <row r="4719">
      <c r="A4719" s="71" t="s">
        <v>77</v>
      </c>
      <c r="B4719" s="71">
        <v>8242.0</v>
      </c>
      <c r="C4719" s="71" t="s">
        <v>1588</v>
      </c>
      <c r="D4719" s="71" t="s">
        <v>1589</v>
      </c>
      <c r="E4719" s="71">
        <v>6.267505151E9</v>
      </c>
      <c r="T4719" s="188">
        <v>45819.0</v>
      </c>
    </row>
    <row r="4720">
      <c r="A4720" s="71" t="s">
        <v>77</v>
      </c>
      <c r="B4720" s="71">
        <v>8242.0</v>
      </c>
      <c r="C4720" s="71" t="s">
        <v>1588</v>
      </c>
      <c r="D4720" s="71" t="s">
        <v>1589</v>
      </c>
      <c r="E4720" s="71">
        <v>6.267505151E9</v>
      </c>
      <c r="T4720" s="188">
        <v>45819.0</v>
      </c>
    </row>
    <row r="4721">
      <c r="A4721" s="71" t="s">
        <v>77</v>
      </c>
      <c r="B4721" s="71">
        <v>8242.0</v>
      </c>
      <c r="C4721" s="71" t="s">
        <v>1588</v>
      </c>
      <c r="D4721" s="71" t="s">
        <v>1589</v>
      </c>
      <c r="E4721" s="71">
        <v>6.267505151E9</v>
      </c>
      <c r="T4721" s="188">
        <v>45819.0</v>
      </c>
    </row>
    <row r="4722">
      <c r="A4722" s="71" t="s">
        <v>47</v>
      </c>
      <c r="B4722" s="71">
        <v>18936.0</v>
      </c>
      <c r="C4722" s="71" t="s">
        <v>1590</v>
      </c>
      <c r="D4722" s="71" t="s">
        <v>1591</v>
      </c>
      <c r="E4722" s="71">
        <v>7.974459705E9</v>
      </c>
      <c r="F4722" s="71">
        <v>0.0</v>
      </c>
      <c r="G4722" s="71" t="s">
        <v>223</v>
      </c>
      <c r="H4722" s="71">
        <v>7.0</v>
      </c>
      <c r="I4722" s="71">
        <v>40.0</v>
      </c>
      <c r="J4722" s="71">
        <v>2.8</v>
      </c>
      <c r="K4722" s="71">
        <v>5500.0</v>
      </c>
      <c r="L4722" s="71">
        <v>15400.0</v>
      </c>
      <c r="M4722" s="71">
        <v>15400.0</v>
      </c>
      <c r="N4722" s="71">
        <v>0.0</v>
      </c>
      <c r="O4722" s="71">
        <v>15400.0</v>
      </c>
      <c r="P4722" s="71">
        <v>0.0</v>
      </c>
      <c r="Q4722" s="71">
        <v>15400.0</v>
      </c>
      <c r="R4722" s="71">
        <v>0.0</v>
      </c>
      <c r="S4722" s="71" t="s">
        <v>47</v>
      </c>
      <c r="T4722" s="188">
        <v>45819.0</v>
      </c>
    </row>
    <row r="4723">
      <c r="A4723" s="71" t="s">
        <v>47</v>
      </c>
      <c r="B4723" s="71">
        <v>18936.0</v>
      </c>
      <c r="C4723" s="71" t="s">
        <v>1590</v>
      </c>
      <c r="D4723" s="71" t="s">
        <v>1591</v>
      </c>
      <c r="E4723" s="71">
        <v>7.974459705E9</v>
      </c>
      <c r="T4723" s="188">
        <v>45819.0</v>
      </c>
    </row>
    <row r="4724">
      <c r="A4724" s="71" t="s">
        <v>47</v>
      </c>
      <c r="B4724" s="71">
        <v>18936.0</v>
      </c>
      <c r="C4724" s="71" t="s">
        <v>1590</v>
      </c>
      <c r="D4724" s="71" t="s">
        <v>1591</v>
      </c>
      <c r="E4724" s="71">
        <v>7.974459705E9</v>
      </c>
      <c r="T4724" s="188">
        <v>45819.0</v>
      </c>
    </row>
    <row r="4725">
      <c r="A4725" s="71" t="s">
        <v>47</v>
      </c>
      <c r="B4725" s="71">
        <v>18936.0</v>
      </c>
      <c r="C4725" s="71" t="s">
        <v>1590</v>
      </c>
      <c r="D4725" s="71" t="s">
        <v>1591</v>
      </c>
      <c r="E4725" s="71">
        <v>7.974459705E9</v>
      </c>
      <c r="T4725" s="188">
        <v>45819.0</v>
      </c>
    </row>
    <row r="4726">
      <c r="A4726" s="71" t="s">
        <v>47</v>
      </c>
      <c r="B4726" s="71">
        <v>18936.0</v>
      </c>
      <c r="C4726" s="71" t="s">
        <v>1590</v>
      </c>
      <c r="D4726" s="71" t="s">
        <v>1591</v>
      </c>
      <c r="E4726" s="71">
        <v>7.974459705E9</v>
      </c>
      <c r="T4726" s="188">
        <v>45819.0</v>
      </c>
    </row>
    <row r="4727">
      <c r="A4727" s="71" t="s">
        <v>77</v>
      </c>
      <c r="B4727" s="71">
        <v>8241.0</v>
      </c>
      <c r="C4727" s="71" t="s">
        <v>844</v>
      </c>
      <c r="D4727" s="71" t="s">
        <v>1308</v>
      </c>
      <c r="E4727" s="71">
        <v>9.691292959E9</v>
      </c>
      <c r="F4727" s="71">
        <v>0.0</v>
      </c>
      <c r="G4727" s="71" t="s">
        <v>195</v>
      </c>
      <c r="H4727" s="71">
        <v>2.0</v>
      </c>
      <c r="I4727" s="71">
        <v>40.0</v>
      </c>
      <c r="J4727" s="71">
        <v>0.8</v>
      </c>
      <c r="K4727" s="71">
        <v>5300.0</v>
      </c>
      <c r="L4727" s="71">
        <v>4240.0</v>
      </c>
      <c r="M4727" s="71">
        <v>4240.0</v>
      </c>
      <c r="N4727" s="71">
        <v>0.0</v>
      </c>
      <c r="O4727" s="71">
        <v>4240.0</v>
      </c>
      <c r="P4727" s="71">
        <v>0.0</v>
      </c>
      <c r="Q4727" s="71">
        <v>4240.0</v>
      </c>
      <c r="R4727" s="71">
        <v>0.0</v>
      </c>
      <c r="S4727" s="71" t="s">
        <v>47</v>
      </c>
      <c r="T4727" s="188">
        <v>45819.0</v>
      </c>
    </row>
    <row r="4728">
      <c r="A4728" s="71" t="s">
        <v>77</v>
      </c>
      <c r="B4728" s="71">
        <v>8241.0</v>
      </c>
      <c r="C4728" s="71" t="s">
        <v>844</v>
      </c>
      <c r="D4728" s="71" t="s">
        <v>1308</v>
      </c>
      <c r="E4728" s="71">
        <v>9.691292959E9</v>
      </c>
      <c r="T4728" s="188">
        <v>45819.0</v>
      </c>
    </row>
    <row r="4729">
      <c r="A4729" s="71" t="s">
        <v>77</v>
      </c>
      <c r="B4729" s="71">
        <v>8241.0</v>
      </c>
      <c r="C4729" s="71" t="s">
        <v>844</v>
      </c>
      <c r="D4729" s="71" t="s">
        <v>1308</v>
      </c>
      <c r="E4729" s="71">
        <v>9.691292959E9</v>
      </c>
      <c r="T4729" s="188">
        <v>45819.0</v>
      </c>
    </row>
    <row r="4730">
      <c r="A4730" s="71" t="s">
        <v>77</v>
      </c>
      <c r="B4730" s="71">
        <v>8241.0</v>
      </c>
      <c r="C4730" s="71" t="s">
        <v>844</v>
      </c>
      <c r="D4730" s="71" t="s">
        <v>1308</v>
      </c>
      <c r="E4730" s="71">
        <v>9.691292959E9</v>
      </c>
      <c r="T4730" s="188">
        <v>45819.0</v>
      </c>
    </row>
    <row r="4731">
      <c r="A4731" s="71" t="s">
        <v>77</v>
      </c>
      <c r="B4731" s="71">
        <v>8241.0</v>
      </c>
      <c r="C4731" s="71" t="s">
        <v>844</v>
      </c>
      <c r="D4731" s="71" t="s">
        <v>1308</v>
      </c>
      <c r="E4731" s="71">
        <v>9.691292959E9</v>
      </c>
      <c r="T4731" s="188">
        <v>45819.0</v>
      </c>
    </row>
    <row r="4732">
      <c r="A4732" s="71" t="s">
        <v>77</v>
      </c>
      <c r="B4732" s="71">
        <v>8240.0</v>
      </c>
      <c r="C4732" s="71" t="s">
        <v>1592</v>
      </c>
      <c r="D4732" s="71" t="s">
        <v>775</v>
      </c>
      <c r="E4732" s="71">
        <v>8.462974054E9</v>
      </c>
      <c r="F4732" s="71">
        <v>0.0</v>
      </c>
      <c r="G4732" s="71" t="s">
        <v>195</v>
      </c>
      <c r="H4732" s="71">
        <v>3.0</v>
      </c>
      <c r="I4732" s="71">
        <v>40.0</v>
      </c>
      <c r="J4732" s="71">
        <v>1.2</v>
      </c>
      <c r="K4732" s="71">
        <v>5300.0</v>
      </c>
      <c r="L4732" s="71">
        <v>6360.0</v>
      </c>
      <c r="M4732" s="71">
        <v>6360.0</v>
      </c>
      <c r="N4732" s="71">
        <v>0.0</v>
      </c>
      <c r="O4732" s="71">
        <v>6360.0</v>
      </c>
      <c r="P4732" s="71">
        <v>6360.0</v>
      </c>
      <c r="Q4732" s="71">
        <v>0.0</v>
      </c>
      <c r="R4732" s="71">
        <v>0.0</v>
      </c>
      <c r="S4732" s="71" t="s">
        <v>191</v>
      </c>
      <c r="T4732" s="188">
        <v>45819.0</v>
      </c>
    </row>
    <row r="4733">
      <c r="A4733" s="71" t="s">
        <v>77</v>
      </c>
      <c r="B4733" s="71">
        <v>8240.0</v>
      </c>
      <c r="C4733" s="71" t="s">
        <v>1592</v>
      </c>
      <c r="D4733" s="71" t="s">
        <v>775</v>
      </c>
      <c r="E4733" s="71">
        <v>8.462974054E9</v>
      </c>
      <c r="T4733" s="188">
        <v>45819.0</v>
      </c>
    </row>
    <row r="4734">
      <c r="A4734" s="71" t="s">
        <v>77</v>
      </c>
      <c r="B4734" s="71">
        <v>8240.0</v>
      </c>
      <c r="C4734" s="71" t="s">
        <v>1592</v>
      </c>
      <c r="D4734" s="71" t="s">
        <v>775</v>
      </c>
      <c r="E4734" s="71">
        <v>8.462974054E9</v>
      </c>
      <c r="T4734" s="188">
        <v>45819.0</v>
      </c>
    </row>
    <row r="4735">
      <c r="A4735" s="71" t="s">
        <v>77</v>
      </c>
      <c r="B4735" s="71">
        <v>8240.0</v>
      </c>
      <c r="C4735" s="71" t="s">
        <v>1592</v>
      </c>
      <c r="D4735" s="71" t="s">
        <v>775</v>
      </c>
      <c r="E4735" s="71">
        <v>8.462974054E9</v>
      </c>
      <c r="T4735" s="188">
        <v>45819.0</v>
      </c>
    </row>
    <row r="4736">
      <c r="A4736" s="71" t="s">
        <v>77</v>
      </c>
      <c r="B4736" s="71">
        <v>8240.0</v>
      </c>
      <c r="C4736" s="71" t="s">
        <v>1592</v>
      </c>
      <c r="D4736" s="71" t="s">
        <v>775</v>
      </c>
      <c r="E4736" s="71">
        <v>8.462974054E9</v>
      </c>
      <c r="T4736" s="188">
        <v>45819.0</v>
      </c>
    </row>
    <row r="4737">
      <c r="A4737" s="71" t="s">
        <v>77</v>
      </c>
      <c r="B4737" s="71">
        <v>8239.0</v>
      </c>
      <c r="C4737" s="71" t="s">
        <v>1546</v>
      </c>
      <c r="D4737" s="71" t="s">
        <v>1593</v>
      </c>
      <c r="E4737" s="71">
        <v>6.267287726E9</v>
      </c>
      <c r="F4737" s="71">
        <v>0.0</v>
      </c>
      <c r="G4737" s="71" t="s">
        <v>610</v>
      </c>
      <c r="H4737" s="71">
        <v>2.0</v>
      </c>
      <c r="I4737" s="71">
        <v>40.0</v>
      </c>
      <c r="J4737" s="71">
        <v>0.8</v>
      </c>
      <c r="K4737" s="71">
        <v>5300.0</v>
      </c>
      <c r="L4737" s="71">
        <v>4240.0</v>
      </c>
      <c r="M4737" s="71">
        <v>6360.0</v>
      </c>
      <c r="N4737" s="71">
        <v>0.0</v>
      </c>
      <c r="O4737" s="71">
        <v>6360.0</v>
      </c>
      <c r="P4737" s="71">
        <v>0.0</v>
      </c>
      <c r="Q4737" s="71">
        <v>6360.0</v>
      </c>
      <c r="R4737" s="71">
        <v>0.0</v>
      </c>
      <c r="S4737" s="71" t="s">
        <v>47</v>
      </c>
      <c r="T4737" s="188">
        <v>45819.0</v>
      </c>
    </row>
    <row r="4738">
      <c r="A4738" s="71" t="s">
        <v>77</v>
      </c>
      <c r="B4738" s="71">
        <v>8239.0</v>
      </c>
      <c r="C4738" s="71" t="s">
        <v>1546</v>
      </c>
      <c r="D4738" s="71" t="s">
        <v>1593</v>
      </c>
      <c r="E4738" s="71">
        <v>6.267287726E9</v>
      </c>
      <c r="G4738" s="71" t="s">
        <v>243</v>
      </c>
      <c r="H4738" s="71">
        <v>1.0</v>
      </c>
      <c r="I4738" s="71">
        <v>40.0</v>
      </c>
      <c r="J4738" s="71">
        <v>0.4</v>
      </c>
      <c r="K4738" s="71">
        <v>5300.0</v>
      </c>
      <c r="L4738" s="71">
        <v>2120.0</v>
      </c>
      <c r="T4738" s="188">
        <v>45819.0</v>
      </c>
    </row>
    <row r="4739">
      <c r="A4739" s="71" t="s">
        <v>77</v>
      </c>
      <c r="B4739" s="71">
        <v>8239.0</v>
      </c>
      <c r="C4739" s="71" t="s">
        <v>1546</v>
      </c>
      <c r="D4739" s="71" t="s">
        <v>1593</v>
      </c>
      <c r="E4739" s="71">
        <v>6.267287726E9</v>
      </c>
      <c r="T4739" s="188">
        <v>45819.0</v>
      </c>
    </row>
    <row r="4740">
      <c r="A4740" s="71" t="s">
        <v>77</v>
      </c>
      <c r="B4740" s="71">
        <v>8239.0</v>
      </c>
      <c r="C4740" s="71" t="s">
        <v>1546</v>
      </c>
      <c r="D4740" s="71" t="s">
        <v>1593</v>
      </c>
      <c r="E4740" s="71">
        <v>6.267287726E9</v>
      </c>
      <c r="T4740" s="188">
        <v>45819.0</v>
      </c>
    </row>
    <row r="4741">
      <c r="A4741" s="71" t="s">
        <v>77</v>
      </c>
      <c r="B4741" s="71">
        <v>8239.0</v>
      </c>
      <c r="C4741" s="71" t="s">
        <v>1546</v>
      </c>
      <c r="D4741" s="71" t="s">
        <v>1593</v>
      </c>
      <c r="E4741" s="71">
        <v>6.267287726E9</v>
      </c>
      <c r="T4741" s="188">
        <v>45819.0</v>
      </c>
    </row>
    <row r="4742">
      <c r="A4742" s="71" t="s">
        <v>77</v>
      </c>
      <c r="B4742" s="71">
        <v>8238.0</v>
      </c>
      <c r="C4742" s="71" t="s">
        <v>1594</v>
      </c>
      <c r="D4742" s="71" t="s">
        <v>1595</v>
      </c>
      <c r="E4742" s="71">
        <v>8.349732266E9</v>
      </c>
      <c r="F4742" s="71">
        <v>0.0</v>
      </c>
      <c r="G4742" s="71" t="s">
        <v>610</v>
      </c>
      <c r="H4742" s="71">
        <v>3.0</v>
      </c>
      <c r="I4742" s="71">
        <v>40.0</v>
      </c>
      <c r="J4742" s="71">
        <v>1.2</v>
      </c>
      <c r="K4742" s="71">
        <v>5300.0</v>
      </c>
      <c r="L4742" s="71">
        <v>6360.0</v>
      </c>
      <c r="M4742" s="71">
        <v>6360.0</v>
      </c>
      <c r="N4742" s="71">
        <v>0.0</v>
      </c>
      <c r="O4742" s="71">
        <v>6360.0</v>
      </c>
      <c r="P4742" s="71">
        <v>0.0</v>
      </c>
      <c r="Q4742" s="71">
        <v>6360.0</v>
      </c>
      <c r="R4742" s="71">
        <v>0.0</v>
      </c>
      <c r="S4742" s="71" t="s">
        <v>47</v>
      </c>
      <c r="T4742" s="188">
        <v>45819.0</v>
      </c>
    </row>
    <row r="4743">
      <c r="A4743" s="71" t="s">
        <v>77</v>
      </c>
      <c r="B4743" s="71">
        <v>8238.0</v>
      </c>
      <c r="C4743" s="71" t="s">
        <v>1594</v>
      </c>
      <c r="D4743" s="71" t="s">
        <v>1595</v>
      </c>
      <c r="E4743" s="71">
        <v>8.349732266E9</v>
      </c>
      <c r="T4743" s="188">
        <v>45819.0</v>
      </c>
    </row>
    <row r="4744">
      <c r="A4744" s="71" t="s">
        <v>77</v>
      </c>
      <c r="B4744" s="71">
        <v>8238.0</v>
      </c>
      <c r="C4744" s="71" t="s">
        <v>1594</v>
      </c>
      <c r="D4744" s="71" t="s">
        <v>1595</v>
      </c>
      <c r="E4744" s="71">
        <v>8.349732266E9</v>
      </c>
      <c r="T4744" s="188">
        <v>45819.0</v>
      </c>
    </row>
    <row r="4745">
      <c r="A4745" s="71" t="s">
        <v>77</v>
      </c>
      <c r="B4745" s="71">
        <v>8238.0</v>
      </c>
      <c r="C4745" s="71" t="s">
        <v>1594</v>
      </c>
      <c r="D4745" s="71" t="s">
        <v>1595</v>
      </c>
      <c r="E4745" s="71">
        <v>8.349732266E9</v>
      </c>
      <c r="T4745" s="188">
        <v>45819.0</v>
      </c>
    </row>
    <row r="4746">
      <c r="A4746" s="71" t="s">
        <v>77</v>
      </c>
      <c r="B4746" s="71">
        <v>8238.0</v>
      </c>
      <c r="C4746" s="71" t="s">
        <v>1594</v>
      </c>
      <c r="D4746" s="71" t="s">
        <v>1595</v>
      </c>
      <c r="E4746" s="71">
        <v>8.349732266E9</v>
      </c>
      <c r="T4746" s="188">
        <v>45819.0</v>
      </c>
    </row>
    <row r="4747">
      <c r="A4747" s="71" t="s">
        <v>77</v>
      </c>
      <c r="B4747" s="71">
        <v>8237.0</v>
      </c>
      <c r="C4747" s="71" t="s">
        <v>1596</v>
      </c>
      <c r="D4747" s="71" t="s">
        <v>404</v>
      </c>
      <c r="E4747" s="71">
        <v>9.753909945E9</v>
      </c>
      <c r="F4747" s="71">
        <v>0.0</v>
      </c>
      <c r="G4747" s="71" t="s">
        <v>610</v>
      </c>
      <c r="H4747" s="71">
        <v>1.0</v>
      </c>
      <c r="I4747" s="71">
        <v>40.0</v>
      </c>
      <c r="J4747" s="71">
        <v>0.4</v>
      </c>
      <c r="K4747" s="71">
        <v>5300.0</v>
      </c>
      <c r="L4747" s="71">
        <v>2120.0</v>
      </c>
      <c r="M4747" s="71">
        <v>2120.0</v>
      </c>
      <c r="N4747" s="71">
        <v>20.0</v>
      </c>
      <c r="O4747" s="71">
        <v>2100.0</v>
      </c>
      <c r="P4747" s="71">
        <v>0.0</v>
      </c>
      <c r="Q4747" s="71">
        <v>2100.0</v>
      </c>
      <c r="R4747" s="71">
        <v>0.0</v>
      </c>
      <c r="S4747" s="71" t="s">
        <v>47</v>
      </c>
      <c r="T4747" s="188">
        <v>45819.0</v>
      </c>
    </row>
    <row r="4748">
      <c r="A4748" s="71" t="s">
        <v>77</v>
      </c>
      <c r="B4748" s="71">
        <v>8237.0</v>
      </c>
      <c r="C4748" s="71" t="s">
        <v>1596</v>
      </c>
      <c r="D4748" s="71" t="s">
        <v>404</v>
      </c>
      <c r="E4748" s="71">
        <v>9.753909945E9</v>
      </c>
      <c r="T4748" s="188">
        <v>45819.0</v>
      </c>
    </row>
    <row r="4749">
      <c r="A4749" s="71" t="s">
        <v>77</v>
      </c>
      <c r="B4749" s="71">
        <v>8237.0</v>
      </c>
      <c r="C4749" s="71" t="s">
        <v>1596</v>
      </c>
      <c r="D4749" s="71" t="s">
        <v>404</v>
      </c>
      <c r="E4749" s="71">
        <v>9.753909945E9</v>
      </c>
      <c r="T4749" s="188">
        <v>45819.0</v>
      </c>
    </row>
    <row r="4750">
      <c r="A4750" s="71" t="s">
        <v>77</v>
      </c>
      <c r="B4750" s="71">
        <v>8237.0</v>
      </c>
      <c r="C4750" s="71" t="s">
        <v>1596</v>
      </c>
      <c r="D4750" s="71" t="s">
        <v>404</v>
      </c>
      <c r="E4750" s="71">
        <v>9.753909945E9</v>
      </c>
      <c r="T4750" s="188">
        <v>45819.0</v>
      </c>
    </row>
    <row r="4751">
      <c r="A4751" s="71" t="s">
        <v>77</v>
      </c>
      <c r="B4751" s="71">
        <v>8237.0</v>
      </c>
      <c r="C4751" s="71" t="s">
        <v>1596</v>
      </c>
      <c r="D4751" s="71" t="s">
        <v>404</v>
      </c>
      <c r="E4751" s="71">
        <v>9.753909945E9</v>
      </c>
      <c r="T4751" s="188">
        <v>45819.0</v>
      </c>
    </row>
    <row r="4752">
      <c r="A4752" s="71" t="s">
        <v>77</v>
      </c>
      <c r="B4752" s="71">
        <v>8236.0</v>
      </c>
      <c r="C4752" s="71" t="s">
        <v>248</v>
      </c>
      <c r="D4752" s="71" t="s">
        <v>1597</v>
      </c>
      <c r="E4752" s="71">
        <v>9.92670031E9</v>
      </c>
      <c r="F4752" s="71">
        <v>0.0</v>
      </c>
      <c r="G4752" s="71" t="s">
        <v>195</v>
      </c>
      <c r="H4752" s="71">
        <v>2.0</v>
      </c>
      <c r="I4752" s="71">
        <v>40.0</v>
      </c>
      <c r="J4752" s="71">
        <v>0.8</v>
      </c>
      <c r="K4752" s="71">
        <v>5300.0</v>
      </c>
      <c r="L4752" s="71">
        <v>4240.0</v>
      </c>
      <c r="M4752" s="71">
        <v>4240.0</v>
      </c>
      <c r="N4752" s="71">
        <v>0.0</v>
      </c>
      <c r="O4752" s="71">
        <v>4240.0</v>
      </c>
      <c r="P4752" s="71">
        <v>0.0</v>
      </c>
      <c r="Q4752" s="71">
        <v>4240.0</v>
      </c>
      <c r="R4752" s="71">
        <v>0.0</v>
      </c>
      <c r="S4752" s="71" t="s">
        <v>47</v>
      </c>
      <c r="T4752" s="188">
        <v>45819.0</v>
      </c>
    </row>
    <row r="4753">
      <c r="A4753" s="71" t="s">
        <v>77</v>
      </c>
      <c r="B4753" s="71">
        <v>8236.0</v>
      </c>
      <c r="C4753" s="71" t="s">
        <v>248</v>
      </c>
      <c r="D4753" s="71" t="s">
        <v>1597</v>
      </c>
      <c r="E4753" s="71">
        <v>9.92670031E9</v>
      </c>
      <c r="T4753" s="188">
        <v>45819.0</v>
      </c>
    </row>
    <row r="4754">
      <c r="A4754" s="71" t="s">
        <v>77</v>
      </c>
      <c r="B4754" s="71">
        <v>8236.0</v>
      </c>
      <c r="C4754" s="71" t="s">
        <v>248</v>
      </c>
      <c r="D4754" s="71" t="s">
        <v>1597</v>
      </c>
      <c r="E4754" s="71">
        <v>9.92670031E9</v>
      </c>
      <c r="T4754" s="188">
        <v>45819.0</v>
      </c>
    </row>
    <row r="4755">
      <c r="A4755" s="71" t="s">
        <v>77</v>
      </c>
      <c r="B4755" s="71">
        <v>8236.0</v>
      </c>
      <c r="C4755" s="71" t="s">
        <v>248</v>
      </c>
      <c r="D4755" s="71" t="s">
        <v>1597</v>
      </c>
      <c r="E4755" s="71">
        <v>9.92670031E9</v>
      </c>
      <c r="T4755" s="188">
        <v>45819.0</v>
      </c>
    </row>
    <row r="4756">
      <c r="A4756" s="71" t="s">
        <v>77</v>
      </c>
      <c r="B4756" s="71">
        <v>8236.0</v>
      </c>
      <c r="C4756" s="71" t="s">
        <v>248</v>
      </c>
      <c r="D4756" s="71" t="s">
        <v>1597</v>
      </c>
      <c r="E4756" s="71">
        <v>9.92670031E9</v>
      </c>
      <c r="T4756" s="188">
        <v>45819.0</v>
      </c>
    </row>
    <row r="4757">
      <c r="A4757" s="71" t="s">
        <v>77</v>
      </c>
      <c r="B4757" s="71">
        <v>8235.0</v>
      </c>
      <c r="C4757" s="71" t="s">
        <v>1598</v>
      </c>
      <c r="D4757" s="71" t="s">
        <v>402</v>
      </c>
      <c r="E4757" s="71">
        <v>8.0858361E9</v>
      </c>
      <c r="F4757" s="71">
        <v>8500.0</v>
      </c>
      <c r="G4757" s="71" t="s">
        <v>610</v>
      </c>
      <c r="H4757" s="71">
        <v>4.0</v>
      </c>
      <c r="I4757" s="71">
        <v>40.0</v>
      </c>
      <c r="J4757" s="71">
        <v>1.6</v>
      </c>
      <c r="K4757" s="71">
        <v>5300.0</v>
      </c>
      <c r="L4757" s="71">
        <v>8480.0</v>
      </c>
      <c r="M4757" s="71">
        <v>8480.0</v>
      </c>
      <c r="N4757" s="71">
        <v>0.0</v>
      </c>
      <c r="O4757" s="71">
        <v>8480.0</v>
      </c>
      <c r="P4757" s="71">
        <v>8480.0</v>
      </c>
      <c r="Q4757" s="71">
        <v>0.0</v>
      </c>
      <c r="R4757" s="71">
        <v>0.0</v>
      </c>
      <c r="S4757" s="71" t="s">
        <v>191</v>
      </c>
      <c r="T4757" s="188">
        <v>45819.0</v>
      </c>
    </row>
    <row r="4758">
      <c r="A4758" s="71" t="s">
        <v>77</v>
      </c>
      <c r="B4758" s="71">
        <v>8235.0</v>
      </c>
      <c r="C4758" s="71" t="s">
        <v>1598</v>
      </c>
      <c r="D4758" s="71" t="s">
        <v>402</v>
      </c>
      <c r="E4758" s="71">
        <v>8.0858361E9</v>
      </c>
      <c r="T4758" s="188">
        <v>45819.0</v>
      </c>
    </row>
    <row r="4759">
      <c r="A4759" s="71" t="s">
        <v>77</v>
      </c>
      <c r="B4759" s="71">
        <v>8235.0</v>
      </c>
      <c r="C4759" s="71" t="s">
        <v>1598</v>
      </c>
      <c r="D4759" s="71" t="s">
        <v>402</v>
      </c>
      <c r="E4759" s="71">
        <v>8.0858361E9</v>
      </c>
      <c r="T4759" s="188">
        <v>45819.0</v>
      </c>
    </row>
    <row r="4760">
      <c r="A4760" s="71" t="s">
        <v>77</v>
      </c>
      <c r="B4760" s="71">
        <v>8235.0</v>
      </c>
      <c r="C4760" s="71" t="s">
        <v>1598</v>
      </c>
      <c r="D4760" s="71" t="s">
        <v>402</v>
      </c>
      <c r="E4760" s="71">
        <v>8.0858361E9</v>
      </c>
      <c r="T4760" s="188">
        <v>45819.0</v>
      </c>
    </row>
    <row r="4761">
      <c r="A4761" s="71" t="s">
        <v>77</v>
      </c>
      <c r="B4761" s="71">
        <v>8235.0</v>
      </c>
      <c r="C4761" s="71" t="s">
        <v>1598</v>
      </c>
      <c r="D4761" s="71" t="s">
        <v>402</v>
      </c>
      <c r="E4761" s="71">
        <v>8.0858361E9</v>
      </c>
      <c r="T4761" s="188">
        <v>45819.0</v>
      </c>
    </row>
    <row r="4762">
      <c r="A4762" s="71" t="s">
        <v>77</v>
      </c>
      <c r="B4762" s="71">
        <v>8234.0</v>
      </c>
      <c r="C4762" s="71" t="s">
        <v>696</v>
      </c>
      <c r="D4762" s="71" t="s">
        <v>697</v>
      </c>
      <c r="E4762" s="71">
        <v>9.407199633E9</v>
      </c>
      <c r="F4762" s="71">
        <v>0.0</v>
      </c>
      <c r="G4762" s="71" t="s">
        <v>243</v>
      </c>
      <c r="H4762" s="71">
        <v>1.0</v>
      </c>
      <c r="I4762" s="71">
        <v>40.0</v>
      </c>
      <c r="J4762" s="71">
        <v>0.4</v>
      </c>
      <c r="K4762" s="71">
        <v>5300.0</v>
      </c>
      <c r="L4762" s="71">
        <v>2120.0</v>
      </c>
      <c r="M4762" s="71">
        <v>2120.0</v>
      </c>
      <c r="N4762" s="71">
        <v>80.0</v>
      </c>
      <c r="O4762" s="71">
        <v>2040.0</v>
      </c>
      <c r="P4762" s="71">
        <v>0.0</v>
      </c>
      <c r="Q4762" s="71">
        <v>0.0</v>
      </c>
      <c r="R4762" s="71">
        <v>2040.0</v>
      </c>
      <c r="S4762" s="71" t="s">
        <v>212</v>
      </c>
      <c r="T4762" s="188">
        <v>45819.0</v>
      </c>
    </row>
    <row r="4763">
      <c r="A4763" s="71" t="s">
        <v>77</v>
      </c>
      <c r="B4763" s="71">
        <v>8234.0</v>
      </c>
      <c r="C4763" s="71" t="s">
        <v>696</v>
      </c>
      <c r="D4763" s="71" t="s">
        <v>697</v>
      </c>
      <c r="E4763" s="71">
        <v>9.407199633E9</v>
      </c>
      <c r="T4763" s="188">
        <v>45819.0</v>
      </c>
    </row>
    <row r="4764">
      <c r="A4764" s="71" t="s">
        <v>77</v>
      </c>
      <c r="B4764" s="71">
        <v>8234.0</v>
      </c>
      <c r="C4764" s="71" t="s">
        <v>696</v>
      </c>
      <c r="D4764" s="71" t="s">
        <v>697</v>
      </c>
      <c r="E4764" s="71">
        <v>9.407199633E9</v>
      </c>
      <c r="T4764" s="188">
        <v>45819.0</v>
      </c>
    </row>
    <row r="4765">
      <c r="A4765" s="71" t="s">
        <v>77</v>
      </c>
      <c r="B4765" s="71">
        <v>8234.0</v>
      </c>
      <c r="C4765" s="71" t="s">
        <v>696</v>
      </c>
      <c r="D4765" s="71" t="s">
        <v>697</v>
      </c>
      <c r="E4765" s="71">
        <v>9.407199633E9</v>
      </c>
      <c r="T4765" s="188">
        <v>45819.0</v>
      </c>
    </row>
    <row r="4766">
      <c r="A4766" s="71" t="s">
        <v>77</v>
      </c>
      <c r="B4766" s="71">
        <v>8234.0</v>
      </c>
      <c r="C4766" s="71" t="s">
        <v>696</v>
      </c>
      <c r="D4766" s="71" t="s">
        <v>697</v>
      </c>
      <c r="E4766" s="71">
        <v>9.407199633E9</v>
      </c>
      <c r="T4766" s="188">
        <v>45819.0</v>
      </c>
    </row>
    <row r="4767">
      <c r="A4767" s="71" t="s">
        <v>47</v>
      </c>
      <c r="B4767" s="71">
        <v>18935.0</v>
      </c>
      <c r="C4767" s="71" t="s">
        <v>696</v>
      </c>
      <c r="D4767" s="71" t="s">
        <v>697</v>
      </c>
      <c r="E4767" s="71">
        <v>9.407199633E9</v>
      </c>
      <c r="F4767" s="71">
        <v>0.0</v>
      </c>
      <c r="G4767" s="71" t="s">
        <v>1514</v>
      </c>
      <c r="H4767" s="71">
        <v>9.0</v>
      </c>
      <c r="I4767" s="71">
        <v>40.0</v>
      </c>
      <c r="J4767" s="71">
        <v>3.6</v>
      </c>
      <c r="K4767" s="71">
        <v>5500.0</v>
      </c>
      <c r="L4767" s="71">
        <v>19800.0</v>
      </c>
      <c r="M4767" s="71">
        <v>19800.0</v>
      </c>
      <c r="N4767" s="71">
        <v>720.0</v>
      </c>
      <c r="O4767" s="71">
        <v>19080.0</v>
      </c>
      <c r="P4767" s="71">
        <v>0.0</v>
      </c>
      <c r="Q4767" s="71">
        <v>0.0</v>
      </c>
      <c r="R4767" s="71">
        <v>19080.0</v>
      </c>
      <c r="S4767" s="71" t="s">
        <v>212</v>
      </c>
      <c r="T4767" s="188">
        <v>45819.0</v>
      </c>
    </row>
    <row r="4768">
      <c r="A4768" s="71" t="s">
        <v>47</v>
      </c>
      <c r="B4768" s="71">
        <v>18935.0</v>
      </c>
      <c r="C4768" s="71" t="s">
        <v>696</v>
      </c>
      <c r="D4768" s="71" t="s">
        <v>697</v>
      </c>
      <c r="E4768" s="71">
        <v>9.407199633E9</v>
      </c>
      <c r="T4768" s="188">
        <v>45819.0</v>
      </c>
    </row>
    <row r="4769">
      <c r="A4769" s="71" t="s">
        <v>47</v>
      </c>
      <c r="B4769" s="71">
        <v>18935.0</v>
      </c>
      <c r="C4769" s="71" t="s">
        <v>696</v>
      </c>
      <c r="D4769" s="71" t="s">
        <v>697</v>
      </c>
      <c r="E4769" s="71">
        <v>9.407199633E9</v>
      </c>
      <c r="T4769" s="188">
        <v>45819.0</v>
      </c>
    </row>
    <row r="4770">
      <c r="A4770" s="71" t="s">
        <v>47</v>
      </c>
      <c r="B4770" s="71">
        <v>18935.0</v>
      </c>
      <c r="C4770" s="71" t="s">
        <v>696</v>
      </c>
      <c r="D4770" s="71" t="s">
        <v>697</v>
      </c>
      <c r="E4770" s="71">
        <v>9.407199633E9</v>
      </c>
      <c r="T4770" s="188">
        <v>45819.0</v>
      </c>
    </row>
    <row r="4771">
      <c r="A4771" s="71" t="s">
        <v>47</v>
      </c>
      <c r="B4771" s="71">
        <v>18935.0</v>
      </c>
      <c r="C4771" s="71" t="s">
        <v>696</v>
      </c>
      <c r="D4771" s="71" t="s">
        <v>697</v>
      </c>
      <c r="E4771" s="71">
        <v>9.407199633E9</v>
      </c>
      <c r="T4771" s="188">
        <v>45819.0</v>
      </c>
    </row>
    <row r="4772">
      <c r="A4772" s="71" t="s">
        <v>47</v>
      </c>
      <c r="B4772" s="71">
        <v>18934.0</v>
      </c>
      <c r="C4772" s="71" t="s">
        <v>1599</v>
      </c>
      <c r="D4772" s="71" t="s">
        <v>1600</v>
      </c>
      <c r="E4772" s="71">
        <v>7.049397973E9</v>
      </c>
      <c r="F4772" s="71">
        <v>0.0</v>
      </c>
      <c r="G4772" s="71" t="s">
        <v>702</v>
      </c>
      <c r="H4772" s="71">
        <v>3.0</v>
      </c>
      <c r="I4772" s="71">
        <v>40.0</v>
      </c>
      <c r="J4772" s="71">
        <v>1.2</v>
      </c>
      <c r="K4772" s="71">
        <v>7500.0</v>
      </c>
      <c r="L4772" s="71">
        <v>9000.0</v>
      </c>
      <c r="M4772" s="71">
        <v>9000.0</v>
      </c>
      <c r="N4772" s="71">
        <v>0.0</v>
      </c>
      <c r="O4772" s="71">
        <v>9000.0</v>
      </c>
      <c r="P4772" s="71">
        <v>0.0</v>
      </c>
      <c r="Q4772" s="71">
        <v>9000.0</v>
      </c>
      <c r="R4772" s="71">
        <v>0.0</v>
      </c>
      <c r="S4772" s="71" t="s">
        <v>47</v>
      </c>
      <c r="T4772" s="188">
        <v>45819.0</v>
      </c>
    </row>
    <row r="4773">
      <c r="A4773" s="71" t="s">
        <v>47</v>
      </c>
      <c r="B4773" s="71">
        <v>18934.0</v>
      </c>
      <c r="C4773" s="71" t="s">
        <v>1599</v>
      </c>
      <c r="D4773" s="71" t="s">
        <v>1600</v>
      </c>
      <c r="E4773" s="71">
        <v>7.049397973E9</v>
      </c>
      <c r="T4773" s="188">
        <v>45819.0</v>
      </c>
    </row>
    <row r="4774">
      <c r="A4774" s="71" t="s">
        <v>47</v>
      </c>
      <c r="B4774" s="71">
        <v>18934.0</v>
      </c>
      <c r="C4774" s="71" t="s">
        <v>1599</v>
      </c>
      <c r="D4774" s="71" t="s">
        <v>1600</v>
      </c>
      <c r="E4774" s="71">
        <v>7.049397973E9</v>
      </c>
      <c r="T4774" s="188">
        <v>45819.0</v>
      </c>
    </row>
    <row r="4775">
      <c r="A4775" s="71" t="s">
        <v>47</v>
      </c>
      <c r="B4775" s="71">
        <v>18934.0</v>
      </c>
      <c r="C4775" s="71" t="s">
        <v>1599</v>
      </c>
      <c r="D4775" s="71" t="s">
        <v>1600</v>
      </c>
      <c r="E4775" s="71">
        <v>7.049397973E9</v>
      </c>
      <c r="T4775" s="188">
        <v>45819.0</v>
      </c>
    </row>
    <row r="4776">
      <c r="A4776" s="71" t="s">
        <v>47</v>
      </c>
      <c r="B4776" s="71">
        <v>18934.0</v>
      </c>
      <c r="C4776" s="71" t="s">
        <v>1599</v>
      </c>
      <c r="D4776" s="71" t="s">
        <v>1600</v>
      </c>
      <c r="E4776" s="71">
        <v>7.049397973E9</v>
      </c>
      <c r="T4776" s="188">
        <v>45819.0</v>
      </c>
    </row>
    <row r="4777">
      <c r="A4777" s="71" t="s">
        <v>47</v>
      </c>
      <c r="B4777" s="71">
        <v>18933.0</v>
      </c>
      <c r="C4777" s="71" t="s">
        <v>1601</v>
      </c>
      <c r="D4777" s="71" t="s">
        <v>1602</v>
      </c>
      <c r="E4777" s="71">
        <v>9.009218696E9</v>
      </c>
      <c r="F4777" s="71">
        <v>0.0</v>
      </c>
      <c r="G4777" s="71" t="s">
        <v>702</v>
      </c>
      <c r="H4777" s="71">
        <v>3.0</v>
      </c>
      <c r="I4777" s="71">
        <v>40.0</v>
      </c>
      <c r="J4777" s="71">
        <v>1.2</v>
      </c>
      <c r="K4777" s="71">
        <v>7500.0</v>
      </c>
      <c r="L4777" s="71">
        <v>9000.0</v>
      </c>
      <c r="M4777" s="71">
        <v>9000.0</v>
      </c>
      <c r="N4777" s="71">
        <v>0.0</v>
      </c>
      <c r="O4777" s="71">
        <v>9000.0</v>
      </c>
      <c r="P4777" s="71">
        <v>0.0</v>
      </c>
      <c r="Q4777" s="71">
        <v>9000.0</v>
      </c>
      <c r="R4777" s="71">
        <v>0.0</v>
      </c>
      <c r="S4777" s="71" t="s">
        <v>47</v>
      </c>
      <c r="T4777" s="188">
        <v>45819.0</v>
      </c>
    </row>
    <row r="4778">
      <c r="A4778" s="71" t="s">
        <v>47</v>
      </c>
      <c r="B4778" s="71">
        <v>18933.0</v>
      </c>
      <c r="C4778" s="71" t="s">
        <v>1601</v>
      </c>
      <c r="D4778" s="71" t="s">
        <v>1602</v>
      </c>
      <c r="E4778" s="71">
        <v>9.009218696E9</v>
      </c>
      <c r="T4778" s="188">
        <v>45819.0</v>
      </c>
    </row>
    <row r="4779">
      <c r="A4779" s="71" t="s">
        <v>47</v>
      </c>
      <c r="B4779" s="71">
        <v>18933.0</v>
      </c>
      <c r="C4779" s="71" t="s">
        <v>1601</v>
      </c>
      <c r="D4779" s="71" t="s">
        <v>1602</v>
      </c>
      <c r="E4779" s="71">
        <v>9.009218696E9</v>
      </c>
      <c r="T4779" s="188">
        <v>45819.0</v>
      </c>
    </row>
    <row r="4780">
      <c r="A4780" s="71" t="s">
        <v>47</v>
      </c>
      <c r="B4780" s="71">
        <v>18933.0</v>
      </c>
      <c r="C4780" s="71" t="s">
        <v>1601</v>
      </c>
      <c r="D4780" s="71" t="s">
        <v>1602</v>
      </c>
      <c r="E4780" s="71">
        <v>9.009218696E9</v>
      </c>
      <c r="T4780" s="188">
        <v>45819.0</v>
      </c>
    </row>
    <row r="4781">
      <c r="A4781" s="71" t="s">
        <v>47</v>
      </c>
      <c r="B4781" s="71">
        <v>18933.0</v>
      </c>
      <c r="C4781" s="71" t="s">
        <v>1601</v>
      </c>
      <c r="D4781" s="71" t="s">
        <v>1602</v>
      </c>
      <c r="E4781" s="71">
        <v>9.009218696E9</v>
      </c>
      <c r="T4781" s="188">
        <v>45819.0</v>
      </c>
    </row>
    <row r="4782">
      <c r="A4782" s="71" t="s">
        <v>47</v>
      </c>
      <c r="B4782" s="71">
        <v>18932.0</v>
      </c>
      <c r="C4782" s="71" t="s">
        <v>1603</v>
      </c>
      <c r="D4782" s="71" t="s">
        <v>1604</v>
      </c>
      <c r="E4782" s="71">
        <v>9.926316935E9</v>
      </c>
      <c r="F4782" s="71">
        <v>0.0</v>
      </c>
      <c r="G4782" s="71" t="s">
        <v>702</v>
      </c>
      <c r="H4782" s="71">
        <v>3.0</v>
      </c>
      <c r="I4782" s="71">
        <v>40.0</v>
      </c>
      <c r="J4782" s="71">
        <v>1.2</v>
      </c>
      <c r="K4782" s="71">
        <v>7500.0</v>
      </c>
      <c r="L4782" s="71">
        <v>9000.0</v>
      </c>
      <c r="M4782" s="71">
        <v>9000.0</v>
      </c>
      <c r="N4782" s="71">
        <v>0.0</v>
      </c>
      <c r="O4782" s="71">
        <v>9000.0</v>
      </c>
      <c r="P4782" s="71">
        <v>9000.0</v>
      </c>
      <c r="Q4782" s="71">
        <v>0.0</v>
      </c>
      <c r="R4782" s="71">
        <v>0.0</v>
      </c>
      <c r="S4782" s="71" t="s">
        <v>191</v>
      </c>
      <c r="T4782" s="188">
        <v>45819.0</v>
      </c>
    </row>
    <row r="4783">
      <c r="A4783" s="71" t="s">
        <v>47</v>
      </c>
      <c r="B4783" s="71">
        <v>18932.0</v>
      </c>
      <c r="C4783" s="71" t="s">
        <v>1603</v>
      </c>
      <c r="D4783" s="71" t="s">
        <v>1604</v>
      </c>
      <c r="E4783" s="71">
        <v>9.926316935E9</v>
      </c>
      <c r="T4783" s="188">
        <v>45819.0</v>
      </c>
    </row>
    <row r="4784">
      <c r="A4784" s="71" t="s">
        <v>47</v>
      </c>
      <c r="B4784" s="71">
        <v>18932.0</v>
      </c>
      <c r="C4784" s="71" t="s">
        <v>1603</v>
      </c>
      <c r="D4784" s="71" t="s">
        <v>1604</v>
      </c>
      <c r="E4784" s="71">
        <v>9.926316935E9</v>
      </c>
      <c r="T4784" s="188">
        <v>45819.0</v>
      </c>
    </row>
    <row r="4785">
      <c r="A4785" s="71" t="s">
        <v>47</v>
      </c>
      <c r="B4785" s="71">
        <v>18932.0</v>
      </c>
      <c r="C4785" s="71" t="s">
        <v>1603</v>
      </c>
      <c r="D4785" s="71" t="s">
        <v>1604</v>
      </c>
      <c r="E4785" s="71">
        <v>9.926316935E9</v>
      </c>
      <c r="T4785" s="188">
        <v>45819.0</v>
      </c>
    </row>
    <row r="4786">
      <c r="A4786" s="71" t="s">
        <v>47</v>
      </c>
      <c r="B4786" s="71">
        <v>18932.0</v>
      </c>
      <c r="C4786" s="71" t="s">
        <v>1603</v>
      </c>
      <c r="D4786" s="71" t="s">
        <v>1604</v>
      </c>
      <c r="E4786" s="71">
        <v>9.926316935E9</v>
      </c>
      <c r="T4786" s="188">
        <v>45819.0</v>
      </c>
    </row>
    <row r="4787">
      <c r="A4787" s="71" t="s">
        <v>77</v>
      </c>
      <c r="B4787" s="71">
        <v>8233.0</v>
      </c>
      <c r="C4787" s="71" t="s">
        <v>1605</v>
      </c>
      <c r="D4787" s="71" t="s">
        <v>1606</v>
      </c>
      <c r="E4787" s="71">
        <v>7.07471235E9</v>
      </c>
      <c r="F4787" s="71">
        <v>0.0</v>
      </c>
      <c r="G4787" s="71" t="s">
        <v>610</v>
      </c>
      <c r="H4787" s="71">
        <v>1.0</v>
      </c>
      <c r="I4787" s="71">
        <v>40.0</v>
      </c>
      <c r="J4787" s="71">
        <v>0.4</v>
      </c>
      <c r="K4787" s="71">
        <v>5300.0</v>
      </c>
      <c r="L4787" s="71">
        <v>2120.0</v>
      </c>
      <c r="M4787" s="71">
        <v>2120.0</v>
      </c>
      <c r="N4787" s="71">
        <v>20.0</v>
      </c>
      <c r="O4787" s="71">
        <v>2100.0</v>
      </c>
      <c r="P4787" s="71">
        <v>0.0</v>
      </c>
      <c r="Q4787" s="71">
        <v>2100.0</v>
      </c>
      <c r="R4787" s="71">
        <v>0.0</v>
      </c>
      <c r="S4787" s="71" t="s">
        <v>47</v>
      </c>
      <c r="T4787" s="188">
        <v>45819.0</v>
      </c>
    </row>
    <row r="4788">
      <c r="A4788" s="71" t="s">
        <v>77</v>
      </c>
      <c r="B4788" s="71">
        <v>8233.0</v>
      </c>
      <c r="C4788" s="71" t="s">
        <v>1605</v>
      </c>
      <c r="D4788" s="71" t="s">
        <v>1606</v>
      </c>
      <c r="E4788" s="71">
        <v>7.07471235E9</v>
      </c>
      <c r="T4788" s="188">
        <v>45819.0</v>
      </c>
    </row>
    <row r="4789">
      <c r="A4789" s="71" t="s">
        <v>77</v>
      </c>
      <c r="B4789" s="71">
        <v>8233.0</v>
      </c>
      <c r="C4789" s="71" t="s">
        <v>1605</v>
      </c>
      <c r="D4789" s="71" t="s">
        <v>1606</v>
      </c>
      <c r="E4789" s="71">
        <v>7.07471235E9</v>
      </c>
      <c r="T4789" s="188">
        <v>45819.0</v>
      </c>
    </row>
    <row r="4790">
      <c r="A4790" s="71" t="s">
        <v>77</v>
      </c>
      <c r="B4790" s="71">
        <v>8233.0</v>
      </c>
      <c r="C4790" s="71" t="s">
        <v>1605</v>
      </c>
      <c r="D4790" s="71" t="s">
        <v>1606</v>
      </c>
      <c r="E4790" s="71">
        <v>7.07471235E9</v>
      </c>
      <c r="T4790" s="188">
        <v>45819.0</v>
      </c>
    </row>
    <row r="4791">
      <c r="A4791" s="71" t="s">
        <v>77</v>
      </c>
      <c r="B4791" s="71">
        <v>8233.0</v>
      </c>
      <c r="C4791" s="71" t="s">
        <v>1605</v>
      </c>
      <c r="D4791" s="71" t="s">
        <v>1606</v>
      </c>
      <c r="E4791" s="71">
        <v>7.07471235E9</v>
      </c>
      <c r="T4791" s="188">
        <v>45819.0</v>
      </c>
    </row>
    <row r="4792">
      <c r="A4792" s="71" t="s">
        <v>77</v>
      </c>
      <c r="B4792" s="71">
        <v>8232.0</v>
      </c>
      <c r="C4792" s="71" t="s">
        <v>244</v>
      </c>
      <c r="D4792" s="71" t="s">
        <v>993</v>
      </c>
      <c r="E4792" s="71">
        <v>9.165438407E9</v>
      </c>
      <c r="F4792" s="71">
        <v>0.0</v>
      </c>
      <c r="G4792" s="71" t="s">
        <v>610</v>
      </c>
      <c r="H4792" s="71">
        <v>1.0</v>
      </c>
      <c r="I4792" s="71">
        <v>40.0</v>
      </c>
      <c r="J4792" s="71">
        <v>0.4</v>
      </c>
      <c r="K4792" s="71">
        <v>5300.0</v>
      </c>
      <c r="L4792" s="71">
        <v>2120.0</v>
      </c>
      <c r="M4792" s="71">
        <v>10600.0</v>
      </c>
      <c r="N4792" s="71">
        <v>0.0</v>
      </c>
      <c r="O4792" s="71">
        <v>10600.0</v>
      </c>
      <c r="P4792" s="71">
        <v>10600.0</v>
      </c>
      <c r="Q4792" s="71">
        <v>0.0</v>
      </c>
      <c r="R4792" s="71">
        <v>0.0</v>
      </c>
      <c r="S4792" s="71" t="s">
        <v>191</v>
      </c>
      <c r="T4792" s="188">
        <v>45819.0</v>
      </c>
    </row>
    <row r="4793">
      <c r="A4793" s="71" t="s">
        <v>77</v>
      </c>
      <c r="B4793" s="71">
        <v>8232.0</v>
      </c>
      <c r="C4793" s="71" t="s">
        <v>244</v>
      </c>
      <c r="D4793" s="71" t="s">
        <v>993</v>
      </c>
      <c r="E4793" s="71">
        <v>9.165438407E9</v>
      </c>
      <c r="G4793" s="71" t="s">
        <v>1607</v>
      </c>
      <c r="H4793" s="71">
        <v>2.0</v>
      </c>
      <c r="I4793" s="71">
        <v>40.0</v>
      </c>
      <c r="J4793" s="71">
        <v>0.8</v>
      </c>
      <c r="K4793" s="71">
        <v>5300.0</v>
      </c>
      <c r="L4793" s="71">
        <v>4240.0</v>
      </c>
      <c r="T4793" s="188">
        <v>45819.0</v>
      </c>
    </row>
    <row r="4794">
      <c r="A4794" s="71" t="s">
        <v>77</v>
      </c>
      <c r="B4794" s="71">
        <v>8232.0</v>
      </c>
      <c r="C4794" s="71" t="s">
        <v>244</v>
      </c>
      <c r="D4794" s="71" t="s">
        <v>993</v>
      </c>
      <c r="E4794" s="71">
        <v>9.165438407E9</v>
      </c>
      <c r="G4794" s="71" t="s">
        <v>195</v>
      </c>
      <c r="H4794" s="71">
        <v>2.0</v>
      </c>
      <c r="I4794" s="71">
        <v>40.0</v>
      </c>
      <c r="J4794" s="71">
        <v>0.8</v>
      </c>
      <c r="K4794" s="71">
        <v>5300.0</v>
      </c>
      <c r="L4794" s="71">
        <v>4240.0</v>
      </c>
      <c r="T4794" s="188">
        <v>45819.0</v>
      </c>
    </row>
    <row r="4795">
      <c r="A4795" s="71" t="s">
        <v>77</v>
      </c>
      <c r="B4795" s="71">
        <v>8232.0</v>
      </c>
      <c r="C4795" s="71" t="s">
        <v>244</v>
      </c>
      <c r="D4795" s="71" t="s">
        <v>993</v>
      </c>
      <c r="E4795" s="71">
        <v>9.165438407E9</v>
      </c>
      <c r="T4795" s="188">
        <v>45819.0</v>
      </c>
    </row>
    <row r="4796">
      <c r="A4796" s="71" t="s">
        <v>77</v>
      </c>
      <c r="B4796" s="71">
        <v>8232.0</v>
      </c>
      <c r="C4796" s="71" t="s">
        <v>244</v>
      </c>
      <c r="D4796" s="71" t="s">
        <v>993</v>
      </c>
      <c r="E4796" s="71">
        <v>9.165438407E9</v>
      </c>
      <c r="T4796" s="188">
        <v>45819.0</v>
      </c>
    </row>
    <row r="4797">
      <c r="A4797" s="71" t="s">
        <v>77</v>
      </c>
      <c r="B4797" s="71">
        <v>8231.0</v>
      </c>
      <c r="C4797" s="71" t="s">
        <v>1608</v>
      </c>
      <c r="D4797" s="71" t="s">
        <v>993</v>
      </c>
      <c r="E4797" s="71">
        <v>9.009709424E9</v>
      </c>
      <c r="F4797" s="71">
        <v>0.0</v>
      </c>
      <c r="G4797" s="71" t="s">
        <v>610</v>
      </c>
      <c r="H4797" s="71">
        <v>3.0</v>
      </c>
      <c r="I4797" s="71">
        <v>40.0</v>
      </c>
      <c r="J4797" s="71">
        <v>1.2</v>
      </c>
      <c r="K4797" s="71">
        <v>5300.0</v>
      </c>
      <c r="L4797" s="71">
        <v>6360.0</v>
      </c>
      <c r="M4797" s="71">
        <v>6360.0</v>
      </c>
      <c r="N4797" s="71">
        <v>10.0</v>
      </c>
      <c r="O4797" s="71">
        <v>6350.0</v>
      </c>
      <c r="P4797" s="71">
        <v>0.0</v>
      </c>
      <c r="Q4797" s="71">
        <v>6350.0</v>
      </c>
      <c r="R4797" s="71">
        <v>0.0</v>
      </c>
      <c r="S4797" s="71" t="s">
        <v>47</v>
      </c>
      <c r="T4797" s="188">
        <v>45819.0</v>
      </c>
    </row>
    <row r="4798">
      <c r="A4798" s="71" t="s">
        <v>77</v>
      </c>
      <c r="B4798" s="71">
        <v>8231.0</v>
      </c>
      <c r="C4798" s="71" t="s">
        <v>1608</v>
      </c>
      <c r="D4798" s="71" t="s">
        <v>993</v>
      </c>
      <c r="E4798" s="71">
        <v>9.009709424E9</v>
      </c>
      <c r="T4798" s="188">
        <v>45819.0</v>
      </c>
    </row>
    <row r="4799">
      <c r="A4799" s="71" t="s">
        <v>77</v>
      </c>
      <c r="B4799" s="71">
        <v>8231.0</v>
      </c>
      <c r="C4799" s="71" t="s">
        <v>1608</v>
      </c>
      <c r="D4799" s="71" t="s">
        <v>993</v>
      </c>
      <c r="E4799" s="71">
        <v>9.009709424E9</v>
      </c>
      <c r="T4799" s="188">
        <v>45819.0</v>
      </c>
    </row>
    <row r="4800">
      <c r="A4800" s="71" t="s">
        <v>77</v>
      </c>
      <c r="B4800" s="71">
        <v>8231.0</v>
      </c>
      <c r="C4800" s="71" t="s">
        <v>1608</v>
      </c>
      <c r="D4800" s="71" t="s">
        <v>993</v>
      </c>
      <c r="E4800" s="71">
        <v>9.009709424E9</v>
      </c>
      <c r="T4800" s="188">
        <v>45819.0</v>
      </c>
    </row>
    <row r="4801">
      <c r="A4801" s="71" t="s">
        <v>77</v>
      </c>
      <c r="B4801" s="71">
        <v>8231.0</v>
      </c>
      <c r="C4801" s="71" t="s">
        <v>1608</v>
      </c>
      <c r="D4801" s="71" t="s">
        <v>993</v>
      </c>
      <c r="E4801" s="71">
        <v>9.009709424E9</v>
      </c>
      <c r="T4801" s="188">
        <v>45819.0</v>
      </c>
    </row>
    <row r="4802">
      <c r="A4802" s="71" t="s">
        <v>77</v>
      </c>
      <c r="B4802" s="71">
        <v>8230.0</v>
      </c>
      <c r="C4802" s="71" t="s">
        <v>1609</v>
      </c>
      <c r="D4802" s="71" t="s">
        <v>1610</v>
      </c>
      <c r="E4802" s="71">
        <v>8.602074064E9</v>
      </c>
      <c r="F4802" s="71">
        <v>0.0</v>
      </c>
      <c r="G4802" s="71" t="s">
        <v>206</v>
      </c>
      <c r="H4802" s="71">
        <v>2.0</v>
      </c>
      <c r="I4802" s="71">
        <v>40.0</v>
      </c>
      <c r="J4802" s="71">
        <v>0.8</v>
      </c>
      <c r="K4802" s="71">
        <v>5000.0</v>
      </c>
      <c r="L4802" s="71">
        <v>4000.0</v>
      </c>
      <c r="M4802" s="71">
        <v>4000.0</v>
      </c>
      <c r="N4802" s="71">
        <v>0.0</v>
      </c>
      <c r="O4802" s="71">
        <v>4000.0</v>
      </c>
      <c r="P4802" s="71">
        <v>4000.0</v>
      </c>
      <c r="Q4802" s="71">
        <v>0.0</v>
      </c>
      <c r="R4802" s="71">
        <v>0.0</v>
      </c>
      <c r="S4802" s="71" t="s">
        <v>191</v>
      </c>
      <c r="T4802" s="188">
        <v>45819.0</v>
      </c>
    </row>
    <row r="4803">
      <c r="A4803" s="71" t="s">
        <v>77</v>
      </c>
      <c r="B4803" s="71">
        <v>8230.0</v>
      </c>
      <c r="C4803" s="71" t="s">
        <v>1609</v>
      </c>
      <c r="D4803" s="71" t="s">
        <v>1610</v>
      </c>
      <c r="E4803" s="71">
        <v>8.602074064E9</v>
      </c>
      <c r="T4803" s="188">
        <v>45819.0</v>
      </c>
    </row>
    <row r="4804">
      <c r="A4804" s="71" t="s">
        <v>77</v>
      </c>
      <c r="B4804" s="71">
        <v>8230.0</v>
      </c>
      <c r="C4804" s="71" t="s">
        <v>1609</v>
      </c>
      <c r="D4804" s="71" t="s">
        <v>1610</v>
      </c>
      <c r="E4804" s="71">
        <v>8.602074064E9</v>
      </c>
      <c r="T4804" s="188">
        <v>45819.0</v>
      </c>
    </row>
    <row r="4805">
      <c r="A4805" s="71" t="s">
        <v>77</v>
      </c>
      <c r="B4805" s="71">
        <v>8230.0</v>
      </c>
      <c r="C4805" s="71" t="s">
        <v>1609</v>
      </c>
      <c r="D4805" s="71" t="s">
        <v>1610</v>
      </c>
      <c r="E4805" s="71">
        <v>8.602074064E9</v>
      </c>
      <c r="T4805" s="188">
        <v>45819.0</v>
      </c>
    </row>
    <row r="4806">
      <c r="A4806" s="71" t="s">
        <v>77</v>
      </c>
      <c r="B4806" s="71">
        <v>8230.0</v>
      </c>
      <c r="C4806" s="71" t="s">
        <v>1609</v>
      </c>
      <c r="D4806" s="71" t="s">
        <v>1610</v>
      </c>
      <c r="E4806" s="71">
        <v>8.602074064E9</v>
      </c>
      <c r="T4806" s="188">
        <v>45819.0</v>
      </c>
    </row>
    <row r="4807">
      <c r="A4807" s="71" t="s">
        <v>77</v>
      </c>
      <c r="B4807" s="71">
        <v>8229.0</v>
      </c>
      <c r="C4807" s="71" t="s">
        <v>1611</v>
      </c>
      <c r="D4807" s="71" t="s">
        <v>1612</v>
      </c>
      <c r="E4807" s="71">
        <v>9.340503735E9</v>
      </c>
      <c r="F4807" s="71">
        <v>8500.0</v>
      </c>
      <c r="G4807" s="71" t="s">
        <v>195</v>
      </c>
      <c r="H4807" s="71">
        <v>4.0</v>
      </c>
      <c r="I4807" s="71">
        <v>40.0</v>
      </c>
      <c r="J4807" s="71">
        <v>1.6</v>
      </c>
      <c r="K4807" s="71">
        <v>5300.0</v>
      </c>
      <c r="L4807" s="71">
        <v>8480.0</v>
      </c>
      <c r="M4807" s="71">
        <v>8480.0</v>
      </c>
      <c r="N4807" s="71">
        <v>0.0</v>
      </c>
      <c r="O4807" s="71">
        <v>8480.0</v>
      </c>
      <c r="P4807" s="71">
        <v>8480.0</v>
      </c>
      <c r="Q4807" s="71">
        <v>0.0</v>
      </c>
      <c r="R4807" s="71">
        <v>0.0</v>
      </c>
      <c r="S4807" s="71" t="s">
        <v>191</v>
      </c>
      <c r="T4807" s="188">
        <v>45819.0</v>
      </c>
    </row>
    <row r="4808">
      <c r="A4808" s="71" t="s">
        <v>77</v>
      </c>
      <c r="B4808" s="71">
        <v>8229.0</v>
      </c>
      <c r="C4808" s="71" t="s">
        <v>1611</v>
      </c>
      <c r="D4808" s="71" t="s">
        <v>1612</v>
      </c>
      <c r="E4808" s="71">
        <v>9.340503735E9</v>
      </c>
      <c r="T4808" s="188">
        <v>45819.0</v>
      </c>
    </row>
    <row r="4809">
      <c r="A4809" s="71" t="s">
        <v>77</v>
      </c>
      <c r="B4809" s="71">
        <v>8229.0</v>
      </c>
      <c r="C4809" s="71" t="s">
        <v>1611</v>
      </c>
      <c r="D4809" s="71" t="s">
        <v>1612</v>
      </c>
      <c r="E4809" s="71">
        <v>9.340503735E9</v>
      </c>
      <c r="T4809" s="188">
        <v>45819.0</v>
      </c>
    </row>
    <row r="4810">
      <c r="A4810" s="71" t="s">
        <v>77</v>
      </c>
      <c r="B4810" s="71">
        <v>8229.0</v>
      </c>
      <c r="C4810" s="71" t="s">
        <v>1611</v>
      </c>
      <c r="D4810" s="71" t="s">
        <v>1612</v>
      </c>
      <c r="E4810" s="71">
        <v>9.340503735E9</v>
      </c>
      <c r="T4810" s="188">
        <v>45819.0</v>
      </c>
    </row>
    <row r="4811">
      <c r="A4811" s="71" t="s">
        <v>77</v>
      </c>
      <c r="B4811" s="71">
        <v>8229.0</v>
      </c>
      <c r="C4811" s="71" t="s">
        <v>1611</v>
      </c>
      <c r="D4811" s="71" t="s">
        <v>1612</v>
      </c>
      <c r="E4811" s="71">
        <v>9.340503735E9</v>
      </c>
      <c r="T4811" s="188">
        <v>45819.0</v>
      </c>
    </row>
    <row r="4812">
      <c r="A4812" s="71" t="s">
        <v>77</v>
      </c>
      <c r="B4812" s="71">
        <v>8228.0</v>
      </c>
      <c r="C4812" s="71" t="s">
        <v>1613</v>
      </c>
      <c r="D4812" s="71" t="s">
        <v>1614</v>
      </c>
      <c r="E4812" s="71">
        <v>9.75517211E9</v>
      </c>
      <c r="F4812" s="71">
        <v>0.0</v>
      </c>
      <c r="G4812" s="71" t="s">
        <v>610</v>
      </c>
      <c r="H4812" s="71">
        <v>3.0</v>
      </c>
      <c r="I4812" s="71">
        <v>40.0</v>
      </c>
      <c r="J4812" s="71">
        <v>1.2</v>
      </c>
      <c r="K4812" s="71">
        <v>5300.0</v>
      </c>
      <c r="L4812" s="71">
        <v>6360.0</v>
      </c>
      <c r="M4812" s="71">
        <v>6360.0</v>
      </c>
      <c r="N4812" s="71">
        <v>10.0</v>
      </c>
      <c r="O4812" s="71">
        <v>6350.0</v>
      </c>
      <c r="P4812" s="71">
        <v>0.0</v>
      </c>
      <c r="Q4812" s="71">
        <v>6350.0</v>
      </c>
      <c r="R4812" s="71">
        <v>0.0</v>
      </c>
      <c r="S4812" s="71" t="s">
        <v>47</v>
      </c>
      <c r="T4812" s="188">
        <v>45819.0</v>
      </c>
    </row>
    <row r="4813">
      <c r="A4813" s="71" t="s">
        <v>77</v>
      </c>
      <c r="B4813" s="71">
        <v>8228.0</v>
      </c>
      <c r="C4813" s="71" t="s">
        <v>1613</v>
      </c>
      <c r="D4813" s="71" t="s">
        <v>1614</v>
      </c>
      <c r="E4813" s="71">
        <v>9.75517211E9</v>
      </c>
      <c r="T4813" s="188">
        <v>45819.0</v>
      </c>
    </row>
    <row r="4814">
      <c r="A4814" s="71" t="s">
        <v>77</v>
      </c>
      <c r="B4814" s="71">
        <v>8228.0</v>
      </c>
      <c r="C4814" s="71" t="s">
        <v>1613</v>
      </c>
      <c r="D4814" s="71" t="s">
        <v>1614</v>
      </c>
      <c r="E4814" s="71">
        <v>9.75517211E9</v>
      </c>
      <c r="T4814" s="188">
        <v>45819.0</v>
      </c>
    </row>
    <row r="4815">
      <c r="A4815" s="71" t="s">
        <v>77</v>
      </c>
      <c r="B4815" s="71">
        <v>8228.0</v>
      </c>
      <c r="C4815" s="71" t="s">
        <v>1613</v>
      </c>
      <c r="D4815" s="71" t="s">
        <v>1614</v>
      </c>
      <c r="E4815" s="71">
        <v>9.75517211E9</v>
      </c>
      <c r="T4815" s="188">
        <v>45819.0</v>
      </c>
    </row>
    <row r="4816">
      <c r="A4816" s="71" t="s">
        <v>77</v>
      </c>
      <c r="B4816" s="71">
        <v>8228.0</v>
      </c>
      <c r="C4816" s="71" t="s">
        <v>1613</v>
      </c>
      <c r="D4816" s="71" t="s">
        <v>1614</v>
      </c>
      <c r="E4816" s="71">
        <v>9.75517211E9</v>
      </c>
      <c r="T4816" s="188">
        <v>45819.0</v>
      </c>
    </row>
    <row r="4817">
      <c r="A4817" s="71" t="s">
        <v>47</v>
      </c>
      <c r="B4817" s="71">
        <v>18931.0</v>
      </c>
      <c r="C4817" s="71" t="s">
        <v>432</v>
      </c>
      <c r="D4817" s="71" t="s">
        <v>430</v>
      </c>
      <c r="E4817" s="71">
        <v>9.111119909E9</v>
      </c>
      <c r="F4817" s="71">
        <v>0.0</v>
      </c>
      <c r="G4817" s="71" t="s">
        <v>431</v>
      </c>
      <c r="H4817" s="71">
        <v>57.0</v>
      </c>
      <c r="I4817" s="71">
        <v>40.0</v>
      </c>
      <c r="J4817" s="71">
        <v>22.8</v>
      </c>
      <c r="K4817" s="71">
        <v>7500.0</v>
      </c>
      <c r="L4817" s="71">
        <v>171000.0</v>
      </c>
      <c r="M4817" s="71">
        <v>181800.0</v>
      </c>
      <c r="N4817" s="71">
        <v>0.0</v>
      </c>
      <c r="O4817" s="71">
        <v>181800.0</v>
      </c>
      <c r="P4817" s="71">
        <v>0.0</v>
      </c>
      <c r="Q4817" s="71">
        <v>0.0</v>
      </c>
      <c r="R4817" s="71">
        <v>181800.0</v>
      </c>
      <c r="S4817" s="71" t="s">
        <v>212</v>
      </c>
      <c r="T4817" s="188">
        <v>45819.0</v>
      </c>
    </row>
    <row r="4818">
      <c r="A4818" s="71" t="s">
        <v>47</v>
      </c>
      <c r="B4818" s="71">
        <v>18931.0</v>
      </c>
      <c r="C4818" s="71" t="s">
        <v>432</v>
      </c>
      <c r="D4818" s="71" t="s">
        <v>430</v>
      </c>
      <c r="E4818" s="71">
        <v>9.111119909E9</v>
      </c>
      <c r="G4818" s="71" t="s">
        <v>1615</v>
      </c>
      <c r="H4818" s="71">
        <v>3.0</v>
      </c>
      <c r="I4818" s="71">
        <v>40.0</v>
      </c>
      <c r="J4818" s="71">
        <v>1.2</v>
      </c>
      <c r="K4818" s="71">
        <v>9000.0</v>
      </c>
      <c r="L4818" s="71">
        <v>10800.0</v>
      </c>
      <c r="T4818" s="188">
        <v>45819.0</v>
      </c>
    </row>
    <row r="4819">
      <c r="A4819" s="71" t="s">
        <v>47</v>
      </c>
      <c r="B4819" s="71">
        <v>18931.0</v>
      </c>
      <c r="C4819" s="71" t="s">
        <v>432</v>
      </c>
      <c r="D4819" s="71" t="s">
        <v>430</v>
      </c>
      <c r="E4819" s="71">
        <v>9.111119909E9</v>
      </c>
      <c r="T4819" s="188">
        <v>45819.0</v>
      </c>
    </row>
    <row r="4820">
      <c r="A4820" s="71" t="s">
        <v>47</v>
      </c>
      <c r="B4820" s="71">
        <v>18931.0</v>
      </c>
      <c r="C4820" s="71" t="s">
        <v>432</v>
      </c>
      <c r="D4820" s="71" t="s">
        <v>430</v>
      </c>
      <c r="E4820" s="71">
        <v>9.111119909E9</v>
      </c>
      <c r="T4820" s="188">
        <v>45819.0</v>
      </c>
    </row>
    <row r="4821">
      <c r="A4821" s="71" t="s">
        <v>47</v>
      </c>
      <c r="B4821" s="71">
        <v>18931.0</v>
      </c>
      <c r="C4821" s="71" t="s">
        <v>432</v>
      </c>
      <c r="D4821" s="71" t="s">
        <v>430</v>
      </c>
      <c r="E4821" s="71">
        <v>9.111119909E9</v>
      </c>
      <c r="T4821" s="188">
        <v>45819.0</v>
      </c>
    </row>
    <row r="4822">
      <c r="A4822" s="71" t="s">
        <v>47</v>
      </c>
      <c r="B4822" s="71">
        <v>18930.0</v>
      </c>
      <c r="C4822" s="71" t="s">
        <v>1616</v>
      </c>
      <c r="D4822" s="71" t="s">
        <v>1617</v>
      </c>
      <c r="E4822" s="71">
        <v>9.165884147E9</v>
      </c>
      <c r="F4822" s="71">
        <v>0.0</v>
      </c>
      <c r="G4822" s="71" t="s">
        <v>900</v>
      </c>
      <c r="H4822" s="71">
        <v>1.0</v>
      </c>
      <c r="I4822" s="71">
        <v>40.0</v>
      </c>
      <c r="J4822" s="71">
        <v>0.4</v>
      </c>
      <c r="K4822" s="71">
        <v>5500.0</v>
      </c>
      <c r="L4822" s="71">
        <v>2200.0</v>
      </c>
      <c r="M4822" s="71">
        <v>2200.0</v>
      </c>
      <c r="N4822" s="71">
        <v>0.0</v>
      </c>
      <c r="O4822" s="71">
        <v>2200.0</v>
      </c>
      <c r="P4822" s="71">
        <v>0.0</v>
      </c>
      <c r="Q4822" s="71">
        <v>2200.0</v>
      </c>
      <c r="R4822" s="71">
        <v>0.0</v>
      </c>
      <c r="S4822" s="71" t="s">
        <v>47</v>
      </c>
      <c r="T4822" s="188">
        <v>45819.0</v>
      </c>
    </row>
    <row r="4823">
      <c r="A4823" s="71" t="s">
        <v>47</v>
      </c>
      <c r="B4823" s="71">
        <v>18930.0</v>
      </c>
      <c r="C4823" s="71" t="s">
        <v>1616</v>
      </c>
      <c r="D4823" s="71" t="s">
        <v>1617</v>
      </c>
      <c r="E4823" s="71">
        <v>9.165884147E9</v>
      </c>
      <c r="T4823" s="188">
        <v>45819.0</v>
      </c>
    </row>
    <row r="4824">
      <c r="A4824" s="71" t="s">
        <v>47</v>
      </c>
      <c r="B4824" s="71">
        <v>18930.0</v>
      </c>
      <c r="C4824" s="71" t="s">
        <v>1616</v>
      </c>
      <c r="D4824" s="71" t="s">
        <v>1617</v>
      </c>
      <c r="E4824" s="71">
        <v>9.165884147E9</v>
      </c>
      <c r="T4824" s="188">
        <v>45819.0</v>
      </c>
    </row>
    <row r="4825">
      <c r="A4825" s="71" t="s">
        <v>47</v>
      </c>
      <c r="B4825" s="71">
        <v>18930.0</v>
      </c>
      <c r="C4825" s="71" t="s">
        <v>1616</v>
      </c>
      <c r="D4825" s="71" t="s">
        <v>1617</v>
      </c>
      <c r="E4825" s="71">
        <v>9.165884147E9</v>
      </c>
      <c r="T4825" s="188">
        <v>45819.0</v>
      </c>
    </row>
    <row r="4826">
      <c r="A4826" s="71" t="s">
        <v>47</v>
      </c>
      <c r="B4826" s="71">
        <v>18930.0</v>
      </c>
      <c r="C4826" s="71" t="s">
        <v>1616</v>
      </c>
      <c r="D4826" s="71" t="s">
        <v>1617</v>
      </c>
      <c r="E4826" s="71">
        <v>9.165884147E9</v>
      </c>
      <c r="T4826" s="188">
        <v>45819.0</v>
      </c>
    </row>
    <row r="4827">
      <c r="A4827" s="71" t="s">
        <v>77</v>
      </c>
      <c r="B4827" s="71">
        <v>8227.0</v>
      </c>
      <c r="C4827" s="71" t="s">
        <v>1618</v>
      </c>
      <c r="D4827" s="71" t="s">
        <v>1619</v>
      </c>
      <c r="E4827" s="71">
        <v>9.57544201E9</v>
      </c>
      <c r="F4827" s="71">
        <v>0.0</v>
      </c>
      <c r="G4827" s="71" t="s">
        <v>610</v>
      </c>
      <c r="H4827" s="71">
        <v>3.0</v>
      </c>
      <c r="I4827" s="71">
        <v>40.0</v>
      </c>
      <c r="J4827" s="71">
        <v>1.2</v>
      </c>
      <c r="K4827" s="71">
        <v>5300.0</v>
      </c>
      <c r="L4827" s="71">
        <v>6360.0</v>
      </c>
      <c r="M4827" s="71">
        <v>8480.0</v>
      </c>
      <c r="N4827" s="71">
        <v>0.0</v>
      </c>
      <c r="O4827" s="71">
        <v>8480.0</v>
      </c>
      <c r="P4827" s="71">
        <v>0.0</v>
      </c>
      <c r="Q4827" s="71">
        <v>8480.0</v>
      </c>
      <c r="R4827" s="71">
        <v>0.0</v>
      </c>
      <c r="S4827" s="71" t="s">
        <v>47</v>
      </c>
      <c r="T4827" s="188">
        <v>45819.0</v>
      </c>
    </row>
    <row r="4828">
      <c r="A4828" s="71" t="s">
        <v>77</v>
      </c>
      <c r="B4828" s="71">
        <v>8227.0</v>
      </c>
      <c r="C4828" s="71" t="s">
        <v>1618</v>
      </c>
      <c r="D4828" s="71" t="s">
        <v>1619</v>
      </c>
      <c r="E4828" s="71">
        <v>9.57544201E9</v>
      </c>
      <c r="G4828" s="71" t="s">
        <v>198</v>
      </c>
      <c r="H4828" s="71">
        <v>1.0</v>
      </c>
      <c r="I4828" s="71">
        <v>40.0</v>
      </c>
      <c r="J4828" s="71">
        <v>0.4</v>
      </c>
      <c r="K4828" s="71">
        <v>5300.0</v>
      </c>
      <c r="L4828" s="71">
        <v>2120.0</v>
      </c>
      <c r="T4828" s="188">
        <v>45819.0</v>
      </c>
    </row>
    <row r="4829">
      <c r="A4829" s="71" t="s">
        <v>77</v>
      </c>
      <c r="B4829" s="71">
        <v>8227.0</v>
      </c>
      <c r="C4829" s="71" t="s">
        <v>1618</v>
      </c>
      <c r="D4829" s="71" t="s">
        <v>1619</v>
      </c>
      <c r="E4829" s="71">
        <v>9.57544201E9</v>
      </c>
      <c r="T4829" s="188">
        <v>45819.0</v>
      </c>
    </row>
    <row r="4830">
      <c r="A4830" s="71" t="s">
        <v>77</v>
      </c>
      <c r="B4830" s="71">
        <v>8227.0</v>
      </c>
      <c r="C4830" s="71" t="s">
        <v>1618</v>
      </c>
      <c r="D4830" s="71" t="s">
        <v>1619</v>
      </c>
      <c r="E4830" s="71">
        <v>9.57544201E9</v>
      </c>
      <c r="T4830" s="188">
        <v>45819.0</v>
      </c>
    </row>
    <row r="4831">
      <c r="A4831" s="71" t="s">
        <v>77</v>
      </c>
      <c r="B4831" s="71">
        <v>8227.0</v>
      </c>
      <c r="C4831" s="71" t="s">
        <v>1618</v>
      </c>
      <c r="D4831" s="71" t="s">
        <v>1619</v>
      </c>
      <c r="E4831" s="71">
        <v>9.57544201E9</v>
      </c>
      <c r="T4831" s="188">
        <v>45819.0</v>
      </c>
    </row>
    <row r="4832">
      <c r="A4832" s="71" t="s">
        <v>77</v>
      </c>
      <c r="B4832" s="71">
        <v>8226.0</v>
      </c>
      <c r="C4832" s="71" t="s">
        <v>1196</v>
      </c>
      <c r="D4832" s="71" t="s">
        <v>1197</v>
      </c>
      <c r="E4832" s="71">
        <v>8.435655935E9</v>
      </c>
      <c r="F4832" s="71">
        <v>30500.0</v>
      </c>
      <c r="G4832" s="71" t="s">
        <v>658</v>
      </c>
      <c r="H4832" s="71">
        <v>1.0</v>
      </c>
      <c r="I4832" s="71">
        <v>40.0</v>
      </c>
      <c r="J4832" s="71">
        <v>0.4</v>
      </c>
      <c r="K4832" s="71">
        <v>5300.0</v>
      </c>
      <c r="L4832" s="71">
        <v>2120.0</v>
      </c>
      <c r="M4832" s="71">
        <v>2120.0</v>
      </c>
      <c r="N4832" s="71">
        <v>200.0</v>
      </c>
      <c r="O4832" s="71">
        <v>1920.0</v>
      </c>
      <c r="P4832" s="71">
        <v>1920.0</v>
      </c>
      <c r="Q4832" s="71">
        <v>0.0</v>
      </c>
      <c r="R4832" s="71">
        <v>0.0</v>
      </c>
      <c r="S4832" s="71" t="s">
        <v>191</v>
      </c>
      <c r="T4832" s="188">
        <v>45819.0</v>
      </c>
    </row>
    <row r="4833">
      <c r="A4833" s="71" t="s">
        <v>77</v>
      </c>
      <c r="B4833" s="71">
        <v>8226.0</v>
      </c>
      <c r="C4833" s="71" t="s">
        <v>1196</v>
      </c>
      <c r="D4833" s="71" t="s">
        <v>1197</v>
      </c>
      <c r="E4833" s="71">
        <v>8.435655935E9</v>
      </c>
      <c r="T4833" s="188">
        <v>45819.0</v>
      </c>
    </row>
    <row r="4834">
      <c r="A4834" s="71" t="s">
        <v>77</v>
      </c>
      <c r="B4834" s="71">
        <v>8226.0</v>
      </c>
      <c r="C4834" s="71" t="s">
        <v>1196</v>
      </c>
      <c r="D4834" s="71" t="s">
        <v>1197</v>
      </c>
      <c r="E4834" s="71">
        <v>8.435655935E9</v>
      </c>
      <c r="T4834" s="188">
        <v>45819.0</v>
      </c>
    </row>
    <row r="4835">
      <c r="A4835" s="71" t="s">
        <v>77</v>
      </c>
      <c r="B4835" s="71">
        <v>8226.0</v>
      </c>
      <c r="C4835" s="71" t="s">
        <v>1196</v>
      </c>
      <c r="D4835" s="71" t="s">
        <v>1197</v>
      </c>
      <c r="E4835" s="71">
        <v>8.435655935E9</v>
      </c>
      <c r="T4835" s="188">
        <v>45819.0</v>
      </c>
    </row>
    <row r="4836">
      <c r="A4836" s="71" t="s">
        <v>77</v>
      </c>
      <c r="B4836" s="71">
        <v>8226.0</v>
      </c>
      <c r="C4836" s="71" t="s">
        <v>1196</v>
      </c>
      <c r="D4836" s="71" t="s">
        <v>1197</v>
      </c>
      <c r="E4836" s="71">
        <v>8.435655935E9</v>
      </c>
      <c r="T4836" s="188">
        <v>45819.0</v>
      </c>
    </row>
    <row r="4837">
      <c r="A4837" s="71" t="s">
        <v>77</v>
      </c>
      <c r="B4837" s="71">
        <v>8225.0</v>
      </c>
      <c r="C4837" s="71" t="s">
        <v>1196</v>
      </c>
      <c r="D4837" s="71" t="s">
        <v>1197</v>
      </c>
      <c r="E4837" s="71">
        <v>8.435655935E9</v>
      </c>
      <c r="F4837" s="71">
        <v>30500.0</v>
      </c>
      <c r="G4837" s="71" t="s">
        <v>610</v>
      </c>
      <c r="H4837" s="71">
        <v>8.0</v>
      </c>
      <c r="I4837" s="71">
        <v>40.0</v>
      </c>
      <c r="J4837" s="71">
        <v>3.2</v>
      </c>
      <c r="K4837" s="71">
        <v>5300.0</v>
      </c>
      <c r="L4837" s="71">
        <v>16960.0</v>
      </c>
      <c r="M4837" s="71">
        <v>61480.0</v>
      </c>
      <c r="N4837" s="71">
        <v>2900.0</v>
      </c>
      <c r="O4837" s="71">
        <v>58580.0</v>
      </c>
      <c r="P4837" s="71">
        <v>28580.0</v>
      </c>
      <c r="Q4837" s="71">
        <v>30000.0</v>
      </c>
      <c r="R4837" s="71">
        <v>0.0</v>
      </c>
      <c r="S4837" s="71" t="s">
        <v>191</v>
      </c>
      <c r="T4837" s="188">
        <v>45819.0</v>
      </c>
    </row>
    <row r="4838">
      <c r="A4838" s="71" t="s">
        <v>77</v>
      </c>
      <c r="B4838" s="71">
        <v>8225.0</v>
      </c>
      <c r="C4838" s="71" t="s">
        <v>1196</v>
      </c>
      <c r="D4838" s="71" t="s">
        <v>1197</v>
      </c>
      <c r="E4838" s="71">
        <v>8.435655935E9</v>
      </c>
      <c r="G4838" s="71" t="s">
        <v>195</v>
      </c>
      <c r="H4838" s="71">
        <v>17.0</v>
      </c>
      <c r="I4838" s="71">
        <v>40.0</v>
      </c>
      <c r="J4838" s="71">
        <v>6.8</v>
      </c>
      <c r="K4838" s="71">
        <v>5300.0</v>
      </c>
      <c r="L4838" s="71">
        <v>36040.0</v>
      </c>
      <c r="T4838" s="188">
        <v>45819.0</v>
      </c>
    </row>
    <row r="4839">
      <c r="A4839" s="71" t="s">
        <v>77</v>
      </c>
      <c r="B4839" s="71">
        <v>8225.0</v>
      </c>
      <c r="C4839" s="71" t="s">
        <v>1196</v>
      </c>
      <c r="D4839" s="71" t="s">
        <v>1197</v>
      </c>
      <c r="E4839" s="71">
        <v>8.435655935E9</v>
      </c>
      <c r="G4839" s="71" t="s">
        <v>198</v>
      </c>
      <c r="H4839" s="71">
        <v>4.0</v>
      </c>
      <c r="I4839" s="71">
        <v>40.0</v>
      </c>
      <c r="J4839" s="71">
        <v>1.6</v>
      </c>
      <c r="K4839" s="71">
        <v>5300.0</v>
      </c>
      <c r="L4839" s="71">
        <v>8480.0</v>
      </c>
      <c r="T4839" s="188">
        <v>45819.0</v>
      </c>
    </row>
    <row r="4840">
      <c r="A4840" s="71" t="s">
        <v>77</v>
      </c>
      <c r="B4840" s="71">
        <v>8225.0</v>
      </c>
      <c r="C4840" s="71" t="s">
        <v>1196</v>
      </c>
      <c r="D4840" s="71" t="s">
        <v>1197</v>
      </c>
      <c r="E4840" s="71">
        <v>8.435655935E9</v>
      </c>
      <c r="T4840" s="188">
        <v>45819.0</v>
      </c>
    </row>
    <row r="4841">
      <c r="A4841" s="71" t="s">
        <v>77</v>
      </c>
      <c r="B4841" s="71">
        <v>8225.0</v>
      </c>
      <c r="C4841" s="71" t="s">
        <v>1196</v>
      </c>
      <c r="D4841" s="71" t="s">
        <v>1197</v>
      </c>
      <c r="E4841" s="71">
        <v>8.435655935E9</v>
      </c>
      <c r="T4841" s="188">
        <v>45819.0</v>
      </c>
    </row>
    <row r="4842">
      <c r="A4842" s="71" t="s">
        <v>77</v>
      </c>
      <c r="B4842" s="71">
        <v>8224.0</v>
      </c>
      <c r="C4842" s="71" t="s">
        <v>1620</v>
      </c>
      <c r="D4842" s="71" t="s">
        <v>1621</v>
      </c>
      <c r="E4842" s="71">
        <v>9.098466029E9</v>
      </c>
      <c r="F4842" s="71">
        <v>0.0</v>
      </c>
      <c r="G4842" s="71" t="s">
        <v>195</v>
      </c>
      <c r="H4842" s="71">
        <v>5.0</v>
      </c>
      <c r="I4842" s="71">
        <v>40.0</v>
      </c>
      <c r="J4842" s="71">
        <v>2.0</v>
      </c>
      <c r="K4842" s="71">
        <v>5300.0</v>
      </c>
      <c r="L4842" s="71">
        <v>10600.0</v>
      </c>
      <c r="M4842" s="71">
        <v>10600.0</v>
      </c>
      <c r="N4842" s="71">
        <v>0.0</v>
      </c>
      <c r="O4842" s="71">
        <v>10600.0</v>
      </c>
      <c r="P4842" s="71">
        <v>0.0</v>
      </c>
      <c r="Q4842" s="71">
        <v>10600.0</v>
      </c>
      <c r="R4842" s="71">
        <v>0.0</v>
      </c>
      <c r="S4842" s="71" t="s">
        <v>47</v>
      </c>
      <c r="T4842" s="188">
        <v>45819.0</v>
      </c>
    </row>
    <row r="4843">
      <c r="A4843" s="71" t="s">
        <v>77</v>
      </c>
      <c r="B4843" s="71">
        <v>8224.0</v>
      </c>
      <c r="C4843" s="71" t="s">
        <v>1620</v>
      </c>
      <c r="D4843" s="71" t="s">
        <v>1621</v>
      </c>
      <c r="E4843" s="71">
        <v>9.098466029E9</v>
      </c>
      <c r="T4843" s="188">
        <v>45819.0</v>
      </c>
    </row>
    <row r="4844">
      <c r="A4844" s="71" t="s">
        <v>77</v>
      </c>
      <c r="B4844" s="71">
        <v>8224.0</v>
      </c>
      <c r="C4844" s="71" t="s">
        <v>1620</v>
      </c>
      <c r="D4844" s="71" t="s">
        <v>1621</v>
      </c>
      <c r="E4844" s="71">
        <v>9.098466029E9</v>
      </c>
      <c r="T4844" s="188">
        <v>45819.0</v>
      </c>
    </row>
    <row r="4845">
      <c r="A4845" s="71" t="s">
        <v>77</v>
      </c>
      <c r="B4845" s="71">
        <v>8224.0</v>
      </c>
      <c r="C4845" s="71" t="s">
        <v>1620</v>
      </c>
      <c r="D4845" s="71" t="s">
        <v>1621</v>
      </c>
      <c r="E4845" s="71">
        <v>9.098466029E9</v>
      </c>
      <c r="T4845" s="188">
        <v>45819.0</v>
      </c>
    </row>
    <row r="4846">
      <c r="A4846" s="71" t="s">
        <v>77</v>
      </c>
      <c r="B4846" s="71">
        <v>8224.0</v>
      </c>
      <c r="C4846" s="71" t="s">
        <v>1620</v>
      </c>
      <c r="D4846" s="71" t="s">
        <v>1621</v>
      </c>
      <c r="E4846" s="71">
        <v>9.098466029E9</v>
      </c>
      <c r="T4846" s="188">
        <v>45819.0</v>
      </c>
    </row>
    <row r="4847">
      <c r="A4847" s="71" t="s">
        <v>77</v>
      </c>
      <c r="B4847" s="71">
        <v>8223.0</v>
      </c>
      <c r="C4847" s="71" t="s">
        <v>1622</v>
      </c>
      <c r="D4847" s="71" t="s">
        <v>505</v>
      </c>
      <c r="E4847" s="71">
        <v>9.977603977E9</v>
      </c>
      <c r="F4847" s="71">
        <v>0.0</v>
      </c>
      <c r="G4847" s="71" t="s">
        <v>195</v>
      </c>
      <c r="H4847" s="71">
        <v>12.0</v>
      </c>
      <c r="I4847" s="71">
        <v>40.0</v>
      </c>
      <c r="J4847" s="71">
        <v>4.8</v>
      </c>
      <c r="K4847" s="71">
        <v>5300.0</v>
      </c>
      <c r="L4847" s="71">
        <v>25440.0</v>
      </c>
      <c r="M4847" s="71">
        <v>25440.0</v>
      </c>
      <c r="N4847" s="71">
        <v>940.0</v>
      </c>
      <c r="O4847" s="71">
        <v>24500.0</v>
      </c>
      <c r="P4847" s="71">
        <v>0.0</v>
      </c>
      <c r="Q4847" s="71">
        <v>24500.0</v>
      </c>
      <c r="R4847" s="71">
        <v>0.0</v>
      </c>
      <c r="S4847" s="71" t="s">
        <v>47</v>
      </c>
      <c r="T4847" s="188">
        <v>45819.0</v>
      </c>
    </row>
    <row r="4848">
      <c r="A4848" s="71" t="s">
        <v>77</v>
      </c>
      <c r="B4848" s="71">
        <v>8223.0</v>
      </c>
      <c r="C4848" s="71" t="s">
        <v>1622</v>
      </c>
      <c r="D4848" s="71" t="s">
        <v>505</v>
      </c>
      <c r="E4848" s="71">
        <v>9.977603977E9</v>
      </c>
      <c r="T4848" s="188">
        <v>45819.0</v>
      </c>
    </row>
    <row r="4849">
      <c r="A4849" s="71" t="s">
        <v>77</v>
      </c>
      <c r="B4849" s="71">
        <v>8223.0</v>
      </c>
      <c r="C4849" s="71" t="s">
        <v>1622</v>
      </c>
      <c r="D4849" s="71" t="s">
        <v>505</v>
      </c>
      <c r="E4849" s="71">
        <v>9.977603977E9</v>
      </c>
      <c r="T4849" s="188">
        <v>45819.0</v>
      </c>
    </row>
    <row r="4850">
      <c r="A4850" s="71" t="s">
        <v>77</v>
      </c>
      <c r="B4850" s="71">
        <v>8223.0</v>
      </c>
      <c r="C4850" s="71" t="s">
        <v>1622</v>
      </c>
      <c r="D4850" s="71" t="s">
        <v>505</v>
      </c>
      <c r="E4850" s="71">
        <v>9.977603977E9</v>
      </c>
      <c r="T4850" s="188">
        <v>45819.0</v>
      </c>
    </row>
    <row r="4851">
      <c r="A4851" s="71" t="s">
        <v>77</v>
      </c>
      <c r="B4851" s="71">
        <v>8223.0</v>
      </c>
      <c r="C4851" s="71" t="s">
        <v>1622</v>
      </c>
      <c r="D4851" s="71" t="s">
        <v>505</v>
      </c>
      <c r="E4851" s="71">
        <v>9.977603977E9</v>
      </c>
      <c r="T4851" s="188">
        <v>45819.0</v>
      </c>
    </row>
    <row r="4852">
      <c r="A4852" s="71" t="s">
        <v>47</v>
      </c>
      <c r="B4852" s="71">
        <v>18929.0</v>
      </c>
      <c r="C4852" s="71" t="s">
        <v>1623</v>
      </c>
      <c r="D4852" s="71" t="s">
        <v>1624</v>
      </c>
      <c r="E4852" s="71">
        <v>9.753351022E9</v>
      </c>
      <c r="F4852" s="71">
        <v>0.0</v>
      </c>
      <c r="G4852" s="71" t="s">
        <v>663</v>
      </c>
      <c r="H4852" s="71">
        <v>1.0</v>
      </c>
      <c r="I4852" s="71">
        <v>40.0</v>
      </c>
      <c r="J4852" s="71">
        <v>0.4</v>
      </c>
      <c r="K4852" s="71">
        <v>7500.0</v>
      </c>
      <c r="L4852" s="71">
        <v>3000.0</v>
      </c>
      <c r="M4852" s="71">
        <v>3000.0</v>
      </c>
      <c r="N4852" s="71">
        <v>0.0</v>
      </c>
      <c r="O4852" s="71">
        <v>3000.0</v>
      </c>
      <c r="P4852" s="71">
        <v>0.0</v>
      </c>
      <c r="Q4852" s="71">
        <v>3000.0</v>
      </c>
      <c r="R4852" s="71">
        <v>0.0</v>
      </c>
      <c r="S4852" s="71" t="s">
        <v>47</v>
      </c>
      <c r="T4852" s="188">
        <v>45819.0</v>
      </c>
    </row>
    <row r="4853">
      <c r="A4853" s="71" t="s">
        <v>47</v>
      </c>
      <c r="B4853" s="71">
        <v>18929.0</v>
      </c>
      <c r="C4853" s="71" t="s">
        <v>1623</v>
      </c>
      <c r="D4853" s="71" t="s">
        <v>1624</v>
      </c>
      <c r="E4853" s="71">
        <v>9.753351022E9</v>
      </c>
      <c r="T4853" s="188">
        <v>45819.0</v>
      </c>
    </row>
    <row r="4854">
      <c r="A4854" s="71" t="s">
        <v>47</v>
      </c>
      <c r="B4854" s="71">
        <v>18929.0</v>
      </c>
      <c r="C4854" s="71" t="s">
        <v>1623</v>
      </c>
      <c r="D4854" s="71" t="s">
        <v>1624</v>
      </c>
      <c r="E4854" s="71">
        <v>9.753351022E9</v>
      </c>
      <c r="T4854" s="188">
        <v>45819.0</v>
      </c>
    </row>
    <row r="4855">
      <c r="A4855" s="71" t="s">
        <v>47</v>
      </c>
      <c r="B4855" s="71">
        <v>18929.0</v>
      </c>
      <c r="C4855" s="71" t="s">
        <v>1623</v>
      </c>
      <c r="D4855" s="71" t="s">
        <v>1624</v>
      </c>
      <c r="E4855" s="71">
        <v>9.753351022E9</v>
      </c>
      <c r="T4855" s="188">
        <v>45819.0</v>
      </c>
    </row>
    <row r="4856">
      <c r="A4856" s="71" t="s">
        <v>47</v>
      </c>
      <c r="B4856" s="71">
        <v>18929.0</v>
      </c>
      <c r="C4856" s="71" t="s">
        <v>1623</v>
      </c>
      <c r="D4856" s="71" t="s">
        <v>1624</v>
      </c>
      <c r="E4856" s="71">
        <v>9.753351022E9</v>
      </c>
      <c r="T4856" s="188">
        <v>45819.0</v>
      </c>
    </row>
    <row r="4857">
      <c r="A4857" s="71" t="s">
        <v>47</v>
      </c>
      <c r="B4857" s="71">
        <v>18928.0</v>
      </c>
      <c r="C4857" s="71" t="s">
        <v>1625</v>
      </c>
      <c r="D4857" s="71" t="s">
        <v>1084</v>
      </c>
      <c r="E4857" s="71">
        <v>9.399569917E9</v>
      </c>
      <c r="F4857" s="71">
        <v>0.0</v>
      </c>
      <c r="G4857" s="71" t="s">
        <v>1626</v>
      </c>
      <c r="H4857" s="71">
        <v>1.0</v>
      </c>
      <c r="I4857" s="71">
        <v>40.0</v>
      </c>
      <c r="J4857" s="71">
        <v>0.4</v>
      </c>
      <c r="K4857" s="71">
        <v>5500.0</v>
      </c>
      <c r="L4857" s="71">
        <v>2200.0</v>
      </c>
      <c r="M4857" s="71">
        <v>2200.0</v>
      </c>
      <c r="N4857" s="71">
        <v>0.0</v>
      </c>
      <c r="O4857" s="71">
        <v>2200.0</v>
      </c>
      <c r="P4857" s="71">
        <v>0.0</v>
      </c>
      <c r="Q4857" s="71">
        <v>2200.0</v>
      </c>
      <c r="R4857" s="71">
        <v>0.0</v>
      </c>
      <c r="S4857" s="71" t="s">
        <v>47</v>
      </c>
      <c r="T4857" s="188">
        <v>45788.0</v>
      </c>
    </row>
    <row r="4858">
      <c r="A4858" s="71" t="s">
        <v>47</v>
      </c>
      <c r="B4858" s="71">
        <v>18928.0</v>
      </c>
      <c r="C4858" s="71" t="s">
        <v>1625</v>
      </c>
      <c r="D4858" s="71" t="s">
        <v>1084</v>
      </c>
      <c r="E4858" s="71">
        <v>9.399569917E9</v>
      </c>
      <c r="T4858" s="188">
        <v>45788.0</v>
      </c>
    </row>
    <row r="4859">
      <c r="A4859" s="71" t="s">
        <v>47</v>
      </c>
      <c r="B4859" s="71">
        <v>18928.0</v>
      </c>
      <c r="C4859" s="71" t="s">
        <v>1625</v>
      </c>
      <c r="D4859" s="71" t="s">
        <v>1084</v>
      </c>
      <c r="E4859" s="71">
        <v>9.399569917E9</v>
      </c>
      <c r="T4859" s="188">
        <v>45788.0</v>
      </c>
    </row>
    <row r="4860">
      <c r="A4860" s="71" t="s">
        <v>47</v>
      </c>
      <c r="B4860" s="71">
        <v>18928.0</v>
      </c>
      <c r="C4860" s="71" t="s">
        <v>1625</v>
      </c>
      <c r="D4860" s="71" t="s">
        <v>1084</v>
      </c>
      <c r="E4860" s="71">
        <v>9.399569917E9</v>
      </c>
      <c r="T4860" s="188">
        <v>45788.0</v>
      </c>
    </row>
    <row r="4861">
      <c r="A4861" s="71" t="s">
        <v>47</v>
      </c>
      <c r="B4861" s="71">
        <v>18928.0</v>
      </c>
      <c r="C4861" s="71" t="s">
        <v>1625</v>
      </c>
      <c r="D4861" s="71" t="s">
        <v>1084</v>
      </c>
      <c r="E4861" s="71">
        <v>9.399569917E9</v>
      </c>
      <c r="T4861" s="188">
        <v>45788.0</v>
      </c>
    </row>
    <row r="4862">
      <c r="A4862" s="71" t="s">
        <v>77</v>
      </c>
      <c r="B4862" s="71">
        <v>8222.0</v>
      </c>
      <c r="C4862" s="71" t="s">
        <v>793</v>
      </c>
      <c r="D4862" s="71" t="s">
        <v>1627</v>
      </c>
      <c r="E4862" s="71">
        <v>9.39952655E9</v>
      </c>
      <c r="F4862" s="71">
        <v>0.0</v>
      </c>
      <c r="G4862" s="71" t="s">
        <v>195</v>
      </c>
      <c r="H4862" s="71">
        <v>2.0</v>
      </c>
      <c r="I4862" s="71">
        <v>40.0</v>
      </c>
      <c r="J4862" s="71">
        <v>0.8</v>
      </c>
      <c r="K4862" s="71">
        <v>5300.0</v>
      </c>
      <c r="L4862" s="71">
        <v>4240.0</v>
      </c>
      <c r="M4862" s="71">
        <v>4240.0</v>
      </c>
      <c r="N4862" s="71">
        <v>0.0</v>
      </c>
      <c r="O4862" s="71">
        <v>4240.0</v>
      </c>
      <c r="P4862" s="71">
        <v>0.0</v>
      </c>
      <c r="Q4862" s="71">
        <v>4240.0</v>
      </c>
      <c r="R4862" s="71">
        <v>0.0</v>
      </c>
      <c r="S4862" s="71" t="s">
        <v>47</v>
      </c>
      <c r="T4862" s="188">
        <v>45788.0</v>
      </c>
    </row>
    <row r="4863">
      <c r="A4863" s="71" t="s">
        <v>77</v>
      </c>
      <c r="B4863" s="71">
        <v>8222.0</v>
      </c>
      <c r="C4863" s="71" t="s">
        <v>793</v>
      </c>
      <c r="D4863" s="71" t="s">
        <v>1627</v>
      </c>
      <c r="E4863" s="71">
        <v>9.39952655E9</v>
      </c>
      <c r="T4863" s="188">
        <v>45788.0</v>
      </c>
    </row>
    <row r="4864">
      <c r="A4864" s="71" t="s">
        <v>77</v>
      </c>
      <c r="B4864" s="71">
        <v>8222.0</v>
      </c>
      <c r="C4864" s="71" t="s">
        <v>793</v>
      </c>
      <c r="D4864" s="71" t="s">
        <v>1627</v>
      </c>
      <c r="E4864" s="71">
        <v>9.39952655E9</v>
      </c>
      <c r="T4864" s="188">
        <v>45788.0</v>
      </c>
    </row>
    <row r="4865">
      <c r="A4865" s="71" t="s">
        <v>77</v>
      </c>
      <c r="B4865" s="71">
        <v>8222.0</v>
      </c>
      <c r="C4865" s="71" t="s">
        <v>793</v>
      </c>
      <c r="D4865" s="71" t="s">
        <v>1627</v>
      </c>
      <c r="E4865" s="71">
        <v>9.39952655E9</v>
      </c>
      <c r="T4865" s="188">
        <v>45788.0</v>
      </c>
    </row>
    <row r="4866">
      <c r="A4866" s="71" t="s">
        <v>77</v>
      </c>
      <c r="B4866" s="71">
        <v>8222.0</v>
      </c>
      <c r="C4866" s="71" t="s">
        <v>793</v>
      </c>
      <c r="D4866" s="71" t="s">
        <v>1627</v>
      </c>
      <c r="E4866" s="71">
        <v>9.39952655E9</v>
      </c>
      <c r="T4866" s="188">
        <v>45788.0</v>
      </c>
    </row>
    <row r="4867">
      <c r="A4867" s="71" t="s">
        <v>77</v>
      </c>
      <c r="B4867" s="71">
        <v>8221.0</v>
      </c>
      <c r="C4867" s="71" t="s">
        <v>1628</v>
      </c>
      <c r="D4867" s="71" t="s">
        <v>1629</v>
      </c>
      <c r="E4867" s="71">
        <v>8.120936618E9</v>
      </c>
      <c r="F4867" s="71">
        <v>0.0</v>
      </c>
      <c r="G4867" s="71" t="s">
        <v>240</v>
      </c>
      <c r="H4867" s="71">
        <v>1.0</v>
      </c>
      <c r="I4867" s="71">
        <v>20.0</v>
      </c>
      <c r="J4867" s="71">
        <v>0.2</v>
      </c>
      <c r="K4867" s="71">
        <v>8500.0</v>
      </c>
      <c r="L4867" s="71">
        <v>1700.0</v>
      </c>
      <c r="M4867" s="71">
        <v>1700.0</v>
      </c>
      <c r="N4867" s="71">
        <v>0.0</v>
      </c>
      <c r="O4867" s="71">
        <v>1700.0</v>
      </c>
      <c r="P4867" s="71">
        <v>150.0</v>
      </c>
      <c r="Q4867" s="71">
        <v>1550.0</v>
      </c>
      <c r="R4867" s="71">
        <v>0.0</v>
      </c>
      <c r="S4867" s="71" t="s">
        <v>191</v>
      </c>
      <c r="T4867" s="188">
        <v>45788.0</v>
      </c>
    </row>
    <row r="4868">
      <c r="A4868" s="71" t="s">
        <v>77</v>
      </c>
      <c r="B4868" s="71">
        <v>8221.0</v>
      </c>
      <c r="C4868" s="71" t="s">
        <v>1628</v>
      </c>
      <c r="D4868" s="71" t="s">
        <v>1629</v>
      </c>
      <c r="E4868" s="71">
        <v>8.120936618E9</v>
      </c>
      <c r="T4868" s="188">
        <v>45788.0</v>
      </c>
    </row>
    <row r="4869">
      <c r="A4869" s="71" t="s">
        <v>77</v>
      </c>
      <c r="B4869" s="71">
        <v>8221.0</v>
      </c>
      <c r="C4869" s="71" t="s">
        <v>1628</v>
      </c>
      <c r="D4869" s="71" t="s">
        <v>1629</v>
      </c>
      <c r="E4869" s="71">
        <v>8.120936618E9</v>
      </c>
      <c r="T4869" s="188">
        <v>45788.0</v>
      </c>
    </row>
    <row r="4870">
      <c r="A4870" s="71" t="s">
        <v>77</v>
      </c>
      <c r="B4870" s="71">
        <v>8221.0</v>
      </c>
      <c r="C4870" s="71" t="s">
        <v>1628</v>
      </c>
      <c r="D4870" s="71" t="s">
        <v>1629</v>
      </c>
      <c r="E4870" s="71">
        <v>8.120936618E9</v>
      </c>
      <c r="T4870" s="188">
        <v>45788.0</v>
      </c>
    </row>
    <row r="4871">
      <c r="A4871" s="71" t="s">
        <v>77</v>
      </c>
      <c r="B4871" s="71">
        <v>8221.0</v>
      </c>
      <c r="C4871" s="71" t="s">
        <v>1628</v>
      </c>
      <c r="D4871" s="71" t="s">
        <v>1629</v>
      </c>
      <c r="E4871" s="71">
        <v>8.120936618E9</v>
      </c>
      <c r="T4871" s="188">
        <v>45788.0</v>
      </c>
    </row>
    <row r="4872">
      <c r="A4872" s="71" t="s">
        <v>77</v>
      </c>
      <c r="B4872" s="71">
        <v>8220.0</v>
      </c>
      <c r="C4872" s="71" t="s">
        <v>316</v>
      </c>
      <c r="D4872" s="71" t="s">
        <v>317</v>
      </c>
      <c r="E4872" s="71">
        <v>9.926912442E9</v>
      </c>
      <c r="F4872" s="71">
        <v>0.0</v>
      </c>
      <c r="G4872" s="71" t="s">
        <v>1630</v>
      </c>
      <c r="H4872" s="71">
        <v>5.0</v>
      </c>
      <c r="I4872" s="71">
        <v>40.0</v>
      </c>
      <c r="J4872" s="71">
        <v>2.0</v>
      </c>
      <c r="K4872" s="71">
        <v>8500.0</v>
      </c>
      <c r="L4872" s="71">
        <v>17000.0</v>
      </c>
      <c r="M4872" s="71">
        <v>25500.0</v>
      </c>
      <c r="N4872" s="71">
        <v>0.0</v>
      </c>
      <c r="O4872" s="71">
        <v>25500.0</v>
      </c>
      <c r="P4872" s="71">
        <v>0.0</v>
      </c>
      <c r="Q4872" s="71">
        <v>0.0</v>
      </c>
      <c r="R4872" s="71">
        <v>25500.0</v>
      </c>
      <c r="S4872" s="71" t="s">
        <v>212</v>
      </c>
      <c r="T4872" s="188">
        <v>45788.0</v>
      </c>
    </row>
    <row r="4873">
      <c r="A4873" s="71" t="s">
        <v>77</v>
      </c>
      <c r="B4873" s="71">
        <v>8220.0</v>
      </c>
      <c r="C4873" s="71" t="s">
        <v>316</v>
      </c>
      <c r="D4873" s="71" t="s">
        <v>317</v>
      </c>
      <c r="E4873" s="71">
        <v>9.926912442E9</v>
      </c>
      <c r="G4873" s="71" t="s">
        <v>240</v>
      </c>
      <c r="H4873" s="71">
        <v>5.0</v>
      </c>
      <c r="I4873" s="71">
        <v>20.0</v>
      </c>
      <c r="J4873" s="71">
        <v>1.0</v>
      </c>
      <c r="K4873" s="71">
        <v>8500.0</v>
      </c>
      <c r="L4873" s="71">
        <v>8500.0</v>
      </c>
      <c r="T4873" s="188">
        <v>45788.0</v>
      </c>
    </row>
    <row r="4874">
      <c r="A4874" s="71" t="s">
        <v>77</v>
      </c>
      <c r="B4874" s="71">
        <v>8220.0</v>
      </c>
      <c r="C4874" s="71" t="s">
        <v>316</v>
      </c>
      <c r="D4874" s="71" t="s">
        <v>317</v>
      </c>
      <c r="E4874" s="71">
        <v>9.926912442E9</v>
      </c>
      <c r="T4874" s="188">
        <v>45788.0</v>
      </c>
    </row>
    <row r="4875">
      <c r="A4875" s="71" t="s">
        <v>77</v>
      </c>
      <c r="B4875" s="71">
        <v>8220.0</v>
      </c>
      <c r="C4875" s="71" t="s">
        <v>316</v>
      </c>
      <c r="D4875" s="71" t="s">
        <v>317</v>
      </c>
      <c r="E4875" s="71">
        <v>9.926912442E9</v>
      </c>
      <c r="T4875" s="188">
        <v>45788.0</v>
      </c>
    </row>
    <row r="4876">
      <c r="A4876" s="71" t="s">
        <v>77</v>
      </c>
      <c r="B4876" s="71">
        <v>8220.0</v>
      </c>
      <c r="C4876" s="71" t="s">
        <v>316</v>
      </c>
      <c r="D4876" s="71" t="s">
        <v>317</v>
      </c>
      <c r="E4876" s="71">
        <v>9.926912442E9</v>
      </c>
      <c r="T4876" s="188">
        <v>45788.0</v>
      </c>
    </row>
    <row r="4877">
      <c r="A4877" s="71" t="s">
        <v>47</v>
      </c>
      <c r="B4877" s="71">
        <v>18927.0</v>
      </c>
      <c r="C4877" s="71" t="s">
        <v>1631</v>
      </c>
      <c r="D4877" s="71" t="s">
        <v>1632</v>
      </c>
      <c r="E4877" s="71">
        <v>9.752343691E9</v>
      </c>
      <c r="F4877" s="71">
        <v>0.0</v>
      </c>
      <c r="G4877" s="71" t="s">
        <v>1514</v>
      </c>
      <c r="H4877" s="71">
        <v>4.0</v>
      </c>
      <c r="I4877" s="71">
        <v>40.0</v>
      </c>
      <c r="J4877" s="71">
        <v>1.6</v>
      </c>
      <c r="K4877" s="71">
        <v>5500.0</v>
      </c>
      <c r="L4877" s="71">
        <v>8800.0</v>
      </c>
      <c r="M4877" s="71">
        <v>8800.0</v>
      </c>
      <c r="N4877" s="71">
        <v>0.0</v>
      </c>
      <c r="O4877" s="71">
        <v>8800.0</v>
      </c>
      <c r="P4877" s="71">
        <v>2400.0</v>
      </c>
      <c r="Q4877" s="71">
        <v>6400.0</v>
      </c>
      <c r="R4877" s="71">
        <v>0.0</v>
      </c>
      <c r="S4877" s="71" t="s">
        <v>191</v>
      </c>
      <c r="T4877" s="188">
        <v>45788.0</v>
      </c>
    </row>
    <row r="4878">
      <c r="A4878" s="71" t="s">
        <v>47</v>
      </c>
      <c r="B4878" s="71">
        <v>18927.0</v>
      </c>
      <c r="C4878" s="71" t="s">
        <v>1631</v>
      </c>
      <c r="D4878" s="71" t="s">
        <v>1632</v>
      </c>
      <c r="E4878" s="71">
        <v>9.752343691E9</v>
      </c>
      <c r="T4878" s="188">
        <v>45788.0</v>
      </c>
    </row>
    <row r="4879">
      <c r="A4879" s="71" t="s">
        <v>47</v>
      </c>
      <c r="B4879" s="71">
        <v>18927.0</v>
      </c>
      <c r="C4879" s="71" t="s">
        <v>1631</v>
      </c>
      <c r="D4879" s="71" t="s">
        <v>1632</v>
      </c>
      <c r="E4879" s="71">
        <v>9.752343691E9</v>
      </c>
      <c r="T4879" s="188">
        <v>45788.0</v>
      </c>
    </row>
    <row r="4880">
      <c r="A4880" s="71" t="s">
        <v>47</v>
      </c>
      <c r="B4880" s="71">
        <v>18927.0</v>
      </c>
      <c r="C4880" s="71" t="s">
        <v>1631</v>
      </c>
      <c r="D4880" s="71" t="s">
        <v>1632</v>
      </c>
      <c r="E4880" s="71">
        <v>9.752343691E9</v>
      </c>
      <c r="T4880" s="188">
        <v>45788.0</v>
      </c>
    </row>
    <row r="4881">
      <c r="A4881" s="71" t="s">
        <v>47</v>
      </c>
      <c r="B4881" s="71">
        <v>18927.0</v>
      </c>
      <c r="C4881" s="71" t="s">
        <v>1631</v>
      </c>
      <c r="D4881" s="71" t="s">
        <v>1632</v>
      </c>
      <c r="E4881" s="71">
        <v>9.752343691E9</v>
      </c>
      <c r="T4881" s="188">
        <v>45788.0</v>
      </c>
    </row>
    <row r="4882">
      <c r="A4882" s="71" t="s">
        <v>77</v>
      </c>
      <c r="B4882" s="71">
        <v>8219.0</v>
      </c>
      <c r="C4882" s="71" t="s">
        <v>1633</v>
      </c>
      <c r="D4882" s="71" t="s">
        <v>1634</v>
      </c>
      <c r="E4882" s="71">
        <v>7.869944777E9</v>
      </c>
      <c r="F4882" s="71">
        <v>6440.0</v>
      </c>
      <c r="G4882" s="71" t="s">
        <v>195</v>
      </c>
      <c r="H4882" s="71">
        <v>2.0</v>
      </c>
      <c r="I4882" s="71">
        <v>40.0</v>
      </c>
      <c r="J4882" s="71">
        <v>0.8</v>
      </c>
      <c r="K4882" s="71">
        <v>5300.0</v>
      </c>
      <c r="L4882" s="71">
        <v>4240.0</v>
      </c>
      <c r="M4882" s="71">
        <v>4240.0</v>
      </c>
      <c r="N4882" s="71">
        <v>0.0</v>
      </c>
      <c r="O4882" s="71">
        <v>4240.0</v>
      </c>
      <c r="P4882" s="71">
        <v>4240.0</v>
      </c>
      <c r="Q4882" s="71">
        <v>0.0</v>
      </c>
      <c r="R4882" s="71">
        <v>0.0</v>
      </c>
      <c r="S4882" s="71" t="s">
        <v>191</v>
      </c>
      <c r="T4882" s="188">
        <v>45788.0</v>
      </c>
    </row>
    <row r="4883">
      <c r="A4883" s="71" t="s">
        <v>77</v>
      </c>
      <c r="B4883" s="71">
        <v>8219.0</v>
      </c>
      <c r="C4883" s="71" t="s">
        <v>1633</v>
      </c>
      <c r="D4883" s="71" t="s">
        <v>1634</v>
      </c>
      <c r="E4883" s="71">
        <v>7.869944777E9</v>
      </c>
      <c r="T4883" s="188">
        <v>45788.0</v>
      </c>
    </row>
    <row r="4884">
      <c r="A4884" s="71" t="s">
        <v>77</v>
      </c>
      <c r="B4884" s="71">
        <v>8219.0</v>
      </c>
      <c r="C4884" s="71" t="s">
        <v>1633</v>
      </c>
      <c r="D4884" s="71" t="s">
        <v>1634</v>
      </c>
      <c r="E4884" s="71">
        <v>7.869944777E9</v>
      </c>
      <c r="T4884" s="188">
        <v>45788.0</v>
      </c>
    </row>
    <row r="4885">
      <c r="A4885" s="71" t="s">
        <v>77</v>
      </c>
      <c r="B4885" s="71">
        <v>8219.0</v>
      </c>
      <c r="C4885" s="71" t="s">
        <v>1633</v>
      </c>
      <c r="D4885" s="71" t="s">
        <v>1634</v>
      </c>
      <c r="E4885" s="71">
        <v>7.869944777E9</v>
      </c>
      <c r="T4885" s="188">
        <v>45788.0</v>
      </c>
    </row>
    <row r="4886">
      <c r="A4886" s="71" t="s">
        <v>77</v>
      </c>
      <c r="B4886" s="71">
        <v>8219.0</v>
      </c>
      <c r="C4886" s="71" t="s">
        <v>1633</v>
      </c>
      <c r="D4886" s="71" t="s">
        <v>1634</v>
      </c>
      <c r="E4886" s="71">
        <v>7.869944777E9</v>
      </c>
      <c r="T4886" s="188">
        <v>45788.0</v>
      </c>
    </row>
    <row r="4887">
      <c r="A4887" s="71" t="s">
        <v>47</v>
      </c>
      <c r="B4887" s="71">
        <v>18926.0</v>
      </c>
      <c r="C4887" s="71" t="s">
        <v>1633</v>
      </c>
      <c r="D4887" s="71" t="s">
        <v>1634</v>
      </c>
      <c r="E4887" s="71">
        <v>7.869944777E9</v>
      </c>
      <c r="F4887" s="71">
        <v>6440.0</v>
      </c>
      <c r="G4887" s="71" t="s">
        <v>900</v>
      </c>
      <c r="H4887" s="71">
        <v>1.0</v>
      </c>
      <c r="I4887" s="71">
        <v>40.0</v>
      </c>
      <c r="J4887" s="71">
        <v>0.4</v>
      </c>
      <c r="K4887" s="71">
        <v>5500.0</v>
      </c>
      <c r="L4887" s="71">
        <v>2200.0</v>
      </c>
      <c r="M4887" s="71">
        <v>2200.0</v>
      </c>
      <c r="N4887" s="71">
        <v>0.0</v>
      </c>
      <c r="O4887" s="71">
        <v>2200.0</v>
      </c>
      <c r="P4887" s="71">
        <v>2200.0</v>
      </c>
      <c r="Q4887" s="71">
        <v>0.0</v>
      </c>
      <c r="R4887" s="71">
        <v>0.0</v>
      </c>
      <c r="S4887" s="71" t="s">
        <v>191</v>
      </c>
      <c r="T4887" s="188">
        <v>45788.0</v>
      </c>
    </row>
    <row r="4888">
      <c r="A4888" s="71" t="s">
        <v>47</v>
      </c>
      <c r="B4888" s="71">
        <v>18926.0</v>
      </c>
      <c r="C4888" s="71" t="s">
        <v>1633</v>
      </c>
      <c r="D4888" s="71" t="s">
        <v>1634</v>
      </c>
      <c r="E4888" s="71">
        <v>7.869944777E9</v>
      </c>
      <c r="T4888" s="188">
        <v>45788.0</v>
      </c>
    </row>
    <row r="4889">
      <c r="A4889" s="71" t="s">
        <v>47</v>
      </c>
      <c r="B4889" s="71">
        <v>18926.0</v>
      </c>
      <c r="C4889" s="71" t="s">
        <v>1633</v>
      </c>
      <c r="D4889" s="71" t="s">
        <v>1634</v>
      </c>
      <c r="E4889" s="71">
        <v>7.869944777E9</v>
      </c>
      <c r="T4889" s="188">
        <v>45788.0</v>
      </c>
    </row>
    <row r="4890">
      <c r="A4890" s="71" t="s">
        <v>47</v>
      </c>
      <c r="B4890" s="71">
        <v>18926.0</v>
      </c>
      <c r="C4890" s="71" t="s">
        <v>1633</v>
      </c>
      <c r="D4890" s="71" t="s">
        <v>1634</v>
      </c>
      <c r="E4890" s="71">
        <v>7.869944777E9</v>
      </c>
      <c r="T4890" s="188">
        <v>45788.0</v>
      </c>
    </row>
    <row r="4891">
      <c r="A4891" s="71" t="s">
        <v>47</v>
      </c>
      <c r="B4891" s="71">
        <v>18926.0</v>
      </c>
      <c r="C4891" s="71" t="s">
        <v>1633</v>
      </c>
      <c r="D4891" s="71" t="s">
        <v>1634</v>
      </c>
      <c r="E4891" s="71">
        <v>7.869944777E9</v>
      </c>
      <c r="T4891" s="188">
        <v>45788.0</v>
      </c>
    </row>
    <row r="4892">
      <c r="A4892" s="71" t="s">
        <v>47</v>
      </c>
      <c r="B4892" s="71">
        <v>18925.0</v>
      </c>
      <c r="C4892" s="71" t="s">
        <v>1635</v>
      </c>
      <c r="D4892" s="71" t="s">
        <v>1636</v>
      </c>
      <c r="E4892" s="71">
        <v>9.009343143E9</v>
      </c>
      <c r="F4892" s="71">
        <v>0.0</v>
      </c>
      <c r="G4892" s="71" t="s">
        <v>454</v>
      </c>
      <c r="H4892" s="71">
        <v>2.0</v>
      </c>
      <c r="I4892" s="71">
        <v>40.0</v>
      </c>
      <c r="J4892" s="71">
        <v>0.8</v>
      </c>
      <c r="K4892" s="71">
        <v>6500.0</v>
      </c>
      <c r="L4892" s="71">
        <v>5200.0</v>
      </c>
      <c r="M4892" s="71">
        <v>5200.0</v>
      </c>
      <c r="N4892" s="71">
        <v>0.0</v>
      </c>
      <c r="O4892" s="71">
        <v>5200.0</v>
      </c>
      <c r="P4892" s="71">
        <v>0.0</v>
      </c>
      <c r="Q4892" s="71">
        <v>5200.0</v>
      </c>
      <c r="R4892" s="71">
        <v>0.0</v>
      </c>
      <c r="S4892" s="71" t="s">
        <v>47</v>
      </c>
      <c r="T4892" s="188">
        <v>45788.0</v>
      </c>
    </row>
    <row r="4893">
      <c r="A4893" s="71" t="s">
        <v>47</v>
      </c>
      <c r="B4893" s="71">
        <v>18925.0</v>
      </c>
      <c r="C4893" s="71" t="s">
        <v>1635</v>
      </c>
      <c r="D4893" s="71" t="s">
        <v>1636</v>
      </c>
      <c r="E4893" s="71">
        <v>9.009343143E9</v>
      </c>
      <c r="T4893" s="188">
        <v>45788.0</v>
      </c>
    </row>
    <row r="4894">
      <c r="A4894" s="71" t="s">
        <v>47</v>
      </c>
      <c r="B4894" s="71">
        <v>18925.0</v>
      </c>
      <c r="C4894" s="71" t="s">
        <v>1635</v>
      </c>
      <c r="D4894" s="71" t="s">
        <v>1636</v>
      </c>
      <c r="E4894" s="71">
        <v>9.009343143E9</v>
      </c>
      <c r="T4894" s="188">
        <v>45788.0</v>
      </c>
    </row>
    <row r="4895">
      <c r="A4895" s="71" t="s">
        <v>47</v>
      </c>
      <c r="B4895" s="71">
        <v>18925.0</v>
      </c>
      <c r="C4895" s="71" t="s">
        <v>1635</v>
      </c>
      <c r="D4895" s="71" t="s">
        <v>1636</v>
      </c>
      <c r="E4895" s="71">
        <v>9.009343143E9</v>
      </c>
      <c r="T4895" s="188">
        <v>45788.0</v>
      </c>
    </row>
    <row r="4896">
      <c r="A4896" s="71" t="s">
        <v>47</v>
      </c>
      <c r="B4896" s="71">
        <v>18925.0</v>
      </c>
      <c r="C4896" s="71" t="s">
        <v>1635</v>
      </c>
      <c r="D4896" s="71" t="s">
        <v>1636</v>
      </c>
      <c r="E4896" s="71">
        <v>9.009343143E9</v>
      </c>
      <c r="T4896" s="188">
        <v>45788.0</v>
      </c>
    </row>
    <row r="4897">
      <c r="A4897" s="71" t="s">
        <v>77</v>
      </c>
      <c r="B4897" s="71">
        <v>8218.0</v>
      </c>
      <c r="C4897" s="71" t="s">
        <v>1637</v>
      </c>
      <c r="D4897" s="71" t="s">
        <v>1638</v>
      </c>
      <c r="E4897" s="71">
        <v>9.993133006E9</v>
      </c>
      <c r="F4897" s="71">
        <v>0.0</v>
      </c>
      <c r="G4897" s="71" t="s">
        <v>206</v>
      </c>
      <c r="H4897" s="71">
        <v>4.0</v>
      </c>
      <c r="I4897" s="71">
        <v>40.0</v>
      </c>
      <c r="J4897" s="71">
        <v>1.6</v>
      </c>
      <c r="K4897" s="71">
        <v>5000.0</v>
      </c>
      <c r="L4897" s="71">
        <v>8000.0</v>
      </c>
      <c r="M4897" s="71">
        <v>8000.0</v>
      </c>
      <c r="N4897" s="71">
        <v>0.0</v>
      </c>
      <c r="O4897" s="71">
        <v>8000.0</v>
      </c>
      <c r="P4897" s="71">
        <v>8000.0</v>
      </c>
      <c r="Q4897" s="71">
        <v>0.0</v>
      </c>
      <c r="R4897" s="71">
        <v>0.0</v>
      </c>
      <c r="S4897" s="71" t="s">
        <v>191</v>
      </c>
      <c r="T4897" s="188">
        <v>45788.0</v>
      </c>
    </row>
    <row r="4898">
      <c r="A4898" s="71" t="s">
        <v>77</v>
      </c>
      <c r="B4898" s="71">
        <v>8218.0</v>
      </c>
      <c r="C4898" s="71" t="s">
        <v>1637</v>
      </c>
      <c r="D4898" s="71" t="s">
        <v>1638</v>
      </c>
      <c r="E4898" s="71">
        <v>9.993133006E9</v>
      </c>
      <c r="T4898" s="188">
        <v>45788.0</v>
      </c>
    </row>
    <row r="4899">
      <c r="A4899" s="71" t="s">
        <v>77</v>
      </c>
      <c r="B4899" s="71">
        <v>8218.0</v>
      </c>
      <c r="C4899" s="71" t="s">
        <v>1637</v>
      </c>
      <c r="D4899" s="71" t="s">
        <v>1638</v>
      </c>
      <c r="E4899" s="71">
        <v>9.993133006E9</v>
      </c>
      <c r="T4899" s="188">
        <v>45788.0</v>
      </c>
    </row>
    <row r="4900">
      <c r="A4900" s="71" t="s">
        <v>77</v>
      </c>
      <c r="B4900" s="71">
        <v>8218.0</v>
      </c>
      <c r="C4900" s="71" t="s">
        <v>1637</v>
      </c>
      <c r="D4900" s="71" t="s">
        <v>1638</v>
      </c>
      <c r="E4900" s="71">
        <v>9.993133006E9</v>
      </c>
      <c r="T4900" s="188">
        <v>45788.0</v>
      </c>
    </row>
    <row r="4901">
      <c r="A4901" s="71" t="s">
        <v>77</v>
      </c>
      <c r="B4901" s="71">
        <v>8218.0</v>
      </c>
      <c r="C4901" s="71" t="s">
        <v>1637</v>
      </c>
      <c r="D4901" s="71" t="s">
        <v>1638</v>
      </c>
      <c r="E4901" s="71">
        <v>9.993133006E9</v>
      </c>
      <c r="T4901" s="188">
        <v>45788.0</v>
      </c>
    </row>
    <row r="4902">
      <c r="A4902" s="71" t="s">
        <v>47</v>
      </c>
      <c r="B4902" s="71">
        <v>18924.0</v>
      </c>
      <c r="C4902" s="71" t="s">
        <v>1639</v>
      </c>
      <c r="D4902" s="71" t="s">
        <v>1640</v>
      </c>
      <c r="E4902" s="71">
        <v>9.0091109E9</v>
      </c>
      <c r="F4902" s="71">
        <v>0.0</v>
      </c>
      <c r="G4902" s="71" t="s">
        <v>1514</v>
      </c>
      <c r="H4902" s="71">
        <v>1.0</v>
      </c>
      <c r="I4902" s="71">
        <v>40.0</v>
      </c>
      <c r="J4902" s="71">
        <v>0.4</v>
      </c>
      <c r="K4902" s="71">
        <v>5500.0</v>
      </c>
      <c r="L4902" s="71">
        <v>2200.0</v>
      </c>
      <c r="M4902" s="71">
        <v>2200.0</v>
      </c>
      <c r="N4902" s="71">
        <v>0.0</v>
      </c>
      <c r="O4902" s="71">
        <v>2200.0</v>
      </c>
      <c r="P4902" s="71">
        <v>0.0</v>
      </c>
      <c r="Q4902" s="71">
        <v>2200.0</v>
      </c>
      <c r="R4902" s="71">
        <v>0.0</v>
      </c>
      <c r="S4902" s="71" t="s">
        <v>47</v>
      </c>
      <c r="T4902" s="188">
        <v>45788.0</v>
      </c>
    </row>
    <row r="4903">
      <c r="A4903" s="71" t="s">
        <v>47</v>
      </c>
      <c r="B4903" s="71">
        <v>18924.0</v>
      </c>
      <c r="C4903" s="71" t="s">
        <v>1639</v>
      </c>
      <c r="D4903" s="71" t="s">
        <v>1640</v>
      </c>
      <c r="E4903" s="71">
        <v>9.0091109E9</v>
      </c>
      <c r="T4903" s="188">
        <v>45788.0</v>
      </c>
    </row>
    <row r="4904">
      <c r="A4904" s="71" t="s">
        <v>47</v>
      </c>
      <c r="B4904" s="71">
        <v>18924.0</v>
      </c>
      <c r="C4904" s="71" t="s">
        <v>1639</v>
      </c>
      <c r="D4904" s="71" t="s">
        <v>1640</v>
      </c>
      <c r="E4904" s="71">
        <v>9.0091109E9</v>
      </c>
      <c r="T4904" s="188">
        <v>45788.0</v>
      </c>
    </row>
    <row r="4905">
      <c r="A4905" s="71" t="s">
        <v>47</v>
      </c>
      <c r="B4905" s="71">
        <v>18924.0</v>
      </c>
      <c r="C4905" s="71" t="s">
        <v>1639</v>
      </c>
      <c r="D4905" s="71" t="s">
        <v>1640</v>
      </c>
      <c r="E4905" s="71">
        <v>9.0091109E9</v>
      </c>
      <c r="T4905" s="188">
        <v>45788.0</v>
      </c>
    </row>
    <row r="4906">
      <c r="A4906" s="71" t="s">
        <v>47</v>
      </c>
      <c r="B4906" s="71">
        <v>18924.0</v>
      </c>
      <c r="C4906" s="71" t="s">
        <v>1639</v>
      </c>
      <c r="D4906" s="71" t="s">
        <v>1640</v>
      </c>
      <c r="E4906" s="71">
        <v>9.0091109E9</v>
      </c>
      <c r="T4906" s="188">
        <v>45788.0</v>
      </c>
    </row>
    <row r="4907">
      <c r="A4907" s="71" t="s">
        <v>77</v>
      </c>
      <c r="B4907" s="71">
        <v>8217.0</v>
      </c>
      <c r="C4907" s="71" t="s">
        <v>1641</v>
      </c>
      <c r="D4907" s="71" t="s">
        <v>1642</v>
      </c>
      <c r="E4907" s="71">
        <v>9.399243144E9</v>
      </c>
      <c r="F4907" s="71">
        <v>0.0</v>
      </c>
      <c r="G4907" s="71" t="s">
        <v>195</v>
      </c>
      <c r="H4907" s="71">
        <v>2.0</v>
      </c>
      <c r="I4907" s="71">
        <v>40.0</v>
      </c>
      <c r="J4907" s="71">
        <v>0.8</v>
      </c>
      <c r="K4907" s="71">
        <v>5300.0</v>
      </c>
      <c r="L4907" s="71">
        <v>4240.0</v>
      </c>
      <c r="M4907" s="71">
        <v>4240.0</v>
      </c>
      <c r="N4907" s="71">
        <v>0.0</v>
      </c>
      <c r="O4907" s="71">
        <v>4240.0</v>
      </c>
      <c r="P4907" s="71">
        <v>0.0</v>
      </c>
      <c r="Q4907" s="71">
        <v>4240.0</v>
      </c>
      <c r="R4907" s="71">
        <v>0.0</v>
      </c>
      <c r="S4907" s="71" t="s">
        <v>47</v>
      </c>
      <c r="T4907" s="188">
        <v>45788.0</v>
      </c>
    </row>
    <row r="4908">
      <c r="A4908" s="71" t="s">
        <v>77</v>
      </c>
      <c r="B4908" s="71">
        <v>8217.0</v>
      </c>
      <c r="C4908" s="71" t="s">
        <v>1641</v>
      </c>
      <c r="D4908" s="71" t="s">
        <v>1642</v>
      </c>
      <c r="E4908" s="71">
        <v>9.399243144E9</v>
      </c>
      <c r="T4908" s="188">
        <v>45788.0</v>
      </c>
    </row>
    <row r="4909">
      <c r="A4909" s="71" t="s">
        <v>77</v>
      </c>
      <c r="B4909" s="71">
        <v>8217.0</v>
      </c>
      <c r="C4909" s="71" t="s">
        <v>1641</v>
      </c>
      <c r="D4909" s="71" t="s">
        <v>1642</v>
      </c>
      <c r="E4909" s="71">
        <v>9.399243144E9</v>
      </c>
      <c r="T4909" s="188">
        <v>45788.0</v>
      </c>
    </row>
    <row r="4910">
      <c r="A4910" s="71" t="s">
        <v>77</v>
      </c>
      <c r="B4910" s="71">
        <v>8217.0</v>
      </c>
      <c r="C4910" s="71" t="s">
        <v>1641</v>
      </c>
      <c r="D4910" s="71" t="s">
        <v>1642</v>
      </c>
      <c r="E4910" s="71">
        <v>9.399243144E9</v>
      </c>
      <c r="T4910" s="188">
        <v>45788.0</v>
      </c>
    </row>
    <row r="4911">
      <c r="A4911" s="71" t="s">
        <v>77</v>
      </c>
      <c r="B4911" s="71">
        <v>8217.0</v>
      </c>
      <c r="C4911" s="71" t="s">
        <v>1641</v>
      </c>
      <c r="D4911" s="71" t="s">
        <v>1642</v>
      </c>
      <c r="E4911" s="71">
        <v>9.399243144E9</v>
      </c>
      <c r="T4911" s="188">
        <v>45788.0</v>
      </c>
    </row>
    <row r="4912">
      <c r="A4912" s="71" t="s">
        <v>47</v>
      </c>
      <c r="B4912" s="71">
        <v>18923.0</v>
      </c>
      <c r="C4912" s="71" t="s">
        <v>1643</v>
      </c>
      <c r="D4912" s="71" t="s">
        <v>1644</v>
      </c>
      <c r="E4912" s="71">
        <v>9.571123144E9</v>
      </c>
      <c r="F4912" s="71">
        <v>0.0</v>
      </c>
      <c r="G4912" s="71" t="s">
        <v>900</v>
      </c>
      <c r="H4912" s="71">
        <v>2.0</v>
      </c>
      <c r="I4912" s="71">
        <v>40.0</v>
      </c>
      <c r="J4912" s="71">
        <v>0.8</v>
      </c>
      <c r="K4912" s="71">
        <v>5500.0</v>
      </c>
      <c r="L4912" s="71">
        <v>4400.0</v>
      </c>
      <c r="M4912" s="71">
        <v>4400.0</v>
      </c>
      <c r="N4912" s="71">
        <v>160.0</v>
      </c>
      <c r="O4912" s="71">
        <v>4240.0</v>
      </c>
      <c r="P4912" s="71">
        <v>4240.0</v>
      </c>
      <c r="Q4912" s="71">
        <v>0.0</v>
      </c>
      <c r="R4912" s="71">
        <v>0.0</v>
      </c>
      <c r="S4912" s="71" t="s">
        <v>191</v>
      </c>
      <c r="T4912" s="188">
        <v>45788.0</v>
      </c>
    </row>
    <row r="4913">
      <c r="A4913" s="71" t="s">
        <v>47</v>
      </c>
      <c r="B4913" s="71">
        <v>18923.0</v>
      </c>
      <c r="C4913" s="71" t="s">
        <v>1643</v>
      </c>
      <c r="D4913" s="71" t="s">
        <v>1644</v>
      </c>
      <c r="E4913" s="71">
        <v>9.571123144E9</v>
      </c>
      <c r="T4913" s="188">
        <v>45788.0</v>
      </c>
    </row>
    <row r="4914">
      <c r="A4914" s="71" t="s">
        <v>47</v>
      </c>
      <c r="B4914" s="71">
        <v>18923.0</v>
      </c>
      <c r="C4914" s="71" t="s">
        <v>1643</v>
      </c>
      <c r="D4914" s="71" t="s">
        <v>1644</v>
      </c>
      <c r="E4914" s="71">
        <v>9.571123144E9</v>
      </c>
      <c r="T4914" s="188">
        <v>45788.0</v>
      </c>
    </row>
    <row r="4915">
      <c r="A4915" s="71" t="s">
        <v>47</v>
      </c>
      <c r="B4915" s="71">
        <v>18923.0</v>
      </c>
      <c r="C4915" s="71" t="s">
        <v>1643</v>
      </c>
      <c r="D4915" s="71" t="s">
        <v>1644</v>
      </c>
      <c r="E4915" s="71">
        <v>9.571123144E9</v>
      </c>
      <c r="T4915" s="188">
        <v>45788.0</v>
      </c>
    </row>
    <row r="4916">
      <c r="A4916" s="71" t="s">
        <v>47</v>
      </c>
      <c r="B4916" s="71">
        <v>18923.0</v>
      </c>
      <c r="C4916" s="71" t="s">
        <v>1643</v>
      </c>
      <c r="D4916" s="71" t="s">
        <v>1644</v>
      </c>
      <c r="E4916" s="71">
        <v>9.571123144E9</v>
      </c>
      <c r="T4916" s="188">
        <v>45788.0</v>
      </c>
    </row>
    <row r="4917">
      <c r="A4917" s="71" t="s">
        <v>47</v>
      </c>
      <c r="B4917" s="71">
        <v>18922.0</v>
      </c>
      <c r="C4917" s="71" t="s">
        <v>1645</v>
      </c>
      <c r="D4917" s="71" t="s">
        <v>1646</v>
      </c>
      <c r="E4917" s="71">
        <v>9.907453158E9</v>
      </c>
      <c r="F4917" s="71">
        <v>0.0</v>
      </c>
      <c r="G4917" s="71" t="s">
        <v>663</v>
      </c>
      <c r="H4917" s="71">
        <v>3.0</v>
      </c>
      <c r="I4917" s="71">
        <v>40.0</v>
      </c>
      <c r="J4917" s="71">
        <v>1.2</v>
      </c>
      <c r="K4917" s="71">
        <v>7500.0</v>
      </c>
      <c r="L4917" s="71">
        <v>9000.0</v>
      </c>
      <c r="M4917" s="71">
        <v>9000.0</v>
      </c>
      <c r="N4917" s="71">
        <v>0.0</v>
      </c>
      <c r="O4917" s="71">
        <v>9000.0</v>
      </c>
      <c r="P4917" s="71">
        <v>0.0</v>
      </c>
      <c r="Q4917" s="71">
        <v>9000.0</v>
      </c>
      <c r="R4917" s="71">
        <v>0.0</v>
      </c>
      <c r="S4917" s="71" t="s">
        <v>47</v>
      </c>
      <c r="T4917" s="188">
        <v>45788.0</v>
      </c>
    </row>
    <row r="4918">
      <c r="A4918" s="71" t="s">
        <v>47</v>
      </c>
      <c r="B4918" s="71">
        <v>18922.0</v>
      </c>
      <c r="C4918" s="71" t="s">
        <v>1645</v>
      </c>
      <c r="D4918" s="71" t="s">
        <v>1646</v>
      </c>
      <c r="E4918" s="71">
        <v>9.907453158E9</v>
      </c>
      <c r="T4918" s="188">
        <v>45788.0</v>
      </c>
    </row>
    <row r="4919">
      <c r="A4919" s="71" t="s">
        <v>47</v>
      </c>
      <c r="B4919" s="71">
        <v>18922.0</v>
      </c>
      <c r="C4919" s="71" t="s">
        <v>1645</v>
      </c>
      <c r="D4919" s="71" t="s">
        <v>1646</v>
      </c>
      <c r="E4919" s="71">
        <v>9.907453158E9</v>
      </c>
      <c r="T4919" s="188">
        <v>45788.0</v>
      </c>
    </row>
    <row r="4920">
      <c r="A4920" s="71" t="s">
        <v>47</v>
      </c>
      <c r="B4920" s="71">
        <v>18922.0</v>
      </c>
      <c r="C4920" s="71" t="s">
        <v>1645</v>
      </c>
      <c r="D4920" s="71" t="s">
        <v>1646</v>
      </c>
      <c r="E4920" s="71">
        <v>9.907453158E9</v>
      </c>
      <c r="T4920" s="188">
        <v>45788.0</v>
      </c>
    </row>
    <row r="4921">
      <c r="A4921" s="71" t="s">
        <v>47</v>
      </c>
      <c r="B4921" s="71">
        <v>18922.0</v>
      </c>
      <c r="C4921" s="71" t="s">
        <v>1645</v>
      </c>
      <c r="D4921" s="71" t="s">
        <v>1646</v>
      </c>
      <c r="E4921" s="71">
        <v>9.907453158E9</v>
      </c>
      <c r="T4921" s="188">
        <v>45788.0</v>
      </c>
    </row>
    <row r="4922">
      <c r="A4922" s="71" t="s">
        <v>77</v>
      </c>
      <c r="B4922" s="71">
        <v>8216.0</v>
      </c>
      <c r="C4922" s="71" t="s">
        <v>1647</v>
      </c>
      <c r="D4922" s="71" t="s">
        <v>1648</v>
      </c>
      <c r="E4922" s="71">
        <v>9.92606323E9</v>
      </c>
      <c r="F4922" s="71">
        <v>0.0</v>
      </c>
      <c r="G4922" s="71" t="s">
        <v>195</v>
      </c>
      <c r="H4922" s="71">
        <v>1.0</v>
      </c>
      <c r="I4922" s="71">
        <v>40.0</v>
      </c>
      <c r="J4922" s="71">
        <v>0.4</v>
      </c>
      <c r="K4922" s="71">
        <v>5300.0</v>
      </c>
      <c r="L4922" s="71">
        <v>2120.0</v>
      </c>
      <c r="M4922" s="71">
        <v>2120.0</v>
      </c>
      <c r="N4922" s="71">
        <v>20.0</v>
      </c>
      <c r="O4922" s="71">
        <v>2100.0</v>
      </c>
      <c r="P4922" s="71">
        <v>0.0</v>
      </c>
      <c r="Q4922" s="71">
        <v>2100.0</v>
      </c>
      <c r="R4922" s="71">
        <v>0.0</v>
      </c>
      <c r="S4922" s="71" t="s">
        <v>47</v>
      </c>
      <c r="T4922" s="188">
        <v>45788.0</v>
      </c>
    </row>
    <row r="4923">
      <c r="A4923" s="71" t="s">
        <v>77</v>
      </c>
      <c r="B4923" s="71">
        <v>8216.0</v>
      </c>
      <c r="C4923" s="71" t="s">
        <v>1647</v>
      </c>
      <c r="D4923" s="71" t="s">
        <v>1648</v>
      </c>
      <c r="E4923" s="71">
        <v>9.92606323E9</v>
      </c>
      <c r="T4923" s="188">
        <v>45788.0</v>
      </c>
    </row>
    <row r="4924">
      <c r="A4924" s="71" t="s">
        <v>77</v>
      </c>
      <c r="B4924" s="71">
        <v>8216.0</v>
      </c>
      <c r="C4924" s="71" t="s">
        <v>1647</v>
      </c>
      <c r="D4924" s="71" t="s">
        <v>1648</v>
      </c>
      <c r="E4924" s="71">
        <v>9.92606323E9</v>
      </c>
      <c r="T4924" s="188">
        <v>45788.0</v>
      </c>
    </row>
    <row r="4925">
      <c r="A4925" s="71" t="s">
        <v>77</v>
      </c>
      <c r="B4925" s="71">
        <v>8216.0</v>
      </c>
      <c r="C4925" s="71" t="s">
        <v>1647</v>
      </c>
      <c r="D4925" s="71" t="s">
        <v>1648</v>
      </c>
      <c r="E4925" s="71">
        <v>9.92606323E9</v>
      </c>
      <c r="T4925" s="188">
        <v>45788.0</v>
      </c>
    </row>
    <row r="4926">
      <c r="A4926" s="71" t="s">
        <v>77</v>
      </c>
      <c r="B4926" s="71">
        <v>8216.0</v>
      </c>
      <c r="C4926" s="71" t="s">
        <v>1647</v>
      </c>
      <c r="D4926" s="71" t="s">
        <v>1648</v>
      </c>
      <c r="E4926" s="71">
        <v>9.92606323E9</v>
      </c>
      <c r="T4926" s="188">
        <v>45788.0</v>
      </c>
    </row>
    <row r="4927">
      <c r="A4927" s="71" t="s">
        <v>47</v>
      </c>
      <c r="B4927" s="71">
        <v>18921.0</v>
      </c>
      <c r="C4927" s="71" t="s">
        <v>734</v>
      </c>
      <c r="D4927" s="71" t="s">
        <v>1649</v>
      </c>
      <c r="E4927" s="71">
        <v>9.691878796E9</v>
      </c>
      <c r="F4927" s="71">
        <v>0.0</v>
      </c>
      <c r="G4927" s="71" t="s">
        <v>900</v>
      </c>
      <c r="H4927" s="71">
        <v>1.0</v>
      </c>
      <c r="I4927" s="71">
        <v>40.0</v>
      </c>
      <c r="J4927" s="71">
        <v>0.4</v>
      </c>
      <c r="K4927" s="71">
        <v>5500.0</v>
      </c>
      <c r="L4927" s="71">
        <v>2200.0</v>
      </c>
      <c r="M4927" s="71">
        <v>2200.0</v>
      </c>
      <c r="N4927" s="71">
        <v>0.0</v>
      </c>
      <c r="O4927" s="71">
        <v>2200.0</v>
      </c>
      <c r="P4927" s="71">
        <v>2200.0</v>
      </c>
      <c r="Q4927" s="71">
        <v>0.0</v>
      </c>
      <c r="R4927" s="71">
        <v>0.0</v>
      </c>
      <c r="S4927" s="71" t="s">
        <v>191</v>
      </c>
      <c r="T4927" s="188">
        <v>45788.0</v>
      </c>
    </row>
    <row r="4928">
      <c r="A4928" s="71" t="s">
        <v>47</v>
      </c>
      <c r="B4928" s="71">
        <v>18921.0</v>
      </c>
      <c r="C4928" s="71" t="s">
        <v>734</v>
      </c>
      <c r="D4928" s="71" t="s">
        <v>1649</v>
      </c>
      <c r="E4928" s="71">
        <v>9.691878796E9</v>
      </c>
      <c r="T4928" s="188">
        <v>45788.0</v>
      </c>
    </row>
    <row r="4929">
      <c r="A4929" s="71" t="s">
        <v>47</v>
      </c>
      <c r="B4929" s="71">
        <v>18921.0</v>
      </c>
      <c r="C4929" s="71" t="s">
        <v>734</v>
      </c>
      <c r="D4929" s="71" t="s">
        <v>1649</v>
      </c>
      <c r="E4929" s="71">
        <v>9.691878796E9</v>
      </c>
      <c r="T4929" s="188">
        <v>45788.0</v>
      </c>
    </row>
    <row r="4930">
      <c r="A4930" s="71" t="s">
        <v>47</v>
      </c>
      <c r="B4930" s="71">
        <v>18921.0</v>
      </c>
      <c r="C4930" s="71" t="s">
        <v>734</v>
      </c>
      <c r="D4930" s="71" t="s">
        <v>1649</v>
      </c>
      <c r="E4930" s="71">
        <v>9.691878796E9</v>
      </c>
      <c r="T4930" s="188">
        <v>45788.0</v>
      </c>
    </row>
    <row r="4931">
      <c r="A4931" s="71" t="s">
        <v>47</v>
      </c>
      <c r="B4931" s="71">
        <v>18921.0</v>
      </c>
      <c r="C4931" s="71" t="s">
        <v>734</v>
      </c>
      <c r="D4931" s="71" t="s">
        <v>1649</v>
      </c>
      <c r="E4931" s="71">
        <v>9.691878796E9</v>
      </c>
      <c r="T4931" s="188">
        <v>45788.0</v>
      </c>
    </row>
    <row r="4932">
      <c r="A4932" s="71" t="s">
        <v>47</v>
      </c>
      <c r="B4932" s="71">
        <v>18920.0</v>
      </c>
      <c r="C4932" s="71" t="s">
        <v>1643</v>
      </c>
      <c r="D4932" s="71" t="s">
        <v>1644</v>
      </c>
      <c r="E4932" s="71">
        <v>9.571123144E9</v>
      </c>
      <c r="F4932" s="71">
        <v>0.0</v>
      </c>
      <c r="G4932" s="71" t="s">
        <v>900</v>
      </c>
      <c r="H4932" s="71">
        <v>15.0</v>
      </c>
      <c r="I4932" s="71">
        <v>40.0</v>
      </c>
      <c r="J4932" s="71">
        <v>6.0</v>
      </c>
      <c r="K4932" s="71">
        <v>5500.0</v>
      </c>
      <c r="L4932" s="71">
        <v>33000.0</v>
      </c>
      <c r="M4932" s="71">
        <v>33000.0</v>
      </c>
      <c r="N4932" s="71">
        <v>1200.0</v>
      </c>
      <c r="O4932" s="71">
        <v>31800.0</v>
      </c>
      <c r="P4932" s="71">
        <v>15900.0</v>
      </c>
      <c r="Q4932" s="71">
        <v>15900.0</v>
      </c>
      <c r="R4932" s="71">
        <v>0.0</v>
      </c>
      <c r="S4932" s="71" t="s">
        <v>191</v>
      </c>
      <c r="T4932" s="188">
        <v>45788.0</v>
      </c>
    </row>
    <row r="4933">
      <c r="A4933" s="71" t="s">
        <v>47</v>
      </c>
      <c r="B4933" s="71">
        <v>18920.0</v>
      </c>
      <c r="C4933" s="71" t="s">
        <v>1643</v>
      </c>
      <c r="D4933" s="71" t="s">
        <v>1644</v>
      </c>
      <c r="E4933" s="71">
        <v>9.571123144E9</v>
      </c>
      <c r="T4933" s="188">
        <v>45788.0</v>
      </c>
    </row>
    <row r="4934">
      <c r="A4934" s="71" t="s">
        <v>47</v>
      </c>
      <c r="B4934" s="71">
        <v>18920.0</v>
      </c>
      <c r="C4934" s="71" t="s">
        <v>1643</v>
      </c>
      <c r="D4934" s="71" t="s">
        <v>1644</v>
      </c>
      <c r="E4934" s="71">
        <v>9.571123144E9</v>
      </c>
      <c r="T4934" s="188">
        <v>45788.0</v>
      </c>
    </row>
    <row r="4935">
      <c r="A4935" s="71" t="s">
        <v>47</v>
      </c>
      <c r="B4935" s="71">
        <v>18920.0</v>
      </c>
      <c r="C4935" s="71" t="s">
        <v>1643</v>
      </c>
      <c r="D4935" s="71" t="s">
        <v>1644</v>
      </c>
      <c r="E4935" s="71">
        <v>9.571123144E9</v>
      </c>
      <c r="T4935" s="188">
        <v>45788.0</v>
      </c>
    </row>
    <row r="4936">
      <c r="A4936" s="71" t="s">
        <v>47</v>
      </c>
      <c r="B4936" s="71">
        <v>18920.0</v>
      </c>
      <c r="C4936" s="71" t="s">
        <v>1643</v>
      </c>
      <c r="D4936" s="71" t="s">
        <v>1644</v>
      </c>
      <c r="E4936" s="71">
        <v>9.571123144E9</v>
      </c>
      <c r="T4936" s="188">
        <v>45788.0</v>
      </c>
    </row>
    <row r="4937">
      <c r="A4937" s="71" t="s">
        <v>47</v>
      </c>
      <c r="B4937" s="71">
        <v>18919.0</v>
      </c>
      <c r="C4937" s="71" t="s">
        <v>1650</v>
      </c>
      <c r="D4937" s="71" t="s">
        <v>790</v>
      </c>
      <c r="E4937" s="71">
        <v>9.981826352E9</v>
      </c>
      <c r="F4937" s="71">
        <v>0.0</v>
      </c>
      <c r="G4937" s="71" t="s">
        <v>900</v>
      </c>
      <c r="H4937" s="71">
        <v>1.0</v>
      </c>
      <c r="I4937" s="71">
        <v>40.0</v>
      </c>
      <c r="J4937" s="71">
        <v>0.4</v>
      </c>
      <c r="K4937" s="71">
        <v>5500.0</v>
      </c>
      <c r="L4937" s="71">
        <v>2200.0</v>
      </c>
      <c r="M4937" s="71">
        <v>4400.0</v>
      </c>
      <c r="N4937" s="71">
        <v>0.0</v>
      </c>
      <c r="O4937" s="71">
        <v>4400.0</v>
      </c>
      <c r="P4937" s="71">
        <v>0.0</v>
      </c>
      <c r="Q4937" s="71">
        <v>4400.0</v>
      </c>
      <c r="R4937" s="71">
        <v>0.0</v>
      </c>
      <c r="S4937" s="71" t="s">
        <v>47</v>
      </c>
      <c r="T4937" s="188">
        <v>45788.0</v>
      </c>
    </row>
    <row r="4938">
      <c r="A4938" s="71" t="s">
        <v>47</v>
      </c>
      <c r="B4938" s="71">
        <v>18919.0</v>
      </c>
      <c r="C4938" s="71" t="s">
        <v>1650</v>
      </c>
      <c r="D4938" s="71" t="s">
        <v>790</v>
      </c>
      <c r="E4938" s="71">
        <v>9.981826352E9</v>
      </c>
      <c r="G4938" s="71" t="s">
        <v>223</v>
      </c>
      <c r="H4938" s="71">
        <v>1.0</v>
      </c>
      <c r="I4938" s="71">
        <v>40.0</v>
      </c>
      <c r="J4938" s="71">
        <v>0.4</v>
      </c>
      <c r="K4938" s="71">
        <v>5500.0</v>
      </c>
      <c r="L4938" s="71">
        <v>2200.0</v>
      </c>
      <c r="T4938" s="188">
        <v>45788.0</v>
      </c>
    </row>
    <row r="4939">
      <c r="A4939" s="71" t="s">
        <v>47</v>
      </c>
      <c r="B4939" s="71">
        <v>18919.0</v>
      </c>
      <c r="C4939" s="71" t="s">
        <v>1650</v>
      </c>
      <c r="D4939" s="71" t="s">
        <v>790</v>
      </c>
      <c r="E4939" s="71">
        <v>9.981826352E9</v>
      </c>
      <c r="T4939" s="188">
        <v>45788.0</v>
      </c>
    </row>
    <row r="4940">
      <c r="A4940" s="71" t="s">
        <v>47</v>
      </c>
      <c r="B4940" s="71">
        <v>18919.0</v>
      </c>
      <c r="C4940" s="71" t="s">
        <v>1650</v>
      </c>
      <c r="D4940" s="71" t="s">
        <v>790</v>
      </c>
      <c r="E4940" s="71">
        <v>9.981826352E9</v>
      </c>
      <c r="T4940" s="188">
        <v>45788.0</v>
      </c>
    </row>
    <row r="4941">
      <c r="A4941" s="71" t="s">
        <v>47</v>
      </c>
      <c r="B4941" s="71">
        <v>18919.0</v>
      </c>
      <c r="C4941" s="71" t="s">
        <v>1650</v>
      </c>
      <c r="D4941" s="71" t="s">
        <v>790</v>
      </c>
      <c r="E4941" s="71">
        <v>9.981826352E9</v>
      </c>
      <c r="T4941" s="188">
        <v>45788.0</v>
      </c>
    </row>
    <row r="4942">
      <c r="A4942" s="71" t="s">
        <v>77</v>
      </c>
      <c r="B4942" s="71">
        <v>8215.0</v>
      </c>
      <c r="C4942" s="71" t="s">
        <v>1651</v>
      </c>
      <c r="D4942" s="71" t="s">
        <v>1652</v>
      </c>
      <c r="E4942" s="71">
        <v>9.993060441E9</v>
      </c>
      <c r="F4942" s="71">
        <v>0.0</v>
      </c>
      <c r="G4942" s="71" t="s">
        <v>206</v>
      </c>
      <c r="H4942" s="71">
        <v>2.0</v>
      </c>
      <c r="I4942" s="71">
        <v>40.0</v>
      </c>
      <c r="J4942" s="71">
        <v>0.8</v>
      </c>
      <c r="K4942" s="71">
        <v>5000.0</v>
      </c>
      <c r="L4942" s="71">
        <v>4000.0</v>
      </c>
      <c r="M4942" s="71">
        <v>4000.0</v>
      </c>
      <c r="N4942" s="71">
        <v>200.0</v>
      </c>
      <c r="O4942" s="71">
        <v>3800.0</v>
      </c>
      <c r="P4942" s="71">
        <v>0.0</v>
      </c>
      <c r="Q4942" s="71">
        <v>3800.0</v>
      </c>
      <c r="R4942" s="71">
        <v>0.0</v>
      </c>
      <c r="S4942" s="71" t="s">
        <v>47</v>
      </c>
      <c r="T4942" s="188">
        <v>45788.0</v>
      </c>
    </row>
    <row r="4943">
      <c r="A4943" s="71" t="s">
        <v>77</v>
      </c>
      <c r="B4943" s="71">
        <v>8215.0</v>
      </c>
      <c r="C4943" s="71" t="s">
        <v>1651</v>
      </c>
      <c r="D4943" s="71" t="s">
        <v>1652</v>
      </c>
      <c r="E4943" s="71">
        <v>9.993060441E9</v>
      </c>
      <c r="T4943" s="188">
        <v>45788.0</v>
      </c>
    </row>
    <row r="4944">
      <c r="A4944" s="71" t="s">
        <v>77</v>
      </c>
      <c r="B4944" s="71">
        <v>8215.0</v>
      </c>
      <c r="C4944" s="71" t="s">
        <v>1651</v>
      </c>
      <c r="D4944" s="71" t="s">
        <v>1652</v>
      </c>
      <c r="E4944" s="71">
        <v>9.993060441E9</v>
      </c>
      <c r="T4944" s="188">
        <v>45788.0</v>
      </c>
    </row>
    <row r="4945">
      <c r="A4945" s="71" t="s">
        <v>77</v>
      </c>
      <c r="B4945" s="71">
        <v>8215.0</v>
      </c>
      <c r="C4945" s="71" t="s">
        <v>1651</v>
      </c>
      <c r="D4945" s="71" t="s">
        <v>1652</v>
      </c>
      <c r="E4945" s="71">
        <v>9.993060441E9</v>
      </c>
      <c r="T4945" s="188">
        <v>45788.0</v>
      </c>
    </row>
    <row r="4946">
      <c r="A4946" s="71" t="s">
        <v>77</v>
      </c>
      <c r="B4946" s="71">
        <v>8215.0</v>
      </c>
      <c r="C4946" s="71" t="s">
        <v>1651</v>
      </c>
      <c r="D4946" s="71" t="s">
        <v>1652</v>
      </c>
      <c r="E4946" s="71">
        <v>9.993060441E9</v>
      </c>
      <c r="T4946" s="188">
        <v>45788.0</v>
      </c>
    </row>
    <row r="4947">
      <c r="A4947" s="71" t="s">
        <v>47</v>
      </c>
      <c r="B4947" s="71">
        <v>18918.0</v>
      </c>
      <c r="C4947" s="71" t="s">
        <v>401</v>
      </c>
      <c r="D4947" s="71" t="s">
        <v>1653</v>
      </c>
      <c r="E4947" s="71">
        <v>8.889674162E9</v>
      </c>
      <c r="F4947" s="71">
        <v>0.0</v>
      </c>
      <c r="G4947" s="71" t="s">
        <v>1514</v>
      </c>
      <c r="H4947" s="71">
        <v>2.0</v>
      </c>
      <c r="I4947" s="71">
        <v>40.0</v>
      </c>
      <c r="J4947" s="71">
        <v>0.8</v>
      </c>
      <c r="K4947" s="71">
        <v>5500.0</v>
      </c>
      <c r="L4947" s="71">
        <v>4400.0</v>
      </c>
      <c r="M4947" s="71">
        <v>4400.0</v>
      </c>
      <c r="N4947" s="71">
        <v>0.0</v>
      </c>
      <c r="O4947" s="71">
        <v>4400.0</v>
      </c>
      <c r="P4947" s="71">
        <v>4400.0</v>
      </c>
      <c r="Q4947" s="71">
        <v>0.0</v>
      </c>
      <c r="R4947" s="71">
        <v>0.0</v>
      </c>
      <c r="S4947" s="71" t="s">
        <v>191</v>
      </c>
      <c r="T4947" s="188">
        <v>45788.0</v>
      </c>
    </row>
    <row r="4948">
      <c r="A4948" s="71" t="s">
        <v>47</v>
      </c>
      <c r="B4948" s="71">
        <v>18918.0</v>
      </c>
      <c r="C4948" s="71" t="s">
        <v>401</v>
      </c>
      <c r="D4948" s="71" t="s">
        <v>1653</v>
      </c>
      <c r="E4948" s="71">
        <v>8.889674162E9</v>
      </c>
      <c r="T4948" s="188">
        <v>45788.0</v>
      </c>
    </row>
    <row r="4949">
      <c r="A4949" s="71" t="s">
        <v>47</v>
      </c>
      <c r="B4949" s="71">
        <v>18918.0</v>
      </c>
      <c r="C4949" s="71" t="s">
        <v>401</v>
      </c>
      <c r="D4949" s="71" t="s">
        <v>1653</v>
      </c>
      <c r="E4949" s="71">
        <v>8.889674162E9</v>
      </c>
      <c r="T4949" s="188">
        <v>45788.0</v>
      </c>
    </row>
    <row r="4950">
      <c r="A4950" s="71" t="s">
        <v>47</v>
      </c>
      <c r="B4950" s="71">
        <v>18918.0</v>
      </c>
      <c r="C4950" s="71" t="s">
        <v>401</v>
      </c>
      <c r="D4950" s="71" t="s">
        <v>1653</v>
      </c>
      <c r="E4950" s="71">
        <v>8.889674162E9</v>
      </c>
      <c r="T4950" s="188">
        <v>45788.0</v>
      </c>
    </row>
    <row r="4951">
      <c r="A4951" s="71" t="s">
        <v>47</v>
      </c>
      <c r="B4951" s="71">
        <v>18918.0</v>
      </c>
      <c r="C4951" s="71" t="s">
        <v>401</v>
      </c>
      <c r="D4951" s="71" t="s">
        <v>1653</v>
      </c>
      <c r="E4951" s="71">
        <v>8.889674162E9</v>
      </c>
      <c r="T4951" s="188">
        <v>45788.0</v>
      </c>
    </row>
    <row r="4952">
      <c r="A4952" s="71" t="s">
        <v>77</v>
      </c>
      <c r="B4952" s="71">
        <v>8214.0</v>
      </c>
      <c r="C4952" s="71" t="s">
        <v>807</v>
      </c>
      <c r="D4952" s="71" t="s">
        <v>1654</v>
      </c>
      <c r="E4952" s="71">
        <v>9.617070465E9</v>
      </c>
      <c r="F4952" s="71">
        <v>0.0</v>
      </c>
      <c r="G4952" s="71" t="s">
        <v>206</v>
      </c>
      <c r="H4952" s="71">
        <v>3.0</v>
      </c>
      <c r="I4952" s="71">
        <v>40.0</v>
      </c>
      <c r="J4952" s="71">
        <v>1.2</v>
      </c>
      <c r="K4952" s="71">
        <v>5000.0</v>
      </c>
      <c r="L4952" s="71">
        <v>6000.0</v>
      </c>
      <c r="M4952" s="71">
        <v>6000.0</v>
      </c>
      <c r="N4952" s="71">
        <v>100.0</v>
      </c>
      <c r="O4952" s="71">
        <v>5900.0</v>
      </c>
      <c r="P4952" s="71">
        <v>0.0</v>
      </c>
      <c r="Q4952" s="71">
        <v>5900.0</v>
      </c>
      <c r="R4952" s="71">
        <v>0.0</v>
      </c>
      <c r="S4952" s="71" t="s">
        <v>47</v>
      </c>
      <c r="T4952" s="188">
        <v>45788.0</v>
      </c>
    </row>
    <row r="4953">
      <c r="A4953" s="71" t="s">
        <v>77</v>
      </c>
      <c r="B4953" s="71">
        <v>8214.0</v>
      </c>
      <c r="C4953" s="71" t="s">
        <v>807</v>
      </c>
      <c r="D4953" s="71" t="s">
        <v>1654</v>
      </c>
      <c r="E4953" s="71">
        <v>9.617070465E9</v>
      </c>
      <c r="T4953" s="188">
        <v>45788.0</v>
      </c>
    </row>
    <row r="4954">
      <c r="A4954" s="71" t="s">
        <v>77</v>
      </c>
      <c r="B4954" s="71">
        <v>8214.0</v>
      </c>
      <c r="C4954" s="71" t="s">
        <v>807</v>
      </c>
      <c r="D4954" s="71" t="s">
        <v>1654</v>
      </c>
      <c r="E4954" s="71">
        <v>9.617070465E9</v>
      </c>
      <c r="T4954" s="188">
        <v>45788.0</v>
      </c>
    </row>
    <row r="4955">
      <c r="A4955" s="71" t="s">
        <v>77</v>
      </c>
      <c r="B4955" s="71">
        <v>8214.0</v>
      </c>
      <c r="C4955" s="71" t="s">
        <v>807</v>
      </c>
      <c r="D4955" s="71" t="s">
        <v>1654</v>
      </c>
      <c r="E4955" s="71">
        <v>9.617070465E9</v>
      </c>
      <c r="T4955" s="188">
        <v>45788.0</v>
      </c>
    </row>
    <row r="4956">
      <c r="A4956" s="71" t="s">
        <v>77</v>
      </c>
      <c r="B4956" s="71">
        <v>8214.0</v>
      </c>
      <c r="C4956" s="71" t="s">
        <v>807</v>
      </c>
      <c r="D4956" s="71" t="s">
        <v>1654</v>
      </c>
      <c r="E4956" s="71">
        <v>9.617070465E9</v>
      </c>
      <c r="T4956" s="188">
        <v>45788.0</v>
      </c>
    </row>
    <row r="4957">
      <c r="A4957" s="71" t="s">
        <v>47</v>
      </c>
      <c r="B4957" s="71">
        <v>18917.0</v>
      </c>
      <c r="C4957" s="71" t="s">
        <v>837</v>
      </c>
      <c r="D4957" s="71" t="s">
        <v>1424</v>
      </c>
      <c r="E4957" s="71">
        <v>8.827455441E9</v>
      </c>
      <c r="F4957" s="71">
        <v>0.0</v>
      </c>
      <c r="G4957" s="71" t="s">
        <v>270</v>
      </c>
      <c r="H4957" s="71">
        <v>1.0</v>
      </c>
      <c r="I4957" s="71">
        <v>40.0</v>
      </c>
      <c r="J4957" s="71">
        <v>0.4</v>
      </c>
      <c r="K4957" s="71">
        <v>7500.0</v>
      </c>
      <c r="L4957" s="71">
        <v>3000.0</v>
      </c>
      <c r="M4957" s="71">
        <v>3000.0</v>
      </c>
      <c r="N4957" s="71">
        <v>0.0</v>
      </c>
      <c r="O4957" s="71">
        <v>3000.0</v>
      </c>
      <c r="P4957" s="71">
        <v>3000.0</v>
      </c>
      <c r="Q4957" s="71">
        <v>0.0</v>
      </c>
      <c r="R4957" s="71">
        <v>0.0</v>
      </c>
      <c r="S4957" s="71" t="s">
        <v>191</v>
      </c>
      <c r="T4957" s="188">
        <v>45788.0</v>
      </c>
    </row>
    <row r="4958">
      <c r="A4958" s="71" t="s">
        <v>47</v>
      </c>
      <c r="B4958" s="71">
        <v>18917.0</v>
      </c>
      <c r="C4958" s="71" t="s">
        <v>837</v>
      </c>
      <c r="D4958" s="71" t="s">
        <v>1424</v>
      </c>
      <c r="E4958" s="71">
        <v>8.827455441E9</v>
      </c>
      <c r="T4958" s="188">
        <v>45788.0</v>
      </c>
    </row>
    <row r="4959">
      <c r="A4959" s="71" t="s">
        <v>47</v>
      </c>
      <c r="B4959" s="71">
        <v>18917.0</v>
      </c>
      <c r="C4959" s="71" t="s">
        <v>837</v>
      </c>
      <c r="D4959" s="71" t="s">
        <v>1424</v>
      </c>
      <c r="E4959" s="71">
        <v>8.827455441E9</v>
      </c>
      <c r="T4959" s="188">
        <v>45788.0</v>
      </c>
    </row>
    <row r="4960">
      <c r="A4960" s="71" t="s">
        <v>47</v>
      </c>
      <c r="B4960" s="71">
        <v>18917.0</v>
      </c>
      <c r="C4960" s="71" t="s">
        <v>837</v>
      </c>
      <c r="D4960" s="71" t="s">
        <v>1424</v>
      </c>
      <c r="E4960" s="71">
        <v>8.827455441E9</v>
      </c>
      <c r="T4960" s="188">
        <v>45788.0</v>
      </c>
    </row>
    <row r="4961">
      <c r="A4961" s="71" t="s">
        <v>47</v>
      </c>
      <c r="B4961" s="71">
        <v>18917.0</v>
      </c>
      <c r="C4961" s="71" t="s">
        <v>837</v>
      </c>
      <c r="D4961" s="71" t="s">
        <v>1424</v>
      </c>
      <c r="E4961" s="71">
        <v>8.827455441E9</v>
      </c>
      <c r="T4961" s="188">
        <v>45788.0</v>
      </c>
    </row>
    <row r="4962">
      <c r="A4962" s="71" t="s">
        <v>47</v>
      </c>
      <c r="B4962" s="71">
        <v>18916.0</v>
      </c>
      <c r="C4962" s="71" t="s">
        <v>1655</v>
      </c>
      <c r="D4962" s="71" t="s">
        <v>1656</v>
      </c>
      <c r="E4962" s="71">
        <v>9.977012313E9</v>
      </c>
      <c r="F4962" s="71">
        <v>0.0</v>
      </c>
      <c r="G4962" s="71" t="s">
        <v>270</v>
      </c>
      <c r="H4962" s="71">
        <v>3.0</v>
      </c>
      <c r="I4962" s="71">
        <v>40.0</v>
      </c>
      <c r="J4962" s="71">
        <v>1.2</v>
      </c>
      <c r="K4962" s="71">
        <v>7500.0</v>
      </c>
      <c r="L4962" s="71">
        <v>9000.0</v>
      </c>
      <c r="M4962" s="71">
        <v>9000.0</v>
      </c>
      <c r="N4962" s="71">
        <v>0.0</v>
      </c>
      <c r="O4962" s="71">
        <v>9000.0</v>
      </c>
      <c r="P4962" s="71">
        <v>9000.0</v>
      </c>
      <c r="Q4962" s="71">
        <v>0.0</v>
      </c>
      <c r="R4962" s="71">
        <v>0.0</v>
      </c>
      <c r="S4962" s="71" t="s">
        <v>191</v>
      </c>
      <c r="T4962" s="188">
        <v>45788.0</v>
      </c>
    </row>
    <row r="4963">
      <c r="A4963" s="71" t="s">
        <v>47</v>
      </c>
      <c r="B4963" s="71">
        <v>18916.0</v>
      </c>
      <c r="C4963" s="71" t="s">
        <v>1655</v>
      </c>
      <c r="D4963" s="71" t="s">
        <v>1656</v>
      </c>
      <c r="E4963" s="71">
        <v>9.977012313E9</v>
      </c>
      <c r="T4963" s="188">
        <v>45788.0</v>
      </c>
    </row>
    <row r="4964">
      <c r="A4964" s="71" t="s">
        <v>47</v>
      </c>
      <c r="B4964" s="71">
        <v>18916.0</v>
      </c>
      <c r="C4964" s="71" t="s">
        <v>1655</v>
      </c>
      <c r="D4964" s="71" t="s">
        <v>1656</v>
      </c>
      <c r="E4964" s="71">
        <v>9.977012313E9</v>
      </c>
      <c r="T4964" s="188">
        <v>45788.0</v>
      </c>
    </row>
    <row r="4965">
      <c r="A4965" s="71" t="s">
        <v>47</v>
      </c>
      <c r="B4965" s="71">
        <v>18916.0</v>
      </c>
      <c r="C4965" s="71" t="s">
        <v>1655</v>
      </c>
      <c r="D4965" s="71" t="s">
        <v>1656</v>
      </c>
      <c r="E4965" s="71">
        <v>9.977012313E9</v>
      </c>
      <c r="T4965" s="188">
        <v>45788.0</v>
      </c>
    </row>
    <row r="4966">
      <c r="A4966" s="71" t="s">
        <v>47</v>
      </c>
      <c r="B4966" s="71">
        <v>18916.0</v>
      </c>
      <c r="C4966" s="71" t="s">
        <v>1655</v>
      </c>
      <c r="D4966" s="71" t="s">
        <v>1656</v>
      </c>
      <c r="E4966" s="71">
        <v>9.977012313E9</v>
      </c>
      <c r="T4966" s="188">
        <v>45788.0</v>
      </c>
    </row>
    <row r="4967">
      <c r="A4967" s="71" t="s">
        <v>77</v>
      </c>
      <c r="B4967" s="71">
        <v>8213.0</v>
      </c>
      <c r="C4967" s="71" t="s">
        <v>1657</v>
      </c>
      <c r="D4967" s="71" t="s">
        <v>1658</v>
      </c>
      <c r="E4967" s="71">
        <v>9.424511448E9</v>
      </c>
      <c r="F4967" s="71">
        <v>0.0</v>
      </c>
      <c r="G4967" s="71" t="s">
        <v>195</v>
      </c>
      <c r="H4967" s="71">
        <v>2.0</v>
      </c>
      <c r="I4967" s="71">
        <v>40.0</v>
      </c>
      <c r="J4967" s="71">
        <v>0.8</v>
      </c>
      <c r="K4967" s="71">
        <v>5300.0</v>
      </c>
      <c r="L4967" s="71">
        <v>4240.0</v>
      </c>
      <c r="M4967" s="71">
        <v>4240.0</v>
      </c>
      <c r="N4967" s="71">
        <v>0.0</v>
      </c>
      <c r="O4967" s="71">
        <v>4240.0</v>
      </c>
      <c r="P4967" s="71">
        <v>0.0</v>
      </c>
      <c r="Q4967" s="71">
        <v>4240.0</v>
      </c>
      <c r="R4967" s="71">
        <v>0.0</v>
      </c>
      <c r="S4967" s="71" t="s">
        <v>47</v>
      </c>
      <c r="T4967" s="188">
        <v>45788.0</v>
      </c>
    </row>
    <row r="4968">
      <c r="A4968" s="71" t="s">
        <v>77</v>
      </c>
      <c r="B4968" s="71">
        <v>8213.0</v>
      </c>
      <c r="C4968" s="71" t="s">
        <v>1657</v>
      </c>
      <c r="D4968" s="71" t="s">
        <v>1658</v>
      </c>
      <c r="E4968" s="71">
        <v>9.424511448E9</v>
      </c>
      <c r="T4968" s="188">
        <v>45788.0</v>
      </c>
    </row>
    <row r="4969">
      <c r="A4969" s="71" t="s">
        <v>77</v>
      </c>
      <c r="B4969" s="71">
        <v>8213.0</v>
      </c>
      <c r="C4969" s="71" t="s">
        <v>1657</v>
      </c>
      <c r="D4969" s="71" t="s">
        <v>1658</v>
      </c>
      <c r="E4969" s="71">
        <v>9.424511448E9</v>
      </c>
      <c r="T4969" s="188">
        <v>45788.0</v>
      </c>
    </row>
    <row r="4970">
      <c r="A4970" s="71" t="s">
        <v>77</v>
      </c>
      <c r="B4970" s="71">
        <v>8213.0</v>
      </c>
      <c r="C4970" s="71" t="s">
        <v>1657</v>
      </c>
      <c r="D4970" s="71" t="s">
        <v>1658</v>
      </c>
      <c r="E4970" s="71">
        <v>9.424511448E9</v>
      </c>
      <c r="T4970" s="188">
        <v>45788.0</v>
      </c>
    </row>
    <row r="4971">
      <c r="A4971" s="71" t="s">
        <v>77</v>
      </c>
      <c r="B4971" s="71">
        <v>8213.0</v>
      </c>
      <c r="C4971" s="71" t="s">
        <v>1657</v>
      </c>
      <c r="D4971" s="71" t="s">
        <v>1658</v>
      </c>
      <c r="E4971" s="71">
        <v>9.424511448E9</v>
      </c>
      <c r="T4971" s="188">
        <v>45788.0</v>
      </c>
    </row>
    <row r="4972">
      <c r="A4972" s="71" t="s">
        <v>47</v>
      </c>
      <c r="B4972" s="71">
        <v>18915.0</v>
      </c>
      <c r="C4972" s="71" t="s">
        <v>1659</v>
      </c>
      <c r="D4972" s="71" t="s">
        <v>1660</v>
      </c>
      <c r="E4972" s="71">
        <v>8.718919667E9</v>
      </c>
      <c r="F4972" s="71">
        <v>0.0</v>
      </c>
      <c r="G4972" s="71" t="s">
        <v>1514</v>
      </c>
      <c r="H4972" s="71">
        <v>8.0</v>
      </c>
      <c r="I4972" s="71">
        <v>40.0</v>
      </c>
      <c r="J4972" s="71">
        <v>3.2</v>
      </c>
      <c r="K4972" s="71">
        <v>5500.0</v>
      </c>
      <c r="L4972" s="71">
        <v>17600.0</v>
      </c>
      <c r="M4972" s="71">
        <v>17600.0</v>
      </c>
      <c r="N4972" s="71">
        <v>0.0</v>
      </c>
      <c r="O4972" s="71">
        <v>17600.0</v>
      </c>
      <c r="P4972" s="71">
        <v>0.0</v>
      </c>
      <c r="Q4972" s="71">
        <v>17600.0</v>
      </c>
      <c r="R4972" s="71">
        <v>0.0</v>
      </c>
      <c r="S4972" s="71" t="s">
        <v>47</v>
      </c>
      <c r="T4972" s="188">
        <v>45788.0</v>
      </c>
    </row>
    <row r="4973">
      <c r="A4973" s="71" t="s">
        <v>47</v>
      </c>
      <c r="B4973" s="71">
        <v>18915.0</v>
      </c>
      <c r="C4973" s="71" t="s">
        <v>1659</v>
      </c>
      <c r="D4973" s="71" t="s">
        <v>1660</v>
      </c>
      <c r="E4973" s="71">
        <v>8.718919667E9</v>
      </c>
      <c r="T4973" s="188">
        <v>45788.0</v>
      </c>
    </row>
    <row r="4974">
      <c r="A4974" s="71" t="s">
        <v>47</v>
      </c>
      <c r="B4974" s="71">
        <v>18915.0</v>
      </c>
      <c r="C4974" s="71" t="s">
        <v>1659</v>
      </c>
      <c r="D4974" s="71" t="s">
        <v>1660</v>
      </c>
      <c r="E4974" s="71">
        <v>8.718919667E9</v>
      </c>
      <c r="T4974" s="188">
        <v>45788.0</v>
      </c>
    </row>
    <row r="4975">
      <c r="A4975" s="71" t="s">
        <v>47</v>
      </c>
      <c r="B4975" s="71">
        <v>18915.0</v>
      </c>
      <c r="C4975" s="71" t="s">
        <v>1659</v>
      </c>
      <c r="D4975" s="71" t="s">
        <v>1660</v>
      </c>
      <c r="E4975" s="71">
        <v>8.718919667E9</v>
      </c>
      <c r="T4975" s="188">
        <v>45788.0</v>
      </c>
    </row>
    <row r="4976">
      <c r="A4976" s="71" t="s">
        <v>47</v>
      </c>
      <c r="B4976" s="71">
        <v>18915.0</v>
      </c>
      <c r="C4976" s="71" t="s">
        <v>1659</v>
      </c>
      <c r="D4976" s="71" t="s">
        <v>1660</v>
      </c>
      <c r="E4976" s="71">
        <v>8.718919667E9</v>
      </c>
      <c r="T4976" s="188">
        <v>45788.0</v>
      </c>
    </row>
    <row r="4977">
      <c r="A4977" s="71" t="s">
        <v>77</v>
      </c>
      <c r="B4977" s="71">
        <v>8212.0</v>
      </c>
      <c r="C4977" s="71" t="s">
        <v>1659</v>
      </c>
      <c r="D4977" s="71" t="s">
        <v>1660</v>
      </c>
      <c r="E4977" s="71">
        <v>8.718919667E9</v>
      </c>
      <c r="F4977" s="71">
        <v>0.0</v>
      </c>
      <c r="G4977" s="71" t="s">
        <v>195</v>
      </c>
      <c r="H4977" s="71">
        <v>7.0</v>
      </c>
      <c r="I4977" s="71">
        <v>40.0</v>
      </c>
      <c r="J4977" s="71">
        <v>2.8</v>
      </c>
      <c r="K4977" s="71">
        <v>5300.0</v>
      </c>
      <c r="L4977" s="71">
        <v>14840.0</v>
      </c>
      <c r="M4977" s="71">
        <v>23320.0</v>
      </c>
      <c r="N4977" s="71">
        <v>0.0</v>
      </c>
      <c r="O4977" s="71">
        <v>23320.0</v>
      </c>
      <c r="P4977" s="71">
        <v>0.0</v>
      </c>
      <c r="Q4977" s="71">
        <v>23320.0</v>
      </c>
      <c r="R4977" s="71">
        <v>0.0</v>
      </c>
      <c r="S4977" s="71" t="s">
        <v>47</v>
      </c>
      <c r="T4977" s="188">
        <v>45788.0</v>
      </c>
    </row>
    <row r="4978">
      <c r="A4978" s="71" t="s">
        <v>77</v>
      </c>
      <c r="B4978" s="71">
        <v>8212.0</v>
      </c>
      <c r="C4978" s="71" t="s">
        <v>1659</v>
      </c>
      <c r="D4978" s="71" t="s">
        <v>1660</v>
      </c>
      <c r="E4978" s="71">
        <v>8.718919667E9</v>
      </c>
      <c r="G4978" s="71" t="s">
        <v>610</v>
      </c>
      <c r="H4978" s="71">
        <v>4.0</v>
      </c>
      <c r="I4978" s="71">
        <v>40.0</v>
      </c>
      <c r="J4978" s="71">
        <v>1.6</v>
      </c>
      <c r="K4978" s="71">
        <v>5300.0</v>
      </c>
      <c r="L4978" s="71">
        <v>8480.0</v>
      </c>
      <c r="T4978" s="188">
        <v>45788.0</v>
      </c>
    </row>
    <row r="4979">
      <c r="A4979" s="71" t="s">
        <v>77</v>
      </c>
      <c r="B4979" s="71">
        <v>8212.0</v>
      </c>
      <c r="C4979" s="71" t="s">
        <v>1659</v>
      </c>
      <c r="D4979" s="71" t="s">
        <v>1660</v>
      </c>
      <c r="E4979" s="71">
        <v>8.718919667E9</v>
      </c>
      <c r="T4979" s="188">
        <v>45788.0</v>
      </c>
    </row>
    <row r="4980">
      <c r="A4980" s="71" t="s">
        <v>77</v>
      </c>
      <c r="B4980" s="71">
        <v>8212.0</v>
      </c>
      <c r="C4980" s="71" t="s">
        <v>1659</v>
      </c>
      <c r="D4980" s="71" t="s">
        <v>1660</v>
      </c>
      <c r="E4980" s="71">
        <v>8.718919667E9</v>
      </c>
      <c r="T4980" s="188">
        <v>45788.0</v>
      </c>
    </row>
    <row r="4981">
      <c r="A4981" s="71" t="s">
        <v>77</v>
      </c>
      <c r="B4981" s="71">
        <v>8212.0</v>
      </c>
      <c r="C4981" s="71" t="s">
        <v>1659</v>
      </c>
      <c r="D4981" s="71" t="s">
        <v>1660</v>
      </c>
      <c r="E4981" s="71">
        <v>8.718919667E9</v>
      </c>
      <c r="T4981" s="188">
        <v>45788.0</v>
      </c>
    </row>
    <row r="4982">
      <c r="A4982" s="71" t="s">
        <v>77</v>
      </c>
      <c r="B4982" s="71">
        <v>8211.0</v>
      </c>
      <c r="C4982" s="71" t="s">
        <v>1661</v>
      </c>
      <c r="D4982" s="71" t="s">
        <v>375</v>
      </c>
      <c r="E4982" s="71">
        <v>9.575321732E9</v>
      </c>
      <c r="F4982" s="71">
        <v>0.0</v>
      </c>
      <c r="G4982" s="71" t="s">
        <v>273</v>
      </c>
      <c r="H4982" s="71">
        <v>1.0</v>
      </c>
      <c r="I4982" s="71">
        <v>40.0</v>
      </c>
      <c r="J4982" s="71">
        <v>0.4</v>
      </c>
      <c r="K4982" s="71">
        <v>8500.0</v>
      </c>
      <c r="L4982" s="71">
        <v>3400.0</v>
      </c>
      <c r="M4982" s="71">
        <v>3400.0</v>
      </c>
      <c r="N4982" s="71">
        <v>0.0</v>
      </c>
      <c r="O4982" s="71">
        <v>3400.0</v>
      </c>
      <c r="P4982" s="71">
        <v>0.0</v>
      </c>
      <c r="Q4982" s="71">
        <v>3400.0</v>
      </c>
      <c r="R4982" s="71">
        <v>0.0</v>
      </c>
      <c r="S4982" s="71" t="s">
        <v>47</v>
      </c>
      <c r="T4982" s="188">
        <v>45788.0</v>
      </c>
    </row>
    <row r="4983">
      <c r="A4983" s="71" t="s">
        <v>77</v>
      </c>
      <c r="B4983" s="71">
        <v>8211.0</v>
      </c>
      <c r="C4983" s="71" t="s">
        <v>1661</v>
      </c>
      <c r="D4983" s="71" t="s">
        <v>375</v>
      </c>
      <c r="E4983" s="71">
        <v>9.575321732E9</v>
      </c>
      <c r="T4983" s="188">
        <v>45788.0</v>
      </c>
    </row>
    <row r="4984">
      <c r="A4984" s="71" t="s">
        <v>77</v>
      </c>
      <c r="B4984" s="71">
        <v>8211.0</v>
      </c>
      <c r="C4984" s="71" t="s">
        <v>1661</v>
      </c>
      <c r="D4984" s="71" t="s">
        <v>375</v>
      </c>
      <c r="E4984" s="71">
        <v>9.575321732E9</v>
      </c>
      <c r="T4984" s="188">
        <v>45788.0</v>
      </c>
    </row>
    <row r="4985">
      <c r="A4985" s="71" t="s">
        <v>77</v>
      </c>
      <c r="B4985" s="71">
        <v>8211.0</v>
      </c>
      <c r="C4985" s="71" t="s">
        <v>1661</v>
      </c>
      <c r="D4985" s="71" t="s">
        <v>375</v>
      </c>
      <c r="E4985" s="71">
        <v>9.575321732E9</v>
      </c>
      <c r="T4985" s="188">
        <v>45788.0</v>
      </c>
    </row>
    <row r="4986">
      <c r="A4986" s="71" t="s">
        <v>77</v>
      </c>
      <c r="B4986" s="71">
        <v>8211.0</v>
      </c>
      <c r="C4986" s="71" t="s">
        <v>1661</v>
      </c>
      <c r="D4986" s="71" t="s">
        <v>375</v>
      </c>
      <c r="E4986" s="71">
        <v>9.575321732E9</v>
      </c>
      <c r="T4986" s="188">
        <v>45788.0</v>
      </c>
    </row>
    <row r="4987">
      <c r="A4987" s="71" t="s">
        <v>77</v>
      </c>
      <c r="B4987" s="71">
        <v>8210.0</v>
      </c>
      <c r="C4987" s="71" t="s">
        <v>564</v>
      </c>
      <c r="D4987" s="71" t="s">
        <v>1662</v>
      </c>
      <c r="E4987" s="71">
        <v>8.224883187E9</v>
      </c>
      <c r="F4987" s="71">
        <v>0.0</v>
      </c>
      <c r="G4987" s="71" t="s">
        <v>220</v>
      </c>
      <c r="H4987" s="71">
        <v>1.0</v>
      </c>
      <c r="I4987" s="71">
        <v>40.0</v>
      </c>
      <c r="J4987" s="71">
        <v>0.4</v>
      </c>
      <c r="K4987" s="71">
        <v>5300.0</v>
      </c>
      <c r="L4987" s="71">
        <v>2120.0</v>
      </c>
      <c r="M4987" s="71">
        <v>2120.0</v>
      </c>
      <c r="N4987" s="71">
        <v>0.0</v>
      </c>
      <c r="O4987" s="71">
        <v>2120.0</v>
      </c>
      <c r="P4987" s="71">
        <v>2120.0</v>
      </c>
      <c r="Q4987" s="71">
        <v>0.0</v>
      </c>
      <c r="R4987" s="71">
        <v>0.0</v>
      </c>
      <c r="S4987" s="71" t="s">
        <v>191</v>
      </c>
      <c r="T4987" s="188">
        <v>45788.0</v>
      </c>
    </row>
    <row r="4988">
      <c r="A4988" s="71" t="s">
        <v>77</v>
      </c>
      <c r="B4988" s="71">
        <v>8210.0</v>
      </c>
      <c r="C4988" s="71" t="s">
        <v>564</v>
      </c>
      <c r="D4988" s="71" t="s">
        <v>1662</v>
      </c>
      <c r="E4988" s="71">
        <v>8.224883187E9</v>
      </c>
      <c r="T4988" s="188">
        <v>45788.0</v>
      </c>
    </row>
    <row r="4989">
      <c r="A4989" s="71" t="s">
        <v>77</v>
      </c>
      <c r="B4989" s="71">
        <v>8210.0</v>
      </c>
      <c r="C4989" s="71" t="s">
        <v>564</v>
      </c>
      <c r="D4989" s="71" t="s">
        <v>1662</v>
      </c>
      <c r="E4989" s="71">
        <v>8.224883187E9</v>
      </c>
      <c r="T4989" s="188">
        <v>45788.0</v>
      </c>
    </row>
    <row r="4990">
      <c r="A4990" s="71" t="s">
        <v>77</v>
      </c>
      <c r="B4990" s="71">
        <v>8210.0</v>
      </c>
      <c r="C4990" s="71" t="s">
        <v>564</v>
      </c>
      <c r="D4990" s="71" t="s">
        <v>1662</v>
      </c>
      <c r="E4990" s="71">
        <v>8.224883187E9</v>
      </c>
      <c r="T4990" s="188">
        <v>45788.0</v>
      </c>
    </row>
    <row r="4991">
      <c r="A4991" s="71" t="s">
        <v>77</v>
      </c>
      <c r="B4991" s="71">
        <v>8210.0</v>
      </c>
      <c r="C4991" s="71" t="s">
        <v>564</v>
      </c>
      <c r="D4991" s="71" t="s">
        <v>1662</v>
      </c>
      <c r="E4991" s="71">
        <v>8.224883187E9</v>
      </c>
      <c r="T4991" s="188">
        <v>45788.0</v>
      </c>
    </row>
    <row r="4992">
      <c r="A4992" s="71" t="s">
        <v>77</v>
      </c>
      <c r="B4992" s="71">
        <v>8209.0</v>
      </c>
      <c r="C4992" s="71" t="s">
        <v>1663</v>
      </c>
      <c r="D4992" s="71" t="s">
        <v>1664</v>
      </c>
      <c r="E4992" s="71">
        <v>9.399231107E9</v>
      </c>
      <c r="F4992" s="71">
        <v>0.0</v>
      </c>
      <c r="G4992" s="71" t="s">
        <v>243</v>
      </c>
      <c r="H4992" s="71">
        <v>1.0</v>
      </c>
      <c r="I4992" s="71">
        <v>40.0</v>
      </c>
      <c r="J4992" s="71">
        <v>0.4</v>
      </c>
      <c r="K4992" s="71">
        <v>5300.0</v>
      </c>
      <c r="L4992" s="71">
        <v>2120.0</v>
      </c>
      <c r="M4992" s="71">
        <v>2120.0</v>
      </c>
      <c r="N4992" s="71">
        <v>0.0</v>
      </c>
      <c r="O4992" s="71">
        <v>2120.0</v>
      </c>
      <c r="P4992" s="71">
        <v>2120.0</v>
      </c>
      <c r="Q4992" s="71">
        <v>0.0</v>
      </c>
      <c r="R4992" s="71">
        <v>0.0</v>
      </c>
      <c r="S4992" s="71" t="s">
        <v>191</v>
      </c>
      <c r="T4992" s="188">
        <v>45788.0</v>
      </c>
    </row>
    <row r="4993">
      <c r="A4993" s="71" t="s">
        <v>77</v>
      </c>
      <c r="B4993" s="71">
        <v>8209.0</v>
      </c>
      <c r="C4993" s="71" t="s">
        <v>1663</v>
      </c>
      <c r="D4993" s="71" t="s">
        <v>1664</v>
      </c>
      <c r="E4993" s="71">
        <v>9.399231107E9</v>
      </c>
      <c r="T4993" s="188">
        <v>45788.0</v>
      </c>
    </row>
    <row r="4994">
      <c r="A4994" s="71" t="s">
        <v>77</v>
      </c>
      <c r="B4994" s="71">
        <v>8209.0</v>
      </c>
      <c r="C4994" s="71" t="s">
        <v>1663</v>
      </c>
      <c r="D4994" s="71" t="s">
        <v>1664</v>
      </c>
      <c r="E4994" s="71">
        <v>9.399231107E9</v>
      </c>
      <c r="T4994" s="188">
        <v>45788.0</v>
      </c>
    </row>
    <row r="4995">
      <c r="A4995" s="71" t="s">
        <v>77</v>
      </c>
      <c r="B4995" s="71">
        <v>8209.0</v>
      </c>
      <c r="C4995" s="71" t="s">
        <v>1663</v>
      </c>
      <c r="D4995" s="71" t="s">
        <v>1664</v>
      </c>
      <c r="E4995" s="71">
        <v>9.399231107E9</v>
      </c>
      <c r="T4995" s="188">
        <v>45788.0</v>
      </c>
    </row>
    <row r="4996">
      <c r="A4996" s="71" t="s">
        <v>77</v>
      </c>
      <c r="B4996" s="71">
        <v>8209.0</v>
      </c>
      <c r="C4996" s="71" t="s">
        <v>1663</v>
      </c>
      <c r="D4996" s="71" t="s">
        <v>1664</v>
      </c>
      <c r="E4996" s="71">
        <v>9.399231107E9</v>
      </c>
      <c r="T4996" s="188">
        <v>45788.0</v>
      </c>
    </row>
    <row r="4997">
      <c r="A4997" s="71" t="s">
        <v>77</v>
      </c>
      <c r="B4997" s="71">
        <v>8208.0</v>
      </c>
      <c r="C4997" s="71" t="s">
        <v>1665</v>
      </c>
      <c r="D4997" s="71" t="s">
        <v>1377</v>
      </c>
      <c r="E4997" s="71">
        <v>9.97772215E9</v>
      </c>
      <c r="F4997" s="71">
        <v>0.0</v>
      </c>
      <c r="G4997" s="71" t="s">
        <v>195</v>
      </c>
      <c r="H4997" s="71">
        <v>5.0</v>
      </c>
      <c r="I4997" s="71">
        <v>40.0</v>
      </c>
      <c r="J4997" s="71">
        <v>2.0</v>
      </c>
      <c r="K4997" s="71">
        <v>5300.0</v>
      </c>
      <c r="L4997" s="71">
        <v>10600.0</v>
      </c>
      <c r="M4997" s="71">
        <v>10600.0</v>
      </c>
      <c r="N4997" s="71">
        <v>0.0</v>
      </c>
      <c r="O4997" s="71">
        <v>10600.0</v>
      </c>
      <c r="P4997" s="71">
        <v>10600.0</v>
      </c>
      <c r="Q4997" s="71">
        <v>0.0</v>
      </c>
      <c r="R4997" s="71">
        <v>0.0</v>
      </c>
      <c r="S4997" s="71" t="s">
        <v>191</v>
      </c>
      <c r="T4997" s="188">
        <v>45788.0</v>
      </c>
    </row>
    <row r="4998">
      <c r="A4998" s="71" t="s">
        <v>77</v>
      </c>
      <c r="B4998" s="71">
        <v>8208.0</v>
      </c>
      <c r="C4998" s="71" t="s">
        <v>1665</v>
      </c>
      <c r="D4998" s="71" t="s">
        <v>1377</v>
      </c>
      <c r="E4998" s="71">
        <v>9.97772215E9</v>
      </c>
      <c r="T4998" s="188">
        <v>45788.0</v>
      </c>
    </row>
    <row r="4999">
      <c r="A4999" s="71" t="s">
        <v>77</v>
      </c>
      <c r="B4999" s="71">
        <v>8208.0</v>
      </c>
      <c r="C4999" s="71" t="s">
        <v>1665</v>
      </c>
      <c r="D4999" s="71" t="s">
        <v>1377</v>
      </c>
      <c r="E4999" s="71">
        <v>9.97772215E9</v>
      </c>
      <c r="T4999" s="188">
        <v>45788.0</v>
      </c>
    </row>
    <row r="5000">
      <c r="A5000" s="71" t="s">
        <v>77</v>
      </c>
      <c r="B5000" s="71">
        <v>8208.0</v>
      </c>
      <c r="C5000" s="71" t="s">
        <v>1665</v>
      </c>
      <c r="D5000" s="71" t="s">
        <v>1377</v>
      </c>
      <c r="E5000" s="71">
        <v>9.97772215E9</v>
      </c>
      <c r="T5000" s="188">
        <v>45788.0</v>
      </c>
    </row>
    <row r="5001">
      <c r="A5001" s="71" t="s">
        <v>77</v>
      </c>
      <c r="B5001" s="71">
        <v>8208.0</v>
      </c>
      <c r="C5001" s="71" t="s">
        <v>1665</v>
      </c>
      <c r="D5001" s="71" t="s">
        <v>1377</v>
      </c>
      <c r="E5001" s="71">
        <v>9.97772215E9</v>
      </c>
      <c r="T5001" s="188">
        <v>45788.0</v>
      </c>
    </row>
    <row r="5002">
      <c r="A5002" s="71" t="s">
        <v>77</v>
      </c>
      <c r="B5002" s="71">
        <v>8207.0</v>
      </c>
      <c r="C5002" s="71" t="s">
        <v>1666</v>
      </c>
      <c r="D5002" s="71" t="s">
        <v>1491</v>
      </c>
      <c r="E5002" s="71">
        <v>9.752678946E9</v>
      </c>
      <c r="F5002" s="71">
        <v>0.0</v>
      </c>
      <c r="G5002" s="71" t="s">
        <v>195</v>
      </c>
      <c r="H5002" s="71">
        <v>2.0</v>
      </c>
      <c r="I5002" s="71">
        <v>40.0</v>
      </c>
      <c r="J5002" s="71">
        <v>0.8</v>
      </c>
      <c r="K5002" s="71">
        <v>5300.0</v>
      </c>
      <c r="L5002" s="71">
        <v>4240.0</v>
      </c>
      <c r="M5002" s="71">
        <v>4240.0</v>
      </c>
      <c r="N5002" s="71">
        <v>0.0</v>
      </c>
      <c r="O5002" s="71">
        <v>4240.0</v>
      </c>
      <c r="P5002" s="71">
        <v>0.0</v>
      </c>
      <c r="Q5002" s="71">
        <v>4240.0</v>
      </c>
      <c r="R5002" s="71">
        <v>0.0</v>
      </c>
      <c r="S5002" s="71" t="s">
        <v>47</v>
      </c>
      <c r="T5002" s="188">
        <v>45788.0</v>
      </c>
    </row>
    <row r="5003">
      <c r="A5003" s="71" t="s">
        <v>77</v>
      </c>
      <c r="B5003" s="71">
        <v>8207.0</v>
      </c>
      <c r="C5003" s="71" t="s">
        <v>1666</v>
      </c>
      <c r="D5003" s="71" t="s">
        <v>1491</v>
      </c>
      <c r="E5003" s="71">
        <v>9.752678946E9</v>
      </c>
      <c r="T5003" s="188">
        <v>45788.0</v>
      </c>
    </row>
    <row r="5004">
      <c r="A5004" s="71" t="s">
        <v>77</v>
      </c>
      <c r="B5004" s="71">
        <v>8207.0</v>
      </c>
      <c r="C5004" s="71" t="s">
        <v>1666</v>
      </c>
      <c r="D5004" s="71" t="s">
        <v>1491</v>
      </c>
      <c r="E5004" s="71">
        <v>9.752678946E9</v>
      </c>
      <c r="T5004" s="188">
        <v>45788.0</v>
      </c>
    </row>
    <row r="5005">
      <c r="A5005" s="71" t="s">
        <v>77</v>
      </c>
      <c r="B5005" s="71">
        <v>8207.0</v>
      </c>
      <c r="C5005" s="71" t="s">
        <v>1666</v>
      </c>
      <c r="D5005" s="71" t="s">
        <v>1491</v>
      </c>
      <c r="E5005" s="71">
        <v>9.752678946E9</v>
      </c>
      <c r="T5005" s="188">
        <v>45788.0</v>
      </c>
    </row>
    <row r="5006">
      <c r="A5006" s="71" t="s">
        <v>77</v>
      </c>
      <c r="B5006" s="71">
        <v>8207.0</v>
      </c>
      <c r="C5006" s="71" t="s">
        <v>1666</v>
      </c>
      <c r="D5006" s="71" t="s">
        <v>1491</v>
      </c>
      <c r="E5006" s="71">
        <v>9.752678946E9</v>
      </c>
      <c r="T5006" s="188">
        <v>45788.0</v>
      </c>
    </row>
    <row r="5007">
      <c r="A5007" s="71" t="s">
        <v>77</v>
      </c>
      <c r="B5007" s="71">
        <v>8206.0</v>
      </c>
      <c r="C5007" s="71" t="s">
        <v>1006</v>
      </c>
      <c r="D5007" s="71" t="s">
        <v>1667</v>
      </c>
      <c r="E5007" s="71">
        <v>8.959622399E9</v>
      </c>
      <c r="F5007" s="71">
        <v>0.0</v>
      </c>
      <c r="G5007" s="71" t="s">
        <v>195</v>
      </c>
      <c r="H5007" s="71">
        <v>2.0</v>
      </c>
      <c r="I5007" s="71">
        <v>40.0</v>
      </c>
      <c r="J5007" s="71">
        <v>0.8</v>
      </c>
      <c r="K5007" s="71">
        <v>5300.0</v>
      </c>
      <c r="L5007" s="71">
        <v>4240.0</v>
      </c>
      <c r="M5007" s="71">
        <v>4240.0</v>
      </c>
      <c r="N5007" s="71">
        <v>0.0</v>
      </c>
      <c r="O5007" s="71">
        <v>4240.0</v>
      </c>
      <c r="P5007" s="71">
        <v>0.0</v>
      </c>
      <c r="Q5007" s="71">
        <v>4240.0</v>
      </c>
      <c r="R5007" s="71">
        <v>0.0</v>
      </c>
      <c r="S5007" s="71" t="s">
        <v>47</v>
      </c>
      <c r="T5007" s="188">
        <v>45788.0</v>
      </c>
    </row>
    <row r="5008">
      <c r="A5008" s="71" t="s">
        <v>77</v>
      </c>
      <c r="B5008" s="71">
        <v>8206.0</v>
      </c>
      <c r="C5008" s="71" t="s">
        <v>1006</v>
      </c>
      <c r="D5008" s="71" t="s">
        <v>1667</v>
      </c>
      <c r="E5008" s="71">
        <v>8.959622399E9</v>
      </c>
      <c r="T5008" s="188">
        <v>45788.0</v>
      </c>
    </row>
    <row r="5009">
      <c r="A5009" s="71" t="s">
        <v>77</v>
      </c>
      <c r="B5009" s="71">
        <v>8206.0</v>
      </c>
      <c r="C5009" s="71" t="s">
        <v>1006</v>
      </c>
      <c r="D5009" s="71" t="s">
        <v>1667</v>
      </c>
      <c r="E5009" s="71">
        <v>8.959622399E9</v>
      </c>
      <c r="T5009" s="188">
        <v>45788.0</v>
      </c>
    </row>
    <row r="5010">
      <c r="A5010" s="71" t="s">
        <v>77</v>
      </c>
      <c r="B5010" s="71">
        <v>8206.0</v>
      </c>
      <c r="C5010" s="71" t="s">
        <v>1006</v>
      </c>
      <c r="D5010" s="71" t="s">
        <v>1667</v>
      </c>
      <c r="E5010" s="71">
        <v>8.959622399E9</v>
      </c>
      <c r="T5010" s="188">
        <v>45788.0</v>
      </c>
    </row>
    <row r="5011">
      <c r="A5011" s="71" t="s">
        <v>77</v>
      </c>
      <c r="B5011" s="71">
        <v>8206.0</v>
      </c>
      <c r="C5011" s="71" t="s">
        <v>1006</v>
      </c>
      <c r="D5011" s="71" t="s">
        <v>1667</v>
      </c>
      <c r="E5011" s="71">
        <v>8.959622399E9</v>
      </c>
      <c r="T5011" s="188">
        <v>45788.0</v>
      </c>
    </row>
    <row r="5012">
      <c r="A5012" s="71" t="s">
        <v>47</v>
      </c>
      <c r="B5012" s="71">
        <v>18914.0</v>
      </c>
      <c r="C5012" s="71" t="s">
        <v>1006</v>
      </c>
      <c r="D5012" s="71" t="s">
        <v>1667</v>
      </c>
      <c r="E5012" s="71">
        <v>8.959622399E9</v>
      </c>
      <c r="F5012" s="71">
        <v>0.0</v>
      </c>
      <c r="G5012" s="71" t="s">
        <v>215</v>
      </c>
      <c r="H5012" s="71">
        <v>2.0</v>
      </c>
      <c r="I5012" s="71">
        <v>40.0</v>
      </c>
      <c r="J5012" s="71">
        <v>0.8</v>
      </c>
      <c r="K5012" s="71">
        <v>7500.0</v>
      </c>
      <c r="L5012" s="71">
        <v>6000.0</v>
      </c>
      <c r="M5012" s="71">
        <v>6000.0</v>
      </c>
      <c r="N5012" s="71">
        <v>40.0</v>
      </c>
      <c r="O5012" s="71">
        <v>5960.0</v>
      </c>
      <c r="P5012" s="71">
        <v>0.0</v>
      </c>
      <c r="Q5012" s="71">
        <v>5960.0</v>
      </c>
      <c r="R5012" s="71">
        <v>0.0</v>
      </c>
      <c r="S5012" s="71" t="s">
        <v>47</v>
      </c>
      <c r="T5012" s="188">
        <v>45788.0</v>
      </c>
    </row>
    <row r="5013">
      <c r="A5013" s="71" t="s">
        <v>47</v>
      </c>
      <c r="B5013" s="71">
        <v>18914.0</v>
      </c>
      <c r="C5013" s="71" t="s">
        <v>1006</v>
      </c>
      <c r="D5013" s="71" t="s">
        <v>1667</v>
      </c>
      <c r="E5013" s="71">
        <v>8.959622399E9</v>
      </c>
      <c r="T5013" s="188">
        <v>45788.0</v>
      </c>
    </row>
    <row r="5014">
      <c r="A5014" s="71" t="s">
        <v>47</v>
      </c>
      <c r="B5014" s="71">
        <v>18914.0</v>
      </c>
      <c r="C5014" s="71" t="s">
        <v>1006</v>
      </c>
      <c r="D5014" s="71" t="s">
        <v>1667</v>
      </c>
      <c r="E5014" s="71">
        <v>8.959622399E9</v>
      </c>
      <c r="T5014" s="188">
        <v>45788.0</v>
      </c>
    </row>
    <row r="5015">
      <c r="A5015" s="71" t="s">
        <v>47</v>
      </c>
      <c r="B5015" s="71">
        <v>18914.0</v>
      </c>
      <c r="C5015" s="71" t="s">
        <v>1006</v>
      </c>
      <c r="D5015" s="71" t="s">
        <v>1667</v>
      </c>
      <c r="E5015" s="71">
        <v>8.959622399E9</v>
      </c>
      <c r="T5015" s="188">
        <v>45788.0</v>
      </c>
    </row>
    <row r="5016">
      <c r="A5016" s="71" t="s">
        <v>47</v>
      </c>
      <c r="B5016" s="71">
        <v>18914.0</v>
      </c>
      <c r="C5016" s="71" t="s">
        <v>1006</v>
      </c>
      <c r="D5016" s="71" t="s">
        <v>1667</v>
      </c>
      <c r="E5016" s="71">
        <v>8.959622399E9</v>
      </c>
      <c r="T5016" s="188">
        <v>45788.0</v>
      </c>
    </row>
    <row r="5017">
      <c r="A5017" s="71" t="s">
        <v>47</v>
      </c>
      <c r="B5017" s="71">
        <v>18913.0</v>
      </c>
      <c r="C5017" s="71" t="s">
        <v>1324</v>
      </c>
      <c r="D5017" s="71" t="s">
        <v>1668</v>
      </c>
      <c r="E5017" s="71">
        <v>9.4249112E9</v>
      </c>
      <c r="F5017" s="71">
        <v>0.0</v>
      </c>
      <c r="G5017" s="71" t="s">
        <v>215</v>
      </c>
      <c r="H5017" s="71">
        <v>1.0</v>
      </c>
      <c r="I5017" s="71">
        <v>40.0</v>
      </c>
      <c r="J5017" s="71">
        <v>0.4</v>
      </c>
      <c r="K5017" s="71">
        <v>7500.0</v>
      </c>
      <c r="L5017" s="71">
        <v>3000.0</v>
      </c>
      <c r="M5017" s="71">
        <v>3000.0</v>
      </c>
      <c r="N5017" s="71">
        <v>0.0</v>
      </c>
      <c r="O5017" s="71">
        <v>3000.0</v>
      </c>
      <c r="P5017" s="71">
        <v>3000.0</v>
      </c>
      <c r="Q5017" s="71">
        <v>0.0</v>
      </c>
      <c r="R5017" s="71">
        <v>0.0</v>
      </c>
      <c r="S5017" s="71" t="s">
        <v>191</v>
      </c>
      <c r="T5017" s="188">
        <v>45788.0</v>
      </c>
    </row>
    <row r="5018">
      <c r="A5018" s="71" t="s">
        <v>47</v>
      </c>
      <c r="B5018" s="71">
        <v>18913.0</v>
      </c>
      <c r="C5018" s="71" t="s">
        <v>1324</v>
      </c>
      <c r="D5018" s="71" t="s">
        <v>1668</v>
      </c>
      <c r="E5018" s="71">
        <v>9.4249112E9</v>
      </c>
      <c r="T5018" s="188">
        <v>45788.0</v>
      </c>
    </row>
    <row r="5019">
      <c r="A5019" s="71" t="s">
        <v>47</v>
      </c>
      <c r="B5019" s="71">
        <v>18913.0</v>
      </c>
      <c r="C5019" s="71" t="s">
        <v>1324</v>
      </c>
      <c r="D5019" s="71" t="s">
        <v>1668</v>
      </c>
      <c r="E5019" s="71">
        <v>9.4249112E9</v>
      </c>
      <c r="T5019" s="188">
        <v>45788.0</v>
      </c>
    </row>
    <row r="5020">
      <c r="A5020" s="71" t="s">
        <v>47</v>
      </c>
      <c r="B5020" s="71">
        <v>18913.0</v>
      </c>
      <c r="C5020" s="71" t="s">
        <v>1324</v>
      </c>
      <c r="D5020" s="71" t="s">
        <v>1668</v>
      </c>
      <c r="E5020" s="71">
        <v>9.4249112E9</v>
      </c>
      <c r="T5020" s="188">
        <v>45788.0</v>
      </c>
    </row>
    <row r="5021">
      <c r="A5021" s="71" t="s">
        <v>47</v>
      </c>
      <c r="B5021" s="71">
        <v>18913.0</v>
      </c>
      <c r="C5021" s="71" t="s">
        <v>1324</v>
      </c>
      <c r="D5021" s="71" t="s">
        <v>1668</v>
      </c>
      <c r="E5021" s="71">
        <v>9.4249112E9</v>
      </c>
      <c r="T5021" s="188">
        <v>45788.0</v>
      </c>
    </row>
    <row r="5022">
      <c r="A5022" s="71" t="s">
        <v>47</v>
      </c>
      <c r="B5022" s="71">
        <v>18912.0</v>
      </c>
      <c r="C5022" s="71" t="s">
        <v>1669</v>
      </c>
      <c r="D5022" s="71" t="s">
        <v>1670</v>
      </c>
      <c r="E5022" s="71">
        <v>9.754537819E9</v>
      </c>
      <c r="F5022" s="71">
        <v>0.0</v>
      </c>
      <c r="G5022" s="71" t="s">
        <v>215</v>
      </c>
      <c r="H5022" s="71">
        <v>3.0</v>
      </c>
      <c r="I5022" s="71">
        <v>40.0</v>
      </c>
      <c r="J5022" s="71">
        <v>1.2</v>
      </c>
      <c r="K5022" s="71">
        <v>7500.0</v>
      </c>
      <c r="L5022" s="71">
        <v>9000.0</v>
      </c>
      <c r="M5022" s="71">
        <v>9000.0</v>
      </c>
      <c r="N5022" s="71">
        <v>0.0</v>
      </c>
      <c r="O5022" s="71">
        <v>9000.0</v>
      </c>
      <c r="P5022" s="71">
        <v>2000.0</v>
      </c>
      <c r="Q5022" s="71">
        <v>7000.0</v>
      </c>
      <c r="R5022" s="71">
        <v>0.0</v>
      </c>
      <c r="S5022" s="71" t="s">
        <v>191</v>
      </c>
      <c r="T5022" s="188">
        <v>45788.0</v>
      </c>
    </row>
    <row r="5023">
      <c r="A5023" s="71" t="s">
        <v>47</v>
      </c>
      <c r="B5023" s="71">
        <v>18912.0</v>
      </c>
      <c r="C5023" s="71" t="s">
        <v>1669</v>
      </c>
      <c r="D5023" s="71" t="s">
        <v>1670</v>
      </c>
      <c r="E5023" s="71">
        <v>9.754537819E9</v>
      </c>
      <c r="T5023" s="188">
        <v>45788.0</v>
      </c>
    </row>
    <row r="5024">
      <c r="A5024" s="71" t="s">
        <v>47</v>
      </c>
      <c r="B5024" s="71">
        <v>18912.0</v>
      </c>
      <c r="C5024" s="71" t="s">
        <v>1669</v>
      </c>
      <c r="D5024" s="71" t="s">
        <v>1670</v>
      </c>
      <c r="E5024" s="71">
        <v>9.754537819E9</v>
      </c>
      <c r="T5024" s="188">
        <v>45788.0</v>
      </c>
    </row>
    <row r="5025">
      <c r="A5025" s="71" t="s">
        <v>47</v>
      </c>
      <c r="B5025" s="71">
        <v>18912.0</v>
      </c>
      <c r="C5025" s="71" t="s">
        <v>1669</v>
      </c>
      <c r="D5025" s="71" t="s">
        <v>1670</v>
      </c>
      <c r="E5025" s="71">
        <v>9.754537819E9</v>
      </c>
      <c r="T5025" s="188">
        <v>45788.0</v>
      </c>
    </row>
    <row r="5026">
      <c r="A5026" s="71" t="s">
        <v>47</v>
      </c>
      <c r="B5026" s="71">
        <v>18912.0</v>
      </c>
      <c r="C5026" s="71" t="s">
        <v>1669</v>
      </c>
      <c r="D5026" s="71" t="s">
        <v>1670</v>
      </c>
      <c r="E5026" s="71">
        <v>9.754537819E9</v>
      </c>
      <c r="T5026" s="188">
        <v>45788.0</v>
      </c>
    </row>
    <row r="5027">
      <c r="A5027" s="71" t="s">
        <v>77</v>
      </c>
      <c r="B5027" s="71">
        <v>8205.0</v>
      </c>
      <c r="C5027" s="71" t="s">
        <v>1160</v>
      </c>
      <c r="D5027" s="71" t="s">
        <v>1671</v>
      </c>
      <c r="E5027" s="71">
        <v>9.399585224E9</v>
      </c>
      <c r="F5027" s="71">
        <v>0.0</v>
      </c>
      <c r="G5027" s="71" t="s">
        <v>195</v>
      </c>
      <c r="H5027" s="71">
        <v>3.0</v>
      </c>
      <c r="I5027" s="71">
        <v>40.0</v>
      </c>
      <c r="J5027" s="71">
        <v>1.2</v>
      </c>
      <c r="K5027" s="71">
        <v>5300.0</v>
      </c>
      <c r="L5027" s="71">
        <v>6360.0</v>
      </c>
      <c r="M5027" s="71">
        <v>6360.0</v>
      </c>
      <c r="N5027" s="71">
        <v>10.0</v>
      </c>
      <c r="O5027" s="71">
        <v>6350.0</v>
      </c>
      <c r="P5027" s="71">
        <v>0.0</v>
      </c>
      <c r="Q5027" s="71">
        <v>6350.0</v>
      </c>
      <c r="R5027" s="71">
        <v>0.0</v>
      </c>
      <c r="S5027" s="71" t="s">
        <v>47</v>
      </c>
      <c r="T5027" s="188">
        <v>45788.0</v>
      </c>
    </row>
    <row r="5028">
      <c r="A5028" s="71" t="s">
        <v>77</v>
      </c>
      <c r="B5028" s="71">
        <v>8205.0</v>
      </c>
      <c r="C5028" s="71" t="s">
        <v>1160</v>
      </c>
      <c r="D5028" s="71" t="s">
        <v>1671</v>
      </c>
      <c r="E5028" s="71">
        <v>9.399585224E9</v>
      </c>
      <c r="T5028" s="188">
        <v>45788.0</v>
      </c>
    </row>
    <row r="5029">
      <c r="A5029" s="71" t="s">
        <v>77</v>
      </c>
      <c r="B5029" s="71">
        <v>8205.0</v>
      </c>
      <c r="C5029" s="71" t="s">
        <v>1160</v>
      </c>
      <c r="D5029" s="71" t="s">
        <v>1671</v>
      </c>
      <c r="E5029" s="71">
        <v>9.399585224E9</v>
      </c>
      <c r="T5029" s="188">
        <v>45788.0</v>
      </c>
    </row>
    <row r="5030">
      <c r="A5030" s="71" t="s">
        <v>77</v>
      </c>
      <c r="B5030" s="71">
        <v>8205.0</v>
      </c>
      <c r="C5030" s="71" t="s">
        <v>1160</v>
      </c>
      <c r="D5030" s="71" t="s">
        <v>1671</v>
      </c>
      <c r="E5030" s="71">
        <v>9.399585224E9</v>
      </c>
      <c r="T5030" s="188">
        <v>45788.0</v>
      </c>
    </row>
    <row r="5031">
      <c r="A5031" s="71" t="s">
        <v>77</v>
      </c>
      <c r="B5031" s="71">
        <v>8205.0</v>
      </c>
      <c r="C5031" s="71" t="s">
        <v>1160</v>
      </c>
      <c r="D5031" s="71" t="s">
        <v>1671</v>
      </c>
      <c r="E5031" s="71">
        <v>9.399585224E9</v>
      </c>
      <c r="T5031" s="188">
        <v>45788.0</v>
      </c>
    </row>
    <row r="5032">
      <c r="A5032" s="71" t="s">
        <v>47</v>
      </c>
      <c r="B5032" s="71">
        <v>18911.0</v>
      </c>
      <c r="C5032" s="71" t="s">
        <v>1672</v>
      </c>
      <c r="D5032" s="71" t="s">
        <v>1673</v>
      </c>
      <c r="E5032" s="71">
        <v>9.11171441E9</v>
      </c>
      <c r="F5032" s="71">
        <v>0.0</v>
      </c>
      <c r="G5032" s="71" t="s">
        <v>1085</v>
      </c>
      <c r="H5032" s="71">
        <v>22.0</v>
      </c>
      <c r="I5032" s="71">
        <v>40.0</v>
      </c>
      <c r="J5032" s="71">
        <v>8.8</v>
      </c>
      <c r="K5032" s="71">
        <v>7500.0</v>
      </c>
      <c r="L5032" s="71">
        <v>66000.0</v>
      </c>
      <c r="M5032" s="71">
        <v>66000.0</v>
      </c>
      <c r="N5032" s="71">
        <v>2200.0</v>
      </c>
      <c r="O5032" s="71">
        <v>63800.0</v>
      </c>
      <c r="P5032" s="71">
        <v>63800.0</v>
      </c>
      <c r="Q5032" s="71">
        <v>0.0</v>
      </c>
      <c r="R5032" s="71">
        <v>0.0</v>
      </c>
      <c r="S5032" s="71" t="s">
        <v>191</v>
      </c>
      <c r="T5032" s="188">
        <v>45788.0</v>
      </c>
    </row>
    <row r="5033">
      <c r="A5033" s="71" t="s">
        <v>47</v>
      </c>
      <c r="B5033" s="71">
        <v>18911.0</v>
      </c>
      <c r="C5033" s="71" t="s">
        <v>1672</v>
      </c>
      <c r="D5033" s="71" t="s">
        <v>1673</v>
      </c>
      <c r="E5033" s="71">
        <v>9.11171441E9</v>
      </c>
      <c r="T5033" s="188">
        <v>45788.0</v>
      </c>
    </row>
    <row r="5034">
      <c r="A5034" s="71" t="s">
        <v>47</v>
      </c>
      <c r="B5034" s="71">
        <v>18911.0</v>
      </c>
      <c r="C5034" s="71" t="s">
        <v>1672</v>
      </c>
      <c r="D5034" s="71" t="s">
        <v>1673</v>
      </c>
      <c r="E5034" s="71">
        <v>9.11171441E9</v>
      </c>
      <c r="T5034" s="188">
        <v>45788.0</v>
      </c>
    </row>
    <row r="5035">
      <c r="A5035" s="71" t="s">
        <v>47</v>
      </c>
      <c r="B5035" s="71">
        <v>18911.0</v>
      </c>
      <c r="C5035" s="71" t="s">
        <v>1672</v>
      </c>
      <c r="D5035" s="71" t="s">
        <v>1673</v>
      </c>
      <c r="E5035" s="71">
        <v>9.11171441E9</v>
      </c>
      <c r="T5035" s="188">
        <v>45788.0</v>
      </c>
    </row>
    <row r="5036">
      <c r="A5036" s="71" t="s">
        <v>47</v>
      </c>
      <c r="B5036" s="71">
        <v>18911.0</v>
      </c>
      <c r="C5036" s="71" t="s">
        <v>1672</v>
      </c>
      <c r="D5036" s="71" t="s">
        <v>1673</v>
      </c>
      <c r="E5036" s="71">
        <v>9.11171441E9</v>
      </c>
      <c r="T5036" s="188">
        <v>45788.0</v>
      </c>
    </row>
    <row r="5037">
      <c r="A5037" s="71" t="s">
        <v>77</v>
      </c>
      <c r="B5037" s="71">
        <v>8204.0</v>
      </c>
      <c r="C5037" s="71" t="s">
        <v>1674</v>
      </c>
      <c r="D5037" s="71" t="s">
        <v>1675</v>
      </c>
      <c r="E5037" s="71">
        <v>8.103302395E9</v>
      </c>
      <c r="F5037" s="71">
        <v>0.0</v>
      </c>
      <c r="G5037" s="71" t="s">
        <v>195</v>
      </c>
      <c r="H5037" s="71">
        <v>13.0</v>
      </c>
      <c r="I5037" s="71">
        <v>40.0</v>
      </c>
      <c r="J5037" s="71">
        <v>5.2</v>
      </c>
      <c r="K5037" s="71">
        <v>5300.0</v>
      </c>
      <c r="L5037" s="71">
        <v>27560.0</v>
      </c>
      <c r="M5037" s="71">
        <v>27560.0</v>
      </c>
      <c r="N5037" s="71">
        <v>0.0</v>
      </c>
      <c r="O5037" s="71">
        <v>27560.0</v>
      </c>
      <c r="P5037" s="71">
        <v>27560.0</v>
      </c>
      <c r="Q5037" s="71">
        <v>0.0</v>
      </c>
      <c r="R5037" s="71">
        <v>0.0</v>
      </c>
      <c r="S5037" s="71" t="s">
        <v>191</v>
      </c>
      <c r="T5037" s="188">
        <v>45788.0</v>
      </c>
    </row>
    <row r="5038">
      <c r="A5038" s="71" t="s">
        <v>77</v>
      </c>
      <c r="B5038" s="71">
        <v>8204.0</v>
      </c>
      <c r="C5038" s="71" t="s">
        <v>1674</v>
      </c>
      <c r="D5038" s="71" t="s">
        <v>1675</v>
      </c>
      <c r="E5038" s="71">
        <v>8.103302395E9</v>
      </c>
      <c r="T5038" s="188">
        <v>45788.0</v>
      </c>
    </row>
    <row r="5039">
      <c r="A5039" s="71" t="s">
        <v>77</v>
      </c>
      <c r="B5039" s="71">
        <v>8204.0</v>
      </c>
      <c r="C5039" s="71" t="s">
        <v>1674</v>
      </c>
      <c r="D5039" s="71" t="s">
        <v>1675</v>
      </c>
      <c r="E5039" s="71">
        <v>8.103302395E9</v>
      </c>
      <c r="T5039" s="188">
        <v>45788.0</v>
      </c>
    </row>
    <row r="5040">
      <c r="A5040" s="71" t="s">
        <v>77</v>
      </c>
      <c r="B5040" s="71">
        <v>8204.0</v>
      </c>
      <c r="C5040" s="71" t="s">
        <v>1674</v>
      </c>
      <c r="D5040" s="71" t="s">
        <v>1675</v>
      </c>
      <c r="E5040" s="71">
        <v>8.103302395E9</v>
      </c>
      <c r="T5040" s="188">
        <v>45788.0</v>
      </c>
    </row>
    <row r="5041">
      <c r="A5041" s="71" t="s">
        <v>77</v>
      </c>
      <c r="B5041" s="71">
        <v>8204.0</v>
      </c>
      <c r="C5041" s="71" t="s">
        <v>1674</v>
      </c>
      <c r="D5041" s="71" t="s">
        <v>1675</v>
      </c>
      <c r="E5041" s="71">
        <v>8.103302395E9</v>
      </c>
      <c r="T5041" s="188">
        <v>45788.0</v>
      </c>
    </row>
    <row r="5042">
      <c r="A5042" s="71" t="s">
        <v>77</v>
      </c>
      <c r="B5042" s="71">
        <v>8203.0</v>
      </c>
      <c r="C5042" s="71" t="s">
        <v>1676</v>
      </c>
      <c r="D5042" s="71" t="s">
        <v>1677</v>
      </c>
      <c r="E5042" s="71">
        <v>7.509442886E9</v>
      </c>
      <c r="F5042" s="71">
        <v>0.0</v>
      </c>
      <c r="G5042" s="71" t="s">
        <v>243</v>
      </c>
      <c r="H5042" s="71">
        <v>6.0</v>
      </c>
      <c r="I5042" s="71">
        <v>40.0</v>
      </c>
      <c r="J5042" s="71">
        <v>2.4</v>
      </c>
      <c r="K5042" s="71">
        <v>5300.0</v>
      </c>
      <c r="L5042" s="71">
        <v>12720.0</v>
      </c>
      <c r="M5042" s="71">
        <v>12720.0</v>
      </c>
      <c r="N5042" s="71">
        <v>0.0</v>
      </c>
      <c r="O5042" s="71">
        <v>12720.0</v>
      </c>
      <c r="P5042" s="71">
        <v>12720.0</v>
      </c>
      <c r="Q5042" s="71">
        <v>0.0</v>
      </c>
      <c r="R5042" s="71">
        <v>0.0</v>
      </c>
      <c r="S5042" s="71" t="s">
        <v>191</v>
      </c>
      <c r="T5042" s="188">
        <v>45788.0</v>
      </c>
    </row>
    <row r="5043">
      <c r="A5043" s="71" t="s">
        <v>77</v>
      </c>
      <c r="B5043" s="71">
        <v>8203.0</v>
      </c>
      <c r="C5043" s="71" t="s">
        <v>1676</v>
      </c>
      <c r="D5043" s="71" t="s">
        <v>1677</v>
      </c>
      <c r="E5043" s="71">
        <v>7.509442886E9</v>
      </c>
      <c r="T5043" s="188">
        <v>45788.0</v>
      </c>
    </row>
    <row r="5044">
      <c r="A5044" s="71" t="s">
        <v>77</v>
      </c>
      <c r="B5044" s="71">
        <v>8203.0</v>
      </c>
      <c r="C5044" s="71" t="s">
        <v>1676</v>
      </c>
      <c r="D5044" s="71" t="s">
        <v>1677</v>
      </c>
      <c r="E5044" s="71">
        <v>7.509442886E9</v>
      </c>
      <c r="T5044" s="188">
        <v>45788.0</v>
      </c>
    </row>
    <row r="5045">
      <c r="A5045" s="71" t="s">
        <v>77</v>
      </c>
      <c r="B5045" s="71">
        <v>8203.0</v>
      </c>
      <c r="C5045" s="71" t="s">
        <v>1676</v>
      </c>
      <c r="D5045" s="71" t="s">
        <v>1677</v>
      </c>
      <c r="E5045" s="71">
        <v>7.509442886E9</v>
      </c>
      <c r="T5045" s="188">
        <v>45788.0</v>
      </c>
    </row>
    <row r="5046">
      <c r="A5046" s="71" t="s">
        <v>77</v>
      </c>
      <c r="B5046" s="71">
        <v>8203.0</v>
      </c>
      <c r="C5046" s="71" t="s">
        <v>1676</v>
      </c>
      <c r="D5046" s="71" t="s">
        <v>1677</v>
      </c>
      <c r="E5046" s="71">
        <v>7.509442886E9</v>
      </c>
      <c r="T5046" s="188">
        <v>45788.0</v>
      </c>
    </row>
    <row r="5047">
      <c r="A5047" s="71" t="s">
        <v>77</v>
      </c>
      <c r="B5047" s="71">
        <v>8202.0</v>
      </c>
      <c r="C5047" s="71" t="s">
        <v>1678</v>
      </c>
      <c r="D5047" s="71" t="s">
        <v>580</v>
      </c>
      <c r="E5047" s="71">
        <v>9.977662462E9</v>
      </c>
      <c r="F5047" s="71">
        <v>0.0</v>
      </c>
      <c r="G5047" s="71" t="s">
        <v>243</v>
      </c>
      <c r="H5047" s="71">
        <v>5.0</v>
      </c>
      <c r="I5047" s="71">
        <v>40.0</v>
      </c>
      <c r="J5047" s="71">
        <v>2.0</v>
      </c>
      <c r="K5047" s="71">
        <v>5300.0</v>
      </c>
      <c r="L5047" s="71">
        <v>10600.0</v>
      </c>
      <c r="M5047" s="71">
        <v>10600.0</v>
      </c>
      <c r="N5047" s="71">
        <v>0.0</v>
      </c>
      <c r="O5047" s="71">
        <v>10600.0</v>
      </c>
      <c r="P5047" s="71">
        <v>10600.0</v>
      </c>
      <c r="Q5047" s="71">
        <v>0.0</v>
      </c>
      <c r="R5047" s="71">
        <v>0.0</v>
      </c>
      <c r="S5047" s="71" t="s">
        <v>191</v>
      </c>
      <c r="T5047" s="188">
        <v>45788.0</v>
      </c>
    </row>
    <row r="5048">
      <c r="A5048" s="71" t="s">
        <v>77</v>
      </c>
      <c r="B5048" s="71">
        <v>8202.0</v>
      </c>
      <c r="C5048" s="71" t="s">
        <v>1678</v>
      </c>
      <c r="D5048" s="71" t="s">
        <v>580</v>
      </c>
      <c r="E5048" s="71">
        <v>9.977662462E9</v>
      </c>
      <c r="T5048" s="188">
        <v>45788.0</v>
      </c>
    </row>
    <row r="5049">
      <c r="A5049" s="71" t="s">
        <v>77</v>
      </c>
      <c r="B5049" s="71">
        <v>8202.0</v>
      </c>
      <c r="C5049" s="71" t="s">
        <v>1678</v>
      </c>
      <c r="D5049" s="71" t="s">
        <v>580</v>
      </c>
      <c r="E5049" s="71">
        <v>9.977662462E9</v>
      </c>
      <c r="T5049" s="188">
        <v>45788.0</v>
      </c>
    </row>
    <row r="5050">
      <c r="A5050" s="71" t="s">
        <v>77</v>
      </c>
      <c r="B5050" s="71">
        <v>8202.0</v>
      </c>
      <c r="C5050" s="71" t="s">
        <v>1678</v>
      </c>
      <c r="D5050" s="71" t="s">
        <v>580</v>
      </c>
      <c r="E5050" s="71">
        <v>9.977662462E9</v>
      </c>
      <c r="T5050" s="188">
        <v>45788.0</v>
      </c>
    </row>
    <row r="5051">
      <c r="A5051" s="71" t="s">
        <v>77</v>
      </c>
      <c r="B5051" s="71">
        <v>8202.0</v>
      </c>
      <c r="C5051" s="71" t="s">
        <v>1678</v>
      </c>
      <c r="D5051" s="71" t="s">
        <v>580</v>
      </c>
      <c r="E5051" s="71">
        <v>9.977662462E9</v>
      </c>
      <c r="T5051" s="188">
        <v>45788.0</v>
      </c>
    </row>
    <row r="5052">
      <c r="A5052" s="71" t="s">
        <v>77</v>
      </c>
      <c r="B5052" s="71">
        <v>8201.0</v>
      </c>
      <c r="C5052" s="71" t="s">
        <v>1502</v>
      </c>
      <c r="D5052" s="71" t="s">
        <v>533</v>
      </c>
      <c r="E5052" s="71">
        <v>9.425093033E9</v>
      </c>
      <c r="F5052" s="71">
        <v>0.0</v>
      </c>
      <c r="G5052" s="71" t="s">
        <v>195</v>
      </c>
      <c r="H5052" s="71">
        <v>25.0</v>
      </c>
      <c r="I5052" s="71">
        <v>40.0</v>
      </c>
      <c r="J5052" s="71">
        <v>10.0</v>
      </c>
      <c r="K5052" s="71">
        <v>5300.0</v>
      </c>
      <c r="L5052" s="71">
        <v>53000.0</v>
      </c>
      <c r="M5052" s="71">
        <v>53000.0</v>
      </c>
      <c r="N5052" s="71">
        <v>5000.0</v>
      </c>
      <c r="O5052" s="71">
        <v>48000.0</v>
      </c>
      <c r="P5052" s="71">
        <v>0.0</v>
      </c>
      <c r="Q5052" s="71">
        <v>0.0</v>
      </c>
      <c r="R5052" s="71">
        <v>48000.0</v>
      </c>
      <c r="S5052" s="71" t="s">
        <v>212</v>
      </c>
      <c r="T5052" s="188">
        <v>45788.0</v>
      </c>
    </row>
    <row r="5053">
      <c r="A5053" s="71" t="s">
        <v>77</v>
      </c>
      <c r="B5053" s="71">
        <v>8201.0</v>
      </c>
      <c r="C5053" s="71" t="s">
        <v>1502</v>
      </c>
      <c r="D5053" s="71" t="s">
        <v>533</v>
      </c>
      <c r="E5053" s="71">
        <v>9.425093033E9</v>
      </c>
      <c r="T5053" s="188">
        <v>45788.0</v>
      </c>
    </row>
    <row r="5054">
      <c r="A5054" s="71" t="s">
        <v>77</v>
      </c>
      <c r="B5054" s="71">
        <v>8201.0</v>
      </c>
      <c r="C5054" s="71" t="s">
        <v>1502</v>
      </c>
      <c r="D5054" s="71" t="s">
        <v>533</v>
      </c>
      <c r="E5054" s="71">
        <v>9.425093033E9</v>
      </c>
      <c r="T5054" s="188">
        <v>45788.0</v>
      </c>
    </row>
    <row r="5055">
      <c r="A5055" s="71" t="s">
        <v>77</v>
      </c>
      <c r="B5055" s="71">
        <v>8201.0</v>
      </c>
      <c r="C5055" s="71" t="s">
        <v>1502</v>
      </c>
      <c r="D5055" s="71" t="s">
        <v>533</v>
      </c>
      <c r="E5055" s="71">
        <v>9.425093033E9</v>
      </c>
      <c r="T5055" s="188">
        <v>45788.0</v>
      </c>
    </row>
    <row r="5056">
      <c r="A5056" s="71" t="s">
        <v>77</v>
      </c>
      <c r="B5056" s="71">
        <v>8201.0</v>
      </c>
      <c r="C5056" s="71" t="s">
        <v>1502</v>
      </c>
      <c r="D5056" s="71" t="s">
        <v>533</v>
      </c>
      <c r="E5056" s="71">
        <v>9.425093033E9</v>
      </c>
      <c r="T5056" s="188">
        <v>45788.0</v>
      </c>
    </row>
    <row r="5057">
      <c r="A5057" s="71" t="s">
        <v>77</v>
      </c>
      <c r="B5057" s="71">
        <v>8200.0</v>
      </c>
      <c r="C5057" s="71" t="s">
        <v>1679</v>
      </c>
      <c r="D5057" s="71" t="s">
        <v>1680</v>
      </c>
      <c r="E5057" s="71">
        <v>7.000375273E9</v>
      </c>
      <c r="F5057" s="71">
        <v>0.0</v>
      </c>
      <c r="G5057" s="71" t="s">
        <v>243</v>
      </c>
      <c r="H5057" s="71">
        <v>3.0</v>
      </c>
      <c r="I5057" s="71">
        <v>40.0</v>
      </c>
      <c r="J5057" s="71">
        <v>1.2</v>
      </c>
      <c r="K5057" s="71">
        <v>5300.0</v>
      </c>
      <c r="L5057" s="71">
        <v>6360.0</v>
      </c>
      <c r="M5057" s="71">
        <v>33920.0</v>
      </c>
      <c r="N5057" s="71">
        <v>0.0</v>
      </c>
      <c r="O5057" s="71">
        <v>33920.0</v>
      </c>
      <c r="P5057" s="71">
        <v>33920.0</v>
      </c>
      <c r="Q5057" s="71">
        <v>0.0</v>
      </c>
      <c r="R5057" s="71">
        <v>0.0</v>
      </c>
      <c r="S5057" s="71" t="s">
        <v>191</v>
      </c>
      <c r="T5057" s="188">
        <v>45788.0</v>
      </c>
    </row>
    <row r="5058">
      <c r="A5058" s="71" t="s">
        <v>77</v>
      </c>
      <c r="B5058" s="71">
        <v>8200.0</v>
      </c>
      <c r="C5058" s="71" t="s">
        <v>1679</v>
      </c>
      <c r="D5058" s="71" t="s">
        <v>1680</v>
      </c>
      <c r="E5058" s="71">
        <v>7.000375273E9</v>
      </c>
      <c r="G5058" s="71" t="s">
        <v>198</v>
      </c>
      <c r="H5058" s="71">
        <v>13.0</v>
      </c>
      <c r="I5058" s="71">
        <v>40.0</v>
      </c>
      <c r="J5058" s="71">
        <v>5.2</v>
      </c>
      <c r="K5058" s="71">
        <v>5300.0</v>
      </c>
      <c r="L5058" s="71">
        <v>27560.0</v>
      </c>
      <c r="T5058" s="188">
        <v>45788.0</v>
      </c>
    </row>
    <row r="5059">
      <c r="A5059" s="71" t="s">
        <v>77</v>
      </c>
      <c r="B5059" s="71">
        <v>8200.0</v>
      </c>
      <c r="C5059" s="71" t="s">
        <v>1679</v>
      </c>
      <c r="D5059" s="71" t="s">
        <v>1680</v>
      </c>
      <c r="E5059" s="71">
        <v>7.000375273E9</v>
      </c>
      <c r="T5059" s="188">
        <v>45788.0</v>
      </c>
    </row>
    <row r="5060">
      <c r="A5060" s="71" t="s">
        <v>77</v>
      </c>
      <c r="B5060" s="71">
        <v>8200.0</v>
      </c>
      <c r="C5060" s="71" t="s">
        <v>1679</v>
      </c>
      <c r="D5060" s="71" t="s">
        <v>1680</v>
      </c>
      <c r="E5060" s="71">
        <v>7.000375273E9</v>
      </c>
      <c r="T5060" s="188">
        <v>45788.0</v>
      </c>
    </row>
    <row r="5061">
      <c r="A5061" s="71" t="s">
        <v>77</v>
      </c>
      <c r="B5061" s="71">
        <v>8200.0</v>
      </c>
      <c r="C5061" s="71" t="s">
        <v>1679</v>
      </c>
      <c r="D5061" s="71" t="s">
        <v>1680</v>
      </c>
      <c r="E5061" s="71">
        <v>7.000375273E9</v>
      </c>
      <c r="T5061" s="188">
        <v>45788.0</v>
      </c>
    </row>
    <row r="5062">
      <c r="A5062" s="71" t="s">
        <v>77</v>
      </c>
      <c r="B5062" s="71">
        <v>8199.0</v>
      </c>
      <c r="C5062" s="71" t="s">
        <v>1681</v>
      </c>
      <c r="D5062" s="71" t="s">
        <v>1682</v>
      </c>
      <c r="E5062" s="71">
        <v>8.889677219E9</v>
      </c>
      <c r="F5062" s="71">
        <v>0.0</v>
      </c>
      <c r="G5062" s="71" t="s">
        <v>195</v>
      </c>
      <c r="H5062" s="71">
        <v>1.0</v>
      </c>
      <c r="I5062" s="71">
        <v>40.0</v>
      </c>
      <c r="J5062" s="71">
        <v>0.4</v>
      </c>
      <c r="K5062" s="71">
        <v>5300.0</v>
      </c>
      <c r="L5062" s="71">
        <v>2120.0</v>
      </c>
      <c r="M5062" s="71">
        <v>4240.0</v>
      </c>
      <c r="N5062" s="71">
        <v>0.0</v>
      </c>
      <c r="O5062" s="71">
        <v>4240.0</v>
      </c>
      <c r="P5062" s="71">
        <v>0.0</v>
      </c>
      <c r="Q5062" s="71">
        <v>4240.0</v>
      </c>
      <c r="R5062" s="71">
        <v>0.0</v>
      </c>
      <c r="S5062" s="71" t="s">
        <v>47</v>
      </c>
      <c r="T5062" s="188">
        <v>45788.0</v>
      </c>
    </row>
    <row r="5063">
      <c r="A5063" s="71" t="s">
        <v>77</v>
      </c>
      <c r="B5063" s="71">
        <v>8199.0</v>
      </c>
      <c r="C5063" s="71" t="s">
        <v>1681</v>
      </c>
      <c r="D5063" s="71" t="s">
        <v>1682</v>
      </c>
      <c r="E5063" s="71">
        <v>8.889677219E9</v>
      </c>
      <c r="G5063" s="71" t="s">
        <v>198</v>
      </c>
      <c r="H5063" s="71">
        <v>1.0</v>
      </c>
      <c r="I5063" s="71">
        <v>40.0</v>
      </c>
      <c r="J5063" s="71">
        <v>0.4</v>
      </c>
      <c r="K5063" s="71">
        <v>5300.0</v>
      </c>
      <c r="L5063" s="71">
        <v>2120.0</v>
      </c>
      <c r="T5063" s="188">
        <v>45788.0</v>
      </c>
    </row>
    <row r="5064">
      <c r="A5064" s="71" t="s">
        <v>77</v>
      </c>
      <c r="B5064" s="71">
        <v>8199.0</v>
      </c>
      <c r="C5064" s="71" t="s">
        <v>1681</v>
      </c>
      <c r="D5064" s="71" t="s">
        <v>1682</v>
      </c>
      <c r="E5064" s="71">
        <v>8.889677219E9</v>
      </c>
      <c r="T5064" s="188">
        <v>45788.0</v>
      </c>
    </row>
    <row r="5065">
      <c r="A5065" s="71" t="s">
        <v>77</v>
      </c>
      <c r="B5065" s="71">
        <v>8199.0</v>
      </c>
      <c r="C5065" s="71" t="s">
        <v>1681</v>
      </c>
      <c r="D5065" s="71" t="s">
        <v>1682</v>
      </c>
      <c r="E5065" s="71">
        <v>8.889677219E9</v>
      </c>
      <c r="T5065" s="188">
        <v>45788.0</v>
      </c>
    </row>
    <row r="5066">
      <c r="A5066" s="71" t="s">
        <v>77</v>
      </c>
      <c r="B5066" s="71">
        <v>8199.0</v>
      </c>
      <c r="C5066" s="71" t="s">
        <v>1681</v>
      </c>
      <c r="D5066" s="71" t="s">
        <v>1682</v>
      </c>
      <c r="E5066" s="71">
        <v>8.889677219E9</v>
      </c>
      <c r="T5066" s="188">
        <v>45788.0</v>
      </c>
    </row>
    <row r="5067">
      <c r="A5067" s="71" t="s">
        <v>77</v>
      </c>
      <c r="B5067" s="71">
        <v>8198.0</v>
      </c>
      <c r="C5067" s="71" t="s">
        <v>1683</v>
      </c>
      <c r="D5067" s="71" t="s">
        <v>1684</v>
      </c>
      <c r="E5067" s="71">
        <v>9.981060024E9</v>
      </c>
      <c r="F5067" s="71">
        <v>0.0</v>
      </c>
      <c r="G5067" s="71" t="s">
        <v>1630</v>
      </c>
      <c r="H5067" s="71">
        <v>1.0</v>
      </c>
      <c r="I5067" s="71">
        <v>40.0</v>
      </c>
      <c r="J5067" s="71">
        <v>0.4</v>
      </c>
      <c r="K5067" s="71">
        <v>8500.0</v>
      </c>
      <c r="L5067" s="71">
        <v>3400.0</v>
      </c>
      <c r="M5067" s="71">
        <v>3400.0</v>
      </c>
      <c r="N5067" s="71">
        <v>0.0</v>
      </c>
      <c r="O5067" s="71">
        <v>3400.0</v>
      </c>
      <c r="P5067" s="71">
        <v>0.0</v>
      </c>
      <c r="Q5067" s="71">
        <v>3400.0</v>
      </c>
      <c r="R5067" s="71">
        <v>0.0</v>
      </c>
      <c r="S5067" s="71" t="s">
        <v>47</v>
      </c>
      <c r="T5067" s="188">
        <v>45788.0</v>
      </c>
    </row>
    <row r="5068">
      <c r="A5068" s="71" t="s">
        <v>77</v>
      </c>
      <c r="B5068" s="71">
        <v>8198.0</v>
      </c>
      <c r="C5068" s="71" t="s">
        <v>1683</v>
      </c>
      <c r="D5068" s="71" t="s">
        <v>1684</v>
      </c>
      <c r="E5068" s="71">
        <v>9.981060024E9</v>
      </c>
      <c r="T5068" s="188">
        <v>45788.0</v>
      </c>
    </row>
    <row r="5069">
      <c r="A5069" s="71" t="s">
        <v>77</v>
      </c>
      <c r="B5069" s="71">
        <v>8198.0</v>
      </c>
      <c r="C5069" s="71" t="s">
        <v>1683</v>
      </c>
      <c r="D5069" s="71" t="s">
        <v>1684</v>
      </c>
      <c r="E5069" s="71">
        <v>9.981060024E9</v>
      </c>
      <c r="T5069" s="188">
        <v>45788.0</v>
      </c>
    </row>
    <row r="5070">
      <c r="A5070" s="71" t="s">
        <v>77</v>
      </c>
      <c r="B5070" s="71">
        <v>8198.0</v>
      </c>
      <c r="C5070" s="71" t="s">
        <v>1683</v>
      </c>
      <c r="D5070" s="71" t="s">
        <v>1684</v>
      </c>
      <c r="E5070" s="71">
        <v>9.981060024E9</v>
      </c>
      <c r="T5070" s="188">
        <v>45788.0</v>
      </c>
    </row>
    <row r="5071">
      <c r="A5071" s="71" t="s">
        <v>77</v>
      </c>
      <c r="B5071" s="71">
        <v>8198.0</v>
      </c>
      <c r="C5071" s="71" t="s">
        <v>1683</v>
      </c>
      <c r="D5071" s="71" t="s">
        <v>1684</v>
      </c>
      <c r="E5071" s="71">
        <v>9.981060024E9</v>
      </c>
      <c r="T5071" s="188">
        <v>45788.0</v>
      </c>
    </row>
    <row r="5072">
      <c r="A5072" s="71" t="s">
        <v>77</v>
      </c>
      <c r="B5072" s="71">
        <v>8197.0</v>
      </c>
      <c r="C5072" s="71" t="s">
        <v>1685</v>
      </c>
      <c r="D5072" s="71" t="s">
        <v>1686</v>
      </c>
      <c r="E5072" s="71">
        <v>9.977067698E9</v>
      </c>
      <c r="F5072" s="71">
        <v>0.0</v>
      </c>
      <c r="G5072" s="71" t="s">
        <v>220</v>
      </c>
      <c r="H5072" s="71">
        <v>3.0</v>
      </c>
      <c r="I5072" s="71">
        <v>40.0</v>
      </c>
      <c r="J5072" s="71">
        <v>1.2</v>
      </c>
      <c r="K5072" s="71">
        <v>5300.0</v>
      </c>
      <c r="L5072" s="71">
        <v>6360.0</v>
      </c>
      <c r="M5072" s="71">
        <v>6360.0</v>
      </c>
      <c r="N5072" s="71">
        <v>0.0</v>
      </c>
      <c r="O5072" s="71">
        <v>6360.0</v>
      </c>
      <c r="P5072" s="71">
        <v>4000.0</v>
      </c>
      <c r="Q5072" s="71">
        <v>2360.0</v>
      </c>
      <c r="R5072" s="71">
        <v>0.0</v>
      </c>
      <c r="S5072" s="71" t="s">
        <v>191</v>
      </c>
      <c r="T5072" s="188">
        <v>45788.0</v>
      </c>
    </row>
    <row r="5073">
      <c r="A5073" s="71" t="s">
        <v>77</v>
      </c>
      <c r="B5073" s="71">
        <v>8197.0</v>
      </c>
      <c r="C5073" s="71" t="s">
        <v>1685</v>
      </c>
      <c r="D5073" s="71" t="s">
        <v>1686</v>
      </c>
      <c r="E5073" s="71">
        <v>9.977067698E9</v>
      </c>
      <c r="T5073" s="188">
        <v>45788.0</v>
      </c>
    </row>
    <row r="5074">
      <c r="A5074" s="71" t="s">
        <v>77</v>
      </c>
      <c r="B5074" s="71">
        <v>8197.0</v>
      </c>
      <c r="C5074" s="71" t="s">
        <v>1685</v>
      </c>
      <c r="D5074" s="71" t="s">
        <v>1686</v>
      </c>
      <c r="E5074" s="71">
        <v>9.977067698E9</v>
      </c>
      <c r="T5074" s="188">
        <v>45788.0</v>
      </c>
    </row>
    <row r="5075">
      <c r="A5075" s="71" t="s">
        <v>77</v>
      </c>
      <c r="B5075" s="71">
        <v>8197.0</v>
      </c>
      <c r="C5075" s="71" t="s">
        <v>1685</v>
      </c>
      <c r="D5075" s="71" t="s">
        <v>1686</v>
      </c>
      <c r="E5075" s="71">
        <v>9.977067698E9</v>
      </c>
      <c r="T5075" s="188">
        <v>45788.0</v>
      </c>
    </row>
    <row r="5076">
      <c r="A5076" s="71" t="s">
        <v>77</v>
      </c>
      <c r="B5076" s="71">
        <v>8197.0</v>
      </c>
      <c r="C5076" s="71" t="s">
        <v>1685</v>
      </c>
      <c r="D5076" s="71" t="s">
        <v>1686</v>
      </c>
      <c r="E5076" s="71">
        <v>9.977067698E9</v>
      </c>
      <c r="T5076" s="188">
        <v>45788.0</v>
      </c>
    </row>
    <row r="5077">
      <c r="A5077" s="71" t="s">
        <v>77</v>
      </c>
      <c r="B5077" s="71">
        <v>8196.0</v>
      </c>
      <c r="C5077" s="71" t="s">
        <v>1164</v>
      </c>
      <c r="D5077" s="71" t="s">
        <v>1687</v>
      </c>
      <c r="E5077" s="71">
        <v>8.109833879E9</v>
      </c>
      <c r="F5077" s="71">
        <v>0.0</v>
      </c>
      <c r="G5077" s="71" t="s">
        <v>195</v>
      </c>
      <c r="H5077" s="71">
        <v>1.0</v>
      </c>
      <c r="I5077" s="71">
        <v>40.0</v>
      </c>
      <c r="J5077" s="71">
        <v>0.4</v>
      </c>
      <c r="K5077" s="71">
        <v>5300.0</v>
      </c>
      <c r="L5077" s="71">
        <v>2120.0</v>
      </c>
      <c r="M5077" s="71">
        <v>2120.0</v>
      </c>
      <c r="N5077" s="71">
        <v>0.0</v>
      </c>
      <c r="O5077" s="71">
        <v>2120.0</v>
      </c>
      <c r="P5077" s="71">
        <v>0.0</v>
      </c>
      <c r="Q5077" s="71">
        <v>2120.0</v>
      </c>
      <c r="R5077" s="71">
        <v>0.0</v>
      </c>
      <c r="S5077" s="71" t="s">
        <v>47</v>
      </c>
      <c r="T5077" s="188">
        <v>45788.0</v>
      </c>
    </row>
    <row r="5078">
      <c r="A5078" s="71" t="s">
        <v>77</v>
      </c>
      <c r="B5078" s="71">
        <v>8196.0</v>
      </c>
      <c r="C5078" s="71" t="s">
        <v>1164</v>
      </c>
      <c r="D5078" s="71" t="s">
        <v>1687</v>
      </c>
      <c r="E5078" s="71">
        <v>8.109833879E9</v>
      </c>
      <c r="T5078" s="188">
        <v>45788.0</v>
      </c>
    </row>
    <row r="5079">
      <c r="A5079" s="71" t="s">
        <v>77</v>
      </c>
      <c r="B5079" s="71">
        <v>8196.0</v>
      </c>
      <c r="C5079" s="71" t="s">
        <v>1164</v>
      </c>
      <c r="D5079" s="71" t="s">
        <v>1687</v>
      </c>
      <c r="E5079" s="71">
        <v>8.109833879E9</v>
      </c>
      <c r="T5079" s="188">
        <v>45788.0</v>
      </c>
    </row>
    <row r="5080">
      <c r="A5080" s="71" t="s">
        <v>77</v>
      </c>
      <c r="B5080" s="71">
        <v>8196.0</v>
      </c>
      <c r="C5080" s="71" t="s">
        <v>1164</v>
      </c>
      <c r="D5080" s="71" t="s">
        <v>1687</v>
      </c>
      <c r="E5080" s="71">
        <v>8.109833879E9</v>
      </c>
      <c r="T5080" s="188">
        <v>45788.0</v>
      </c>
    </row>
    <row r="5081">
      <c r="A5081" s="71" t="s">
        <v>77</v>
      </c>
      <c r="B5081" s="71">
        <v>8196.0</v>
      </c>
      <c r="C5081" s="71" t="s">
        <v>1164</v>
      </c>
      <c r="D5081" s="71" t="s">
        <v>1687</v>
      </c>
      <c r="E5081" s="71">
        <v>8.109833879E9</v>
      </c>
      <c r="T5081" s="188">
        <v>45788.0</v>
      </c>
    </row>
    <row r="5082">
      <c r="A5082" s="71" t="s">
        <v>77</v>
      </c>
      <c r="B5082" s="71">
        <v>8195.0</v>
      </c>
      <c r="C5082" s="71" t="s">
        <v>401</v>
      </c>
      <c r="D5082" s="71" t="s">
        <v>808</v>
      </c>
      <c r="E5082" s="71">
        <v>7.354034226E9</v>
      </c>
      <c r="F5082" s="71">
        <v>0.0</v>
      </c>
      <c r="G5082" s="71" t="s">
        <v>195</v>
      </c>
      <c r="H5082" s="71">
        <v>2.0</v>
      </c>
      <c r="I5082" s="71">
        <v>40.0</v>
      </c>
      <c r="J5082" s="71">
        <v>0.8</v>
      </c>
      <c r="K5082" s="71">
        <v>5300.0</v>
      </c>
      <c r="L5082" s="71">
        <v>4240.0</v>
      </c>
      <c r="M5082" s="71">
        <v>4240.0</v>
      </c>
      <c r="N5082" s="71">
        <v>0.0</v>
      </c>
      <c r="O5082" s="71">
        <v>4240.0</v>
      </c>
      <c r="P5082" s="71">
        <v>2240.0</v>
      </c>
      <c r="Q5082" s="71">
        <v>2000.0</v>
      </c>
      <c r="R5082" s="71">
        <v>0.0</v>
      </c>
      <c r="S5082" s="71" t="s">
        <v>191</v>
      </c>
      <c r="T5082" s="188">
        <v>45788.0</v>
      </c>
    </row>
    <row r="5083">
      <c r="A5083" s="71" t="s">
        <v>77</v>
      </c>
      <c r="B5083" s="71">
        <v>8195.0</v>
      </c>
      <c r="C5083" s="71" t="s">
        <v>401</v>
      </c>
      <c r="D5083" s="71" t="s">
        <v>808</v>
      </c>
      <c r="E5083" s="71">
        <v>7.354034226E9</v>
      </c>
      <c r="T5083" s="188">
        <v>45788.0</v>
      </c>
    </row>
    <row r="5084">
      <c r="A5084" s="71" t="s">
        <v>77</v>
      </c>
      <c r="B5084" s="71">
        <v>8195.0</v>
      </c>
      <c r="C5084" s="71" t="s">
        <v>401</v>
      </c>
      <c r="D5084" s="71" t="s">
        <v>808</v>
      </c>
      <c r="E5084" s="71">
        <v>7.354034226E9</v>
      </c>
      <c r="T5084" s="188">
        <v>45788.0</v>
      </c>
    </row>
    <row r="5085">
      <c r="A5085" s="71" t="s">
        <v>77</v>
      </c>
      <c r="B5085" s="71">
        <v>8195.0</v>
      </c>
      <c r="C5085" s="71" t="s">
        <v>401</v>
      </c>
      <c r="D5085" s="71" t="s">
        <v>808</v>
      </c>
      <c r="E5085" s="71">
        <v>7.354034226E9</v>
      </c>
      <c r="T5085" s="188">
        <v>45788.0</v>
      </c>
    </row>
    <row r="5086">
      <c r="A5086" s="71" t="s">
        <v>77</v>
      </c>
      <c r="B5086" s="71">
        <v>8195.0</v>
      </c>
      <c r="C5086" s="71" t="s">
        <v>401</v>
      </c>
      <c r="D5086" s="71" t="s">
        <v>808</v>
      </c>
      <c r="E5086" s="71">
        <v>7.354034226E9</v>
      </c>
      <c r="T5086" s="188">
        <v>45788.0</v>
      </c>
    </row>
    <row r="5087">
      <c r="A5087" s="71" t="s">
        <v>77</v>
      </c>
      <c r="B5087" s="71">
        <v>8194.0</v>
      </c>
      <c r="C5087" s="71" t="s">
        <v>1688</v>
      </c>
      <c r="D5087" s="71" t="s">
        <v>1689</v>
      </c>
      <c r="E5087" s="71">
        <v>6.260954267E9</v>
      </c>
      <c r="F5087" s="71">
        <v>0.0</v>
      </c>
      <c r="G5087" s="71" t="s">
        <v>243</v>
      </c>
      <c r="H5087" s="71">
        <v>9.0</v>
      </c>
      <c r="I5087" s="71">
        <v>40.0</v>
      </c>
      <c r="J5087" s="71">
        <v>3.6</v>
      </c>
      <c r="K5087" s="71">
        <v>5300.0</v>
      </c>
      <c r="L5087" s="71">
        <v>19080.0</v>
      </c>
      <c r="M5087" s="71">
        <v>19080.0</v>
      </c>
      <c r="N5087" s="71">
        <v>360.0</v>
      </c>
      <c r="O5087" s="71">
        <v>18720.0</v>
      </c>
      <c r="P5087" s="71">
        <v>18720.0</v>
      </c>
      <c r="Q5087" s="71">
        <v>0.0</v>
      </c>
      <c r="R5087" s="71">
        <v>0.0</v>
      </c>
      <c r="S5087" s="71" t="s">
        <v>191</v>
      </c>
      <c r="T5087" s="188">
        <v>45788.0</v>
      </c>
    </row>
    <row r="5088">
      <c r="A5088" s="71" t="s">
        <v>77</v>
      </c>
      <c r="B5088" s="71">
        <v>8194.0</v>
      </c>
      <c r="C5088" s="71" t="s">
        <v>1688</v>
      </c>
      <c r="D5088" s="71" t="s">
        <v>1689</v>
      </c>
      <c r="E5088" s="71">
        <v>6.260954267E9</v>
      </c>
      <c r="T5088" s="188">
        <v>45788.0</v>
      </c>
    </row>
    <row r="5089">
      <c r="A5089" s="71" t="s">
        <v>77</v>
      </c>
      <c r="B5089" s="71">
        <v>8194.0</v>
      </c>
      <c r="C5089" s="71" t="s">
        <v>1688</v>
      </c>
      <c r="D5089" s="71" t="s">
        <v>1689</v>
      </c>
      <c r="E5089" s="71">
        <v>6.260954267E9</v>
      </c>
      <c r="T5089" s="188">
        <v>45788.0</v>
      </c>
    </row>
    <row r="5090">
      <c r="A5090" s="71" t="s">
        <v>77</v>
      </c>
      <c r="B5090" s="71">
        <v>8194.0</v>
      </c>
      <c r="C5090" s="71" t="s">
        <v>1688</v>
      </c>
      <c r="D5090" s="71" t="s">
        <v>1689</v>
      </c>
      <c r="E5090" s="71">
        <v>6.260954267E9</v>
      </c>
      <c r="T5090" s="188">
        <v>45788.0</v>
      </c>
    </row>
    <row r="5091">
      <c r="A5091" s="71" t="s">
        <v>77</v>
      </c>
      <c r="B5091" s="71">
        <v>8194.0</v>
      </c>
      <c r="C5091" s="71" t="s">
        <v>1688</v>
      </c>
      <c r="D5091" s="71" t="s">
        <v>1689</v>
      </c>
      <c r="E5091" s="71">
        <v>6.260954267E9</v>
      </c>
      <c r="T5091" s="188">
        <v>45788.0</v>
      </c>
    </row>
    <row r="5092">
      <c r="A5092" s="71" t="s">
        <v>47</v>
      </c>
      <c r="B5092" s="71">
        <v>18910.0</v>
      </c>
      <c r="C5092" s="71" t="s">
        <v>1690</v>
      </c>
      <c r="D5092" s="71" t="s">
        <v>1691</v>
      </c>
      <c r="E5092" s="71">
        <v>9.399335958E9</v>
      </c>
      <c r="F5092" s="71">
        <v>0.0</v>
      </c>
      <c r="G5092" s="71" t="s">
        <v>234</v>
      </c>
      <c r="H5092" s="71">
        <v>1.0</v>
      </c>
      <c r="I5092" s="71">
        <v>40.0</v>
      </c>
      <c r="J5092" s="71">
        <v>0.4</v>
      </c>
      <c r="K5092" s="71">
        <v>5500.0</v>
      </c>
      <c r="L5092" s="71">
        <v>2200.0</v>
      </c>
      <c r="M5092" s="71">
        <v>13200.0</v>
      </c>
      <c r="N5092" s="71">
        <v>500.0</v>
      </c>
      <c r="O5092" s="71">
        <v>12700.0</v>
      </c>
      <c r="P5092" s="71">
        <v>12700.0</v>
      </c>
      <c r="Q5092" s="71">
        <v>0.0</v>
      </c>
      <c r="R5092" s="71">
        <v>0.0</v>
      </c>
      <c r="S5092" s="71" t="s">
        <v>191</v>
      </c>
      <c r="T5092" s="188">
        <v>45788.0</v>
      </c>
    </row>
    <row r="5093">
      <c r="A5093" s="71" t="s">
        <v>47</v>
      </c>
      <c r="B5093" s="71">
        <v>18910.0</v>
      </c>
      <c r="C5093" s="71" t="s">
        <v>1690</v>
      </c>
      <c r="D5093" s="71" t="s">
        <v>1691</v>
      </c>
      <c r="E5093" s="71">
        <v>9.399335958E9</v>
      </c>
      <c r="G5093" s="71" t="s">
        <v>900</v>
      </c>
      <c r="H5093" s="71">
        <v>1.0</v>
      </c>
      <c r="I5093" s="71">
        <v>40.0</v>
      </c>
      <c r="J5093" s="71">
        <v>0.4</v>
      </c>
      <c r="K5093" s="71">
        <v>5500.0</v>
      </c>
      <c r="L5093" s="71">
        <v>2200.0</v>
      </c>
      <c r="T5093" s="188">
        <v>45788.0</v>
      </c>
    </row>
    <row r="5094">
      <c r="A5094" s="71" t="s">
        <v>47</v>
      </c>
      <c r="B5094" s="71">
        <v>18910.0</v>
      </c>
      <c r="C5094" s="71" t="s">
        <v>1690</v>
      </c>
      <c r="D5094" s="71" t="s">
        <v>1691</v>
      </c>
      <c r="E5094" s="71">
        <v>9.399335958E9</v>
      </c>
      <c r="G5094" s="71" t="s">
        <v>707</v>
      </c>
      <c r="H5094" s="71">
        <v>4.0</v>
      </c>
      <c r="I5094" s="71">
        <v>40.0</v>
      </c>
      <c r="J5094" s="71">
        <v>1.6</v>
      </c>
      <c r="K5094" s="71">
        <v>5500.0</v>
      </c>
      <c r="L5094" s="71">
        <v>8800.0</v>
      </c>
      <c r="T5094" s="188">
        <v>45788.0</v>
      </c>
    </row>
    <row r="5095">
      <c r="A5095" s="71" t="s">
        <v>47</v>
      </c>
      <c r="B5095" s="71">
        <v>18910.0</v>
      </c>
      <c r="C5095" s="71" t="s">
        <v>1690</v>
      </c>
      <c r="D5095" s="71" t="s">
        <v>1691</v>
      </c>
      <c r="E5095" s="71">
        <v>9.399335958E9</v>
      </c>
      <c r="T5095" s="188">
        <v>45788.0</v>
      </c>
    </row>
    <row r="5096">
      <c r="A5096" s="71" t="s">
        <v>47</v>
      </c>
      <c r="B5096" s="71">
        <v>18910.0</v>
      </c>
      <c r="C5096" s="71" t="s">
        <v>1690</v>
      </c>
      <c r="D5096" s="71" t="s">
        <v>1691</v>
      </c>
      <c r="E5096" s="71">
        <v>9.399335958E9</v>
      </c>
      <c r="T5096" s="188">
        <v>45788.0</v>
      </c>
    </row>
    <row r="5097">
      <c r="A5097" s="71" t="s">
        <v>77</v>
      </c>
      <c r="B5097" s="71">
        <v>8193.0</v>
      </c>
      <c r="C5097" s="71" t="s">
        <v>378</v>
      </c>
      <c r="D5097" s="71" t="s">
        <v>1692</v>
      </c>
      <c r="E5097" s="71">
        <v>8.95985378E9</v>
      </c>
      <c r="F5097" s="71">
        <v>0.0</v>
      </c>
      <c r="G5097" s="71" t="s">
        <v>195</v>
      </c>
      <c r="H5097" s="71">
        <v>2.0</v>
      </c>
      <c r="I5097" s="71">
        <v>40.0</v>
      </c>
      <c r="J5097" s="71">
        <v>0.8</v>
      </c>
      <c r="K5097" s="71">
        <v>5300.0</v>
      </c>
      <c r="L5097" s="71">
        <v>4240.0</v>
      </c>
      <c r="M5097" s="71">
        <v>4240.0</v>
      </c>
      <c r="N5097" s="71">
        <v>0.0</v>
      </c>
      <c r="O5097" s="71">
        <v>4240.0</v>
      </c>
      <c r="P5097" s="71">
        <v>4240.0</v>
      </c>
      <c r="Q5097" s="71">
        <v>0.0</v>
      </c>
      <c r="R5097" s="71">
        <v>0.0</v>
      </c>
      <c r="S5097" s="71" t="s">
        <v>191</v>
      </c>
      <c r="T5097" s="188">
        <v>45788.0</v>
      </c>
    </row>
    <row r="5098">
      <c r="A5098" s="71" t="s">
        <v>77</v>
      </c>
      <c r="B5098" s="71">
        <v>8193.0</v>
      </c>
      <c r="C5098" s="71" t="s">
        <v>378</v>
      </c>
      <c r="D5098" s="71" t="s">
        <v>1692</v>
      </c>
      <c r="E5098" s="71">
        <v>8.95985378E9</v>
      </c>
      <c r="T5098" s="188">
        <v>45788.0</v>
      </c>
    </row>
    <row r="5099">
      <c r="A5099" s="71" t="s">
        <v>77</v>
      </c>
      <c r="B5099" s="71">
        <v>8193.0</v>
      </c>
      <c r="C5099" s="71" t="s">
        <v>378</v>
      </c>
      <c r="D5099" s="71" t="s">
        <v>1692</v>
      </c>
      <c r="E5099" s="71">
        <v>8.95985378E9</v>
      </c>
      <c r="T5099" s="188">
        <v>45788.0</v>
      </c>
    </row>
    <row r="5100">
      <c r="A5100" s="71" t="s">
        <v>77</v>
      </c>
      <c r="B5100" s="71">
        <v>8193.0</v>
      </c>
      <c r="C5100" s="71" t="s">
        <v>378</v>
      </c>
      <c r="D5100" s="71" t="s">
        <v>1692</v>
      </c>
      <c r="E5100" s="71">
        <v>8.95985378E9</v>
      </c>
      <c r="T5100" s="188">
        <v>45788.0</v>
      </c>
    </row>
    <row r="5101">
      <c r="A5101" s="71" t="s">
        <v>77</v>
      </c>
      <c r="B5101" s="71">
        <v>8193.0</v>
      </c>
      <c r="C5101" s="71" t="s">
        <v>378</v>
      </c>
      <c r="D5101" s="71" t="s">
        <v>1692</v>
      </c>
      <c r="E5101" s="71">
        <v>8.95985378E9</v>
      </c>
      <c r="T5101" s="188">
        <v>45788.0</v>
      </c>
    </row>
    <row r="5102">
      <c r="A5102" s="71" t="s">
        <v>47</v>
      </c>
      <c r="B5102" s="71">
        <v>18909.0</v>
      </c>
      <c r="C5102" s="71" t="s">
        <v>1693</v>
      </c>
      <c r="D5102" s="71" t="s">
        <v>1117</v>
      </c>
      <c r="E5102" s="71">
        <v>9.424562302E9</v>
      </c>
      <c r="F5102" s="71">
        <v>0.0</v>
      </c>
      <c r="G5102" s="71" t="s">
        <v>307</v>
      </c>
      <c r="H5102" s="71">
        <v>7.0</v>
      </c>
      <c r="I5102" s="71">
        <v>40.0</v>
      </c>
      <c r="J5102" s="71">
        <v>2.8</v>
      </c>
      <c r="K5102" s="71">
        <v>5500.0</v>
      </c>
      <c r="L5102" s="71">
        <v>15400.0</v>
      </c>
      <c r="M5102" s="71">
        <v>15400.0</v>
      </c>
      <c r="N5102" s="71">
        <v>0.0</v>
      </c>
      <c r="O5102" s="71">
        <v>15400.0</v>
      </c>
      <c r="P5102" s="71">
        <v>0.0</v>
      </c>
      <c r="Q5102" s="71">
        <v>15400.0</v>
      </c>
      <c r="R5102" s="71">
        <v>0.0</v>
      </c>
      <c r="S5102" s="71" t="s">
        <v>47</v>
      </c>
      <c r="T5102" s="188">
        <v>45788.0</v>
      </c>
    </row>
    <row r="5103">
      <c r="A5103" s="71" t="s">
        <v>47</v>
      </c>
      <c r="B5103" s="71">
        <v>18909.0</v>
      </c>
      <c r="C5103" s="71" t="s">
        <v>1693</v>
      </c>
      <c r="D5103" s="71" t="s">
        <v>1117</v>
      </c>
      <c r="E5103" s="71">
        <v>9.424562302E9</v>
      </c>
      <c r="T5103" s="188">
        <v>45788.0</v>
      </c>
    </row>
    <row r="5104">
      <c r="A5104" s="71" t="s">
        <v>47</v>
      </c>
      <c r="B5104" s="71">
        <v>18909.0</v>
      </c>
      <c r="C5104" s="71" t="s">
        <v>1693</v>
      </c>
      <c r="D5104" s="71" t="s">
        <v>1117</v>
      </c>
      <c r="E5104" s="71">
        <v>9.424562302E9</v>
      </c>
      <c r="T5104" s="188">
        <v>45788.0</v>
      </c>
    </row>
    <row r="5105">
      <c r="A5105" s="71" t="s">
        <v>47</v>
      </c>
      <c r="B5105" s="71">
        <v>18909.0</v>
      </c>
      <c r="C5105" s="71" t="s">
        <v>1693</v>
      </c>
      <c r="D5105" s="71" t="s">
        <v>1117</v>
      </c>
      <c r="E5105" s="71">
        <v>9.424562302E9</v>
      </c>
      <c r="T5105" s="188">
        <v>45788.0</v>
      </c>
    </row>
    <row r="5106">
      <c r="A5106" s="71" t="s">
        <v>47</v>
      </c>
      <c r="B5106" s="71">
        <v>18909.0</v>
      </c>
      <c r="C5106" s="71" t="s">
        <v>1693</v>
      </c>
      <c r="D5106" s="71" t="s">
        <v>1117</v>
      </c>
      <c r="E5106" s="71">
        <v>9.424562302E9</v>
      </c>
      <c r="T5106" s="188">
        <v>45788.0</v>
      </c>
    </row>
    <row r="5107">
      <c r="A5107" s="71" t="s">
        <v>47</v>
      </c>
      <c r="B5107" s="71">
        <v>18908.0</v>
      </c>
      <c r="C5107" s="71" t="s">
        <v>954</v>
      </c>
      <c r="D5107" s="71" t="s">
        <v>955</v>
      </c>
      <c r="E5107" s="71">
        <v>9.7541852E9</v>
      </c>
      <c r="F5107" s="71">
        <v>0.0</v>
      </c>
      <c r="G5107" s="71" t="s">
        <v>663</v>
      </c>
      <c r="H5107" s="71">
        <v>8.0</v>
      </c>
      <c r="I5107" s="71">
        <v>40.0</v>
      </c>
      <c r="J5107" s="71">
        <v>3.2</v>
      </c>
      <c r="K5107" s="71">
        <v>7500.0</v>
      </c>
      <c r="L5107" s="71">
        <v>24000.0</v>
      </c>
      <c r="M5107" s="71">
        <v>24000.0</v>
      </c>
      <c r="N5107" s="71">
        <v>3200.0</v>
      </c>
      <c r="O5107" s="71">
        <v>20800.0</v>
      </c>
      <c r="P5107" s="71">
        <v>0.0</v>
      </c>
      <c r="Q5107" s="71">
        <v>0.0</v>
      </c>
      <c r="R5107" s="71">
        <v>20800.0</v>
      </c>
      <c r="S5107" s="71" t="s">
        <v>212</v>
      </c>
      <c r="T5107" s="188">
        <v>45788.0</v>
      </c>
    </row>
    <row r="5108">
      <c r="A5108" s="71" t="s">
        <v>47</v>
      </c>
      <c r="B5108" s="71">
        <v>18908.0</v>
      </c>
      <c r="C5108" s="71" t="s">
        <v>954</v>
      </c>
      <c r="D5108" s="71" t="s">
        <v>955</v>
      </c>
      <c r="E5108" s="71">
        <v>9.7541852E9</v>
      </c>
      <c r="T5108" s="188">
        <v>45788.0</v>
      </c>
    </row>
    <row r="5109">
      <c r="A5109" s="71" t="s">
        <v>47</v>
      </c>
      <c r="B5109" s="71">
        <v>18908.0</v>
      </c>
      <c r="C5109" s="71" t="s">
        <v>954</v>
      </c>
      <c r="D5109" s="71" t="s">
        <v>955</v>
      </c>
      <c r="E5109" s="71">
        <v>9.7541852E9</v>
      </c>
      <c r="T5109" s="188">
        <v>45788.0</v>
      </c>
    </row>
    <row r="5110">
      <c r="A5110" s="71" t="s">
        <v>47</v>
      </c>
      <c r="B5110" s="71">
        <v>18908.0</v>
      </c>
      <c r="C5110" s="71" t="s">
        <v>954</v>
      </c>
      <c r="D5110" s="71" t="s">
        <v>955</v>
      </c>
      <c r="E5110" s="71">
        <v>9.7541852E9</v>
      </c>
      <c r="T5110" s="188">
        <v>45788.0</v>
      </c>
    </row>
    <row r="5111">
      <c r="A5111" s="71" t="s">
        <v>47</v>
      </c>
      <c r="B5111" s="71">
        <v>18908.0</v>
      </c>
      <c r="C5111" s="71" t="s">
        <v>954</v>
      </c>
      <c r="D5111" s="71" t="s">
        <v>955</v>
      </c>
      <c r="E5111" s="71">
        <v>9.7541852E9</v>
      </c>
      <c r="T5111" s="188">
        <v>45788.0</v>
      </c>
    </row>
    <row r="5112">
      <c r="A5112" s="71" t="s">
        <v>77</v>
      </c>
      <c r="B5112" s="71">
        <v>8192.0</v>
      </c>
      <c r="C5112" s="71" t="s">
        <v>1252</v>
      </c>
      <c r="D5112" s="71" t="s">
        <v>1694</v>
      </c>
      <c r="E5112" s="71">
        <v>8.34984653E9</v>
      </c>
      <c r="F5112" s="71">
        <v>0.0</v>
      </c>
      <c r="G5112" s="71" t="s">
        <v>243</v>
      </c>
      <c r="H5112" s="71">
        <v>1.0</v>
      </c>
      <c r="I5112" s="71">
        <v>40.0</v>
      </c>
      <c r="J5112" s="71">
        <v>0.4</v>
      </c>
      <c r="K5112" s="71">
        <v>5300.0</v>
      </c>
      <c r="L5112" s="71">
        <v>2120.0</v>
      </c>
      <c r="M5112" s="71">
        <v>2120.0</v>
      </c>
      <c r="N5112" s="71">
        <v>0.0</v>
      </c>
      <c r="O5112" s="71">
        <v>2120.0</v>
      </c>
      <c r="P5112" s="71">
        <v>0.0</v>
      </c>
      <c r="Q5112" s="71">
        <v>2120.0</v>
      </c>
      <c r="R5112" s="71">
        <v>0.0</v>
      </c>
      <c r="S5112" s="71" t="s">
        <v>47</v>
      </c>
      <c r="T5112" s="188">
        <v>45788.0</v>
      </c>
    </row>
    <row r="5113">
      <c r="A5113" s="71" t="s">
        <v>77</v>
      </c>
      <c r="B5113" s="71">
        <v>8192.0</v>
      </c>
      <c r="C5113" s="71" t="s">
        <v>1252</v>
      </c>
      <c r="D5113" s="71" t="s">
        <v>1694</v>
      </c>
      <c r="E5113" s="71">
        <v>8.34984653E9</v>
      </c>
      <c r="T5113" s="188">
        <v>45788.0</v>
      </c>
    </row>
    <row r="5114">
      <c r="A5114" s="71" t="s">
        <v>77</v>
      </c>
      <c r="B5114" s="71">
        <v>8192.0</v>
      </c>
      <c r="C5114" s="71" t="s">
        <v>1252</v>
      </c>
      <c r="D5114" s="71" t="s">
        <v>1694</v>
      </c>
      <c r="E5114" s="71">
        <v>8.34984653E9</v>
      </c>
      <c r="T5114" s="188">
        <v>45788.0</v>
      </c>
    </row>
    <row r="5115">
      <c r="A5115" s="71" t="s">
        <v>77</v>
      </c>
      <c r="B5115" s="71">
        <v>8192.0</v>
      </c>
      <c r="C5115" s="71" t="s">
        <v>1252</v>
      </c>
      <c r="D5115" s="71" t="s">
        <v>1694</v>
      </c>
      <c r="E5115" s="71">
        <v>8.34984653E9</v>
      </c>
      <c r="T5115" s="188">
        <v>45788.0</v>
      </c>
    </row>
    <row r="5116">
      <c r="A5116" s="71" t="s">
        <v>77</v>
      </c>
      <c r="B5116" s="71">
        <v>8192.0</v>
      </c>
      <c r="C5116" s="71" t="s">
        <v>1252</v>
      </c>
      <c r="D5116" s="71" t="s">
        <v>1694</v>
      </c>
      <c r="E5116" s="71">
        <v>8.34984653E9</v>
      </c>
      <c r="T5116" s="188">
        <v>45788.0</v>
      </c>
    </row>
    <row r="5117">
      <c r="A5117" s="71" t="s">
        <v>77</v>
      </c>
      <c r="B5117" s="71">
        <v>8191.0</v>
      </c>
      <c r="C5117" s="71" t="s">
        <v>1695</v>
      </c>
      <c r="D5117" s="71" t="s">
        <v>1696</v>
      </c>
      <c r="E5117" s="71">
        <v>6.26884803E9</v>
      </c>
      <c r="F5117" s="71">
        <v>0.0</v>
      </c>
      <c r="G5117" s="71" t="s">
        <v>195</v>
      </c>
      <c r="H5117" s="71">
        <v>4.0</v>
      </c>
      <c r="I5117" s="71">
        <v>40.0</v>
      </c>
      <c r="J5117" s="71">
        <v>1.6</v>
      </c>
      <c r="K5117" s="71">
        <v>5300.0</v>
      </c>
      <c r="L5117" s="71">
        <v>8480.0</v>
      </c>
      <c r="M5117" s="71">
        <v>8480.0</v>
      </c>
      <c r="N5117" s="71">
        <v>0.0</v>
      </c>
      <c r="O5117" s="71">
        <v>8480.0</v>
      </c>
      <c r="P5117" s="71">
        <v>0.0</v>
      </c>
      <c r="Q5117" s="71">
        <v>8480.0</v>
      </c>
      <c r="R5117" s="71">
        <v>0.0</v>
      </c>
      <c r="S5117" s="71" t="s">
        <v>47</v>
      </c>
      <c r="T5117" s="188">
        <v>45788.0</v>
      </c>
    </row>
    <row r="5118">
      <c r="A5118" s="71" t="s">
        <v>77</v>
      </c>
      <c r="B5118" s="71">
        <v>8191.0</v>
      </c>
      <c r="C5118" s="71" t="s">
        <v>1695</v>
      </c>
      <c r="D5118" s="71" t="s">
        <v>1696</v>
      </c>
      <c r="E5118" s="71">
        <v>6.26884803E9</v>
      </c>
      <c r="T5118" s="188">
        <v>45788.0</v>
      </c>
    </row>
    <row r="5119">
      <c r="A5119" s="71" t="s">
        <v>77</v>
      </c>
      <c r="B5119" s="71">
        <v>8191.0</v>
      </c>
      <c r="C5119" s="71" t="s">
        <v>1695</v>
      </c>
      <c r="D5119" s="71" t="s">
        <v>1696</v>
      </c>
      <c r="E5119" s="71">
        <v>6.26884803E9</v>
      </c>
      <c r="T5119" s="188">
        <v>45788.0</v>
      </c>
    </row>
    <row r="5120">
      <c r="A5120" s="71" t="s">
        <v>77</v>
      </c>
      <c r="B5120" s="71">
        <v>8191.0</v>
      </c>
      <c r="C5120" s="71" t="s">
        <v>1695</v>
      </c>
      <c r="D5120" s="71" t="s">
        <v>1696</v>
      </c>
      <c r="E5120" s="71">
        <v>6.26884803E9</v>
      </c>
      <c r="T5120" s="188">
        <v>45788.0</v>
      </c>
    </row>
    <row r="5121">
      <c r="A5121" s="71" t="s">
        <v>77</v>
      </c>
      <c r="B5121" s="71">
        <v>8191.0</v>
      </c>
      <c r="C5121" s="71" t="s">
        <v>1695</v>
      </c>
      <c r="D5121" s="71" t="s">
        <v>1696</v>
      </c>
      <c r="E5121" s="71">
        <v>6.26884803E9</v>
      </c>
      <c r="T5121" s="188">
        <v>45788.0</v>
      </c>
    </row>
    <row r="5122">
      <c r="A5122" s="71" t="s">
        <v>77</v>
      </c>
      <c r="B5122" s="71">
        <v>8190.0</v>
      </c>
      <c r="C5122" s="71" t="s">
        <v>1235</v>
      </c>
      <c r="D5122" s="71" t="s">
        <v>1697</v>
      </c>
      <c r="E5122" s="71">
        <v>8.839392131E9</v>
      </c>
      <c r="F5122" s="71">
        <v>0.0</v>
      </c>
      <c r="G5122" s="71" t="s">
        <v>243</v>
      </c>
      <c r="H5122" s="71">
        <v>1.0</v>
      </c>
      <c r="I5122" s="71">
        <v>40.0</v>
      </c>
      <c r="J5122" s="71">
        <v>0.4</v>
      </c>
      <c r="K5122" s="71">
        <v>5300.0</v>
      </c>
      <c r="L5122" s="71">
        <v>2120.0</v>
      </c>
      <c r="M5122" s="71">
        <v>2120.0</v>
      </c>
      <c r="N5122" s="71">
        <v>0.0</v>
      </c>
      <c r="O5122" s="71">
        <v>2120.0</v>
      </c>
      <c r="P5122" s="71">
        <v>2120.0</v>
      </c>
      <c r="Q5122" s="71">
        <v>0.0</v>
      </c>
      <c r="R5122" s="71">
        <v>0.0</v>
      </c>
      <c r="S5122" s="71" t="s">
        <v>191</v>
      </c>
      <c r="T5122" s="188">
        <v>45788.0</v>
      </c>
    </row>
    <row r="5123">
      <c r="A5123" s="71" t="s">
        <v>77</v>
      </c>
      <c r="B5123" s="71">
        <v>8190.0</v>
      </c>
      <c r="C5123" s="71" t="s">
        <v>1235</v>
      </c>
      <c r="D5123" s="71" t="s">
        <v>1697</v>
      </c>
      <c r="E5123" s="71">
        <v>8.839392131E9</v>
      </c>
      <c r="T5123" s="188">
        <v>45788.0</v>
      </c>
    </row>
    <row r="5124">
      <c r="A5124" s="71" t="s">
        <v>77</v>
      </c>
      <c r="B5124" s="71">
        <v>8190.0</v>
      </c>
      <c r="C5124" s="71" t="s">
        <v>1235</v>
      </c>
      <c r="D5124" s="71" t="s">
        <v>1697</v>
      </c>
      <c r="E5124" s="71">
        <v>8.839392131E9</v>
      </c>
      <c r="T5124" s="188">
        <v>45788.0</v>
      </c>
    </row>
    <row r="5125">
      <c r="A5125" s="71" t="s">
        <v>77</v>
      </c>
      <c r="B5125" s="71">
        <v>8190.0</v>
      </c>
      <c r="C5125" s="71" t="s">
        <v>1235</v>
      </c>
      <c r="D5125" s="71" t="s">
        <v>1697</v>
      </c>
      <c r="E5125" s="71">
        <v>8.839392131E9</v>
      </c>
      <c r="T5125" s="188">
        <v>45788.0</v>
      </c>
    </row>
    <row r="5126">
      <c r="A5126" s="71" t="s">
        <v>77</v>
      </c>
      <c r="B5126" s="71">
        <v>8190.0</v>
      </c>
      <c r="C5126" s="71" t="s">
        <v>1235</v>
      </c>
      <c r="D5126" s="71" t="s">
        <v>1697</v>
      </c>
      <c r="E5126" s="71">
        <v>8.839392131E9</v>
      </c>
      <c r="T5126" s="188">
        <v>45788.0</v>
      </c>
    </row>
    <row r="5127">
      <c r="A5127" s="71" t="s">
        <v>77</v>
      </c>
      <c r="B5127" s="71">
        <v>8189.0</v>
      </c>
      <c r="C5127" s="71" t="s">
        <v>1698</v>
      </c>
      <c r="D5127" s="71" t="s">
        <v>1699</v>
      </c>
      <c r="E5127" s="71">
        <v>9.244715383E9</v>
      </c>
      <c r="F5127" s="71">
        <v>0.0</v>
      </c>
      <c r="G5127" s="71" t="s">
        <v>195</v>
      </c>
      <c r="H5127" s="71">
        <v>5.0</v>
      </c>
      <c r="I5127" s="71">
        <v>40.0</v>
      </c>
      <c r="J5127" s="71">
        <v>2.0</v>
      </c>
      <c r="K5127" s="71">
        <v>5300.0</v>
      </c>
      <c r="L5127" s="71">
        <v>10600.0</v>
      </c>
      <c r="M5127" s="71">
        <v>10600.0</v>
      </c>
      <c r="N5127" s="71">
        <v>0.0</v>
      </c>
      <c r="O5127" s="71">
        <v>10600.0</v>
      </c>
      <c r="P5127" s="71">
        <v>0.0</v>
      </c>
      <c r="Q5127" s="71">
        <v>10600.0</v>
      </c>
      <c r="R5127" s="71">
        <v>0.0</v>
      </c>
      <c r="S5127" s="71" t="s">
        <v>47</v>
      </c>
      <c r="T5127" s="188">
        <v>45788.0</v>
      </c>
    </row>
    <row r="5128">
      <c r="A5128" s="71" t="s">
        <v>77</v>
      </c>
      <c r="B5128" s="71">
        <v>8189.0</v>
      </c>
      <c r="C5128" s="71" t="s">
        <v>1698</v>
      </c>
      <c r="D5128" s="71" t="s">
        <v>1699</v>
      </c>
      <c r="E5128" s="71">
        <v>9.244715383E9</v>
      </c>
      <c r="T5128" s="188">
        <v>45788.0</v>
      </c>
    </row>
    <row r="5129">
      <c r="A5129" s="71" t="s">
        <v>77</v>
      </c>
      <c r="B5129" s="71">
        <v>8189.0</v>
      </c>
      <c r="C5129" s="71" t="s">
        <v>1698</v>
      </c>
      <c r="D5129" s="71" t="s">
        <v>1699</v>
      </c>
      <c r="E5129" s="71">
        <v>9.244715383E9</v>
      </c>
      <c r="T5129" s="188">
        <v>45788.0</v>
      </c>
    </row>
    <row r="5130">
      <c r="A5130" s="71" t="s">
        <v>77</v>
      </c>
      <c r="B5130" s="71">
        <v>8189.0</v>
      </c>
      <c r="C5130" s="71" t="s">
        <v>1698</v>
      </c>
      <c r="D5130" s="71" t="s">
        <v>1699</v>
      </c>
      <c r="E5130" s="71">
        <v>9.244715383E9</v>
      </c>
      <c r="T5130" s="188">
        <v>45788.0</v>
      </c>
    </row>
    <row r="5131">
      <c r="A5131" s="71" t="s">
        <v>77</v>
      </c>
      <c r="B5131" s="71">
        <v>8189.0</v>
      </c>
      <c r="C5131" s="71" t="s">
        <v>1698</v>
      </c>
      <c r="D5131" s="71" t="s">
        <v>1699</v>
      </c>
      <c r="E5131" s="71">
        <v>9.244715383E9</v>
      </c>
      <c r="T5131" s="188">
        <v>45788.0</v>
      </c>
    </row>
    <row r="5132">
      <c r="A5132" s="71" t="s">
        <v>77</v>
      </c>
      <c r="B5132" s="71">
        <v>8188.0</v>
      </c>
      <c r="C5132" s="71" t="s">
        <v>1700</v>
      </c>
      <c r="D5132" s="71" t="s">
        <v>1701</v>
      </c>
      <c r="E5132" s="71">
        <v>9.165492401E9</v>
      </c>
      <c r="F5132" s="71" t="s">
        <v>1702</v>
      </c>
      <c r="G5132" s="71" t="s">
        <v>243</v>
      </c>
      <c r="H5132" s="71">
        <v>1.0</v>
      </c>
      <c r="I5132" s="71">
        <v>40.0</v>
      </c>
      <c r="J5132" s="71">
        <v>0.4</v>
      </c>
      <c r="K5132" s="71">
        <v>5300.0</v>
      </c>
      <c r="L5132" s="71">
        <v>2120.0</v>
      </c>
      <c r="M5132" s="71">
        <v>2120.0</v>
      </c>
      <c r="N5132" s="71">
        <v>0.0</v>
      </c>
      <c r="O5132" s="71">
        <v>2120.0</v>
      </c>
      <c r="P5132" s="71">
        <v>0.0</v>
      </c>
      <c r="Q5132" s="71">
        <v>2120.0</v>
      </c>
      <c r="R5132" s="71">
        <v>0.0</v>
      </c>
      <c r="S5132" s="71" t="s">
        <v>47</v>
      </c>
      <c r="T5132" s="188">
        <v>45788.0</v>
      </c>
    </row>
    <row r="5133">
      <c r="A5133" s="71" t="s">
        <v>77</v>
      </c>
      <c r="B5133" s="71">
        <v>8188.0</v>
      </c>
      <c r="C5133" s="71" t="s">
        <v>1700</v>
      </c>
      <c r="D5133" s="71" t="s">
        <v>1701</v>
      </c>
      <c r="E5133" s="71">
        <v>9.165492401E9</v>
      </c>
      <c r="T5133" s="188">
        <v>45788.0</v>
      </c>
    </row>
    <row r="5134">
      <c r="A5134" s="71" t="s">
        <v>77</v>
      </c>
      <c r="B5134" s="71">
        <v>8188.0</v>
      </c>
      <c r="C5134" s="71" t="s">
        <v>1700</v>
      </c>
      <c r="D5134" s="71" t="s">
        <v>1701</v>
      </c>
      <c r="E5134" s="71">
        <v>9.165492401E9</v>
      </c>
      <c r="T5134" s="188">
        <v>45788.0</v>
      </c>
    </row>
    <row r="5135">
      <c r="A5135" s="71" t="s">
        <v>77</v>
      </c>
      <c r="B5135" s="71">
        <v>8188.0</v>
      </c>
      <c r="C5135" s="71" t="s">
        <v>1700</v>
      </c>
      <c r="D5135" s="71" t="s">
        <v>1701</v>
      </c>
      <c r="E5135" s="71">
        <v>9.165492401E9</v>
      </c>
      <c r="T5135" s="188">
        <v>45788.0</v>
      </c>
    </row>
    <row r="5136">
      <c r="A5136" s="71" t="s">
        <v>77</v>
      </c>
      <c r="B5136" s="71">
        <v>8188.0</v>
      </c>
      <c r="C5136" s="71" t="s">
        <v>1700</v>
      </c>
      <c r="D5136" s="71" t="s">
        <v>1701</v>
      </c>
      <c r="E5136" s="71">
        <v>9.165492401E9</v>
      </c>
      <c r="T5136" s="188">
        <v>45788.0</v>
      </c>
    </row>
    <row r="5137">
      <c r="A5137" s="71" t="s">
        <v>77</v>
      </c>
      <c r="B5137" s="71">
        <v>8187.0</v>
      </c>
      <c r="C5137" s="71" t="s">
        <v>935</v>
      </c>
      <c r="D5137" s="71" t="s">
        <v>1703</v>
      </c>
      <c r="E5137" s="71">
        <v>9.826339035E9</v>
      </c>
      <c r="F5137" s="71">
        <v>0.0</v>
      </c>
      <c r="G5137" s="71" t="s">
        <v>195</v>
      </c>
      <c r="H5137" s="71">
        <v>6.0</v>
      </c>
      <c r="I5137" s="71">
        <v>40.0</v>
      </c>
      <c r="J5137" s="71">
        <v>2.4</v>
      </c>
      <c r="K5137" s="71">
        <v>5300.0</v>
      </c>
      <c r="L5137" s="71">
        <v>12720.0</v>
      </c>
      <c r="M5137" s="71">
        <v>12720.0</v>
      </c>
      <c r="N5137" s="71">
        <v>0.0</v>
      </c>
      <c r="O5137" s="71">
        <v>12720.0</v>
      </c>
      <c r="P5137" s="71">
        <v>12720.0</v>
      </c>
      <c r="Q5137" s="71">
        <v>0.0</v>
      </c>
      <c r="R5137" s="71">
        <v>0.0</v>
      </c>
      <c r="S5137" s="71" t="s">
        <v>191</v>
      </c>
      <c r="T5137" s="188">
        <v>45788.0</v>
      </c>
    </row>
    <row r="5138">
      <c r="A5138" s="71" t="s">
        <v>77</v>
      </c>
      <c r="B5138" s="71">
        <v>8187.0</v>
      </c>
      <c r="C5138" s="71" t="s">
        <v>935</v>
      </c>
      <c r="D5138" s="71" t="s">
        <v>1703</v>
      </c>
      <c r="E5138" s="71">
        <v>9.826339035E9</v>
      </c>
      <c r="T5138" s="188">
        <v>45788.0</v>
      </c>
    </row>
    <row r="5139">
      <c r="A5139" s="71" t="s">
        <v>77</v>
      </c>
      <c r="B5139" s="71">
        <v>8187.0</v>
      </c>
      <c r="C5139" s="71" t="s">
        <v>935</v>
      </c>
      <c r="D5139" s="71" t="s">
        <v>1703</v>
      </c>
      <c r="E5139" s="71">
        <v>9.826339035E9</v>
      </c>
      <c r="T5139" s="188">
        <v>45788.0</v>
      </c>
    </row>
    <row r="5140">
      <c r="A5140" s="71" t="s">
        <v>77</v>
      </c>
      <c r="B5140" s="71">
        <v>8187.0</v>
      </c>
      <c r="C5140" s="71" t="s">
        <v>935</v>
      </c>
      <c r="D5140" s="71" t="s">
        <v>1703</v>
      </c>
      <c r="E5140" s="71">
        <v>9.826339035E9</v>
      </c>
      <c r="T5140" s="188">
        <v>45788.0</v>
      </c>
    </row>
    <row r="5141">
      <c r="A5141" s="71" t="s">
        <v>77</v>
      </c>
      <c r="B5141" s="71">
        <v>8187.0</v>
      </c>
      <c r="C5141" s="71" t="s">
        <v>935</v>
      </c>
      <c r="D5141" s="71" t="s">
        <v>1703</v>
      </c>
      <c r="E5141" s="71">
        <v>9.826339035E9</v>
      </c>
      <c r="T5141" s="188">
        <v>45788.0</v>
      </c>
    </row>
    <row r="5142">
      <c r="A5142" s="71" t="s">
        <v>77</v>
      </c>
      <c r="B5142" s="71">
        <v>8186.0</v>
      </c>
      <c r="C5142" s="71" t="s">
        <v>992</v>
      </c>
      <c r="D5142" s="71" t="s">
        <v>1704</v>
      </c>
      <c r="E5142" s="71">
        <v>9.993409672E9</v>
      </c>
      <c r="F5142" s="71">
        <v>0.0</v>
      </c>
      <c r="G5142" s="71" t="s">
        <v>195</v>
      </c>
      <c r="H5142" s="71">
        <v>6.0</v>
      </c>
      <c r="I5142" s="71">
        <v>40.0</v>
      </c>
      <c r="J5142" s="71">
        <v>2.4</v>
      </c>
      <c r="K5142" s="71">
        <v>5300.0</v>
      </c>
      <c r="L5142" s="71">
        <v>12720.0</v>
      </c>
      <c r="M5142" s="71">
        <v>12720.0</v>
      </c>
      <c r="N5142" s="71">
        <v>0.0</v>
      </c>
      <c r="O5142" s="71">
        <v>12720.0</v>
      </c>
      <c r="P5142" s="71">
        <v>1720.0</v>
      </c>
      <c r="Q5142" s="71">
        <v>11000.0</v>
      </c>
      <c r="R5142" s="71">
        <v>0.0</v>
      </c>
      <c r="S5142" s="71" t="s">
        <v>191</v>
      </c>
      <c r="T5142" s="188">
        <v>45788.0</v>
      </c>
    </row>
    <row r="5143">
      <c r="A5143" s="71" t="s">
        <v>77</v>
      </c>
      <c r="B5143" s="71">
        <v>8186.0</v>
      </c>
      <c r="C5143" s="71" t="s">
        <v>992</v>
      </c>
      <c r="D5143" s="71" t="s">
        <v>1704</v>
      </c>
      <c r="E5143" s="71">
        <v>9.993409672E9</v>
      </c>
      <c r="T5143" s="188">
        <v>45788.0</v>
      </c>
    </row>
    <row r="5144">
      <c r="A5144" s="71" t="s">
        <v>77</v>
      </c>
      <c r="B5144" s="71">
        <v>8186.0</v>
      </c>
      <c r="C5144" s="71" t="s">
        <v>992</v>
      </c>
      <c r="D5144" s="71" t="s">
        <v>1704</v>
      </c>
      <c r="E5144" s="71">
        <v>9.993409672E9</v>
      </c>
      <c r="T5144" s="188">
        <v>45788.0</v>
      </c>
    </row>
    <row r="5145">
      <c r="A5145" s="71" t="s">
        <v>77</v>
      </c>
      <c r="B5145" s="71">
        <v>8186.0</v>
      </c>
      <c r="C5145" s="71" t="s">
        <v>992</v>
      </c>
      <c r="D5145" s="71" t="s">
        <v>1704</v>
      </c>
      <c r="E5145" s="71">
        <v>9.993409672E9</v>
      </c>
      <c r="T5145" s="188">
        <v>45788.0</v>
      </c>
    </row>
    <row r="5146">
      <c r="A5146" s="71" t="s">
        <v>77</v>
      </c>
      <c r="B5146" s="71">
        <v>8186.0</v>
      </c>
      <c r="C5146" s="71" t="s">
        <v>992</v>
      </c>
      <c r="D5146" s="71" t="s">
        <v>1704</v>
      </c>
      <c r="E5146" s="71">
        <v>9.993409672E9</v>
      </c>
      <c r="T5146" s="188">
        <v>45788.0</v>
      </c>
    </row>
    <row r="5147">
      <c r="A5147" s="71" t="s">
        <v>47</v>
      </c>
      <c r="B5147" s="71">
        <v>18907.0</v>
      </c>
      <c r="C5147" s="71" t="s">
        <v>1705</v>
      </c>
      <c r="D5147" s="71" t="s">
        <v>1706</v>
      </c>
      <c r="E5147" s="71">
        <v>8.889388123E9</v>
      </c>
      <c r="F5147" s="71">
        <v>0.0</v>
      </c>
      <c r="G5147" s="71" t="s">
        <v>707</v>
      </c>
      <c r="H5147" s="71">
        <v>1.0</v>
      </c>
      <c r="I5147" s="71">
        <v>40.0</v>
      </c>
      <c r="J5147" s="71">
        <v>0.4</v>
      </c>
      <c r="K5147" s="71">
        <v>5500.0</v>
      </c>
      <c r="L5147" s="71">
        <v>2200.0</v>
      </c>
      <c r="M5147" s="71">
        <v>2200.0</v>
      </c>
      <c r="N5147" s="71">
        <v>0.0</v>
      </c>
      <c r="O5147" s="71">
        <v>2200.0</v>
      </c>
      <c r="P5147" s="71">
        <v>2200.0</v>
      </c>
      <c r="Q5147" s="71">
        <v>0.0</v>
      </c>
      <c r="R5147" s="71">
        <v>0.0</v>
      </c>
      <c r="S5147" s="71" t="s">
        <v>191</v>
      </c>
      <c r="T5147" s="188">
        <v>45788.0</v>
      </c>
    </row>
    <row r="5148">
      <c r="A5148" s="71" t="s">
        <v>47</v>
      </c>
      <c r="B5148" s="71">
        <v>18907.0</v>
      </c>
      <c r="C5148" s="71" t="s">
        <v>1705</v>
      </c>
      <c r="D5148" s="71" t="s">
        <v>1706</v>
      </c>
      <c r="E5148" s="71">
        <v>8.889388123E9</v>
      </c>
      <c r="T5148" s="188">
        <v>45788.0</v>
      </c>
    </row>
    <row r="5149">
      <c r="A5149" s="71" t="s">
        <v>47</v>
      </c>
      <c r="B5149" s="71">
        <v>18907.0</v>
      </c>
      <c r="C5149" s="71" t="s">
        <v>1705</v>
      </c>
      <c r="D5149" s="71" t="s">
        <v>1706</v>
      </c>
      <c r="E5149" s="71">
        <v>8.889388123E9</v>
      </c>
      <c r="T5149" s="188">
        <v>45788.0</v>
      </c>
    </row>
    <row r="5150">
      <c r="A5150" s="71" t="s">
        <v>47</v>
      </c>
      <c r="B5150" s="71">
        <v>18907.0</v>
      </c>
      <c r="C5150" s="71" t="s">
        <v>1705</v>
      </c>
      <c r="D5150" s="71" t="s">
        <v>1706</v>
      </c>
      <c r="E5150" s="71">
        <v>8.889388123E9</v>
      </c>
      <c r="T5150" s="188">
        <v>45788.0</v>
      </c>
    </row>
    <row r="5151">
      <c r="A5151" s="71" t="s">
        <v>47</v>
      </c>
      <c r="B5151" s="71">
        <v>18907.0</v>
      </c>
      <c r="C5151" s="71" t="s">
        <v>1705</v>
      </c>
      <c r="D5151" s="71" t="s">
        <v>1706</v>
      </c>
      <c r="E5151" s="71">
        <v>8.889388123E9</v>
      </c>
      <c r="T5151" s="188">
        <v>45788.0</v>
      </c>
    </row>
    <row r="5152">
      <c r="A5152" s="71" t="s">
        <v>47</v>
      </c>
      <c r="B5152" s="71">
        <v>18906.0</v>
      </c>
      <c r="C5152" s="71" t="s">
        <v>1707</v>
      </c>
      <c r="D5152" s="71" t="s">
        <v>1708</v>
      </c>
      <c r="E5152" s="71">
        <v>9.713958551E9</v>
      </c>
      <c r="F5152" s="71">
        <v>0.0</v>
      </c>
      <c r="G5152" s="71" t="s">
        <v>1514</v>
      </c>
      <c r="H5152" s="71">
        <v>2.0</v>
      </c>
      <c r="I5152" s="71">
        <v>40.0</v>
      </c>
      <c r="J5152" s="71">
        <v>0.8</v>
      </c>
      <c r="K5152" s="71">
        <v>5500.0</v>
      </c>
      <c r="L5152" s="71">
        <v>4400.0</v>
      </c>
      <c r="M5152" s="71">
        <v>4400.0</v>
      </c>
      <c r="N5152" s="71">
        <v>0.0</v>
      </c>
      <c r="O5152" s="71">
        <v>4400.0</v>
      </c>
      <c r="P5152" s="71">
        <v>4400.0</v>
      </c>
      <c r="Q5152" s="71">
        <v>0.0</v>
      </c>
      <c r="R5152" s="71">
        <v>0.0</v>
      </c>
      <c r="S5152" s="71" t="s">
        <v>191</v>
      </c>
      <c r="T5152" s="188">
        <v>45788.0</v>
      </c>
    </row>
    <row r="5153">
      <c r="A5153" s="71" t="s">
        <v>47</v>
      </c>
      <c r="B5153" s="71">
        <v>18906.0</v>
      </c>
      <c r="C5153" s="71" t="s">
        <v>1707</v>
      </c>
      <c r="D5153" s="71" t="s">
        <v>1708</v>
      </c>
      <c r="E5153" s="71">
        <v>9.713958551E9</v>
      </c>
      <c r="T5153" s="188">
        <v>45788.0</v>
      </c>
    </row>
    <row r="5154">
      <c r="A5154" s="71" t="s">
        <v>47</v>
      </c>
      <c r="B5154" s="71">
        <v>18906.0</v>
      </c>
      <c r="C5154" s="71" t="s">
        <v>1707</v>
      </c>
      <c r="D5154" s="71" t="s">
        <v>1708</v>
      </c>
      <c r="E5154" s="71">
        <v>9.713958551E9</v>
      </c>
      <c r="T5154" s="188">
        <v>45788.0</v>
      </c>
    </row>
    <row r="5155">
      <c r="A5155" s="71" t="s">
        <v>47</v>
      </c>
      <c r="B5155" s="71">
        <v>18906.0</v>
      </c>
      <c r="C5155" s="71" t="s">
        <v>1707</v>
      </c>
      <c r="D5155" s="71" t="s">
        <v>1708</v>
      </c>
      <c r="E5155" s="71">
        <v>9.713958551E9</v>
      </c>
      <c r="T5155" s="188">
        <v>45788.0</v>
      </c>
    </row>
    <row r="5156">
      <c r="A5156" s="71" t="s">
        <v>47</v>
      </c>
      <c r="B5156" s="71">
        <v>18906.0</v>
      </c>
      <c r="C5156" s="71" t="s">
        <v>1707</v>
      </c>
      <c r="D5156" s="71" t="s">
        <v>1708</v>
      </c>
      <c r="E5156" s="71">
        <v>9.713958551E9</v>
      </c>
      <c r="T5156" s="188">
        <v>45788.0</v>
      </c>
    </row>
    <row r="5157">
      <c r="A5157" s="71" t="s">
        <v>77</v>
      </c>
      <c r="B5157" s="71">
        <v>8185.0</v>
      </c>
      <c r="C5157" s="71" t="s">
        <v>1709</v>
      </c>
      <c r="D5157" s="71" t="s">
        <v>1710</v>
      </c>
      <c r="E5157" s="71">
        <v>6.261734398E9</v>
      </c>
      <c r="F5157" s="71">
        <v>0.0</v>
      </c>
      <c r="G5157" s="71" t="s">
        <v>243</v>
      </c>
      <c r="H5157" s="71">
        <v>4.0</v>
      </c>
      <c r="I5157" s="71">
        <v>40.0</v>
      </c>
      <c r="J5157" s="71">
        <v>1.6</v>
      </c>
      <c r="K5157" s="71">
        <v>5300.0</v>
      </c>
      <c r="L5157" s="71">
        <v>8480.0</v>
      </c>
      <c r="M5157" s="71">
        <v>8480.0</v>
      </c>
      <c r="N5157" s="71">
        <v>0.0</v>
      </c>
      <c r="O5157" s="71">
        <v>8480.0</v>
      </c>
      <c r="P5157" s="71">
        <v>0.0</v>
      </c>
      <c r="Q5157" s="71">
        <v>8480.0</v>
      </c>
      <c r="R5157" s="71">
        <v>0.0</v>
      </c>
      <c r="S5157" s="71" t="s">
        <v>47</v>
      </c>
      <c r="T5157" s="188">
        <v>45788.0</v>
      </c>
    </row>
    <row r="5158">
      <c r="A5158" s="71" t="s">
        <v>77</v>
      </c>
      <c r="B5158" s="71">
        <v>8185.0</v>
      </c>
      <c r="C5158" s="71" t="s">
        <v>1709</v>
      </c>
      <c r="D5158" s="71" t="s">
        <v>1710</v>
      </c>
      <c r="E5158" s="71">
        <v>6.261734398E9</v>
      </c>
      <c r="T5158" s="188">
        <v>45788.0</v>
      </c>
    </row>
    <row r="5159">
      <c r="A5159" s="71" t="s">
        <v>77</v>
      </c>
      <c r="B5159" s="71">
        <v>8185.0</v>
      </c>
      <c r="C5159" s="71" t="s">
        <v>1709</v>
      </c>
      <c r="D5159" s="71" t="s">
        <v>1710</v>
      </c>
      <c r="E5159" s="71">
        <v>6.261734398E9</v>
      </c>
      <c r="T5159" s="188">
        <v>45788.0</v>
      </c>
    </row>
    <row r="5160">
      <c r="A5160" s="71" t="s">
        <v>77</v>
      </c>
      <c r="B5160" s="71">
        <v>8185.0</v>
      </c>
      <c r="C5160" s="71" t="s">
        <v>1709</v>
      </c>
      <c r="D5160" s="71" t="s">
        <v>1710</v>
      </c>
      <c r="E5160" s="71">
        <v>6.261734398E9</v>
      </c>
      <c r="T5160" s="188">
        <v>45788.0</v>
      </c>
    </row>
    <row r="5161">
      <c r="A5161" s="71" t="s">
        <v>77</v>
      </c>
      <c r="B5161" s="71">
        <v>8185.0</v>
      </c>
      <c r="C5161" s="71" t="s">
        <v>1709</v>
      </c>
      <c r="D5161" s="71" t="s">
        <v>1710</v>
      </c>
      <c r="E5161" s="71">
        <v>6.261734398E9</v>
      </c>
      <c r="T5161" s="188">
        <v>45788.0</v>
      </c>
    </row>
    <row r="5162">
      <c r="A5162" s="71" t="s">
        <v>77</v>
      </c>
      <c r="B5162" s="71">
        <v>8184.0</v>
      </c>
      <c r="C5162" s="71" t="s">
        <v>1711</v>
      </c>
      <c r="D5162" s="71" t="s">
        <v>1701</v>
      </c>
      <c r="E5162" s="71">
        <v>9.165492401E9</v>
      </c>
      <c r="S5162" s="71" t="s">
        <v>47</v>
      </c>
      <c r="T5162" s="188">
        <v>45788.0</v>
      </c>
    </row>
    <row r="5163">
      <c r="A5163" s="71" t="s">
        <v>77</v>
      </c>
      <c r="B5163" s="71">
        <v>8184.0</v>
      </c>
      <c r="C5163" s="71" t="s">
        <v>1711</v>
      </c>
      <c r="D5163" s="71" t="s">
        <v>1701</v>
      </c>
      <c r="E5163" s="71">
        <v>9.165492401E9</v>
      </c>
      <c r="T5163" s="188">
        <v>45788.0</v>
      </c>
    </row>
    <row r="5164">
      <c r="A5164" s="71" t="s">
        <v>77</v>
      </c>
      <c r="B5164" s="71">
        <v>8184.0</v>
      </c>
      <c r="C5164" s="71" t="s">
        <v>1711</v>
      </c>
      <c r="D5164" s="71" t="s">
        <v>1701</v>
      </c>
      <c r="E5164" s="71">
        <v>9.165492401E9</v>
      </c>
      <c r="T5164" s="188">
        <v>45788.0</v>
      </c>
    </row>
    <row r="5165">
      <c r="A5165" s="71" t="s">
        <v>77</v>
      </c>
      <c r="B5165" s="71">
        <v>8184.0</v>
      </c>
      <c r="C5165" s="71" t="s">
        <v>1711</v>
      </c>
      <c r="D5165" s="71" t="s">
        <v>1701</v>
      </c>
      <c r="E5165" s="71">
        <v>9.165492401E9</v>
      </c>
      <c r="T5165" s="188">
        <v>45788.0</v>
      </c>
    </row>
    <row r="5166">
      <c r="A5166" s="71" t="s">
        <v>77</v>
      </c>
      <c r="B5166" s="71">
        <v>8184.0</v>
      </c>
      <c r="C5166" s="71" t="s">
        <v>1711</v>
      </c>
      <c r="D5166" s="71" t="s">
        <v>1701</v>
      </c>
      <c r="E5166" s="71">
        <v>9.165492401E9</v>
      </c>
      <c r="T5166" s="188">
        <v>45788.0</v>
      </c>
    </row>
    <row r="5167">
      <c r="A5167" s="71" t="s">
        <v>47</v>
      </c>
      <c r="B5167" s="71">
        <v>18905.0</v>
      </c>
      <c r="C5167" s="71" t="s">
        <v>1712</v>
      </c>
      <c r="D5167" s="71" t="s">
        <v>1713</v>
      </c>
      <c r="E5167" s="71">
        <v>9.827591245E9</v>
      </c>
      <c r="F5167" s="71">
        <v>0.0</v>
      </c>
      <c r="G5167" s="71" t="s">
        <v>1514</v>
      </c>
      <c r="H5167" s="71">
        <v>1.0</v>
      </c>
      <c r="I5167" s="71">
        <v>40.0</v>
      </c>
      <c r="J5167" s="71">
        <v>0.4</v>
      </c>
      <c r="K5167" s="71">
        <v>5500.0</v>
      </c>
      <c r="L5167" s="71">
        <v>2200.0</v>
      </c>
      <c r="M5167" s="71">
        <v>2200.0</v>
      </c>
      <c r="N5167" s="71">
        <v>0.0</v>
      </c>
      <c r="O5167" s="71">
        <v>2200.0</v>
      </c>
      <c r="P5167" s="71">
        <v>2200.0</v>
      </c>
      <c r="Q5167" s="71">
        <v>0.0</v>
      </c>
      <c r="R5167" s="71">
        <v>0.0</v>
      </c>
      <c r="S5167" s="71" t="s">
        <v>191</v>
      </c>
      <c r="T5167" s="188">
        <v>45788.0</v>
      </c>
    </row>
    <row r="5168">
      <c r="A5168" s="71" t="s">
        <v>47</v>
      </c>
      <c r="B5168" s="71">
        <v>18905.0</v>
      </c>
      <c r="C5168" s="71" t="s">
        <v>1712</v>
      </c>
      <c r="D5168" s="71" t="s">
        <v>1713</v>
      </c>
      <c r="E5168" s="71">
        <v>9.827591245E9</v>
      </c>
      <c r="T5168" s="188">
        <v>45788.0</v>
      </c>
    </row>
    <row r="5169">
      <c r="A5169" s="71" t="s">
        <v>47</v>
      </c>
      <c r="B5169" s="71">
        <v>18905.0</v>
      </c>
      <c r="C5169" s="71" t="s">
        <v>1712</v>
      </c>
      <c r="D5169" s="71" t="s">
        <v>1713</v>
      </c>
      <c r="E5169" s="71">
        <v>9.827591245E9</v>
      </c>
      <c r="T5169" s="188">
        <v>45788.0</v>
      </c>
    </row>
    <row r="5170">
      <c r="A5170" s="71" t="s">
        <v>47</v>
      </c>
      <c r="B5170" s="71">
        <v>18905.0</v>
      </c>
      <c r="C5170" s="71" t="s">
        <v>1712</v>
      </c>
      <c r="D5170" s="71" t="s">
        <v>1713</v>
      </c>
      <c r="E5170" s="71">
        <v>9.827591245E9</v>
      </c>
      <c r="T5170" s="188">
        <v>45788.0</v>
      </c>
    </row>
    <row r="5171">
      <c r="A5171" s="71" t="s">
        <v>47</v>
      </c>
      <c r="B5171" s="71">
        <v>18905.0</v>
      </c>
      <c r="C5171" s="71" t="s">
        <v>1712</v>
      </c>
      <c r="D5171" s="71" t="s">
        <v>1713</v>
      </c>
      <c r="E5171" s="71">
        <v>9.827591245E9</v>
      </c>
      <c r="T5171" s="188">
        <v>45788.0</v>
      </c>
    </row>
    <row r="5172">
      <c r="A5172" s="71" t="s">
        <v>77</v>
      </c>
      <c r="B5172" s="71">
        <v>8183.0</v>
      </c>
      <c r="C5172" s="71" t="s">
        <v>1714</v>
      </c>
      <c r="D5172" s="71" t="s">
        <v>627</v>
      </c>
      <c r="E5172" s="71">
        <v>9.300590973E9</v>
      </c>
      <c r="F5172" s="71">
        <v>0.0</v>
      </c>
      <c r="G5172" s="71" t="s">
        <v>195</v>
      </c>
      <c r="H5172" s="71">
        <v>3.0</v>
      </c>
      <c r="I5172" s="71">
        <v>40.0</v>
      </c>
      <c r="J5172" s="71">
        <v>1.2</v>
      </c>
      <c r="K5172" s="71">
        <v>5300.0</v>
      </c>
      <c r="L5172" s="71">
        <v>6360.0</v>
      </c>
      <c r="M5172" s="71">
        <v>6360.0</v>
      </c>
      <c r="N5172" s="71">
        <v>0.0</v>
      </c>
      <c r="O5172" s="71">
        <v>6360.0</v>
      </c>
      <c r="P5172" s="71">
        <v>0.0</v>
      </c>
      <c r="Q5172" s="71">
        <v>6360.0</v>
      </c>
      <c r="R5172" s="71">
        <v>0.0</v>
      </c>
      <c r="S5172" s="71" t="s">
        <v>47</v>
      </c>
      <c r="T5172" s="188">
        <v>45788.0</v>
      </c>
    </row>
    <row r="5173">
      <c r="A5173" s="71" t="s">
        <v>77</v>
      </c>
      <c r="B5173" s="71">
        <v>8183.0</v>
      </c>
      <c r="C5173" s="71" t="s">
        <v>1714</v>
      </c>
      <c r="D5173" s="71" t="s">
        <v>627</v>
      </c>
      <c r="E5173" s="71">
        <v>9.300590973E9</v>
      </c>
      <c r="T5173" s="188">
        <v>45788.0</v>
      </c>
    </row>
    <row r="5174">
      <c r="A5174" s="71" t="s">
        <v>77</v>
      </c>
      <c r="B5174" s="71">
        <v>8183.0</v>
      </c>
      <c r="C5174" s="71" t="s">
        <v>1714</v>
      </c>
      <c r="D5174" s="71" t="s">
        <v>627</v>
      </c>
      <c r="E5174" s="71">
        <v>9.300590973E9</v>
      </c>
      <c r="T5174" s="188">
        <v>45788.0</v>
      </c>
    </row>
    <row r="5175">
      <c r="A5175" s="71" t="s">
        <v>77</v>
      </c>
      <c r="B5175" s="71">
        <v>8183.0</v>
      </c>
      <c r="C5175" s="71" t="s">
        <v>1714</v>
      </c>
      <c r="D5175" s="71" t="s">
        <v>627</v>
      </c>
      <c r="E5175" s="71">
        <v>9.300590973E9</v>
      </c>
      <c r="T5175" s="188">
        <v>45788.0</v>
      </c>
    </row>
    <row r="5176">
      <c r="A5176" s="71" t="s">
        <v>77</v>
      </c>
      <c r="B5176" s="71">
        <v>8183.0</v>
      </c>
      <c r="C5176" s="71" t="s">
        <v>1714</v>
      </c>
      <c r="D5176" s="71" t="s">
        <v>627</v>
      </c>
      <c r="E5176" s="71">
        <v>9.300590973E9</v>
      </c>
      <c r="T5176" s="188">
        <v>45788.0</v>
      </c>
    </row>
    <row r="5177">
      <c r="A5177" s="71" t="s">
        <v>77</v>
      </c>
      <c r="B5177" s="71">
        <v>8182.0</v>
      </c>
      <c r="C5177" s="71" t="s">
        <v>1076</v>
      </c>
      <c r="D5177" s="71" t="s">
        <v>505</v>
      </c>
      <c r="E5177" s="71">
        <v>9.685555714E9</v>
      </c>
      <c r="F5177" s="71">
        <v>0.0</v>
      </c>
      <c r="G5177" s="71" t="s">
        <v>195</v>
      </c>
      <c r="H5177" s="71">
        <v>2.0</v>
      </c>
      <c r="I5177" s="71">
        <v>40.0</v>
      </c>
      <c r="J5177" s="71">
        <v>0.8</v>
      </c>
      <c r="K5177" s="71">
        <v>5300.0</v>
      </c>
      <c r="L5177" s="71">
        <v>4240.0</v>
      </c>
      <c r="M5177" s="71">
        <v>4240.0</v>
      </c>
      <c r="N5177" s="71">
        <v>0.0</v>
      </c>
      <c r="O5177" s="71">
        <v>4240.0</v>
      </c>
      <c r="P5177" s="71">
        <v>4240.0</v>
      </c>
      <c r="Q5177" s="71">
        <v>0.0</v>
      </c>
      <c r="R5177" s="71">
        <v>0.0</v>
      </c>
      <c r="S5177" s="71" t="s">
        <v>191</v>
      </c>
      <c r="T5177" s="188">
        <v>45788.0</v>
      </c>
    </row>
    <row r="5178">
      <c r="A5178" s="71" t="s">
        <v>77</v>
      </c>
      <c r="B5178" s="71">
        <v>8182.0</v>
      </c>
      <c r="C5178" s="71" t="s">
        <v>1076</v>
      </c>
      <c r="D5178" s="71" t="s">
        <v>505</v>
      </c>
      <c r="E5178" s="71">
        <v>9.685555714E9</v>
      </c>
      <c r="T5178" s="188">
        <v>45788.0</v>
      </c>
    </row>
    <row r="5179">
      <c r="A5179" s="71" t="s">
        <v>77</v>
      </c>
      <c r="B5179" s="71">
        <v>8182.0</v>
      </c>
      <c r="C5179" s="71" t="s">
        <v>1076</v>
      </c>
      <c r="D5179" s="71" t="s">
        <v>505</v>
      </c>
      <c r="E5179" s="71">
        <v>9.685555714E9</v>
      </c>
      <c r="T5179" s="188">
        <v>45788.0</v>
      </c>
    </row>
    <row r="5180">
      <c r="A5180" s="71" t="s">
        <v>77</v>
      </c>
      <c r="B5180" s="71">
        <v>8182.0</v>
      </c>
      <c r="C5180" s="71" t="s">
        <v>1076</v>
      </c>
      <c r="D5180" s="71" t="s">
        <v>505</v>
      </c>
      <c r="E5180" s="71">
        <v>9.685555714E9</v>
      </c>
      <c r="T5180" s="188">
        <v>45788.0</v>
      </c>
    </row>
    <row r="5181">
      <c r="A5181" s="71" t="s">
        <v>77</v>
      </c>
      <c r="B5181" s="71">
        <v>8182.0</v>
      </c>
      <c r="C5181" s="71" t="s">
        <v>1076</v>
      </c>
      <c r="D5181" s="71" t="s">
        <v>505</v>
      </c>
      <c r="E5181" s="71">
        <v>9.685555714E9</v>
      </c>
      <c r="T5181" s="188">
        <v>45788.0</v>
      </c>
    </row>
    <row r="5182">
      <c r="A5182" s="71" t="s">
        <v>77</v>
      </c>
      <c r="B5182" s="71">
        <v>8181.0</v>
      </c>
      <c r="C5182" s="71" t="s">
        <v>1715</v>
      </c>
      <c r="D5182" s="71" t="s">
        <v>1716</v>
      </c>
      <c r="E5182" s="71">
        <v>9.926310279E9</v>
      </c>
      <c r="F5182" s="71">
        <v>0.0</v>
      </c>
      <c r="G5182" s="71" t="s">
        <v>240</v>
      </c>
      <c r="H5182" s="71">
        <v>2.0</v>
      </c>
      <c r="I5182" s="71">
        <v>20.0</v>
      </c>
      <c r="J5182" s="71">
        <v>0.4</v>
      </c>
      <c r="K5182" s="71">
        <v>8500.0</v>
      </c>
      <c r="L5182" s="71">
        <v>3400.0</v>
      </c>
      <c r="M5182" s="71">
        <v>10200.0</v>
      </c>
      <c r="N5182" s="71">
        <v>120.0</v>
      </c>
      <c r="O5182" s="71">
        <v>10080.0</v>
      </c>
      <c r="P5182" s="71">
        <v>10080.0</v>
      </c>
      <c r="Q5182" s="71">
        <v>0.0</v>
      </c>
      <c r="R5182" s="71">
        <v>0.0</v>
      </c>
      <c r="S5182" s="71" t="s">
        <v>191</v>
      </c>
      <c r="T5182" s="188">
        <v>45788.0</v>
      </c>
    </row>
    <row r="5183">
      <c r="A5183" s="71" t="s">
        <v>77</v>
      </c>
      <c r="B5183" s="71">
        <v>8181.0</v>
      </c>
      <c r="C5183" s="71" t="s">
        <v>1715</v>
      </c>
      <c r="D5183" s="71" t="s">
        <v>1716</v>
      </c>
      <c r="E5183" s="71">
        <v>9.926310279E9</v>
      </c>
      <c r="G5183" s="71" t="s">
        <v>1630</v>
      </c>
      <c r="H5183" s="71">
        <v>2.0</v>
      </c>
      <c r="I5183" s="71">
        <v>40.0</v>
      </c>
      <c r="J5183" s="71">
        <v>0.8</v>
      </c>
      <c r="K5183" s="71">
        <v>8500.0</v>
      </c>
      <c r="L5183" s="71">
        <v>6800.0</v>
      </c>
      <c r="T5183" s="188">
        <v>45788.0</v>
      </c>
    </row>
    <row r="5184">
      <c r="A5184" s="71" t="s">
        <v>77</v>
      </c>
      <c r="B5184" s="71">
        <v>8181.0</v>
      </c>
      <c r="C5184" s="71" t="s">
        <v>1715</v>
      </c>
      <c r="D5184" s="71" t="s">
        <v>1716</v>
      </c>
      <c r="E5184" s="71">
        <v>9.926310279E9</v>
      </c>
      <c r="T5184" s="188">
        <v>45788.0</v>
      </c>
    </row>
    <row r="5185">
      <c r="A5185" s="71" t="s">
        <v>77</v>
      </c>
      <c r="B5185" s="71">
        <v>8181.0</v>
      </c>
      <c r="C5185" s="71" t="s">
        <v>1715</v>
      </c>
      <c r="D5185" s="71" t="s">
        <v>1716</v>
      </c>
      <c r="E5185" s="71">
        <v>9.926310279E9</v>
      </c>
      <c r="T5185" s="188">
        <v>45788.0</v>
      </c>
    </row>
    <row r="5186">
      <c r="A5186" s="71" t="s">
        <v>77</v>
      </c>
      <c r="B5186" s="71">
        <v>8181.0</v>
      </c>
      <c r="C5186" s="71" t="s">
        <v>1715</v>
      </c>
      <c r="D5186" s="71" t="s">
        <v>1716</v>
      </c>
      <c r="E5186" s="71">
        <v>9.926310279E9</v>
      </c>
      <c r="T5186" s="188">
        <v>45788.0</v>
      </c>
    </row>
    <row r="5187">
      <c r="A5187" s="71" t="s">
        <v>77</v>
      </c>
      <c r="B5187" s="71">
        <v>8180.0</v>
      </c>
      <c r="C5187" s="71" t="s">
        <v>401</v>
      </c>
      <c r="D5187" s="71" t="s">
        <v>681</v>
      </c>
      <c r="E5187" s="71">
        <v>9.630711619E9</v>
      </c>
      <c r="F5187" s="71">
        <v>0.0</v>
      </c>
      <c r="G5187" s="71" t="s">
        <v>206</v>
      </c>
      <c r="H5187" s="71">
        <v>7.0</v>
      </c>
      <c r="I5187" s="71">
        <v>40.0</v>
      </c>
      <c r="J5187" s="71">
        <v>2.8</v>
      </c>
      <c r="K5187" s="71">
        <v>5000.0</v>
      </c>
      <c r="L5187" s="71">
        <v>14000.0</v>
      </c>
      <c r="M5187" s="71">
        <v>14000.0</v>
      </c>
      <c r="N5187" s="71">
        <v>0.0</v>
      </c>
      <c r="O5187" s="71">
        <v>14000.0</v>
      </c>
      <c r="P5187" s="71">
        <v>14000.0</v>
      </c>
      <c r="Q5187" s="71">
        <v>0.0</v>
      </c>
      <c r="R5187" s="71">
        <v>0.0</v>
      </c>
      <c r="S5187" s="71" t="s">
        <v>191</v>
      </c>
      <c r="T5187" s="188">
        <v>45788.0</v>
      </c>
    </row>
    <row r="5188">
      <c r="A5188" s="71" t="s">
        <v>77</v>
      </c>
      <c r="B5188" s="71">
        <v>8180.0</v>
      </c>
      <c r="C5188" s="71" t="s">
        <v>401</v>
      </c>
      <c r="D5188" s="71" t="s">
        <v>681</v>
      </c>
      <c r="E5188" s="71">
        <v>9.630711619E9</v>
      </c>
      <c r="T5188" s="188">
        <v>45788.0</v>
      </c>
    </row>
    <row r="5189">
      <c r="A5189" s="71" t="s">
        <v>77</v>
      </c>
      <c r="B5189" s="71">
        <v>8180.0</v>
      </c>
      <c r="C5189" s="71" t="s">
        <v>401</v>
      </c>
      <c r="D5189" s="71" t="s">
        <v>681</v>
      </c>
      <c r="E5189" s="71">
        <v>9.630711619E9</v>
      </c>
      <c r="T5189" s="188">
        <v>45788.0</v>
      </c>
    </row>
    <row r="5190">
      <c r="A5190" s="71" t="s">
        <v>77</v>
      </c>
      <c r="B5190" s="71">
        <v>8180.0</v>
      </c>
      <c r="C5190" s="71" t="s">
        <v>401</v>
      </c>
      <c r="D5190" s="71" t="s">
        <v>681</v>
      </c>
      <c r="E5190" s="71">
        <v>9.630711619E9</v>
      </c>
      <c r="T5190" s="188">
        <v>45788.0</v>
      </c>
    </row>
    <row r="5191">
      <c r="A5191" s="71" t="s">
        <v>77</v>
      </c>
      <c r="B5191" s="71">
        <v>8180.0</v>
      </c>
      <c r="C5191" s="71" t="s">
        <v>401</v>
      </c>
      <c r="D5191" s="71" t="s">
        <v>681</v>
      </c>
      <c r="E5191" s="71">
        <v>9.630711619E9</v>
      </c>
      <c r="T5191" s="188">
        <v>45788.0</v>
      </c>
    </row>
    <row r="5192">
      <c r="A5192" s="71" t="s">
        <v>77</v>
      </c>
      <c r="B5192" s="71">
        <v>8179.0</v>
      </c>
      <c r="C5192" s="71" t="s">
        <v>1717</v>
      </c>
      <c r="D5192" s="71" t="s">
        <v>544</v>
      </c>
      <c r="E5192" s="71">
        <v>9.165492424E9</v>
      </c>
      <c r="F5192" s="71">
        <v>0.0</v>
      </c>
      <c r="G5192" s="71" t="s">
        <v>195</v>
      </c>
      <c r="H5192" s="71">
        <v>1.0</v>
      </c>
      <c r="I5192" s="71">
        <v>40.0</v>
      </c>
      <c r="J5192" s="71">
        <v>0.4</v>
      </c>
      <c r="K5192" s="71">
        <v>5300.0</v>
      </c>
      <c r="L5192" s="71">
        <v>2120.0</v>
      </c>
      <c r="M5192" s="71">
        <v>2120.0</v>
      </c>
      <c r="N5192" s="71">
        <v>0.0</v>
      </c>
      <c r="O5192" s="71">
        <v>2120.0</v>
      </c>
      <c r="P5192" s="71">
        <v>2120.0</v>
      </c>
      <c r="Q5192" s="71">
        <v>0.0</v>
      </c>
      <c r="R5192" s="71">
        <v>0.0</v>
      </c>
      <c r="S5192" s="71" t="s">
        <v>191</v>
      </c>
      <c r="T5192" s="188">
        <v>45788.0</v>
      </c>
    </row>
    <row r="5193">
      <c r="A5193" s="71" t="s">
        <v>77</v>
      </c>
      <c r="B5193" s="71">
        <v>8179.0</v>
      </c>
      <c r="C5193" s="71" t="s">
        <v>1717</v>
      </c>
      <c r="D5193" s="71" t="s">
        <v>544</v>
      </c>
      <c r="E5193" s="71">
        <v>9.165492424E9</v>
      </c>
      <c r="T5193" s="188">
        <v>45788.0</v>
      </c>
    </row>
    <row r="5194">
      <c r="A5194" s="71" t="s">
        <v>77</v>
      </c>
      <c r="B5194" s="71">
        <v>8179.0</v>
      </c>
      <c r="C5194" s="71" t="s">
        <v>1717</v>
      </c>
      <c r="D5194" s="71" t="s">
        <v>544</v>
      </c>
      <c r="E5194" s="71">
        <v>9.165492424E9</v>
      </c>
      <c r="T5194" s="188">
        <v>45788.0</v>
      </c>
    </row>
    <row r="5195">
      <c r="A5195" s="71" t="s">
        <v>77</v>
      </c>
      <c r="B5195" s="71">
        <v>8179.0</v>
      </c>
      <c r="C5195" s="71" t="s">
        <v>1717</v>
      </c>
      <c r="D5195" s="71" t="s">
        <v>544</v>
      </c>
      <c r="E5195" s="71">
        <v>9.165492424E9</v>
      </c>
      <c r="T5195" s="188">
        <v>45788.0</v>
      </c>
    </row>
    <row r="5196">
      <c r="A5196" s="71" t="s">
        <v>77</v>
      </c>
      <c r="B5196" s="71">
        <v>8179.0</v>
      </c>
      <c r="C5196" s="71" t="s">
        <v>1717</v>
      </c>
      <c r="D5196" s="71" t="s">
        <v>544</v>
      </c>
      <c r="E5196" s="71">
        <v>9.165492424E9</v>
      </c>
      <c r="T5196" s="188">
        <v>45788.0</v>
      </c>
    </row>
    <row r="5197">
      <c r="A5197" s="71" t="s">
        <v>77</v>
      </c>
      <c r="B5197" s="71">
        <v>8178.0</v>
      </c>
      <c r="C5197" s="71" t="s">
        <v>1718</v>
      </c>
      <c r="D5197" s="71" t="s">
        <v>1719</v>
      </c>
      <c r="E5197" s="71">
        <v>9.399263394E9</v>
      </c>
      <c r="F5197" s="71">
        <v>0.0</v>
      </c>
      <c r="G5197" s="71" t="s">
        <v>195</v>
      </c>
      <c r="H5197" s="71">
        <v>2.0</v>
      </c>
      <c r="I5197" s="71">
        <v>40.0</v>
      </c>
      <c r="J5197" s="71">
        <v>0.8</v>
      </c>
      <c r="K5197" s="71">
        <v>5300.0</v>
      </c>
      <c r="L5197" s="71">
        <v>4240.0</v>
      </c>
      <c r="M5197" s="71">
        <v>4240.0</v>
      </c>
      <c r="N5197" s="71">
        <v>0.0</v>
      </c>
      <c r="O5197" s="71">
        <v>4240.0</v>
      </c>
      <c r="P5197" s="71">
        <v>4240.0</v>
      </c>
      <c r="Q5197" s="71">
        <v>0.0</v>
      </c>
      <c r="R5197" s="71">
        <v>0.0</v>
      </c>
      <c r="S5197" s="71" t="s">
        <v>191</v>
      </c>
      <c r="T5197" s="188">
        <v>45788.0</v>
      </c>
    </row>
    <row r="5198">
      <c r="A5198" s="71" t="s">
        <v>77</v>
      </c>
      <c r="B5198" s="71">
        <v>8178.0</v>
      </c>
      <c r="C5198" s="71" t="s">
        <v>1718</v>
      </c>
      <c r="D5198" s="71" t="s">
        <v>1719</v>
      </c>
      <c r="E5198" s="71">
        <v>9.399263394E9</v>
      </c>
      <c r="T5198" s="188">
        <v>45788.0</v>
      </c>
    </row>
    <row r="5199">
      <c r="A5199" s="71" t="s">
        <v>77</v>
      </c>
      <c r="B5199" s="71">
        <v>8178.0</v>
      </c>
      <c r="C5199" s="71" t="s">
        <v>1718</v>
      </c>
      <c r="D5199" s="71" t="s">
        <v>1719</v>
      </c>
      <c r="E5199" s="71">
        <v>9.399263394E9</v>
      </c>
      <c r="T5199" s="188">
        <v>45788.0</v>
      </c>
    </row>
    <row r="5200">
      <c r="A5200" s="71" t="s">
        <v>77</v>
      </c>
      <c r="B5200" s="71">
        <v>8178.0</v>
      </c>
      <c r="C5200" s="71" t="s">
        <v>1718</v>
      </c>
      <c r="D5200" s="71" t="s">
        <v>1719</v>
      </c>
      <c r="E5200" s="71">
        <v>9.399263394E9</v>
      </c>
      <c r="T5200" s="188">
        <v>45788.0</v>
      </c>
    </row>
    <row r="5201">
      <c r="A5201" s="71" t="s">
        <v>77</v>
      </c>
      <c r="B5201" s="71">
        <v>8178.0</v>
      </c>
      <c r="C5201" s="71" t="s">
        <v>1718</v>
      </c>
      <c r="D5201" s="71" t="s">
        <v>1719</v>
      </c>
      <c r="E5201" s="71">
        <v>9.399263394E9</v>
      </c>
      <c r="T5201" s="188">
        <v>45788.0</v>
      </c>
    </row>
    <row r="5202">
      <c r="A5202" s="71" t="s">
        <v>77</v>
      </c>
      <c r="B5202" s="71">
        <v>8177.0</v>
      </c>
      <c r="C5202" s="71" t="s">
        <v>471</v>
      </c>
      <c r="D5202" s="71" t="s">
        <v>1720</v>
      </c>
      <c r="E5202" s="71">
        <v>8.889356082E9</v>
      </c>
      <c r="F5202" s="71">
        <v>0.0</v>
      </c>
      <c r="G5202" s="71" t="s">
        <v>243</v>
      </c>
      <c r="H5202" s="71">
        <v>3.0</v>
      </c>
      <c r="I5202" s="71">
        <v>40.0</v>
      </c>
      <c r="J5202" s="71">
        <v>1.2</v>
      </c>
      <c r="K5202" s="71">
        <v>5300.0</v>
      </c>
      <c r="L5202" s="71">
        <v>6360.0</v>
      </c>
      <c r="M5202" s="71">
        <v>6360.0</v>
      </c>
      <c r="N5202" s="71">
        <v>0.0</v>
      </c>
      <c r="O5202" s="71">
        <v>6360.0</v>
      </c>
      <c r="P5202" s="71">
        <v>2360.0</v>
      </c>
      <c r="Q5202" s="71">
        <v>4000.0</v>
      </c>
      <c r="R5202" s="71">
        <v>0.0</v>
      </c>
      <c r="S5202" s="71" t="s">
        <v>191</v>
      </c>
      <c r="T5202" s="188">
        <v>45788.0</v>
      </c>
    </row>
    <row r="5203">
      <c r="A5203" s="71" t="s">
        <v>77</v>
      </c>
      <c r="B5203" s="71">
        <v>8177.0</v>
      </c>
      <c r="C5203" s="71" t="s">
        <v>471</v>
      </c>
      <c r="D5203" s="71" t="s">
        <v>1720</v>
      </c>
      <c r="E5203" s="71">
        <v>8.889356082E9</v>
      </c>
      <c r="T5203" s="188">
        <v>45788.0</v>
      </c>
    </row>
    <row r="5204">
      <c r="A5204" s="71" t="s">
        <v>77</v>
      </c>
      <c r="B5204" s="71">
        <v>8177.0</v>
      </c>
      <c r="C5204" s="71" t="s">
        <v>471</v>
      </c>
      <c r="D5204" s="71" t="s">
        <v>1720</v>
      </c>
      <c r="E5204" s="71">
        <v>8.889356082E9</v>
      </c>
      <c r="T5204" s="188">
        <v>45788.0</v>
      </c>
    </row>
    <row r="5205">
      <c r="A5205" s="71" t="s">
        <v>77</v>
      </c>
      <c r="B5205" s="71">
        <v>8177.0</v>
      </c>
      <c r="C5205" s="71" t="s">
        <v>471</v>
      </c>
      <c r="D5205" s="71" t="s">
        <v>1720</v>
      </c>
      <c r="E5205" s="71">
        <v>8.889356082E9</v>
      </c>
      <c r="T5205" s="188">
        <v>45788.0</v>
      </c>
    </row>
    <row r="5206">
      <c r="A5206" s="71" t="s">
        <v>77</v>
      </c>
      <c r="B5206" s="71">
        <v>8177.0</v>
      </c>
      <c r="C5206" s="71" t="s">
        <v>471</v>
      </c>
      <c r="D5206" s="71" t="s">
        <v>1720</v>
      </c>
      <c r="E5206" s="71">
        <v>8.889356082E9</v>
      </c>
      <c r="T5206" s="188">
        <v>45788.0</v>
      </c>
    </row>
    <row r="5207">
      <c r="A5207" s="71" t="s">
        <v>77</v>
      </c>
      <c r="B5207" s="71">
        <v>8176.0</v>
      </c>
      <c r="C5207" s="71" t="s">
        <v>1721</v>
      </c>
      <c r="D5207" s="71" t="s">
        <v>496</v>
      </c>
      <c r="E5207" s="71">
        <v>8.889067046E9</v>
      </c>
      <c r="F5207" s="71">
        <v>0.0</v>
      </c>
      <c r="G5207" s="71" t="s">
        <v>273</v>
      </c>
      <c r="H5207" s="71">
        <v>3.0</v>
      </c>
      <c r="I5207" s="71">
        <v>40.0</v>
      </c>
      <c r="J5207" s="71">
        <v>1.2</v>
      </c>
      <c r="K5207" s="71">
        <v>8500.0</v>
      </c>
      <c r="L5207" s="71">
        <v>10200.0</v>
      </c>
      <c r="M5207" s="71">
        <v>10200.0</v>
      </c>
      <c r="N5207" s="71">
        <v>360.0</v>
      </c>
      <c r="O5207" s="71">
        <v>9840.0</v>
      </c>
      <c r="P5207" s="71">
        <v>0.0</v>
      </c>
      <c r="Q5207" s="71">
        <v>9840.0</v>
      </c>
      <c r="R5207" s="71">
        <v>0.0</v>
      </c>
      <c r="S5207" s="71" t="s">
        <v>47</v>
      </c>
      <c r="T5207" s="188">
        <v>45788.0</v>
      </c>
    </row>
    <row r="5208">
      <c r="A5208" s="71" t="s">
        <v>77</v>
      </c>
      <c r="B5208" s="71">
        <v>8176.0</v>
      </c>
      <c r="C5208" s="71" t="s">
        <v>1721</v>
      </c>
      <c r="D5208" s="71" t="s">
        <v>496</v>
      </c>
      <c r="E5208" s="71">
        <v>8.889067046E9</v>
      </c>
      <c r="T5208" s="188">
        <v>45788.0</v>
      </c>
    </row>
    <row r="5209">
      <c r="A5209" s="71" t="s">
        <v>77</v>
      </c>
      <c r="B5209" s="71">
        <v>8176.0</v>
      </c>
      <c r="C5209" s="71" t="s">
        <v>1721</v>
      </c>
      <c r="D5209" s="71" t="s">
        <v>496</v>
      </c>
      <c r="E5209" s="71">
        <v>8.889067046E9</v>
      </c>
      <c r="T5209" s="188">
        <v>45788.0</v>
      </c>
    </row>
    <row r="5210">
      <c r="A5210" s="71" t="s">
        <v>77</v>
      </c>
      <c r="B5210" s="71">
        <v>8176.0</v>
      </c>
      <c r="C5210" s="71" t="s">
        <v>1721</v>
      </c>
      <c r="D5210" s="71" t="s">
        <v>496</v>
      </c>
      <c r="E5210" s="71">
        <v>8.889067046E9</v>
      </c>
      <c r="T5210" s="188">
        <v>45788.0</v>
      </c>
    </row>
    <row r="5211">
      <c r="A5211" s="71" t="s">
        <v>77</v>
      </c>
      <c r="B5211" s="71">
        <v>8176.0</v>
      </c>
      <c r="C5211" s="71" t="s">
        <v>1721</v>
      </c>
      <c r="D5211" s="71" t="s">
        <v>496</v>
      </c>
      <c r="E5211" s="71">
        <v>8.889067046E9</v>
      </c>
      <c r="T5211" s="188">
        <v>45788.0</v>
      </c>
    </row>
    <row r="5212">
      <c r="A5212" s="71" t="s">
        <v>77</v>
      </c>
      <c r="B5212" s="71">
        <v>8175.0</v>
      </c>
      <c r="C5212" s="71" t="s">
        <v>1722</v>
      </c>
      <c r="D5212" s="71" t="s">
        <v>1723</v>
      </c>
      <c r="E5212" s="71">
        <v>9.92665281E9</v>
      </c>
      <c r="F5212" s="71">
        <v>0.0</v>
      </c>
      <c r="G5212" s="71" t="s">
        <v>195</v>
      </c>
      <c r="H5212" s="71">
        <v>11.0</v>
      </c>
      <c r="I5212" s="71">
        <v>40.0</v>
      </c>
      <c r="J5212" s="71">
        <v>4.4</v>
      </c>
      <c r="K5212" s="71">
        <v>5300.0</v>
      </c>
      <c r="L5212" s="71">
        <v>23320.0</v>
      </c>
      <c r="M5212" s="71">
        <v>25440.0</v>
      </c>
      <c r="N5212" s="71">
        <v>0.0</v>
      </c>
      <c r="O5212" s="71">
        <v>25440.0</v>
      </c>
      <c r="P5212" s="71">
        <v>0.0</v>
      </c>
      <c r="Q5212" s="71">
        <v>25440.0</v>
      </c>
      <c r="R5212" s="71">
        <v>0.0</v>
      </c>
      <c r="S5212" s="71" t="s">
        <v>47</v>
      </c>
      <c r="T5212" s="188">
        <v>45788.0</v>
      </c>
    </row>
    <row r="5213">
      <c r="A5213" s="71" t="s">
        <v>77</v>
      </c>
      <c r="B5213" s="71">
        <v>8175.0</v>
      </c>
      <c r="C5213" s="71" t="s">
        <v>1722</v>
      </c>
      <c r="D5213" s="71" t="s">
        <v>1723</v>
      </c>
      <c r="E5213" s="71">
        <v>9.92665281E9</v>
      </c>
      <c r="G5213" s="71" t="s">
        <v>198</v>
      </c>
      <c r="H5213" s="71">
        <v>1.0</v>
      </c>
      <c r="I5213" s="71">
        <v>40.0</v>
      </c>
      <c r="J5213" s="71">
        <v>0.4</v>
      </c>
      <c r="K5213" s="71">
        <v>5300.0</v>
      </c>
      <c r="L5213" s="71">
        <v>2120.0</v>
      </c>
      <c r="T5213" s="188">
        <v>45788.0</v>
      </c>
    </row>
    <row r="5214">
      <c r="A5214" s="71" t="s">
        <v>77</v>
      </c>
      <c r="B5214" s="71">
        <v>8175.0</v>
      </c>
      <c r="C5214" s="71" t="s">
        <v>1722</v>
      </c>
      <c r="D5214" s="71" t="s">
        <v>1723</v>
      </c>
      <c r="E5214" s="71">
        <v>9.92665281E9</v>
      </c>
      <c r="T5214" s="188">
        <v>45788.0</v>
      </c>
    </row>
    <row r="5215">
      <c r="A5215" s="71" t="s">
        <v>77</v>
      </c>
      <c r="B5215" s="71">
        <v>8175.0</v>
      </c>
      <c r="C5215" s="71" t="s">
        <v>1722</v>
      </c>
      <c r="D5215" s="71" t="s">
        <v>1723</v>
      </c>
      <c r="E5215" s="71">
        <v>9.92665281E9</v>
      </c>
      <c r="T5215" s="188">
        <v>45788.0</v>
      </c>
    </row>
    <row r="5216">
      <c r="A5216" s="71" t="s">
        <v>77</v>
      </c>
      <c r="B5216" s="71">
        <v>8175.0</v>
      </c>
      <c r="C5216" s="71" t="s">
        <v>1722</v>
      </c>
      <c r="D5216" s="71" t="s">
        <v>1723</v>
      </c>
      <c r="E5216" s="71">
        <v>9.92665281E9</v>
      </c>
      <c r="T5216" s="188">
        <v>45788.0</v>
      </c>
    </row>
    <row r="5217">
      <c r="A5217" s="71" t="s">
        <v>77</v>
      </c>
      <c r="B5217" s="71">
        <v>8174.0</v>
      </c>
      <c r="C5217" s="71" t="s">
        <v>1724</v>
      </c>
      <c r="D5217" s="71" t="s">
        <v>1725</v>
      </c>
      <c r="E5217" s="71">
        <v>9.516048608E9</v>
      </c>
      <c r="F5217" s="71">
        <v>0.0</v>
      </c>
      <c r="G5217" s="71" t="s">
        <v>195</v>
      </c>
      <c r="H5217" s="71">
        <v>14.0</v>
      </c>
      <c r="I5217" s="71">
        <v>40.0</v>
      </c>
      <c r="J5217" s="71">
        <v>5.6</v>
      </c>
      <c r="K5217" s="71">
        <v>5300.0</v>
      </c>
      <c r="L5217" s="71">
        <v>29680.0</v>
      </c>
      <c r="M5217" s="71">
        <v>29680.0</v>
      </c>
      <c r="N5217" s="71">
        <v>0.0</v>
      </c>
      <c r="O5217" s="71">
        <v>29680.0</v>
      </c>
      <c r="P5217" s="71">
        <v>16780.0</v>
      </c>
      <c r="Q5217" s="71">
        <v>12900.0</v>
      </c>
      <c r="R5217" s="71">
        <v>0.0</v>
      </c>
      <c r="S5217" s="71" t="s">
        <v>191</v>
      </c>
      <c r="T5217" s="188">
        <v>45788.0</v>
      </c>
    </row>
    <row r="5218">
      <c r="A5218" s="71" t="s">
        <v>77</v>
      </c>
      <c r="B5218" s="71">
        <v>8174.0</v>
      </c>
      <c r="C5218" s="71" t="s">
        <v>1724</v>
      </c>
      <c r="D5218" s="71" t="s">
        <v>1725</v>
      </c>
      <c r="E5218" s="71">
        <v>9.516048608E9</v>
      </c>
      <c r="T5218" s="188">
        <v>45788.0</v>
      </c>
    </row>
    <row r="5219">
      <c r="A5219" s="71" t="s">
        <v>77</v>
      </c>
      <c r="B5219" s="71">
        <v>8174.0</v>
      </c>
      <c r="C5219" s="71" t="s">
        <v>1724</v>
      </c>
      <c r="D5219" s="71" t="s">
        <v>1725</v>
      </c>
      <c r="E5219" s="71">
        <v>9.516048608E9</v>
      </c>
      <c r="T5219" s="188">
        <v>45788.0</v>
      </c>
    </row>
    <row r="5220">
      <c r="A5220" s="71" t="s">
        <v>77</v>
      </c>
      <c r="B5220" s="71">
        <v>8174.0</v>
      </c>
      <c r="C5220" s="71" t="s">
        <v>1724</v>
      </c>
      <c r="D5220" s="71" t="s">
        <v>1725</v>
      </c>
      <c r="E5220" s="71">
        <v>9.516048608E9</v>
      </c>
      <c r="T5220" s="188">
        <v>45788.0</v>
      </c>
    </row>
    <row r="5221">
      <c r="A5221" s="71" t="s">
        <v>77</v>
      </c>
      <c r="B5221" s="71">
        <v>8174.0</v>
      </c>
      <c r="C5221" s="71" t="s">
        <v>1724</v>
      </c>
      <c r="D5221" s="71" t="s">
        <v>1725</v>
      </c>
      <c r="E5221" s="71">
        <v>9.516048608E9</v>
      </c>
      <c r="T5221" s="188">
        <v>45788.0</v>
      </c>
    </row>
    <row r="5222">
      <c r="A5222" s="71" t="s">
        <v>77</v>
      </c>
      <c r="B5222" s="71">
        <v>8173.0</v>
      </c>
      <c r="C5222" s="71" t="s">
        <v>564</v>
      </c>
      <c r="D5222" s="71" t="s">
        <v>1726</v>
      </c>
      <c r="E5222" s="71">
        <v>7.879485121E9</v>
      </c>
      <c r="F5222" s="71">
        <v>0.0</v>
      </c>
      <c r="G5222" s="71" t="s">
        <v>195</v>
      </c>
      <c r="H5222" s="71">
        <v>1.0</v>
      </c>
      <c r="I5222" s="71">
        <v>40.0</v>
      </c>
      <c r="J5222" s="71">
        <v>0.4</v>
      </c>
      <c r="K5222" s="71">
        <v>5300.0</v>
      </c>
      <c r="L5222" s="71">
        <v>2120.0</v>
      </c>
      <c r="M5222" s="71">
        <v>2120.0</v>
      </c>
      <c r="N5222" s="71">
        <v>0.0</v>
      </c>
      <c r="O5222" s="71">
        <v>2120.0</v>
      </c>
      <c r="P5222" s="71">
        <v>0.0</v>
      </c>
      <c r="Q5222" s="71">
        <v>2120.0</v>
      </c>
      <c r="R5222" s="71">
        <v>0.0</v>
      </c>
      <c r="S5222" s="71" t="s">
        <v>47</v>
      </c>
      <c r="T5222" s="188">
        <v>45788.0</v>
      </c>
    </row>
    <row r="5223">
      <c r="A5223" s="71" t="s">
        <v>77</v>
      </c>
      <c r="B5223" s="71">
        <v>8173.0</v>
      </c>
      <c r="C5223" s="71" t="s">
        <v>564</v>
      </c>
      <c r="D5223" s="71" t="s">
        <v>1726</v>
      </c>
      <c r="E5223" s="71">
        <v>7.879485121E9</v>
      </c>
      <c r="T5223" s="188">
        <v>45788.0</v>
      </c>
    </row>
    <row r="5224">
      <c r="A5224" s="71" t="s">
        <v>77</v>
      </c>
      <c r="B5224" s="71">
        <v>8173.0</v>
      </c>
      <c r="C5224" s="71" t="s">
        <v>564</v>
      </c>
      <c r="D5224" s="71" t="s">
        <v>1726</v>
      </c>
      <c r="E5224" s="71">
        <v>7.879485121E9</v>
      </c>
      <c r="T5224" s="188">
        <v>45788.0</v>
      </c>
    </row>
    <row r="5225">
      <c r="A5225" s="71" t="s">
        <v>77</v>
      </c>
      <c r="B5225" s="71">
        <v>8173.0</v>
      </c>
      <c r="C5225" s="71" t="s">
        <v>564</v>
      </c>
      <c r="D5225" s="71" t="s">
        <v>1726</v>
      </c>
      <c r="E5225" s="71">
        <v>7.879485121E9</v>
      </c>
      <c r="T5225" s="188">
        <v>45788.0</v>
      </c>
    </row>
    <row r="5226">
      <c r="A5226" s="71" t="s">
        <v>77</v>
      </c>
      <c r="B5226" s="71">
        <v>8173.0</v>
      </c>
      <c r="C5226" s="71" t="s">
        <v>564</v>
      </c>
      <c r="D5226" s="71" t="s">
        <v>1726</v>
      </c>
      <c r="E5226" s="71">
        <v>7.879485121E9</v>
      </c>
      <c r="T5226" s="188">
        <v>45788.0</v>
      </c>
    </row>
    <row r="5227">
      <c r="A5227" s="71" t="s">
        <v>77</v>
      </c>
      <c r="B5227" s="71">
        <v>8172.0</v>
      </c>
      <c r="C5227" s="71" t="s">
        <v>564</v>
      </c>
      <c r="D5227" s="71" t="s">
        <v>1726</v>
      </c>
      <c r="E5227" s="71">
        <v>7.879485121E9</v>
      </c>
      <c r="F5227" s="71">
        <v>0.0</v>
      </c>
      <c r="G5227" s="71" t="s">
        <v>1630</v>
      </c>
      <c r="H5227" s="71">
        <v>1.0</v>
      </c>
      <c r="I5227" s="71">
        <v>40.0</v>
      </c>
      <c r="J5227" s="71">
        <v>0.4</v>
      </c>
      <c r="K5227" s="71">
        <v>8500.0</v>
      </c>
      <c r="L5227" s="71">
        <v>3400.0</v>
      </c>
      <c r="M5227" s="71">
        <v>3400.0</v>
      </c>
      <c r="N5227" s="71">
        <v>0.0</v>
      </c>
      <c r="O5227" s="71">
        <v>3400.0</v>
      </c>
      <c r="P5227" s="71">
        <v>0.0</v>
      </c>
      <c r="Q5227" s="71">
        <v>3400.0</v>
      </c>
      <c r="R5227" s="71">
        <v>0.0</v>
      </c>
      <c r="S5227" s="71" t="s">
        <v>47</v>
      </c>
      <c r="T5227" s="188">
        <v>45788.0</v>
      </c>
    </row>
    <row r="5228">
      <c r="A5228" s="71" t="s">
        <v>77</v>
      </c>
      <c r="B5228" s="71">
        <v>8172.0</v>
      </c>
      <c r="C5228" s="71" t="s">
        <v>564</v>
      </c>
      <c r="D5228" s="71" t="s">
        <v>1726</v>
      </c>
      <c r="E5228" s="71">
        <v>7.879485121E9</v>
      </c>
      <c r="T5228" s="188">
        <v>45788.0</v>
      </c>
    </row>
    <row r="5229">
      <c r="A5229" s="71" t="s">
        <v>77</v>
      </c>
      <c r="B5229" s="71">
        <v>8172.0</v>
      </c>
      <c r="C5229" s="71" t="s">
        <v>564</v>
      </c>
      <c r="D5229" s="71" t="s">
        <v>1726</v>
      </c>
      <c r="E5229" s="71">
        <v>7.879485121E9</v>
      </c>
      <c r="T5229" s="188">
        <v>45788.0</v>
      </c>
    </row>
    <row r="5230">
      <c r="A5230" s="71" t="s">
        <v>77</v>
      </c>
      <c r="B5230" s="71">
        <v>8172.0</v>
      </c>
      <c r="C5230" s="71" t="s">
        <v>564</v>
      </c>
      <c r="D5230" s="71" t="s">
        <v>1726</v>
      </c>
      <c r="E5230" s="71">
        <v>7.879485121E9</v>
      </c>
      <c r="T5230" s="188">
        <v>45788.0</v>
      </c>
    </row>
    <row r="5231">
      <c r="A5231" s="71" t="s">
        <v>77</v>
      </c>
      <c r="B5231" s="71">
        <v>8172.0</v>
      </c>
      <c r="C5231" s="71" t="s">
        <v>564</v>
      </c>
      <c r="D5231" s="71" t="s">
        <v>1726</v>
      </c>
      <c r="E5231" s="71">
        <v>7.879485121E9</v>
      </c>
      <c r="T5231" s="188">
        <v>45788.0</v>
      </c>
    </row>
    <row r="5232">
      <c r="A5232" s="71" t="s">
        <v>77</v>
      </c>
      <c r="B5232" s="71">
        <v>8171.0</v>
      </c>
      <c r="C5232" s="71" t="s">
        <v>1416</v>
      </c>
      <c r="D5232" s="71" t="s">
        <v>1727</v>
      </c>
      <c r="E5232" s="71">
        <v>9.669935313E9</v>
      </c>
      <c r="F5232" s="71">
        <v>18120.0</v>
      </c>
      <c r="G5232" s="71" t="s">
        <v>195</v>
      </c>
      <c r="H5232" s="71">
        <v>1.0</v>
      </c>
      <c r="I5232" s="71">
        <v>40.0</v>
      </c>
      <c r="J5232" s="71">
        <v>0.4</v>
      </c>
      <c r="K5232" s="71">
        <v>5300.0</v>
      </c>
      <c r="L5232" s="71">
        <v>2120.0</v>
      </c>
      <c r="M5232" s="71">
        <v>2120.0</v>
      </c>
      <c r="N5232" s="71">
        <v>0.0</v>
      </c>
      <c r="O5232" s="71">
        <v>2120.0</v>
      </c>
      <c r="P5232" s="71">
        <v>2120.0</v>
      </c>
      <c r="Q5232" s="71">
        <v>0.0</v>
      </c>
      <c r="R5232" s="71">
        <v>0.0</v>
      </c>
      <c r="S5232" s="71" t="s">
        <v>191</v>
      </c>
      <c r="T5232" s="188">
        <v>45788.0</v>
      </c>
    </row>
    <row r="5233">
      <c r="A5233" s="71" t="s">
        <v>77</v>
      </c>
      <c r="B5233" s="71">
        <v>8171.0</v>
      </c>
      <c r="C5233" s="71" t="s">
        <v>1416</v>
      </c>
      <c r="D5233" s="71" t="s">
        <v>1727</v>
      </c>
      <c r="E5233" s="71">
        <v>9.669935313E9</v>
      </c>
      <c r="T5233" s="188">
        <v>45788.0</v>
      </c>
    </row>
    <row r="5234">
      <c r="A5234" s="71" t="s">
        <v>77</v>
      </c>
      <c r="B5234" s="71">
        <v>8171.0</v>
      </c>
      <c r="C5234" s="71" t="s">
        <v>1416</v>
      </c>
      <c r="D5234" s="71" t="s">
        <v>1727</v>
      </c>
      <c r="E5234" s="71">
        <v>9.669935313E9</v>
      </c>
      <c r="T5234" s="188">
        <v>45788.0</v>
      </c>
    </row>
    <row r="5235">
      <c r="A5235" s="71" t="s">
        <v>77</v>
      </c>
      <c r="B5235" s="71">
        <v>8171.0</v>
      </c>
      <c r="C5235" s="71" t="s">
        <v>1416</v>
      </c>
      <c r="D5235" s="71" t="s">
        <v>1727</v>
      </c>
      <c r="E5235" s="71">
        <v>9.669935313E9</v>
      </c>
      <c r="T5235" s="188">
        <v>45788.0</v>
      </c>
    </row>
    <row r="5236">
      <c r="A5236" s="71" t="s">
        <v>77</v>
      </c>
      <c r="B5236" s="71">
        <v>8171.0</v>
      </c>
      <c r="C5236" s="71" t="s">
        <v>1416</v>
      </c>
      <c r="D5236" s="71" t="s">
        <v>1727</v>
      </c>
      <c r="E5236" s="71">
        <v>9.669935313E9</v>
      </c>
      <c r="T5236" s="188">
        <v>45788.0</v>
      </c>
    </row>
    <row r="5237">
      <c r="A5237" s="71" t="s">
        <v>77</v>
      </c>
      <c r="B5237" s="71">
        <v>8170.0</v>
      </c>
      <c r="C5237" s="71" t="s">
        <v>1416</v>
      </c>
      <c r="D5237" s="71" t="s">
        <v>1727</v>
      </c>
      <c r="E5237" s="71">
        <v>9.669935313E9</v>
      </c>
      <c r="F5237" s="71">
        <v>18120.0</v>
      </c>
      <c r="G5237" s="71" t="s">
        <v>206</v>
      </c>
      <c r="H5237" s="71">
        <v>8.0</v>
      </c>
      <c r="I5237" s="71">
        <v>40.0</v>
      </c>
      <c r="J5237" s="71">
        <v>3.2</v>
      </c>
      <c r="K5237" s="71">
        <v>5000.0</v>
      </c>
      <c r="L5237" s="71">
        <v>16000.0</v>
      </c>
      <c r="M5237" s="71">
        <v>16000.0</v>
      </c>
      <c r="N5237" s="71">
        <v>0.0</v>
      </c>
      <c r="O5237" s="71">
        <v>16000.0</v>
      </c>
      <c r="P5237" s="71">
        <v>16000.0</v>
      </c>
      <c r="Q5237" s="71">
        <v>0.0</v>
      </c>
      <c r="R5237" s="71">
        <v>0.0</v>
      </c>
      <c r="S5237" s="71" t="s">
        <v>191</v>
      </c>
      <c r="T5237" s="188">
        <v>45788.0</v>
      </c>
    </row>
    <row r="5238">
      <c r="A5238" s="71" t="s">
        <v>77</v>
      </c>
      <c r="B5238" s="71">
        <v>8170.0</v>
      </c>
      <c r="C5238" s="71" t="s">
        <v>1416</v>
      </c>
      <c r="D5238" s="71" t="s">
        <v>1727</v>
      </c>
      <c r="E5238" s="71">
        <v>9.669935313E9</v>
      </c>
      <c r="T5238" s="188">
        <v>45788.0</v>
      </c>
    </row>
    <row r="5239">
      <c r="A5239" s="71" t="s">
        <v>77</v>
      </c>
      <c r="B5239" s="71">
        <v>8170.0</v>
      </c>
      <c r="C5239" s="71" t="s">
        <v>1416</v>
      </c>
      <c r="D5239" s="71" t="s">
        <v>1727</v>
      </c>
      <c r="E5239" s="71">
        <v>9.669935313E9</v>
      </c>
      <c r="T5239" s="188">
        <v>45788.0</v>
      </c>
    </row>
    <row r="5240">
      <c r="A5240" s="71" t="s">
        <v>77</v>
      </c>
      <c r="B5240" s="71">
        <v>8170.0</v>
      </c>
      <c r="C5240" s="71" t="s">
        <v>1416</v>
      </c>
      <c r="D5240" s="71" t="s">
        <v>1727</v>
      </c>
      <c r="E5240" s="71">
        <v>9.669935313E9</v>
      </c>
      <c r="T5240" s="188">
        <v>45788.0</v>
      </c>
    </row>
    <row r="5241">
      <c r="A5241" s="71" t="s">
        <v>77</v>
      </c>
      <c r="B5241" s="71">
        <v>8170.0</v>
      </c>
      <c r="C5241" s="71" t="s">
        <v>1416</v>
      </c>
      <c r="D5241" s="71" t="s">
        <v>1727</v>
      </c>
      <c r="E5241" s="71">
        <v>9.669935313E9</v>
      </c>
      <c r="T5241" s="188">
        <v>45788.0</v>
      </c>
    </row>
    <row r="5242">
      <c r="A5242" s="71" t="s">
        <v>77</v>
      </c>
      <c r="B5242" s="71">
        <v>8169.0</v>
      </c>
      <c r="C5242" s="71" t="s">
        <v>1728</v>
      </c>
      <c r="D5242" s="71" t="s">
        <v>1729</v>
      </c>
      <c r="E5242" s="71">
        <v>6.260544931E9</v>
      </c>
      <c r="F5242" s="71">
        <v>0.0</v>
      </c>
      <c r="G5242" s="71" t="s">
        <v>195</v>
      </c>
      <c r="H5242" s="71">
        <v>2.0</v>
      </c>
      <c r="I5242" s="71">
        <v>40.0</v>
      </c>
      <c r="J5242" s="71">
        <v>0.8</v>
      </c>
      <c r="K5242" s="71">
        <v>5300.0</v>
      </c>
      <c r="L5242" s="71">
        <v>4240.0</v>
      </c>
      <c r="M5242" s="71">
        <v>4240.0</v>
      </c>
      <c r="N5242" s="71">
        <v>0.0</v>
      </c>
      <c r="O5242" s="71">
        <v>4240.0</v>
      </c>
      <c r="P5242" s="71">
        <v>0.0</v>
      </c>
      <c r="Q5242" s="71">
        <v>4240.0</v>
      </c>
      <c r="R5242" s="71">
        <v>0.0</v>
      </c>
      <c r="S5242" s="71" t="s">
        <v>47</v>
      </c>
      <c r="T5242" s="188">
        <v>45788.0</v>
      </c>
    </row>
    <row r="5243">
      <c r="A5243" s="71" t="s">
        <v>77</v>
      </c>
      <c r="B5243" s="71">
        <v>8169.0</v>
      </c>
      <c r="C5243" s="71" t="s">
        <v>1728</v>
      </c>
      <c r="D5243" s="71" t="s">
        <v>1729</v>
      </c>
      <c r="E5243" s="71">
        <v>6.260544931E9</v>
      </c>
      <c r="T5243" s="188">
        <v>45788.0</v>
      </c>
    </row>
    <row r="5244">
      <c r="A5244" s="71" t="s">
        <v>77</v>
      </c>
      <c r="B5244" s="71">
        <v>8169.0</v>
      </c>
      <c r="C5244" s="71" t="s">
        <v>1728</v>
      </c>
      <c r="D5244" s="71" t="s">
        <v>1729</v>
      </c>
      <c r="E5244" s="71">
        <v>6.260544931E9</v>
      </c>
      <c r="T5244" s="188">
        <v>45788.0</v>
      </c>
    </row>
    <row r="5245">
      <c r="A5245" s="71" t="s">
        <v>77</v>
      </c>
      <c r="B5245" s="71">
        <v>8169.0</v>
      </c>
      <c r="C5245" s="71" t="s">
        <v>1728</v>
      </c>
      <c r="D5245" s="71" t="s">
        <v>1729</v>
      </c>
      <c r="E5245" s="71">
        <v>6.260544931E9</v>
      </c>
      <c r="T5245" s="188">
        <v>45788.0</v>
      </c>
    </row>
    <row r="5246">
      <c r="A5246" s="71" t="s">
        <v>77</v>
      </c>
      <c r="B5246" s="71">
        <v>8169.0</v>
      </c>
      <c r="C5246" s="71" t="s">
        <v>1728</v>
      </c>
      <c r="D5246" s="71" t="s">
        <v>1729</v>
      </c>
      <c r="E5246" s="71">
        <v>6.260544931E9</v>
      </c>
      <c r="T5246" s="188">
        <v>45788.0</v>
      </c>
    </row>
    <row r="5247">
      <c r="A5247" s="71" t="s">
        <v>77</v>
      </c>
      <c r="B5247" s="71">
        <v>8168.0</v>
      </c>
      <c r="C5247" s="71" t="s">
        <v>1730</v>
      </c>
      <c r="D5247" s="71" t="s">
        <v>402</v>
      </c>
      <c r="E5247" s="71">
        <v>9.179498991E9</v>
      </c>
      <c r="F5247" s="71">
        <v>0.0</v>
      </c>
      <c r="G5247" s="71" t="s">
        <v>195</v>
      </c>
      <c r="H5247" s="71">
        <v>6.0</v>
      </c>
      <c r="I5247" s="71">
        <v>40.0</v>
      </c>
      <c r="J5247" s="71">
        <v>2.4</v>
      </c>
      <c r="K5247" s="71">
        <v>5300.0</v>
      </c>
      <c r="L5247" s="71">
        <v>12720.0</v>
      </c>
      <c r="M5247" s="71">
        <v>12720.0</v>
      </c>
      <c r="N5247" s="71">
        <v>0.0</v>
      </c>
      <c r="O5247" s="71">
        <v>12720.0</v>
      </c>
      <c r="P5247" s="71">
        <v>0.0</v>
      </c>
      <c r="Q5247" s="71">
        <v>12720.0</v>
      </c>
      <c r="R5247" s="71">
        <v>0.0</v>
      </c>
      <c r="S5247" s="71" t="s">
        <v>47</v>
      </c>
      <c r="T5247" s="188">
        <v>45788.0</v>
      </c>
    </row>
    <row r="5248">
      <c r="A5248" s="71" t="s">
        <v>77</v>
      </c>
      <c r="B5248" s="71">
        <v>8168.0</v>
      </c>
      <c r="C5248" s="71" t="s">
        <v>1730</v>
      </c>
      <c r="D5248" s="71" t="s">
        <v>402</v>
      </c>
      <c r="E5248" s="71">
        <v>9.179498991E9</v>
      </c>
      <c r="T5248" s="188">
        <v>45788.0</v>
      </c>
    </row>
    <row r="5249">
      <c r="A5249" s="71" t="s">
        <v>77</v>
      </c>
      <c r="B5249" s="71">
        <v>8168.0</v>
      </c>
      <c r="C5249" s="71" t="s">
        <v>1730</v>
      </c>
      <c r="D5249" s="71" t="s">
        <v>402</v>
      </c>
      <c r="E5249" s="71">
        <v>9.179498991E9</v>
      </c>
      <c r="T5249" s="188">
        <v>45788.0</v>
      </c>
    </row>
    <row r="5250">
      <c r="A5250" s="71" t="s">
        <v>77</v>
      </c>
      <c r="B5250" s="71">
        <v>8168.0</v>
      </c>
      <c r="C5250" s="71" t="s">
        <v>1730</v>
      </c>
      <c r="D5250" s="71" t="s">
        <v>402</v>
      </c>
      <c r="E5250" s="71">
        <v>9.179498991E9</v>
      </c>
      <c r="T5250" s="188">
        <v>45788.0</v>
      </c>
    </row>
    <row r="5251">
      <c r="A5251" s="71" t="s">
        <v>77</v>
      </c>
      <c r="B5251" s="71">
        <v>8168.0</v>
      </c>
      <c r="C5251" s="71" t="s">
        <v>1730</v>
      </c>
      <c r="D5251" s="71" t="s">
        <v>402</v>
      </c>
      <c r="E5251" s="71">
        <v>9.179498991E9</v>
      </c>
      <c r="T5251" s="188">
        <v>45788.0</v>
      </c>
    </row>
    <row r="5252">
      <c r="A5252" s="71" t="s">
        <v>47</v>
      </c>
      <c r="B5252" s="71">
        <v>18904.0</v>
      </c>
      <c r="C5252" s="71" t="s">
        <v>1731</v>
      </c>
      <c r="D5252" s="71" t="s">
        <v>1732</v>
      </c>
      <c r="E5252" s="71">
        <v>8.827447603E9</v>
      </c>
      <c r="F5252" s="71">
        <v>0.0</v>
      </c>
      <c r="G5252" s="71" t="s">
        <v>223</v>
      </c>
      <c r="H5252" s="71">
        <v>1.0</v>
      </c>
      <c r="I5252" s="71">
        <v>40.0</v>
      </c>
      <c r="J5252" s="71">
        <v>0.4</v>
      </c>
      <c r="K5252" s="71">
        <v>5500.0</v>
      </c>
      <c r="L5252" s="71">
        <v>2200.0</v>
      </c>
      <c r="M5252" s="71">
        <v>2200.0</v>
      </c>
      <c r="N5252" s="71">
        <v>0.0</v>
      </c>
      <c r="O5252" s="71">
        <v>2200.0</v>
      </c>
      <c r="P5252" s="71">
        <v>2200.0</v>
      </c>
      <c r="Q5252" s="71">
        <v>0.0</v>
      </c>
      <c r="R5252" s="71">
        <v>0.0</v>
      </c>
      <c r="S5252" s="71" t="s">
        <v>191</v>
      </c>
      <c r="T5252" s="188">
        <v>45788.0</v>
      </c>
    </row>
    <row r="5253">
      <c r="A5253" s="71" t="s">
        <v>47</v>
      </c>
      <c r="B5253" s="71">
        <v>18904.0</v>
      </c>
      <c r="C5253" s="71" t="s">
        <v>1731</v>
      </c>
      <c r="D5253" s="71" t="s">
        <v>1732</v>
      </c>
      <c r="E5253" s="71">
        <v>8.827447603E9</v>
      </c>
      <c r="T5253" s="188">
        <v>45788.0</v>
      </c>
    </row>
    <row r="5254">
      <c r="A5254" s="71" t="s">
        <v>47</v>
      </c>
      <c r="B5254" s="71">
        <v>18904.0</v>
      </c>
      <c r="C5254" s="71" t="s">
        <v>1731</v>
      </c>
      <c r="D5254" s="71" t="s">
        <v>1732</v>
      </c>
      <c r="E5254" s="71">
        <v>8.827447603E9</v>
      </c>
      <c r="T5254" s="188">
        <v>45788.0</v>
      </c>
    </row>
    <row r="5255">
      <c r="A5255" s="71" t="s">
        <v>47</v>
      </c>
      <c r="B5255" s="71">
        <v>18904.0</v>
      </c>
      <c r="C5255" s="71" t="s">
        <v>1731</v>
      </c>
      <c r="D5255" s="71" t="s">
        <v>1732</v>
      </c>
      <c r="E5255" s="71">
        <v>8.827447603E9</v>
      </c>
      <c r="T5255" s="188">
        <v>45788.0</v>
      </c>
    </row>
    <row r="5256">
      <c r="A5256" s="71" t="s">
        <v>47</v>
      </c>
      <c r="B5256" s="71">
        <v>18904.0</v>
      </c>
      <c r="C5256" s="71" t="s">
        <v>1731</v>
      </c>
      <c r="D5256" s="71" t="s">
        <v>1732</v>
      </c>
      <c r="E5256" s="71">
        <v>8.827447603E9</v>
      </c>
      <c r="T5256" s="188">
        <v>45788.0</v>
      </c>
    </row>
    <row r="5257">
      <c r="A5257" s="71" t="s">
        <v>77</v>
      </c>
      <c r="B5257" s="71">
        <v>8167.0</v>
      </c>
      <c r="C5257" s="71" t="s">
        <v>1733</v>
      </c>
      <c r="D5257" s="71" t="s">
        <v>1734</v>
      </c>
      <c r="E5257" s="71">
        <v>9.754739973E9</v>
      </c>
      <c r="F5257" s="71">
        <v>0.0</v>
      </c>
      <c r="G5257" s="71" t="s">
        <v>195</v>
      </c>
      <c r="H5257" s="71">
        <v>1.0</v>
      </c>
      <c r="I5257" s="71">
        <v>40.0</v>
      </c>
      <c r="J5257" s="71">
        <v>0.4</v>
      </c>
      <c r="K5257" s="71">
        <v>5300.0</v>
      </c>
      <c r="L5257" s="71">
        <v>2120.0</v>
      </c>
      <c r="M5257" s="71">
        <v>2120.0</v>
      </c>
      <c r="N5257" s="71">
        <v>0.0</v>
      </c>
      <c r="O5257" s="71">
        <v>2120.0</v>
      </c>
      <c r="P5257" s="71">
        <v>0.0</v>
      </c>
      <c r="Q5257" s="71">
        <v>2120.0</v>
      </c>
      <c r="R5257" s="71">
        <v>0.0</v>
      </c>
      <c r="S5257" s="71" t="s">
        <v>47</v>
      </c>
      <c r="T5257" s="188">
        <v>45788.0</v>
      </c>
    </row>
    <row r="5258">
      <c r="A5258" s="71" t="s">
        <v>77</v>
      </c>
      <c r="B5258" s="71">
        <v>8167.0</v>
      </c>
      <c r="C5258" s="71" t="s">
        <v>1733</v>
      </c>
      <c r="D5258" s="71" t="s">
        <v>1734</v>
      </c>
      <c r="E5258" s="71">
        <v>9.754739973E9</v>
      </c>
      <c r="T5258" s="188">
        <v>45788.0</v>
      </c>
    </row>
    <row r="5259">
      <c r="A5259" s="71" t="s">
        <v>77</v>
      </c>
      <c r="B5259" s="71">
        <v>8167.0</v>
      </c>
      <c r="C5259" s="71" t="s">
        <v>1733</v>
      </c>
      <c r="D5259" s="71" t="s">
        <v>1734</v>
      </c>
      <c r="E5259" s="71">
        <v>9.754739973E9</v>
      </c>
      <c r="T5259" s="188">
        <v>45788.0</v>
      </c>
    </row>
    <row r="5260">
      <c r="A5260" s="71" t="s">
        <v>77</v>
      </c>
      <c r="B5260" s="71">
        <v>8167.0</v>
      </c>
      <c r="C5260" s="71" t="s">
        <v>1733</v>
      </c>
      <c r="D5260" s="71" t="s">
        <v>1734</v>
      </c>
      <c r="E5260" s="71">
        <v>9.754739973E9</v>
      </c>
      <c r="T5260" s="188">
        <v>45788.0</v>
      </c>
    </row>
    <row r="5261">
      <c r="A5261" s="71" t="s">
        <v>77</v>
      </c>
      <c r="B5261" s="71">
        <v>8167.0</v>
      </c>
      <c r="C5261" s="71" t="s">
        <v>1733</v>
      </c>
      <c r="D5261" s="71" t="s">
        <v>1734</v>
      </c>
      <c r="E5261" s="71">
        <v>9.754739973E9</v>
      </c>
      <c r="T5261" s="188">
        <v>45788.0</v>
      </c>
    </row>
    <row r="5262">
      <c r="A5262" s="71" t="s">
        <v>77</v>
      </c>
      <c r="B5262" s="71">
        <v>8166.0</v>
      </c>
      <c r="C5262" s="71" t="s">
        <v>471</v>
      </c>
      <c r="D5262" s="71" t="s">
        <v>1735</v>
      </c>
      <c r="E5262" s="71">
        <v>9.926032955E9</v>
      </c>
      <c r="F5262" s="71">
        <v>0.0</v>
      </c>
      <c r="G5262" s="71" t="s">
        <v>195</v>
      </c>
      <c r="H5262" s="71">
        <v>1.0</v>
      </c>
      <c r="I5262" s="71">
        <v>40.0</v>
      </c>
      <c r="J5262" s="71">
        <v>0.4</v>
      </c>
      <c r="K5262" s="71">
        <v>5300.0</v>
      </c>
      <c r="L5262" s="71">
        <v>2120.0</v>
      </c>
      <c r="M5262" s="71">
        <v>2120.0</v>
      </c>
      <c r="N5262" s="71">
        <v>0.0</v>
      </c>
      <c r="O5262" s="71">
        <v>2120.0</v>
      </c>
      <c r="P5262" s="71">
        <v>0.0</v>
      </c>
      <c r="Q5262" s="71">
        <v>2120.0</v>
      </c>
      <c r="R5262" s="71">
        <v>0.0</v>
      </c>
      <c r="S5262" s="71" t="s">
        <v>47</v>
      </c>
      <c r="T5262" s="188">
        <v>45788.0</v>
      </c>
    </row>
    <row r="5263">
      <c r="A5263" s="71" t="s">
        <v>77</v>
      </c>
      <c r="B5263" s="71">
        <v>8166.0</v>
      </c>
      <c r="C5263" s="71" t="s">
        <v>471</v>
      </c>
      <c r="D5263" s="71" t="s">
        <v>1735</v>
      </c>
      <c r="E5263" s="71">
        <v>9.926032955E9</v>
      </c>
      <c r="T5263" s="188">
        <v>45788.0</v>
      </c>
    </row>
    <row r="5264">
      <c r="A5264" s="71" t="s">
        <v>77</v>
      </c>
      <c r="B5264" s="71">
        <v>8166.0</v>
      </c>
      <c r="C5264" s="71" t="s">
        <v>471</v>
      </c>
      <c r="D5264" s="71" t="s">
        <v>1735</v>
      </c>
      <c r="E5264" s="71">
        <v>9.926032955E9</v>
      </c>
      <c r="T5264" s="188">
        <v>45788.0</v>
      </c>
    </row>
    <row r="5265">
      <c r="A5265" s="71" t="s">
        <v>77</v>
      </c>
      <c r="B5265" s="71">
        <v>8166.0</v>
      </c>
      <c r="C5265" s="71" t="s">
        <v>471</v>
      </c>
      <c r="D5265" s="71" t="s">
        <v>1735</v>
      </c>
      <c r="E5265" s="71">
        <v>9.926032955E9</v>
      </c>
      <c r="T5265" s="188">
        <v>45788.0</v>
      </c>
    </row>
    <row r="5266">
      <c r="A5266" s="71" t="s">
        <v>77</v>
      </c>
      <c r="B5266" s="71">
        <v>8166.0</v>
      </c>
      <c r="C5266" s="71" t="s">
        <v>471</v>
      </c>
      <c r="D5266" s="71" t="s">
        <v>1735</v>
      </c>
      <c r="E5266" s="71">
        <v>9.926032955E9</v>
      </c>
      <c r="T5266" s="188">
        <v>45788.0</v>
      </c>
    </row>
    <row r="5267">
      <c r="A5267" s="71" t="s">
        <v>47</v>
      </c>
      <c r="B5267" s="71">
        <v>18903.0</v>
      </c>
      <c r="C5267" s="71" t="s">
        <v>1071</v>
      </c>
      <c r="D5267" s="71" t="s">
        <v>1735</v>
      </c>
      <c r="E5267" s="71">
        <v>9.669524206E9</v>
      </c>
      <c r="F5267" s="71">
        <v>0.0</v>
      </c>
      <c r="G5267" s="71" t="s">
        <v>900</v>
      </c>
      <c r="H5267" s="71">
        <v>1.0</v>
      </c>
      <c r="I5267" s="71">
        <v>40.0</v>
      </c>
      <c r="J5267" s="71">
        <v>0.4</v>
      </c>
      <c r="K5267" s="71">
        <v>5500.0</v>
      </c>
      <c r="L5267" s="71">
        <v>2200.0</v>
      </c>
      <c r="M5267" s="71">
        <v>2200.0</v>
      </c>
      <c r="N5267" s="71">
        <v>0.0</v>
      </c>
      <c r="O5267" s="71">
        <v>2200.0</v>
      </c>
      <c r="P5267" s="71">
        <v>0.0</v>
      </c>
      <c r="Q5267" s="71">
        <v>2200.0</v>
      </c>
      <c r="R5267" s="71">
        <v>0.0</v>
      </c>
      <c r="S5267" s="71" t="s">
        <v>47</v>
      </c>
      <c r="T5267" s="188">
        <v>45788.0</v>
      </c>
    </row>
    <row r="5268">
      <c r="A5268" s="71" t="s">
        <v>47</v>
      </c>
      <c r="B5268" s="71">
        <v>18903.0</v>
      </c>
      <c r="C5268" s="71" t="s">
        <v>1071</v>
      </c>
      <c r="D5268" s="71" t="s">
        <v>1735</v>
      </c>
      <c r="E5268" s="71">
        <v>9.669524206E9</v>
      </c>
      <c r="T5268" s="188">
        <v>45788.0</v>
      </c>
    </row>
    <row r="5269">
      <c r="A5269" s="71" t="s">
        <v>47</v>
      </c>
      <c r="B5269" s="71">
        <v>18903.0</v>
      </c>
      <c r="C5269" s="71" t="s">
        <v>1071</v>
      </c>
      <c r="D5269" s="71" t="s">
        <v>1735</v>
      </c>
      <c r="E5269" s="71">
        <v>9.669524206E9</v>
      </c>
      <c r="T5269" s="188">
        <v>45788.0</v>
      </c>
    </row>
    <row r="5270">
      <c r="A5270" s="71" t="s">
        <v>47</v>
      </c>
      <c r="B5270" s="71">
        <v>18903.0</v>
      </c>
      <c r="C5270" s="71" t="s">
        <v>1071</v>
      </c>
      <c r="D5270" s="71" t="s">
        <v>1735</v>
      </c>
      <c r="E5270" s="71">
        <v>9.669524206E9</v>
      </c>
      <c r="T5270" s="188">
        <v>45788.0</v>
      </c>
    </row>
    <row r="5271">
      <c r="A5271" s="71" t="s">
        <v>47</v>
      </c>
      <c r="B5271" s="71">
        <v>18903.0</v>
      </c>
      <c r="C5271" s="71" t="s">
        <v>1071</v>
      </c>
      <c r="D5271" s="71" t="s">
        <v>1735</v>
      </c>
      <c r="E5271" s="71">
        <v>9.669524206E9</v>
      </c>
      <c r="T5271" s="188">
        <v>45788.0</v>
      </c>
    </row>
    <row r="5272">
      <c r="A5272" s="71" t="s">
        <v>77</v>
      </c>
      <c r="B5272" s="71">
        <v>8165.0</v>
      </c>
      <c r="C5272" s="71" t="s">
        <v>1736</v>
      </c>
      <c r="D5272" s="71" t="s">
        <v>1737</v>
      </c>
      <c r="E5272" s="71">
        <v>8.959661659E9</v>
      </c>
      <c r="F5272" s="71">
        <v>0.0</v>
      </c>
      <c r="G5272" s="71" t="s">
        <v>195</v>
      </c>
      <c r="H5272" s="71">
        <v>1.0</v>
      </c>
      <c r="I5272" s="71">
        <v>40.0</v>
      </c>
      <c r="J5272" s="71">
        <v>0.4</v>
      </c>
      <c r="K5272" s="71">
        <v>5300.0</v>
      </c>
      <c r="L5272" s="71">
        <v>2120.0</v>
      </c>
      <c r="M5272" s="71">
        <v>2120.0</v>
      </c>
      <c r="N5272" s="71">
        <v>0.0</v>
      </c>
      <c r="O5272" s="71">
        <v>2120.0</v>
      </c>
      <c r="P5272" s="71">
        <v>0.0</v>
      </c>
      <c r="Q5272" s="71">
        <v>2120.0</v>
      </c>
      <c r="R5272" s="71">
        <v>0.0</v>
      </c>
      <c r="S5272" s="71" t="s">
        <v>47</v>
      </c>
      <c r="T5272" s="188">
        <v>45788.0</v>
      </c>
    </row>
    <row r="5273">
      <c r="A5273" s="71" t="s">
        <v>77</v>
      </c>
      <c r="B5273" s="71">
        <v>8165.0</v>
      </c>
      <c r="C5273" s="71" t="s">
        <v>1736</v>
      </c>
      <c r="D5273" s="71" t="s">
        <v>1737</v>
      </c>
      <c r="E5273" s="71">
        <v>8.959661659E9</v>
      </c>
      <c r="T5273" s="188">
        <v>45788.0</v>
      </c>
    </row>
    <row r="5274">
      <c r="A5274" s="71" t="s">
        <v>77</v>
      </c>
      <c r="B5274" s="71">
        <v>8165.0</v>
      </c>
      <c r="C5274" s="71" t="s">
        <v>1736</v>
      </c>
      <c r="D5274" s="71" t="s">
        <v>1737</v>
      </c>
      <c r="E5274" s="71">
        <v>8.959661659E9</v>
      </c>
      <c r="T5274" s="188">
        <v>45788.0</v>
      </c>
    </row>
    <row r="5275">
      <c r="A5275" s="71" t="s">
        <v>77</v>
      </c>
      <c r="B5275" s="71">
        <v>8165.0</v>
      </c>
      <c r="C5275" s="71" t="s">
        <v>1736</v>
      </c>
      <c r="D5275" s="71" t="s">
        <v>1737</v>
      </c>
      <c r="E5275" s="71">
        <v>8.959661659E9</v>
      </c>
      <c r="T5275" s="188">
        <v>45788.0</v>
      </c>
    </row>
    <row r="5276">
      <c r="A5276" s="71" t="s">
        <v>77</v>
      </c>
      <c r="B5276" s="71">
        <v>8165.0</v>
      </c>
      <c r="C5276" s="71" t="s">
        <v>1736</v>
      </c>
      <c r="D5276" s="71" t="s">
        <v>1737</v>
      </c>
      <c r="E5276" s="71">
        <v>8.959661659E9</v>
      </c>
      <c r="T5276" s="188">
        <v>45788.0</v>
      </c>
    </row>
    <row r="5277">
      <c r="A5277" s="71" t="s">
        <v>77</v>
      </c>
      <c r="B5277" s="71">
        <v>8164.0</v>
      </c>
      <c r="C5277" s="71" t="s">
        <v>1738</v>
      </c>
      <c r="D5277" s="71" t="s">
        <v>1739</v>
      </c>
      <c r="E5277" s="71">
        <v>9.131726462E9</v>
      </c>
      <c r="F5277" s="71">
        <v>0.0</v>
      </c>
      <c r="G5277" s="71" t="s">
        <v>195</v>
      </c>
      <c r="H5277" s="71">
        <v>2.0</v>
      </c>
      <c r="I5277" s="71">
        <v>40.0</v>
      </c>
      <c r="J5277" s="71">
        <v>0.8</v>
      </c>
      <c r="K5277" s="71">
        <v>5300.0</v>
      </c>
      <c r="L5277" s="71">
        <v>4240.0</v>
      </c>
      <c r="M5277" s="71">
        <v>4240.0</v>
      </c>
      <c r="N5277" s="71">
        <v>0.0</v>
      </c>
      <c r="O5277" s="71">
        <v>4240.0</v>
      </c>
      <c r="P5277" s="71">
        <v>0.0</v>
      </c>
      <c r="Q5277" s="71">
        <v>4240.0</v>
      </c>
      <c r="R5277" s="71">
        <v>0.0</v>
      </c>
      <c r="S5277" s="71" t="s">
        <v>47</v>
      </c>
      <c r="T5277" s="188">
        <v>45788.0</v>
      </c>
    </row>
    <row r="5278">
      <c r="A5278" s="71" t="s">
        <v>77</v>
      </c>
      <c r="B5278" s="71">
        <v>8164.0</v>
      </c>
      <c r="C5278" s="71" t="s">
        <v>1738</v>
      </c>
      <c r="D5278" s="71" t="s">
        <v>1739</v>
      </c>
      <c r="E5278" s="71">
        <v>9.131726462E9</v>
      </c>
      <c r="T5278" s="188">
        <v>45788.0</v>
      </c>
    </row>
    <row r="5279">
      <c r="A5279" s="71" t="s">
        <v>77</v>
      </c>
      <c r="B5279" s="71">
        <v>8164.0</v>
      </c>
      <c r="C5279" s="71" t="s">
        <v>1738</v>
      </c>
      <c r="D5279" s="71" t="s">
        <v>1739</v>
      </c>
      <c r="E5279" s="71">
        <v>9.131726462E9</v>
      </c>
      <c r="T5279" s="188">
        <v>45788.0</v>
      </c>
    </row>
    <row r="5280">
      <c r="A5280" s="71" t="s">
        <v>77</v>
      </c>
      <c r="B5280" s="71">
        <v>8164.0</v>
      </c>
      <c r="C5280" s="71" t="s">
        <v>1738</v>
      </c>
      <c r="D5280" s="71" t="s">
        <v>1739</v>
      </c>
      <c r="E5280" s="71">
        <v>9.131726462E9</v>
      </c>
      <c r="T5280" s="188">
        <v>45788.0</v>
      </c>
    </row>
    <row r="5281">
      <c r="A5281" s="71" t="s">
        <v>77</v>
      </c>
      <c r="B5281" s="71">
        <v>8164.0</v>
      </c>
      <c r="C5281" s="71" t="s">
        <v>1738</v>
      </c>
      <c r="D5281" s="71" t="s">
        <v>1739</v>
      </c>
      <c r="E5281" s="71">
        <v>9.131726462E9</v>
      </c>
      <c r="T5281" s="188">
        <v>45788.0</v>
      </c>
    </row>
    <row r="5282">
      <c r="A5282" s="71" t="s">
        <v>47</v>
      </c>
      <c r="B5282" s="71">
        <v>18902.0</v>
      </c>
      <c r="C5282" s="71" t="s">
        <v>1740</v>
      </c>
      <c r="D5282" s="71" t="s">
        <v>1741</v>
      </c>
      <c r="E5282" s="71">
        <v>8.225009628E9</v>
      </c>
      <c r="F5282" s="71">
        <v>0.0</v>
      </c>
      <c r="G5282" s="71" t="s">
        <v>234</v>
      </c>
      <c r="H5282" s="71">
        <v>1.0</v>
      </c>
      <c r="I5282" s="71">
        <v>40.0</v>
      </c>
      <c r="J5282" s="71">
        <v>0.4</v>
      </c>
      <c r="K5282" s="71">
        <v>5500.0</v>
      </c>
      <c r="L5282" s="71">
        <v>2200.0</v>
      </c>
      <c r="M5282" s="71">
        <v>2200.0</v>
      </c>
      <c r="N5282" s="71">
        <v>0.0</v>
      </c>
      <c r="O5282" s="71">
        <v>2200.0</v>
      </c>
      <c r="P5282" s="71">
        <v>0.0</v>
      </c>
      <c r="Q5282" s="71">
        <v>2200.0</v>
      </c>
      <c r="R5282" s="71">
        <v>0.0</v>
      </c>
      <c r="S5282" s="71" t="s">
        <v>47</v>
      </c>
      <c r="T5282" s="188">
        <v>45788.0</v>
      </c>
    </row>
    <row r="5283">
      <c r="A5283" s="71" t="s">
        <v>47</v>
      </c>
      <c r="B5283" s="71">
        <v>18902.0</v>
      </c>
      <c r="C5283" s="71" t="s">
        <v>1740</v>
      </c>
      <c r="D5283" s="71" t="s">
        <v>1741</v>
      </c>
      <c r="E5283" s="71">
        <v>8.225009628E9</v>
      </c>
      <c r="T5283" s="188">
        <v>45788.0</v>
      </c>
    </row>
    <row r="5284">
      <c r="A5284" s="71" t="s">
        <v>47</v>
      </c>
      <c r="B5284" s="71">
        <v>18902.0</v>
      </c>
      <c r="C5284" s="71" t="s">
        <v>1740</v>
      </c>
      <c r="D5284" s="71" t="s">
        <v>1741</v>
      </c>
      <c r="E5284" s="71">
        <v>8.225009628E9</v>
      </c>
      <c r="T5284" s="188">
        <v>45788.0</v>
      </c>
    </row>
    <row r="5285">
      <c r="A5285" s="71" t="s">
        <v>47</v>
      </c>
      <c r="B5285" s="71">
        <v>18902.0</v>
      </c>
      <c r="C5285" s="71" t="s">
        <v>1740</v>
      </c>
      <c r="D5285" s="71" t="s">
        <v>1741</v>
      </c>
      <c r="E5285" s="71">
        <v>8.225009628E9</v>
      </c>
      <c r="T5285" s="188">
        <v>45788.0</v>
      </c>
    </row>
    <row r="5286">
      <c r="A5286" s="71" t="s">
        <v>47</v>
      </c>
      <c r="B5286" s="71">
        <v>18902.0</v>
      </c>
      <c r="C5286" s="71" t="s">
        <v>1740</v>
      </c>
      <c r="D5286" s="71" t="s">
        <v>1741</v>
      </c>
      <c r="E5286" s="71">
        <v>8.225009628E9</v>
      </c>
      <c r="T5286" s="188">
        <v>45788.0</v>
      </c>
    </row>
    <row r="5287">
      <c r="A5287" s="71" t="s">
        <v>77</v>
      </c>
      <c r="B5287" s="71">
        <v>8163.0</v>
      </c>
      <c r="C5287" s="71" t="s">
        <v>1740</v>
      </c>
      <c r="D5287" s="71" t="s">
        <v>1741</v>
      </c>
      <c r="E5287" s="71">
        <v>8.225009628E9</v>
      </c>
      <c r="F5287" s="71">
        <v>0.0</v>
      </c>
      <c r="G5287" s="71" t="s">
        <v>195</v>
      </c>
      <c r="H5287" s="71">
        <v>1.0</v>
      </c>
      <c r="I5287" s="71">
        <v>40.0</v>
      </c>
      <c r="J5287" s="71">
        <v>0.4</v>
      </c>
      <c r="K5287" s="71">
        <v>5300.0</v>
      </c>
      <c r="L5287" s="71">
        <v>2120.0</v>
      </c>
      <c r="M5287" s="71">
        <v>2120.0</v>
      </c>
      <c r="N5287" s="71">
        <v>0.0</v>
      </c>
      <c r="O5287" s="71">
        <v>2120.0</v>
      </c>
      <c r="P5287" s="71">
        <v>0.0</v>
      </c>
      <c r="Q5287" s="71">
        <v>2120.0</v>
      </c>
      <c r="R5287" s="71">
        <v>0.0</v>
      </c>
      <c r="S5287" s="71" t="s">
        <v>47</v>
      </c>
      <c r="T5287" s="188">
        <v>45788.0</v>
      </c>
    </row>
    <row r="5288">
      <c r="A5288" s="71" t="s">
        <v>77</v>
      </c>
      <c r="B5288" s="71">
        <v>8163.0</v>
      </c>
      <c r="C5288" s="71" t="s">
        <v>1740</v>
      </c>
      <c r="D5288" s="71" t="s">
        <v>1741</v>
      </c>
      <c r="E5288" s="71">
        <v>8.225009628E9</v>
      </c>
      <c r="T5288" s="188">
        <v>45788.0</v>
      </c>
    </row>
    <row r="5289">
      <c r="A5289" s="71" t="s">
        <v>77</v>
      </c>
      <c r="B5289" s="71">
        <v>8163.0</v>
      </c>
      <c r="C5289" s="71" t="s">
        <v>1740</v>
      </c>
      <c r="D5289" s="71" t="s">
        <v>1741</v>
      </c>
      <c r="E5289" s="71">
        <v>8.225009628E9</v>
      </c>
      <c r="T5289" s="188">
        <v>45788.0</v>
      </c>
    </row>
    <row r="5290">
      <c r="A5290" s="71" t="s">
        <v>77</v>
      </c>
      <c r="B5290" s="71">
        <v>8163.0</v>
      </c>
      <c r="C5290" s="71" t="s">
        <v>1740</v>
      </c>
      <c r="D5290" s="71" t="s">
        <v>1741</v>
      </c>
      <c r="E5290" s="71">
        <v>8.225009628E9</v>
      </c>
      <c r="T5290" s="188">
        <v>45788.0</v>
      </c>
    </row>
    <row r="5291">
      <c r="A5291" s="71" t="s">
        <v>77</v>
      </c>
      <c r="B5291" s="71">
        <v>8163.0</v>
      </c>
      <c r="C5291" s="71" t="s">
        <v>1740</v>
      </c>
      <c r="D5291" s="71" t="s">
        <v>1741</v>
      </c>
      <c r="E5291" s="71">
        <v>8.225009628E9</v>
      </c>
      <c r="T5291" s="188">
        <v>45788.0</v>
      </c>
    </row>
    <row r="5292">
      <c r="A5292" s="71" t="s">
        <v>77</v>
      </c>
      <c r="B5292" s="71">
        <v>8162.0</v>
      </c>
      <c r="C5292" s="71" t="s">
        <v>1742</v>
      </c>
      <c r="D5292" s="71" t="s">
        <v>1135</v>
      </c>
      <c r="E5292" s="71">
        <v>7.828344384E9</v>
      </c>
      <c r="F5292" s="71">
        <v>0.0</v>
      </c>
      <c r="G5292" s="71" t="s">
        <v>195</v>
      </c>
      <c r="H5292" s="71">
        <v>8.0</v>
      </c>
      <c r="I5292" s="71">
        <v>40.0</v>
      </c>
      <c r="J5292" s="71">
        <v>3.2</v>
      </c>
      <c r="K5292" s="71">
        <v>5300.0</v>
      </c>
      <c r="L5292" s="71">
        <v>16960.0</v>
      </c>
      <c r="M5292" s="71">
        <v>16960.0</v>
      </c>
      <c r="N5292" s="71">
        <v>0.0</v>
      </c>
      <c r="O5292" s="71">
        <v>16960.0</v>
      </c>
      <c r="P5292" s="71">
        <v>0.0</v>
      </c>
      <c r="Q5292" s="71">
        <v>16960.0</v>
      </c>
      <c r="R5292" s="71">
        <v>0.0</v>
      </c>
      <c r="S5292" s="71" t="s">
        <v>47</v>
      </c>
      <c r="T5292" s="188">
        <v>45788.0</v>
      </c>
    </row>
    <row r="5293">
      <c r="A5293" s="71" t="s">
        <v>77</v>
      </c>
      <c r="B5293" s="71">
        <v>8162.0</v>
      </c>
      <c r="C5293" s="71" t="s">
        <v>1742</v>
      </c>
      <c r="D5293" s="71" t="s">
        <v>1135</v>
      </c>
      <c r="E5293" s="71">
        <v>7.828344384E9</v>
      </c>
      <c r="T5293" s="188">
        <v>45788.0</v>
      </c>
    </row>
    <row r="5294">
      <c r="A5294" s="71" t="s">
        <v>77</v>
      </c>
      <c r="B5294" s="71">
        <v>8162.0</v>
      </c>
      <c r="C5294" s="71" t="s">
        <v>1742</v>
      </c>
      <c r="D5294" s="71" t="s">
        <v>1135</v>
      </c>
      <c r="E5294" s="71">
        <v>7.828344384E9</v>
      </c>
      <c r="T5294" s="188">
        <v>45788.0</v>
      </c>
    </row>
    <row r="5295">
      <c r="A5295" s="71" t="s">
        <v>77</v>
      </c>
      <c r="B5295" s="71">
        <v>8162.0</v>
      </c>
      <c r="C5295" s="71" t="s">
        <v>1742</v>
      </c>
      <c r="D5295" s="71" t="s">
        <v>1135</v>
      </c>
      <c r="E5295" s="71">
        <v>7.828344384E9</v>
      </c>
      <c r="T5295" s="188">
        <v>45788.0</v>
      </c>
    </row>
    <row r="5296">
      <c r="A5296" s="71" t="s">
        <v>77</v>
      </c>
      <c r="B5296" s="71">
        <v>8162.0</v>
      </c>
      <c r="C5296" s="71" t="s">
        <v>1742</v>
      </c>
      <c r="D5296" s="71" t="s">
        <v>1135</v>
      </c>
      <c r="E5296" s="71">
        <v>7.828344384E9</v>
      </c>
      <c r="T5296" s="188">
        <v>45788.0</v>
      </c>
    </row>
    <row r="5297">
      <c r="A5297" s="71" t="s">
        <v>47</v>
      </c>
      <c r="B5297" s="71">
        <v>18901.0</v>
      </c>
      <c r="C5297" s="71" t="s">
        <v>1743</v>
      </c>
      <c r="D5297" s="71" t="s">
        <v>1744</v>
      </c>
      <c r="E5297" s="71">
        <v>6.263957087E9</v>
      </c>
      <c r="F5297" s="71">
        <v>0.0</v>
      </c>
      <c r="G5297" s="71" t="s">
        <v>1085</v>
      </c>
      <c r="H5297" s="71">
        <v>3.0</v>
      </c>
      <c r="I5297" s="71">
        <v>40.0</v>
      </c>
      <c r="J5297" s="71">
        <v>1.2</v>
      </c>
      <c r="K5297" s="71">
        <v>7500.0</v>
      </c>
      <c r="L5297" s="71">
        <v>9000.0</v>
      </c>
      <c r="M5297" s="71">
        <v>9000.0</v>
      </c>
      <c r="N5297" s="71">
        <v>0.0</v>
      </c>
      <c r="O5297" s="71">
        <v>9000.0</v>
      </c>
      <c r="P5297" s="71">
        <v>0.0</v>
      </c>
      <c r="Q5297" s="71">
        <v>9000.0</v>
      </c>
      <c r="R5297" s="71">
        <v>0.0</v>
      </c>
      <c r="S5297" s="71" t="s">
        <v>47</v>
      </c>
      <c r="T5297" s="188">
        <v>45788.0</v>
      </c>
    </row>
    <row r="5298">
      <c r="A5298" s="71" t="s">
        <v>47</v>
      </c>
      <c r="B5298" s="71">
        <v>18901.0</v>
      </c>
      <c r="C5298" s="71" t="s">
        <v>1743</v>
      </c>
      <c r="D5298" s="71" t="s">
        <v>1744</v>
      </c>
      <c r="E5298" s="71">
        <v>6.263957087E9</v>
      </c>
      <c r="T5298" s="188">
        <v>45788.0</v>
      </c>
    </row>
    <row r="5299">
      <c r="A5299" s="71" t="s">
        <v>47</v>
      </c>
      <c r="B5299" s="71">
        <v>18901.0</v>
      </c>
      <c r="C5299" s="71" t="s">
        <v>1743</v>
      </c>
      <c r="D5299" s="71" t="s">
        <v>1744</v>
      </c>
      <c r="E5299" s="71">
        <v>6.263957087E9</v>
      </c>
      <c r="T5299" s="188">
        <v>45788.0</v>
      </c>
    </row>
    <row r="5300">
      <c r="A5300" s="71" t="s">
        <v>47</v>
      </c>
      <c r="B5300" s="71">
        <v>18901.0</v>
      </c>
      <c r="C5300" s="71" t="s">
        <v>1743</v>
      </c>
      <c r="D5300" s="71" t="s">
        <v>1744</v>
      </c>
      <c r="E5300" s="71">
        <v>6.263957087E9</v>
      </c>
      <c r="T5300" s="188">
        <v>45788.0</v>
      </c>
    </row>
    <row r="5301">
      <c r="A5301" s="71" t="s">
        <v>47</v>
      </c>
      <c r="B5301" s="71">
        <v>18901.0</v>
      </c>
      <c r="C5301" s="71" t="s">
        <v>1743</v>
      </c>
      <c r="D5301" s="71" t="s">
        <v>1744</v>
      </c>
      <c r="E5301" s="71">
        <v>6.263957087E9</v>
      </c>
      <c r="T5301" s="188">
        <v>45788.0</v>
      </c>
    </row>
    <row r="5302">
      <c r="A5302" s="71" t="s">
        <v>47</v>
      </c>
      <c r="B5302" s="71">
        <v>18900.0</v>
      </c>
      <c r="C5302" s="71" t="s">
        <v>1745</v>
      </c>
      <c r="D5302" s="71" t="s">
        <v>1746</v>
      </c>
      <c r="E5302" s="71">
        <v>9.202481566E9</v>
      </c>
      <c r="F5302" s="71">
        <v>0.0</v>
      </c>
      <c r="G5302" s="71" t="s">
        <v>900</v>
      </c>
      <c r="H5302" s="71">
        <v>1.0</v>
      </c>
      <c r="I5302" s="71">
        <v>40.0</v>
      </c>
      <c r="J5302" s="71">
        <v>0.4</v>
      </c>
      <c r="K5302" s="71">
        <v>5500.0</v>
      </c>
      <c r="L5302" s="71">
        <v>2200.0</v>
      </c>
      <c r="M5302" s="71">
        <v>2200.0</v>
      </c>
      <c r="N5302" s="71">
        <v>0.0</v>
      </c>
      <c r="O5302" s="71">
        <v>2200.0</v>
      </c>
      <c r="P5302" s="71">
        <v>2200.0</v>
      </c>
      <c r="Q5302" s="71">
        <v>0.0</v>
      </c>
      <c r="R5302" s="71">
        <v>0.0</v>
      </c>
      <c r="S5302" s="71" t="s">
        <v>191</v>
      </c>
      <c r="T5302" s="188">
        <v>45788.0</v>
      </c>
    </row>
    <row r="5303">
      <c r="A5303" s="71" t="s">
        <v>47</v>
      </c>
      <c r="B5303" s="71">
        <v>18900.0</v>
      </c>
      <c r="C5303" s="71" t="s">
        <v>1745</v>
      </c>
      <c r="D5303" s="71" t="s">
        <v>1746</v>
      </c>
      <c r="E5303" s="71">
        <v>9.202481566E9</v>
      </c>
      <c r="T5303" s="188">
        <v>45788.0</v>
      </c>
    </row>
    <row r="5304">
      <c r="A5304" s="71" t="s">
        <v>47</v>
      </c>
      <c r="B5304" s="71">
        <v>18900.0</v>
      </c>
      <c r="C5304" s="71" t="s">
        <v>1745</v>
      </c>
      <c r="D5304" s="71" t="s">
        <v>1746</v>
      </c>
      <c r="E5304" s="71">
        <v>9.202481566E9</v>
      </c>
      <c r="T5304" s="188">
        <v>45788.0</v>
      </c>
    </row>
    <row r="5305">
      <c r="A5305" s="71" t="s">
        <v>47</v>
      </c>
      <c r="B5305" s="71">
        <v>18900.0</v>
      </c>
      <c r="C5305" s="71" t="s">
        <v>1745</v>
      </c>
      <c r="D5305" s="71" t="s">
        <v>1746</v>
      </c>
      <c r="E5305" s="71">
        <v>9.202481566E9</v>
      </c>
      <c r="T5305" s="188">
        <v>45788.0</v>
      </c>
    </row>
    <row r="5306">
      <c r="A5306" s="71" t="s">
        <v>47</v>
      </c>
      <c r="B5306" s="71">
        <v>18900.0</v>
      </c>
      <c r="C5306" s="71" t="s">
        <v>1745</v>
      </c>
      <c r="D5306" s="71" t="s">
        <v>1746</v>
      </c>
      <c r="E5306" s="71">
        <v>9.202481566E9</v>
      </c>
      <c r="T5306" s="188">
        <v>45788.0</v>
      </c>
    </row>
    <row r="5307">
      <c r="A5307" s="71" t="s">
        <v>47</v>
      </c>
      <c r="B5307" s="71">
        <v>18899.0</v>
      </c>
      <c r="C5307" s="71" t="s">
        <v>1747</v>
      </c>
      <c r="D5307" s="71" t="s">
        <v>1748</v>
      </c>
      <c r="E5307" s="71">
        <v>9.098437513E9</v>
      </c>
      <c r="F5307" s="71">
        <v>0.0</v>
      </c>
      <c r="G5307" s="71" t="s">
        <v>307</v>
      </c>
      <c r="H5307" s="71">
        <v>8.0</v>
      </c>
      <c r="I5307" s="71">
        <v>40.0</v>
      </c>
      <c r="J5307" s="71">
        <v>3.2</v>
      </c>
      <c r="K5307" s="71">
        <v>5500.0</v>
      </c>
      <c r="L5307" s="71">
        <v>17600.0</v>
      </c>
      <c r="M5307" s="71">
        <v>19800.0</v>
      </c>
      <c r="N5307" s="71">
        <v>0.0</v>
      </c>
      <c r="O5307" s="71">
        <v>19800.0</v>
      </c>
      <c r="P5307" s="71">
        <v>8800.0</v>
      </c>
      <c r="Q5307" s="71">
        <v>11000.0</v>
      </c>
      <c r="R5307" s="71">
        <v>0.0</v>
      </c>
      <c r="S5307" s="71" t="s">
        <v>191</v>
      </c>
      <c r="T5307" s="188">
        <v>45788.0</v>
      </c>
    </row>
    <row r="5308">
      <c r="A5308" s="71" t="s">
        <v>47</v>
      </c>
      <c r="B5308" s="71">
        <v>18899.0</v>
      </c>
      <c r="C5308" s="71" t="s">
        <v>1747</v>
      </c>
      <c r="D5308" s="71" t="s">
        <v>1748</v>
      </c>
      <c r="E5308" s="71">
        <v>9.098437513E9</v>
      </c>
      <c r="G5308" s="71" t="s">
        <v>223</v>
      </c>
      <c r="H5308" s="71">
        <v>1.0</v>
      </c>
      <c r="I5308" s="71">
        <v>40.0</v>
      </c>
      <c r="J5308" s="71">
        <v>0.4</v>
      </c>
      <c r="K5308" s="71">
        <v>5500.0</v>
      </c>
      <c r="L5308" s="71">
        <v>2200.0</v>
      </c>
      <c r="T5308" s="188">
        <v>45788.0</v>
      </c>
    </row>
    <row r="5309">
      <c r="A5309" s="71" t="s">
        <v>47</v>
      </c>
      <c r="B5309" s="71">
        <v>18899.0</v>
      </c>
      <c r="C5309" s="71" t="s">
        <v>1747</v>
      </c>
      <c r="D5309" s="71" t="s">
        <v>1748</v>
      </c>
      <c r="E5309" s="71">
        <v>9.098437513E9</v>
      </c>
      <c r="T5309" s="188">
        <v>45788.0</v>
      </c>
    </row>
    <row r="5310">
      <c r="A5310" s="71" t="s">
        <v>47</v>
      </c>
      <c r="B5310" s="71">
        <v>18899.0</v>
      </c>
      <c r="C5310" s="71" t="s">
        <v>1747</v>
      </c>
      <c r="D5310" s="71" t="s">
        <v>1748</v>
      </c>
      <c r="E5310" s="71">
        <v>9.098437513E9</v>
      </c>
      <c r="T5310" s="188">
        <v>45788.0</v>
      </c>
    </row>
    <row r="5311">
      <c r="A5311" s="71" t="s">
        <v>47</v>
      </c>
      <c r="B5311" s="71">
        <v>18899.0</v>
      </c>
      <c r="C5311" s="71" t="s">
        <v>1747</v>
      </c>
      <c r="D5311" s="71" t="s">
        <v>1748</v>
      </c>
      <c r="E5311" s="71">
        <v>9.098437513E9</v>
      </c>
      <c r="T5311" s="188">
        <v>45788.0</v>
      </c>
    </row>
    <row r="5312">
      <c r="A5312" s="71" t="s">
        <v>77</v>
      </c>
      <c r="B5312" s="71">
        <v>8161.0</v>
      </c>
      <c r="C5312" s="71" t="s">
        <v>541</v>
      </c>
      <c r="D5312" s="71" t="s">
        <v>398</v>
      </c>
      <c r="E5312" s="71">
        <v>9.827062352E9</v>
      </c>
      <c r="F5312" s="71">
        <v>0.0</v>
      </c>
      <c r="G5312" s="71" t="s">
        <v>195</v>
      </c>
      <c r="H5312" s="71">
        <v>4.0</v>
      </c>
      <c r="I5312" s="71">
        <v>40.0</v>
      </c>
      <c r="J5312" s="71">
        <v>1.6</v>
      </c>
      <c r="K5312" s="71">
        <v>5300.0</v>
      </c>
      <c r="L5312" s="71">
        <v>8480.0</v>
      </c>
      <c r="M5312" s="71">
        <v>8480.0</v>
      </c>
      <c r="N5312" s="71">
        <v>0.0</v>
      </c>
      <c r="O5312" s="71">
        <v>8480.0</v>
      </c>
      <c r="P5312" s="71">
        <v>0.0</v>
      </c>
      <c r="Q5312" s="71">
        <v>8480.0</v>
      </c>
      <c r="R5312" s="71">
        <v>0.0</v>
      </c>
      <c r="S5312" s="71" t="s">
        <v>47</v>
      </c>
      <c r="T5312" s="188">
        <v>45788.0</v>
      </c>
    </row>
    <row r="5313">
      <c r="A5313" s="71" t="s">
        <v>77</v>
      </c>
      <c r="B5313" s="71">
        <v>8161.0</v>
      </c>
      <c r="C5313" s="71" t="s">
        <v>541</v>
      </c>
      <c r="D5313" s="71" t="s">
        <v>398</v>
      </c>
      <c r="E5313" s="71">
        <v>9.827062352E9</v>
      </c>
      <c r="T5313" s="188">
        <v>45788.0</v>
      </c>
    </row>
    <row r="5314">
      <c r="A5314" s="71" t="s">
        <v>77</v>
      </c>
      <c r="B5314" s="71">
        <v>8161.0</v>
      </c>
      <c r="C5314" s="71" t="s">
        <v>541</v>
      </c>
      <c r="D5314" s="71" t="s">
        <v>398</v>
      </c>
      <c r="E5314" s="71">
        <v>9.827062352E9</v>
      </c>
      <c r="T5314" s="188">
        <v>45788.0</v>
      </c>
    </row>
    <row r="5315">
      <c r="A5315" s="71" t="s">
        <v>77</v>
      </c>
      <c r="B5315" s="71">
        <v>8161.0</v>
      </c>
      <c r="C5315" s="71" t="s">
        <v>541</v>
      </c>
      <c r="D5315" s="71" t="s">
        <v>398</v>
      </c>
      <c r="E5315" s="71">
        <v>9.827062352E9</v>
      </c>
      <c r="T5315" s="188">
        <v>45788.0</v>
      </c>
    </row>
    <row r="5316">
      <c r="A5316" s="71" t="s">
        <v>77</v>
      </c>
      <c r="B5316" s="71">
        <v>8161.0</v>
      </c>
      <c r="C5316" s="71" t="s">
        <v>541</v>
      </c>
      <c r="D5316" s="71" t="s">
        <v>398</v>
      </c>
      <c r="E5316" s="71">
        <v>9.827062352E9</v>
      </c>
      <c r="T5316" s="188">
        <v>45788.0</v>
      </c>
    </row>
    <row r="5317">
      <c r="A5317" s="71" t="s">
        <v>47</v>
      </c>
      <c r="B5317" s="71">
        <v>18898.0</v>
      </c>
      <c r="C5317" s="71" t="s">
        <v>541</v>
      </c>
      <c r="D5317" s="71" t="s">
        <v>398</v>
      </c>
      <c r="E5317" s="71">
        <v>9.827062352E9</v>
      </c>
      <c r="F5317" s="71">
        <v>0.0</v>
      </c>
      <c r="G5317" s="71" t="s">
        <v>900</v>
      </c>
      <c r="H5317" s="71">
        <v>2.0</v>
      </c>
      <c r="I5317" s="71">
        <v>40.0</v>
      </c>
      <c r="J5317" s="71">
        <v>0.8</v>
      </c>
      <c r="K5317" s="71">
        <v>5500.0</v>
      </c>
      <c r="L5317" s="71">
        <v>4400.0</v>
      </c>
      <c r="M5317" s="71">
        <v>13200.0</v>
      </c>
      <c r="N5317" s="71">
        <v>0.0</v>
      </c>
      <c r="O5317" s="71">
        <v>13200.0</v>
      </c>
      <c r="P5317" s="71">
        <v>0.0</v>
      </c>
      <c r="Q5317" s="71">
        <v>13200.0</v>
      </c>
      <c r="R5317" s="71">
        <v>0.0</v>
      </c>
      <c r="S5317" s="71" t="s">
        <v>47</v>
      </c>
      <c r="T5317" s="188">
        <v>45788.0</v>
      </c>
    </row>
    <row r="5318">
      <c r="A5318" s="71" t="s">
        <v>47</v>
      </c>
      <c r="B5318" s="71">
        <v>18898.0</v>
      </c>
      <c r="C5318" s="71" t="s">
        <v>541</v>
      </c>
      <c r="D5318" s="71" t="s">
        <v>398</v>
      </c>
      <c r="E5318" s="71">
        <v>9.827062352E9</v>
      </c>
      <c r="G5318" s="71" t="s">
        <v>741</v>
      </c>
      <c r="H5318" s="71">
        <v>4.0</v>
      </c>
      <c r="I5318" s="71">
        <v>40.0</v>
      </c>
      <c r="J5318" s="71">
        <v>1.6</v>
      </c>
      <c r="K5318" s="71">
        <v>5500.0</v>
      </c>
      <c r="L5318" s="71">
        <v>8800.0</v>
      </c>
      <c r="T5318" s="188">
        <v>45788.0</v>
      </c>
    </row>
    <row r="5319">
      <c r="A5319" s="71" t="s">
        <v>47</v>
      </c>
      <c r="B5319" s="71">
        <v>18898.0</v>
      </c>
      <c r="C5319" s="71" t="s">
        <v>541</v>
      </c>
      <c r="D5319" s="71" t="s">
        <v>398</v>
      </c>
      <c r="E5319" s="71">
        <v>9.827062352E9</v>
      </c>
      <c r="T5319" s="188">
        <v>45788.0</v>
      </c>
    </row>
    <row r="5320">
      <c r="A5320" s="71" t="s">
        <v>47</v>
      </c>
      <c r="B5320" s="71">
        <v>18898.0</v>
      </c>
      <c r="C5320" s="71" t="s">
        <v>541</v>
      </c>
      <c r="D5320" s="71" t="s">
        <v>398</v>
      </c>
      <c r="E5320" s="71">
        <v>9.827062352E9</v>
      </c>
      <c r="T5320" s="188">
        <v>45788.0</v>
      </c>
    </row>
    <row r="5321">
      <c r="A5321" s="71" t="s">
        <v>47</v>
      </c>
      <c r="B5321" s="71">
        <v>18898.0</v>
      </c>
      <c r="C5321" s="71" t="s">
        <v>541</v>
      </c>
      <c r="D5321" s="71" t="s">
        <v>398</v>
      </c>
      <c r="E5321" s="71">
        <v>9.827062352E9</v>
      </c>
      <c r="T5321" s="188">
        <v>45788.0</v>
      </c>
    </row>
    <row r="5322">
      <c r="A5322" s="71" t="s">
        <v>47</v>
      </c>
      <c r="B5322" s="71">
        <v>18897.0</v>
      </c>
      <c r="C5322" s="71" t="s">
        <v>1749</v>
      </c>
      <c r="D5322" s="71" t="s">
        <v>1750</v>
      </c>
      <c r="E5322" s="71">
        <v>7.804062121E9</v>
      </c>
      <c r="F5322" s="71" t="s">
        <v>1751</v>
      </c>
      <c r="G5322" s="71" t="s">
        <v>900</v>
      </c>
      <c r="H5322" s="71">
        <v>5.0</v>
      </c>
      <c r="I5322" s="71">
        <v>40.0</v>
      </c>
      <c r="J5322" s="71">
        <v>2.0</v>
      </c>
      <c r="K5322" s="71">
        <v>5500.0</v>
      </c>
      <c r="L5322" s="71">
        <v>11000.0</v>
      </c>
      <c r="M5322" s="71">
        <v>11000.0</v>
      </c>
      <c r="N5322" s="71">
        <v>0.0</v>
      </c>
      <c r="O5322" s="71">
        <v>11000.0</v>
      </c>
      <c r="P5322" s="71">
        <v>11000.0</v>
      </c>
      <c r="Q5322" s="71">
        <v>0.0</v>
      </c>
      <c r="R5322" s="71">
        <v>0.0</v>
      </c>
      <c r="S5322" s="71" t="s">
        <v>191</v>
      </c>
      <c r="T5322" s="188">
        <v>45788.0</v>
      </c>
    </row>
    <row r="5323">
      <c r="A5323" s="71" t="s">
        <v>47</v>
      </c>
      <c r="B5323" s="71">
        <v>18897.0</v>
      </c>
      <c r="C5323" s="71" t="s">
        <v>1749</v>
      </c>
      <c r="D5323" s="71" t="s">
        <v>1750</v>
      </c>
      <c r="E5323" s="71">
        <v>7.804062121E9</v>
      </c>
      <c r="T5323" s="188">
        <v>45788.0</v>
      </c>
    </row>
    <row r="5324">
      <c r="A5324" s="71" t="s">
        <v>47</v>
      </c>
      <c r="B5324" s="71">
        <v>18897.0</v>
      </c>
      <c r="C5324" s="71" t="s">
        <v>1749</v>
      </c>
      <c r="D5324" s="71" t="s">
        <v>1750</v>
      </c>
      <c r="E5324" s="71">
        <v>7.804062121E9</v>
      </c>
      <c r="T5324" s="188">
        <v>45788.0</v>
      </c>
    </row>
    <row r="5325">
      <c r="A5325" s="71" t="s">
        <v>47</v>
      </c>
      <c r="B5325" s="71">
        <v>18897.0</v>
      </c>
      <c r="C5325" s="71" t="s">
        <v>1749</v>
      </c>
      <c r="D5325" s="71" t="s">
        <v>1750</v>
      </c>
      <c r="E5325" s="71">
        <v>7.804062121E9</v>
      </c>
      <c r="T5325" s="188">
        <v>45788.0</v>
      </c>
    </row>
    <row r="5326">
      <c r="A5326" s="71" t="s">
        <v>47</v>
      </c>
      <c r="B5326" s="71">
        <v>18897.0</v>
      </c>
      <c r="C5326" s="71" t="s">
        <v>1749</v>
      </c>
      <c r="D5326" s="71" t="s">
        <v>1750</v>
      </c>
      <c r="E5326" s="71">
        <v>7.804062121E9</v>
      </c>
      <c r="T5326" s="188">
        <v>45788.0</v>
      </c>
    </row>
    <row r="5327">
      <c r="A5327" s="71" t="s">
        <v>77</v>
      </c>
      <c r="B5327" s="71">
        <v>8160.0</v>
      </c>
      <c r="C5327" s="71" t="s">
        <v>1752</v>
      </c>
      <c r="D5327" s="71" t="s">
        <v>1753</v>
      </c>
      <c r="E5327" s="71">
        <v>9.713341323E9</v>
      </c>
      <c r="F5327" s="71">
        <v>12300.0</v>
      </c>
      <c r="G5327" s="71" t="s">
        <v>195</v>
      </c>
      <c r="H5327" s="71">
        <v>3.0</v>
      </c>
      <c r="I5327" s="71">
        <v>40.0</v>
      </c>
      <c r="J5327" s="71">
        <v>1.2</v>
      </c>
      <c r="K5327" s="71">
        <v>5300.0</v>
      </c>
      <c r="L5327" s="71">
        <v>6360.0</v>
      </c>
      <c r="M5327" s="71">
        <v>6360.0</v>
      </c>
      <c r="N5327" s="71">
        <v>0.0</v>
      </c>
      <c r="O5327" s="71">
        <v>6360.0</v>
      </c>
      <c r="P5327" s="71">
        <v>6360.0</v>
      </c>
      <c r="Q5327" s="71">
        <v>0.0</v>
      </c>
      <c r="R5327" s="71">
        <v>0.0</v>
      </c>
      <c r="S5327" s="71" t="s">
        <v>191</v>
      </c>
      <c r="T5327" s="188">
        <v>45788.0</v>
      </c>
    </row>
    <row r="5328">
      <c r="A5328" s="71" t="s">
        <v>77</v>
      </c>
      <c r="B5328" s="71">
        <v>8160.0</v>
      </c>
      <c r="C5328" s="71" t="s">
        <v>1752</v>
      </c>
      <c r="D5328" s="71" t="s">
        <v>1753</v>
      </c>
      <c r="E5328" s="71">
        <v>9.713341323E9</v>
      </c>
      <c r="T5328" s="188">
        <v>45788.0</v>
      </c>
    </row>
    <row r="5329">
      <c r="A5329" s="71" t="s">
        <v>77</v>
      </c>
      <c r="B5329" s="71">
        <v>8160.0</v>
      </c>
      <c r="C5329" s="71" t="s">
        <v>1752</v>
      </c>
      <c r="D5329" s="71" t="s">
        <v>1753</v>
      </c>
      <c r="E5329" s="71">
        <v>9.713341323E9</v>
      </c>
      <c r="T5329" s="188">
        <v>45788.0</v>
      </c>
    </row>
    <row r="5330">
      <c r="A5330" s="71" t="s">
        <v>77</v>
      </c>
      <c r="B5330" s="71">
        <v>8160.0</v>
      </c>
      <c r="C5330" s="71" t="s">
        <v>1752</v>
      </c>
      <c r="D5330" s="71" t="s">
        <v>1753</v>
      </c>
      <c r="E5330" s="71">
        <v>9.713341323E9</v>
      </c>
      <c r="T5330" s="188">
        <v>45788.0</v>
      </c>
    </row>
    <row r="5331">
      <c r="A5331" s="71" t="s">
        <v>77</v>
      </c>
      <c r="B5331" s="71">
        <v>8160.0</v>
      </c>
      <c r="C5331" s="71" t="s">
        <v>1752</v>
      </c>
      <c r="D5331" s="71" t="s">
        <v>1753</v>
      </c>
      <c r="E5331" s="71">
        <v>9.713341323E9</v>
      </c>
      <c r="T5331" s="188">
        <v>45788.0</v>
      </c>
    </row>
    <row r="5332">
      <c r="A5332" s="71" t="s">
        <v>47</v>
      </c>
      <c r="B5332" s="71">
        <v>18896.0</v>
      </c>
      <c r="C5332" s="71" t="s">
        <v>1752</v>
      </c>
      <c r="D5332" s="71" t="s">
        <v>1753</v>
      </c>
      <c r="E5332" s="71">
        <v>9.713341323E9</v>
      </c>
      <c r="F5332" s="71">
        <v>12360.0</v>
      </c>
      <c r="G5332" s="71" t="s">
        <v>215</v>
      </c>
      <c r="H5332" s="71">
        <v>2.0</v>
      </c>
      <c r="I5332" s="71">
        <v>40.0</v>
      </c>
      <c r="J5332" s="71">
        <v>0.8</v>
      </c>
      <c r="K5332" s="71">
        <v>7500.0</v>
      </c>
      <c r="L5332" s="71">
        <v>6000.0</v>
      </c>
      <c r="M5332" s="71">
        <v>6000.0</v>
      </c>
      <c r="N5332" s="71">
        <v>60.0</v>
      </c>
      <c r="O5332" s="71">
        <v>5940.0</v>
      </c>
      <c r="P5332" s="71">
        <v>5940.0</v>
      </c>
      <c r="Q5332" s="71">
        <v>0.0</v>
      </c>
      <c r="R5332" s="71">
        <v>0.0</v>
      </c>
      <c r="S5332" s="71" t="s">
        <v>191</v>
      </c>
      <c r="T5332" s="188">
        <v>45788.0</v>
      </c>
    </row>
    <row r="5333">
      <c r="A5333" s="71" t="s">
        <v>47</v>
      </c>
      <c r="B5333" s="71">
        <v>18896.0</v>
      </c>
      <c r="C5333" s="71" t="s">
        <v>1752</v>
      </c>
      <c r="D5333" s="71" t="s">
        <v>1753</v>
      </c>
      <c r="E5333" s="71">
        <v>9.713341323E9</v>
      </c>
      <c r="T5333" s="188">
        <v>45788.0</v>
      </c>
    </row>
    <row r="5334">
      <c r="A5334" s="71" t="s">
        <v>47</v>
      </c>
      <c r="B5334" s="71">
        <v>18896.0</v>
      </c>
      <c r="C5334" s="71" t="s">
        <v>1752</v>
      </c>
      <c r="D5334" s="71" t="s">
        <v>1753</v>
      </c>
      <c r="E5334" s="71">
        <v>9.713341323E9</v>
      </c>
      <c r="T5334" s="188">
        <v>45788.0</v>
      </c>
    </row>
    <row r="5335">
      <c r="A5335" s="71" t="s">
        <v>47</v>
      </c>
      <c r="B5335" s="71">
        <v>18896.0</v>
      </c>
      <c r="C5335" s="71" t="s">
        <v>1752</v>
      </c>
      <c r="D5335" s="71" t="s">
        <v>1753</v>
      </c>
      <c r="E5335" s="71">
        <v>9.713341323E9</v>
      </c>
      <c r="T5335" s="188">
        <v>45788.0</v>
      </c>
    </row>
    <row r="5336">
      <c r="A5336" s="71" t="s">
        <v>47</v>
      </c>
      <c r="B5336" s="71">
        <v>18896.0</v>
      </c>
      <c r="C5336" s="71" t="s">
        <v>1752</v>
      </c>
      <c r="D5336" s="71" t="s">
        <v>1753</v>
      </c>
      <c r="E5336" s="71">
        <v>9.713341323E9</v>
      </c>
      <c r="T5336" s="188">
        <v>45788.0</v>
      </c>
    </row>
    <row r="5337">
      <c r="A5337" s="71" t="s">
        <v>77</v>
      </c>
      <c r="B5337" s="71">
        <v>8159.0</v>
      </c>
      <c r="C5337" s="71" t="s">
        <v>1754</v>
      </c>
      <c r="D5337" s="71" t="s">
        <v>1755</v>
      </c>
      <c r="E5337" s="71">
        <v>7.974580583E9</v>
      </c>
      <c r="F5337" s="71">
        <v>0.0</v>
      </c>
      <c r="G5337" s="71" t="s">
        <v>243</v>
      </c>
      <c r="H5337" s="71">
        <v>2.0</v>
      </c>
      <c r="I5337" s="71">
        <v>40.0</v>
      </c>
      <c r="J5337" s="71">
        <v>0.8</v>
      </c>
      <c r="K5337" s="71">
        <v>5300.0</v>
      </c>
      <c r="L5337" s="71">
        <v>4240.0</v>
      </c>
      <c r="M5337" s="71">
        <v>4240.0</v>
      </c>
      <c r="N5337" s="71">
        <v>0.0</v>
      </c>
      <c r="O5337" s="71">
        <v>4240.0</v>
      </c>
      <c r="P5337" s="71">
        <v>4240.0</v>
      </c>
      <c r="Q5337" s="71">
        <v>0.0</v>
      </c>
      <c r="R5337" s="71">
        <v>0.0</v>
      </c>
      <c r="S5337" s="71" t="s">
        <v>191</v>
      </c>
      <c r="T5337" s="188">
        <v>45788.0</v>
      </c>
    </row>
    <row r="5338">
      <c r="A5338" s="71" t="s">
        <v>77</v>
      </c>
      <c r="B5338" s="71">
        <v>8159.0</v>
      </c>
      <c r="C5338" s="71" t="s">
        <v>1754</v>
      </c>
      <c r="D5338" s="71" t="s">
        <v>1755</v>
      </c>
      <c r="E5338" s="71">
        <v>7.974580583E9</v>
      </c>
      <c r="T5338" s="188">
        <v>45788.0</v>
      </c>
    </row>
    <row r="5339">
      <c r="A5339" s="71" t="s">
        <v>77</v>
      </c>
      <c r="B5339" s="71">
        <v>8159.0</v>
      </c>
      <c r="C5339" s="71" t="s">
        <v>1754</v>
      </c>
      <c r="D5339" s="71" t="s">
        <v>1755</v>
      </c>
      <c r="E5339" s="71">
        <v>7.974580583E9</v>
      </c>
      <c r="T5339" s="188">
        <v>45788.0</v>
      </c>
    </row>
    <row r="5340">
      <c r="A5340" s="71" t="s">
        <v>77</v>
      </c>
      <c r="B5340" s="71">
        <v>8159.0</v>
      </c>
      <c r="C5340" s="71" t="s">
        <v>1754</v>
      </c>
      <c r="D5340" s="71" t="s">
        <v>1755</v>
      </c>
      <c r="E5340" s="71">
        <v>7.974580583E9</v>
      </c>
      <c r="T5340" s="188">
        <v>45788.0</v>
      </c>
    </row>
    <row r="5341">
      <c r="A5341" s="71" t="s">
        <v>77</v>
      </c>
      <c r="B5341" s="71">
        <v>8159.0</v>
      </c>
      <c r="C5341" s="71" t="s">
        <v>1754</v>
      </c>
      <c r="D5341" s="71" t="s">
        <v>1755</v>
      </c>
      <c r="E5341" s="71">
        <v>7.974580583E9</v>
      </c>
      <c r="T5341" s="188">
        <v>45788.0</v>
      </c>
    </row>
    <row r="5342">
      <c r="A5342" s="71" t="s">
        <v>47</v>
      </c>
      <c r="B5342" s="71">
        <v>18895.0</v>
      </c>
      <c r="C5342" s="71" t="s">
        <v>376</v>
      </c>
      <c r="D5342" s="71" t="s">
        <v>377</v>
      </c>
      <c r="E5342" s="71">
        <v>9.340018672E9</v>
      </c>
      <c r="F5342" s="71">
        <v>0.0</v>
      </c>
      <c r="G5342" s="71" t="s">
        <v>1514</v>
      </c>
      <c r="H5342" s="71">
        <v>23.0</v>
      </c>
      <c r="I5342" s="71">
        <v>40.0</v>
      </c>
      <c r="J5342" s="71">
        <v>9.2</v>
      </c>
      <c r="K5342" s="71">
        <v>5500.0</v>
      </c>
      <c r="L5342" s="71">
        <v>50600.0</v>
      </c>
      <c r="M5342" s="71">
        <v>55800.0</v>
      </c>
      <c r="N5342" s="71">
        <v>0.0</v>
      </c>
      <c r="O5342" s="71">
        <v>55800.0</v>
      </c>
      <c r="P5342" s="71">
        <v>0.0</v>
      </c>
      <c r="Q5342" s="71">
        <v>55800.0</v>
      </c>
      <c r="R5342" s="71">
        <v>0.0</v>
      </c>
      <c r="S5342" s="71" t="s">
        <v>47</v>
      </c>
      <c r="T5342" s="188">
        <v>45788.0</v>
      </c>
    </row>
    <row r="5343">
      <c r="A5343" s="71" t="s">
        <v>47</v>
      </c>
      <c r="B5343" s="71">
        <v>18895.0</v>
      </c>
      <c r="C5343" s="71" t="s">
        <v>376</v>
      </c>
      <c r="D5343" s="71" t="s">
        <v>377</v>
      </c>
      <c r="E5343" s="71">
        <v>9.340018672E9</v>
      </c>
      <c r="G5343" s="71" t="s">
        <v>454</v>
      </c>
      <c r="H5343" s="71">
        <v>2.0</v>
      </c>
      <c r="I5343" s="71">
        <v>40.0</v>
      </c>
      <c r="J5343" s="71">
        <v>0.8</v>
      </c>
      <c r="K5343" s="71">
        <v>6500.0</v>
      </c>
      <c r="L5343" s="71">
        <v>5200.0</v>
      </c>
      <c r="T5343" s="188">
        <v>45788.0</v>
      </c>
    </row>
    <row r="5344">
      <c r="A5344" s="71" t="s">
        <v>47</v>
      </c>
      <c r="B5344" s="71">
        <v>18895.0</v>
      </c>
      <c r="C5344" s="71" t="s">
        <v>376</v>
      </c>
      <c r="D5344" s="71" t="s">
        <v>377</v>
      </c>
      <c r="E5344" s="71">
        <v>9.340018672E9</v>
      </c>
      <c r="T5344" s="188">
        <v>45788.0</v>
      </c>
    </row>
    <row r="5345">
      <c r="A5345" s="71" t="s">
        <v>47</v>
      </c>
      <c r="B5345" s="71">
        <v>18895.0</v>
      </c>
      <c r="C5345" s="71" t="s">
        <v>376</v>
      </c>
      <c r="D5345" s="71" t="s">
        <v>377</v>
      </c>
      <c r="E5345" s="71">
        <v>9.340018672E9</v>
      </c>
      <c r="T5345" s="188">
        <v>45788.0</v>
      </c>
    </row>
    <row r="5346">
      <c r="A5346" s="71" t="s">
        <v>47</v>
      </c>
      <c r="B5346" s="71">
        <v>18895.0</v>
      </c>
      <c r="C5346" s="71" t="s">
        <v>376</v>
      </c>
      <c r="D5346" s="71" t="s">
        <v>377</v>
      </c>
      <c r="E5346" s="71">
        <v>9.340018672E9</v>
      </c>
      <c r="T5346" s="188">
        <v>45788.0</v>
      </c>
    </row>
    <row r="5347">
      <c r="A5347" s="71" t="s">
        <v>47</v>
      </c>
      <c r="B5347" s="71">
        <v>18894.0</v>
      </c>
      <c r="C5347" s="71" t="s">
        <v>1756</v>
      </c>
      <c r="D5347" s="71" t="s">
        <v>1757</v>
      </c>
      <c r="E5347" s="71">
        <v>9.981147743E9</v>
      </c>
      <c r="F5347" s="71">
        <v>0.0</v>
      </c>
      <c r="G5347" s="71" t="s">
        <v>900</v>
      </c>
      <c r="H5347" s="71">
        <v>1.0</v>
      </c>
      <c r="I5347" s="71">
        <v>40.0</v>
      </c>
      <c r="J5347" s="71">
        <v>0.4</v>
      </c>
      <c r="K5347" s="71">
        <v>5500.0</v>
      </c>
      <c r="L5347" s="71">
        <v>2200.0</v>
      </c>
      <c r="M5347" s="71">
        <v>2200.0</v>
      </c>
      <c r="N5347" s="71">
        <v>0.0</v>
      </c>
      <c r="O5347" s="71">
        <v>2200.0</v>
      </c>
      <c r="P5347" s="71">
        <v>0.0</v>
      </c>
      <c r="Q5347" s="71">
        <v>2200.0</v>
      </c>
      <c r="R5347" s="71">
        <v>0.0</v>
      </c>
      <c r="S5347" s="71" t="s">
        <v>47</v>
      </c>
      <c r="T5347" s="188">
        <v>45788.0</v>
      </c>
    </row>
    <row r="5348">
      <c r="A5348" s="71" t="s">
        <v>47</v>
      </c>
      <c r="B5348" s="71">
        <v>18894.0</v>
      </c>
      <c r="C5348" s="71" t="s">
        <v>1756</v>
      </c>
      <c r="D5348" s="71" t="s">
        <v>1757</v>
      </c>
      <c r="E5348" s="71">
        <v>9.981147743E9</v>
      </c>
      <c r="T5348" s="188">
        <v>45788.0</v>
      </c>
    </row>
    <row r="5349">
      <c r="A5349" s="71" t="s">
        <v>47</v>
      </c>
      <c r="B5349" s="71">
        <v>18894.0</v>
      </c>
      <c r="C5349" s="71" t="s">
        <v>1756</v>
      </c>
      <c r="D5349" s="71" t="s">
        <v>1757</v>
      </c>
      <c r="E5349" s="71">
        <v>9.981147743E9</v>
      </c>
      <c r="T5349" s="188">
        <v>45788.0</v>
      </c>
    </row>
    <row r="5350">
      <c r="A5350" s="71" t="s">
        <v>47</v>
      </c>
      <c r="B5350" s="71">
        <v>18894.0</v>
      </c>
      <c r="C5350" s="71" t="s">
        <v>1756</v>
      </c>
      <c r="D5350" s="71" t="s">
        <v>1757</v>
      </c>
      <c r="E5350" s="71">
        <v>9.981147743E9</v>
      </c>
      <c r="T5350" s="188">
        <v>45788.0</v>
      </c>
    </row>
    <row r="5351">
      <c r="A5351" s="71" t="s">
        <v>47</v>
      </c>
      <c r="B5351" s="71">
        <v>18894.0</v>
      </c>
      <c r="C5351" s="71" t="s">
        <v>1756</v>
      </c>
      <c r="D5351" s="71" t="s">
        <v>1757</v>
      </c>
      <c r="E5351" s="71">
        <v>9.981147743E9</v>
      </c>
      <c r="T5351" s="188">
        <v>45788.0</v>
      </c>
    </row>
    <row r="5352">
      <c r="A5352" s="71" t="s">
        <v>77</v>
      </c>
      <c r="B5352" s="71">
        <v>8158.0</v>
      </c>
      <c r="C5352" s="71" t="s">
        <v>1758</v>
      </c>
      <c r="D5352" s="71" t="s">
        <v>1759</v>
      </c>
      <c r="E5352" s="71">
        <v>9.009803658E9</v>
      </c>
      <c r="F5352" s="71">
        <v>0.0</v>
      </c>
      <c r="G5352" s="71" t="s">
        <v>273</v>
      </c>
      <c r="H5352" s="71">
        <v>3.0</v>
      </c>
      <c r="I5352" s="71">
        <v>40.0</v>
      </c>
      <c r="J5352" s="71">
        <v>1.2</v>
      </c>
      <c r="K5352" s="71">
        <v>8500.0</v>
      </c>
      <c r="L5352" s="71">
        <v>10200.0</v>
      </c>
      <c r="M5352" s="71">
        <v>10200.0</v>
      </c>
      <c r="N5352" s="71">
        <v>0.0</v>
      </c>
      <c r="O5352" s="71">
        <v>10200.0</v>
      </c>
      <c r="P5352" s="71">
        <v>10000.0</v>
      </c>
      <c r="Q5352" s="71">
        <v>200.0</v>
      </c>
      <c r="R5352" s="71">
        <v>0.0</v>
      </c>
      <c r="S5352" s="71" t="s">
        <v>191</v>
      </c>
      <c r="T5352" s="188">
        <v>45788.0</v>
      </c>
    </row>
    <row r="5353">
      <c r="A5353" s="71" t="s">
        <v>77</v>
      </c>
      <c r="B5353" s="71">
        <v>8158.0</v>
      </c>
      <c r="C5353" s="71" t="s">
        <v>1758</v>
      </c>
      <c r="D5353" s="71" t="s">
        <v>1759</v>
      </c>
      <c r="E5353" s="71">
        <v>9.009803658E9</v>
      </c>
      <c r="T5353" s="188">
        <v>45788.0</v>
      </c>
    </row>
    <row r="5354">
      <c r="A5354" s="71" t="s">
        <v>77</v>
      </c>
      <c r="B5354" s="71">
        <v>8158.0</v>
      </c>
      <c r="C5354" s="71" t="s">
        <v>1758</v>
      </c>
      <c r="D5354" s="71" t="s">
        <v>1759</v>
      </c>
      <c r="E5354" s="71">
        <v>9.009803658E9</v>
      </c>
      <c r="T5354" s="188">
        <v>45788.0</v>
      </c>
    </row>
    <row r="5355">
      <c r="A5355" s="71" t="s">
        <v>77</v>
      </c>
      <c r="B5355" s="71">
        <v>8158.0</v>
      </c>
      <c r="C5355" s="71" t="s">
        <v>1758</v>
      </c>
      <c r="D5355" s="71" t="s">
        <v>1759</v>
      </c>
      <c r="E5355" s="71">
        <v>9.009803658E9</v>
      </c>
      <c r="T5355" s="188">
        <v>45788.0</v>
      </c>
    </row>
    <row r="5356">
      <c r="A5356" s="71" t="s">
        <v>77</v>
      </c>
      <c r="B5356" s="71">
        <v>8158.0</v>
      </c>
      <c r="C5356" s="71" t="s">
        <v>1758</v>
      </c>
      <c r="D5356" s="71" t="s">
        <v>1759</v>
      </c>
      <c r="E5356" s="71">
        <v>9.009803658E9</v>
      </c>
      <c r="T5356" s="188">
        <v>45788.0</v>
      </c>
    </row>
    <row r="5357">
      <c r="A5357" s="71" t="s">
        <v>47</v>
      </c>
      <c r="B5357" s="71">
        <v>18893.0</v>
      </c>
      <c r="C5357" s="71" t="s">
        <v>1760</v>
      </c>
      <c r="D5357" s="71" t="s">
        <v>1761</v>
      </c>
      <c r="E5357" s="71">
        <v>8.823000017E9</v>
      </c>
      <c r="F5357" s="71">
        <v>0.0</v>
      </c>
      <c r="G5357" s="71" t="s">
        <v>1514</v>
      </c>
      <c r="H5357" s="71">
        <v>2.0</v>
      </c>
      <c r="I5357" s="71">
        <v>40.0</v>
      </c>
      <c r="J5357" s="71">
        <v>0.8</v>
      </c>
      <c r="K5357" s="71">
        <v>5500.0</v>
      </c>
      <c r="L5357" s="71">
        <v>4400.0</v>
      </c>
      <c r="M5357" s="71">
        <v>4400.0</v>
      </c>
      <c r="N5357" s="71">
        <v>0.0</v>
      </c>
      <c r="O5357" s="71">
        <v>4400.0</v>
      </c>
      <c r="P5357" s="71">
        <v>4400.0</v>
      </c>
      <c r="Q5357" s="71">
        <v>0.0</v>
      </c>
      <c r="R5357" s="71">
        <v>0.0</v>
      </c>
      <c r="S5357" s="71" t="s">
        <v>191</v>
      </c>
      <c r="T5357" s="188">
        <v>45788.0</v>
      </c>
    </row>
    <row r="5358">
      <c r="A5358" s="71" t="s">
        <v>47</v>
      </c>
      <c r="B5358" s="71">
        <v>18893.0</v>
      </c>
      <c r="C5358" s="71" t="s">
        <v>1760</v>
      </c>
      <c r="D5358" s="71" t="s">
        <v>1761</v>
      </c>
      <c r="E5358" s="71">
        <v>8.823000017E9</v>
      </c>
      <c r="T5358" s="188">
        <v>45788.0</v>
      </c>
    </row>
    <row r="5359">
      <c r="A5359" s="71" t="s">
        <v>47</v>
      </c>
      <c r="B5359" s="71">
        <v>18893.0</v>
      </c>
      <c r="C5359" s="71" t="s">
        <v>1760</v>
      </c>
      <c r="D5359" s="71" t="s">
        <v>1761</v>
      </c>
      <c r="E5359" s="71">
        <v>8.823000017E9</v>
      </c>
      <c r="T5359" s="188">
        <v>45788.0</v>
      </c>
    </row>
    <row r="5360">
      <c r="A5360" s="71" t="s">
        <v>47</v>
      </c>
      <c r="B5360" s="71">
        <v>18893.0</v>
      </c>
      <c r="C5360" s="71" t="s">
        <v>1760</v>
      </c>
      <c r="D5360" s="71" t="s">
        <v>1761</v>
      </c>
      <c r="E5360" s="71">
        <v>8.823000017E9</v>
      </c>
      <c r="T5360" s="188">
        <v>45788.0</v>
      </c>
    </row>
    <row r="5361">
      <c r="A5361" s="71" t="s">
        <v>47</v>
      </c>
      <c r="B5361" s="71">
        <v>18893.0</v>
      </c>
      <c r="C5361" s="71" t="s">
        <v>1760</v>
      </c>
      <c r="D5361" s="71" t="s">
        <v>1761</v>
      </c>
      <c r="E5361" s="71">
        <v>8.823000017E9</v>
      </c>
      <c r="T5361" s="188">
        <v>45788.0</v>
      </c>
    </row>
    <row r="5362">
      <c r="A5362" s="71" t="s">
        <v>77</v>
      </c>
      <c r="B5362" s="71">
        <v>8157.0</v>
      </c>
      <c r="C5362" s="71" t="s">
        <v>1762</v>
      </c>
      <c r="D5362" s="71" t="s">
        <v>1763</v>
      </c>
      <c r="E5362" s="71">
        <v>0.0</v>
      </c>
      <c r="F5362" s="71">
        <v>0.0</v>
      </c>
      <c r="G5362" s="71" t="s">
        <v>394</v>
      </c>
      <c r="H5362" s="71">
        <v>1.0</v>
      </c>
      <c r="I5362" s="71">
        <v>40.0</v>
      </c>
      <c r="J5362" s="71">
        <v>0.4</v>
      </c>
      <c r="K5362" s="71">
        <v>5300.0</v>
      </c>
      <c r="L5362" s="71">
        <v>2120.0</v>
      </c>
      <c r="M5362" s="71">
        <v>2120.0</v>
      </c>
      <c r="N5362" s="71">
        <v>20.0</v>
      </c>
      <c r="O5362" s="71">
        <v>2100.0</v>
      </c>
      <c r="P5362" s="71">
        <v>1700.0</v>
      </c>
      <c r="Q5362" s="71">
        <v>400.0</v>
      </c>
      <c r="R5362" s="71">
        <v>0.0</v>
      </c>
      <c r="S5362" s="71" t="s">
        <v>191</v>
      </c>
      <c r="T5362" s="188">
        <v>45788.0</v>
      </c>
    </row>
    <row r="5363">
      <c r="A5363" s="71" t="s">
        <v>77</v>
      </c>
      <c r="B5363" s="71">
        <v>8157.0</v>
      </c>
      <c r="C5363" s="71" t="s">
        <v>1762</v>
      </c>
      <c r="D5363" s="71" t="s">
        <v>1763</v>
      </c>
      <c r="E5363" s="71">
        <v>0.0</v>
      </c>
      <c r="T5363" s="188">
        <v>45788.0</v>
      </c>
    </row>
    <row r="5364">
      <c r="A5364" s="71" t="s">
        <v>77</v>
      </c>
      <c r="B5364" s="71">
        <v>8157.0</v>
      </c>
      <c r="C5364" s="71" t="s">
        <v>1762</v>
      </c>
      <c r="D5364" s="71" t="s">
        <v>1763</v>
      </c>
      <c r="E5364" s="71">
        <v>0.0</v>
      </c>
      <c r="T5364" s="188">
        <v>45788.0</v>
      </c>
    </row>
    <row r="5365">
      <c r="A5365" s="71" t="s">
        <v>77</v>
      </c>
      <c r="B5365" s="71">
        <v>8157.0</v>
      </c>
      <c r="C5365" s="71" t="s">
        <v>1762</v>
      </c>
      <c r="D5365" s="71" t="s">
        <v>1763</v>
      </c>
      <c r="E5365" s="71">
        <v>0.0</v>
      </c>
      <c r="T5365" s="188">
        <v>45788.0</v>
      </c>
    </row>
    <row r="5366">
      <c r="A5366" s="71" t="s">
        <v>77</v>
      </c>
      <c r="B5366" s="71">
        <v>8157.0</v>
      </c>
      <c r="C5366" s="71" t="s">
        <v>1762</v>
      </c>
      <c r="D5366" s="71" t="s">
        <v>1763</v>
      </c>
      <c r="E5366" s="71">
        <v>0.0</v>
      </c>
      <c r="T5366" s="188">
        <v>45788.0</v>
      </c>
    </row>
    <row r="5367">
      <c r="A5367" s="71" t="s">
        <v>47</v>
      </c>
      <c r="B5367" s="71">
        <v>18892.0</v>
      </c>
      <c r="C5367" s="71" t="s">
        <v>1764</v>
      </c>
      <c r="D5367" s="71" t="s">
        <v>878</v>
      </c>
      <c r="E5367" s="71">
        <v>8.889436466E9</v>
      </c>
      <c r="F5367" s="71">
        <v>0.0</v>
      </c>
      <c r="G5367" s="71" t="s">
        <v>1514</v>
      </c>
      <c r="H5367" s="71">
        <v>1.0</v>
      </c>
      <c r="I5367" s="71">
        <v>40.0</v>
      </c>
      <c r="J5367" s="71">
        <v>0.4</v>
      </c>
      <c r="K5367" s="71">
        <v>5500.0</v>
      </c>
      <c r="L5367" s="71">
        <v>2200.0</v>
      </c>
      <c r="M5367" s="71">
        <v>2200.0</v>
      </c>
      <c r="N5367" s="71">
        <v>0.0</v>
      </c>
      <c r="O5367" s="71">
        <v>2200.0</v>
      </c>
      <c r="P5367" s="71">
        <v>0.0</v>
      </c>
      <c r="Q5367" s="71">
        <v>2200.0</v>
      </c>
      <c r="R5367" s="71">
        <v>0.0</v>
      </c>
      <c r="S5367" s="71" t="s">
        <v>47</v>
      </c>
      <c r="T5367" s="188">
        <v>45788.0</v>
      </c>
    </row>
    <row r="5368">
      <c r="A5368" s="71" t="s">
        <v>47</v>
      </c>
      <c r="B5368" s="71">
        <v>18892.0</v>
      </c>
      <c r="C5368" s="71" t="s">
        <v>1764</v>
      </c>
      <c r="D5368" s="71" t="s">
        <v>878</v>
      </c>
      <c r="E5368" s="71">
        <v>8.889436466E9</v>
      </c>
      <c r="T5368" s="188">
        <v>45788.0</v>
      </c>
    </row>
    <row r="5369">
      <c r="A5369" s="71" t="s">
        <v>47</v>
      </c>
      <c r="B5369" s="71">
        <v>18892.0</v>
      </c>
      <c r="C5369" s="71" t="s">
        <v>1764</v>
      </c>
      <c r="D5369" s="71" t="s">
        <v>878</v>
      </c>
      <c r="E5369" s="71">
        <v>8.889436466E9</v>
      </c>
      <c r="T5369" s="188">
        <v>45788.0</v>
      </c>
    </row>
    <row r="5370">
      <c r="A5370" s="71" t="s">
        <v>47</v>
      </c>
      <c r="B5370" s="71">
        <v>18892.0</v>
      </c>
      <c r="C5370" s="71" t="s">
        <v>1764</v>
      </c>
      <c r="D5370" s="71" t="s">
        <v>878</v>
      </c>
      <c r="E5370" s="71">
        <v>8.889436466E9</v>
      </c>
      <c r="T5370" s="188">
        <v>45788.0</v>
      </c>
    </row>
    <row r="5371">
      <c r="A5371" s="71" t="s">
        <v>47</v>
      </c>
      <c r="B5371" s="71">
        <v>18892.0</v>
      </c>
      <c r="C5371" s="71" t="s">
        <v>1764</v>
      </c>
      <c r="D5371" s="71" t="s">
        <v>878</v>
      </c>
      <c r="E5371" s="71">
        <v>8.889436466E9</v>
      </c>
      <c r="T5371" s="188">
        <v>45788.0</v>
      </c>
    </row>
    <row r="5372">
      <c r="A5372" s="71" t="s">
        <v>77</v>
      </c>
      <c r="B5372" s="71">
        <v>8156.0</v>
      </c>
      <c r="C5372" s="71" t="s">
        <v>1765</v>
      </c>
      <c r="D5372" s="71" t="s">
        <v>1697</v>
      </c>
      <c r="E5372" s="71">
        <v>7.477034545E9</v>
      </c>
      <c r="F5372" s="71">
        <v>0.0</v>
      </c>
      <c r="G5372" s="71" t="s">
        <v>195</v>
      </c>
      <c r="H5372" s="71">
        <v>1.0</v>
      </c>
      <c r="I5372" s="71">
        <v>40.0</v>
      </c>
      <c r="J5372" s="71">
        <v>0.4</v>
      </c>
      <c r="K5372" s="71">
        <v>5300.0</v>
      </c>
      <c r="L5372" s="71">
        <v>2120.0</v>
      </c>
      <c r="M5372" s="71">
        <v>2120.0</v>
      </c>
      <c r="N5372" s="71">
        <v>0.0</v>
      </c>
      <c r="O5372" s="71">
        <v>2120.0</v>
      </c>
      <c r="P5372" s="71">
        <v>720.0</v>
      </c>
      <c r="Q5372" s="71">
        <v>1400.0</v>
      </c>
      <c r="R5372" s="71">
        <v>0.0</v>
      </c>
      <c r="S5372" s="71" t="s">
        <v>191</v>
      </c>
      <c r="T5372" s="188">
        <v>45788.0</v>
      </c>
    </row>
    <row r="5373">
      <c r="A5373" s="71" t="s">
        <v>77</v>
      </c>
      <c r="B5373" s="71">
        <v>8156.0</v>
      </c>
      <c r="C5373" s="71" t="s">
        <v>1765</v>
      </c>
      <c r="D5373" s="71" t="s">
        <v>1697</v>
      </c>
      <c r="E5373" s="71">
        <v>7.477034545E9</v>
      </c>
      <c r="T5373" s="188">
        <v>45788.0</v>
      </c>
    </row>
    <row r="5374">
      <c r="A5374" s="71" t="s">
        <v>77</v>
      </c>
      <c r="B5374" s="71">
        <v>8156.0</v>
      </c>
      <c r="C5374" s="71" t="s">
        <v>1765</v>
      </c>
      <c r="D5374" s="71" t="s">
        <v>1697</v>
      </c>
      <c r="E5374" s="71">
        <v>7.477034545E9</v>
      </c>
      <c r="T5374" s="188">
        <v>45788.0</v>
      </c>
    </row>
    <row r="5375">
      <c r="A5375" s="71" t="s">
        <v>77</v>
      </c>
      <c r="B5375" s="71">
        <v>8156.0</v>
      </c>
      <c r="C5375" s="71" t="s">
        <v>1765</v>
      </c>
      <c r="D5375" s="71" t="s">
        <v>1697</v>
      </c>
      <c r="E5375" s="71">
        <v>7.477034545E9</v>
      </c>
      <c r="T5375" s="188">
        <v>45788.0</v>
      </c>
    </row>
    <row r="5376">
      <c r="A5376" s="71" t="s">
        <v>77</v>
      </c>
      <c r="B5376" s="71">
        <v>8156.0</v>
      </c>
      <c r="C5376" s="71" t="s">
        <v>1765</v>
      </c>
      <c r="D5376" s="71" t="s">
        <v>1697</v>
      </c>
      <c r="E5376" s="71">
        <v>7.477034545E9</v>
      </c>
      <c r="T5376" s="188">
        <v>45788.0</v>
      </c>
    </row>
    <row r="5377">
      <c r="A5377" s="71" t="s">
        <v>77</v>
      </c>
      <c r="B5377" s="71">
        <v>8155.0</v>
      </c>
      <c r="C5377" s="71" t="s">
        <v>1766</v>
      </c>
      <c r="D5377" s="71" t="s">
        <v>576</v>
      </c>
      <c r="E5377" s="71">
        <v>8.26982707E9</v>
      </c>
      <c r="F5377" s="71">
        <v>0.0</v>
      </c>
      <c r="G5377" s="71" t="s">
        <v>610</v>
      </c>
      <c r="H5377" s="71">
        <v>2.0</v>
      </c>
      <c r="I5377" s="71">
        <v>40.0</v>
      </c>
      <c r="J5377" s="71">
        <v>0.8</v>
      </c>
      <c r="K5377" s="71">
        <v>5300.0</v>
      </c>
      <c r="L5377" s="71">
        <v>4240.0</v>
      </c>
      <c r="M5377" s="71">
        <v>4240.0</v>
      </c>
      <c r="N5377" s="71">
        <v>0.0</v>
      </c>
      <c r="O5377" s="71">
        <v>4240.0</v>
      </c>
      <c r="P5377" s="71">
        <v>4240.0</v>
      </c>
      <c r="Q5377" s="71">
        <v>0.0</v>
      </c>
      <c r="R5377" s="71">
        <v>0.0</v>
      </c>
      <c r="S5377" s="71" t="s">
        <v>191</v>
      </c>
      <c r="T5377" s="188">
        <v>45788.0</v>
      </c>
    </row>
    <row r="5378">
      <c r="A5378" s="71" t="s">
        <v>77</v>
      </c>
      <c r="B5378" s="71">
        <v>8155.0</v>
      </c>
      <c r="C5378" s="71" t="s">
        <v>1766</v>
      </c>
      <c r="D5378" s="71" t="s">
        <v>576</v>
      </c>
      <c r="E5378" s="71">
        <v>8.26982707E9</v>
      </c>
      <c r="T5378" s="188">
        <v>45788.0</v>
      </c>
    </row>
    <row r="5379">
      <c r="A5379" s="71" t="s">
        <v>77</v>
      </c>
      <c r="B5379" s="71">
        <v>8155.0</v>
      </c>
      <c r="C5379" s="71" t="s">
        <v>1766</v>
      </c>
      <c r="D5379" s="71" t="s">
        <v>576</v>
      </c>
      <c r="E5379" s="71">
        <v>8.26982707E9</v>
      </c>
      <c r="T5379" s="188">
        <v>45788.0</v>
      </c>
    </row>
    <row r="5380">
      <c r="A5380" s="71" t="s">
        <v>77</v>
      </c>
      <c r="B5380" s="71">
        <v>8155.0</v>
      </c>
      <c r="C5380" s="71" t="s">
        <v>1766</v>
      </c>
      <c r="D5380" s="71" t="s">
        <v>576</v>
      </c>
      <c r="E5380" s="71">
        <v>8.26982707E9</v>
      </c>
      <c r="T5380" s="188">
        <v>45788.0</v>
      </c>
    </row>
    <row r="5381">
      <c r="A5381" s="71" t="s">
        <v>77</v>
      </c>
      <c r="B5381" s="71">
        <v>8155.0</v>
      </c>
      <c r="C5381" s="71" t="s">
        <v>1766</v>
      </c>
      <c r="D5381" s="71" t="s">
        <v>576</v>
      </c>
      <c r="E5381" s="71">
        <v>8.26982707E9</v>
      </c>
      <c r="T5381" s="188">
        <v>45788.0</v>
      </c>
    </row>
    <row r="5382">
      <c r="A5382" s="71" t="s">
        <v>47</v>
      </c>
      <c r="B5382" s="71">
        <v>18891.0</v>
      </c>
      <c r="C5382" s="71" t="s">
        <v>1767</v>
      </c>
      <c r="D5382" s="71" t="s">
        <v>574</v>
      </c>
      <c r="E5382" s="71">
        <v>8.120507525E9</v>
      </c>
      <c r="F5382" s="71">
        <v>0.0</v>
      </c>
      <c r="G5382" s="71" t="s">
        <v>900</v>
      </c>
      <c r="H5382" s="71">
        <v>2.0</v>
      </c>
      <c r="I5382" s="71">
        <v>40.0</v>
      </c>
      <c r="J5382" s="71">
        <v>0.8</v>
      </c>
      <c r="K5382" s="71">
        <v>5500.0</v>
      </c>
      <c r="L5382" s="71">
        <v>4400.0</v>
      </c>
      <c r="M5382" s="71">
        <v>4400.0</v>
      </c>
      <c r="N5382" s="71">
        <v>0.0</v>
      </c>
      <c r="O5382" s="71">
        <v>4400.0</v>
      </c>
      <c r="P5382" s="71">
        <v>0.0</v>
      </c>
      <c r="Q5382" s="71">
        <v>4400.0</v>
      </c>
      <c r="R5382" s="71">
        <v>0.0</v>
      </c>
      <c r="S5382" s="71" t="s">
        <v>47</v>
      </c>
      <c r="T5382" s="188">
        <v>45788.0</v>
      </c>
    </row>
    <row r="5383">
      <c r="A5383" s="71" t="s">
        <v>47</v>
      </c>
      <c r="B5383" s="71">
        <v>18891.0</v>
      </c>
      <c r="C5383" s="71" t="s">
        <v>1767</v>
      </c>
      <c r="D5383" s="71" t="s">
        <v>574</v>
      </c>
      <c r="E5383" s="71">
        <v>8.120507525E9</v>
      </c>
      <c r="T5383" s="188">
        <v>45788.0</v>
      </c>
    </row>
    <row r="5384">
      <c r="A5384" s="71" t="s">
        <v>47</v>
      </c>
      <c r="B5384" s="71">
        <v>18891.0</v>
      </c>
      <c r="C5384" s="71" t="s">
        <v>1767</v>
      </c>
      <c r="D5384" s="71" t="s">
        <v>574</v>
      </c>
      <c r="E5384" s="71">
        <v>8.120507525E9</v>
      </c>
      <c r="T5384" s="188">
        <v>45788.0</v>
      </c>
    </row>
    <row r="5385">
      <c r="A5385" s="71" t="s">
        <v>47</v>
      </c>
      <c r="B5385" s="71">
        <v>18891.0</v>
      </c>
      <c r="C5385" s="71" t="s">
        <v>1767</v>
      </c>
      <c r="D5385" s="71" t="s">
        <v>574</v>
      </c>
      <c r="E5385" s="71">
        <v>8.120507525E9</v>
      </c>
      <c r="T5385" s="188">
        <v>45788.0</v>
      </c>
    </row>
    <row r="5386">
      <c r="A5386" s="71" t="s">
        <v>47</v>
      </c>
      <c r="B5386" s="71">
        <v>18891.0</v>
      </c>
      <c r="C5386" s="71" t="s">
        <v>1767</v>
      </c>
      <c r="D5386" s="71" t="s">
        <v>574</v>
      </c>
      <c r="E5386" s="71">
        <v>8.120507525E9</v>
      </c>
      <c r="T5386" s="188">
        <v>45788.0</v>
      </c>
    </row>
    <row r="5387">
      <c r="A5387" s="71" t="s">
        <v>47</v>
      </c>
      <c r="B5387" s="71">
        <v>18890.0</v>
      </c>
      <c r="C5387" s="71" t="s">
        <v>1768</v>
      </c>
      <c r="D5387" s="71" t="s">
        <v>1769</v>
      </c>
      <c r="E5387" s="71">
        <v>9.425377234E9</v>
      </c>
      <c r="F5387" s="71">
        <v>0.0</v>
      </c>
      <c r="G5387" s="71" t="s">
        <v>1558</v>
      </c>
      <c r="H5387" s="71">
        <v>2.0</v>
      </c>
      <c r="I5387" s="71">
        <v>40.0</v>
      </c>
      <c r="J5387" s="71">
        <v>0.8</v>
      </c>
      <c r="K5387" s="71">
        <v>5500.0</v>
      </c>
      <c r="L5387" s="71">
        <v>4400.0</v>
      </c>
      <c r="M5387" s="71">
        <v>4400.0</v>
      </c>
      <c r="N5387" s="71">
        <v>0.0</v>
      </c>
      <c r="O5387" s="71">
        <v>4400.0</v>
      </c>
      <c r="P5387" s="71">
        <v>0.0</v>
      </c>
      <c r="Q5387" s="71">
        <v>0.0</v>
      </c>
      <c r="R5387" s="71">
        <v>4400.0</v>
      </c>
      <c r="S5387" s="71" t="s">
        <v>212</v>
      </c>
      <c r="T5387" s="188">
        <v>45788.0</v>
      </c>
    </row>
    <row r="5388">
      <c r="A5388" s="71" t="s">
        <v>47</v>
      </c>
      <c r="B5388" s="71">
        <v>18890.0</v>
      </c>
      <c r="C5388" s="71" t="s">
        <v>1768</v>
      </c>
      <c r="D5388" s="71" t="s">
        <v>1769</v>
      </c>
      <c r="E5388" s="71">
        <v>9.425377234E9</v>
      </c>
      <c r="T5388" s="188">
        <v>45788.0</v>
      </c>
    </row>
    <row r="5389">
      <c r="A5389" s="71" t="s">
        <v>47</v>
      </c>
      <c r="B5389" s="71">
        <v>18890.0</v>
      </c>
      <c r="C5389" s="71" t="s">
        <v>1768</v>
      </c>
      <c r="D5389" s="71" t="s">
        <v>1769</v>
      </c>
      <c r="E5389" s="71">
        <v>9.425377234E9</v>
      </c>
      <c r="T5389" s="188">
        <v>45788.0</v>
      </c>
    </row>
    <row r="5390">
      <c r="A5390" s="71" t="s">
        <v>47</v>
      </c>
      <c r="B5390" s="71">
        <v>18890.0</v>
      </c>
      <c r="C5390" s="71" t="s">
        <v>1768</v>
      </c>
      <c r="D5390" s="71" t="s">
        <v>1769</v>
      </c>
      <c r="E5390" s="71">
        <v>9.425377234E9</v>
      </c>
      <c r="T5390" s="188">
        <v>45788.0</v>
      </c>
    </row>
    <row r="5391">
      <c r="A5391" s="71" t="s">
        <v>47</v>
      </c>
      <c r="B5391" s="71">
        <v>18890.0</v>
      </c>
      <c r="C5391" s="71" t="s">
        <v>1768</v>
      </c>
      <c r="D5391" s="71" t="s">
        <v>1769</v>
      </c>
      <c r="E5391" s="71">
        <v>9.425377234E9</v>
      </c>
      <c r="T5391" s="188">
        <v>45788.0</v>
      </c>
    </row>
    <row r="5392">
      <c r="A5392" s="71" t="s">
        <v>47</v>
      </c>
      <c r="B5392" s="71">
        <v>18889.0</v>
      </c>
      <c r="C5392" s="71" t="s">
        <v>244</v>
      </c>
      <c r="D5392" s="71" t="s">
        <v>1770</v>
      </c>
      <c r="E5392" s="71">
        <v>9.074892307E9</v>
      </c>
      <c r="F5392" s="71">
        <v>0.0</v>
      </c>
      <c r="G5392" s="71" t="s">
        <v>234</v>
      </c>
      <c r="H5392" s="71">
        <v>3.0</v>
      </c>
      <c r="I5392" s="71">
        <v>40.0</v>
      </c>
      <c r="J5392" s="71">
        <v>1.2</v>
      </c>
      <c r="K5392" s="71">
        <v>5500.0</v>
      </c>
      <c r="L5392" s="71">
        <v>6600.0</v>
      </c>
      <c r="M5392" s="71">
        <v>6600.0</v>
      </c>
      <c r="N5392" s="71">
        <v>0.0</v>
      </c>
      <c r="O5392" s="71">
        <v>6600.0</v>
      </c>
      <c r="P5392" s="71">
        <v>0.0</v>
      </c>
      <c r="Q5392" s="71">
        <v>6600.0</v>
      </c>
      <c r="R5392" s="71">
        <v>0.0</v>
      </c>
      <c r="S5392" s="71" t="s">
        <v>47</v>
      </c>
      <c r="T5392" s="188">
        <v>45788.0</v>
      </c>
    </row>
    <row r="5393">
      <c r="A5393" s="71" t="s">
        <v>47</v>
      </c>
      <c r="B5393" s="71">
        <v>18889.0</v>
      </c>
      <c r="C5393" s="71" t="s">
        <v>244</v>
      </c>
      <c r="D5393" s="71" t="s">
        <v>1770</v>
      </c>
      <c r="E5393" s="71">
        <v>9.074892307E9</v>
      </c>
      <c r="T5393" s="188">
        <v>45788.0</v>
      </c>
    </row>
    <row r="5394">
      <c r="A5394" s="71" t="s">
        <v>47</v>
      </c>
      <c r="B5394" s="71">
        <v>18889.0</v>
      </c>
      <c r="C5394" s="71" t="s">
        <v>244</v>
      </c>
      <c r="D5394" s="71" t="s">
        <v>1770</v>
      </c>
      <c r="E5394" s="71">
        <v>9.074892307E9</v>
      </c>
      <c r="T5394" s="188">
        <v>45788.0</v>
      </c>
    </row>
    <row r="5395">
      <c r="A5395" s="71" t="s">
        <v>47</v>
      </c>
      <c r="B5395" s="71">
        <v>18889.0</v>
      </c>
      <c r="C5395" s="71" t="s">
        <v>244</v>
      </c>
      <c r="D5395" s="71" t="s">
        <v>1770</v>
      </c>
      <c r="E5395" s="71">
        <v>9.074892307E9</v>
      </c>
      <c r="T5395" s="188">
        <v>45788.0</v>
      </c>
    </row>
    <row r="5396">
      <c r="A5396" s="71" t="s">
        <v>47</v>
      </c>
      <c r="B5396" s="71">
        <v>18889.0</v>
      </c>
      <c r="C5396" s="71" t="s">
        <v>244</v>
      </c>
      <c r="D5396" s="71" t="s">
        <v>1770</v>
      </c>
      <c r="E5396" s="71">
        <v>9.074892307E9</v>
      </c>
      <c r="T5396" s="188">
        <v>45788.0</v>
      </c>
    </row>
    <row r="5397">
      <c r="A5397" s="71" t="s">
        <v>77</v>
      </c>
      <c r="B5397" s="71">
        <v>8154.0</v>
      </c>
      <c r="C5397" s="71" t="s">
        <v>244</v>
      </c>
      <c r="D5397" s="71" t="s">
        <v>1770</v>
      </c>
      <c r="E5397" s="71">
        <v>9.074892307E9</v>
      </c>
      <c r="F5397" s="71">
        <v>0.0</v>
      </c>
      <c r="G5397" s="71" t="s">
        <v>220</v>
      </c>
      <c r="H5397" s="71">
        <v>2.0</v>
      </c>
      <c r="I5397" s="71">
        <v>40.0</v>
      </c>
      <c r="J5397" s="71">
        <v>0.8</v>
      </c>
      <c r="K5397" s="71">
        <v>5300.0</v>
      </c>
      <c r="L5397" s="71">
        <v>4240.0</v>
      </c>
      <c r="M5397" s="71">
        <v>4240.0</v>
      </c>
      <c r="N5397" s="71">
        <v>0.0</v>
      </c>
      <c r="O5397" s="71">
        <v>4240.0</v>
      </c>
      <c r="P5397" s="71">
        <v>0.0</v>
      </c>
      <c r="Q5397" s="71">
        <v>4240.0</v>
      </c>
      <c r="R5397" s="71">
        <v>0.0</v>
      </c>
      <c r="S5397" s="71" t="s">
        <v>47</v>
      </c>
      <c r="T5397" s="188">
        <v>45788.0</v>
      </c>
    </row>
    <row r="5398">
      <c r="A5398" s="71" t="s">
        <v>77</v>
      </c>
      <c r="B5398" s="71">
        <v>8154.0</v>
      </c>
      <c r="C5398" s="71" t="s">
        <v>244</v>
      </c>
      <c r="D5398" s="71" t="s">
        <v>1770</v>
      </c>
      <c r="E5398" s="71">
        <v>9.074892307E9</v>
      </c>
      <c r="T5398" s="71" t="s">
        <v>1771</v>
      </c>
    </row>
    <row r="5399">
      <c r="A5399" s="71" t="s">
        <v>77</v>
      </c>
      <c r="B5399" s="71">
        <v>8154.0</v>
      </c>
      <c r="C5399" s="71" t="s">
        <v>244</v>
      </c>
      <c r="D5399" s="71" t="s">
        <v>1770</v>
      </c>
      <c r="E5399" s="71">
        <v>9.074892307E9</v>
      </c>
      <c r="T5399" s="188">
        <v>45788.0</v>
      </c>
    </row>
    <row r="5400">
      <c r="A5400" s="71" t="s">
        <v>77</v>
      </c>
      <c r="B5400" s="71">
        <v>8154.0</v>
      </c>
      <c r="C5400" s="71" t="s">
        <v>244</v>
      </c>
      <c r="D5400" s="71" t="s">
        <v>1770</v>
      </c>
      <c r="E5400" s="71">
        <v>9.074892307E9</v>
      </c>
      <c r="T5400" s="188">
        <v>45788.0</v>
      </c>
    </row>
    <row r="5401">
      <c r="A5401" s="71" t="s">
        <v>77</v>
      </c>
      <c r="B5401" s="71">
        <v>8154.0</v>
      </c>
      <c r="C5401" s="71" t="s">
        <v>244</v>
      </c>
      <c r="D5401" s="71" t="s">
        <v>1770</v>
      </c>
      <c r="E5401" s="71">
        <v>9.074892307E9</v>
      </c>
      <c r="T5401" s="188">
        <v>45788.0</v>
      </c>
    </row>
    <row r="5402">
      <c r="A5402" s="71" t="s">
        <v>77</v>
      </c>
      <c r="B5402" s="71">
        <v>8153.0</v>
      </c>
      <c r="C5402" s="71" t="s">
        <v>392</v>
      </c>
      <c r="D5402" s="71" t="s">
        <v>1177</v>
      </c>
      <c r="E5402" s="71">
        <v>9.826618567E9</v>
      </c>
      <c r="F5402" s="71">
        <v>0.0</v>
      </c>
      <c r="G5402" s="71" t="s">
        <v>220</v>
      </c>
      <c r="H5402" s="71">
        <v>1.0</v>
      </c>
      <c r="I5402" s="71">
        <v>40.0</v>
      </c>
      <c r="J5402" s="71">
        <v>0.4</v>
      </c>
      <c r="K5402" s="71">
        <v>5300.0</v>
      </c>
      <c r="L5402" s="71">
        <v>2120.0</v>
      </c>
      <c r="M5402" s="71">
        <v>2120.0</v>
      </c>
      <c r="N5402" s="71">
        <v>10.0</v>
      </c>
      <c r="O5402" s="71">
        <v>2110.0</v>
      </c>
      <c r="P5402" s="71">
        <v>0.0</v>
      </c>
      <c r="Q5402" s="71">
        <v>2110.0</v>
      </c>
      <c r="R5402" s="71">
        <v>0.0</v>
      </c>
      <c r="S5402" s="71" t="s">
        <v>47</v>
      </c>
      <c r="T5402" s="188">
        <v>45788.0</v>
      </c>
    </row>
    <row r="5403">
      <c r="A5403" s="71" t="s">
        <v>77</v>
      </c>
      <c r="B5403" s="71">
        <v>8153.0</v>
      </c>
      <c r="C5403" s="71" t="s">
        <v>392</v>
      </c>
      <c r="D5403" s="71" t="s">
        <v>1177</v>
      </c>
      <c r="E5403" s="71">
        <v>9.826618567E9</v>
      </c>
      <c r="T5403" s="188">
        <v>45788.0</v>
      </c>
    </row>
    <row r="5404">
      <c r="A5404" s="71" t="s">
        <v>77</v>
      </c>
      <c r="B5404" s="71">
        <v>8153.0</v>
      </c>
      <c r="C5404" s="71" t="s">
        <v>392</v>
      </c>
      <c r="D5404" s="71" t="s">
        <v>1177</v>
      </c>
      <c r="E5404" s="71">
        <v>9.826618567E9</v>
      </c>
      <c r="T5404" s="188">
        <v>45788.0</v>
      </c>
    </row>
    <row r="5405">
      <c r="A5405" s="71" t="s">
        <v>77</v>
      </c>
      <c r="B5405" s="71">
        <v>8153.0</v>
      </c>
      <c r="C5405" s="71" t="s">
        <v>392</v>
      </c>
      <c r="D5405" s="71" t="s">
        <v>1177</v>
      </c>
      <c r="E5405" s="71">
        <v>9.826618567E9</v>
      </c>
      <c r="T5405" s="188">
        <v>45788.0</v>
      </c>
    </row>
    <row r="5406">
      <c r="A5406" s="71" t="s">
        <v>77</v>
      </c>
      <c r="B5406" s="71">
        <v>8153.0</v>
      </c>
      <c r="C5406" s="71" t="s">
        <v>392</v>
      </c>
      <c r="D5406" s="71" t="s">
        <v>1177</v>
      </c>
      <c r="E5406" s="71">
        <v>9.826618567E9</v>
      </c>
      <c r="T5406" s="188">
        <v>45788.0</v>
      </c>
    </row>
    <row r="5407">
      <c r="A5407" s="71" t="s">
        <v>77</v>
      </c>
      <c r="B5407" s="71">
        <v>8152.0</v>
      </c>
      <c r="C5407" s="71" t="s">
        <v>1772</v>
      </c>
      <c r="D5407" s="71" t="s">
        <v>1773</v>
      </c>
      <c r="E5407" s="71">
        <v>9.977113455E9</v>
      </c>
      <c r="F5407" s="71">
        <v>8640.0</v>
      </c>
      <c r="G5407" s="71" t="s">
        <v>198</v>
      </c>
      <c r="H5407" s="71">
        <v>2.0</v>
      </c>
      <c r="I5407" s="71">
        <v>40.0</v>
      </c>
      <c r="J5407" s="71">
        <v>0.8</v>
      </c>
      <c r="K5407" s="71">
        <v>5300.0</v>
      </c>
      <c r="L5407" s="71">
        <v>4240.0</v>
      </c>
      <c r="M5407" s="71">
        <v>4240.0</v>
      </c>
      <c r="N5407" s="71">
        <v>0.0</v>
      </c>
      <c r="O5407" s="71">
        <v>4240.0</v>
      </c>
      <c r="P5407" s="71">
        <v>4240.0</v>
      </c>
      <c r="Q5407" s="71">
        <v>0.0</v>
      </c>
      <c r="R5407" s="71">
        <v>0.0</v>
      </c>
      <c r="S5407" s="71" t="s">
        <v>191</v>
      </c>
      <c r="T5407" s="188">
        <v>45788.0</v>
      </c>
    </row>
    <row r="5408">
      <c r="A5408" s="71" t="s">
        <v>77</v>
      </c>
      <c r="B5408" s="71">
        <v>8152.0</v>
      </c>
      <c r="C5408" s="71" t="s">
        <v>1772</v>
      </c>
      <c r="D5408" s="71" t="s">
        <v>1773</v>
      </c>
      <c r="E5408" s="71">
        <v>9.977113455E9</v>
      </c>
      <c r="T5408" s="188">
        <v>45788.0</v>
      </c>
    </row>
    <row r="5409">
      <c r="A5409" s="71" t="s">
        <v>77</v>
      </c>
      <c r="B5409" s="71">
        <v>8152.0</v>
      </c>
      <c r="C5409" s="71" t="s">
        <v>1772</v>
      </c>
      <c r="D5409" s="71" t="s">
        <v>1773</v>
      </c>
      <c r="E5409" s="71">
        <v>9.977113455E9</v>
      </c>
      <c r="T5409" s="188">
        <v>45788.0</v>
      </c>
    </row>
    <row r="5410">
      <c r="A5410" s="71" t="s">
        <v>77</v>
      </c>
      <c r="B5410" s="71">
        <v>8152.0</v>
      </c>
      <c r="C5410" s="71" t="s">
        <v>1772</v>
      </c>
      <c r="D5410" s="71" t="s">
        <v>1773</v>
      </c>
      <c r="E5410" s="71">
        <v>9.977113455E9</v>
      </c>
      <c r="T5410" s="188">
        <v>45788.0</v>
      </c>
    </row>
    <row r="5411">
      <c r="A5411" s="71" t="s">
        <v>77</v>
      </c>
      <c r="B5411" s="71">
        <v>8152.0</v>
      </c>
      <c r="C5411" s="71" t="s">
        <v>1772</v>
      </c>
      <c r="D5411" s="71" t="s">
        <v>1773</v>
      </c>
      <c r="E5411" s="71">
        <v>9.977113455E9</v>
      </c>
      <c r="T5411" s="188">
        <v>45788.0</v>
      </c>
    </row>
    <row r="5412">
      <c r="A5412" s="71" t="s">
        <v>47</v>
      </c>
      <c r="B5412" s="71">
        <v>18888.0</v>
      </c>
      <c r="C5412" s="71" t="s">
        <v>1772</v>
      </c>
      <c r="D5412" s="71" t="s">
        <v>1773</v>
      </c>
      <c r="E5412" s="71">
        <v>9.977113455E9</v>
      </c>
      <c r="F5412" s="71">
        <v>8640.0</v>
      </c>
      <c r="G5412" s="71" t="s">
        <v>1774</v>
      </c>
      <c r="H5412" s="71">
        <v>2.0</v>
      </c>
      <c r="I5412" s="71">
        <v>40.0</v>
      </c>
      <c r="J5412" s="71">
        <v>0.8</v>
      </c>
      <c r="K5412" s="71">
        <v>5500.0</v>
      </c>
      <c r="L5412" s="71">
        <v>4400.0</v>
      </c>
      <c r="M5412" s="71">
        <v>4400.0</v>
      </c>
      <c r="N5412" s="71">
        <v>0.0</v>
      </c>
      <c r="O5412" s="71">
        <v>4400.0</v>
      </c>
      <c r="P5412" s="71">
        <v>4400.0</v>
      </c>
      <c r="Q5412" s="71">
        <v>0.0</v>
      </c>
      <c r="R5412" s="71">
        <v>0.0</v>
      </c>
      <c r="S5412" s="71" t="s">
        <v>191</v>
      </c>
      <c r="T5412" s="188">
        <v>45788.0</v>
      </c>
    </row>
    <row r="5413">
      <c r="A5413" s="71" t="s">
        <v>47</v>
      </c>
      <c r="B5413" s="71">
        <v>18888.0</v>
      </c>
      <c r="C5413" s="71" t="s">
        <v>1772</v>
      </c>
      <c r="D5413" s="71" t="s">
        <v>1773</v>
      </c>
      <c r="E5413" s="71">
        <v>9.977113455E9</v>
      </c>
      <c r="T5413" s="188">
        <v>45788.0</v>
      </c>
    </row>
    <row r="5414">
      <c r="A5414" s="71" t="s">
        <v>47</v>
      </c>
      <c r="B5414" s="71">
        <v>18888.0</v>
      </c>
      <c r="C5414" s="71" t="s">
        <v>1772</v>
      </c>
      <c r="D5414" s="71" t="s">
        <v>1773</v>
      </c>
      <c r="E5414" s="71">
        <v>9.977113455E9</v>
      </c>
      <c r="T5414" s="188">
        <v>45788.0</v>
      </c>
    </row>
    <row r="5415">
      <c r="A5415" s="71" t="s">
        <v>47</v>
      </c>
      <c r="B5415" s="71">
        <v>18888.0</v>
      </c>
      <c r="C5415" s="71" t="s">
        <v>1772</v>
      </c>
      <c r="D5415" s="71" t="s">
        <v>1773</v>
      </c>
      <c r="E5415" s="71">
        <v>9.977113455E9</v>
      </c>
      <c r="T5415" s="188">
        <v>45788.0</v>
      </c>
    </row>
    <row r="5416">
      <c r="A5416" s="71" t="s">
        <v>47</v>
      </c>
      <c r="B5416" s="71">
        <v>18888.0</v>
      </c>
      <c r="C5416" s="71" t="s">
        <v>1772</v>
      </c>
      <c r="D5416" s="71" t="s">
        <v>1773</v>
      </c>
      <c r="E5416" s="71">
        <v>9.977113455E9</v>
      </c>
      <c r="T5416" s="188">
        <v>45788.0</v>
      </c>
    </row>
    <row r="5417">
      <c r="A5417" s="71" t="s">
        <v>77</v>
      </c>
      <c r="B5417" s="71">
        <v>8151.0</v>
      </c>
      <c r="C5417" s="71" t="s">
        <v>1775</v>
      </c>
      <c r="D5417" s="71" t="s">
        <v>1776</v>
      </c>
      <c r="E5417" s="71">
        <v>0.0</v>
      </c>
      <c r="F5417" s="71">
        <v>0.0</v>
      </c>
      <c r="G5417" s="71" t="s">
        <v>195</v>
      </c>
      <c r="H5417" s="71">
        <v>4.0</v>
      </c>
      <c r="I5417" s="71">
        <v>40.0</v>
      </c>
      <c r="J5417" s="71">
        <v>1.6</v>
      </c>
      <c r="K5417" s="71">
        <v>5300.0</v>
      </c>
      <c r="L5417" s="71">
        <v>8480.0</v>
      </c>
      <c r="M5417" s="71">
        <v>8480.0</v>
      </c>
      <c r="N5417" s="71">
        <v>0.0</v>
      </c>
      <c r="O5417" s="71">
        <v>8480.0</v>
      </c>
      <c r="P5417" s="71">
        <v>0.0</v>
      </c>
      <c r="Q5417" s="71">
        <v>8480.0</v>
      </c>
      <c r="R5417" s="71">
        <v>0.0</v>
      </c>
      <c r="S5417" s="71" t="s">
        <v>47</v>
      </c>
      <c r="T5417" s="188">
        <v>45788.0</v>
      </c>
    </row>
    <row r="5418">
      <c r="A5418" s="71" t="s">
        <v>77</v>
      </c>
      <c r="B5418" s="71">
        <v>8151.0</v>
      </c>
      <c r="C5418" s="71" t="s">
        <v>1775</v>
      </c>
      <c r="D5418" s="71" t="s">
        <v>1776</v>
      </c>
      <c r="E5418" s="71">
        <v>0.0</v>
      </c>
      <c r="T5418" s="188">
        <v>45788.0</v>
      </c>
    </row>
    <row r="5419">
      <c r="A5419" s="71" t="s">
        <v>77</v>
      </c>
      <c r="B5419" s="71">
        <v>8151.0</v>
      </c>
      <c r="C5419" s="71" t="s">
        <v>1775</v>
      </c>
      <c r="D5419" s="71" t="s">
        <v>1776</v>
      </c>
      <c r="E5419" s="71">
        <v>0.0</v>
      </c>
      <c r="T5419" s="188">
        <v>45788.0</v>
      </c>
    </row>
    <row r="5420">
      <c r="A5420" s="71" t="s">
        <v>77</v>
      </c>
      <c r="B5420" s="71">
        <v>8151.0</v>
      </c>
      <c r="C5420" s="71" t="s">
        <v>1775</v>
      </c>
      <c r="D5420" s="71" t="s">
        <v>1776</v>
      </c>
      <c r="E5420" s="71">
        <v>0.0</v>
      </c>
      <c r="T5420" s="188">
        <v>45788.0</v>
      </c>
    </row>
    <row r="5421">
      <c r="A5421" s="71" t="s">
        <v>77</v>
      </c>
      <c r="B5421" s="71">
        <v>8151.0</v>
      </c>
      <c r="C5421" s="71" t="s">
        <v>1775</v>
      </c>
      <c r="D5421" s="71" t="s">
        <v>1776</v>
      </c>
      <c r="E5421" s="71">
        <v>0.0</v>
      </c>
      <c r="T5421" s="188">
        <v>45788.0</v>
      </c>
    </row>
    <row r="5422">
      <c r="A5422" s="71" t="s">
        <v>77</v>
      </c>
      <c r="B5422" s="71">
        <v>8150.0</v>
      </c>
      <c r="C5422" s="71" t="s">
        <v>1777</v>
      </c>
      <c r="D5422" s="71" t="s">
        <v>1778</v>
      </c>
      <c r="E5422" s="71">
        <v>8.435629615E9</v>
      </c>
      <c r="F5422" s="71">
        <v>0.0</v>
      </c>
      <c r="G5422" s="71" t="s">
        <v>195</v>
      </c>
      <c r="H5422" s="71">
        <v>2.0</v>
      </c>
      <c r="I5422" s="71">
        <v>40.0</v>
      </c>
      <c r="J5422" s="71">
        <v>0.8</v>
      </c>
      <c r="K5422" s="71">
        <v>5300.0</v>
      </c>
      <c r="L5422" s="71">
        <v>4240.0</v>
      </c>
      <c r="M5422" s="71">
        <v>4240.0</v>
      </c>
      <c r="N5422" s="71">
        <v>0.0</v>
      </c>
      <c r="O5422" s="71">
        <v>4240.0</v>
      </c>
      <c r="P5422" s="71">
        <v>4240.0</v>
      </c>
      <c r="Q5422" s="71">
        <v>0.0</v>
      </c>
      <c r="R5422" s="71">
        <v>0.0</v>
      </c>
      <c r="S5422" s="71" t="s">
        <v>191</v>
      </c>
      <c r="T5422" s="188">
        <v>45788.0</v>
      </c>
    </row>
    <row r="5423">
      <c r="A5423" s="71" t="s">
        <v>77</v>
      </c>
      <c r="B5423" s="71">
        <v>8150.0</v>
      </c>
      <c r="C5423" s="71" t="s">
        <v>1777</v>
      </c>
      <c r="D5423" s="71" t="s">
        <v>1778</v>
      </c>
      <c r="E5423" s="71">
        <v>8.435629615E9</v>
      </c>
      <c r="T5423" s="188">
        <v>45788.0</v>
      </c>
    </row>
    <row r="5424">
      <c r="A5424" s="71" t="s">
        <v>77</v>
      </c>
      <c r="B5424" s="71">
        <v>8150.0</v>
      </c>
      <c r="C5424" s="71" t="s">
        <v>1777</v>
      </c>
      <c r="D5424" s="71" t="s">
        <v>1778</v>
      </c>
      <c r="E5424" s="71">
        <v>8.435629615E9</v>
      </c>
      <c r="T5424" s="188">
        <v>45788.0</v>
      </c>
    </row>
    <row r="5425">
      <c r="A5425" s="71" t="s">
        <v>77</v>
      </c>
      <c r="B5425" s="71">
        <v>8150.0</v>
      </c>
      <c r="C5425" s="71" t="s">
        <v>1777</v>
      </c>
      <c r="D5425" s="71" t="s">
        <v>1778</v>
      </c>
      <c r="E5425" s="71">
        <v>8.435629615E9</v>
      </c>
      <c r="T5425" s="188">
        <v>45788.0</v>
      </c>
    </row>
    <row r="5426">
      <c r="A5426" s="71" t="s">
        <v>77</v>
      </c>
      <c r="B5426" s="71">
        <v>8150.0</v>
      </c>
      <c r="C5426" s="71" t="s">
        <v>1777</v>
      </c>
      <c r="D5426" s="71" t="s">
        <v>1778</v>
      </c>
      <c r="E5426" s="71">
        <v>8.435629615E9</v>
      </c>
      <c r="T5426" s="188">
        <v>45788.0</v>
      </c>
    </row>
    <row r="5427">
      <c r="A5427" s="71" t="s">
        <v>77</v>
      </c>
      <c r="B5427" s="71">
        <v>8149.0</v>
      </c>
      <c r="C5427" s="71" t="s">
        <v>1779</v>
      </c>
      <c r="D5427" s="71" t="s">
        <v>827</v>
      </c>
      <c r="E5427" s="71">
        <v>9.893920647E9</v>
      </c>
      <c r="F5427" s="71">
        <v>0.0</v>
      </c>
      <c r="G5427" s="71" t="s">
        <v>206</v>
      </c>
      <c r="H5427" s="71">
        <v>7.0</v>
      </c>
      <c r="I5427" s="71">
        <v>40.0</v>
      </c>
      <c r="J5427" s="71">
        <v>2.8</v>
      </c>
      <c r="K5427" s="71">
        <v>5000.0</v>
      </c>
      <c r="L5427" s="71">
        <v>14000.0</v>
      </c>
      <c r="M5427" s="71">
        <v>14000.0</v>
      </c>
      <c r="N5427" s="71">
        <v>0.0</v>
      </c>
      <c r="O5427" s="71">
        <v>14000.0</v>
      </c>
      <c r="P5427" s="71">
        <v>0.0</v>
      </c>
      <c r="Q5427" s="71">
        <v>14000.0</v>
      </c>
      <c r="R5427" s="71">
        <v>0.0</v>
      </c>
      <c r="S5427" s="71" t="s">
        <v>47</v>
      </c>
      <c r="T5427" s="188">
        <v>45788.0</v>
      </c>
    </row>
    <row r="5428">
      <c r="A5428" s="71" t="s">
        <v>77</v>
      </c>
      <c r="B5428" s="71">
        <v>8149.0</v>
      </c>
      <c r="C5428" s="71" t="s">
        <v>1779</v>
      </c>
      <c r="D5428" s="71" t="s">
        <v>827</v>
      </c>
      <c r="E5428" s="71">
        <v>9.893920647E9</v>
      </c>
      <c r="T5428" s="188">
        <v>45788.0</v>
      </c>
    </row>
    <row r="5429">
      <c r="A5429" s="71" t="s">
        <v>77</v>
      </c>
      <c r="B5429" s="71">
        <v>8149.0</v>
      </c>
      <c r="C5429" s="71" t="s">
        <v>1779</v>
      </c>
      <c r="D5429" s="71" t="s">
        <v>827</v>
      </c>
      <c r="E5429" s="71">
        <v>9.893920647E9</v>
      </c>
      <c r="T5429" s="188">
        <v>45788.0</v>
      </c>
    </row>
    <row r="5430">
      <c r="A5430" s="71" t="s">
        <v>77</v>
      </c>
      <c r="B5430" s="71">
        <v>8149.0</v>
      </c>
      <c r="C5430" s="71" t="s">
        <v>1779</v>
      </c>
      <c r="D5430" s="71" t="s">
        <v>827</v>
      </c>
      <c r="E5430" s="71">
        <v>9.893920647E9</v>
      </c>
      <c r="T5430" s="188">
        <v>45788.0</v>
      </c>
    </row>
    <row r="5431">
      <c r="A5431" s="71" t="s">
        <v>77</v>
      </c>
      <c r="B5431" s="71">
        <v>8149.0</v>
      </c>
      <c r="C5431" s="71" t="s">
        <v>1779</v>
      </c>
      <c r="D5431" s="71" t="s">
        <v>827</v>
      </c>
      <c r="E5431" s="71">
        <v>9.893920647E9</v>
      </c>
      <c r="T5431" s="188">
        <v>45788.0</v>
      </c>
    </row>
    <row r="5432">
      <c r="A5432" s="71" t="s">
        <v>47</v>
      </c>
      <c r="B5432" s="71">
        <v>18887.0</v>
      </c>
      <c r="C5432" s="71" t="s">
        <v>1780</v>
      </c>
      <c r="D5432" s="71" t="s">
        <v>1781</v>
      </c>
      <c r="E5432" s="71">
        <v>9.826551714E9</v>
      </c>
      <c r="F5432" s="71">
        <v>0.0</v>
      </c>
      <c r="G5432" s="71" t="s">
        <v>1558</v>
      </c>
      <c r="H5432" s="71">
        <v>14.0</v>
      </c>
      <c r="I5432" s="71">
        <v>40.0</v>
      </c>
      <c r="J5432" s="71">
        <v>5.6</v>
      </c>
      <c r="K5432" s="71">
        <v>5500.0</v>
      </c>
      <c r="L5432" s="71">
        <v>30800.0</v>
      </c>
      <c r="M5432" s="71">
        <v>30800.0</v>
      </c>
      <c r="N5432" s="71">
        <v>0.0</v>
      </c>
      <c r="O5432" s="71">
        <v>30800.0</v>
      </c>
      <c r="P5432" s="71">
        <v>0.0</v>
      </c>
      <c r="Q5432" s="71">
        <v>0.0</v>
      </c>
      <c r="R5432" s="71">
        <v>30800.0</v>
      </c>
      <c r="S5432" s="71" t="s">
        <v>212</v>
      </c>
      <c r="T5432" s="188">
        <v>45788.0</v>
      </c>
    </row>
    <row r="5433">
      <c r="A5433" s="71" t="s">
        <v>47</v>
      </c>
      <c r="B5433" s="71">
        <v>18887.0</v>
      </c>
      <c r="C5433" s="71" t="s">
        <v>1780</v>
      </c>
      <c r="D5433" s="71" t="s">
        <v>1781</v>
      </c>
      <c r="E5433" s="71">
        <v>9.826551714E9</v>
      </c>
      <c r="T5433" s="188">
        <v>45788.0</v>
      </c>
    </row>
    <row r="5434">
      <c r="A5434" s="71" t="s">
        <v>47</v>
      </c>
      <c r="B5434" s="71">
        <v>18887.0</v>
      </c>
      <c r="C5434" s="71" t="s">
        <v>1780</v>
      </c>
      <c r="D5434" s="71" t="s">
        <v>1781</v>
      </c>
      <c r="E5434" s="71">
        <v>9.826551714E9</v>
      </c>
      <c r="T5434" s="188">
        <v>45788.0</v>
      </c>
    </row>
    <row r="5435">
      <c r="A5435" s="71" t="s">
        <v>47</v>
      </c>
      <c r="B5435" s="71">
        <v>18887.0</v>
      </c>
      <c r="C5435" s="71" t="s">
        <v>1780</v>
      </c>
      <c r="D5435" s="71" t="s">
        <v>1781</v>
      </c>
      <c r="E5435" s="71">
        <v>9.826551714E9</v>
      </c>
      <c r="T5435" s="188">
        <v>45788.0</v>
      </c>
    </row>
    <row r="5436">
      <c r="A5436" s="71" t="s">
        <v>47</v>
      </c>
      <c r="B5436" s="71">
        <v>18887.0</v>
      </c>
      <c r="C5436" s="71" t="s">
        <v>1780</v>
      </c>
      <c r="D5436" s="71" t="s">
        <v>1781</v>
      </c>
      <c r="E5436" s="71">
        <v>9.826551714E9</v>
      </c>
      <c r="T5436" s="188">
        <v>45788.0</v>
      </c>
    </row>
    <row r="5437">
      <c r="A5437" s="71" t="s">
        <v>77</v>
      </c>
      <c r="B5437" s="71">
        <v>8148.0</v>
      </c>
      <c r="C5437" s="71" t="s">
        <v>1782</v>
      </c>
      <c r="D5437" s="71" t="s">
        <v>1091</v>
      </c>
      <c r="E5437" s="71">
        <v>0.0</v>
      </c>
      <c r="F5437" s="71">
        <v>0.0</v>
      </c>
      <c r="G5437" s="71" t="s">
        <v>220</v>
      </c>
      <c r="H5437" s="71">
        <v>3.0</v>
      </c>
      <c r="I5437" s="71">
        <v>40.0</v>
      </c>
      <c r="J5437" s="71">
        <v>1.2</v>
      </c>
      <c r="K5437" s="71">
        <v>5300.0</v>
      </c>
      <c r="L5437" s="71">
        <v>6360.0</v>
      </c>
      <c r="M5437" s="71">
        <v>6360.0</v>
      </c>
      <c r="N5437" s="71">
        <v>0.0</v>
      </c>
      <c r="O5437" s="71">
        <v>6360.0</v>
      </c>
      <c r="P5437" s="71">
        <v>6360.0</v>
      </c>
      <c r="Q5437" s="71">
        <v>0.0</v>
      </c>
      <c r="R5437" s="71">
        <v>0.0</v>
      </c>
      <c r="S5437" s="71" t="s">
        <v>191</v>
      </c>
      <c r="T5437" s="188">
        <v>45788.0</v>
      </c>
    </row>
    <row r="5438">
      <c r="A5438" s="71" t="s">
        <v>77</v>
      </c>
      <c r="B5438" s="71">
        <v>8148.0</v>
      </c>
      <c r="C5438" s="71" t="s">
        <v>1782</v>
      </c>
      <c r="D5438" s="71" t="s">
        <v>1091</v>
      </c>
      <c r="E5438" s="71">
        <v>0.0</v>
      </c>
      <c r="T5438" s="188">
        <v>45788.0</v>
      </c>
    </row>
    <row r="5439">
      <c r="A5439" s="71" t="s">
        <v>77</v>
      </c>
      <c r="B5439" s="71">
        <v>8148.0</v>
      </c>
      <c r="C5439" s="71" t="s">
        <v>1782</v>
      </c>
      <c r="D5439" s="71" t="s">
        <v>1091</v>
      </c>
      <c r="E5439" s="71">
        <v>0.0</v>
      </c>
      <c r="T5439" s="188">
        <v>45788.0</v>
      </c>
    </row>
    <row r="5440">
      <c r="A5440" s="71" t="s">
        <v>77</v>
      </c>
      <c r="B5440" s="71">
        <v>8148.0</v>
      </c>
      <c r="C5440" s="71" t="s">
        <v>1782</v>
      </c>
      <c r="D5440" s="71" t="s">
        <v>1091</v>
      </c>
      <c r="E5440" s="71">
        <v>0.0</v>
      </c>
      <c r="T5440" s="188">
        <v>45788.0</v>
      </c>
    </row>
    <row r="5441">
      <c r="A5441" s="71" t="s">
        <v>77</v>
      </c>
      <c r="B5441" s="71">
        <v>8148.0</v>
      </c>
      <c r="C5441" s="71" t="s">
        <v>1782</v>
      </c>
      <c r="D5441" s="71" t="s">
        <v>1091</v>
      </c>
      <c r="E5441" s="71">
        <v>0.0</v>
      </c>
      <c r="T5441" s="188">
        <v>45788.0</v>
      </c>
    </row>
    <row r="5442">
      <c r="A5442" s="71" t="s">
        <v>47</v>
      </c>
      <c r="B5442" s="71">
        <v>18886.0</v>
      </c>
      <c r="C5442" s="71" t="s">
        <v>1768</v>
      </c>
      <c r="D5442" s="71" t="s">
        <v>1769</v>
      </c>
      <c r="E5442" s="71">
        <v>9.425377234E9</v>
      </c>
      <c r="F5442" s="71">
        <v>0.0</v>
      </c>
      <c r="G5442" s="71" t="s">
        <v>1481</v>
      </c>
      <c r="H5442" s="71">
        <v>16.0</v>
      </c>
      <c r="I5442" s="71">
        <v>40.0</v>
      </c>
      <c r="J5442" s="71">
        <v>6.4</v>
      </c>
      <c r="K5442" s="71">
        <v>5500.0</v>
      </c>
      <c r="L5442" s="71">
        <v>35200.0</v>
      </c>
      <c r="M5442" s="71">
        <v>35200.0</v>
      </c>
      <c r="N5442" s="71">
        <v>0.0</v>
      </c>
      <c r="O5442" s="71">
        <v>35200.0</v>
      </c>
      <c r="P5442" s="71">
        <v>0.0</v>
      </c>
      <c r="Q5442" s="71">
        <v>0.0</v>
      </c>
      <c r="R5442" s="71">
        <v>35200.0</v>
      </c>
      <c r="S5442" s="71" t="s">
        <v>212</v>
      </c>
      <c r="T5442" s="188">
        <v>45788.0</v>
      </c>
    </row>
    <row r="5443">
      <c r="A5443" s="71" t="s">
        <v>47</v>
      </c>
      <c r="B5443" s="71">
        <v>18886.0</v>
      </c>
      <c r="C5443" s="71" t="s">
        <v>1768</v>
      </c>
      <c r="D5443" s="71" t="s">
        <v>1769</v>
      </c>
      <c r="E5443" s="71">
        <v>9.425377234E9</v>
      </c>
      <c r="T5443" s="188">
        <v>45788.0</v>
      </c>
    </row>
    <row r="5444">
      <c r="A5444" s="71" t="s">
        <v>47</v>
      </c>
      <c r="B5444" s="71">
        <v>18886.0</v>
      </c>
      <c r="C5444" s="71" t="s">
        <v>1768</v>
      </c>
      <c r="D5444" s="71" t="s">
        <v>1769</v>
      </c>
      <c r="E5444" s="71">
        <v>9.425377234E9</v>
      </c>
      <c r="T5444" s="188">
        <v>45788.0</v>
      </c>
    </row>
    <row r="5445">
      <c r="A5445" s="71" t="s">
        <v>47</v>
      </c>
      <c r="B5445" s="71">
        <v>18886.0</v>
      </c>
      <c r="C5445" s="71" t="s">
        <v>1768</v>
      </c>
      <c r="D5445" s="71" t="s">
        <v>1769</v>
      </c>
      <c r="E5445" s="71">
        <v>9.425377234E9</v>
      </c>
      <c r="T5445" s="188">
        <v>45788.0</v>
      </c>
    </row>
    <row r="5446">
      <c r="A5446" s="71" t="s">
        <v>47</v>
      </c>
      <c r="B5446" s="71">
        <v>18886.0</v>
      </c>
      <c r="C5446" s="71" t="s">
        <v>1768</v>
      </c>
      <c r="D5446" s="71" t="s">
        <v>1769</v>
      </c>
      <c r="E5446" s="71">
        <v>9.425377234E9</v>
      </c>
      <c r="T5446" s="188">
        <v>45788.0</v>
      </c>
    </row>
    <row r="5447">
      <c r="A5447" s="71" t="s">
        <v>77</v>
      </c>
      <c r="B5447" s="71">
        <v>8147.0</v>
      </c>
      <c r="C5447" s="71" t="s">
        <v>1783</v>
      </c>
      <c r="D5447" s="71" t="s">
        <v>1091</v>
      </c>
      <c r="E5447" s="71">
        <v>7.69281621E9</v>
      </c>
      <c r="F5447" s="71">
        <v>0.0</v>
      </c>
      <c r="G5447" s="71" t="s">
        <v>206</v>
      </c>
      <c r="H5447" s="71">
        <v>2.0</v>
      </c>
      <c r="I5447" s="71">
        <v>40.0</v>
      </c>
      <c r="J5447" s="71">
        <v>0.8</v>
      </c>
      <c r="K5447" s="71">
        <v>5000.0</v>
      </c>
      <c r="L5447" s="71">
        <v>4000.0</v>
      </c>
      <c r="M5447" s="71">
        <v>4000.0</v>
      </c>
      <c r="N5447" s="71">
        <v>0.0</v>
      </c>
      <c r="O5447" s="71">
        <v>4000.0</v>
      </c>
      <c r="P5447" s="71">
        <v>0.0</v>
      </c>
      <c r="Q5447" s="71">
        <v>4000.0</v>
      </c>
      <c r="R5447" s="71">
        <v>0.0</v>
      </c>
      <c r="S5447" s="71" t="s">
        <v>47</v>
      </c>
      <c r="T5447" s="188">
        <v>45788.0</v>
      </c>
    </row>
    <row r="5448">
      <c r="A5448" s="71" t="s">
        <v>77</v>
      </c>
      <c r="B5448" s="71">
        <v>8147.0</v>
      </c>
      <c r="C5448" s="71" t="s">
        <v>1783</v>
      </c>
      <c r="D5448" s="71" t="s">
        <v>1091</v>
      </c>
      <c r="E5448" s="71">
        <v>7.69281621E9</v>
      </c>
      <c r="T5448" s="188">
        <v>45788.0</v>
      </c>
    </row>
    <row r="5449">
      <c r="A5449" s="71" t="s">
        <v>77</v>
      </c>
      <c r="B5449" s="71">
        <v>8147.0</v>
      </c>
      <c r="C5449" s="71" t="s">
        <v>1783</v>
      </c>
      <c r="D5449" s="71" t="s">
        <v>1091</v>
      </c>
      <c r="E5449" s="71">
        <v>7.69281621E9</v>
      </c>
      <c r="T5449" s="188">
        <v>45788.0</v>
      </c>
    </row>
    <row r="5450">
      <c r="A5450" s="71" t="s">
        <v>77</v>
      </c>
      <c r="B5450" s="71">
        <v>8147.0</v>
      </c>
      <c r="C5450" s="71" t="s">
        <v>1783</v>
      </c>
      <c r="D5450" s="71" t="s">
        <v>1091</v>
      </c>
      <c r="E5450" s="71">
        <v>7.69281621E9</v>
      </c>
      <c r="T5450" s="188">
        <v>45788.0</v>
      </c>
    </row>
    <row r="5451">
      <c r="A5451" s="71" t="s">
        <v>77</v>
      </c>
      <c r="B5451" s="71">
        <v>8147.0</v>
      </c>
      <c r="C5451" s="71" t="s">
        <v>1783</v>
      </c>
      <c r="D5451" s="71" t="s">
        <v>1091</v>
      </c>
      <c r="E5451" s="71">
        <v>7.69281621E9</v>
      </c>
      <c r="T5451" s="188">
        <v>45788.0</v>
      </c>
    </row>
    <row r="5452">
      <c r="A5452" s="71" t="s">
        <v>47</v>
      </c>
      <c r="B5452" s="71">
        <v>18885.0</v>
      </c>
      <c r="C5452" s="71" t="s">
        <v>1780</v>
      </c>
      <c r="D5452" s="71" t="s">
        <v>1781</v>
      </c>
      <c r="E5452" s="71">
        <v>9.826551714E9</v>
      </c>
      <c r="F5452" s="71">
        <v>0.0</v>
      </c>
      <c r="G5452" s="71" t="s">
        <v>1558</v>
      </c>
      <c r="H5452" s="71">
        <v>26.0</v>
      </c>
      <c r="I5452" s="71">
        <v>40.0</v>
      </c>
      <c r="J5452" s="71">
        <v>10.4</v>
      </c>
      <c r="K5452" s="71">
        <v>5500.0</v>
      </c>
      <c r="L5452" s="71">
        <v>57200.0</v>
      </c>
      <c r="M5452" s="71">
        <v>57200.0</v>
      </c>
      <c r="N5452" s="71">
        <v>0.0</v>
      </c>
      <c r="O5452" s="71">
        <v>57200.0</v>
      </c>
      <c r="P5452" s="71">
        <v>0.0</v>
      </c>
      <c r="Q5452" s="71">
        <v>0.0</v>
      </c>
      <c r="R5452" s="71">
        <v>57200.0</v>
      </c>
      <c r="S5452" s="71" t="s">
        <v>212</v>
      </c>
      <c r="T5452" s="188">
        <v>45788.0</v>
      </c>
    </row>
    <row r="5453">
      <c r="A5453" s="71" t="s">
        <v>47</v>
      </c>
      <c r="B5453" s="71">
        <v>18885.0</v>
      </c>
      <c r="C5453" s="71" t="s">
        <v>1780</v>
      </c>
      <c r="D5453" s="71" t="s">
        <v>1781</v>
      </c>
      <c r="E5453" s="71">
        <v>9.826551714E9</v>
      </c>
      <c r="T5453" s="188">
        <v>45788.0</v>
      </c>
    </row>
    <row r="5454">
      <c r="A5454" s="71" t="s">
        <v>47</v>
      </c>
      <c r="B5454" s="71">
        <v>18885.0</v>
      </c>
      <c r="C5454" s="71" t="s">
        <v>1780</v>
      </c>
      <c r="D5454" s="71" t="s">
        <v>1781</v>
      </c>
      <c r="E5454" s="71">
        <v>9.826551714E9</v>
      </c>
      <c r="T5454" s="188">
        <v>45788.0</v>
      </c>
    </row>
    <row r="5455">
      <c r="A5455" s="71" t="s">
        <v>47</v>
      </c>
      <c r="B5455" s="71">
        <v>18885.0</v>
      </c>
      <c r="C5455" s="71" t="s">
        <v>1780</v>
      </c>
      <c r="D5455" s="71" t="s">
        <v>1781</v>
      </c>
      <c r="E5455" s="71">
        <v>9.826551714E9</v>
      </c>
      <c r="T5455" s="188">
        <v>45788.0</v>
      </c>
    </row>
    <row r="5456">
      <c r="A5456" s="71" t="s">
        <v>47</v>
      </c>
      <c r="B5456" s="71">
        <v>18885.0</v>
      </c>
      <c r="C5456" s="71" t="s">
        <v>1780</v>
      </c>
      <c r="D5456" s="71" t="s">
        <v>1781</v>
      </c>
      <c r="E5456" s="71">
        <v>9.826551714E9</v>
      </c>
      <c r="T5456" s="188">
        <v>45788.0</v>
      </c>
    </row>
    <row r="5457">
      <c r="A5457" s="71" t="s">
        <v>77</v>
      </c>
      <c r="B5457" s="71">
        <v>8146.0</v>
      </c>
      <c r="C5457" s="71" t="s">
        <v>973</v>
      </c>
      <c r="D5457" s="71" t="s">
        <v>1091</v>
      </c>
      <c r="E5457" s="71">
        <v>8.349443479E9</v>
      </c>
      <c r="F5457" s="71">
        <v>0.0</v>
      </c>
      <c r="G5457" s="71" t="s">
        <v>206</v>
      </c>
      <c r="H5457" s="71">
        <v>2.0</v>
      </c>
      <c r="I5457" s="71">
        <v>40.0</v>
      </c>
      <c r="J5457" s="71">
        <v>0.8</v>
      </c>
      <c r="K5457" s="71">
        <v>5000.0</v>
      </c>
      <c r="L5457" s="71">
        <v>4000.0</v>
      </c>
      <c r="M5457" s="71">
        <v>4000.0</v>
      </c>
      <c r="N5457" s="71">
        <v>0.0</v>
      </c>
      <c r="O5457" s="71">
        <v>4000.0</v>
      </c>
      <c r="P5457" s="71">
        <v>0.0</v>
      </c>
      <c r="Q5457" s="71">
        <v>4000.0</v>
      </c>
      <c r="R5457" s="71">
        <v>0.0</v>
      </c>
      <c r="S5457" s="71" t="s">
        <v>47</v>
      </c>
      <c r="T5457" s="188">
        <v>45788.0</v>
      </c>
    </row>
    <row r="5458">
      <c r="A5458" s="71" t="s">
        <v>77</v>
      </c>
      <c r="B5458" s="71">
        <v>8146.0</v>
      </c>
      <c r="C5458" s="71" t="s">
        <v>973</v>
      </c>
      <c r="D5458" s="71" t="s">
        <v>1091</v>
      </c>
      <c r="E5458" s="71">
        <v>8.349443479E9</v>
      </c>
      <c r="T5458" s="188">
        <v>45788.0</v>
      </c>
    </row>
    <row r="5459">
      <c r="A5459" s="71" t="s">
        <v>77</v>
      </c>
      <c r="B5459" s="71">
        <v>8146.0</v>
      </c>
      <c r="C5459" s="71" t="s">
        <v>973</v>
      </c>
      <c r="D5459" s="71" t="s">
        <v>1091</v>
      </c>
      <c r="E5459" s="71">
        <v>8.349443479E9</v>
      </c>
      <c r="T5459" s="188">
        <v>45788.0</v>
      </c>
    </row>
    <row r="5460">
      <c r="A5460" s="71" t="s">
        <v>77</v>
      </c>
      <c r="B5460" s="71">
        <v>8146.0</v>
      </c>
      <c r="C5460" s="71" t="s">
        <v>973</v>
      </c>
      <c r="D5460" s="71" t="s">
        <v>1091</v>
      </c>
      <c r="E5460" s="71">
        <v>8.349443479E9</v>
      </c>
      <c r="T5460" s="188">
        <v>45788.0</v>
      </c>
    </row>
    <row r="5461">
      <c r="A5461" s="71" t="s">
        <v>77</v>
      </c>
      <c r="B5461" s="71">
        <v>8146.0</v>
      </c>
      <c r="C5461" s="71" t="s">
        <v>973</v>
      </c>
      <c r="D5461" s="71" t="s">
        <v>1091</v>
      </c>
      <c r="E5461" s="71">
        <v>8.349443479E9</v>
      </c>
      <c r="T5461" s="188">
        <v>45788.0</v>
      </c>
    </row>
    <row r="5462">
      <c r="A5462" s="71" t="s">
        <v>77</v>
      </c>
      <c r="B5462" s="71">
        <v>8145.0</v>
      </c>
      <c r="C5462" s="71" t="s">
        <v>1784</v>
      </c>
      <c r="D5462" s="71" t="s">
        <v>1091</v>
      </c>
      <c r="E5462" s="71">
        <v>9.691533816E9</v>
      </c>
      <c r="F5462" s="71">
        <v>0.0</v>
      </c>
      <c r="G5462" s="71" t="s">
        <v>195</v>
      </c>
      <c r="H5462" s="71">
        <v>1.0</v>
      </c>
      <c r="I5462" s="71">
        <v>40.0</v>
      </c>
      <c r="J5462" s="71">
        <v>0.4</v>
      </c>
      <c r="K5462" s="71">
        <v>5300.0</v>
      </c>
      <c r="L5462" s="71">
        <v>2120.0</v>
      </c>
      <c r="M5462" s="71">
        <v>10120.0</v>
      </c>
      <c r="N5462" s="71">
        <v>0.0</v>
      </c>
      <c r="O5462" s="71">
        <v>10120.0</v>
      </c>
      <c r="P5462" s="71">
        <v>10120.0</v>
      </c>
      <c r="Q5462" s="71">
        <v>0.0</v>
      </c>
      <c r="R5462" s="71">
        <v>0.0</v>
      </c>
      <c r="S5462" s="71" t="s">
        <v>191</v>
      </c>
      <c r="T5462" s="188">
        <v>45788.0</v>
      </c>
    </row>
    <row r="5463">
      <c r="A5463" s="71" t="s">
        <v>77</v>
      </c>
      <c r="B5463" s="71">
        <v>8145.0</v>
      </c>
      <c r="C5463" s="71" t="s">
        <v>1784</v>
      </c>
      <c r="D5463" s="71" t="s">
        <v>1091</v>
      </c>
      <c r="E5463" s="71">
        <v>9.691533816E9</v>
      </c>
      <c r="G5463" s="71" t="s">
        <v>206</v>
      </c>
      <c r="H5463" s="71">
        <v>4.0</v>
      </c>
      <c r="I5463" s="71">
        <v>40.0</v>
      </c>
      <c r="J5463" s="71">
        <v>1.6</v>
      </c>
      <c r="K5463" s="71">
        <v>5000.0</v>
      </c>
      <c r="L5463" s="71">
        <v>8000.0</v>
      </c>
      <c r="T5463" s="188">
        <v>45788.0</v>
      </c>
    </row>
    <row r="5464">
      <c r="A5464" s="71" t="s">
        <v>77</v>
      </c>
      <c r="B5464" s="71">
        <v>8145.0</v>
      </c>
      <c r="C5464" s="71" t="s">
        <v>1784</v>
      </c>
      <c r="D5464" s="71" t="s">
        <v>1091</v>
      </c>
      <c r="E5464" s="71">
        <v>9.691533816E9</v>
      </c>
      <c r="T5464" s="188">
        <v>45788.0</v>
      </c>
    </row>
    <row r="5465">
      <c r="A5465" s="71" t="s">
        <v>77</v>
      </c>
      <c r="B5465" s="71">
        <v>8145.0</v>
      </c>
      <c r="C5465" s="71" t="s">
        <v>1784</v>
      </c>
      <c r="D5465" s="71" t="s">
        <v>1091</v>
      </c>
      <c r="E5465" s="71">
        <v>9.691533816E9</v>
      </c>
      <c r="T5465" s="188">
        <v>45788.0</v>
      </c>
    </row>
    <row r="5466">
      <c r="A5466" s="71" t="s">
        <v>77</v>
      </c>
      <c r="B5466" s="71">
        <v>8145.0</v>
      </c>
      <c r="C5466" s="71" t="s">
        <v>1784</v>
      </c>
      <c r="D5466" s="71" t="s">
        <v>1091</v>
      </c>
      <c r="E5466" s="71">
        <v>9.691533816E9</v>
      </c>
      <c r="T5466" s="188">
        <v>45788.0</v>
      </c>
    </row>
    <row r="5467">
      <c r="A5467" s="71" t="s">
        <v>77</v>
      </c>
      <c r="B5467" s="71">
        <v>8144.0</v>
      </c>
      <c r="C5467" s="71" t="s">
        <v>1785</v>
      </c>
      <c r="D5467" s="71" t="s">
        <v>1091</v>
      </c>
      <c r="E5467" s="71">
        <v>9.617176781E9</v>
      </c>
      <c r="F5467" s="71">
        <v>0.0</v>
      </c>
      <c r="G5467" s="71" t="s">
        <v>195</v>
      </c>
      <c r="H5467" s="71">
        <v>1.0</v>
      </c>
      <c r="I5467" s="71">
        <v>40.0</v>
      </c>
      <c r="J5467" s="71">
        <v>0.4</v>
      </c>
      <c r="K5467" s="71">
        <v>5300.0</v>
      </c>
      <c r="L5467" s="71">
        <v>2120.0</v>
      </c>
      <c r="M5467" s="71">
        <v>4120.0</v>
      </c>
      <c r="N5467" s="71">
        <v>20.0</v>
      </c>
      <c r="O5467" s="71">
        <v>4100.0</v>
      </c>
      <c r="P5467" s="71">
        <v>0.0</v>
      </c>
      <c r="Q5467" s="71">
        <v>4100.0</v>
      </c>
      <c r="R5467" s="71">
        <v>0.0</v>
      </c>
      <c r="S5467" s="71" t="s">
        <v>47</v>
      </c>
      <c r="T5467" s="188">
        <v>45788.0</v>
      </c>
    </row>
    <row r="5468">
      <c r="A5468" s="71" t="s">
        <v>77</v>
      </c>
      <c r="B5468" s="71">
        <v>8144.0</v>
      </c>
      <c r="C5468" s="71" t="s">
        <v>1785</v>
      </c>
      <c r="D5468" s="71" t="s">
        <v>1091</v>
      </c>
      <c r="E5468" s="71">
        <v>9.617176781E9</v>
      </c>
      <c r="G5468" s="71" t="s">
        <v>206</v>
      </c>
      <c r="H5468" s="71">
        <v>1.0</v>
      </c>
      <c r="I5468" s="71">
        <v>40.0</v>
      </c>
      <c r="J5468" s="71">
        <v>0.4</v>
      </c>
      <c r="K5468" s="71">
        <v>5000.0</v>
      </c>
      <c r="L5468" s="71">
        <v>2000.0</v>
      </c>
      <c r="T5468" s="188">
        <v>45788.0</v>
      </c>
    </row>
    <row r="5469">
      <c r="A5469" s="71" t="s">
        <v>77</v>
      </c>
      <c r="B5469" s="71">
        <v>8144.0</v>
      </c>
      <c r="C5469" s="71" t="s">
        <v>1785</v>
      </c>
      <c r="D5469" s="71" t="s">
        <v>1091</v>
      </c>
      <c r="E5469" s="71">
        <v>9.617176781E9</v>
      </c>
      <c r="T5469" s="188">
        <v>45788.0</v>
      </c>
    </row>
    <row r="5470">
      <c r="A5470" s="71" t="s">
        <v>77</v>
      </c>
      <c r="B5470" s="71">
        <v>8144.0</v>
      </c>
      <c r="C5470" s="71" t="s">
        <v>1785</v>
      </c>
      <c r="D5470" s="71" t="s">
        <v>1091</v>
      </c>
      <c r="E5470" s="71">
        <v>9.617176781E9</v>
      </c>
      <c r="T5470" s="188">
        <v>45788.0</v>
      </c>
    </row>
    <row r="5471">
      <c r="A5471" s="71" t="s">
        <v>77</v>
      </c>
      <c r="B5471" s="71">
        <v>8144.0</v>
      </c>
      <c r="C5471" s="71" t="s">
        <v>1785</v>
      </c>
      <c r="D5471" s="71" t="s">
        <v>1091</v>
      </c>
      <c r="E5471" s="71">
        <v>9.617176781E9</v>
      </c>
      <c r="T5471" s="188">
        <v>45788.0</v>
      </c>
    </row>
    <row r="5472">
      <c r="A5472" s="71" t="s">
        <v>77</v>
      </c>
      <c r="B5472" s="71">
        <v>8143.0</v>
      </c>
      <c r="C5472" s="71" t="s">
        <v>1786</v>
      </c>
      <c r="D5472" s="71" t="s">
        <v>1642</v>
      </c>
      <c r="E5472" s="71">
        <v>9.697540447E9</v>
      </c>
      <c r="F5472" s="71">
        <v>0.0</v>
      </c>
      <c r="G5472" s="71" t="s">
        <v>198</v>
      </c>
      <c r="H5472" s="71">
        <v>3.0</v>
      </c>
      <c r="I5472" s="71">
        <v>40.0</v>
      </c>
      <c r="J5472" s="71">
        <v>1.2</v>
      </c>
      <c r="K5472" s="71">
        <v>5300.0</v>
      </c>
      <c r="L5472" s="71">
        <v>6360.0</v>
      </c>
      <c r="M5472" s="71">
        <v>6360.0</v>
      </c>
      <c r="N5472" s="71">
        <v>0.0</v>
      </c>
      <c r="O5472" s="71">
        <v>6360.0</v>
      </c>
      <c r="P5472" s="71">
        <v>6360.0</v>
      </c>
      <c r="Q5472" s="71">
        <v>0.0</v>
      </c>
      <c r="R5472" s="71">
        <v>0.0</v>
      </c>
      <c r="S5472" s="71" t="s">
        <v>191</v>
      </c>
      <c r="T5472" s="188">
        <v>45788.0</v>
      </c>
    </row>
    <row r="5473">
      <c r="A5473" s="71" t="s">
        <v>77</v>
      </c>
      <c r="B5473" s="71">
        <v>8143.0</v>
      </c>
      <c r="C5473" s="71" t="s">
        <v>1786</v>
      </c>
      <c r="D5473" s="71" t="s">
        <v>1642</v>
      </c>
      <c r="E5473" s="71">
        <v>9.697540447E9</v>
      </c>
      <c r="T5473" s="188">
        <v>45788.0</v>
      </c>
    </row>
    <row r="5474">
      <c r="A5474" s="71" t="s">
        <v>77</v>
      </c>
      <c r="B5474" s="71">
        <v>8143.0</v>
      </c>
      <c r="C5474" s="71" t="s">
        <v>1786</v>
      </c>
      <c r="D5474" s="71" t="s">
        <v>1642</v>
      </c>
      <c r="E5474" s="71">
        <v>9.697540447E9</v>
      </c>
      <c r="T5474" s="188">
        <v>45788.0</v>
      </c>
    </row>
    <row r="5475">
      <c r="A5475" s="71" t="s">
        <v>77</v>
      </c>
      <c r="B5475" s="71">
        <v>8143.0</v>
      </c>
      <c r="C5475" s="71" t="s">
        <v>1786</v>
      </c>
      <c r="D5475" s="71" t="s">
        <v>1642</v>
      </c>
      <c r="E5475" s="71">
        <v>9.697540447E9</v>
      </c>
      <c r="T5475" s="188">
        <v>45788.0</v>
      </c>
    </row>
    <row r="5476">
      <c r="A5476" s="71" t="s">
        <v>77</v>
      </c>
      <c r="B5476" s="71">
        <v>8143.0</v>
      </c>
      <c r="C5476" s="71" t="s">
        <v>1786</v>
      </c>
      <c r="D5476" s="71" t="s">
        <v>1642</v>
      </c>
      <c r="E5476" s="71">
        <v>9.697540447E9</v>
      </c>
      <c r="T5476" s="188">
        <v>45788.0</v>
      </c>
    </row>
    <row r="5477">
      <c r="A5477" s="71" t="s">
        <v>77</v>
      </c>
      <c r="B5477" s="71">
        <v>8142.0</v>
      </c>
      <c r="C5477" s="71" t="s">
        <v>1787</v>
      </c>
      <c r="D5477" s="71" t="s">
        <v>1788</v>
      </c>
      <c r="E5477" s="71">
        <v>9.098941771E9</v>
      </c>
      <c r="F5477" s="71">
        <v>0.0</v>
      </c>
      <c r="G5477" s="71" t="s">
        <v>195</v>
      </c>
      <c r="H5477" s="71">
        <v>5.0</v>
      </c>
      <c r="I5477" s="71">
        <v>40.0</v>
      </c>
      <c r="J5477" s="71">
        <v>2.0</v>
      </c>
      <c r="K5477" s="71">
        <v>5300.0</v>
      </c>
      <c r="L5477" s="71">
        <v>10600.0</v>
      </c>
      <c r="M5477" s="71">
        <v>12720.0</v>
      </c>
      <c r="N5477" s="71">
        <v>20.0</v>
      </c>
      <c r="O5477" s="71">
        <v>12700.0</v>
      </c>
      <c r="P5477" s="71">
        <v>1500.0</v>
      </c>
      <c r="Q5477" s="71">
        <v>11200.0</v>
      </c>
      <c r="R5477" s="71">
        <v>0.0</v>
      </c>
      <c r="S5477" s="71" t="s">
        <v>191</v>
      </c>
      <c r="T5477" s="188">
        <v>45788.0</v>
      </c>
    </row>
    <row r="5478">
      <c r="A5478" s="71" t="s">
        <v>77</v>
      </c>
      <c r="B5478" s="71">
        <v>8142.0</v>
      </c>
      <c r="C5478" s="71" t="s">
        <v>1787</v>
      </c>
      <c r="D5478" s="71" t="s">
        <v>1788</v>
      </c>
      <c r="E5478" s="71">
        <v>9.098941771E9</v>
      </c>
      <c r="G5478" s="71" t="s">
        <v>198</v>
      </c>
      <c r="H5478" s="71">
        <v>1.0</v>
      </c>
      <c r="I5478" s="71">
        <v>40.0</v>
      </c>
      <c r="J5478" s="71">
        <v>0.4</v>
      </c>
      <c r="K5478" s="71">
        <v>5300.0</v>
      </c>
      <c r="L5478" s="71">
        <v>2120.0</v>
      </c>
      <c r="T5478" s="188">
        <v>45788.0</v>
      </c>
    </row>
    <row r="5479">
      <c r="A5479" s="71" t="s">
        <v>77</v>
      </c>
      <c r="B5479" s="71">
        <v>8142.0</v>
      </c>
      <c r="C5479" s="71" t="s">
        <v>1787</v>
      </c>
      <c r="D5479" s="71" t="s">
        <v>1788</v>
      </c>
      <c r="E5479" s="71">
        <v>9.098941771E9</v>
      </c>
      <c r="T5479" s="188">
        <v>45788.0</v>
      </c>
    </row>
    <row r="5480">
      <c r="A5480" s="71" t="s">
        <v>77</v>
      </c>
      <c r="B5480" s="71">
        <v>8142.0</v>
      </c>
      <c r="C5480" s="71" t="s">
        <v>1787</v>
      </c>
      <c r="D5480" s="71" t="s">
        <v>1788</v>
      </c>
      <c r="E5480" s="71">
        <v>9.098941771E9</v>
      </c>
      <c r="T5480" s="188">
        <v>45788.0</v>
      </c>
    </row>
    <row r="5481">
      <c r="A5481" s="71" t="s">
        <v>77</v>
      </c>
      <c r="B5481" s="71">
        <v>8142.0</v>
      </c>
      <c r="C5481" s="71" t="s">
        <v>1787</v>
      </c>
      <c r="D5481" s="71" t="s">
        <v>1788</v>
      </c>
      <c r="E5481" s="71">
        <v>9.098941771E9</v>
      </c>
      <c r="T5481" s="188">
        <v>45788.0</v>
      </c>
    </row>
    <row r="5482">
      <c r="A5482" s="71" t="s">
        <v>77</v>
      </c>
      <c r="B5482" s="71">
        <v>8141.0</v>
      </c>
      <c r="C5482" s="71" t="s">
        <v>1789</v>
      </c>
      <c r="D5482" s="71" t="s">
        <v>950</v>
      </c>
      <c r="E5482" s="71">
        <v>9.752585416E9</v>
      </c>
      <c r="F5482" s="71">
        <v>0.0</v>
      </c>
      <c r="G5482" s="71" t="s">
        <v>243</v>
      </c>
      <c r="H5482" s="71">
        <v>1.0</v>
      </c>
      <c r="I5482" s="71">
        <v>40.0</v>
      </c>
      <c r="J5482" s="71">
        <v>0.4</v>
      </c>
      <c r="K5482" s="71">
        <v>5300.0</v>
      </c>
      <c r="L5482" s="71">
        <v>2120.0</v>
      </c>
      <c r="M5482" s="71">
        <v>2120.0</v>
      </c>
      <c r="N5482" s="71">
        <v>0.0</v>
      </c>
      <c r="O5482" s="71">
        <v>2120.0</v>
      </c>
      <c r="P5482" s="71">
        <v>0.0</v>
      </c>
      <c r="Q5482" s="71">
        <v>2120.0</v>
      </c>
      <c r="R5482" s="71">
        <v>0.0</v>
      </c>
      <c r="S5482" s="71" t="s">
        <v>47</v>
      </c>
      <c r="T5482" s="188">
        <v>45788.0</v>
      </c>
    </row>
    <row r="5483">
      <c r="A5483" s="71" t="s">
        <v>77</v>
      </c>
      <c r="B5483" s="71">
        <v>8141.0</v>
      </c>
      <c r="C5483" s="71" t="s">
        <v>1789</v>
      </c>
      <c r="D5483" s="71" t="s">
        <v>950</v>
      </c>
      <c r="E5483" s="71">
        <v>9.752585416E9</v>
      </c>
      <c r="T5483" s="188">
        <v>45788.0</v>
      </c>
    </row>
    <row r="5484">
      <c r="A5484" s="71" t="s">
        <v>77</v>
      </c>
      <c r="B5484" s="71">
        <v>8141.0</v>
      </c>
      <c r="C5484" s="71" t="s">
        <v>1789</v>
      </c>
      <c r="D5484" s="71" t="s">
        <v>950</v>
      </c>
      <c r="E5484" s="71">
        <v>9.752585416E9</v>
      </c>
      <c r="T5484" s="188">
        <v>45788.0</v>
      </c>
    </row>
    <row r="5485">
      <c r="A5485" s="71" t="s">
        <v>77</v>
      </c>
      <c r="B5485" s="71">
        <v>8141.0</v>
      </c>
      <c r="C5485" s="71" t="s">
        <v>1789</v>
      </c>
      <c r="D5485" s="71" t="s">
        <v>950</v>
      </c>
      <c r="E5485" s="71">
        <v>9.752585416E9</v>
      </c>
      <c r="T5485" s="188">
        <v>45788.0</v>
      </c>
    </row>
    <row r="5486">
      <c r="A5486" s="71" t="s">
        <v>77</v>
      </c>
      <c r="B5486" s="71">
        <v>8141.0</v>
      </c>
      <c r="C5486" s="71" t="s">
        <v>1789</v>
      </c>
      <c r="D5486" s="71" t="s">
        <v>950</v>
      </c>
      <c r="E5486" s="71">
        <v>9.752585416E9</v>
      </c>
      <c r="T5486" s="188">
        <v>45788.0</v>
      </c>
    </row>
    <row r="5487">
      <c r="A5487" s="71" t="s">
        <v>77</v>
      </c>
      <c r="B5487" s="71">
        <v>8140.0</v>
      </c>
      <c r="C5487" s="71" t="s">
        <v>392</v>
      </c>
      <c r="D5487" s="71" t="s">
        <v>200</v>
      </c>
      <c r="E5487" s="71">
        <v>9.907257138E9</v>
      </c>
      <c r="F5487" s="71">
        <v>0.0</v>
      </c>
      <c r="G5487" s="71" t="s">
        <v>190</v>
      </c>
      <c r="H5487" s="71">
        <v>6.0</v>
      </c>
      <c r="I5487" s="71">
        <v>50.0</v>
      </c>
      <c r="J5487" s="71">
        <v>3.0</v>
      </c>
      <c r="K5487" s="71">
        <v>5000.0</v>
      </c>
      <c r="L5487" s="71">
        <v>15000.0</v>
      </c>
      <c r="M5487" s="71">
        <v>15000.0</v>
      </c>
      <c r="N5487" s="71">
        <v>0.0</v>
      </c>
      <c r="O5487" s="71">
        <v>15000.0</v>
      </c>
      <c r="P5487" s="71">
        <v>0.0</v>
      </c>
      <c r="Q5487" s="71">
        <v>15000.0</v>
      </c>
      <c r="R5487" s="71">
        <v>0.0</v>
      </c>
      <c r="S5487" s="71" t="s">
        <v>47</v>
      </c>
      <c r="T5487" s="188">
        <v>45788.0</v>
      </c>
    </row>
    <row r="5488">
      <c r="A5488" s="71" t="s">
        <v>77</v>
      </c>
      <c r="B5488" s="71">
        <v>8140.0</v>
      </c>
      <c r="C5488" s="71" t="s">
        <v>392</v>
      </c>
      <c r="D5488" s="71" t="s">
        <v>200</v>
      </c>
      <c r="E5488" s="71">
        <v>9.907257138E9</v>
      </c>
      <c r="T5488" s="188">
        <v>45788.0</v>
      </c>
    </row>
    <row r="5489">
      <c r="A5489" s="71" t="s">
        <v>77</v>
      </c>
      <c r="B5489" s="71">
        <v>8140.0</v>
      </c>
      <c r="C5489" s="71" t="s">
        <v>392</v>
      </c>
      <c r="D5489" s="71" t="s">
        <v>200</v>
      </c>
      <c r="E5489" s="71">
        <v>9.907257138E9</v>
      </c>
      <c r="T5489" s="188">
        <v>45788.0</v>
      </c>
    </row>
    <row r="5490">
      <c r="A5490" s="71" t="s">
        <v>77</v>
      </c>
      <c r="B5490" s="71">
        <v>8140.0</v>
      </c>
      <c r="C5490" s="71" t="s">
        <v>392</v>
      </c>
      <c r="D5490" s="71" t="s">
        <v>200</v>
      </c>
      <c r="E5490" s="71">
        <v>9.907257138E9</v>
      </c>
      <c r="T5490" s="188">
        <v>45788.0</v>
      </c>
    </row>
    <row r="5491">
      <c r="A5491" s="71" t="s">
        <v>77</v>
      </c>
      <c r="B5491" s="71">
        <v>8140.0</v>
      </c>
      <c r="C5491" s="71" t="s">
        <v>392</v>
      </c>
      <c r="D5491" s="71" t="s">
        <v>200</v>
      </c>
      <c r="E5491" s="71">
        <v>9.907257138E9</v>
      </c>
      <c r="T5491" s="188">
        <v>45788.0</v>
      </c>
    </row>
    <row r="5492">
      <c r="A5492" s="71" t="s">
        <v>77</v>
      </c>
      <c r="B5492" s="71">
        <v>8139.0</v>
      </c>
      <c r="C5492" s="71" t="s">
        <v>1790</v>
      </c>
      <c r="D5492" s="71" t="s">
        <v>1791</v>
      </c>
      <c r="E5492" s="71">
        <v>6.263855562E9</v>
      </c>
      <c r="F5492" s="71">
        <v>0.0</v>
      </c>
      <c r="G5492" s="71" t="s">
        <v>457</v>
      </c>
      <c r="H5492" s="71">
        <v>1.0</v>
      </c>
      <c r="I5492" s="71">
        <v>40.0</v>
      </c>
      <c r="J5492" s="71">
        <v>0.4</v>
      </c>
      <c r="K5492" s="71">
        <v>6000.0</v>
      </c>
      <c r="L5492" s="71">
        <v>2400.0</v>
      </c>
      <c r="M5492" s="71">
        <v>2400.0</v>
      </c>
      <c r="N5492" s="71">
        <v>0.0</v>
      </c>
      <c r="O5492" s="71">
        <v>2400.0</v>
      </c>
      <c r="P5492" s="71">
        <v>2400.0</v>
      </c>
      <c r="Q5492" s="71">
        <v>0.0</v>
      </c>
      <c r="R5492" s="71">
        <v>0.0</v>
      </c>
      <c r="S5492" s="71" t="s">
        <v>191</v>
      </c>
      <c r="T5492" s="188">
        <v>45788.0</v>
      </c>
    </row>
    <row r="5493">
      <c r="A5493" s="71" t="s">
        <v>77</v>
      </c>
      <c r="B5493" s="71">
        <v>8139.0</v>
      </c>
      <c r="C5493" s="71" t="s">
        <v>1790</v>
      </c>
      <c r="D5493" s="71" t="s">
        <v>1791</v>
      </c>
      <c r="E5493" s="71">
        <v>6.263855562E9</v>
      </c>
      <c r="T5493" s="188">
        <v>45788.0</v>
      </c>
    </row>
    <row r="5494">
      <c r="A5494" s="71" t="s">
        <v>77</v>
      </c>
      <c r="B5494" s="71">
        <v>8139.0</v>
      </c>
      <c r="C5494" s="71" t="s">
        <v>1790</v>
      </c>
      <c r="D5494" s="71" t="s">
        <v>1791</v>
      </c>
      <c r="E5494" s="71">
        <v>6.263855562E9</v>
      </c>
      <c r="T5494" s="188">
        <v>45788.0</v>
      </c>
    </row>
    <row r="5495">
      <c r="A5495" s="71" t="s">
        <v>77</v>
      </c>
      <c r="B5495" s="71">
        <v>8139.0</v>
      </c>
      <c r="C5495" s="71" t="s">
        <v>1790</v>
      </c>
      <c r="D5495" s="71" t="s">
        <v>1791</v>
      </c>
      <c r="E5495" s="71">
        <v>6.263855562E9</v>
      </c>
      <c r="T5495" s="188">
        <v>45788.0</v>
      </c>
    </row>
    <row r="5496">
      <c r="A5496" s="71" t="s">
        <v>77</v>
      </c>
      <c r="B5496" s="71">
        <v>8139.0</v>
      </c>
      <c r="C5496" s="71" t="s">
        <v>1790</v>
      </c>
      <c r="D5496" s="71" t="s">
        <v>1791</v>
      </c>
      <c r="E5496" s="71">
        <v>6.263855562E9</v>
      </c>
      <c r="T5496" s="188">
        <v>45788.0</v>
      </c>
    </row>
    <row r="5497">
      <c r="A5497" s="71" t="s">
        <v>47</v>
      </c>
      <c r="B5497" s="71">
        <v>18884.0</v>
      </c>
      <c r="C5497" s="71" t="s">
        <v>1792</v>
      </c>
      <c r="D5497" s="71" t="s">
        <v>1793</v>
      </c>
      <c r="E5497" s="71">
        <v>8.83933924E9</v>
      </c>
      <c r="F5497" s="71">
        <v>0.0</v>
      </c>
      <c r="G5497" s="71" t="s">
        <v>900</v>
      </c>
      <c r="H5497" s="71">
        <v>5.0</v>
      </c>
      <c r="I5497" s="71">
        <v>40.0</v>
      </c>
      <c r="J5497" s="71">
        <v>2.0</v>
      </c>
      <c r="K5497" s="71">
        <v>5500.0</v>
      </c>
      <c r="L5497" s="71">
        <v>11000.0</v>
      </c>
      <c r="M5497" s="71">
        <v>11000.0</v>
      </c>
      <c r="N5497" s="71">
        <v>0.0</v>
      </c>
      <c r="O5497" s="71">
        <v>11000.0</v>
      </c>
      <c r="P5497" s="71">
        <v>5000.0</v>
      </c>
      <c r="Q5497" s="71">
        <v>6000.0</v>
      </c>
      <c r="R5497" s="71">
        <v>0.0</v>
      </c>
      <c r="S5497" s="71" t="s">
        <v>191</v>
      </c>
      <c r="T5497" s="188">
        <v>45788.0</v>
      </c>
    </row>
    <row r="5498">
      <c r="A5498" s="71" t="s">
        <v>47</v>
      </c>
      <c r="B5498" s="71">
        <v>18884.0</v>
      </c>
      <c r="C5498" s="71" t="s">
        <v>1792</v>
      </c>
      <c r="D5498" s="71" t="s">
        <v>1793</v>
      </c>
      <c r="E5498" s="71">
        <v>8.83933924E9</v>
      </c>
      <c r="T5498" s="188">
        <v>45788.0</v>
      </c>
    </row>
    <row r="5499">
      <c r="A5499" s="71" t="s">
        <v>47</v>
      </c>
      <c r="B5499" s="71">
        <v>18884.0</v>
      </c>
      <c r="C5499" s="71" t="s">
        <v>1792</v>
      </c>
      <c r="D5499" s="71" t="s">
        <v>1793</v>
      </c>
      <c r="E5499" s="71">
        <v>8.83933924E9</v>
      </c>
      <c r="T5499" s="188">
        <v>45788.0</v>
      </c>
    </row>
    <row r="5500">
      <c r="A5500" s="71" t="s">
        <v>47</v>
      </c>
      <c r="B5500" s="71">
        <v>18884.0</v>
      </c>
      <c r="C5500" s="71" t="s">
        <v>1792</v>
      </c>
      <c r="D5500" s="71" t="s">
        <v>1793</v>
      </c>
      <c r="E5500" s="71">
        <v>8.83933924E9</v>
      </c>
      <c r="T5500" s="188">
        <v>45788.0</v>
      </c>
    </row>
    <row r="5501">
      <c r="A5501" s="71" t="s">
        <v>47</v>
      </c>
      <c r="B5501" s="71">
        <v>18884.0</v>
      </c>
      <c r="C5501" s="71" t="s">
        <v>1792</v>
      </c>
      <c r="D5501" s="71" t="s">
        <v>1793</v>
      </c>
      <c r="E5501" s="71">
        <v>8.83933924E9</v>
      </c>
      <c r="T5501" s="188">
        <v>45788.0</v>
      </c>
    </row>
    <row r="5502">
      <c r="A5502" s="71" t="s">
        <v>77</v>
      </c>
      <c r="B5502" s="71">
        <v>8138.0</v>
      </c>
      <c r="C5502" s="71" t="s">
        <v>1555</v>
      </c>
      <c r="D5502" s="71" t="s">
        <v>1794</v>
      </c>
      <c r="E5502" s="71">
        <v>8.827857553E9</v>
      </c>
      <c r="F5502" s="71">
        <v>14360.0</v>
      </c>
      <c r="G5502" s="71" t="s">
        <v>195</v>
      </c>
      <c r="H5502" s="71">
        <v>3.0</v>
      </c>
      <c r="I5502" s="71">
        <v>40.0</v>
      </c>
      <c r="J5502" s="71">
        <v>1.2</v>
      </c>
      <c r="K5502" s="71">
        <v>5300.0</v>
      </c>
      <c r="L5502" s="71">
        <v>6360.0</v>
      </c>
      <c r="M5502" s="71">
        <v>6360.0</v>
      </c>
      <c r="N5502" s="71">
        <v>0.0</v>
      </c>
      <c r="O5502" s="71">
        <v>6360.0</v>
      </c>
      <c r="P5502" s="71">
        <v>6360.0</v>
      </c>
      <c r="Q5502" s="71">
        <v>0.0</v>
      </c>
      <c r="R5502" s="71">
        <v>0.0</v>
      </c>
      <c r="S5502" s="71" t="s">
        <v>191</v>
      </c>
      <c r="T5502" s="188">
        <v>45788.0</v>
      </c>
    </row>
    <row r="5503">
      <c r="A5503" s="71" t="s">
        <v>77</v>
      </c>
      <c r="B5503" s="71">
        <v>8138.0</v>
      </c>
      <c r="C5503" s="71" t="s">
        <v>1555</v>
      </c>
      <c r="D5503" s="71" t="s">
        <v>1794</v>
      </c>
      <c r="E5503" s="71">
        <v>8.827857553E9</v>
      </c>
      <c r="T5503" s="188">
        <v>45788.0</v>
      </c>
    </row>
    <row r="5504">
      <c r="A5504" s="71" t="s">
        <v>77</v>
      </c>
      <c r="B5504" s="71">
        <v>8138.0</v>
      </c>
      <c r="C5504" s="71" t="s">
        <v>1555</v>
      </c>
      <c r="D5504" s="71" t="s">
        <v>1794</v>
      </c>
      <c r="E5504" s="71">
        <v>8.827857553E9</v>
      </c>
      <c r="T5504" s="188">
        <v>45788.0</v>
      </c>
    </row>
    <row r="5505">
      <c r="A5505" s="71" t="s">
        <v>77</v>
      </c>
      <c r="B5505" s="71">
        <v>8138.0</v>
      </c>
      <c r="C5505" s="71" t="s">
        <v>1555</v>
      </c>
      <c r="D5505" s="71" t="s">
        <v>1794</v>
      </c>
      <c r="E5505" s="71">
        <v>8.827857553E9</v>
      </c>
      <c r="T5505" s="188">
        <v>45788.0</v>
      </c>
    </row>
    <row r="5506">
      <c r="A5506" s="71" t="s">
        <v>77</v>
      </c>
      <c r="B5506" s="71">
        <v>8138.0</v>
      </c>
      <c r="C5506" s="71" t="s">
        <v>1555</v>
      </c>
      <c r="D5506" s="71" t="s">
        <v>1794</v>
      </c>
      <c r="E5506" s="71">
        <v>8.827857553E9</v>
      </c>
      <c r="T5506" s="188">
        <v>45788.0</v>
      </c>
    </row>
    <row r="5507">
      <c r="A5507" s="71" t="s">
        <v>77</v>
      </c>
      <c r="B5507" s="71">
        <v>8137.0</v>
      </c>
      <c r="C5507" s="71" t="s">
        <v>1555</v>
      </c>
      <c r="D5507" s="71" t="s">
        <v>1794</v>
      </c>
      <c r="E5507" s="71">
        <v>8.827857553E9</v>
      </c>
      <c r="F5507" s="71">
        <v>14360.0</v>
      </c>
      <c r="G5507" s="71" t="s">
        <v>897</v>
      </c>
      <c r="H5507" s="71">
        <v>2.0</v>
      </c>
      <c r="I5507" s="71">
        <v>40.0</v>
      </c>
      <c r="J5507" s="71">
        <v>0.8</v>
      </c>
      <c r="K5507" s="71">
        <v>12000.0</v>
      </c>
      <c r="L5507" s="71">
        <v>9600.0</v>
      </c>
      <c r="M5507" s="71">
        <v>9600.0</v>
      </c>
      <c r="N5507" s="71">
        <v>1600.0</v>
      </c>
      <c r="O5507" s="71">
        <v>8000.0</v>
      </c>
      <c r="P5507" s="71">
        <v>8000.0</v>
      </c>
      <c r="Q5507" s="71">
        <v>0.0</v>
      </c>
      <c r="R5507" s="71">
        <v>0.0</v>
      </c>
      <c r="S5507" s="71" t="s">
        <v>191</v>
      </c>
      <c r="T5507" s="188">
        <v>45788.0</v>
      </c>
    </row>
    <row r="5508">
      <c r="A5508" s="71" t="s">
        <v>77</v>
      </c>
      <c r="B5508" s="71">
        <v>8137.0</v>
      </c>
      <c r="C5508" s="71" t="s">
        <v>1555</v>
      </c>
      <c r="D5508" s="71" t="s">
        <v>1794</v>
      </c>
      <c r="E5508" s="71">
        <v>8.827857553E9</v>
      </c>
      <c r="T5508" s="188">
        <v>45788.0</v>
      </c>
    </row>
    <row r="5509">
      <c r="A5509" s="71" t="s">
        <v>77</v>
      </c>
      <c r="B5509" s="71">
        <v>8137.0</v>
      </c>
      <c r="C5509" s="71" t="s">
        <v>1555</v>
      </c>
      <c r="D5509" s="71" t="s">
        <v>1794</v>
      </c>
      <c r="E5509" s="71">
        <v>8.827857553E9</v>
      </c>
      <c r="T5509" s="188">
        <v>45788.0</v>
      </c>
    </row>
    <row r="5510">
      <c r="A5510" s="71" t="s">
        <v>77</v>
      </c>
      <c r="B5510" s="71">
        <v>8137.0</v>
      </c>
      <c r="C5510" s="71" t="s">
        <v>1555</v>
      </c>
      <c r="D5510" s="71" t="s">
        <v>1794</v>
      </c>
      <c r="E5510" s="71">
        <v>8.827857553E9</v>
      </c>
      <c r="T5510" s="188">
        <v>45788.0</v>
      </c>
    </row>
    <row r="5511">
      <c r="A5511" s="71" t="s">
        <v>77</v>
      </c>
      <c r="B5511" s="71">
        <v>8137.0</v>
      </c>
      <c r="C5511" s="71" t="s">
        <v>1555</v>
      </c>
      <c r="D5511" s="71" t="s">
        <v>1794</v>
      </c>
      <c r="E5511" s="71">
        <v>8.827857553E9</v>
      </c>
      <c r="T5511" s="188">
        <v>45788.0</v>
      </c>
    </row>
    <row r="5512">
      <c r="A5512" s="71" t="s">
        <v>77</v>
      </c>
      <c r="B5512" s="71">
        <v>8136.0</v>
      </c>
      <c r="C5512" s="71" t="s">
        <v>1351</v>
      </c>
      <c r="D5512" s="71" t="s">
        <v>1795</v>
      </c>
      <c r="E5512" s="71">
        <v>6.264736111E9</v>
      </c>
      <c r="F5512" s="71">
        <v>0.0</v>
      </c>
      <c r="G5512" s="71" t="s">
        <v>195</v>
      </c>
      <c r="H5512" s="71">
        <v>8.0</v>
      </c>
      <c r="I5512" s="71">
        <v>40.0</v>
      </c>
      <c r="J5512" s="71">
        <v>3.2</v>
      </c>
      <c r="K5512" s="71">
        <v>5300.0</v>
      </c>
      <c r="L5512" s="71">
        <v>16960.0</v>
      </c>
      <c r="M5512" s="71">
        <v>16960.0</v>
      </c>
      <c r="N5512" s="71">
        <v>0.0</v>
      </c>
      <c r="O5512" s="71">
        <v>16960.0</v>
      </c>
      <c r="P5512" s="71">
        <v>0.0</v>
      </c>
      <c r="Q5512" s="71">
        <v>16960.0</v>
      </c>
      <c r="R5512" s="71">
        <v>0.0</v>
      </c>
      <c r="S5512" s="71" t="s">
        <v>47</v>
      </c>
      <c r="T5512" s="188">
        <v>45788.0</v>
      </c>
    </row>
    <row r="5513">
      <c r="A5513" s="71" t="s">
        <v>77</v>
      </c>
      <c r="B5513" s="71">
        <v>8136.0</v>
      </c>
      <c r="C5513" s="71" t="s">
        <v>1351</v>
      </c>
      <c r="D5513" s="71" t="s">
        <v>1795</v>
      </c>
      <c r="E5513" s="71">
        <v>6.264736111E9</v>
      </c>
      <c r="T5513" s="188">
        <v>45788.0</v>
      </c>
    </row>
    <row r="5514">
      <c r="A5514" s="71" t="s">
        <v>77</v>
      </c>
      <c r="B5514" s="71">
        <v>8136.0</v>
      </c>
      <c r="C5514" s="71" t="s">
        <v>1351</v>
      </c>
      <c r="D5514" s="71" t="s">
        <v>1795</v>
      </c>
      <c r="E5514" s="71">
        <v>6.264736111E9</v>
      </c>
      <c r="T5514" s="188">
        <v>45788.0</v>
      </c>
    </row>
    <row r="5515">
      <c r="A5515" s="71" t="s">
        <v>77</v>
      </c>
      <c r="B5515" s="71">
        <v>8136.0</v>
      </c>
      <c r="C5515" s="71" t="s">
        <v>1351</v>
      </c>
      <c r="D5515" s="71" t="s">
        <v>1795</v>
      </c>
      <c r="E5515" s="71">
        <v>6.264736111E9</v>
      </c>
      <c r="T5515" s="188">
        <v>45788.0</v>
      </c>
    </row>
    <row r="5516">
      <c r="A5516" s="71" t="s">
        <v>77</v>
      </c>
      <c r="B5516" s="71">
        <v>8136.0</v>
      </c>
      <c r="C5516" s="71" t="s">
        <v>1351</v>
      </c>
      <c r="D5516" s="71" t="s">
        <v>1795</v>
      </c>
      <c r="E5516" s="71">
        <v>6.264736111E9</v>
      </c>
      <c r="T5516" s="188">
        <v>45788.0</v>
      </c>
    </row>
    <row r="5517">
      <c r="A5517" s="71" t="s">
        <v>47</v>
      </c>
      <c r="B5517" s="71">
        <v>18883.0</v>
      </c>
      <c r="C5517" s="71" t="s">
        <v>1796</v>
      </c>
      <c r="D5517" s="71" t="s">
        <v>1797</v>
      </c>
      <c r="E5517" s="71">
        <v>9.754715007E9</v>
      </c>
      <c r="F5517" s="71">
        <v>0.0</v>
      </c>
      <c r="G5517" s="71" t="s">
        <v>454</v>
      </c>
      <c r="H5517" s="71">
        <v>10.0</v>
      </c>
      <c r="I5517" s="71">
        <v>40.0</v>
      </c>
      <c r="J5517" s="71">
        <v>4.0</v>
      </c>
      <c r="K5517" s="71">
        <v>6500.0</v>
      </c>
      <c r="L5517" s="71">
        <v>26000.0</v>
      </c>
      <c r="M5517" s="71">
        <v>26000.0</v>
      </c>
      <c r="N5517" s="71">
        <v>1000.0</v>
      </c>
      <c r="O5517" s="71">
        <v>25000.0</v>
      </c>
      <c r="P5517" s="71">
        <v>0.0</v>
      </c>
      <c r="Q5517" s="71">
        <v>0.0</v>
      </c>
      <c r="R5517" s="71">
        <v>25000.0</v>
      </c>
      <c r="S5517" s="71" t="s">
        <v>212</v>
      </c>
      <c r="T5517" s="188">
        <v>45788.0</v>
      </c>
    </row>
    <row r="5518">
      <c r="A5518" s="71" t="s">
        <v>47</v>
      </c>
      <c r="B5518" s="71">
        <v>18883.0</v>
      </c>
      <c r="C5518" s="71" t="s">
        <v>1796</v>
      </c>
      <c r="D5518" s="71" t="s">
        <v>1797</v>
      </c>
      <c r="E5518" s="71">
        <v>9.754715007E9</v>
      </c>
      <c r="T5518" s="188">
        <v>45788.0</v>
      </c>
    </row>
    <row r="5519">
      <c r="A5519" s="71" t="s">
        <v>47</v>
      </c>
      <c r="B5519" s="71">
        <v>18883.0</v>
      </c>
      <c r="C5519" s="71" t="s">
        <v>1796</v>
      </c>
      <c r="D5519" s="71" t="s">
        <v>1797</v>
      </c>
      <c r="E5519" s="71">
        <v>9.754715007E9</v>
      </c>
      <c r="T5519" s="188">
        <v>45788.0</v>
      </c>
    </row>
    <row r="5520">
      <c r="A5520" s="71" t="s">
        <v>47</v>
      </c>
      <c r="B5520" s="71">
        <v>18883.0</v>
      </c>
      <c r="C5520" s="71" t="s">
        <v>1796</v>
      </c>
      <c r="D5520" s="71" t="s">
        <v>1797</v>
      </c>
      <c r="E5520" s="71">
        <v>9.754715007E9</v>
      </c>
      <c r="T5520" s="188">
        <v>45788.0</v>
      </c>
    </row>
    <row r="5521">
      <c r="A5521" s="71" t="s">
        <v>47</v>
      </c>
      <c r="B5521" s="71">
        <v>18883.0</v>
      </c>
      <c r="C5521" s="71" t="s">
        <v>1796</v>
      </c>
      <c r="D5521" s="71" t="s">
        <v>1797</v>
      </c>
      <c r="E5521" s="71">
        <v>9.754715007E9</v>
      </c>
      <c r="T5521" s="188">
        <v>45788.0</v>
      </c>
    </row>
    <row r="5522">
      <c r="A5522" s="71" t="s">
        <v>77</v>
      </c>
      <c r="B5522" s="71">
        <v>8135.0</v>
      </c>
      <c r="C5522" s="71" t="s">
        <v>1798</v>
      </c>
      <c r="D5522" s="71" t="s">
        <v>1799</v>
      </c>
      <c r="E5522" s="71">
        <v>0.0</v>
      </c>
      <c r="F5522" s="71">
        <v>0.0</v>
      </c>
      <c r="G5522" s="71" t="s">
        <v>243</v>
      </c>
      <c r="H5522" s="71">
        <v>1.0</v>
      </c>
      <c r="I5522" s="71">
        <v>40.0</v>
      </c>
      <c r="J5522" s="71">
        <v>0.4</v>
      </c>
      <c r="K5522" s="71">
        <v>5300.0</v>
      </c>
      <c r="L5522" s="71">
        <v>2120.0</v>
      </c>
      <c r="M5522" s="71">
        <v>2120.0</v>
      </c>
      <c r="N5522" s="71">
        <v>20.0</v>
      </c>
      <c r="O5522" s="71">
        <v>2100.0</v>
      </c>
      <c r="P5522" s="71">
        <v>0.0</v>
      </c>
      <c r="Q5522" s="71">
        <v>2100.0</v>
      </c>
      <c r="R5522" s="71">
        <v>0.0</v>
      </c>
      <c r="S5522" s="71" t="s">
        <v>47</v>
      </c>
      <c r="T5522" s="188">
        <v>45788.0</v>
      </c>
    </row>
    <row r="5523">
      <c r="A5523" s="71" t="s">
        <v>77</v>
      </c>
      <c r="B5523" s="71">
        <v>8135.0</v>
      </c>
      <c r="C5523" s="71" t="s">
        <v>1798</v>
      </c>
      <c r="D5523" s="71" t="s">
        <v>1799</v>
      </c>
      <c r="E5523" s="71">
        <v>0.0</v>
      </c>
      <c r="T5523" s="188">
        <v>45788.0</v>
      </c>
    </row>
    <row r="5524">
      <c r="A5524" s="71" t="s">
        <v>77</v>
      </c>
      <c r="B5524" s="71">
        <v>8135.0</v>
      </c>
      <c r="C5524" s="71" t="s">
        <v>1798</v>
      </c>
      <c r="D5524" s="71" t="s">
        <v>1799</v>
      </c>
      <c r="E5524" s="71">
        <v>0.0</v>
      </c>
      <c r="T5524" s="188">
        <v>45788.0</v>
      </c>
    </row>
    <row r="5525">
      <c r="A5525" s="71" t="s">
        <v>77</v>
      </c>
      <c r="B5525" s="71">
        <v>8135.0</v>
      </c>
      <c r="C5525" s="71" t="s">
        <v>1798</v>
      </c>
      <c r="D5525" s="71" t="s">
        <v>1799</v>
      </c>
      <c r="E5525" s="71">
        <v>0.0</v>
      </c>
      <c r="T5525" s="188">
        <v>45788.0</v>
      </c>
    </row>
    <row r="5526">
      <c r="A5526" s="71" t="s">
        <v>77</v>
      </c>
      <c r="B5526" s="71">
        <v>8135.0</v>
      </c>
      <c r="C5526" s="71" t="s">
        <v>1798</v>
      </c>
      <c r="D5526" s="71" t="s">
        <v>1799</v>
      </c>
      <c r="E5526" s="71">
        <v>0.0</v>
      </c>
      <c r="T5526" s="188">
        <v>45788.0</v>
      </c>
    </row>
    <row r="5527">
      <c r="A5527" s="71" t="s">
        <v>77</v>
      </c>
      <c r="B5527" s="71">
        <v>8134.0</v>
      </c>
      <c r="C5527" s="71" t="s">
        <v>1130</v>
      </c>
      <c r="D5527" s="71" t="s">
        <v>263</v>
      </c>
      <c r="E5527" s="71">
        <v>9.926431851E9</v>
      </c>
      <c r="F5527" s="71">
        <v>0.0</v>
      </c>
      <c r="G5527" s="71" t="s">
        <v>195</v>
      </c>
      <c r="H5527" s="71">
        <v>6.0</v>
      </c>
      <c r="I5527" s="71">
        <v>40.0</v>
      </c>
      <c r="J5527" s="71">
        <v>2.4</v>
      </c>
      <c r="K5527" s="71">
        <v>5300.0</v>
      </c>
      <c r="L5527" s="71">
        <v>12720.0</v>
      </c>
      <c r="M5527" s="71">
        <v>12720.0</v>
      </c>
      <c r="N5527" s="71">
        <v>420.0</v>
      </c>
      <c r="O5527" s="71">
        <v>12300.0</v>
      </c>
      <c r="P5527" s="71">
        <v>0.0</v>
      </c>
      <c r="Q5527" s="71">
        <v>12300.0</v>
      </c>
      <c r="R5527" s="71">
        <v>0.0</v>
      </c>
      <c r="S5527" s="71" t="s">
        <v>47</v>
      </c>
      <c r="T5527" s="188">
        <v>45788.0</v>
      </c>
    </row>
    <row r="5528">
      <c r="A5528" s="71" t="s">
        <v>77</v>
      </c>
      <c r="B5528" s="71">
        <v>8134.0</v>
      </c>
      <c r="C5528" s="71" t="s">
        <v>1130</v>
      </c>
      <c r="D5528" s="71" t="s">
        <v>263</v>
      </c>
      <c r="E5528" s="71">
        <v>9.926431851E9</v>
      </c>
      <c r="T5528" s="188">
        <v>45788.0</v>
      </c>
    </row>
    <row r="5529">
      <c r="A5529" s="71" t="s">
        <v>77</v>
      </c>
      <c r="B5529" s="71">
        <v>8134.0</v>
      </c>
      <c r="C5529" s="71" t="s">
        <v>1130</v>
      </c>
      <c r="D5529" s="71" t="s">
        <v>263</v>
      </c>
      <c r="E5529" s="71">
        <v>9.926431851E9</v>
      </c>
      <c r="T5529" s="188">
        <v>45788.0</v>
      </c>
    </row>
    <row r="5530">
      <c r="A5530" s="71" t="s">
        <v>77</v>
      </c>
      <c r="B5530" s="71">
        <v>8134.0</v>
      </c>
      <c r="C5530" s="71" t="s">
        <v>1130</v>
      </c>
      <c r="D5530" s="71" t="s">
        <v>263</v>
      </c>
      <c r="E5530" s="71">
        <v>9.926431851E9</v>
      </c>
      <c r="T5530" s="188">
        <v>45788.0</v>
      </c>
    </row>
    <row r="5531">
      <c r="A5531" s="71" t="s">
        <v>77</v>
      </c>
      <c r="B5531" s="71">
        <v>8134.0</v>
      </c>
      <c r="C5531" s="71" t="s">
        <v>1130</v>
      </c>
      <c r="D5531" s="71" t="s">
        <v>263</v>
      </c>
      <c r="E5531" s="71">
        <v>9.926431851E9</v>
      </c>
      <c r="T5531" s="188">
        <v>45788.0</v>
      </c>
    </row>
    <row r="5532">
      <c r="A5532" s="71" t="s">
        <v>77</v>
      </c>
      <c r="B5532" s="71">
        <v>8133.0</v>
      </c>
      <c r="C5532" s="71" t="s">
        <v>318</v>
      </c>
      <c r="D5532" s="71" t="s">
        <v>1251</v>
      </c>
      <c r="E5532" s="71">
        <v>9.893246041E9</v>
      </c>
      <c r="F5532" s="71">
        <v>0.0</v>
      </c>
      <c r="G5532" s="71" t="s">
        <v>195</v>
      </c>
      <c r="H5532" s="71">
        <v>2.0</v>
      </c>
      <c r="I5532" s="71">
        <v>40.0</v>
      </c>
      <c r="J5532" s="71">
        <v>0.8</v>
      </c>
      <c r="K5532" s="71">
        <v>5300.0</v>
      </c>
      <c r="L5532" s="71">
        <v>4240.0</v>
      </c>
      <c r="M5532" s="71">
        <v>4240.0</v>
      </c>
      <c r="N5532" s="71">
        <v>0.0</v>
      </c>
      <c r="O5532" s="71">
        <v>4240.0</v>
      </c>
      <c r="P5532" s="71">
        <v>0.0</v>
      </c>
      <c r="Q5532" s="71">
        <v>4240.0</v>
      </c>
      <c r="R5532" s="71">
        <v>0.0</v>
      </c>
      <c r="S5532" s="71" t="s">
        <v>47</v>
      </c>
      <c r="T5532" s="188">
        <v>45788.0</v>
      </c>
    </row>
    <row r="5533">
      <c r="A5533" s="71" t="s">
        <v>77</v>
      </c>
      <c r="B5533" s="71">
        <v>8133.0</v>
      </c>
      <c r="C5533" s="71" t="s">
        <v>318</v>
      </c>
      <c r="D5533" s="71" t="s">
        <v>1251</v>
      </c>
      <c r="E5533" s="71">
        <v>9.893246041E9</v>
      </c>
      <c r="T5533" s="188">
        <v>45788.0</v>
      </c>
    </row>
    <row r="5534">
      <c r="A5534" s="71" t="s">
        <v>77</v>
      </c>
      <c r="B5534" s="71">
        <v>8133.0</v>
      </c>
      <c r="C5534" s="71" t="s">
        <v>318</v>
      </c>
      <c r="D5534" s="71" t="s">
        <v>1251</v>
      </c>
      <c r="E5534" s="71">
        <v>9.893246041E9</v>
      </c>
      <c r="T5534" s="188">
        <v>45788.0</v>
      </c>
    </row>
    <row r="5535">
      <c r="A5535" s="71" t="s">
        <v>77</v>
      </c>
      <c r="B5535" s="71">
        <v>8133.0</v>
      </c>
      <c r="C5535" s="71" t="s">
        <v>318</v>
      </c>
      <c r="D5535" s="71" t="s">
        <v>1251</v>
      </c>
      <c r="E5535" s="71">
        <v>9.893246041E9</v>
      </c>
      <c r="T5535" s="188">
        <v>45788.0</v>
      </c>
    </row>
    <row r="5536">
      <c r="A5536" s="71" t="s">
        <v>77</v>
      </c>
      <c r="B5536" s="71">
        <v>8133.0</v>
      </c>
      <c r="C5536" s="71" t="s">
        <v>318</v>
      </c>
      <c r="D5536" s="71" t="s">
        <v>1251</v>
      </c>
      <c r="E5536" s="71">
        <v>9.893246041E9</v>
      </c>
      <c r="T5536" s="188">
        <v>45788.0</v>
      </c>
    </row>
    <row r="5537">
      <c r="A5537" s="71" t="s">
        <v>77</v>
      </c>
      <c r="B5537" s="71">
        <v>8132.0</v>
      </c>
      <c r="C5537" s="71" t="s">
        <v>1014</v>
      </c>
      <c r="D5537" s="71" t="s">
        <v>1800</v>
      </c>
      <c r="E5537" s="71">
        <v>9.7131356E9</v>
      </c>
      <c r="F5537" s="71" t="s">
        <v>1801</v>
      </c>
      <c r="G5537" s="71" t="s">
        <v>195</v>
      </c>
      <c r="H5537" s="71">
        <v>13.0</v>
      </c>
      <c r="I5537" s="71">
        <v>40.0</v>
      </c>
      <c r="J5537" s="71">
        <v>5.2</v>
      </c>
      <c r="K5537" s="71">
        <v>5300.0</v>
      </c>
      <c r="L5537" s="71">
        <v>27560.0</v>
      </c>
      <c r="M5537" s="71">
        <v>27560.0</v>
      </c>
      <c r="N5537" s="71">
        <v>0.0</v>
      </c>
      <c r="O5537" s="71">
        <v>27560.0</v>
      </c>
      <c r="P5537" s="71">
        <v>0.0</v>
      </c>
      <c r="Q5537" s="71">
        <v>0.0</v>
      </c>
      <c r="R5537" s="71">
        <v>27560.0</v>
      </c>
      <c r="S5537" s="71" t="s">
        <v>212</v>
      </c>
      <c r="T5537" s="188">
        <v>45788.0</v>
      </c>
    </row>
    <row r="5538">
      <c r="A5538" s="71" t="s">
        <v>77</v>
      </c>
      <c r="B5538" s="71">
        <v>8132.0</v>
      </c>
      <c r="C5538" s="71" t="s">
        <v>1014</v>
      </c>
      <c r="D5538" s="71" t="s">
        <v>1800</v>
      </c>
      <c r="E5538" s="71">
        <v>9.7131356E9</v>
      </c>
      <c r="T5538" s="188">
        <v>45788.0</v>
      </c>
    </row>
    <row r="5539">
      <c r="A5539" s="71" t="s">
        <v>77</v>
      </c>
      <c r="B5539" s="71">
        <v>8132.0</v>
      </c>
      <c r="C5539" s="71" t="s">
        <v>1014</v>
      </c>
      <c r="D5539" s="71" t="s">
        <v>1800</v>
      </c>
      <c r="E5539" s="71">
        <v>9.7131356E9</v>
      </c>
      <c r="T5539" s="188">
        <v>45788.0</v>
      </c>
    </row>
    <row r="5540">
      <c r="A5540" s="71" t="s">
        <v>77</v>
      </c>
      <c r="B5540" s="71">
        <v>8132.0</v>
      </c>
      <c r="C5540" s="71" t="s">
        <v>1014</v>
      </c>
      <c r="D5540" s="71" t="s">
        <v>1800</v>
      </c>
      <c r="E5540" s="71">
        <v>9.7131356E9</v>
      </c>
      <c r="T5540" s="188">
        <v>45788.0</v>
      </c>
    </row>
    <row r="5541">
      <c r="A5541" s="71" t="s">
        <v>77</v>
      </c>
      <c r="B5541" s="71">
        <v>8132.0</v>
      </c>
      <c r="C5541" s="71" t="s">
        <v>1014</v>
      </c>
      <c r="D5541" s="71" t="s">
        <v>1800</v>
      </c>
      <c r="E5541" s="71">
        <v>9.7131356E9</v>
      </c>
      <c r="T5541" s="188">
        <v>45788.0</v>
      </c>
    </row>
    <row r="5542">
      <c r="A5542" s="71" t="s">
        <v>77</v>
      </c>
      <c r="B5542" s="71">
        <v>8131.0</v>
      </c>
      <c r="C5542" s="71" t="s">
        <v>1802</v>
      </c>
      <c r="D5542" s="71" t="s">
        <v>740</v>
      </c>
      <c r="E5542" s="71">
        <v>9.165969593E9</v>
      </c>
      <c r="F5542" s="71">
        <v>0.0</v>
      </c>
      <c r="G5542" s="71" t="s">
        <v>220</v>
      </c>
      <c r="H5542" s="71">
        <v>3.0</v>
      </c>
      <c r="I5542" s="71">
        <v>40.0</v>
      </c>
      <c r="J5542" s="71">
        <v>1.2</v>
      </c>
      <c r="K5542" s="71">
        <v>5300.0</v>
      </c>
      <c r="L5542" s="71">
        <v>6360.0</v>
      </c>
      <c r="M5542" s="71">
        <v>6360.0</v>
      </c>
      <c r="N5542" s="71">
        <v>10.0</v>
      </c>
      <c r="O5542" s="71">
        <v>6350.0</v>
      </c>
      <c r="P5542" s="71">
        <v>0.0</v>
      </c>
      <c r="Q5542" s="71">
        <v>6350.0</v>
      </c>
      <c r="R5542" s="71">
        <v>0.0</v>
      </c>
      <c r="S5542" s="71" t="s">
        <v>47</v>
      </c>
      <c r="T5542" s="188">
        <v>45788.0</v>
      </c>
    </row>
    <row r="5543">
      <c r="A5543" s="71" t="s">
        <v>77</v>
      </c>
      <c r="B5543" s="71">
        <v>8131.0</v>
      </c>
      <c r="C5543" s="71" t="s">
        <v>1802</v>
      </c>
      <c r="D5543" s="71" t="s">
        <v>740</v>
      </c>
      <c r="E5543" s="71">
        <v>9.165969593E9</v>
      </c>
      <c r="T5543" s="188">
        <v>45788.0</v>
      </c>
    </row>
    <row r="5544">
      <c r="A5544" s="71" t="s">
        <v>77</v>
      </c>
      <c r="B5544" s="71">
        <v>8131.0</v>
      </c>
      <c r="C5544" s="71" t="s">
        <v>1802</v>
      </c>
      <c r="D5544" s="71" t="s">
        <v>740</v>
      </c>
      <c r="E5544" s="71">
        <v>9.165969593E9</v>
      </c>
      <c r="T5544" s="188">
        <v>45788.0</v>
      </c>
    </row>
    <row r="5545">
      <c r="A5545" s="71" t="s">
        <v>77</v>
      </c>
      <c r="B5545" s="71">
        <v>8131.0</v>
      </c>
      <c r="C5545" s="71" t="s">
        <v>1802</v>
      </c>
      <c r="D5545" s="71" t="s">
        <v>740</v>
      </c>
      <c r="E5545" s="71">
        <v>9.165969593E9</v>
      </c>
      <c r="T5545" s="188">
        <v>45788.0</v>
      </c>
    </row>
    <row r="5546">
      <c r="A5546" s="71" t="s">
        <v>77</v>
      </c>
      <c r="B5546" s="71">
        <v>8131.0</v>
      </c>
      <c r="C5546" s="71" t="s">
        <v>1802</v>
      </c>
      <c r="D5546" s="71" t="s">
        <v>740</v>
      </c>
      <c r="E5546" s="71">
        <v>9.165969593E9</v>
      </c>
      <c r="T5546" s="188">
        <v>45788.0</v>
      </c>
    </row>
    <row r="5547">
      <c r="A5547" s="71" t="s">
        <v>77</v>
      </c>
      <c r="B5547" s="71">
        <v>8130.0</v>
      </c>
      <c r="C5547" s="71" t="s">
        <v>1803</v>
      </c>
      <c r="D5547" s="71" t="s">
        <v>1804</v>
      </c>
      <c r="E5547" s="71">
        <v>9.826812046E9</v>
      </c>
      <c r="F5547" s="71">
        <v>0.0</v>
      </c>
      <c r="G5547" s="71" t="s">
        <v>195</v>
      </c>
      <c r="H5547" s="71">
        <v>1.0</v>
      </c>
      <c r="I5547" s="71">
        <v>40.0</v>
      </c>
      <c r="J5547" s="71">
        <v>0.4</v>
      </c>
      <c r="K5547" s="71">
        <v>5300.0</v>
      </c>
      <c r="L5547" s="71">
        <v>2120.0</v>
      </c>
      <c r="M5547" s="71">
        <v>2120.0</v>
      </c>
      <c r="N5547" s="71">
        <v>0.0</v>
      </c>
      <c r="O5547" s="71">
        <v>2120.0</v>
      </c>
      <c r="P5547" s="71">
        <v>2120.0</v>
      </c>
      <c r="Q5547" s="71">
        <v>0.0</v>
      </c>
      <c r="R5547" s="71">
        <v>0.0</v>
      </c>
      <c r="S5547" s="71" t="s">
        <v>191</v>
      </c>
      <c r="T5547" s="188">
        <v>45788.0</v>
      </c>
    </row>
    <row r="5548">
      <c r="A5548" s="71" t="s">
        <v>77</v>
      </c>
      <c r="B5548" s="71">
        <v>8130.0</v>
      </c>
      <c r="C5548" s="71" t="s">
        <v>1803</v>
      </c>
      <c r="D5548" s="71" t="s">
        <v>1804</v>
      </c>
      <c r="E5548" s="71">
        <v>9.826812046E9</v>
      </c>
      <c r="T5548" s="188">
        <v>45788.0</v>
      </c>
    </row>
    <row r="5549">
      <c r="A5549" s="71" t="s">
        <v>77</v>
      </c>
      <c r="B5549" s="71">
        <v>8130.0</v>
      </c>
      <c r="C5549" s="71" t="s">
        <v>1803</v>
      </c>
      <c r="D5549" s="71" t="s">
        <v>1804</v>
      </c>
      <c r="E5549" s="71">
        <v>9.826812046E9</v>
      </c>
      <c r="T5549" s="188">
        <v>45788.0</v>
      </c>
    </row>
    <row r="5550">
      <c r="A5550" s="71" t="s">
        <v>77</v>
      </c>
      <c r="B5550" s="71">
        <v>8130.0</v>
      </c>
      <c r="C5550" s="71" t="s">
        <v>1803</v>
      </c>
      <c r="D5550" s="71" t="s">
        <v>1804</v>
      </c>
      <c r="E5550" s="71">
        <v>9.826812046E9</v>
      </c>
      <c r="T5550" s="188">
        <v>45788.0</v>
      </c>
    </row>
    <row r="5551">
      <c r="A5551" s="71" t="s">
        <v>77</v>
      </c>
      <c r="B5551" s="71">
        <v>8130.0</v>
      </c>
      <c r="C5551" s="71" t="s">
        <v>1803</v>
      </c>
      <c r="D5551" s="71" t="s">
        <v>1804</v>
      </c>
      <c r="E5551" s="71">
        <v>9.826812046E9</v>
      </c>
      <c r="T5551" s="188">
        <v>45788.0</v>
      </c>
    </row>
    <row r="5552">
      <c r="A5552" s="71" t="s">
        <v>47</v>
      </c>
      <c r="B5552" s="71">
        <v>18882.0</v>
      </c>
      <c r="C5552" s="71" t="s">
        <v>1805</v>
      </c>
      <c r="D5552" s="71" t="s">
        <v>1806</v>
      </c>
      <c r="E5552" s="71">
        <v>7.898514646E9</v>
      </c>
      <c r="F5552" s="71">
        <v>0.0</v>
      </c>
      <c r="G5552" s="71" t="s">
        <v>900</v>
      </c>
      <c r="H5552" s="71">
        <v>2.0</v>
      </c>
      <c r="I5552" s="71">
        <v>40.0</v>
      </c>
      <c r="J5552" s="71">
        <v>0.8</v>
      </c>
      <c r="K5552" s="71">
        <v>5500.0</v>
      </c>
      <c r="L5552" s="71">
        <v>4400.0</v>
      </c>
      <c r="M5552" s="71">
        <v>4400.0</v>
      </c>
      <c r="N5552" s="71">
        <v>0.0</v>
      </c>
      <c r="O5552" s="71">
        <v>4400.0</v>
      </c>
      <c r="P5552" s="71">
        <v>400.0</v>
      </c>
      <c r="Q5552" s="71">
        <v>4000.0</v>
      </c>
      <c r="R5552" s="71">
        <v>0.0</v>
      </c>
      <c r="S5552" s="71" t="s">
        <v>191</v>
      </c>
      <c r="T5552" s="188">
        <v>45788.0</v>
      </c>
    </row>
    <row r="5553">
      <c r="A5553" s="71" t="s">
        <v>47</v>
      </c>
      <c r="B5553" s="71">
        <v>18882.0</v>
      </c>
      <c r="C5553" s="71" t="s">
        <v>1805</v>
      </c>
      <c r="D5553" s="71" t="s">
        <v>1806</v>
      </c>
      <c r="E5553" s="71">
        <v>7.898514646E9</v>
      </c>
      <c r="T5553" s="188">
        <v>45788.0</v>
      </c>
    </row>
    <row r="5554">
      <c r="A5554" s="71" t="s">
        <v>47</v>
      </c>
      <c r="B5554" s="71">
        <v>18882.0</v>
      </c>
      <c r="C5554" s="71" t="s">
        <v>1805</v>
      </c>
      <c r="D5554" s="71" t="s">
        <v>1806</v>
      </c>
      <c r="E5554" s="71">
        <v>7.898514646E9</v>
      </c>
      <c r="T5554" s="188">
        <v>45788.0</v>
      </c>
    </row>
    <row r="5555">
      <c r="A5555" s="71" t="s">
        <v>47</v>
      </c>
      <c r="B5555" s="71">
        <v>18882.0</v>
      </c>
      <c r="C5555" s="71" t="s">
        <v>1805</v>
      </c>
      <c r="D5555" s="71" t="s">
        <v>1806</v>
      </c>
      <c r="E5555" s="71">
        <v>7.898514646E9</v>
      </c>
      <c r="T5555" s="188">
        <v>45788.0</v>
      </c>
    </row>
    <row r="5556">
      <c r="A5556" s="71" t="s">
        <v>47</v>
      </c>
      <c r="B5556" s="71">
        <v>18882.0</v>
      </c>
      <c r="C5556" s="71" t="s">
        <v>1805</v>
      </c>
      <c r="D5556" s="71" t="s">
        <v>1806</v>
      </c>
      <c r="E5556" s="71">
        <v>7.898514646E9</v>
      </c>
      <c r="T5556" s="188">
        <v>45788.0</v>
      </c>
    </row>
    <row r="5557">
      <c r="A5557" s="71" t="s">
        <v>77</v>
      </c>
      <c r="B5557" s="71">
        <v>8129.0</v>
      </c>
      <c r="C5557" s="71" t="s">
        <v>508</v>
      </c>
      <c r="D5557" s="71" t="s">
        <v>1807</v>
      </c>
      <c r="E5557" s="71">
        <v>0.0</v>
      </c>
      <c r="F5557" s="71">
        <v>0.0</v>
      </c>
      <c r="G5557" s="71" t="s">
        <v>195</v>
      </c>
      <c r="H5557" s="71">
        <v>2.0</v>
      </c>
      <c r="I5557" s="71">
        <v>40.0</v>
      </c>
      <c r="J5557" s="71">
        <v>0.8</v>
      </c>
      <c r="K5557" s="71">
        <v>5300.0</v>
      </c>
      <c r="L5557" s="71">
        <v>4240.0</v>
      </c>
      <c r="M5557" s="71">
        <v>4240.0</v>
      </c>
      <c r="N5557" s="71">
        <v>0.0</v>
      </c>
      <c r="O5557" s="71">
        <v>4240.0</v>
      </c>
      <c r="P5557" s="71">
        <v>0.0</v>
      </c>
      <c r="Q5557" s="71">
        <v>4240.0</v>
      </c>
      <c r="R5557" s="71">
        <v>0.0</v>
      </c>
      <c r="S5557" s="71" t="s">
        <v>47</v>
      </c>
      <c r="T5557" s="188">
        <v>45788.0</v>
      </c>
    </row>
    <row r="5558">
      <c r="A5558" s="71" t="s">
        <v>77</v>
      </c>
      <c r="B5558" s="71">
        <v>8129.0</v>
      </c>
      <c r="C5558" s="71" t="s">
        <v>508</v>
      </c>
      <c r="D5558" s="71" t="s">
        <v>1807</v>
      </c>
      <c r="E5558" s="71">
        <v>0.0</v>
      </c>
      <c r="T5558" s="188">
        <v>45788.0</v>
      </c>
    </row>
    <row r="5559">
      <c r="A5559" s="71" t="s">
        <v>77</v>
      </c>
      <c r="B5559" s="71">
        <v>8129.0</v>
      </c>
      <c r="C5559" s="71" t="s">
        <v>508</v>
      </c>
      <c r="D5559" s="71" t="s">
        <v>1807</v>
      </c>
      <c r="E5559" s="71">
        <v>0.0</v>
      </c>
      <c r="T5559" s="188">
        <v>45788.0</v>
      </c>
    </row>
    <row r="5560">
      <c r="A5560" s="71" t="s">
        <v>77</v>
      </c>
      <c r="B5560" s="71">
        <v>8129.0</v>
      </c>
      <c r="C5560" s="71" t="s">
        <v>508</v>
      </c>
      <c r="D5560" s="71" t="s">
        <v>1807</v>
      </c>
      <c r="E5560" s="71">
        <v>0.0</v>
      </c>
      <c r="T5560" s="188">
        <v>45788.0</v>
      </c>
    </row>
    <row r="5561">
      <c r="A5561" s="71" t="s">
        <v>77</v>
      </c>
      <c r="B5561" s="71">
        <v>8129.0</v>
      </c>
      <c r="C5561" s="71" t="s">
        <v>508</v>
      </c>
      <c r="D5561" s="71" t="s">
        <v>1807</v>
      </c>
      <c r="E5561" s="71">
        <v>0.0</v>
      </c>
      <c r="T5561" s="188">
        <v>45788.0</v>
      </c>
    </row>
    <row r="5562">
      <c r="A5562" s="71" t="s">
        <v>77</v>
      </c>
      <c r="B5562" s="71">
        <v>8128.0</v>
      </c>
      <c r="C5562" s="71" t="s">
        <v>1808</v>
      </c>
      <c r="D5562" s="71" t="s">
        <v>1809</v>
      </c>
      <c r="E5562" s="71">
        <v>9.098479318E9</v>
      </c>
      <c r="F5562" s="71">
        <v>0.0</v>
      </c>
      <c r="G5562" s="71" t="s">
        <v>195</v>
      </c>
      <c r="H5562" s="71">
        <v>1.0</v>
      </c>
      <c r="I5562" s="71">
        <v>40.0</v>
      </c>
      <c r="J5562" s="71">
        <v>0.4</v>
      </c>
      <c r="K5562" s="71">
        <v>5300.0</v>
      </c>
      <c r="L5562" s="71">
        <v>2120.0</v>
      </c>
      <c r="M5562" s="71">
        <v>2120.0</v>
      </c>
      <c r="N5562" s="71">
        <v>0.0</v>
      </c>
      <c r="O5562" s="71">
        <v>2120.0</v>
      </c>
      <c r="P5562" s="71">
        <v>0.0</v>
      </c>
      <c r="Q5562" s="71">
        <v>2120.0</v>
      </c>
      <c r="R5562" s="71">
        <v>0.0</v>
      </c>
      <c r="S5562" s="71" t="s">
        <v>47</v>
      </c>
      <c r="T5562" s="188">
        <v>45788.0</v>
      </c>
    </row>
    <row r="5563">
      <c r="A5563" s="71" t="s">
        <v>77</v>
      </c>
      <c r="B5563" s="71">
        <v>8128.0</v>
      </c>
      <c r="C5563" s="71" t="s">
        <v>1808</v>
      </c>
      <c r="D5563" s="71" t="s">
        <v>1809</v>
      </c>
      <c r="E5563" s="71">
        <v>9.098479318E9</v>
      </c>
      <c r="T5563" s="188">
        <v>45788.0</v>
      </c>
    </row>
    <row r="5564">
      <c r="A5564" s="71" t="s">
        <v>77</v>
      </c>
      <c r="B5564" s="71">
        <v>8128.0</v>
      </c>
      <c r="C5564" s="71" t="s">
        <v>1808</v>
      </c>
      <c r="D5564" s="71" t="s">
        <v>1809</v>
      </c>
      <c r="E5564" s="71">
        <v>9.098479318E9</v>
      </c>
      <c r="T5564" s="188">
        <v>45788.0</v>
      </c>
    </row>
    <row r="5565">
      <c r="A5565" s="71" t="s">
        <v>77</v>
      </c>
      <c r="B5565" s="71">
        <v>8128.0</v>
      </c>
      <c r="C5565" s="71" t="s">
        <v>1808</v>
      </c>
      <c r="D5565" s="71" t="s">
        <v>1809</v>
      </c>
      <c r="E5565" s="71">
        <v>9.098479318E9</v>
      </c>
      <c r="T5565" s="188">
        <v>45788.0</v>
      </c>
    </row>
    <row r="5566">
      <c r="A5566" s="71" t="s">
        <v>77</v>
      </c>
      <c r="B5566" s="71">
        <v>8128.0</v>
      </c>
      <c r="C5566" s="71" t="s">
        <v>1808</v>
      </c>
      <c r="D5566" s="71" t="s">
        <v>1809</v>
      </c>
      <c r="E5566" s="71">
        <v>9.098479318E9</v>
      </c>
      <c r="T5566" s="188">
        <v>45788.0</v>
      </c>
    </row>
    <row r="5567">
      <c r="A5567" s="71" t="s">
        <v>77</v>
      </c>
      <c r="B5567" s="71">
        <v>8127.0</v>
      </c>
      <c r="C5567" s="71" t="s">
        <v>797</v>
      </c>
      <c r="D5567" s="71" t="s">
        <v>569</v>
      </c>
      <c r="E5567" s="71">
        <v>8.82775015E9</v>
      </c>
      <c r="F5567" s="71">
        <v>0.0</v>
      </c>
      <c r="G5567" s="71" t="s">
        <v>195</v>
      </c>
      <c r="H5567" s="71">
        <v>3.0</v>
      </c>
      <c r="I5567" s="71">
        <v>40.0</v>
      </c>
      <c r="J5567" s="71">
        <v>1.2</v>
      </c>
      <c r="K5567" s="71">
        <v>5300.0</v>
      </c>
      <c r="L5567" s="71">
        <v>6360.0</v>
      </c>
      <c r="M5567" s="71">
        <v>6360.0</v>
      </c>
      <c r="N5567" s="71">
        <v>60.0</v>
      </c>
      <c r="O5567" s="71">
        <v>6300.0</v>
      </c>
      <c r="P5567" s="71">
        <v>0.0</v>
      </c>
      <c r="Q5567" s="71">
        <v>6300.0</v>
      </c>
      <c r="R5567" s="71">
        <v>0.0</v>
      </c>
      <c r="S5567" s="71" t="s">
        <v>47</v>
      </c>
      <c r="T5567" s="188">
        <v>45788.0</v>
      </c>
    </row>
    <row r="5568">
      <c r="A5568" s="71" t="s">
        <v>77</v>
      </c>
      <c r="B5568" s="71">
        <v>8127.0</v>
      </c>
      <c r="C5568" s="71" t="s">
        <v>797</v>
      </c>
      <c r="D5568" s="71" t="s">
        <v>569</v>
      </c>
      <c r="E5568" s="71">
        <v>8.82775015E9</v>
      </c>
      <c r="T5568" s="188">
        <v>45788.0</v>
      </c>
    </row>
    <row r="5569">
      <c r="A5569" s="71" t="s">
        <v>77</v>
      </c>
      <c r="B5569" s="71">
        <v>8127.0</v>
      </c>
      <c r="C5569" s="71" t="s">
        <v>797</v>
      </c>
      <c r="D5569" s="71" t="s">
        <v>569</v>
      </c>
      <c r="E5569" s="71">
        <v>8.82775015E9</v>
      </c>
      <c r="T5569" s="188">
        <v>45788.0</v>
      </c>
    </row>
    <row r="5570">
      <c r="A5570" s="71" t="s">
        <v>77</v>
      </c>
      <c r="B5570" s="71">
        <v>8127.0</v>
      </c>
      <c r="C5570" s="71" t="s">
        <v>797</v>
      </c>
      <c r="D5570" s="71" t="s">
        <v>569</v>
      </c>
      <c r="E5570" s="71">
        <v>8.82775015E9</v>
      </c>
      <c r="T5570" s="188">
        <v>45788.0</v>
      </c>
    </row>
    <row r="5571">
      <c r="A5571" s="71" t="s">
        <v>77</v>
      </c>
      <c r="B5571" s="71">
        <v>8127.0</v>
      </c>
      <c r="C5571" s="71" t="s">
        <v>797</v>
      </c>
      <c r="D5571" s="71" t="s">
        <v>569</v>
      </c>
      <c r="E5571" s="71">
        <v>8.82775015E9</v>
      </c>
      <c r="T5571" s="188">
        <v>45788.0</v>
      </c>
    </row>
    <row r="5572">
      <c r="A5572" s="71" t="s">
        <v>47</v>
      </c>
      <c r="B5572" s="71">
        <v>18881.0</v>
      </c>
      <c r="C5572" s="71" t="s">
        <v>1810</v>
      </c>
      <c r="D5572" s="71" t="s">
        <v>341</v>
      </c>
      <c r="E5572" s="71">
        <v>7.089006199E9</v>
      </c>
      <c r="F5572" s="71">
        <v>0.0</v>
      </c>
      <c r="G5572" s="71" t="s">
        <v>900</v>
      </c>
      <c r="H5572" s="71">
        <v>1.0</v>
      </c>
      <c r="I5572" s="71">
        <v>40.0</v>
      </c>
      <c r="J5572" s="71">
        <v>0.4</v>
      </c>
      <c r="K5572" s="71">
        <v>5500.0</v>
      </c>
      <c r="L5572" s="71">
        <v>2200.0</v>
      </c>
      <c r="M5572" s="71">
        <v>2200.0</v>
      </c>
      <c r="N5572" s="71">
        <v>0.0</v>
      </c>
      <c r="O5572" s="71">
        <v>2200.0</v>
      </c>
      <c r="P5572" s="71">
        <v>0.0</v>
      </c>
      <c r="Q5572" s="71">
        <v>2200.0</v>
      </c>
      <c r="R5572" s="71">
        <v>0.0</v>
      </c>
      <c r="S5572" s="71" t="s">
        <v>47</v>
      </c>
      <c r="T5572" s="188">
        <v>45788.0</v>
      </c>
    </row>
    <row r="5573">
      <c r="A5573" s="71" t="s">
        <v>47</v>
      </c>
      <c r="B5573" s="71">
        <v>18881.0</v>
      </c>
      <c r="C5573" s="71" t="s">
        <v>1810</v>
      </c>
      <c r="D5573" s="71" t="s">
        <v>341</v>
      </c>
      <c r="E5573" s="71">
        <v>7.089006199E9</v>
      </c>
      <c r="T5573" s="188">
        <v>45788.0</v>
      </c>
    </row>
    <row r="5574">
      <c r="A5574" s="71" t="s">
        <v>47</v>
      </c>
      <c r="B5574" s="71">
        <v>18881.0</v>
      </c>
      <c r="C5574" s="71" t="s">
        <v>1810</v>
      </c>
      <c r="D5574" s="71" t="s">
        <v>341</v>
      </c>
      <c r="E5574" s="71">
        <v>7.089006199E9</v>
      </c>
      <c r="T5574" s="188">
        <v>45788.0</v>
      </c>
    </row>
    <row r="5575">
      <c r="A5575" s="71" t="s">
        <v>47</v>
      </c>
      <c r="B5575" s="71">
        <v>18881.0</v>
      </c>
      <c r="C5575" s="71" t="s">
        <v>1810</v>
      </c>
      <c r="D5575" s="71" t="s">
        <v>341</v>
      </c>
      <c r="E5575" s="71">
        <v>7.089006199E9</v>
      </c>
      <c r="T5575" s="188">
        <v>45788.0</v>
      </c>
    </row>
    <row r="5576">
      <c r="A5576" s="71" t="s">
        <v>47</v>
      </c>
      <c r="B5576" s="71">
        <v>18881.0</v>
      </c>
      <c r="C5576" s="71" t="s">
        <v>1810</v>
      </c>
      <c r="D5576" s="71" t="s">
        <v>341</v>
      </c>
      <c r="E5576" s="71">
        <v>7.089006199E9</v>
      </c>
      <c r="T5576" s="188">
        <v>45788.0</v>
      </c>
    </row>
    <row r="5577">
      <c r="A5577" s="71" t="s">
        <v>77</v>
      </c>
      <c r="B5577" s="71">
        <v>8126.0</v>
      </c>
      <c r="C5577" s="71" t="s">
        <v>1811</v>
      </c>
      <c r="D5577" s="71" t="s">
        <v>1812</v>
      </c>
      <c r="E5577" s="71">
        <v>6.260503181E9</v>
      </c>
      <c r="F5577" s="71">
        <v>0.0</v>
      </c>
      <c r="G5577" s="71" t="s">
        <v>195</v>
      </c>
      <c r="H5577" s="71">
        <v>2.0</v>
      </c>
      <c r="I5577" s="71">
        <v>40.0</v>
      </c>
      <c r="J5577" s="71">
        <v>0.8</v>
      </c>
      <c r="K5577" s="71">
        <v>5300.0</v>
      </c>
      <c r="L5577" s="71">
        <v>4240.0</v>
      </c>
      <c r="M5577" s="71">
        <v>4240.0</v>
      </c>
      <c r="N5577" s="71">
        <v>0.0</v>
      </c>
      <c r="O5577" s="71">
        <v>4240.0</v>
      </c>
      <c r="P5577" s="71">
        <v>4240.0</v>
      </c>
      <c r="Q5577" s="71">
        <v>0.0</v>
      </c>
      <c r="R5577" s="71">
        <v>0.0</v>
      </c>
      <c r="S5577" s="71" t="s">
        <v>191</v>
      </c>
      <c r="T5577" s="188">
        <v>45788.0</v>
      </c>
    </row>
    <row r="5578">
      <c r="A5578" s="71" t="s">
        <v>77</v>
      </c>
      <c r="B5578" s="71">
        <v>8126.0</v>
      </c>
      <c r="C5578" s="71" t="s">
        <v>1811</v>
      </c>
      <c r="D5578" s="71" t="s">
        <v>1812</v>
      </c>
      <c r="E5578" s="71">
        <v>6.260503181E9</v>
      </c>
      <c r="T5578" s="188">
        <v>45788.0</v>
      </c>
    </row>
    <row r="5579">
      <c r="A5579" s="71" t="s">
        <v>77</v>
      </c>
      <c r="B5579" s="71">
        <v>8126.0</v>
      </c>
      <c r="C5579" s="71" t="s">
        <v>1811</v>
      </c>
      <c r="D5579" s="71" t="s">
        <v>1812</v>
      </c>
      <c r="E5579" s="71">
        <v>6.260503181E9</v>
      </c>
      <c r="T5579" s="188">
        <v>45788.0</v>
      </c>
    </row>
    <row r="5580">
      <c r="A5580" s="71" t="s">
        <v>77</v>
      </c>
      <c r="B5580" s="71">
        <v>8126.0</v>
      </c>
      <c r="C5580" s="71" t="s">
        <v>1811</v>
      </c>
      <c r="D5580" s="71" t="s">
        <v>1812</v>
      </c>
      <c r="E5580" s="71">
        <v>6.260503181E9</v>
      </c>
      <c r="T5580" s="188">
        <v>45788.0</v>
      </c>
    </row>
    <row r="5581">
      <c r="A5581" s="71" t="s">
        <v>77</v>
      </c>
      <c r="B5581" s="71">
        <v>8126.0</v>
      </c>
      <c r="C5581" s="71" t="s">
        <v>1811</v>
      </c>
      <c r="D5581" s="71" t="s">
        <v>1812</v>
      </c>
      <c r="E5581" s="71">
        <v>6.260503181E9</v>
      </c>
      <c r="T5581" s="188">
        <v>45788.0</v>
      </c>
    </row>
    <row r="5582">
      <c r="A5582" s="71" t="s">
        <v>77</v>
      </c>
      <c r="B5582" s="71">
        <v>8125.0</v>
      </c>
      <c r="C5582" s="71" t="s">
        <v>1154</v>
      </c>
      <c r="D5582" s="71" t="s">
        <v>1813</v>
      </c>
      <c r="E5582" s="71">
        <v>9.131308102E9</v>
      </c>
      <c r="F5582" s="71">
        <v>0.0</v>
      </c>
      <c r="G5582" s="71" t="s">
        <v>195</v>
      </c>
      <c r="H5582" s="71">
        <v>1.0</v>
      </c>
      <c r="I5582" s="71">
        <v>40.0</v>
      </c>
      <c r="J5582" s="71">
        <v>0.4</v>
      </c>
      <c r="K5582" s="71">
        <v>5300.0</v>
      </c>
      <c r="L5582" s="71">
        <v>2120.0</v>
      </c>
      <c r="M5582" s="71">
        <v>4240.0</v>
      </c>
      <c r="N5582" s="71">
        <v>0.0</v>
      </c>
      <c r="O5582" s="71">
        <v>4240.0</v>
      </c>
      <c r="P5582" s="71">
        <v>0.0</v>
      </c>
      <c r="Q5582" s="71">
        <v>4240.0</v>
      </c>
      <c r="R5582" s="71">
        <v>0.0</v>
      </c>
      <c r="S5582" s="71" t="s">
        <v>47</v>
      </c>
      <c r="T5582" s="188">
        <v>45788.0</v>
      </c>
    </row>
    <row r="5583">
      <c r="A5583" s="71" t="s">
        <v>77</v>
      </c>
      <c r="B5583" s="71">
        <v>8125.0</v>
      </c>
      <c r="C5583" s="71" t="s">
        <v>1154</v>
      </c>
      <c r="D5583" s="71" t="s">
        <v>1813</v>
      </c>
      <c r="E5583" s="71">
        <v>9.131308102E9</v>
      </c>
      <c r="G5583" s="71" t="s">
        <v>243</v>
      </c>
      <c r="H5583" s="71">
        <v>1.0</v>
      </c>
      <c r="I5583" s="71">
        <v>40.0</v>
      </c>
      <c r="J5583" s="71">
        <v>0.4</v>
      </c>
      <c r="K5583" s="71">
        <v>5300.0</v>
      </c>
      <c r="L5583" s="71">
        <v>2120.0</v>
      </c>
      <c r="T5583" s="188">
        <v>45788.0</v>
      </c>
    </row>
    <row r="5584">
      <c r="A5584" s="71" t="s">
        <v>77</v>
      </c>
      <c r="B5584" s="71">
        <v>8125.0</v>
      </c>
      <c r="C5584" s="71" t="s">
        <v>1154</v>
      </c>
      <c r="D5584" s="71" t="s">
        <v>1813</v>
      </c>
      <c r="E5584" s="71">
        <v>9.131308102E9</v>
      </c>
      <c r="T5584" s="188">
        <v>45788.0</v>
      </c>
    </row>
    <row r="5585">
      <c r="A5585" s="71" t="s">
        <v>77</v>
      </c>
      <c r="B5585" s="71">
        <v>8125.0</v>
      </c>
      <c r="C5585" s="71" t="s">
        <v>1154</v>
      </c>
      <c r="D5585" s="71" t="s">
        <v>1813</v>
      </c>
      <c r="E5585" s="71">
        <v>9.131308102E9</v>
      </c>
      <c r="T5585" s="188">
        <v>45788.0</v>
      </c>
    </row>
    <row r="5586">
      <c r="A5586" s="71" t="s">
        <v>77</v>
      </c>
      <c r="B5586" s="71">
        <v>8125.0</v>
      </c>
      <c r="C5586" s="71" t="s">
        <v>1154</v>
      </c>
      <c r="D5586" s="71" t="s">
        <v>1813</v>
      </c>
      <c r="E5586" s="71">
        <v>9.131308102E9</v>
      </c>
      <c r="T5586" s="188">
        <v>45788.0</v>
      </c>
    </row>
    <row r="5587">
      <c r="A5587" s="71" t="s">
        <v>77</v>
      </c>
      <c r="B5587" s="71">
        <v>8124.0</v>
      </c>
      <c r="C5587" s="71" t="s">
        <v>1814</v>
      </c>
      <c r="D5587" s="71" t="s">
        <v>1815</v>
      </c>
      <c r="E5587" s="71">
        <v>8.839257753E9</v>
      </c>
      <c r="F5587" s="71">
        <v>0.0</v>
      </c>
      <c r="G5587" s="71" t="s">
        <v>195</v>
      </c>
      <c r="H5587" s="71">
        <v>1.0</v>
      </c>
      <c r="I5587" s="71">
        <v>40.0</v>
      </c>
      <c r="J5587" s="71">
        <v>0.4</v>
      </c>
      <c r="K5587" s="71">
        <v>5300.0</v>
      </c>
      <c r="L5587" s="71">
        <v>2120.0</v>
      </c>
      <c r="M5587" s="71">
        <v>8480.0</v>
      </c>
      <c r="N5587" s="71">
        <v>0.0</v>
      </c>
      <c r="O5587" s="71">
        <v>8480.0</v>
      </c>
      <c r="P5587" s="71">
        <v>0.0</v>
      </c>
      <c r="Q5587" s="71">
        <v>8480.0</v>
      </c>
      <c r="R5587" s="71">
        <v>0.0</v>
      </c>
      <c r="S5587" s="71" t="s">
        <v>47</v>
      </c>
      <c r="T5587" s="188">
        <v>45788.0</v>
      </c>
    </row>
    <row r="5588">
      <c r="A5588" s="71" t="s">
        <v>77</v>
      </c>
      <c r="B5588" s="71">
        <v>8124.0</v>
      </c>
      <c r="C5588" s="71" t="s">
        <v>1814</v>
      </c>
      <c r="D5588" s="71" t="s">
        <v>1815</v>
      </c>
      <c r="E5588" s="71">
        <v>8.839257753E9</v>
      </c>
      <c r="G5588" s="71" t="s">
        <v>243</v>
      </c>
      <c r="H5588" s="71">
        <v>3.0</v>
      </c>
      <c r="I5588" s="71">
        <v>40.0</v>
      </c>
      <c r="J5588" s="71">
        <v>1.2</v>
      </c>
      <c r="K5588" s="71">
        <v>5300.0</v>
      </c>
      <c r="L5588" s="71">
        <v>6360.0</v>
      </c>
      <c r="T5588" s="188">
        <v>45788.0</v>
      </c>
    </row>
    <row r="5589">
      <c r="A5589" s="71" t="s">
        <v>77</v>
      </c>
      <c r="B5589" s="71">
        <v>8124.0</v>
      </c>
      <c r="C5589" s="71" t="s">
        <v>1814</v>
      </c>
      <c r="D5589" s="71" t="s">
        <v>1815</v>
      </c>
      <c r="E5589" s="71">
        <v>8.839257753E9</v>
      </c>
      <c r="T5589" s="188">
        <v>45788.0</v>
      </c>
    </row>
    <row r="5590">
      <c r="A5590" s="71" t="s">
        <v>77</v>
      </c>
      <c r="B5590" s="71">
        <v>8124.0</v>
      </c>
      <c r="C5590" s="71" t="s">
        <v>1814</v>
      </c>
      <c r="D5590" s="71" t="s">
        <v>1815</v>
      </c>
      <c r="E5590" s="71">
        <v>8.839257753E9</v>
      </c>
      <c r="T5590" s="188">
        <v>45788.0</v>
      </c>
    </row>
    <row r="5591">
      <c r="A5591" s="71" t="s">
        <v>77</v>
      </c>
      <c r="B5591" s="71">
        <v>8124.0</v>
      </c>
      <c r="C5591" s="71" t="s">
        <v>1814</v>
      </c>
      <c r="D5591" s="71" t="s">
        <v>1815</v>
      </c>
      <c r="E5591" s="71">
        <v>8.839257753E9</v>
      </c>
      <c r="T5591" s="188">
        <v>45788.0</v>
      </c>
    </row>
    <row r="5592">
      <c r="A5592" s="71" t="s">
        <v>77</v>
      </c>
      <c r="B5592" s="71">
        <v>8123.0</v>
      </c>
      <c r="C5592" s="71" t="s">
        <v>1254</v>
      </c>
      <c r="D5592" s="71" t="s">
        <v>1816</v>
      </c>
      <c r="E5592" s="71">
        <v>9.754513736E9</v>
      </c>
      <c r="F5592" s="71">
        <v>0.0</v>
      </c>
      <c r="G5592" s="71" t="s">
        <v>195</v>
      </c>
      <c r="H5592" s="71">
        <v>2.0</v>
      </c>
      <c r="I5592" s="71">
        <v>40.0</v>
      </c>
      <c r="J5592" s="71">
        <v>0.8</v>
      </c>
      <c r="K5592" s="71">
        <v>5300.0</v>
      </c>
      <c r="L5592" s="71">
        <v>4240.0</v>
      </c>
      <c r="M5592" s="71">
        <v>4240.0</v>
      </c>
      <c r="N5592" s="71">
        <v>0.0</v>
      </c>
      <c r="O5592" s="71">
        <v>4240.0</v>
      </c>
      <c r="P5592" s="71">
        <v>0.0</v>
      </c>
      <c r="Q5592" s="71">
        <v>4240.0</v>
      </c>
      <c r="R5592" s="71">
        <v>0.0</v>
      </c>
      <c r="S5592" s="71" t="s">
        <v>47</v>
      </c>
      <c r="T5592" s="188">
        <v>45788.0</v>
      </c>
    </row>
    <row r="5593">
      <c r="A5593" s="71" t="s">
        <v>77</v>
      </c>
      <c r="B5593" s="71">
        <v>8123.0</v>
      </c>
      <c r="C5593" s="71" t="s">
        <v>1254</v>
      </c>
      <c r="D5593" s="71" t="s">
        <v>1816</v>
      </c>
      <c r="E5593" s="71">
        <v>9.754513736E9</v>
      </c>
      <c r="T5593" s="188">
        <v>45788.0</v>
      </c>
    </row>
    <row r="5594">
      <c r="A5594" s="71" t="s">
        <v>77</v>
      </c>
      <c r="B5594" s="71">
        <v>8123.0</v>
      </c>
      <c r="C5594" s="71" t="s">
        <v>1254</v>
      </c>
      <c r="D5594" s="71" t="s">
        <v>1816</v>
      </c>
      <c r="E5594" s="71">
        <v>9.754513736E9</v>
      </c>
      <c r="T5594" s="188">
        <v>45788.0</v>
      </c>
    </row>
    <row r="5595">
      <c r="A5595" s="71" t="s">
        <v>77</v>
      </c>
      <c r="B5595" s="71">
        <v>8123.0</v>
      </c>
      <c r="C5595" s="71" t="s">
        <v>1254</v>
      </c>
      <c r="D5595" s="71" t="s">
        <v>1816</v>
      </c>
      <c r="E5595" s="71">
        <v>9.754513736E9</v>
      </c>
      <c r="T5595" s="188">
        <v>45788.0</v>
      </c>
    </row>
    <row r="5596">
      <c r="A5596" s="71" t="s">
        <v>77</v>
      </c>
      <c r="B5596" s="71">
        <v>8123.0</v>
      </c>
      <c r="C5596" s="71" t="s">
        <v>1254</v>
      </c>
      <c r="D5596" s="71" t="s">
        <v>1816</v>
      </c>
      <c r="E5596" s="71">
        <v>9.754513736E9</v>
      </c>
      <c r="T5596" s="188">
        <v>45788.0</v>
      </c>
    </row>
    <row r="5597">
      <c r="A5597" s="71" t="s">
        <v>47</v>
      </c>
      <c r="B5597" s="71">
        <v>18880.0</v>
      </c>
      <c r="C5597" s="71" t="s">
        <v>1817</v>
      </c>
      <c r="D5597" s="71" t="s">
        <v>1818</v>
      </c>
      <c r="E5597" s="71">
        <v>9.17902612E9</v>
      </c>
      <c r="F5597" s="71">
        <v>0.0</v>
      </c>
      <c r="G5597" s="71" t="s">
        <v>1514</v>
      </c>
      <c r="H5597" s="71">
        <v>2.0</v>
      </c>
      <c r="I5597" s="71">
        <v>40.0</v>
      </c>
      <c r="J5597" s="71">
        <v>0.8</v>
      </c>
      <c r="K5597" s="71">
        <v>5500.0</v>
      </c>
      <c r="L5597" s="71">
        <v>4400.0</v>
      </c>
      <c r="M5597" s="71">
        <v>4400.0</v>
      </c>
      <c r="N5597" s="71">
        <v>0.0</v>
      </c>
      <c r="O5597" s="71">
        <v>4400.0</v>
      </c>
      <c r="P5597" s="71">
        <v>0.0</v>
      </c>
      <c r="Q5597" s="71">
        <v>4400.0</v>
      </c>
      <c r="R5597" s="71">
        <v>0.0</v>
      </c>
      <c r="S5597" s="71" t="s">
        <v>47</v>
      </c>
      <c r="T5597" s="188">
        <v>45788.0</v>
      </c>
    </row>
    <row r="5598">
      <c r="A5598" s="71" t="s">
        <v>47</v>
      </c>
      <c r="B5598" s="71">
        <v>18880.0</v>
      </c>
      <c r="C5598" s="71" t="s">
        <v>1817</v>
      </c>
      <c r="D5598" s="71" t="s">
        <v>1818</v>
      </c>
      <c r="E5598" s="71">
        <v>9.17902612E9</v>
      </c>
      <c r="T5598" s="188">
        <v>45788.0</v>
      </c>
    </row>
    <row r="5599">
      <c r="A5599" s="71" t="s">
        <v>47</v>
      </c>
      <c r="B5599" s="71">
        <v>18880.0</v>
      </c>
      <c r="C5599" s="71" t="s">
        <v>1817</v>
      </c>
      <c r="D5599" s="71" t="s">
        <v>1818</v>
      </c>
      <c r="E5599" s="71">
        <v>9.17902612E9</v>
      </c>
      <c r="T5599" s="188">
        <v>45788.0</v>
      </c>
    </row>
    <row r="5600">
      <c r="A5600" s="71" t="s">
        <v>47</v>
      </c>
      <c r="B5600" s="71">
        <v>18880.0</v>
      </c>
      <c r="C5600" s="71" t="s">
        <v>1817</v>
      </c>
      <c r="D5600" s="71" t="s">
        <v>1818</v>
      </c>
      <c r="E5600" s="71">
        <v>9.17902612E9</v>
      </c>
      <c r="T5600" s="188">
        <v>45788.0</v>
      </c>
    </row>
    <row r="5601">
      <c r="A5601" s="71" t="s">
        <v>47</v>
      </c>
      <c r="B5601" s="71">
        <v>18880.0</v>
      </c>
      <c r="C5601" s="71" t="s">
        <v>1817</v>
      </c>
      <c r="D5601" s="71" t="s">
        <v>1818</v>
      </c>
      <c r="E5601" s="71">
        <v>9.17902612E9</v>
      </c>
      <c r="T5601" s="188">
        <v>45788.0</v>
      </c>
    </row>
    <row r="5602">
      <c r="A5602" s="71" t="s">
        <v>47</v>
      </c>
      <c r="B5602" s="71">
        <v>18879.0</v>
      </c>
      <c r="C5602" s="71" t="s">
        <v>1819</v>
      </c>
      <c r="D5602" s="71" t="s">
        <v>496</v>
      </c>
      <c r="E5602" s="71">
        <v>9.340715389E9</v>
      </c>
      <c r="F5602" s="71">
        <v>0.0</v>
      </c>
      <c r="G5602" s="71" t="s">
        <v>663</v>
      </c>
      <c r="H5602" s="71">
        <v>2.0</v>
      </c>
      <c r="I5602" s="71">
        <v>40.0</v>
      </c>
      <c r="J5602" s="71">
        <v>0.8</v>
      </c>
      <c r="K5602" s="71">
        <v>7500.0</v>
      </c>
      <c r="L5602" s="71">
        <v>6000.0</v>
      </c>
      <c r="M5602" s="71">
        <v>6000.0</v>
      </c>
      <c r="N5602" s="71">
        <v>0.0</v>
      </c>
      <c r="O5602" s="71">
        <v>6000.0</v>
      </c>
      <c r="P5602" s="71">
        <v>6000.0</v>
      </c>
      <c r="Q5602" s="71">
        <v>0.0</v>
      </c>
      <c r="R5602" s="71">
        <v>0.0</v>
      </c>
      <c r="S5602" s="71" t="s">
        <v>191</v>
      </c>
      <c r="T5602" s="188">
        <v>45788.0</v>
      </c>
    </row>
    <row r="5603">
      <c r="A5603" s="71" t="s">
        <v>47</v>
      </c>
      <c r="B5603" s="71">
        <v>18879.0</v>
      </c>
      <c r="C5603" s="71" t="s">
        <v>1819</v>
      </c>
      <c r="D5603" s="71" t="s">
        <v>496</v>
      </c>
      <c r="E5603" s="71">
        <v>9.340715389E9</v>
      </c>
      <c r="T5603" s="188">
        <v>45788.0</v>
      </c>
    </row>
    <row r="5604">
      <c r="A5604" s="71" t="s">
        <v>47</v>
      </c>
      <c r="B5604" s="71">
        <v>18879.0</v>
      </c>
      <c r="C5604" s="71" t="s">
        <v>1819</v>
      </c>
      <c r="D5604" s="71" t="s">
        <v>496</v>
      </c>
      <c r="E5604" s="71">
        <v>9.340715389E9</v>
      </c>
      <c r="T5604" s="188">
        <v>45788.0</v>
      </c>
    </row>
    <row r="5605">
      <c r="A5605" s="71" t="s">
        <v>47</v>
      </c>
      <c r="B5605" s="71">
        <v>18879.0</v>
      </c>
      <c r="C5605" s="71" t="s">
        <v>1819</v>
      </c>
      <c r="D5605" s="71" t="s">
        <v>496</v>
      </c>
      <c r="E5605" s="71">
        <v>9.340715389E9</v>
      </c>
      <c r="T5605" s="188">
        <v>45788.0</v>
      </c>
    </row>
    <row r="5606">
      <c r="A5606" s="71" t="s">
        <v>47</v>
      </c>
      <c r="B5606" s="71">
        <v>18879.0</v>
      </c>
      <c r="C5606" s="71" t="s">
        <v>1819</v>
      </c>
      <c r="D5606" s="71" t="s">
        <v>496</v>
      </c>
      <c r="E5606" s="71">
        <v>9.340715389E9</v>
      </c>
      <c r="T5606" s="188">
        <v>45788.0</v>
      </c>
    </row>
    <row r="5607">
      <c r="A5607" s="71" t="s">
        <v>77</v>
      </c>
      <c r="B5607" s="71">
        <v>8122.0</v>
      </c>
      <c r="C5607" s="71" t="s">
        <v>1803</v>
      </c>
      <c r="D5607" s="71" t="s">
        <v>1804</v>
      </c>
      <c r="E5607" s="71">
        <v>9.826812046E9</v>
      </c>
      <c r="F5607" s="71">
        <v>0.0</v>
      </c>
      <c r="G5607" s="71" t="s">
        <v>195</v>
      </c>
      <c r="H5607" s="71">
        <v>2.0</v>
      </c>
      <c r="I5607" s="71">
        <v>40.0</v>
      </c>
      <c r="J5607" s="71">
        <v>0.8</v>
      </c>
      <c r="K5607" s="71">
        <v>5300.0</v>
      </c>
      <c r="L5607" s="71">
        <v>4240.0</v>
      </c>
      <c r="M5607" s="71">
        <v>4240.0</v>
      </c>
      <c r="N5607" s="71">
        <v>0.0</v>
      </c>
      <c r="O5607" s="71">
        <v>4240.0</v>
      </c>
      <c r="P5607" s="71">
        <v>4240.0</v>
      </c>
      <c r="Q5607" s="71">
        <v>0.0</v>
      </c>
      <c r="R5607" s="71">
        <v>0.0</v>
      </c>
      <c r="S5607" s="71" t="s">
        <v>191</v>
      </c>
      <c r="T5607" s="188">
        <v>45788.0</v>
      </c>
    </row>
    <row r="5608">
      <c r="A5608" s="71" t="s">
        <v>77</v>
      </c>
      <c r="B5608" s="71">
        <v>8122.0</v>
      </c>
      <c r="C5608" s="71" t="s">
        <v>1803</v>
      </c>
      <c r="D5608" s="71" t="s">
        <v>1804</v>
      </c>
      <c r="E5608" s="71">
        <v>9.826812046E9</v>
      </c>
      <c r="T5608" s="188">
        <v>45788.0</v>
      </c>
    </row>
    <row r="5609">
      <c r="A5609" s="71" t="s">
        <v>77</v>
      </c>
      <c r="B5609" s="71">
        <v>8122.0</v>
      </c>
      <c r="C5609" s="71" t="s">
        <v>1803</v>
      </c>
      <c r="D5609" s="71" t="s">
        <v>1804</v>
      </c>
      <c r="E5609" s="71">
        <v>9.826812046E9</v>
      </c>
      <c r="T5609" s="188">
        <v>45788.0</v>
      </c>
    </row>
    <row r="5610">
      <c r="A5610" s="71" t="s">
        <v>77</v>
      </c>
      <c r="B5610" s="71">
        <v>8122.0</v>
      </c>
      <c r="C5610" s="71" t="s">
        <v>1803</v>
      </c>
      <c r="D5610" s="71" t="s">
        <v>1804</v>
      </c>
      <c r="E5610" s="71">
        <v>9.826812046E9</v>
      </c>
      <c r="T5610" s="188">
        <v>45788.0</v>
      </c>
    </row>
    <row r="5611">
      <c r="A5611" s="71" t="s">
        <v>77</v>
      </c>
      <c r="B5611" s="71">
        <v>8122.0</v>
      </c>
      <c r="C5611" s="71" t="s">
        <v>1803</v>
      </c>
      <c r="D5611" s="71" t="s">
        <v>1804</v>
      </c>
      <c r="E5611" s="71">
        <v>9.826812046E9</v>
      </c>
      <c r="T5611" s="188">
        <v>45788.0</v>
      </c>
    </row>
    <row r="5612">
      <c r="A5612" s="71" t="s">
        <v>77</v>
      </c>
      <c r="B5612" s="71">
        <v>8121.0</v>
      </c>
      <c r="C5612" s="71" t="s">
        <v>1820</v>
      </c>
      <c r="D5612" s="71" t="s">
        <v>1821</v>
      </c>
      <c r="E5612" s="71">
        <v>9.617139464E9</v>
      </c>
      <c r="F5612" s="71">
        <v>0.0</v>
      </c>
      <c r="G5612" s="71" t="s">
        <v>195</v>
      </c>
      <c r="H5612" s="71">
        <v>1.0</v>
      </c>
      <c r="I5612" s="71">
        <v>40.0</v>
      </c>
      <c r="J5612" s="71">
        <v>0.4</v>
      </c>
      <c r="K5612" s="71">
        <v>5300.0</v>
      </c>
      <c r="L5612" s="71">
        <v>2120.0</v>
      </c>
      <c r="M5612" s="71">
        <v>2120.0</v>
      </c>
      <c r="N5612" s="71">
        <v>20.0</v>
      </c>
      <c r="O5612" s="71">
        <v>2100.0</v>
      </c>
      <c r="P5612" s="71">
        <v>0.0</v>
      </c>
      <c r="Q5612" s="71">
        <v>2100.0</v>
      </c>
      <c r="R5612" s="71">
        <v>0.0</v>
      </c>
      <c r="S5612" s="71" t="s">
        <v>47</v>
      </c>
      <c r="T5612" s="188">
        <v>45788.0</v>
      </c>
    </row>
    <row r="5613">
      <c r="A5613" s="71" t="s">
        <v>77</v>
      </c>
      <c r="B5613" s="71">
        <v>8121.0</v>
      </c>
      <c r="C5613" s="71" t="s">
        <v>1820</v>
      </c>
      <c r="D5613" s="71" t="s">
        <v>1821</v>
      </c>
      <c r="E5613" s="71">
        <v>9.617139464E9</v>
      </c>
      <c r="T5613" s="188">
        <v>45788.0</v>
      </c>
    </row>
    <row r="5614">
      <c r="A5614" s="71" t="s">
        <v>77</v>
      </c>
      <c r="B5614" s="71">
        <v>8121.0</v>
      </c>
      <c r="C5614" s="71" t="s">
        <v>1820</v>
      </c>
      <c r="D5614" s="71" t="s">
        <v>1821</v>
      </c>
      <c r="E5614" s="71">
        <v>9.617139464E9</v>
      </c>
      <c r="T5614" s="188">
        <v>45788.0</v>
      </c>
    </row>
    <row r="5615">
      <c r="A5615" s="71" t="s">
        <v>77</v>
      </c>
      <c r="B5615" s="71">
        <v>8121.0</v>
      </c>
      <c r="C5615" s="71" t="s">
        <v>1820</v>
      </c>
      <c r="D5615" s="71" t="s">
        <v>1821</v>
      </c>
      <c r="E5615" s="71">
        <v>9.617139464E9</v>
      </c>
      <c r="T5615" s="188">
        <v>45788.0</v>
      </c>
    </row>
    <row r="5616">
      <c r="A5616" s="71" t="s">
        <v>77</v>
      </c>
      <c r="B5616" s="71">
        <v>8121.0</v>
      </c>
      <c r="C5616" s="71" t="s">
        <v>1820</v>
      </c>
      <c r="D5616" s="71" t="s">
        <v>1821</v>
      </c>
      <c r="E5616" s="71">
        <v>9.617139464E9</v>
      </c>
      <c r="T5616" s="188">
        <v>45788.0</v>
      </c>
    </row>
    <row r="5617">
      <c r="A5617" s="71" t="s">
        <v>47</v>
      </c>
      <c r="B5617" s="71">
        <v>18878.0</v>
      </c>
      <c r="C5617" s="71" t="s">
        <v>1822</v>
      </c>
      <c r="D5617" s="71" t="s">
        <v>1823</v>
      </c>
      <c r="E5617" s="71">
        <v>9.755806715E9</v>
      </c>
      <c r="F5617" s="71">
        <v>0.0</v>
      </c>
      <c r="G5617" s="71" t="s">
        <v>215</v>
      </c>
      <c r="H5617" s="71">
        <v>5.0</v>
      </c>
      <c r="I5617" s="71">
        <v>40.0</v>
      </c>
      <c r="J5617" s="71">
        <v>2.0</v>
      </c>
      <c r="K5617" s="71">
        <v>7500.0</v>
      </c>
      <c r="L5617" s="71">
        <v>15000.0</v>
      </c>
      <c r="M5617" s="71">
        <v>15000.0</v>
      </c>
      <c r="N5617" s="71">
        <v>0.0</v>
      </c>
      <c r="O5617" s="71">
        <v>15000.0</v>
      </c>
      <c r="P5617" s="71">
        <v>0.0</v>
      </c>
      <c r="Q5617" s="71">
        <v>0.0</v>
      </c>
      <c r="R5617" s="71">
        <v>15000.0</v>
      </c>
      <c r="S5617" s="71" t="s">
        <v>212</v>
      </c>
      <c r="T5617" s="188">
        <v>45788.0</v>
      </c>
    </row>
    <row r="5618">
      <c r="A5618" s="71" t="s">
        <v>47</v>
      </c>
      <c r="B5618" s="71">
        <v>18878.0</v>
      </c>
      <c r="C5618" s="71" t="s">
        <v>1822</v>
      </c>
      <c r="D5618" s="71" t="s">
        <v>1823</v>
      </c>
      <c r="E5618" s="71">
        <v>9.755806715E9</v>
      </c>
      <c r="T5618" s="188">
        <v>45788.0</v>
      </c>
    </row>
    <row r="5619">
      <c r="A5619" s="71" t="s">
        <v>47</v>
      </c>
      <c r="B5619" s="71">
        <v>18878.0</v>
      </c>
      <c r="C5619" s="71" t="s">
        <v>1822</v>
      </c>
      <c r="D5619" s="71" t="s">
        <v>1823</v>
      </c>
      <c r="E5619" s="71">
        <v>9.755806715E9</v>
      </c>
      <c r="T5619" s="188">
        <v>45788.0</v>
      </c>
    </row>
    <row r="5620">
      <c r="A5620" s="71" t="s">
        <v>47</v>
      </c>
      <c r="B5620" s="71">
        <v>18878.0</v>
      </c>
      <c r="C5620" s="71" t="s">
        <v>1822</v>
      </c>
      <c r="D5620" s="71" t="s">
        <v>1823</v>
      </c>
      <c r="E5620" s="71">
        <v>9.755806715E9</v>
      </c>
      <c r="T5620" s="188">
        <v>45788.0</v>
      </c>
    </row>
    <row r="5621">
      <c r="A5621" s="71" t="s">
        <v>47</v>
      </c>
      <c r="B5621" s="71">
        <v>18878.0</v>
      </c>
      <c r="C5621" s="71" t="s">
        <v>1822</v>
      </c>
      <c r="D5621" s="71" t="s">
        <v>1823</v>
      </c>
      <c r="E5621" s="71">
        <v>9.755806715E9</v>
      </c>
      <c r="T5621" s="188">
        <v>45788.0</v>
      </c>
    </row>
    <row r="5622">
      <c r="A5622" s="71" t="s">
        <v>47</v>
      </c>
      <c r="B5622" s="71">
        <v>18877.0</v>
      </c>
      <c r="C5622" s="71" t="s">
        <v>1824</v>
      </c>
      <c r="D5622" s="71" t="s">
        <v>1825</v>
      </c>
      <c r="E5622" s="71">
        <v>9.685682414E9</v>
      </c>
      <c r="F5622" s="71">
        <v>0.0</v>
      </c>
      <c r="G5622" s="71" t="s">
        <v>454</v>
      </c>
      <c r="H5622" s="71">
        <v>1.0</v>
      </c>
      <c r="I5622" s="71">
        <v>40.0</v>
      </c>
      <c r="J5622" s="71">
        <v>0.4</v>
      </c>
      <c r="K5622" s="71">
        <v>6500.0</v>
      </c>
      <c r="L5622" s="71">
        <v>2600.0</v>
      </c>
      <c r="M5622" s="71">
        <v>2600.0</v>
      </c>
      <c r="N5622" s="71">
        <v>0.0</v>
      </c>
      <c r="O5622" s="71">
        <v>2600.0</v>
      </c>
      <c r="P5622" s="71">
        <v>0.0</v>
      </c>
      <c r="Q5622" s="71">
        <v>2600.0</v>
      </c>
      <c r="R5622" s="71">
        <v>0.0</v>
      </c>
      <c r="S5622" s="71" t="s">
        <v>47</v>
      </c>
      <c r="T5622" s="188">
        <v>45788.0</v>
      </c>
    </row>
    <row r="5623">
      <c r="A5623" s="71" t="s">
        <v>47</v>
      </c>
      <c r="B5623" s="71">
        <v>18877.0</v>
      </c>
      <c r="C5623" s="71" t="s">
        <v>1824</v>
      </c>
      <c r="D5623" s="71" t="s">
        <v>1825</v>
      </c>
      <c r="E5623" s="71">
        <v>9.685682414E9</v>
      </c>
      <c r="T5623" s="188">
        <v>45788.0</v>
      </c>
    </row>
    <row r="5624">
      <c r="A5624" s="71" t="s">
        <v>47</v>
      </c>
      <c r="B5624" s="71">
        <v>18877.0</v>
      </c>
      <c r="C5624" s="71" t="s">
        <v>1824</v>
      </c>
      <c r="D5624" s="71" t="s">
        <v>1825</v>
      </c>
      <c r="E5624" s="71">
        <v>9.685682414E9</v>
      </c>
      <c r="T5624" s="188">
        <v>45788.0</v>
      </c>
    </row>
    <row r="5625">
      <c r="A5625" s="71" t="s">
        <v>47</v>
      </c>
      <c r="B5625" s="71">
        <v>18877.0</v>
      </c>
      <c r="C5625" s="71" t="s">
        <v>1824</v>
      </c>
      <c r="D5625" s="71" t="s">
        <v>1825</v>
      </c>
      <c r="E5625" s="71">
        <v>9.685682414E9</v>
      </c>
      <c r="T5625" s="188">
        <v>45788.0</v>
      </c>
    </row>
    <row r="5626">
      <c r="A5626" s="71" t="s">
        <v>47</v>
      </c>
      <c r="B5626" s="71">
        <v>18877.0</v>
      </c>
      <c r="C5626" s="71" t="s">
        <v>1824</v>
      </c>
      <c r="D5626" s="71" t="s">
        <v>1825</v>
      </c>
      <c r="E5626" s="71">
        <v>9.685682414E9</v>
      </c>
      <c r="T5626" s="188">
        <v>45788.0</v>
      </c>
    </row>
    <row r="5627">
      <c r="A5627" s="71" t="s">
        <v>77</v>
      </c>
      <c r="B5627" s="71">
        <v>8120.0</v>
      </c>
      <c r="C5627" s="71" t="s">
        <v>1826</v>
      </c>
      <c r="D5627" s="71" t="s">
        <v>1827</v>
      </c>
      <c r="E5627" s="71">
        <v>9.75345069E9</v>
      </c>
      <c r="F5627" s="71">
        <v>0.0</v>
      </c>
      <c r="G5627" s="71" t="s">
        <v>195</v>
      </c>
      <c r="H5627" s="71">
        <v>3.0</v>
      </c>
      <c r="I5627" s="71">
        <v>40.0</v>
      </c>
      <c r="J5627" s="71">
        <v>1.2</v>
      </c>
      <c r="K5627" s="71">
        <v>5300.0</v>
      </c>
      <c r="L5627" s="71">
        <v>6360.0</v>
      </c>
      <c r="M5627" s="71">
        <v>12720.0</v>
      </c>
      <c r="N5627" s="71">
        <v>20.0</v>
      </c>
      <c r="O5627" s="71">
        <v>12700.0</v>
      </c>
      <c r="P5627" s="71">
        <v>0.0</v>
      </c>
      <c r="Q5627" s="71">
        <v>12700.0</v>
      </c>
      <c r="R5627" s="71">
        <v>0.0</v>
      </c>
      <c r="S5627" s="71" t="s">
        <v>47</v>
      </c>
      <c r="T5627" s="188">
        <v>45788.0</v>
      </c>
    </row>
    <row r="5628">
      <c r="A5628" s="71" t="s">
        <v>77</v>
      </c>
      <c r="B5628" s="71">
        <v>8120.0</v>
      </c>
      <c r="C5628" s="71" t="s">
        <v>1826</v>
      </c>
      <c r="D5628" s="71" t="s">
        <v>1827</v>
      </c>
      <c r="E5628" s="71">
        <v>9.75345069E9</v>
      </c>
      <c r="G5628" s="71" t="s">
        <v>243</v>
      </c>
      <c r="H5628" s="71">
        <v>3.0</v>
      </c>
      <c r="I5628" s="71">
        <v>40.0</v>
      </c>
      <c r="J5628" s="71">
        <v>1.2</v>
      </c>
      <c r="K5628" s="71">
        <v>5300.0</v>
      </c>
      <c r="L5628" s="71">
        <v>6360.0</v>
      </c>
      <c r="T5628" s="188">
        <v>45788.0</v>
      </c>
    </row>
    <row r="5629">
      <c r="A5629" s="71" t="s">
        <v>77</v>
      </c>
      <c r="B5629" s="71">
        <v>8120.0</v>
      </c>
      <c r="C5629" s="71" t="s">
        <v>1826</v>
      </c>
      <c r="D5629" s="71" t="s">
        <v>1827</v>
      </c>
      <c r="E5629" s="71">
        <v>9.75345069E9</v>
      </c>
      <c r="T5629" s="188">
        <v>45788.0</v>
      </c>
    </row>
    <row r="5630">
      <c r="A5630" s="71" t="s">
        <v>77</v>
      </c>
      <c r="B5630" s="71">
        <v>8120.0</v>
      </c>
      <c r="C5630" s="71" t="s">
        <v>1826</v>
      </c>
      <c r="D5630" s="71" t="s">
        <v>1827</v>
      </c>
      <c r="E5630" s="71">
        <v>9.75345069E9</v>
      </c>
      <c r="T5630" s="188">
        <v>45788.0</v>
      </c>
    </row>
    <row r="5631">
      <c r="A5631" s="71" t="s">
        <v>77</v>
      </c>
      <c r="B5631" s="71">
        <v>8120.0</v>
      </c>
      <c r="C5631" s="71" t="s">
        <v>1826</v>
      </c>
      <c r="D5631" s="71" t="s">
        <v>1827</v>
      </c>
      <c r="E5631" s="71">
        <v>9.75345069E9</v>
      </c>
      <c r="T5631" s="188">
        <v>45788.0</v>
      </c>
    </row>
    <row r="5632">
      <c r="A5632" s="71" t="s">
        <v>77</v>
      </c>
      <c r="B5632" s="71">
        <v>8119.0</v>
      </c>
      <c r="C5632" s="71" t="s">
        <v>1828</v>
      </c>
      <c r="D5632" s="71" t="s">
        <v>1829</v>
      </c>
      <c r="E5632" s="71">
        <v>9.584167608E9</v>
      </c>
      <c r="F5632" s="71">
        <v>0.0</v>
      </c>
      <c r="G5632" s="71" t="s">
        <v>243</v>
      </c>
      <c r="H5632" s="71">
        <v>4.0</v>
      </c>
      <c r="I5632" s="71">
        <v>40.0</v>
      </c>
      <c r="J5632" s="71">
        <v>1.6</v>
      </c>
      <c r="K5632" s="71">
        <v>5300.0</v>
      </c>
      <c r="L5632" s="71">
        <v>8480.0</v>
      </c>
      <c r="M5632" s="71">
        <v>8480.0</v>
      </c>
      <c r="N5632" s="71">
        <v>0.0</v>
      </c>
      <c r="O5632" s="71">
        <v>8480.0</v>
      </c>
      <c r="P5632" s="71">
        <v>0.0</v>
      </c>
      <c r="Q5632" s="71">
        <v>8480.0</v>
      </c>
      <c r="R5632" s="71">
        <v>0.0</v>
      </c>
      <c r="S5632" s="71" t="s">
        <v>47</v>
      </c>
      <c r="T5632" s="188">
        <v>45788.0</v>
      </c>
    </row>
    <row r="5633">
      <c r="A5633" s="71" t="s">
        <v>77</v>
      </c>
      <c r="B5633" s="71">
        <v>8119.0</v>
      </c>
      <c r="C5633" s="71" t="s">
        <v>1828</v>
      </c>
      <c r="D5633" s="71" t="s">
        <v>1829</v>
      </c>
      <c r="E5633" s="71">
        <v>9.584167608E9</v>
      </c>
      <c r="T5633" s="188">
        <v>45788.0</v>
      </c>
    </row>
    <row r="5634">
      <c r="A5634" s="71" t="s">
        <v>77</v>
      </c>
      <c r="B5634" s="71">
        <v>8119.0</v>
      </c>
      <c r="C5634" s="71" t="s">
        <v>1828</v>
      </c>
      <c r="D5634" s="71" t="s">
        <v>1829</v>
      </c>
      <c r="E5634" s="71">
        <v>9.584167608E9</v>
      </c>
      <c r="T5634" s="188">
        <v>45788.0</v>
      </c>
    </row>
    <row r="5635">
      <c r="A5635" s="71" t="s">
        <v>77</v>
      </c>
      <c r="B5635" s="71">
        <v>8119.0</v>
      </c>
      <c r="C5635" s="71" t="s">
        <v>1828</v>
      </c>
      <c r="D5635" s="71" t="s">
        <v>1829</v>
      </c>
      <c r="E5635" s="71">
        <v>9.584167608E9</v>
      </c>
      <c r="T5635" s="188">
        <v>45788.0</v>
      </c>
    </row>
    <row r="5636">
      <c r="A5636" s="71" t="s">
        <v>77</v>
      </c>
      <c r="B5636" s="71">
        <v>8119.0</v>
      </c>
      <c r="C5636" s="71" t="s">
        <v>1828</v>
      </c>
      <c r="D5636" s="71" t="s">
        <v>1829</v>
      </c>
      <c r="E5636" s="71">
        <v>9.584167608E9</v>
      </c>
      <c r="T5636" s="188">
        <v>45788.0</v>
      </c>
    </row>
    <row r="5637">
      <c r="A5637" s="71" t="s">
        <v>77</v>
      </c>
      <c r="B5637" s="71">
        <v>8118.0</v>
      </c>
      <c r="C5637" s="71" t="s">
        <v>1590</v>
      </c>
      <c r="D5637" s="71" t="s">
        <v>1830</v>
      </c>
      <c r="E5637" s="71">
        <v>9.753079891E9</v>
      </c>
      <c r="F5637" s="71">
        <v>0.0</v>
      </c>
      <c r="G5637" s="71" t="s">
        <v>243</v>
      </c>
      <c r="H5637" s="71">
        <v>2.0</v>
      </c>
      <c r="I5637" s="71">
        <v>40.0</v>
      </c>
      <c r="J5637" s="71">
        <v>0.8</v>
      </c>
      <c r="K5637" s="71">
        <v>5300.0</v>
      </c>
      <c r="L5637" s="71">
        <v>4240.0</v>
      </c>
      <c r="M5637" s="71">
        <v>4240.0</v>
      </c>
      <c r="N5637" s="71">
        <v>0.0</v>
      </c>
      <c r="O5637" s="71">
        <v>4240.0</v>
      </c>
      <c r="P5637" s="71">
        <v>0.0</v>
      </c>
      <c r="Q5637" s="71">
        <v>4240.0</v>
      </c>
      <c r="R5637" s="71">
        <v>0.0</v>
      </c>
      <c r="S5637" s="71" t="s">
        <v>47</v>
      </c>
      <c r="T5637" s="188">
        <v>45788.0</v>
      </c>
    </row>
    <row r="5638">
      <c r="A5638" s="71" t="s">
        <v>77</v>
      </c>
      <c r="B5638" s="71">
        <v>8118.0</v>
      </c>
      <c r="C5638" s="71" t="s">
        <v>1590</v>
      </c>
      <c r="D5638" s="71" t="s">
        <v>1830</v>
      </c>
      <c r="E5638" s="71">
        <v>9.753079891E9</v>
      </c>
      <c r="T5638" s="188">
        <v>45788.0</v>
      </c>
    </row>
    <row r="5639">
      <c r="A5639" s="71" t="s">
        <v>77</v>
      </c>
      <c r="B5639" s="71">
        <v>8118.0</v>
      </c>
      <c r="C5639" s="71" t="s">
        <v>1590</v>
      </c>
      <c r="D5639" s="71" t="s">
        <v>1830</v>
      </c>
      <c r="E5639" s="71">
        <v>9.753079891E9</v>
      </c>
      <c r="T5639" s="188">
        <v>45788.0</v>
      </c>
    </row>
    <row r="5640">
      <c r="A5640" s="71" t="s">
        <v>77</v>
      </c>
      <c r="B5640" s="71">
        <v>8118.0</v>
      </c>
      <c r="C5640" s="71" t="s">
        <v>1590</v>
      </c>
      <c r="D5640" s="71" t="s">
        <v>1830</v>
      </c>
      <c r="E5640" s="71">
        <v>9.753079891E9</v>
      </c>
      <c r="T5640" s="188">
        <v>45788.0</v>
      </c>
    </row>
    <row r="5641">
      <c r="A5641" s="71" t="s">
        <v>77</v>
      </c>
      <c r="B5641" s="71">
        <v>8118.0</v>
      </c>
      <c r="C5641" s="71" t="s">
        <v>1590</v>
      </c>
      <c r="D5641" s="71" t="s">
        <v>1830</v>
      </c>
      <c r="E5641" s="71">
        <v>9.753079891E9</v>
      </c>
      <c r="T5641" s="188">
        <v>45788.0</v>
      </c>
    </row>
    <row r="5642">
      <c r="A5642" s="71" t="s">
        <v>47</v>
      </c>
      <c r="B5642" s="71">
        <v>18876.0</v>
      </c>
      <c r="C5642" s="71" t="s">
        <v>1590</v>
      </c>
      <c r="D5642" s="71" t="s">
        <v>1830</v>
      </c>
      <c r="E5642" s="71">
        <v>9.753079891E9</v>
      </c>
      <c r="F5642" s="71">
        <v>0.0</v>
      </c>
      <c r="G5642" s="71" t="s">
        <v>1831</v>
      </c>
      <c r="H5642" s="71">
        <v>2.0</v>
      </c>
      <c r="I5642" s="71">
        <v>40.0</v>
      </c>
      <c r="J5642" s="71">
        <v>0.8</v>
      </c>
      <c r="K5642" s="71">
        <v>5500.0</v>
      </c>
      <c r="L5642" s="71">
        <v>4400.0</v>
      </c>
      <c r="M5642" s="71">
        <v>6600.0</v>
      </c>
      <c r="N5642" s="71">
        <v>0.0</v>
      </c>
      <c r="O5642" s="71">
        <v>6600.0</v>
      </c>
      <c r="P5642" s="71">
        <v>10000.0</v>
      </c>
      <c r="Q5642" s="71">
        <v>-3400.0</v>
      </c>
      <c r="R5642" s="71">
        <v>0.0</v>
      </c>
      <c r="S5642" s="71" t="s">
        <v>191</v>
      </c>
      <c r="T5642" s="188">
        <v>45788.0</v>
      </c>
    </row>
    <row r="5643">
      <c r="A5643" s="71" t="s">
        <v>47</v>
      </c>
      <c r="B5643" s="71">
        <v>18876.0</v>
      </c>
      <c r="C5643" s="71" t="s">
        <v>1590</v>
      </c>
      <c r="D5643" s="71" t="s">
        <v>1830</v>
      </c>
      <c r="E5643" s="71">
        <v>9.753079891E9</v>
      </c>
      <c r="G5643" s="71" t="s">
        <v>223</v>
      </c>
      <c r="H5643" s="71">
        <v>1.0</v>
      </c>
      <c r="I5643" s="71">
        <v>40.0</v>
      </c>
      <c r="J5643" s="71">
        <v>0.4</v>
      </c>
      <c r="K5643" s="71">
        <v>5500.0</v>
      </c>
      <c r="L5643" s="71">
        <v>2200.0</v>
      </c>
      <c r="T5643" s="188">
        <v>45788.0</v>
      </c>
    </row>
    <row r="5644">
      <c r="A5644" s="71" t="s">
        <v>47</v>
      </c>
      <c r="B5644" s="71">
        <v>18876.0</v>
      </c>
      <c r="C5644" s="71" t="s">
        <v>1590</v>
      </c>
      <c r="D5644" s="71" t="s">
        <v>1830</v>
      </c>
      <c r="E5644" s="71">
        <v>9.753079891E9</v>
      </c>
      <c r="T5644" s="188">
        <v>45788.0</v>
      </c>
    </row>
    <row r="5645">
      <c r="A5645" s="71" t="s">
        <v>47</v>
      </c>
      <c r="B5645" s="71">
        <v>18876.0</v>
      </c>
      <c r="C5645" s="71" t="s">
        <v>1590</v>
      </c>
      <c r="D5645" s="71" t="s">
        <v>1830</v>
      </c>
      <c r="E5645" s="71">
        <v>9.753079891E9</v>
      </c>
      <c r="T5645" s="188">
        <v>45788.0</v>
      </c>
    </row>
    <row r="5646">
      <c r="A5646" s="71" t="s">
        <v>47</v>
      </c>
      <c r="B5646" s="71">
        <v>18876.0</v>
      </c>
      <c r="C5646" s="71" t="s">
        <v>1590</v>
      </c>
      <c r="D5646" s="71" t="s">
        <v>1830</v>
      </c>
      <c r="E5646" s="71">
        <v>9.753079891E9</v>
      </c>
      <c r="T5646" s="188">
        <v>45788.0</v>
      </c>
    </row>
    <row r="5647">
      <c r="A5647" s="71" t="s">
        <v>77</v>
      </c>
      <c r="B5647" s="71">
        <v>8117.0</v>
      </c>
      <c r="C5647" s="71" t="s">
        <v>1832</v>
      </c>
      <c r="D5647" s="71" t="s">
        <v>1833</v>
      </c>
      <c r="E5647" s="71">
        <v>9.166154843E9</v>
      </c>
      <c r="F5647" s="71">
        <v>19400.0</v>
      </c>
      <c r="G5647" s="71" t="s">
        <v>243</v>
      </c>
      <c r="H5647" s="71">
        <v>4.0</v>
      </c>
      <c r="I5647" s="71">
        <v>40.0</v>
      </c>
      <c r="J5647" s="71">
        <v>1.6</v>
      </c>
      <c r="K5647" s="71">
        <v>5300.0</v>
      </c>
      <c r="L5647" s="71">
        <v>8480.0</v>
      </c>
      <c r="M5647" s="71">
        <v>10600.0</v>
      </c>
      <c r="N5647" s="71">
        <v>0.0</v>
      </c>
      <c r="O5647" s="71">
        <v>10600.0</v>
      </c>
      <c r="P5647" s="71">
        <v>10600.0</v>
      </c>
      <c r="Q5647" s="71">
        <v>0.0</v>
      </c>
      <c r="R5647" s="71">
        <v>0.0</v>
      </c>
      <c r="S5647" s="71" t="s">
        <v>191</v>
      </c>
      <c r="T5647" s="188">
        <v>45788.0</v>
      </c>
    </row>
    <row r="5648">
      <c r="A5648" s="71" t="s">
        <v>77</v>
      </c>
      <c r="B5648" s="71">
        <v>8117.0</v>
      </c>
      <c r="C5648" s="71" t="s">
        <v>1832</v>
      </c>
      <c r="D5648" s="71" t="s">
        <v>1833</v>
      </c>
      <c r="E5648" s="71">
        <v>9.166154843E9</v>
      </c>
      <c r="G5648" s="71" t="s">
        <v>195</v>
      </c>
      <c r="H5648" s="71">
        <v>1.0</v>
      </c>
      <c r="I5648" s="71">
        <v>40.0</v>
      </c>
      <c r="J5648" s="71">
        <v>0.4</v>
      </c>
      <c r="K5648" s="71">
        <v>5300.0</v>
      </c>
      <c r="L5648" s="71">
        <v>2120.0</v>
      </c>
      <c r="T5648" s="188">
        <v>45788.0</v>
      </c>
    </row>
    <row r="5649">
      <c r="A5649" s="71" t="s">
        <v>77</v>
      </c>
      <c r="B5649" s="71">
        <v>8117.0</v>
      </c>
      <c r="C5649" s="71" t="s">
        <v>1832</v>
      </c>
      <c r="D5649" s="71" t="s">
        <v>1833</v>
      </c>
      <c r="E5649" s="71">
        <v>9.166154843E9</v>
      </c>
      <c r="T5649" s="188">
        <v>45788.0</v>
      </c>
    </row>
    <row r="5650">
      <c r="A5650" s="71" t="s">
        <v>77</v>
      </c>
      <c r="B5650" s="71">
        <v>8117.0</v>
      </c>
      <c r="C5650" s="71" t="s">
        <v>1832</v>
      </c>
      <c r="D5650" s="71" t="s">
        <v>1833</v>
      </c>
      <c r="E5650" s="71">
        <v>9.166154843E9</v>
      </c>
      <c r="T5650" s="188">
        <v>45788.0</v>
      </c>
    </row>
    <row r="5651">
      <c r="A5651" s="71" t="s">
        <v>77</v>
      </c>
      <c r="B5651" s="71">
        <v>8117.0</v>
      </c>
      <c r="C5651" s="71" t="s">
        <v>1832</v>
      </c>
      <c r="D5651" s="71" t="s">
        <v>1833</v>
      </c>
      <c r="E5651" s="71">
        <v>9.166154843E9</v>
      </c>
      <c r="T5651" s="188">
        <v>45788.0</v>
      </c>
    </row>
    <row r="5652">
      <c r="A5652" s="71" t="s">
        <v>47</v>
      </c>
      <c r="B5652" s="71">
        <v>18875.0</v>
      </c>
      <c r="C5652" s="71" t="s">
        <v>1832</v>
      </c>
      <c r="D5652" s="71" t="s">
        <v>1833</v>
      </c>
      <c r="E5652" s="71">
        <v>9.166154843E9</v>
      </c>
      <c r="F5652" s="71">
        <v>19400.0</v>
      </c>
      <c r="G5652" s="71" t="s">
        <v>900</v>
      </c>
      <c r="H5652" s="71">
        <v>4.0</v>
      </c>
      <c r="I5652" s="71">
        <v>40.0</v>
      </c>
      <c r="J5652" s="71">
        <v>1.6</v>
      </c>
      <c r="K5652" s="71">
        <v>5500.0</v>
      </c>
      <c r="L5652" s="71">
        <v>8800.0</v>
      </c>
      <c r="M5652" s="71">
        <v>8800.0</v>
      </c>
      <c r="N5652" s="71">
        <v>0.0</v>
      </c>
      <c r="O5652" s="71">
        <v>8800.0</v>
      </c>
      <c r="P5652" s="71">
        <v>8800.0</v>
      </c>
      <c r="Q5652" s="71">
        <v>0.0</v>
      </c>
      <c r="R5652" s="71">
        <v>0.0</v>
      </c>
      <c r="S5652" s="71" t="s">
        <v>191</v>
      </c>
      <c r="T5652" s="188">
        <v>45788.0</v>
      </c>
    </row>
    <row r="5653">
      <c r="A5653" s="71" t="s">
        <v>47</v>
      </c>
      <c r="B5653" s="71">
        <v>18875.0</v>
      </c>
      <c r="C5653" s="71" t="s">
        <v>1832</v>
      </c>
      <c r="D5653" s="71" t="s">
        <v>1833</v>
      </c>
      <c r="E5653" s="71">
        <v>9.166154843E9</v>
      </c>
      <c r="T5653" s="188">
        <v>45788.0</v>
      </c>
    </row>
    <row r="5654">
      <c r="A5654" s="71" t="s">
        <v>47</v>
      </c>
      <c r="B5654" s="71">
        <v>18875.0</v>
      </c>
      <c r="C5654" s="71" t="s">
        <v>1832</v>
      </c>
      <c r="D5654" s="71" t="s">
        <v>1833</v>
      </c>
      <c r="E5654" s="71">
        <v>9.166154843E9</v>
      </c>
      <c r="T5654" s="188">
        <v>45788.0</v>
      </c>
    </row>
    <row r="5655">
      <c r="A5655" s="71" t="s">
        <v>47</v>
      </c>
      <c r="B5655" s="71">
        <v>18875.0</v>
      </c>
      <c r="C5655" s="71" t="s">
        <v>1832</v>
      </c>
      <c r="D5655" s="71" t="s">
        <v>1833</v>
      </c>
      <c r="E5655" s="71">
        <v>9.166154843E9</v>
      </c>
      <c r="T5655" s="188">
        <v>45788.0</v>
      </c>
    </row>
    <row r="5656">
      <c r="A5656" s="71" t="s">
        <v>47</v>
      </c>
      <c r="B5656" s="71">
        <v>18875.0</v>
      </c>
      <c r="C5656" s="71" t="s">
        <v>1832</v>
      </c>
      <c r="D5656" s="71" t="s">
        <v>1833</v>
      </c>
      <c r="E5656" s="71">
        <v>9.166154843E9</v>
      </c>
      <c r="T5656" s="188">
        <v>45788.0</v>
      </c>
    </row>
    <row r="5657">
      <c r="A5657" s="71" t="s">
        <v>47</v>
      </c>
      <c r="B5657" s="71">
        <v>18874.0</v>
      </c>
      <c r="C5657" s="71" t="s">
        <v>1590</v>
      </c>
      <c r="D5657" s="71" t="s">
        <v>1834</v>
      </c>
      <c r="E5657" s="71">
        <v>9.98188106E9</v>
      </c>
      <c r="F5657" s="71">
        <v>0.0</v>
      </c>
      <c r="G5657" s="71" t="s">
        <v>223</v>
      </c>
      <c r="H5657" s="71">
        <v>1.0</v>
      </c>
      <c r="I5657" s="71">
        <v>40.0</v>
      </c>
      <c r="J5657" s="71">
        <v>0.4</v>
      </c>
      <c r="K5657" s="71">
        <v>5500.0</v>
      </c>
      <c r="L5657" s="71">
        <v>2200.0</v>
      </c>
      <c r="M5657" s="71">
        <v>2200.0</v>
      </c>
      <c r="N5657" s="71">
        <v>0.0</v>
      </c>
      <c r="O5657" s="71">
        <v>2200.0</v>
      </c>
      <c r="P5657" s="71">
        <v>0.0</v>
      </c>
      <c r="Q5657" s="71">
        <v>2200.0</v>
      </c>
      <c r="R5657" s="71">
        <v>0.0</v>
      </c>
      <c r="S5657" s="71" t="s">
        <v>47</v>
      </c>
      <c r="T5657" s="188">
        <v>45788.0</v>
      </c>
    </row>
    <row r="5658">
      <c r="A5658" s="71" t="s">
        <v>47</v>
      </c>
      <c r="B5658" s="71">
        <v>18874.0</v>
      </c>
      <c r="C5658" s="71" t="s">
        <v>1590</v>
      </c>
      <c r="D5658" s="71" t="s">
        <v>1834</v>
      </c>
      <c r="E5658" s="71">
        <v>9.98188106E9</v>
      </c>
      <c r="T5658" s="188">
        <v>45788.0</v>
      </c>
    </row>
    <row r="5659">
      <c r="A5659" s="71" t="s">
        <v>47</v>
      </c>
      <c r="B5659" s="71">
        <v>18874.0</v>
      </c>
      <c r="C5659" s="71" t="s">
        <v>1590</v>
      </c>
      <c r="D5659" s="71" t="s">
        <v>1834</v>
      </c>
      <c r="E5659" s="71">
        <v>9.98188106E9</v>
      </c>
      <c r="T5659" s="188">
        <v>45788.0</v>
      </c>
    </row>
    <row r="5660">
      <c r="A5660" s="71" t="s">
        <v>47</v>
      </c>
      <c r="B5660" s="71">
        <v>18874.0</v>
      </c>
      <c r="C5660" s="71" t="s">
        <v>1590</v>
      </c>
      <c r="D5660" s="71" t="s">
        <v>1834</v>
      </c>
      <c r="E5660" s="71">
        <v>9.98188106E9</v>
      </c>
      <c r="T5660" s="188">
        <v>45788.0</v>
      </c>
    </row>
    <row r="5661">
      <c r="A5661" s="71" t="s">
        <v>47</v>
      </c>
      <c r="B5661" s="71">
        <v>18874.0</v>
      </c>
      <c r="C5661" s="71" t="s">
        <v>1590</v>
      </c>
      <c r="D5661" s="71" t="s">
        <v>1834</v>
      </c>
      <c r="E5661" s="71">
        <v>9.98188106E9</v>
      </c>
      <c r="T5661" s="188">
        <v>45788.0</v>
      </c>
    </row>
    <row r="5662">
      <c r="A5662" s="71" t="s">
        <v>47</v>
      </c>
      <c r="B5662" s="71">
        <v>18873.0</v>
      </c>
      <c r="C5662" s="71" t="s">
        <v>1835</v>
      </c>
      <c r="D5662" s="71" t="s">
        <v>1836</v>
      </c>
      <c r="E5662" s="71">
        <v>9.753000533E9</v>
      </c>
      <c r="F5662" s="71">
        <v>0.0</v>
      </c>
      <c r="G5662" s="71" t="s">
        <v>1514</v>
      </c>
      <c r="H5662" s="71">
        <v>10.0</v>
      </c>
      <c r="I5662" s="71">
        <v>40.0</v>
      </c>
      <c r="J5662" s="71">
        <v>4.0</v>
      </c>
      <c r="K5662" s="71">
        <v>5500.0</v>
      </c>
      <c r="L5662" s="71">
        <v>22000.0</v>
      </c>
      <c r="M5662" s="71">
        <v>22000.0</v>
      </c>
      <c r="N5662" s="71">
        <v>0.0</v>
      </c>
      <c r="O5662" s="71">
        <v>22000.0</v>
      </c>
      <c r="P5662" s="71">
        <v>0.0</v>
      </c>
      <c r="Q5662" s="71">
        <v>22000.0</v>
      </c>
      <c r="R5662" s="71">
        <v>0.0</v>
      </c>
      <c r="S5662" s="71" t="s">
        <v>47</v>
      </c>
      <c r="T5662" s="188">
        <v>45788.0</v>
      </c>
    </row>
    <row r="5663">
      <c r="A5663" s="71" t="s">
        <v>47</v>
      </c>
      <c r="B5663" s="71">
        <v>18873.0</v>
      </c>
      <c r="C5663" s="71" t="s">
        <v>1835</v>
      </c>
      <c r="D5663" s="71" t="s">
        <v>1836</v>
      </c>
      <c r="E5663" s="71">
        <v>9.753000533E9</v>
      </c>
      <c r="T5663" s="188">
        <v>45788.0</v>
      </c>
    </row>
    <row r="5664">
      <c r="A5664" s="71" t="s">
        <v>47</v>
      </c>
      <c r="B5664" s="71">
        <v>18873.0</v>
      </c>
      <c r="C5664" s="71" t="s">
        <v>1835</v>
      </c>
      <c r="D5664" s="71" t="s">
        <v>1836</v>
      </c>
      <c r="E5664" s="71">
        <v>9.753000533E9</v>
      </c>
      <c r="T5664" s="188">
        <v>45788.0</v>
      </c>
    </row>
    <row r="5665">
      <c r="A5665" s="71" t="s">
        <v>47</v>
      </c>
      <c r="B5665" s="71">
        <v>18873.0</v>
      </c>
      <c r="C5665" s="71" t="s">
        <v>1835</v>
      </c>
      <c r="D5665" s="71" t="s">
        <v>1836</v>
      </c>
      <c r="E5665" s="71">
        <v>9.753000533E9</v>
      </c>
      <c r="T5665" s="188">
        <v>45788.0</v>
      </c>
    </row>
    <row r="5666">
      <c r="A5666" s="71" t="s">
        <v>47</v>
      </c>
      <c r="B5666" s="71">
        <v>18873.0</v>
      </c>
      <c r="C5666" s="71" t="s">
        <v>1835</v>
      </c>
      <c r="D5666" s="71" t="s">
        <v>1836</v>
      </c>
      <c r="E5666" s="71">
        <v>9.753000533E9</v>
      </c>
      <c r="T5666" s="188">
        <v>45788.0</v>
      </c>
    </row>
    <row r="5667">
      <c r="A5667" s="71" t="s">
        <v>77</v>
      </c>
      <c r="B5667" s="71">
        <v>8116.0</v>
      </c>
      <c r="C5667" s="71" t="s">
        <v>1837</v>
      </c>
      <c r="D5667" s="71" t="s">
        <v>1838</v>
      </c>
      <c r="E5667" s="71">
        <v>7.049247448E9</v>
      </c>
      <c r="F5667" s="71">
        <v>0.0</v>
      </c>
      <c r="G5667" s="71" t="s">
        <v>243</v>
      </c>
      <c r="H5667" s="71">
        <v>2.0</v>
      </c>
      <c r="I5667" s="71">
        <v>40.0</v>
      </c>
      <c r="J5667" s="71">
        <v>0.8</v>
      </c>
      <c r="K5667" s="71">
        <v>5300.0</v>
      </c>
      <c r="L5667" s="71">
        <v>4240.0</v>
      </c>
      <c r="M5667" s="71">
        <v>4240.0</v>
      </c>
      <c r="N5667" s="71">
        <v>0.0</v>
      </c>
      <c r="O5667" s="71">
        <v>4240.0</v>
      </c>
      <c r="P5667" s="71">
        <v>0.0</v>
      </c>
      <c r="Q5667" s="71">
        <v>4240.0</v>
      </c>
      <c r="R5667" s="71">
        <v>0.0</v>
      </c>
      <c r="S5667" s="71" t="s">
        <v>47</v>
      </c>
      <c r="T5667" s="188">
        <v>45788.0</v>
      </c>
    </row>
    <row r="5668">
      <c r="A5668" s="71" t="s">
        <v>77</v>
      </c>
      <c r="B5668" s="71">
        <v>8116.0</v>
      </c>
      <c r="C5668" s="71" t="s">
        <v>1837</v>
      </c>
      <c r="D5668" s="71" t="s">
        <v>1838</v>
      </c>
      <c r="E5668" s="71">
        <v>7.049247448E9</v>
      </c>
      <c r="T5668" s="188">
        <v>45788.0</v>
      </c>
    </row>
    <row r="5669">
      <c r="A5669" s="71" t="s">
        <v>77</v>
      </c>
      <c r="B5669" s="71">
        <v>8116.0</v>
      </c>
      <c r="C5669" s="71" t="s">
        <v>1837</v>
      </c>
      <c r="D5669" s="71" t="s">
        <v>1838</v>
      </c>
      <c r="E5669" s="71">
        <v>7.049247448E9</v>
      </c>
      <c r="T5669" s="188">
        <v>45788.0</v>
      </c>
    </row>
    <row r="5670">
      <c r="A5670" s="71" t="s">
        <v>77</v>
      </c>
      <c r="B5670" s="71">
        <v>8116.0</v>
      </c>
      <c r="C5670" s="71" t="s">
        <v>1837</v>
      </c>
      <c r="D5670" s="71" t="s">
        <v>1838</v>
      </c>
      <c r="E5670" s="71">
        <v>7.049247448E9</v>
      </c>
      <c r="T5670" s="188">
        <v>45788.0</v>
      </c>
    </row>
    <row r="5671">
      <c r="A5671" s="71" t="s">
        <v>77</v>
      </c>
      <c r="B5671" s="71">
        <v>8116.0</v>
      </c>
      <c r="C5671" s="71" t="s">
        <v>1837</v>
      </c>
      <c r="D5671" s="71" t="s">
        <v>1838</v>
      </c>
      <c r="E5671" s="71">
        <v>7.049247448E9</v>
      </c>
      <c r="T5671" s="188">
        <v>45788.0</v>
      </c>
    </row>
    <row r="5672">
      <c r="A5672" s="71" t="s">
        <v>77</v>
      </c>
      <c r="B5672" s="71">
        <v>8115.0</v>
      </c>
      <c r="C5672" s="71" t="s">
        <v>1042</v>
      </c>
      <c r="D5672" s="71" t="s">
        <v>544</v>
      </c>
      <c r="E5672" s="71">
        <v>8.349539341E9</v>
      </c>
      <c r="F5672" s="71">
        <v>0.0</v>
      </c>
      <c r="G5672" s="71" t="s">
        <v>195</v>
      </c>
      <c r="H5672" s="71">
        <v>1.0</v>
      </c>
      <c r="I5672" s="71">
        <v>40.0</v>
      </c>
      <c r="J5672" s="71">
        <v>0.4</v>
      </c>
      <c r="K5672" s="71">
        <v>5300.0</v>
      </c>
      <c r="L5672" s="71">
        <v>2120.0</v>
      </c>
      <c r="M5672" s="71">
        <v>2120.0</v>
      </c>
      <c r="N5672" s="71">
        <v>0.0</v>
      </c>
      <c r="O5672" s="71">
        <v>2120.0</v>
      </c>
      <c r="P5672" s="71">
        <v>0.0</v>
      </c>
      <c r="Q5672" s="71">
        <v>2120.0</v>
      </c>
      <c r="R5672" s="71">
        <v>0.0</v>
      </c>
      <c r="S5672" s="71" t="s">
        <v>47</v>
      </c>
      <c r="T5672" s="188">
        <v>45788.0</v>
      </c>
    </row>
    <row r="5673">
      <c r="A5673" s="71" t="s">
        <v>77</v>
      </c>
      <c r="B5673" s="71">
        <v>8115.0</v>
      </c>
      <c r="C5673" s="71" t="s">
        <v>1042</v>
      </c>
      <c r="D5673" s="71" t="s">
        <v>544</v>
      </c>
      <c r="E5673" s="71">
        <v>8.349539341E9</v>
      </c>
      <c r="T5673" s="188">
        <v>45788.0</v>
      </c>
    </row>
    <row r="5674">
      <c r="A5674" s="71" t="s">
        <v>77</v>
      </c>
      <c r="B5674" s="71">
        <v>8115.0</v>
      </c>
      <c r="C5674" s="71" t="s">
        <v>1042</v>
      </c>
      <c r="D5674" s="71" t="s">
        <v>544</v>
      </c>
      <c r="E5674" s="71">
        <v>8.349539341E9</v>
      </c>
      <c r="T5674" s="188">
        <v>45788.0</v>
      </c>
    </row>
    <row r="5675">
      <c r="A5675" s="71" t="s">
        <v>77</v>
      </c>
      <c r="B5675" s="71">
        <v>8115.0</v>
      </c>
      <c r="C5675" s="71" t="s">
        <v>1042</v>
      </c>
      <c r="D5675" s="71" t="s">
        <v>544</v>
      </c>
      <c r="E5675" s="71">
        <v>8.349539341E9</v>
      </c>
      <c r="T5675" s="188">
        <v>45788.0</v>
      </c>
    </row>
    <row r="5676">
      <c r="A5676" s="71" t="s">
        <v>77</v>
      </c>
      <c r="B5676" s="71">
        <v>8115.0</v>
      </c>
      <c r="C5676" s="71" t="s">
        <v>1042</v>
      </c>
      <c r="D5676" s="71" t="s">
        <v>544</v>
      </c>
      <c r="E5676" s="71">
        <v>8.349539341E9</v>
      </c>
      <c r="T5676" s="188">
        <v>45788.0</v>
      </c>
    </row>
    <row r="5677">
      <c r="A5677" s="71" t="s">
        <v>47</v>
      </c>
      <c r="B5677" s="71">
        <v>18872.0</v>
      </c>
      <c r="C5677" s="71" t="s">
        <v>1042</v>
      </c>
      <c r="D5677" s="71" t="s">
        <v>544</v>
      </c>
      <c r="E5677" s="71">
        <v>8.349539341E9</v>
      </c>
      <c r="F5677" s="71">
        <v>0.0</v>
      </c>
      <c r="G5677" s="71" t="s">
        <v>1514</v>
      </c>
      <c r="H5677" s="71">
        <v>4.0</v>
      </c>
      <c r="I5677" s="71">
        <v>40.0</v>
      </c>
      <c r="J5677" s="71">
        <v>1.6</v>
      </c>
      <c r="K5677" s="71">
        <v>5500.0</v>
      </c>
      <c r="L5677" s="71">
        <v>8800.0</v>
      </c>
      <c r="M5677" s="71">
        <v>8800.0</v>
      </c>
      <c r="N5677" s="71">
        <v>0.0</v>
      </c>
      <c r="O5677" s="71">
        <v>8800.0</v>
      </c>
      <c r="P5677" s="71">
        <v>0.0</v>
      </c>
      <c r="Q5677" s="71">
        <v>8800.0</v>
      </c>
      <c r="R5677" s="71">
        <v>0.0</v>
      </c>
      <c r="S5677" s="71" t="s">
        <v>47</v>
      </c>
      <c r="T5677" s="188">
        <v>45788.0</v>
      </c>
    </row>
    <row r="5678">
      <c r="A5678" s="71" t="s">
        <v>47</v>
      </c>
      <c r="B5678" s="71">
        <v>18872.0</v>
      </c>
      <c r="C5678" s="71" t="s">
        <v>1042</v>
      </c>
      <c r="D5678" s="71" t="s">
        <v>544</v>
      </c>
      <c r="E5678" s="71">
        <v>8.349539341E9</v>
      </c>
      <c r="T5678" s="188">
        <v>45788.0</v>
      </c>
    </row>
    <row r="5679">
      <c r="A5679" s="71" t="s">
        <v>47</v>
      </c>
      <c r="B5679" s="71">
        <v>18872.0</v>
      </c>
      <c r="C5679" s="71" t="s">
        <v>1042</v>
      </c>
      <c r="D5679" s="71" t="s">
        <v>544</v>
      </c>
      <c r="E5679" s="71">
        <v>8.349539341E9</v>
      </c>
      <c r="T5679" s="188">
        <v>45788.0</v>
      </c>
    </row>
    <row r="5680">
      <c r="A5680" s="71" t="s">
        <v>47</v>
      </c>
      <c r="B5680" s="71">
        <v>18872.0</v>
      </c>
      <c r="C5680" s="71" t="s">
        <v>1042</v>
      </c>
      <c r="D5680" s="71" t="s">
        <v>544</v>
      </c>
      <c r="E5680" s="71">
        <v>8.349539341E9</v>
      </c>
      <c r="T5680" s="188">
        <v>45788.0</v>
      </c>
    </row>
    <row r="5681">
      <c r="A5681" s="71" t="s">
        <v>47</v>
      </c>
      <c r="B5681" s="71">
        <v>18872.0</v>
      </c>
      <c r="C5681" s="71" t="s">
        <v>1042</v>
      </c>
      <c r="D5681" s="71" t="s">
        <v>544</v>
      </c>
      <c r="E5681" s="71">
        <v>8.349539341E9</v>
      </c>
      <c r="T5681" s="188">
        <v>45788.0</v>
      </c>
    </row>
    <row r="5682">
      <c r="A5682" s="71" t="s">
        <v>77</v>
      </c>
      <c r="B5682" s="71">
        <v>8114.0</v>
      </c>
      <c r="C5682" s="71" t="s">
        <v>1839</v>
      </c>
      <c r="D5682" s="71" t="s">
        <v>1840</v>
      </c>
      <c r="E5682" s="71">
        <v>7.489601561E9</v>
      </c>
      <c r="F5682" s="71">
        <v>0.0</v>
      </c>
      <c r="G5682" s="71" t="s">
        <v>206</v>
      </c>
      <c r="H5682" s="71">
        <v>5.0</v>
      </c>
      <c r="I5682" s="71">
        <v>40.0</v>
      </c>
      <c r="J5682" s="71">
        <v>2.0</v>
      </c>
      <c r="K5682" s="71">
        <v>5000.0</v>
      </c>
      <c r="L5682" s="71">
        <v>10000.0</v>
      </c>
      <c r="M5682" s="71">
        <v>10000.0</v>
      </c>
      <c r="N5682" s="71">
        <v>0.0</v>
      </c>
      <c r="O5682" s="71">
        <v>10000.0</v>
      </c>
      <c r="P5682" s="71">
        <v>0.0</v>
      </c>
      <c r="Q5682" s="71">
        <v>10000.0</v>
      </c>
      <c r="R5682" s="71">
        <v>0.0</v>
      </c>
      <c r="S5682" s="71" t="s">
        <v>47</v>
      </c>
      <c r="T5682" s="188">
        <v>45788.0</v>
      </c>
    </row>
    <row r="5683">
      <c r="A5683" s="71" t="s">
        <v>77</v>
      </c>
      <c r="B5683" s="71">
        <v>8114.0</v>
      </c>
      <c r="C5683" s="71" t="s">
        <v>1839</v>
      </c>
      <c r="D5683" s="71" t="s">
        <v>1840</v>
      </c>
      <c r="E5683" s="71">
        <v>7.489601561E9</v>
      </c>
      <c r="T5683" s="188">
        <v>45788.0</v>
      </c>
    </row>
    <row r="5684">
      <c r="A5684" s="71" t="s">
        <v>77</v>
      </c>
      <c r="B5684" s="71">
        <v>8114.0</v>
      </c>
      <c r="C5684" s="71" t="s">
        <v>1839</v>
      </c>
      <c r="D5684" s="71" t="s">
        <v>1840</v>
      </c>
      <c r="E5684" s="71">
        <v>7.489601561E9</v>
      </c>
      <c r="T5684" s="188">
        <v>45788.0</v>
      </c>
    </row>
    <row r="5685">
      <c r="A5685" s="71" t="s">
        <v>77</v>
      </c>
      <c r="B5685" s="71">
        <v>8114.0</v>
      </c>
      <c r="C5685" s="71" t="s">
        <v>1839</v>
      </c>
      <c r="D5685" s="71" t="s">
        <v>1840</v>
      </c>
      <c r="E5685" s="71">
        <v>7.489601561E9</v>
      </c>
      <c r="T5685" s="188">
        <v>45788.0</v>
      </c>
    </row>
    <row r="5686">
      <c r="A5686" s="71" t="s">
        <v>77</v>
      </c>
      <c r="B5686" s="71">
        <v>8114.0</v>
      </c>
      <c r="C5686" s="71" t="s">
        <v>1839</v>
      </c>
      <c r="D5686" s="71" t="s">
        <v>1840</v>
      </c>
      <c r="E5686" s="71">
        <v>7.489601561E9</v>
      </c>
      <c r="T5686" s="188">
        <v>45788.0</v>
      </c>
    </row>
    <row r="5687">
      <c r="A5687" s="71" t="s">
        <v>47</v>
      </c>
      <c r="B5687" s="71">
        <v>18871.0</v>
      </c>
      <c r="C5687" s="71" t="s">
        <v>1839</v>
      </c>
      <c r="D5687" s="71" t="s">
        <v>1840</v>
      </c>
      <c r="E5687" s="71">
        <v>7.489601561E9</v>
      </c>
      <c r="F5687" s="71">
        <v>0.0</v>
      </c>
      <c r="G5687" s="71" t="s">
        <v>741</v>
      </c>
      <c r="H5687" s="71">
        <v>7.0</v>
      </c>
      <c r="I5687" s="71">
        <v>40.0</v>
      </c>
      <c r="J5687" s="71">
        <v>2.8</v>
      </c>
      <c r="K5687" s="71">
        <v>5500.0</v>
      </c>
      <c r="L5687" s="71">
        <v>15400.0</v>
      </c>
      <c r="M5687" s="71">
        <v>18400.0</v>
      </c>
      <c r="N5687" s="71">
        <v>0.0</v>
      </c>
      <c r="O5687" s="71">
        <v>18400.0</v>
      </c>
      <c r="P5687" s="71">
        <v>0.0</v>
      </c>
      <c r="Q5687" s="71">
        <v>18400.0</v>
      </c>
      <c r="R5687" s="71">
        <v>0.0</v>
      </c>
      <c r="S5687" s="71" t="s">
        <v>47</v>
      </c>
      <c r="T5687" s="188">
        <v>45788.0</v>
      </c>
    </row>
    <row r="5688">
      <c r="A5688" s="71" t="s">
        <v>47</v>
      </c>
      <c r="B5688" s="71">
        <v>18871.0</v>
      </c>
      <c r="C5688" s="71" t="s">
        <v>1839</v>
      </c>
      <c r="D5688" s="71" t="s">
        <v>1840</v>
      </c>
      <c r="E5688" s="71">
        <v>7.489601561E9</v>
      </c>
      <c r="G5688" s="71" t="s">
        <v>1085</v>
      </c>
      <c r="H5688" s="71">
        <v>1.0</v>
      </c>
      <c r="I5688" s="71">
        <v>40.0</v>
      </c>
      <c r="J5688" s="71">
        <v>0.4</v>
      </c>
      <c r="K5688" s="71">
        <v>7500.0</v>
      </c>
      <c r="L5688" s="71">
        <v>3000.0</v>
      </c>
      <c r="T5688" s="188">
        <v>45788.0</v>
      </c>
    </row>
    <row r="5689">
      <c r="A5689" s="71" t="s">
        <v>47</v>
      </c>
      <c r="B5689" s="71">
        <v>18871.0</v>
      </c>
      <c r="C5689" s="71" t="s">
        <v>1839</v>
      </c>
      <c r="D5689" s="71" t="s">
        <v>1840</v>
      </c>
      <c r="E5689" s="71">
        <v>7.489601561E9</v>
      </c>
      <c r="T5689" s="188">
        <v>45788.0</v>
      </c>
    </row>
    <row r="5690">
      <c r="A5690" s="71" t="s">
        <v>47</v>
      </c>
      <c r="B5690" s="71">
        <v>18871.0</v>
      </c>
      <c r="C5690" s="71" t="s">
        <v>1839</v>
      </c>
      <c r="D5690" s="71" t="s">
        <v>1840</v>
      </c>
      <c r="E5690" s="71">
        <v>7.489601561E9</v>
      </c>
      <c r="T5690" s="188">
        <v>45788.0</v>
      </c>
    </row>
    <row r="5691">
      <c r="A5691" s="71" t="s">
        <v>47</v>
      </c>
      <c r="B5691" s="71">
        <v>18871.0</v>
      </c>
      <c r="C5691" s="71" t="s">
        <v>1839</v>
      </c>
      <c r="D5691" s="71" t="s">
        <v>1840</v>
      </c>
      <c r="E5691" s="71">
        <v>7.489601561E9</v>
      </c>
      <c r="T5691" s="188">
        <v>45788.0</v>
      </c>
    </row>
    <row r="5692">
      <c r="A5692" s="71" t="s">
        <v>77</v>
      </c>
      <c r="B5692" s="71">
        <v>8113.0</v>
      </c>
      <c r="C5692" s="71" t="s">
        <v>837</v>
      </c>
      <c r="D5692" s="71" t="s">
        <v>1840</v>
      </c>
      <c r="E5692" s="71">
        <v>9.617967845E9</v>
      </c>
      <c r="F5692" s="71">
        <v>0.0</v>
      </c>
      <c r="G5692" s="71" t="s">
        <v>206</v>
      </c>
      <c r="H5692" s="71">
        <v>2.0</v>
      </c>
      <c r="I5692" s="71">
        <v>40.0</v>
      </c>
      <c r="J5692" s="71">
        <v>0.8</v>
      </c>
      <c r="K5692" s="71">
        <v>5000.0</v>
      </c>
      <c r="L5692" s="71">
        <v>4000.0</v>
      </c>
      <c r="M5692" s="71">
        <v>4000.0</v>
      </c>
      <c r="N5692" s="71">
        <v>0.0</v>
      </c>
      <c r="O5692" s="71">
        <v>4000.0</v>
      </c>
      <c r="P5692" s="71">
        <v>0.0</v>
      </c>
      <c r="Q5692" s="71">
        <v>4000.0</v>
      </c>
      <c r="R5692" s="71">
        <v>0.0</v>
      </c>
      <c r="S5692" s="71" t="s">
        <v>47</v>
      </c>
      <c r="T5692" s="188">
        <v>45788.0</v>
      </c>
    </row>
    <row r="5693">
      <c r="A5693" s="71" t="s">
        <v>77</v>
      </c>
      <c r="B5693" s="71">
        <v>8113.0</v>
      </c>
      <c r="C5693" s="71" t="s">
        <v>837</v>
      </c>
      <c r="D5693" s="71" t="s">
        <v>1840</v>
      </c>
      <c r="E5693" s="71">
        <v>9.617967845E9</v>
      </c>
      <c r="T5693" s="188">
        <v>45788.0</v>
      </c>
    </row>
    <row r="5694">
      <c r="A5694" s="71" t="s">
        <v>77</v>
      </c>
      <c r="B5694" s="71">
        <v>8113.0</v>
      </c>
      <c r="C5694" s="71" t="s">
        <v>837</v>
      </c>
      <c r="D5694" s="71" t="s">
        <v>1840</v>
      </c>
      <c r="E5694" s="71">
        <v>9.617967845E9</v>
      </c>
      <c r="T5694" s="188">
        <v>45788.0</v>
      </c>
    </row>
    <row r="5695">
      <c r="A5695" s="71" t="s">
        <v>77</v>
      </c>
      <c r="B5695" s="71">
        <v>8113.0</v>
      </c>
      <c r="C5695" s="71" t="s">
        <v>837</v>
      </c>
      <c r="D5695" s="71" t="s">
        <v>1840</v>
      </c>
      <c r="E5695" s="71">
        <v>9.617967845E9</v>
      </c>
      <c r="T5695" s="188">
        <v>45788.0</v>
      </c>
    </row>
    <row r="5696">
      <c r="A5696" s="71" t="s">
        <v>77</v>
      </c>
      <c r="B5696" s="71">
        <v>8113.0</v>
      </c>
      <c r="C5696" s="71" t="s">
        <v>837</v>
      </c>
      <c r="D5696" s="71" t="s">
        <v>1840</v>
      </c>
      <c r="E5696" s="71">
        <v>9.617967845E9</v>
      </c>
      <c r="T5696" s="188">
        <v>45788.0</v>
      </c>
    </row>
    <row r="5697">
      <c r="A5697" s="71" t="s">
        <v>47</v>
      </c>
      <c r="B5697" s="71">
        <v>18870.0</v>
      </c>
      <c r="C5697" s="71" t="s">
        <v>837</v>
      </c>
      <c r="D5697" s="71" t="s">
        <v>1840</v>
      </c>
      <c r="E5697" s="71">
        <v>9.617967845E9</v>
      </c>
      <c r="F5697" s="71">
        <v>0.0</v>
      </c>
      <c r="G5697" s="71" t="s">
        <v>1774</v>
      </c>
      <c r="H5697" s="71">
        <v>2.0</v>
      </c>
      <c r="I5697" s="71">
        <v>40.0</v>
      </c>
      <c r="J5697" s="71">
        <v>0.8</v>
      </c>
      <c r="K5697" s="71">
        <v>5500.0</v>
      </c>
      <c r="L5697" s="71">
        <v>4400.0</v>
      </c>
      <c r="M5697" s="71">
        <v>7400.0</v>
      </c>
      <c r="N5697" s="71">
        <v>0.0</v>
      </c>
      <c r="O5697" s="71">
        <v>7400.0</v>
      </c>
      <c r="P5697" s="71">
        <v>0.0</v>
      </c>
      <c r="Q5697" s="71">
        <v>7400.0</v>
      </c>
      <c r="R5697" s="71">
        <v>0.0</v>
      </c>
      <c r="S5697" s="71" t="s">
        <v>47</v>
      </c>
      <c r="T5697" s="188">
        <v>45788.0</v>
      </c>
    </row>
    <row r="5698">
      <c r="A5698" s="71" t="s">
        <v>47</v>
      </c>
      <c r="B5698" s="71">
        <v>18870.0</v>
      </c>
      <c r="C5698" s="71" t="s">
        <v>837</v>
      </c>
      <c r="D5698" s="71" t="s">
        <v>1840</v>
      </c>
      <c r="E5698" s="71">
        <v>9.617967845E9</v>
      </c>
      <c r="G5698" s="71" t="s">
        <v>1085</v>
      </c>
      <c r="H5698" s="71">
        <v>1.0</v>
      </c>
      <c r="I5698" s="71">
        <v>40.0</v>
      </c>
      <c r="J5698" s="71">
        <v>0.4</v>
      </c>
      <c r="K5698" s="71">
        <v>7500.0</v>
      </c>
      <c r="L5698" s="71">
        <v>3000.0</v>
      </c>
      <c r="T5698" s="188">
        <v>45788.0</v>
      </c>
    </row>
    <row r="5699">
      <c r="A5699" s="71" t="s">
        <v>47</v>
      </c>
      <c r="B5699" s="71">
        <v>18870.0</v>
      </c>
      <c r="C5699" s="71" t="s">
        <v>837</v>
      </c>
      <c r="D5699" s="71" t="s">
        <v>1840</v>
      </c>
      <c r="E5699" s="71">
        <v>9.617967845E9</v>
      </c>
      <c r="T5699" s="188">
        <v>45788.0</v>
      </c>
    </row>
    <row r="5700">
      <c r="A5700" s="71" t="s">
        <v>47</v>
      </c>
      <c r="B5700" s="71">
        <v>18870.0</v>
      </c>
      <c r="C5700" s="71" t="s">
        <v>837</v>
      </c>
      <c r="D5700" s="71" t="s">
        <v>1840</v>
      </c>
      <c r="E5700" s="71">
        <v>9.617967845E9</v>
      </c>
      <c r="T5700" s="188">
        <v>45788.0</v>
      </c>
    </row>
    <row r="5701">
      <c r="A5701" s="71" t="s">
        <v>47</v>
      </c>
      <c r="B5701" s="71">
        <v>18870.0</v>
      </c>
      <c r="C5701" s="71" t="s">
        <v>837</v>
      </c>
      <c r="D5701" s="71" t="s">
        <v>1840</v>
      </c>
      <c r="E5701" s="71">
        <v>9.617967845E9</v>
      </c>
      <c r="T5701" s="188">
        <v>45788.0</v>
      </c>
    </row>
    <row r="5702">
      <c r="A5702" s="71" t="s">
        <v>77</v>
      </c>
      <c r="B5702" s="71">
        <v>8112.0</v>
      </c>
      <c r="C5702" s="71" t="s">
        <v>1841</v>
      </c>
      <c r="D5702" s="71" t="s">
        <v>1842</v>
      </c>
      <c r="E5702" s="71">
        <v>9.009489985E9</v>
      </c>
      <c r="F5702" s="71">
        <v>0.0</v>
      </c>
      <c r="G5702" s="71" t="s">
        <v>195</v>
      </c>
      <c r="H5702" s="71">
        <v>1.0</v>
      </c>
      <c r="I5702" s="71">
        <v>40.0</v>
      </c>
      <c r="J5702" s="71">
        <v>0.4</v>
      </c>
      <c r="K5702" s="71">
        <v>5300.0</v>
      </c>
      <c r="L5702" s="71">
        <v>2120.0</v>
      </c>
      <c r="M5702" s="71">
        <v>2120.0</v>
      </c>
      <c r="N5702" s="71">
        <v>0.0</v>
      </c>
      <c r="O5702" s="71">
        <v>2120.0</v>
      </c>
      <c r="P5702" s="71">
        <v>0.0</v>
      </c>
      <c r="Q5702" s="71">
        <v>2120.0</v>
      </c>
      <c r="R5702" s="71">
        <v>0.0</v>
      </c>
      <c r="S5702" s="71" t="s">
        <v>47</v>
      </c>
      <c r="T5702" s="188">
        <v>45788.0</v>
      </c>
    </row>
    <row r="5703">
      <c r="A5703" s="71" t="s">
        <v>77</v>
      </c>
      <c r="B5703" s="71">
        <v>8112.0</v>
      </c>
      <c r="C5703" s="71" t="s">
        <v>1841</v>
      </c>
      <c r="D5703" s="71" t="s">
        <v>1842</v>
      </c>
      <c r="E5703" s="71">
        <v>9.009489985E9</v>
      </c>
      <c r="T5703" s="188">
        <v>45788.0</v>
      </c>
    </row>
    <row r="5704">
      <c r="A5704" s="71" t="s">
        <v>77</v>
      </c>
      <c r="B5704" s="71">
        <v>8112.0</v>
      </c>
      <c r="C5704" s="71" t="s">
        <v>1841</v>
      </c>
      <c r="D5704" s="71" t="s">
        <v>1842</v>
      </c>
      <c r="E5704" s="71">
        <v>9.009489985E9</v>
      </c>
      <c r="T5704" s="188">
        <v>45788.0</v>
      </c>
    </row>
    <row r="5705">
      <c r="A5705" s="71" t="s">
        <v>77</v>
      </c>
      <c r="B5705" s="71">
        <v>8112.0</v>
      </c>
      <c r="C5705" s="71" t="s">
        <v>1841</v>
      </c>
      <c r="D5705" s="71" t="s">
        <v>1842</v>
      </c>
      <c r="E5705" s="71">
        <v>9.009489985E9</v>
      </c>
      <c r="T5705" s="188">
        <v>45788.0</v>
      </c>
    </row>
    <row r="5706">
      <c r="A5706" s="71" t="s">
        <v>77</v>
      </c>
      <c r="B5706" s="71">
        <v>8112.0</v>
      </c>
      <c r="C5706" s="71" t="s">
        <v>1841</v>
      </c>
      <c r="D5706" s="71" t="s">
        <v>1842</v>
      </c>
      <c r="E5706" s="71">
        <v>9.009489985E9</v>
      </c>
      <c r="T5706" s="188">
        <v>45788.0</v>
      </c>
    </row>
    <row r="5707">
      <c r="A5707" s="71" t="s">
        <v>47</v>
      </c>
      <c r="B5707" s="71">
        <v>18869.0</v>
      </c>
      <c r="C5707" s="71" t="s">
        <v>1843</v>
      </c>
      <c r="D5707" s="71" t="s">
        <v>1844</v>
      </c>
      <c r="E5707" s="71">
        <v>9.617211616E9</v>
      </c>
      <c r="F5707" s="71">
        <v>0.0</v>
      </c>
      <c r="G5707" s="71" t="s">
        <v>270</v>
      </c>
      <c r="H5707" s="71">
        <v>3.0</v>
      </c>
      <c r="I5707" s="71">
        <v>40.0</v>
      </c>
      <c r="J5707" s="71">
        <v>1.2</v>
      </c>
      <c r="K5707" s="71">
        <v>7500.0</v>
      </c>
      <c r="L5707" s="71">
        <v>9000.0</v>
      </c>
      <c r="M5707" s="71">
        <v>9000.0</v>
      </c>
      <c r="N5707" s="71">
        <v>0.0</v>
      </c>
      <c r="O5707" s="71">
        <v>9000.0</v>
      </c>
      <c r="P5707" s="71">
        <v>5000.0</v>
      </c>
      <c r="Q5707" s="71">
        <v>4000.0</v>
      </c>
      <c r="R5707" s="71">
        <v>0.0</v>
      </c>
      <c r="S5707" s="71" t="s">
        <v>191</v>
      </c>
      <c r="T5707" s="188">
        <v>45788.0</v>
      </c>
    </row>
    <row r="5708">
      <c r="A5708" s="71" t="s">
        <v>47</v>
      </c>
      <c r="B5708" s="71">
        <v>18869.0</v>
      </c>
      <c r="C5708" s="71" t="s">
        <v>1843</v>
      </c>
      <c r="D5708" s="71" t="s">
        <v>1844</v>
      </c>
      <c r="E5708" s="71">
        <v>9.617211616E9</v>
      </c>
      <c r="T5708" s="188">
        <v>45788.0</v>
      </c>
    </row>
    <row r="5709">
      <c r="A5709" s="71" t="s">
        <v>47</v>
      </c>
      <c r="B5709" s="71">
        <v>18869.0</v>
      </c>
      <c r="C5709" s="71" t="s">
        <v>1843</v>
      </c>
      <c r="D5709" s="71" t="s">
        <v>1844</v>
      </c>
      <c r="E5709" s="71">
        <v>9.617211616E9</v>
      </c>
      <c r="T5709" s="188">
        <v>45788.0</v>
      </c>
    </row>
    <row r="5710">
      <c r="A5710" s="71" t="s">
        <v>47</v>
      </c>
      <c r="B5710" s="71">
        <v>18869.0</v>
      </c>
      <c r="C5710" s="71" t="s">
        <v>1843</v>
      </c>
      <c r="D5710" s="71" t="s">
        <v>1844</v>
      </c>
      <c r="E5710" s="71">
        <v>9.617211616E9</v>
      </c>
      <c r="T5710" s="188">
        <v>45788.0</v>
      </c>
    </row>
    <row r="5711">
      <c r="A5711" s="71" t="s">
        <v>47</v>
      </c>
      <c r="B5711" s="71">
        <v>18869.0</v>
      </c>
      <c r="C5711" s="71" t="s">
        <v>1843</v>
      </c>
      <c r="D5711" s="71" t="s">
        <v>1844</v>
      </c>
      <c r="E5711" s="71">
        <v>9.617211616E9</v>
      </c>
      <c r="T5711" s="188">
        <v>45788.0</v>
      </c>
    </row>
    <row r="5712">
      <c r="A5712" s="71" t="s">
        <v>47</v>
      </c>
      <c r="B5712" s="71">
        <v>18868.0</v>
      </c>
      <c r="C5712" s="71" t="s">
        <v>936</v>
      </c>
      <c r="D5712" s="71" t="s">
        <v>1845</v>
      </c>
      <c r="E5712" s="71">
        <v>7.748958674E9</v>
      </c>
      <c r="F5712" s="71">
        <v>0.0</v>
      </c>
      <c r="G5712" s="71" t="s">
        <v>707</v>
      </c>
      <c r="H5712" s="71">
        <v>3.0</v>
      </c>
      <c r="I5712" s="71">
        <v>40.0</v>
      </c>
      <c r="J5712" s="71">
        <v>1.2</v>
      </c>
      <c r="K5712" s="71">
        <v>5500.0</v>
      </c>
      <c r="L5712" s="71">
        <v>6600.0</v>
      </c>
      <c r="M5712" s="71">
        <v>6600.0</v>
      </c>
      <c r="N5712" s="71">
        <v>0.0</v>
      </c>
      <c r="O5712" s="71">
        <v>6600.0</v>
      </c>
      <c r="P5712" s="71">
        <v>6600.0</v>
      </c>
      <c r="Q5712" s="71">
        <v>0.0</v>
      </c>
      <c r="R5712" s="71">
        <v>0.0</v>
      </c>
      <c r="S5712" s="71" t="s">
        <v>191</v>
      </c>
      <c r="T5712" s="188">
        <v>45788.0</v>
      </c>
    </row>
    <row r="5713">
      <c r="A5713" s="71" t="s">
        <v>47</v>
      </c>
      <c r="B5713" s="71">
        <v>18868.0</v>
      </c>
      <c r="C5713" s="71" t="s">
        <v>936</v>
      </c>
      <c r="D5713" s="71" t="s">
        <v>1845</v>
      </c>
      <c r="E5713" s="71">
        <v>7.748958674E9</v>
      </c>
      <c r="T5713" s="188">
        <v>45788.0</v>
      </c>
    </row>
    <row r="5714">
      <c r="A5714" s="71" t="s">
        <v>47</v>
      </c>
      <c r="B5714" s="71">
        <v>18868.0</v>
      </c>
      <c r="C5714" s="71" t="s">
        <v>936</v>
      </c>
      <c r="D5714" s="71" t="s">
        <v>1845</v>
      </c>
      <c r="E5714" s="71">
        <v>7.748958674E9</v>
      </c>
      <c r="T5714" s="188">
        <v>45788.0</v>
      </c>
    </row>
    <row r="5715">
      <c r="A5715" s="71" t="s">
        <v>47</v>
      </c>
      <c r="B5715" s="71">
        <v>18868.0</v>
      </c>
      <c r="C5715" s="71" t="s">
        <v>936</v>
      </c>
      <c r="D5715" s="71" t="s">
        <v>1845</v>
      </c>
      <c r="E5715" s="71">
        <v>7.748958674E9</v>
      </c>
      <c r="T5715" s="188">
        <v>45788.0</v>
      </c>
    </row>
    <row r="5716">
      <c r="A5716" s="71" t="s">
        <v>47</v>
      </c>
      <c r="B5716" s="71">
        <v>18868.0</v>
      </c>
      <c r="C5716" s="71" t="s">
        <v>936</v>
      </c>
      <c r="D5716" s="71" t="s">
        <v>1845</v>
      </c>
      <c r="E5716" s="71">
        <v>7.748958674E9</v>
      </c>
      <c r="T5716" s="188">
        <v>45788.0</v>
      </c>
    </row>
    <row r="5717">
      <c r="A5717" s="71" t="s">
        <v>77</v>
      </c>
      <c r="B5717" s="71">
        <v>8111.0</v>
      </c>
      <c r="C5717" s="71" t="s">
        <v>1846</v>
      </c>
      <c r="D5717" s="71" t="s">
        <v>1847</v>
      </c>
      <c r="E5717" s="71">
        <v>6.232492171E9</v>
      </c>
      <c r="F5717" s="71">
        <v>0.0</v>
      </c>
      <c r="G5717" s="71" t="s">
        <v>315</v>
      </c>
      <c r="H5717" s="71">
        <v>1.0</v>
      </c>
      <c r="I5717" s="71">
        <v>40.0</v>
      </c>
      <c r="J5717" s="71">
        <v>0.4</v>
      </c>
      <c r="K5717" s="71">
        <v>7000.0</v>
      </c>
      <c r="L5717" s="71">
        <v>2800.0</v>
      </c>
      <c r="M5717" s="71">
        <v>2800.0</v>
      </c>
      <c r="N5717" s="71">
        <v>0.0</v>
      </c>
      <c r="O5717" s="71">
        <v>2800.0</v>
      </c>
      <c r="P5717" s="71">
        <v>0.0</v>
      </c>
      <c r="Q5717" s="71">
        <v>2800.0</v>
      </c>
      <c r="R5717" s="71">
        <v>0.0</v>
      </c>
      <c r="S5717" s="71" t="s">
        <v>47</v>
      </c>
      <c r="T5717" s="188">
        <v>45788.0</v>
      </c>
    </row>
    <row r="5718">
      <c r="A5718" s="71" t="s">
        <v>77</v>
      </c>
      <c r="B5718" s="71">
        <v>8111.0</v>
      </c>
      <c r="C5718" s="71" t="s">
        <v>1846</v>
      </c>
      <c r="D5718" s="71" t="s">
        <v>1847</v>
      </c>
      <c r="E5718" s="71">
        <v>6.232492171E9</v>
      </c>
      <c r="T5718" s="188">
        <v>45788.0</v>
      </c>
    </row>
    <row r="5719">
      <c r="A5719" s="71" t="s">
        <v>77</v>
      </c>
      <c r="B5719" s="71">
        <v>8111.0</v>
      </c>
      <c r="C5719" s="71" t="s">
        <v>1846</v>
      </c>
      <c r="D5719" s="71" t="s">
        <v>1847</v>
      </c>
      <c r="E5719" s="71">
        <v>6.232492171E9</v>
      </c>
      <c r="T5719" s="188">
        <v>45788.0</v>
      </c>
    </row>
    <row r="5720">
      <c r="A5720" s="71" t="s">
        <v>77</v>
      </c>
      <c r="B5720" s="71">
        <v>8111.0</v>
      </c>
      <c r="C5720" s="71" t="s">
        <v>1846</v>
      </c>
      <c r="D5720" s="71" t="s">
        <v>1847</v>
      </c>
      <c r="E5720" s="71">
        <v>6.232492171E9</v>
      </c>
      <c r="T5720" s="188">
        <v>45788.0</v>
      </c>
    </row>
    <row r="5721">
      <c r="A5721" s="71" t="s">
        <v>77</v>
      </c>
      <c r="B5721" s="71">
        <v>8111.0</v>
      </c>
      <c r="C5721" s="71" t="s">
        <v>1846</v>
      </c>
      <c r="D5721" s="71" t="s">
        <v>1847</v>
      </c>
      <c r="E5721" s="71">
        <v>6.232492171E9</v>
      </c>
      <c r="T5721" s="188">
        <v>45788.0</v>
      </c>
    </row>
    <row r="5722">
      <c r="A5722" s="71" t="s">
        <v>47</v>
      </c>
      <c r="B5722" s="71">
        <v>18867.0</v>
      </c>
      <c r="C5722" s="71" t="s">
        <v>421</v>
      </c>
      <c r="D5722" s="71" t="s">
        <v>1848</v>
      </c>
      <c r="E5722" s="71">
        <v>8.319789591E9</v>
      </c>
      <c r="F5722" s="71">
        <v>0.0</v>
      </c>
      <c r="G5722" s="71" t="s">
        <v>234</v>
      </c>
      <c r="H5722" s="71">
        <v>2.0</v>
      </c>
      <c r="I5722" s="71">
        <v>40.0</v>
      </c>
      <c r="J5722" s="71">
        <v>0.8</v>
      </c>
      <c r="K5722" s="71">
        <v>5500.0</v>
      </c>
      <c r="L5722" s="71">
        <v>4400.0</v>
      </c>
      <c r="M5722" s="71">
        <v>4400.0</v>
      </c>
      <c r="N5722" s="71">
        <v>0.0</v>
      </c>
      <c r="O5722" s="71">
        <v>4400.0</v>
      </c>
      <c r="P5722" s="71">
        <v>0.0</v>
      </c>
      <c r="Q5722" s="71">
        <v>4400.0</v>
      </c>
      <c r="R5722" s="71">
        <v>0.0</v>
      </c>
      <c r="S5722" s="71" t="s">
        <v>47</v>
      </c>
      <c r="T5722" s="188">
        <v>45788.0</v>
      </c>
    </row>
    <row r="5723">
      <c r="A5723" s="71" t="s">
        <v>47</v>
      </c>
      <c r="B5723" s="71">
        <v>18867.0</v>
      </c>
      <c r="C5723" s="71" t="s">
        <v>421</v>
      </c>
      <c r="D5723" s="71" t="s">
        <v>1848</v>
      </c>
      <c r="E5723" s="71">
        <v>8.319789591E9</v>
      </c>
      <c r="T5723" s="188">
        <v>45788.0</v>
      </c>
    </row>
    <row r="5724">
      <c r="A5724" s="71" t="s">
        <v>47</v>
      </c>
      <c r="B5724" s="71">
        <v>18867.0</v>
      </c>
      <c r="C5724" s="71" t="s">
        <v>421</v>
      </c>
      <c r="D5724" s="71" t="s">
        <v>1848</v>
      </c>
      <c r="E5724" s="71">
        <v>8.319789591E9</v>
      </c>
      <c r="T5724" s="188">
        <v>45788.0</v>
      </c>
    </row>
    <row r="5725">
      <c r="A5725" s="71" t="s">
        <v>47</v>
      </c>
      <c r="B5725" s="71">
        <v>18867.0</v>
      </c>
      <c r="C5725" s="71" t="s">
        <v>421</v>
      </c>
      <c r="D5725" s="71" t="s">
        <v>1848</v>
      </c>
      <c r="E5725" s="71">
        <v>8.319789591E9</v>
      </c>
      <c r="T5725" s="188">
        <v>45788.0</v>
      </c>
    </row>
    <row r="5726">
      <c r="A5726" s="71" t="s">
        <v>47</v>
      </c>
      <c r="B5726" s="71">
        <v>18867.0</v>
      </c>
      <c r="C5726" s="71" t="s">
        <v>421</v>
      </c>
      <c r="D5726" s="71" t="s">
        <v>1848</v>
      </c>
      <c r="E5726" s="71">
        <v>8.319789591E9</v>
      </c>
      <c r="T5726" s="188">
        <v>45788.0</v>
      </c>
    </row>
    <row r="5727">
      <c r="A5727" s="71" t="s">
        <v>47</v>
      </c>
      <c r="B5727" s="71">
        <v>18866.0</v>
      </c>
      <c r="C5727" s="71" t="s">
        <v>1107</v>
      </c>
      <c r="D5727" s="71" t="s">
        <v>860</v>
      </c>
      <c r="E5727" s="71">
        <v>9.424075212E9</v>
      </c>
      <c r="F5727" s="71">
        <v>0.0</v>
      </c>
      <c r="G5727" s="71" t="s">
        <v>307</v>
      </c>
      <c r="H5727" s="71">
        <v>2.0</v>
      </c>
      <c r="I5727" s="71">
        <v>40.0</v>
      </c>
      <c r="J5727" s="71">
        <v>0.8</v>
      </c>
      <c r="K5727" s="71">
        <v>5500.0</v>
      </c>
      <c r="L5727" s="71">
        <v>4400.0</v>
      </c>
      <c r="M5727" s="71">
        <v>4400.0</v>
      </c>
      <c r="N5727" s="71">
        <v>0.0</v>
      </c>
      <c r="O5727" s="71">
        <v>4400.0</v>
      </c>
      <c r="P5727" s="71">
        <v>0.0</v>
      </c>
      <c r="Q5727" s="71">
        <v>4400.0</v>
      </c>
      <c r="R5727" s="71">
        <v>0.0</v>
      </c>
      <c r="S5727" s="71" t="s">
        <v>47</v>
      </c>
      <c r="T5727" s="188">
        <v>45788.0</v>
      </c>
    </row>
    <row r="5728">
      <c r="A5728" s="71" t="s">
        <v>47</v>
      </c>
      <c r="B5728" s="71">
        <v>18866.0</v>
      </c>
      <c r="C5728" s="71" t="s">
        <v>1107</v>
      </c>
      <c r="D5728" s="71" t="s">
        <v>860</v>
      </c>
      <c r="E5728" s="71">
        <v>9.424075212E9</v>
      </c>
      <c r="T5728" s="188">
        <v>45788.0</v>
      </c>
    </row>
    <row r="5729">
      <c r="A5729" s="71" t="s">
        <v>47</v>
      </c>
      <c r="B5729" s="71">
        <v>18866.0</v>
      </c>
      <c r="C5729" s="71" t="s">
        <v>1107</v>
      </c>
      <c r="D5729" s="71" t="s">
        <v>860</v>
      </c>
      <c r="E5729" s="71">
        <v>9.424075212E9</v>
      </c>
      <c r="T5729" s="188">
        <v>45788.0</v>
      </c>
    </row>
    <row r="5730">
      <c r="A5730" s="71" t="s">
        <v>47</v>
      </c>
      <c r="B5730" s="71">
        <v>18866.0</v>
      </c>
      <c r="C5730" s="71" t="s">
        <v>1107</v>
      </c>
      <c r="D5730" s="71" t="s">
        <v>860</v>
      </c>
      <c r="E5730" s="71">
        <v>9.424075212E9</v>
      </c>
      <c r="T5730" s="188">
        <v>45788.0</v>
      </c>
    </row>
    <row r="5731">
      <c r="A5731" s="71" t="s">
        <v>47</v>
      </c>
      <c r="B5731" s="71">
        <v>18866.0</v>
      </c>
      <c r="C5731" s="71" t="s">
        <v>1107</v>
      </c>
      <c r="D5731" s="71" t="s">
        <v>860</v>
      </c>
      <c r="E5731" s="71">
        <v>9.424075212E9</v>
      </c>
      <c r="T5731" s="188">
        <v>45788.0</v>
      </c>
    </row>
    <row r="5732">
      <c r="A5732" s="71" t="s">
        <v>77</v>
      </c>
      <c r="B5732" s="71">
        <v>8110.0</v>
      </c>
      <c r="C5732" s="71" t="s">
        <v>1849</v>
      </c>
      <c r="D5732" s="71" t="s">
        <v>1850</v>
      </c>
      <c r="E5732" s="71">
        <v>9.691325273E9</v>
      </c>
      <c r="F5732" s="71">
        <v>0.0</v>
      </c>
      <c r="G5732" s="71" t="s">
        <v>195</v>
      </c>
      <c r="H5732" s="71">
        <v>1.0</v>
      </c>
      <c r="I5732" s="71">
        <v>40.0</v>
      </c>
      <c r="J5732" s="71">
        <v>0.4</v>
      </c>
      <c r="K5732" s="71">
        <v>5300.0</v>
      </c>
      <c r="L5732" s="71">
        <v>2120.0</v>
      </c>
      <c r="M5732" s="71">
        <v>2120.0</v>
      </c>
      <c r="N5732" s="71">
        <v>0.0</v>
      </c>
      <c r="O5732" s="71">
        <v>2120.0</v>
      </c>
      <c r="P5732" s="71">
        <v>2120.0</v>
      </c>
      <c r="Q5732" s="71">
        <v>0.0</v>
      </c>
      <c r="R5732" s="71">
        <v>0.0</v>
      </c>
      <c r="S5732" s="71" t="s">
        <v>191</v>
      </c>
      <c r="T5732" s="188">
        <v>45788.0</v>
      </c>
    </row>
    <row r="5733">
      <c r="A5733" s="71" t="s">
        <v>77</v>
      </c>
      <c r="B5733" s="71">
        <v>8110.0</v>
      </c>
      <c r="C5733" s="71" t="s">
        <v>1849</v>
      </c>
      <c r="D5733" s="71" t="s">
        <v>1850</v>
      </c>
      <c r="E5733" s="71">
        <v>9.691325273E9</v>
      </c>
      <c r="T5733" s="188">
        <v>45788.0</v>
      </c>
    </row>
    <row r="5734">
      <c r="A5734" s="71" t="s">
        <v>77</v>
      </c>
      <c r="B5734" s="71">
        <v>8110.0</v>
      </c>
      <c r="C5734" s="71" t="s">
        <v>1849</v>
      </c>
      <c r="D5734" s="71" t="s">
        <v>1850</v>
      </c>
      <c r="E5734" s="71">
        <v>9.691325273E9</v>
      </c>
      <c r="T5734" s="188">
        <v>45788.0</v>
      </c>
    </row>
    <row r="5735">
      <c r="A5735" s="71" t="s">
        <v>77</v>
      </c>
      <c r="B5735" s="71">
        <v>8110.0</v>
      </c>
      <c r="C5735" s="71" t="s">
        <v>1849</v>
      </c>
      <c r="D5735" s="71" t="s">
        <v>1850</v>
      </c>
      <c r="E5735" s="71">
        <v>9.691325273E9</v>
      </c>
      <c r="T5735" s="188">
        <v>45788.0</v>
      </c>
    </row>
    <row r="5736">
      <c r="A5736" s="71" t="s">
        <v>77</v>
      </c>
      <c r="B5736" s="71">
        <v>8110.0</v>
      </c>
      <c r="C5736" s="71" t="s">
        <v>1849</v>
      </c>
      <c r="D5736" s="71" t="s">
        <v>1850</v>
      </c>
      <c r="E5736" s="71">
        <v>9.691325273E9</v>
      </c>
      <c r="T5736" s="188">
        <v>45788.0</v>
      </c>
    </row>
    <row r="5737">
      <c r="A5737" s="71" t="s">
        <v>47</v>
      </c>
      <c r="B5737" s="71">
        <v>18865.0</v>
      </c>
      <c r="C5737" s="71" t="s">
        <v>1851</v>
      </c>
      <c r="D5737" s="71" t="s">
        <v>1852</v>
      </c>
      <c r="E5737" s="71">
        <v>9.893056363E9</v>
      </c>
      <c r="F5737" s="71">
        <v>0.0</v>
      </c>
      <c r="G5737" s="71" t="s">
        <v>1514</v>
      </c>
      <c r="H5737" s="71">
        <v>2.0</v>
      </c>
      <c r="I5737" s="71">
        <v>40.0</v>
      </c>
      <c r="J5737" s="71">
        <v>0.8</v>
      </c>
      <c r="K5737" s="71">
        <v>5500.0</v>
      </c>
      <c r="L5737" s="71">
        <v>4400.0</v>
      </c>
      <c r="M5737" s="71">
        <v>4400.0</v>
      </c>
      <c r="N5737" s="71">
        <v>0.0</v>
      </c>
      <c r="O5737" s="71">
        <v>4400.0</v>
      </c>
      <c r="P5737" s="71">
        <v>0.0</v>
      </c>
      <c r="Q5737" s="71">
        <v>4400.0</v>
      </c>
      <c r="R5737" s="71">
        <v>0.0</v>
      </c>
      <c r="S5737" s="71" t="s">
        <v>47</v>
      </c>
      <c r="T5737" s="188">
        <v>45788.0</v>
      </c>
    </row>
    <row r="5738">
      <c r="A5738" s="71" t="s">
        <v>47</v>
      </c>
      <c r="B5738" s="71">
        <v>18865.0</v>
      </c>
      <c r="C5738" s="71" t="s">
        <v>1851</v>
      </c>
      <c r="D5738" s="71" t="s">
        <v>1852</v>
      </c>
      <c r="E5738" s="71">
        <v>9.893056363E9</v>
      </c>
      <c r="T5738" s="188">
        <v>45788.0</v>
      </c>
    </row>
    <row r="5739">
      <c r="A5739" s="71" t="s">
        <v>47</v>
      </c>
      <c r="B5739" s="71">
        <v>18865.0</v>
      </c>
      <c r="C5739" s="71" t="s">
        <v>1851</v>
      </c>
      <c r="D5739" s="71" t="s">
        <v>1852</v>
      </c>
      <c r="E5739" s="71">
        <v>9.893056363E9</v>
      </c>
      <c r="T5739" s="188">
        <v>45788.0</v>
      </c>
    </row>
    <row r="5740">
      <c r="A5740" s="71" t="s">
        <v>47</v>
      </c>
      <c r="B5740" s="71">
        <v>18865.0</v>
      </c>
      <c r="C5740" s="71" t="s">
        <v>1851</v>
      </c>
      <c r="D5740" s="71" t="s">
        <v>1852</v>
      </c>
      <c r="E5740" s="71">
        <v>9.893056363E9</v>
      </c>
      <c r="T5740" s="188">
        <v>45788.0</v>
      </c>
    </row>
    <row r="5741">
      <c r="A5741" s="71" t="s">
        <v>47</v>
      </c>
      <c r="B5741" s="71">
        <v>18865.0</v>
      </c>
      <c r="C5741" s="71" t="s">
        <v>1851</v>
      </c>
      <c r="D5741" s="71" t="s">
        <v>1852</v>
      </c>
      <c r="E5741" s="71">
        <v>9.893056363E9</v>
      </c>
      <c r="T5741" s="188">
        <v>45788.0</v>
      </c>
    </row>
    <row r="5742">
      <c r="A5742" s="71" t="s">
        <v>47</v>
      </c>
      <c r="B5742" s="71">
        <v>18864.0</v>
      </c>
      <c r="C5742" s="71">
        <v>0.0</v>
      </c>
      <c r="D5742" s="71">
        <v>0.0</v>
      </c>
      <c r="E5742" s="71">
        <v>0.0</v>
      </c>
      <c r="F5742" s="71">
        <v>0.0</v>
      </c>
      <c r="M5742" s="71">
        <v>0.0</v>
      </c>
      <c r="N5742" s="71">
        <v>0.0</v>
      </c>
      <c r="O5742" s="71">
        <v>0.0</v>
      </c>
      <c r="P5742" s="71">
        <v>0.0</v>
      </c>
      <c r="Q5742" s="71">
        <v>0.0</v>
      </c>
      <c r="R5742" s="71">
        <v>0.0</v>
      </c>
      <c r="S5742" s="71" t="s">
        <v>47</v>
      </c>
      <c r="T5742" s="188">
        <v>45788.0</v>
      </c>
    </row>
    <row r="5743">
      <c r="A5743" s="71" t="s">
        <v>47</v>
      </c>
      <c r="B5743" s="71">
        <v>18864.0</v>
      </c>
      <c r="C5743" s="71">
        <v>0.0</v>
      </c>
      <c r="D5743" s="71">
        <v>0.0</v>
      </c>
      <c r="E5743" s="71">
        <v>0.0</v>
      </c>
      <c r="T5743" s="188">
        <v>45788.0</v>
      </c>
    </row>
    <row r="5744">
      <c r="A5744" s="71" t="s">
        <v>47</v>
      </c>
      <c r="B5744" s="71">
        <v>18864.0</v>
      </c>
      <c r="C5744" s="71">
        <v>0.0</v>
      </c>
      <c r="D5744" s="71">
        <v>0.0</v>
      </c>
      <c r="E5744" s="71">
        <v>0.0</v>
      </c>
      <c r="T5744" s="188">
        <v>45788.0</v>
      </c>
    </row>
    <row r="5745">
      <c r="A5745" s="71" t="s">
        <v>47</v>
      </c>
      <c r="B5745" s="71">
        <v>18864.0</v>
      </c>
      <c r="C5745" s="71">
        <v>0.0</v>
      </c>
      <c r="D5745" s="71">
        <v>0.0</v>
      </c>
      <c r="E5745" s="71">
        <v>0.0</v>
      </c>
      <c r="T5745" s="188">
        <v>45788.0</v>
      </c>
    </row>
    <row r="5746">
      <c r="A5746" s="71" t="s">
        <v>47</v>
      </c>
      <c r="B5746" s="71">
        <v>18864.0</v>
      </c>
      <c r="C5746" s="71">
        <v>0.0</v>
      </c>
      <c r="D5746" s="71">
        <v>0.0</v>
      </c>
      <c r="E5746" s="71">
        <v>0.0</v>
      </c>
      <c r="T5746" s="188">
        <v>45788.0</v>
      </c>
    </row>
    <row r="5747">
      <c r="A5747" s="71" t="s">
        <v>77</v>
      </c>
      <c r="B5747" s="71">
        <v>8109.0</v>
      </c>
      <c r="C5747" s="71" t="s">
        <v>1853</v>
      </c>
      <c r="D5747" s="71" t="s">
        <v>341</v>
      </c>
      <c r="E5747" s="71">
        <v>7.389364751E9</v>
      </c>
      <c r="F5747" s="71">
        <v>0.0</v>
      </c>
      <c r="G5747" s="71" t="s">
        <v>195</v>
      </c>
      <c r="H5747" s="71">
        <v>5.0</v>
      </c>
      <c r="I5747" s="71">
        <v>40.0</v>
      </c>
      <c r="J5747" s="71">
        <v>2.0</v>
      </c>
      <c r="K5747" s="71">
        <v>5300.0</v>
      </c>
      <c r="L5747" s="71">
        <v>10600.0</v>
      </c>
      <c r="M5747" s="71">
        <v>10600.0</v>
      </c>
      <c r="N5747" s="71">
        <v>0.0</v>
      </c>
      <c r="O5747" s="71">
        <v>10600.0</v>
      </c>
      <c r="P5747" s="71">
        <v>0.0</v>
      </c>
      <c r="Q5747" s="71">
        <v>10600.0</v>
      </c>
      <c r="R5747" s="71">
        <v>0.0</v>
      </c>
      <c r="S5747" s="71" t="s">
        <v>47</v>
      </c>
      <c r="T5747" s="188">
        <v>45788.0</v>
      </c>
    </row>
    <row r="5748">
      <c r="A5748" s="71" t="s">
        <v>77</v>
      </c>
      <c r="B5748" s="71">
        <v>8109.0</v>
      </c>
      <c r="C5748" s="71" t="s">
        <v>1853</v>
      </c>
      <c r="D5748" s="71" t="s">
        <v>341</v>
      </c>
      <c r="E5748" s="71">
        <v>7.389364751E9</v>
      </c>
      <c r="T5748" s="188">
        <v>45788.0</v>
      </c>
    </row>
    <row r="5749">
      <c r="A5749" s="71" t="s">
        <v>77</v>
      </c>
      <c r="B5749" s="71">
        <v>8109.0</v>
      </c>
      <c r="C5749" s="71" t="s">
        <v>1853</v>
      </c>
      <c r="D5749" s="71" t="s">
        <v>341</v>
      </c>
      <c r="E5749" s="71">
        <v>7.389364751E9</v>
      </c>
      <c r="T5749" s="188">
        <v>45788.0</v>
      </c>
    </row>
    <row r="5750">
      <c r="A5750" s="71" t="s">
        <v>77</v>
      </c>
      <c r="B5750" s="71">
        <v>8109.0</v>
      </c>
      <c r="C5750" s="71" t="s">
        <v>1853</v>
      </c>
      <c r="D5750" s="71" t="s">
        <v>341</v>
      </c>
      <c r="E5750" s="71">
        <v>7.389364751E9</v>
      </c>
      <c r="T5750" s="188">
        <v>45788.0</v>
      </c>
    </row>
    <row r="5751">
      <c r="A5751" s="71" t="s">
        <v>77</v>
      </c>
      <c r="B5751" s="71">
        <v>8109.0</v>
      </c>
      <c r="C5751" s="71" t="s">
        <v>1853</v>
      </c>
      <c r="D5751" s="71" t="s">
        <v>341</v>
      </c>
      <c r="E5751" s="71">
        <v>7.389364751E9</v>
      </c>
      <c r="T5751" s="188">
        <v>45788.0</v>
      </c>
    </row>
    <row r="5752">
      <c r="A5752" s="71" t="s">
        <v>77</v>
      </c>
      <c r="B5752" s="71">
        <v>8108.0</v>
      </c>
      <c r="C5752" s="71" t="s">
        <v>1854</v>
      </c>
      <c r="D5752" s="71" t="s">
        <v>860</v>
      </c>
      <c r="E5752" s="71">
        <v>8.35792353E9</v>
      </c>
      <c r="F5752" s="71">
        <v>0.0</v>
      </c>
      <c r="G5752" s="71" t="s">
        <v>610</v>
      </c>
      <c r="H5752" s="71">
        <v>1.0</v>
      </c>
      <c r="I5752" s="71">
        <v>40.0</v>
      </c>
      <c r="J5752" s="71">
        <v>0.4</v>
      </c>
      <c r="K5752" s="71">
        <v>5300.0</v>
      </c>
      <c r="L5752" s="71">
        <v>2120.0</v>
      </c>
      <c r="M5752" s="71">
        <v>2120.0</v>
      </c>
      <c r="N5752" s="71">
        <v>0.0</v>
      </c>
      <c r="O5752" s="71">
        <v>2120.0</v>
      </c>
      <c r="P5752" s="71">
        <v>2120.0</v>
      </c>
      <c r="Q5752" s="71">
        <v>0.0</v>
      </c>
      <c r="R5752" s="71">
        <v>0.0</v>
      </c>
      <c r="S5752" s="71" t="s">
        <v>191</v>
      </c>
      <c r="T5752" s="188">
        <v>45788.0</v>
      </c>
    </row>
    <row r="5753">
      <c r="A5753" s="71" t="s">
        <v>77</v>
      </c>
      <c r="B5753" s="71">
        <v>8108.0</v>
      </c>
      <c r="C5753" s="71" t="s">
        <v>1854</v>
      </c>
      <c r="D5753" s="71" t="s">
        <v>860</v>
      </c>
      <c r="E5753" s="71">
        <v>8.35792353E9</v>
      </c>
      <c r="T5753" s="188">
        <v>45788.0</v>
      </c>
    </row>
    <row r="5754">
      <c r="A5754" s="71" t="s">
        <v>77</v>
      </c>
      <c r="B5754" s="71">
        <v>8108.0</v>
      </c>
      <c r="C5754" s="71" t="s">
        <v>1854</v>
      </c>
      <c r="D5754" s="71" t="s">
        <v>860</v>
      </c>
      <c r="E5754" s="71">
        <v>8.35792353E9</v>
      </c>
      <c r="T5754" s="188">
        <v>45788.0</v>
      </c>
    </row>
    <row r="5755">
      <c r="A5755" s="71" t="s">
        <v>77</v>
      </c>
      <c r="B5755" s="71">
        <v>8108.0</v>
      </c>
      <c r="C5755" s="71" t="s">
        <v>1854</v>
      </c>
      <c r="D5755" s="71" t="s">
        <v>860</v>
      </c>
      <c r="E5755" s="71">
        <v>8.35792353E9</v>
      </c>
      <c r="T5755" s="188">
        <v>45788.0</v>
      </c>
    </row>
    <row r="5756">
      <c r="A5756" s="71" t="s">
        <v>77</v>
      </c>
      <c r="B5756" s="71">
        <v>8108.0</v>
      </c>
      <c r="C5756" s="71" t="s">
        <v>1854</v>
      </c>
      <c r="D5756" s="71" t="s">
        <v>860</v>
      </c>
      <c r="E5756" s="71">
        <v>8.35792353E9</v>
      </c>
      <c r="T5756" s="188">
        <v>45788.0</v>
      </c>
    </row>
    <row r="5757">
      <c r="A5757" s="71" t="s">
        <v>47</v>
      </c>
      <c r="B5757" s="71">
        <v>18863.0</v>
      </c>
      <c r="C5757" s="71" t="s">
        <v>238</v>
      </c>
      <c r="D5757" s="71" t="s">
        <v>239</v>
      </c>
      <c r="E5757" s="71">
        <v>9.425380499E9</v>
      </c>
      <c r="F5757" s="71">
        <v>0.0</v>
      </c>
      <c r="G5757" s="71" t="s">
        <v>454</v>
      </c>
      <c r="H5757" s="71">
        <v>1.0</v>
      </c>
      <c r="I5757" s="71">
        <v>40.0</v>
      </c>
      <c r="J5757" s="71">
        <v>0.4</v>
      </c>
      <c r="K5757" s="71">
        <v>6500.0</v>
      </c>
      <c r="L5757" s="71">
        <v>2600.0</v>
      </c>
      <c r="M5757" s="71">
        <v>2600.0</v>
      </c>
      <c r="N5757" s="71">
        <v>200.0</v>
      </c>
      <c r="O5757" s="71">
        <v>2400.0</v>
      </c>
      <c r="P5757" s="71">
        <v>0.0</v>
      </c>
      <c r="Q5757" s="71">
        <v>2400.0</v>
      </c>
      <c r="R5757" s="71">
        <v>0.0</v>
      </c>
      <c r="S5757" s="71" t="s">
        <v>47</v>
      </c>
      <c r="T5757" s="188">
        <v>45788.0</v>
      </c>
    </row>
    <row r="5758">
      <c r="A5758" s="71" t="s">
        <v>47</v>
      </c>
      <c r="B5758" s="71">
        <v>18863.0</v>
      </c>
      <c r="C5758" s="71" t="s">
        <v>238</v>
      </c>
      <c r="D5758" s="71" t="s">
        <v>239</v>
      </c>
      <c r="E5758" s="71">
        <v>9.425380499E9</v>
      </c>
      <c r="T5758" s="188">
        <v>45788.0</v>
      </c>
    </row>
    <row r="5759">
      <c r="A5759" s="71" t="s">
        <v>47</v>
      </c>
      <c r="B5759" s="71">
        <v>18863.0</v>
      </c>
      <c r="C5759" s="71" t="s">
        <v>238</v>
      </c>
      <c r="D5759" s="71" t="s">
        <v>239</v>
      </c>
      <c r="E5759" s="71">
        <v>9.425380499E9</v>
      </c>
      <c r="T5759" s="188">
        <v>45788.0</v>
      </c>
    </row>
    <row r="5760">
      <c r="A5760" s="71" t="s">
        <v>47</v>
      </c>
      <c r="B5760" s="71">
        <v>18863.0</v>
      </c>
      <c r="C5760" s="71" t="s">
        <v>238</v>
      </c>
      <c r="D5760" s="71" t="s">
        <v>239</v>
      </c>
      <c r="E5760" s="71">
        <v>9.425380499E9</v>
      </c>
      <c r="T5760" s="188">
        <v>45788.0</v>
      </c>
    </row>
    <row r="5761">
      <c r="A5761" s="71" t="s">
        <v>47</v>
      </c>
      <c r="B5761" s="71">
        <v>18863.0</v>
      </c>
      <c r="C5761" s="71" t="s">
        <v>238</v>
      </c>
      <c r="D5761" s="71" t="s">
        <v>239</v>
      </c>
      <c r="E5761" s="71">
        <v>9.425380499E9</v>
      </c>
      <c r="T5761" s="188">
        <v>45788.0</v>
      </c>
    </row>
    <row r="5762">
      <c r="A5762" s="71" t="s">
        <v>77</v>
      </c>
      <c r="B5762" s="71">
        <v>8107.0</v>
      </c>
      <c r="C5762" s="71" t="s">
        <v>1855</v>
      </c>
      <c r="D5762" s="71" t="s">
        <v>1856</v>
      </c>
      <c r="E5762" s="71">
        <v>9.97780767E9</v>
      </c>
      <c r="F5762" s="71">
        <v>0.0</v>
      </c>
      <c r="G5762" s="71" t="s">
        <v>195</v>
      </c>
      <c r="H5762" s="71">
        <v>11.0</v>
      </c>
      <c r="I5762" s="71">
        <v>40.0</v>
      </c>
      <c r="J5762" s="71">
        <v>4.4</v>
      </c>
      <c r="K5762" s="71">
        <v>5300.0</v>
      </c>
      <c r="L5762" s="71">
        <v>23320.0</v>
      </c>
      <c r="M5762" s="71">
        <v>23320.0</v>
      </c>
      <c r="N5762" s="71">
        <v>0.0</v>
      </c>
      <c r="O5762" s="71">
        <v>23320.0</v>
      </c>
      <c r="P5762" s="71">
        <v>23320.0</v>
      </c>
      <c r="Q5762" s="71">
        <v>0.0</v>
      </c>
      <c r="R5762" s="71">
        <v>0.0</v>
      </c>
      <c r="S5762" s="71" t="s">
        <v>191</v>
      </c>
      <c r="T5762" s="188">
        <v>45788.0</v>
      </c>
    </row>
    <row r="5763">
      <c r="A5763" s="71" t="s">
        <v>77</v>
      </c>
      <c r="B5763" s="71">
        <v>8107.0</v>
      </c>
      <c r="C5763" s="71" t="s">
        <v>1855</v>
      </c>
      <c r="D5763" s="71" t="s">
        <v>1856</v>
      </c>
      <c r="E5763" s="71">
        <v>9.97780767E9</v>
      </c>
      <c r="T5763" s="188">
        <v>45788.0</v>
      </c>
    </row>
    <row r="5764">
      <c r="A5764" s="71" t="s">
        <v>77</v>
      </c>
      <c r="B5764" s="71">
        <v>8107.0</v>
      </c>
      <c r="C5764" s="71" t="s">
        <v>1855</v>
      </c>
      <c r="D5764" s="71" t="s">
        <v>1856</v>
      </c>
      <c r="E5764" s="71">
        <v>9.97780767E9</v>
      </c>
      <c r="T5764" s="188">
        <v>45788.0</v>
      </c>
    </row>
    <row r="5765">
      <c r="A5765" s="71" t="s">
        <v>77</v>
      </c>
      <c r="B5765" s="71">
        <v>8107.0</v>
      </c>
      <c r="C5765" s="71" t="s">
        <v>1855</v>
      </c>
      <c r="D5765" s="71" t="s">
        <v>1856</v>
      </c>
      <c r="E5765" s="71">
        <v>9.97780767E9</v>
      </c>
      <c r="T5765" s="188">
        <v>45788.0</v>
      </c>
    </row>
    <row r="5766">
      <c r="A5766" s="71" t="s">
        <v>77</v>
      </c>
      <c r="B5766" s="71">
        <v>8107.0</v>
      </c>
      <c r="C5766" s="71" t="s">
        <v>1855</v>
      </c>
      <c r="D5766" s="71" t="s">
        <v>1856</v>
      </c>
      <c r="E5766" s="71">
        <v>9.97780767E9</v>
      </c>
      <c r="T5766" s="188">
        <v>45788.0</v>
      </c>
    </row>
    <row r="5767">
      <c r="A5767" s="71" t="s">
        <v>47</v>
      </c>
      <c r="B5767" s="71">
        <v>18862.0</v>
      </c>
      <c r="C5767" s="71" t="s">
        <v>1857</v>
      </c>
      <c r="D5767" s="71" t="s">
        <v>329</v>
      </c>
      <c r="E5767" s="71">
        <v>9.179502169E9</v>
      </c>
      <c r="F5767" s="71">
        <v>0.0</v>
      </c>
      <c r="G5767" s="71" t="s">
        <v>900</v>
      </c>
      <c r="H5767" s="71">
        <v>2.0</v>
      </c>
      <c r="I5767" s="71">
        <v>40.0</v>
      </c>
      <c r="J5767" s="71">
        <v>0.8</v>
      </c>
      <c r="K5767" s="71">
        <v>5500.0</v>
      </c>
      <c r="L5767" s="71">
        <v>4400.0</v>
      </c>
      <c r="M5767" s="71">
        <v>4400.0</v>
      </c>
      <c r="N5767" s="71">
        <v>0.0</v>
      </c>
      <c r="O5767" s="71">
        <v>4400.0</v>
      </c>
      <c r="P5767" s="71">
        <v>700.0</v>
      </c>
      <c r="Q5767" s="71">
        <v>3700.0</v>
      </c>
      <c r="R5767" s="71">
        <v>0.0</v>
      </c>
      <c r="S5767" s="71" t="s">
        <v>191</v>
      </c>
      <c r="T5767" s="188">
        <v>45788.0</v>
      </c>
    </row>
    <row r="5768">
      <c r="A5768" s="71" t="s">
        <v>47</v>
      </c>
      <c r="B5768" s="71">
        <v>18862.0</v>
      </c>
      <c r="C5768" s="71" t="s">
        <v>1857</v>
      </c>
      <c r="D5768" s="71" t="s">
        <v>329</v>
      </c>
      <c r="E5768" s="71">
        <v>9.179502169E9</v>
      </c>
      <c r="T5768" s="188">
        <v>45788.0</v>
      </c>
    </row>
    <row r="5769">
      <c r="A5769" s="71" t="s">
        <v>47</v>
      </c>
      <c r="B5769" s="71">
        <v>18862.0</v>
      </c>
      <c r="C5769" s="71" t="s">
        <v>1857</v>
      </c>
      <c r="D5769" s="71" t="s">
        <v>329</v>
      </c>
      <c r="E5769" s="71">
        <v>9.179502169E9</v>
      </c>
      <c r="T5769" s="188">
        <v>45788.0</v>
      </c>
    </row>
    <row r="5770">
      <c r="A5770" s="71" t="s">
        <v>47</v>
      </c>
      <c r="B5770" s="71">
        <v>18862.0</v>
      </c>
      <c r="C5770" s="71" t="s">
        <v>1857</v>
      </c>
      <c r="D5770" s="71" t="s">
        <v>329</v>
      </c>
      <c r="E5770" s="71">
        <v>9.179502169E9</v>
      </c>
      <c r="T5770" s="188">
        <v>45788.0</v>
      </c>
    </row>
    <row r="5771">
      <c r="A5771" s="71" t="s">
        <v>47</v>
      </c>
      <c r="B5771" s="71">
        <v>18862.0</v>
      </c>
      <c r="C5771" s="71" t="s">
        <v>1857</v>
      </c>
      <c r="D5771" s="71" t="s">
        <v>329</v>
      </c>
      <c r="E5771" s="71">
        <v>9.179502169E9</v>
      </c>
      <c r="T5771" s="188">
        <v>45788.0</v>
      </c>
    </row>
    <row r="5772">
      <c r="A5772" s="71" t="s">
        <v>77</v>
      </c>
      <c r="B5772" s="71">
        <v>8106.0</v>
      </c>
      <c r="C5772" s="71" t="s">
        <v>1858</v>
      </c>
      <c r="D5772" s="71" t="s">
        <v>1859</v>
      </c>
      <c r="E5772" s="71">
        <v>7.067370356E9</v>
      </c>
      <c r="F5772" s="71">
        <v>0.0</v>
      </c>
      <c r="G5772" s="71" t="s">
        <v>610</v>
      </c>
      <c r="H5772" s="71">
        <v>3.0</v>
      </c>
      <c r="I5772" s="71">
        <v>40.0</v>
      </c>
      <c r="J5772" s="71">
        <v>1.2</v>
      </c>
      <c r="K5772" s="71">
        <v>5300.0</v>
      </c>
      <c r="L5772" s="71">
        <v>6360.0</v>
      </c>
      <c r="M5772" s="71">
        <v>6360.0</v>
      </c>
      <c r="N5772" s="71">
        <v>200.0</v>
      </c>
      <c r="O5772" s="71">
        <v>6160.0</v>
      </c>
      <c r="P5772" s="71">
        <v>2660.0</v>
      </c>
      <c r="Q5772" s="71">
        <v>3500.0</v>
      </c>
      <c r="R5772" s="71">
        <v>0.0</v>
      </c>
      <c r="S5772" s="71" t="s">
        <v>191</v>
      </c>
      <c r="T5772" s="188">
        <v>45788.0</v>
      </c>
    </row>
    <row r="5773">
      <c r="A5773" s="71" t="s">
        <v>77</v>
      </c>
      <c r="B5773" s="71">
        <v>8106.0</v>
      </c>
      <c r="C5773" s="71" t="s">
        <v>1858</v>
      </c>
      <c r="D5773" s="71" t="s">
        <v>1859</v>
      </c>
      <c r="E5773" s="71">
        <v>7.067370356E9</v>
      </c>
      <c r="T5773" s="188">
        <v>45788.0</v>
      </c>
    </row>
    <row r="5774">
      <c r="A5774" s="71" t="s">
        <v>77</v>
      </c>
      <c r="B5774" s="71">
        <v>8106.0</v>
      </c>
      <c r="C5774" s="71" t="s">
        <v>1858</v>
      </c>
      <c r="D5774" s="71" t="s">
        <v>1859</v>
      </c>
      <c r="E5774" s="71">
        <v>7.067370356E9</v>
      </c>
      <c r="T5774" s="188">
        <v>45788.0</v>
      </c>
    </row>
    <row r="5775">
      <c r="A5775" s="71" t="s">
        <v>77</v>
      </c>
      <c r="B5775" s="71">
        <v>8106.0</v>
      </c>
      <c r="C5775" s="71" t="s">
        <v>1858</v>
      </c>
      <c r="D5775" s="71" t="s">
        <v>1859</v>
      </c>
      <c r="E5775" s="71">
        <v>7.067370356E9</v>
      </c>
      <c r="T5775" s="188">
        <v>45788.0</v>
      </c>
    </row>
    <row r="5776">
      <c r="A5776" s="71" t="s">
        <v>77</v>
      </c>
      <c r="B5776" s="71">
        <v>8106.0</v>
      </c>
      <c r="C5776" s="71" t="s">
        <v>1858</v>
      </c>
      <c r="D5776" s="71" t="s">
        <v>1859</v>
      </c>
      <c r="E5776" s="71">
        <v>7.067370356E9</v>
      </c>
      <c r="T5776" s="188">
        <v>45788.0</v>
      </c>
    </row>
    <row r="5777">
      <c r="A5777" s="71" t="s">
        <v>77</v>
      </c>
      <c r="B5777" s="71">
        <v>8105.0</v>
      </c>
      <c r="C5777" s="71" t="s">
        <v>1860</v>
      </c>
      <c r="D5777" s="71" t="s">
        <v>1861</v>
      </c>
      <c r="E5777" s="71">
        <v>9.669257373E9</v>
      </c>
      <c r="F5777" s="71">
        <v>0.0</v>
      </c>
      <c r="G5777" s="71" t="s">
        <v>195</v>
      </c>
      <c r="H5777" s="71">
        <v>9.0</v>
      </c>
      <c r="I5777" s="71">
        <v>40.0</v>
      </c>
      <c r="J5777" s="71">
        <v>3.6</v>
      </c>
      <c r="K5777" s="71">
        <v>5300.0</v>
      </c>
      <c r="L5777" s="71">
        <v>19080.0</v>
      </c>
      <c r="M5777" s="71">
        <v>19080.0</v>
      </c>
      <c r="N5777" s="71">
        <v>80.0</v>
      </c>
      <c r="O5777" s="71">
        <v>19000.0</v>
      </c>
      <c r="P5777" s="71">
        <v>0.0</v>
      </c>
      <c r="Q5777" s="71">
        <v>19000.0</v>
      </c>
      <c r="R5777" s="71">
        <v>0.0</v>
      </c>
      <c r="S5777" s="71" t="s">
        <v>47</v>
      </c>
      <c r="T5777" s="188">
        <v>45788.0</v>
      </c>
    </row>
    <row r="5778">
      <c r="A5778" s="71" t="s">
        <v>77</v>
      </c>
      <c r="B5778" s="71">
        <v>8105.0</v>
      </c>
      <c r="C5778" s="71" t="s">
        <v>1860</v>
      </c>
      <c r="D5778" s="71" t="s">
        <v>1861</v>
      </c>
      <c r="E5778" s="71">
        <v>9.669257373E9</v>
      </c>
      <c r="T5778" s="188">
        <v>45788.0</v>
      </c>
    </row>
    <row r="5779">
      <c r="A5779" s="71" t="s">
        <v>77</v>
      </c>
      <c r="B5779" s="71">
        <v>8105.0</v>
      </c>
      <c r="C5779" s="71" t="s">
        <v>1860</v>
      </c>
      <c r="D5779" s="71" t="s">
        <v>1861</v>
      </c>
      <c r="E5779" s="71">
        <v>9.669257373E9</v>
      </c>
      <c r="T5779" s="188">
        <v>45788.0</v>
      </c>
    </row>
    <row r="5780">
      <c r="A5780" s="71" t="s">
        <v>77</v>
      </c>
      <c r="B5780" s="71">
        <v>8105.0</v>
      </c>
      <c r="C5780" s="71" t="s">
        <v>1860</v>
      </c>
      <c r="D5780" s="71" t="s">
        <v>1861</v>
      </c>
      <c r="E5780" s="71">
        <v>9.669257373E9</v>
      </c>
      <c r="T5780" s="188">
        <v>45788.0</v>
      </c>
    </row>
    <row r="5781">
      <c r="A5781" s="71" t="s">
        <v>77</v>
      </c>
      <c r="B5781" s="71">
        <v>8105.0</v>
      </c>
      <c r="C5781" s="71" t="s">
        <v>1860</v>
      </c>
      <c r="D5781" s="71" t="s">
        <v>1861</v>
      </c>
      <c r="E5781" s="71">
        <v>9.669257373E9</v>
      </c>
      <c r="T5781" s="188">
        <v>45788.0</v>
      </c>
    </row>
    <row r="5782">
      <c r="A5782" s="71" t="s">
        <v>77</v>
      </c>
      <c r="B5782" s="71">
        <v>8104.0</v>
      </c>
      <c r="C5782" s="71" t="s">
        <v>1862</v>
      </c>
      <c r="D5782" s="71" t="s">
        <v>1863</v>
      </c>
      <c r="E5782" s="71">
        <v>9.669257373E9</v>
      </c>
      <c r="F5782" s="71">
        <v>0.0</v>
      </c>
      <c r="G5782" s="71" t="s">
        <v>195</v>
      </c>
      <c r="H5782" s="71">
        <v>10.0</v>
      </c>
      <c r="I5782" s="71">
        <v>40.0</v>
      </c>
      <c r="J5782" s="71">
        <v>4.0</v>
      </c>
      <c r="K5782" s="71">
        <v>5300.0</v>
      </c>
      <c r="L5782" s="71">
        <v>21200.0</v>
      </c>
      <c r="M5782" s="71">
        <v>21200.0</v>
      </c>
      <c r="N5782" s="71">
        <v>0.0</v>
      </c>
      <c r="O5782" s="71">
        <v>21200.0</v>
      </c>
      <c r="P5782" s="71">
        <v>0.0</v>
      </c>
      <c r="Q5782" s="71">
        <v>21200.0</v>
      </c>
      <c r="R5782" s="71">
        <v>0.0</v>
      </c>
      <c r="S5782" s="71" t="s">
        <v>47</v>
      </c>
      <c r="T5782" s="188">
        <v>45788.0</v>
      </c>
    </row>
    <row r="5783">
      <c r="A5783" s="71" t="s">
        <v>77</v>
      </c>
      <c r="B5783" s="71">
        <v>8104.0</v>
      </c>
      <c r="C5783" s="71" t="s">
        <v>1862</v>
      </c>
      <c r="D5783" s="71" t="s">
        <v>1863</v>
      </c>
      <c r="E5783" s="71">
        <v>9.669257373E9</v>
      </c>
      <c r="T5783" s="188">
        <v>45788.0</v>
      </c>
    </row>
    <row r="5784">
      <c r="A5784" s="71" t="s">
        <v>77</v>
      </c>
      <c r="B5784" s="71">
        <v>8104.0</v>
      </c>
      <c r="C5784" s="71" t="s">
        <v>1862</v>
      </c>
      <c r="D5784" s="71" t="s">
        <v>1863</v>
      </c>
      <c r="E5784" s="71">
        <v>9.669257373E9</v>
      </c>
      <c r="T5784" s="188">
        <v>45788.0</v>
      </c>
    </row>
    <row r="5785">
      <c r="A5785" s="71" t="s">
        <v>77</v>
      </c>
      <c r="B5785" s="71">
        <v>8104.0</v>
      </c>
      <c r="C5785" s="71" t="s">
        <v>1862</v>
      </c>
      <c r="D5785" s="71" t="s">
        <v>1863</v>
      </c>
      <c r="E5785" s="71">
        <v>9.669257373E9</v>
      </c>
      <c r="T5785" s="188">
        <v>45788.0</v>
      </c>
    </row>
    <row r="5786">
      <c r="A5786" s="71" t="s">
        <v>77</v>
      </c>
      <c r="B5786" s="71">
        <v>8104.0</v>
      </c>
      <c r="C5786" s="71" t="s">
        <v>1862</v>
      </c>
      <c r="D5786" s="71" t="s">
        <v>1863</v>
      </c>
      <c r="E5786" s="71">
        <v>9.669257373E9</v>
      </c>
      <c r="T5786" s="188">
        <v>45788.0</v>
      </c>
    </row>
    <row r="5787">
      <c r="A5787" s="71" t="s">
        <v>77</v>
      </c>
      <c r="B5787" s="71">
        <v>8103.0</v>
      </c>
      <c r="C5787" s="71" t="s">
        <v>1864</v>
      </c>
      <c r="D5787" s="71" t="s">
        <v>1865</v>
      </c>
      <c r="E5787" s="71">
        <v>9.425006713E9</v>
      </c>
      <c r="F5787" s="71">
        <v>0.0</v>
      </c>
      <c r="G5787" s="71" t="s">
        <v>315</v>
      </c>
      <c r="H5787" s="71">
        <v>6.0</v>
      </c>
      <c r="I5787" s="71">
        <v>40.0</v>
      </c>
      <c r="J5787" s="71">
        <v>2.4</v>
      </c>
      <c r="K5787" s="71">
        <v>7000.0</v>
      </c>
      <c r="L5787" s="71">
        <v>16800.0</v>
      </c>
      <c r="M5787" s="71">
        <v>16800.0</v>
      </c>
      <c r="N5787" s="71">
        <v>0.0</v>
      </c>
      <c r="O5787" s="71">
        <v>16800.0</v>
      </c>
      <c r="P5787" s="71">
        <v>0.0</v>
      </c>
      <c r="Q5787" s="71">
        <v>0.0</v>
      </c>
      <c r="R5787" s="71">
        <v>16800.0</v>
      </c>
      <c r="S5787" s="71" t="s">
        <v>212</v>
      </c>
      <c r="T5787" s="188">
        <v>45788.0</v>
      </c>
    </row>
    <row r="5788">
      <c r="A5788" s="71" t="s">
        <v>77</v>
      </c>
      <c r="B5788" s="71">
        <v>8103.0</v>
      </c>
      <c r="C5788" s="71" t="s">
        <v>1864</v>
      </c>
      <c r="D5788" s="71" t="s">
        <v>1865</v>
      </c>
      <c r="E5788" s="71">
        <v>9.425006713E9</v>
      </c>
      <c r="T5788" s="188">
        <v>45788.0</v>
      </c>
    </row>
    <row r="5789">
      <c r="A5789" s="71" t="s">
        <v>77</v>
      </c>
      <c r="B5789" s="71">
        <v>8103.0</v>
      </c>
      <c r="C5789" s="71" t="s">
        <v>1864</v>
      </c>
      <c r="D5789" s="71" t="s">
        <v>1865</v>
      </c>
      <c r="E5789" s="71">
        <v>9.425006713E9</v>
      </c>
      <c r="T5789" s="188">
        <v>45788.0</v>
      </c>
    </row>
    <row r="5790">
      <c r="A5790" s="71" t="s">
        <v>77</v>
      </c>
      <c r="B5790" s="71">
        <v>8103.0</v>
      </c>
      <c r="C5790" s="71" t="s">
        <v>1864</v>
      </c>
      <c r="D5790" s="71" t="s">
        <v>1865</v>
      </c>
      <c r="E5790" s="71">
        <v>9.425006713E9</v>
      </c>
      <c r="T5790" s="188">
        <v>45788.0</v>
      </c>
    </row>
    <row r="5791">
      <c r="A5791" s="71" t="s">
        <v>77</v>
      </c>
      <c r="B5791" s="71">
        <v>8103.0</v>
      </c>
      <c r="C5791" s="71" t="s">
        <v>1864</v>
      </c>
      <c r="D5791" s="71" t="s">
        <v>1865</v>
      </c>
      <c r="E5791" s="71">
        <v>9.425006713E9</v>
      </c>
      <c r="T5791" s="188">
        <v>45788.0</v>
      </c>
    </row>
    <row r="5792">
      <c r="A5792" s="71" t="s">
        <v>77</v>
      </c>
      <c r="B5792" s="71">
        <v>8102.0</v>
      </c>
      <c r="C5792" s="71" t="s">
        <v>1866</v>
      </c>
      <c r="D5792" s="71" t="s">
        <v>1865</v>
      </c>
      <c r="E5792" s="71">
        <v>9.425006713E9</v>
      </c>
      <c r="F5792" s="71">
        <v>0.0</v>
      </c>
      <c r="G5792" s="71" t="s">
        <v>315</v>
      </c>
      <c r="H5792" s="71">
        <v>3.0</v>
      </c>
      <c r="I5792" s="71">
        <v>40.0</v>
      </c>
      <c r="J5792" s="71">
        <v>1.2</v>
      </c>
      <c r="K5792" s="71">
        <v>7000.0</v>
      </c>
      <c r="L5792" s="71">
        <v>8400.0</v>
      </c>
      <c r="M5792" s="71">
        <v>8400.0</v>
      </c>
      <c r="N5792" s="71">
        <v>0.0</v>
      </c>
      <c r="O5792" s="71">
        <v>8400.0</v>
      </c>
      <c r="P5792" s="71">
        <v>0.0</v>
      </c>
      <c r="Q5792" s="71">
        <v>0.0</v>
      </c>
      <c r="R5792" s="71">
        <v>8400.0</v>
      </c>
      <c r="S5792" s="71" t="s">
        <v>212</v>
      </c>
      <c r="T5792" s="188">
        <v>45788.0</v>
      </c>
    </row>
    <row r="5793">
      <c r="A5793" s="71" t="s">
        <v>77</v>
      </c>
      <c r="B5793" s="71">
        <v>8102.0</v>
      </c>
      <c r="C5793" s="71" t="s">
        <v>1866</v>
      </c>
      <c r="D5793" s="71" t="s">
        <v>1865</v>
      </c>
      <c r="E5793" s="71">
        <v>9.425006713E9</v>
      </c>
      <c r="T5793" s="188">
        <v>45788.0</v>
      </c>
    </row>
    <row r="5794">
      <c r="A5794" s="71" t="s">
        <v>77</v>
      </c>
      <c r="B5794" s="71">
        <v>8102.0</v>
      </c>
      <c r="C5794" s="71" t="s">
        <v>1866</v>
      </c>
      <c r="D5794" s="71" t="s">
        <v>1865</v>
      </c>
      <c r="E5794" s="71">
        <v>9.425006713E9</v>
      </c>
      <c r="T5794" s="188">
        <v>45788.0</v>
      </c>
    </row>
    <row r="5795">
      <c r="A5795" s="71" t="s">
        <v>77</v>
      </c>
      <c r="B5795" s="71">
        <v>8102.0</v>
      </c>
      <c r="C5795" s="71" t="s">
        <v>1866</v>
      </c>
      <c r="D5795" s="71" t="s">
        <v>1865</v>
      </c>
      <c r="E5795" s="71">
        <v>9.425006713E9</v>
      </c>
      <c r="T5795" s="188">
        <v>45788.0</v>
      </c>
    </row>
    <row r="5796">
      <c r="A5796" s="71" t="s">
        <v>77</v>
      </c>
      <c r="B5796" s="71">
        <v>8102.0</v>
      </c>
      <c r="C5796" s="71" t="s">
        <v>1866</v>
      </c>
      <c r="D5796" s="71" t="s">
        <v>1865</v>
      </c>
      <c r="E5796" s="71">
        <v>9.425006713E9</v>
      </c>
      <c r="T5796" s="188">
        <v>45788.0</v>
      </c>
    </row>
    <row r="5797">
      <c r="A5797" s="71" t="s">
        <v>47</v>
      </c>
      <c r="B5797" s="71">
        <v>18861.0</v>
      </c>
      <c r="C5797" s="71" t="s">
        <v>1864</v>
      </c>
      <c r="D5797" s="71" t="s">
        <v>1865</v>
      </c>
      <c r="E5797" s="71">
        <v>9.425006713E9</v>
      </c>
      <c r="F5797" s="71">
        <v>0.0</v>
      </c>
      <c r="G5797" s="71" t="s">
        <v>1867</v>
      </c>
      <c r="H5797" s="71">
        <v>3.0</v>
      </c>
      <c r="I5797" s="71">
        <v>40.0</v>
      </c>
      <c r="J5797" s="71">
        <v>1.2</v>
      </c>
      <c r="K5797" s="71">
        <v>7500.0</v>
      </c>
      <c r="L5797" s="71">
        <v>9000.0</v>
      </c>
      <c r="M5797" s="71">
        <v>44400.0</v>
      </c>
      <c r="N5797" s="71">
        <v>0.0</v>
      </c>
      <c r="O5797" s="71">
        <v>44400.0</v>
      </c>
      <c r="P5797" s="71">
        <v>0.0</v>
      </c>
      <c r="Q5797" s="71">
        <v>0.0</v>
      </c>
      <c r="R5797" s="71">
        <v>44400.0</v>
      </c>
      <c r="S5797" s="71" t="s">
        <v>212</v>
      </c>
      <c r="T5797" s="188">
        <v>45788.0</v>
      </c>
    </row>
    <row r="5798">
      <c r="A5798" s="71" t="s">
        <v>47</v>
      </c>
      <c r="B5798" s="71">
        <v>18861.0</v>
      </c>
      <c r="C5798" s="71" t="s">
        <v>1864</v>
      </c>
      <c r="D5798" s="71" t="s">
        <v>1865</v>
      </c>
      <c r="E5798" s="71">
        <v>9.425006713E9</v>
      </c>
      <c r="G5798" s="71" t="s">
        <v>431</v>
      </c>
      <c r="H5798" s="71">
        <v>3.0</v>
      </c>
      <c r="I5798" s="71">
        <v>40.0</v>
      </c>
      <c r="J5798" s="71">
        <v>1.2</v>
      </c>
      <c r="K5798" s="71">
        <v>7500.0</v>
      </c>
      <c r="L5798" s="71">
        <v>9000.0</v>
      </c>
      <c r="T5798" s="188">
        <v>45788.0</v>
      </c>
    </row>
    <row r="5799">
      <c r="A5799" s="71" t="s">
        <v>47</v>
      </c>
      <c r="B5799" s="71">
        <v>18861.0</v>
      </c>
      <c r="C5799" s="71" t="s">
        <v>1864</v>
      </c>
      <c r="D5799" s="71" t="s">
        <v>1865</v>
      </c>
      <c r="E5799" s="71">
        <v>9.425006713E9</v>
      </c>
      <c r="G5799" s="71" t="s">
        <v>257</v>
      </c>
      <c r="H5799" s="71">
        <v>12.0</v>
      </c>
      <c r="I5799" s="71">
        <v>40.0</v>
      </c>
      <c r="J5799" s="71">
        <v>4.8</v>
      </c>
      <c r="K5799" s="71">
        <v>5500.0</v>
      </c>
      <c r="L5799" s="71">
        <v>26400.0</v>
      </c>
      <c r="T5799" s="188">
        <v>45788.0</v>
      </c>
    </row>
    <row r="5800">
      <c r="A5800" s="71" t="s">
        <v>47</v>
      </c>
      <c r="B5800" s="71">
        <v>18861.0</v>
      </c>
      <c r="C5800" s="71" t="s">
        <v>1864</v>
      </c>
      <c r="D5800" s="71" t="s">
        <v>1865</v>
      </c>
      <c r="E5800" s="71">
        <v>9.425006713E9</v>
      </c>
      <c r="T5800" s="188">
        <v>45788.0</v>
      </c>
    </row>
    <row r="5801">
      <c r="A5801" s="71" t="s">
        <v>47</v>
      </c>
      <c r="B5801" s="71">
        <v>18861.0</v>
      </c>
      <c r="C5801" s="71" t="s">
        <v>1864</v>
      </c>
      <c r="D5801" s="71" t="s">
        <v>1865</v>
      </c>
      <c r="E5801" s="71">
        <v>9.425006713E9</v>
      </c>
      <c r="T5801" s="188">
        <v>45788.0</v>
      </c>
    </row>
    <row r="5802">
      <c r="A5802" s="71" t="s">
        <v>47</v>
      </c>
      <c r="B5802" s="71">
        <v>18860.0</v>
      </c>
      <c r="C5802" s="71" t="s">
        <v>1866</v>
      </c>
      <c r="D5802" s="71" t="s">
        <v>1865</v>
      </c>
      <c r="E5802" s="71">
        <v>9.425006713E9</v>
      </c>
      <c r="F5802" s="71">
        <v>0.0</v>
      </c>
      <c r="G5802" s="71" t="s">
        <v>1867</v>
      </c>
      <c r="H5802" s="71">
        <v>3.0</v>
      </c>
      <c r="I5802" s="71">
        <v>40.0</v>
      </c>
      <c r="J5802" s="71">
        <v>1.2</v>
      </c>
      <c r="K5802" s="71">
        <v>7500.0</v>
      </c>
      <c r="L5802" s="71">
        <v>9000.0</v>
      </c>
      <c r="M5802" s="71">
        <v>44400.0</v>
      </c>
      <c r="N5802" s="71">
        <v>0.0</v>
      </c>
      <c r="O5802" s="71">
        <v>44400.0</v>
      </c>
      <c r="P5802" s="71">
        <v>0.0</v>
      </c>
      <c r="Q5802" s="71">
        <v>0.0</v>
      </c>
      <c r="R5802" s="71">
        <v>44400.0</v>
      </c>
      <c r="S5802" s="71" t="s">
        <v>212</v>
      </c>
      <c r="T5802" s="188">
        <v>45788.0</v>
      </c>
    </row>
    <row r="5803">
      <c r="A5803" s="71" t="s">
        <v>47</v>
      </c>
      <c r="B5803" s="71">
        <v>18860.0</v>
      </c>
      <c r="C5803" s="71" t="s">
        <v>1866</v>
      </c>
      <c r="D5803" s="71" t="s">
        <v>1865</v>
      </c>
      <c r="E5803" s="71">
        <v>9.425006713E9</v>
      </c>
      <c r="G5803" s="71" t="s">
        <v>431</v>
      </c>
      <c r="H5803" s="71">
        <v>3.0</v>
      </c>
      <c r="I5803" s="71">
        <v>40.0</v>
      </c>
      <c r="J5803" s="71">
        <v>1.2</v>
      </c>
      <c r="K5803" s="71">
        <v>7500.0</v>
      </c>
      <c r="L5803" s="71">
        <v>9000.0</v>
      </c>
      <c r="T5803" s="188">
        <v>45788.0</v>
      </c>
    </row>
    <row r="5804">
      <c r="A5804" s="71" t="s">
        <v>47</v>
      </c>
      <c r="B5804" s="71">
        <v>18860.0</v>
      </c>
      <c r="C5804" s="71" t="s">
        <v>1866</v>
      </c>
      <c r="D5804" s="71" t="s">
        <v>1865</v>
      </c>
      <c r="E5804" s="71">
        <v>9.425006713E9</v>
      </c>
      <c r="G5804" s="71" t="s">
        <v>257</v>
      </c>
      <c r="H5804" s="71">
        <v>12.0</v>
      </c>
      <c r="I5804" s="71">
        <v>40.0</v>
      </c>
      <c r="J5804" s="71">
        <v>4.8</v>
      </c>
      <c r="K5804" s="71">
        <v>5500.0</v>
      </c>
      <c r="L5804" s="71">
        <v>26400.0</v>
      </c>
      <c r="T5804" s="188">
        <v>45788.0</v>
      </c>
    </row>
    <row r="5805">
      <c r="A5805" s="71" t="s">
        <v>47</v>
      </c>
      <c r="B5805" s="71">
        <v>18860.0</v>
      </c>
      <c r="C5805" s="71" t="s">
        <v>1866</v>
      </c>
      <c r="D5805" s="71" t="s">
        <v>1865</v>
      </c>
      <c r="E5805" s="71">
        <v>9.425006713E9</v>
      </c>
      <c r="T5805" s="188">
        <v>45788.0</v>
      </c>
    </row>
    <row r="5806">
      <c r="A5806" s="71" t="s">
        <v>47</v>
      </c>
      <c r="B5806" s="71">
        <v>18860.0</v>
      </c>
      <c r="C5806" s="71" t="s">
        <v>1866</v>
      </c>
      <c r="D5806" s="71" t="s">
        <v>1865</v>
      </c>
      <c r="E5806" s="71">
        <v>9.425006713E9</v>
      </c>
      <c r="T5806" s="188">
        <v>45788.0</v>
      </c>
    </row>
    <row r="5807">
      <c r="A5807" s="71" t="s">
        <v>47</v>
      </c>
      <c r="B5807" s="71">
        <v>18859.0</v>
      </c>
      <c r="C5807" s="71" t="s">
        <v>1006</v>
      </c>
      <c r="D5807" s="71" t="s">
        <v>1868</v>
      </c>
      <c r="E5807" s="71">
        <v>8.319966259E9</v>
      </c>
      <c r="F5807" s="71">
        <v>0.0</v>
      </c>
      <c r="G5807" s="71" t="s">
        <v>334</v>
      </c>
      <c r="H5807" s="71">
        <v>2.0</v>
      </c>
      <c r="I5807" s="71">
        <v>40.0</v>
      </c>
      <c r="J5807" s="71">
        <v>0.8</v>
      </c>
      <c r="K5807" s="71">
        <v>5500.0</v>
      </c>
      <c r="L5807" s="71">
        <v>4400.0</v>
      </c>
      <c r="M5807" s="71">
        <v>4400.0</v>
      </c>
      <c r="N5807" s="71">
        <v>0.0</v>
      </c>
      <c r="O5807" s="71">
        <v>4400.0</v>
      </c>
      <c r="P5807" s="71">
        <v>2200.0</v>
      </c>
      <c r="Q5807" s="71">
        <v>2200.0</v>
      </c>
      <c r="R5807" s="71">
        <v>0.0</v>
      </c>
      <c r="S5807" s="71" t="s">
        <v>191</v>
      </c>
      <c r="T5807" s="188">
        <v>45788.0</v>
      </c>
    </row>
    <row r="5808">
      <c r="A5808" s="71" t="s">
        <v>47</v>
      </c>
      <c r="B5808" s="71">
        <v>18859.0</v>
      </c>
      <c r="C5808" s="71" t="s">
        <v>1006</v>
      </c>
      <c r="D5808" s="71" t="s">
        <v>1868</v>
      </c>
      <c r="E5808" s="71">
        <v>8.319966259E9</v>
      </c>
      <c r="T5808" s="188">
        <v>45788.0</v>
      </c>
    </row>
    <row r="5809">
      <c r="A5809" s="71" t="s">
        <v>47</v>
      </c>
      <c r="B5809" s="71">
        <v>18859.0</v>
      </c>
      <c r="C5809" s="71" t="s">
        <v>1006</v>
      </c>
      <c r="D5809" s="71" t="s">
        <v>1868</v>
      </c>
      <c r="E5809" s="71">
        <v>8.319966259E9</v>
      </c>
      <c r="T5809" s="188">
        <v>45788.0</v>
      </c>
    </row>
    <row r="5810">
      <c r="A5810" s="71" t="s">
        <v>47</v>
      </c>
      <c r="B5810" s="71">
        <v>18859.0</v>
      </c>
      <c r="C5810" s="71" t="s">
        <v>1006</v>
      </c>
      <c r="D5810" s="71" t="s">
        <v>1868</v>
      </c>
      <c r="E5810" s="71">
        <v>8.319966259E9</v>
      </c>
      <c r="T5810" s="188">
        <v>45788.0</v>
      </c>
    </row>
    <row r="5811">
      <c r="A5811" s="71" t="s">
        <v>47</v>
      </c>
      <c r="B5811" s="71">
        <v>18859.0</v>
      </c>
      <c r="C5811" s="71" t="s">
        <v>1006</v>
      </c>
      <c r="D5811" s="71" t="s">
        <v>1868</v>
      </c>
      <c r="E5811" s="71">
        <v>8.319966259E9</v>
      </c>
      <c r="T5811" s="188">
        <v>45788.0</v>
      </c>
    </row>
    <row r="5812">
      <c r="A5812" s="71" t="s">
        <v>77</v>
      </c>
      <c r="B5812" s="71">
        <v>8101.0</v>
      </c>
      <c r="C5812" s="71" t="s">
        <v>1869</v>
      </c>
      <c r="D5812" s="71" t="s">
        <v>418</v>
      </c>
      <c r="E5812" s="71">
        <v>9.755716112E9</v>
      </c>
      <c r="F5812" s="71">
        <v>0.0</v>
      </c>
      <c r="G5812" s="71" t="s">
        <v>195</v>
      </c>
      <c r="H5812" s="71">
        <v>5.0</v>
      </c>
      <c r="I5812" s="71">
        <v>40.0</v>
      </c>
      <c r="J5812" s="71">
        <v>2.0</v>
      </c>
      <c r="K5812" s="71">
        <v>5300.0</v>
      </c>
      <c r="L5812" s="71">
        <v>10600.0</v>
      </c>
      <c r="M5812" s="71">
        <v>10600.0</v>
      </c>
      <c r="N5812" s="71">
        <v>0.0</v>
      </c>
      <c r="O5812" s="71">
        <v>10600.0</v>
      </c>
      <c r="P5812" s="71">
        <v>10600.0</v>
      </c>
      <c r="Q5812" s="71">
        <v>0.0</v>
      </c>
      <c r="R5812" s="71">
        <v>0.0</v>
      </c>
      <c r="S5812" s="71" t="s">
        <v>191</v>
      </c>
      <c r="T5812" s="188">
        <v>45788.0</v>
      </c>
    </row>
    <row r="5813">
      <c r="A5813" s="71" t="s">
        <v>77</v>
      </c>
      <c r="B5813" s="71">
        <v>8101.0</v>
      </c>
      <c r="C5813" s="71" t="s">
        <v>1869</v>
      </c>
      <c r="D5813" s="71" t="s">
        <v>418</v>
      </c>
      <c r="E5813" s="71">
        <v>9.755716112E9</v>
      </c>
      <c r="T5813" s="188">
        <v>45788.0</v>
      </c>
    </row>
    <row r="5814">
      <c r="A5814" s="71" t="s">
        <v>77</v>
      </c>
      <c r="B5814" s="71">
        <v>8101.0</v>
      </c>
      <c r="C5814" s="71" t="s">
        <v>1869</v>
      </c>
      <c r="D5814" s="71" t="s">
        <v>418</v>
      </c>
      <c r="E5814" s="71">
        <v>9.755716112E9</v>
      </c>
      <c r="T5814" s="188">
        <v>45788.0</v>
      </c>
    </row>
    <row r="5815">
      <c r="A5815" s="71" t="s">
        <v>77</v>
      </c>
      <c r="B5815" s="71">
        <v>8101.0</v>
      </c>
      <c r="C5815" s="71" t="s">
        <v>1869</v>
      </c>
      <c r="D5815" s="71" t="s">
        <v>418</v>
      </c>
      <c r="E5815" s="71">
        <v>9.755716112E9</v>
      </c>
      <c r="T5815" s="188">
        <v>45788.0</v>
      </c>
    </row>
    <row r="5816">
      <c r="A5816" s="71" t="s">
        <v>77</v>
      </c>
      <c r="B5816" s="71">
        <v>8101.0</v>
      </c>
      <c r="C5816" s="71" t="s">
        <v>1869</v>
      </c>
      <c r="D5816" s="71" t="s">
        <v>418</v>
      </c>
      <c r="E5816" s="71">
        <v>9.755716112E9</v>
      </c>
      <c r="T5816" s="188">
        <v>45788.0</v>
      </c>
    </row>
    <row r="5817">
      <c r="A5817" s="71" t="s">
        <v>47</v>
      </c>
      <c r="B5817" s="71">
        <v>18858.0</v>
      </c>
      <c r="C5817" s="71" t="s">
        <v>1870</v>
      </c>
      <c r="D5817" s="71" t="s">
        <v>533</v>
      </c>
      <c r="E5817" s="71">
        <v>9.893545134E9</v>
      </c>
      <c r="F5817" s="71">
        <v>0.0</v>
      </c>
      <c r="G5817" s="71" t="s">
        <v>1871</v>
      </c>
      <c r="H5817" s="71">
        <v>1.0</v>
      </c>
      <c r="I5817" s="71">
        <v>40.0</v>
      </c>
      <c r="J5817" s="71">
        <v>0.4</v>
      </c>
      <c r="K5817" s="71">
        <v>5500.0</v>
      </c>
      <c r="L5817" s="71">
        <v>2200.0</v>
      </c>
      <c r="M5817" s="71">
        <v>2200.0</v>
      </c>
      <c r="N5817" s="71">
        <v>0.0</v>
      </c>
      <c r="O5817" s="71">
        <v>2200.0</v>
      </c>
      <c r="P5817" s="71">
        <v>0.0</v>
      </c>
      <c r="Q5817" s="71">
        <v>2200.0</v>
      </c>
      <c r="R5817" s="71">
        <v>0.0</v>
      </c>
      <c r="S5817" s="71" t="s">
        <v>47</v>
      </c>
      <c r="T5817" s="188">
        <v>45788.0</v>
      </c>
    </row>
    <row r="5818">
      <c r="A5818" s="71" t="s">
        <v>47</v>
      </c>
      <c r="B5818" s="71">
        <v>18858.0</v>
      </c>
      <c r="C5818" s="71" t="s">
        <v>1870</v>
      </c>
      <c r="D5818" s="71" t="s">
        <v>533</v>
      </c>
      <c r="E5818" s="71">
        <v>9.893545134E9</v>
      </c>
      <c r="T5818" s="188">
        <v>45788.0</v>
      </c>
    </row>
    <row r="5819">
      <c r="A5819" s="71" t="s">
        <v>47</v>
      </c>
      <c r="B5819" s="71">
        <v>18858.0</v>
      </c>
      <c r="C5819" s="71" t="s">
        <v>1870</v>
      </c>
      <c r="D5819" s="71" t="s">
        <v>533</v>
      </c>
      <c r="E5819" s="71">
        <v>9.893545134E9</v>
      </c>
      <c r="T5819" s="188">
        <v>45788.0</v>
      </c>
    </row>
    <row r="5820">
      <c r="A5820" s="71" t="s">
        <v>47</v>
      </c>
      <c r="B5820" s="71">
        <v>18858.0</v>
      </c>
      <c r="C5820" s="71" t="s">
        <v>1870</v>
      </c>
      <c r="D5820" s="71" t="s">
        <v>533</v>
      </c>
      <c r="E5820" s="71">
        <v>9.893545134E9</v>
      </c>
      <c r="T5820" s="188">
        <v>45788.0</v>
      </c>
    </row>
    <row r="5821">
      <c r="A5821" s="71" t="s">
        <v>47</v>
      </c>
      <c r="B5821" s="71">
        <v>18858.0</v>
      </c>
      <c r="C5821" s="71" t="s">
        <v>1870</v>
      </c>
      <c r="D5821" s="71" t="s">
        <v>533</v>
      </c>
      <c r="E5821" s="71">
        <v>9.893545134E9</v>
      </c>
      <c r="T5821" s="188">
        <v>45788.0</v>
      </c>
    </row>
    <row r="5822">
      <c r="A5822" s="71" t="s">
        <v>77</v>
      </c>
      <c r="B5822" s="71">
        <v>8100.0</v>
      </c>
      <c r="C5822" s="71" t="s">
        <v>1376</v>
      </c>
      <c r="D5822" s="71" t="s">
        <v>1872</v>
      </c>
      <c r="E5822" s="71">
        <v>9.522209655E9</v>
      </c>
      <c r="F5822" s="71">
        <v>0.0</v>
      </c>
      <c r="G5822" s="71" t="s">
        <v>195</v>
      </c>
      <c r="H5822" s="71">
        <v>5.0</v>
      </c>
      <c r="I5822" s="71">
        <v>40.0</v>
      </c>
      <c r="J5822" s="71">
        <v>2.0</v>
      </c>
      <c r="K5822" s="71">
        <v>5300.0</v>
      </c>
      <c r="L5822" s="71">
        <v>10600.0</v>
      </c>
      <c r="M5822" s="71">
        <v>10600.0</v>
      </c>
      <c r="N5822" s="71">
        <v>0.0</v>
      </c>
      <c r="O5822" s="71">
        <v>10600.0</v>
      </c>
      <c r="P5822" s="71">
        <v>0.0</v>
      </c>
      <c r="Q5822" s="71">
        <v>10600.0</v>
      </c>
      <c r="R5822" s="71">
        <v>0.0</v>
      </c>
      <c r="S5822" s="71" t="s">
        <v>47</v>
      </c>
      <c r="T5822" s="188">
        <v>45758.0</v>
      </c>
    </row>
    <row r="5823">
      <c r="A5823" s="71" t="s">
        <v>77</v>
      </c>
      <c r="B5823" s="71">
        <v>8100.0</v>
      </c>
      <c r="C5823" s="71" t="s">
        <v>1376</v>
      </c>
      <c r="D5823" s="71" t="s">
        <v>1872</v>
      </c>
      <c r="E5823" s="71">
        <v>9.522209655E9</v>
      </c>
      <c r="T5823" s="188">
        <v>45758.0</v>
      </c>
    </row>
    <row r="5824">
      <c r="A5824" s="71" t="s">
        <v>77</v>
      </c>
      <c r="B5824" s="71">
        <v>8100.0</v>
      </c>
      <c r="C5824" s="71" t="s">
        <v>1376</v>
      </c>
      <c r="D5824" s="71" t="s">
        <v>1872</v>
      </c>
      <c r="E5824" s="71">
        <v>9.522209655E9</v>
      </c>
      <c r="T5824" s="188">
        <v>45758.0</v>
      </c>
    </row>
    <row r="5825">
      <c r="A5825" s="71" t="s">
        <v>77</v>
      </c>
      <c r="B5825" s="71">
        <v>8100.0</v>
      </c>
      <c r="C5825" s="71" t="s">
        <v>1376</v>
      </c>
      <c r="D5825" s="71" t="s">
        <v>1872</v>
      </c>
      <c r="E5825" s="71">
        <v>9.522209655E9</v>
      </c>
      <c r="T5825" s="188">
        <v>45758.0</v>
      </c>
    </row>
    <row r="5826">
      <c r="A5826" s="71" t="s">
        <v>77</v>
      </c>
      <c r="B5826" s="71">
        <v>8100.0</v>
      </c>
      <c r="C5826" s="71" t="s">
        <v>1376</v>
      </c>
      <c r="D5826" s="71" t="s">
        <v>1872</v>
      </c>
      <c r="E5826" s="71">
        <v>9.522209655E9</v>
      </c>
      <c r="T5826" s="188">
        <v>45758.0</v>
      </c>
    </row>
    <row r="5827">
      <c r="A5827" s="71" t="s">
        <v>77</v>
      </c>
      <c r="B5827" s="71">
        <v>8099.0</v>
      </c>
      <c r="C5827" s="71" t="s">
        <v>1873</v>
      </c>
      <c r="D5827" s="71" t="s">
        <v>1872</v>
      </c>
      <c r="E5827" s="71">
        <v>7.987034884E9</v>
      </c>
      <c r="F5827" s="71">
        <v>0.0</v>
      </c>
      <c r="G5827" s="71" t="s">
        <v>195</v>
      </c>
      <c r="H5827" s="71">
        <v>8.0</v>
      </c>
      <c r="I5827" s="71">
        <v>40.0</v>
      </c>
      <c r="J5827" s="71">
        <v>3.2</v>
      </c>
      <c r="K5827" s="71">
        <v>5300.0</v>
      </c>
      <c r="L5827" s="71">
        <v>16960.0</v>
      </c>
      <c r="M5827" s="71">
        <v>16960.0</v>
      </c>
      <c r="N5827" s="71">
        <v>0.0</v>
      </c>
      <c r="O5827" s="71">
        <v>16960.0</v>
      </c>
      <c r="P5827" s="71">
        <v>16960.0</v>
      </c>
      <c r="Q5827" s="71">
        <v>0.0</v>
      </c>
      <c r="R5827" s="71">
        <v>0.0</v>
      </c>
      <c r="S5827" s="71" t="s">
        <v>191</v>
      </c>
      <c r="T5827" s="188">
        <v>45758.0</v>
      </c>
    </row>
    <row r="5828">
      <c r="A5828" s="71" t="s">
        <v>77</v>
      </c>
      <c r="B5828" s="71">
        <v>8099.0</v>
      </c>
      <c r="C5828" s="71" t="s">
        <v>1873</v>
      </c>
      <c r="D5828" s="71" t="s">
        <v>1872</v>
      </c>
      <c r="E5828" s="71">
        <v>7.987034884E9</v>
      </c>
      <c r="T5828" s="188">
        <v>45758.0</v>
      </c>
    </row>
    <row r="5829">
      <c r="A5829" s="71" t="s">
        <v>77</v>
      </c>
      <c r="B5829" s="71">
        <v>8099.0</v>
      </c>
      <c r="C5829" s="71" t="s">
        <v>1873</v>
      </c>
      <c r="D5829" s="71" t="s">
        <v>1872</v>
      </c>
      <c r="E5829" s="71">
        <v>7.987034884E9</v>
      </c>
      <c r="T5829" s="188">
        <v>45758.0</v>
      </c>
    </row>
    <row r="5830">
      <c r="A5830" s="71" t="s">
        <v>77</v>
      </c>
      <c r="B5830" s="71">
        <v>8099.0</v>
      </c>
      <c r="C5830" s="71" t="s">
        <v>1873</v>
      </c>
      <c r="D5830" s="71" t="s">
        <v>1872</v>
      </c>
      <c r="E5830" s="71">
        <v>7.987034884E9</v>
      </c>
      <c r="T5830" s="188">
        <v>45758.0</v>
      </c>
    </row>
    <row r="5831">
      <c r="A5831" s="71" t="s">
        <v>77</v>
      </c>
      <c r="B5831" s="71">
        <v>8099.0</v>
      </c>
      <c r="C5831" s="71" t="s">
        <v>1873</v>
      </c>
      <c r="D5831" s="71" t="s">
        <v>1872</v>
      </c>
      <c r="E5831" s="71">
        <v>7.987034884E9</v>
      </c>
      <c r="T5831" s="188">
        <v>45758.0</v>
      </c>
    </row>
    <row r="5832">
      <c r="A5832" s="71" t="s">
        <v>77</v>
      </c>
      <c r="B5832" s="71">
        <v>8098.0</v>
      </c>
      <c r="C5832" s="71" t="s">
        <v>1874</v>
      </c>
      <c r="D5832" s="71" t="s">
        <v>1875</v>
      </c>
      <c r="E5832" s="71">
        <v>9.893796211E9</v>
      </c>
      <c r="F5832" s="71">
        <v>4320.0</v>
      </c>
      <c r="G5832" s="71" t="s">
        <v>195</v>
      </c>
      <c r="H5832" s="71">
        <v>1.0</v>
      </c>
      <c r="I5832" s="71">
        <v>40.0</v>
      </c>
      <c r="J5832" s="71">
        <v>0.4</v>
      </c>
      <c r="K5832" s="71">
        <v>5300.0</v>
      </c>
      <c r="L5832" s="71">
        <v>2120.0</v>
      </c>
      <c r="M5832" s="71">
        <v>2120.0</v>
      </c>
      <c r="N5832" s="71">
        <v>0.0</v>
      </c>
      <c r="O5832" s="71">
        <v>2120.0</v>
      </c>
      <c r="P5832" s="71">
        <v>2120.0</v>
      </c>
      <c r="Q5832" s="71">
        <v>0.0</v>
      </c>
      <c r="R5832" s="71">
        <v>0.0</v>
      </c>
      <c r="S5832" s="71" t="s">
        <v>191</v>
      </c>
      <c r="T5832" s="188">
        <v>45758.0</v>
      </c>
    </row>
    <row r="5833">
      <c r="A5833" s="71" t="s">
        <v>77</v>
      </c>
      <c r="B5833" s="71">
        <v>8098.0</v>
      </c>
      <c r="C5833" s="71" t="s">
        <v>1874</v>
      </c>
      <c r="D5833" s="71" t="s">
        <v>1875</v>
      </c>
      <c r="E5833" s="71">
        <v>9.893796211E9</v>
      </c>
      <c r="T5833" s="188">
        <v>45758.0</v>
      </c>
    </row>
    <row r="5834">
      <c r="A5834" s="71" t="s">
        <v>77</v>
      </c>
      <c r="B5834" s="71">
        <v>8098.0</v>
      </c>
      <c r="C5834" s="71" t="s">
        <v>1874</v>
      </c>
      <c r="D5834" s="71" t="s">
        <v>1875</v>
      </c>
      <c r="E5834" s="71">
        <v>9.893796211E9</v>
      </c>
      <c r="T5834" s="188">
        <v>45758.0</v>
      </c>
    </row>
    <row r="5835">
      <c r="A5835" s="71" t="s">
        <v>77</v>
      </c>
      <c r="B5835" s="71">
        <v>8098.0</v>
      </c>
      <c r="C5835" s="71" t="s">
        <v>1874</v>
      </c>
      <c r="D5835" s="71" t="s">
        <v>1875</v>
      </c>
      <c r="E5835" s="71">
        <v>9.893796211E9</v>
      </c>
      <c r="T5835" s="188">
        <v>45758.0</v>
      </c>
    </row>
    <row r="5836">
      <c r="A5836" s="71" t="s">
        <v>77</v>
      </c>
      <c r="B5836" s="71">
        <v>8098.0</v>
      </c>
      <c r="C5836" s="71" t="s">
        <v>1874</v>
      </c>
      <c r="D5836" s="71" t="s">
        <v>1875</v>
      </c>
      <c r="E5836" s="71">
        <v>9.893796211E9</v>
      </c>
      <c r="T5836" s="188">
        <v>45758.0</v>
      </c>
    </row>
    <row r="5837">
      <c r="A5837" s="71" t="s">
        <v>47</v>
      </c>
      <c r="B5837" s="71">
        <v>18857.0</v>
      </c>
      <c r="C5837" s="71" t="s">
        <v>1874</v>
      </c>
      <c r="D5837" s="71" t="s">
        <v>1875</v>
      </c>
      <c r="E5837" s="71">
        <v>9.893796211E9</v>
      </c>
      <c r="F5837" s="71">
        <v>4320.0</v>
      </c>
      <c r="G5837" s="71" t="s">
        <v>1514</v>
      </c>
      <c r="H5837" s="71">
        <v>1.0</v>
      </c>
      <c r="I5837" s="71">
        <v>40.0</v>
      </c>
      <c r="J5837" s="71">
        <v>0.4</v>
      </c>
      <c r="K5837" s="71">
        <v>5500.0</v>
      </c>
      <c r="L5837" s="71">
        <v>2200.0</v>
      </c>
      <c r="M5837" s="71">
        <v>2200.0</v>
      </c>
      <c r="N5837" s="71">
        <v>0.0</v>
      </c>
      <c r="O5837" s="71">
        <v>2200.0</v>
      </c>
      <c r="P5837" s="71">
        <v>2200.0</v>
      </c>
      <c r="Q5837" s="71">
        <v>0.0</v>
      </c>
      <c r="R5837" s="71">
        <v>0.0</v>
      </c>
      <c r="S5837" s="71" t="s">
        <v>191</v>
      </c>
      <c r="T5837" s="188">
        <v>45758.0</v>
      </c>
    </row>
    <row r="5838">
      <c r="A5838" s="71" t="s">
        <v>47</v>
      </c>
      <c r="B5838" s="71">
        <v>18857.0</v>
      </c>
      <c r="C5838" s="71" t="s">
        <v>1874</v>
      </c>
      <c r="D5838" s="71" t="s">
        <v>1875</v>
      </c>
      <c r="E5838" s="71">
        <v>9.893796211E9</v>
      </c>
      <c r="T5838" s="188">
        <v>45758.0</v>
      </c>
    </row>
    <row r="5839">
      <c r="A5839" s="71" t="s">
        <v>47</v>
      </c>
      <c r="B5839" s="71">
        <v>18857.0</v>
      </c>
      <c r="C5839" s="71" t="s">
        <v>1874</v>
      </c>
      <c r="D5839" s="71" t="s">
        <v>1875</v>
      </c>
      <c r="E5839" s="71">
        <v>9.893796211E9</v>
      </c>
      <c r="T5839" s="188">
        <v>45758.0</v>
      </c>
    </row>
    <row r="5840">
      <c r="A5840" s="71" t="s">
        <v>47</v>
      </c>
      <c r="B5840" s="71">
        <v>18857.0</v>
      </c>
      <c r="C5840" s="71" t="s">
        <v>1874</v>
      </c>
      <c r="D5840" s="71" t="s">
        <v>1875</v>
      </c>
      <c r="E5840" s="71">
        <v>9.893796211E9</v>
      </c>
      <c r="T5840" s="188">
        <v>45758.0</v>
      </c>
    </row>
    <row r="5841">
      <c r="A5841" s="71" t="s">
        <v>47</v>
      </c>
      <c r="B5841" s="71">
        <v>18857.0</v>
      </c>
      <c r="C5841" s="71" t="s">
        <v>1874</v>
      </c>
      <c r="D5841" s="71" t="s">
        <v>1875</v>
      </c>
      <c r="E5841" s="71">
        <v>9.893796211E9</v>
      </c>
      <c r="T5841" s="188">
        <v>45758.0</v>
      </c>
    </row>
    <row r="5842">
      <c r="A5842" s="71" t="s">
        <v>77</v>
      </c>
      <c r="B5842" s="71">
        <v>8097.0</v>
      </c>
      <c r="C5842" s="71" t="s">
        <v>1876</v>
      </c>
      <c r="D5842" s="71" t="s">
        <v>1877</v>
      </c>
      <c r="E5842" s="71">
        <v>8.959876272E9</v>
      </c>
      <c r="F5842" s="71">
        <v>0.0</v>
      </c>
      <c r="G5842" s="71" t="s">
        <v>195</v>
      </c>
      <c r="H5842" s="71">
        <v>5.0</v>
      </c>
      <c r="I5842" s="71">
        <v>40.0</v>
      </c>
      <c r="J5842" s="71">
        <v>2.0</v>
      </c>
      <c r="K5842" s="71">
        <v>5300.0</v>
      </c>
      <c r="L5842" s="71">
        <v>10600.0</v>
      </c>
      <c r="M5842" s="71">
        <v>10600.0</v>
      </c>
      <c r="N5842" s="71">
        <v>0.0</v>
      </c>
      <c r="O5842" s="71">
        <v>10600.0</v>
      </c>
      <c r="P5842" s="71">
        <v>10600.0</v>
      </c>
      <c r="Q5842" s="71">
        <v>0.0</v>
      </c>
      <c r="R5842" s="71">
        <v>0.0</v>
      </c>
      <c r="S5842" s="71" t="s">
        <v>191</v>
      </c>
      <c r="T5842" s="188">
        <v>45758.0</v>
      </c>
    </row>
    <row r="5843">
      <c r="A5843" s="71" t="s">
        <v>77</v>
      </c>
      <c r="B5843" s="71">
        <v>8097.0</v>
      </c>
      <c r="C5843" s="71" t="s">
        <v>1876</v>
      </c>
      <c r="D5843" s="71" t="s">
        <v>1877</v>
      </c>
      <c r="E5843" s="71">
        <v>8.959876272E9</v>
      </c>
      <c r="T5843" s="188">
        <v>45758.0</v>
      </c>
    </row>
    <row r="5844">
      <c r="A5844" s="71" t="s">
        <v>77</v>
      </c>
      <c r="B5844" s="71">
        <v>8097.0</v>
      </c>
      <c r="C5844" s="71" t="s">
        <v>1876</v>
      </c>
      <c r="D5844" s="71" t="s">
        <v>1877</v>
      </c>
      <c r="E5844" s="71">
        <v>8.959876272E9</v>
      </c>
      <c r="T5844" s="188">
        <v>45758.0</v>
      </c>
    </row>
    <row r="5845">
      <c r="A5845" s="71" t="s">
        <v>77</v>
      </c>
      <c r="B5845" s="71">
        <v>8097.0</v>
      </c>
      <c r="C5845" s="71" t="s">
        <v>1876</v>
      </c>
      <c r="D5845" s="71" t="s">
        <v>1877</v>
      </c>
      <c r="E5845" s="71">
        <v>8.959876272E9</v>
      </c>
      <c r="T5845" s="188">
        <v>45758.0</v>
      </c>
    </row>
    <row r="5846">
      <c r="A5846" s="71" t="s">
        <v>77</v>
      </c>
      <c r="B5846" s="71">
        <v>8097.0</v>
      </c>
      <c r="C5846" s="71" t="s">
        <v>1876</v>
      </c>
      <c r="D5846" s="71" t="s">
        <v>1877</v>
      </c>
      <c r="E5846" s="71">
        <v>8.959876272E9</v>
      </c>
      <c r="T5846" s="188">
        <v>45758.0</v>
      </c>
    </row>
    <row r="5847">
      <c r="A5847" s="71" t="s">
        <v>77</v>
      </c>
      <c r="B5847" s="71">
        <v>8096.0</v>
      </c>
      <c r="C5847" s="71" t="s">
        <v>1189</v>
      </c>
      <c r="D5847" s="71" t="s">
        <v>1878</v>
      </c>
      <c r="E5847" s="71">
        <v>7.999526956E9</v>
      </c>
      <c r="F5847" s="71">
        <v>0.0</v>
      </c>
      <c r="G5847" s="71" t="s">
        <v>243</v>
      </c>
      <c r="H5847" s="71">
        <v>3.0</v>
      </c>
      <c r="I5847" s="71">
        <v>40.0</v>
      </c>
      <c r="J5847" s="71">
        <v>1.2</v>
      </c>
      <c r="K5847" s="71">
        <v>5300.0</v>
      </c>
      <c r="L5847" s="71">
        <v>6360.0</v>
      </c>
      <c r="M5847" s="71">
        <v>16960.0</v>
      </c>
      <c r="N5847" s="71">
        <v>0.0</v>
      </c>
      <c r="O5847" s="71">
        <v>16960.0</v>
      </c>
      <c r="P5847" s="71">
        <v>16960.0</v>
      </c>
      <c r="Q5847" s="71">
        <v>0.0</v>
      </c>
      <c r="R5847" s="71">
        <v>0.0</v>
      </c>
      <c r="S5847" s="71" t="s">
        <v>191</v>
      </c>
      <c r="T5847" s="188">
        <v>45758.0</v>
      </c>
    </row>
    <row r="5848">
      <c r="A5848" s="71" t="s">
        <v>77</v>
      </c>
      <c r="B5848" s="71">
        <v>8096.0</v>
      </c>
      <c r="C5848" s="71" t="s">
        <v>1189</v>
      </c>
      <c r="D5848" s="71" t="s">
        <v>1878</v>
      </c>
      <c r="E5848" s="71">
        <v>7.999526956E9</v>
      </c>
      <c r="G5848" s="71" t="s">
        <v>220</v>
      </c>
      <c r="H5848" s="71">
        <v>5.0</v>
      </c>
      <c r="I5848" s="71">
        <v>40.0</v>
      </c>
      <c r="J5848" s="71">
        <v>2.0</v>
      </c>
      <c r="K5848" s="71">
        <v>5300.0</v>
      </c>
      <c r="L5848" s="71">
        <v>10600.0</v>
      </c>
      <c r="T5848" s="188">
        <v>45758.0</v>
      </c>
    </row>
    <row r="5849">
      <c r="A5849" s="71" t="s">
        <v>77</v>
      </c>
      <c r="B5849" s="71">
        <v>8096.0</v>
      </c>
      <c r="C5849" s="71" t="s">
        <v>1189</v>
      </c>
      <c r="D5849" s="71" t="s">
        <v>1878</v>
      </c>
      <c r="E5849" s="71">
        <v>7.999526956E9</v>
      </c>
      <c r="T5849" s="188">
        <v>45758.0</v>
      </c>
    </row>
    <row r="5850">
      <c r="A5850" s="71" t="s">
        <v>77</v>
      </c>
      <c r="B5850" s="71">
        <v>8096.0</v>
      </c>
      <c r="C5850" s="71" t="s">
        <v>1189</v>
      </c>
      <c r="D5850" s="71" t="s">
        <v>1878</v>
      </c>
      <c r="E5850" s="71">
        <v>7.999526956E9</v>
      </c>
      <c r="T5850" s="188">
        <v>45758.0</v>
      </c>
    </row>
    <row r="5851">
      <c r="A5851" s="71" t="s">
        <v>77</v>
      </c>
      <c r="B5851" s="71">
        <v>8096.0</v>
      </c>
      <c r="C5851" s="71" t="s">
        <v>1189</v>
      </c>
      <c r="D5851" s="71" t="s">
        <v>1878</v>
      </c>
      <c r="E5851" s="71">
        <v>7.999526956E9</v>
      </c>
      <c r="T5851" s="188">
        <v>45758.0</v>
      </c>
    </row>
    <row r="5852">
      <c r="A5852" s="71" t="s">
        <v>47</v>
      </c>
      <c r="B5852" s="71">
        <v>18856.0</v>
      </c>
      <c r="C5852" s="71" t="s">
        <v>1879</v>
      </c>
      <c r="D5852" s="71" t="s">
        <v>1880</v>
      </c>
      <c r="E5852" s="71">
        <v>9.109236402E9</v>
      </c>
      <c r="F5852" s="71">
        <v>0.0</v>
      </c>
      <c r="G5852" s="71" t="s">
        <v>223</v>
      </c>
      <c r="H5852" s="71">
        <v>3.0</v>
      </c>
      <c r="I5852" s="71">
        <v>40.0</v>
      </c>
      <c r="J5852" s="71">
        <v>1.2</v>
      </c>
      <c r="K5852" s="71">
        <v>5500.0</v>
      </c>
      <c r="L5852" s="71">
        <v>6600.0</v>
      </c>
      <c r="M5852" s="71">
        <v>6600.0</v>
      </c>
      <c r="N5852" s="71">
        <v>0.0</v>
      </c>
      <c r="O5852" s="71">
        <v>6600.0</v>
      </c>
      <c r="P5852" s="71">
        <v>0.0</v>
      </c>
      <c r="Q5852" s="71">
        <v>6600.0</v>
      </c>
      <c r="R5852" s="71">
        <v>0.0</v>
      </c>
      <c r="S5852" s="71" t="s">
        <v>47</v>
      </c>
      <c r="T5852" s="188">
        <v>45758.0</v>
      </c>
    </row>
    <row r="5853">
      <c r="A5853" s="71" t="s">
        <v>47</v>
      </c>
      <c r="B5853" s="71">
        <v>18856.0</v>
      </c>
      <c r="C5853" s="71" t="s">
        <v>1879</v>
      </c>
      <c r="D5853" s="71" t="s">
        <v>1880</v>
      </c>
      <c r="E5853" s="71">
        <v>9.109236402E9</v>
      </c>
      <c r="T5853" s="188">
        <v>45758.0</v>
      </c>
    </row>
    <row r="5854">
      <c r="A5854" s="71" t="s">
        <v>47</v>
      </c>
      <c r="B5854" s="71">
        <v>18856.0</v>
      </c>
      <c r="C5854" s="71" t="s">
        <v>1879</v>
      </c>
      <c r="D5854" s="71" t="s">
        <v>1880</v>
      </c>
      <c r="E5854" s="71">
        <v>9.109236402E9</v>
      </c>
      <c r="T5854" s="188">
        <v>45758.0</v>
      </c>
    </row>
    <row r="5855">
      <c r="A5855" s="71" t="s">
        <v>47</v>
      </c>
      <c r="B5855" s="71">
        <v>18856.0</v>
      </c>
      <c r="C5855" s="71" t="s">
        <v>1879</v>
      </c>
      <c r="D5855" s="71" t="s">
        <v>1880</v>
      </c>
      <c r="E5855" s="71">
        <v>9.109236402E9</v>
      </c>
      <c r="T5855" s="188">
        <v>45758.0</v>
      </c>
    </row>
    <row r="5856">
      <c r="A5856" s="71" t="s">
        <v>47</v>
      </c>
      <c r="B5856" s="71">
        <v>18856.0</v>
      </c>
      <c r="C5856" s="71" t="s">
        <v>1879</v>
      </c>
      <c r="D5856" s="71" t="s">
        <v>1880</v>
      </c>
      <c r="E5856" s="71">
        <v>9.109236402E9</v>
      </c>
      <c r="T5856" s="188">
        <v>45758.0</v>
      </c>
    </row>
    <row r="5857">
      <c r="A5857" s="71" t="s">
        <v>77</v>
      </c>
      <c r="B5857" s="71">
        <v>8095.0</v>
      </c>
      <c r="C5857" s="71" t="s">
        <v>1879</v>
      </c>
      <c r="D5857" s="71" t="s">
        <v>1880</v>
      </c>
      <c r="E5857" s="71">
        <v>9.109236402E9</v>
      </c>
      <c r="F5857" s="71">
        <v>0.0</v>
      </c>
      <c r="G5857" s="71" t="s">
        <v>195</v>
      </c>
      <c r="H5857" s="71">
        <v>7.0</v>
      </c>
      <c r="I5857" s="71">
        <v>40.0</v>
      </c>
      <c r="J5857" s="71">
        <v>2.8</v>
      </c>
      <c r="K5857" s="71">
        <v>5300.0</v>
      </c>
      <c r="L5857" s="71">
        <v>14840.0</v>
      </c>
      <c r="M5857" s="71">
        <v>14840.0</v>
      </c>
      <c r="N5857" s="71">
        <v>0.0</v>
      </c>
      <c r="O5857" s="71">
        <v>14840.0</v>
      </c>
      <c r="P5857" s="71">
        <v>0.0</v>
      </c>
      <c r="Q5857" s="71">
        <v>14840.0</v>
      </c>
      <c r="R5857" s="71">
        <v>0.0</v>
      </c>
      <c r="S5857" s="71" t="s">
        <v>47</v>
      </c>
      <c r="T5857" s="188">
        <v>45758.0</v>
      </c>
    </row>
    <row r="5858">
      <c r="A5858" s="71" t="s">
        <v>77</v>
      </c>
      <c r="B5858" s="71">
        <v>8095.0</v>
      </c>
      <c r="C5858" s="71" t="s">
        <v>1879</v>
      </c>
      <c r="D5858" s="71" t="s">
        <v>1880</v>
      </c>
      <c r="E5858" s="71">
        <v>9.109236402E9</v>
      </c>
      <c r="T5858" s="188">
        <v>45758.0</v>
      </c>
    </row>
    <row r="5859">
      <c r="A5859" s="71" t="s">
        <v>77</v>
      </c>
      <c r="B5859" s="71">
        <v>8095.0</v>
      </c>
      <c r="C5859" s="71" t="s">
        <v>1879</v>
      </c>
      <c r="D5859" s="71" t="s">
        <v>1880</v>
      </c>
      <c r="E5859" s="71">
        <v>9.109236402E9</v>
      </c>
      <c r="T5859" s="188">
        <v>45758.0</v>
      </c>
    </row>
    <row r="5860">
      <c r="A5860" s="71" t="s">
        <v>77</v>
      </c>
      <c r="B5860" s="71">
        <v>8095.0</v>
      </c>
      <c r="C5860" s="71" t="s">
        <v>1879</v>
      </c>
      <c r="D5860" s="71" t="s">
        <v>1880</v>
      </c>
      <c r="E5860" s="71">
        <v>9.109236402E9</v>
      </c>
      <c r="T5860" s="188">
        <v>45758.0</v>
      </c>
    </row>
    <row r="5861">
      <c r="A5861" s="71" t="s">
        <v>77</v>
      </c>
      <c r="B5861" s="71">
        <v>8095.0</v>
      </c>
      <c r="C5861" s="71" t="s">
        <v>1879</v>
      </c>
      <c r="D5861" s="71" t="s">
        <v>1880</v>
      </c>
      <c r="E5861" s="71">
        <v>9.109236402E9</v>
      </c>
      <c r="T5861" s="188">
        <v>45758.0</v>
      </c>
    </row>
    <row r="5862">
      <c r="A5862" s="71" t="s">
        <v>77</v>
      </c>
      <c r="B5862" s="71">
        <v>8094.0</v>
      </c>
      <c r="C5862" s="71" t="s">
        <v>1881</v>
      </c>
      <c r="D5862" s="71" t="s">
        <v>1066</v>
      </c>
      <c r="E5862" s="71">
        <v>6.264370792E9</v>
      </c>
      <c r="F5862" s="71">
        <v>0.0</v>
      </c>
      <c r="G5862" s="71" t="s">
        <v>195</v>
      </c>
      <c r="H5862" s="71">
        <v>2.0</v>
      </c>
      <c r="I5862" s="71">
        <v>40.0</v>
      </c>
      <c r="J5862" s="71">
        <v>0.8</v>
      </c>
      <c r="K5862" s="71">
        <v>5300.0</v>
      </c>
      <c r="L5862" s="71">
        <v>4240.0</v>
      </c>
      <c r="M5862" s="71">
        <v>4240.0</v>
      </c>
      <c r="N5862" s="71">
        <v>0.0</v>
      </c>
      <c r="O5862" s="71">
        <v>4240.0</v>
      </c>
      <c r="P5862" s="71">
        <v>0.0</v>
      </c>
      <c r="Q5862" s="71">
        <v>4240.0</v>
      </c>
      <c r="R5862" s="71">
        <v>0.0</v>
      </c>
      <c r="S5862" s="71" t="s">
        <v>47</v>
      </c>
      <c r="T5862" s="188">
        <v>45758.0</v>
      </c>
    </row>
    <row r="5863">
      <c r="A5863" s="71" t="s">
        <v>77</v>
      </c>
      <c r="B5863" s="71">
        <v>8094.0</v>
      </c>
      <c r="C5863" s="71" t="s">
        <v>1881</v>
      </c>
      <c r="D5863" s="71" t="s">
        <v>1066</v>
      </c>
      <c r="E5863" s="71">
        <v>6.264370792E9</v>
      </c>
      <c r="T5863" s="188">
        <v>45758.0</v>
      </c>
    </row>
    <row r="5864">
      <c r="A5864" s="71" t="s">
        <v>77</v>
      </c>
      <c r="B5864" s="71">
        <v>8094.0</v>
      </c>
      <c r="C5864" s="71" t="s">
        <v>1881</v>
      </c>
      <c r="D5864" s="71" t="s">
        <v>1066</v>
      </c>
      <c r="E5864" s="71">
        <v>6.264370792E9</v>
      </c>
      <c r="T5864" s="188">
        <v>45758.0</v>
      </c>
    </row>
    <row r="5865">
      <c r="A5865" s="71" t="s">
        <v>77</v>
      </c>
      <c r="B5865" s="71">
        <v>8094.0</v>
      </c>
      <c r="C5865" s="71" t="s">
        <v>1881</v>
      </c>
      <c r="D5865" s="71" t="s">
        <v>1066</v>
      </c>
      <c r="E5865" s="71">
        <v>6.264370792E9</v>
      </c>
      <c r="T5865" s="188">
        <v>45758.0</v>
      </c>
    </row>
    <row r="5866">
      <c r="A5866" s="71" t="s">
        <v>77</v>
      </c>
      <c r="B5866" s="71">
        <v>8094.0</v>
      </c>
      <c r="C5866" s="71" t="s">
        <v>1881</v>
      </c>
      <c r="D5866" s="71" t="s">
        <v>1066</v>
      </c>
      <c r="E5866" s="71">
        <v>6.264370792E9</v>
      </c>
      <c r="T5866" s="188">
        <v>45758.0</v>
      </c>
    </row>
    <row r="5867">
      <c r="A5867" s="71" t="s">
        <v>47</v>
      </c>
      <c r="B5867" s="71">
        <v>18855.0</v>
      </c>
      <c r="C5867" s="71" t="s">
        <v>1881</v>
      </c>
      <c r="D5867" s="71" t="s">
        <v>1066</v>
      </c>
      <c r="E5867" s="71">
        <v>6.264370792E9</v>
      </c>
      <c r="F5867" s="71">
        <v>0.0</v>
      </c>
      <c r="G5867" s="71" t="s">
        <v>1514</v>
      </c>
      <c r="H5867" s="71">
        <v>8.0</v>
      </c>
      <c r="I5867" s="71">
        <v>40.0</v>
      </c>
      <c r="J5867" s="71">
        <v>3.2</v>
      </c>
      <c r="K5867" s="71">
        <v>5500.0</v>
      </c>
      <c r="L5867" s="71">
        <v>17600.0</v>
      </c>
      <c r="M5867" s="71">
        <v>17600.0</v>
      </c>
      <c r="N5867" s="71">
        <v>0.0</v>
      </c>
      <c r="O5867" s="71">
        <v>17600.0</v>
      </c>
      <c r="P5867" s="71">
        <v>0.0</v>
      </c>
      <c r="Q5867" s="71">
        <v>17600.0</v>
      </c>
      <c r="R5867" s="71">
        <v>0.0</v>
      </c>
      <c r="S5867" s="71" t="s">
        <v>47</v>
      </c>
      <c r="T5867" s="188">
        <v>45758.0</v>
      </c>
    </row>
    <row r="5868">
      <c r="A5868" s="71" t="s">
        <v>47</v>
      </c>
      <c r="B5868" s="71">
        <v>18855.0</v>
      </c>
      <c r="C5868" s="71" t="s">
        <v>1881</v>
      </c>
      <c r="D5868" s="71" t="s">
        <v>1066</v>
      </c>
      <c r="E5868" s="71">
        <v>6.264370792E9</v>
      </c>
      <c r="T5868" s="188">
        <v>45758.0</v>
      </c>
    </row>
    <row r="5869">
      <c r="A5869" s="71" t="s">
        <v>47</v>
      </c>
      <c r="B5869" s="71">
        <v>18855.0</v>
      </c>
      <c r="C5869" s="71" t="s">
        <v>1881</v>
      </c>
      <c r="D5869" s="71" t="s">
        <v>1066</v>
      </c>
      <c r="E5869" s="71">
        <v>6.264370792E9</v>
      </c>
      <c r="T5869" s="188">
        <v>45758.0</v>
      </c>
    </row>
    <row r="5870">
      <c r="A5870" s="71" t="s">
        <v>47</v>
      </c>
      <c r="B5870" s="71">
        <v>18855.0</v>
      </c>
      <c r="C5870" s="71" t="s">
        <v>1881</v>
      </c>
      <c r="D5870" s="71" t="s">
        <v>1066</v>
      </c>
      <c r="E5870" s="71">
        <v>6.264370792E9</v>
      </c>
      <c r="T5870" s="188">
        <v>45758.0</v>
      </c>
    </row>
    <row r="5871">
      <c r="A5871" s="71" t="s">
        <v>47</v>
      </c>
      <c r="B5871" s="71">
        <v>18855.0</v>
      </c>
      <c r="C5871" s="71" t="s">
        <v>1881</v>
      </c>
      <c r="D5871" s="71" t="s">
        <v>1066</v>
      </c>
      <c r="E5871" s="71">
        <v>6.264370792E9</v>
      </c>
      <c r="T5871" s="188">
        <v>45758.0</v>
      </c>
    </row>
    <row r="5872">
      <c r="A5872" s="71" t="s">
        <v>77</v>
      </c>
      <c r="B5872" s="71">
        <v>8093.0</v>
      </c>
      <c r="C5872" s="71" t="s">
        <v>1374</v>
      </c>
      <c r="D5872" s="71" t="s">
        <v>1882</v>
      </c>
      <c r="E5872" s="71">
        <v>9.009002443E9</v>
      </c>
      <c r="F5872" s="71">
        <v>0.0</v>
      </c>
      <c r="G5872" s="71" t="s">
        <v>195</v>
      </c>
      <c r="H5872" s="71">
        <v>4.0</v>
      </c>
      <c r="I5872" s="71">
        <v>40.0</v>
      </c>
      <c r="J5872" s="71">
        <v>1.6</v>
      </c>
      <c r="K5872" s="71">
        <v>5300.0</v>
      </c>
      <c r="L5872" s="71">
        <v>8480.0</v>
      </c>
      <c r="M5872" s="71">
        <v>8480.0</v>
      </c>
      <c r="N5872" s="71">
        <v>0.0</v>
      </c>
      <c r="O5872" s="71">
        <v>8480.0</v>
      </c>
      <c r="P5872" s="71">
        <v>0.0</v>
      </c>
      <c r="Q5872" s="71">
        <v>8480.0</v>
      </c>
      <c r="R5872" s="71">
        <v>0.0</v>
      </c>
      <c r="S5872" s="71" t="s">
        <v>47</v>
      </c>
      <c r="T5872" s="188">
        <v>45758.0</v>
      </c>
    </row>
    <row r="5873">
      <c r="A5873" s="71" t="s">
        <v>77</v>
      </c>
      <c r="B5873" s="71">
        <v>8093.0</v>
      </c>
      <c r="C5873" s="71" t="s">
        <v>1374</v>
      </c>
      <c r="D5873" s="71" t="s">
        <v>1882</v>
      </c>
      <c r="E5873" s="71">
        <v>9.009002443E9</v>
      </c>
      <c r="T5873" s="188">
        <v>45758.0</v>
      </c>
    </row>
    <row r="5874">
      <c r="A5874" s="71" t="s">
        <v>77</v>
      </c>
      <c r="B5874" s="71">
        <v>8093.0</v>
      </c>
      <c r="C5874" s="71" t="s">
        <v>1374</v>
      </c>
      <c r="D5874" s="71" t="s">
        <v>1882</v>
      </c>
      <c r="E5874" s="71">
        <v>9.009002443E9</v>
      </c>
      <c r="T5874" s="188">
        <v>45758.0</v>
      </c>
    </row>
    <row r="5875">
      <c r="A5875" s="71" t="s">
        <v>77</v>
      </c>
      <c r="B5875" s="71">
        <v>8093.0</v>
      </c>
      <c r="C5875" s="71" t="s">
        <v>1374</v>
      </c>
      <c r="D5875" s="71" t="s">
        <v>1882</v>
      </c>
      <c r="E5875" s="71">
        <v>9.009002443E9</v>
      </c>
      <c r="T5875" s="188">
        <v>45758.0</v>
      </c>
    </row>
    <row r="5876">
      <c r="A5876" s="71" t="s">
        <v>77</v>
      </c>
      <c r="B5876" s="71">
        <v>8093.0</v>
      </c>
      <c r="C5876" s="71" t="s">
        <v>1374</v>
      </c>
      <c r="D5876" s="71" t="s">
        <v>1882</v>
      </c>
      <c r="E5876" s="71">
        <v>9.009002443E9</v>
      </c>
      <c r="T5876" s="188">
        <v>45758.0</v>
      </c>
    </row>
    <row r="5877">
      <c r="A5877" s="71" t="s">
        <v>77</v>
      </c>
      <c r="B5877" s="71">
        <v>8092.0</v>
      </c>
      <c r="C5877" s="71" t="s">
        <v>935</v>
      </c>
      <c r="D5877" s="71" t="s">
        <v>1883</v>
      </c>
      <c r="E5877" s="71">
        <v>6.2654516E9</v>
      </c>
      <c r="F5877" s="71">
        <v>0.0</v>
      </c>
      <c r="G5877" s="71" t="s">
        <v>195</v>
      </c>
      <c r="H5877" s="71">
        <v>8.0</v>
      </c>
      <c r="I5877" s="71">
        <v>40.0</v>
      </c>
      <c r="J5877" s="71">
        <v>3.2</v>
      </c>
      <c r="K5877" s="71">
        <v>5300.0</v>
      </c>
      <c r="L5877" s="71">
        <v>16960.0</v>
      </c>
      <c r="M5877" s="71">
        <v>16960.0</v>
      </c>
      <c r="N5877" s="71">
        <v>0.0</v>
      </c>
      <c r="O5877" s="71">
        <v>16960.0</v>
      </c>
      <c r="P5877" s="71">
        <v>0.0</v>
      </c>
      <c r="Q5877" s="71">
        <v>16960.0</v>
      </c>
      <c r="R5877" s="71">
        <v>0.0</v>
      </c>
      <c r="S5877" s="71" t="s">
        <v>47</v>
      </c>
      <c r="T5877" s="188">
        <v>45758.0</v>
      </c>
    </row>
    <row r="5878">
      <c r="A5878" s="71" t="s">
        <v>77</v>
      </c>
      <c r="B5878" s="71">
        <v>8092.0</v>
      </c>
      <c r="C5878" s="71" t="s">
        <v>935</v>
      </c>
      <c r="D5878" s="71" t="s">
        <v>1883</v>
      </c>
      <c r="E5878" s="71">
        <v>6.2654516E9</v>
      </c>
      <c r="T5878" s="188">
        <v>45758.0</v>
      </c>
    </row>
    <row r="5879">
      <c r="A5879" s="71" t="s">
        <v>77</v>
      </c>
      <c r="B5879" s="71">
        <v>8092.0</v>
      </c>
      <c r="C5879" s="71" t="s">
        <v>935</v>
      </c>
      <c r="D5879" s="71" t="s">
        <v>1883</v>
      </c>
      <c r="E5879" s="71">
        <v>6.2654516E9</v>
      </c>
      <c r="T5879" s="188">
        <v>45758.0</v>
      </c>
    </row>
    <row r="5880">
      <c r="A5880" s="71" t="s">
        <v>77</v>
      </c>
      <c r="B5880" s="71">
        <v>8092.0</v>
      </c>
      <c r="C5880" s="71" t="s">
        <v>935</v>
      </c>
      <c r="D5880" s="71" t="s">
        <v>1883</v>
      </c>
      <c r="E5880" s="71">
        <v>6.2654516E9</v>
      </c>
      <c r="T5880" s="188">
        <v>45758.0</v>
      </c>
    </row>
    <row r="5881">
      <c r="A5881" s="71" t="s">
        <v>77</v>
      </c>
      <c r="B5881" s="71">
        <v>8092.0</v>
      </c>
      <c r="C5881" s="71" t="s">
        <v>935</v>
      </c>
      <c r="D5881" s="71" t="s">
        <v>1883</v>
      </c>
      <c r="E5881" s="71">
        <v>6.2654516E9</v>
      </c>
      <c r="T5881" s="188">
        <v>45758.0</v>
      </c>
    </row>
    <row r="5882">
      <c r="A5882" s="71" t="s">
        <v>77</v>
      </c>
      <c r="B5882" s="71">
        <v>8091.0</v>
      </c>
      <c r="C5882" s="71" t="s">
        <v>1358</v>
      </c>
      <c r="D5882" s="71" t="s">
        <v>1884</v>
      </c>
      <c r="E5882" s="71">
        <v>9.893228823E9</v>
      </c>
      <c r="F5882" s="71">
        <v>0.0</v>
      </c>
      <c r="G5882" s="71" t="s">
        <v>195</v>
      </c>
      <c r="H5882" s="71">
        <v>2.0</v>
      </c>
      <c r="I5882" s="71">
        <v>40.0</v>
      </c>
      <c r="J5882" s="71">
        <v>0.8</v>
      </c>
      <c r="K5882" s="71">
        <v>5300.0</v>
      </c>
      <c r="L5882" s="71">
        <v>4240.0</v>
      </c>
      <c r="M5882" s="71">
        <v>4240.0</v>
      </c>
      <c r="N5882" s="71">
        <v>0.0</v>
      </c>
      <c r="O5882" s="71">
        <v>4240.0</v>
      </c>
      <c r="P5882" s="71">
        <v>0.0</v>
      </c>
      <c r="Q5882" s="71">
        <v>4240.0</v>
      </c>
      <c r="R5882" s="71">
        <v>0.0</v>
      </c>
      <c r="S5882" s="71" t="s">
        <v>47</v>
      </c>
      <c r="T5882" s="188">
        <v>45758.0</v>
      </c>
    </row>
    <row r="5883">
      <c r="A5883" s="71" t="s">
        <v>77</v>
      </c>
      <c r="B5883" s="71">
        <v>8091.0</v>
      </c>
      <c r="C5883" s="71" t="s">
        <v>1358</v>
      </c>
      <c r="D5883" s="71" t="s">
        <v>1884</v>
      </c>
      <c r="E5883" s="71">
        <v>9.893228823E9</v>
      </c>
      <c r="T5883" s="188">
        <v>45758.0</v>
      </c>
    </row>
    <row r="5884">
      <c r="A5884" s="71" t="s">
        <v>77</v>
      </c>
      <c r="B5884" s="71">
        <v>8091.0</v>
      </c>
      <c r="C5884" s="71" t="s">
        <v>1358</v>
      </c>
      <c r="D5884" s="71" t="s">
        <v>1884</v>
      </c>
      <c r="E5884" s="71">
        <v>9.893228823E9</v>
      </c>
      <c r="T5884" s="188">
        <v>45758.0</v>
      </c>
    </row>
    <row r="5885">
      <c r="A5885" s="71" t="s">
        <v>77</v>
      </c>
      <c r="B5885" s="71">
        <v>8091.0</v>
      </c>
      <c r="C5885" s="71" t="s">
        <v>1358</v>
      </c>
      <c r="D5885" s="71" t="s">
        <v>1884</v>
      </c>
      <c r="E5885" s="71">
        <v>9.893228823E9</v>
      </c>
      <c r="T5885" s="188">
        <v>45758.0</v>
      </c>
    </row>
    <row r="5886">
      <c r="A5886" s="71" t="s">
        <v>77</v>
      </c>
      <c r="B5886" s="71">
        <v>8091.0</v>
      </c>
      <c r="C5886" s="71" t="s">
        <v>1358</v>
      </c>
      <c r="D5886" s="71" t="s">
        <v>1884</v>
      </c>
      <c r="E5886" s="71">
        <v>9.893228823E9</v>
      </c>
      <c r="T5886" s="188">
        <v>45758.0</v>
      </c>
    </row>
    <row r="5887">
      <c r="A5887" s="71" t="s">
        <v>77</v>
      </c>
      <c r="B5887" s="71">
        <v>8090.0</v>
      </c>
      <c r="C5887" s="71" t="s">
        <v>1885</v>
      </c>
      <c r="D5887" s="71" t="s">
        <v>1886</v>
      </c>
      <c r="E5887" s="71">
        <v>9.098611076E9</v>
      </c>
      <c r="F5887" s="71">
        <v>0.0</v>
      </c>
      <c r="G5887" s="71" t="s">
        <v>195</v>
      </c>
      <c r="H5887" s="71">
        <v>2.0</v>
      </c>
      <c r="I5887" s="71">
        <v>40.0</v>
      </c>
      <c r="J5887" s="71">
        <v>0.8</v>
      </c>
      <c r="K5887" s="71">
        <v>5300.0</v>
      </c>
      <c r="L5887" s="71">
        <v>4240.0</v>
      </c>
      <c r="M5887" s="71">
        <v>4240.0</v>
      </c>
      <c r="N5887" s="71">
        <v>0.0</v>
      </c>
      <c r="O5887" s="71">
        <v>4240.0</v>
      </c>
      <c r="P5887" s="71">
        <v>240.0</v>
      </c>
      <c r="Q5887" s="71">
        <v>4000.0</v>
      </c>
      <c r="R5887" s="71">
        <v>0.0</v>
      </c>
      <c r="S5887" s="71" t="s">
        <v>191</v>
      </c>
      <c r="T5887" s="188">
        <v>45758.0</v>
      </c>
    </row>
    <row r="5888">
      <c r="A5888" s="71" t="s">
        <v>77</v>
      </c>
      <c r="B5888" s="71">
        <v>8090.0</v>
      </c>
      <c r="C5888" s="71" t="s">
        <v>1885</v>
      </c>
      <c r="D5888" s="71" t="s">
        <v>1886</v>
      </c>
      <c r="E5888" s="71">
        <v>9.098611076E9</v>
      </c>
      <c r="T5888" s="188">
        <v>45758.0</v>
      </c>
    </row>
    <row r="5889">
      <c r="A5889" s="71" t="s">
        <v>77</v>
      </c>
      <c r="B5889" s="71">
        <v>8090.0</v>
      </c>
      <c r="C5889" s="71" t="s">
        <v>1885</v>
      </c>
      <c r="D5889" s="71" t="s">
        <v>1886</v>
      </c>
      <c r="E5889" s="71">
        <v>9.098611076E9</v>
      </c>
      <c r="T5889" s="188">
        <v>45758.0</v>
      </c>
    </row>
    <row r="5890">
      <c r="A5890" s="71" t="s">
        <v>77</v>
      </c>
      <c r="B5890" s="71">
        <v>8090.0</v>
      </c>
      <c r="C5890" s="71" t="s">
        <v>1885</v>
      </c>
      <c r="D5890" s="71" t="s">
        <v>1886</v>
      </c>
      <c r="E5890" s="71">
        <v>9.098611076E9</v>
      </c>
      <c r="T5890" s="188">
        <v>45758.0</v>
      </c>
    </row>
    <row r="5891">
      <c r="A5891" s="71" t="s">
        <v>77</v>
      </c>
      <c r="B5891" s="71">
        <v>8090.0</v>
      </c>
      <c r="C5891" s="71" t="s">
        <v>1885</v>
      </c>
      <c r="D5891" s="71" t="s">
        <v>1886</v>
      </c>
      <c r="E5891" s="71">
        <v>9.098611076E9</v>
      </c>
      <c r="T5891" s="188">
        <v>45758.0</v>
      </c>
    </row>
    <row r="5892">
      <c r="A5892" s="71" t="s">
        <v>47</v>
      </c>
      <c r="B5892" s="71">
        <v>18854.0</v>
      </c>
      <c r="C5892" s="71" t="s">
        <v>1887</v>
      </c>
      <c r="D5892" s="71" t="s">
        <v>1888</v>
      </c>
      <c r="E5892" s="71">
        <v>8.357088676E9</v>
      </c>
      <c r="F5892" s="71">
        <v>0.0</v>
      </c>
      <c r="G5892" s="71" t="s">
        <v>307</v>
      </c>
      <c r="H5892" s="71">
        <v>3.0</v>
      </c>
      <c r="I5892" s="71">
        <v>40.0</v>
      </c>
      <c r="J5892" s="71">
        <v>1.2</v>
      </c>
      <c r="K5892" s="71">
        <v>5500.0</v>
      </c>
      <c r="L5892" s="71">
        <v>6600.0</v>
      </c>
      <c r="M5892" s="71">
        <v>6600.0</v>
      </c>
      <c r="N5892" s="71">
        <v>0.0</v>
      </c>
      <c r="O5892" s="71">
        <v>6600.0</v>
      </c>
      <c r="P5892" s="71">
        <v>6600.0</v>
      </c>
      <c r="Q5892" s="71">
        <v>0.0</v>
      </c>
      <c r="R5892" s="71">
        <v>0.0</v>
      </c>
      <c r="S5892" s="71" t="s">
        <v>191</v>
      </c>
      <c r="T5892" s="188">
        <v>45758.0</v>
      </c>
    </row>
    <row r="5893">
      <c r="A5893" s="71" t="s">
        <v>47</v>
      </c>
      <c r="B5893" s="71">
        <v>18854.0</v>
      </c>
      <c r="C5893" s="71" t="s">
        <v>1887</v>
      </c>
      <c r="D5893" s="71" t="s">
        <v>1888</v>
      </c>
      <c r="E5893" s="71">
        <v>8.357088676E9</v>
      </c>
      <c r="T5893" s="188">
        <v>45758.0</v>
      </c>
    </row>
    <row r="5894">
      <c r="A5894" s="71" t="s">
        <v>47</v>
      </c>
      <c r="B5894" s="71">
        <v>18854.0</v>
      </c>
      <c r="C5894" s="71" t="s">
        <v>1887</v>
      </c>
      <c r="D5894" s="71" t="s">
        <v>1888</v>
      </c>
      <c r="E5894" s="71">
        <v>8.357088676E9</v>
      </c>
      <c r="T5894" s="188">
        <v>45758.0</v>
      </c>
    </row>
    <row r="5895">
      <c r="A5895" s="71" t="s">
        <v>47</v>
      </c>
      <c r="B5895" s="71">
        <v>18854.0</v>
      </c>
      <c r="C5895" s="71" t="s">
        <v>1887</v>
      </c>
      <c r="D5895" s="71" t="s">
        <v>1888</v>
      </c>
      <c r="E5895" s="71">
        <v>8.357088676E9</v>
      </c>
      <c r="T5895" s="188">
        <v>45758.0</v>
      </c>
    </row>
    <row r="5896">
      <c r="A5896" s="71" t="s">
        <v>47</v>
      </c>
      <c r="B5896" s="71">
        <v>18854.0</v>
      </c>
      <c r="C5896" s="71" t="s">
        <v>1887</v>
      </c>
      <c r="D5896" s="71" t="s">
        <v>1888</v>
      </c>
      <c r="E5896" s="71">
        <v>8.357088676E9</v>
      </c>
      <c r="T5896" s="188">
        <v>45758.0</v>
      </c>
    </row>
    <row r="5897">
      <c r="A5897" s="71" t="s">
        <v>77</v>
      </c>
      <c r="B5897" s="71">
        <v>8089.0</v>
      </c>
      <c r="C5897" s="71" t="s">
        <v>1889</v>
      </c>
      <c r="D5897" s="71" t="s">
        <v>1890</v>
      </c>
      <c r="E5897" s="71">
        <v>9.203843371E9</v>
      </c>
      <c r="F5897" s="71">
        <v>0.0</v>
      </c>
      <c r="G5897" s="71" t="s">
        <v>195</v>
      </c>
      <c r="H5897" s="71">
        <v>25.0</v>
      </c>
      <c r="I5897" s="71">
        <v>40.0</v>
      </c>
      <c r="J5897" s="71">
        <v>10.0</v>
      </c>
      <c r="K5897" s="71">
        <v>5000.0</v>
      </c>
      <c r="L5897" s="71">
        <v>50000.0</v>
      </c>
      <c r="M5897" s="71">
        <v>63000.0</v>
      </c>
      <c r="N5897" s="71">
        <v>0.0</v>
      </c>
      <c r="O5897" s="71">
        <v>63000.0</v>
      </c>
      <c r="P5897" s="71">
        <v>0.0</v>
      </c>
      <c r="Q5897" s="71">
        <v>63000.0</v>
      </c>
      <c r="R5897" s="71">
        <v>0.0</v>
      </c>
      <c r="S5897" s="71" t="s">
        <v>47</v>
      </c>
      <c r="T5897" s="188">
        <v>45758.0</v>
      </c>
    </row>
    <row r="5898">
      <c r="A5898" s="71" t="s">
        <v>77</v>
      </c>
      <c r="B5898" s="71">
        <v>8089.0</v>
      </c>
      <c r="C5898" s="71" t="s">
        <v>1889</v>
      </c>
      <c r="D5898" s="71" t="s">
        <v>1890</v>
      </c>
      <c r="E5898" s="71">
        <v>9.203843371E9</v>
      </c>
      <c r="G5898" s="71" t="s">
        <v>315</v>
      </c>
      <c r="H5898" s="71">
        <v>5.0</v>
      </c>
      <c r="I5898" s="71">
        <v>40.0</v>
      </c>
      <c r="J5898" s="71">
        <v>2.0</v>
      </c>
      <c r="K5898" s="71">
        <v>6500.0</v>
      </c>
      <c r="L5898" s="71">
        <v>13000.0</v>
      </c>
      <c r="T5898" s="188">
        <v>45758.0</v>
      </c>
    </row>
    <row r="5899">
      <c r="A5899" s="71" t="s">
        <v>77</v>
      </c>
      <c r="B5899" s="71">
        <v>8089.0</v>
      </c>
      <c r="C5899" s="71" t="s">
        <v>1889</v>
      </c>
      <c r="D5899" s="71" t="s">
        <v>1890</v>
      </c>
      <c r="E5899" s="71">
        <v>9.203843371E9</v>
      </c>
      <c r="T5899" s="188">
        <v>45758.0</v>
      </c>
    </row>
    <row r="5900">
      <c r="A5900" s="71" t="s">
        <v>77</v>
      </c>
      <c r="B5900" s="71">
        <v>8089.0</v>
      </c>
      <c r="C5900" s="71" t="s">
        <v>1889</v>
      </c>
      <c r="D5900" s="71" t="s">
        <v>1890</v>
      </c>
      <c r="E5900" s="71">
        <v>9.203843371E9</v>
      </c>
      <c r="T5900" s="188">
        <v>45758.0</v>
      </c>
    </row>
    <row r="5901">
      <c r="A5901" s="71" t="s">
        <v>77</v>
      </c>
      <c r="B5901" s="71">
        <v>8089.0</v>
      </c>
      <c r="C5901" s="71" t="s">
        <v>1889</v>
      </c>
      <c r="D5901" s="71" t="s">
        <v>1890</v>
      </c>
      <c r="E5901" s="71">
        <v>9.203843371E9</v>
      </c>
      <c r="T5901" s="188">
        <v>45758.0</v>
      </c>
    </row>
    <row r="5902">
      <c r="A5902" s="71" t="s">
        <v>47</v>
      </c>
      <c r="B5902" s="71">
        <v>18853.0</v>
      </c>
      <c r="C5902" s="71" t="s">
        <v>1889</v>
      </c>
      <c r="D5902" s="71" t="s">
        <v>1890</v>
      </c>
      <c r="E5902" s="71">
        <v>9.203843371E9</v>
      </c>
      <c r="F5902" s="71">
        <v>0.0</v>
      </c>
      <c r="G5902" s="71" t="s">
        <v>900</v>
      </c>
      <c r="H5902" s="71">
        <v>12.0</v>
      </c>
      <c r="I5902" s="71">
        <v>40.0</v>
      </c>
      <c r="J5902" s="71">
        <v>4.8</v>
      </c>
      <c r="K5902" s="71">
        <v>5500.0</v>
      </c>
      <c r="L5902" s="71">
        <v>26400.0</v>
      </c>
      <c r="M5902" s="71">
        <v>26400.0</v>
      </c>
      <c r="N5902" s="71">
        <v>0.0</v>
      </c>
      <c r="O5902" s="71">
        <v>26400.0</v>
      </c>
      <c r="P5902" s="71">
        <v>0.0</v>
      </c>
      <c r="Q5902" s="71">
        <v>26400.0</v>
      </c>
      <c r="R5902" s="71">
        <v>0.0</v>
      </c>
      <c r="S5902" s="71" t="s">
        <v>47</v>
      </c>
      <c r="T5902" s="188">
        <v>45758.0</v>
      </c>
    </row>
    <row r="5903">
      <c r="A5903" s="71" t="s">
        <v>47</v>
      </c>
      <c r="B5903" s="71">
        <v>18853.0</v>
      </c>
      <c r="C5903" s="71" t="s">
        <v>1889</v>
      </c>
      <c r="D5903" s="71" t="s">
        <v>1890</v>
      </c>
      <c r="E5903" s="71">
        <v>9.203843371E9</v>
      </c>
      <c r="T5903" s="188">
        <v>45758.0</v>
      </c>
    </row>
    <row r="5904">
      <c r="A5904" s="71" t="s">
        <v>47</v>
      </c>
      <c r="B5904" s="71">
        <v>18853.0</v>
      </c>
      <c r="C5904" s="71" t="s">
        <v>1889</v>
      </c>
      <c r="D5904" s="71" t="s">
        <v>1890</v>
      </c>
      <c r="E5904" s="71">
        <v>9.203843371E9</v>
      </c>
      <c r="T5904" s="188">
        <v>45758.0</v>
      </c>
    </row>
    <row r="5905">
      <c r="A5905" s="71" t="s">
        <v>47</v>
      </c>
      <c r="B5905" s="71">
        <v>18853.0</v>
      </c>
      <c r="C5905" s="71" t="s">
        <v>1889</v>
      </c>
      <c r="D5905" s="71" t="s">
        <v>1890</v>
      </c>
      <c r="E5905" s="71">
        <v>9.203843371E9</v>
      </c>
      <c r="T5905" s="188">
        <v>45758.0</v>
      </c>
    </row>
    <row r="5906">
      <c r="A5906" s="71" t="s">
        <v>47</v>
      </c>
      <c r="B5906" s="71">
        <v>18853.0</v>
      </c>
      <c r="C5906" s="71" t="s">
        <v>1889</v>
      </c>
      <c r="D5906" s="71" t="s">
        <v>1890</v>
      </c>
      <c r="E5906" s="71">
        <v>9.203843371E9</v>
      </c>
      <c r="T5906" s="188">
        <v>45758.0</v>
      </c>
    </row>
    <row r="5907">
      <c r="A5907" s="71" t="s">
        <v>47</v>
      </c>
      <c r="B5907" s="71">
        <v>18852.0</v>
      </c>
      <c r="C5907" s="71" t="s">
        <v>1891</v>
      </c>
      <c r="D5907" s="71" t="s">
        <v>1892</v>
      </c>
      <c r="E5907" s="71">
        <v>9.893790207E9</v>
      </c>
      <c r="F5907" s="71">
        <v>0.0</v>
      </c>
      <c r="G5907" s="71" t="s">
        <v>1468</v>
      </c>
      <c r="H5907" s="71">
        <v>24.0</v>
      </c>
      <c r="I5907" s="71">
        <v>40.0</v>
      </c>
      <c r="J5907" s="71">
        <v>9.6</v>
      </c>
      <c r="K5907" s="71">
        <v>5500.0</v>
      </c>
      <c r="L5907" s="71">
        <v>52800.0</v>
      </c>
      <c r="M5907" s="71">
        <v>52800.0</v>
      </c>
      <c r="N5907" s="71">
        <v>0.0</v>
      </c>
      <c r="O5907" s="71">
        <v>52800.0</v>
      </c>
      <c r="P5907" s="71">
        <v>0.0</v>
      </c>
      <c r="Q5907" s="71">
        <v>0.0</v>
      </c>
      <c r="R5907" s="71">
        <v>52800.0</v>
      </c>
      <c r="S5907" s="71" t="s">
        <v>212</v>
      </c>
      <c r="T5907" s="188">
        <v>45758.0</v>
      </c>
    </row>
    <row r="5908">
      <c r="A5908" s="71" t="s">
        <v>47</v>
      </c>
      <c r="B5908" s="71">
        <v>18852.0</v>
      </c>
      <c r="C5908" s="71" t="s">
        <v>1891</v>
      </c>
      <c r="D5908" s="71" t="s">
        <v>1892</v>
      </c>
      <c r="E5908" s="71">
        <v>9.893790207E9</v>
      </c>
      <c r="T5908" s="188">
        <v>45758.0</v>
      </c>
    </row>
    <row r="5909">
      <c r="A5909" s="71" t="s">
        <v>47</v>
      </c>
      <c r="B5909" s="71">
        <v>18852.0</v>
      </c>
      <c r="C5909" s="71" t="s">
        <v>1891</v>
      </c>
      <c r="D5909" s="71" t="s">
        <v>1892</v>
      </c>
      <c r="E5909" s="71">
        <v>9.893790207E9</v>
      </c>
      <c r="T5909" s="188">
        <v>45758.0</v>
      </c>
    </row>
    <row r="5910">
      <c r="A5910" s="71" t="s">
        <v>47</v>
      </c>
      <c r="B5910" s="71">
        <v>18852.0</v>
      </c>
      <c r="C5910" s="71" t="s">
        <v>1891</v>
      </c>
      <c r="D5910" s="71" t="s">
        <v>1892</v>
      </c>
      <c r="E5910" s="71">
        <v>9.893790207E9</v>
      </c>
      <c r="T5910" s="188">
        <v>45758.0</v>
      </c>
    </row>
    <row r="5911">
      <c r="A5911" s="71" t="s">
        <v>47</v>
      </c>
      <c r="B5911" s="71">
        <v>18852.0</v>
      </c>
      <c r="C5911" s="71" t="s">
        <v>1891</v>
      </c>
      <c r="D5911" s="71" t="s">
        <v>1892</v>
      </c>
      <c r="E5911" s="71">
        <v>9.893790207E9</v>
      </c>
      <c r="T5911" s="188">
        <v>45758.0</v>
      </c>
    </row>
    <row r="5912">
      <c r="A5912" s="71" t="s">
        <v>77</v>
      </c>
      <c r="B5912" s="71">
        <v>8088.0</v>
      </c>
      <c r="C5912" s="71" t="s">
        <v>1893</v>
      </c>
      <c r="D5912" s="71" t="s">
        <v>1894</v>
      </c>
      <c r="E5912" s="71">
        <v>9.977316343E9</v>
      </c>
      <c r="F5912" s="71">
        <v>0.0</v>
      </c>
      <c r="G5912" s="71" t="s">
        <v>195</v>
      </c>
      <c r="H5912" s="71">
        <v>3.0</v>
      </c>
      <c r="I5912" s="71">
        <v>40.0</v>
      </c>
      <c r="J5912" s="71">
        <v>1.2</v>
      </c>
      <c r="K5912" s="71">
        <v>5300.0</v>
      </c>
      <c r="L5912" s="71">
        <v>6360.0</v>
      </c>
      <c r="M5912" s="71">
        <v>6360.0</v>
      </c>
      <c r="N5912" s="71">
        <v>0.0</v>
      </c>
      <c r="O5912" s="71">
        <v>6360.0</v>
      </c>
      <c r="P5912" s="71">
        <v>0.0</v>
      </c>
      <c r="Q5912" s="71">
        <v>6360.0</v>
      </c>
      <c r="R5912" s="71">
        <v>0.0</v>
      </c>
      <c r="S5912" s="71" t="s">
        <v>47</v>
      </c>
      <c r="T5912" s="188">
        <v>45758.0</v>
      </c>
    </row>
    <row r="5913">
      <c r="A5913" s="71" t="s">
        <v>77</v>
      </c>
      <c r="B5913" s="71">
        <v>8088.0</v>
      </c>
      <c r="C5913" s="71" t="s">
        <v>1893</v>
      </c>
      <c r="D5913" s="71" t="s">
        <v>1894</v>
      </c>
      <c r="E5913" s="71">
        <v>9.977316343E9</v>
      </c>
      <c r="T5913" s="188">
        <v>45758.0</v>
      </c>
    </row>
    <row r="5914">
      <c r="A5914" s="71" t="s">
        <v>77</v>
      </c>
      <c r="B5914" s="71">
        <v>8088.0</v>
      </c>
      <c r="C5914" s="71" t="s">
        <v>1893</v>
      </c>
      <c r="D5914" s="71" t="s">
        <v>1894</v>
      </c>
      <c r="E5914" s="71">
        <v>9.977316343E9</v>
      </c>
      <c r="T5914" s="188">
        <v>45758.0</v>
      </c>
    </row>
    <row r="5915">
      <c r="A5915" s="71" t="s">
        <v>77</v>
      </c>
      <c r="B5915" s="71">
        <v>8088.0</v>
      </c>
      <c r="C5915" s="71" t="s">
        <v>1893</v>
      </c>
      <c r="D5915" s="71" t="s">
        <v>1894</v>
      </c>
      <c r="E5915" s="71">
        <v>9.977316343E9</v>
      </c>
      <c r="T5915" s="188">
        <v>45758.0</v>
      </c>
    </row>
    <row r="5916">
      <c r="A5916" s="71" t="s">
        <v>77</v>
      </c>
      <c r="B5916" s="71">
        <v>8088.0</v>
      </c>
      <c r="C5916" s="71" t="s">
        <v>1893</v>
      </c>
      <c r="D5916" s="71" t="s">
        <v>1894</v>
      </c>
      <c r="E5916" s="71">
        <v>9.977316343E9</v>
      </c>
      <c r="T5916" s="188">
        <v>45758.0</v>
      </c>
    </row>
    <row r="5917">
      <c r="A5917" s="71" t="s">
        <v>47</v>
      </c>
      <c r="B5917" s="71">
        <v>18851.0</v>
      </c>
      <c r="C5917" s="71" t="s">
        <v>1895</v>
      </c>
      <c r="D5917" s="71" t="s">
        <v>1896</v>
      </c>
      <c r="E5917" s="71">
        <v>7.354397768E9</v>
      </c>
      <c r="F5917" s="71">
        <v>0.0</v>
      </c>
      <c r="G5917" s="71" t="s">
        <v>1514</v>
      </c>
      <c r="H5917" s="71">
        <v>6.0</v>
      </c>
      <c r="I5917" s="71">
        <v>40.0</v>
      </c>
      <c r="J5917" s="71">
        <v>2.4</v>
      </c>
      <c r="K5917" s="71">
        <v>5500.0</v>
      </c>
      <c r="L5917" s="71">
        <v>13200.0</v>
      </c>
      <c r="M5917" s="71">
        <v>13200.0</v>
      </c>
      <c r="N5917" s="71">
        <v>0.0</v>
      </c>
      <c r="O5917" s="71">
        <v>13200.0</v>
      </c>
      <c r="P5917" s="71">
        <v>0.0</v>
      </c>
      <c r="Q5917" s="71">
        <v>13200.0</v>
      </c>
      <c r="R5917" s="71">
        <v>0.0</v>
      </c>
      <c r="S5917" s="71" t="s">
        <v>47</v>
      </c>
      <c r="T5917" s="188">
        <v>45758.0</v>
      </c>
    </row>
    <row r="5918">
      <c r="A5918" s="71" t="s">
        <v>47</v>
      </c>
      <c r="B5918" s="71">
        <v>18851.0</v>
      </c>
      <c r="C5918" s="71" t="s">
        <v>1895</v>
      </c>
      <c r="D5918" s="71" t="s">
        <v>1896</v>
      </c>
      <c r="E5918" s="71">
        <v>7.354397768E9</v>
      </c>
      <c r="T5918" s="188">
        <v>45758.0</v>
      </c>
    </row>
    <row r="5919">
      <c r="A5919" s="71" t="s">
        <v>47</v>
      </c>
      <c r="B5919" s="71">
        <v>18851.0</v>
      </c>
      <c r="C5919" s="71" t="s">
        <v>1895</v>
      </c>
      <c r="D5919" s="71" t="s">
        <v>1896</v>
      </c>
      <c r="E5919" s="71">
        <v>7.354397768E9</v>
      </c>
      <c r="T5919" s="188">
        <v>45758.0</v>
      </c>
    </row>
    <row r="5920">
      <c r="A5920" s="71" t="s">
        <v>47</v>
      </c>
      <c r="B5920" s="71">
        <v>18851.0</v>
      </c>
      <c r="C5920" s="71" t="s">
        <v>1895</v>
      </c>
      <c r="D5920" s="71" t="s">
        <v>1896</v>
      </c>
      <c r="E5920" s="71">
        <v>7.354397768E9</v>
      </c>
      <c r="T5920" s="188">
        <v>45758.0</v>
      </c>
    </row>
    <row r="5921">
      <c r="A5921" s="71" t="s">
        <v>47</v>
      </c>
      <c r="B5921" s="71">
        <v>18851.0</v>
      </c>
      <c r="C5921" s="71" t="s">
        <v>1895</v>
      </c>
      <c r="D5921" s="71" t="s">
        <v>1896</v>
      </c>
      <c r="E5921" s="71">
        <v>7.354397768E9</v>
      </c>
      <c r="T5921" s="188">
        <v>45758.0</v>
      </c>
    </row>
    <row r="5922">
      <c r="A5922" s="71" t="s">
        <v>77</v>
      </c>
      <c r="B5922" s="71">
        <v>8087.0</v>
      </c>
      <c r="C5922" s="71" t="s">
        <v>1897</v>
      </c>
      <c r="D5922" s="71" t="s">
        <v>1898</v>
      </c>
      <c r="E5922" s="71">
        <v>9.93667268E9</v>
      </c>
      <c r="F5922" s="71">
        <v>0.0</v>
      </c>
      <c r="G5922" s="71" t="s">
        <v>243</v>
      </c>
      <c r="H5922" s="71">
        <v>4.0</v>
      </c>
      <c r="I5922" s="71">
        <v>40.0</v>
      </c>
      <c r="J5922" s="71">
        <v>1.6</v>
      </c>
      <c r="K5922" s="71">
        <v>5300.0</v>
      </c>
      <c r="L5922" s="71">
        <v>8480.0</v>
      </c>
      <c r="M5922" s="71">
        <v>8480.0</v>
      </c>
      <c r="N5922" s="71">
        <v>0.0</v>
      </c>
      <c r="O5922" s="71">
        <v>8480.0</v>
      </c>
      <c r="P5922" s="71">
        <v>8480.0</v>
      </c>
      <c r="Q5922" s="71">
        <v>0.0</v>
      </c>
      <c r="R5922" s="71">
        <v>0.0</v>
      </c>
      <c r="S5922" s="71" t="s">
        <v>191</v>
      </c>
      <c r="T5922" s="188">
        <v>45758.0</v>
      </c>
    </row>
    <row r="5923">
      <c r="A5923" s="71" t="s">
        <v>77</v>
      </c>
      <c r="B5923" s="71">
        <v>8087.0</v>
      </c>
      <c r="C5923" s="71" t="s">
        <v>1897</v>
      </c>
      <c r="D5923" s="71" t="s">
        <v>1898</v>
      </c>
      <c r="E5923" s="71">
        <v>9.93667268E9</v>
      </c>
      <c r="T5923" s="188">
        <v>45758.0</v>
      </c>
    </row>
    <row r="5924">
      <c r="A5924" s="71" t="s">
        <v>77</v>
      </c>
      <c r="B5924" s="71">
        <v>8087.0</v>
      </c>
      <c r="C5924" s="71" t="s">
        <v>1897</v>
      </c>
      <c r="D5924" s="71" t="s">
        <v>1898</v>
      </c>
      <c r="E5924" s="71">
        <v>9.93667268E9</v>
      </c>
      <c r="T5924" s="188">
        <v>45758.0</v>
      </c>
    </row>
    <row r="5925">
      <c r="A5925" s="71" t="s">
        <v>77</v>
      </c>
      <c r="B5925" s="71">
        <v>8087.0</v>
      </c>
      <c r="C5925" s="71" t="s">
        <v>1897</v>
      </c>
      <c r="D5925" s="71" t="s">
        <v>1898</v>
      </c>
      <c r="E5925" s="71">
        <v>9.93667268E9</v>
      </c>
      <c r="T5925" s="188">
        <v>45758.0</v>
      </c>
    </row>
    <row r="5926">
      <c r="A5926" s="71" t="s">
        <v>77</v>
      </c>
      <c r="B5926" s="71">
        <v>8087.0</v>
      </c>
      <c r="C5926" s="71" t="s">
        <v>1897</v>
      </c>
      <c r="D5926" s="71" t="s">
        <v>1898</v>
      </c>
      <c r="E5926" s="71">
        <v>9.93667268E9</v>
      </c>
      <c r="T5926" s="188">
        <v>45758.0</v>
      </c>
    </row>
    <row r="5927">
      <c r="A5927" s="71" t="s">
        <v>77</v>
      </c>
      <c r="B5927" s="71">
        <v>8086.0</v>
      </c>
      <c r="C5927" s="71" t="s">
        <v>1899</v>
      </c>
      <c r="D5927" s="71" t="s">
        <v>1900</v>
      </c>
      <c r="E5927" s="71">
        <v>9.301570408E9</v>
      </c>
      <c r="F5927" s="71">
        <v>0.0</v>
      </c>
      <c r="G5927" s="71" t="s">
        <v>243</v>
      </c>
      <c r="H5927" s="71">
        <v>2.0</v>
      </c>
      <c r="I5927" s="71">
        <v>40.0</v>
      </c>
      <c r="J5927" s="71">
        <v>0.8</v>
      </c>
      <c r="K5927" s="71">
        <v>5300.0</v>
      </c>
      <c r="L5927" s="71">
        <v>4240.0</v>
      </c>
      <c r="M5927" s="71">
        <v>4240.0</v>
      </c>
      <c r="N5927" s="71">
        <v>0.0</v>
      </c>
      <c r="O5927" s="71">
        <v>4240.0</v>
      </c>
      <c r="P5927" s="71">
        <v>4240.0</v>
      </c>
      <c r="Q5927" s="71">
        <v>0.0</v>
      </c>
      <c r="R5927" s="71">
        <v>0.0</v>
      </c>
      <c r="S5927" s="71" t="s">
        <v>191</v>
      </c>
      <c r="T5927" s="188">
        <v>45758.0</v>
      </c>
    </row>
    <row r="5928">
      <c r="A5928" s="71" t="s">
        <v>77</v>
      </c>
      <c r="B5928" s="71">
        <v>8086.0</v>
      </c>
      <c r="C5928" s="71" t="s">
        <v>1899</v>
      </c>
      <c r="D5928" s="71" t="s">
        <v>1900</v>
      </c>
      <c r="E5928" s="71">
        <v>9.301570408E9</v>
      </c>
      <c r="T5928" s="188">
        <v>45758.0</v>
      </c>
    </row>
    <row r="5929">
      <c r="A5929" s="71" t="s">
        <v>77</v>
      </c>
      <c r="B5929" s="71">
        <v>8086.0</v>
      </c>
      <c r="C5929" s="71" t="s">
        <v>1899</v>
      </c>
      <c r="D5929" s="71" t="s">
        <v>1900</v>
      </c>
      <c r="E5929" s="71">
        <v>9.301570408E9</v>
      </c>
      <c r="T5929" s="188">
        <v>45758.0</v>
      </c>
    </row>
    <row r="5930">
      <c r="A5930" s="71" t="s">
        <v>77</v>
      </c>
      <c r="B5930" s="71">
        <v>8086.0</v>
      </c>
      <c r="C5930" s="71" t="s">
        <v>1899</v>
      </c>
      <c r="D5930" s="71" t="s">
        <v>1900</v>
      </c>
      <c r="E5930" s="71">
        <v>9.301570408E9</v>
      </c>
      <c r="T5930" s="188">
        <v>45758.0</v>
      </c>
    </row>
    <row r="5931">
      <c r="A5931" s="71" t="s">
        <v>77</v>
      </c>
      <c r="B5931" s="71">
        <v>8086.0</v>
      </c>
      <c r="C5931" s="71" t="s">
        <v>1899</v>
      </c>
      <c r="D5931" s="71" t="s">
        <v>1900</v>
      </c>
      <c r="E5931" s="71">
        <v>9.301570408E9</v>
      </c>
      <c r="T5931" s="188">
        <v>45758.0</v>
      </c>
    </row>
    <row r="5932">
      <c r="A5932" s="71" t="s">
        <v>47</v>
      </c>
      <c r="B5932" s="71">
        <v>18850.0</v>
      </c>
      <c r="C5932" s="71" t="s">
        <v>1901</v>
      </c>
      <c r="D5932" s="71" t="s">
        <v>486</v>
      </c>
      <c r="E5932" s="71">
        <v>9.425070798E9</v>
      </c>
      <c r="F5932" s="71">
        <v>0.0</v>
      </c>
      <c r="G5932" s="71" t="s">
        <v>741</v>
      </c>
      <c r="H5932" s="71">
        <v>3.0</v>
      </c>
      <c r="I5932" s="71">
        <v>40.0</v>
      </c>
      <c r="J5932" s="71">
        <v>1.2</v>
      </c>
      <c r="K5932" s="71">
        <v>5500.0</v>
      </c>
      <c r="L5932" s="71">
        <v>6600.0</v>
      </c>
      <c r="M5932" s="71">
        <v>6600.0</v>
      </c>
      <c r="N5932" s="71">
        <v>0.0</v>
      </c>
      <c r="O5932" s="71">
        <v>6600.0</v>
      </c>
      <c r="P5932" s="71">
        <v>0.0</v>
      </c>
      <c r="Q5932" s="71">
        <v>6600.0</v>
      </c>
      <c r="R5932" s="71">
        <v>0.0</v>
      </c>
      <c r="S5932" s="71" t="s">
        <v>47</v>
      </c>
      <c r="T5932" s="188">
        <v>45758.0</v>
      </c>
    </row>
    <row r="5933">
      <c r="A5933" s="71" t="s">
        <v>47</v>
      </c>
      <c r="B5933" s="71">
        <v>18850.0</v>
      </c>
      <c r="C5933" s="71" t="s">
        <v>1901</v>
      </c>
      <c r="D5933" s="71" t="s">
        <v>486</v>
      </c>
      <c r="E5933" s="71">
        <v>9.425070798E9</v>
      </c>
      <c r="T5933" s="188">
        <v>45758.0</v>
      </c>
    </row>
    <row r="5934">
      <c r="A5934" s="71" t="s">
        <v>47</v>
      </c>
      <c r="B5934" s="71">
        <v>18850.0</v>
      </c>
      <c r="C5934" s="71" t="s">
        <v>1901</v>
      </c>
      <c r="D5934" s="71" t="s">
        <v>486</v>
      </c>
      <c r="E5934" s="71">
        <v>9.425070798E9</v>
      </c>
      <c r="T5934" s="188">
        <v>45758.0</v>
      </c>
    </row>
    <row r="5935">
      <c r="A5935" s="71" t="s">
        <v>47</v>
      </c>
      <c r="B5935" s="71">
        <v>18850.0</v>
      </c>
      <c r="C5935" s="71" t="s">
        <v>1901</v>
      </c>
      <c r="D5935" s="71" t="s">
        <v>486</v>
      </c>
      <c r="E5935" s="71">
        <v>9.425070798E9</v>
      </c>
      <c r="T5935" s="188">
        <v>45758.0</v>
      </c>
    </row>
    <row r="5936">
      <c r="A5936" s="71" t="s">
        <v>47</v>
      </c>
      <c r="B5936" s="71">
        <v>18850.0</v>
      </c>
      <c r="C5936" s="71" t="s">
        <v>1901</v>
      </c>
      <c r="D5936" s="71" t="s">
        <v>486</v>
      </c>
      <c r="E5936" s="71">
        <v>9.425070798E9</v>
      </c>
      <c r="T5936" s="188">
        <v>45758.0</v>
      </c>
    </row>
    <row r="5937">
      <c r="A5937" s="71" t="s">
        <v>47</v>
      </c>
      <c r="B5937" s="71">
        <v>18849.0</v>
      </c>
      <c r="C5937" s="71" t="s">
        <v>235</v>
      </c>
      <c r="D5937" s="71" t="s">
        <v>430</v>
      </c>
      <c r="E5937" s="71">
        <v>9.752022331E9</v>
      </c>
      <c r="F5937" s="71">
        <v>0.0</v>
      </c>
      <c r="G5937" s="71" t="s">
        <v>446</v>
      </c>
      <c r="H5937" s="71">
        <v>2.0</v>
      </c>
      <c r="I5937" s="71">
        <v>40.0</v>
      </c>
      <c r="J5937" s="71">
        <v>0.8</v>
      </c>
      <c r="K5937" s="71">
        <v>9000.0</v>
      </c>
      <c r="L5937" s="71">
        <v>7200.0</v>
      </c>
      <c r="M5937" s="71">
        <v>7200.0</v>
      </c>
      <c r="N5937" s="71">
        <v>400.0</v>
      </c>
      <c r="O5937" s="71">
        <v>6800.0</v>
      </c>
      <c r="P5937" s="71">
        <v>0.0</v>
      </c>
      <c r="Q5937" s="71">
        <v>6800.0</v>
      </c>
      <c r="R5937" s="71">
        <v>0.0</v>
      </c>
      <c r="S5937" s="71" t="s">
        <v>47</v>
      </c>
      <c r="T5937" s="188">
        <v>45758.0</v>
      </c>
    </row>
    <row r="5938">
      <c r="A5938" s="71" t="s">
        <v>47</v>
      </c>
      <c r="B5938" s="71">
        <v>18849.0</v>
      </c>
      <c r="C5938" s="71" t="s">
        <v>235</v>
      </c>
      <c r="D5938" s="71" t="s">
        <v>430</v>
      </c>
      <c r="E5938" s="71">
        <v>9.752022331E9</v>
      </c>
      <c r="T5938" s="188">
        <v>45758.0</v>
      </c>
    </row>
    <row r="5939">
      <c r="A5939" s="71" t="s">
        <v>47</v>
      </c>
      <c r="B5939" s="71">
        <v>18849.0</v>
      </c>
      <c r="C5939" s="71" t="s">
        <v>235</v>
      </c>
      <c r="D5939" s="71" t="s">
        <v>430</v>
      </c>
      <c r="E5939" s="71">
        <v>9.752022331E9</v>
      </c>
      <c r="T5939" s="188">
        <v>45758.0</v>
      </c>
    </row>
    <row r="5940">
      <c r="A5940" s="71" t="s">
        <v>47</v>
      </c>
      <c r="B5940" s="71">
        <v>18849.0</v>
      </c>
      <c r="C5940" s="71" t="s">
        <v>235</v>
      </c>
      <c r="D5940" s="71" t="s">
        <v>430</v>
      </c>
      <c r="E5940" s="71">
        <v>9.752022331E9</v>
      </c>
      <c r="T5940" s="188">
        <v>45758.0</v>
      </c>
    </row>
    <row r="5941">
      <c r="A5941" s="71" t="s">
        <v>47</v>
      </c>
      <c r="B5941" s="71">
        <v>18849.0</v>
      </c>
      <c r="C5941" s="71" t="s">
        <v>235</v>
      </c>
      <c r="D5941" s="71" t="s">
        <v>430</v>
      </c>
      <c r="E5941" s="71">
        <v>9.752022331E9</v>
      </c>
      <c r="T5941" s="188">
        <v>45758.0</v>
      </c>
    </row>
    <row r="5942">
      <c r="A5942" s="71" t="s">
        <v>77</v>
      </c>
      <c r="B5942" s="71">
        <v>8085.0</v>
      </c>
      <c r="C5942" s="71" t="s">
        <v>1902</v>
      </c>
      <c r="D5942" s="71" t="s">
        <v>1903</v>
      </c>
      <c r="E5942" s="71">
        <v>9.343626586E9</v>
      </c>
      <c r="F5942" s="71" t="s">
        <v>1904</v>
      </c>
      <c r="G5942" s="71" t="s">
        <v>220</v>
      </c>
      <c r="H5942" s="71">
        <v>1.0</v>
      </c>
      <c r="I5942" s="71">
        <v>40.0</v>
      </c>
      <c r="J5942" s="71">
        <v>0.4</v>
      </c>
      <c r="K5942" s="71">
        <v>5300.0</v>
      </c>
      <c r="L5942" s="71">
        <v>2120.0</v>
      </c>
      <c r="M5942" s="71">
        <v>2120.0</v>
      </c>
      <c r="N5942" s="71">
        <v>20.0</v>
      </c>
      <c r="O5942" s="71">
        <v>2100.0</v>
      </c>
      <c r="P5942" s="71">
        <v>2100.0</v>
      </c>
      <c r="Q5942" s="71">
        <v>0.0</v>
      </c>
      <c r="R5942" s="71">
        <v>0.0</v>
      </c>
      <c r="S5942" s="71" t="s">
        <v>191</v>
      </c>
      <c r="T5942" s="188">
        <v>45758.0</v>
      </c>
    </row>
    <row r="5943">
      <c r="A5943" s="71" t="s">
        <v>77</v>
      </c>
      <c r="B5943" s="71">
        <v>8085.0</v>
      </c>
      <c r="C5943" s="71" t="s">
        <v>1902</v>
      </c>
      <c r="D5943" s="71" t="s">
        <v>1903</v>
      </c>
      <c r="E5943" s="71">
        <v>9.343626586E9</v>
      </c>
      <c r="T5943" s="188">
        <v>45758.0</v>
      </c>
    </row>
    <row r="5944">
      <c r="A5944" s="71" t="s">
        <v>77</v>
      </c>
      <c r="B5944" s="71">
        <v>8085.0</v>
      </c>
      <c r="C5944" s="71" t="s">
        <v>1902</v>
      </c>
      <c r="D5944" s="71" t="s">
        <v>1903</v>
      </c>
      <c r="E5944" s="71">
        <v>9.343626586E9</v>
      </c>
      <c r="T5944" s="188">
        <v>45758.0</v>
      </c>
    </row>
    <row r="5945">
      <c r="A5945" s="71" t="s">
        <v>77</v>
      </c>
      <c r="B5945" s="71">
        <v>8085.0</v>
      </c>
      <c r="C5945" s="71" t="s">
        <v>1902</v>
      </c>
      <c r="D5945" s="71" t="s">
        <v>1903</v>
      </c>
      <c r="E5945" s="71">
        <v>9.343626586E9</v>
      </c>
      <c r="T5945" s="188">
        <v>45758.0</v>
      </c>
    </row>
    <row r="5946">
      <c r="A5946" s="71" t="s">
        <v>77</v>
      </c>
      <c r="B5946" s="71">
        <v>8085.0</v>
      </c>
      <c r="C5946" s="71" t="s">
        <v>1902</v>
      </c>
      <c r="D5946" s="71" t="s">
        <v>1903</v>
      </c>
      <c r="E5946" s="71">
        <v>9.343626586E9</v>
      </c>
      <c r="T5946" s="188">
        <v>45758.0</v>
      </c>
    </row>
    <row r="5947">
      <c r="A5947" s="71" t="s">
        <v>77</v>
      </c>
      <c r="B5947" s="71">
        <v>8084.0</v>
      </c>
      <c r="C5947" s="71" t="s">
        <v>392</v>
      </c>
      <c r="D5947" s="71" t="s">
        <v>1905</v>
      </c>
      <c r="E5947" s="71">
        <v>7.987822849E9</v>
      </c>
      <c r="F5947" s="71">
        <v>0.0</v>
      </c>
      <c r="G5947" s="71" t="s">
        <v>195</v>
      </c>
      <c r="H5947" s="71">
        <v>10.0</v>
      </c>
      <c r="I5947" s="71">
        <v>40.0</v>
      </c>
      <c r="J5947" s="71">
        <v>4.0</v>
      </c>
      <c r="K5947" s="71">
        <v>5300.0</v>
      </c>
      <c r="L5947" s="71">
        <v>21200.0</v>
      </c>
      <c r="M5947" s="71">
        <v>21200.0</v>
      </c>
      <c r="N5947" s="71">
        <v>200.0</v>
      </c>
      <c r="O5947" s="71">
        <v>21000.0</v>
      </c>
      <c r="P5947" s="71">
        <v>0.0</v>
      </c>
      <c r="Q5947" s="71">
        <v>21000.0</v>
      </c>
      <c r="R5947" s="71">
        <v>0.0</v>
      </c>
      <c r="S5947" s="71" t="s">
        <v>47</v>
      </c>
      <c r="T5947" s="188">
        <v>45758.0</v>
      </c>
    </row>
    <row r="5948">
      <c r="A5948" s="71" t="s">
        <v>77</v>
      </c>
      <c r="B5948" s="71">
        <v>8084.0</v>
      </c>
      <c r="C5948" s="71" t="s">
        <v>392</v>
      </c>
      <c r="D5948" s="71" t="s">
        <v>1905</v>
      </c>
      <c r="E5948" s="71">
        <v>7.987822849E9</v>
      </c>
      <c r="T5948" s="188">
        <v>45758.0</v>
      </c>
    </row>
    <row r="5949">
      <c r="A5949" s="71" t="s">
        <v>77</v>
      </c>
      <c r="B5949" s="71">
        <v>8084.0</v>
      </c>
      <c r="C5949" s="71" t="s">
        <v>392</v>
      </c>
      <c r="D5949" s="71" t="s">
        <v>1905</v>
      </c>
      <c r="E5949" s="71">
        <v>7.987822849E9</v>
      </c>
      <c r="T5949" s="188">
        <v>45758.0</v>
      </c>
    </row>
    <row r="5950">
      <c r="A5950" s="71" t="s">
        <v>77</v>
      </c>
      <c r="B5950" s="71">
        <v>8084.0</v>
      </c>
      <c r="C5950" s="71" t="s">
        <v>392</v>
      </c>
      <c r="D5950" s="71" t="s">
        <v>1905</v>
      </c>
      <c r="E5950" s="71">
        <v>7.987822849E9</v>
      </c>
      <c r="T5950" s="188">
        <v>45758.0</v>
      </c>
    </row>
    <row r="5951">
      <c r="A5951" s="71" t="s">
        <v>77</v>
      </c>
      <c r="B5951" s="71">
        <v>8084.0</v>
      </c>
      <c r="C5951" s="71" t="s">
        <v>392</v>
      </c>
      <c r="D5951" s="71" t="s">
        <v>1905</v>
      </c>
      <c r="E5951" s="71">
        <v>7.987822849E9</v>
      </c>
      <c r="T5951" s="188">
        <v>45758.0</v>
      </c>
    </row>
    <row r="5952">
      <c r="A5952" s="71" t="s">
        <v>77</v>
      </c>
      <c r="B5952" s="71">
        <v>8083.0</v>
      </c>
      <c r="C5952" s="71" t="s">
        <v>1906</v>
      </c>
      <c r="D5952" s="71" t="s">
        <v>1907</v>
      </c>
      <c r="E5952" s="71">
        <v>9.755641085E9</v>
      </c>
      <c r="F5952" s="71">
        <v>0.0</v>
      </c>
      <c r="G5952" s="71" t="s">
        <v>195</v>
      </c>
      <c r="H5952" s="71">
        <v>1.0</v>
      </c>
      <c r="I5952" s="71">
        <v>40.0</v>
      </c>
      <c r="J5952" s="71">
        <v>0.4</v>
      </c>
      <c r="K5952" s="71">
        <v>5300.0</v>
      </c>
      <c r="L5952" s="71">
        <v>2120.0</v>
      </c>
      <c r="M5952" s="71">
        <v>2120.0</v>
      </c>
      <c r="N5952" s="71">
        <v>0.0</v>
      </c>
      <c r="O5952" s="71">
        <v>2120.0</v>
      </c>
      <c r="P5952" s="71">
        <v>2120.0</v>
      </c>
      <c r="Q5952" s="71">
        <v>0.0</v>
      </c>
      <c r="R5952" s="71">
        <v>0.0</v>
      </c>
      <c r="S5952" s="71" t="s">
        <v>191</v>
      </c>
      <c r="T5952" s="188">
        <v>45758.0</v>
      </c>
    </row>
    <row r="5953">
      <c r="A5953" s="71" t="s">
        <v>77</v>
      </c>
      <c r="B5953" s="71">
        <v>8083.0</v>
      </c>
      <c r="C5953" s="71" t="s">
        <v>1906</v>
      </c>
      <c r="D5953" s="71" t="s">
        <v>1907</v>
      </c>
      <c r="E5953" s="71">
        <v>9.755641085E9</v>
      </c>
      <c r="T5953" s="188">
        <v>45758.0</v>
      </c>
    </row>
    <row r="5954">
      <c r="A5954" s="71" t="s">
        <v>77</v>
      </c>
      <c r="B5954" s="71">
        <v>8083.0</v>
      </c>
      <c r="C5954" s="71" t="s">
        <v>1906</v>
      </c>
      <c r="D5954" s="71" t="s">
        <v>1907</v>
      </c>
      <c r="E5954" s="71">
        <v>9.755641085E9</v>
      </c>
      <c r="T5954" s="188">
        <v>45758.0</v>
      </c>
    </row>
    <row r="5955">
      <c r="A5955" s="71" t="s">
        <v>77</v>
      </c>
      <c r="B5955" s="71">
        <v>8083.0</v>
      </c>
      <c r="C5955" s="71" t="s">
        <v>1906</v>
      </c>
      <c r="D5955" s="71" t="s">
        <v>1907</v>
      </c>
      <c r="E5955" s="71">
        <v>9.755641085E9</v>
      </c>
      <c r="T5955" s="188">
        <v>45758.0</v>
      </c>
    </row>
    <row r="5956">
      <c r="A5956" s="71" t="s">
        <v>77</v>
      </c>
      <c r="B5956" s="71">
        <v>8083.0</v>
      </c>
      <c r="C5956" s="71" t="s">
        <v>1906</v>
      </c>
      <c r="D5956" s="71" t="s">
        <v>1907</v>
      </c>
      <c r="E5956" s="71">
        <v>9.755641085E9</v>
      </c>
      <c r="T5956" s="188">
        <v>45758.0</v>
      </c>
    </row>
    <row r="5957">
      <c r="A5957" s="71" t="s">
        <v>77</v>
      </c>
      <c r="B5957" s="71">
        <v>8082.0</v>
      </c>
      <c r="C5957" s="71" t="s">
        <v>1908</v>
      </c>
      <c r="D5957" s="71" t="s">
        <v>672</v>
      </c>
      <c r="E5957" s="71">
        <v>9.399860259E9</v>
      </c>
      <c r="F5957" s="71">
        <v>0.0</v>
      </c>
      <c r="G5957" s="71" t="s">
        <v>195</v>
      </c>
      <c r="H5957" s="71">
        <v>1.0</v>
      </c>
      <c r="I5957" s="71">
        <v>40.0</v>
      </c>
      <c r="J5957" s="71">
        <v>0.4</v>
      </c>
      <c r="K5957" s="71">
        <v>5300.0</v>
      </c>
      <c r="L5957" s="71">
        <v>2120.0</v>
      </c>
      <c r="M5957" s="71">
        <v>2120.0</v>
      </c>
      <c r="N5957" s="71">
        <v>20.0</v>
      </c>
      <c r="O5957" s="71">
        <v>2100.0</v>
      </c>
      <c r="P5957" s="71">
        <v>0.0</v>
      </c>
      <c r="Q5957" s="71">
        <v>2100.0</v>
      </c>
      <c r="R5957" s="71">
        <v>0.0</v>
      </c>
      <c r="S5957" s="71" t="s">
        <v>47</v>
      </c>
      <c r="T5957" s="188">
        <v>45758.0</v>
      </c>
    </row>
    <row r="5958">
      <c r="A5958" s="71" t="s">
        <v>77</v>
      </c>
      <c r="B5958" s="71">
        <v>8082.0</v>
      </c>
      <c r="C5958" s="71" t="s">
        <v>1908</v>
      </c>
      <c r="D5958" s="71" t="s">
        <v>672</v>
      </c>
      <c r="E5958" s="71">
        <v>9.399860259E9</v>
      </c>
      <c r="T5958" s="188">
        <v>45758.0</v>
      </c>
    </row>
    <row r="5959">
      <c r="A5959" s="71" t="s">
        <v>77</v>
      </c>
      <c r="B5959" s="71">
        <v>8082.0</v>
      </c>
      <c r="C5959" s="71" t="s">
        <v>1908</v>
      </c>
      <c r="D5959" s="71" t="s">
        <v>672</v>
      </c>
      <c r="E5959" s="71">
        <v>9.399860259E9</v>
      </c>
      <c r="T5959" s="188">
        <v>45758.0</v>
      </c>
    </row>
    <row r="5960">
      <c r="A5960" s="71" t="s">
        <v>77</v>
      </c>
      <c r="B5960" s="71">
        <v>8082.0</v>
      </c>
      <c r="C5960" s="71" t="s">
        <v>1908</v>
      </c>
      <c r="D5960" s="71" t="s">
        <v>672</v>
      </c>
      <c r="E5960" s="71">
        <v>9.399860259E9</v>
      </c>
      <c r="T5960" s="188">
        <v>45758.0</v>
      </c>
    </row>
    <row r="5961">
      <c r="A5961" s="71" t="s">
        <v>77</v>
      </c>
      <c r="B5961" s="71">
        <v>8082.0</v>
      </c>
      <c r="C5961" s="71" t="s">
        <v>1908</v>
      </c>
      <c r="D5961" s="71" t="s">
        <v>672</v>
      </c>
      <c r="E5961" s="71">
        <v>9.399860259E9</v>
      </c>
      <c r="T5961" s="188">
        <v>45758.0</v>
      </c>
    </row>
    <row r="5962">
      <c r="A5962" s="71" t="s">
        <v>47</v>
      </c>
      <c r="B5962" s="71">
        <v>18848.0</v>
      </c>
      <c r="C5962" s="71" t="s">
        <v>1909</v>
      </c>
      <c r="D5962" s="71" t="s">
        <v>265</v>
      </c>
      <c r="E5962" s="71">
        <v>9.893075245E9</v>
      </c>
      <c r="F5962" s="71">
        <v>0.0</v>
      </c>
      <c r="G5962" s="71" t="s">
        <v>1514</v>
      </c>
      <c r="H5962" s="71">
        <v>3.0</v>
      </c>
      <c r="I5962" s="71">
        <v>40.0</v>
      </c>
      <c r="J5962" s="71">
        <v>1.2</v>
      </c>
      <c r="K5962" s="71">
        <v>5500.0</v>
      </c>
      <c r="L5962" s="71">
        <v>6600.0</v>
      </c>
      <c r="M5962" s="71">
        <v>6600.0</v>
      </c>
      <c r="N5962" s="71">
        <v>0.0</v>
      </c>
      <c r="O5962" s="71">
        <v>6600.0</v>
      </c>
      <c r="P5962" s="71">
        <v>6600.0</v>
      </c>
      <c r="Q5962" s="71">
        <v>0.0</v>
      </c>
      <c r="R5962" s="71">
        <v>0.0</v>
      </c>
      <c r="S5962" s="71" t="s">
        <v>191</v>
      </c>
      <c r="T5962" s="188">
        <v>45758.0</v>
      </c>
    </row>
    <row r="5963">
      <c r="A5963" s="71" t="s">
        <v>47</v>
      </c>
      <c r="B5963" s="71">
        <v>18848.0</v>
      </c>
      <c r="C5963" s="71" t="s">
        <v>1909</v>
      </c>
      <c r="D5963" s="71" t="s">
        <v>265</v>
      </c>
      <c r="E5963" s="71">
        <v>9.893075245E9</v>
      </c>
      <c r="T5963" s="188">
        <v>45758.0</v>
      </c>
    </row>
    <row r="5964">
      <c r="A5964" s="71" t="s">
        <v>47</v>
      </c>
      <c r="B5964" s="71">
        <v>18848.0</v>
      </c>
      <c r="C5964" s="71" t="s">
        <v>1909</v>
      </c>
      <c r="D5964" s="71" t="s">
        <v>265</v>
      </c>
      <c r="E5964" s="71">
        <v>9.893075245E9</v>
      </c>
      <c r="T5964" s="188">
        <v>45758.0</v>
      </c>
    </row>
    <row r="5965">
      <c r="A5965" s="71" t="s">
        <v>47</v>
      </c>
      <c r="B5965" s="71">
        <v>18848.0</v>
      </c>
      <c r="C5965" s="71" t="s">
        <v>1909</v>
      </c>
      <c r="D5965" s="71" t="s">
        <v>265</v>
      </c>
      <c r="E5965" s="71">
        <v>9.893075245E9</v>
      </c>
      <c r="T5965" s="188">
        <v>45758.0</v>
      </c>
    </row>
    <row r="5966">
      <c r="A5966" s="71" t="s">
        <v>47</v>
      </c>
      <c r="B5966" s="71">
        <v>18848.0</v>
      </c>
      <c r="C5966" s="71" t="s">
        <v>1909</v>
      </c>
      <c r="D5966" s="71" t="s">
        <v>265</v>
      </c>
      <c r="E5966" s="71">
        <v>9.893075245E9</v>
      </c>
      <c r="T5966" s="188">
        <v>45758.0</v>
      </c>
    </row>
    <row r="5967">
      <c r="A5967" s="71" t="s">
        <v>77</v>
      </c>
      <c r="B5967" s="71">
        <v>8081.0</v>
      </c>
      <c r="C5967" s="71" t="s">
        <v>1910</v>
      </c>
      <c r="D5967" s="71" t="s">
        <v>1905</v>
      </c>
      <c r="E5967" s="71">
        <v>9.575957375E9</v>
      </c>
      <c r="F5967" s="71">
        <v>0.0</v>
      </c>
      <c r="G5967" s="71" t="s">
        <v>195</v>
      </c>
      <c r="H5967" s="71">
        <v>4.0</v>
      </c>
      <c r="I5967" s="71">
        <v>40.0</v>
      </c>
      <c r="J5967" s="71">
        <v>1.6</v>
      </c>
      <c r="K5967" s="71">
        <v>5300.0</v>
      </c>
      <c r="L5967" s="71">
        <v>8480.0</v>
      </c>
      <c r="M5967" s="71">
        <v>8480.0</v>
      </c>
      <c r="N5967" s="71">
        <v>0.0</v>
      </c>
      <c r="O5967" s="71">
        <v>8480.0</v>
      </c>
      <c r="P5967" s="71">
        <v>0.0</v>
      </c>
      <c r="Q5967" s="71">
        <v>8480.0</v>
      </c>
      <c r="R5967" s="71">
        <v>0.0</v>
      </c>
      <c r="S5967" s="71" t="s">
        <v>47</v>
      </c>
      <c r="T5967" s="188">
        <v>45758.0</v>
      </c>
    </row>
    <row r="5968">
      <c r="A5968" s="71" t="s">
        <v>77</v>
      </c>
      <c r="B5968" s="71">
        <v>8081.0</v>
      </c>
      <c r="C5968" s="71" t="s">
        <v>1910</v>
      </c>
      <c r="D5968" s="71" t="s">
        <v>1905</v>
      </c>
      <c r="E5968" s="71">
        <v>9.575957375E9</v>
      </c>
      <c r="T5968" s="188">
        <v>45758.0</v>
      </c>
    </row>
    <row r="5969">
      <c r="A5969" s="71" t="s">
        <v>77</v>
      </c>
      <c r="B5969" s="71">
        <v>8081.0</v>
      </c>
      <c r="C5969" s="71" t="s">
        <v>1910</v>
      </c>
      <c r="D5969" s="71" t="s">
        <v>1905</v>
      </c>
      <c r="E5969" s="71">
        <v>9.575957375E9</v>
      </c>
      <c r="T5969" s="188">
        <v>45758.0</v>
      </c>
    </row>
    <row r="5970">
      <c r="A5970" s="71" t="s">
        <v>77</v>
      </c>
      <c r="B5970" s="71">
        <v>8081.0</v>
      </c>
      <c r="C5970" s="71" t="s">
        <v>1910</v>
      </c>
      <c r="D5970" s="71" t="s">
        <v>1905</v>
      </c>
      <c r="E5970" s="71">
        <v>9.575957375E9</v>
      </c>
      <c r="T5970" s="188">
        <v>45758.0</v>
      </c>
    </row>
    <row r="5971">
      <c r="A5971" s="71" t="s">
        <v>77</v>
      </c>
      <c r="B5971" s="71">
        <v>8081.0</v>
      </c>
      <c r="C5971" s="71" t="s">
        <v>1910</v>
      </c>
      <c r="D5971" s="71" t="s">
        <v>1905</v>
      </c>
      <c r="E5971" s="71">
        <v>9.575957375E9</v>
      </c>
      <c r="T5971" s="188">
        <v>45758.0</v>
      </c>
    </row>
    <row r="5972">
      <c r="A5972" s="71" t="s">
        <v>77</v>
      </c>
      <c r="B5972" s="71">
        <v>8080.0</v>
      </c>
      <c r="C5972" s="71" t="s">
        <v>1287</v>
      </c>
      <c r="D5972" s="71" t="s">
        <v>1911</v>
      </c>
      <c r="E5972" s="71">
        <v>8.839073531E9</v>
      </c>
      <c r="F5972" s="71">
        <v>0.0</v>
      </c>
      <c r="G5972" s="71" t="s">
        <v>195</v>
      </c>
      <c r="H5972" s="71">
        <v>7.0</v>
      </c>
      <c r="I5972" s="71">
        <v>40.0</v>
      </c>
      <c r="J5972" s="71">
        <v>2.8</v>
      </c>
      <c r="K5972" s="71">
        <v>5300.0</v>
      </c>
      <c r="L5972" s="71">
        <v>14840.0</v>
      </c>
      <c r="M5972" s="71">
        <v>31800.0</v>
      </c>
      <c r="N5972" s="71">
        <v>0.0</v>
      </c>
      <c r="O5972" s="71">
        <v>31800.0</v>
      </c>
      <c r="P5972" s="71">
        <v>31800.0</v>
      </c>
      <c r="Q5972" s="71">
        <v>0.0</v>
      </c>
      <c r="R5972" s="71">
        <v>0.0</v>
      </c>
      <c r="S5972" s="71" t="s">
        <v>191</v>
      </c>
      <c r="T5972" s="188">
        <v>45758.0</v>
      </c>
    </row>
    <row r="5973">
      <c r="A5973" s="71" t="s">
        <v>77</v>
      </c>
      <c r="B5973" s="71">
        <v>8080.0</v>
      </c>
      <c r="C5973" s="71" t="s">
        <v>1287</v>
      </c>
      <c r="D5973" s="71" t="s">
        <v>1911</v>
      </c>
      <c r="E5973" s="71">
        <v>8.839073531E9</v>
      </c>
      <c r="G5973" s="71" t="s">
        <v>610</v>
      </c>
      <c r="H5973" s="71">
        <v>8.0</v>
      </c>
      <c r="I5973" s="71">
        <v>40.0</v>
      </c>
      <c r="J5973" s="71">
        <v>3.2</v>
      </c>
      <c r="K5973" s="71">
        <v>5300.0</v>
      </c>
      <c r="L5973" s="71">
        <v>16960.0</v>
      </c>
      <c r="T5973" s="188">
        <v>45758.0</v>
      </c>
    </row>
    <row r="5974">
      <c r="A5974" s="71" t="s">
        <v>77</v>
      </c>
      <c r="B5974" s="71">
        <v>8080.0</v>
      </c>
      <c r="C5974" s="71" t="s">
        <v>1287</v>
      </c>
      <c r="D5974" s="71" t="s">
        <v>1911</v>
      </c>
      <c r="E5974" s="71">
        <v>8.839073531E9</v>
      </c>
      <c r="T5974" s="188">
        <v>45758.0</v>
      </c>
    </row>
    <row r="5975">
      <c r="A5975" s="71" t="s">
        <v>77</v>
      </c>
      <c r="B5975" s="71">
        <v>8080.0</v>
      </c>
      <c r="C5975" s="71" t="s">
        <v>1287</v>
      </c>
      <c r="D5975" s="71" t="s">
        <v>1911</v>
      </c>
      <c r="E5975" s="71">
        <v>8.839073531E9</v>
      </c>
      <c r="T5975" s="188">
        <v>45758.0</v>
      </c>
    </row>
    <row r="5976">
      <c r="A5976" s="71" t="s">
        <v>77</v>
      </c>
      <c r="B5976" s="71">
        <v>8080.0</v>
      </c>
      <c r="C5976" s="71" t="s">
        <v>1287</v>
      </c>
      <c r="D5976" s="71" t="s">
        <v>1911</v>
      </c>
      <c r="E5976" s="71">
        <v>8.839073531E9</v>
      </c>
      <c r="T5976" s="188">
        <v>45758.0</v>
      </c>
    </row>
    <row r="5977">
      <c r="A5977" s="71" t="s">
        <v>47</v>
      </c>
      <c r="B5977" s="71">
        <v>18847.0</v>
      </c>
      <c r="C5977" s="71" t="s">
        <v>1352</v>
      </c>
      <c r="D5977" s="71" t="s">
        <v>830</v>
      </c>
      <c r="E5977" s="71">
        <v>7.024542379E9</v>
      </c>
      <c r="F5977" s="71">
        <v>0.0</v>
      </c>
      <c r="G5977" s="71" t="s">
        <v>1468</v>
      </c>
      <c r="H5977" s="71">
        <v>1.0</v>
      </c>
      <c r="I5977" s="71">
        <v>40.0</v>
      </c>
      <c r="J5977" s="71">
        <v>0.4</v>
      </c>
      <c r="K5977" s="71">
        <v>5500.0</v>
      </c>
      <c r="L5977" s="71">
        <v>2200.0</v>
      </c>
      <c r="M5977" s="71">
        <v>2200.0</v>
      </c>
      <c r="N5977" s="71">
        <v>0.0</v>
      </c>
      <c r="O5977" s="71">
        <v>2200.0</v>
      </c>
      <c r="P5977" s="71">
        <v>0.0</v>
      </c>
      <c r="Q5977" s="71">
        <v>2200.0</v>
      </c>
      <c r="R5977" s="71">
        <v>0.0</v>
      </c>
      <c r="S5977" s="71" t="s">
        <v>47</v>
      </c>
      <c r="T5977" s="188">
        <v>45758.0</v>
      </c>
    </row>
    <row r="5978">
      <c r="A5978" s="71" t="s">
        <v>47</v>
      </c>
      <c r="B5978" s="71">
        <v>18847.0</v>
      </c>
      <c r="C5978" s="71" t="s">
        <v>1352</v>
      </c>
      <c r="D5978" s="71" t="s">
        <v>830</v>
      </c>
      <c r="E5978" s="71">
        <v>7.024542379E9</v>
      </c>
      <c r="T5978" s="188">
        <v>45758.0</v>
      </c>
    </row>
    <row r="5979">
      <c r="A5979" s="71" t="s">
        <v>47</v>
      </c>
      <c r="B5979" s="71">
        <v>18847.0</v>
      </c>
      <c r="C5979" s="71" t="s">
        <v>1352</v>
      </c>
      <c r="D5979" s="71" t="s">
        <v>830</v>
      </c>
      <c r="E5979" s="71">
        <v>7.024542379E9</v>
      </c>
      <c r="T5979" s="188">
        <v>45758.0</v>
      </c>
    </row>
    <row r="5980">
      <c r="A5980" s="71" t="s">
        <v>47</v>
      </c>
      <c r="B5980" s="71">
        <v>18847.0</v>
      </c>
      <c r="C5980" s="71" t="s">
        <v>1352</v>
      </c>
      <c r="D5980" s="71" t="s">
        <v>830</v>
      </c>
      <c r="E5980" s="71">
        <v>7.024542379E9</v>
      </c>
      <c r="T5980" s="188">
        <v>45758.0</v>
      </c>
    </row>
    <row r="5981">
      <c r="A5981" s="71" t="s">
        <v>47</v>
      </c>
      <c r="B5981" s="71">
        <v>18847.0</v>
      </c>
      <c r="C5981" s="71" t="s">
        <v>1352</v>
      </c>
      <c r="D5981" s="71" t="s">
        <v>830</v>
      </c>
      <c r="E5981" s="71">
        <v>7.024542379E9</v>
      </c>
      <c r="T5981" s="188">
        <v>45758.0</v>
      </c>
    </row>
    <row r="5982">
      <c r="A5982" s="71" t="s">
        <v>47</v>
      </c>
      <c r="B5982" s="71">
        <v>18846.0</v>
      </c>
      <c r="C5982" s="71" t="s">
        <v>1912</v>
      </c>
      <c r="D5982" s="71" t="s">
        <v>1913</v>
      </c>
      <c r="E5982" s="71">
        <v>9.926968138E9</v>
      </c>
      <c r="F5982" s="71">
        <v>0.0</v>
      </c>
      <c r="G5982" s="71" t="s">
        <v>900</v>
      </c>
      <c r="H5982" s="71">
        <v>1.0</v>
      </c>
      <c r="I5982" s="71">
        <v>40.0</v>
      </c>
      <c r="J5982" s="71">
        <v>0.4</v>
      </c>
      <c r="K5982" s="71">
        <v>5500.0</v>
      </c>
      <c r="L5982" s="71">
        <v>2200.0</v>
      </c>
      <c r="M5982" s="71">
        <v>2200.0</v>
      </c>
      <c r="N5982" s="71">
        <v>0.0</v>
      </c>
      <c r="O5982" s="71">
        <v>2200.0</v>
      </c>
      <c r="P5982" s="71">
        <v>0.0</v>
      </c>
      <c r="Q5982" s="71">
        <v>2200.0</v>
      </c>
      <c r="R5982" s="71">
        <v>0.0</v>
      </c>
      <c r="S5982" s="71" t="s">
        <v>47</v>
      </c>
      <c r="T5982" s="188">
        <v>45758.0</v>
      </c>
    </row>
    <row r="5983">
      <c r="A5983" s="71" t="s">
        <v>47</v>
      </c>
      <c r="B5983" s="71">
        <v>18846.0</v>
      </c>
      <c r="C5983" s="71" t="s">
        <v>1912</v>
      </c>
      <c r="D5983" s="71" t="s">
        <v>1913</v>
      </c>
      <c r="E5983" s="71">
        <v>9.926968138E9</v>
      </c>
      <c r="T5983" s="188">
        <v>45758.0</v>
      </c>
    </row>
    <row r="5984">
      <c r="A5984" s="71" t="s">
        <v>47</v>
      </c>
      <c r="B5984" s="71">
        <v>18846.0</v>
      </c>
      <c r="C5984" s="71" t="s">
        <v>1912</v>
      </c>
      <c r="D5984" s="71" t="s">
        <v>1913</v>
      </c>
      <c r="E5984" s="71">
        <v>9.926968138E9</v>
      </c>
      <c r="T5984" s="188">
        <v>45758.0</v>
      </c>
    </row>
    <row r="5985">
      <c r="A5985" s="71" t="s">
        <v>47</v>
      </c>
      <c r="B5985" s="71">
        <v>18846.0</v>
      </c>
      <c r="C5985" s="71" t="s">
        <v>1912</v>
      </c>
      <c r="D5985" s="71" t="s">
        <v>1913</v>
      </c>
      <c r="E5985" s="71">
        <v>9.926968138E9</v>
      </c>
      <c r="T5985" s="188">
        <v>45758.0</v>
      </c>
    </row>
    <row r="5986">
      <c r="A5986" s="71" t="s">
        <v>47</v>
      </c>
      <c r="B5986" s="71">
        <v>18846.0</v>
      </c>
      <c r="C5986" s="71" t="s">
        <v>1912</v>
      </c>
      <c r="D5986" s="71" t="s">
        <v>1913</v>
      </c>
      <c r="E5986" s="71">
        <v>9.926968138E9</v>
      </c>
      <c r="T5986" s="188">
        <v>45758.0</v>
      </c>
    </row>
    <row r="5987">
      <c r="A5987" s="71" t="s">
        <v>77</v>
      </c>
      <c r="B5987" s="71">
        <v>8079.0</v>
      </c>
      <c r="C5987" s="71" t="s">
        <v>1352</v>
      </c>
      <c r="D5987" s="71" t="s">
        <v>830</v>
      </c>
      <c r="E5987" s="71">
        <v>7.024542379E9</v>
      </c>
      <c r="F5987" s="71">
        <v>0.0</v>
      </c>
      <c r="R5987" s="71">
        <v>0.0</v>
      </c>
      <c r="S5987" s="71" t="s">
        <v>47</v>
      </c>
      <c r="T5987" s="188">
        <v>45758.0</v>
      </c>
    </row>
    <row r="5988">
      <c r="A5988" s="71" t="s">
        <v>77</v>
      </c>
      <c r="B5988" s="71">
        <v>8079.0</v>
      </c>
      <c r="C5988" s="71" t="s">
        <v>1352</v>
      </c>
      <c r="D5988" s="71" t="s">
        <v>830</v>
      </c>
      <c r="E5988" s="71">
        <v>7.024542379E9</v>
      </c>
      <c r="T5988" s="188">
        <v>45758.0</v>
      </c>
    </row>
    <row r="5989">
      <c r="A5989" s="71" t="s">
        <v>77</v>
      </c>
      <c r="B5989" s="71">
        <v>8079.0</v>
      </c>
      <c r="C5989" s="71" t="s">
        <v>1352</v>
      </c>
      <c r="D5989" s="71" t="s">
        <v>830</v>
      </c>
      <c r="E5989" s="71">
        <v>7.024542379E9</v>
      </c>
      <c r="T5989" s="188">
        <v>45758.0</v>
      </c>
    </row>
    <row r="5990">
      <c r="A5990" s="71" t="s">
        <v>77</v>
      </c>
      <c r="B5990" s="71">
        <v>8079.0</v>
      </c>
      <c r="C5990" s="71" t="s">
        <v>1352</v>
      </c>
      <c r="D5990" s="71" t="s">
        <v>830</v>
      </c>
      <c r="E5990" s="71">
        <v>7.024542379E9</v>
      </c>
      <c r="T5990" s="188">
        <v>45758.0</v>
      </c>
    </row>
    <row r="5991">
      <c r="A5991" s="71" t="s">
        <v>77</v>
      </c>
      <c r="B5991" s="71">
        <v>8079.0</v>
      </c>
      <c r="C5991" s="71" t="s">
        <v>1352</v>
      </c>
      <c r="D5991" s="71" t="s">
        <v>830</v>
      </c>
      <c r="E5991" s="71">
        <v>7.024542379E9</v>
      </c>
      <c r="T5991" s="188">
        <v>45758.0</v>
      </c>
    </row>
    <row r="5992">
      <c r="A5992" s="71" t="s">
        <v>77</v>
      </c>
      <c r="B5992" s="71">
        <v>8078.0</v>
      </c>
      <c r="C5992" s="71" t="s">
        <v>1914</v>
      </c>
      <c r="D5992" s="71" t="s">
        <v>544</v>
      </c>
      <c r="E5992" s="71">
        <v>9.82609943E9</v>
      </c>
      <c r="F5992" s="71">
        <v>0.0</v>
      </c>
      <c r="G5992" s="71" t="s">
        <v>1630</v>
      </c>
      <c r="H5992" s="71">
        <v>2.0</v>
      </c>
      <c r="I5992" s="71">
        <v>40.0</v>
      </c>
      <c r="J5992" s="71">
        <v>0.8</v>
      </c>
      <c r="K5992" s="71">
        <v>8500.0</v>
      </c>
      <c r="L5992" s="71">
        <v>6800.0</v>
      </c>
      <c r="M5992" s="71">
        <v>6800.0</v>
      </c>
      <c r="N5992" s="71">
        <v>400.0</v>
      </c>
      <c r="O5992" s="71">
        <v>6400.0</v>
      </c>
      <c r="P5992" s="71">
        <v>6400.0</v>
      </c>
      <c r="Q5992" s="71">
        <v>0.0</v>
      </c>
      <c r="R5992" s="71">
        <v>0.0</v>
      </c>
      <c r="S5992" s="71" t="s">
        <v>191</v>
      </c>
      <c r="T5992" s="188">
        <v>45758.0</v>
      </c>
    </row>
    <row r="5993">
      <c r="A5993" s="71" t="s">
        <v>77</v>
      </c>
      <c r="B5993" s="71">
        <v>8078.0</v>
      </c>
      <c r="C5993" s="71" t="s">
        <v>1914</v>
      </c>
      <c r="D5993" s="71" t="s">
        <v>544</v>
      </c>
      <c r="E5993" s="71">
        <v>9.82609943E9</v>
      </c>
      <c r="T5993" s="188">
        <v>45758.0</v>
      </c>
    </row>
    <row r="5994">
      <c r="A5994" s="71" t="s">
        <v>77</v>
      </c>
      <c r="B5994" s="71">
        <v>8078.0</v>
      </c>
      <c r="C5994" s="71" t="s">
        <v>1914</v>
      </c>
      <c r="D5994" s="71" t="s">
        <v>544</v>
      </c>
      <c r="E5994" s="71">
        <v>9.82609943E9</v>
      </c>
      <c r="T5994" s="188">
        <v>45758.0</v>
      </c>
    </row>
    <row r="5995">
      <c r="A5995" s="71" t="s">
        <v>77</v>
      </c>
      <c r="B5995" s="71">
        <v>8078.0</v>
      </c>
      <c r="C5995" s="71" t="s">
        <v>1914</v>
      </c>
      <c r="D5995" s="71" t="s">
        <v>544</v>
      </c>
      <c r="E5995" s="71">
        <v>9.82609943E9</v>
      </c>
      <c r="T5995" s="188">
        <v>45758.0</v>
      </c>
    </row>
    <row r="5996">
      <c r="A5996" s="71" t="s">
        <v>77</v>
      </c>
      <c r="B5996" s="71">
        <v>8078.0</v>
      </c>
      <c r="C5996" s="71" t="s">
        <v>1914</v>
      </c>
      <c r="D5996" s="71" t="s">
        <v>544</v>
      </c>
      <c r="E5996" s="71">
        <v>9.82609943E9</v>
      </c>
      <c r="T5996" s="188">
        <v>45758.0</v>
      </c>
    </row>
    <row r="5997">
      <c r="A5997" s="71" t="s">
        <v>77</v>
      </c>
      <c r="B5997" s="71">
        <v>8077.0</v>
      </c>
      <c r="C5997" s="71" t="s">
        <v>241</v>
      </c>
      <c r="D5997" s="71" t="s">
        <v>1915</v>
      </c>
      <c r="E5997" s="71">
        <v>7.692939625E9</v>
      </c>
      <c r="F5997" s="71">
        <v>0.0</v>
      </c>
      <c r="G5997" s="71" t="s">
        <v>195</v>
      </c>
      <c r="H5997" s="71">
        <v>1.0</v>
      </c>
      <c r="I5997" s="71">
        <v>40.0</v>
      </c>
      <c r="J5997" s="71">
        <v>0.4</v>
      </c>
      <c r="K5997" s="71">
        <v>5300.0</v>
      </c>
      <c r="L5997" s="71">
        <v>2120.0</v>
      </c>
      <c r="M5997" s="71">
        <v>2120.0</v>
      </c>
      <c r="N5997" s="71">
        <v>0.0</v>
      </c>
      <c r="O5997" s="71">
        <v>2120.0</v>
      </c>
      <c r="P5997" s="71">
        <v>0.0</v>
      </c>
      <c r="Q5997" s="71">
        <v>2120.0</v>
      </c>
      <c r="R5997" s="71">
        <v>0.0</v>
      </c>
      <c r="S5997" s="71" t="s">
        <v>47</v>
      </c>
      <c r="T5997" s="188">
        <v>45758.0</v>
      </c>
    </row>
    <row r="5998">
      <c r="A5998" s="71" t="s">
        <v>77</v>
      </c>
      <c r="B5998" s="71">
        <v>8077.0</v>
      </c>
      <c r="C5998" s="71" t="s">
        <v>241</v>
      </c>
      <c r="D5998" s="71" t="s">
        <v>1915</v>
      </c>
      <c r="E5998" s="71">
        <v>7.692939625E9</v>
      </c>
      <c r="T5998" s="188">
        <v>45758.0</v>
      </c>
    </row>
    <row r="5999">
      <c r="A5999" s="71" t="s">
        <v>77</v>
      </c>
      <c r="B5999" s="71">
        <v>8077.0</v>
      </c>
      <c r="C5999" s="71" t="s">
        <v>241</v>
      </c>
      <c r="D5999" s="71" t="s">
        <v>1915</v>
      </c>
      <c r="E5999" s="71">
        <v>7.692939625E9</v>
      </c>
      <c r="T5999" s="188">
        <v>45758.0</v>
      </c>
    </row>
    <row r="6000">
      <c r="A6000" s="71" t="s">
        <v>77</v>
      </c>
      <c r="B6000" s="71">
        <v>8077.0</v>
      </c>
      <c r="C6000" s="71" t="s">
        <v>241</v>
      </c>
      <c r="D6000" s="71" t="s">
        <v>1915</v>
      </c>
      <c r="E6000" s="71">
        <v>7.692939625E9</v>
      </c>
      <c r="T6000" s="188">
        <v>45758.0</v>
      </c>
    </row>
    <row r="6001">
      <c r="A6001" s="71" t="s">
        <v>77</v>
      </c>
      <c r="B6001" s="71">
        <v>8077.0</v>
      </c>
      <c r="C6001" s="71" t="s">
        <v>241</v>
      </c>
      <c r="D6001" s="71" t="s">
        <v>1915</v>
      </c>
      <c r="E6001" s="71">
        <v>7.692939625E9</v>
      </c>
      <c r="T6001" s="188">
        <v>45758.0</v>
      </c>
    </row>
    <row r="6002">
      <c r="A6002" s="71" t="s">
        <v>77</v>
      </c>
      <c r="B6002" s="71">
        <v>8076.0</v>
      </c>
      <c r="C6002" s="71" t="s">
        <v>1916</v>
      </c>
      <c r="D6002" s="71" t="s">
        <v>470</v>
      </c>
      <c r="E6002" s="71">
        <v>0.0</v>
      </c>
      <c r="F6002" s="71">
        <v>0.0</v>
      </c>
      <c r="G6002" s="71" t="s">
        <v>220</v>
      </c>
      <c r="H6002" s="71">
        <v>2.0</v>
      </c>
      <c r="I6002" s="71">
        <v>40.0</v>
      </c>
      <c r="J6002" s="71">
        <v>0.8</v>
      </c>
      <c r="K6002" s="71">
        <v>5300.0</v>
      </c>
      <c r="L6002" s="71">
        <v>4240.0</v>
      </c>
      <c r="M6002" s="71">
        <v>4240.0</v>
      </c>
      <c r="N6002" s="71">
        <v>0.0</v>
      </c>
      <c r="O6002" s="71">
        <v>4240.0</v>
      </c>
      <c r="P6002" s="71">
        <v>0.0</v>
      </c>
      <c r="Q6002" s="71">
        <v>4240.0</v>
      </c>
      <c r="R6002" s="71">
        <v>0.0</v>
      </c>
      <c r="S6002" s="71" t="s">
        <v>47</v>
      </c>
      <c r="T6002" s="188">
        <v>45758.0</v>
      </c>
    </row>
    <row r="6003">
      <c r="A6003" s="71" t="s">
        <v>77</v>
      </c>
      <c r="B6003" s="71">
        <v>8076.0</v>
      </c>
      <c r="C6003" s="71" t="s">
        <v>1916</v>
      </c>
      <c r="D6003" s="71" t="s">
        <v>470</v>
      </c>
      <c r="E6003" s="71">
        <v>0.0</v>
      </c>
      <c r="T6003" s="188">
        <v>45758.0</v>
      </c>
    </row>
    <row r="6004">
      <c r="A6004" s="71" t="s">
        <v>77</v>
      </c>
      <c r="B6004" s="71">
        <v>8076.0</v>
      </c>
      <c r="C6004" s="71" t="s">
        <v>1916</v>
      </c>
      <c r="D6004" s="71" t="s">
        <v>470</v>
      </c>
      <c r="E6004" s="71">
        <v>0.0</v>
      </c>
      <c r="T6004" s="188">
        <v>45758.0</v>
      </c>
    </row>
    <row r="6005">
      <c r="A6005" s="71" t="s">
        <v>77</v>
      </c>
      <c r="B6005" s="71">
        <v>8076.0</v>
      </c>
      <c r="C6005" s="71" t="s">
        <v>1916</v>
      </c>
      <c r="D6005" s="71" t="s">
        <v>470</v>
      </c>
      <c r="E6005" s="71">
        <v>0.0</v>
      </c>
      <c r="T6005" s="188">
        <v>45758.0</v>
      </c>
    </row>
    <row r="6006">
      <c r="A6006" s="71" t="s">
        <v>77</v>
      </c>
      <c r="B6006" s="71">
        <v>8076.0</v>
      </c>
      <c r="C6006" s="71" t="s">
        <v>1916</v>
      </c>
      <c r="D6006" s="71" t="s">
        <v>470</v>
      </c>
      <c r="E6006" s="71">
        <v>0.0</v>
      </c>
      <c r="T6006" s="188">
        <v>45758.0</v>
      </c>
    </row>
    <row r="6007">
      <c r="A6007" s="71" t="s">
        <v>47</v>
      </c>
      <c r="B6007" s="71">
        <v>18845.0</v>
      </c>
      <c r="C6007" s="71" t="s">
        <v>1917</v>
      </c>
      <c r="D6007" s="71" t="s">
        <v>253</v>
      </c>
      <c r="E6007" s="71">
        <v>9.575357535E9</v>
      </c>
      <c r="F6007" s="71">
        <v>0.0</v>
      </c>
      <c r="G6007" s="71" t="s">
        <v>900</v>
      </c>
      <c r="H6007" s="71">
        <v>2.0</v>
      </c>
      <c r="I6007" s="71">
        <v>40.0</v>
      </c>
      <c r="J6007" s="71">
        <v>0.8</v>
      </c>
      <c r="K6007" s="71">
        <v>5500.0</v>
      </c>
      <c r="L6007" s="71">
        <v>4400.0</v>
      </c>
      <c r="M6007" s="71">
        <v>4400.0</v>
      </c>
      <c r="N6007" s="71">
        <v>0.0</v>
      </c>
      <c r="O6007" s="71">
        <v>4400.0</v>
      </c>
      <c r="P6007" s="71">
        <v>0.0</v>
      </c>
      <c r="Q6007" s="71">
        <v>4400.0</v>
      </c>
      <c r="R6007" s="71">
        <v>0.0</v>
      </c>
      <c r="S6007" s="71" t="s">
        <v>47</v>
      </c>
      <c r="T6007" s="188">
        <v>45758.0</v>
      </c>
    </row>
    <row r="6008">
      <c r="A6008" s="71" t="s">
        <v>47</v>
      </c>
      <c r="B6008" s="71">
        <v>18845.0</v>
      </c>
      <c r="C6008" s="71" t="s">
        <v>1917</v>
      </c>
      <c r="D6008" s="71" t="s">
        <v>253</v>
      </c>
      <c r="E6008" s="71">
        <v>9.575357535E9</v>
      </c>
      <c r="T6008" s="188">
        <v>45758.0</v>
      </c>
    </row>
    <row r="6009">
      <c r="A6009" s="71" t="s">
        <v>47</v>
      </c>
      <c r="B6009" s="71">
        <v>18845.0</v>
      </c>
      <c r="C6009" s="71" t="s">
        <v>1917</v>
      </c>
      <c r="D6009" s="71" t="s">
        <v>253</v>
      </c>
      <c r="E6009" s="71">
        <v>9.575357535E9</v>
      </c>
      <c r="T6009" s="188">
        <v>45758.0</v>
      </c>
    </row>
    <row r="6010">
      <c r="A6010" s="71" t="s">
        <v>47</v>
      </c>
      <c r="B6010" s="71">
        <v>18845.0</v>
      </c>
      <c r="C6010" s="71" t="s">
        <v>1917</v>
      </c>
      <c r="D6010" s="71" t="s">
        <v>253</v>
      </c>
      <c r="E6010" s="71">
        <v>9.575357535E9</v>
      </c>
      <c r="T6010" s="188">
        <v>45758.0</v>
      </c>
    </row>
    <row r="6011">
      <c r="A6011" s="71" t="s">
        <v>47</v>
      </c>
      <c r="B6011" s="71">
        <v>18845.0</v>
      </c>
      <c r="C6011" s="71" t="s">
        <v>1917</v>
      </c>
      <c r="D6011" s="71" t="s">
        <v>253</v>
      </c>
      <c r="E6011" s="71">
        <v>9.575357535E9</v>
      </c>
      <c r="T6011" s="188">
        <v>45758.0</v>
      </c>
    </row>
    <row r="6012">
      <c r="A6012" s="71" t="s">
        <v>77</v>
      </c>
      <c r="B6012" s="71">
        <v>8075.0</v>
      </c>
      <c r="C6012" s="71" t="s">
        <v>1826</v>
      </c>
      <c r="D6012" s="71" t="s">
        <v>1918</v>
      </c>
      <c r="E6012" s="71">
        <v>9.827751574E9</v>
      </c>
      <c r="F6012" s="71">
        <v>0.0</v>
      </c>
      <c r="G6012" s="71" t="s">
        <v>315</v>
      </c>
      <c r="H6012" s="71">
        <v>2.0</v>
      </c>
      <c r="I6012" s="71">
        <v>40.0</v>
      </c>
      <c r="J6012" s="71">
        <v>0.8</v>
      </c>
      <c r="K6012" s="71">
        <v>7000.0</v>
      </c>
      <c r="L6012" s="71">
        <v>5600.0</v>
      </c>
      <c r="M6012" s="71">
        <v>5600.0</v>
      </c>
      <c r="N6012" s="71">
        <v>800.0</v>
      </c>
      <c r="O6012" s="71">
        <v>4800.0</v>
      </c>
      <c r="P6012" s="71">
        <v>4800.0</v>
      </c>
      <c r="Q6012" s="71">
        <v>0.0</v>
      </c>
      <c r="R6012" s="71">
        <v>0.0</v>
      </c>
      <c r="S6012" s="71" t="s">
        <v>191</v>
      </c>
      <c r="T6012" s="188">
        <v>45758.0</v>
      </c>
    </row>
    <row r="6013">
      <c r="A6013" s="71" t="s">
        <v>77</v>
      </c>
      <c r="B6013" s="71">
        <v>8075.0</v>
      </c>
      <c r="C6013" s="71" t="s">
        <v>1826</v>
      </c>
      <c r="D6013" s="71" t="s">
        <v>1918</v>
      </c>
      <c r="E6013" s="71">
        <v>9.827751574E9</v>
      </c>
      <c r="T6013" s="188">
        <v>45758.0</v>
      </c>
    </row>
    <row r="6014">
      <c r="A6014" s="71" t="s">
        <v>77</v>
      </c>
      <c r="B6014" s="71">
        <v>8075.0</v>
      </c>
      <c r="C6014" s="71" t="s">
        <v>1826</v>
      </c>
      <c r="D6014" s="71" t="s">
        <v>1918</v>
      </c>
      <c r="E6014" s="71">
        <v>9.827751574E9</v>
      </c>
      <c r="T6014" s="188">
        <v>45758.0</v>
      </c>
    </row>
    <row r="6015">
      <c r="A6015" s="71" t="s">
        <v>77</v>
      </c>
      <c r="B6015" s="71">
        <v>8075.0</v>
      </c>
      <c r="C6015" s="71" t="s">
        <v>1826</v>
      </c>
      <c r="D6015" s="71" t="s">
        <v>1918</v>
      </c>
      <c r="E6015" s="71">
        <v>9.827751574E9</v>
      </c>
      <c r="T6015" s="188">
        <v>45758.0</v>
      </c>
    </row>
    <row r="6016">
      <c r="A6016" s="71" t="s">
        <v>77</v>
      </c>
      <c r="B6016" s="71">
        <v>8075.0</v>
      </c>
      <c r="C6016" s="71" t="s">
        <v>1826</v>
      </c>
      <c r="D6016" s="71" t="s">
        <v>1918</v>
      </c>
      <c r="E6016" s="71">
        <v>9.827751574E9</v>
      </c>
      <c r="T6016" s="188">
        <v>45758.0</v>
      </c>
    </row>
    <row r="6017">
      <c r="A6017" s="71" t="s">
        <v>77</v>
      </c>
      <c r="B6017" s="71">
        <v>8074.0</v>
      </c>
      <c r="C6017" s="71" t="s">
        <v>1919</v>
      </c>
      <c r="D6017" s="71" t="s">
        <v>923</v>
      </c>
      <c r="E6017" s="71">
        <v>6.266493527E9</v>
      </c>
      <c r="F6017" s="71">
        <v>0.0</v>
      </c>
      <c r="G6017" s="71" t="s">
        <v>195</v>
      </c>
      <c r="H6017" s="71">
        <v>3.0</v>
      </c>
      <c r="I6017" s="71">
        <v>40.0</v>
      </c>
      <c r="J6017" s="71">
        <v>1.2</v>
      </c>
      <c r="K6017" s="71">
        <v>5300.0</v>
      </c>
      <c r="L6017" s="71">
        <v>6360.0</v>
      </c>
      <c r="M6017" s="71">
        <v>6360.0</v>
      </c>
      <c r="N6017" s="71">
        <v>10.0</v>
      </c>
      <c r="O6017" s="71">
        <v>6350.0</v>
      </c>
      <c r="P6017" s="71">
        <v>0.0</v>
      </c>
      <c r="Q6017" s="71">
        <v>6350.0</v>
      </c>
      <c r="R6017" s="71">
        <v>0.0</v>
      </c>
      <c r="S6017" s="71" t="s">
        <v>47</v>
      </c>
      <c r="T6017" s="188">
        <v>45758.0</v>
      </c>
    </row>
    <row r="6018">
      <c r="A6018" s="71" t="s">
        <v>77</v>
      </c>
      <c r="B6018" s="71">
        <v>8074.0</v>
      </c>
      <c r="C6018" s="71" t="s">
        <v>1919</v>
      </c>
      <c r="D6018" s="71" t="s">
        <v>923</v>
      </c>
      <c r="E6018" s="71">
        <v>6.266493527E9</v>
      </c>
      <c r="T6018" s="188">
        <v>45758.0</v>
      </c>
    </row>
    <row r="6019">
      <c r="A6019" s="71" t="s">
        <v>77</v>
      </c>
      <c r="B6019" s="71">
        <v>8074.0</v>
      </c>
      <c r="C6019" s="71" t="s">
        <v>1919</v>
      </c>
      <c r="D6019" s="71" t="s">
        <v>923</v>
      </c>
      <c r="E6019" s="71">
        <v>6.266493527E9</v>
      </c>
      <c r="T6019" s="188">
        <v>45758.0</v>
      </c>
    </row>
    <row r="6020">
      <c r="A6020" s="71" t="s">
        <v>77</v>
      </c>
      <c r="B6020" s="71">
        <v>8074.0</v>
      </c>
      <c r="C6020" s="71" t="s">
        <v>1919</v>
      </c>
      <c r="D6020" s="71" t="s">
        <v>923</v>
      </c>
      <c r="E6020" s="71">
        <v>6.266493527E9</v>
      </c>
      <c r="T6020" s="188">
        <v>45758.0</v>
      </c>
    </row>
    <row r="6021">
      <c r="A6021" s="71" t="s">
        <v>77</v>
      </c>
      <c r="B6021" s="71">
        <v>8074.0</v>
      </c>
      <c r="C6021" s="71" t="s">
        <v>1919</v>
      </c>
      <c r="D6021" s="71" t="s">
        <v>923</v>
      </c>
      <c r="E6021" s="71">
        <v>6.266493527E9</v>
      </c>
      <c r="T6021" s="188">
        <v>45758.0</v>
      </c>
    </row>
    <row r="6022">
      <c r="A6022" s="71" t="s">
        <v>47</v>
      </c>
      <c r="B6022" s="71">
        <v>18844.0</v>
      </c>
      <c r="C6022" s="71" t="s">
        <v>1920</v>
      </c>
      <c r="D6022" s="71" t="s">
        <v>1921</v>
      </c>
      <c r="E6022" s="71">
        <v>9.75391386E9</v>
      </c>
      <c r="F6022" s="71">
        <v>0.0</v>
      </c>
      <c r="G6022" s="71" t="s">
        <v>900</v>
      </c>
      <c r="H6022" s="71">
        <v>8.0</v>
      </c>
      <c r="I6022" s="71">
        <v>40.0</v>
      </c>
      <c r="J6022" s="71">
        <v>3.2</v>
      </c>
      <c r="K6022" s="71">
        <v>5500.0</v>
      </c>
      <c r="L6022" s="71">
        <v>17600.0</v>
      </c>
      <c r="M6022" s="71">
        <v>17600.0</v>
      </c>
      <c r="N6022" s="71">
        <v>0.0</v>
      </c>
      <c r="O6022" s="71">
        <v>17600.0</v>
      </c>
      <c r="P6022" s="71">
        <v>7800.0</v>
      </c>
      <c r="Q6022" s="71">
        <v>9800.0</v>
      </c>
      <c r="R6022" s="71">
        <v>0.0</v>
      </c>
      <c r="S6022" s="71" t="s">
        <v>191</v>
      </c>
      <c r="T6022" s="188">
        <v>45758.0</v>
      </c>
    </row>
    <row r="6023">
      <c r="A6023" s="71" t="s">
        <v>47</v>
      </c>
      <c r="B6023" s="71">
        <v>18844.0</v>
      </c>
      <c r="C6023" s="71" t="s">
        <v>1920</v>
      </c>
      <c r="D6023" s="71" t="s">
        <v>1921</v>
      </c>
      <c r="E6023" s="71">
        <v>9.75391386E9</v>
      </c>
      <c r="T6023" s="188">
        <v>45758.0</v>
      </c>
    </row>
    <row r="6024">
      <c r="A6024" s="71" t="s">
        <v>47</v>
      </c>
      <c r="B6024" s="71">
        <v>18844.0</v>
      </c>
      <c r="C6024" s="71" t="s">
        <v>1920</v>
      </c>
      <c r="D6024" s="71" t="s">
        <v>1921</v>
      </c>
      <c r="E6024" s="71">
        <v>9.75391386E9</v>
      </c>
      <c r="T6024" s="188">
        <v>45758.0</v>
      </c>
    </row>
    <row r="6025">
      <c r="A6025" s="71" t="s">
        <v>47</v>
      </c>
      <c r="B6025" s="71">
        <v>18844.0</v>
      </c>
      <c r="C6025" s="71" t="s">
        <v>1920</v>
      </c>
      <c r="D6025" s="71" t="s">
        <v>1921</v>
      </c>
      <c r="E6025" s="71">
        <v>9.75391386E9</v>
      </c>
      <c r="T6025" s="188">
        <v>45758.0</v>
      </c>
    </row>
    <row r="6026">
      <c r="A6026" s="71" t="s">
        <v>47</v>
      </c>
      <c r="B6026" s="71">
        <v>18844.0</v>
      </c>
      <c r="C6026" s="71" t="s">
        <v>1920</v>
      </c>
      <c r="D6026" s="71" t="s">
        <v>1921</v>
      </c>
      <c r="E6026" s="71">
        <v>9.75391386E9</v>
      </c>
      <c r="T6026" s="188">
        <v>45758.0</v>
      </c>
    </row>
    <row r="6027">
      <c r="A6027" s="71" t="s">
        <v>77</v>
      </c>
      <c r="B6027" s="71">
        <v>8073.0</v>
      </c>
      <c r="C6027" s="71" t="s">
        <v>1922</v>
      </c>
      <c r="D6027" s="71" t="s">
        <v>1377</v>
      </c>
      <c r="E6027" s="71">
        <v>9.669191335E9</v>
      </c>
      <c r="F6027" s="71">
        <v>0.0</v>
      </c>
      <c r="G6027" s="71" t="s">
        <v>220</v>
      </c>
      <c r="H6027" s="71">
        <v>6.0</v>
      </c>
      <c r="I6027" s="71">
        <v>40.0</v>
      </c>
      <c r="J6027" s="71">
        <v>2.4</v>
      </c>
      <c r="K6027" s="71">
        <v>5300.0</v>
      </c>
      <c r="L6027" s="71">
        <v>12720.0</v>
      </c>
      <c r="M6027" s="71">
        <v>21200.0</v>
      </c>
      <c r="N6027" s="71">
        <v>1200.0</v>
      </c>
      <c r="O6027" s="71">
        <v>20000.0</v>
      </c>
      <c r="P6027" s="71">
        <v>20000.0</v>
      </c>
      <c r="Q6027" s="71">
        <v>0.0</v>
      </c>
      <c r="R6027" s="71">
        <v>0.0</v>
      </c>
      <c r="S6027" s="71" t="s">
        <v>191</v>
      </c>
      <c r="T6027" s="188">
        <v>45758.0</v>
      </c>
    </row>
    <row r="6028">
      <c r="A6028" s="71" t="s">
        <v>77</v>
      </c>
      <c r="B6028" s="71">
        <v>8073.0</v>
      </c>
      <c r="C6028" s="71" t="s">
        <v>1922</v>
      </c>
      <c r="D6028" s="71" t="s">
        <v>1377</v>
      </c>
      <c r="E6028" s="71">
        <v>9.669191335E9</v>
      </c>
      <c r="G6028" s="71" t="s">
        <v>195</v>
      </c>
      <c r="H6028" s="71">
        <v>3.0</v>
      </c>
      <c r="I6028" s="71">
        <v>40.0</v>
      </c>
      <c r="J6028" s="71">
        <v>1.2</v>
      </c>
      <c r="K6028" s="71">
        <v>5300.0</v>
      </c>
      <c r="L6028" s="71">
        <v>6360.0</v>
      </c>
      <c r="T6028" s="188">
        <v>45758.0</v>
      </c>
    </row>
    <row r="6029">
      <c r="A6029" s="71" t="s">
        <v>77</v>
      </c>
      <c r="B6029" s="71">
        <v>8073.0</v>
      </c>
      <c r="C6029" s="71" t="s">
        <v>1922</v>
      </c>
      <c r="D6029" s="71" t="s">
        <v>1377</v>
      </c>
      <c r="E6029" s="71">
        <v>9.669191335E9</v>
      </c>
      <c r="G6029" s="71" t="s">
        <v>243</v>
      </c>
      <c r="H6029" s="71">
        <v>1.0</v>
      </c>
      <c r="I6029" s="71">
        <v>40.0</v>
      </c>
      <c r="J6029" s="71">
        <v>0.4</v>
      </c>
      <c r="K6029" s="71">
        <v>5300.0</v>
      </c>
      <c r="L6029" s="71">
        <v>2120.0</v>
      </c>
      <c r="T6029" s="188">
        <v>45758.0</v>
      </c>
    </row>
    <row r="6030">
      <c r="A6030" s="71" t="s">
        <v>77</v>
      </c>
      <c r="B6030" s="71">
        <v>8073.0</v>
      </c>
      <c r="C6030" s="71" t="s">
        <v>1922</v>
      </c>
      <c r="D6030" s="71" t="s">
        <v>1377</v>
      </c>
      <c r="E6030" s="71">
        <v>9.669191335E9</v>
      </c>
      <c r="T6030" s="188">
        <v>45758.0</v>
      </c>
    </row>
    <row r="6031">
      <c r="A6031" s="71" t="s">
        <v>77</v>
      </c>
      <c r="B6031" s="71">
        <v>8073.0</v>
      </c>
      <c r="C6031" s="71" t="s">
        <v>1922</v>
      </c>
      <c r="D6031" s="71" t="s">
        <v>1377</v>
      </c>
      <c r="E6031" s="71">
        <v>9.669191335E9</v>
      </c>
      <c r="T6031" s="188">
        <v>45758.0</v>
      </c>
    </row>
    <row r="6032">
      <c r="A6032" s="71" t="s">
        <v>77</v>
      </c>
      <c r="B6032" s="71">
        <v>8072.0</v>
      </c>
      <c r="C6032" s="71" t="s">
        <v>1164</v>
      </c>
      <c r="D6032" s="71" t="s">
        <v>1923</v>
      </c>
      <c r="E6032" s="71">
        <v>8.696664848E9</v>
      </c>
      <c r="F6032" s="71">
        <v>0.0</v>
      </c>
      <c r="G6032" s="71" t="s">
        <v>195</v>
      </c>
      <c r="H6032" s="71">
        <v>5.0</v>
      </c>
      <c r="I6032" s="71">
        <v>40.0</v>
      </c>
      <c r="J6032" s="71">
        <v>2.0</v>
      </c>
      <c r="K6032" s="71">
        <v>5300.0</v>
      </c>
      <c r="L6032" s="71">
        <v>10600.0</v>
      </c>
      <c r="M6032" s="71">
        <v>10600.0</v>
      </c>
      <c r="N6032" s="71">
        <v>100.0</v>
      </c>
      <c r="O6032" s="71">
        <v>10500.0</v>
      </c>
      <c r="P6032" s="71">
        <v>6500.0</v>
      </c>
      <c r="Q6032" s="71">
        <v>4000.0</v>
      </c>
      <c r="R6032" s="71">
        <v>0.0</v>
      </c>
      <c r="S6032" s="71" t="s">
        <v>191</v>
      </c>
      <c r="T6032" s="188">
        <v>45758.0</v>
      </c>
    </row>
    <row r="6033">
      <c r="A6033" s="71" t="s">
        <v>77</v>
      </c>
      <c r="B6033" s="71">
        <v>8072.0</v>
      </c>
      <c r="C6033" s="71" t="s">
        <v>1164</v>
      </c>
      <c r="D6033" s="71" t="s">
        <v>1923</v>
      </c>
      <c r="E6033" s="71">
        <v>8.696664848E9</v>
      </c>
      <c r="T6033" s="188">
        <v>45758.0</v>
      </c>
    </row>
    <row r="6034">
      <c r="A6034" s="71" t="s">
        <v>77</v>
      </c>
      <c r="B6034" s="71">
        <v>8072.0</v>
      </c>
      <c r="C6034" s="71" t="s">
        <v>1164</v>
      </c>
      <c r="D6034" s="71" t="s">
        <v>1923</v>
      </c>
      <c r="E6034" s="71">
        <v>8.696664848E9</v>
      </c>
      <c r="T6034" s="188">
        <v>45758.0</v>
      </c>
    </row>
    <row r="6035">
      <c r="A6035" s="71" t="s">
        <v>77</v>
      </c>
      <c r="B6035" s="71">
        <v>8072.0</v>
      </c>
      <c r="C6035" s="71" t="s">
        <v>1164</v>
      </c>
      <c r="D6035" s="71" t="s">
        <v>1923</v>
      </c>
      <c r="E6035" s="71">
        <v>8.696664848E9</v>
      </c>
      <c r="T6035" s="188">
        <v>45758.0</v>
      </c>
    </row>
    <row r="6036">
      <c r="A6036" s="71" t="s">
        <v>77</v>
      </c>
      <c r="B6036" s="71">
        <v>8072.0</v>
      </c>
      <c r="C6036" s="71" t="s">
        <v>1164</v>
      </c>
      <c r="D6036" s="71" t="s">
        <v>1923</v>
      </c>
      <c r="E6036" s="71">
        <v>8.696664848E9</v>
      </c>
      <c r="T6036" s="188">
        <v>45758.0</v>
      </c>
    </row>
    <row r="6037">
      <c r="A6037" s="71" t="s">
        <v>77</v>
      </c>
      <c r="B6037" s="71">
        <v>8071.0</v>
      </c>
      <c r="C6037" s="71" t="s">
        <v>1924</v>
      </c>
      <c r="D6037" s="71" t="s">
        <v>1925</v>
      </c>
      <c r="E6037" s="71">
        <v>8.827555456E9</v>
      </c>
      <c r="F6037" s="71">
        <v>0.0</v>
      </c>
      <c r="G6037" s="71" t="s">
        <v>195</v>
      </c>
      <c r="H6037" s="71">
        <v>3.0</v>
      </c>
      <c r="I6037" s="71">
        <v>40.0</v>
      </c>
      <c r="J6037" s="71">
        <v>1.2</v>
      </c>
      <c r="K6037" s="71">
        <v>5300.0</v>
      </c>
      <c r="L6037" s="71">
        <v>6360.0</v>
      </c>
      <c r="M6037" s="71">
        <v>6360.0</v>
      </c>
      <c r="N6037" s="71">
        <v>10.0</v>
      </c>
      <c r="O6037" s="71">
        <v>6350.0</v>
      </c>
      <c r="P6037" s="71">
        <v>0.0</v>
      </c>
      <c r="Q6037" s="71">
        <v>6350.0</v>
      </c>
      <c r="R6037" s="71">
        <v>0.0</v>
      </c>
      <c r="S6037" s="71" t="s">
        <v>47</v>
      </c>
      <c r="T6037" s="188">
        <v>45758.0</v>
      </c>
    </row>
    <row r="6038">
      <c r="A6038" s="71" t="s">
        <v>77</v>
      </c>
      <c r="B6038" s="71">
        <v>8071.0</v>
      </c>
      <c r="C6038" s="71" t="s">
        <v>1924</v>
      </c>
      <c r="D6038" s="71" t="s">
        <v>1925</v>
      </c>
      <c r="E6038" s="71">
        <v>8.827555456E9</v>
      </c>
      <c r="T6038" s="188">
        <v>45758.0</v>
      </c>
    </row>
    <row r="6039">
      <c r="A6039" s="71" t="s">
        <v>77</v>
      </c>
      <c r="B6039" s="71">
        <v>8071.0</v>
      </c>
      <c r="C6039" s="71" t="s">
        <v>1924</v>
      </c>
      <c r="D6039" s="71" t="s">
        <v>1925</v>
      </c>
      <c r="E6039" s="71">
        <v>8.827555456E9</v>
      </c>
      <c r="T6039" s="188">
        <v>45758.0</v>
      </c>
    </row>
    <row r="6040">
      <c r="A6040" s="71" t="s">
        <v>77</v>
      </c>
      <c r="B6040" s="71">
        <v>8071.0</v>
      </c>
      <c r="C6040" s="71" t="s">
        <v>1924</v>
      </c>
      <c r="D6040" s="71" t="s">
        <v>1925</v>
      </c>
      <c r="E6040" s="71">
        <v>8.827555456E9</v>
      </c>
      <c r="T6040" s="188">
        <v>45758.0</v>
      </c>
    </row>
    <row r="6041">
      <c r="A6041" s="71" t="s">
        <v>77</v>
      </c>
      <c r="B6041" s="71">
        <v>8071.0</v>
      </c>
      <c r="C6041" s="71" t="s">
        <v>1924</v>
      </c>
      <c r="D6041" s="71" t="s">
        <v>1925</v>
      </c>
      <c r="E6041" s="71">
        <v>8.827555456E9</v>
      </c>
      <c r="T6041" s="188">
        <v>45758.0</v>
      </c>
    </row>
    <row r="6042">
      <c r="A6042" s="71" t="s">
        <v>47</v>
      </c>
      <c r="B6042" s="71">
        <v>18843.0</v>
      </c>
      <c r="C6042" s="71" t="s">
        <v>1926</v>
      </c>
      <c r="D6042" s="71" t="s">
        <v>1927</v>
      </c>
      <c r="E6042" s="71">
        <v>9.754035603E9</v>
      </c>
      <c r="F6042" s="71">
        <v>0.0</v>
      </c>
      <c r="G6042" s="71" t="s">
        <v>1514</v>
      </c>
      <c r="H6042" s="71">
        <v>1.0</v>
      </c>
      <c r="I6042" s="71">
        <v>40.0</v>
      </c>
      <c r="J6042" s="71">
        <v>0.4</v>
      </c>
      <c r="K6042" s="71">
        <v>5500.0</v>
      </c>
      <c r="L6042" s="71">
        <v>2200.0</v>
      </c>
      <c r="M6042" s="71">
        <v>2200.0</v>
      </c>
      <c r="N6042" s="71">
        <v>0.0</v>
      </c>
      <c r="O6042" s="71">
        <v>2200.0</v>
      </c>
      <c r="P6042" s="71">
        <v>0.0</v>
      </c>
      <c r="Q6042" s="71">
        <v>0.0</v>
      </c>
      <c r="R6042" s="71">
        <v>2200.0</v>
      </c>
      <c r="S6042" s="71" t="s">
        <v>212</v>
      </c>
      <c r="T6042" s="188">
        <v>45758.0</v>
      </c>
    </row>
    <row r="6043">
      <c r="A6043" s="71" t="s">
        <v>47</v>
      </c>
      <c r="B6043" s="71">
        <v>18843.0</v>
      </c>
      <c r="C6043" s="71" t="s">
        <v>1926</v>
      </c>
      <c r="D6043" s="71" t="s">
        <v>1927</v>
      </c>
      <c r="E6043" s="71">
        <v>9.754035603E9</v>
      </c>
      <c r="T6043" s="188">
        <v>45758.0</v>
      </c>
    </row>
    <row r="6044">
      <c r="A6044" s="71" t="s">
        <v>47</v>
      </c>
      <c r="B6044" s="71">
        <v>18843.0</v>
      </c>
      <c r="C6044" s="71" t="s">
        <v>1926</v>
      </c>
      <c r="D6044" s="71" t="s">
        <v>1927</v>
      </c>
      <c r="E6044" s="71">
        <v>9.754035603E9</v>
      </c>
      <c r="T6044" s="188">
        <v>45758.0</v>
      </c>
    </row>
    <row r="6045">
      <c r="A6045" s="71" t="s">
        <v>47</v>
      </c>
      <c r="B6045" s="71">
        <v>18843.0</v>
      </c>
      <c r="C6045" s="71" t="s">
        <v>1926</v>
      </c>
      <c r="D6045" s="71" t="s">
        <v>1927</v>
      </c>
      <c r="E6045" s="71">
        <v>9.754035603E9</v>
      </c>
      <c r="T6045" s="188">
        <v>45758.0</v>
      </c>
    </row>
    <row r="6046">
      <c r="A6046" s="71" t="s">
        <v>47</v>
      </c>
      <c r="B6046" s="71">
        <v>18843.0</v>
      </c>
      <c r="C6046" s="71" t="s">
        <v>1926</v>
      </c>
      <c r="D6046" s="71" t="s">
        <v>1927</v>
      </c>
      <c r="E6046" s="71">
        <v>9.754035603E9</v>
      </c>
      <c r="T6046" s="188">
        <v>45758.0</v>
      </c>
    </row>
    <row r="6047">
      <c r="A6047" s="71" t="s">
        <v>47</v>
      </c>
      <c r="B6047" s="71">
        <v>18842.0</v>
      </c>
      <c r="C6047" s="71" t="s">
        <v>1928</v>
      </c>
      <c r="D6047" s="71" t="s">
        <v>1929</v>
      </c>
      <c r="E6047" s="71">
        <v>9.981447241E9</v>
      </c>
      <c r="F6047" s="71">
        <v>0.0</v>
      </c>
      <c r="G6047" s="71" t="s">
        <v>257</v>
      </c>
      <c r="H6047" s="71">
        <v>1.0</v>
      </c>
      <c r="I6047" s="71">
        <v>40.0</v>
      </c>
      <c r="J6047" s="71">
        <v>0.4</v>
      </c>
      <c r="K6047" s="71">
        <v>5500.0</v>
      </c>
      <c r="L6047" s="71">
        <v>2200.0</v>
      </c>
      <c r="M6047" s="71">
        <v>2200.0</v>
      </c>
      <c r="N6047" s="71">
        <v>0.0</v>
      </c>
      <c r="O6047" s="71">
        <v>2200.0</v>
      </c>
      <c r="P6047" s="71">
        <v>0.0</v>
      </c>
      <c r="Q6047" s="71">
        <v>2200.0</v>
      </c>
      <c r="R6047" s="71">
        <v>0.0</v>
      </c>
      <c r="S6047" s="71" t="s">
        <v>47</v>
      </c>
      <c r="T6047" s="188">
        <v>45758.0</v>
      </c>
    </row>
    <row r="6048">
      <c r="A6048" s="71" t="s">
        <v>47</v>
      </c>
      <c r="B6048" s="71">
        <v>18842.0</v>
      </c>
      <c r="C6048" s="71" t="s">
        <v>1928</v>
      </c>
      <c r="D6048" s="71" t="s">
        <v>1929</v>
      </c>
      <c r="E6048" s="71">
        <v>9.981447241E9</v>
      </c>
      <c r="T6048" s="188">
        <v>45758.0</v>
      </c>
    </row>
    <row r="6049">
      <c r="A6049" s="71" t="s">
        <v>47</v>
      </c>
      <c r="B6049" s="71">
        <v>18842.0</v>
      </c>
      <c r="C6049" s="71" t="s">
        <v>1928</v>
      </c>
      <c r="D6049" s="71" t="s">
        <v>1929</v>
      </c>
      <c r="E6049" s="71">
        <v>9.981447241E9</v>
      </c>
      <c r="T6049" s="188">
        <v>45758.0</v>
      </c>
    </row>
    <row r="6050">
      <c r="A6050" s="71" t="s">
        <v>47</v>
      </c>
      <c r="B6050" s="71">
        <v>18842.0</v>
      </c>
      <c r="C6050" s="71" t="s">
        <v>1928</v>
      </c>
      <c r="D6050" s="71" t="s">
        <v>1929</v>
      </c>
      <c r="E6050" s="71">
        <v>9.981447241E9</v>
      </c>
      <c r="T6050" s="188">
        <v>45758.0</v>
      </c>
    </row>
    <row r="6051">
      <c r="A6051" s="71" t="s">
        <v>47</v>
      </c>
      <c r="B6051" s="71">
        <v>18842.0</v>
      </c>
      <c r="C6051" s="71" t="s">
        <v>1928</v>
      </c>
      <c r="D6051" s="71" t="s">
        <v>1929</v>
      </c>
      <c r="E6051" s="71">
        <v>9.981447241E9</v>
      </c>
      <c r="T6051" s="188">
        <v>45758.0</v>
      </c>
    </row>
    <row r="6052">
      <c r="A6052" s="71" t="s">
        <v>77</v>
      </c>
      <c r="B6052" s="71">
        <v>8070.0</v>
      </c>
      <c r="C6052" s="71" t="s">
        <v>1930</v>
      </c>
      <c r="D6052" s="71" t="s">
        <v>945</v>
      </c>
      <c r="E6052" s="71">
        <v>9.575762516E9</v>
      </c>
      <c r="F6052" s="71">
        <v>0.0</v>
      </c>
      <c r="G6052" s="71" t="s">
        <v>195</v>
      </c>
      <c r="H6052" s="71">
        <v>3.0</v>
      </c>
      <c r="I6052" s="71">
        <v>40.0</v>
      </c>
      <c r="J6052" s="71">
        <v>1.2</v>
      </c>
      <c r="K6052" s="71">
        <v>5300.0</v>
      </c>
      <c r="L6052" s="71">
        <v>6360.0</v>
      </c>
      <c r="M6052" s="71">
        <v>6360.0</v>
      </c>
      <c r="N6052" s="71">
        <v>0.0</v>
      </c>
      <c r="O6052" s="71">
        <v>6360.0</v>
      </c>
      <c r="P6052" s="71">
        <v>6360.0</v>
      </c>
      <c r="Q6052" s="71">
        <v>0.0</v>
      </c>
      <c r="R6052" s="71">
        <v>0.0</v>
      </c>
      <c r="S6052" s="71" t="s">
        <v>191</v>
      </c>
      <c r="T6052" s="188">
        <v>45758.0</v>
      </c>
    </row>
    <row r="6053">
      <c r="A6053" s="71" t="s">
        <v>77</v>
      </c>
      <c r="B6053" s="71">
        <v>8070.0</v>
      </c>
      <c r="C6053" s="71" t="s">
        <v>1930</v>
      </c>
      <c r="D6053" s="71" t="s">
        <v>945</v>
      </c>
      <c r="E6053" s="71">
        <v>9.575762516E9</v>
      </c>
      <c r="T6053" s="188">
        <v>45758.0</v>
      </c>
    </row>
    <row r="6054">
      <c r="A6054" s="71" t="s">
        <v>77</v>
      </c>
      <c r="B6054" s="71">
        <v>8070.0</v>
      </c>
      <c r="C6054" s="71" t="s">
        <v>1930</v>
      </c>
      <c r="D6054" s="71" t="s">
        <v>945</v>
      </c>
      <c r="E6054" s="71">
        <v>9.575762516E9</v>
      </c>
      <c r="T6054" s="188">
        <v>45758.0</v>
      </c>
    </row>
    <row r="6055">
      <c r="A6055" s="71" t="s">
        <v>77</v>
      </c>
      <c r="B6055" s="71">
        <v>8070.0</v>
      </c>
      <c r="C6055" s="71" t="s">
        <v>1930</v>
      </c>
      <c r="D6055" s="71" t="s">
        <v>945</v>
      </c>
      <c r="E6055" s="71">
        <v>9.575762516E9</v>
      </c>
      <c r="T6055" s="188">
        <v>45758.0</v>
      </c>
    </row>
    <row r="6056">
      <c r="A6056" s="71" t="s">
        <v>77</v>
      </c>
      <c r="B6056" s="71">
        <v>8070.0</v>
      </c>
      <c r="C6056" s="71" t="s">
        <v>1930</v>
      </c>
      <c r="D6056" s="71" t="s">
        <v>945</v>
      </c>
      <c r="E6056" s="71">
        <v>9.575762516E9</v>
      </c>
      <c r="T6056" s="188">
        <v>45758.0</v>
      </c>
    </row>
    <row r="6057">
      <c r="A6057" s="71" t="s">
        <v>77</v>
      </c>
      <c r="B6057" s="71">
        <v>8069.0</v>
      </c>
      <c r="C6057" s="71" t="s">
        <v>1931</v>
      </c>
      <c r="D6057" s="71" t="s">
        <v>1932</v>
      </c>
      <c r="E6057" s="71">
        <v>6.260370914E9</v>
      </c>
      <c r="F6057" s="71">
        <v>0.0</v>
      </c>
      <c r="G6057" s="71" t="s">
        <v>195</v>
      </c>
      <c r="H6057" s="71">
        <v>2.0</v>
      </c>
      <c r="I6057" s="71">
        <v>40.0</v>
      </c>
      <c r="J6057" s="71">
        <v>0.8</v>
      </c>
      <c r="K6057" s="71">
        <v>5300.0</v>
      </c>
      <c r="L6057" s="71">
        <v>4240.0</v>
      </c>
      <c r="M6057" s="71">
        <v>4240.0</v>
      </c>
      <c r="N6057" s="71">
        <v>0.0</v>
      </c>
      <c r="O6057" s="71">
        <v>4240.0</v>
      </c>
      <c r="P6057" s="71">
        <v>2000.0</v>
      </c>
      <c r="Q6057" s="71">
        <v>2240.0</v>
      </c>
      <c r="R6057" s="71">
        <v>0.0</v>
      </c>
      <c r="S6057" s="71" t="s">
        <v>191</v>
      </c>
      <c r="T6057" s="188">
        <v>45758.0</v>
      </c>
    </row>
    <row r="6058">
      <c r="A6058" s="71" t="s">
        <v>77</v>
      </c>
      <c r="B6058" s="71">
        <v>8069.0</v>
      </c>
      <c r="C6058" s="71" t="s">
        <v>1931</v>
      </c>
      <c r="D6058" s="71" t="s">
        <v>1932</v>
      </c>
      <c r="E6058" s="71">
        <v>6.260370914E9</v>
      </c>
      <c r="T6058" s="188">
        <v>45758.0</v>
      </c>
    </row>
    <row r="6059">
      <c r="A6059" s="71" t="s">
        <v>77</v>
      </c>
      <c r="B6059" s="71">
        <v>8069.0</v>
      </c>
      <c r="C6059" s="71" t="s">
        <v>1931</v>
      </c>
      <c r="D6059" s="71" t="s">
        <v>1932</v>
      </c>
      <c r="E6059" s="71">
        <v>6.260370914E9</v>
      </c>
      <c r="T6059" s="188">
        <v>45758.0</v>
      </c>
    </row>
    <row r="6060">
      <c r="A6060" s="71" t="s">
        <v>77</v>
      </c>
      <c r="B6060" s="71">
        <v>8069.0</v>
      </c>
      <c r="C6060" s="71" t="s">
        <v>1931</v>
      </c>
      <c r="D6060" s="71" t="s">
        <v>1932</v>
      </c>
      <c r="E6060" s="71">
        <v>6.260370914E9</v>
      </c>
      <c r="T6060" s="188">
        <v>45758.0</v>
      </c>
    </row>
    <row r="6061">
      <c r="A6061" s="71" t="s">
        <v>77</v>
      </c>
      <c r="B6061" s="71">
        <v>8069.0</v>
      </c>
      <c r="C6061" s="71" t="s">
        <v>1931</v>
      </c>
      <c r="D6061" s="71" t="s">
        <v>1932</v>
      </c>
      <c r="E6061" s="71">
        <v>6.260370914E9</v>
      </c>
      <c r="T6061" s="188">
        <v>45758.0</v>
      </c>
    </row>
    <row r="6062">
      <c r="A6062" s="71" t="s">
        <v>77</v>
      </c>
      <c r="B6062" s="71">
        <v>8068.0</v>
      </c>
      <c r="C6062" s="71" t="s">
        <v>1933</v>
      </c>
      <c r="D6062" s="71" t="s">
        <v>1294</v>
      </c>
      <c r="E6062" s="71">
        <v>7.748808602E9</v>
      </c>
      <c r="F6062" s="71">
        <v>0.0</v>
      </c>
      <c r="G6062" s="71" t="s">
        <v>243</v>
      </c>
      <c r="H6062" s="71">
        <v>1.0</v>
      </c>
      <c r="I6062" s="71">
        <v>40.0</v>
      </c>
      <c r="J6062" s="71">
        <v>0.4</v>
      </c>
      <c r="K6062" s="71">
        <v>5300.0</v>
      </c>
      <c r="L6062" s="71">
        <v>2120.0</v>
      </c>
      <c r="M6062" s="71">
        <v>2120.0</v>
      </c>
      <c r="N6062" s="71">
        <v>0.0</v>
      </c>
      <c r="O6062" s="71">
        <v>2120.0</v>
      </c>
      <c r="P6062" s="71">
        <v>2120.0</v>
      </c>
      <c r="Q6062" s="71">
        <v>0.0</v>
      </c>
      <c r="R6062" s="71">
        <v>0.0</v>
      </c>
      <c r="S6062" s="71" t="s">
        <v>191</v>
      </c>
      <c r="T6062" s="188">
        <v>45758.0</v>
      </c>
    </row>
    <row r="6063">
      <c r="A6063" s="71" t="s">
        <v>77</v>
      </c>
      <c r="B6063" s="71">
        <v>8068.0</v>
      </c>
      <c r="C6063" s="71" t="s">
        <v>1933</v>
      </c>
      <c r="D6063" s="71" t="s">
        <v>1294</v>
      </c>
      <c r="E6063" s="71">
        <v>7.748808602E9</v>
      </c>
      <c r="T6063" s="188">
        <v>45758.0</v>
      </c>
    </row>
    <row r="6064">
      <c r="A6064" s="71" t="s">
        <v>77</v>
      </c>
      <c r="B6064" s="71">
        <v>8068.0</v>
      </c>
      <c r="C6064" s="71" t="s">
        <v>1933</v>
      </c>
      <c r="D6064" s="71" t="s">
        <v>1294</v>
      </c>
      <c r="E6064" s="71">
        <v>7.748808602E9</v>
      </c>
      <c r="T6064" s="188">
        <v>45758.0</v>
      </c>
    </row>
    <row r="6065">
      <c r="A6065" s="71" t="s">
        <v>77</v>
      </c>
      <c r="B6065" s="71">
        <v>8068.0</v>
      </c>
      <c r="C6065" s="71" t="s">
        <v>1933</v>
      </c>
      <c r="D6065" s="71" t="s">
        <v>1294</v>
      </c>
      <c r="E6065" s="71">
        <v>7.748808602E9</v>
      </c>
      <c r="T6065" s="188">
        <v>45758.0</v>
      </c>
    </row>
    <row r="6066">
      <c r="A6066" s="71" t="s">
        <v>77</v>
      </c>
      <c r="B6066" s="71">
        <v>8068.0</v>
      </c>
      <c r="C6066" s="71" t="s">
        <v>1933</v>
      </c>
      <c r="D6066" s="71" t="s">
        <v>1294</v>
      </c>
      <c r="E6066" s="71">
        <v>7.748808602E9</v>
      </c>
      <c r="T6066" s="188">
        <v>45758.0</v>
      </c>
    </row>
    <row r="6067">
      <c r="A6067" s="71" t="s">
        <v>77</v>
      </c>
      <c r="B6067" s="71">
        <v>8067.0</v>
      </c>
      <c r="C6067" s="71" t="s">
        <v>511</v>
      </c>
      <c r="D6067" s="71" t="s">
        <v>1934</v>
      </c>
      <c r="E6067" s="71">
        <v>9.826720816E9</v>
      </c>
      <c r="F6067" s="71">
        <v>0.0</v>
      </c>
      <c r="G6067" s="71" t="s">
        <v>240</v>
      </c>
      <c r="H6067" s="71">
        <v>3.0</v>
      </c>
      <c r="I6067" s="71">
        <v>20.0</v>
      </c>
      <c r="J6067" s="71">
        <v>0.6</v>
      </c>
      <c r="K6067" s="71">
        <v>8500.0</v>
      </c>
      <c r="L6067" s="71">
        <v>5100.0</v>
      </c>
      <c r="M6067" s="71">
        <v>5100.0</v>
      </c>
      <c r="N6067" s="71">
        <v>420.0</v>
      </c>
      <c r="O6067" s="71">
        <v>4680.0</v>
      </c>
      <c r="P6067" s="71">
        <v>0.0</v>
      </c>
      <c r="Q6067" s="71">
        <v>4680.0</v>
      </c>
      <c r="R6067" s="71">
        <v>0.0</v>
      </c>
      <c r="S6067" s="71" t="s">
        <v>47</v>
      </c>
      <c r="T6067" s="188">
        <v>45758.0</v>
      </c>
    </row>
    <row r="6068">
      <c r="A6068" s="71" t="s">
        <v>77</v>
      </c>
      <c r="B6068" s="71">
        <v>8067.0</v>
      </c>
      <c r="C6068" s="71" t="s">
        <v>511</v>
      </c>
      <c r="D6068" s="71" t="s">
        <v>1934</v>
      </c>
      <c r="E6068" s="71">
        <v>9.826720816E9</v>
      </c>
      <c r="T6068" s="188">
        <v>45758.0</v>
      </c>
    </row>
    <row r="6069">
      <c r="A6069" s="71" t="s">
        <v>77</v>
      </c>
      <c r="B6069" s="71">
        <v>8067.0</v>
      </c>
      <c r="C6069" s="71" t="s">
        <v>511</v>
      </c>
      <c r="D6069" s="71" t="s">
        <v>1934</v>
      </c>
      <c r="E6069" s="71">
        <v>9.826720816E9</v>
      </c>
      <c r="T6069" s="188">
        <v>45758.0</v>
      </c>
    </row>
    <row r="6070">
      <c r="A6070" s="71" t="s">
        <v>77</v>
      </c>
      <c r="B6070" s="71">
        <v>8067.0</v>
      </c>
      <c r="C6070" s="71" t="s">
        <v>511</v>
      </c>
      <c r="D6070" s="71" t="s">
        <v>1934</v>
      </c>
      <c r="E6070" s="71">
        <v>9.826720816E9</v>
      </c>
      <c r="T6070" s="188">
        <v>45758.0</v>
      </c>
    </row>
    <row r="6071">
      <c r="A6071" s="71" t="s">
        <v>77</v>
      </c>
      <c r="B6071" s="71">
        <v>8067.0</v>
      </c>
      <c r="C6071" s="71" t="s">
        <v>511</v>
      </c>
      <c r="D6071" s="71" t="s">
        <v>1934</v>
      </c>
      <c r="E6071" s="71">
        <v>9.826720816E9</v>
      </c>
      <c r="T6071" s="188">
        <v>45758.0</v>
      </c>
    </row>
    <row r="6072">
      <c r="A6072" s="71" t="s">
        <v>77</v>
      </c>
      <c r="B6072" s="71">
        <v>8066.0</v>
      </c>
      <c r="C6072" s="71" t="s">
        <v>1935</v>
      </c>
      <c r="D6072" s="71" t="s">
        <v>329</v>
      </c>
      <c r="E6072" s="71">
        <v>8.966027947E9</v>
      </c>
      <c r="F6072" s="71">
        <v>0.0</v>
      </c>
      <c r="G6072" s="71" t="s">
        <v>185</v>
      </c>
      <c r="H6072" s="71">
        <v>1.0</v>
      </c>
      <c r="I6072" s="71">
        <v>40.0</v>
      </c>
      <c r="J6072" s="71">
        <v>0.4</v>
      </c>
      <c r="K6072" s="71">
        <v>5300.0</v>
      </c>
      <c r="L6072" s="71">
        <v>2120.0</v>
      </c>
      <c r="M6072" s="71">
        <v>2120.0</v>
      </c>
      <c r="N6072" s="71">
        <v>0.0</v>
      </c>
      <c r="O6072" s="71">
        <v>2120.0</v>
      </c>
      <c r="P6072" s="71">
        <v>2120.0</v>
      </c>
      <c r="Q6072" s="71">
        <v>0.0</v>
      </c>
      <c r="R6072" s="71">
        <v>0.0</v>
      </c>
      <c r="S6072" s="71" t="s">
        <v>191</v>
      </c>
      <c r="T6072" s="188">
        <v>45758.0</v>
      </c>
    </row>
    <row r="6073">
      <c r="A6073" s="71" t="s">
        <v>77</v>
      </c>
      <c r="B6073" s="71">
        <v>8066.0</v>
      </c>
      <c r="C6073" s="71" t="s">
        <v>1935</v>
      </c>
      <c r="D6073" s="71" t="s">
        <v>329</v>
      </c>
      <c r="E6073" s="71">
        <v>8.966027947E9</v>
      </c>
      <c r="T6073" s="188">
        <v>45758.0</v>
      </c>
    </row>
    <row r="6074">
      <c r="A6074" s="71" t="s">
        <v>77</v>
      </c>
      <c r="B6074" s="71">
        <v>8066.0</v>
      </c>
      <c r="C6074" s="71" t="s">
        <v>1935</v>
      </c>
      <c r="D6074" s="71" t="s">
        <v>329</v>
      </c>
      <c r="E6074" s="71">
        <v>8.966027947E9</v>
      </c>
      <c r="T6074" s="188">
        <v>45758.0</v>
      </c>
    </row>
    <row r="6075">
      <c r="A6075" s="71" t="s">
        <v>77</v>
      </c>
      <c r="B6075" s="71">
        <v>8066.0</v>
      </c>
      <c r="C6075" s="71" t="s">
        <v>1935</v>
      </c>
      <c r="D6075" s="71" t="s">
        <v>329</v>
      </c>
      <c r="E6075" s="71">
        <v>8.966027947E9</v>
      </c>
      <c r="T6075" s="188">
        <v>45758.0</v>
      </c>
    </row>
    <row r="6076">
      <c r="A6076" s="71" t="s">
        <v>77</v>
      </c>
      <c r="B6076" s="71">
        <v>8066.0</v>
      </c>
      <c r="C6076" s="71" t="s">
        <v>1935</v>
      </c>
      <c r="D6076" s="71" t="s">
        <v>329</v>
      </c>
      <c r="E6076" s="71">
        <v>8.966027947E9</v>
      </c>
      <c r="T6076" s="188">
        <v>45758.0</v>
      </c>
    </row>
    <row r="6077">
      <c r="A6077" s="71" t="s">
        <v>47</v>
      </c>
      <c r="B6077" s="71">
        <v>18841.0</v>
      </c>
      <c r="C6077" s="71" t="s">
        <v>1936</v>
      </c>
      <c r="D6077" s="71" t="s">
        <v>544</v>
      </c>
      <c r="E6077" s="71">
        <v>9.907593366E9</v>
      </c>
      <c r="F6077" s="71">
        <v>0.0</v>
      </c>
      <c r="G6077" s="71" t="s">
        <v>1514</v>
      </c>
      <c r="H6077" s="71">
        <v>3.0</v>
      </c>
      <c r="I6077" s="71">
        <v>40.0</v>
      </c>
      <c r="J6077" s="71">
        <v>1.2</v>
      </c>
      <c r="K6077" s="71">
        <v>5500.0</v>
      </c>
      <c r="L6077" s="71">
        <v>6600.0</v>
      </c>
      <c r="M6077" s="71">
        <v>6600.0</v>
      </c>
      <c r="N6077" s="71">
        <v>0.0</v>
      </c>
      <c r="O6077" s="71">
        <v>6600.0</v>
      </c>
      <c r="P6077" s="71">
        <v>0.0</v>
      </c>
      <c r="Q6077" s="71">
        <v>6600.0</v>
      </c>
      <c r="R6077" s="71">
        <v>0.0</v>
      </c>
      <c r="S6077" s="71" t="s">
        <v>47</v>
      </c>
      <c r="T6077" s="188">
        <v>45758.0</v>
      </c>
    </row>
    <row r="6078">
      <c r="A6078" s="71" t="s">
        <v>47</v>
      </c>
      <c r="B6078" s="71">
        <v>18841.0</v>
      </c>
      <c r="C6078" s="71" t="s">
        <v>1936</v>
      </c>
      <c r="D6078" s="71" t="s">
        <v>544</v>
      </c>
      <c r="E6078" s="71">
        <v>9.907593366E9</v>
      </c>
      <c r="T6078" s="188">
        <v>45758.0</v>
      </c>
    </row>
    <row r="6079">
      <c r="A6079" s="71" t="s">
        <v>47</v>
      </c>
      <c r="B6079" s="71">
        <v>18841.0</v>
      </c>
      <c r="C6079" s="71" t="s">
        <v>1936</v>
      </c>
      <c r="D6079" s="71" t="s">
        <v>544</v>
      </c>
      <c r="E6079" s="71">
        <v>9.907593366E9</v>
      </c>
      <c r="T6079" s="188">
        <v>45758.0</v>
      </c>
    </row>
    <row r="6080">
      <c r="A6080" s="71" t="s">
        <v>47</v>
      </c>
      <c r="B6080" s="71">
        <v>18841.0</v>
      </c>
      <c r="C6080" s="71" t="s">
        <v>1936</v>
      </c>
      <c r="D6080" s="71" t="s">
        <v>544</v>
      </c>
      <c r="E6080" s="71">
        <v>9.907593366E9</v>
      </c>
      <c r="T6080" s="188">
        <v>45758.0</v>
      </c>
    </row>
    <row r="6081">
      <c r="A6081" s="71" t="s">
        <v>47</v>
      </c>
      <c r="B6081" s="71">
        <v>18841.0</v>
      </c>
      <c r="C6081" s="71" t="s">
        <v>1936</v>
      </c>
      <c r="D6081" s="71" t="s">
        <v>544</v>
      </c>
      <c r="E6081" s="71">
        <v>9.907593366E9</v>
      </c>
      <c r="T6081" s="188">
        <v>45758.0</v>
      </c>
    </row>
    <row r="6082">
      <c r="A6082" s="71" t="s">
        <v>77</v>
      </c>
      <c r="B6082" s="71">
        <v>8065.0</v>
      </c>
      <c r="C6082" s="71" t="s">
        <v>1937</v>
      </c>
      <c r="D6082" s="71" t="s">
        <v>1938</v>
      </c>
      <c r="E6082" s="71">
        <v>9.754940405E9</v>
      </c>
      <c r="F6082" s="71">
        <v>0.0</v>
      </c>
      <c r="G6082" s="71" t="s">
        <v>195</v>
      </c>
      <c r="H6082" s="71">
        <v>3.0</v>
      </c>
      <c r="I6082" s="71">
        <v>40.0</v>
      </c>
      <c r="J6082" s="71">
        <v>1.2</v>
      </c>
      <c r="K6082" s="71">
        <v>5300.0</v>
      </c>
      <c r="L6082" s="71">
        <v>6360.0</v>
      </c>
      <c r="M6082" s="71">
        <v>6360.0</v>
      </c>
      <c r="N6082" s="71">
        <v>0.0</v>
      </c>
      <c r="O6082" s="71">
        <v>6360.0</v>
      </c>
      <c r="P6082" s="71">
        <v>6300.0</v>
      </c>
      <c r="Q6082" s="71">
        <v>60.0</v>
      </c>
      <c r="R6082" s="71">
        <v>0.0</v>
      </c>
      <c r="S6082" s="71" t="s">
        <v>191</v>
      </c>
      <c r="T6082" s="188">
        <v>45758.0</v>
      </c>
    </row>
    <row r="6083">
      <c r="A6083" s="71" t="s">
        <v>77</v>
      </c>
      <c r="B6083" s="71">
        <v>8065.0</v>
      </c>
      <c r="C6083" s="71" t="s">
        <v>1937</v>
      </c>
      <c r="D6083" s="71" t="s">
        <v>1938</v>
      </c>
      <c r="E6083" s="71">
        <v>9.754940405E9</v>
      </c>
      <c r="T6083" s="188">
        <v>45758.0</v>
      </c>
    </row>
    <row r="6084">
      <c r="A6084" s="71" t="s">
        <v>77</v>
      </c>
      <c r="B6084" s="71">
        <v>8065.0</v>
      </c>
      <c r="C6084" s="71" t="s">
        <v>1937</v>
      </c>
      <c r="D6084" s="71" t="s">
        <v>1938</v>
      </c>
      <c r="E6084" s="71">
        <v>9.754940405E9</v>
      </c>
      <c r="T6084" s="188">
        <v>45758.0</v>
      </c>
    </row>
    <row r="6085">
      <c r="A6085" s="71" t="s">
        <v>77</v>
      </c>
      <c r="B6085" s="71">
        <v>8065.0</v>
      </c>
      <c r="C6085" s="71" t="s">
        <v>1937</v>
      </c>
      <c r="D6085" s="71" t="s">
        <v>1938</v>
      </c>
      <c r="E6085" s="71">
        <v>9.754940405E9</v>
      </c>
      <c r="T6085" s="188">
        <v>45758.0</v>
      </c>
    </row>
    <row r="6086">
      <c r="A6086" s="71" t="s">
        <v>77</v>
      </c>
      <c r="B6086" s="71">
        <v>8065.0</v>
      </c>
      <c r="C6086" s="71" t="s">
        <v>1937</v>
      </c>
      <c r="D6086" s="71" t="s">
        <v>1938</v>
      </c>
      <c r="E6086" s="71">
        <v>9.754940405E9</v>
      </c>
      <c r="T6086" s="188">
        <v>45758.0</v>
      </c>
    </row>
    <row r="6087">
      <c r="A6087" s="71" t="s">
        <v>47</v>
      </c>
      <c r="B6087" s="71">
        <v>18840.0</v>
      </c>
      <c r="C6087" s="71" t="s">
        <v>1006</v>
      </c>
      <c r="D6087" s="71" t="s">
        <v>1939</v>
      </c>
      <c r="E6087" s="71">
        <v>9.074033168E9</v>
      </c>
      <c r="F6087" s="71">
        <v>0.0</v>
      </c>
      <c r="G6087" s="71" t="s">
        <v>223</v>
      </c>
      <c r="H6087" s="71">
        <v>4.0</v>
      </c>
      <c r="I6087" s="71">
        <v>40.0</v>
      </c>
      <c r="J6087" s="71">
        <v>1.6</v>
      </c>
      <c r="K6087" s="71">
        <v>5500.0</v>
      </c>
      <c r="L6087" s="71">
        <v>8800.0</v>
      </c>
      <c r="M6087" s="71">
        <v>8800.0</v>
      </c>
      <c r="N6087" s="71">
        <v>0.0</v>
      </c>
      <c r="O6087" s="71">
        <v>8800.0</v>
      </c>
      <c r="P6087" s="71">
        <v>0.0</v>
      </c>
      <c r="Q6087" s="71">
        <v>8800.0</v>
      </c>
      <c r="R6087" s="71">
        <v>0.0</v>
      </c>
      <c r="S6087" s="71" t="s">
        <v>47</v>
      </c>
      <c r="T6087" s="188">
        <v>45758.0</v>
      </c>
    </row>
    <row r="6088">
      <c r="A6088" s="71" t="s">
        <v>47</v>
      </c>
      <c r="B6088" s="71">
        <v>18840.0</v>
      </c>
      <c r="C6088" s="71" t="s">
        <v>1006</v>
      </c>
      <c r="D6088" s="71" t="s">
        <v>1939</v>
      </c>
      <c r="E6088" s="71">
        <v>9.074033168E9</v>
      </c>
      <c r="T6088" s="188">
        <v>45758.0</v>
      </c>
    </row>
    <row r="6089">
      <c r="A6089" s="71" t="s">
        <v>47</v>
      </c>
      <c r="B6089" s="71">
        <v>18840.0</v>
      </c>
      <c r="C6089" s="71" t="s">
        <v>1006</v>
      </c>
      <c r="D6089" s="71" t="s">
        <v>1939</v>
      </c>
      <c r="E6089" s="71">
        <v>9.074033168E9</v>
      </c>
      <c r="T6089" s="188">
        <v>45758.0</v>
      </c>
    </row>
    <row r="6090">
      <c r="A6090" s="71" t="s">
        <v>47</v>
      </c>
      <c r="B6090" s="71">
        <v>18840.0</v>
      </c>
      <c r="C6090" s="71" t="s">
        <v>1006</v>
      </c>
      <c r="D6090" s="71" t="s">
        <v>1939</v>
      </c>
      <c r="E6090" s="71">
        <v>9.074033168E9</v>
      </c>
      <c r="T6090" s="188">
        <v>45758.0</v>
      </c>
    </row>
    <row r="6091">
      <c r="A6091" s="71" t="s">
        <v>47</v>
      </c>
      <c r="B6091" s="71">
        <v>18840.0</v>
      </c>
      <c r="C6091" s="71" t="s">
        <v>1006</v>
      </c>
      <c r="D6091" s="71" t="s">
        <v>1939</v>
      </c>
      <c r="E6091" s="71">
        <v>9.074033168E9</v>
      </c>
      <c r="T6091" s="188">
        <v>45758.0</v>
      </c>
    </row>
    <row r="6092">
      <c r="A6092" s="71" t="s">
        <v>77</v>
      </c>
      <c r="B6092" s="71">
        <v>8064.0</v>
      </c>
      <c r="C6092" s="71" t="s">
        <v>1940</v>
      </c>
      <c r="D6092" s="71" t="s">
        <v>779</v>
      </c>
      <c r="E6092" s="71">
        <v>7.697712262E9</v>
      </c>
      <c r="F6092" s="71">
        <v>0.0</v>
      </c>
      <c r="G6092" s="71" t="s">
        <v>206</v>
      </c>
      <c r="H6092" s="71">
        <v>2.0</v>
      </c>
      <c r="I6092" s="71">
        <v>40.0</v>
      </c>
      <c r="J6092" s="71">
        <v>0.8</v>
      </c>
      <c r="K6092" s="71">
        <v>5000.0</v>
      </c>
      <c r="L6092" s="71">
        <v>4000.0</v>
      </c>
      <c r="M6092" s="71">
        <v>4000.0</v>
      </c>
      <c r="N6092" s="71">
        <v>0.0</v>
      </c>
      <c r="O6092" s="71">
        <v>4000.0</v>
      </c>
      <c r="P6092" s="71">
        <v>0.0</v>
      </c>
      <c r="Q6092" s="71">
        <v>4000.0</v>
      </c>
      <c r="R6092" s="71">
        <v>0.0</v>
      </c>
      <c r="S6092" s="71" t="s">
        <v>47</v>
      </c>
      <c r="T6092" s="188">
        <v>45758.0</v>
      </c>
    </row>
    <row r="6093">
      <c r="A6093" s="71" t="s">
        <v>77</v>
      </c>
      <c r="B6093" s="71">
        <v>8064.0</v>
      </c>
      <c r="C6093" s="71" t="s">
        <v>1940</v>
      </c>
      <c r="D6093" s="71" t="s">
        <v>779</v>
      </c>
      <c r="E6093" s="71">
        <v>7.697712262E9</v>
      </c>
      <c r="T6093" s="188">
        <v>45758.0</v>
      </c>
    </row>
    <row r="6094">
      <c r="A6094" s="71" t="s">
        <v>77</v>
      </c>
      <c r="B6094" s="71">
        <v>8064.0</v>
      </c>
      <c r="C6094" s="71" t="s">
        <v>1940</v>
      </c>
      <c r="D6094" s="71" t="s">
        <v>779</v>
      </c>
      <c r="E6094" s="71">
        <v>7.697712262E9</v>
      </c>
      <c r="T6094" s="188">
        <v>45758.0</v>
      </c>
    </row>
    <row r="6095">
      <c r="A6095" s="71" t="s">
        <v>77</v>
      </c>
      <c r="B6095" s="71">
        <v>8064.0</v>
      </c>
      <c r="C6095" s="71" t="s">
        <v>1940</v>
      </c>
      <c r="D6095" s="71" t="s">
        <v>779</v>
      </c>
      <c r="E6095" s="71">
        <v>7.697712262E9</v>
      </c>
      <c r="T6095" s="188">
        <v>45758.0</v>
      </c>
    </row>
    <row r="6096">
      <c r="A6096" s="71" t="s">
        <v>77</v>
      </c>
      <c r="B6096" s="71">
        <v>8064.0</v>
      </c>
      <c r="C6096" s="71" t="s">
        <v>1940</v>
      </c>
      <c r="D6096" s="71" t="s">
        <v>779</v>
      </c>
      <c r="E6096" s="71">
        <v>7.697712262E9</v>
      </c>
      <c r="T6096" s="188">
        <v>45758.0</v>
      </c>
    </row>
    <row r="6097">
      <c r="A6097" s="71" t="s">
        <v>47</v>
      </c>
      <c r="B6097" s="71">
        <v>18839.0</v>
      </c>
      <c r="C6097" s="71" t="s">
        <v>1940</v>
      </c>
      <c r="D6097" s="71" t="s">
        <v>779</v>
      </c>
      <c r="E6097" s="71">
        <v>7.697712262E9</v>
      </c>
      <c r="F6097" s="71">
        <v>0.0</v>
      </c>
      <c r="G6097" s="71" t="s">
        <v>1514</v>
      </c>
      <c r="H6097" s="71">
        <v>1.0</v>
      </c>
      <c r="I6097" s="71">
        <v>40.0</v>
      </c>
      <c r="J6097" s="71">
        <v>0.4</v>
      </c>
      <c r="K6097" s="71">
        <v>5500.0</v>
      </c>
      <c r="L6097" s="71">
        <v>2200.0</v>
      </c>
      <c r="M6097" s="71">
        <v>2200.0</v>
      </c>
      <c r="N6097" s="71">
        <v>0.0</v>
      </c>
      <c r="O6097" s="71">
        <v>2200.0</v>
      </c>
      <c r="P6097" s="71">
        <v>0.0</v>
      </c>
      <c r="Q6097" s="71">
        <v>2200.0</v>
      </c>
      <c r="R6097" s="71">
        <v>0.0</v>
      </c>
      <c r="S6097" s="71" t="s">
        <v>47</v>
      </c>
      <c r="T6097" s="188">
        <v>45758.0</v>
      </c>
    </row>
    <row r="6098">
      <c r="A6098" s="71" t="s">
        <v>47</v>
      </c>
      <c r="B6098" s="71">
        <v>18839.0</v>
      </c>
      <c r="C6098" s="71" t="s">
        <v>1940</v>
      </c>
      <c r="D6098" s="71" t="s">
        <v>779</v>
      </c>
      <c r="E6098" s="71">
        <v>7.697712262E9</v>
      </c>
      <c r="T6098" s="188">
        <v>45758.0</v>
      </c>
    </row>
    <row r="6099">
      <c r="A6099" s="71" t="s">
        <v>47</v>
      </c>
      <c r="B6099" s="71">
        <v>18839.0</v>
      </c>
      <c r="C6099" s="71" t="s">
        <v>1940</v>
      </c>
      <c r="D6099" s="71" t="s">
        <v>779</v>
      </c>
      <c r="E6099" s="71">
        <v>7.697712262E9</v>
      </c>
      <c r="T6099" s="188">
        <v>45758.0</v>
      </c>
    </row>
    <row r="6100">
      <c r="A6100" s="71" t="s">
        <v>47</v>
      </c>
      <c r="B6100" s="71">
        <v>18839.0</v>
      </c>
      <c r="C6100" s="71" t="s">
        <v>1940</v>
      </c>
      <c r="D6100" s="71" t="s">
        <v>779</v>
      </c>
      <c r="E6100" s="71">
        <v>7.697712262E9</v>
      </c>
      <c r="T6100" s="188">
        <v>45758.0</v>
      </c>
    </row>
    <row r="6101">
      <c r="A6101" s="71" t="s">
        <v>47</v>
      </c>
      <c r="B6101" s="71">
        <v>18839.0</v>
      </c>
      <c r="C6101" s="71" t="s">
        <v>1940</v>
      </c>
      <c r="D6101" s="71" t="s">
        <v>779</v>
      </c>
      <c r="E6101" s="71">
        <v>7.697712262E9</v>
      </c>
      <c r="T6101" s="188">
        <v>45758.0</v>
      </c>
    </row>
    <row r="6102">
      <c r="A6102" s="71" t="s">
        <v>47</v>
      </c>
      <c r="B6102" s="71">
        <v>18838.0</v>
      </c>
      <c r="C6102" s="71" t="s">
        <v>1941</v>
      </c>
      <c r="D6102" s="71" t="s">
        <v>1942</v>
      </c>
      <c r="E6102" s="71">
        <v>9.753066192E9</v>
      </c>
      <c r="F6102" s="71">
        <v>0.0</v>
      </c>
      <c r="G6102" s="71" t="s">
        <v>1514</v>
      </c>
      <c r="H6102" s="71">
        <v>1.0</v>
      </c>
      <c r="I6102" s="71">
        <v>40.0</v>
      </c>
      <c r="J6102" s="71">
        <v>0.4</v>
      </c>
      <c r="K6102" s="71">
        <v>5500.0</v>
      </c>
      <c r="L6102" s="71">
        <v>2200.0</v>
      </c>
      <c r="M6102" s="71">
        <v>2200.0</v>
      </c>
      <c r="N6102" s="71">
        <v>0.0</v>
      </c>
      <c r="O6102" s="71">
        <v>2200.0</v>
      </c>
      <c r="P6102" s="71">
        <v>0.0</v>
      </c>
      <c r="Q6102" s="71">
        <v>2200.0</v>
      </c>
      <c r="R6102" s="71">
        <v>0.0</v>
      </c>
      <c r="S6102" s="71" t="s">
        <v>47</v>
      </c>
      <c r="T6102" s="188">
        <v>45758.0</v>
      </c>
    </row>
    <row r="6103">
      <c r="A6103" s="71" t="s">
        <v>47</v>
      </c>
      <c r="B6103" s="71">
        <v>18838.0</v>
      </c>
      <c r="C6103" s="71" t="s">
        <v>1941</v>
      </c>
      <c r="D6103" s="71" t="s">
        <v>1942</v>
      </c>
      <c r="E6103" s="71">
        <v>9.753066192E9</v>
      </c>
      <c r="T6103" s="188">
        <v>45758.0</v>
      </c>
    </row>
    <row r="6104">
      <c r="A6104" s="71" t="s">
        <v>47</v>
      </c>
      <c r="B6104" s="71">
        <v>18838.0</v>
      </c>
      <c r="C6104" s="71" t="s">
        <v>1941</v>
      </c>
      <c r="D6104" s="71" t="s">
        <v>1942</v>
      </c>
      <c r="E6104" s="71">
        <v>9.753066192E9</v>
      </c>
      <c r="T6104" s="188">
        <v>45758.0</v>
      </c>
    </row>
    <row r="6105">
      <c r="A6105" s="71" t="s">
        <v>47</v>
      </c>
      <c r="B6105" s="71">
        <v>18838.0</v>
      </c>
      <c r="C6105" s="71" t="s">
        <v>1941</v>
      </c>
      <c r="D6105" s="71" t="s">
        <v>1942</v>
      </c>
      <c r="E6105" s="71">
        <v>9.753066192E9</v>
      </c>
      <c r="T6105" s="188">
        <v>45758.0</v>
      </c>
    </row>
    <row r="6106">
      <c r="A6106" s="71" t="s">
        <v>47</v>
      </c>
      <c r="B6106" s="71">
        <v>18838.0</v>
      </c>
      <c r="C6106" s="71" t="s">
        <v>1941</v>
      </c>
      <c r="D6106" s="71" t="s">
        <v>1942</v>
      </c>
      <c r="E6106" s="71">
        <v>9.753066192E9</v>
      </c>
      <c r="T6106" s="188">
        <v>45758.0</v>
      </c>
    </row>
    <row r="6107">
      <c r="A6107" s="71" t="s">
        <v>77</v>
      </c>
      <c r="B6107" s="71">
        <v>8063.0</v>
      </c>
      <c r="C6107" s="71" t="s">
        <v>1941</v>
      </c>
      <c r="D6107" s="71" t="s">
        <v>1942</v>
      </c>
      <c r="E6107" s="71">
        <v>9.753066192E9</v>
      </c>
      <c r="F6107" s="71">
        <v>0.0</v>
      </c>
      <c r="G6107" s="71" t="s">
        <v>195</v>
      </c>
      <c r="H6107" s="71">
        <v>5.0</v>
      </c>
      <c r="I6107" s="71">
        <v>40.0</v>
      </c>
      <c r="J6107" s="71">
        <v>2.0</v>
      </c>
      <c r="K6107" s="71">
        <v>5300.0</v>
      </c>
      <c r="L6107" s="71">
        <v>10600.0</v>
      </c>
      <c r="M6107" s="71">
        <v>10600.0</v>
      </c>
      <c r="N6107" s="71">
        <v>0.0</v>
      </c>
      <c r="O6107" s="71">
        <v>10600.0</v>
      </c>
      <c r="P6107" s="71">
        <v>0.0</v>
      </c>
      <c r="Q6107" s="71">
        <v>10600.0</v>
      </c>
      <c r="R6107" s="71">
        <v>0.0</v>
      </c>
      <c r="S6107" s="71" t="s">
        <v>47</v>
      </c>
      <c r="T6107" s="188">
        <v>45758.0</v>
      </c>
    </row>
    <row r="6108">
      <c r="A6108" s="71" t="s">
        <v>77</v>
      </c>
      <c r="B6108" s="71">
        <v>8063.0</v>
      </c>
      <c r="C6108" s="71" t="s">
        <v>1941</v>
      </c>
      <c r="D6108" s="71" t="s">
        <v>1942</v>
      </c>
      <c r="E6108" s="71">
        <v>9.753066192E9</v>
      </c>
      <c r="T6108" s="188">
        <v>45758.0</v>
      </c>
    </row>
    <row r="6109">
      <c r="A6109" s="71" t="s">
        <v>77</v>
      </c>
      <c r="B6109" s="71">
        <v>8063.0</v>
      </c>
      <c r="C6109" s="71" t="s">
        <v>1941</v>
      </c>
      <c r="D6109" s="71" t="s">
        <v>1942</v>
      </c>
      <c r="E6109" s="71">
        <v>9.753066192E9</v>
      </c>
      <c r="T6109" s="188">
        <v>45758.0</v>
      </c>
    </row>
    <row r="6110">
      <c r="A6110" s="71" t="s">
        <v>77</v>
      </c>
      <c r="B6110" s="71">
        <v>8063.0</v>
      </c>
      <c r="C6110" s="71" t="s">
        <v>1941</v>
      </c>
      <c r="D6110" s="71" t="s">
        <v>1942</v>
      </c>
      <c r="E6110" s="71">
        <v>9.753066192E9</v>
      </c>
      <c r="T6110" s="188">
        <v>45758.0</v>
      </c>
    </row>
    <row r="6111">
      <c r="A6111" s="71" t="s">
        <v>77</v>
      </c>
      <c r="B6111" s="71">
        <v>8063.0</v>
      </c>
      <c r="C6111" s="71" t="s">
        <v>1941</v>
      </c>
      <c r="D6111" s="71" t="s">
        <v>1942</v>
      </c>
      <c r="E6111" s="71">
        <v>9.753066192E9</v>
      </c>
      <c r="T6111" s="188">
        <v>45758.0</v>
      </c>
    </row>
    <row r="6112">
      <c r="A6112" s="71" t="s">
        <v>77</v>
      </c>
      <c r="B6112" s="71">
        <v>8062.0</v>
      </c>
      <c r="C6112" s="71" t="s">
        <v>1943</v>
      </c>
      <c r="D6112" s="71" t="s">
        <v>1027</v>
      </c>
      <c r="E6112" s="71">
        <v>6.26443804E9</v>
      </c>
      <c r="F6112" s="71">
        <v>0.0</v>
      </c>
      <c r="G6112" s="71" t="s">
        <v>195</v>
      </c>
      <c r="H6112" s="71">
        <v>2.0</v>
      </c>
      <c r="I6112" s="71">
        <v>40.0</v>
      </c>
      <c r="J6112" s="71">
        <v>0.8</v>
      </c>
      <c r="K6112" s="71">
        <v>5300.0</v>
      </c>
      <c r="L6112" s="71">
        <v>4240.0</v>
      </c>
      <c r="M6112" s="71">
        <v>4240.0</v>
      </c>
      <c r="N6112" s="71">
        <v>0.0</v>
      </c>
      <c r="O6112" s="71">
        <v>4240.0</v>
      </c>
      <c r="P6112" s="71">
        <v>4240.0</v>
      </c>
      <c r="Q6112" s="71">
        <v>0.0</v>
      </c>
      <c r="R6112" s="71">
        <v>0.0</v>
      </c>
      <c r="S6112" s="71" t="s">
        <v>191</v>
      </c>
      <c r="T6112" s="188">
        <v>45758.0</v>
      </c>
    </row>
    <row r="6113">
      <c r="A6113" s="71" t="s">
        <v>77</v>
      </c>
      <c r="B6113" s="71">
        <v>8062.0</v>
      </c>
      <c r="C6113" s="71" t="s">
        <v>1943</v>
      </c>
      <c r="D6113" s="71" t="s">
        <v>1027</v>
      </c>
      <c r="E6113" s="71">
        <v>6.26443804E9</v>
      </c>
      <c r="T6113" s="188">
        <v>45758.0</v>
      </c>
    </row>
    <row r="6114">
      <c r="A6114" s="71" t="s">
        <v>77</v>
      </c>
      <c r="B6114" s="71">
        <v>8062.0</v>
      </c>
      <c r="C6114" s="71" t="s">
        <v>1943</v>
      </c>
      <c r="D6114" s="71" t="s">
        <v>1027</v>
      </c>
      <c r="E6114" s="71">
        <v>6.26443804E9</v>
      </c>
      <c r="T6114" s="188">
        <v>45758.0</v>
      </c>
    </row>
    <row r="6115">
      <c r="A6115" s="71" t="s">
        <v>77</v>
      </c>
      <c r="B6115" s="71">
        <v>8062.0</v>
      </c>
      <c r="C6115" s="71" t="s">
        <v>1943</v>
      </c>
      <c r="D6115" s="71" t="s">
        <v>1027</v>
      </c>
      <c r="E6115" s="71">
        <v>6.26443804E9</v>
      </c>
      <c r="T6115" s="188">
        <v>45758.0</v>
      </c>
    </row>
    <row r="6116">
      <c r="A6116" s="71" t="s">
        <v>77</v>
      </c>
      <c r="B6116" s="71">
        <v>8062.0</v>
      </c>
      <c r="C6116" s="71" t="s">
        <v>1943</v>
      </c>
      <c r="D6116" s="71" t="s">
        <v>1027</v>
      </c>
      <c r="E6116" s="71">
        <v>6.26443804E9</v>
      </c>
      <c r="T6116" s="188">
        <v>45758.0</v>
      </c>
    </row>
    <row r="6117">
      <c r="A6117" s="71" t="s">
        <v>47</v>
      </c>
      <c r="B6117" s="71">
        <v>18837.0</v>
      </c>
      <c r="C6117" s="71" t="s">
        <v>1944</v>
      </c>
      <c r="D6117" s="71" t="s">
        <v>1945</v>
      </c>
      <c r="E6117" s="71">
        <v>6.263871513E9</v>
      </c>
      <c r="F6117" s="71">
        <v>0.0</v>
      </c>
      <c r="G6117" s="71" t="s">
        <v>1514</v>
      </c>
      <c r="H6117" s="71">
        <v>1.0</v>
      </c>
      <c r="I6117" s="71">
        <v>40.0</v>
      </c>
      <c r="J6117" s="71">
        <v>0.4</v>
      </c>
      <c r="K6117" s="71">
        <v>5500.0</v>
      </c>
      <c r="L6117" s="71">
        <v>2200.0</v>
      </c>
      <c r="M6117" s="71">
        <v>2200.0</v>
      </c>
      <c r="N6117" s="71">
        <v>0.0</v>
      </c>
      <c r="O6117" s="71">
        <v>2200.0</v>
      </c>
      <c r="P6117" s="71">
        <v>0.0</v>
      </c>
      <c r="Q6117" s="71">
        <v>2200.0</v>
      </c>
      <c r="R6117" s="71">
        <v>0.0</v>
      </c>
      <c r="S6117" s="71" t="s">
        <v>47</v>
      </c>
      <c r="T6117" s="188">
        <v>45758.0</v>
      </c>
    </row>
    <row r="6118">
      <c r="A6118" s="71" t="s">
        <v>47</v>
      </c>
      <c r="B6118" s="71">
        <v>18837.0</v>
      </c>
      <c r="C6118" s="71" t="s">
        <v>1944</v>
      </c>
      <c r="D6118" s="71" t="s">
        <v>1945</v>
      </c>
      <c r="E6118" s="71">
        <v>6.263871513E9</v>
      </c>
      <c r="T6118" s="188">
        <v>45758.0</v>
      </c>
    </row>
    <row r="6119">
      <c r="A6119" s="71" t="s">
        <v>47</v>
      </c>
      <c r="B6119" s="71">
        <v>18837.0</v>
      </c>
      <c r="C6119" s="71" t="s">
        <v>1944</v>
      </c>
      <c r="D6119" s="71" t="s">
        <v>1945</v>
      </c>
      <c r="E6119" s="71">
        <v>6.263871513E9</v>
      </c>
      <c r="T6119" s="188">
        <v>45758.0</v>
      </c>
    </row>
    <row r="6120">
      <c r="A6120" s="71" t="s">
        <v>47</v>
      </c>
      <c r="B6120" s="71">
        <v>18837.0</v>
      </c>
      <c r="C6120" s="71" t="s">
        <v>1944</v>
      </c>
      <c r="D6120" s="71" t="s">
        <v>1945</v>
      </c>
      <c r="E6120" s="71">
        <v>6.263871513E9</v>
      </c>
      <c r="T6120" s="188">
        <v>45758.0</v>
      </c>
    </row>
    <row r="6121">
      <c r="A6121" s="71" t="s">
        <v>47</v>
      </c>
      <c r="B6121" s="71">
        <v>18837.0</v>
      </c>
      <c r="C6121" s="71" t="s">
        <v>1944</v>
      </c>
      <c r="D6121" s="71" t="s">
        <v>1945</v>
      </c>
      <c r="E6121" s="71">
        <v>6.263871513E9</v>
      </c>
      <c r="T6121" s="188">
        <v>45758.0</v>
      </c>
    </row>
    <row r="6122">
      <c r="A6122" s="71" t="s">
        <v>77</v>
      </c>
      <c r="B6122" s="71">
        <v>8061.0</v>
      </c>
      <c r="C6122" s="71" t="s">
        <v>1946</v>
      </c>
      <c r="D6122" s="71" t="s">
        <v>1087</v>
      </c>
      <c r="E6122" s="71">
        <v>8.305861732E9</v>
      </c>
      <c r="F6122" s="71">
        <v>0.0</v>
      </c>
      <c r="G6122" s="71" t="s">
        <v>195</v>
      </c>
      <c r="H6122" s="71">
        <v>2.0</v>
      </c>
      <c r="I6122" s="71">
        <v>40.0</v>
      </c>
      <c r="J6122" s="71">
        <v>0.8</v>
      </c>
      <c r="K6122" s="71">
        <v>5300.0</v>
      </c>
      <c r="L6122" s="71">
        <v>4240.0</v>
      </c>
      <c r="M6122" s="71">
        <v>4240.0</v>
      </c>
      <c r="N6122" s="71">
        <v>0.0</v>
      </c>
      <c r="O6122" s="71">
        <v>4240.0</v>
      </c>
      <c r="P6122" s="71">
        <v>0.0</v>
      </c>
      <c r="Q6122" s="71">
        <v>4240.0</v>
      </c>
      <c r="R6122" s="71">
        <v>0.0</v>
      </c>
      <c r="S6122" s="71" t="s">
        <v>47</v>
      </c>
      <c r="T6122" s="188">
        <v>45758.0</v>
      </c>
    </row>
    <row r="6123">
      <c r="A6123" s="71" t="s">
        <v>77</v>
      </c>
      <c r="B6123" s="71">
        <v>8061.0</v>
      </c>
      <c r="C6123" s="71" t="s">
        <v>1946</v>
      </c>
      <c r="D6123" s="71" t="s">
        <v>1087</v>
      </c>
      <c r="E6123" s="71">
        <v>8.305861732E9</v>
      </c>
      <c r="T6123" s="188">
        <v>45758.0</v>
      </c>
    </row>
    <row r="6124">
      <c r="A6124" s="71" t="s">
        <v>77</v>
      </c>
      <c r="B6124" s="71">
        <v>8061.0</v>
      </c>
      <c r="C6124" s="71" t="s">
        <v>1946</v>
      </c>
      <c r="D6124" s="71" t="s">
        <v>1087</v>
      </c>
      <c r="E6124" s="71">
        <v>8.305861732E9</v>
      </c>
      <c r="T6124" s="188">
        <v>45758.0</v>
      </c>
    </row>
    <row r="6125">
      <c r="A6125" s="71" t="s">
        <v>77</v>
      </c>
      <c r="B6125" s="71">
        <v>8061.0</v>
      </c>
      <c r="C6125" s="71" t="s">
        <v>1946</v>
      </c>
      <c r="D6125" s="71" t="s">
        <v>1087</v>
      </c>
      <c r="E6125" s="71">
        <v>8.305861732E9</v>
      </c>
      <c r="T6125" s="188">
        <v>45758.0</v>
      </c>
    </row>
    <row r="6126">
      <c r="A6126" s="71" t="s">
        <v>77</v>
      </c>
      <c r="B6126" s="71">
        <v>8061.0</v>
      </c>
      <c r="C6126" s="71" t="s">
        <v>1946</v>
      </c>
      <c r="D6126" s="71" t="s">
        <v>1087</v>
      </c>
      <c r="E6126" s="71">
        <v>8.305861732E9</v>
      </c>
      <c r="T6126" s="188">
        <v>45758.0</v>
      </c>
    </row>
    <row r="6127">
      <c r="A6127" s="71" t="s">
        <v>47</v>
      </c>
      <c r="B6127" s="71">
        <v>18836.0</v>
      </c>
      <c r="C6127" s="71" t="s">
        <v>1947</v>
      </c>
      <c r="D6127" s="71" t="s">
        <v>1948</v>
      </c>
      <c r="E6127" s="71">
        <v>9.752692798E9</v>
      </c>
      <c r="F6127" s="71">
        <v>0.0</v>
      </c>
      <c r="G6127" s="71" t="s">
        <v>1468</v>
      </c>
      <c r="H6127" s="71">
        <v>1.0</v>
      </c>
      <c r="I6127" s="71">
        <v>40.0</v>
      </c>
      <c r="J6127" s="71">
        <v>0.4</v>
      </c>
      <c r="K6127" s="71">
        <v>5500.0</v>
      </c>
      <c r="L6127" s="71">
        <v>2200.0</v>
      </c>
      <c r="M6127" s="71">
        <v>2200.0</v>
      </c>
      <c r="N6127" s="71">
        <v>0.0</v>
      </c>
      <c r="O6127" s="71">
        <v>2200.0</v>
      </c>
      <c r="P6127" s="71">
        <v>2200.0</v>
      </c>
      <c r="Q6127" s="71">
        <v>0.0</v>
      </c>
      <c r="R6127" s="71">
        <v>0.0</v>
      </c>
      <c r="S6127" s="71" t="s">
        <v>191</v>
      </c>
      <c r="T6127" s="188">
        <v>45758.0</v>
      </c>
    </row>
    <row r="6128">
      <c r="A6128" s="71" t="s">
        <v>47</v>
      </c>
      <c r="B6128" s="71">
        <v>18836.0</v>
      </c>
      <c r="C6128" s="71" t="s">
        <v>1947</v>
      </c>
      <c r="D6128" s="71" t="s">
        <v>1948</v>
      </c>
      <c r="E6128" s="71">
        <v>9.752692798E9</v>
      </c>
      <c r="T6128" s="188">
        <v>45758.0</v>
      </c>
    </row>
    <row r="6129">
      <c r="A6129" s="71" t="s">
        <v>47</v>
      </c>
      <c r="B6129" s="71">
        <v>18836.0</v>
      </c>
      <c r="C6129" s="71" t="s">
        <v>1947</v>
      </c>
      <c r="D6129" s="71" t="s">
        <v>1948</v>
      </c>
      <c r="E6129" s="71">
        <v>9.752692798E9</v>
      </c>
      <c r="T6129" s="188">
        <v>45758.0</v>
      </c>
    </row>
    <row r="6130">
      <c r="A6130" s="71" t="s">
        <v>47</v>
      </c>
      <c r="B6130" s="71">
        <v>18836.0</v>
      </c>
      <c r="C6130" s="71" t="s">
        <v>1947</v>
      </c>
      <c r="D6130" s="71" t="s">
        <v>1948</v>
      </c>
      <c r="E6130" s="71">
        <v>9.752692798E9</v>
      </c>
      <c r="T6130" s="188">
        <v>45758.0</v>
      </c>
    </row>
    <row r="6131">
      <c r="A6131" s="71" t="s">
        <v>47</v>
      </c>
      <c r="B6131" s="71">
        <v>18836.0</v>
      </c>
      <c r="C6131" s="71" t="s">
        <v>1947</v>
      </c>
      <c r="D6131" s="71" t="s">
        <v>1948</v>
      </c>
      <c r="E6131" s="71">
        <v>9.752692798E9</v>
      </c>
      <c r="T6131" s="188">
        <v>45758.0</v>
      </c>
    </row>
    <row r="6132">
      <c r="A6132" s="71" t="s">
        <v>77</v>
      </c>
      <c r="B6132" s="71">
        <v>8060.0</v>
      </c>
      <c r="C6132" s="71" t="s">
        <v>452</v>
      </c>
      <c r="D6132" s="71" t="s">
        <v>453</v>
      </c>
      <c r="E6132" s="71">
        <v>9.981262711E9</v>
      </c>
      <c r="F6132" s="71">
        <v>0.0</v>
      </c>
      <c r="G6132" s="71" t="s">
        <v>195</v>
      </c>
      <c r="H6132" s="71">
        <v>90.0</v>
      </c>
      <c r="I6132" s="71">
        <v>40.0</v>
      </c>
      <c r="J6132" s="71">
        <v>36.0</v>
      </c>
      <c r="K6132" s="71">
        <v>5300.0</v>
      </c>
      <c r="L6132" s="71">
        <v>190800.0</v>
      </c>
      <c r="M6132" s="71">
        <v>190800.0</v>
      </c>
      <c r="N6132" s="71">
        <v>9000.0</v>
      </c>
      <c r="O6132" s="71">
        <v>181800.0</v>
      </c>
      <c r="P6132" s="71">
        <v>0.0</v>
      </c>
      <c r="Q6132" s="71">
        <v>181800.0</v>
      </c>
      <c r="R6132" s="71">
        <v>0.0</v>
      </c>
      <c r="S6132" s="71" t="s">
        <v>47</v>
      </c>
      <c r="T6132" s="188">
        <v>45758.0</v>
      </c>
    </row>
    <row r="6133">
      <c r="A6133" s="71" t="s">
        <v>77</v>
      </c>
      <c r="B6133" s="71">
        <v>8060.0</v>
      </c>
      <c r="C6133" s="71" t="s">
        <v>452</v>
      </c>
      <c r="D6133" s="71" t="s">
        <v>453</v>
      </c>
      <c r="E6133" s="71">
        <v>9.981262711E9</v>
      </c>
      <c r="T6133" s="188">
        <v>45758.0</v>
      </c>
    </row>
    <row r="6134">
      <c r="A6134" s="71" t="s">
        <v>77</v>
      </c>
      <c r="B6134" s="71">
        <v>8060.0</v>
      </c>
      <c r="C6134" s="71" t="s">
        <v>452</v>
      </c>
      <c r="D6134" s="71" t="s">
        <v>453</v>
      </c>
      <c r="E6134" s="71">
        <v>9.981262711E9</v>
      </c>
      <c r="T6134" s="188">
        <v>45758.0</v>
      </c>
    </row>
    <row r="6135">
      <c r="A6135" s="71" t="s">
        <v>77</v>
      </c>
      <c r="B6135" s="71">
        <v>8060.0</v>
      </c>
      <c r="C6135" s="71" t="s">
        <v>452</v>
      </c>
      <c r="D6135" s="71" t="s">
        <v>453</v>
      </c>
      <c r="E6135" s="71">
        <v>9.981262711E9</v>
      </c>
      <c r="T6135" s="188">
        <v>45758.0</v>
      </c>
    </row>
    <row r="6136">
      <c r="A6136" s="71" t="s">
        <v>77</v>
      </c>
      <c r="B6136" s="71">
        <v>8060.0</v>
      </c>
      <c r="C6136" s="71" t="s">
        <v>452</v>
      </c>
      <c r="D6136" s="71" t="s">
        <v>453</v>
      </c>
      <c r="E6136" s="71">
        <v>9.981262711E9</v>
      </c>
      <c r="T6136" s="188">
        <v>45758.0</v>
      </c>
    </row>
    <row r="6137">
      <c r="A6137" s="71" t="s">
        <v>77</v>
      </c>
      <c r="B6137" s="71">
        <v>8059.0</v>
      </c>
      <c r="C6137" s="71" t="s">
        <v>360</v>
      </c>
      <c r="D6137" s="71" t="s">
        <v>331</v>
      </c>
      <c r="E6137" s="71">
        <v>7.354596879E9</v>
      </c>
      <c r="F6137" s="71">
        <v>0.0</v>
      </c>
      <c r="G6137" s="71" t="s">
        <v>195</v>
      </c>
      <c r="H6137" s="71">
        <v>3.0</v>
      </c>
      <c r="I6137" s="71">
        <v>40.0</v>
      </c>
      <c r="J6137" s="71">
        <v>1.2</v>
      </c>
      <c r="K6137" s="71">
        <v>5300.0</v>
      </c>
      <c r="L6137" s="71">
        <v>6360.0</v>
      </c>
      <c r="M6137" s="71">
        <v>6360.0</v>
      </c>
      <c r="N6137" s="71">
        <v>0.0</v>
      </c>
      <c r="O6137" s="71">
        <v>6360.0</v>
      </c>
      <c r="P6137" s="71">
        <v>0.0</v>
      </c>
      <c r="Q6137" s="71">
        <v>6360.0</v>
      </c>
      <c r="R6137" s="71">
        <v>0.0</v>
      </c>
      <c r="S6137" s="71" t="s">
        <v>47</v>
      </c>
      <c r="T6137" s="188">
        <v>45758.0</v>
      </c>
    </row>
    <row r="6138">
      <c r="A6138" s="71" t="s">
        <v>77</v>
      </c>
      <c r="B6138" s="71">
        <v>8059.0</v>
      </c>
      <c r="C6138" s="71" t="s">
        <v>360</v>
      </c>
      <c r="D6138" s="71" t="s">
        <v>331</v>
      </c>
      <c r="E6138" s="71">
        <v>7.354596879E9</v>
      </c>
      <c r="T6138" s="188">
        <v>45758.0</v>
      </c>
    </row>
    <row r="6139">
      <c r="A6139" s="71" t="s">
        <v>77</v>
      </c>
      <c r="B6139" s="71">
        <v>8059.0</v>
      </c>
      <c r="C6139" s="71" t="s">
        <v>360</v>
      </c>
      <c r="D6139" s="71" t="s">
        <v>331</v>
      </c>
      <c r="E6139" s="71">
        <v>7.354596879E9</v>
      </c>
      <c r="T6139" s="188">
        <v>45758.0</v>
      </c>
    </row>
    <row r="6140">
      <c r="A6140" s="71" t="s">
        <v>77</v>
      </c>
      <c r="B6140" s="71">
        <v>8059.0</v>
      </c>
      <c r="C6140" s="71" t="s">
        <v>360</v>
      </c>
      <c r="D6140" s="71" t="s">
        <v>331</v>
      </c>
      <c r="E6140" s="71">
        <v>7.354596879E9</v>
      </c>
      <c r="T6140" s="188">
        <v>45758.0</v>
      </c>
    </row>
    <row r="6141">
      <c r="A6141" s="71" t="s">
        <v>77</v>
      </c>
      <c r="B6141" s="71">
        <v>8059.0</v>
      </c>
      <c r="C6141" s="71" t="s">
        <v>360</v>
      </c>
      <c r="D6141" s="71" t="s">
        <v>331</v>
      </c>
      <c r="E6141" s="71">
        <v>7.354596879E9</v>
      </c>
      <c r="T6141" s="188">
        <v>45758.0</v>
      </c>
    </row>
    <row r="6142">
      <c r="A6142" s="71" t="s">
        <v>77</v>
      </c>
      <c r="B6142" s="71">
        <v>8058.0</v>
      </c>
      <c r="C6142" s="71" t="s">
        <v>1164</v>
      </c>
      <c r="D6142" s="71" t="s">
        <v>1687</v>
      </c>
      <c r="E6142" s="71">
        <v>8.109833879E9</v>
      </c>
      <c r="F6142" s="71">
        <v>0.0</v>
      </c>
      <c r="G6142" s="71" t="s">
        <v>195</v>
      </c>
      <c r="H6142" s="71">
        <v>3.0</v>
      </c>
      <c r="I6142" s="71">
        <v>40.0</v>
      </c>
      <c r="J6142" s="71">
        <v>1.2</v>
      </c>
      <c r="K6142" s="71">
        <v>5300.0</v>
      </c>
      <c r="L6142" s="71">
        <v>6360.0</v>
      </c>
      <c r="M6142" s="71">
        <v>6360.0</v>
      </c>
      <c r="N6142" s="71">
        <v>0.0</v>
      </c>
      <c r="O6142" s="71">
        <v>6360.0</v>
      </c>
      <c r="P6142" s="71">
        <v>0.0</v>
      </c>
      <c r="Q6142" s="71">
        <v>6360.0</v>
      </c>
      <c r="R6142" s="71">
        <v>0.0</v>
      </c>
      <c r="S6142" s="71" t="s">
        <v>47</v>
      </c>
      <c r="T6142" s="188">
        <v>45758.0</v>
      </c>
    </row>
    <row r="6143">
      <c r="A6143" s="71" t="s">
        <v>77</v>
      </c>
      <c r="B6143" s="71">
        <v>8058.0</v>
      </c>
      <c r="C6143" s="71" t="s">
        <v>1164</v>
      </c>
      <c r="D6143" s="71" t="s">
        <v>1687</v>
      </c>
      <c r="E6143" s="71">
        <v>8.109833879E9</v>
      </c>
      <c r="T6143" s="188">
        <v>45758.0</v>
      </c>
    </row>
    <row r="6144">
      <c r="A6144" s="71" t="s">
        <v>77</v>
      </c>
      <c r="B6144" s="71">
        <v>8058.0</v>
      </c>
      <c r="C6144" s="71" t="s">
        <v>1164</v>
      </c>
      <c r="D6144" s="71" t="s">
        <v>1687</v>
      </c>
      <c r="E6144" s="71">
        <v>8.109833879E9</v>
      </c>
      <c r="T6144" s="188">
        <v>45758.0</v>
      </c>
    </row>
    <row r="6145">
      <c r="A6145" s="71" t="s">
        <v>77</v>
      </c>
      <c r="B6145" s="71">
        <v>8058.0</v>
      </c>
      <c r="C6145" s="71" t="s">
        <v>1164</v>
      </c>
      <c r="D6145" s="71" t="s">
        <v>1687</v>
      </c>
      <c r="E6145" s="71">
        <v>8.109833879E9</v>
      </c>
      <c r="T6145" s="188">
        <v>45758.0</v>
      </c>
    </row>
    <row r="6146">
      <c r="A6146" s="71" t="s">
        <v>77</v>
      </c>
      <c r="B6146" s="71">
        <v>8058.0</v>
      </c>
      <c r="C6146" s="71" t="s">
        <v>1164</v>
      </c>
      <c r="D6146" s="71" t="s">
        <v>1687</v>
      </c>
      <c r="E6146" s="71">
        <v>8.109833879E9</v>
      </c>
      <c r="T6146" s="188">
        <v>45758.0</v>
      </c>
    </row>
    <row r="6147">
      <c r="A6147" s="71" t="s">
        <v>77</v>
      </c>
      <c r="B6147" s="71">
        <v>8057.0</v>
      </c>
      <c r="C6147" s="71" t="s">
        <v>1949</v>
      </c>
      <c r="D6147" s="71" t="s">
        <v>1950</v>
      </c>
      <c r="E6147" s="71">
        <v>9.340879034E9</v>
      </c>
      <c r="F6147" s="71">
        <v>0.0</v>
      </c>
      <c r="G6147" s="71" t="s">
        <v>195</v>
      </c>
      <c r="H6147" s="71">
        <v>1.0</v>
      </c>
      <c r="I6147" s="71">
        <v>40.0</v>
      </c>
      <c r="J6147" s="71">
        <v>0.4</v>
      </c>
      <c r="K6147" s="71">
        <v>5300.0</v>
      </c>
      <c r="L6147" s="71">
        <v>2120.0</v>
      </c>
      <c r="M6147" s="71">
        <v>2120.0</v>
      </c>
      <c r="N6147" s="71">
        <v>0.0</v>
      </c>
      <c r="O6147" s="71">
        <v>2120.0</v>
      </c>
      <c r="P6147" s="71">
        <v>0.0</v>
      </c>
      <c r="Q6147" s="71">
        <v>2120.0</v>
      </c>
      <c r="R6147" s="71">
        <v>0.0</v>
      </c>
      <c r="S6147" s="71" t="s">
        <v>47</v>
      </c>
      <c r="T6147" s="188">
        <v>45758.0</v>
      </c>
    </row>
    <row r="6148">
      <c r="A6148" s="71" t="s">
        <v>77</v>
      </c>
      <c r="B6148" s="71">
        <v>8057.0</v>
      </c>
      <c r="C6148" s="71" t="s">
        <v>1949</v>
      </c>
      <c r="D6148" s="71" t="s">
        <v>1950</v>
      </c>
      <c r="E6148" s="71">
        <v>9.340879034E9</v>
      </c>
      <c r="T6148" s="188">
        <v>45758.0</v>
      </c>
    </row>
    <row r="6149">
      <c r="A6149" s="71" t="s">
        <v>77</v>
      </c>
      <c r="B6149" s="71">
        <v>8057.0</v>
      </c>
      <c r="C6149" s="71" t="s">
        <v>1949</v>
      </c>
      <c r="D6149" s="71" t="s">
        <v>1950</v>
      </c>
      <c r="E6149" s="71">
        <v>9.340879034E9</v>
      </c>
      <c r="T6149" s="188">
        <v>45758.0</v>
      </c>
    </row>
    <row r="6150">
      <c r="A6150" s="71" t="s">
        <v>77</v>
      </c>
      <c r="B6150" s="71">
        <v>8057.0</v>
      </c>
      <c r="C6150" s="71" t="s">
        <v>1949</v>
      </c>
      <c r="D6150" s="71" t="s">
        <v>1950</v>
      </c>
      <c r="E6150" s="71">
        <v>9.340879034E9</v>
      </c>
      <c r="T6150" s="188">
        <v>45758.0</v>
      </c>
    </row>
    <row r="6151">
      <c r="A6151" s="71" t="s">
        <v>77</v>
      </c>
      <c r="B6151" s="71">
        <v>8057.0</v>
      </c>
      <c r="C6151" s="71" t="s">
        <v>1949</v>
      </c>
      <c r="D6151" s="71" t="s">
        <v>1950</v>
      </c>
      <c r="E6151" s="71">
        <v>9.340879034E9</v>
      </c>
      <c r="T6151" s="188">
        <v>45758.0</v>
      </c>
    </row>
    <row r="6152">
      <c r="A6152" s="71" t="s">
        <v>77</v>
      </c>
      <c r="B6152" s="71">
        <v>8056.0</v>
      </c>
      <c r="C6152" s="71" t="s">
        <v>1740</v>
      </c>
      <c r="D6152" s="71" t="s">
        <v>1066</v>
      </c>
      <c r="E6152" s="71">
        <v>8.839605154E9</v>
      </c>
      <c r="F6152" s="71">
        <v>0.0</v>
      </c>
      <c r="G6152" s="71" t="s">
        <v>195</v>
      </c>
      <c r="H6152" s="71">
        <v>4.0</v>
      </c>
      <c r="I6152" s="71">
        <v>40.0</v>
      </c>
      <c r="J6152" s="71">
        <v>1.6</v>
      </c>
      <c r="K6152" s="71">
        <v>5300.0</v>
      </c>
      <c r="L6152" s="71">
        <v>8480.0</v>
      </c>
      <c r="M6152" s="71">
        <v>8480.0</v>
      </c>
      <c r="N6152" s="71">
        <v>0.0</v>
      </c>
      <c r="O6152" s="71">
        <v>8480.0</v>
      </c>
      <c r="P6152" s="71">
        <v>0.0</v>
      </c>
      <c r="Q6152" s="71">
        <v>8480.0</v>
      </c>
      <c r="R6152" s="71">
        <v>0.0</v>
      </c>
      <c r="S6152" s="71" t="s">
        <v>47</v>
      </c>
      <c r="T6152" s="188">
        <v>45758.0</v>
      </c>
    </row>
    <row r="6153">
      <c r="A6153" s="71" t="s">
        <v>77</v>
      </c>
      <c r="B6153" s="71">
        <v>8056.0</v>
      </c>
      <c r="C6153" s="71" t="s">
        <v>1740</v>
      </c>
      <c r="D6153" s="71" t="s">
        <v>1066</v>
      </c>
      <c r="E6153" s="71">
        <v>8.839605154E9</v>
      </c>
      <c r="T6153" s="188">
        <v>45758.0</v>
      </c>
    </row>
    <row r="6154">
      <c r="A6154" s="71" t="s">
        <v>77</v>
      </c>
      <c r="B6154" s="71">
        <v>8056.0</v>
      </c>
      <c r="C6154" s="71" t="s">
        <v>1740</v>
      </c>
      <c r="D6154" s="71" t="s">
        <v>1066</v>
      </c>
      <c r="E6154" s="71">
        <v>8.839605154E9</v>
      </c>
      <c r="T6154" s="188">
        <v>45758.0</v>
      </c>
    </row>
    <row r="6155">
      <c r="A6155" s="71" t="s">
        <v>77</v>
      </c>
      <c r="B6155" s="71">
        <v>8056.0</v>
      </c>
      <c r="C6155" s="71" t="s">
        <v>1740</v>
      </c>
      <c r="D6155" s="71" t="s">
        <v>1066</v>
      </c>
      <c r="E6155" s="71">
        <v>8.839605154E9</v>
      </c>
      <c r="T6155" s="188">
        <v>45758.0</v>
      </c>
    </row>
    <row r="6156">
      <c r="A6156" s="71" t="s">
        <v>77</v>
      </c>
      <c r="B6156" s="71">
        <v>8056.0</v>
      </c>
      <c r="C6156" s="71" t="s">
        <v>1740</v>
      </c>
      <c r="D6156" s="71" t="s">
        <v>1066</v>
      </c>
      <c r="E6156" s="71">
        <v>8.839605154E9</v>
      </c>
      <c r="T6156" s="188">
        <v>45758.0</v>
      </c>
    </row>
    <row r="6157">
      <c r="A6157" s="71" t="s">
        <v>77</v>
      </c>
      <c r="B6157" s="71">
        <v>8055.0</v>
      </c>
      <c r="C6157" s="71" t="s">
        <v>1194</v>
      </c>
      <c r="D6157" s="71" t="s">
        <v>1951</v>
      </c>
      <c r="E6157" s="71">
        <v>9.755303679E9</v>
      </c>
      <c r="F6157" s="71">
        <v>0.0</v>
      </c>
      <c r="G6157" s="71" t="s">
        <v>195</v>
      </c>
      <c r="H6157" s="71">
        <v>10.0</v>
      </c>
      <c r="I6157" s="71">
        <v>40.0</v>
      </c>
      <c r="J6157" s="71">
        <v>4.0</v>
      </c>
      <c r="K6157" s="71">
        <v>5300.0</v>
      </c>
      <c r="L6157" s="71">
        <v>21200.0</v>
      </c>
      <c r="M6157" s="71">
        <v>21200.0</v>
      </c>
      <c r="N6157" s="71">
        <v>0.0</v>
      </c>
      <c r="O6157" s="71">
        <v>21200.0</v>
      </c>
      <c r="P6157" s="71">
        <v>0.0</v>
      </c>
      <c r="Q6157" s="71">
        <v>21200.0</v>
      </c>
      <c r="R6157" s="71">
        <v>0.0</v>
      </c>
      <c r="S6157" s="71" t="s">
        <v>47</v>
      </c>
      <c r="T6157" s="188">
        <v>45758.0</v>
      </c>
    </row>
    <row r="6158">
      <c r="A6158" s="71" t="s">
        <v>77</v>
      </c>
      <c r="B6158" s="71">
        <v>8055.0</v>
      </c>
      <c r="C6158" s="71" t="s">
        <v>1194</v>
      </c>
      <c r="D6158" s="71" t="s">
        <v>1951</v>
      </c>
      <c r="E6158" s="71">
        <v>9.755303679E9</v>
      </c>
      <c r="T6158" s="188">
        <v>45758.0</v>
      </c>
    </row>
    <row r="6159">
      <c r="A6159" s="71" t="s">
        <v>77</v>
      </c>
      <c r="B6159" s="71">
        <v>8055.0</v>
      </c>
      <c r="C6159" s="71" t="s">
        <v>1194</v>
      </c>
      <c r="D6159" s="71" t="s">
        <v>1951</v>
      </c>
      <c r="E6159" s="71">
        <v>9.755303679E9</v>
      </c>
      <c r="T6159" s="188">
        <v>45758.0</v>
      </c>
    </row>
    <row r="6160">
      <c r="A6160" s="71" t="s">
        <v>77</v>
      </c>
      <c r="B6160" s="71">
        <v>8055.0</v>
      </c>
      <c r="C6160" s="71" t="s">
        <v>1194</v>
      </c>
      <c r="D6160" s="71" t="s">
        <v>1951</v>
      </c>
      <c r="E6160" s="71">
        <v>9.755303679E9</v>
      </c>
      <c r="T6160" s="188">
        <v>45758.0</v>
      </c>
    </row>
    <row r="6161">
      <c r="A6161" s="71" t="s">
        <v>77</v>
      </c>
      <c r="B6161" s="71">
        <v>8055.0</v>
      </c>
      <c r="C6161" s="71" t="s">
        <v>1194</v>
      </c>
      <c r="D6161" s="71" t="s">
        <v>1951</v>
      </c>
      <c r="E6161" s="71">
        <v>9.755303679E9</v>
      </c>
      <c r="T6161" s="188">
        <v>45758.0</v>
      </c>
    </row>
    <row r="6162">
      <c r="A6162" s="71" t="s">
        <v>77</v>
      </c>
      <c r="B6162" s="71">
        <v>8054.0</v>
      </c>
      <c r="C6162" s="71" t="s">
        <v>710</v>
      </c>
      <c r="D6162" s="71" t="s">
        <v>1952</v>
      </c>
      <c r="E6162" s="71">
        <v>8.120518325E9</v>
      </c>
      <c r="F6162" s="71">
        <v>0.0</v>
      </c>
      <c r="G6162" s="71" t="s">
        <v>206</v>
      </c>
      <c r="H6162" s="71">
        <v>4.0</v>
      </c>
      <c r="I6162" s="71">
        <v>40.0</v>
      </c>
      <c r="J6162" s="71">
        <v>1.6</v>
      </c>
      <c r="K6162" s="71">
        <v>5000.0</v>
      </c>
      <c r="L6162" s="71">
        <v>8000.0</v>
      </c>
      <c r="M6162" s="71">
        <v>8000.0</v>
      </c>
      <c r="N6162" s="71">
        <v>0.0</v>
      </c>
      <c r="O6162" s="71">
        <v>8000.0</v>
      </c>
      <c r="P6162" s="71">
        <v>8000.0</v>
      </c>
      <c r="Q6162" s="71">
        <v>0.0</v>
      </c>
      <c r="R6162" s="71">
        <v>0.0</v>
      </c>
      <c r="S6162" s="71" t="s">
        <v>191</v>
      </c>
      <c r="T6162" s="188">
        <v>45758.0</v>
      </c>
    </row>
    <row r="6163">
      <c r="A6163" s="71" t="s">
        <v>77</v>
      </c>
      <c r="B6163" s="71">
        <v>8054.0</v>
      </c>
      <c r="C6163" s="71" t="s">
        <v>710</v>
      </c>
      <c r="D6163" s="71" t="s">
        <v>1952</v>
      </c>
      <c r="E6163" s="71">
        <v>8.120518325E9</v>
      </c>
      <c r="T6163" s="188">
        <v>45758.0</v>
      </c>
    </row>
    <row r="6164">
      <c r="A6164" s="71" t="s">
        <v>77</v>
      </c>
      <c r="B6164" s="71">
        <v>8054.0</v>
      </c>
      <c r="C6164" s="71" t="s">
        <v>710</v>
      </c>
      <c r="D6164" s="71" t="s">
        <v>1952</v>
      </c>
      <c r="E6164" s="71">
        <v>8.120518325E9</v>
      </c>
      <c r="T6164" s="188">
        <v>45758.0</v>
      </c>
    </row>
    <row r="6165">
      <c r="A6165" s="71" t="s">
        <v>77</v>
      </c>
      <c r="B6165" s="71">
        <v>8054.0</v>
      </c>
      <c r="C6165" s="71" t="s">
        <v>710</v>
      </c>
      <c r="D6165" s="71" t="s">
        <v>1952</v>
      </c>
      <c r="E6165" s="71">
        <v>8.120518325E9</v>
      </c>
      <c r="T6165" s="188">
        <v>45758.0</v>
      </c>
    </row>
    <row r="6166">
      <c r="A6166" s="71" t="s">
        <v>77</v>
      </c>
      <c r="B6166" s="71">
        <v>8054.0</v>
      </c>
      <c r="C6166" s="71" t="s">
        <v>710</v>
      </c>
      <c r="D6166" s="71" t="s">
        <v>1952</v>
      </c>
      <c r="E6166" s="71">
        <v>8.120518325E9</v>
      </c>
      <c r="T6166" s="188">
        <v>45758.0</v>
      </c>
    </row>
    <row r="6167">
      <c r="A6167" s="71" t="s">
        <v>77</v>
      </c>
      <c r="B6167" s="71">
        <v>8053.0</v>
      </c>
      <c r="C6167" s="71" t="s">
        <v>1953</v>
      </c>
      <c r="D6167" s="71" t="s">
        <v>941</v>
      </c>
      <c r="E6167" s="71">
        <v>8.720862587E9</v>
      </c>
      <c r="F6167" s="71">
        <v>0.0</v>
      </c>
      <c r="G6167" s="71" t="s">
        <v>195</v>
      </c>
      <c r="H6167" s="71">
        <v>3.0</v>
      </c>
      <c r="I6167" s="71">
        <v>40.0</v>
      </c>
      <c r="J6167" s="71">
        <v>1.2</v>
      </c>
      <c r="K6167" s="71">
        <v>5300.0</v>
      </c>
      <c r="L6167" s="71">
        <v>6360.0</v>
      </c>
      <c r="M6167" s="71">
        <v>6360.0</v>
      </c>
      <c r="N6167" s="71">
        <v>10.0</v>
      </c>
      <c r="O6167" s="71">
        <v>6350.0</v>
      </c>
      <c r="P6167" s="71">
        <v>0.0</v>
      </c>
      <c r="Q6167" s="71">
        <v>6350.0</v>
      </c>
      <c r="R6167" s="71">
        <v>0.0</v>
      </c>
      <c r="S6167" s="71" t="s">
        <v>47</v>
      </c>
      <c r="T6167" s="188">
        <v>45758.0</v>
      </c>
    </row>
    <row r="6168">
      <c r="A6168" s="71" t="s">
        <v>77</v>
      </c>
      <c r="B6168" s="71">
        <v>8053.0</v>
      </c>
      <c r="C6168" s="71" t="s">
        <v>1953</v>
      </c>
      <c r="D6168" s="71" t="s">
        <v>941</v>
      </c>
      <c r="E6168" s="71">
        <v>8.720862587E9</v>
      </c>
      <c r="T6168" s="188">
        <v>45758.0</v>
      </c>
    </row>
    <row r="6169">
      <c r="A6169" s="71" t="s">
        <v>77</v>
      </c>
      <c r="B6169" s="71">
        <v>8053.0</v>
      </c>
      <c r="C6169" s="71" t="s">
        <v>1953</v>
      </c>
      <c r="D6169" s="71" t="s">
        <v>941</v>
      </c>
      <c r="E6169" s="71">
        <v>8.720862587E9</v>
      </c>
      <c r="T6169" s="188">
        <v>45758.0</v>
      </c>
    </row>
    <row r="6170">
      <c r="A6170" s="71" t="s">
        <v>77</v>
      </c>
      <c r="B6170" s="71">
        <v>8053.0</v>
      </c>
      <c r="C6170" s="71" t="s">
        <v>1953</v>
      </c>
      <c r="D6170" s="71" t="s">
        <v>941</v>
      </c>
      <c r="E6170" s="71">
        <v>8.720862587E9</v>
      </c>
      <c r="T6170" s="188">
        <v>45758.0</v>
      </c>
    </row>
    <row r="6171">
      <c r="A6171" s="71" t="s">
        <v>77</v>
      </c>
      <c r="B6171" s="71">
        <v>8053.0</v>
      </c>
      <c r="C6171" s="71" t="s">
        <v>1953</v>
      </c>
      <c r="D6171" s="71" t="s">
        <v>941</v>
      </c>
      <c r="E6171" s="71">
        <v>8.720862587E9</v>
      </c>
      <c r="T6171" s="188">
        <v>45758.0</v>
      </c>
    </row>
    <row r="6172">
      <c r="A6172" s="71" t="s">
        <v>77</v>
      </c>
      <c r="B6172" s="71">
        <v>8052.0</v>
      </c>
      <c r="C6172" s="71" t="s">
        <v>1954</v>
      </c>
      <c r="D6172" s="71" t="s">
        <v>1955</v>
      </c>
      <c r="E6172" s="71">
        <v>6.266851758E9</v>
      </c>
      <c r="F6172" s="71">
        <v>0.0</v>
      </c>
      <c r="G6172" s="71" t="s">
        <v>195</v>
      </c>
      <c r="H6172" s="71">
        <v>3.0</v>
      </c>
      <c r="I6172" s="71">
        <v>40.0</v>
      </c>
      <c r="J6172" s="71">
        <v>1.2</v>
      </c>
      <c r="K6172" s="71">
        <v>5300.0</v>
      </c>
      <c r="L6172" s="71">
        <v>6360.0</v>
      </c>
      <c r="M6172" s="71">
        <v>6360.0</v>
      </c>
      <c r="N6172" s="71">
        <v>10.0</v>
      </c>
      <c r="O6172" s="71">
        <v>6350.0</v>
      </c>
      <c r="P6172" s="71">
        <v>0.0</v>
      </c>
      <c r="Q6172" s="71">
        <v>6350.0</v>
      </c>
      <c r="R6172" s="71">
        <v>0.0</v>
      </c>
      <c r="S6172" s="71" t="s">
        <v>47</v>
      </c>
      <c r="T6172" s="188">
        <v>45758.0</v>
      </c>
    </row>
    <row r="6173">
      <c r="A6173" s="71" t="s">
        <v>77</v>
      </c>
      <c r="B6173" s="71">
        <v>8052.0</v>
      </c>
      <c r="C6173" s="71" t="s">
        <v>1954</v>
      </c>
      <c r="D6173" s="71" t="s">
        <v>1955</v>
      </c>
      <c r="E6173" s="71">
        <v>6.266851758E9</v>
      </c>
      <c r="T6173" s="188">
        <v>45758.0</v>
      </c>
    </row>
    <row r="6174">
      <c r="A6174" s="71" t="s">
        <v>77</v>
      </c>
      <c r="B6174" s="71">
        <v>8052.0</v>
      </c>
      <c r="C6174" s="71" t="s">
        <v>1954</v>
      </c>
      <c r="D6174" s="71" t="s">
        <v>1955</v>
      </c>
      <c r="E6174" s="71">
        <v>6.266851758E9</v>
      </c>
      <c r="T6174" s="188">
        <v>45758.0</v>
      </c>
    </row>
    <row r="6175">
      <c r="A6175" s="71" t="s">
        <v>77</v>
      </c>
      <c r="B6175" s="71">
        <v>8052.0</v>
      </c>
      <c r="C6175" s="71" t="s">
        <v>1954</v>
      </c>
      <c r="D6175" s="71" t="s">
        <v>1955</v>
      </c>
      <c r="E6175" s="71">
        <v>6.266851758E9</v>
      </c>
      <c r="T6175" s="188">
        <v>45758.0</v>
      </c>
    </row>
    <row r="6176">
      <c r="A6176" s="71" t="s">
        <v>77</v>
      </c>
      <c r="B6176" s="71">
        <v>8052.0</v>
      </c>
      <c r="C6176" s="71" t="s">
        <v>1954</v>
      </c>
      <c r="D6176" s="71" t="s">
        <v>1955</v>
      </c>
      <c r="E6176" s="71">
        <v>6.266851758E9</v>
      </c>
      <c r="T6176" s="188">
        <v>45758.0</v>
      </c>
    </row>
    <row r="6177">
      <c r="A6177" s="71" t="s">
        <v>77</v>
      </c>
      <c r="B6177" s="71">
        <v>8051.0</v>
      </c>
      <c r="C6177" s="71" t="s">
        <v>1956</v>
      </c>
      <c r="D6177" s="71" t="s">
        <v>1957</v>
      </c>
      <c r="E6177" s="71">
        <v>8.22388676E9</v>
      </c>
      <c r="F6177" s="71">
        <v>0.0</v>
      </c>
      <c r="G6177" s="71" t="s">
        <v>195</v>
      </c>
      <c r="H6177" s="71">
        <v>3.0</v>
      </c>
      <c r="I6177" s="71">
        <v>40.0</v>
      </c>
      <c r="J6177" s="71">
        <v>1.2</v>
      </c>
      <c r="K6177" s="71">
        <v>5300.0</v>
      </c>
      <c r="L6177" s="71">
        <v>6360.0</v>
      </c>
      <c r="M6177" s="71">
        <v>6360.0</v>
      </c>
      <c r="N6177" s="71">
        <v>10.0</v>
      </c>
      <c r="O6177" s="71">
        <v>6350.0</v>
      </c>
      <c r="P6177" s="71">
        <v>0.0</v>
      </c>
      <c r="Q6177" s="71">
        <v>6350.0</v>
      </c>
      <c r="R6177" s="71">
        <v>0.0</v>
      </c>
      <c r="S6177" s="71" t="s">
        <v>47</v>
      </c>
      <c r="T6177" s="188">
        <v>45758.0</v>
      </c>
    </row>
    <row r="6178">
      <c r="A6178" s="71" t="s">
        <v>77</v>
      </c>
      <c r="B6178" s="71">
        <v>8051.0</v>
      </c>
      <c r="C6178" s="71" t="s">
        <v>1956</v>
      </c>
      <c r="D6178" s="71" t="s">
        <v>1957</v>
      </c>
      <c r="E6178" s="71">
        <v>8.22388676E9</v>
      </c>
      <c r="T6178" s="188">
        <v>45758.0</v>
      </c>
    </row>
    <row r="6179">
      <c r="A6179" s="71" t="s">
        <v>77</v>
      </c>
      <c r="B6179" s="71">
        <v>8051.0</v>
      </c>
      <c r="C6179" s="71" t="s">
        <v>1956</v>
      </c>
      <c r="D6179" s="71" t="s">
        <v>1957</v>
      </c>
      <c r="E6179" s="71">
        <v>8.22388676E9</v>
      </c>
      <c r="T6179" s="188">
        <v>45758.0</v>
      </c>
    </row>
    <row r="6180">
      <c r="A6180" s="71" t="s">
        <v>77</v>
      </c>
      <c r="B6180" s="71">
        <v>8051.0</v>
      </c>
      <c r="C6180" s="71" t="s">
        <v>1956</v>
      </c>
      <c r="D6180" s="71" t="s">
        <v>1957</v>
      </c>
      <c r="E6180" s="71">
        <v>8.22388676E9</v>
      </c>
      <c r="T6180" s="188">
        <v>45758.0</v>
      </c>
    </row>
    <row r="6181">
      <c r="A6181" s="71" t="s">
        <v>77</v>
      </c>
      <c r="B6181" s="71">
        <v>8051.0</v>
      </c>
      <c r="C6181" s="71" t="s">
        <v>1956</v>
      </c>
      <c r="D6181" s="71" t="s">
        <v>1957</v>
      </c>
      <c r="E6181" s="71">
        <v>8.22388676E9</v>
      </c>
      <c r="T6181" s="188">
        <v>45758.0</v>
      </c>
    </row>
    <row r="6182">
      <c r="A6182" s="71" t="s">
        <v>77</v>
      </c>
      <c r="B6182" s="71">
        <v>8050.0</v>
      </c>
      <c r="C6182" s="71" t="s">
        <v>1958</v>
      </c>
      <c r="D6182" s="71" t="s">
        <v>1959</v>
      </c>
      <c r="E6182" s="71">
        <v>7.024529415E9</v>
      </c>
      <c r="F6182" s="71">
        <v>0.0</v>
      </c>
      <c r="G6182" s="71" t="s">
        <v>195</v>
      </c>
      <c r="H6182" s="71">
        <v>13.0</v>
      </c>
      <c r="I6182" s="71">
        <v>40.0</v>
      </c>
      <c r="J6182" s="71">
        <v>5.2</v>
      </c>
      <c r="K6182" s="71">
        <v>5300.0</v>
      </c>
      <c r="L6182" s="71">
        <v>27560.0</v>
      </c>
      <c r="M6182" s="71">
        <v>27560.0</v>
      </c>
      <c r="N6182" s="71">
        <v>60.0</v>
      </c>
      <c r="O6182" s="71">
        <v>27500.0</v>
      </c>
      <c r="P6182" s="71">
        <v>27500.0</v>
      </c>
      <c r="Q6182" s="71">
        <v>0.0</v>
      </c>
      <c r="R6182" s="71">
        <v>0.0</v>
      </c>
      <c r="S6182" s="71" t="s">
        <v>191</v>
      </c>
      <c r="T6182" s="188">
        <v>45758.0</v>
      </c>
    </row>
    <row r="6183">
      <c r="A6183" s="71" t="s">
        <v>77</v>
      </c>
      <c r="B6183" s="71">
        <v>8050.0</v>
      </c>
      <c r="C6183" s="71" t="s">
        <v>1958</v>
      </c>
      <c r="D6183" s="71" t="s">
        <v>1959</v>
      </c>
      <c r="E6183" s="71">
        <v>7.024529415E9</v>
      </c>
      <c r="T6183" s="188">
        <v>45758.0</v>
      </c>
    </row>
    <row r="6184">
      <c r="A6184" s="71" t="s">
        <v>77</v>
      </c>
      <c r="B6184" s="71">
        <v>8050.0</v>
      </c>
      <c r="C6184" s="71" t="s">
        <v>1958</v>
      </c>
      <c r="D6184" s="71" t="s">
        <v>1959</v>
      </c>
      <c r="E6184" s="71">
        <v>7.024529415E9</v>
      </c>
      <c r="T6184" s="188">
        <v>45758.0</v>
      </c>
    </row>
    <row r="6185">
      <c r="A6185" s="71" t="s">
        <v>77</v>
      </c>
      <c r="B6185" s="71">
        <v>8050.0</v>
      </c>
      <c r="C6185" s="71" t="s">
        <v>1958</v>
      </c>
      <c r="D6185" s="71" t="s">
        <v>1959</v>
      </c>
      <c r="E6185" s="71">
        <v>7.024529415E9</v>
      </c>
      <c r="T6185" s="188">
        <v>45758.0</v>
      </c>
    </row>
    <row r="6186">
      <c r="A6186" s="71" t="s">
        <v>77</v>
      </c>
      <c r="B6186" s="71">
        <v>8050.0</v>
      </c>
      <c r="C6186" s="71" t="s">
        <v>1958</v>
      </c>
      <c r="D6186" s="71" t="s">
        <v>1959</v>
      </c>
      <c r="E6186" s="71">
        <v>7.024529415E9</v>
      </c>
      <c r="T6186" s="188">
        <v>45758.0</v>
      </c>
    </row>
    <row r="6187">
      <c r="A6187" s="71" t="s">
        <v>47</v>
      </c>
      <c r="B6187" s="71">
        <v>18835.0</v>
      </c>
      <c r="C6187" s="71" t="s">
        <v>1516</v>
      </c>
      <c r="D6187" s="71" t="s">
        <v>1960</v>
      </c>
      <c r="E6187" s="71">
        <v>9.926505141E9</v>
      </c>
      <c r="F6187" s="71">
        <v>0.0</v>
      </c>
      <c r="G6187" s="71" t="s">
        <v>215</v>
      </c>
      <c r="H6187" s="71">
        <v>6.0</v>
      </c>
      <c r="I6187" s="71">
        <v>40.0</v>
      </c>
      <c r="J6187" s="71">
        <v>2.4</v>
      </c>
      <c r="K6187" s="71">
        <v>7500.0</v>
      </c>
      <c r="L6187" s="71">
        <v>18000.0</v>
      </c>
      <c r="M6187" s="71">
        <v>24000.0</v>
      </c>
      <c r="N6187" s="71">
        <v>0.0</v>
      </c>
      <c r="O6187" s="71">
        <v>24000.0</v>
      </c>
      <c r="P6187" s="71">
        <v>0.0</v>
      </c>
      <c r="Q6187" s="71">
        <v>24000.0</v>
      </c>
      <c r="R6187" s="71">
        <v>0.0</v>
      </c>
      <c r="S6187" s="71" t="s">
        <v>47</v>
      </c>
      <c r="T6187" s="188">
        <v>45758.0</v>
      </c>
    </row>
    <row r="6188">
      <c r="A6188" s="71" t="s">
        <v>47</v>
      </c>
      <c r="B6188" s="71">
        <v>18835.0</v>
      </c>
      <c r="C6188" s="71" t="s">
        <v>1516</v>
      </c>
      <c r="D6188" s="71" t="s">
        <v>1960</v>
      </c>
      <c r="E6188" s="71">
        <v>9.926505141E9</v>
      </c>
      <c r="G6188" s="71" t="s">
        <v>956</v>
      </c>
      <c r="H6188" s="71">
        <v>2.0</v>
      </c>
      <c r="I6188" s="71">
        <v>40.0</v>
      </c>
      <c r="J6188" s="71">
        <v>0.8</v>
      </c>
      <c r="K6188" s="71">
        <v>7500.0</v>
      </c>
      <c r="L6188" s="71">
        <v>6000.0</v>
      </c>
      <c r="T6188" s="188">
        <v>45758.0</v>
      </c>
    </row>
    <row r="6189">
      <c r="A6189" s="71" t="s">
        <v>47</v>
      </c>
      <c r="B6189" s="71">
        <v>18835.0</v>
      </c>
      <c r="C6189" s="71" t="s">
        <v>1516</v>
      </c>
      <c r="D6189" s="71" t="s">
        <v>1960</v>
      </c>
      <c r="E6189" s="71">
        <v>9.926505141E9</v>
      </c>
      <c r="T6189" s="188">
        <v>45758.0</v>
      </c>
    </row>
    <row r="6190">
      <c r="A6190" s="71" t="s">
        <v>47</v>
      </c>
      <c r="B6190" s="71">
        <v>18835.0</v>
      </c>
      <c r="C6190" s="71" t="s">
        <v>1516</v>
      </c>
      <c r="D6190" s="71" t="s">
        <v>1960</v>
      </c>
      <c r="E6190" s="71">
        <v>9.926505141E9</v>
      </c>
      <c r="T6190" s="188">
        <v>45758.0</v>
      </c>
    </row>
    <row r="6191">
      <c r="A6191" s="71" t="s">
        <v>47</v>
      </c>
      <c r="B6191" s="71">
        <v>18835.0</v>
      </c>
      <c r="C6191" s="71" t="s">
        <v>1516</v>
      </c>
      <c r="D6191" s="71" t="s">
        <v>1960</v>
      </c>
      <c r="E6191" s="71">
        <v>9.926505141E9</v>
      </c>
      <c r="T6191" s="188">
        <v>45758.0</v>
      </c>
    </row>
    <row r="6192">
      <c r="A6192" s="71" t="s">
        <v>77</v>
      </c>
      <c r="B6192" s="71">
        <v>8049.0</v>
      </c>
      <c r="C6192" s="71" t="s">
        <v>1961</v>
      </c>
      <c r="D6192" s="71" t="s">
        <v>263</v>
      </c>
      <c r="E6192" s="71">
        <v>7.999210681E9</v>
      </c>
      <c r="F6192" s="71">
        <v>0.0</v>
      </c>
      <c r="G6192" s="71" t="s">
        <v>198</v>
      </c>
      <c r="H6192" s="71">
        <v>7.0</v>
      </c>
      <c r="I6192" s="71">
        <v>40.0</v>
      </c>
      <c r="J6192" s="71">
        <v>2.8</v>
      </c>
      <c r="K6192" s="71">
        <v>5300.0</v>
      </c>
      <c r="L6192" s="71">
        <v>14840.0</v>
      </c>
      <c r="M6192" s="71">
        <v>25440.0</v>
      </c>
      <c r="N6192" s="71">
        <v>0.0</v>
      </c>
      <c r="O6192" s="71">
        <v>25440.0</v>
      </c>
      <c r="P6192" s="71">
        <v>10440.0</v>
      </c>
      <c r="Q6192" s="71">
        <v>15000.0</v>
      </c>
      <c r="R6192" s="71">
        <v>0.0</v>
      </c>
      <c r="S6192" s="71" t="s">
        <v>191</v>
      </c>
      <c r="T6192" s="188">
        <v>45758.0</v>
      </c>
    </row>
    <row r="6193">
      <c r="A6193" s="71" t="s">
        <v>77</v>
      </c>
      <c r="B6193" s="71">
        <v>8049.0</v>
      </c>
      <c r="C6193" s="71" t="s">
        <v>1961</v>
      </c>
      <c r="D6193" s="71" t="s">
        <v>263</v>
      </c>
      <c r="E6193" s="71">
        <v>7.999210681E9</v>
      </c>
      <c r="G6193" s="71" t="s">
        <v>186</v>
      </c>
      <c r="H6193" s="71">
        <v>5.0</v>
      </c>
      <c r="I6193" s="71">
        <v>40.0</v>
      </c>
      <c r="J6193" s="71">
        <v>2.0</v>
      </c>
      <c r="K6193" s="71">
        <v>5300.0</v>
      </c>
      <c r="L6193" s="71">
        <v>10600.0</v>
      </c>
      <c r="T6193" s="188">
        <v>45758.0</v>
      </c>
    </row>
    <row r="6194">
      <c r="A6194" s="71" t="s">
        <v>77</v>
      </c>
      <c r="B6194" s="71">
        <v>8049.0</v>
      </c>
      <c r="C6194" s="71" t="s">
        <v>1961</v>
      </c>
      <c r="D6194" s="71" t="s">
        <v>263</v>
      </c>
      <c r="E6194" s="71">
        <v>7.999210681E9</v>
      </c>
      <c r="T6194" s="188">
        <v>45758.0</v>
      </c>
    </row>
    <row r="6195">
      <c r="A6195" s="71" t="s">
        <v>77</v>
      </c>
      <c r="B6195" s="71">
        <v>8049.0</v>
      </c>
      <c r="C6195" s="71" t="s">
        <v>1961</v>
      </c>
      <c r="D6195" s="71" t="s">
        <v>263</v>
      </c>
      <c r="E6195" s="71">
        <v>7.999210681E9</v>
      </c>
      <c r="T6195" s="188">
        <v>45758.0</v>
      </c>
    </row>
    <row r="6196">
      <c r="A6196" s="71" t="s">
        <v>77</v>
      </c>
      <c r="B6196" s="71">
        <v>8049.0</v>
      </c>
      <c r="C6196" s="71" t="s">
        <v>1961</v>
      </c>
      <c r="D6196" s="71" t="s">
        <v>263</v>
      </c>
      <c r="E6196" s="71">
        <v>7.999210681E9</v>
      </c>
      <c r="T6196" s="188">
        <v>45758.0</v>
      </c>
    </row>
    <row r="6197">
      <c r="A6197" s="71" t="s">
        <v>77</v>
      </c>
      <c r="B6197" s="71">
        <v>8048.0</v>
      </c>
      <c r="C6197" s="71" t="s">
        <v>1239</v>
      </c>
      <c r="D6197" s="71" t="s">
        <v>1962</v>
      </c>
      <c r="E6197" s="71">
        <v>0.0</v>
      </c>
      <c r="F6197" s="71">
        <v>0.0</v>
      </c>
      <c r="G6197" s="71" t="s">
        <v>1008</v>
      </c>
      <c r="H6197" s="71">
        <v>1.0</v>
      </c>
      <c r="I6197" s="71">
        <v>40.0</v>
      </c>
      <c r="J6197" s="71">
        <v>0.4</v>
      </c>
      <c r="K6197" s="71">
        <v>5300.0</v>
      </c>
      <c r="L6197" s="71">
        <v>2120.0</v>
      </c>
      <c r="M6197" s="71">
        <v>2120.0</v>
      </c>
      <c r="N6197" s="71">
        <v>0.0</v>
      </c>
      <c r="O6197" s="71">
        <v>2120.0</v>
      </c>
      <c r="P6197" s="71">
        <v>0.0</v>
      </c>
      <c r="Q6197" s="71">
        <v>2120.0</v>
      </c>
      <c r="R6197" s="71">
        <v>0.0</v>
      </c>
      <c r="S6197" s="71" t="s">
        <v>47</v>
      </c>
      <c r="T6197" s="188">
        <v>45758.0</v>
      </c>
    </row>
    <row r="6198">
      <c r="A6198" s="71" t="s">
        <v>77</v>
      </c>
      <c r="B6198" s="71">
        <v>8048.0</v>
      </c>
      <c r="C6198" s="71" t="s">
        <v>1239</v>
      </c>
      <c r="D6198" s="71" t="s">
        <v>1962</v>
      </c>
      <c r="E6198" s="71">
        <v>0.0</v>
      </c>
      <c r="T6198" s="188">
        <v>45758.0</v>
      </c>
    </row>
    <row r="6199">
      <c r="A6199" s="71" t="s">
        <v>77</v>
      </c>
      <c r="B6199" s="71">
        <v>8048.0</v>
      </c>
      <c r="C6199" s="71" t="s">
        <v>1239</v>
      </c>
      <c r="D6199" s="71" t="s">
        <v>1962</v>
      </c>
      <c r="E6199" s="71">
        <v>0.0</v>
      </c>
      <c r="T6199" s="188">
        <v>45758.0</v>
      </c>
    </row>
    <row r="6200">
      <c r="A6200" s="71" t="s">
        <v>77</v>
      </c>
      <c r="B6200" s="71">
        <v>8048.0</v>
      </c>
      <c r="C6200" s="71" t="s">
        <v>1239</v>
      </c>
      <c r="D6200" s="71" t="s">
        <v>1962</v>
      </c>
      <c r="E6200" s="71">
        <v>0.0</v>
      </c>
      <c r="T6200" s="188">
        <v>45758.0</v>
      </c>
    </row>
    <row r="6201">
      <c r="A6201" s="71" t="s">
        <v>77</v>
      </c>
      <c r="B6201" s="71">
        <v>8048.0</v>
      </c>
      <c r="C6201" s="71" t="s">
        <v>1239</v>
      </c>
      <c r="D6201" s="71" t="s">
        <v>1962</v>
      </c>
      <c r="E6201" s="71">
        <v>0.0</v>
      </c>
      <c r="T6201" s="188">
        <v>45758.0</v>
      </c>
    </row>
    <row r="6202">
      <c r="A6202" s="71" t="s">
        <v>77</v>
      </c>
      <c r="B6202" s="71">
        <v>8047.0</v>
      </c>
      <c r="C6202" s="71" t="s">
        <v>401</v>
      </c>
      <c r="D6202" s="71" t="s">
        <v>1963</v>
      </c>
      <c r="E6202" s="71">
        <v>9.575100023E9</v>
      </c>
      <c r="F6202" s="71">
        <v>0.0</v>
      </c>
      <c r="G6202" s="71" t="s">
        <v>195</v>
      </c>
      <c r="H6202" s="71">
        <v>3.0</v>
      </c>
      <c r="I6202" s="71">
        <v>40.0</v>
      </c>
      <c r="J6202" s="71">
        <v>1.2</v>
      </c>
      <c r="K6202" s="71">
        <v>5300.0</v>
      </c>
      <c r="L6202" s="71">
        <v>6360.0</v>
      </c>
      <c r="M6202" s="71">
        <v>6360.0</v>
      </c>
      <c r="N6202" s="71">
        <v>10.0</v>
      </c>
      <c r="O6202" s="71">
        <v>6350.0</v>
      </c>
      <c r="P6202" s="71">
        <v>0.0</v>
      </c>
      <c r="Q6202" s="71">
        <v>6350.0</v>
      </c>
      <c r="R6202" s="71">
        <v>0.0</v>
      </c>
      <c r="S6202" s="71" t="s">
        <v>47</v>
      </c>
      <c r="T6202" s="188">
        <v>45758.0</v>
      </c>
    </row>
    <row r="6203">
      <c r="A6203" s="71" t="s">
        <v>77</v>
      </c>
      <c r="B6203" s="71">
        <v>8047.0</v>
      </c>
      <c r="C6203" s="71" t="s">
        <v>401</v>
      </c>
      <c r="D6203" s="71" t="s">
        <v>1963</v>
      </c>
      <c r="E6203" s="71">
        <v>9.575100023E9</v>
      </c>
      <c r="T6203" s="188">
        <v>45758.0</v>
      </c>
    </row>
    <row r="6204">
      <c r="A6204" s="71" t="s">
        <v>77</v>
      </c>
      <c r="B6204" s="71">
        <v>8047.0</v>
      </c>
      <c r="C6204" s="71" t="s">
        <v>401</v>
      </c>
      <c r="D6204" s="71" t="s">
        <v>1963</v>
      </c>
      <c r="E6204" s="71">
        <v>9.575100023E9</v>
      </c>
      <c r="T6204" s="188">
        <v>45758.0</v>
      </c>
    </row>
    <row r="6205">
      <c r="A6205" s="71" t="s">
        <v>77</v>
      </c>
      <c r="B6205" s="71">
        <v>8047.0</v>
      </c>
      <c r="C6205" s="71" t="s">
        <v>401</v>
      </c>
      <c r="D6205" s="71" t="s">
        <v>1963</v>
      </c>
      <c r="E6205" s="71">
        <v>9.575100023E9</v>
      </c>
      <c r="T6205" s="188">
        <v>45758.0</v>
      </c>
    </row>
    <row r="6206">
      <c r="A6206" s="71" t="s">
        <v>77</v>
      </c>
      <c r="B6206" s="71">
        <v>8047.0</v>
      </c>
      <c r="C6206" s="71" t="s">
        <v>401</v>
      </c>
      <c r="D6206" s="71" t="s">
        <v>1963</v>
      </c>
      <c r="E6206" s="71">
        <v>9.575100023E9</v>
      </c>
      <c r="T6206" s="188">
        <v>45758.0</v>
      </c>
    </row>
    <row r="6207">
      <c r="A6207" s="71" t="s">
        <v>47</v>
      </c>
      <c r="B6207" s="71">
        <v>18834.0</v>
      </c>
      <c r="C6207" s="71" t="s">
        <v>1964</v>
      </c>
      <c r="D6207" s="71" t="s">
        <v>1389</v>
      </c>
      <c r="E6207" s="71">
        <v>8.462093189E9</v>
      </c>
      <c r="F6207" s="71">
        <v>0.0</v>
      </c>
      <c r="G6207" s="71" t="s">
        <v>1514</v>
      </c>
      <c r="H6207" s="71">
        <v>1.0</v>
      </c>
      <c r="I6207" s="71">
        <v>40.0</v>
      </c>
      <c r="J6207" s="71">
        <v>0.4</v>
      </c>
      <c r="K6207" s="71">
        <v>5500.0</v>
      </c>
      <c r="L6207" s="71">
        <v>2200.0</v>
      </c>
      <c r="M6207" s="71">
        <v>2200.0</v>
      </c>
      <c r="N6207" s="71">
        <v>0.0</v>
      </c>
      <c r="O6207" s="71">
        <v>2200.0</v>
      </c>
      <c r="P6207" s="71">
        <v>0.0</v>
      </c>
      <c r="Q6207" s="71">
        <v>2200.0</v>
      </c>
      <c r="R6207" s="71">
        <v>0.0</v>
      </c>
      <c r="S6207" s="71" t="s">
        <v>47</v>
      </c>
      <c r="T6207" s="188">
        <v>45758.0</v>
      </c>
    </row>
    <row r="6208">
      <c r="A6208" s="71" t="s">
        <v>47</v>
      </c>
      <c r="B6208" s="71">
        <v>18834.0</v>
      </c>
      <c r="C6208" s="71" t="s">
        <v>1964</v>
      </c>
      <c r="D6208" s="71" t="s">
        <v>1389</v>
      </c>
      <c r="E6208" s="71">
        <v>8.462093189E9</v>
      </c>
      <c r="T6208" s="188">
        <v>45758.0</v>
      </c>
    </row>
    <row r="6209">
      <c r="A6209" s="71" t="s">
        <v>47</v>
      </c>
      <c r="B6209" s="71">
        <v>18834.0</v>
      </c>
      <c r="C6209" s="71" t="s">
        <v>1964</v>
      </c>
      <c r="D6209" s="71" t="s">
        <v>1389</v>
      </c>
      <c r="E6209" s="71">
        <v>8.462093189E9</v>
      </c>
      <c r="T6209" s="188">
        <v>45758.0</v>
      </c>
    </row>
    <row r="6210">
      <c r="A6210" s="71" t="s">
        <v>47</v>
      </c>
      <c r="B6210" s="71">
        <v>18834.0</v>
      </c>
      <c r="C6210" s="71" t="s">
        <v>1964</v>
      </c>
      <c r="D6210" s="71" t="s">
        <v>1389</v>
      </c>
      <c r="E6210" s="71">
        <v>8.462093189E9</v>
      </c>
      <c r="T6210" s="188">
        <v>45758.0</v>
      </c>
    </row>
    <row r="6211">
      <c r="A6211" s="71" t="s">
        <v>47</v>
      </c>
      <c r="B6211" s="71">
        <v>18834.0</v>
      </c>
      <c r="C6211" s="71" t="s">
        <v>1964</v>
      </c>
      <c r="D6211" s="71" t="s">
        <v>1389</v>
      </c>
      <c r="E6211" s="71">
        <v>8.462093189E9</v>
      </c>
      <c r="T6211" s="188">
        <v>45758.0</v>
      </c>
    </row>
    <row r="6212">
      <c r="A6212" s="71" t="s">
        <v>77</v>
      </c>
      <c r="B6212" s="71">
        <v>8046.0</v>
      </c>
      <c r="C6212" s="71" t="s">
        <v>1924</v>
      </c>
      <c r="D6212" s="71" t="s">
        <v>1965</v>
      </c>
      <c r="E6212" s="71">
        <v>9.691626693E9</v>
      </c>
      <c r="F6212" s="71">
        <v>0.0</v>
      </c>
      <c r="G6212" s="71" t="s">
        <v>206</v>
      </c>
      <c r="H6212" s="71">
        <v>2.0</v>
      </c>
      <c r="I6212" s="71">
        <v>40.0</v>
      </c>
      <c r="J6212" s="71">
        <v>0.8</v>
      </c>
      <c r="K6212" s="71">
        <v>5000.0</v>
      </c>
      <c r="L6212" s="71">
        <v>4000.0</v>
      </c>
      <c r="M6212" s="71">
        <v>4000.0</v>
      </c>
      <c r="N6212" s="71">
        <v>0.0</v>
      </c>
      <c r="O6212" s="71">
        <v>4000.0</v>
      </c>
      <c r="P6212" s="71">
        <v>0.0</v>
      </c>
      <c r="Q6212" s="71">
        <v>4000.0</v>
      </c>
      <c r="R6212" s="71">
        <v>0.0</v>
      </c>
      <c r="S6212" s="71" t="s">
        <v>47</v>
      </c>
      <c r="T6212" s="188">
        <v>45758.0</v>
      </c>
    </row>
    <row r="6213">
      <c r="A6213" s="71" t="s">
        <v>77</v>
      </c>
      <c r="B6213" s="71">
        <v>8046.0</v>
      </c>
      <c r="C6213" s="71" t="s">
        <v>1924</v>
      </c>
      <c r="D6213" s="71" t="s">
        <v>1965</v>
      </c>
      <c r="E6213" s="71">
        <v>9.691626693E9</v>
      </c>
      <c r="T6213" s="188">
        <v>45758.0</v>
      </c>
    </row>
    <row r="6214">
      <c r="A6214" s="71" t="s">
        <v>77</v>
      </c>
      <c r="B6214" s="71">
        <v>8046.0</v>
      </c>
      <c r="C6214" s="71" t="s">
        <v>1924</v>
      </c>
      <c r="D6214" s="71" t="s">
        <v>1965</v>
      </c>
      <c r="E6214" s="71">
        <v>9.691626693E9</v>
      </c>
      <c r="T6214" s="188">
        <v>45758.0</v>
      </c>
    </row>
    <row r="6215">
      <c r="A6215" s="71" t="s">
        <v>77</v>
      </c>
      <c r="B6215" s="71">
        <v>8046.0</v>
      </c>
      <c r="C6215" s="71" t="s">
        <v>1924</v>
      </c>
      <c r="D6215" s="71" t="s">
        <v>1965</v>
      </c>
      <c r="E6215" s="71">
        <v>9.691626693E9</v>
      </c>
      <c r="T6215" s="188">
        <v>45758.0</v>
      </c>
    </row>
    <row r="6216">
      <c r="A6216" s="71" t="s">
        <v>77</v>
      </c>
      <c r="B6216" s="71">
        <v>8046.0</v>
      </c>
      <c r="C6216" s="71" t="s">
        <v>1924</v>
      </c>
      <c r="D6216" s="71" t="s">
        <v>1965</v>
      </c>
      <c r="E6216" s="71">
        <v>9.691626693E9</v>
      </c>
      <c r="T6216" s="188">
        <v>45758.0</v>
      </c>
    </row>
    <row r="6217">
      <c r="A6217" s="71" t="s">
        <v>47</v>
      </c>
      <c r="B6217" s="71">
        <v>18833.0</v>
      </c>
      <c r="C6217" s="71" t="s">
        <v>1949</v>
      </c>
      <c r="D6217" s="71" t="s">
        <v>1966</v>
      </c>
      <c r="E6217" s="71">
        <v>9.584489343E9</v>
      </c>
      <c r="F6217" s="71">
        <v>0.0</v>
      </c>
      <c r="G6217" s="71" t="s">
        <v>1967</v>
      </c>
      <c r="H6217" s="71">
        <v>2.0</v>
      </c>
      <c r="I6217" s="71">
        <v>40.0</v>
      </c>
      <c r="J6217" s="71">
        <v>0.8</v>
      </c>
      <c r="K6217" s="71">
        <v>5500.0</v>
      </c>
      <c r="L6217" s="71">
        <v>4400.0</v>
      </c>
      <c r="M6217" s="71">
        <v>4400.0</v>
      </c>
      <c r="N6217" s="71">
        <v>0.0</v>
      </c>
      <c r="O6217" s="71">
        <v>4400.0</v>
      </c>
      <c r="P6217" s="71">
        <v>4400.0</v>
      </c>
      <c r="Q6217" s="71">
        <v>0.0</v>
      </c>
      <c r="R6217" s="71">
        <v>0.0</v>
      </c>
      <c r="S6217" s="71" t="s">
        <v>191</v>
      </c>
      <c r="T6217" s="188">
        <v>45758.0</v>
      </c>
    </row>
    <row r="6218">
      <c r="A6218" s="71" t="s">
        <v>47</v>
      </c>
      <c r="B6218" s="71">
        <v>18833.0</v>
      </c>
      <c r="C6218" s="71" t="s">
        <v>1949</v>
      </c>
      <c r="D6218" s="71" t="s">
        <v>1966</v>
      </c>
      <c r="E6218" s="71">
        <v>9.584489343E9</v>
      </c>
      <c r="T6218" s="188">
        <v>45758.0</v>
      </c>
    </row>
    <row r="6219">
      <c r="A6219" s="71" t="s">
        <v>47</v>
      </c>
      <c r="B6219" s="71">
        <v>18833.0</v>
      </c>
      <c r="C6219" s="71" t="s">
        <v>1949</v>
      </c>
      <c r="D6219" s="71" t="s">
        <v>1966</v>
      </c>
      <c r="E6219" s="71">
        <v>9.584489343E9</v>
      </c>
      <c r="T6219" s="188">
        <v>45758.0</v>
      </c>
    </row>
    <row r="6220">
      <c r="A6220" s="71" t="s">
        <v>47</v>
      </c>
      <c r="B6220" s="71">
        <v>18833.0</v>
      </c>
      <c r="C6220" s="71" t="s">
        <v>1949</v>
      </c>
      <c r="D6220" s="71" t="s">
        <v>1966</v>
      </c>
      <c r="E6220" s="71">
        <v>9.584489343E9</v>
      </c>
      <c r="T6220" s="188">
        <v>45758.0</v>
      </c>
    </row>
    <row r="6221">
      <c r="A6221" s="71" t="s">
        <v>47</v>
      </c>
      <c r="B6221" s="71">
        <v>18833.0</v>
      </c>
      <c r="C6221" s="71" t="s">
        <v>1949</v>
      </c>
      <c r="D6221" s="71" t="s">
        <v>1966</v>
      </c>
      <c r="E6221" s="71">
        <v>9.584489343E9</v>
      </c>
      <c r="T6221" s="188">
        <v>45758.0</v>
      </c>
    </row>
    <row r="6222">
      <c r="A6222" s="71" t="s">
        <v>77</v>
      </c>
      <c r="B6222" s="71">
        <v>8045.0</v>
      </c>
      <c r="C6222" s="71" t="s">
        <v>1968</v>
      </c>
      <c r="D6222" s="71" t="s">
        <v>1969</v>
      </c>
      <c r="E6222" s="71">
        <v>9.131301988E9</v>
      </c>
      <c r="F6222" s="71">
        <v>0.0</v>
      </c>
      <c r="G6222" s="71" t="s">
        <v>195</v>
      </c>
      <c r="H6222" s="71">
        <v>1.0</v>
      </c>
      <c r="I6222" s="71">
        <v>40.0</v>
      </c>
      <c r="J6222" s="71">
        <v>0.4</v>
      </c>
      <c r="K6222" s="71">
        <v>5300.0</v>
      </c>
      <c r="L6222" s="71">
        <v>2120.0</v>
      </c>
      <c r="M6222" s="71">
        <v>2120.0</v>
      </c>
      <c r="N6222" s="71">
        <v>0.0</v>
      </c>
      <c r="O6222" s="71">
        <v>2120.0</v>
      </c>
      <c r="P6222" s="71">
        <v>2120.0</v>
      </c>
      <c r="Q6222" s="71">
        <v>0.0</v>
      </c>
      <c r="R6222" s="71">
        <v>0.0</v>
      </c>
      <c r="S6222" s="71" t="s">
        <v>191</v>
      </c>
      <c r="T6222" s="188">
        <v>45758.0</v>
      </c>
    </row>
    <row r="6223">
      <c r="A6223" s="71" t="s">
        <v>77</v>
      </c>
      <c r="B6223" s="71">
        <v>8045.0</v>
      </c>
      <c r="C6223" s="71" t="s">
        <v>1968</v>
      </c>
      <c r="D6223" s="71" t="s">
        <v>1969</v>
      </c>
      <c r="E6223" s="71">
        <v>9.131301988E9</v>
      </c>
      <c r="T6223" s="188">
        <v>45758.0</v>
      </c>
    </row>
    <row r="6224">
      <c r="A6224" s="71" t="s">
        <v>77</v>
      </c>
      <c r="B6224" s="71">
        <v>8045.0</v>
      </c>
      <c r="C6224" s="71" t="s">
        <v>1968</v>
      </c>
      <c r="D6224" s="71" t="s">
        <v>1969</v>
      </c>
      <c r="E6224" s="71">
        <v>9.131301988E9</v>
      </c>
      <c r="T6224" s="188">
        <v>45758.0</v>
      </c>
    </row>
    <row r="6225">
      <c r="A6225" s="71" t="s">
        <v>77</v>
      </c>
      <c r="B6225" s="71">
        <v>8045.0</v>
      </c>
      <c r="C6225" s="71" t="s">
        <v>1968</v>
      </c>
      <c r="D6225" s="71" t="s">
        <v>1969</v>
      </c>
      <c r="E6225" s="71">
        <v>9.131301988E9</v>
      </c>
      <c r="T6225" s="188">
        <v>45758.0</v>
      </c>
    </row>
    <row r="6226">
      <c r="A6226" s="71" t="s">
        <v>77</v>
      </c>
      <c r="B6226" s="71">
        <v>8045.0</v>
      </c>
      <c r="C6226" s="71" t="s">
        <v>1968</v>
      </c>
      <c r="D6226" s="71" t="s">
        <v>1969</v>
      </c>
      <c r="E6226" s="71">
        <v>9.131301988E9</v>
      </c>
      <c r="T6226" s="188">
        <v>45758.0</v>
      </c>
    </row>
    <row r="6227">
      <c r="A6227" s="71" t="s">
        <v>47</v>
      </c>
      <c r="B6227" s="71">
        <v>18832.0</v>
      </c>
      <c r="C6227" s="71" t="s">
        <v>1970</v>
      </c>
      <c r="D6227" s="71" t="s">
        <v>1971</v>
      </c>
      <c r="E6227" s="71">
        <v>8.641081052E9</v>
      </c>
      <c r="F6227" s="71">
        <v>0.0</v>
      </c>
      <c r="G6227" s="71" t="s">
        <v>234</v>
      </c>
      <c r="H6227" s="71">
        <v>3.0</v>
      </c>
      <c r="I6227" s="71">
        <v>40.0</v>
      </c>
      <c r="J6227" s="71">
        <v>1.2</v>
      </c>
      <c r="K6227" s="71">
        <v>5500.0</v>
      </c>
      <c r="L6227" s="71">
        <v>6600.0</v>
      </c>
      <c r="M6227" s="71">
        <v>6600.0</v>
      </c>
      <c r="N6227" s="71">
        <v>0.0</v>
      </c>
      <c r="O6227" s="71">
        <v>6600.0</v>
      </c>
      <c r="P6227" s="71">
        <v>0.0</v>
      </c>
      <c r="Q6227" s="71">
        <v>6600.0</v>
      </c>
      <c r="R6227" s="71">
        <v>0.0</v>
      </c>
      <c r="S6227" s="71" t="s">
        <v>47</v>
      </c>
      <c r="T6227" s="188">
        <v>45758.0</v>
      </c>
    </row>
    <row r="6228">
      <c r="A6228" s="71" t="s">
        <v>47</v>
      </c>
      <c r="B6228" s="71">
        <v>18832.0</v>
      </c>
      <c r="C6228" s="71" t="s">
        <v>1970</v>
      </c>
      <c r="D6228" s="71" t="s">
        <v>1971</v>
      </c>
      <c r="E6228" s="71">
        <v>8.641081052E9</v>
      </c>
      <c r="T6228" s="188">
        <v>45758.0</v>
      </c>
    </row>
    <row r="6229">
      <c r="A6229" s="71" t="s">
        <v>47</v>
      </c>
      <c r="B6229" s="71">
        <v>18832.0</v>
      </c>
      <c r="C6229" s="71" t="s">
        <v>1970</v>
      </c>
      <c r="D6229" s="71" t="s">
        <v>1971</v>
      </c>
      <c r="E6229" s="71">
        <v>8.641081052E9</v>
      </c>
      <c r="T6229" s="188">
        <v>45758.0</v>
      </c>
    </row>
    <row r="6230">
      <c r="A6230" s="71" t="s">
        <v>47</v>
      </c>
      <c r="B6230" s="71">
        <v>18832.0</v>
      </c>
      <c r="C6230" s="71" t="s">
        <v>1970</v>
      </c>
      <c r="D6230" s="71" t="s">
        <v>1971</v>
      </c>
      <c r="E6230" s="71">
        <v>8.641081052E9</v>
      </c>
      <c r="T6230" s="188">
        <v>45758.0</v>
      </c>
    </row>
    <row r="6231">
      <c r="A6231" s="71" t="s">
        <v>47</v>
      </c>
      <c r="B6231" s="71">
        <v>18832.0</v>
      </c>
      <c r="C6231" s="71" t="s">
        <v>1970</v>
      </c>
      <c r="D6231" s="71" t="s">
        <v>1971</v>
      </c>
      <c r="E6231" s="71">
        <v>8.641081052E9</v>
      </c>
      <c r="T6231" s="188">
        <v>45758.0</v>
      </c>
    </row>
    <row r="6232">
      <c r="A6232" s="71" t="s">
        <v>77</v>
      </c>
      <c r="B6232" s="71">
        <v>8044.0</v>
      </c>
      <c r="C6232" s="71" t="s">
        <v>378</v>
      </c>
      <c r="D6232" s="71" t="s">
        <v>1323</v>
      </c>
      <c r="E6232" s="71">
        <v>9.424077497E9</v>
      </c>
      <c r="F6232" s="71">
        <v>0.0</v>
      </c>
      <c r="G6232" s="71" t="s">
        <v>198</v>
      </c>
      <c r="H6232" s="71">
        <v>2.0</v>
      </c>
      <c r="I6232" s="71">
        <v>40.0</v>
      </c>
      <c r="J6232" s="71">
        <v>0.8</v>
      </c>
      <c r="K6232" s="71">
        <v>5300.0</v>
      </c>
      <c r="L6232" s="71">
        <v>4240.0</v>
      </c>
      <c r="M6232" s="71">
        <v>8480.0</v>
      </c>
      <c r="N6232" s="71">
        <v>0.0</v>
      </c>
      <c r="O6232" s="71">
        <v>8480.0</v>
      </c>
      <c r="P6232" s="71">
        <v>4080.0</v>
      </c>
      <c r="Q6232" s="71">
        <v>4400.0</v>
      </c>
      <c r="R6232" s="71">
        <v>0.0</v>
      </c>
      <c r="S6232" s="71" t="s">
        <v>191</v>
      </c>
      <c r="T6232" s="188">
        <v>45758.0</v>
      </c>
    </row>
    <row r="6233">
      <c r="A6233" s="71" t="s">
        <v>77</v>
      </c>
      <c r="B6233" s="71">
        <v>8044.0</v>
      </c>
      <c r="C6233" s="71" t="s">
        <v>378</v>
      </c>
      <c r="D6233" s="71" t="s">
        <v>1323</v>
      </c>
      <c r="E6233" s="71">
        <v>9.424077497E9</v>
      </c>
      <c r="G6233" s="71" t="s">
        <v>195</v>
      </c>
      <c r="H6233" s="71">
        <v>2.0</v>
      </c>
      <c r="I6233" s="71">
        <v>40.0</v>
      </c>
      <c r="J6233" s="71">
        <v>0.8</v>
      </c>
      <c r="K6233" s="71">
        <v>5300.0</v>
      </c>
      <c r="L6233" s="71">
        <v>4240.0</v>
      </c>
      <c r="T6233" s="188">
        <v>45758.0</v>
      </c>
    </row>
    <row r="6234">
      <c r="A6234" s="71" t="s">
        <v>77</v>
      </c>
      <c r="B6234" s="71">
        <v>8044.0</v>
      </c>
      <c r="C6234" s="71" t="s">
        <v>378</v>
      </c>
      <c r="D6234" s="71" t="s">
        <v>1323</v>
      </c>
      <c r="E6234" s="71">
        <v>9.424077497E9</v>
      </c>
      <c r="T6234" s="188">
        <v>45758.0</v>
      </c>
    </row>
    <row r="6235">
      <c r="A6235" s="71" t="s">
        <v>77</v>
      </c>
      <c r="B6235" s="71">
        <v>8044.0</v>
      </c>
      <c r="C6235" s="71" t="s">
        <v>378</v>
      </c>
      <c r="D6235" s="71" t="s">
        <v>1323</v>
      </c>
      <c r="E6235" s="71">
        <v>9.424077497E9</v>
      </c>
      <c r="T6235" s="188">
        <v>45758.0</v>
      </c>
    </row>
    <row r="6236">
      <c r="A6236" s="71" t="s">
        <v>77</v>
      </c>
      <c r="B6236" s="71">
        <v>8044.0</v>
      </c>
      <c r="C6236" s="71" t="s">
        <v>378</v>
      </c>
      <c r="D6236" s="71" t="s">
        <v>1323</v>
      </c>
      <c r="E6236" s="71">
        <v>9.424077497E9</v>
      </c>
      <c r="T6236" s="188">
        <v>45758.0</v>
      </c>
    </row>
    <row r="6237">
      <c r="A6237" s="71" t="s">
        <v>77</v>
      </c>
      <c r="B6237" s="71">
        <v>8043.0</v>
      </c>
      <c r="C6237" s="71" t="s">
        <v>1972</v>
      </c>
      <c r="D6237" s="71" t="s">
        <v>1973</v>
      </c>
      <c r="E6237" s="71">
        <v>9.826720333E9</v>
      </c>
      <c r="F6237" s="71">
        <v>0.0</v>
      </c>
      <c r="G6237" s="71" t="s">
        <v>195</v>
      </c>
      <c r="H6237" s="71">
        <v>8.0</v>
      </c>
      <c r="I6237" s="71">
        <v>40.0</v>
      </c>
      <c r="J6237" s="71">
        <v>3.2</v>
      </c>
      <c r="K6237" s="71">
        <v>5300.0</v>
      </c>
      <c r="L6237" s="71">
        <v>16960.0</v>
      </c>
      <c r="M6237" s="71">
        <v>21200.0</v>
      </c>
      <c r="N6237" s="71">
        <v>0.0</v>
      </c>
      <c r="O6237" s="71">
        <v>21200.0</v>
      </c>
      <c r="P6237" s="71">
        <v>11950.0</v>
      </c>
      <c r="Q6237" s="71">
        <v>9250.0</v>
      </c>
      <c r="R6237" s="71">
        <v>0.0</v>
      </c>
      <c r="S6237" s="71" t="s">
        <v>191</v>
      </c>
      <c r="T6237" s="188">
        <v>45758.0</v>
      </c>
    </row>
    <row r="6238">
      <c r="A6238" s="71" t="s">
        <v>77</v>
      </c>
      <c r="B6238" s="71">
        <v>8043.0</v>
      </c>
      <c r="C6238" s="71" t="s">
        <v>1972</v>
      </c>
      <c r="D6238" s="71" t="s">
        <v>1973</v>
      </c>
      <c r="E6238" s="71">
        <v>9.826720333E9</v>
      </c>
      <c r="G6238" s="71" t="s">
        <v>1974</v>
      </c>
      <c r="H6238" s="71">
        <v>2.0</v>
      </c>
      <c r="I6238" s="71">
        <v>40.0</v>
      </c>
      <c r="J6238" s="71">
        <v>0.8</v>
      </c>
      <c r="K6238" s="71">
        <v>5300.0</v>
      </c>
      <c r="L6238" s="71">
        <v>4240.0</v>
      </c>
      <c r="T6238" s="188">
        <v>45758.0</v>
      </c>
    </row>
    <row r="6239">
      <c r="A6239" s="71" t="s">
        <v>77</v>
      </c>
      <c r="B6239" s="71">
        <v>8043.0</v>
      </c>
      <c r="C6239" s="71" t="s">
        <v>1972</v>
      </c>
      <c r="D6239" s="71" t="s">
        <v>1973</v>
      </c>
      <c r="E6239" s="71">
        <v>9.826720333E9</v>
      </c>
      <c r="T6239" s="188">
        <v>45758.0</v>
      </c>
    </row>
    <row r="6240">
      <c r="A6240" s="71" t="s">
        <v>77</v>
      </c>
      <c r="B6240" s="71">
        <v>8043.0</v>
      </c>
      <c r="C6240" s="71" t="s">
        <v>1972</v>
      </c>
      <c r="D6240" s="71" t="s">
        <v>1973</v>
      </c>
      <c r="E6240" s="71">
        <v>9.826720333E9</v>
      </c>
      <c r="T6240" s="188">
        <v>45758.0</v>
      </c>
    </row>
    <row r="6241">
      <c r="A6241" s="71" t="s">
        <v>77</v>
      </c>
      <c r="B6241" s="71">
        <v>8043.0</v>
      </c>
      <c r="C6241" s="71" t="s">
        <v>1972</v>
      </c>
      <c r="D6241" s="71" t="s">
        <v>1973</v>
      </c>
      <c r="E6241" s="71">
        <v>9.826720333E9</v>
      </c>
      <c r="T6241" s="188">
        <v>45758.0</v>
      </c>
    </row>
    <row r="6242">
      <c r="A6242" s="71" t="s">
        <v>77</v>
      </c>
      <c r="B6242" s="71">
        <v>8042.0</v>
      </c>
      <c r="C6242" s="71" t="s">
        <v>1975</v>
      </c>
      <c r="D6242" s="71" t="s">
        <v>1323</v>
      </c>
      <c r="E6242" s="71">
        <v>0.0</v>
      </c>
      <c r="F6242" s="71">
        <v>0.0</v>
      </c>
      <c r="G6242" s="71" t="s">
        <v>195</v>
      </c>
      <c r="H6242" s="71">
        <v>8.0</v>
      </c>
      <c r="I6242" s="71">
        <v>40.0</v>
      </c>
      <c r="J6242" s="71">
        <v>3.2</v>
      </c>
      <c r="K6242" s="71">
        <v>5300.0</v>
      </c>
      <c r="L6242" s="71">
        <v>16960.0</v>
      </c>
      <c r="M6242" s="71">
        <v>16960.0</v>
      </c>
      <c r="N6242" s="71">
        <v>0.0</v>
      </c>
      <c r="O6242" s="71">
        <v>16960.0</v>
      </c>
      <c r="P6242" s="71">
        <v>0.0</v>
      </c>
      <c r="Q6242" s="71">
        <v>16960.0</v>
      </c>
      <c r="R6242" s="71">
        <v>0.0</v>
      </c>
      <c r="S6242" s="71" t="s">
        <v>47</v>
      </c>
      <c r="T6242" s="188">
        <v>45758.0</v>
      </c>
    </row>
    <row r="6243">
      <c r="A6243" s="71" t="s">
        <v>77</v>
      </c>
      <c r="B6243" s="71">
        <v>8042.0</v>
      </c>
      <c r="C6243" s="71" t="s">
        <v>1975</v>
      </c>
      <c r="D6243" s="71" t="s">
        <v>1323</v>
      </c>
      <c r="E6243" s="71">
        <v>0.0</v>
      </c>
      <c r="T6243" s="188">
        <v>45758.0</v>
      </c>
    </row>
    <row r="6244">
      <c r="A6244" s="71" t="s">
        <v>77</v>
      </c>
      <c r="B6244" s="71">
        <v>8042.0</v>
      </c>
      <c r="C6244" s="71" t="s">
        <v>1975</v>
      </c>
      <c r="D6244" s="71" t="s">
        <v>1323</v>
      </c>
      <c r="E6244" s="71">
        <v>0.0</v>
      </c>
      <c r="T6244" s="188">
        <v>45758.0</v>
      </c>
    </row>
    <row r="6245">
      <c r="A6245" s="71" t="s">
        <v>77</v>
      </c>
      <c r="B6245" s="71">
        <v>8042.0</v>
      </c>
      <c r="C6245" s="71" t="s">
        <v>1975</v>
      </c>
      <c r="D6245" s="71" t="s">
        <v>1323</v>
      </c>
      <c r="E6245" s="71">
        <v>0.0</v>
      </c>
      <c r="T6245" s="188">
        <v>45758.0</v>
      </c>
    </row>
    <row r="6246">
      <c r="A6246" s="71" t="s">
        <v>77</v>
      </c>
      <c r="B6246" s="71">
        <v>8042.0</v>
      </c>
      <c r="C6246" s="71" t="s">
        <v>1975</v>
      </c>
      <c r="D6246" s="71" t="s">
        <v>1323</v>
      </c>
      <c r="E6246" s="71">
        <v>0.0</v>
      </c>
      <c r="T6246" s="188">
        <v>45758.0</v>
      </c>
    </row>
    <row r="6247">
      <c r="A6247" s="71" t="s">
        <v>47</v>
      </c>
      <c r="B6247" s="71">
        <v>18831.0</v>
      </c>
      <c r="C6247" s="71" t="s">
        <v>401</v>
      </c>
      <c r="D6247" s="71" t="s">
        <v>1976</v>
      </c>
      <c r="E6247" s="71">
        <v>9.424511326E9</v>
      </c>
      <c r="F6247" s="71">
        <v>0.0</v>
      </c>
      <c r="G6247" s="71" t="s">
        <v>446</v>
      </c>
      <c r="H6247" s="71">
        <v>35.0</v>
      </c>
      <c r="I6247" s="71">
        <v>40.0</v>
      </c>
      <c r="J6247" s="71">
        <v>14.0</v>
      </c>
      <c r="K6247" s="71">
        <v>9000.0</v>
      </c>
      <c r="L6247" s="71">
        <v>126000.0</v>
      </c>
      <c r="M6247" s="71">
        <v>130400.0</v>
      </c>
      <c r="N6247" s="71">
        <v>0.0</v>
      </c>
      <c r="O6247" s="71">
        <v>130400.0</v>
      </c>
      <c r="P6247" s="71">
        <v>0.0</v>
      </c>
      <c r="Q6247" s="71">
        <v>0.0</v>
      </c>
      <c r="R6247" s="71">
        <v>130400.0</v>
      </c>
      <c r="S6247" s="71" t="s">
        <v>212</v>
      </c>
      <c r="T6247" s="188">
        <v>45758.0</v>
      </c>
    </row>
    <row r="6248">
      <c r="A6248" s="71" t="s">
        <v>47</v>
      </c>
      <c r="B6248" s="71">
        <v>18831.0</v>
      </c>
      <c r="C6248" s="71" t="s">
        <v>401</v>
      </c>
      <c r="D6248" s="71" t="s">
        <v>1976</v>
      </c>
      <c r="E6248" s="71">
        <v>9.424511326E9</v>
      </c>
      <c r="G6248" s="71" t="s">
        <v>1514</v>
      </c>
      <c r="H6248" s="71">
        <v>2.0</v>
      </c>
      <c r="I6248" s="71">
        <v>40.0</v>
      </c>
      <c r="J6248" s="71">
        <v>0.8</v>
      </c>
      <c r="K6248" s="71">
        <v>5500.0</v>
      </c>
      <c r="L6248" s="71">
        <v>4400.0</v>
      </c>
      <c r="T6248" s="188">
        <v>45758.0</v>
      </c>
    </row>
    <row r="6249">
      <c r="A6249" s="71" t="s">
        <v>47</v>
      </c>
      <c r="B6249" s="71">
        <v>18831.0</v>
      </c>
      <c r="C6249" s="71" t="s">
        <v>401</v>
      </c>
      <c r="D6249" s="71" t="s">
        <v>1976</v>
      </c>
      <c r="E6249" s="71">
        <v>9.424511326E9</v>
      </c>
      <c r="T6249" s="188">
        <v>45758.0</v>
      </c>
    </row>
    <row r="6250">
      <c r="A6250" s="71" t="s">
        <v>47</v>
      </c>
      <c r="B6250" s="71">
        <v>18831.0</v>
      </c>
      <c r="C6250" s="71" t="s">
        <v>401</v>
      </c>
      <c r="D6250" s="71" t="s">
        <v>1976</v>
      </c>
      <c r="E6250" s="71">
        <v>9.424511326E9</v>
      </c>
      <c r="T6250" s="188">
        <v>45758.0</v>
      </c>
    </row>
    <row r="6251">
      <c r="A6251" s="71" t="s">
        <v>47</v>
      </c>
      <c r="B6251" s="71">
        <v>18831.0</v>
      </c>
      <c r="C6251" s="71" t="s">
        <v>401</v>
      </c>
      <c r="D6251" s="71" t="s">
        <v>1976</v>
      </c>
      <c r="E6251" s="71">
        <v>9.424511326E9</v>
      </c>
      <c r="T6251" s="188">
        <v>45758.0</v>
      </c>
    </row>
    <row r="6252">
      <c r="A6252" s="71" t="s">
        <v>77</v>
      </c>
      <c r="B6252" s="71">
        <v>8041.0</v>
      </c>
      <c r="C6252" s="71" t="s">
        <v>1977</v>
      </c>
      <c r="D6252" s="71" t="s">
        <v>329</v>
      </c>
      <c r="E6252" s="71">
        <v>9.893398233E9</v>
      </c>
      <c r="F6252" s="71">
        <v>0.0</v>
      </c>
      <c r="G6252" s="71" t="s">
        <v>457</v>
      </c>
      <c r="H6252" s="71">
        <v>2.0</v>
      </c>
      <c r="I6252" s="71">
        <v>40.0</v>
      </c>
      <c r="J6252" s="71">
        <v>0.8</v>
      </c>
      <c r="K6252" s="71">
        <v>6000.0</v>
      </c>
      <c r="L6252" s="71">
        <v>4800.0</v>
      </c>
      <c r="M6252" s="71">
        <v>4800.0</v>
      </c>
      <c r="N6252" s="71">
        <v>0.0</v>
      </c>
      <c r="O6252" s="71">
        <v>4800.0</v>
      </c>
      <c r="P6252" s="71">
        <v>0.0</v>
      </c>
      <c r="Q6252" s="71">
        <v>4800.0</v>
      </c>
      <c r="R6252" s="71">
        <v>0.0</v>
      </c>
      <c r="S6252" s="71" t="s">
        <v>47</v>
      </c>
      <c r="T6252" s="188">
        <v>45758.0</v>
      </c>
    </row>
    <row r="6253">
      <c r="A6253" s="71" t="s">
        <v>77</v>
      </c>
      <c r="B6253" s="71">
        <v>8041.0</v>
      </c>
      <c r="C6253" s="71" t="s">
        <v>1977</v>
      </c>
      <c r="D6253" s="71" t="s">
        <v>329</v>
      </c>
      <c r="E6253" s="71">
        <v>9.893398233E9</v>
      </c>
      <c r="T6253" s="188">
        <v>45758.0</v>
      </c>
    </row>
    <row r="6254">
      <c r="A6254" s="71" t="s">
        <v>77</v>
      </c>
      <c r="B6254" s="71">
        <v>8041.0</v>
      </c>
      <c r="C6254" s="71" t="s">
        <v>1977</v>
      </c>
      <c r="D6254" s="71" t="s">
        <v>329</v>
      </c>
      <c r="E6254" s="71">
        <v>9.893398233E9</v>
      </c>
      <c r="T6254" s="188">
        <v>45758.0</v>
      </c>
    </row>
    <row r="6255">
      <c r="A6255" s="71" t="s">
        <v>77</v>
      </c>
      <c r="B6255" s="71">
        <v>8041.0</v>
      </c>
      <c r="C6255" s="71" t="s">
        <v>1977</v>
      </c>
      <c r="D6255" s="71" t="s">
        <v>329</v>
      </c>
      <c r="E6255" s="71">
        <v>9.893398233E9</v>
      </c>
      <c r="T6255" s="188">
        <v>45758.0</v>
      </c>
    </row>
    <row r="6256">
      <c r="A6256" s="71" t="s">
        <v>77</v>
      </c>
      <c r="B6256" s="71">
        <v>8041.0</v>
      </c>
      <c r="C6256" s="71" t="s">
        <v>1977</v>
      </c>
      <c r="D6256" s="71" t="s">
        <v>329</v>
      </c>
      <c r="E6256" s="71">
        <v>9.893398233E9</v>
      </c>
      <c r="T6256" s="188">
        <v>45758.0</v>
      </c>
    </row>
    <row r="6257">
      <c r="A6257" s="71" t="s">
        <v>47</v>
      </c>
      <c r="B6257" s="71">
        <v>18830.0</v>
      </c>
      <c r="C6257" s="71" t="s">
        <v>1978</v>
      </c>
      <c r="D6257" s="71" t="s">
        <v>1979</v>
      </c>
      <c r="E6257" s="71">
        <v>9.926821707E9</v>
      </c>
      <c r="F6257" s="71">
        <v>8560.0</v>
      </c>
      <c r="G6257" s="71" t="s">
        <v>1774</v>
      </c>
      <c r="H6257" s="71">
        <v>1.0</v>
      </c>
      <c r="I6257" s="71">
        <v>40.0</v>
      </c>
      <c r="J6257" s="71">
        <v>0.4</v>
      </c>
      <c r="K6257" s="71">
        <v>5500.0</v>
      </c>
      <c r="L6257" s="71">
        <v>2200.0</v>
      </c>
      <c r="M6257" s="71">
        <v>2200.0</v>
      </c>
      <c r="N6257" s="71">
        <v>0.0</v>
      </c>
      <c r="O6257" s="71">
        <v>2200.0</v>
      </c>
      <c r="P6257" s="71">
        <v>2200.0</v>
      </c>
      <c r="Q6257" s="71">
        <v>0.0</v>
      </c>
      <c r="R6257" s="71">
        <v>0.0</v>
      </c>
      <c r="S6257" s="71" t="s">
        <v>191</v>
      </c>
      <c r="T6257" s="188">
        <v>45758.0</v>
      </c>
    </row>
    <row r="6258">
      <c r="A6258" s="71" t="s">
        <v>47</v>
      </c>
      <c r="B6258" s="71">
        <v>18830.0</v>
      </c>
      <c r="C6258" s="71" t="s">
        <v>1978</v>
      </c>
      <c r="D6258" s="71" t="s">
        <v>1979</v>
      </c>
      <c r="E6258" s="71">
        <v>9.926821707E9</v>
      </c>
      <c r="T6258" s="188">
        <v>45758.0</v>
      </c>
    </row>
    <row r="6259">
      <c r="A6259" s="71" t="s">
        <v>47</v>
      </c>
      <c r="B6259" s="71">
        <v>18830.0</v>
      </c>
      <c r="C6259" s="71" t="s">
        <v>1978</v>
      </c>
      <c r="D6259" s="71" t="s">
        <v>1979</v>
      </c>
      <c r="E6259" s="71">
        <v>9.926821707E9</v>
      </c>
      <c r="T6259" s="188">
        <v>45758.0</v>
      </c>
    </row>
    <row r="6260">
      <c r="A6260" s="71" t="s">
        <v>47</v>
      </c>
      <c r="B6260" s="71">
        <v>18830.0</v>
      </c>
      <c r="C6260" s="71" t="s">
        <v>1978</v>
      </c>
      <c r="D6260" s="71" t="s">
        <v>1979</v>
      </c>
      <c r="E6260" s="71">
        <v>9.926821707E9</v>
      </c>
      <c r="T6260" s="188">
        <v>45758.0</v>
      </c>
    </row>
    <row r="6261">
      <c r="A6261" s="71" t="s">
        <v>47</v>
      </c>
      <c r="B6261" s="71">
        <v>18830.0</v>
      </c>
      <c r="C6261" s="71" t="s">
        <v>1978</v>
      </c>
      <c r="D6261" s="71" t="s">
        <v>1979</v>
      </c>
      <c r="E6261" s="71">
        <v>9.926821707E9</v>
      </c>
      <c r="T6261" s="188">
        <v>45758.0</v>
      </c>
    </row>
    <row r="6262">
      <c r="A6262" s="71" t="s">
        <v>77</v>
      </c>
      <c r="B6262" s="71">
        <v>8040.0</v>
      </c>
      <c r="C6262" s="71" t="s">
        <v>1978</v>
      </c>
      <c r="D6262" s="71" t="s">
        <v>1979</v>
      </c>
      <c r="E6262" s="71">
        <v>9.926821707E9</v>
      </c>
      <c r="F6262" s="71">
        <v>8560.0</v>
      </c>
      <c r="G6262" s="71" t="s">
        <v>195</v>
      </c>
      <c r="H6262" s="71">
        <v>3.0</v>
      </c>
      <c r="I6262" s="71">
        <v>40.0</v>
      </c>
      <c r="J6262" s="71">
        <v>1.2</v>
      </c>
      <c r="K6262" s="71">
        <v>5300.0</v>
      </c>
      <c r="L6262" s="71">
        <v>6360.0</v>
      </c>
      <c r="M6262" s="71">
        <v>6360.0</v>
      </c>
      <c r="N6262" s="71">
        <v>0.0</v>
      </c>
      <c r="O6262" s="71">
        <v>6360.0</v>
      </c>
      <c r="P6262" s="71">
        <v>6360.0</v>
      </c>
      <c r="Q6262" s="71">
        <v>0.0</v>
      </c>
      <c r="R6262" s="71">
        <v>0.0</v>
      </c>
      <c r="S6262" s="71" t="s">
        <v>191</v>
      </c>
      <c r="T6262" s="188">
        <v>45758.0</v>
      </c>
    </row>
    <row r="6263">
      <c r="A6263" s="71" t="s">
        <v>77</v>
      </c>
      <c r="B6263" s="71">
        <v>8040.0</v>
      </c>
      <c r="C6263" s="71" t="s">
        <v>1978</v>
      </c>
      <c r="D6263" s="71" t="s">
        <v>1979</v>
      </c>
      <c r="E6263" s="71">
        <v>9.926821707E9</v>
      </c>
      <c r="T6263" s="188">
        <v>45758.0</v>
      </c>
    </row>
    <row r="6264">
      <c r="A6264" s="71" t="s">
        <v>77</v>
      </c>
      <c r="B6264" s="71">
        <v>8040.0</v>
      </c>
      <c r="C6264" s="71" t="s">
        <v>1978</v>
      </c>
      <c r="D6264" s="71" t="s">
        <v>1979</v>
      </c>
      <c r="E6264" s="71">
        <v>9.926821707E9</v>
      </c>
      <c r="T6264" s="188">
        <v>45758.0</v>
      </c>
    </row>
    <row r="6265">
      <c r="A6265" s="71" t="s">
        <v>77</v>
      </c>
      <c r="B6265" s="71">
        <v>8040.0</v>
      </c>
      <c r="C6265" s="71" t="s">
        <v>1978</v>
      </c>
      <c r="D6265" s="71" t="s">
        <v>1979</v>
      </c>
      <c r="E6265" s="71">
        <v>9.926821707E9</v>
      </c>
      <c r="T6265" s="188">
        <v>45758.0</v>
      </c>
    </row>
    <row r="6266">
      <c r="A6266" s="71" t="s">
        <v>77</v>
      </c>
      <c r="B6266" s="71">
        <v>8040.0</v>
      </c>
      <c r="C6266" s="71" t="s">
        <v>1978</v>
      </c>
      <c r="D6266" s="71" t="s">
        <v>1979</v>
      </c>
      <c r="E6266" s="71">
        <v>9.926821707E9</v>
      </c>
      <c r="T6266" s="188">
        <v>45758.0</v>
      </c>
    </row>
    <row r="6267">
      <c r="A6267" s="71" t="s">
        <v>77</v>
      </c>
      <c r="B6267" s="71">
        <v>8039.0</v>
      </c>
      <c r="C6267" s="71" t="s">
        <v>1980</v>
      </c>
      <c r="D6267" s="71" t="s">
        <v>1981</v>
      </c>
      <c r="E6267" s="71">
        <v>7.35438152E8</v>
      </c>
      <c r="F6267" s="71">
        <v>0.0</v>
      </c>
      <c r="G6267" s="71" t="s">
        <v>195</v>
      </c>
      <c r="H6267" s="71">
        <v>2.0</v>
      </c>
      <c r="I6267" s="71">
        <v>40.0</v>
      </c>
      <c r="J6267" s="71">
        <v>0.8</v>
      </c>
      <c r="K6267" s="71">
        <v>5300.0</v>
      </c>
      <c r="L6267" s="71">
        <v>4240.0</v>
      </c>
      <c r="M6267" s="71">
        <v>4240.0</v>
      </c>
      <c r="N6267" s="71">
        <v>0.0</v>
      </c>
      <c r="O6267" s="71">
        <v>4240.0</v>
      </c>
      <c r="P6267" s="71">
        <v>0.0</v>
      </c>
      <c r="Q6267" s="71">
        <v>4240.0</v>
      </c>
      <c r="R6267" s="71">
        <v>0.0</v>
      </c>
      <c r="S6267" s="71" t="s">
        <v>47</v>
      </c>
      <c r="T6267" s="188">
        <v>45758.0</v>
      </c>
    </row>
    <row r="6268">
      <c r="A6268" s="71" t="s">
        <v>77</v>
      </c>
      <c r="B6268" s="71">
        <v>8039.0</v>
      </c>
      <c r="C6268" s="71" t="s">
        <v>1980</v>
      </c>
      <c r="D6268" s="71" t="s">
        <v>1981</v>
      </c>
      <c r="E6268" s="71">
        <v>7.35438152E8</v>
      </c>
      <c r="T6268" s="188">
        <v>45758.0</v>
      </c>
    </row>
    <row r="6269">
      <c r="A6269" s="71" t="s">
        <v>77</v>
      </c>
      <c r="B6269" s="71">
        <v>8039.0</v>
      </c>
      <c r="C6269" s="71" t="s">
        <v>1980</v>
      </c>
      <c r="D6269" s="71" t="s">
        <v>1981</v>
      </c>
      <c r="E6269" s="71">
        <v>7.35438152E8</v>
      </c>
      <c r="T6269" s="188">
        <v>45758.0</v>
      </c>
    </row>
    <row r="6270">
      <c r="A6270" s="71" t="s">
        <v>77</v>
      </c>
      <c r="B6270" s="71">
        <v>8039.0</v>
      </c>
      <c r="C6270" s="71" t="s">
        <v>1980</v>
      </c>
      <c r="D6270" s="71" t="s">
        <v>1981</v>
      </c>
      <c r="E6270" s="71">
        <v>7.35438152E8</v>
      </c>
      <c r="T6270" s="188">
        <v>45758.0</v>
      </c>
    </row>
    <row r="6271">
      <c r="A6271" s="71" t="s">
        <v>77</v>
      </c>
      <c r="B6271" s="71">
        <v>8039.0</v>
      </c>
      <c r="C6271" s="71" t="s">
        <v>1980</v>
      </c>
      <c r="D6271" s="71" t="s">
        <v>1981</v>
      </c>
      <c r="E6271" s="71">
        <v>7.35438152E8</v>
      </c>
      <c r="T6271" s="188">
        <v>45758.0</v>
      </c>
    </row>
    <row r="6272">
      <c r="A6272" s="71" t="s">
        <v>77</v>
      </c>
      <c r="B6272" s="71">
        <v>8038.0</v>
      </c>
      <c r="C6272" s="71" t="s">
        <v>1805</v>
      </c>
      <c r="D6272" s="71" t="s">
        <v>1981</v>
      </c>
      <c r="E6272" s="71">
        <v>9.575200612E9</v>
      </c>
      <c r="F6272" s="71">
        <v>0.0</v>
      </c>
      <c r="G6272" s="71" t="s">
        <v>195</v>
      </c>
      <c r="H6272" s="71">
        <v>3.0</v>
      </c>
      <c r="I6272" s="71">
        <v>40.0</v>
      </c>
      <c r="J6272" s="71">
        <v>1.2</v>
      </c>
      <c r="K6272" s="71">
        <v>5300.0</v>
      </c>
      <c r="L6272" s="71">
        <v>6360.0</v>
      </c>
      <c r="M6272" s="71">
        <v>6360.0</v>
      </c>
      <c r="N6272" s="71">
        <v>0.0</v>
      </c>
      <c r="O6272" s="71">
        <v>6360.0</v>
      </c>
      <c r="P6272" s="71">
        <v>0.0</v>
      </c>
      <c r="Q6272" s="71">
        <v>6360.0</v>
      </c>
      <c r="R6272" s="71">
        <v>0.0</v>
      </c>
      <c r="S6272" s="71" t="s">
        <v>47</v>
      </c>
      <c r="T6272" s="188">
        <v>45758.0</v>
      </c>
    </row>
    <row r="6273">
      <c r="A6273" s="71" t="s">
        <v>77</v>
      </c>
      <c r="B6273" s="71">
        <v>8038.0</v>
      </c>
      <c r="C6273" s="71" t="s">
        <v>1805</v>
      </c>
      <c r="D6273" s="71" t="s">
        <v>1981</v>
      </c>
      <c r="E6273" s="71">
        <v>9.575200612E9</v>
      </c>
      <c r="T6273" s="188">
        <v>45758.0</v>
      </c>
    </row>
    <row r="6274">
      <c r="A6274" s="71" t="s">
        <v>77</v>
      </c>
      <c r="B6274" s="71">
        <v>8038.0</v>
      </c>
      <c r="C6274" s="71" t="s">
        <v>1805</v>
      </c>
      <c r="D6274" s="71" t="s">
        <v>1981</v>
      </c>
      <c r="E6274" s="71">
        <v>9.575200612E9</v>
      </c>
      <c r="T6274" s="188">
        <v>45758.0</v>
      </c>
    </row>
    <row r="6275">
      <c r="A6275" s="71" t="s">
        <v>77</v>
      </c>
      <c r="B6275" s="71">
        <v>8038.0</v>
      </c>
      <c r="C6275" s="71" t="s">
        <v>1805</v>
      </c>
      <c r="D6275" s="71" t="s">
        <v>1981</v>
      </c>
      <c r="E6275" s="71">
        <v>9.575200612E9</v>
      </c>
      <c r="T6275" s="188">
        <v>45758.0</v>
      </c>
    </row>
    <row r="6276">
      <c r="A6276" s="71" t="s">
        <v>77</v>
      </c>
      <c r="B6276" s="71">
        <v>8038.0</v>
      </c>
      <c r="C6276" s="71" t="s">
        <v>1805</v>
      </c>
      <c r="D6276" s="71" t="s">
        <v>1981</v>
      </c>
      <c r="E6276" s="71">
        <v>9.575200612E9</v>
      </c>
      <c r="T6276" s="188">
        <v>45758.0</v>
      </c>
    </row>
    <row r="6277">
      <c r="A6277" s="71" t="s">
        <v>47</v>
      </c>
      <c r="B6277" s="71">
        <v>18829.0</v>
      </c>
      <c r="C6277" s="71" t="s">
        <v>1805</v>
      </c>
      <c r="D6277" s="71" t="s">
        <v>1981</v>
      </c>
      <c r="E6277" s="71">
        <v>9.575200612E9</v>
      </c>
      <c r="F6277" s="71">
        <v>0.0</v>
      </c>
      <c r="G6277" s="71" t="s">
        <v>900</v>
      </c>
      <c r="H6277" s="71">
        <v>5.0</v>
      </c>
      <c r="I6277" s="71">
        <v>40.0</v>
      </c>
      <c r="J6277" s="71">
        <v>2.0</v>
      </c>
      <c r="K6277" s="71">
        <v>5500.0</v>
      </c>
      <c r="L6277" s="71">
        <v>11000.0</v>
      </c>
      <c r="M6277" s="71">
        <v>11000.0</v>
      </c>
      <c r="N6277" s="71">
        <v>0.0</v>
      </c>
      <c r="O6277" s="71">
        <v>11000.0</v>
      </c>
      <c r="P6277" s="71">
        <v>0.0</v>
      </c>
      <c r="Q6277" s="71">
        <v>11000.0</v>
      </c>
      <c r="R6277" s="71">
        <v>0.0</v>
      </c>
      <c r="S6277" s="71" t="s">
        <v>47</v>
      </c>
      <c r="T6277" s="188">
        <v>45758.0</v>
      </c>
    </row>
    <row r="6278">
      <c r="A6278" s="71" t="s">
        <v>47</v>
      </c>
      <c r="B6278" s="71">
        <v>18829.0</v>
      </c>
      <c r="C6278" s="71" t="s">
        <v>1805</v>
      </c>
      <c r="D6278" s="71" t="s">
        <v>1981</v>
      </c>
      <c r="E6278" s="71">
        <v>9.575200612E9</v>
      </c>
      <c r="T6278" s="188">
        <v>45758.0</v>
      </c>
    </row>
    <row r="6279">
      <c r="A6279" s="71" t="s">
        <v>47</v>
      </c>
      <c r="B6279" s="71">
        <v>18829.0</v>
      </c>
      <c r="C6279" s="71" t="s">
        <v>1805</v>
      </c>
      <c r="D6279" s="71" t="s">
        <v>1981</v>
      </c>
      <c r="E6279" s="71">
        <v>9.575200612E9</v>
      </c>
      <c r="T6279" s="188">
        <v>45758.0</v>
      </c>
    </row>
    <row r="6280">
      <c r="A6280" s="71" t="s">
        <v>47</v>
      </c>
      <c r="B6280" s="71">
        <v>18829.0</v>
      </c>
      <c r="C6280" s="71" t="s">
        <v>1805</v>
      </c>
      <c r="D6280" s="71" t="s">
        <v>1981</v>
      </c>
      <c r="E6280" s="71">
        <v>9.575200612E9</v>
      </c>
      <c r="T6280" s="188">
        <v>45758.0</v>
      </c>
    </row>
    <row r="6281">
      <c r="A6281" s="71" t="s">
        <v>47</v>
      </c>
      <c r="B6281" s="71">
        <v>18829.0</v>
      </c>
      <c r="C6281" s="71" t="s">
        <v>1805</v>
      </c>
      <c r="D6281" s="71" t="s">
        <v>1981</v>
      </c>
      <c r="E6281" s="71">
        <v>9.575200612E9</v>
      </c>
      <c r="T6281" s="188">
        <v>45758.0</v>
      </c>
    </row>
    <row r="6282">
      <c r="A6282" s="71" t="s">
        <v>77</v>
      </c>
      <c r="B6282" s="71">
        <v>8037.0</v>
      </c>
      <c r="C6282" s="71" t="s">
        <v>1982</v>
      </c>
      <c r="D6282" s="71" t="s">
        <v>1706</v>
      </c>
      <c r="E6282" s="71">
        <v>7.067885158E9</v>
      </c>
      <c r="F6282" s="71">
        <v>0.0</v>
      </c>
      <c r="G6282" s="71" t="s">
        <v>195</v>
      </c>
      <c r="H6282" s="71">
        <v>1.0</v>
      </c>
      <c r="I6282" s="71">
        <v>40.0</v>
      </c>
      <c r="J6282" s="71">
        <v>0.4</v>
      </c>
      <c r="K6282" s="71">
        <v>5300.0</v>
      </c>
      <c r="L6282" s="71">
        <v>2120.0</v>
      </c>
      <c r="M6282" s="71">
        <v>2120.0</v>
      </c>
      <c r="N6282" s="71">
        <v>0.0</v>
      </c>
      <c r="O6282" s="71">
        <v>2120.0</v>
      </c>
      <c r="P6282" s="71">
        <v>0.0</v>
      </c>
      <c r="Q6282" s="71">
        <v>2120.0</v>
      </c>
      <c r="R6282" s="71">
        <v>0.0</v>
      </c>
      <c r="S6282" s="71" t="s">
        <v>47</v>
      </c>
      <c r="T6282" s="188">
        <v>45758.0</v>
      </c>
    </row>
    <row r="6283">
      <c r="A6283" s="71" t="s">
        <v>77</v>
      </c>
      <c r="B6283" s="71">
        <v>8037.0</v>
      </c>
      <c r="C6283" s="71" t="s">
        <v>1982</v>
      </c>
      <c r="D6283" s="71" t="s">
        <v>1706</v>
      </c>
      <c r="E6283" s="71">
        <v>7.067885158E9</v>
      </c>
      <c r="T6283" s="188">
        <v>45758.0</v>
      </c>
    </row>
    <row r="6284">
      <c r="A6284" s="71" t="s">
        <v>77</v>
      </c>
      <c r="B6284" s="71">
        <v>8037.0</v>
      </c>
      <c r="C6284" s="71" t="s">
        <v>1982</v>
      </c>
      <c r="D6284" s="71" t="s">
        <v>1706</v>
      </c>
      <c r="E6284" s="71">
        <v>7.067885158E9</v>
      </c>
      <c r="T6284" s="188">
        <v>45758.0</v>
      </c>
    </row>
    <row r="6285">
      <c r="A6285" s="71" t="s">
        <v>77</v>
      </c>
      <c r="B6285" s="71">
        <v>8037.0</v>
      </c>
      <c r="C6285" s="71" t="s">
        <v>1982</v>
      </c>
      <c r="D6285" s="71" t="s">
        <v>1706</v>
      </c>
      <c r="E6285" s="71">
        <v>7.067885158E9</v>
      </c>
      <c r="T6285" s="188">
        <v>45758.0</v>
      </c>
    </row>
    <row r="6286">
      <c r="A6286" s="71" t="s">
        <v>77</v>
      </c>
      <c r="B6286" s="71">
        <v>8037.0</v>
      </c>
      <c r="C6286" s="71" t="s">
        <v>1982</v>
      </c>
      <c r="D6286" s="71" t="s">
        <v>1706</v>
      </c>
      <c r="E6286" s="71">
        <v>7.067885158E9</v>
      </c>
      <c r="T6286" s="188">
        <v>45758.0</v>
      </c>
    </row>
    <row r="6287">
      <c r="A6287" s="71" t="s">
        <v>77</v>
      </c>
      <c r="B6287" s="71">
        <v>8036.0</v>
      </c>
      <c r="C6287" s="71" t="s">
        <v>1983</v>
      </c>
      <c r="D6287" s="71" t="s">
        <v>1984</v>
      </c>
      <c r="E6287" s="71">
        <v>8.085358092E9</v>
      </c>
      <c r="F6287" s="71">
        <v>0.0</v>
      </c>
      <c r="G6287" s="71" t="s">
        <v>195</v>
      </c>
      <c r="H6287" s="71">
        <v>4.0</v>
      </c>
      <c r="I6287" s="71">
        <v>40.0</v>
      </c>
      <c r="J6287" s="71">
        <v>1.6</v>
      </c>
      <c r="K6287" s="71">
        <v>5300.0</v>
      </c>
      <c r="L6287" s="71">
        <v>8480.0</v>
      </c>
      <c r="M6287" s="71">
        <v>8480.0</v>
      </c>
      <c r="N6287" s="71">
        <v>0.0</v>
      </c>
      <c r="O6287" s="71">
        <v>8480.0</v>
      </c>
      <c r="P6287" s="71">
        <v>2000.0</v>
      </c>
      <c r="Q6287" s="71">
        <v>6480.0</v>
      </c>
      <c r="R6287" s="71">
        <v>0.0</v>
      </c>
      <c r="S6287" s="71" t="s">
        <v>191</v>
      </c>
      <c r="T6287" s="188">
        <v>45758.0</v>
      </c>
    </row>
    <row r="6288">
      <c r="A6288" s="71" t="s">
        <v>77</v>
      </c>
      <c r="B6288" s="71">
        <v>8036.0</v>
      </c>
      <c r="C6288" s="71" t="s">
        <v>1983</v>
      </c>
      <c r="D6288" s="71" t="s">
        <v>1984</v>
      </c>
      <c r="E6288" s="71">
        <v>8.085358092E9</v>
      </c>
      <c r="T6288" s="188">
        <v>45758.0</v>
      </c>
    </row>
    <row r="6289">
      <c r="A6289" s="71" t="s">
        <v>77</v>
      </c>
      <c r="B6289" s="71">
        <v>8036.0</v>
      </c>
      <c r="C6289" s="71" t="s">
        <v>1983</v>
      </c>
      <c r="D6289" s="71" t="s">
        <v>1984</v>
      </c>
      <c r="E6289" s="71">
        <v>8.085358092E9</v>
      </c>
      <c r="T6289" s="188">
        <v>45758.0</v>
      </c>
    </row>
    <row r="6290">
      <c r="A6290" s="71" t="s">
        <v>77</v>
      </c>
      <c r="B6290" s="71">
        <v>8036.0</v>
      </c>
      <c r="C6290" s="71" t="s">
        <v>1983</v>
      </c>
      <c r="D6290" s="71" t="s">
        <v>1984</v>
      </c>
      <c r="E6290" s="71">
        <v>8.085358092E9</v>
      </c>
      <c r="T6290" s="188">
        <v>45758.0</v>
      </c>
    </row>
    <row r="6291">
      <c r="A6291" s="71" t="s">
        <v>77</v>
      </c>
      <c r="B6291" s="71">
        <v>8036.0</v>
      </c>
      <c r="C6291" s="71" t="s">
        <v>1983</v>
      </c>
      <c r="D6291" s="71" t="s">
        <v>1984</v>
      </c>
      <c r="E6291" s="71">
        <v>8.085358092E9</v>
      </c>
      <c r="T6291" s="188">
        <v>45758.0</v>
      </c>
    </row>
    <row r="6292">
      <c r="A6292" s="71" t="s">
        <v>47</v>
      </c>
      <c r="B6292" s="71">
        <v>18828.0</v>
      </c>
      <c r="C6292" s="71" t="s">
        <v>1156</v>
      </c>
      <c r="D6292" s="71" t="s">
        <v>1985</v>
      </c>
      <c r="E6292" s="71">
        <v>7.999665363E9</v>
      </c>
      <c r="F6292" s="71">
        <v>0.0</v>
      </c>
      <c r="G6292" s="71" t="s">
        <v>1085</v>
      </c>
      <c r="H6292" s="71">
        <v>2.0</v>
      </c>
      <c r="I6292" s="71">
        <v>40.0</v>
      </c>
      <c r="J6292" s="71">
        <v>0.8</v>
      </c>
      <c r="K6292" s="71">
        <v>7500.0</v>
      </c>
      <c r="L6292" s="71">
        <v>6000.0</v>
      </c>
      <c r="M6292" s="71">
        <v>6000.0</v>
      </c>
      <c r="N6292" s="71">
        <v>0.0</v>
      </c>
      <c r="O6292" s="71">
        <v>6000.0</v>
      </c>
      <c r="P6292" s="71">
        <v>0.0</v>
      </c>
      <c r="Q6292" s="71">
        <v>6000.0</v>
      </c>
      <c r="R6292" s="71">
        <v>0.0</v>
      </c>
      <c r="S6292" s="71" t="s">
        <v>47</v>
      </c>
      <c r="T6292" s="188">
        <v>45758.0</v>
      </c>
    </row>
    <row r="6293">
      <c r="A6293" s="71" t="s">
        <v>47</v>
      </c>
      <c r="B6293" s="71">
        <v>18828.0</v>
      </c>
      <c r="C6293" s="71" t="s">
        <v>1156</v>
      </c>
      <c r="D6293" s="71" t="s">
        <v>1985</v>
      </c>
      <c r="E6293" s="71">
        <v>7.999665363E9</v>
      </c>
      <c r="T6293" s="188">
        <v>45758.0</v>
      </c>
    </row>
    <row r="6294">
      <c r="A6294" s="71" t="s">
        <v>47</v>
      </c>
      <c r="B6294" s="71">
        <v>18828.0</v>
      </c>
      <c r="C6294" s="71" t="s">
        <v>1156</v>
      </c>
      <c r="D6294" s="71" t="s">
        <v>1985</v>
      </c>
      <c r="E6294" s="71">
        <v>7.999665363E9</v>
      </c>
      <c r="T6294" s="188">
        <v>45758.0</v>
      </c>
    </row>
    <row r="6295">
      <c r="A6295" s="71" t="s">
        <v>47</v>
      </c>
      <c r="B6295" s="71">
        <v>18828.0</v>
      </c>
      <c r="C6295" s="71" t="s">
        <v>1156</v>
      </c>
      <c r="D6295" s="71" t="s">
        <v>1985</v>
      </c>
      <c r="E6295" s="71">
        <v>7.999665363E9</v>
      </c>
      <c r="T6295" s="188">
        <v>45758.0</v>
      </c>
    </row>
    <row r="6296">
      <c r="A6296" s="71" t="s">
        <v>47</v>
      </c>
      <c r="B6296" s="71">
        <v>18828.0</v>
      </c>
      <c r="C6296" s="71" t="s">
        <v>1156</v>
      </c>
      <c r="D6296" s="71" t="s">
        <v>1985</v>
      </c>
      <c r="E6296" s="71">
        <v>7.999665363E9</v>
      </c>
      <c r="T6296" s="188">
        <v>45758.0</v>
      </c>
    </row>
    <row r="6297">
      <c r="A6297" s="71" t="s">
        <v>77</v>
      </c>
      <c r="B6297" s="71">
        <v>8035.0</v>
      </c>
      <c r="C6297" s="71" t="s">
        <v>1156</v>
      </c>
      <c r="D6297" s="71" t="s">
        <v>1985</v>
      </c>
      <c r="E6297" s="71">
        <v>7.999665363E9</v>
      </c>
      <c r="F6297" s="71">
        <v>0.0</v>
      </c>
      <c r="G6297" s="71" t="s">
        <v>195</v>
      </c>
      <c r="H6297" s="71">
        <v>6.0</v>
      </c>
      <c r="I6297" s="71">
        <v>40.0</v>
      </c>
      <c r="J6297" s="71">
        <v>2.4</v>
      </c>
      <c r="K6297" s="71">
        <v>5300.0</v>
      </c>
      <c r="L6297" s="71">
        <v>12720.0</v>
      </c>
      <c r="M6297" s="71">
        <v>12720.0</v>
      </c>
      <c r="N6297" s="71">
        <v>0.0</v>
      </c>
      <c r="O6297" s="71">
        <v>12720.0</v>
      </c>
      <c r="P6297" s="71">
        <v>0.0</v>
      </c>
      <c r="Q6297" s="71">
        <v>12720.0</v>
      </c>
      <c r="R6297" s="71">
        <v>0.0</v>
      </c>
      <c r="S6297" s="71" t="s">
        <v>47</v>
      </c>
      <c r="T6297" s="188">
        <v>45758.0</v>
      </c>
    </row>
    <row r="6298">
      <c r="A6298" s="71" t="s">
        <v>77</v>
      </c>
      <c r="B6298" s="71">
        <v>8035.0</v>
      </c>
      <c r="C6298" s="71" t="s">
        <v>1156</v>
      </c>
      <c r="D6298" s="71" t="s">
        <v>1985</v>
      </c>
      <c r="E6298" s="71">
        <v>7.999665363E9</v>
      </c>
      <c r="T6298" s="188">
        <v>45758.0</v>
      </c>
    </row>
    <row r="6299">
      <c r="A6299" s="71" t="s">
        <v>77</v>
      </c>
      <c r="B6299" s="71">
        <v>8035.0</v>
      </c>
      <c r="C6299" s="71" t="s">
        <v>1156</v>
      </c>
      <c r="D6299" s="71" t="s">
        <v>1985</v>
      </c>
      <c r="E6299" s="71">
        <v>7.999665363E9</v>
      </c>
      <c r="T6299" s="188">
        <v>45758.0</v>
      </c>
    </row>
    <row r="6300">
      <c r="A6300" s="71" t="s">
        <v>77</v>
      </c>
      <c r="B6300" s="71">
        <v>8035.0</v>
      </c>
      <c r="C6300" s="71" t="s">
        <v>1156</v>
      </c>
      <c r="D6300" s="71" t="s">
        <v>1985</v>
      </c>
      <c r="E6300" s="71">
        <v>7.999665363E9</v>
      </c>
      <c r="T6300" s="188">
        <v>45758.0</v>
      </c>
    </row>
    <row r="6301">
      <c r="A6301" s="71" t="s">
        <v>77</v>
      </c>
      <c r="B6301" s="71">
        <v>8035.0</v>
      </c>
      <c r="C6301" s="71" t="s">
        <v>1156</v>
      </c>
      <c r="D6301" s="71" t="s">
        <v>1985</v>
      </c>
      <c r="E6301" s="71">
        <v>7.999665363E9</v>
      </c>
      <c r="T6301" s="188">
        <v>45758.0</v>
      </c>
    </row>
    <row r="6302">
      <c r="A6302" s="71" t="s">
        <v>47</v>
      </c>
      <c r="B6302" s="71">
        <v>18827.0</v>
      </c>
      <c r="C6302" s="71" t="s">
        <v>1498</v>
      </c>
      <c r="D6302" s="71" t="s">
        <v>1986</v>
      </c>
      <c r="E6302" s="71">
        <v>9.66979926E9</v>
      </c>
      <c r="F6302" s="71">
        <v>0.0</v>
      </c>
      <c r="G6302" s="71" t="s">
        <v>223</v>
      </c>
      <c r="H6302" s="71">
        <v>1.0</v>
      </c>
      <c r="I6302" s="71">
        <v>40.0</v>
      </c>
      <c r="J6302" s="71">
        <v>0.4</v>
      </c>
      <c r="K6302" s="71">
        <v>5500.0</v>
      </c>
      <c r="L6302" s="71">
        <v>2200.0</v>
      </c>
      <c r="M6302" s="71">
        <v>2200.0</v>
      </c>
      <c r="N6302" s="71">
        <v>0.0</v>
      </c>
      <c r="O6302" s="71">
        <v>2200.0</v>
      </c>
      <c r="P6302" s="71">
        <v>0.0</v>
      </c>
      <c r="Q6302" s="71">
        <v>2200.0</v>
      </c>
      <c r="R6302" s="71">
        <v>0.0</v>
      </c>
      <c r="S6302" s="71" t="s">
        <v>47</v>
      </c>
      <c r="T6302" s="188">
        <v>45758.0</v>
      </c>
    </row>
    <row r="6303">
      <c r="A6303" s="71" t="s">
        <v>47</v>
      </c>
      <c r="B6303" s="71">
        <v>18827.0</v>
      </c>
      <c r="C6303" s="71" t="s">
        <v>1498</v>
      </c>
      <c r="D6303" s="71" t="s">
        <v>1986</v>
      </c>
      <c r="E6303" s="71">
        <v>9.66979926E9</v>
      </c>
      <c r="T6303" s="188">
        <v>45758.0</v>
      </c>
    </row>
    <row r="6304">
      <c r="A6304" s="71" t="s">
        <v>47</v>
      </c>
      <c r="B6304" s="71">
        <v>18827.0</v>
      </c>
      <c r="C6304" s="71" t="s">
        <v>1498</v>
      </c>
      <c r="D6304" s="71" t="s">
        <v>1986</v>
      </c>
      <c r="E6304" s="71">
        <v>9.66979926E9</v>
      </c>
      <c r="T6304" s="188">
        <v>45758.0</v>
      </c>
    </row>
    <row r="6305">
      <c r="A6305" s="71" t="s">
        <v>47</v>
      </c>
      <c r="B6305" s="71">
        <v>18827.0</v>
      </c>
      <c r="C6305" s="71" t="s">
        <v>1498</v>
      </c>
      <c r="D6305" s="71" t="s">
        <v>1986</v>
      </c>
      <c r="E6305" s="71">
        <v>9.66979926E9</v>
      </c>
      <c r="T6305" s="188">
        <v>45758.0</v>
      </c>
    </row>
    <row r="6306">
      <c r="A6306" s="71" t="s">
        <v>47</v>
      </c>
      <c r="B6306" s="71">
        <v>18827.0</v>
      </c>
      <c r="C6306" s="71" t="s">
        <v>1498</v>
      </c>
      <c r="D6306" s="71" t="s">
        <v>1986</v>
      </c>
      <c r="E6306" s="71">
        <v>9.66979926E9</v>
      </c>
      <c r="T6306" s="188">
        <v>45758.0</v>
      </c>
    </row>
    <row r="6307">
      <c r="A6307" s="71" t="s">
        <v>77</v>
      </c>
      <c r="B6307" s="71">
        <v>8034.0</v>
      </c>
      <c r="C6307" s="71" t="s">
        <v>1498</v>
      </c>
      <c r="D6307" s="71" t="s">
        <v>1986</v>
      </c>
      <c r="E6307" s="71">
        <v>9.66979926E9</v>
      </c>
      <c r="F6307" s="71">
        <v>0.0</v>
      </c>
      <c r="G6307" s="71" t="s">
        <v>243</v>
      </c>
      <c r="H6307" s="71">
        <v>3.0</v>
      </c>
      <c r="I6307" s="71">
        <v>40.0</v>
      </c>
      <c r="J6307" s="71">
        <v>1.2</v>
      </c>
      <c r="K6307" s="71">
        <v>5300.0</v>
      </c>
      <c r="L6307" s="71">
        <v>6360.0</v>
      </c>
      <c r="M6307" s="71">
        <v>12720.0</v>
      </c>
      <c r="N6307" s="71">
        <v>0.0</v>
      </c>
      <c r="O6307" s="71">
        <v>12720.0</v>
      </c>
      <c r="P6307" s="71">
        <v>0.0</v>
      </c>
      <c r="Q6307" s="71">
        <v>12720.0</v>
      </c>
      <c r="R6307" s="71">
        <v>0.0</v>
      </c>
      <c r="S6307" s="71" t="s">
        <v>47</v>
      </c>
      <c r="T6307" s="188">
        <v>45758.0</v>
      </c>
    </row>
    <row r="6308">
      <c r="A6308" s="71" t="s">
        <v>77</v>
      </c>
      <c r="B6308" s="71">
        <v>8034.0</v>
      </c>
      <c r="C6308" s="71" t="s">
        <v>1498</v>
      </c>
      <c r="D6308" s="71" t="s">
        <v>1986</v>
      </c>
      <c r="E6308" s="71">
        <v>9.66979926E9</v>
      </c>
      <c r="G6308" s="71" t="s">
        <v>195</v>
      </c>
      <c r="H6308" s="71">
        <v>3.0</v>
      </c>
      <c r="I6308" s="71">
        <v>40.0</v>
      </c>
      <c r="J6308" s="71">
        <v>1.2</v>
      </c>
      <c r="K6308" s="71">
        <v>5300.0</v>
      </c>
      <c r="L6308" s="71">
        <v>6360.0</v>
      </c>
      <c r="T6308" s="188">
        <v>45758.0</v>
      </c>
    </row>
    <row r="6309">
      <c r="A6309" s="71" t="s">
        <v>77</v>
      </c>
      <c r="B6309" s="71">
        <v>8034.0</v>
      </c>
      <c r="C6309" s="71" t="s">
        <v>1498</v>
      </c>
      <c r="D6309" s="71" t="s">
        <v>1986</v>
      </c>
      <c r="E6309" s="71">
        <v>9.66979926E9</v>
      </c>
      <c r="T6309" s="188">
        <v>45758.0</v>
      </c>
    </row>
    <row r="6310">
      <c r="A6310" s="71" t="s">
        <v>77</v>
      </c>
      <c r="B6310" s="71">
        <v>8034.0</v>
      </c>
      <c r="C6310" s="71" t="s">
        <v>1498</v>
      </c>
      <c r="D6310" s="71" t="s">
        <v>1986</v>
      </c>
      <c r="E6310" s="71">
        <v>9.66979926E9</v>
      </c>
      <c r="T6310" s="188">
        <v>45758.0</v>
      </c>
    </row>
    <row r="6311">
      <c r="A6311" s="71" t="s">
        <v>77</v>
      </c>
      <c r="B6311" s="71">
        <v>8034.0</v>
      </c>
      <c r="C6311" s="71" t="s">
        <v>1498</v>
      </c>
      <c r="D6311" s="71" t="s">
        <v>1986</v>
      </c>
      <c r="E6311" s="71">
        <v>9.66979926E9</v>
      </c>
      <c r="T6311" s="188">
        <v>45758.0</v>
      </c>
    </row>
    <row r="6312">
      <c r="A6312" s="71" t="s">
        <v>77</v>
      </c>
      <c r="B6312" s="71">
        <v>8033.0</v>
      </c>
      <c r="C6312" s="71" t="s">
        <v>1987</v>
      </c>
      <c r="D6312" s="71" t="s">
        <v>711</v>
      </c>
      <c r="E6312" s="71">
        <v>9.92641005E9</v>
      </c>
      <c r="F6312" s="71">
        <v>0.0</v>
      </c>
      <c r="G6312" s="71" t="s">
        <v>195</v>
      </c>
      <c r="H6312" s="71">
        <v>3.0</v>
      </c>
      <c r="I6312" s="71">
        <v>40.0</v>
      </c>
      <c r="J6312" s="71">
        <v>1.2</v>
      </c>
      <c r="K6312" s="71">
        <v>5300.0</v>
      </c>
      <c r="L6312" s="71">
        <v>6360.0</v>
      </c>
      <c r="M6312" s="71">
        <v>6360.0</v>
      </c>
      <c r="N6312" s="71">
        <v>10.0</v>
      </c>
      <c r="O6312" s="71">
        <v>6350.0</v>
      </c>
      <c r="P6312" s="71">
        <v>0.0</v>
      </c>
      <c r="Q6312" s="71">
        <v>6350.0</v>
      </c>
      <c r="R6312" s="71">
        <v>0.0</v>
      </c>
      <c r="S6312" s="71" t="s">
        <v>47</v>
      </c>
      <c r="T6312" s="188">
        <v>45758.0</v>
      </c>
    </row>
    <row r="6313">
      <c r="A6313" s="71" t="s">
        <v>77</v>
      </c>
      <c r="B6313" s="71">
        <v>8033.0</v>
      </c>
      <c r="C6313" s="71" t="s">
        <v>1987</v>
      </c>
      <c r="D6313" s="71" t="s">
        <v>711</v>
      </c>
      <c r="E6313" s="71">
        <v>9.92641005E9</v>
      </c>
      <c r="T6313" s="188">
        <v>45758.0</v>
      </c>
    </row>
    <row r="6314">
      <c r="A6314" s="71" t="s">
        <v>77</v>
      </c>
      <c r="B6314" s="71">
        <v>8033.0</v>
      </c>
      <c r="C6314" s="71" t="s">
        <v>1987</v>
      </c>
      <c r="D6314" s="71" t="s">
        <v>711</v>
      </c>
      <c r="E6314" s="71">
        <v>9.92641005E9</v>
      </c>
      <c r="T6314" s="188">
        <v>45758.0</v>
      </c>
    </row>
    <row r="6315">
      <c r="A6315" s="71" t="s">
        <v>77</v>
      </c>
      <c r="B6315" s="71">
        <v>8033.0</v>
      </c>
      <c r="C6315" s="71" t="s">
        <v>1987</v>
      </c>
      <c r="D6315" s="71" t="s">
        <v>711</v>
      </c>
      <c r="E6315" s="71">
        <v>9.92641005E9</v>
      </c>
      <c r="T6315" s="188">
        <v>45758.0</v>
      </c>
    </row>
    <row r="6316">
      <c r="A6316" s="71" t="s">
        <v>77</v>
      </c>
      <c r="B6316" s="71">
        <v>8033.0</v>
      </c>
      <c r="C6316" s="71" t="s">
        <v>1987</v>
      </c>
      <c r="D6316" s="71" t="s">
        <v>711</v>
      </c>
      <c r="E6316" s="71">
        <v>9.92641005E9</v>
      </c>
      <c r="T6316" s="188">
        <v>45758.0</v>
      </c>
    </row>
    <row r="6317">
      <c r="A6317" s="71" t="s">
        <v>77</v>
      </c>
      <c r="B6317" s="71">
        <v>8032.0</v>
      </c>
      <c r="C6317" s="71" t="s">
        <v>1988</v>
      </c>
      <c r="D6317" s="71" t="s">
        <v>711</v>
      </c>
      <c r="E6317" s="71">
        <v>9.644488484E9</v>
      </c>
      <c r="F6317" s="71">
        <v>0.0</v>
      </c>
      <c r="G6317" s="71" t="s">
        <v>1630</v>
      </c>
      <c r="H6317" s="71">
        <v>2.0</v>
      </c>
      <c r="I6317" s="71">
        <v>40.0</v>
      </c>
      <c r="J6317" s="71">
        <v>0.8</v>
      </c>
      <c r="K6317" s="71">
        <v>8500.0</v>
      </c>
      <c r="L6317" s="71">
        <v>6800.0</v>
      </c>
      <c r="M6317" s="71">
        <v>6800.0</v>
      </c>
      <c r="N6317" s="71">
        <v>0.0</v>
      </c>
      <c r="O6317" s="71">
        <v>6800.0</v>
      </c>
      <c r="P6317" s="71">
        <v>300.0</v>
      </c>
      <c r="Q6317" s="71">
        <v>6500.0</v>
      </c>
      <c r="R6317" s="71">
        <v>0.0</v>
      </c>
      <c r="S6317" s="71" t="s">
        <v>191</v>
      </c>
      <c r="T6317" s="188">
        <v>45758.0</v>
      </c>
    </row>
    <row r="6318">
      <c r="A6318" s="71" t="s">
        <v>77</v>
      </c>
      <c r="B6318" s="71">
        <v>8032.0</v>
      </c>
      <c r="C6318" s="71" t="s">
        <v>1988</v>
      </c>
      <c r="D6318" s="71" t="s">
        <v>711</v>
      </c>
      <c r="E6318" s="71">
        <v>9.644488484E9</v>
      </c>
      <c r="T6318" s="188">
        <v>45758.0</v>
      </c>
    </row>
    <row r="6319">
      <c r="A6319" s="71" t="s">
        <v>77</v>
      </c>
      <c r="B6319" s="71">
        <v>8032.0</v>
      </c>
      <c r="C6319" s="71" t="s">
        <v>1988</v>
      </c>
      <c r="D6319" s="71" t="s">
        <v>711</v>
      </c>
      <c r="E6319" s="71">
        <v>9.644488484E9</v>
      </c>
      <c r="T6319" s="188">
        <v>45758.0</v>
      </c>
    </row>
    <row r="6320">
      <c r="A6320" s="71" t="s">
        <v>77</v>
      </c>
      <c r="B6320" s="71">
        <v>8032.0</v>
      </c>
      <c r="C6320" s="71" t="s">
        <v>1988</v>
      </c>
      <c r="D6320" s="71" t="s">
        <v>711</v>
      </c>
      <c r="E6320" s="71">
        <v>9.644488484E9</v>
      </c>
      <c r="T6320" s="188">
        <v>45758.0</v>
      </c>
    </row>
    <row r="6321">
      <c r="A6321" s="71" t="s">
        <v>77</v>
      </c>
      <c r="B6321" s="71">
        <v>8032.0</v>
      </c>
      <c r="C6321" s="71" t="s">
        <v>1988</v>
      </c>
      <c r="D6321" s="71" t="s">
        <v>711</v>
      </c>
      <c r="E6321" s="71">
        <v>9.644488484E9</v>
      </c>
      <c r="T6321" s="188">
        <v>45758.0</v>
      </c>
    </row>
    <row r="6322">
      <c r="A6322" s="71" t="s">
        <v>47</v>
      </c>
      <c r="B6322" s="71">
        <v>18826.0</v>
      </c>
      <c r="C6322" s="71" t="s">
        <v>1989</v>
      </c>
      <c r="D6322" s="71" t="s">
        <v>253</v>
      </c>
      <c r="E6322" s="71">
        <v>7.773847371E9</v>
      </c>
      <c r="F6322" s="71">
        <v>0.0</v>
      </c>
      <c r="G6322" s="71" t="s">
        <v>1514</v>
      </c>
      <c r="H6322" s="71">
        <v>3.0</v>
      </c>
      <c r="I6322" s="71">
        <v>40.0</v>
      </c>
      <c r="J6322" s="71">
        <v>1.2</v>
      </c>
      <c r="K6322" s="71">
        <v>5500.0</v>
      </c>
      <c r="L6322" s="71">
        <v>6600.0</v>
      </c>
      <c r="M6322" s="71">
        <v>6600.0</v>
      </c>
      <c r="N6322" s="71">
        <v>0.0</v>
      </c>
      <c r="O6322" s="71">
        <v>6600.0</v>
      </c>
      <c r="P6322" s="71">
        <v>0.0</v>
      </c>
      <c r="Q6322" s="71">
        <v>6600.0</v>
      </c>
      <c r="R6322" s="71">
        <v>0.0</v>
      </c>
      <c r="S6322" s="71" t="s">
        <v>47</v>
      </c>
      <c r="T6322" s="188">
        <v>45758.0</v>
      </c>
    </row>
    <row r="6323">
      <c r="A6323" s="71" t="s">
        <v>47</v>
      </c>
      <c r="B6323" s="71">
        <v>18826.0</v>
      </c>
      <c r="C6323" s="71" t="s">
        <v>1989</v>
      </c>
      <c r="D6323" s="71" t="s">
        <v>253</v>
      </c>
      <c r="E6323" s="71">
        <v>7.773847371E9</v>
      </c>
      <c r="T6323" s="188">
        <v>45758.0</v>
      </c>
    </row>
    <row r="6324">
      <c r="A6324" s="71" t="s">
        <v>47</v>
      </c>
      <c r="B6324" s="71">
        <v>18826.0</v>
      </c>
      <c r="C6324" s="71" t="s">
        <v>1989</v>
      </c>
      <c r="D6324" s="71" t="s">
        <v>253</v>
      </c>
      <c r="E6324" s="71">
        <v>7.773847371E9</v>
      </c>
      <c r="T6324" s="188">
        <v>45758.0</v>
      </c>
    </row>
    <row r="6325">
      <c r="A6325" s="71" t="s">
        <v>47</v>
      </c>
      <c r="B6325" s="71">
        <v>18826.0</v>
      </c>
      <c r="C6325" s="71" t="s">
        <v>1989</v>
      </c>
      <c r="D6325" s="71" t="s">
        <v>253</v>
      </c>
      <c r="E6325" s="71">
        <v>7.773847371E9</v>
      </c>
      <c r="T6325" s="188">
        <v>45758.0</v>
      </c>
    </row>
    <row r="6326">
      <c r="A6326" s="71" t="s">
        <v>47</v>
      </c>
      <c r="B6326" s="71">
        <v>18826.0</v>
      </c>
      <c r="C6326" s="71" t="s">
        <v>1989</v>
      </c>
      <c r="D6326" s="71" t="s">
        <v>253</v>
      </c>
      <c r="E6326" s="71">
        <v>7.773847371E9</v>
      </c>
      <c r="T6326" s="188">
        <v>45758.0</v>
      </c>
    </row>
    <row r="6327">
      <c r="A6327" s="71" t="s">
        <v>77</v>
      </c>
      <c r="B6327" s="71">
        <v>8031.0</v>
      </c>
      <c r="C6327" s="71" t="s">
        <v>1130</v>
      </c>
      <c r="D6327" s="71" t="s">
        <v>1990</v>
      </c>
      <c r="E6327" s="71">
        <v>7.987040945E9</v>
      </c>
      <c r="F6327" s="71">
        <v>0.0</v>
      </c>
      <c r="G6327" s="71" t="s">
        <v>243</v>
      </c>
      <c r="H6327" s="71">
        <v>6.0</v>
      </c>
      <c r="I6327" s="71">
        <v>40.0</v>
      </c>
      <c r="J6327" s="71">
        <v>2.4</v>
      </c>
      <c r="K6327" s="71">
        <v>5300.0</v>
      </c>
      <c r="L6327" s="71">
        <v>12720.0</v>
      </c>
      <c r="M6327" s="71">
        <v>14840.0</v>
      </c>
      <c r="N6327" s="71">
        <v>0.0</v>
      </c>
      <c r="O6327" s="71">
        <v>14840.0</v>
      </c>
      <c r="P6327" s="71">
        <v>0.0</v>
      </c>
      <c r="Q6327" s="71">
        <v>14840.0</v>
      </c>
      <c r="R6327" s="71">
        <v>0.0</v>
      </c>
      <c r="S6327" s="71" t="s">
        <v>47</v>
      </c>
      <c r="T6327" s="188">
        <v>45758.0</v>
      </c>
    </row>
    <row r="6328">
      <c r="A6328" s="71" t="s">
        <v>77</v>
      </c>
      <c r="B6328" s="71">
        <v>8031.0</v>
      </c>
      <c r="C6328" s="71" t="s">
        <v>1130</v>
      </c>
      <c r="D6328" s="71" t="s">
        <v>1990</v>
      </c>
      <c r="E6328" s="71">
        <v>7.987040945E9</v>
      </c>
      <c r="G6328" s="71" t="s">
        <v>195</v>
      </c>
      <c r="H6328" s="71">
        <v>1.0</v>
      </c>
      <c r="I6328" s="71">
        <v>40.0</v>
      </c>
      <c r="J6328" s="71">
        <v>0.4</v>
      </c>
      <c r="K6328" s="71">
        <v>5300.0</v>
      </c>
      <c r="L6328" s="71">
        <v>2120.0</v>
      </c>
      <c r="T6328" s="188">
        <v>45758.0</v>
      </c>
    </row>
    <row r="6329">
      <c r="A6329" s="71" t="s">
        <v>77</v>
      </c>
      <c r="B6329" s="71">
        <v>8031.0</v>
      </c>
      <c r="C6329" s="71" t="s">
        <v>1130</v>
      </c>
      <c r="D6329" s="71" t="s">
        <v>1990</v>
      </c>
      <c r="E6329" s="71">
        <v>7.987040945E9</v>
      </c>
      <c r="T6329" s="188">
        <v>45758.0</v>
      </c>
    </row>
    <row r="6330">
      <c r="A6330" s="71" t="s">
        <v>77</v>
      </c>
      <c r="B6330" s="71">
        <v>8031.0</v>
      </c>
      <c r="C6330" s="71" t="s">
        <v>1130</v>
      </c>
      <c r="D6330" s="71" t="s">
        <v>1990</v>
      </c>
      <c r="E6330" s="71">
        <v>7.987040945E9</v>
      </c>
      <c r="T6330" s="188">
        <v>45758.0</v>
      </c>
    </row>
    <row r="6331">
      <c r="A6331" s="71" t="s">
        <v>77</v>
      </c>
      <c r="B6331" s="71">
        <v>8031.0</v>
      </c>
      <c r="C6331" s="71" t="s">
        <v>1130</v>
      </c>
      <c r="D6331" s="71" t="s">
        <v>1990</v>
      </c>
      <c r="E6331" s="71">
        <v>7.987040945E9</v>
      </c>
      <c r="T6331" s="188">
        <v>45758.0</v>
      </c>
    </row>
    <row r="6332">
      <c r="A6332" s="71" t="s">
        <v>77</v>
      </c>
      <c r="B6332" s="71">
        <v>8030.0</v>
      </c>
      <c r="C6332" s="71" t="s">
        <v>1332</v>
      </c>
      <c r="D6332" s="71" t="s">
        <v>1990</v>
      </c>
      <c r="E6332" s="71">
        <v>8.225804421E9</v>
      </c>
      <c r="F6332" s="71">
        <v>0.0</v>
      </c>
      <c r="G6332" s="71" t="s">
        <v>243</v>
      </c>
      <c r="H6332" s="71">
        <v>6.0</v>
      </c>
      <c r="I6332" s="71">
        <v>40.0</v>
      </c>
      <c r="J6332" s="71">
        <v>2.4</v>
      </c>
      <c r="K6332" s="71">
        <v>5300.0</v>
      </c>
      <c r="L6332" s="71">
        <v>12720.0</v>
      </c>
      <c r="M6332" s="71">
        <v>12720.0</v>
      </c>
      <c r="N6332" s="71">
        <v>20.0</v>
      </c>
      <c r="O6332" s="71">
        <v>12700.0</v>
      </c>
      <c r="P6332" s="71">
        <v>0.0</v>
      </c>
      <c r="Q6332" s="71">
        <v>12700.0</v>
      </c>
      <c r="R6332" s="71">
        <v>0.0</v>
      </c>
      <c r="S6332" s="71" t="s">
        <v>47</v>
      </c>
      <c r="T6332" s="188">
        <v>45758.0</v>
      </c>
    </row>
    <row r="6333">
      <c r="A6333" s="71" t="s">
        <v>77</v>
      </c>
      <c r="B6333" s="71">
        <v>8030.0</v>
      </c>
      <c r="C6333" s="71" t="s">
        <v>1332</v>
      </c>
      <c r="D6333" s="71" t="s">
        <v>1990</v>
      </c>
      <c r="E6333" s="71">
        <v>8.225804421E9</v>
      </c>
      <c r="T6333" s="188">
        <v>45758.0</v>
      </c>
    </row>
    <row r="6334">
      <c r="A6334" s="71" t="s">
        <v>77</v>
      </c>
      <c r="B6334" s="71">
        <v>8030.0</v>
      </c>
      <c r="C6334" s="71" t="s">
        <v>1332</v>
      </c>
      <c r="D6334" s="71" t="s">
        <v>1990</v>
      </c>
      <c r="E6334" s="71">
        <v>8.225804421E9</v>
      </c>
      <c r="T6334" s="188">
        <v>45758.0</v>
      </c>
    </row>
    <row r="6335">
      <c r="A6335" s="71" t="s">
        <v>77</v>
      </c>
      <c r="B6335" s="71">
        <v>8030.0</v>
      </c>
      <c r="C6335" s="71" t="s">
        <v>1332</v>
      </c>
      <c r="D6335" s="71" t="s">
        <v>1990</v>
      </c>
      <c r="E6335" s="71">
        <v>8.225804421E9</v>
      </c>
      <c r="T6335" s="188">
        <v>45758.0</v>
      </c>
    </row>
    <row r="6336">
      <c r="A6336" s="71" t="s">
        <v>77</v>
      </c>
      <c r="B6336" s="71">
        <v>8030.0</v>
      </c>
      <c r="C6336" s="71" t="s">
        <v>1332</v>
      </c>
      <c r="D6336" s="71" t="s">
        <v>1990</v>
      </c>
      <c r="E6336" s="71">
        <v>8.225804421E9</v>
      </c>
      <c r="T6336" s="188">
        <v>45758.0</v>
      </c>
    </row>
    <row r="6337">
      <c r="A6337" s="71" t="s">
        <v>77</v>
      </c>
      <c r="B6337" s="71">
        <v>8029.0</v>
      </c>
      <c r="C6337" s="71" t="s">
        <v>1991</v>
      </c>
      <c r="D6337" s="71" t="s">
        <v>1990</v>
      </c>
      <c r="E6337" s="71">
        <v>9.617995245E9</v>
      </c>
      <c r="F6337" s="71">
        <v>0.0</v>
      </c>
      <c r="G6337" s="71" t="s">
        <v>195</v>
      </c>
      <c r="H6337" s="71">
        <v>3.0</v>
      </c>
      <c r="I6337" s="71">
        <v>40.0</v>
      </c>
      <c r="J6337" s="71">
        <v>1.2</v>
      </c>
      <c r="K6337" s="71">
        <v>5300.0</v>
      </c>
      <c r="L6337" s="71">
        <v>6360.0</v>
      </c>
      <c r="M6337" s="71">
        <v>6360.0</v>
      </c>
      <c r="N6337" s="71">
        <v>10.0</v>
      </c>
      <c r="O6337" s="71">
        <v>6350.0</v>
      </c>
      <c r="P6337" s="71">
        <v>0.0</v>
      </c>
      <c r="Q6337" s="71">
        <v>6350.0</v>
      </c>
      <c r="R6337" s="71">
        <v>0.0</v>
      </c>
      <c r="S6337" s="71" t="s">
        <v>47</v>
      </c>
      <c r="T6337" s="188">
        <v>45758.0</v>
      </c>
    </row>
    <row r="6338">
      <c r="A6338" s="71" t="s">
        <v>77</v>
      </c>
      <c r="B6338" s="71">
        <v>8029.0</v>
      </c>
      <c r="C6338" s="71" t="s">
        <v>1991</v>
      </c>
      <c r="D6338" s="71" t="s">
        <v>1990</v>
      </c>
      <c r="E6338" s="71">
        <v>9.617995245E9</v>
      </c>
      <c r="T6338" s="188">
        <v>45758.0</v>
      </c>
    </row>
    <row r="6339">
      <c r="A6339" s="71" t="s">
        <v>77</v>
      </c>
      <c r="B6339" s="71">
        <v>8029.0</v>
      </c>
      <c r="C6339" s="71" t="s">
        <v>1991</v>
      </c>
      <c r="D6339" s="71" t="s">
        <v>1990</v>
      </c>
      <c r="E6339" s="71">
        <v>9.617995245E9</v>
      </c>
      <c r="T6339" s="188">
        <v>45758.0</v>
      </c>
    </row>
    <row r="6340">
      <c r="A6340" s="71" t="s">
        <v>77</v>
      </c>
      <c r="B6340" s="71">
        <v>8029.0</v>
      </c>
      <c r="C6340" s="71" t="s">
        <v>1991</v>
      </c>
      <c r="D6340" s="71" t="s">
        <v>1990</v>
      </c>
      <c r="E6340" s="71">
        <v>9.617995245E9</v>
      </c>
      <c r="T6340" s="188">
        <v>45758.0</v>
      </c>
    </row>
    <row r="6341">
      <c r="A6341" s="71" t="s">
        <v>77</v>
      </c>
      <c r="B6341" s="71">
        <v>8029.0</v>
      </c>
      <c r="C6341" s="71" t="s">
        <v>1991</v>
      </c>
      <c r="D6341" s="71" t="s">
        <v>1990</v>
      </c>
      <c r="E6341" s="71">
        <v>9.617995245E9</v>
      </c>
      <c r="T6341" s="188">
        <v>45758.0</v>
      </c>
    </row>
    <row r="6342">
      <c r="A6342" s="71" t="s">
        <v>47</v>
      </c>
      <c r="B6342" s="71">
        <v>18825.0</v>
      </c>
      <c r="C6342" s="71" t="s">
        <v>1516</v>
      </c>
      <c r="D6342" s="71" t="s">
        <v>1990</v>
      </c>
      <c r="E6342" s="71">
        <v>8.959362807E9</v>
      </c>
      <c r="F6342" s="71">
        <v>0.0</v>
      </c>
      <c r="G6342" s="71" t="s">
        <v>900</v>
      </c>
      <c r="H6342" s="71">
        <v>1.0</v>
      </c>
      <c r="I6342" s="71">
        <v>40.0</v>
      </c>
      <c r="J6342" s="71">
        <v>0.4</v>
      </c>
      <c r="K6342" s="71">
        <v>5500.0</v>
      </c>
      <c r="L6342" s="71">
        <v>2200.0</v>
      </c>
      <c r="M6342" s="71">
        <v>2200.0</v>
      </c>
      <c r="N6342" s="71">
        <v>0.0</v>
      </c>
      <c r="O6342" s="71">
        <v>2200.0</v>
      </c>
      <c r="P6342" s="71">
        <v>0.0</v>
      </c>
      <c r="Q6342" s="71">
        <v>2200.0</v>
      </c>
      <c r="R6342" s="71">
        <v>0.0</v>
      </c>
      <c r="S6342" s="71" t="s">
        <v>47</v>
      </c>
      <c r="T6342" s="188">
        <v>45758.0</v>
      </c>
    </row>
    <row r="6343">
      <c r="A6343" s="71" t="s">
        <v>47</v>
      </c>
      <c r="B6343" s="71">
        <v>18825.0</v>
      </c>
      <c r="C6343" s="71" t="s">
        <v>1516</v>
      </c>
      <c r="D6343" s="71" t="s">
        <v>1990</v>
      </c>
      <c r="E6343" s="71">
        <v>8.959362807E9</v>
      </c>
      <c r="T6343" s="188">
        <v>45758.0</v>
      </c>
    </row>
    <row r="6344">
      <c r="A6344" s="71" t="s">
        <v>47</v>
      </c>
      <c r="B6344" s="71">
        <v>18825.0</v>
      </c>
      <c r="C6344" s="71" t="s">
        <v>1516</v>
      </c>
      <c r="D6344" s="71" t="s">
        <v>1990</v>
      </c>
      <c r="E6344" s="71">
        <v>8.959362807E9</v>
      </c>
      <c r="T6344" s="188">
        <v>45758.0</v>
      </c>
    </row>
    <row r="6345">
      <c r="A6345" s="71" t="s">
        <v>47</v>
      </c>
      <c r="B6345" s="71">
        <v>18825.0</v>
      </c>
      <c r="C6345" s="71" t="s">
        <v>1516</v>
      </c>
      <c r="D6345" s="71" t="s">
        <v>1990</v>
      </c>
      <c r="E6345" s="71">
        <v>8.959362807E9</v>
      </c>
      <c r="T6345" s="188">
        <v>45758.0</v>
      </c>
    </row>
    <row r="6346">
      <c r="A6346" s="71" t="s">
        <v>47</v>
      </c>
      <c r="B6346" s="71">
        <v>18825.0</v>
      </c>
      <c r="C6346" s="71" t="s">
        <v>1516</v>
      </c>
      <c r="D6346" s="71" t="s">
        <v>1990</v>
      </c>
      <c r="E6346" s="71">
        <v>8.959362807E9</v>
      </c>
      <c r="T6346" s="188">
        <v>45758.0</v>
      </c>
    </row>
    <row r="6347">
      <c r="A6347" s="71" t="s">
        <v>77</v>
      </c>
      <c r="B6347" s="71">
        <v>8028.0</v>
      </c>
      <c r="C6347" s="71" t="s">
        <v>1516</v>
      </c>
      <c r="D6347" s="71" t="s">
        <v>1990</v>
      </c>
      <c r="E6347" s="71">
        <v>8.959362807E9</v>
      </c>
      <c r="F6347" s="71">
        <v>0.0</v>
      </c>
      <c r="G6347" s="71" t="s">
        <v>243</v>
      </c>
      <c r="H6347" s="71">
        <v>3.0</v>
      </c>
      <c r="I6347" s="71">
        <v>40.0</v>
      </c>
      <c r="J6347" s="71">
        <v>1.2</v>
      </c>
      <c r="K6347" s="71">
        <v>5300.0</v>
      </c>
      <c r="L6347" s="71">
        <v>6360.0</v>
      </c>
      <c r="M6347" s="71">
        <v>6360.0</v>
      </c>
      <c r="N6347" s="71">
        <v>10.0</v>
      </c>
      <c r="O6347" s="71">
        <v>6350.0</v>
      </c>
      <c r="P6347" s="71">
        <v>0.0</v>
      </c>
      <c r="Q6347" s="71">
        <v>6350.0</v>
      </c>
      <c r="R6347" s="71">
        <v>0.0</v>
      </c>
      <c r="S6347" s="71" t="s">
        <v>47</v>
      </c>
      <c r="T6347" s="188">
        <v>45758.0</v>
      </c>
    </row>
    <row r="6348">
      <c r="A6348" s="71" t="s">
        <v>77</v>
      </c>
      <c r="B6348" s="71">
        <v>8028.0</v>
      </c>
      <c r="C6348" s="71" t="s">
        <v>1516</v>
      </c>
      <c r="D6348" s="71" t="s">
        <v>1990</v>
      </c>
      <c r="E6348" s="71">
        <v>8.959362807E9</v>
      </c>
      <c r="T6348" s="188">
        <v>45758.0</v>
      </c>
    </row>
    <row r="6349">
      <c r="A6349" s="71" t="s">
        <v>77</v>
      </c>
      <c r="B6349" s="71">
        <v>8028.0</v>
      </c>
      <c r="C6349" s="71" t="s">
        <v>1516</v>
      </c>
      <c r="D6349" s="71" t="s">
        <v>1990</v>
      </c>
      <c r="E6349" s="71">
        <v>8.959362807E9</v>
      </c>
      <c r="T6349" s="188">
        <v>45758.0</v>
      </c>
    </row>
    <row r="6350">
      <c r="A6350" s="71" t="s">
        <v>77</v>
      </c>
      <c r="B6350" s="71">
        <v>8028.0</v>
      </c>
      <c r="C6350" s="71" t="s">
        <v>1516</v>
      </c>
      <c r="D6350" s="71" t="s">
        <v>1990</v>
      </c>
      <c r="E6350" s="71">
        <v>8.959362807E9</v>
      </c>
      <c r="T6350" s="188">
        <v>45758.0</v>
      </c>
    </row>
    <row r="6351">
      <c r="A6351" s="71" t="s">
        <v>77</v>
      </c>
      <c r="B6351" s="71">
        <v>8028.0</v>
      </c>
      <c r="C6351" s="71" t="s">
        <v>1516</v>
      </c>
      <c r="D6351" s="71" t="s">
        <v>1990</v>
      </c>
      <c r="E6351" s="71">
        <v>8.959362807E9</v>
      </c>
      <c r="T6351" s="188">
        <v>45758.0</v>
      </c>
    </row>
    <row r="6352">
      <c r="A6352" s="71" t="s">
        <v>47</v>
      </c>
      <c r="B6352" s="71">
        <v>18824.0</v>
      </c>
      <c r="C6352" s="71" t="s">
        <v>1992</v>
      </c>
      <c r="D6352" s="71" t="s">
        <v>1710</v>
      </c>
      <c r="E6352" s="71">
        <v>9.713972179E9</v>
      </c>
      <c r="F6352" s="71">
        <v>0.0</v>
      </c>
      <c r="G6352" s="71" t="s">
        <v>223</v>
      </c>
      <c r="H6352" s="71">
        <v>5.0</v>
      </c>
      <c r="I6352" s="71">
        <v>40.0</v>
      </c>
      <c r="J6352" s="71">
        <v>2.0</v>
      </c>
      <c r="K6352" s="71">
        <v>5500.0</v>
      </c>
      <c r="L6352" s="71">
        <v>11000.0</v>
      </c>
      <c r="M6352" s="71">
        <v>11000.0</v>
      </c>
      <c r="N6352" s="71">
        <v>0.0</v>
      </c>
      <c r="O6352" s="71">
        <v>11000.0</v>
      </c>
      <c r="P6352" s="71">
        <v>0.0</v>
      </c>
      <c r="Q6352" s="71">
        <v>11000.0</v>
      </c>
      <c r="R6352" s="71">
        <v>0.0</v>
      </c>
      <c r="S6352" s="71" t="s">
        <v>47</v>
      </c>
      <c r="T6352" s="188">
        <v>45758.0</v>
      </c>
    </row>
    <row r="6353">
      <c r="A6353" s="71" t="s">
        <v>47</v>
      </c>
      <c r="B6353" s="71">
        <v>18824.0</v>
      </c>
      <c r="C6353" s="71" t="s">
        <v>1992</v>
      </c>
      <c r="D6353" s="71" t="s">
        <v>1710</v>
      </c>
      <c r="E6353" s="71">
        <v>9.713972179E9</v>
      </c>
      <c r="T6353" s="188">
        <v>45758.0</v>
      </c>
    </row>
    <row r="6354">
      <c r="A6354" s="71" t="s">
        <v>47</v>
      </c>
      <c r="B6354" s="71">
        <v>18824.0</v>
      </c>
      <c r="C6354" s="71" t="s">
        <v>1992</v>
      </c>
      <c r="D6354" s="71" t="s">
        <v>1710</v>
      </c>
      <c r="E6354" s="71">
        <v>9.713972179E9</v>
      </c>
      <c r="T6354" s="188">
        <v>45758.0</v>
      </c>
    </row>
    <row r="6355">
      <c r="A6355" s="71" t="s">
        <v>47</v>
      </c>
      <c r="B6355" s="71">
        <v>18824.0</v>
      </c>
      <c r="C6355" s="71" t="s">
        <v>1992</v>
      </c>
      <c r="D6355" s="71" t="s">
        <v>1710</v>
      </c>
      <c r="E6355" s="71">
        <v>9.713972179E9</v>
      </c>
      <c r="T6355" s="188">
        <v>45758.0</v>
      </c>
    </row>
    <row r="6356">
      <c r="A6356" s="71" t="s">
        <v>47</v>
      </c>
      <c r="B6356" s="71">
        <v>18824.0</v>
      </c>
      <c r="C6356" s="71" t="s">
        <v>1992</v>
      </c>
      <c r="D6356" s="71" t="s">
        <v>1710</v>
      </c>
      <c r="E6356" s="71">
        <v>9.713972179E9</v>
      </c>
      <c r="T6356" s="188">
        <v>45758.0</v>
      </c>
    </row>
    <row r="6357">
      <c r="A6357" s="71" t="s">
        <v>47</v>
      </c>
      <c r="B6357" s="71">
        <v>18823.0</v>
      </c>
      <c r="C6357" s="71" t="s">
        <v>1745</v>
      </c>
      <c r="D6357" s="71" t="s">
        <v>231</v>
      </c>
      <c r="E6357" s="71">
        <v>9.202481566E9</v>
      </c>
      <c r="F6357" s="71">
        <v>0.0</v>
      </c>
      <c r="G6357" s="71" t="s">
        <v>900</v>
      </c>
      <c r="H6357" s="71">
        <v>1.0</v>
      </c>
      <c r="I6357" s="71">
        <v>40.0</v>
      </c>
      <c r="J6357" s="71">
        <v>0.4</v>
      </c>
      <c r="K6357" s="71">
        <v>5500.0</v>
      </c>
      <c r="L6357" s="71">
        <v>2200.0</v>
      </c>
      <c r="M6357" s="71">
        <v>2200.0</v>
      </c>
      <c r="N6357" s="71">
        <v>0.0</v>
      </c>
      <c r="O6357" s="71">
        <v>2200.0</v>
      </c>
      <c r="P6357" s="71">
        <v>2200.0</v>
      </c>
      <c r="Q6357" s="71">
        <v>0.0</v>
      </c>
      <c r="R6357" s="71">
        <v>0.0</v>
      </c>
      <c r="S6357" s="71" t="s">
        <v>191</v>
      </c>
      <c r="T6357" s="188">
        <v>45758.0</v>
      </c>
    </row>
    <row r="6358">
      <c r="A6358" s="71" t="s">
        <v>47</v>
      </c>
      <c r="B6358" s="71">
        <v>18823.0</v>
      </c>
      <c r="C6358" s="71" t="s">
        <v>1745</v>
      </c>
      <c r="D6358" s="71" t="s">
        <v>231</v>
      </c>
      <c r="E6358" s="71">
        <v>9.202481566E9</v>
      </c>
      <c r="T6358" s="188">
        <v>45758.0</v>
      </c>
    </row>
    <row r="6359">
      <c r="A6359" s="71" t="s">
        <v>47</v>
      </c>
      <c r="B6359" s="71">
        <v>18823.0</v>
      </c>
      <c r="C6359" s="71" t="s">
        <v>1745</v>
      </c>
      <c r="D6359" s="71" t="s">
        <v>231</v>
      </c>
      <c r="E6359" s="71">
        <v>9.202481566E9</v>
      </c>
      <c r="T6359" s="188">
        <v>45758.0</v>
      </c>
    </row>
    <row r="6360">
      <c r="A6360" s="71" t="s">
        <v>47</v>
      </c>
      <c r="B6360" s="71">
        <v>18823.0</v>
      </c>
      <c r="C6360" s="71" t="s">
        <v>1745</v>
      </c>
      <c r="D6360" s="71" t="s">
        <v>231</v>
      </c>
      <c r="E6360" s="71">
        <v>9.202481566E9</v>
      </c>
      <c r="T6360" s="188">
        <v>45758.0</v>
      </c>
    </row>
    <row r="6361">
      <c r="A6361" s="71" t="s">
        <v>47</v>
      </c>
      <c r="B6361" s="71">
        <v>18823.0</v>
      </c>
      <c r="C6361" s="71" t="s">
        <v>1745</v>
      </c>
      <c r="D6361" s="71" t="s">
        <v>231</v>
      </c>
      <c r="E6361" s="71">
        <v>9.202481566E9</v>
      </c>
      <c r="T6361" s="188">
        <v>45758.0</v>
      </c>
    </row>
    <row r="6362">
      <c r="A6362" s="71" t="s">
        <v>77</v>
      </c>
      <c r="B6362" s="71">
        <v>8027.0</v>
      </c>
      <c r="C6362" s="71" t="s">
        <v>1993</v>
      </c>
      <c r="D6362" s="71" t="s">
        <v>1994</v>
      </c>
      <c r="E6362" s="71">
        <v>7.999761481E9</v>
      </c>
      <c r="F6362" s="71">
        <v>0.0</v>
      </c>
      <c r="G6362" s="71" t="s">
        <v>195</v>
      </c>
      <c r="H6362" s="71">
        <v>5.0</v>
      </c>
      <c r="I6362" s="71">
        <v>40.0</v>
      </c>
      <c r="J6362" s="71">
        <v>2.0</v>
      </c>
      <c r="K6362" s="71">
        <v>5300.0</v>
      </c>
      <c r="L6362" s="71">
        <v>10600.0</v>
      </c>
      <c r="M6362" s="71">
        <v>10600.0</v>
      </c>
      <c r="N6362" s="71">
        <v>0.0</v>
      </c>
      <c r="O6362" s="71">
        <v>10600.0</v>
      </c>
      <c r="P6362" s="71">
        <v>0.0</v>
      </c>
      <c r="Q6362" s="71">
        <v>10600.0</v>
      </c>
      <c r="R6362" s="71">
        <v>0.0</v>
      </c>
      <c r="S6362" s="71" t="s">
        <v>47</v>
      </c>
      <c r="T6362" s="188">
        <v>45758.0</v>
      </c>
    </row>
    <row r="6363">
      <c r="A6363" s="71" t="s">
        <v>77</v>
      </c>
      <c r="B6363" s="71">
        <v>8027.0</v>
      </c>
      <c r="C6363" s="71" t="s">
        <v>1993</v>
      </c>
      <c r="D6363" s="71" t="s">
        <v>1994</v>
      </c>
      <c r="E6363" s="71">
        <v>7.999761481E9</v>
      </c>
      <c r="T6363" s="188">
        <v>45758.0</v>
      </c>
    </row>
    <row r="6364">
      <c r="A6364" s="71" t="s">
        <v>77</v>
      </c>
      <c r="B6364" s="71">
        <v>8027.0</v>
      </c>
      <c r="C6364" s="71" t="s">
        <v>1993</v>
      </c>
      <c r="D6364" s="71" t="s">
        <v>1994</v>
      </c>
      <c r="E6364" s="71">
        <v>7.999761481E9</v>
      </c>
      <c r="T6364" s="188">
        <v>45758.0</v>
      </c>
    </row>
    <row r="6365">
      <c r="A6365" s="71" t="s">
        <v>77</v>
      </c>
      <c r="B6365" s="71">
        <v>8027.0</v>
      </c>
      <c r="C6365" s="71" t="s">
        <v>1993</v>
      </c>
      <c r="D6365" s="71" t="s">
        <v>1994</v>
      </c>
      <c r="E6365" s="71">
        <v>7.999761481E9</v>
      </c>
      <c r="T6365" s="188">
        <v>45758.0</v>
      </c>
    </row>
    <row r="6366">
      <c r="A6366" s="71" t="s">
        <v>77</v>
      </c>
      <c r="B6366" s="71">
        <v>8027.0</v>
      </c>
      <c r="C6366" s="71" t="s">
        <v>1993</v>
      </c>
      <c r="D6366" s="71" t="s">
        <v>1994</v>
      </c>
      <c r="E6366" s="71">
        <v>7.999761481E9</v>
      </c>
      <c r="T6366" s="188">
        <v>45758.0</v>
      </c>
    </row>
    <row r="6367">
      <c r="A6367" s="71" t="s">
        <v>77</v>
      </c>
      <c r="B6367" s="71">
        <v>8026.0</v>
      </c>
      <c r="C6367" s="71" t="s">
        <v>1995</v>
      </c>
      <c r="D6367" s="71" t="s">
        <v>1996</v>
      </c>
      <c r="E6367" s="71">
        <v>7.489670911E9</v>
      </c>
      <c r="F6367" s="71">
        <v>0.0</v>
      </c>
      <c r="G6367" s="71" t="s">
        <v>195</v>
      </c>
      <c r="H6367" s="71">
        <v>11.0</v>
      </c>
      <c r="I6367" s="71">
        <v>40.0</v>
      </c>
      <c r="J6367" s="71">
        <v>4.4</v>
      </c>
      <c r="K6367" s="71">
        <v>5300.0</v>
      </c>
      <c r="L6367" s="71">
        <v>23320.0</v>
      </c>
      <c r="M6367" s="71">
        <v>23320.0</v>
      </c>
      <c r="N6367" s="71">
        <v>20.0</v>
      </c>
      <c r="O6367" s="71">
        <v>23300.0</v>
      </c>
      <c r="P6367" s="71">
        <v>0.0</v>
      </c>
      <c r="Q6367" s="71">
        <v>23300.0</v>
      </c>
      <c r="R6367" s="71">
        <v>0.0</v>
      </c>
      <c r="S6367" s="71" t="s">
        <v>47</v>
      </c>
      <c r="T6367" s="188">
        <v>45758.0</v>
      </c>
    </row>
    <row r="6368">
      <c r="A6368" s="71" t="s">
        <v>77</v>
      </c>
      <c r="B6368" s="71">
        <v>8026.0</v>
      </c>
      <c r="C6368" s="71" t="s">
        <v>1995</v>
      </c>
      <c r="D6368" s="71" t="s">
        <v>1996</v>
      </c>
      <c r="E6368" s="71">
        <v>7.489670911E9</v>
      </c>
      <c r="T6368" s="188">
        <v>45758.0</v>
      </c>
    </row>
    <row r="6369">
      <c r="A6369" s="71" t="s">
        <v>77</v>
      </c>
      <c r="B6369" s="71">
        <v>8026.0</v>
      </c>
      <c r="C6369" s="71" t="s">
        <v>1995</v>
      </c>
      <c r="D6369" s="71" t="s">
        <v>1996</v>
      </c>
      <c r="E6369" s="71">
        <v>7.489670911E9</v>
      </c>
      <c r="T6369" s="188">
        <v>45758.0</v>
      </c>
    </row>
    <row r="6370">
      <c r="A6370" s="71" t="s">
        <v>77</v>
      </c>
      <c r="B6370" s="71">
        <v>8026.0</v>
      </c>
      <c r="C6370" s="71" t="s">
        <v>1995</v>
      </c>
      <c r="D6370" s="71" t="s">
        <v>1996</v>
      </c>
      <c r="E6370" s="71">
        <v>7.489670911E9</v>
      </c>
      <c r="T6370" s="188">
        <v>45758.0</v>
      </c>
    </row>
    <row r="6371">
      <c r="A6371" s="71" t="s">
        <v>77</v>
      </c>
      <c r="B6371" s="71">
        <v>8026.0</v>
      </c>
      <c r="C6371" s="71" t="s">
        <v>1995</v>
      </c>
      <c r="D6371" s="71" t="s">
        <v>1996</v>
      </c>
      <c r="E6371" s="71">
        <v>7.489670911E9</v>
      </c>
      <c r="T6371" s="188">
        <v>45758.0</v>
      </c>
    </row>
    <row r="6372">
      <c r="A6372" s="71" t="s">
        <v>47</v>
      </c>
      <c r="B6372" s="71">
        <v>18822.0</v>
      </c>
      <c r="C6372" s="71" t="s">
        <v>244</v>
      </c>
      <c r="D6372" s="71" t="s">
        <v>442</v>
      </c>
      <c r="E6372" s="71">
        <v>9.424029145E9</v>
      </c>
      <c r="F6372" s="71">
        <v>0.0</v>
      </c>
      <c r="G6372" s="71" t="s">
        <v>900</v>
      </c>
      <c r="H6372" s="71">
        <v>1.0</v>
      </c>
      <c r="I6372" s="71">
        <v>40.0</v>
      </c>
      <c r="J6372" s="71">
        <v>0.4</v>
      </c>
      <c r="K6372" s="71">
        <v>5500.0</v>
      </c>
      <c r="L6372" s="71">
        <v>2200.0</v>
      </c>
      <c r="M6372" s="71">
        <v>4400.0</v>
      </c>
      <c r="N6372" s="71">
        <v>0.0</v>
      </c>
      <c r="O6372" s="71">
        <v>4400.0</v>
      </c>
      <c r="P6372" s="71">
        <v>2400.0</v>
      </c>
      <c r="Q6372" s="71">
        <v>2000.0</v>
      </c>
      <c r="R6372" s="71">
        <v>0.0</v>
      </c>
      <c r="S6372" s="71" t="s">
        <v>191</v>
      </c>
      <c r="T6372" s="188">
        <v>45758.0</v>
      </c>
    </row>
    <row r="6373">
      <c r="A6373" s="71" t="s">
        <v>47</v>
      </c>
      <c r="B6373" s="71">
        <v>18822.0</v>
      </c>
      <c r="C6373" s="71" t="s">
        <v>244</v>
      </c>
      <c r="D6373" s="71" t="s">
        <v>442</v>
      </c>
      <c r="E6373" s="71">
        <v>9.424029145E9</v>
      </c>
      <c r="G6373" s="71" t="s">
        <v>234</v>
      </c>
      <c r="H6373" s="71">
        <v>1.0</v>
      </c>
      <c r="I6373" s="71">
        <v>40.0</v>
      </c>
      <c r="J6373" s="71">
        <v>0.4</v>
      </c>
      <c r="K6373" s="71">
        <v>5500.0</v>
      </c>
      <c r="L6373" s="71">
        <v>2200.0</v>
      </c>
      <c r="T6373" s="188">
        <v>45758.0</v>
      </c>
    </row>
    <row r="6374">
      <c r="A6374" s="71" t="s">
        <v>47</v>
      </c>
      <c r="B6374" s="71">
        <v>18822.0</v>
      </c>
      <c r="C6374" s="71" t="s">
        <v>244</v>
      </c>
      <c r="D6374" s="71" t="s">
        <v>442</v>
      </c>
      <c r="E6374" s="71">
        <v>9.424029145E9</v>
      </c>
      <c r="T6374" s="188">
        <v>45758.0</v>
      </c>
    </row>
    <row r="6375">
      <c r="A6375" s="71" t="s">
        <v>47</v>
      </c>
      <c r="B6375" s="71">
        <v>18822.0</v>
      </c>
      <c r="C6375" s="71" t="s">
        <v>244</v>
      </c>
      <c r="D6375" s="71" t="s">
        <v>442</v>
      </c>
      <c r="E6375" s="71">
        <v>9.424029145E9</v>
      </c>
      <c r="T6375" s="188">
        <v>45758.0</v>
      </c>
    </row>
    <row r="6376">
      <c r="A6376" s="71" t="s">
        <v>47</v>
      </c>
      <c r="B6376" s="71">
        <v>18822.0</v>
      </c>
      <c r="C6376" s="71" t="s">
        <v>244</v>
      </c>
      <c r="D6376" s="71" t="s">
        <v>442</v>
      </c>
      <c r="E6376" s="71">
        <v>9.424029145E9</v>
      </c>
      <c r="T6376" s="188">
        <v>45758.0</v>
      </c>
    </row>
    <row r="6377">
      <c r="A6377" s="71" t="s">
        <v>47</v>
      </c>
      <c r="B6377" s="71">
        <v>18821.0</v>
      </c>
      <c r="C6377" s="71" t="s">
        <v>1997</v>
      </c>
      <c r="D6377" s="71" t="s">
        <v>1998</v>
      </c>
      <c r="E6377" s="71">
        <v>7.803961838E9</v>
      </c>
      <c r="F6377" s="71">
        <v>0.0</v>
      </c>
      <c r="G6377" s="71" t="s">
        <v>900</v>
      </c>
      <c r="H6377" s="71">
        <v>4.0</v>
      </c>
      <c r="I6377" s="71">
        <v>40.0</v>
      </c>
      <c r="J6377" s="71">
        <v>1.6</v>
      </c>
      <c r="K6377" s="71">
        <v>5500.0</v>
      </c>
      <c r="L6377" s="71">
        <v>8800.0</v>
      </c>
      <c r="M6377" s="71">
        <v>15400.0</v>
      </c>
      <c r="N6377" s="71">
        <v>0.0</v>
      </c>
      <c r="O6377" s="71">
        <v>15400.0</v>
      </c>
      <c r="P6377" s="71">
        <v>15400.0</v>
      </c>
      <c r="Q6377" s="71">
        <v>0.0</v>
      </c>
      <c r="R6377" s="71">
        <v>0.0</v>
      </c>
      <c r="S6377" s="71" t="s">
        <v>191</v>
      </c>
      <c r="T6377" s="188">
        <v>45758.0</v>
      </c>
    </row>
    <row r="6378">
      <c r="A6378" s="71" t="s">
        <v>47</v>
      </c>
      <c r="B6378" s="71">
        <v>18821.0</v>
      </c>
      <c r="C6378" s="71" t="s">
        <v>1997</v>
      </c>
      <c r="D6378" s="71" t="s">
        <v>1998</v>
      </c>
      <c r="E6378" s="71">
        <v>7.803961838E9</v>
      </c>
      <c r="G6378" s="71" t="s">
        <v>741</v>
      </c>
      <c r="H6378" s="71">
        <v>3.0</v>
      </c>
      <c r="I6378" s="71">
        <v>40.0</v>
      </c>
      <c r="J6378" s="71">
        <v>1.2</v>
      </c>
      <c r="K6378" s="71">
        <v>5500.0</v>
      </c>
      <c r="L6378" s="71">
        <v>6600.0</v>
      </c>
      <c r="T6378" s="188">
        <v>45758.0</v>
      </c>
    </row>
    <row r="6379">
      <c r="A6379" s="71" t="s">
        <v>47</v>
      </c>
      <c r="B6379" s="71">
        <v>18821.0</v>
      </c>
      <c r="C6379" s="71" t="s">
        <v>1997</v>
      </c>
      <c r="D6379" s="71" t="s">
        <v>1998</v>
      </c>
      <c r="E6379" s="71">
        <v>7.803961838E9</v>
      </c>
      <c r="T6379" s="188">
        <v>45758.0</v>
      </c>
    </row>
    <row r="6380">
      <c r="A6380" s="71" t="s">
        <v>47</v>
      </c>
      <c r="B6380" s="71">
        <v>18821.0</v>
      </c>
      <c r="C6380" s="71" t="s">
        <v>1997</v>
      </c>
      <c r="D6380" s="71" t="s">
        <v>1998</v>
      </c>
      <c r="E6380" s="71">
        <v>7.803961838E9</v>
      </c>
      <c r="T6380" s="188">
        <v>45758.0</v>
      </c>
    </row>
    <row r="6381">
      <c r="A6381" s="71" t="s">
        <v>47</v>
      </c>
      <c r="B6381" s="71">
        <v>18821.0</v>
      </c>
      <c r="C6381" s="71" t="s">
        <v>1997</v>
      </c>
      <c r="D6381" s="71" t="s">
        <v>1998</v>
      </c>
      <c r="E6381" s="71">
        <v>7.803961838E9</v>
      </c>
      <c r="T6381" s="188">
        <v>45758.0</v>
      </c>
    </row>
    <row r="6382">
      <c r="A6382" s="71" t="s">
        <v>77</v>
      </c>
      <c r="B6382" s="71">
        <v>8025.0</v>
      </c>
      <c r="C6382" s="71" t="s">
        <v>1999</v>
      </c>
      <c r="D6382" s="71" t="s">
        <v>544</v>
      </c>
      <c r="E6382" s="71">
        <v>9.685617085E9</v>
      </c>
      <c r="F6382" s="71" t="s">
        <v>2000</v>
      </c>
      <c r="G6382" s="71" t="s">
        <v>195</v>
      </c>
      <c r="H6382" s="71">
        <v>11.0</v>
      </c>
      <c r="I6382" s="71">
        <v>40.0</v>
      </c>
      <c r="J6382" s="71">
        <v>4.4</v>
      </c>
      <c r="K6382" s="71">
        <v>5300.0</v>
      </c>
      <c r="L6382" s="71">
        <v>23320.0</v>
      </c>
      <c r="M6382" s="71">
        <v>23320.0</v>
      </c>
      <c r="N6382" s="71">
        <v>0.0</v>
      </c>
      <c r="O6382" s="71">
        <v>23320.0</v>
      </c>
      <c r="P6382" s="71">
        <v>0.0</v>
      </c>
      <c r="Q6382" s="71">
        <v>0.0</v>
      </c>
      <c r="R6382" s="71">
        <v>23320.0</v>
      </c>
      <c r="S6382" s="71" t="s">
        <v>212</v>
      </c>
      <c r="T6382" s="188">
        <v>45758.0</v>
      </c>
    </row>
    <row r="6383">
      <c r="A6383" s="71" t="s">
        <v>77</v>
      </c>
      <c r="B6383" s="71">
        <v>8025.0</v>
      </c>
      <c r="C6383" s="71" t="s">
        <v>1999</v>
      </c>
      <c r="D6383" s="71" t="s">
        <v>544</v>
      </c>
      <c r="E6383" s="71">
        <v>9.685617085E9</v>
      </c>
      <c r="T6383" s="188">
        <v>45758.0</v>
      </c>
    </row>
    <row r="6384">
      <c r="A6384" s="71" t="s">
        <v>77</v>
      </c>
      <c r="B6384" s="71">
        <v>8025.0</v>
      </c>
      <c r="C6384" s="71" t="s">
        <v>1999</v>
      </c>
      <c r="D6384" s="71" t="s">
        <v>544</v>
      </c>
      <c r="E6384" s="71">
        <v>9.685617085E9</v>
      </c>
      <c r="T6384" s="188">
        <v>45758.0</v>
      </c>
    </row>
    <row r="6385">
      <c r="A6385" s="71" t="s">
        <v>77</v>
      </c>
      <c r="B6385" s="71">
        <v>8025.0</v>
      </c>
      <c r="C6385" s="71" t="s">
        <v>1999</v>
      </c>
      <c r="D6385" s="71" t="s">
        <v>544</v>
      </c>
      <c r="E6385" s="71">
        <v>9.685617085E9</v>
      </c>
      <c r="T6385" s="188">
        <v>45758.0</v>
      </c>
    </row>
    <row r="6386">
      <c r="A6386" s="71" t="s">
        <v>77</v>
      </c>
      <c r="B6386" s="71">
        <v>8025.0</v>
      </c>
      <c r="C6386" s="71" t="s">
        <v>1999</v>
      </c>
      <c r="D6386" s="71" t="s">
        <v>544</v>
      </c>
      <c r="E6386" s="71">
        <v>9.685617085E9</v>
      </c>
      <c r="T6386" s="188">
        <v>45758.0</v>
      </c>
    </row>
    <row r="6387">
      <c r="A6387" s="71" t="s">
        <v>77</v>
      </c>
      <c r="B6387" s="71">
        <v>8024.0</v>
      </c>
      <c r="C6387" s="71" t="s">
        <v>2001</v>
      </c>
      <c r="D6387" s="71" t="s">
        <v>544</v>
      </c>
      <c r="E6387" s="71">
        <v>9.826906877E9</v>
      </c>
      <c r="F6387" s="71">
        <v>0.0</v>
      </c>
      <c r="G6387" s="71" t="s">
        <v>195</v>
      </c>
      <c r="H6387" s="71">
        <v>28.0</v>
      </c>
      <c r="I6387" s="71">
        <v>40.0</v>
      </c>
      <c r="J6387" s="71">
        <v>11.2</v>
      </c>
      <c r="K6387" s="71">
        <v>5300.0</v>
      </c>
      <c r="L6387" s="71">
        <v>59360.0</v>
      </c>
      <c r="M6387" s="71">
        <v>59360.0</v>
      </c>
      <c r="N6387" s="71">
        <v>0.0</v>
      </c>
      <c r="O6387" s="71">
        <v>59360.0</v>
      </c>
      <c r="P6387" s="71">
        <v>0.0</v>
      </c>
      <c r="Q6387" s="71">
        <v>0.0</v>
      </c>
      <c r="R6387" s="71">
        <v>59360.0</v>
      </c>
      <c r="S6387" s="71" t="s">
        <v>212</v>
      </c>
      <c r="T6387" s="188">
        <v>45758.0</v>
      </c>
    </row>
    <row r="6388">
      <c r="A6388" s="71" t="s">
        <v>77</v>
      </c>
      <c r="B6388" s="71">
        <v>8024.0</v>
      </c>
      <c r="C6388" s="71" t="s">
        <v>2001</v>
      </c>
      <c r="D6388" s="71" t="s">
        <v>544</v>
      </c>
      <c r="E6388" s="71">
        <v>9.826906877E9</v>
      </c>
      <c r="T6388" s="188">
        <v>45758.0</v>
      </c>
    </row>
    <row r="6389">
      <c r="A6389" s="71" t="s">
        <v>77</v>
      </c>
      <c r="B6389" s="71">
        <v>8024.0</v>
      </c>
      <c r="C6389" s="71" t="s">
        <v>2001</v>
      </c>
      <c r="D6389" s="71" t="s">
        <v>544</v>
      </c>
      <c r="E6389" s="71">
        <v>9.826906877E9</v>
      </c>
      <c r="T6389" s="188">
        <v>45758.0</v>
      </c>
    </row>
    <row r="6390">
      <c r="A6390" s="71" t="s">
        <v>77</v>
      </c>
      <c r="B6390" s="71">
        <v>8024.0</v>
      </c>
      <c r="C6390" s="71" t="s">
        <v>2001</v>
      </c>
      <c r="D6390" s="71" t="s">
        <v>544</v>
      </c>
      <c r="E6390" s="71">
        <v>9.826906877E9</v>
      </c>
      <c r="T6390" s="188">
        <v>45758.0</v>
      </c>
    </row>
    <row r="6391">
      <c r="A6391" s="71" t="s">
        <v>77</v>
      </c>
      <c r="B6391" s="71">
        <v>8024.0</v>
      </c>
      <c r="C6391" s="71" t="s">
        <v>2001</v>
      </c>
      <c r="D6391" s="71" t="s">
        <v>544</v>
      </c>
      <c r="E6391" s="71">
        <v>9.826906877E9</v>
      </c>
      <c r="T6391" s="188">
        <v>45758.0</v>
      </c>
    </row>
    <row r="6392">
      <c r="A6392" s="71" t="s">
        <v>47</v>
      </c>
      <c r="B6392" s="71">
        <v>18820.0</v>
      </c>
      <c r="C6392" s="71" t="s">
        <v>2002</v>
      </c>
      <c r="D6392" s="71" t="s">
        <v>2003</v>
      </c>
      <c r="E6392" s="71">
        <v>8.717909894E9</v>
      </c>
      <c r="F6392" s="71">
        <v>0.0</v>
      </c>
      <c r="G6392" s="71" t="s">
        <v>223</v>
      </c>
      <c r="H6392" s="71">
        <v>2.0</v>
      </c>
      <c r="I6392" s="71">
        <v>40.0</v>
      </c>
      <c r="J6392" s="71">
        <v>0.8</v>
      </c>
      <c r="K6392" s="71">
        <v>5500.0</v>
      </c>
      <c r="L6392" s="71">
        <v>4400.0</v>
      </c>
      <c r="M6392" s="71">
        <v>4400.0</v>
      </c>
      <c r="N6392" s="71">
        <v>0.0</v>
      </c>
      <c r="O6392" s="71">
        <v>4400.0</v>
      </c>
      <c r="P6392" s="71">
        <v>0.0</v>
      </c>
      <c r="Q6392" s="71">
        <v>4400.0</v>
      </c>
      <c r="R6392" s="71">
        <v>0.0</v>
      </c>
      <c r="S6392" s="71" t="s">
        <v>47</v>
      </c>
      <c r="T6392" s="188">
        <v>45758.0</v>
      </c>
    </row>
    <row r="6393">
      <c r="A6393" s="71" t="s">
        <v>47</v>
      </c>
      <c r="B6393" s="71">
        <v>18820.0</v>
      </c>
      <c r="C6393" s="71" t="s">
        <v>2002</v>
      </c>
      <c r="D6393" s="71" t="s">
        <v>2003</v>
      </c>
      <c r="E6393" s="71">
        <v>8.717909894E9</v>
      </c>
      <c r="T6393" s="188">
        <v>45758.0</v>
      </c>
    </row>
    <row r="6394">
      <c r="A6394" s="71" t="s">
        <v>47</v>
      </c>
      <c r="B6394" s="71">
        <v>18820.0</v>
      </c>
      <c r="C6394" s="71" t="s">
        <v>2002</v>
      </c>
      <c r="D6394" s="71" t="s">
        <v>2003</v>
      </c>
      <c r="E6394" s="71">
        <v>8.717909894E9</v>
      </c>
      <c r="T6394" s="188">
        <v>45758.0</v>
      </c>
    </row>
    <row r="6395">
      <c r="A6395" s="71" t="s">
        <v>47</v>
      </c>
      <c r="B6395" s="71">
        <v>18820.0</v>
      </c>
      <c r="C6395" s="71" t="s">
        <v>2002</v>
      </c>
      <c r="D6395" s="71" t="s">
        <v>2003</v>
      </c>
      <c r="E6395" s="71">
        <v>8.717909894E9</v>
      </c>
      <c r="T6395" s="188">
        <v>45758.0</v>
      </c>
    </row>
    <row r="6396">
      <c r="A6396" s="71" t="s">
        <v>47</v>
      </c>
      <c r="B6396" s="71">
        <v>18820.0</v>
      </c>
      <c r="C6396" s="71" t="s">
        <v>2002</v>
      </c>
      <c r="D6396" s="71" t="s">
        <v>2003</v>
      </c>
      <c r="E6396" s="71">
        <v>8.717909894E9</v>
      </c>
      <c r="T6396" s="188">
        <v>45758.0</v>
      </c>
    </row>
    <row r="6397">
      <c r="A6397" s="71" t="s">
        <v>47</v>
      </c>
      <c r="B6397" s="71">
        <v>18819.0</v>
      </c>
      <c r="C6397" s="71" t="s">
        <v>2004</v>
      </c>
      <c r="D6397" s="71" t="s">
        <v>2003</v>
      </c>
      <c r="E6397" s="71">
        <v>9.755689422E9</v>
      </c>
      <c r="F6397" s="71">
        <v>0.0</v>
      </c>
      <c r="G6397" s="71" t="s">
        <v>1514</v>
      </c>
      <c r="H6397" s="71">
        <v>6.0</v>
      </c>
      <c r="I6397" s="71">
        <v>40.0</v>
      </c>
      <c r="J6397" s="71">
        <v>2.4</v>
      </c>
      <c r="K6397" s="71">
        <v>5500.0</v>
      </c>
      <c r="L6397" s="71">
        <v>13200.0</v>
      </c>
      <c r="M6397" s="71">
        <v>15400.0</v>
      </c>
      <c r="N6397" s="71">
        <v>0.0</v>
      </c>
      <c r="O6397" s="71">
        <v>15400.0</v>
      </c>
      <c r="P6397" s="71">
        <v>0.0</v>
      </c>
      <c r="Q6397" s="71">
        <v>15400.0</v>
      </c>
      <c r="R6397" s="71">
        <v>0.0</v>
      </c>
      <c r="S6397" s="71" t="s">
        <v>47</v>
      </c>
      <c r="T6397" s="188">
        <v>45758.0</v>
      </c>
    </row>
    <row r="6398">
      <c r="A6398" s="71" t="s">
        <v>47</v>
      </c>
      <c r="B6398" s="71">
        <v>18819.0</v>
      </c>
      <c r="C6398" s="71" t="s">
        <v>2004</v>
      </c>
      <c r="D6398" s="71" t="s">
        <v>2003</v>
      </c>
      <c r="E6398" s="71">
        <v>9.755689422E9</v>
      </c>
      <c r="G6398" s="71" t="s">
        <v>223</v>
      </c>
      <c r="H6398" s="71">
        <v>1.0</v>
      </c>
      <c r="I6398" s="71">
        <v>40.0</v>
      </c>
      <c r="J6398" s="71">
        <v>0.4</v>
      </c>
      <c r="K6398" s="71">
        <v>5500.0</v>
      </c>
      <c r="L6398" s="71">
        <v>2200.0</v>
      </c>
      <c r="T6398" s="188">
        <v>45758.0</v>
      </c>
    </row>
    <row r="6399">
      <c r="A6399" s="71" t="s">
        <v>47</v>
      </c>
      <c r="B6399" s="71">
        <v>18819.0</v>
      </c>
      <c r="C6399" s="71" t="s">
        <v>2004</v>
      </c>
      <c r="D6399" s="71" t="s">
        <v>2003</v>
      </c>
      <c r="E6399" s="71">
        <v>9.755689422E9</v>
      </c>
      <c r="T6399" s="188">
        <v>45758.0</v>
      </c>
    </row>
    <row r="6400">
      <c r="A6400" s="71" t="s">
        <v>47</v>
      </c>
      <c r="B6400" s="71">
        <v>18819.0</v>
      </c>
      <c r="C6400" s="71" t="s">
        <v>2004</v>
      </c>
      <c r="D6400" s="71" t="s">
        <v>2003</v>
      </c>
      <c r="E6400" s="71">
        <v>9.755689422E9</v>
      </c>
      <c r="T6400" s="188">
        <v>45758.0</v>
      </c>
    </row>
    <row r="6401">
      <c r="A6401" s="71" t="s">
        <v>47</v>
      </c>
      <c r="B6401" s="71">
        <v>18819.0</v>
      </c>
      <c r="C6401" s="71" t="s">
        <v>2004</v>
      </c>
      <c r="D6401" s="71" t="s">
        <v>2003</v>
      </c>
      <c r="E6401" s="71">
        <v>9.755689422E9</v>
      </c>
      <c r="T6401" s="188">
        <v>45758.0</v>
      </c>
    </row>
    <row r="6402">
      <c r="A6402" s="71" t="s">
        <v>77</v>
      </c>
      <c r="B6402" s="71">
        <v>8023.0</v>
      </c>
      <c r="C6402" s="71" t="s">
        <v>797</v>
      </c>
      <c r="D6402" s="71" t="s">
        <v>2005</v>
      </c>
      <c r="E6402" s="71">
        <v>7.869858389E9</v>
      </c>
      <c r="F6402" s="71">
        <v>0.0</v>
      </c>
      <c r="G6402" s="71" t="s">
        <v>195</v>
      </c>
      <c r="H6402" s="71">
        <v>3.0</v>
      </c>
      <c r="I6402" s="71">
        <v>40.0</v>
      </c>
      <c r="J6402" s="71">
        <v>1.2</v>
      </c>
      <c r="K6402" s="71">
        <v>5300.0</v>
      </c>
      <c r="L6402" s="71">
        <v>6360.0</v>
      </c>
      <c r="M6402" s="71">
        <v>6360.0</v>
      </c>
      <c r="N6402" s="71">
        <v>10.0</v>
      </c>
      <c r="O6402" s="71">
        <v>6350.0</v>
      </c>
      <c r="P6402" s="71">
        <v>0.0</v>
      </c>
      <c r="Q6402" s="71">
        <v>6350.0</v>
      </c>
      <c r="R6402" s="71">
        <v>0.0</v>
      </c>
      <c r="S6402" s="71" t="s">
        <v>47</v>
      </c>
      <c r="T6402" s="188">
        <v>45758.0</v>
      </c>
    </row>
    <row r="6403">
      <c r="A6403" s="71" t="s">
        <v>77</v>
      </c>
      <c r="B6403" s="71">
        <v>8023.0</v>
      </c>
      <c r="C6403" s="71" t="s">
        <v>797</v>
      </c>
      <c r="D6403" s="71" t="s">
        <v>2005</v>
      </c>
      <c r="E6403" s="71">
        <v>7.869858389E9</v>
      </c>
      <c r="T6403" s="188">
        <v>45758.0</v>
      </c>
    </row>
    <row r="6404">
      <c r="A6404" s="71" t="s">
        <v>77</v>
      </c>
      <c r="B6404" s="71">
        <v>8023.0</v>
      </c>
      <c r="C6404" s="71" t="s">
        <v>797</v>
      </c>
      <c r="D6404" s="71" t="s">
        <v>2005</v>
      </c>
      <c r="E6404" s="71">
        <v>7.869858389E9</v>
      </c>
      <c r="T6404" s="188">
        <v>45758.0</v>
      </c>
    </row>
    <row r="6405">
      <c r="A6405" s="71" t="s">
        <v>77</v>
      </c>
      <c r="B6405" s="71">
        <v>8023.0</v>
      </c>
      <c r="C6405" s="71" t="s">
        <v>797</v>
      </c>
      <c r="D6405" s="71" t="s">
        <v>2005</v>
      </c>
      <c r="E6405" s="71">
        <v>7.869858389E9</v>
      </c>
      <c r="T6405" s="188">
        <v>45758.0</v>
      </c>
    </row>
    <row r="6406">
      <c r="A6406" s="71" t="s">
        <v>77</v>
      </c>
      <c r="B6406" s="71">
        <v>8023.0</v>
      </c>
      <c r="C6406" s="71" t="s">
        <v>797</v>
      </c>
      <c r="D6406" s="71" t="s">
        <v>2005</v>
      </c>
      <c r="E6406" s="71">
        <v>7.869858389E9</v>
      </c>
      <c r="T6406" s="188">
        <v>45758.0</v>
      </c>
    </row>
    <row r="6407">
      <c r="A6407" s="71" t="s">
        <v>47</v>
      </c>
      <c r="B6407" s="71">
        <v>18818.0</v>
      </c>
      <c r="C6407" s="71" t="s">
        <v>2006</v>
      </c>
      <c r="D6407" s="71" t="s">
        <v>2007</v>
      </c>
      <c r="E6407" s="71">
        <v>6.266678492E9</v>
      </c>
      <c r="F6407" s="71">
        <v>0.0</v>
      </c>
      <c r="G6407" s="71" t="s">
        <v>900</v>
      </c>
      <c r="H6407" s="71">
        <v>5.0</v>
      </c>
      <c r="I6407" s="71">
        <v>40.0</v>
      </c>
      <c r="J6407" s="71">
        <v>2.0</v>
      </c>
      <c r="K6407" s="71">
        <v>5500.0</v>
      </c>
      <c r="L6407" s="71">
        <v>11000.0</v>
      </c>
      <c r="M6407" s="71">
        <v>11000.0</v>
      </c>
      <c r="N6407" s="71">
        <v>0.0</v>
      </c>
      <c r="O6407" s="71">
        <v>11000.0</v>
      </c>
      <c r="P6407" s="71">
        <v>0.0</v>
      </c>
      <c r="Q6407" s="71">
        <v>11000.0</v>
      </c>
      <c r="R6407" s="71">
        <v>0.0</v>
      </c>
      <c r="S6407" s="71" t="s">
        <v>47</v>
      </c>
      <c r="T6407" s="188">
        <v>45758.0</v>
      </c>
    </row>
    <row r="6408">
      <c r="A6408" s="71" t="s">
        <v>47</v>
      </c>
      <c r="B6408" s="71">
        <v>18818.0</v>
      </c>
      <c r="C6408" s="71" t="s">
        <v>2006</v>
      </c>
      <c r="D6408" s="71" t="s">
        <v>2007</v>
      </c>
      <c r="E6408" s="71">
        <v>6.266678492E9</v>
      </c>
      <c r="T6408" s="188">
        <v>45758.0</v>
      </c>
    </row>
    <row r="6409">
      <c r="A6409" s="71" t="s">
        <v>47</v>
      </c>
      <c r="B6409" s="71">
        <v>18818.0</v>
      </c>
      <c r="C6409" s="71" t="s">
        <v>2006</v>
      </c>
      <c r="D6409" s="71" t="s">
        <v>2007</v>
      </c>
      <c r="E6409" s="71">
        <v>6.266678492E9</v>
      </c>
      <c r="T6409" s="188">
        <v>45758.0</v>
      </c>
    </row>
    <row r="6410">
      <c r="A6410" s="71" t="s">
        <v>47</v>
      </c>
      <c r="B6410" s="71">
        <v>18818.0</v>
      </c>
      <c r="C6410" s="71" t="s">
        <v>2006</v>
      </c>
      <c r="D6410" s="71" t="s">
        <v>2007</v>
      </c>
      <c r="E6410" s="71">
        <v>6.266678492E9</v>
      </c>
      <c r="T6410" s="188">
        <v>45758.0</v>
      </c>
    </row>
    <row r="6411">
      <c r="A6411" s="71" t="s">
        <v>47</v>
      </c>
      <c r="B6411" s="71">
        <v>18818.0</v>
      </c>
      <c r="C6411" s="71" t="s">
        <v>2006</v>
      </c>
      <c r="D6411" s="71" t="s">
        <v>2007</v>
      </c>
      <c r="E6411" s="71">
        <v>6.266678492E9</v>
      </c>
      <c r="T6411" s="188">
        <v>45758.0</v>
      </c>
    </row>
    <row r="6412">
      <c r="A6412" s="71" t="s">
        <v>77</v>
      </c>
      <c r="B6412" s="71">
        <v>8022.0</v>
      </c>
      <c r="C6412" s="71" t="s">
        <v>669</v>
      </c>
      <c r="D6412" s="71" t="s">
        <v>1950</v>
      </c>
      <c r="E6412" s="71">
        <v>9.340879034E9</v>
      </c>
      <c r="F6412" s="71">
        <v>0.0</v>
      </c>
      <c r="G6412" s="71" t="s">
        <v>195</v>
      </c>
      <c r="H6412" s="71">
        <v>8.0</v>
      </c>
      <c r="I6412" s="71">
        <v>40.0</v>
      </c>
      <c r="J6412" s="71">
        <v>3.2</v>
      </c>
      <c r="K6412" s="71">
        <v>5300.0</v>
      </c>
      <c r="L6412" s="71">
        <v>16960.0</v>
      </c>
      <c r="M6412" s="71">
        <v>16960.0</v>
      </c>
      <c r="N6412" s="71">
        <v>0.0</v>
      </c>
      <c r="O6412" s="71">
        <v>16960.0</v>
      </c>
      <c r="P6412" s="71">
        <v>0.0</v>
      </c>
      <c r="Q6412" s="71">
        <v>16960.0</v>
      </c>
      <c r="R6412" s="71">
        <v>0.0</v>
      </c>
      <c r="S6412" s="71" t="s">
        <v>47</v>
      </c>
      <c r="T6412" s="188">
        <v>45758.0</v>
      </c>
    </row>
    <row r="6413">
      <c r="A6413" s="71" t="s">
        <v>77</v>
      </c>
      <c r="B6413" s="71">
        <v>8022.0</v>
      </c>
      <c r="C6413" s="71" t="s">
        <v>669</v>
      </c>
      <c r="D6413" s="71" t="s">
        <v>1950</v>
      </c>
      <c r="E6413" s="71">
        <v>9.340879034E9</v>
      </c>
      <c r="T6413" s="188">
        <v>45758.0</v>
      </c>
    </row>
    <row r="6414">
      <c r="A6414" s="71" t="s">
        <v>77</v>
      </c>
      <c r="B6414" s="71">
        <v>8022.0</v>
      </c>
      <c r="C6414" s="71" t="s">
        <v>669</v>
      </c>
      <c r="D6414" s="71" t="s">
        <v>1950</v>
      </c>
      <c r="E6414" s="71">
        <v>9.340879034E9</v>
      </c>
      <c r="T6414" s="188">
        <v>45758.0</v>
      </c>
    </row>
    <row r="6415">
      <c r="A6415" s="71" t="s">
        <v>77</v>
      </c>
      <c r="B6415" s="71">
        <v>8022.0</v>
      </c>
      <c r="C6415" s="71" t="s">
        <v>669</v>
      </c>
      <c r="D6415" s="71" t="s">
        <v>1950</v>
      </c>
      <c r="E6415" s="71">
        <v>9.340879034E9</v>
      </c>
      <c r="T6415" s="188">
        <v>45758.0</v>
      </c>
    </row>
    <row r="6416">
      <c r="A6416" s="71" t="s">
        <v>77</v>
      </c>
      <c r="B6416" s="71">
        <v>8022.0</v>
      </c>
      <c r="C6416" s="71" t="s">
        <v>669</v>
      </c>
      <c r="D6416" s="71" t="s">
        <v>1950</v>
      </c>
      <c r="E6416" s="71">
        <v>9.340879034E9</v>
      </c>
      <c r="T6416" s="188">
        <v>45758.0</v>
      </c>
    </row>
    <row r="6417">
      <c r="A6417" s="71" t="s">
        <v>77</v>
      </c>
      <c r="B6417" s="71">
        <v>8021.0</v>
      </c>
      <c r="C6417" s="71" t="s">
        <v>2008</v>
      </c>
      <c r="D6417" s="71" t="s">
        <v>2009</v>
      </c>
      <c r="E6417" s="71">
        <v>6.267223877E9</v>
      </c>
      <c r="F6417" s="71">
        <v>0.0</v>
      </c>
      <c r="G6417" s="71" t="s">
        <v>195</v>
      </c>
      <c r="H6417" s="71">
        <v>3.0</v>
      </c>
      <c r="I6417" s="71">
        <v>40.0</v>
      </c>
      <c r="J6417" s="71">
        <v>1.2</v>
      </c>
      <c r="K6417" s="71">
        <v>5300.0</v>
      </c>
      <c r="L6417" s="71">
        <v>6360.0</v>
      </c>
      <c r="M6417" s="71">
        <v>6360.0</v>
      </c>
      <c r="N6417" s="71">
        <v>10.0</v>
      </c>
      <c r="O6417" s="71">
        <v>6350.0</v>
      </c>
      <c r="P6417" s="71">
        <v>0.0</v>
      </c>
      <c r="Q6417" s="71">
        <v>6350.0</v>
      </c>
      <c r="R6417" s="71">
        <v>0.0</v>
      </c>
      <c r="S6417" s="71" t="s">
        <v>47</v>
      </c>
      <c r="T6417" s="188">
        <v>45758.0</v>
      </c>
    </row>
    <row r="6418">
      <c r="A6418" s="71" t="s">
        <v>77</v>
      </c>
      <c r="B6418" s="71">
        <v>8021.0</v>
      </c>
      <c r="C6418" s="71" t="s">
        <v>2008</v>
      </c>
      <c r="D6418" s="71" t="s">
        <v>2009</v>
      </c>
      <c r="E6418" s="71">
        <v>6.267223877E9</v>
      </c>
      <c r="T6418" s="188">
        <v>45758.0</v>
      </c>
    </row>
    <row r="6419">
      <c r="A6419" s="71" t="s">
        <v>77</v>
      </c>
      <c r="B6419" s="71">
        <v>8021.0</v>
      </c>
      <c r="C6419" s="71" t="s">
        <v>2008</v>
      </c>
      <c r="D6419" s="71" t="s">
        <v>2009</v>
      </c>
      <c r="E6419" s="71">
        <v>6.267223877E9</v>
      </c>
      <c r="T6419" s="188">
        <v>45758.0</v>
      </c>
    </row>
    <row r="6420">
      <c r="A6420" s="71" t="s">
        <v>77</v>
      </c>
      <c r="B6420" s="71">
        <v>8021.0</v>
      </c>
      <c r="C6420" s="71" t="s">
        <v>2008</v>
      </c>
      <c r="D6420" s="71" t="s">
        <v>2009</v>
      </c>
      <c r="E6420" s="71">
        <v>6.267223877E9</v>
      </c>
      <c r="T6420" s="188">
        <v>45758.0</v>
      </c>
    </row>
    <row r="6421">
      <c r="A6421" s="71" t="s">
        <v>77</v>
      </c>
      <c r="B6421" s="71">
        <v>8021.0</v>
      </c>
      <c r="C6421" s="71" t="s">
        <v>2008</v>
      </c>
      <c r="D6421" s="71" t="s">
        <v>2009</v>
      </c>
      <c r="E6421" s="71">
        <v>6.267223877E9</v>
      </c>
      <c r="T6421" s="188">
        <v>45758.0</v>
      </c>
    </row>
    <row r="6422">
      <c r="A6422" s="71" t="s">
        <v>77</v>
      </c>
      <c r="B6422" s="71">
        <v>8020.0</v>
      </c>
      <c r="C6422" s="71" t="s">
        <v>1154</v>
      </c>
      <c r="D6422" s="71" t="s">
        <v>655</v>
      </c>
      <c r="E6422" s="71">
        <v>9.111396858E9</v>
      </c>
      <c r="F6422" s="71">
        <v>0.0</v>
      </c>
      <c r="G6422" s="71" t="s">
        <v>195</v>
      </c>
      <c r="H6422" s="71">
        <v>1.0</v>
      </c>
      <c r="I6422" s="71">
        <v>40.0</v>
      </c>
      <c r="J6422" s="71">
        <v>0.4</v>
      </c>
      <c r="K6422" s="71">
        <v>5300.0</v>
      </c>
      <c r="L6422" s="71">
        <v>2120.0</v>
      </c>
      <c r="M6422" s="71">
        <v>2120.0</v>
      </c>
      <c r="N6422" s="71">
        <v>0.0</v>
      </c>
      <c r="O6422" s="71">
        <v>2120.0</v>
      </c>
      <c r="P6422" s="71">
        <v>0.0</v>
      </c>
      <c r="Q6422" s="71">
        <v>2120.0</v>
      </c>
      <c r="R6422" s="71">
        <v>0.0</v>
      </c>
      <c r="S6422" s="71" t="s">
        <v>47</v>
      </c>
      <c r="T6422" s="188">
        <v>45758.0</v>
      </c>
    </row>
    <row r="6423">
      <c r="A6423" s="71" t="s">
        <v>77</v>
      </c>
      <c r="B6423" s="71">
        <v>8020.0</v>
      </c>
      <c r="C6423" s="71" t="s">
        <v>1154</v>
      </c>
      <c r="D6423" s="71" t="s">
        <v>655</v>
      </c>
      <c r="E6423" s="71">
        <v>9.111396858E9</v>
      </c>
      <c r="T6423" s="188">
        <v>45758.0</v>
      </c>
    </row>
    <row r="6424">
      <c r="A6424" s="71" t="s">
        <v>77</v>
      </c>
      <c r="B6424" s="71">
        <v>8020.0</v>
      </c>
      <c r="C6424" s="71" t="s">
        <v>1154</v>
      </c>
      <c r="D6424" s="71" t="s">
        <v>655</v>
      </c>
      <c r="E6424" s="71">
        <v>9.111396858E9</v>
      </c>
      <c r="T6424" s="188">
        <v>45758.0</v>
      </c>
    </row>
    <row r="6425">
      <c r="A6425" s="71" t="s">
        <v>77</v>
      </c>
      <c r="B6425" s="71">
        <v>8020.0</v>
      </c>
      <c r="C6425" s="71" t="s">
        <v>1154</v>
      </c>
      <c r="D6425" s="71" t="s">
        <v>655</v>
      </c>
      <c r="E6425" s="71">
        <v>9.111396858E9</v>
      </c>
      <c r="T6425" s="188">
        <v>45758.0</v>
      </c>
    </row>
    <row r="6426">
      <c r="A6426" s="71" t="s">
        <v>77</v>
      </c>
      <c r="B6426" s="71">
        <v>8020.0</v>
      </c>
      <c r="C6426" s="71" t="s">
        <v>1154</v>
      </c>
      <c r="D6426" s="71" t="s">
        <v>655</v>
      </c>
      <c r="E6426" s="71">
        <v>9.111396858E9</v>
      </c>
      <c r="T6426" s="188">
        <v>45758.0</v>
      </c>
    </row>
    <row r="6427">
      <c r="A6427" s="71" t="s">
        <v>77</v>
      </c>
      <c r="B6427" s="71">
        <v>8019.0</v>
      </c>
      <c r="C6427" s="71" t="s">
        <v>1937</v>
      </c>
      <c r="D6427" s="71" t="s">
        <v>2010</v>
      </c>
      <c r="E6427" s="71">
        <v>8.103051115E9</v>
      </c>
      <c r="F6427" s="71">
        <v>0.0</v>
      </c>
      <c r="G6427" s="71" t="s">
        <v>220</v>
      </c>
      <c r="H6427" s="71">
        <v>1.0</v>
      </c>
      <c r="I6427" s="71">
        <v>40.0</v>
      </c>
      <c r="J6427" s="71">
        <v>0.4</v>
      </c>
      <c r="K6427" s="71">
        <v>5300.0</v>
      </c>
      <c r="L6427" s="71">
        <v>2120.0</v>
      </c>
      <c r="M6427" s="71">
        <v>2120.0</v>
      </c>
      <c r="N6427" s="71">
        <v>0.0</v>
      </c>
      <c r="O6427" s="71">
        <v>2120.0</v>
      </c>
      <c r="P6427" s="71">
        <v>0.0</v>
      </c>
      <c r="Q6427" s="71">
        <v>2120.0</v>
      </c>
      <c r="R6427" s="71">
        <v>0.0</v>
      </c>
      <c r="S6427" s="71" t="s">
        <v>47</v>
      </c>
      <c r="T6427" s="188">
        <v>45758.0</v>
      </c>
    </row>
    <row r="6428">
      <c r="A6428" s="71" t="s">
        <v>77</v>
      </c>
      <c r="B6428" s="71">
        <v>8019.0</v>
      </c>
      <c r="C6428" s="71" t="s">
        <v>1937</v>
      </c>
      <c r="D6428" s="71" t="s">
        <v>2010</v>
      </c>
      <c r="E6428" s="71">
        <v>8.103051115E9</v>
      </c>
      <c r="T6428" s="188">
        <v>45758.0</v>
      </c>
    </row>
    <row r="6429">
      <c r="A6429" s="71" t="s">
        <v>77</v>
      </c>
      <c r="B6429" s="71">
        <v>8019.0</v>
      </c>
      <c r="C6429" s="71" t="s">
        <v>1937</v>
      </c>
      <c r="D6429" s="71" t="s">
        <v>2010</v>
      </c>
      <c r="E6429" s="71">
        <v>8.103051115E9</v>
      </c>
      <c r="T6429" s="188">
        <v>45758.0</v>
      </c>
    </row>
    <row r="6430">
      <c r="A6430" s="71" t="s">
        <v>77</v>
      </c>
      <c r="B6430" s="71">
        <v>8019.0</v>
      </c>
      <c r="C6430" s="71" t="s">
        <v>1937</v>
      </c>
      <c r="D6430" s="71" t="s">
        <v>2010</v>
      </c>
      <c r="E6430" s="71">
        <v>8.103051115E9</v>
      </c>
      <c r="T6430" s="188">
        <v>45758.0</v>
      </c>
    </row>
    <row r="6431">
      <c r="A6431" s="71" t="s">
        <v>77</v>
      </c>
      <c r="B6431" s="71">
        <v>8019.0</v>
      </c>
      <c r="C6431" s="71" t="s">
        <v>1937</v>
      </c>
      <c r="D6431" s="71" t="s">
        <v>2010</v>
      </c>
      <c r="E6431" s="71">
        <v>8.103051115E9</v>
      </c>
      <c r="T6431" s="188">
        <v>45758.0</v>
      </c>
    </row>
    <row r="6432">
      <c r="A6432" s="71" t="s">
        <v>77</v>
      </c>
      <c r="B6432" s="71">
        <v>8018.0</v>
      </c>
      <c r="C6432" s="71" t="s">
        <v>2011</v>
      </c>
      <c r="D6432" s="71" t="s">
        <v>2012</v>
      </c>
      <c r="E6432" s="71">
        <v>9.754492064E9</v>
      </c>
      <c r="F6432" s="71">
        <v>0.0</v>
      </c>
      <c r="G6432" s="71" t="s">
        <v>243</v>
      </c>
      <c r="H6432" s="71">
        <v>1.0</v>
      </c>
      <c r="I6432" s="71">
        <v>40.0</v>
      </c>
      <c r="J6432" s="71">
        <v>0.4</v>
      </c>
      <c r="K6432" s="71">
        <v>5300.0</v>
      </c>
      <c r="L6432" s="71">
        <v>2120.0</v>
      </c>
      <c r="M6432" s="71">
        <v>2120.0</v>
      </c>
      <c r="N6432" s="71">
        <v>0.0</v>
      </c>
      <c r="O6432" s="71">
        <v>2120.0</v>
      </c>
      <c r="P6432" s="71">
        <v>2120.0</v>
      </c>
      <c r="Q6432" s="71">
        <v>0.0</v>
      </c>
      <c r="R6432" s="71">
        <v>0.0</v>
      </c>
      <c r="S6432" s="71" t="s">
        <v>191</v>
      </c>
      <c r="T6432" s="188">
        <v>45758.0</v>
      </c>
    </row>
    <row r="6433">
      <c r="A6433" s="71" t="s">
        <v>77</v>
      </c>
      <c r="B6433" s="71">
        <v>8018.0</v>
      </c>
      <c r="C6433" s="71" t="s">
        <v>2011</v>
      </c>
      <c r="D6433" s="71" t="s">
        <v>2012</v>
      </c>
      <c r="E6433" s="71">
        <v>9.754492064E9</v>
      </c>
      <c r="T6433" s="188">
        <v>45758.0</v>
      </c>
    </row>
    <row r="6434">
      <c r="A6434" s="71" t="s">
        <v>77</v>
      </c>
      <c r="B6434" s="71">
        <v>8018.0</v>
      </c>
      <c r="C6434" s="71" t="s">
        <v>2011</v>
      </c>
      <c r="D6434" s="71" t="s">
        <v>2012</v>
      </c>
      <c r="E6434" s="71">
        <v>9.754492064E9</v>
      </c>
      <c r="T6434" s="188">
        <v>45758.0</v>
      </c>
    </row>
    <row r="6435">
      <c r="A6435" s="71" t="s">
        <v>77</v>
      </c>
      <c r="B6435" s="71">
        <v>8018.0</v>
      </c>
      <c r="C6435" s="71" t="s">
        <v>2011</v>
      </c>
      <c r="D6435" s="71" t="s">
        <v>2012</v>
      </c>
      <c r="E6435" s="71">
        <v>9.754492064E9</v>
      </c>
      <c r="T6435" s="188">
        <v>45758.0</v>
      </c>
    </row>
    <row r="6436">
      <c r="A6436" s="71" t="s">
        <v>77</v>
      </c>
      <c r="B6436" s="71">
        <v>8018.0</v>
      </c>
      <c r="C6436" s="71" t="s">
        <v>2011</v>
      </c>
      <c r="D6436" s="71" t="s">
        <v>2012</v>
      </c>
      <c r="E6436" s="71">
        <v>9.754492064E9</v>
      </c>
      <c r="T6436" s="188">
        <v>45758.0</v>
      </c>
    </row>
    <row r="6437">
      <c r="A6437" s="71" t="s">
        <v>47</v>
      </c>
      <c r="B6437" s="71">
        <v>18817.0</v>
      </c>
      <c r="C6437" s="71" t="s">
        <v>1742</v>
      </c>
      <c r="D6437" s="71" t="s">
        <v>2013</v>
      </c>
      <c r="E6437" s="71">
        <v>9.644242248E9</v>
      </c>
      <c r="F6437" s="71">
        <v>0.0</v>
      </c>
      <c r="G6437" s="71" t="s">
        <v>223</v>
      </c>
      <c r="H6437" s="71">
        <v>1.0</v>
      </c>
      <c r="I6437" s="71">
        <v>40.0</v>
      </c>
      <c r="J6437" s="71">
        <v>0.4</v>
      </c>
      <c r="K6437" s="71">
        <v>5500.0</v>
      </c>
      <c r="L6437" s="71">
        <v>2200.0</v>
      </c>
      <c r="M6437" s="71">
        <v>2200.0</v>
      </c>
      <c r="N6437" s="71">
        <v>0.0</v>
      </c>
      <c r="O6437" s="71">
        <v>2200.0</v>
      </c>
      <c r="P6437" s="71">
        <v>0.0</v>
      </c>
      <c r="Q6437" s="71">
        <v>2200.0</v>
      </c>
      <c r="R6437" s="71">
        <v>0.0</v>
      </c>
      <c r="S6437" s="71" t="s">
        <v>47</v>
      </c>
      <c r="T6437" s="188">
        <v>45758.0</v>
      </c>
    </row>
    <row r="6438">
      <c r="A6438" s="71" t="s">
        <v>47</v>
      </c>
      <c r="B6438" s="71">
        <v>18817.0</v>
      </c>
      <c r="C6438" s="71" t="s">
        <v>1742</v>
      </c>
      <c r="D6438" s="71" t="s">
        <v>2013</v>
      </c>
      <c r="E6438" s="71">
        <v>9.644242248E9</v>
      </c>
      <c r="T6438" s="188">
        <v>45758.0</v>
      </c>
    </row>
    <row r="6439">
      <c r="A6439" s="71" t="s">
        <v>47</v>
      </c>
      <c r="B6439" s="71">
        <v>18817.0</v>
      </c>
      <c r="C6439" s="71" t="s">
        <v>1742</v>
      </c>
      <c r="D6439" s="71" t="s">
        <v>2013</v>
      </c>
      <c r="E6439" s="71">
        <v>9.644242248E9</v>
      </c>
      <c r="T6439" s="188">
        <v>45758.0</v>
      </c>
    </row>
    <row r="6440">
      <c r="A6440" s="71" t="s">
        <v>47</v>
      </c>
      <c r="B6440" s="71">
        <v>18817.0</v>
      </c>
      <c r="C6440" s="71" t="s">
        <v>1742</v>
      </c>
      <c r="D6440" s="71" t="s">
        <v>2013</v>
      </c>
      <c r="E6440" s="71">
        <v>9.644242248E9</v>
      </c>
      <c r="T6440" s="188">
        <v>45758.0</v>
      </c>
    </row>
    <row r="6441">
      <c r="A6441" s="71" t="s">
        <v>47</v>
      </c>
      <c r="B6441" s="71">
        <v>18817.0</v>
      </c>
      <c r="C6441" s="71" t="s">
        <v>1742</v>
      </c>
      <c r="D6441" s="71" t="s">
        <v>2013</v>
      </c>
      <c r="E6441" s="71">
        <v>9.644242248E9</v>
      </c>
      <c r="T6441" s="188">
        <v>45758.0</v>
      </c>
    </row>
    <row r="6442">
      <c r="A6442" s="71" t="s">
        <v>77</v>
      </c>
      <c r="B6442" s="71">
        <v>8017.0</v>
      </c>
      <c r="C6442" s="71" t="s">
        <v>1742</v>
      </c>
      <c r="D6442" s="71" t="s">
        <v>2013</v>
      </c>
      <c r="E6442" s="71">
        <v>9.644242248E9</v>
      </c>
      <c r="F6442" s="71">
        <v>0.0</v>
      </c>
      <c r="G6442" s="71" t="s">
        <v>195</v>
      </c>
      <c r="H6442" s="71">
        <v>6.0</v>
      </c>
      <c r="I6442" s="71">
        <v>40.0</v>
      </c>
      <c r="J6442" s="71">
        <v>2.4</v>
      </c>
      <c r="K6442" s="71">
        <v>5300.0</v>
      </c>
      <c r="L6442" s="71">
        <v>12720.0</v>
      </c>
      <c r="M6442" s="71">
        <v>12720.0</v>
      </c>
      <c r="N6442" s="71">
        <v>0.0</v>
      </c>
      <c r="O6442" s="71">
        <v>12720.0</v>
      </c>
      <c r="P6442" s="71">
        <v>0.0</v>
      </c>
      <c r="Q6442" s="71">
        <v>12720.0</v>
      </c>
      <c r="R6442" s="71">
        <v>0.0</v>
      </c>
      <c r="S6442" s="71" t="s">
        <v>47</v>
      </c>
      <c r="T6442" s="188">
        <v>45758.0</v>
      </c>
    </row>
    <row r="6443">
      <c r="A6443" s="71" t="s">
        <v>77</v>
      </c>
      <c r="B6443" s="71">
        <v>8017.0</v>
      </c>
      <c r="C6443" s="71" t="s">
        <v>1742</v>
      </c>
      <c r="D6443" s="71" t="s">
        <v>2013</v>
      </c>
      <c r="E6443" s="71">
        <v>9.644242248E9</v>
      </c>
      <c r="T6443" s="188">
        <v>45758.0</v>
      </c>
    </row>
    <row r="6444">
      <c r="A6444" s="71" t="s">
        <v>77</v>
      </c>
      <c r="B6444" s="71">
        <v>8017.0</v>
      </c>
      <c r="C6444" s="71" t="s">
        <v>1742</v>
      </c>
      <c r="D6444" s="71" t="s">
        <v>2013</v>
      </c>
      <c r="E6444" s="71">
        <v>9.644242248E9</v>
      </c>
      <c r="T6444" s="188">
        <v>45758.0</v>
      </c>
    </row>
    <row r="6445">
      <c r="A6445" s="71" t="s">
        <v>77</v>
      </c>
      <c r="B6445" s="71">
        <v>8017.0</v>
      </c>
      <c r="C6445" s="71" t="s">
        <v>1742</v>
      </c>
      <c r="D6445" s="71" t="s">
        <v>2013</v>
      </c>
      <c r="E6445" s="71">
        <v>9.644242248E9</v>
      </c>
      <c r="T6445" s="188">
        <v>45758.0</v>
      </c>
    </row>
    <row r="6446">
      <c r="A6446" s="71" t="s">
        <v>77</v>
      </c>
      <c r="B6446" s="71">
        <v>8017.0</v>
      </c>
      <c r="C6446" s="71" t="s">
        <v>1742</v>
      </c>
      <c r="D6446" s="71" t="s">
        <v>2013</v>
      </c>
      <c r="E6446" s="71">
        <v>9.644242248E9</v>
      </c>
      <c r="T6446" s="188">
        <v>45758.0</v>
      </c>
    </row>
    <row r="6447">
      <c r="A6447" s="71" t="s">
        <v>47</v>
      </c>
      <c r="B6447" s="71">
        <v>18816.0</v>
      </c>
      <c r="C6447" s="71" t="s">
        <v>2014</v>
      </c>
      <c r="D6447" s="71" t="s">
        <v>253</v>
      </c>
      <c r="E6447" s="71">
        <v>9.75343334E9</v>
      </c>
      <c r="F6447" s="71">
        <v>0.0</v>
      </c>
      <c r="G6447" s="71" t="s">
        <v>1514</v>
      </c>
      <c r="H6447" s="71">
        <v>2.0</v>
      </c>
      <c r="I6447" s="71">
        <v>40.0</v>
      </c>
      <c r="J6447" s="71">
        <v>0.8</v>
      </c>
      <c r="K6447" s="71">
        <v>5500.0</v>
      </c>
      <c r="L6447" s="71">
        <v>4400.0</v>
      </c>
      <c r="M6447" s="71">
        <v>4400.0</v>
      </c>
      <c r="N6447" s="71">
        <v>0.0</v>
      </c>
      <c r="O6447" s="71">
        <v>4400.0</v>
      </c>
      <c r="P6447" s="71">
        <v>0.0</v>
      </c>
      <c r="Q6447" s="71">
        <v>4400.0</v>
      </c>
      <c r="R6447" s="71">
        <v>0.0</v>
      </c>
      <c r="S6447" s="71" t="s">
        <v>47</v>
      </c>
      <c r="T6447" s="188">
        <v>45758.0</v>
      </c>
    </row>
    <row r="6448">
      <c r="A6448" s="71" t="s">
        <v>47</v>
      </c>
      <c r="B6448" s="71">
        <v>18816.0</v>
      </c>
      <c r="C6448" s="71" t="s">
        <v>2014</v>
      </c>
      <c r="D6448" s="71" t="s">
        <v>253</v>
      </c>
      <c r="E6448" s="71">
        <v>9.75343334E9</v>
      </c>
      <c r="T6448" s="188">
        <v>45758.0</v>
      </c>
    </row>
    <row r="6449">
      <c r="A6449" s="71" t="s">
        <v>47</v>
      </c>
      <c r="B6449" s="71">
        <v>18816.0</v>
      </c>
      <c r="C6449" s="71" t="s">
        <v>2014</v>
      </c>
      <c r="D6449" s="71" t="s">
        <v>253</v>
      </c>
      <c r="E6449" s="71">
        <v>9.75343334E9</v>
      </c>
      <c r="T6449" s="188">
        <v>45758.0</v>
      </c>
    </row>
    <row r="6450">
      <c r="A6450" s="71" t="s">
        <v>47</v>
      </c>
      <c r="B6450" s="71">
        <v>18816.0</v>
      </c>
      <c r="C6450" s="71" t="s">
        <v>2014</v>
      </c>
      <c r="D6450" s="71" t="s">
        <v>253</v>
      </c>
      <c r="E6450" s="71">
        <v>9.75343334E9</v>
      </c>
      <c r="T6450" s="188">
        <v>45758.0</v>
      </c>
    </row>
    <row r="6451">
      <c r="A6451" s="71" t="s">
        <v>47</v>
      </c>
      <c r="B6451" s="71">
        <v>18816.0</v>
      </c>
      <c r="C6451" s="71" t="s">
        <v>2014</v>
      </c>
      <c r="D6451" s="71" t="s">
        <v>253</v>
      </c>
      <c r="E6451" s="71">
        <v>9.75343334E9</v>
      </c>
      <c r="T6451" s="188">
        <v>45758.0</v>
      </c>
    </row>
    <row r="6452">
      <c r="A6452" s="71" t="s">
        <v>77</v>
      </c>
      <c r="B6452" s="71">
        <v>8016.0</v>
      </c>
      <c r="C6452" s="71" t="s">
        <v>2015</v>
      </c>
      <c r="D6452" s="71" t="s">
        <v>2016</v>
      </c>
      <c r="E6452" s="71">
        <v>9.99388618E9</v>
      </c>
      <c r="F6452" s="71">
        <v>0.0</v>
      </c>
      <c r="G6452" s="71" t="s">
        <v>394</v>
      </c>
      <c r="H6452" s="71">
        <v>4.0</v>
      </c>
      <c r="I6452" s="71">
        <v>40.0</v>
      </c>
      <c r="J6452" s="71">
        <v>1.6</v>
      </c>
      <c r="K6452" s="71">
        <v>5300.0</v>
      </c>
      <c r="L6452" s="71">
        <v>8480.0</v>
      </c>
      <c r="M6452" s="71">
        <v>8480.0</v>
      </c>
      <c r="N6452" s="71">
        <v>0.0</v>
      </c>
      <c r="O6452" s="71">
        <v>8480.0</v>
      </c>
      <c r="P6452" s="71">
        <v>0.0</v>
      </c>
      <c r="Q6452" s="71">
        <v>8480.0</v>
      </c>
      <c r="R6452" s="71">
        <v>0.0</v>
      </c>
      <c r="S6452" s="71" t="s">
        <v>47</v>
      </c>
      <c r="T6452" s="188">
        <v>45758.0</v>
      </c>
    </row>
    <row r="6453">
      <c r="A6453" s="71" t="s">
        <v>77</v>
      </c>
      <c r="B6453" s="71">
        <v>8016.0</v>
      </c>
      <c r="C6453" s="71" t="s">
        <v>2015</v>
      </c>
      <c r="D6453" s="71" t="s">
        <v>2016</v>
      </c>
      <c r="E6453" s="71">
        <v>9.99388618E9</v>
      </c>
      <c r="T6453" s="188">
        <v>45758.0</v>
      </c>
    </row>
    <row r="6454">
      <c r="A6454" s="71" t="s">
        <v>77</v>
      </c>
      <c r="B6454" s="71">
        <v>8016.0</v>
      </c>
      <c r="C6454" s="71" t="s">
        <v>2015</v>
      </c>
      <c r="D6454" s="71" t="s">
        <v>2016</v>
      </c>
      <c r="E6454" s="71">
        <v>9.99388618E9</v>
      </c>
      <c r="T6454" s="188">
        <v>45758.0</v>
      </c>
    </row>
    <row r="6455">
      <c r="A6455" s="71" t="s">
        <v>77</v>
      </c>
      <c r="B6455" s="71">
        <v>8016.0</v>
      </c>
      <c r="C6455" s="71" t="s">
        <v>2015</v>
      </c>
      <c r="D6455" s="71" t="s">
        <v>2016</v>
      </c>
      <c r="E6455" s="71">
        <v>9.99388618E9</v>
      </c>
      <c r="T6455" s="188">
        <v>45758.0</v>
      </c>
    </row>
    <row r="6456">
      <c r="A6456" s="71" t="s">
        <v>77</v>
      </c>
      <c r="B6456" s="71">
        <v>8016.0</v>
      </c>
      <c r="C6456" s="71" t="s">
        <v>2015</v>
      </c>
      <c r="D6456" s="71" t="s">
        <v>2016</v>
      </c>
      <c r="E6456" s="71">
        <v>9.99388618E9</v>
      </c>
      <c r="T6456" s="188">
        <v>45758.0</v>
      </c>
    </row>
    <row r="6457">
      <c r="A6457" s="71" t="s">
        <v>47</v>
      </c>
      <c r="B6457" s="71">
        <v>18815.0</v>
      </c>
      <c r="C6457" s="71" t="s">
        <v>2017</v>
      </c>
      <c r="D6457" s="71" t="s">
        <v>697</v>
      </c>
      <c r="E6457" s="71">
        <v>9.165657455E9</v>
      </c>
      <c r="F6457" s="71">
        <v>0.0</v>
      </c>
      <c r="G6457" s="71" t="s">
        <v>1514</v>
      </c>
      <c r="H6457" s="71">
        <v>2.0</v>
      </c>
      <c r="I6457" s="71">
        <v>40.0</v>
      </c>
      <c r="J6457" s="71">
        <v>0.8</v>
      </c>
      <c r="K6457" s="71">
        <v>5500.0</v>
      </c>
      <c r="L6457" s="71">
        <v>4400.0</v>
      </c>
      <c r="M6457" s="71">
        <v>4400.0</v>
      </c>
      <c r="N6457" s="71">
        <v>0.0</v>
      </c>
      <c r="O6457" s="71">
        <v>4400.0</v>
      </c>
      <c r="P6457" s="71">
        <v>0.0</v>
      </c>
      <c r="Q6457" s="71">
        <v>4400.0</v>
      </c>
      <c r="R6457" s="71">
        <v>0.0</v>
      </c>
      <c r="S6457" s="71" t="s">
        <v>47</v>
      </c>
      <c r="T6457" s="188">
        <v>45758.0</v>
      </c>
    </row>
    <row r="6458">
      <c r="A6458" s="71" t="s">
        <v>47</v>
      </c>
      <c r="B6458" s="71">
        <v>18815.0</v>
      </c>
      <c r="C6458" s="71" t="s">
        <v>2017</v>
      </c>
      <c r="D6458" s="71" t="s">
        <v>697</v>
      </c>
      <c r="E6458" s="71">
        <v>9.165657455E9</v>
      </c>
      <c r="T6458" s="188">
        <v>45758.0</v>
      </c>
    </row>
    <row r="6459">
      <c r="A6459" s="71" t="s">
        <v>47</v>
      </c>
      <c r="B6459" s="71">
        <v>18815.0</v>
      </c>
      <c r="C6459" s="71" t="s">
        <v>2017</v>
      </c>
      <c r="D6459" s="71" t="s">
        <v>697</v>
      </c>
      <c r="E6459" s="71">
        <v>9.165657455E9</v>
      </c>
      <c r="T6459" s="188">
        <v>45758.0</v>
      </c>
    </row>
    <row r="6460">
      <c r="A6460" s="71" t="s">
        <v>47</v>
      </c>
      <c r="B6460" s="71">
        <v>18815.0</v>
      </c>
      <c r="C6460" s="71" t="s">
        <v>2017</v>
      </c>
      <c r="D6460" s="71" t="s">
        <v>697</v>
      </c>
      <c r="E6460" s="71">
        <v>9.165657455E9</v>
      </c>
      <c r="T6460" s="188">
        <v>45758.0</v>
      </c>
    </row>
    <row r="6461">
      <c r="A6461" s="71" t="s">
        <v>47</v>
      </c>
      <c r="B6461" s="71">
        <v>18815.0</v>
      </c>
      <c r="C6461" s="71" t="s">
        <v>2017</v>
      </c>
      <c r="D6461" s="71" t="s">
        <v>697</v>
      </c>
      <c r="E6461" s="71">
        <v>9.165657455E9</v>
      </c>
      <c r="T6461" s="188">
        <v>45758.0</v>
      </c>
    </row>
    <row r="6462">
      <c r="A6462" s="71" t="s">
        <v>77</v>
      </c>
      <c r="B6462" s="71">
        <v>8015.0</v>
      </c>
      <c r="C6462" s="71" t="s">
        <v>2011</v>
      </c>
      <c r="D6462" s="71" t="s">
        <v>2018</v>
      </c>
      <c r="E6462" s="71">
        <v>9.754492064E9</v>
      </c>
      <c r="F6462" s="71">
        <v>0.0</v>
      </c>
      <c r="G6462" s="71" t="s">
        <v>243</v>
      </c>
      <c r="H6462" s="71">
        <v>2.0</v>
      </c>
      <c r="I6462" s="71">
        <v>40.0</v>
      </c>
      <c r="J6462" s="71">
        <v>0.8</v>
      </c>
      <c r="K6462" s="71">
        <v>5300.0</v>
      </c>
      <c r="L6462" s="71">
        <v>4240.0</v>
      </c>
      <c r="M6462" s="71">
        <v>4240.0</v>
      </c>
      <c r="N6462" s="71">
        <v>0.0</v>
      </c>
      <c r="O6462" s="71">
        <v>4240.0</v>
      </c>
      <c r="P6462" s="71">
        <v>4240.0</v>
      </c>
      <c r="Q6462" s="71">
        <v>0.0</v>
      </c>
      <c r="R6462" s="71">
        <v>0.0</v>
      </c>
      <c r="S6462" s="71" t="s">
        <v>191</v>
      </c>
      <c r="T6462" s="188">
        <v>45758.0</v>
      </c>
    </row>
    <row r="6463">
      <c r="A6463" s="71" t="s">
        <v>77</v>
      </c>
      <c r="B6463" s="71">
        <v>8015.0</v>
      </c>
      <c r="C6463" s="71" t="s">
        <v>2011</v>
      </c>
      <c r="D6463" s="71" t="s">
        <v>2018</v>
      </c>
      <c r="E6463" s="71">
        <v>9.754492064E9</v>
      </c>
      <c r="T6463" s="188">
        <v>45758.0</v>
      </c>
    </row>
    <row r="6464">
      <c r="A6464" s="71" t="s">
        <v>77</v>
      </c>
      <c r="B6464" s="71">
        <v>8015.0</v>
      </c>
      <c r="C6464" s="71" t="s">
        <v>2011</v>
      </c>
      <c r="D6464" s="71" t="s">
        <v>2018</v>
      </c>
      <c r="E6464" s="71">
        <v>9.754492064E9</v>
      </c>
      <c r="T6464" s="188">
        <v>45758.0</v>
      </c>
    </row>
    <row r="6465">
      <c r="A6465" s="71" t="s">
        <v>77</v>
      </c>
      <c r="B6465" s="71">
        <v>8015.0</v>
      </c>
      <c r="C6465" s="71" t="s">
        <v>2011</v>
      </c>
      <c r="D6465" s="71" t="s">
        <v>2018</v>
      </c>
      <c r="E6465" s="71">
        <v>9.754492064E9</v>
      </c>
      <c r="T6465" s="188">
        <v>45758.0</v>
      </c>
    </row>
    <row r="6466">
      <c r="A6466" s="71" t="s">
        <v>77</v>
      </c>
      <c r="B6466" s="71">
        <v>8015.0</v>
      </c>
      <c r="C6466" s="71" t="s">
        <v>2011</v>
      </c>
      <c r="D6466" s="71" t="s">
        <v>2018</v>
      </c>
      <c r="E6466" s="71">
        <v>9.754492064E9</v>
      </c>
      <c r="T6466" s="188">
        <v>45758.0</v>
      </c>
    </row>
    <row r="6467">
      <c r="A6467" s="71" t="s">
        <v>77</v>
      </c>
      <c r="B6467" s="71">
        <v>8014.0</v>
      </c>
      <c r="C6467" s="71" t="s">
        <v>378</v>
      </c>
      <c r="D6467" s="71" t="s">
        <v>2019</v>
      </c>
      <c r="E6467" s="71">
        <v>9.754776166E9</v>
      </c>
      <c r="F6467" s="71">
        <v>0.0</v>
      </c>
      <c r="G6467" s="71" t="s">
        <v>243</v>
      </c>
      <c r="H6467" s="71">
        <v>2.0</v>
      </c>
      <c r="I6467" s="71">
        <v>40.0</v>
      </c>
      <c r="J6467" s="71">
        <v>0.8</v>
      </c>
      <c r="K6467" s="71">
        <v>5300.0</v>
      </c>
      <c r="L6467" s="71">
        <v>4240.0</v>
      </c>
      <c r="M6467" s="71">
        <v>4240.0</v>
      </c>
      <c r="N6467" s="71">
        <v>0.0</v>
      </c>
      <c r="O6467" s="71">
        <v>4240.0</v>
      </c>
      <c r="P6467" s="71">
        <v>0.0</v>
      </c>
      <c r="Q6467" s="71">
        <v>4240.0</v>
      </c>
      <c r="R6467" s="71">
        <v>0.0</v>
      </c>
      <c r="S6467" s="71" t="s">
        <v>47</v>
      </c>
      <c r="T6467" s="188">
        <v>45758.0</v>
      </c>
    </row>
    <row r="6468">
      <c r="A6468" s="71" t="s">
        <v>77</v>
      </c>
      <c r="B6468" s="71">
        <v>8014.0</v>
      </c>
      <c r="C6468" s="71" t="s">
        <v>378</v>
      </c>
      <c r="D6468" s="71" t="s">
        <v>2019</v>
      </c>
      <c r="E6468" s="71">
        <v>9.754776166E9</v>
      </c>
      <c r="T6468" s="188">
        <v>45758.0</v>
      </c>
    </row>
    <row r="6469">
      <c r="A6469" s="71" t="s">
        <v>77</v>
      </c>
      <c r="B6469" s="71">
        <v>8014.0</v>
      </c>
      <c r="C6469" s="71" t="s">
        <v>378</v>
      </c>
      <c r="D6469" s="71" t="s">
        <v>2019</v>
      </c>
      <c r="E6469" s="71">
        <v>9.754776166E9</v>
      </c>
      <c r="T6469" s="188">
        <v>45758.0</v>
      </c>
    </row>
    <row r="6470">
      <c r="A6470" s="71" t="s">
        <v>77</v>
      </c>
      <c r="B6470" s="71">
        <v>8014.0</v>
      </c>
      <c r="C6470" s="71" t="s">
        <v>378</v>
      </c>
      <c r="D6470" s="71" t="s">
        <v>2019</v>
      </c>
      <c r="E6470" s="71">
        <v>9.754776166E9</v>
      </c>
      <c r="T6470" s="188">
        <v>45758.0</v>
      </c>
    </row>
    <row r="6471">
      <c r="A6471" s="71" t="s">
        <v>77</v>
      </c>
      <c r="B6471" s="71">
        <v>8014.0</v>
      </c>
      <c r="C6471" s="71" t="s">
        <v>378</v>
      </c>
      <c r="D6471" s="71" t="s">
        <v>2019</v>
      </c>
      <c r="E6471" s="71">
        <v>9.754776166E9</v>
      </c>
      <c r="T6471" s="188">
        <v>45758.0</v>
      </c>
    </row>
    <row r="6472">
      <c r="A6472" s="71" t="s">
        <v>47</v>
      </c>
      <c r="B6472" s="71">
        <v>18814.0</v>
      </c>
      <c r="C6472" s="71" t="s">
        <v>2020</v>
      </c>
      <c r="D6472" s="71" t="s">
        <v>2021</v>
      </c>
      <c r="E6472" s="71">
        <v>6.266092938E9</v>
      </c>
      <c r="F6472" s="71">
        <v>0.0</v>
      </c>
      <c r="G6472" s="71" t="s">
        <v>900</v>
      </c>
      <c r="H6472" s="71">
        <v>1.0</v>
      </c>
      <c r="I6472" s="71">
        <v>40.0</v>
      </c>
      <c r="J6472" s="71">
        <v>0.4</v>
      </c>
      <c r="K6472" s="71">
        <v>5500.0</v>
      </c>
      <c r="L6472" s="71">
        <v>2200.0</v>
      </c>
      <c r="M6472" s="71">
        <v>2200.0</v>
      </c>
      <c r="N6472" s="71">
        <v>0.0</v>
      </c>
      <c r="O6472" s="71">
        <v>2200.0</v>
      </c>
      <c r="P6472" s="71">
        <v>0.0</v>
      </c>
      <c r="Q6472" s="71">
        <v>80.0</v>
      </c>
      <c r="R6472" s="71">
        <v>0.0</v>
      </c>
      <c r="S6472" s="71" t="s">
        <v>47</v>
      </c>
      <c r="T6472" s="188">
        <v>45758.0</v>
      </c>
    </row>
    <row r="6473">
      <c r="A6473" s="71" t="s">
        <v>47</v>
      </c>
      <c r="B6473" s="71">
        <v>18814.0</v>
      </c>
      <c r="C6473" s="71" t="s">
        <v>2020</v>
      </c>
      <c r="D6473" s="71" t="s">
        <v>2021</v>
      </c>
      <c r="E6473" s="71">
        <v>6.266092938E9</v>
      </c>
      <c r="T6473" s="188">
        <v>45758.0</v>
      </c>
    </row>
    <row r="6474">
      <c r="A6474" s="71" t="s">
        <v>47</v>
      </c>
      <c r="B6474" s="71">
        <v>18814.0</v>
      </c>
      <c r="C6474" s="71" t="s">
        <v>2020</v>
      </c>
      <c r="D6474" s="71" t="s">
        <v>2021</v>
      </c>
      <c r="E6474" s="71">
        <v>6.266092938E9</v>
      </c>
      <c r="T6474" s="188">
        <v>45758.0</v>
      </c>
    </row>
    <row r="6475">
      <c r="A6475" s="71" t="s">
        <v>47</v>
      </c>
      <c r="B6475" s="71">
        <v>18814.0</v>
      </c>
      <c r="C6475" s="71" t="s">
        <v>2020</v>
      </c>
      <c r="D6475" s="71" t="s">
        <v>2021</v>
      </c>
      <c r="E6475" s="71">
        <v>6.266092938E9</v>
      </c>
      <c r="T6475" s="188">
        <v>45758.0</v>
      </c>
    </row>
    <row r="6476">
      <c r="A6476" s="71" t="s">
        <v>47</v>
      </c>
      <c r="B6476" s="71">
        <v>18814.0</v>
      </c>
      <c r="C6476" s="71" t="s">
        <v>2020</v>
      </c>
      <c r="D6476" s="71" t="s">
        <v>2021</v>
      </c>
      <c r="E6476" s="71">
        <v>6.266092938E9</v>
      </c>
      <c r="T6476" s="188">
        <v>45758.0</v>
      </c>
    </row>
    <row r="6477">
      <c r="A6477" s="71" t="s">
        <v>77</v>
      </c>
      <c r="B6477" s="71">
        <v>8013.0</v>
      </c>
      <c r="C6477" s="71" t="s">
        <v>2022</v>
      </c>
      <c r="D6477" s="71" t="s">
        <v>1748</v>
      </c>
      <c r="E6477" s="71">
        <v>7.98753396E9</v>
      </c>
      <c r="F6477" s="71">
        <v>0.0</v>
      </c>
      <c r="G6477" s="71" t="s">
        <v>195</v>
      </c>
      <c r="H6477" s="71">
        <v>6.0</v>
      </c>
      <c r="I6477" s="71">
        <v>40.0</v>
      </c>
      <c r="J6477" s="71">
        <v>2.4</v>
      </c>
      <c r="K6477" s="71">
        <v>5300.0</v>
      </c>
      <c r="L6477" s="71">
        <v>12720.0</v>
      </c>
      <c r="M6477" s="71">
        <v>12720.0</v>
      </c>
      <c r="N6477" s="71">
        <v>0.0</v>
      </c>
      <c r="O6477" s="71">
        <v>12720.0</v>
      </c>
      <c r="P6477" s="71">
        <v>1000.0</v>
      </c>
      <c r="Q6477" s="71">
        <v>11720.0</v>
      </c>
      <c r="R6477" s="71">
        <v>0.0</v>
      </c>
      <c r="S6477" s="71" t="s">
        <v>191</v>
      </c>
      <c r="T6477" s="188">
        <v>45758.0</v>
      </c>
    </row>
    <row r="6478">
      <c r="A6478" s="71" t="s">
        <v>77</v>
      </c>
      <c r="B6478" s="71">
        <v>8013.0</v>
      </c>
      <c r="C6478" s="71" t="s">
        <v>2022</v>
      </c>
      <c r="D6478" s="71" t="s">
        <v>1748</v>
      </c>
      <c r="E6478" s="71">
        <v>7.98753396E9</v>
      </c>
      <c r="T6478" s="188">
        <v>45758.0</v>
      </c>
    </row>
    <row r="6479">
      <c r="A6479" s="71" t="s">
        <v>77</v>
      </c>
      <c r="B6479" s="71">
        <v>8013.0</v>
      </c>
      <c r="C6479" s="71" t="s">
        <v>2022</v>
      </c>
      <c r="D6479" s="71" t="s">
        <v>1748</v>
      </c>
      <c r="E6479" s="71">
        <v>7.98753396E9</v>
      </c>
      <c r="T6479" s="188">
        <v>45758.0</v>
      </c>
    </row>
    <row r="6480">
      <c r="A6480" s="71" t="s">
        <v>77</v>
      </c>
      <c r="B6480" s="71">
        <v>8013.0</v>
      </c>
      <c r="C6480" s="71" t="s">
        <v>2022</v>
      </c>
      <c r="D6480" s="71" t="s">
        <v>1748</v>
      </c>
      <c r="E6480" s="71">
        <v>7.98753396E9</v>
      </c>
      <c r="T6480" s="188">
        <v>45758.0</v>
      </c>
    </row>
    <row r="6481">
      <c r="A6481" s="71" t="s">
        <v>77</v>
      </c>
      <c r="B6481" s="71">
        <v>8013.0</v>
      </c>
      <c r="C6481" s="71" t="s">
        <v>2022</v>
      </c>
      <c r="D6481" s="71" t="s">
        <v>1748</v>
      </c>
      <c r="E6481" s="71">
        <v>7.98753396E9</v>
      </c>
      <c r="T6481" s="188">
        <v>45758.0</v>
      </c>
    </row>
    <row r="6482">
      <c r="A6482" s="71" t="s">
        <v>47</v>
      </c>
      <c r="B6482" s="71">
        <v>18813.0</v>
      </c>
      <c r="C6482" s="71" t="s">
        <v>2023</v>
      </c>
      <c r="D6482" s="71" t="s">
        <v>2024</v>
      </c>
      <c r="E6482" s="71">
        <v>9.977230799E9</v>
      </c>
      <c r="F6482" s="71">
        <v>0.0</v>
      </c>
      <c r="G6482" s="71" t="s">
        <v>1514</v>
      </c>
      <c r="H6482" s="71">
        <v>12.0</v>
      </c>
      <c r="I6482" s="71">
        <v>40.0</v>
      </c>
      <c r="J6482" s="71">
        <v>4.8</v>
      </c>
      <c r="K6482" s="71">
        <v>5500.0</v>
      </c>
      <c r="L6482" s="71">
        <v>26400.0</v>
      </c>
      <c r="M6482" s="71">
        <v>26400.0</v>
      </c>
      <c r="N6482" s="71">
        <v>0.0</v>
      </c>
      <c r="O6482" s="71">
        <v>26400.0</v>
      </c>
      <c r="P6482" s="71">
        <v>0.0</v>
      </c>
      <c r="Q6482" s="71">
        <v>26400.0</v>
      </c>
      <c r="R6482" s="71">
        <v>0.0</v>
      </c>
      <c r="S6482" s="71" t="s">
        <v>47</v>
      </c>
      <c r="T6482" s="188">
        <v>45758.0</v>
      </c>
    </row>
    <row r="6483">
      <c r="A6483" s="71" t="s">
        <v>47</v>
      </c>
      <c r="B6483" s="71">
        <v>18813.0</v>
      </c>
      <c r="C6483" s="71" t="s">
        <v>2023</v>
      </c>
      <c r="D6483" s="71" t="s">
        <v>2024</v>
      </c>
      <c r="E6483" s="71">
        <v>9.977230799E9</v>
      </c>
      <c r="T6483" s="188">
        <v>45758.0</v>
      </c>
    </row>
    <row r="6484">
      <c r="A6484" s="71" t="s">
        <v>47</v>
      </c>
      <c r="B6484" s="71">
        <v>18813.0</v>
      </c>
      <c r="C6484" s="71" t="s">
        <v>2023</v>
      </c>
      <c r="D6484" s="71" t="s">
        <v>2024</v>
      </c>
      <c r="E6484" s="71">
        <v>9.977230799E9</v>
      </c>
      <c r="T6484" s="188">
        <v>45758.0</v>
      </c>
    </row>
    <row r="6485">
      <c r="A6485" s="71" t="s">
        <v>47</v>
      </c>
      <c r="B6485" s="71">
        <v>18813.0</v>
      </c>
      <c r="C6485" s="71" t="s">
        <v>2023</v>
      </c>
      <c r="D6485" s="71" t="s">
        <v>2024</v>
      </c>
      <c r="E6485" s="71">
        <v>9.977230799E9</v>
      </c>
      <c r="T6485" s="188">
        <v>45758.0</v>
      </c>
    </row>
    <row r="6486">
      <c r="A6486" s="71" t="s">
        <v>47</v>
      </c>
      <c r="B6486" s="71">
        <v>18813.0</v>
      </c>
      <c r="C6486" s="71" t="s">
        <v>2023</v>
      </c>
      <c r="D6486" s="71" t="s">
        <v>2024</v>
      </c>
      <c r="E6486" s="71">
        <v>9.977230799E9</v>
      </c>
      <c r="T6486" s="188">
        <v>45758.0</v>
      </c>
    </row>
    <row r="6487">
      <c r="A6487" s="71" t="s">
        <v>77</v>
      </c>
      <c r="B6487" s="71">
        <v>8012.0</v>
      </c>
      <c r="C6487" s="71" t="s">
        <v>511</v>
      </c>
      <c r="D6487" s="71" t="s">
        <v>1251</v>
      </c>
      <c r="E6487" s="71">
        <v>9.893246041E9</v>
      </c>
      <c r="F6487" s="71">
        <v>0.0</v>
      </c>
      <c r="G6487" s="71" t="s">
        <v>195</v>
      </c>
      <c r="H6487" s="71">
        <v>5.0</v>
      </c>
      <c r="I6487" s="71">
        <v>40.0</v>
      </c>
      <c r="J6487" s="71">
        <v>2.0</v>
      </c>
      <c r="K6487" s="71">
        <v>5300.0</v>
      </c>
      <c r="L6487" s="71">
        <v>10600.0</v>
      </c>
      <c r="M6487" s="71">
        <v>10600.0</v>
      </c>
      <c r="N6487" s="71">
        <v>0.0</v>
      </c>
      <c r="O6487" s="71">
        <v>10600.0</v>
      </c>
      <c r="P6487" s="71">
        <v>0.0</v>
      </c>
      <c r="Q6487" s="71">
        <v>10600.0</v>
      </c>
      <c r="R6487" s="71">
        <v>0.0</v>
      </c>
      <c r="S6487" s="71" t="s">
        <v>47</v>
      </c>
      <c r="T6487" s="188">
        <v>45758.0</v>
      </c>
    </row>
    <row r="6488">
      <c r="A6488" s="71" t="s">
        <v>77</v>
      </c>
      <c r="B6488" s="71">
        <v>8012.0</v>
      </c>
      <c r="C6488" s="71" t="s">
        <v>511</v>
      </c>
      <c r="D6488" s="71" t="s">
        <v>1251</v>
      </c>
      <c r="E6488" s="71">
        <v>9.893246041E9</v>
      </c>
      <c r="T6488" s="188">
        <v>45758.0</v>
      </c>
    </row>
    <row r="6489">
      <c r="A6489" s="71" t="s">
        <v>77</v>
      </c>
      <c r="B6489" s="71">
        <v>8012.0</v>
      </c>
      <c r="C6489" s="71" t="s">
        <v>511</v>
      </c>
      <c r="D6489" s="71" t="s">
        <v>1251</v>
      </c>
      <c r="E6489" s="71">
        <v>9.893246041E9</v>
      </c>
      <c r="T6489" s="188">
        <v>45758.0</v>
      </c>
    </row>
    <row r="6490">
      <c r="A6490" s="71" t="s">
        <v>77</v>
      </c>
      <c r="B6490" s="71">
        <v>8012.0</v>
      </c>
      <c r="C6490" s="71" t="s">
        <v>511</v>
      </c>
      <c r="D6490" s="71" t="s">
        <v>1251</v>
      </c>
      <c r="E6490" s="71">
        <v>9.893246041E9</v>
      </c>
      <c r="T6490" s="188">
        <v>45758.0</v>
      </c>
    </row>
    <row r="6491">
      <c r="A6491" s="71" t="s">
        <v>77</v>
      </c>
      <c r="B6491" s="71">
        <v>8012.0</v>
      </c>
      <c r="C6491" s="71" t="s">
        <v>511</v>
      </c>
      <c r="D6491" s="71" t="s">
        <v>1251</v>
      </c>
      <c r="E6491" s="71">
        <v>9.893246041E9</v>
      </c>
      <c r="T6491" s="188">
        <v>45758.0</v>
      </c>
    </row>
    <row r="6492">
      <c r="A6492" s="71" t="s">
        <v>47</v>
      </c>
      <c r="B6492" s="71">
        <v>18812.0</v>
      </c>
      <c r="C6492" s="71" t="s">
        <v>2025</v>
      </c>
      <c r="D6492" s="71" t="s">
        <v>1217</v>
      </c>
      <c r="E6492" s="71">
        <v>7.828798126E9</v>
      </c>
      <c r="F6492" s="71">
        <v>0.0</v>
      </c>
      <c r="G6492" s="71" t="s">
        <v>1514</v>
      </c>
      <c r="H6492" s="71">
        <v>1.0</v>
      </c>
      <c r="I6492" s="71">
        <v>40.0</v>
      </c>
      <c r="J6492" s="71">
        <v>0.4</v>
      </c>
      <c r="K6492" s="71">
        <v>5500.0</v>
      </c>
      <c r="L6492" s="71">
        <v>2200.0</v>
      </c>
      <c r="M6492" s="71">
        <v>2200.0</v>
      </c>
      <c r="N6492" s="71">
        <v>0.0</v>
      </c>
      <c r="O6492" s="71">
        <v>2200.0</v>
      </c>
      <c r="P6492" s="71">
        <v>0.0</v>
      </c>
      <c r="Q6492" s="71">
        <v>2200.0</v>
      </c>
      <c r="R6492" s="71">
        <v>0.0</v>
      </c>
      <c r="S6492" s="71" t="s">
        <v>47</v>
      </c>
      <c r="T6492" s="188">
        <v>45758.0</v>
      </c>
    </row>
    <row r="6493">
      <c r="A6493" s="71" t="s">
        <v>47</v>
      </c>
      <c r="B6493" s="71">
        <v>18812.0</v>
      </c>
      <c r="C6493" s="71" t="s">
        <v>2025</v>
      </c>
      <c r="D6493" s="71" t="s">
        <v>1217</v>
      </c>
      <c r="E6493" s="71">
        <v>7.828798126E9</v>
      </c>
      <c r="T6493" s="188">
        <v>45758.0</v>
      </c>
    </row>
    <row r="6494">
      <c r="A6494" s="71" t="s">
        <v>47</v>
      </c>
      <c r="B6494" s="71">
        <v>18812.0</v>
      </c>
      <c r="C6494" s="71" t="s">
        <v>2025</v>
      </c>
      <c r="D6494" s="71" t="s">
        <v>1217</v>
      </c>
      <c r="E6494" s="71">
        <v>7.828798126E9</v>
      </c>
      <c r="T6494" s="188">
        <v>45758.0</v>
      </c>
    </row>
    <row r="6495">
      <c r="A6495" s="71" t="s">
        <v>47</v>
      </c>
      <c r="B6495" s="71">
        <v>18812.0</v>
      </c>
      <c r="C6495" s="71" t="s">
        <v>2025</v>
      </c>
      <c r="D6495" s="71" t="s">
        <v>1217</v>
      </c>
      <c r="E6495" s="71">
        <v>7.828798126E9</v>
      </c>
      <c r="T6495" s="188">
        <v>45758.0</v>
      </c>
    </row>
    <row r="6496">
      <c r="A6496" s="71" t="s">
        <v>47</v>
      </c>
      <c r="B6496" s="71">
        <v>18812.0</v>
      </c>
      <c r="C6496" s="71" t="s">
        <v>2025</v>
      </c>
      <c r="D6496" s="71" t="s">
        <v>1217</v>
      </c>
      <c r="E6496" s="71">
        <v>7.828798126E9</v>
      </c>
      <c r="T6496" s="188">
        <v>45758.0</v>
      </c>
    </row>
    <row r="6497">
      <c r="A6497" s="71" t="s">
        <v>77</v>
      </c>
      <c r="B6497" s="71">
        <v>8011.0</v>
      </c>
      <c r="C6497" s="71" t="s">
        <v>2026</v>
      </c>
      <c r="D6497" s="71" t="s">
        <v>2027</v>
      </c>
      <c r="E6497" s="71">
        <v>9.737796692E9</v>
      </c>
      <c r="F6497" s="71">
        <v>0.0</v>
      </c>
      <c r="G6497" s="71" t="s">
        <v>457</v>
      </c>
      <c r="H6497" s="71">
        <v>3.0</v>
      </c>
      <c r="I6497" s="71">
        <v>40.0</v>
      </c>
      <c r="J6497" s="71">
        <v>1.2</v>
      </c>
      <c r="K6497" s="71">
        <v>6000.0</v>
      </c>
      <c r="L6497" s="71">
        <v>7200.0</v>
      </c>
      <c r="M6497" s="71">
        <v>7200.0</v>
      </c>
      <c r="N6497" s="71">
        <v>0.0</v>
      </c>
      <c r="O6497" s="71">
        <v>7200.0</v>
      </c>
      <c r="P6497" s="71">
        <v>0.0</v>
      </c>
      <c r="Q6497" s="71">
        <v>7200.0</v>
      </c>
      <c r="R6497" s="71">
        <v>0.0</v>
      </c>
      <c r="S6497" s="71" t="s">
        <v>47</v>
      </c>
      <c r="T6497" s="188">
        <v>45758.0</v>
      </c>
    </row>
    <row r="6498">
      <c r="A6498" s="71" t="s">
        <v>77</v>
      </c>
      <c r="B6498" s="71">
        <v>8011.0</v>
      </c>
      <c r="C6498" s="71" t="s">
        <v>2026</v>
      </c>
      <c r="D6498" s="71" t="s">
        <v>2027</v>
      </c>
      <c r="E6498" s="71">
        <v>9.737796692E9</v>
      </c>
      <c r="T6498" s="188">
        <v>45758.0</v>
      </c>
    </row>
    <row r="6499">
      <c r="A6499" s="71" t="s">
        <v>77</v>
      </c>
      <c r="B6499" s="71">
        <v>8011.0</v>
      </c>
      <c r="C6499" s="71" t="s">
        <v>2026</v>
      </c>
      <c r="D6499" s="71" t="s">
        <v>2027</v>
      </c>
      <c r="E6499" s="71">
        <v>9.737796692E9</v>
      </c>
      <c r="T6499" s="188">
        <v>45758.0</v>
      </c>
    </row>
    <row r="6500">
      <c r="A6500" s="71" t="s">
        <v>77</v>
      </c>
      <c r="B6500" s="71">
        <v>8011.0</v>
      </c>
      <c r="C6500" s="71" t="s">
        <v>2026</v>
      </c>
      <c r="D6500" s="71" t="s">
        <v>2027</v>
      </c>
      <c r="E6500" s="71">
        <v>9.737796692E9</v>
      </c>
      <c r="T6500" s="188">
        <v>45758.0</v>
      </c>
    </row>
    <row r="6501">
      <c r="A6501" s="71" t="s">
        <v>77</v>
      </c>
      <c r="B6501" s="71">
        <v>8011.0</v>
      </c>
      <c r="C6501" s="71" t="s">
        <v>2026</v>
      </c>
      <c r="D6501" s="71" t="s">
        <v>2027</v>
      </c>
      <c r="E6501" s="71">
        <v>9.737796692E9</v>
      </c>
      <c r="T6501" s="188">
        <v>45758.0</v>
      </c>
    </row>
    <row r="6502">
      <c r="A6502" s="71" t="s">
        <v>77</v>
      </c>
      <c r="B6502" s="71">
        <v>8010.0</v>
      </c>
      <c r="C6502" s="71" t="s">
        <v>2028</v>
      </c>
      <c r="D6502" s="71" t="s">
        <v>2029</v>
      </c>
      <c r="E6502" s="71">
        <v>8.719056623E9</v>
      </c>
      <c r="F6502" s="71">
        <v>0.0</v>
      </c>
      <c r="G6502" s="71" t="s">
        <v>195</v>
      </c>
      <c r="H6502" s="71">
        <v>6.0</v>
      </c>
      <c r="I6502" s="71">
        <v>40.0</v>
      </c>
      <c r="J6502" s="71">
        <v>2.4</v>
      </c>
      <c r="K6502" s="71">
        <v>5300.0</v>
      </c>
      <c r="L6502" s="71">
        <v>12720.0</v>
      </c>
      <c r="M6502" s="71">
        <v>12720.0</v>
      </c>
      <c r="N6502" s="71">
        <v>0.0</v>
      </c>
      <c r="O6502" s="71">
        <v>12720.0</v>
      </c>
      <c r="P6502" s="71">
        <v>0.0</v>
      </c>
      <c r="Q6502" s="71">
        <v>12720.0</v>
      </c>
      <c r="R6502" s="71">
        <v>0.0</v>
      </c>
      <c r="S6502" s="71" t="s">
        <v>47</v>
      </c>
      <c r="T6502" s="188">
        <v>45758.0</v>
      </c>
    </row>
    <row r="6503">
      <c r="A6503" s="71" t="s">
        <v>77</v>
      </c>
      <c r="B6503" s="71">
        <v>8010.0</v>
      </c>
      <c r="C6503" s="71" t="s">
        <v>2028</v>
      </c>
      <c r="D6503" s="71" t="s">
        <v>2029</v>
      </c>
      <c r="E6503" s="71">
        <v>8.719056623E9</v>
      </c>
      <c r="T6503" s="188">
        <v>45758.0</v>
      </c>
    </row>
    <row r="6504">
      <c r="A6504" s="71" t="s">
        <v>77</v>
      </c>
      <c r="B6504" s="71">
        <v>8010.0</v>
      </c>
      <c r="C6504" s="71" t="s">
        <v>2028</v>
      </c>
      <c r="D6504" s="71" t="s">
        <v>2029</v>
      </c>
      <c r="E6504" s="71">
        <v>8.719056623E9</v>
      </c>
      <c r="T6504" s="188">
        <v>45758.0</v>
      </c>
    </row>
    <row r="6505">
      <c r="A6505" s="71" t="s">
        <v>77</v>
      </c>
      <c r="B6505" s="71">
        <v>8010.0</v>
      </c>
      <c r="C6505" s="71" t="s">
        <v>2028</v>
      </c>
      <c r="D6505" s="71" t="s">
        <v>2029</v>
      </c>
      <c r="E6505" s="71">
        <v>8.719056623E9</v>
      </c>
      <c r="T6505" s="188">
        <v>45758.0</v>
      </c>
    </row>
    <row r="6506">
      <c r="A6506" s="71" t="s">
        <v>77</v>
      </c>
      <c r="B6506" s="71">
        <v>8010.0</v>
      </c>
      <c r="C6506" s="71" t="s">
        <v>2028</v>
      </c>
      <c r="D6506" s="71" t="s">
        <v>2029</v>
      </c>
      <c r="E6506" s="71">
        <v>8.719056623E9</v>
      </c>
      <c r="T6506" s="188">
        <v>45758.0</v>
      </c>
    </row>
    <row r="6507">
      <c r="A6507" s="71" t="s">
        <v>77</v>
      </c>
      <c r="B6507" s="71">
        <v>8009.0</v>
      </c>
      <c r="C6507" s="71" t="s">
        <v>692</v>
      </c>
      <c r="D6507" s="71" t="s">
        <v>2030</v>
      </c>
      <c r="E6507" s="71">
        <v>8.458949189E9</v>
      </c>
      <c r="F6507" s="71">
        <v>0.0</v>
      </c>
      <c r="G6507" s="71" t="s">
        <v>195</v>
      </c>
      <c r="H6507" s="71">
        <v>1.0</v>
      </c>
      <c r="I6507" s="71">
        <v>40.0</v>
      </c>
      <c r="J6507" s="71">
        <v>0.4</v>
      </c>
      <c r="K6507" s="71">
        <v>5300.0</v>
      </c>
      <c r="L6507" s="71">
        <v>2120.0</v>
      </c>
      <c r="M6507" s="71">
        <v>4240.0</v>
      </c>
      <c r="N6507" s="71">
        <v>0.0</v>
      </c>
      <c r="O6507" s="71">
        <v>4240.0</v>
      </c>
      <c r="P6507" s="71">
        <v>0.0</v>
      </c>
      <c r="Q6507" s="71">
        <v>4240.0</v>
      </c>
      <c r="R6507" s="71">
        <v>0.0</v>
      </c>
      <c r="S6507" s="71" t="s">
        <v>47</v>
      </c>
      <c r="T6507" s="188">
        <v>45758.0</v>
      </c>
    </row>
    <row r="6508">
      <c r="A6508" s="71" t="s">
        <v>77</v>
      </c>
      <c r="B6508" s="71">
        <v>8009.0</v>
      </c>
      <c r="C6508" s="71" t="s">
        <v>692</v>
      </c>
      <c r="D6508" s="71" t="s">
        <v>2030</v>
      </c>
      <c r="E6508" s="71">
        <v>8.458949189E9</v>
      </c>
      <c r="G6508" s="71" t="s">
        <v>220</v>
      </c>
      <c r="H6508" s="71">
        <v>1.0</v>
      </c>
      <c r="I6508" s="71">
        <v>40.0</v>
      </c>
      <c r="J6508" s="71">
        <v>0.4</v>
      </c>
      <c r="K6508" s="71">
        <v>5300.0</v>
      </c>
      <c r="L6508" s="71">
        <v>2120.0</v>
      </c>
      <c r="T6508" s="188">
        <v>45758.0</v>
      </c>
    </row>
    <row r="6509">
      <c r="A6509" s="71" t="s">
        <v>77</v>
      </c>
      <c r="B6509" s="71">
        <v>8009.0</v>
      </c>
      <c r="C6509" s="71" t="s">
        <v>692</v>
      </c>
      <c r="D6509" s="71" t="s">
        <v>2030</v>
      </c>
      <c r="E6509" s="71">
        <v>8.458949189E9</v>
      </c>
      <c r="T6509" s="188">
        <v>45758.0</v>
      </c>
    </row>
    <row r="6510">
      <c r="A6510" s="71" t="s">
        <v>77</v>
      </c>
      <c r="B6510" s="71">
        <v>8009.0</v>
      </c>
      <c r="C6510" s="71" t="s">
        <v>692</v>
      </c>
      <c r="D6510" s="71" t="s">
        <v>2030</v>
      </c>
      <c r="E6510" s="71">
        <v>8.458949189E9</v>
      </c>
      <c r="T6510" s="188">
        <v>45758.0</v>
      </c>
    </row>
    <row r="6511">
      <c r="A6511" s="71" t="s">
        <v>77</v>
      </c>
      <c r="B6511" s="71">
        <v>8009.0</v>
      </c>
      <c r="C6511" s="71" t="s">
        <v>692</v>
      </c>
      <c r="D6511" s="71" t="s">
        <v>2030</v>
      </c>
      <c r="E6511" s="71">
        <v>8.458949189E9</v>
      </c>
      <c r="T6511" s="188">
        <v>45758.0</v>
      </c>
    </row>
    <row r="6512">
      <c r="A6512" s="71" t="s">
        <v>77</v>
      </c>
      <c r="B6512" s="71">
        <v>8008.0</v>
      </c>
      <c r="C6512" s="71" t="s">
        <v>2031</v>
      </c>
      <c r="D6512" s="71" t="s">
        <v>2032</v>
      </c>
      <c r="E6512" s="71">
        <v>9.754265873E9</v>
      </c>
      <c r="F6512" s="71">
        <v>0.0</v>
      </c>
      <c r="G6512" s="71" t="s">
        <v>195</v>
      </c>
      <c r="H6512" s="71">
        <v>5.0</v>
      </c>
      <c r="I6512" s="71">
        <v>40.0</v>
      </c>
      <c r="J6512" s="71">
        <v>2.0</v>
      </c>
      <c r="K6512" s="71">
        <v>5300.0</v>
      </c>
      <c r="L6512" s="71">
        <v>10600.0</v>
      </c>
      <c r="M6512" s="71">
        <v>10600.0</v>
      </c>
      <c r="N6512" s="71">
        <v>0.0</v>
      </c>
      <c r="O6512" s="71">
        <v>10600.0</v>
      </c>
      <c r="P6512" s="71">
        <v>0.0</v>
      </c>
      <c r="Q6512" s="71">
        <v>10600.0</v>
      </c>
      <c r="R6512" s="71">
        <v>0.0</v>
      </c>
      <c r="S6512" s="71" t="s">
        <v>47</v>
      </c>
      <c r="T6512" s="188">
        <v>45758.0</v>
      </c>
    </row>
    <row r="6513">
      <c r="A6513" s="71" t="s">
        <v>77</v>
      </c>
      <c r="B6513" s="71">
        <v>8008.0</v>
      </c>
      <c r="C6513" s="71" t="s">
        <v>2031</v>
      </c>
      <c r="D6513" s="71" t="s">
        <v>2032</v>
      </c>
      <c r="E6513" s="71">
        <v>9.754265873E9</v>
      </c>
      <c r="T6513" s="188">
        <v>45758.0</v>
      </c>
    </row>
    <row r="6514">
      <c r="A6514" s="71" t="s">
        <v>77</v>
      </c>
      <c r="B6514" s="71">
        <v>8008.0</v>
      </c>
      <c r="C6514" s="71" t="s">
        <v>2031</v>
      </c>
      <c r="D6514" s="71" t="s">
        <v>2032</v>
      </c>
      <c r="E6514" s="71">
        <v>9.754265873E9</v>
      </c>
      <c r="T6514" s="188">
        <v>45758.0</v>
      </c>
    </row>
    <row r="6515">
      <c r="A6515" s="71" t="s">
        <v>77</v>
      </c>
      <c r="B6515" s="71">
        <v>8008.0</v>
      </c>
      <c r="C6515" s="71" t="s">
        <v>2031</v>
      </c>
      <c r="D6515" s="71" t="s">
        <v>2032</v>
      </c>
      <c r="E6515" s="71">
        <v>9.754265873E9</v>
      </c>
      <c r="T6515" s="188">
        <v>45758.0</v>
      </c>
    </row>
    <row r="6516">
      <c r="A6516" s="71" t="s">
        <v>77</v>
      </c>
      <c r="B6516" s="71">
        <v>8008.0</v>
      </c>
      <c r="C6516" s="71" t="s">
        <v>2031</v>
      </c>
      <c r="D6516" s="71" t="s">
        <v>2032</v>
      </c>
      <c r="E6516" s="71">
        <v>9.754265873E9</v>
      </c>
      <c r="T6516" s="188">
        <v>45758.0</v>
      </c>
    </row>
    <row r="6517">
      <c r="A6517" s="71" t="s">
        <v>77</v>
      </c>
      <c r="B6517" s="71">
        <v>8007.0</v>
      </c>
      <c r="C6517" s="71" t="s">
        <v>2033</v>
      </c>
      <c r="D6517" s="71" t="s">
        <v>706</v>
      </c>
      <c r="E6517" s="71">
        <v>9.977770719E9</v>
      </c>
      <c r="F6517" s="71">
        <v>0.0</v>
      </c>
      <c r="G6517" s="71" t="s">
        <v>195</v>
      </c>
      <c r="H6517" s="71">
        <v>11.0</v>
      </c>
      <c r="I6517" s="71">
        <v>40.0</v>
      </c>
      <c r="J6517" s="71">
        <v>4.4</v>
      </c>
      <c r="K6517" s="71">
        <v>5300.0</v>
      </c>
      <c r="L6517" s="71">
        <v>23320.0</v>
      </c>
      <c r="M6517" s="71">
        <v>23320.0</v>
      </c>
      <c r="N6517" s="71">
        <v>1320.0</v>
      </c>
      <c r="O6517" s="71">
        <v>22000.0</v>
      </c>
      <c r="P6517" s="71">
        <v>0.0</v>
      </c>
      <c r="Q6517" s="71">
        <v>22000.0</v>
      </c>
      <c r="R6517" s="71">
        <v>0.0</v>
      </c>
      <c r="S6517" s="71" t="s">
        <v>47</v>
      </c>
      <c r="T6517" s="188">
        <v>45758.0</v>
      </c>
    </row>
    <row r="6518">
      <c r="A6518" s="71" t="s">
        <v>77</v>
      </c>
      <c r="B6518" s="71">
        <v>8007.0</v>
      </c>
      <c r="C6518" s="71" t="s">
        <v>2033</v>
      </c>
      <c r="D6518" s="71" t="s">
        <v>706</v>
      </c>
      <c r="E6518" s="71">
        <v>9.977770719E9</v>
      </c>
      <c r="T6518" s="188">
        <v>45758.0</v>
      </c>
    </row>
    <row r="6519">
      <c r="A6519" s="71" t="s">
        <v>77</v>
      </c>
      <c r="B6519" s="71">
        <v>8007.0</v>
      </c>
      <c r="C6519" s="71" t="s">
        <v>2033</v>
      </c>
      <c r="D6519" s="71" t="s">
        <v>706</v>
      </c>
      <c r="E6519" s="71">
        <v>9.977770719E9</v>
      </c>
      <c r="T6519" s="188">
        <v>45758.0</v>
      </c>
    </row>
    <row r="6520">
      <c r="A6520" s="71" t="s">
        <v>77</v>
      </c>
      <c r="B6520" s="71">
        <v>8007.0</v>
      </c>
      <c r="C6520" s="71" t="s">
        <v>2033</v>
      </c>
      <c r="D6520" s="71" t="s">
        <v>706</v>
      </c>
      <c r="E6520" s="71">
        <v>9.977770719E9</v>
      </c>
      <c r="T6520" s="188">
        <v>45758.0</v>
      </c>
    </row>
    <row r="6521">
      <c r="A6521" s="71" t="s">
        <v>77</v>
      </c>
      <c r="B6521" s="71">
        <v>8007.0</v>
      </c>
      <c r="C6521" s="71" t="s">
        <v>2033</v>
      </c>
      <c r="D6521" s="71" t="s">
        <v>706</v>
      </c>
      <c r="E6521" s="71">
        <v>9.977770719E9</v>
      </c>
      <c r="T6521" s="188">
        <v>45758.0</v>
      </c>
    </row>
    <row r="6522">
      <c r="A6522" s="71" t="s">
        <v>77</v>
      </c>
      <c r="B6522" s="71">
        <v>8006.0</v>
      </c>
      <c r="C6522" s="71" t="s">
        <v>1516</v>
      </c>
      <c r="D6522" s="71" t="s">
        <v>1244</v>
      </c>
      <c r="E6522" s="71">
        <v>7.987191917E9</v>
      </c>
      <c r="F6522" s="71">
        <v>0.0</v>
      </c>
      <c r="G6522" s="71" t="s">
        <v>195</v>
      </c>
      <c r="H6522" s="71">
        <v>3.0</v>
      </c>
      <c r="I6522" s="71">
        <v>40.0</v>
      </c>
      <c r="J6522" s="71">
        <v>1.2</v>
      </c>
      <c r="K6522" s="71">
        <v>5300.0</v>
      </c>
      <c r="L6522" s="71">
        <v>6360.0</v>
      </c>
      <c r="M6522" s="71">
        <v>6360.0</v>
      </c>
      <c r="N6522" s="71">
        <v>0.0</v>
      </c>
      <c r="O6522" s="71">
        <v>6360.0</v>
      </c>
      <c r="P6522" s="71">
        <v>0.0</v>
      </c>
      <c r="Q6522" s="71">
        <v>6360.0</v>
      </c>
      <c r="R6522" s="71">
        <v>0.0</v>
      </c>
      <c r="S6522" s="71" t="s">
        <v>47</v>
      </c>
      <c r="T6522" s="188">
        <v>45758.0</v>
      </c>
    </row>
    <row r="6523">
      <c r="A6523" s="71" t="s">
        <v>77</v>
      </c>
      <c r="B6523" s="71">
        <v>8006.0</v>
      </c>
      <c r="C6523" s="71" t="s">
        <v>1516</v>
      </c>
      <c r="D6523" s="71" t="s">
        <v>1244</v>
      </c>
      <c r="E6523" s="71">
        <v>7.987191917E9</v>
      </c>
      <c r="T6523" s="188">
        <v>45758.0</v>
      </c>
    </row>
    <row r="6524">
      <c r="A6524" s="71" t="s">
        <v>77</v>
      </c>
      <c r="B6524" s="71">
        <v>8006.0</v>
      </c>
      <c r="C6524" s="71" t="s">
        <v>1516</v>
      </c>
      <c r="D6524" s="71" t="s">
        <v>1244</v>
      </c>
      <c r="E6524" s="71">
        <v>7.987191917E9</v>
      </c>
      <c r="T6524" s="188">
        <v>45758.0</v>
      </c>
    </row>
    <row r="6525">
      <c r="A6525" s="71" t="s">
        <v>77</v>
      </c>
      <c r="B6525" s="71">
        <v>8006.0</v>
      </c>
      <c r="C6525" s="71" t="s">
        <v>1516</v>
      </c>
      <c r="D6525" s="71" t="s">
        <v>1244</v>
      </c>
      <c r="E6525" s="71">
        <v>7.987191917E9</v>
      </c>
      <c r="T6525" s="188">
        <v>45758.0</v>
      </c>
    </row>
    <row r="6526">
      <c r="A6526" s="71" t="s">
        <v>77</v>
      </c>
      <c r="B6526" s="71">
        <v>8006.0</v>
      </c>
      <c r="C6526" s="71" t="s">
        <v>1516</v>
      </c>
      <c r="D6526" s="71" t="s">
        <v>1244</v>
      </c>
      <c r="E6526" s="71">
        <v>7.987191917E9</v>
      </c>
      <c r="T6526" s="188">
        <v>45758.0</v>
      </c>
    </row>
    <row r="6527">
      <c r="A6527" s="71" t="s">
        <v>77</v>
      </c>
      <c r="B6527" s="71">
        <v>8005.0</v>
      </c>
      <c r="C6527" s="71" t="s">
        <v>1730</v>
      </c>
      <c r="D6527" s="71" t="s">
        <v>2034</v>
      </c>
      <c r="E6527" s="71">
        <v>9.993399426E9</v>
      </c>
      <c r="F6527" s="71">
        <v>4320.0</v>
      </c>
      <c r="G6527" s="71" t="s">
        <v>220</v>
      </c>
      <c r="H6527" s="71">
        <v>1.0</v>
      </c>
      <c r="I6527" s="71">
        <v>40.0</v>
      </c>
      <c r="J6527" s="71">
        <v>0.4</v>
      </c>
      <c r="K6527" s="71">
        <v>5300.0</v>
      </c>
      <c r="L6527" s="71">
        <v>2120.0</v>
      </c>
      <c r="M6527" s="71">
        <v>2120.0</v>
      </c>
      <c r="N6527" s="71">
        <v>0.0</v>
      </c>
      <c r="O6527" s="71">
        <v>2120.0</v>
      </c>
      <c r="P6527" s="71">
        <v>2120.0</v>
      </c>
      <c r="Q6527" s="71">
        <v>0.0</v>
      </c>
      <c r="R6527" s="71">
        <v>0.0</v>
      </c>
      <c r="S6527" s="71" t="s">
        <v>191</v>
      </c>
      <c r="T6527" s="188">
        <v>45758.0</v>
      </c>
    </row>
    <row r="6528">
      <c r="A6528" s="71" t="s">
        <v>77</v>
      </c>
      <c r="B6528" s="71">
        <v>8005.0</v>
      </c>
      <c r="C6528" s="71" t="s">
        <v>1730</v>
      </c>
      <c r="D6528" s="71" t="s">
        <v>2034</v>
      </c>
      <c r="E6528" s="71">
        <v>9.993399426E9</v>
      </c>
      <c r="T6528" s="188">
        <v>45758.0</v>
      </c>
    </row>
    <row r="6529">
      <c r="A6529" s="71" t="s">
        <v>77</v>
      </c>
      <c r="B6529" s="71">
        <v>8005.0</v>
      </c>
      <c r="C6529" s="71" t="s">
        <v>1730</v>
      </c>
      <c r="D6529" s="71" t="s">
        <v>2034</v>
      </c>
      <c r="E6529" s="71">
        <v>9.993399426E9</v>
      </c>
      <c r="T6529" s="188">
        <v>45758.0</v>
      </c>
    </row>
    <row r="6530">
      <c r="A6530" s="71" t="s">
        <v>77</v>
      </c>
      <c r="B6530" s="71">
        <v>8005.0</v>
      </c>
      <c r="C6530" s="71" t="s">
        <v>1730</v>
      </c>
      <c r="D6530" s="71" t="s">
        <v>2034</v>
      </c>
      <c r="E6530" s="71">
        <v>9.993399426E9</v>
      </c>
      <c r="T6530" s="188">
        <v>45758.0</v>
      </c>
    </row>
    <row r="6531">
      <c r="A6531" s="71" t="s">
        <v>77</v>
      </c>
      <c r="B6531" s="71">
        <v>8005.0</v>
      </c>
      <c r="C6531" s="71" t="s">
        <v>1730</v>
      </c>
      <c r="D6531" s="71" t="s">
        <v>2034</v>
      </c>
      <c r="E6531" s="71">
        <v>9.993399426E9</v>
      </c>
      <c r="T6531" s="188">
        <v>45758.0</v>
      </c>
    </row>
    <row r="6532">
      <c r="A6532" s="71" t="s">
        <v>47</v>
      </c>
      <c r="B6532" s="71">
        <v>18811.0</v>
      </c>
      <c r="C6532" s="71" t="s">
        <v>1730</v>
      </c>
      <c r="D6532" s="71" t="s">
        <v>2034</v>
      </c>
      <c r="E6532" s="71">
        <v>9.993399426E9</v>
      </c>
      <c r="F6532" s="71">
        <v>4320.0</v>
      </c>
      <c r="G6532" s="71" t="s">
        <v>900</v>
      </c>
      <c r="H6532" s="71">
        <v>1.0</v>
      </c>
      <c r="I6532" s="71">
        <v>40.0</v>
      </c>
      <c r="J6532" s="71">
        <v>0.4</v>
      </c>
      <c r="K6532" s="71">
        <v>5500.0</v>
      </c>
      <c r="L6532" s="71">
        <v>2200.0</v>
      </c>
      <c r="M6532" s="71">
        <v>2200.0</v>
      </c>
      <c r="N6532" s="71">
        <v>0.0</v>
      </c>
      <c r="O6532" s="71">
        <v>2200.0</v>
      </c>
      <c r="P6532" s="71">
        <v>2200.0</v>
      </c>
      <c r="Q6532" s="71">
        <v>0.0</v>
      </c>
      <c r="R6532" s="71">
        <v>0.0</v>
      </c>
      <c r="S6532" s="71" t="s">
        <v>191</v>
      </c>
      <c r="T6532" s="188">
        <v>45758.0</v>
      </c>
    </row>
    <row r="6533">
      <c r="A6533" s="71" t="s">
        <v>47</v>
      </c>
      <c r="B6533" s="71">
        <v>18811.0</v>
      </c>
      <c r="C6533" s="71" t="s">
        <v>1730</v>
      </c>
      <c r="D6533" s="71" t="s">
        <v>2034</v>
      </c>
      <c r="E6533" s="71">
        <v>9.993399426E9</v>
      </c>
      <c r="T6533" s="188">
        <v>45758.0</v>
      </c>
    </row>
    <row r="6534">
      <c r="A6534" s="71" t="s">
        <v>47</v>
      </c>
      <c r="B6534" s="71">
        <v>18811.0</v>
      </c>
      <c r="C6534" s="71" t="s">
        <v>1730</v>
      </c>
      <c r="D6534" s="71" t="s">
        <v>2034</v>
      </c>
      <c r="E6534" s="71">
        <v>9.993399426E9</v>
      </c>
      <c r="T6534" s="188">
        <v>45758.0</v>
      </c>
    </row>
    <row r="6535">
      <c r="A6535" s="71" t="s">
        <v>47</v>
      </c>
      <c r="B6535" s="71">
        <v>18811.0</v>
      </c>
      <c r="C6535" s="71" t="s">
        <v>1730</v>
      </c>
      <c r="D6535" s="71" t="s">
        <v>2034</v>
      </c>
      <c r="E6535" s="71">
        <v>9.993399426E9</v>
      </c>
      <c r="T6535" s="188">
        <v>45758.0</v>
      </c>
    </row>
    <row r="6536">
      <c r="A6536" s="71" t="s">
        <v>47</v>
      </c>
      <c r="B6536" s="71">
        <v>18811.0</v>
      </c>
      <c r="C6536" s="71" t="s">
        <v>1730</v>
      </c>
      <c r="D6536" s="71" t="s">
        <v>2034</v>
      </c>
      <c r="E6536" s="71">
        <v>9.993399426E9</v>
      </c>
      <c r="T6536" s="188">
        <v>45758.0</v>
      </c>
    </row>
    <row r="6537">
      <c r="A6537" s="71" t="s">
        <v>77</v>
      </c>
      <c r="B6537" s="71">
        <v>8004.0</v>
      </c>
      <c r="C6537" s="71" t="s">
        <v>464</v>
      </c>
      <c r="D6537" s="71" t="s">
        <v>2035</v>
      </c>
      <c r="E6537" s="71">
        <v>9.9938847E8</v>
      </c>
      <c r="F6537" s="71">
        <v>0.0</v>
      </c>
      <c r="G6537" s="71" t="s">
        <v>195</v>
      </c>
      <c r="H6537" s="71">
        <v>3.0</v>
      </c>
      <c r="I6537" s="71">
        <v>40.0</v>
      </c>
      <c r="J6537" s="71">
        <v>1.2</v>
      </c>
      <c r="K6537" s="71">
        <v>5300.0</v>
      </c>
      <c r="L6537" s="71">
        <v>6360.0</v>
      </c>
      <c r="M6537" s="71">
        <v>6360.0</v>
      </c>
      <c r="N6537" s="71">
        <v>0.0</v>
      </c>
      <c r="O6537" s="71">
        <v>6360.0</v>
      </c>
      <c r="P6537" s="71">
        <v>0.0</v>
      </c>
      <c r="Q6537" s="71">
        <v>6360.0</v>
      </c>
      <c r="R6537" s="71">
        <v>0.0</v>
      </c>
      <c r="S6537" s="71" t="s">
        <v>47</v>
      </c>
      <c r="T6537" s="188">
        <v>45758.0</v>
      </c>
    </row>
    <row r="6538">
      <c r="A6538" s="71" t="s">
        <v>77</v>
      </c>
      <c r="B6538" s="71">
        <v>8004.0</v>
      </c>
      <c r="C6538" s="71" t="s">
        <v>464</v>
      </c>
      <c r="D6538" s="71" t="s">
        <v>2035</v>
      </c>
      <c r="E6538" s="71">
        <v>9.9938847E8</v>
      </c>
      <c r="T6538" s="188">
        <v>45758.0</v>
      </c>
    </row>
    <row r="6539">
      <c r="A6539" s="71" t="s">
        <v>77</v>
      </c>
      <c r="B6539" s="71">
        <v>8004.0</v>
      </c>
      <c r="C6539" s="71" t="s">
        <v>464</v>
      </c>
      <c r="D6539" s="71" t="s">
        <v>2035</v>
      </c>
      <c r="E6539" s="71">
        <v>9.9938847E8</v>
      </c>
      <c r="T6539" s="188">
        <v>45758.0</v>
      </c>
    </row>
    <row r="6540">
      <c r="A6540" s="71" t="s">
        <v>77</v>
      </c>
      <c r="B6540" s="71">
        <v>8004.0</v>
      </c>
      <c r="C6540" s="71" t="s">
        <v>464</v>
      </c>
      <c r="D6540" s="71" t="s">
        <v>2035</v>
      </c>
      <c r="E6540" s="71">
        <v>9.9938847E8</v>
      </c>
      <c r="T6540" s="188">
        <v>45758.0</v>
      </c>
    </row>
    <row r="6541">
      <c r="A6541" s="71" t="s">
        <v>77</v>
      </c>
      <c r="B6541" s="71">
        <v>8004.0</v>
      </c>
      <c r="C6541" s="71" t="s">
        <v>464</v>
      </c>
      <c r="D6541" s="71" t="s">
        <v>2035</v>
      </c>
      <c r="E6541" s="71">
        <v>9.9938847E8</v>
      </c>
      <c r="T6541" s="188">
        <v>45758.0</v>
      </c>
    </row>
    <row r="6542">
      <c r="A6542" s="71" t="s">
        <v>77</v>
      </c>
      <c r="B6542" s="71">
        <v>8003.0</v>
      </c>
      <c r="C6542" s="71" t="s">
        <v>2036</v>
      </c>
      <c r="D6542" s="71" t="s">
        <v>2037</v>
      </c>
      <c r="E6542" s="71">
        <v>9.58949526E9</v>
      </c>
      <c r="F6542" s="71">
        <v>0.0</v>
      </c>
      <c r="G6542" s="71" t="s">
        <v>195</v>
      </c>
      <c r="H6542" s="71">
        <v>2.0</v>
      </c>
      <c r="I6542" s="71">
        <v>40.0</v>
      </c>
      <c r="J6542" s="71">
        <v>0.8</v>
      </c>
      <c r="K6542" s="71">
        <v>5300.0</v>
      </c>
      <c r="L6542" s="71">
        <v>4240.0</v>
      </c>
      <c r="M6542" s="71">
        <v>4240.0</v>
      </c>
      <c r="N6542" s="71">
        <v>0.0</v>
      </c>
      <c r="O6542" s="71">
        <v>4240.0</v>
      </c>
      <c r="P6542" s="71">
        <v>0.0</v>
      </c>
      <c r="Q6542" s="71">
        <v>4240.0</v>
      </c>
      <c r="R6542" s="71">
        <v>0.0</v>
      </c>
      <c r="S6542" s="71" t="s">
        <v>47</v>
      </c>
      <c r="T6542" s="188">
        <v>45758.0</v>
      </c>
    </row>
    <row r="6543">
      <c r="A6543" s="71" t="s">
        <v>77</v>
      </c>
      <c r="B6543" s="71">
        <v>8003.0</v>
      </c>
      <c r="C6543" s="71" t="s">
        <v>2036</v>
      </c>
      <c r="D6543" s="71" t="s">
        <v>2037</v>
      </c>
      <c r="E6543" s="71">
        <v>9.58949526E9</v>
      </c>
      <c r="T6543" s="188">
        <v>45758.0</v>
      </c>
    </row>
    <row r="6544">
      <c r="A6544" s="71" t="s">
        <v>77</v>
      </c>
      <c r="B6544" s="71">
        <v>8003.0</v>
      </c>
      <c r="C6544" s="71" t="s">
        <v>2036</v>
      </c>
      <c r="D6544" s="71" t="s">
        <v>2037</v>
      </c>
      <c r="E6544" s="71">
        <v>9.58949526E9</v>
      </c>
      <c r="T6544" s="188">
        <v>45758.0</v>
      </c>
    </row>
    <row r="6545">
      <c r="A6545" s="71" t="s">
        <v>77</v>
      </c>
      <c r="B6545" s="71">
        <v>8003.0</v>
      </c>
      <c r="C6545" s="71" t="s">
        <v>2036</v>
      </c>
      <c r="D6545" s="71" t="s">
        <v>2037</v>
      </c>
      <c r="E6545" s="71">
        <v>9.58949526E9</v>
      </c>
      <c r="T6545" s="188">
        <v>45758.0</v>
      </c>
    </row>
    <row r="6546">
      <c r="A6546" s="71" t="s">
        <v>77</v>
      </c>
      <c r="B6546" s="71">
        <v>8003.0</v>
      </c>
      <c r="C6546" s="71" t="s">
        <v>2036</v>
      </c>
      <c r="D6546" s="71" t="s">
        <v>2037</v>
      </c>
      <c r="E6546" s="71">
        <v>9.58949526E9</v>
      </c>
      <c r="T6546" s="188">
        <v>45758.0</v>
      </c>
    </row>
    <row r="6547">
      <c r="A6547" s="71" t="s">
        <v>47</v>
      </c>
      <c r="B6547" s="71">
        <v>18810.0</v>
      </c>
      <c r="C6547" s="71" t="s">
        <v>2036</v>
      </c>
      <c r="D6547" s="71" t="s">
        <v>2037</v>
      </c>
      <c r="E6547" s="71">
        <v>9.58949526E9</v>
      </c>
      <c r="F6547" s="71">
        <v>0.0</v>
      </c>
      <c r="G6547" s="71" t="s">
        <v>1514</v>
      </c>
      <c r="H6547" s="71">
        <v>7.0</v>
      </c>
      <c r="I6547" s="71">
        <v>40.0</v>
      </c>
      <c r="J6547" s="71">
        <v>2.8</v>
      </c>
      <c r="K6547" s="71">
        <v>5500.0</v>
      </c>
      <c r="L6547" s="71">
        <v>15400.0</v>
      </c>
      <c r="M6547" s="71">
        <v>15400.0</v>
      </c>
      <c r="N6547" s="71">
        <v>0.0</v>
      </c>
      <c r="O6547" s="71">
        <v>15400.0</v>
      </c>
      <c r="P6547" s="71">
        <v>0.0</v>
      </c>
      <c r="Q6547" s="71">
        <v>15400.0</v>
      </c>
      <c r="R6547" s="71">
        <v>0.0</v>
      </c>
      <c r="S6547" s="71" t="s">
        <v>47</v>
      </c>
      <c r="T6547" s="188">
        <v>45758.0</v>
      </c>
    </row>
    <row r="6548">
      <c r="A6548" s="71" t="s">
        <v>47</v>
      </c>
      <c r="B6548" s="71">
        <v>18810.0</v>
      </c>
      <c r="C6548" s="71" t="s">
        <v>2036</v>
      </c>
      <c r="D6548" s="71" t="s">
        <v>2037</v>
      </c>
      <c r="E6548" s="71">
        <v>9.58949526E9</v>
      </c>
      <c r="T6548" s="188">
        <v>45758.0</v>
      </c>
    </row>
    <row r="6549">
      <c r="A6549" s="71" t="s">
        <v>47</v>
      </c>
      <c r="B6549" s="71">
        <v>18810.0</v>
      </c>
      <c r="C6549" s="71" t="s">
        <v>2036</v>
      </c>
      <c r="D6549" s="71" t="s">
        <v>2037</v>
      </c>
      <c r="E6549" s="71">
        <v>9.58949526E9</v>
      </c>
      <c r="T6549" s="188">
        <v>45758.0</v>
      </c>
    </row>
    <row r="6550">
      <c r="A6550" s="71" t="s">
        <v>47</v>
      </c>
      <c r="B6550" s="71">
        <v>18810.0</v>
      </c>
      <c r="C6550" s="71" t="s">
        <v>2036</v>
      </c>
      <c r="D6550" s="71" t="s">
        <v>2037</v>
      </c>
      <c r="E6550" s="71">
        <v>9.58949526E9</v>
      </c>
      <c r="T6550" s="188">
        <v>45758.0</v>
      </c>
    </row>
    <row r="6551">
      <c r="A6551" s="71" t="s">
        <v>47</v>
      </c>
      <c r="B6551" s="71">
        <v>18810.0</v>
      </c>
      <c r="C6551" s="71" t="s">
        <v>2036</v>
      </c>
      <c r="D6551" s="71" t="s">
        <v>2037</v>
      </c>
      <c r="E6551" s="71">
        <v>9.58949526E9</v>
      </c>
      <c r="T6551" s="188">
        <v>45758.0</v>
      </c>
    </row>
    <row r="6552">
      <c r="A6552" s="71" t="s">
        <v>77</v>
      </c>
      <c r="B6552" s="71">
        <v>8002.0</v>
      </c>
      <c r="C6552" s="71" t="s">
        <v>2038</v>
      </c>
      <c r="D6552" s="71" t="s">
        <v>2039</v>
      </c>
      <c r="E6552" s="71">
        <v>9.826395766E9</v>
      </c>
      <c r="F6552" s="71">
        <v>0.0</v>
      </c>
      <c r="G6552" s="71" t="s">
        <v>195</v>
      </c>
      <c r="H6552" s="71">
        <v>3.0</v>
      </c>
      <c r="I6552" s="71">
        <v>40.0</v>
      </c>
      <c r="J6552" s="71">
        <v>1.2</v>
      </c>
      <c r="K6552" s="71">
        <v>5300.0</v>
      </c>
      <c r="L6552" s="71">
        <v>6360.0</v>
      </c>
      <c r="M6552" s="71">
        <v>6360.0</v>
      </c>
      <c r="N6552" s="71">
        <v>0.0</v>
      </c>
      <c r="O6552" s="71">
        <v>6360.0</v>
      </c>
      <c r="P6552" s="71">
        <v>0.0</v>
      </c>
      <c r="Q6552" s="71">
        <v>6360.0</v>
      </c>
      <c r="R6552" s="71">
        <v>0.0</v>
      </c>
      <c r="S6552" s="71" t="s">
        <v>47</v>
      </c>
      <c r="T6552" s="188">
        <v>45758.0</v>
      </c>
    </row>
    <row r="6553">
      <c r="A6553" s="71" t="s">
        <v>77</v>
      </c>
      <c r="B6553" s="71">
        <v>8002.0</v>
      </c>
      <c r="C6553" s="71" t="s">
        <v>2038</v>
      </c>
      <c r="D6553" s="71" t="s">
        <v>2039</v>
      </c>
      <c r="E6553" s="71">
        <v>9.826395766E9</v>
      </c>
      <c r="T6553" s="188">
        <v>45758.0</v>
      </c>
    </row>
    <row r="6554">
      <c r="A6554" s="71" t="s">
        <v>77</v>
      </c>
      <c r="B6554" s="71">
        <v>8002.0</v>
      </c>
      <c r="C6554" s="71" t="s">
        <v>2038</v>
      </c>
      <c r="D6554" s="71" t="s">
        <v>2039</v>
      </c>
      <c r="E6554" s="71">
        <v>9.826395766E9</v>
      </c>
      <c r="T6554" s="188">
        <v>45758.0</v>
      </c>
    </row>
    <row r="6555">
      <c r="A6555" s="71" t="s">
        <v>77</v>
      </c>
      <c r="B6555" s="71">
        <v>8002.0</v>
      </c>
      <c r="C6555" s="71" t="s">
        <v>2038</v>
      </c>
      <c r="D6555" s="71" t="s">
        <v>2039</v>
      </c>
      <c r="E6555" s="71">
        <v>9.826395766E9</v>
      </c>
      <c r="T6555" s="188">
        <v>45758.0</v>
      </c>
    </row>
    <row r="6556">
      <c r="A6556" s="71" t="s">
        <v>77</v>
      </c>
      <c r="B6556" s="71">
        <v>8002.0</v>
      </c>
      <c r="C6556" s="71" t="s">
        <v>2038</v>
      </c>
      <c r="D6556" s="71" t="s">
        <v>2039</v>
      </c>
      <c r="E6556" s="71">
        <v>9.826395766E9</v>
      </c>
      <c r="T6556" s="188">
        <v>45758.0</v>
      </c>
    </row>
    <row r="6557">
      <c r="A6557" s="71" t="s">
        <v>77</v>
      </c>
      <c r="B6557" s="71">
        <v>8001.0</v>
      </c>
      <c r="C6557" s="71" t="s">
        <v>2040</v>
      </c>
      <c r="D6557" s="71" t="s">
        <v>1564</v>
      </c>
      <c r="E6557" s="71">
        <v>9.826133245E9</v>
      </c>
      <c r="F6557" s="71">
        <v>0.0</v>
      </c>
      <c r="G6557" s="71" t="s">
        <v>195</v>
      </c>
      <c r="H6557" s="71">
        <v>6.0</v>
      </c>
      <c r="I6557" s="71">
        <v>40.0</v>
      </c>
      <c r="J6557" s="71">
        <v>2.4</v>
      </c>
      <c r="K6557" s="71">
        <v>5300.0</v>
      </c>
      <c r="L6557" s="71">
        <v>12720.0</v>
      </c>
      <c r="M6557" s="71">
        <v>12720.0</v>
      </c>
      <c r="N6557" s="71">
        <v>0.0</v>
      </c>
      <c r="O6557" s="71">
        <v>12720.0</v>
      </c>
      <c r="P6557" s="71">
        <v>0.0</v>
      </c>
      <c r="Q6557" s="71">
        <v>12720.0</v>
      </c>
      <c r="R6557" s="71">
        <v>0.0</v>
      </c>
      <c r="S6557" s="71" t="s">
        <v>47</v>
      </c>
      <c r="T6557" s="188">
        <v>45758.0</v>
      </c>
    </row>
    <row r="6558">
      <c r="A6558" s="71" t="s">
        <v>77</v>
      </c>
      <c r="B6558" s="71">
        <v>8001.0</v>
      </c>
      <c r="C6558" s="71" t="s">
        <v>2040</v>
      </c>
      <c r="D6558" s="71" t="s">
        <v>1564</v>
      </c>
      <c r="E6558" s="71">
        <v>9.826133245E9</v>
      </c>
      <c r="T6558" s="188">
        <v>45758.0</v>
      </c>
    </row>
    <row r="6559">
      <c r="A6559" s="71" t="s">
        <v>77</v>
      </c>
      <c r="B6559" s="71">
        <v>8001.0</v>
      </c>
      <c r="C6559" s="71" t="s">
        <v>2040</v>
      </c>
      <c r="D6559" s="71" t="s">
        <v>1564</v>
      </c>
      <c r="E6559" s="71">
        <v>9.826133245E9</v>
      </c>
      <c r="T6559" s="188">
        <v>45758.0</v>
      </c>
    </row>
    <row r="6560">
      <c r="A6560" s="71" t="s">
        <v>77</v>
      </c>
      <c r="B6560" s="71">
        <v>8001.0</v>
      </c>
      <c r="C6560" s="71" t="s">
        <v>2040</v>
      </c>
      <c r="D6560" s="71" t="s">
        <v>1564</v>
      </c>
      <c r="E6560" s="71">
        <v>9.826133245E9</v>
      </c>
      <c r="T6560" s="188">
        <v>45758.0</v>
      </c>
    </row>
    <row r="6561">
      <c r="A6561" s="71" t="s">
        <v>77</v>
      </c>
      <c r="B6561" s="71">
        <v>8001.0</v>
      </c>
      <c r="C6561" s="71" t="s">
        <v>2040</v>
      </c>
      <c r="D6561" s="71" t="s">
        <v>1564</v>
      </c>
      <c r="E6561" s="71">
        <v>9.826133245E9</v>
      </c>
      <c r="T6561" s="188">
        <v>45758.0</v>
      </c>
    </row>
    <row r="6562">
      <c r="A6562" s="71" t="s">
        <v>47</v>
      </c>
      <c r="B6562" s="71">
        <v>18809.0</v>
      </c>
      <c r="C6562" s="71" t="s">
        <v>2041</v>
      </c>
      <c r="D6562" s="71" t="s">
        <v>341</v>
      </c>
      <c r="E6562" s="71">
        <v>7.987133258E9</v>
      </c>
      <c r="F6562" s="71">
        <v>0.0</v>
      </c>
      <c r="G6562" s="71" t="s">
        <v>900</v>
      </c>
      <c r="H6562" s="71">
        <v>2.0</v>
      </c>
      <c r="I6562" s="71">
        <v>40.0</v>
      </c>
      <c r="J6562" s="71">
        <v>0.8</v>
      </c>
      <c r="K6562" s="71">
        <v>5500.0</v>
      </c>
      <c r="L6562" s="71">
        <v>4400.0</v>
      </c>
      <c r="M6562" s="71">
        <v>4400.0</v>
      </c>
      <c r="N6562" s="71">
        <v>0.0</v>
      </c>
      <c r="O6562" s="71">
        <v>4400.0</v>
      </c>
      <c r="P6562" s="71">
        <v>0.0</v>
      </c>
      <c r="Q6562" s="71">
        <v>4400.0</v>
      </c>
      <c r="R6562" s="71">
        <v>0.0</v>
      </c>
      <c r="S6562" s="71" t="s">
        <v>47</v>
      </c>
      <c r="T6562" s="188">
        <v>45758.0</v>
      </c>
    </row>
    <row r="6563">
      <c r="A6563" s="71" t="s">
        <v>47</v>
      </c>
      <c r="B6563" s="71">
        <v>18809.0</v>
      </c>
      <c r="C6563" s="71" t="s">
        <v>2041</v>
      </c>
      <c r="D6563" s="71" t="s">
        <v>341</v>
      </c>
      <c r="E6563" s="71">
        <v>7.987133258E9</v>
      </c>
      <c r="T6563" s="188">
        <v>45758.0</v>
      </c>
    </row>
    <row r="6564">
      <c r="A6564" s="71" t="s">
        <v>47</v>
      </c>
      <c r="B6564" s="71">
        <v>18809.0</v>
      </c>
      <c r="C6564" s="71" t="s">
        <v>2041</v>
      </c>
      <c r="D6564" s="71" t="s">
        <v>341</v>
      </c>
      <c r="E6564" s="71">
        <v>7.987133258E9</v>
      </c>
      <c r="T6564" s="188">
        <v>45758.0</v>
      </c>
    </row>
    <row r="6565">
      <c r="A6565" s="71" t="s">
        <v>47</v>
      </c>
      <c r="B6565" s="71">
        <v>18809.0</v>
      </c>
      <c r="C6565" s="71" t="s">
        <v>2041</v>
      </c>
      <c r="D6565" s="71" t="s">
        <v>341</v>
      </c>
      <c r="E6565" s="71">
        <v>7.987133258E9</v>
      </c>
      <c r="T6565" s="188">
        <v>45758.0</v>
      </c>
    </row>
    <row r="6566">
      <c r="A6566" s="71" t="s">
        <v>47</v>
      </c>
      <c r="B6566" s="71">
        <v>18809.0</v>
      </c>
      <c r="C6566" s="71" t="s">
        <v>2041</v>
      </c>
      <c r="D6566" s="71" t="s">
        <v>341</v>
      </c>
      <c r="E6566" s="71">
        <v>7.987133258E9</v>
      </c>
      <c r="T6566" s="188">
        <v>45758.0</v>
      </c>
    </row>
    <row r="6567">
      <c r="A6567" s="71" t="s">
        <v>47</v>
      </c>
      <c r="B6567" s="71">
        <v>18808.0</v>
      </c>
      <c r="C6567" s="71" t="s">
        <v>1857</v>
      </c>
      <c r="D6567" s="71" t="s">
        <v>329</v>
      </c>
      <c r="E6567" s="71">
        <v>9.179502169E9</v>
      </c>
      <c r="F6567" s="71">
        <v>0.0</v>
      </c>
      <c r="G6567" s="71" t="s">
        <v>223</v>
      </c>
      <c r="H6567" s="71">
        <v>2.0</v>
      </c>
      <c r="I6567" s="71">
        <v>40.0</v>
      </c>
      <c r="J6567" s="71">
        <v>0.8</v>
      </c>
      <c r="K6567" s="71">
        <v>5500.0</v>
      </c>
      <c r="L6567" s="71">
        <v>4400.0</v>
      </c>
      <c r="M6567" s="71">
        <v>19800.0</v>
      </c>
      <c r="N6567" s="71">
        <v>0.0</v>
      </c>
      <c r="O6567" s="71">
        <v>19800.0</v>
      </c>
      <c r="P6567" s="71">
        <v>1800.0</v>
      </c>
      <c r="Q6567" s="71">
        <v>18000.0</v>
      </c>
      <c r="R6567" s="71">
        <v>0.0</v>
      </c>
      <c r="S6567" s="71" t="s">
        <v>191</v>
      </c>
      <c r="T6567" s="188">
        <v>45758.0</v>
      </c>
    </row>
    <row r="6568">
      <c r="A6568" s="71" t="s">
        <v>47</v>
      </c>
      <c r="B6568" s="71">
        <v>18808.0</v>
      </c>
      <c r="C6568" s="71" t="s">
        <v>1857</v>
      </c>
      <c r="D6568" s="71" t="s">
        <v>329</v>
      </c>
      <c r="E6568" s="71">
        <v>9.179502169E9</v>
      </c>
      <c r="G6568" s="71" t="s">
        <v>900</v>
      </c>
      <c r="H6568" s="71">
        <v>4.0</v>
      </c>
      <c r="I6568" s="71">
        <v>40.0</v>
      </c>
      <c r="J6568" s="71">
        <v>1.6</v>
      </c>
      <c r="K6568" s="71">
        <v>5500.0</v>
      </c>
      <c r="L6568" s="71">
        <v>8800.0</v>
      </c>
      <c r="T6568" s="188">
        <v>45758.0</v>
      </c>
    </row>
    <row r="6569">
      <c r="A6569" s="71" t="s">
        <v>47</v>
      </c>
      <c r="B6569" s="71">
        <v>18808.0</v>
      </c>
      <c r="C6569" s="71" t="s">
        <v>1857</v>
      </c>
      <c r="D6569" s="71" t="s">
        <v>329</v>
      </c>
      <c r="E6569" s="71">
        <v>9.179502169E9</v>
      </c>
      <c r="G6569" s="71" t="s">
        <v>438</v>
      </c>
      <c r="H6569" s="71">
        <v>3.0</v>
      </c>
      <c r="I6569" s="71">
        <v>40.0</v>
      </c>
      <c r="J6569" s="71">
        <v>1.2</v>
      </c>
      <c r="K6569" s="71">
        <v>5500.0</v>
      </c>
      <c r="L6569" s="71">
        <v>6600.0</v>
      </c>
      <c r="T6569" s="188">
        <v>45758.0</v>
      </c>
    </row>
    <row r="6570">
      <c r="A6570" s="71" t="s">
        <v>47</v>
      </c>
      <c r="B6570" s="71">
        <v>18808.0</v>
      </c>
      <c r="C6570" s="71" t="s">
        <v>1857</v>
      </c>
      <c r="D6570" s="71" t="s">
        <v>329</v>
      </c>
      <c r="E6570" s="71">
        <v>9.179502169E9</v>
      </c>
      <c r="T6570" s="188">
        <v>45758.0</v>
      </c>
    </row>
    <row r="6571">
      <c r="A6571" s="71" t="s">
        <v>47</v>
      </c>
      <c r="B6571" s="71">
        <v>18808.0</v>
      </c>
      <c r="C6571" s="71" t="s">
        <v>1857</v>
      </c>
      <c r="D6571" s="71" t="s">
        <v>329</v>
      </c>
      <c r="E6571" s="71">
        <v>9.179502169E9</v>
      </c>
      <c r="T6571" s="188">
        <v>45758.0</v>
      </c>
    </row>
    <row r="6572">
      <c r="A6572" s="71" t="s">
        <v>77</v>
      </c>
      <c r="B6572" s="71">
        <v>8000.0</v>
      </c>
      <c r="C6572" s="71" t="s">
        <v>787</v>
      </c>
      <c r="D6572" s="71" t="s">
        <v>1925</v>
      </c>
      <c r="E6572" s="71">
        <v>8.959480172E9</v>
      </c>
      <c r="F6572" s="71">
        <v>0.0</v>
      </c>
      <c r="G6572" s="71" t="s">
        <v>195</v>
      </c>
      <c r="H6572" s="71">
        <v>1.0</v>
      </c>
      <c r="I6572" s="71">
        <v>40.0</v>
      </c>
      <c r="J6572" s="71">
        <v>0.4</v>
      </c>
      <c r="K6572" s="71">
        <v>5300.0</v>
      </c>
      <c r="L6572" s="71">
        <v>2120.0</v>
      </c>
      <c r="M6572" s="71">
        <v>2120.0</v>
      </c>
      <c r="N6572" s="71">
        <v>20.0</v>
      </c>
      <c r="O6572" s="71">
        <v>2100.0</v>
      </c>
      <c r="P6572" s="71">
        <v>0.0</v>
      </c>
      <c r="Q6572" s="71">
        <v>2100.0</v>
      </c>
      <c r="R6572" s="71">
        <v>0.0</v>
      </c>
      <c r="S6572" s="71" t="s">
        <v>47</v>
      </c>
      <c r="T6572" s="188">
        <v>45758.0</v>
      </c>
    </row>
    <row r="6573">
      <c r="A6573" s="71" t="s">
        <v>77</v>
      </c>
      <c r="B6573" s="71">
        <v>8000.0</v>
      </c>
      <c r="C6573" s="71" t="s">
        <v>787</v>
      </c>
      <c r="D6573" s="71" t="s">
        <v>1925</v>
      </c>
      <c r="E6573" s="71">
        <v>8.959480172E9</v>
      </c>
      <c r="T6573" s="188">
        <v>45758.0</v>
      </c>
    </row>
    <row r="6574">
      <c r="A6574" s="71" t="s">
        <v>77</v>
      </c>
      <c r="B6574" s="71">
        <v>8000.0</v>
      </c>
      <c r="C6574" s="71" t="s">
        <v>787</v>
      </c>
      <c r="D6574" s="71" t="s">
        <v>1925</v>
      </c>
      <c r="E6574" s="71">
        <v>8.959480172E9</v>
      </c>
      <c r="T6574" s="188">
        <v>45758.0</v>
      </c>
    </row>
    <row r="6575">
      <c r="A6575" s="71" t="s">
        <v>77</v>
      </c>
      <c r="B6575" s="71">
        <v>8000.0</v>
      </c>
      <c r="C6575" s="71" t="s">
        <v>787</v>
      </c>
      <c r="D6575" s="71" t="s">
        <v>1925</v>
      </c>
      <c r="E6575" s="71">
        <v>8.959480172E9</v>
      </c>
      <c r="T6575" s="188">
        <v>45758.0</v>
      </c>
    </row>
    <row r="6576">
      <c r="A6576" s="71" t="s">
        <v>77</v>
      </c>
      <c r="B6576" s="71">
        <v>8000.0</v>
      </c>
      <c r="C6576" s="71" t="s">
        <v>787</v>
      </c>
      <c r="D6576" s="71" t="s">
        <v>1925</v>
      </c>
      <c r="E6576" s="71">
        <v>8.959480172E9</v>
      </c>
      <c r="T6576" s="188">
        <v>45758.0</v>
      </c>
    </row>
    <row r="6577">
      <c r="A6577" s="71" t="s">
        <v>77</v>
      </c>
      <c r="B6577" s="71">
        <v>7999.0</v>
      </c>
      <c r="C6577" s="71" t="s">
        <v>2042</v>
      </c>
      <c r="D6577" s="71" t="s">
        <v>253</v>
      </c>
      <c r="E6577" s="71">
        <v>9.098244618E9</v>
      </c>
      <c r="F6577" s="71">
        <v>0.0</v>
      </c>
      <c r="G6577" s="71" t="s">
        <v>195</v>
      </c>
      <c r="H6577" s="71">
        <v>1.0</v>
      </c>
      <c r="I6577" s="71">
        <v>40.0</v>
      </c>
      <c r="J6577" s="71">
        <v>0.4</v>
      </c>
      <c r="K6577" s="71">
        <v>5300.0</v>
      </c>
      <c r="L6577" s="71">
        <v>2120.0</v>
      </c>
      <c r="M6577" s="71">
        <v>2120.0</v>
      </c>
      <c r="N6577" s="71">
        <v>0.0</v>
      </c>
      <c r="O6577" s="71">
        <v>2120.0</v>
      </c>
      <c r="P6577" s="71">
        <v>0.0</v>
      </c>
      <c r="Q6577" s="71">
        <v>2120.0</v>
      </c>
      <c r="R6577" s="71">
        <v>0.0</v>
      </c>
      <c r="S6577" s="71" t="s">
        <v>47</v>
      </c>
      <c r="T6577" s="188">
        <v>45758.0</v>
      </c>
    </row>
    <row r="6578">
      <c r="A6578" s="71" t="s">
        <v>77</v>
      </c>
      <c r="B6578" s="71">
        <v>7999.0</v>
      </c>
      <c r="C6578" s="71" t="s">
        <v>2042</v>
      </c>
      <c r="D6578" s="71" t="s">
        <v>253</v>
      </c>
      <c r="E6578" s="71">
        <v>9.098244618E9</v>
      </c>
      <c r="T6578" s="188">
        <v>45758.0</v>
      </c>
    </row>
    <row r="6579">
      <c r="A6579" s="71" t="s">
        <v>77</v>
      </c>
      <c r="B6579" s="71">
        <v>7999.0</v>
      </c>
      <c r="C6579" s="71" t="s">
        <v>2042</v>
      </c>
      <c r="D6579" s="71" t="s">
        <v>253</v>
      </c>
      <c r="E6579" s="71">
        <v>9.098244618E9</v>
      </c>
      <c r="T6579" s="188">
        <v>45758.0</v>
      </c>
    </row>
    <row r="6580">
      <c r="A6580" s="71" t="s">
        <v>77</v>
      </c>
      <c r="B6580" s="71">
        <v>7999.0</v>
      </c>
      <c r="C6580" s="71" t="s">
        <v>2042</v>
      </c>
      <c r="D6580" s="71" t="s">
        <v>253</v>
      </c>
      <c r="E6580" s="71">
        <v>9.098244618E9</v>
      </c>
      <c r="T6580" s="188">
        <v>45758.0</v>
      </c>
    </row>
    <row r="6581">
      <c r="A6581" s="71" t="s">
        <v>77</v>
      </c>
      <c r="B6581" s="71">
        <v>7999.0</v>
      </c>
      <c r="C6581" s="71" t="s">
        <v>2042</v>
      </c>
      <c r="D6581" s="71" t="s">
        <v>253</v>
      </c>
      <c r="E6581" s="71">
        <v>9.098244618E9</v>
      </c>
      <c r="T6581" s="188">
        <v>45758.0</v>
      </c>
    </row>
    <row r="6582">
      <c r="A6582" s="71" t="s">
        <v>47</v>
      </c>
      <c r="B6582" s="71">
        <v>18807.0</v>
      </c>
      <c r="C6582" s="71" t="s">
        <v>2043</v>
      </c>
      <c r="D6582" s="71" t="s">
        <v>2044</v>
      </c>
      <c r="E6582" s="71">
        <v>8.959540607E9</v>
      </c>
      <c r="F6582" s="71">
        <v>0.0</v>
      </c>
      <c r="G6582" s="71" t="s">
        <v>1514</v>
      </c>
      <c r="H6582" s="71">
        <v>3.0</v>
      </c>
      <c r="I6582" s="71">
        <v>40.0</v>
      </c>
      <c r="J6582" s="71">
        <v>1.2</v>
      </c>
      <c r="K6582" s="71">
        <v>5500.0</v>
      </c>
      <c r="L6582" s="71">
        <v>6600.0</v>
      </c>
      <c r="M6582" s="71">
        <v>6600.0</v>
      </c>
      <c r="N6582" s="71">
        <v>0.0</v>
      </c>
      <c r="O6582" s="71">
        <v>6600.0</v>
      </c>
      <c r="P6582" s="71">
        <v>0.0</v>
      </c>
      <c r="Q6582" s="71">
        <v>6600.0</v>
      </c>
      <c r="R6582" s="71">
        <v>0.0</v>
      </c>
      <c r="S6582" s="71" t="s">
        <v>47</v>
      </c>
      <c r="T6582" s="188">
        <v>45758.0</v>
      </c>
    </row>
    <row r="6583">
      <c r="A6583" s="71" t="s">
        <v>47</v>
      </c>
      <c r="B6583" s="71">
        <v>18807.0</v>
      </c>
      <c r="C6583" s="71" t="s">
        <v>2043</v>
      </c>
      <c r="D6583" s="71" t="s">
        <v>2044</v>
      </c>
      <c r="E6583" s="71">
        <v>8.959540607E9</v>
      </c>
      <c r="T6583" s="188">
        <v>45758.0</v>
      </c>
    </row>
    <row r="6584">
      <c r="A6584" s="71" t="s">
        <v>47</v>
      </c>
      <c r="B6584" s="71">
        <v>18807.0</v>
      </c>
      <c r="C6584" s="71" t="s">
        <v>2043</v>
      </c>
      <c r="D6584" s="71" t="s">
        <v>2044</v>
      </c>
      <c r="E6584" s="71">
        <v>8.959540607E9</v>
      </c>
      <c r="T6584" s="188">
        <v>45758.0</v>
      </c>
    </row>
    <row r="6585">
      <c r="A6585" s="71" t="s">
        <v>47</v>
      </c>
      <c r="B6585" s="71">
        <v>18807.0</v>
      </c>
      <c r="C6585" s="71" t="s">
        <v>2043</v>
      </c>
      <c r="D6585" s="71" t="s">
        <v>2044</v>
      </c>
      <c r="E6585" s="71">
        <v>8.959540607E9</v>
      </c>
      <c r="T6585" s="188">
        <v>45758.0</v>
      </c>
    </row>
    <row r="6586">
      <c r="A6586" s="71" t="s">
        <v>47</v>
      </c>
      <c r="B6586" s="71">
        <v>18807.0</v>
      </c>
      <c r="C6586" s="71" t="s">
        <v>2043</v>
      </c>
      <c r="D6586" s="71" t="s">
        <v>2044</v>
      </c>
      <c r="E6586" s="71">
        <v>8.959540607E9</v>
      </c>
      <c r="T6586" s="188">
        <v>45758.0</v>
      </c>
    </row>
    <row r="6587">
      <c r="A6587" s="71" t="s">
        <v>77</v>
      </c>
      <c r="B6587" s="71">
        <v>7998.0</v>
      </c>
      <c r="C6587" s="71" t="s">
        <v>2045</v>
      </c>
      <c r="D6587" s="71" t="s">
        <v>2046</v>
      </c>
      <c r="E6587" s="71">
        <v>9.75404743E9</v>
      </c>
      <c r="F6587" s="71">
        <v>0.0</v>
      </c>
      <c r="G6587" s="71" t="s">
        <v>243</v>
      </c>
      <c r="H6587" s="71">
        <v>1.0</v>
      </c>
      <c r="I6587" s="71">
        <v>40.0</v>
      </c>
      <c r="J6587" s="71">
        <v>0.4</v>
      </c>
      <c r="K6587" s="71">
        <v>5300.0</v>
      </c>
      <c r="L6587" s="71">
        <v>2120.0</v>
      </c>
      <c r="M6587" s="71">
        <v>2120.0</v>
      </c>
      <c r="N6587" s="71">
        <v>0.0</v>
      </c>
      <c r="O6587" s="71">
        <v>2120.0</v>
      </c>
      <c r="P6587" s="71">
        <v>2120.0</v>
      </c>
      <c r="Q6587" s="71">
        <v>0.0</v>
      </c>
      <c r="R6587" s="71">
        <v>0.0</v>
      </c>
      <c r="S6587" s="71" t="s">
        <v>191</v>
      </c>
      <c r="T6587" s="188">
        <v>45758.0</v>
      </c>
    </row>
    <row r="6588">
      <c r="A6588" s="71" t="s">
        <v>77</v>
      </c>
      <c r="B6588" s="71">
        <v>7998.0</v>
      </c>
      <c r="C6588" s="71" t="s">
        <v>2045</v>
      </c>
      <c r="D6588" s="71" t="s">
        <v>2046</v>
      </c>
      <c r="E6588" s="71">
        <v>9.75404743E9</v>
      </c>
      <c r="T6588" s="188">
        <v>45758.0</v>
      </c>
    </row>
    <row r="6589">
      <c r="A6589" s="71" t="s">
        <v>77</v>
      </c>
      <c r="B6589" s="71">
        <v>7998.0</v>
      </c>
      <c r="C6589" s="71" t="s">
        <v>2045</v>
      </c>
      <c r="D6589" s="71" t="s">
        <v>2046</v>
      </c>
      <c r="E6589" s="71">
        <v>9.75404743E9</v>
      </c>
      <c r="T6589" s="188">
        <v>45758.0</v>
      </c>
    </row>
    <row r="6590">
      <c r="A6590" s="71" t="s">
        <v>77</v>
      </c>
      <c r="B6590" s="71">
        <v>7998.0</v>
      </c>
      <c r="C6590" s="71" t="s">
        <v>2045</v>
      </c>
      <c r="D6590" s="71" t="s">
        <v>2046</v>
      </c>
      <c r="E6590" s="71">
        <v>9.75404743E9</v>
      </c>
      <c r="T6590" s="188">
        <v>45758.0</v>
      </c>
    </row>
    <row r="6591">
      <c r="A6591" s="71" t="s">
        <v>77</v>
      </c>
      <c r="B6591" s="71">
        <v>7998.0</v>
      </c>
      <c r="C6591" s="71" t="s">
        <v>2045</v>
      </c>
      <c r="D6591" s="71" t="s">
        <v>2046</v>
      </c>
      <c r="E6591" s="71">
        <v>9.75404743E9</v>
      </c>
      <c r="T6591" s="188">
        <v>45758.0</v>
      </c>
    </row>
    <row r="6592">
      <c r="A6592" s="71" t="s">
        <v>77</v>
      </c>
      <c r="B6592" s="71">
        <v>7997.0</v>
      </c>
      <c r="C6592" s="71" t="s">
        <v>2047</v>
      </c>
      <c r="D6592" s="71" t="s">
        <v>284</v>
      </c>
      <c r="E6592" s="71">
        <v>9.179776809E9</v>
      </c>
      <c r="F6592" s="71">
        <v>0.0</v>
      </c>
      <c r="G6592" s="71" t="s">
        <v>195</v>
      </c>
      <c r="H6592" s="71">
        <v>3.0</v>
      </c>
      <c r="I6592" s="71">
        <v>40.0</v>
      </c>
      <c r="J6592" s="71">
        <v>1.2</v>
      </c>
      <c r="K6592" s="71">
        <v>5300.0</v>
      </c>
      <c r="L6592" s="71">
        <v>6360.0</v>
      </c>
      <c r="M6592" s="71">
        <v>6360.0</v>
      </c>
      <c r="N6592" s="71">
        <v>0.0</v>
      </c>
      <c r="O6592" s="71">
        <v>6360.0</v>
      </c>
      <c r="P6592" s="71">
        <v>0.0</v>
      </c>
      <c r="Q6592" s="71">
        <v>6360.0</v>
      </c>
      <c r="R6592" s="71">
        <v>0.0</v>
      </c>
      <c r="S6592" s="71" t="s">
        <v>47</v>
      </c>
      <c r="T6592" s="188">
        <v>45758.0</v>
      </c>
    </row>
    <row r="6593">
      <c r="A6593" s="71" t="s">
        <v>77</v>
      </c>
      <c r="B6593" s="71">
        <v>7997.0</v>
      </c>
      <c r="C6593" s="71" t="s">
        <v>2047</v>
      </c>
      <c r="D6593" s="71" t="s">
        <v>284</v>
      </c>
      <c r="E6593" s="71">
        <v>9.179776809E9</v>
      </c>
      <c r="T6593" s="188">
        <v>45758.0</v>
      </c>
    </row>
    <row r="6594">
      <c r="A6594" s="71" t="s">
        <v>77</v>
      </c>
      <c r="B6594" s="71">
        <v>7997.0</v>
      </c>
      <c r="C6594" s="71" t="s">
        <v>2047</v>
      </c>
      <c r="D6594" s="71" t="s">
        <v>284</v>
      </c>
      <c r="E6594" s="71">
        <v>9.179776809E9</v>
      </c>
      <c r="T6594" s="188">
        <v>45758.0</v>
      </c>
    </row>
    <row r="6595">
      <c r="A6595" s="71" t="s">
        <v>77</v>
      </c>
      <c r="B6595" s="71">
        <v>7997.0</v>
      </c>
      <c r="C6595" s="71" t="s">
        <v>2047</v>
      </c>
      <c r="D6595" s="71" t="s">
        <v>284</v>
      </c>
      <c r="E6595" s="71">
        <v>9.179776809E9</v>
      </c>
      <c r="T6595" s="188">
        <v>45758.0</v>
      </c>
    </row>
    <row r="6596">
      <c r="A6596" s="71" t="s">
        <v>77</v>
      </c>
      <c r="B6596" s="71">
        <v>7997.0</v>
      </c>
      <c r="C6596" s="71" t="s">
        <v>2047</v>
      </c>
      <c r="D6596" s="71" t="s">
        <v>284</v>
      </c>
      <c r="E6596" s="71">
        <v>9.179776809E9</v>
      </c>
      <c r="T6596" s="188">
        <v>45758.0</v>
      </c>
    </row>
    <row r="6597">
      <c r="A6597" s="71" t="s">
        <v>77</v>
      </c>
      <c r="B6597" s="71">
        <v>7996.0</v>
      </c>
      <c r="C6597" s="71" t="s">
        <v>2048</v>
      </c>
      <c r="D6597" s="71" t="s">
        <v>964</v>
      </c>
      <c r="E6597" s="71">
        <v>9.303151513E9</v>
      </c>
      <c r="F6597" s="71">
        <v>0.0</v>
      </c>
      <c r="G6597" s="71" t="s">
        <v>195</v>
      </c>
      <c r="H6597" s="71">
        <v>5.0</v>
      </c>
      <c r="I6597" s="71">
        <v>40.0</v>
      </c>
      <c r="J6597" s="71">
        <v>2.0</v>
      </c>
      <c r="K6597" s="71">
        <v>5300.0</v>
      </c>
      <c r="L6597" s="71">
        <v>10600.0</v>
      </c>
      <c r="M6597" s="71">
        <v>10600.0</v>
      </c>
      <c r="N6597" s="71">
        <v>0.0</v>
      </c>
      <c r="O6597" s="71">
        <v>10600.0</v>
      </c>
      <c r="P6597" s="71">
        <v>10600.0</v>
      </c>
      <c r="Q6597" s="71">
        <v>0.0</v>
      </c>
      <c r="R6597" s="71">
        <v>0.0</v>
      </c>
      <c r="S6597" s="71" t="s">
        <v>191</v>
      </c>
      <c r="T6597" s="188">
        <v>45758.0</v>
      </c>
    </row>
    <row r="6598">
      <c r="A6598" s="71" t="s">
        <v>77</v>
      </c>
      <c r="B6598" s="71">
        <v>7996.0</v>
      </c>
      <c r="C6598" s="71" t="s">
        <v>2048</v>
      </c>
      <c r="D6598" s="71" t="s">
        <v>964</v>
      </c>
      <c r="E6598" s="71">
        <v>9.303151513E9</v>
      </c>
      <c r="T6598" s="188">
        <v>45758.0</v>
      </c>
    </row>
    <row r="6599">
      <c r="A6599" s="71" t="s">
        <v>77</v>
      </c>
      <c r="B6599" s="71">
        <v>7996.0</v>
      </c>
      <c r="C6599" s="71" t="s">
        <v>2048</v>
      </c>
      <c r="D6599" s="71" t="s">
        <v>964</v>
      </c>
      <c r="E6599" s="71">
        <v>9.303151513E9</v>
      </c>
      <c r="T6599" s="188">
        <v>45758.0</v>
      </c>
    </row>
    <row r="6600">
      <c r="A6600" s="71" t="s">
        <v>77</v>
      </c>
      <c r="B6600" s="71">
        <v>7996.0</v>
      </c>
      <c r="C6600" s="71" t="s">
        <v>2048</v>
      </c>
      <c r="D6600" s="71" t="s">
        <v>964</v>
      </c>
      <c r="E6600" s="71">
        <v>9.303151513E9</v>
      </c>
      <c r="T6600" s="188">
        <v>45758.0</v>
      </c>
    </row>
    <row r="6601">
      <c r="A6601" s="71" t="s">
        <v>77</v>
      </c>
      <c r="B6601" s="71">
        <v>7996.0</v>
      </c>
      <c r="C6601" s="71" t="s">
        <v>2048</v>
      </c>
      <c r="D6601" s="71" t="s">
        <v>964</v>
      </c>
      <c r="E6601" s="71">
        <v>9.303151513E9</v>
      </c>
      <c r="T6601" s="188">
        <v>45758.0</v>
      </c>
    </row>
    <row r="6602">
      <c r="A6602" s="71" t="s">
        <v>77</v>
      </c>
      <c r="B6602" s="71">
        <v>7995.0</v>
      </c>
      <c r="C6602" s="71" t="s">
        <v>1512</v>
      </c>
      <c r="D6602" s="71">
        <v>0.0</v>
      </c>
      <c r="E6602" s="71">
        <v>0.0</v>
      </c>
      <c r="F6602" s="71">
        <v>0.0</v>
      </c>
      <c r="G6602" s="71" t="s">
        <v>1630</v>
      </c>
      <c r="H6602" s="71">
        <v>1.0</v>
      </c>
      <c r="I6602" s="71">
        <v>40.0</v>
      </c>
      <c r="J6602" s="71">
        <v>0.4</v>
      </c>
      <c r="K6602" s="71">
        <v>8500.0</v>
      </c>
      <c r="L6602" s="71">
        <v>3400.0</v>
      </c>
      <c r="M6602" s="71">
        <v>3400.0</v>
      </c>
      <c r="N6602" s="71">
        <v>0.0</v>
      </c>
      <c r="O6602" s="71">
        <v>3400.0</v>
      </c>
      <c r="P6602" s="71">
        <v>0.0</v>
      </c>
      <c r="Q6602" s="71">
        <v>3400.0</v>
      </c>
      <c r="R6602" s="71">
        <v>0.0</v>
      </c>
      <c r="S6602" s="71" t="s">
        <v>47</v>
      </c>
      <c r="T6602" s="188">
        <v>45727.0</v>
      </c>
    </row>
    <row r="6603">
      <c r="A6603" s="71" t="s">
        <v>77</v>
      </c>
      <c r="B6603" s="71">
        <v>7995.0</v>
      </c>
      <c r="C6603" s="71" t="s">
        <v>1512</v>
      </c>
      <c r="D6603" s="71">
        <v>0.0</v>
      </c>
      <c r="E6603" s="71">
        <v>0.0</v>
      </c>
      <c r="T6603" s="188">
        <v>45727.0</v>
      </c>
    </row>
    <row r="6604">
      <c r="A6604" s="71" t="s">
        <v>77</v>
      </c>
      <c r="B6604" s="71">
        <v>7995.0</v>
      </c>
      <c r="C6604" s="71" t="s">
        <v>1512</v>
      </c>
      <c r="D6604" s="71">
        <v>0.0</v>
      </c>
      <c r="E6604" s="71">
        <v>0.0</v>
      </c>
      <c r="T6604" s="188">
        <v>45727.0</v>
      </c>
    </row>
    <row r="6605">
      <c r="A6605" s="71" t="s">
        <v>77</v>
      </c>
      <c r="B6605" s="71">
        <v>7995.0</v>
      </c>
      <c r="C6605" s="71" t="s">
        <v>1512</v>
      </c>
      <c r="D6605" s="71">
        <v>0.0</v>
      </c>
      <c r="E6605" s="71">
        <v>0.0</v>
      </c>
      <c r="T6605" s="188">
        <v>45727.0</v>
      </c>
    </row>
    <row r="6606">
      <c r="A6606" s="71" t="s">
        <v>77</v>
      </c>
      <c r="B6606" s="71">
        <v>7995.0</v>
      </c>
      <c r="C6606" s="71" t="s">
        <v>1512</v>
      </c>
      <c r="D6606" s="71">
        <v>0.0</v>
      </c>
      <c r="E6606" s="71">
        <v>0.0</v>
      </c>
      <c r="T6606" s="188">
        <v>45727.0</v>
      </c>
    </row>
    <row r="6607">
      <c r="A6607" s="71" t="s">
        <v>77</v>
      </c>
      <c r="B6607" s="71">
        <v>7994.0</v>
      </c>
      <c r="C6607" s="71" t="s">
        <v>2049</v>
      </c>
      <c r="D6607" s="71" t="s">
        <v>2050</v>
      </c>
      <c r="E6607" s="71">
        <v>6.354976129E9</v>
      </c>
      <c r="F6607" s="71">
        <v>0.0</v>
      </c>
      <c r="G6607" s="71" t="s">
        <v>195</v>
      </c>
      <c r="H6607" s="71">
        <v>6.0</v>
      </c>
      <c r="I6607" s="71">
        <v>40.0</v>
      </c>
      <c r="J6607" s="71">
        <v>2.4</v>
      </c>
      <c r="K6607" s="71">
        <v>5300.0</v>
      </c>
      <c r="L6607" s="71">
        <v>12720.0</v>
      </c>
      <c r="M6607" s="71">
        <v>12720.0</v>
      </c>
      <c r="N6607" s="71">
        <v>0.0</v>
      </c>
      <c r="O6607" s="71">
        <v>12720.0</v>
      </c>
      <c r="P6607" s="71">
        <v>12720.0</v>
      </c>
      <c r="Q6607" s="71">
        <v>0.0</v>
      </c>
      <c r="R6607" s="71">
        <v>0.0</v>
      </c>
      <c r="S6607" s="71" t="s">
        <v>191</v>
      </c>
      <c r="T6607" s="188">
        <v>45727.0</v>
      </c>
    </row>
    <row r="6608">
      <c r="A6608" s="71" t="s">
        <v>77</v>
      </c>
      <c r="B6608" s="71">
        <v>7994.0</v>
      </c>
      <c r="C6608" s="71" t="s">
        <v>2049</v>
      </c>
      <c r="D6608" s="71" t="s">
        <v>2050</v>
      </c>
      <c r="E6608" s="71">
        <v>6.354976129E9</v>
      </c>
      <c r="T6608" s="188">
        <v>45727.0</v>
      </c>
    </row>
    <row r="6609">
      <c r="A6609" s="71" t="s">
        <v>77</v>
      </c>
      <c r="B6609" s="71">
        <v>7994.0</v>
      </c>
      <c r="C6609" s="71" t="s">
        <v>2049</v>
      </c>
      <c r="D6609" s="71" t="s">
        <v>2050</v>
      </c>
      <c r="E6609" s="71">
        <v>6.354976129E9</v>
      </c>
      <c r="T6609" s="188">
        <v>45727.0</v>
      </c>
    </row>
    <row r="6610">
      <c r="A6610" s="71" t="s">
        <v>77</v>
      </c>
      <c r="B6610" s="71">
        <v>7994.0</v>
      </c>
      <c r="C6610" s="71" t="s">
        <v>2049</v>
      </c>
      <c r="D6610" s="71" t="s">
        <v>2050</v>
      </c>
      <c r="E6610" s="71">
        <v>6.354976129E9</v>
      </c>
      <c r="T6610" s="188">
        <v>45727.0</v>
      </c>
    </row>
    <row r="6611">
      <c r="A6611" s="71" t="s">
        <v>77</v>
      </c>
      <c r="B6611" s="71">
        <v>7994.0</v>
      </c>
      <c r="C6611" s="71" t="s">
        <v>2049</v>
      </c>
      <c r="D6611" s="71" t="s">
        <v>2050</v>
      </c>
      <c r="E6611" s="71">
        <v>6.354976129E9</v>
      </c>
      <c r="T6611" s="188">
        <v>45727.0</v>
      </c>
    </row>
    <row r="6612">
      <c r="A6612" s="71" t="s">
        <v>77</v>
      </c>
      <c r="B6612" s="71">
        <v>7993.0</v>
      </c>
      <c r="C6612" s="71" t="s">
        <v>1196</v>
      </c>
      <c r="D6612" s="71" t="s">
        <v>1197</v>
      </c>
      <c r="E6612" s="71">
        <v>8.435655935E9</v>
      </c>
      <c r="F6612" s="71" t="s">
        <v>2051</v>
      </c>
      <c r="G6612" s="71" t="s">
        <v>195</v>
      </c>
      <c r="H6612" s="71">
        <v>12.0</v>
      </c>
      <c r="I6612" s="71">
        <v>40.0</v>
      </c>
      <c r="J6612" s="71">
        <v>4.8</v>
      </c>
      <c r="K6612" s="71">
        <v>5300.0</v>
      </c>
      <c r="L6612" s="71">
        <v>25440.0</v>
      </c>
      <c r="M6612" s="71">
        <v>74200.0</v>
      </c>
      <c r="N6612" s="71">
        <v>3500.0</v>
      </c>
      <c r="O6612" s="71">
        <v>70700.0</v>
      </c>
      <c r="P6612" s="71">
        <v>70700.0</v>
      </c>
      <c r="Q6612" s="71">
        <v>0.0</v>
      </c>
      <c r="R6612" s="71">
        <v>0.0</v>
      </c>
      <c r="S6612" s="71" t="s">
        <v>191</v>
      </c>
      <c r="T6612" s="188">
        <v>45727.0</v>
      </c>
    </row>
    <row r="6613">
      <c r="A6613" s="71" t="s">
        <v>77</v>
      </c>
      <c r="B6613" s="71">
        <v>7993.0</v>
      </c>
      <c r="C6613" s="71" t="s">
        <v>1196</v>
      </c>
      <c r="D6613" s="71" t="s">
        <v>1197</v>
      </c>
      <c r="E6613" s="71">
        <v>8.435655935E9</v>
      </c>
      <c r="G6613" s="71" t="s">
        <v>198</v>
      </c>
      <c r="H6613" s="71">
        <v>13.0</v>
      </c>
      <c r="I6613" s="71">
        <v>40.0</v>
      </c>
      <c r="J6613" s="71">
        <v>5.2</v>
      </c>
      <c r="K6613" s="71">
        <v>5300.0</v>
      </c>
      <c r="L6613" s="71">
        <v>27560.0</v>
      </c>
      <c r="T6613" s="188">
        <v>45727.0</v>
      </c>
    </row>
    <row r="6614">
      <c r="A6614" s="71" t="s">
        <v>77</v>
      </c>
      <c r="B6614" s="71">
        <v>7993.0</v>
      </c>
      <c r="C6614" s="71" t="s">
        <v>1196</v>
      </c>
      <c r="D6614" s="71" t="s">
        <v>1197</v>
      </c>
      <c r="E6614" s="71">
        <v>8.435655935E9</v>
      </c>
      <c r="G6614" s="71" t="s">
        <v>610</v>
      </c>
      <c r="H6614" s="71">
        <v>10.0</v>
      </c>
      <c r="I6614" s="71">
        <v>40.0</v>
      </c>
      <c r="J6614" s="71">
        <v>4.0</v>
      </c>
      <c r="K6614" s="71">
        <v>5300.0</v>
      </c>
      <c r="L6614" s="71">
        <v>21200.0</v>
      </c>
      <c r="T6614" s="188">
        <v>45727.0</v>
      </c>
    </row>
    <row r="6615">
      <c r="A6615" s="71" t="s">
        <v>77</v>
      </c>
      <c r="B6615" s="71">
        <v>7993.0</v>
      </c>
      <c r="C6615" s="71" t="s">
        <v>1196</v>
      </c>
      <c r="D6615" s="71" t="s">
        <v>1197</v>
      </c>
      <c r="E6615" s="71">
        <v>8.435655935E9</v>
      </c>
      <c r="T6615" s="188">
        <v>45727.0</v>
      </c>
    </row>
    <row r="6616">
      <c r="A6616" s="71" t="s">
        <v>77</v>
      </c>
      <c r="B6616" s="71">
        <v>7993.0</v>
      </c>
      <c r="C6616" s="71" t="s">
        <v>1196</v>
      </c>
      <c r="D6616" s="71" t="s">
        <v>1197</v>
      </c>
      <c r="E6616" s="71">
        <v>8.435655935E9</v>
      </c>
      <c r="T6616" s="188">
        <v>45727.0</v>
      </c>
    </row>
    <row r="6617">
      <c r="A6617" s="71" t="s">
        <v>77</v>
      </c>
      <c r="B6617" s="71">
        <v>7992.0</v>
      </c>
      <c r="C6617" s="71" t="s">
        <v>1332</v>
      </c>
      <c r="D6617" s="71" t="s">
        <v>2052</v>
      </c>
      <c r="E6617" s="71">
        <v>9.302899208E9</v>
      </c>
      <c r="F6617" s="71">
        <v>0.0</v>
      </c>
      <c r="G6617" s="71" t="s">
        <v>195</v>
      </c>
      <c r="H6617" s="71">
        <v>2.0</v>
      </c>
      <c r="I6617" s="71">
        <v>40.0</v>
      </c>
      <c r="J6617" s="71">
        <v>0.8</v>
      </c>
      <c r="K6617" s="71">
        <v>5300.0</v>
      </c>
      <c r="L6617" s="71">
        <v>4240.0</v>
      </c>
      <c r="M6617" s="71">
        <v>4240.0</v>
      </c>
      <c r="N6617" s="71">
        <v>0.0</v>
      </c>
      <c r="O6617" s="71">
        <v>4240.0</v>
      </c>
      <c r="P6617" s="71">
        <v>0.0</v>
      </c>
      <c r="Q6617" s="71">
        <v>4240.0</v>
      </c>
      <c r="R6617" s="71">
        <v>0.0</v>
      </c>
      <c r="S6617" s="71" t="s">
        <v>47</v>
      </c>
      <c r="T6617" s="188">
        <v>45727.0</v>
      </c>
    </row>
    <row r="6618">
      <c r="A6618" s="71" t="s">
        <v>77</v>
      </c>
      <c r="B6618" s="71">
        <v>7992.0</v>
      </c>
      <c r="C6618" s="71" t="s">
        <v>1332</v>
      </c>
      <c r="D6618" s="71" t="s">
        <v>2052</v>
      </c>
      <c r="E6618" s="71">
        <v>9.302899208E9</v>
      </c>
      <c r="T6618" s="188">
        <v>45727.0</v>
      </c>
    </row>
    <row r="6619">
      <c r="A6619" s="71" t="s">
        <v>77</v>
      </c>
      <c r="B6619" s="71">
        <v>7992.0</v>
      </c>
      <c r="C6619" s="71" t="s">
        <v>1332</v>
      </c>
      <c r="D6619" s="71" t="s">
        <v>2052</v>
      </c>
      <c r="E6619" s="71">
        <v>9.302899208E9</v>
      </c>
      <c r="T6619" s="188">
        <v>45727.0</v>
      </c>
    </row>
    <row r="6620">
      <c r="A6620" s="71" t="s">
        <v>77</v>
      </c>
      <c r="B6620" s="71">
        <v>7992.0</v>
      </c>
      <c r="C6620" s="71" t="s">
        <v>1332</v>
      </c>
      <c r="D6620" s="71" t="s">
        <v>2052</v>
      </c>
      <c r="E6620" s="71">
        <v>9.302899208E9</v>
      </c>
      <c r="T6620" s="188">
        <v>45727.0</v>
      </c>
    </row>
    <row r="6621">
      <c r="A6621" s="71" t="s">
        <v>77</v>
      </c>
      <c r="B6621" s="71">
        <v>7992.0</v>
      </c>
      <c r="C6621" s="71" t="s">
        <v>1332</v>
      </c>
      <c r="D6621" s="71" t="s">
        <v>2052</v>
      </c>
      <c r="E6621" s="71">
        <v>9.302899208E9</v>
      </c>
      <c r="T6621" s="188">
        <v>45727.0</v>
      </c>
    </row>
    <row r="6622">
      <c r="A6622" s="71" t="s">
        <v>77</v>
      </c>
      <c r="B6622" s="71">
        <v>7991.0</v>
      </c>
      <c r="C6622" s="71" t="s">
        <v>318</v>
      </c>
      <c r="D6622" s="71" t="s">
        <v>2053</v>
      </c>
      <c r="E6622" s="71">
        <v>9.826720816E9</v>
      </c>
      <c r="F6622" s="71">
        <v>0.0</v>
      </c>
      <c r="G6622" s="71" t="s">
        <v>240</v>
      </c>
      <c r="H6622" s="71">
        <v>3.0</v>
      </c>
      <c r="I6622" s="71">
        <v>20.0</v>
      </c>
      <c r="J6622" s="71">
        <v>0.6</v>
      </c>
      <c r="K6622" s="71">
        <v>8500.0</v>
      </c>
      <c r="L6622" s="71">
        <v>5100.0</v>
      </c>
      <c r="M6622" s="71">
        <v>5100.0</v>
      </c>
      <c r="N6622" s="71">
        <v>420.0</v>
      </c>
      <c r="O6622" s="71">
        <v>4680.0</v>
      </c>
      <c r="P6622" s="71">
        <v>0.0</v>
      </c>
      <c r="Q6622" s="71">
        <v>4680.0</v>
      </c>
      <c r="R6622" s="71">
        <v>0.0</v>
      </c>
      <c r="S6622" s="71" t="s">
        <v>47</v>
      </c>
      <c r="T6622" s="188">
        <v>45727.0</v>
      </c>
    </row>
    <row r="6623">
      <c r="A6623" s="71" t="s">
        <v>77</v>
      </c>
      <c r="B6623" s="71">
        <v>7991.0</v>
      </c>
      <c r="C6623" s="71" t="s">
        <v>318</v>
      </c>
      <c r="D6623" s="71" t="s">
        <v>2053</v>
      </c>
      <c r="E6623" s="71">
        <v>9.826720816E9</v>
      </c>
      <c r="T6623" s="188">
        <v>45727.0</v>
      </c>
    </row>
    <row r="6624">
      <c r="A6624" s="71" t="s">
        <v>77</v>
      </c>
      <c r="B6624" s="71">
        <v>7991.0</v>
      </c>
      <c r="C6624" s="71" t="s">
        <v>318</v>
      </c>
      <c r="D6624" s="71" t="s">
        <v>2053</v>
      </c>
      <c r="E6624" s="71">
        <v>9.826720816E9</v>
      </c>
      <c r="T6624" s="188">
        <v>45727.0</v>
      </c>
    </row>
    <row r="6625">
      <c r="A6625" s="71" t="s">
        <v>77</v>
      </c>
      <c r="B6625" s="71">
        <v>7991.0</v>
      </c>
      <c r="C6625" s="71" t="s">
        <v>318</v>
      </c>
      <c r="D6625" s="71" t="s">
        <v>2053</v>
      </c>
      <c r="E6625" s="71">
        <v>9.826720816E9</v>
      </c>
      <c r="T6625" s="188">
        <v>45727.0</v>
      </c>
    </row>
    <row r="6626">
      <c r="A6626" s="71" t="s">
        <v>77</v>
      </c>
      <c r="B6626" s="71">
        <v>7991.0</v>
      </c>
      <c r="C6626" s="71" t="s">
        <v>318</v>
      </c>
      <c r="D6626" s="71" t="s">
        <v>2053</v>
      </c>
      <c r="E6626" s="71">
        <v>9.826720816E9</v>
      </c>
      <c r="T6626" s="188">
        <v>45727.0</v>
      </c>
    </row>
    <row r="6627">
      <c r="A6627" s="71" t="s">
        <v>77</v>
      </c>
      <c r="B6627" s="71">
        <v>7990.0</v>
      </c>
      <c r="C6627" s="71" t="s">
        <v>2054</v>
      </c>
      <c r="D6627" s="71" t="s">
        <v>2055</v>
      </c>
      <c r="E6627" s="71">
        <v>7.771972519E9</v>
      </c>
      <c r="F6627" s="71">
        <v>0.0</v>
      </c>
      <c r="G6627" s="71" t="s">
        <v>1630</v>
      </c>
      <c r="H6627" s="71">
        <v>3.0</v>
      </c>
      <c r="I6627" s="71">
        <v>40.0</v>
      </c>
      <c r="J6627" s="71">
        <v>1.2</v>
      </c>
      <c r="K6627" s="71">
        <v>8500.0</v>
      </c>
      <c r="L6627" s="71">
        <v>10200.0</v>
      </c>
      <c r="M6627" s="71">
        <v>10200.0</v>
      </c>
      <c r="N6627" s="71">
        <v>200.0</v>
      </c>
      <c r="O6627" s="71">
        <v>10000.0</v>
      </c>
      <c r="P6627" s="71">
        <v>0.0</v>
      </c>
      <c r="Q6627" s="71">
        <v>10000.0</v>
      </c>
      <c r="R6627" s="71">
        <v>0.0</v>
      </c>
      <c r="S6627" s="71" t="s">
        <v>47</v>
      </c>
      <c r="T6627" s="188">
        <v>45727.0</v>
      </c>
    </row>
    <row r="6628">
      <c r="A6628" s="71" t="s">
        <v>77</v>
      </c>
      <c r="B6628" s="71">
        <v>7990.0</v>
      </c>
      <c r="C6628" s="71" t="s">
        <v>2054</v>
      </c>
      <c r="D6628" s="71" t="s">
        <v>2055</v>
      </c>
      <c r="E6628" s="71">
        <v>7.771972519E9</v>
      </c>
      <c r="T6628" s="188">
        <v>45727.0</v>
      </c>
    </row>
    <row r="6629">
      <c r="A6629" s="71" t="s">
        <v>77</v>
      </c>
      <c r="B6629" s="71">
        <v>7990.0</v>
      </c>
      <c r="C6629" s="71" t="s">
        <v>2054</v>
      </c>
      <c r="D6629" s="71" t="s">
        <v>2055</v>
      </c>
      <c r="E6629" s="71">
        <v>7.771972519E9</v>
      </c>
      <c r="T6629" s="188">
        <v>45727.0</v>
      </c>
    </row>
    <row r="6630">
      <c r="A6630" s="71" t="s">
        <v>77</v>
      </c>
      <c r="B6630" s="71">
        <v>7990.0</v>
      </c>
      <c r="C6630" s="71" t="s">
        <v>2054</v>
      </c>
      <c r="D6630" s="71" t="s">
        <v>2055</v>
      </c>
      <c r="E6630" s="71">
        <v>7.771972519E9</v>
      </c>
      <c r="T6630" s="188">
        <v>45727.0</v>
      </c>
    </row>
    <row r="6631">
      <c r="A6631" s="71" t="s">
        <v>77</v>
      </c>
      <c r="B6631" s="71">
        <v>7990.0</v>
      </c>
      <c r="C6631" s="71" t="s">
        <v>2054</v>
      </c>
      <c r="D6631" s="71" t="s">
        <v>2055</v>
      </c>
      <c r="E6631" s="71">
        <v>7.771972519E9</v>
      </c>
      <c r="T6631" s="188">
        <v>45727.0</v>
      </c>
    </row>
    <row r="6632">
      <c r="A6632" s="71" t="s">
        <v>77</v>
      </c>
      <c r="B6632" s="71">
        <v>7989.0</v>
      </c>
      <c r="C6632" s="71" t="s">
        <v>2056</v>
      </c>
      <c r="D6632" s="71" t="s">
        <v>2057</v>
      </c>
      <c r="E6632" s="71">
        <v>9.893241691E9</v>
      </c>
      <c r="F6632" s="71">
        <v>0.0</v>
      </c>
      <c r="G6632" s="71" t="s">
        <v>658</v>
      </c>
      <c r="H6632" s="71">
        <v>3.0</v>
      </c>
      <c r="I6632" s="71">
        <v>40.0</v>
      </c>
      <c r="J6632" s="71">
        <v>1.2</v>
      </c>
      <c r="K6632" s="71">
        <v>5300.0</v>
      </c>
      <c r="L6632" s="71">
        <v>6360.0</v>
      </c>
      <c r="M6632" s="71">
        <v>6360.0</v>
      </c>
      <c r="N6632" s="71">
        <v>10.0</v>
      </c>
      <c r="O6632" s="71">
        <v>6350.0</v>
      </c>
      <c r="P6632" s="71">
        <v>0.0</v>
      </c>
      <c r="Q6632" s="71">
        <v>6350.0</v>
      </c>
      <c r="R6632" s="71">
        <v>0.0</v>
      </c>
      <c r="S6632" s="71" t="s">
        <v>47</v>
      </c>
      <c r="T6632" s="188">
        <v>45727.0</v>
      </c>
    </row>
    <row r="6633">
      <c r="A6633" s="71" t="s">
        <v>77</v>
      </c>
      <c r="B6633" s="71">
        <v>7989.0</v>
      </c>
      <c r="C6633" s="71" t="s">
        <v>2056</v>
      </c>
      <c r="D6633" s="71" t="s">
        <v>2057</v>
      </c>
      <c r="E6633" s="71">
        <v>9.893241691E9</v>
      </c>
      <c r="T6633" s="188">
        <v>45727.0</v>
      </c>
    </row>
    <row r="6634">
      <c r="A6634" s="71" t="s">
        <v>77</v>
      </c>
      <c r="B6634" s="71">
        <v>7989.0</v>
      </c>
      <c r="C6634" s="71" t="s">
        <v>2056</v>
      </c>
      <c r="D6634" s="71" t="s">
        <v>2057</v>
      </c>
      <c r="E6634" s="71">
        <v>9.893241691E9</v>
      </c>
      <c r="T6634" s="188">
        <v>45727.0</v>
      </c>
    </row>
    <row r="6635">
      <c r="A6635" s="71" t="s">
        <v>77</v>
      </c>
      <c r="B6635" s="71">
        <v>7989.0</v>
      </c>
      <c r="C6635" s="71" t="s">
        <v>2056</v>
      </c>
      <c r="D6635" s="71" t="s">
        <v>2057</v>
      </c>
      <c r="E6635" s="71">
        <v>9.893241691E9</v>
      </c>
      <c r="T6635" s="188">
        <v>45727.0</v>
      </c>
    </row>
    <row r="6636">
      <c r="A6636" s="71" t="s">
        <v>77</v>
      </c>
      <c r="B6636" s="71">
        <v>7989.0</v>
      </c>
      <c r="C6636" s="71" t="s">
        <v>2056</v>
      </c>
      <c r="D6636" s="71" t="s">
        <v>2057</v>
      </c>
      <c r="E6636" s="71">
        <v>9.893241691E9</v>
      </c>
      <c r="T6636" s="188">
        <v>45727.0</v>
      </c>
    </row>
    <row r="6637">
      <c r="A6637" s="71" t="s">
        <v>47</v>
      </c>
      <c r="B6637" s="71">
        <v>18806.0</v>
      </c>
      <c r="C6637" s="71" t="s">
        <v>2058</v>
      </c>
      <c r="D6637" s="71" t="s">
        <v>2059</v>
      </c>
      <c r="E6637" s="71">
        <v>9.99337916E9</v>
      </c>
      <c r="F6637" s="71">
        <v>0.0</v>
      </c>
      <c r="G6637" s="71" t="s">
        <v>1514</v>
      </c>
      <c r="H6637" s="71">
        <v>2.0</v>
      </c>
      <c r="I6637" s="71">
        <v>40.0</v>
      </c>
      <c r="J6637" s="71">
        <v>0.8</v>
      </c>
      <c r="K6637" s="71">
        <v>5500.0</v>
      </c>
      <c r="L6637" s="71">
        <v>4400.0</v>
      </c>
      <c r="M6637" s="71">
        <v>4400.0</v>
      </c>
      <c r="N6637" s="71">
        <v>0.0</v>
      </c>
      <c r="O6637" s="71">
        <v>4400.0</v>
      </c>
      <c r="P6637" s="71">
        <v>0.0</v>
      </c>
      <c r="Q6637" s="71">
        <v>4400.0</v>
      </c>
      <c r="R6637" s="71">
        <v>0.0</v>
      </c>
      <c r="S6637" s="71" t="s">
        <v>47</v>
      </c>
      <c r="T6637" s="188">
        <v>45727.0</v>
      </c>
    </row>
    <row r="6638">
      <c r="A6638" s="71" t="s">
        <v>47</v>
      </c>
      <c r="B6638" s="71">
        <v>18806.0</v>
      </c>
      <c r="C6638" s="71" t="s">
        <v>2058</v>
      </c>
      <c r="D6638" s="71" t="s">
        <v>2059</v>
      </c>
      <c r="E6638" s="71">
        <v>9.99337916E9</v>
      </c>
      <c r="T6638" s="188">
        <v>45727.0</v>
      </c>
    </row>
    <row r="6639">
      <c r="A6639" s="71" t="s">
        <v>47</v>
      </c>
      <c r="B6639" s="71">
        <v>18806.0</v>
      </c>
      <c r="C6639" s="71" t="s">
        <v>2058</v>
      </c>
      <c r="D6639" s="71" t="s">
        <v>2059</v>
      </c>
      <c r="E6639" s="71">
        <v>9.99337916E9</v>
      </c>
      <c r="T6639" s="188">
        <v>45727.0</v>
      </c>
    </row>
    <row r="6640">
      <c r="A6640" s="71" t="s">
        <v>47</v>
      </c>
      <c r="B6640" s="71">
        <v>18806.0</v>
      </c>
      <c r="C6640" s="71" t="s">
        <v>2058</v>
      </c>
      <c r="D6640" s="71" t="s">
        <v>2059</v>
      </c>
      <c r="E6640" s="71">
        <v>9.99337916E9</v>
      </c>
      <c r="T6640" s="188">
        <v>45727.0</v>
      </c>
    </row>
    <row r="6641">
      <c r="A6641" s="71" t="s">
        <v>47</v>
      </c>
      <c r="B6641" s="71">
        <v>18806.0</v>
      </c>
      <c r="C6641" s="71" t="s">
        <v>2058</v>
      </c>
      <c r="D6641" s="71" t="s">
        <v>2059</v>
      </c>
      <c r="E6641" s="71">
        <v>9.99337916E9</v>
      </c>
      <c r="T6641" s="188">
        <v>45727.0</v>
      </c>
    </row>
    <row r="6642">
      <c r="A6642" s="71" t="s">
        <v>47</v>
      </c>
      <c r="B6642" s="71">
        <v>18805.0</v>
      </c>
      <c r="C6642" s="71" t="s">
        <v>2060</v>
      </c>
      <c r="D6642" s="71" t="s">
        <v>2061</v>
      </c>
      <c r="E6642" s="71">
        <v>7.999968967E9</v>
      </c>
      <c r="F6642" s="71">
        <v>0.0</v>
      </c>
      <c r="G6642" s="71" t="s">
        <v>215</v>
      </c>
      <c r="H6642" s="71">
        <v>1.0</v>
      </c>
      <c r="I6642" s="71">
        <v>40.0</v>
      </c>
      <c r="J6642" s="71">
        <v>0.4</v>
      </c>
      <c r="K6642" s="71">
        <v>7500.0</v>
      </c>
      <c r="L6642" s="71">
        <v>3000.0</v>
      </c>
      <c r="M6642" s="71">
        <v>3000.0</v>
      </c>
      <c r="N6642" s="71">
        <v>0.0</v>
      </c>
      <c r="O6642" s="71">
        <v>3000.0</v>
      </c>
      <c r="P6642" s="71">
        <v>0.0</v>
      </c>
      <c r="Q6642" s="71">
        <v>3000.0</v>
      </c>
      <c r="R6642" s="71">
        <v>0.0</v>
      </c>
      <c r="S6642" s="71" t="s">
        <v>47</v>
      </c>
      <c r="T6642" s="188">
        <v>45727.0</v>
      </c>
    </row>
    <row r="6643">
      <c r="A6643" s="71" t="s">
        <v>47</v>
      </c>
      <c r="B6643" s="71">
        <v>18805.0</v>
      </c>
      <c r="C6643" s="71" t="s">
        <v>2060</v>
      </c>
      <c r="D6643" s="71" t="s">
        <v>2061</v>
      </c>
      <c r="E6643" s="71">
        <v>7.999968967E9</v>
      </c>
      <c r="T6643" s="188">
        <v>45727.0</v>
      </c>
    </row>
    <row r="6644">
      <c r="A6644" s="71" t="s">
        <v>47</v>
      </c>
      <c r="B6644" s="71">
        <v>18805.0</v>
      </c>
      <c r="C6644" s="71" t="s">
        <v>2060</v>
      </c>
      <c r="D6644" s="71" t="s">
        <v>2061</v>
      </c>
      <c r="E6644" s="71">
        <v>7.999968967E9</v>
      </c>
      <c r="T6644" s="188">
        <v>45727.0</v>
      </c>
    </row>
    <row r="6645">
      <c r="A6645" s="71" t="s">
        <v>47</v>
      </c>
      <c r="B6645" s="71">
        <v>18805.0</v>
      </c>
      <c r="C6645" s="71" t="s">
        <v>2060</v>
      </c>
      <c r="D6645" s="71" t="s">
        <v>2061</v>
      </c>
      <c r="E6645" s="71">
        <v>7.999968967E9</v>
      </c>
      <c r="T6645" s="188">
        <v>45727.0</v>
      </c>
    </row>
    <row r="6646">
      <c r="A6646" s="71" t="s">
        <v>47</v>
      </c>
      <c r="B6646" s="71">
        <v>18805.0</v>
      </c>
      <c r="C6646" s="71" t="s">
        <v>2060</v>
      </c>
      <c r="D6646" s="71" t="s">
        <v>2061</v>
      </c>
      <c r="E6646" s="71">
        <v>7.999968967E9</v>
      </c>
      <c r="T6646" s="188">
        <v>45727.0</v>
      </c>
    </row>
    <row r="6647">
      <c r="A6647" s="71" t="s">
        <v>77</v>
      </c>
      <c r="B6647" s="71">
        <v>7988.0</v>
      </c>
      <c r="C6647" s="71" t="s">
        <v>1441</v>
      </c>
      <c r="D6647" s="71" t="s">
        <v>1442</v>
      </c>
      <c r="E6647" s="71">
        <v>9.637276528E9</v>
      </c>
      <c r="F6647" s="71">
        <v>0.0</v>
      </c>
      <c r="G6647" s="71" t="s">
        <v>195</v>
      </c>
      <c r="H6647" s="71">
        <v>6.0</v>
      </c>
      <c r="I6647" s="71">
        <v>40.0</v>
      </c>
      <c r="J6647" s="71">
        <v>2.4</v>
      </c>
      <c r="K6647" s="71">
        <v>5300.0</v>
      </c>
      <c r="L6647" s="71">
        <v>12720.0</v>
      </c>
      <c r="M6647" s="71">
        <v>31800.0</v>
      </c>
      <c r="N6647" s="71">
        <v>1500.0</v>
      </c>
      <c r="O6647" s="71">
        <v>30300.0</v>
      </c>
      <c r="P6647" s="71">
        <v>30300.0</v>
      </c>
      <c r="Q6647" s="71">
        <v>0.0</v>
      </c>
      <c r="R6647" s="71">
        <v>0.0</v>
      </c>
      <c r="S6647" s="71" t="s">
        <v>191</v>
      </c>
      <c r="T6647" s="188">
        <v>45727.0</v>
      </c>
    </row>
    <row r="6648">
      <c r="A6648" s="71" t="s">
        <v>77</v>
      </c>
      <c r="B6648" s="71">
        <v>7988.0</v>
      </c>
      <c r="C6648" s="71" t="s">
        <v>1441</v>
      </c>
      <c r="D6648" s="71" t="s">
        <v>1442</v>
      </c>
      <c r="E6648" s="71">
        <v>9.637276528E9</v>
      </c>
      <c r="G6648" s="71" t="s">
        <v>220</v>
      </c>
      <c r="H6648" s="71">
        <v>9.0</v>
      </c>
      <c r="I6648" s="71">
        <v>40.0</v>
      </c>
      <c r="J6648" s="71">
        <v>3.6</v>
      </c>
      <c r="K6648" s="71">
        <v>5300.0</v>
      </c>
      <c r="L6648" s="71">
        <v>19080.0</v>
      </c>
      <c r="T6648" s="188">
        <v>45727.0</v>
      </c>
    </row>
    <row r="6649">
      <c r="A6649" s="71" t="s">
        <v>77</v>
      </c>
      <c r="B6649" s="71">
        <v>7988.0</v>
      </c>
      <c r="C6649" s="71" t="s">
        <v>1441</v>
      </c>
      <c r="D6649" s="71" t="s">
        <v>1442</v>
      </c>
      <c r="E6649" s="71">
        <v>9.637276528E9</v>
      </c>
      <c r="T6649" s="188">
        <v>45727.0</v>
      </c>
    </row>
    <row r="6650">
      <c r="A6650" s="71" t="s">
        <v>77</v>
      </c>
      <c r="B6650" s="71">
        <v>7988.0</v>
      </c>
      <c r="C6650" s="71" t="s">
        <v>1441</v>
      </c>
      <c r="D6650" s="71" t="s">
        <v>1442</v>
      </c>
      <c r="E6650" s="71">
        <v>9.637276528E9</v>
      </c>
      <c r="T6650" s="188">
        <v>45727.0</v>
      </c>
    </row>
    <row r="6651">
      <c r="A6651" s="71" t="s">
        <v>77</v>
      </c>
      <c r="B6651" s="71">
        <v>7988.0</v>
      </c>
      <c r="C6651" s="71" t="s">
        <v>1441</v>
      </c>
      <c r="D6651" s="71" t="s">
        <v>1442</v>
      </c>
      <c r="E6651" s="71">
        <v>9.637276528E9</v>
      </c>
      <c r="T6651" s="188">
        <v>45727.0</v>
      </c>
    </row>
    <row r="6652">
      <c r="A6652" s="71" t="s">
        <v>77</v>
      </c>
      <c r="B6652" s="71">
        <v>7987.0</v>
      </c>
      <c r="C6652" s="71" t="s">
        <v>2062</v>
      </c>
      <c r="D6652" s="71" t="s">
        <v>2063</v>
      </c>
      <c r="E6652" s="71">
        <v>9.754611525E9</v>
      </c>
      <c r="F6652" s="71">
        <v>0.0</v>
      </c>
      <c r="G6652" s="71" t="s">
        <v>220</v>
      </c>
      <c r="H6652" s="71">
        <v>10.0</v>
      </c>
      <c r="I6652" s="71">
        <v>40.0</v>
      </c>
      <c r="J6652" s="71">
        <v>4.0</v>
      </c>
      <c r="K6652" s="71">
        <v>5300.0</v>
      </c>
      <c r="L6652" s="71">
        <v>21200.0</v>
      </c>
      <c r="M6652" s="71">
        <v>21200.0</v>
      </c>
      <c r="N6652" s="71">
        <v>1000.0</v>
      </c>
      <c r="O6652" s="71">
        <v>20200.0</v>
      </c>
      <c r="P6652" s="71">
        <v>20200.0</v>
      </c>
      <c r="Q6652" s="71">
        <v>0.0</v>
      </c>
      <c r="R6652" s="71">
        <v>0.0</v>
      </c>
      <c r="S6652" s="71" t="s">
        <v>191</v>
      </c>
      <c r="T6652" s="188">
        <v>45727.0</v>
      </c>
    </row>
    <row r="6653">
      <c r="A6653" s="71" t="s">
        <v>77</v>
      </c>
      <c r="B6653" s="71">
        <v>7987.0</v>
      </c>
      <c r="C6653" s="71" t="s">
        <v>2062</v>
      </c>
      <c r="D6653" s="71" t="s">
        <v>2063</v>
      </c>
      <c r="E6653" s="71">
        <v>9.754611525E9</v>
      </c>
      <c r="T6653" s="188">
        <v>45727.0</v>
      </c>
    </row>
    <row r="6654">
      <c r="A6654" s="71" t="s">
        <v>77</v>
      </c>
      <c r="B6654" s="71">
        <v>7987.0</v>
      </c>
      <c r="C6654" s="71" t="s">
        <v>2062</v>
      </c>
      <c r="D6654" s="71" t="s">
        <v>2063</v>
      </c>
      <c r="E6654" s="71">
        <v>9.754611525E9</v>
      </c>
      <c r="T6654" s="188">
        <v>45727.0</v>
      </c>
    </row>
    <row r="6655">
      <c r="A6655" s="71" t="s">
        <v>77</v>
      </c>
      <c r="B6655" s="71">
        <v>7987.0</v>
      </c>
      <c r="C6655" s="71" t="s">
        <v>2062</v>
      </c>
      <c r="D6655" s="71" t="s">
        <v>2063</v>
      </c>
      <c r="E6655" s="71">
        <v>9.754611525E9</v>
      </c>
      <c r="T6655" s="188">
        <v>45727.0</v>
      </c>
    </row>
    <row r="6656">
      <c r="A6656" s="71" t="s">
        <v>77</v>
      </c>
      <c r="B6656" s="71">
        <v>7987.0</v>
      </c>
      <c r="C6656" s="71" t="s">
        <v>2062</v>
      </c>
      <c r="D6656" s="71" t="s">
        <v>2063</v>
      </c>
      <c r="E6656" s="71">
        <v>9.754611525E9</v>
      </c>
      <c r="T6656" s="188">
        <v>45727.0</v>
      </c>
    </row>
    <row r="6657">
      <c r="A6657" s="71" t="s">
        <v>47</v>
      </c>
      <c r="B6657" s="71">
        <v>18804.0</v>
      </c>
      <c r="C6657" s="71" t="s">
        <v>2064</v>
      </c>
      <c r="D6657" s="71" t="s">
        <v>1279</v>
      </c>
      <c r="E6657" s="71">
        <v>9.753328519E9</v>
      </c>
      <c r="F6657" s="71">
        <v>0.0</v>
      </c>
      <c r="G6657" s="71" t="s">
        <v>1481</v>
      </c>
      <c r="H6657" s="71">
        <v>22.0</v>
      </c>
      <c r="I6657" s="71">
        <v>40.0</v>
      </c>
      <c r="J6657" s="71">
        <v>8.8</v>
      </c>
      <c r="K6657" s="71">
        <v>5500.0</v>
      </c>
      <c r="L6657" s="71">
        <v>48400.0</v>
      </c>
      <c r="M6657" s="71">
        <v>48400.0</v>
      </c>
      <c r="N6657" s="71">
        <v>0.0</v>
      </c>
      <c r="O6657" s="71">
        <v>48400.0</v>
      </c>
      <c r="P6657" s="71">
        <v>0.0</v>
      </c>
      <c r="Q6657" s="71">
        <v>0.0</v>
      </c>
      <c r="R6657" s="71">
        <v>48400.0</v>
      </c>
      <c r="S6657" s="71" t="s">
        <v>212</v>
      </c>
      <c r="T6657" s="188">
        <v>45727.0</v>
      </c>
    </row>
    <row r="6658">
      <c r="A6658" s="71" t="s">
        <v>47</v>
      </c>
      <c r="B6658" s="71">
        <v>18804.0</v>
      </c>
      <c r="C6658" s="71" t="s">
        <v>2064</v>
      </c>
      <c r="D6658" s="71" t="s">
        <v>1279</v>
      </c>
      <c r="E6658" s="71">
        <v>9.753328519E9</v>
      </c>
      <c r="T6658" s="188">
        <v>45727.0</v>
      </c>
    </row>
    <row r="6659">
      <c r="A6659" s="71" t="s">
        <v>47</v>
      </c>
      <c r="B6659" s="71">
        <v>18804.0</v>
      </c>
      <c r="C6659" s="71" t="s">
        <v>2064</v>
      </c>
      <c r="D6659" s="71" t="s">
        <v>1279</v>
      </c>
      <c r="E6659" s="71">
        <v>9.753328519E9</v>
      </c>
      <c r="T6659" s="188">
        <v>45727.0</v>
      </c>
    </row>
    <row r="6660">
      <c r="A6660" s="71" t="s">
        <v>47</v>
      </c>
      <c r="B6660" s="71">
        <v>18804.0</v>
      </c>
      <c r="C6660" s="71" t="s">
        <v>2064</v>
      </c>
      <c r="D6660" s="71" t="s">
        <v>1279</v>
      </c>
      <c r="E6660" s="71">
        <v>9.753328519E9</v>
      </c>
      <c r="T6660" s="188">
        <v>45727.0</v>
      </c>
    </row>
    <row r="6661">
      <c r="A6661" s="71" t="s">
        <v>47</v>
      </c>
      <c r="B6661" s="71">
        <v>18804.0</v>
      </c>
      <c r="C6661" s="71" t="s">
        <v>2064</v>
      </c>
      <c r="D6661" s="71" t="s">
        <v>1279</v>
      </c>
      <c r="E6661" s="71">
        <v>9.753328519E9</v>
      </c>
      <c r="T6661" s="188">
        <v>45727.0</v>
      </c>
    </row>
    <row r="6662">
      <c r="A6662" s="71" t="s">
        <v>77</v>
      </c>
      <c r="B6662" s="71">
        <v>7986.0</v>
      </c>
      <c r="C6662" s="71" t="s">
        <v>1194</v>
      </c>
      <c r="D6662" s="71" t="s">
        <v>1525</v>
      </c>
      <c r="E6662" s="71">
        <v>9.329302594E9</v>
      </c>
      <c r="F6662" s="71">
        <v>0.0</v>
      </c>
      <c r="G6662" s="71" t="s">
        <v>206</v>
      </c>
      <c r="H6662" s="71">
        <v>6.0</v>
      </c>
      <c r="I6662" s="71">
        <v>40.0</v>
      </c>
      <c r="J6662" s="71">
        <v>2.4</v>
      </c>
      <c r="K6662" s="71">
        <v>5000.0</v>
      </c>
      <c r="L6662" s="71">
        <v>12000.0</v>
      </c>
      <c r="M6662" s="71">
        <v>12000.0</v>
      </c>
      <c r="N6662" s="71">
        <v>0.0</v>
      </c>
      <c r="O6662" s="71">
        <v>12000.0</v>
      </c>
      <c r="P6662" s="71">
        <v>12000.0</v>
      </c>
      <c r="Q6662" s="71">
        <v>0.0</v>
      </c>
      <c r="R6662" s="71">
        <v>0.0</v>
      </c>
      <c r="S6662" s="71" t="s">
        <v>191</v>
      </c>
      <c r="T6662" s="188">
        <v>45727.0</v>
      </c>
    </row>
    <row r="6663">
      <c r="A6663" s="71" t="s">
        <v>77</v>
      </c>
      <c r="B6663" s="71">
        <v>7986.0</v>
      </c>
      <c r="C6663" s="71" t="s">
        <v>1194</v>
      </c>
      <c r="D6663" s="71" t="s">
        <v>1525</v>
      </c>
      <c r="E6663" s="71">
        <v>9.329302594E9</v>
      </c>
      <c r="T6663" s="188">
        <v>45727.0</v>
      </c>
    </row>
    <row r="6664">
      <c r="A6664" s="71" t="s">
        <v>77</v>
      </c>
      <c r="B6664" s="71">
        <v>7986.0</v>
      </c>
      <c r="C6664" s="71" t="s">
        <v>1194</v>
      </c>
      <c r="D6664" s="71" t="s">
        <v>1525</v>
      </c>
      <c r="E6664" s="71">
        <v>9.329302594E9</v>
      </c>
      <c r="T6664" s="188">
        <v>45727.0</v>
      </c>
    </row>
    <row r="6665">
      <c r="A6665" s="71" t="s">
        <v>77</v>
      </c>
      <c r="B6665" s="71">
        <v>7986.0</v>
      </c>
      <c r="C6665" s="71" t="s">
        <v>1194</v>
      </c>
      <c r="D6665" s="71" t="s">
        <v>1525</v>
      </c>
      <c r="E6665" s="71">
        <v>9.329302594E9</v>
      </c>
      <c r="T6665" s="188">
        <v>45727.0</v>
      </c>
    </row>
    <row r="6666">
      <c r="A6666" s="71" t="s">
        <v>77</v>
      </c>
      <c r="B6666" s="71">
        <v>7986.0</v>
      </c>
      <c r="C6666" s="71" t="s">
        <v>1194</v>
      </c>
      <c r="D6666" s="71" t="s">
        <v>1525</v>
      </c>
      <c r="E6666" s="71">
        <v>9.329302594E9</v>
      </c>
      <c r="T6666" s="188">
        <v>45727.0</v>
      </c>
    </row>
    <row r="6667">
      <c r="A6667" s="71" t="s">
        <v>77</v>
      </c>
      <c r="B6667" s="71">
        <v>7985.0</v>
      </c>
      <c r="C6667" s="71" t="s">
        <v>640</v>
      </c>
      <c r="D6667" s="71" t="s">
        <v>2065</v>
      </c>
      <c r="E6667" s="71">
        <v>9.575141236E9</v>
      </c>
      <c r="F6667" s="71">
        <v>0.0</v>
      </c>
      <c r="G6667" s="71" t="s">
        <v>206</v>
      </c>
      <c r="H6667" s="71">
        <v>3.0</v>
      </c>
      <c r="I6667" s="71">
        <v>40.0</v>
      </c>
      <c r="J6667" s="71">
        <v>1.2</v>
      </c>
      <c r="K6667" s="71">
        <v>5000.0</v>
      </c>
      <c r="L6667" s="71">
        <v>6000.0</v>
      </c>
      <c r="M6667" s="71">
        <v>6000.0</v>
      </c>
      <c r="N6667" s="71">
        <v>0.0</v>
      </c>
      <c r="O6667" s="71">
        <v>6000.0</v>
      </c>
      <c r="P6667" s="71">
        <v>0.0</v>
      </c>
      <c r="Q6667" s="71">
        <v>6000.0</v>
      </c>
      <c r="R6667" s="71">
        <v>0.0</v>
      </c>
      <c r="S6667" s="71" t="s">
        <v>47</v>
      </c>
      <c r="T6667" s="188">
        <v>45727.0</v>
      </c>
    </row>
    <row r="6668">
      <c r="A6668" s="71" t="s">
        <v>77</v>
      </c>
      <c r="B6668" s="71">
        <v>7985.0</v>
      </c>
      <c r="C6668" s="71" t="s">
        <v>640</v>
      </c>
      <c r="D6668" s="71" t="s">
        <v>2065</v>
      </c>
      <c r="E6668" s="71">
        <v>9.575141236E9</v>
      </c>
      <c r="T6668" s="188">
        <v>45727.0</v>
      </c>
    </row>
    <row r="6669">
      <c r="A6669" s="71" t="s">
        <v>77</v>
      </c>
      <c r="B6669" s="71">
        <v>7985.0</v>
      </c>
      <c r="C6669" s="71" t="s">
        <v>640</v>
      </c>
      <c r="D6669" s="71" t="s">
        <v>2065</v>
      </c>
      <c r="E6669" s="71">
        <v>9.575141236E9</v>
      </c>
      <c r="T6669" s="188">
        <v>45727.0</v>
      </c>
    </row>
    <row r="6670">
      <c r="A6670" s="71" t="s">
        <v>77</v>
      </c>
      <c r="B6670" s="71">
        <v>7985.0</v>
      </c>
      <c r="C6670" s="71" t="s">
        <v>640</v>
      </c>
      <c r="D6670" s="71" t="s">
        <v>2065</v>
      </c>
      <c r="E6670" s="71">
        <v>9.575141236E9</v>
      </c>
      <c r="T6670" s="188">
        <v>45727.0</v>
      </c>
    </row>
    <row r="6671">
      <c r="A6671" s="71" t="s">
        <v>77</v>
      </c>
      <c r="B6671" s="71">
        <v>7985.0</v>
      </c>
      <c r="C6671" s="71" t="s">
        <v>640</v>
      </c>
      <c r="D6671" s="71" t="s">
        <v>2065</v>
      </c>
      <c r="E6671" s="71">
        <v>9.575141236E9</v>
      </c>
      <c r="T6671" s="188">
        <v>45727.0</v>
      </c>
    </row>
    <row r="6672">
      <c r="A6672" s="71" t="s">
        <v>77</v>
      </c>
      <c r="B6672" s="71">
        <v>7984.0</v>
      </c>
      <c r="C6672" s="71" t="s">
        <v>411</v>
      </c>
      <c r="D6672" s="71" t="s">
        <v>2066</v>
      </c>
      <c r="E6672" s="71">
        <v>9.92602746E8</v>
      </c>
      <c r="F6672" s="71">
        <v>0.0</v>
      </c>
      <c r="G6672" s="71" t="s">
        <v>610</v>
      </c>
      <c r="H6672" s="71">
        <v>13.0</v>
      </c>
      <c r="I6672" s="71">
        <v>40.0</v>
      </c>
      <c r="J6672" s="71">
        <v>5.2</v>
      </c>
      <c r="K6672" s="71">
        <v>5300.0</v>
      </c>
      <c r="L6672" s="71">
        <v>27560.0</v>
      </c>
      <c r="M6672" s="71">
        <v>27560.0</v>
      </c>
      <c r="N6672" s="71">
        <v>1560.0</v>
      </c>
      <c r="O6672" s="71">
        <v>26000.0</v>
      </c>
      <c r="P6672" s="71">
        <v>0.0</v>
      </c>
      <c r="Q6672" s="71">
        <v>0.0</v>
      </c>
      <c r="R6672" s="71">
        <v>26000.0</v>
      </c>
      <c r="S6672" s="71" t="s">
        <v>212</v>
      </c>
      <c r="T6672" s="188">
        <v>45727.0</v>
      </c>
    </row>
    <row r="6673">
      <c r="A6673" s="71" t="s">
        <v>77</v>
      </c>
      <c r="B6673" s="71">
        <v>7984.0</v>
      </c>
      <c r="C6673" s="71" t="s">
        <v>411</v>
      </c>
      <c r="D6673" s="71" t="s">
        <v>2066</v>
      </c>
      <c r="E6673" s="71">
        <v>9.92602746E8</v>
      </c>
      <c r="T6673" s="188">
        <v>45727.0</v>
      </c>
    </row>
    <row r="6674">
      <c r="A6674" s="71" t="s">
        <v>77</v>
      </c>
      <c r="B6674" s="71">
        <v>7984.0</v>
      </c>
      <c r="C6674" s="71" t="s">
        <v>411</v>
      </c>
      <c r="D6674" s="71" t="s">
        <v>2066</v>
      </c>
      <c r="E6674" s="71">
        <v>9.92602746E8</v>
      </c>
      <c r="T6674" s="188">
        <v>45727.0</v>
      </c>
    </row>
    <row r="6675">
      <c r="A6675" s="71" t="s">
        <v>77</v>
      </c>
      <c r="B6675" s="71">
        <v>7984.0</v>
      </c>
      <c r="C6675" s="71" t="s">
        <v>411</v>
      </c>
      <c r="D6675" s="71" t="s">
        <v>2066</v>
      </c>
      <c r="E6675" s="71">
        <v>9.92602746E8</v>
      </c>
      <c r="T6675" s="188">
        <v>45727.0</v>
      </c>
    </row>
    <row r="6676">
      <c r="A6676" s="71" t="s">
        <v>77</v>
      </c>
      <c r="B6676" s="71">
        <v>7984.0</v>
      </c>
      <c r="C6676" s="71" t="s">
        <v>411</v>
      </c>
      <c r="D6676" s="71" t="s">
        <v>2066</v>
      </c>
      <c r="E6676" s="71">
        <v>9.92602746E8</v>
      </c>
      <c r="T6676" s="188">
        <v>45727.0</v>
      </c>
    </row>
    <row r="6677">
      <c r="A6677" s="71" t="s">
        <v>47</v>
      </c>
      <c r="B6677" s="71">
        <v>18803.0</v>
      </c>
      <c r="C6677" s="71" t="s">
        <v>1637</v>
      </c>
      <c r="D6677" s="71" t="s">
        <v>2066</v>
      </c>
      <c r="E6677" s="71">
        <v>9.893643442E9</v>
      </c>
      <c r="F6677" s="71" t="s">
        <v>2067</v>
      </c>
      <c r="G6677" s="71" t="s">
        <v>446</v>
      </c>
      <c r="H6677" s="71">
        <v>12.0</v>
      </c>
      <c r="I6677" s="71">
        <v>40.0</v>
      </c>
      <c r="J6677" s="71">
        <v>4.8</v>
      </c>
      <c r="K6677" s="71">
        <v>8500.0</v>
      </c>
      <c r="L6677" s="71">
        <v>40800.0</v>
      </c>
      <c r="M6677" s="71">
        <v>40800.0</v>
      </c>
      <c r="N6677" s="71">
        <v>0.0</v>
      </c>
      <c r="O6677" s="71">
        <v>40800.0</v>
      </c>
      <c r="P6677" s="71">
        <v>0.0</v>
      </c>
      <c r="Q6677" s="71">
        <v>10800.0</v>
      </c>
      <c r="R6677" s="71">
        <v>0.0</v>
      </c>
      <c r="S6677" s="71" t="s">
        <v>47</v>
      </c>
      <c r="T6677" s="188">
        <v>45727.0</v>
      </c>
    </row>
    <row r="6678">
      <c r="A6678" s="71" t="s">
        <v>47</v>
      </c>
      <c r="B6678" s="71">
        <v>18803.0</v>
      </c>
      <c r="C6678" s="71" t="s">
        <v>1637</v>
      </c>
      <c r="D6678" s="71" t="s">
        <v>2066</v>
      </c>
      <c r="E6678" s="71">
        <v>9.893643442E9</v>
      </c>
      <c r="T6678" s="188">
        <v>45727.0</v>
      </c>
    </row>
    <row r="6679">
      <c r="A6679" s="71" t="s">
        <v>47</v>
      </c>
      <c r="B6679" s="71">
        <v>18803.0</v>
      </c>
      <c r="C6679" s="71" t="s">
        <v>1637</v>
      </c>
      <c r="D6679" s="71" t="s">
        <v>2066</v>
      </c>
      <c r="E6679" s="71">
        <v>9.893643442E9</v>
      </c>
      <c r="T6679" s="188">
        <v>45727.0</v>
      </c>
    </row>
    <row r="6680">
      <c r="A6680" s="71" t="s">
        <v>47</v>
      </c>
      <c r="B6680" s="71">
        <v>18803.0</v>
      </c>
      <c r="C6680" s="71" t="s">
        <v>1637</v>
      </c>
      <c r="D6680" s="71" t="s">
        <v>2066</v>
      </c>
      <c r="E6680" s="71">
        <v>9.893643442E9</v>
      </c>
      <c r="T6680" s="188">
        <v>45727.0</v>
      </c>
    </row>
    <row r="6681">
      <c r="A6681" s="71" t="s">
        <v>47</v>
      </c>
      <c r="B6681" s="71">
        <v>18803.0</v>
      </c>
      <c r="C6681" s="71" t="s">
        <v>1637</v>
      </c>
      <c r="D6681" s="71" t="s">
        <v>2066</v>
      </c>
      <c r="E6681" s="71">
        <v>9.893643442E9</v>
      </c>
      <c r="T6681" s="188">
        <v>45727.0</v>
      </c>
    </row>
    <row r="6682">
      <c r="A6682" s="71" t="s">
        <v>77</v>
      </c>
      <c r="B6682" s="71">
        <v>7983.0</v>
      </c>
      <c r="C6682" s="71" t="s">
        <v>682</v>
      </c>
      <c r="D6682" s="71" t="s">
        <v>505</v>
      </c>
      <c r="E6682" s="71">
        <v>9.75236681E9</v>
      </c>
      <c r="F6682" s="71">
        <v>0.0</v>
      </c>
      <c r="G6682" s="71" t="s">
        <v>195</v>
      </c>
      <c r="H6682" s="71">
        <v>6.0</v>
      </c>
      <c r="I6682" s="71">
        <v>40.0</v>
      </c>
      <c r="J6682" s="71">
        <v>2.4</v>
      </c>
      <c r="K6682" s="71">
        <v>5300.0</v>
      </c>
      <c r="L6682" s="71">
        <v>12720.0</v>
      </c>
      <c r="M6682" s="71">
        <v>12720.0</v>
      </c>
      <c r="N6682" s="71">
        <v>20.0</v>
      </c>
      <c r="O6682" s="71">
        <v>12700.0</v>
      </c>
      <c r="P6682" s="71">
        <v>0.0</v>
      </c>
      <c r="Q6682" s="71">
        <v>12700.0</v>
      </c>
      <c r="R6682" s="71">
        <v>0.0</v>
      </c>
      <c r="S6682" s="71" t="s">
        <v>47</v>
      </c>
      <c r="T6682" s="188">
        <v>45727.0</v>
      </c>
    </row>
    <row r="6683">
      <c r="A6683" s="71" t="s">
        <v>77</v>
      </c>
      <c r="B6683" s="71">
        <v>7983.0</v>
      </c>
      <c r="C6683" s="71" t="s">
        <v>682</v>
      </c>
      <c r="D6683" s="71" t="s">
        <v>505</v>
      </c>
      <c r="E6683" s="71">
        <v>9.75236681E9</v>
      </c>
      <c r="T6683" s="188">
        <v>45727.0</v>
      </c>
    </row>
    <row r="6684">
      <c r="A6684" s="71" t="s">
        <v>77</v>
      </c>
      <c r="B6684" s="71">
        <v>7983.0</v>
      </c>
      <c r="C6684" s="71" t="s">
        <v>682</v>
      </c>
      <c r="D6684" s="71" t="s">
        <v>505</v>
      </c>
      <c r="E6684" s="71">
        <v>9.75236681E9</v>
      </c>
      <c r="T6684" s="188">
        <v>45727.0</v>
      </c>
    </row>
    <row r="6685">
      <c r="A6685" s="71" t="s">
        <v>77</v>
      </c>
      <c r="B6685" s="71">
        <v>7983.0</v>
      </c>
      <c r="C6685" s="71" t="s">
        <v>682</v>
      </c>
      <c r="D6685" s="71" t="s">
        <v>505</v>
      </c>
      <c r="E6685" s="71">
        <v>9.75236681E9</v>
      </c>
      <c r="T6685" s="188">
        <v>45727.0</v>
      </c>
    </row>
    <row r="6686">
      <c r="A6686" s="71" t="s">
        <v>77</v>
      </c>
      <c r="B6686" s="71">
        <v>7983.0</v>
      </c>
      <c r="C6686" s="71" t="s">
        <v>682</v>
      </c>
      <c r="D6686" s="71" t="s">
        <v>505</v>
      </c>
      <c r="E6686" s="71">
        <v>9.75236681E9</v>
      </c>
      <c r="T6686" s="188">
        <v>45727.0</v>
      </c>
    </row>
    <row r="6687">
      <c r="A6687" s="71" t="s">
        <v>47</v>
      </c>
      <c r="B6687" s="71">
        <v>18802.0</v>
      </c>
      <c r="C6687" s="71" t="s">
        <v>1474</v>
      </c>
      <c r="D6687" s="71" t="s">
        <v>2068</v>
      </c>
      <c r="E6687" s="71">
        <v>6.264177848E9</v>
      </c>
      <c r="F6687" s="71">
        <v>0.0</v>
      </c>
      <c r="G6687" s="71" t="s">
        <v>1468</v>
      </c>
      <c r="H6687" s="71">
        <v>30.0</v>
      </c>
      <c r="I6687" s="71">
        <v>40.0</v>
      </c>
      <c r="J6687" s="71">
        <v>12.0</v>
      </c>
      <c r="K6687" s="71">
        <v>5500.0</v>
      </c>
      <c r="L6687" s="71">
        <v>66000.0</v>
      </c>
      <c r="M6687" s="71">
        <v>66000.0</v>
      </c>
      <c r="N6687" s="71">
        <v>0.0</v>
      </c>
      <c r="O6687" s="71">
        <v>66000.0</v>
      </c>
      <c r="P6687" s="71">
        <v>0.0</v>
      </c>
      <c r="Q6687" s="71">
        <v>0.0</v>
      </c>
      <c r="R6687" s="71">
        <v>66000.0</v>
      </c>
      <c r="S6687" s="71" t="s">
        <v>212</v>
      </c>
      <c r="T6687" s="188">
        <v>45727.0</v>
      </c>
    </row>
    <row r="6688">
      <c r="A6688" s="71" t="s">
        <v>47</v>
      </c>
      <c r="B6688" s="71">
        <v>18802.0</v>
      </c>
      <c r="C6688" s="71" t="s">
        <v>1474</v>
      </c>
      <c r="D6688" s="71" t="s">
        <v>2068</v>
      </c>
      <c r="E6688" s="71">
        <v>6.264177848E9</v>
      </c>
      <c r="T6688" s="188">
        <v>45727.0</v>
      </c>
    </row>
    <row r="6689">
      <c r="A6689" s="71" t="s">
        <v>47</v>
      </c>
      <c r="B6689" s="71">
        <v>18802.0</v>
      </c>
      <c r="C6689" s="71" t="s">
        <v>1474</v>
      </c>
      <c r="D6689" s="71" t="s">
        <v>2068</v>
      </c>
      <c r="E6689" s="71">
        <v>6.264177848E9</v>
      </c>
      <c r="T6689" s="188">
        <v>45727.0</v>
      </c>
    </row>
    <row r="6690">
      <c r="A6690" s="71" t="s">
        <v>47</v>
      </c>
      <c r="B6690" s="71">
        <v>18802.0</v>
      </c>
      <c r="C6690" s="71" t="s">
        <v>1474</v>
      </c>
      <c r="D6690" s="71" t="s">
        <v>2068</v>
      </c>
      <c r="E6690" s="71">
        <v>6.264177848E9</v>
      </c>
      <c r="T6690" s="188">
        <v>45727.0</v>
      </c>
    </row>
    <row r="6691">
      <c r="A6691" s="71" t="s">
        <v>47</v>
      </c>
      <c r="B6691" s="71">
        <v>18802.0</v>
      </c>
      <c r="C6691" s="71" t="s">
        <v>1474</v>
      </c>
      <c r="D6691" s="71" t="s">
        <v>2068</v>
      </c>
      <c r="E6691" s="71">
        <v>6.264177848E9</v>
      </c>
      <c r="T6691" s="188">
        <v>45727.0</v>
      </c>
    </row>
    <row r="6692">
      <c r="A6692" s="71" t="s">
        <v>77</v>
      </c>
      <c r="B6692" s="71">
        <v>7982.0</v>
      </c>
      <c r="C6692" s="71" t="s">
        <v>2062</v>
      </c>
      <c r="D6692" s="71" t="s">
        <v>2063</v>
      </c>
      <c r="E6692" s="71">
        <v>9.754611525E9</v>
      </c>
      <c r="F6692" s="71">
        <v>0.0</v>
      </c>
      <c r="G6692" s="71" t="s">
        <v>198</v>
      </c>
      <c r="H6692" s="71">
        <v>5.0</v>
      </c>
      <c r="I6692" s="71">
        <v>40.0</v>
      </c>
      <c r="J6692" s="71">
        <v>2.0</v>
      </c>
      <c r="K6692" s="71">
        <v>5300.0</v>
      </c>
      <c r="L6692" s="71">
        <v>10600.0</v>
      </c>
      <c r="M6692" s="71">
        <v>10600.0</v>
      </c>
      <c r="N6692" s="71">
        <v>500.0</v>
      </c>
      <c r="O6692" s="71">
        <v>10100.0</v>
      </c>
      <c r="P6692" s="71">
        <v>5100.0</v>
      </c>
      <c r="Q6692" s="71">
        <v>5000.0</v>
      </c>
      <c r="R6692" s="71">
        <v>0.0</v>
      </c>
      <c r="S6692" s="71" t="s">
        <v>191</v>
      </c>
      <c r="T6692" s="188">
        <v>45727.0</v>
      </c>
    </row>
    <row r="6693">
      <c r="A6693" s="71" t="s">
        <v>77</v>
      </c>
      <c r="B6693" s="71">
        <v>7982.0</v>
      </c>
      <c r="C6693" s="71" t="s">
        <v>2062</v>
      </c>
      <c r="D6693" s="71" t="s">
        <v>2063</v>
      </c>
      <c r="E6693" s="71">
        <v>9.754611525E9</v>
      </c>
      <c r="T6693" s="188">
        <v>45727.0</v>
      </c>
    </row>
    <row r="6694">
      <c r="A6694" s="71" t="s">
        <v>77</v>
      </c>
      <c r="B6694" s="71">
        <v>7982.0</v>
      </c>
      <c r="C6694" s="71" t="s">
        <v>2062</v>
      </c>
      <c r="D6694" s="71" t="s">
        <v>2063</v>
      </c>
      <c r="E6694" s="71">
        <v>9.754611525E9</v>
      </c>
      <c r="T6694" s="188">
        <v>45727.0</v>
      </c>
    </row>
    <row r="6695">
      <c r="A6695" s="71" t="s">
        <v>77</v>
      </c>
      <c r="B6695" s="71">
        <v>7982.0</v>
      </c>
      <c r="C6695" s="71" t="s">
        <v>2062</v>
      </c>
      <c r="D6695" s="71" t="s">
        <v>2063</v>
      </c>
      <c r="E6695" s="71">
        <v>9.754611525E9</v>
      </c>
      <c r="T6695" s="188">
        <v>45727.0</v>
      </c>
    </row>
    <row r="6696">
      <c r="A6696" s="71" t="s">
        <v>77</v>
      </c>
      <c r="B6696" s="71">
        <v>7982.0</v>
      </c>
      <c r="C6696" s="71" t="s">
        <v>2062</v>
      </c>
      <c r="D6696" s="71" t="s">
        <v>2063</v>
      </c>
      <c r="E6696" s="71">
        <v>9.754611525E9</v>
      </c>
      <c r="T6696" s="188">
        <v>45727.0</v>
      </c>
    </row>
    <row r="6697">
      <c r="A6697" s="71" t="s">
        <v>77</v>
      </c>
      <c r="B6697" s="71">
        <v>7981.0</v>
      </c>
      <c r="C6697" s="71" t="s">
        <v>1221</v>
      </c>
      <c r="D6697" s="71" t="s">
        <v>2069</v>
      </c>
      <c r="E6697" s="71">
        <v>6.263683653E9</v>
      </c>
      <c r="F6697" s="71">
        <v>0.0</v>
      </c>
      <c r="G6697" s="71" t="s">
        <v>243</v>
      </c>
      <c r="H6697" s="71">
        <v>1.0</v>
      </c>
      <c r="I6697" s="71">
        <v>40.0</v>
      </c>
      <c r="J6697" s="71">
        <v>0.4</v>
      </c>
      <c r="K6697" s="71">
        <v>5300.0</v>
      </c>
      <c r="L6697" s="71">
        <v>2120.0</v>
      </c>
      <c r="M6697" s="71">
        <v>2120.0</v>
      </c>
      <c r="N6697" s="71">
        <v>20.0</v>
      </c>
      <c r="O6697" s="71">
        <v>2100.0</v>
      </c>
      <c r="P6697" s="71">
        <v>0.0</v>
      </c>
      <c r="Q6697" s="71">
        <v>2100.0</v>
      </c>
      <c r="R6697" s="71">
        <v>0.0</v>
      </c>
      <c r="S6697" s="71" t="s">
        <v>47</v>
      </c>
      <c r="T6697" s="188">
        <v>45727.0</v>
      </c>
    </row>
    <row r="6698">
      <c r="A6698" s="71" t="s">
        <v>77</v>
      </c>
      <c r="B6698" s="71">
        <v>7981.0</v>
      </c>
      <c r="C6698" s="71" t="s">
        <v>1221</v>
      </c>
      <c r="D6698" s="71" t="s">
        <v>2069</v>
      </c>
      <c r="E6698" s="71">
        <v>6.263683653E9</v>
      </c>
      <c r="T6698" s="188">
        <v>45727.0</v>
      </c>
    </row>
    <row r="6699">
      <c r="A6699" s="71" t="s">
        <v>77</v>
      </c>
      <c r="B6699" s="71">
        <v>7981.0</v>
      </c>
      <c r="C6699" s="71" t="s">
        <v>1221</v>
      </c>
      <c r="D6699" s="71" t="s">
        <v>2069</v>
      </c>
      <c r="E6699" s="71">
        <v>6.263683653E9</v>
      </c>
      <c r="T6699" s="188">
        <v>45727.0</v>
      </c>
    </row>
    <row r="6700">
      <c r="A6700" s="71" t="s">
        <v>77</v>
      </c>
      <c r="B6700" s="71">
        <v>7981.0</v>
      </c>
      <c r="C6700" s="71" t="s">
        <v>1221</v>
      </c>
      <c r="D6700" s="71" t="s">
        <v>2069</v>
      </c>
      <c r="E6700" s="71">
        <v>6.263683653E9</v>
      </c>
      <c r="T6700" s="188">
        <v>45727.0</v>
      </c>
    </row>
    <row r="6701">
      <c r="A6701" s="71" t="s">
        <v>77</v>
      </c>
      <c r="B6701" s="71">
        <v>7981.0</v>
      </c>
      <c r="C6701" s="71" t="s">
        <v>1221</v>
      </c>
      <c r="D6701" s="71" t="s">
        <v>2069</v>
      </c>
      <c r="E6701" s="71">
        <v>6.263683653E9</v>
      </c>
      <c r="T6701" s="188">
        <v>45727.0</v>
      </c>
    </row>
    <row r="6702">
      <c r="A6702" s="71" t="s">
        <v>77</v>
      </c>
      <c r="B6702" s="71">
        <v>7980.0</v>
      </c>
      <c r="C6702" s="71" t="s">
        <v>2070</v>
      </c>
      <c r="D6702" s="71" t="s">
        <v>2071</v>
      </c>
      <c r="E6702" s="71">
        <v>9.425985252E9</v>
      </c>
      <c r="F6702" s="71">
        <v>0.0</v>
      </c>
      <c r="G6702" s="71" t="s">
        <v>195</v>
      </c>
      <c r="H6702" s="71">
        <v>3.0</v>
      </c>
      <c r="I6702" s="71">
        <v>40.0</v>
      </c>
      <c r="J6702" s="71">
        <v>1.2</v>
      </c>
      <c r="K6702" s="71">
        <v>5300.0</v>
      </c>
      <c r="L6702" s="71">
        <v>6360.0</v>
      </c>
      <c r="M6702" s="71">
        <v>6360.0</v>
      </c>
      <c r="N6702" s="71">
        <v>0.0</v>
      </c>
      <c r="O6702" s="71">
        <v>6360.0</v>
      </c>
      <c r="P6702" s="71">
        <v>0.0</v>
      </c>
      <c r="Q6702" s="71">
        <v>6360.0</v>
      </c>
      <c r="R6702" s="71">
        <v>0.0</v>
      </c>
      <c r="S6702" s="71" t="s">
        <v>47</v>
      </c>
      <c r="T6702" s="188">
        <v>45727.0</v>
      </c>
    </row>
    <row r="6703">
      <c r="A6703" s="71" t="s">
        <v>77</v>
      </c>
      <c r="B6703" s="71">
        <v>7980.0</v>
      </c>
      <c r="C6703" s="71" t="s">
        <v>2070</v>
      </c>
      <c r="D6703" s="71" t="s">
        <v>2071</v>
      </c>
      <c r="E6703" s="71">
        <v>9.425985252E9</v>
      </c>
      <c r="T6703" s="188">
        <v>45727.0</v>
      </c>
    </row>
    <row r="6704">
      <c r="A6704" s="71" t="s">
        <v>77</v>
      </c>
      <c r="B6704" s="71">
        <v>7980.0</v>
      </c>
      <c r="C6704" s="71" t="s">
        <v>2070</v>
      </c>
      <c r="D6704" s="71" t="s">
        <v>2071</v>
      </c>
      <c r="E6704" s="71">
        <v>9.425985252E9</v>
      </c>
      <c r="T6704" s="188">
        <v>45727.0</v>
      </c>
    </row>
    <row r="6705">
      <c r="A6705" s="71" t="s">
        <v>77</v>
      </c>
      <c r="B6705" s="71">
        <v>7980.0</v>
      </c>
      <c r="C6705" s="71" t="s">
        <v>2070</v>
      </c>
      <c r="D6705" s="71" t="s">
        <v>2071</v>
      </c>
      <c r="E6705" s="71">
        <v>9.425985252E9</v>
      </c>
      <c r="T6705" s="188">
        <v>45727.0</v>
      </c>
    </row>
    <row r="6706">
      <c r="A6706" s="71" t="s">
        <v>77</v>
      </c>
      <c r="B6706" s="71">
        <v>7980.0</v>
      </c>
      <c r="C6706" s="71" t="s">
        <v>2070</v>
      </c>
      <c r="D6706" s="71" t="s">
        <v>2071</v>
      </c>
      <c r="E6706" s="71">
        <v>9.425985252E9</v>
      </c>
      <c r="T6706" s="188">
        <v>45727.0</v>
      </c>
    </row>
    <row r="6707">
      <c r="A6707" s="71" t="s">
        <v>77</v>
      </c>
      <c r="B6707" s="71">
        <v>7979.0</v>
      </c>
      <c r="C6707" s="71" t="s">
        <v>2072</v>
      </c>
      <c r="D6707" s="71" t="s">
        <v>2073</v>
      </c>
      <c r="E6707" s="71">
        <v>7.869794342E9</v>
      </c>
      <c r="F6707" s="71">
        <v>0.0</v>
      </c>
      <c r="G6707" s="71" t="s">
        <v>195</v>
      </c>
      <c r="H6707" s="71">
        <v>4.0</v>
      </c>
      <c r="I6707" s="71">
        <v>40.0</v>
      </c>
      <c r="J6707" s="71">
        <v>1.6</v>
      </c>
      <c r="K6707" s="71">
        <v>5300.0</v>
      </c>
      <c r="L6707" s="71">
        <v>8480.0</v>
      </c>
      <c r="M6707" s="71">
        <v>8480.0</v>
      </c>
      <c r="N6707" s="71">
        <v>0.0</v>
      </c>
      <c r="O6707" s="71">
        <v>8480.0</v>
      </c>
      <c r="P6707" s="71">
        <v>8480.0</v>
      </c>
      <c r="Q6707" s="71">
        <v>0.0</v>
      </c>
      <c r="R6707" s="71">
        <v>0.0</v>
      </c>
      <c r="S6707" s="71" t="s">
        <v>191</v>
      </c>
      <c r="T6707" s="188">
        <v>45727.0</v>
      </c>
    </row>
    <row r="6708">
      <c r="A6708" s="71" t="s">
        <v>77</v>
      </c>
      <c r="B6708" s="71">
        <v>7979.0</v>
      </c>
      <c r="C6708" s="71" t="s">
        <v>2072</v>
      </c>
      <c r="D6708" s="71" t="s">
        <v>2073</v>
      </c>
      <c r="E6708" s="71">
        <v>7.869794342E9</v>
      </c>
      <c r="T6708" s="188">
        <v>45727.0</v>
      </c>
    </row>
    <row r="6709">
      <c r="A6709" s="71" t="s">
        <v>77</v>
      </c>
      <c r="B6709" s="71">
        <v>7979.0</v>
      </c>
      <c r="C6709" s="71" t="s">
        <v>2072</v>
      </c>
      <c r="D6709" s="71" t="s">
        <v>2073</v>
      </c>
      <c r="E6709" s="71">
        <v>7.869794342E9</v>
      </c>
      <c r="T6709" s="188">
        <v>45727.0</v>
      </c>
    </row>
    <row r="6710">
      <c r="A6710" s="71" t="s">
        <v>77</v>
      </c>
      <c r="B6710" s="71">
        <v>7979.0</v>
      </c>
      <c r="C6710" s="71" t="s">
        <v>2072</v>
      </c>
      <c r="D6710" s="71" t="s">
        <v>2073</v>
      </c>
      <c r="E6710" s="71">
        <v>7.869794342E9</v>
      </c>
      <c r="T6710" s="188">
        <v>45727.0</v>
      </c>
    </row>
    <row r="6711">
      <c r="A6711" s="71" t="s">
        <v>77</v>
      </c>
      <c r="B6711" s="71">
        <v>7979.0</v>
      </c>
      <c r="C6711" s="71" t="s">
        <v>2072</v>
      </c>
      <c r="D6711" s="71" t="s">
        <v>2073</v>
      </c>
      <c r="E6711" s="71">
        <v>7.869794342E9</v>
      </c>
      <c r="T6711" s="188">
        <v>45727.0</v>
      </c>
    </row>
    <row r="6712">
      <c r="A6712" s="71" t="s">
        <v>77</v>
      </c>
      <c r="B6712" s="71">
        <v>7978.0</v>
      </c>
      <c r="C6712" s="71" t="s">
        <v>2074</v>
      </c>
      <c r="D6712" s="71" t="s">
        <v>2075</v>
      </c>
      <c r="E6712" s="71">
        <v>8.889237559E9</v>
      </c>
      <c r="F6712" s="71">
        <v>0.0</v>
      </c>
      <c r="G6712" s="71" t="s">
        <v>195</v>
      </c>
      <c r="H6712" s="71">
        <v>1.0</v>
      </c>
      <c r="I6712" s="71">
        <v>40.0</v>
      </c>
      <c r="J6712" s="71">
        <v>0.4</v>
      </c>
      <c r="K6712" s="71">
        <v>5300.0</v>
      </c>
      <c r="L6712" s="71">
        <v>2120.0</v>
      </c>
      <c r="M6712" s="71">
        <v>2120.0</v>
      </c>
      <c r="N6712" s="71">
        <v>20.0</v>
      </c>
      <c r="O6712" s="71">
        <v>2100.0</v>
      </c>
      <c r="P6712" s="71">
        <v>0.0</v>
      </c>
      <c r="Q6712" s="71">
        <v>2100.0</v>
      </c>
      <c r="R6712" s="71">
        <v>0.0</v>
      </c>
      <c r="S6712" s="71" t="s">
        <v>47</v>
      </c>
      <c r="T6712" s="188">
        <v>45727.0</v>
      </c>
    </row>
    <row r="6713">
      <c r="A6713" s="71" t="s">
        <v>77</v>
      </c>
      <c r="B6713" s="71">
        <v>7978.0</v>
      </c>
      <c r="C6713" s="71" t="s">
        <v>2074</v>
      </c>
      <c r="D6713" s="71" t="s">
        <v>2075</v>
      </c>
      <c r="E6713" s="71">
        <v>8.889237559E9</v>
      </c>
      <c r="T6713" s="188">
        <v>45727.0</v>
      </c>
    </row>
    <row r="6714">
      <c r="A6714" s="71" t="s">
        <v>77</v>
      </c>
      <c r="B6714" s="71">
        <v>7978.0</v>
      </c>
      <c r="C6714" s="71" t="s">
        <v>2074</v>
      </c>
      <c r="D6714" s="71" t="s">
        <v>2075</v>
      </c>
      <c r="E6714" s="71">
        <v>8.889237559E9</v>
      </c>
      <c r="T6714" s="188">
        <v>45727.0</v>
      </c>
    </row>
    <row r="6715">
      <c r="A6715" s="71" t="s">
        <v>77</v>
      </c>
      <c r="B6715" s="71">
        <v>7978.0</v>
      </c>
      <c r="C6715" s="71" t="s">
        <v>2074</v>
      </c>
      <c r="D6715" s="71" t="s">
        <v>2075</v>
      </c>
      <c r="E6715" s="71">
        <v>8.889237559E9</v>
      </c>
      <c r="T6715" s="188">
        <v>45727.0</v>
      </c>
    </row>
    <row r="6716">
      <c r="A6716" s="71" t="s">
        <v>77</v>
      </c>
      <c r="B6716" s="71">
        <v>7978.0</v>
      </c>
      <c r="C6716" s="71" t="s">
        <v>2074</v>
      </c>
      <c r="D6716" s="71" t="s">
        <v>2075</v>
      </c>
      <c r="E6716" s="71">
        <v>8.889237559E9</v>
      </c>
      <c r="T6716" s="188">
        <v>45727.0</v>
      </c>
    </row>
    <row r="6717">
      <c r="A6717" s="71" t="s">
        <v>47</v>
      </c>
      <c r="B6717" s="71">
        <v>18801.0</v>
      </c>
      <c r="C6717" s="71" t="s">
        <v>2076</v>
      </c>
      <c r="D6717" s="71" t="s">
        <v>2077</v>
      </c>
      <c r="E6717" s="71">
        <v>9.9777971212E10</v>
      </c>
      <c r="F6717" s="71">
        <v>0.0</v>
      </c>
      <c r="G6717" s="71" t="s">
        <v>215</v>
      </c>
      <c r="H6717" s="71">
        <v>8.0</v>
      </c>
      <c r="I6717" s="71">
        <v>40.0</v>
      </c>
      <c r="J6717" s="71">
        <v>3.2</v>
      </c>
      <c r="K6717" s="71">
        <v>7500.0</v>
      </c>
      <c r="L6717" s="71">
        <v>24000.0</v>
      </c>
      <c r="M6717" s="71">
        <v>24000.0</v>
      </c>
      <c r="N6717" s="71">
        <v>0.0</v>
      </c>
      <c r="O6717" s="71">
        <v>24000.0</v>
      </c>
      <c r="P6717" s="71">
        <v>14000.0</v>
      </c>
      <c r="Q6717" s="71">
        <v>10000.0</v>
      </c>
      <c r="R6717" s="71">
        <v>0.0</v>
      </c>
      <c r="S6717" s="71" t="s">
        <v>191</v>
      </c>
      <c r="T6717" s="188">
        <v>45727.0</v>
      </c>
    </row>
    <row r="6718">
      <c r="A6718" s="71" t="s">
        <v>47</v>
      </c>
      <c r="B6718" s="71">
        <v>18801.0</v>
      </c>
      <c r="C6718" s="71" t="s">
        <v>2076</v>
      </c>
      <c r="D6718" s="71" t="s">
        <v>2077</v>
      </c>
      <c r="E6718" s="71">
        <v>9.9777971212E10</v>
      </c>
      <c r="T6718" s="188">
        <v>45727.0</v>
      </c>
    </row>
    <row r="6719">
      <c r="A6719" s="71" t="s">
        <v>47</v>
      </c>
      <c r="B6719" s="71">
        <v>18801.0</v>
      </c>
      <c r="C6719" s="71" t="s">
        <v>2076</v>
      </c>
      <c r="D6719" s="71" t="s">
        <v>2077</v>
      </c>
      <c r="E6719" s="71">
        <v>9.9777971212E10</v>
      </c>
      <c r="T6719" s="188">
        <v>45727.0</v>
      </c>
    </row>
    <row r="6720">
      <c r="A6720" s="71" t="s">
        <v>47</v>
      </c>
      <c r="B6720" s="71">
        <v>18801.0</v>
      </c>
      <c r="C6720" s="71" t="s">
        <v>2076</v>
      </c>
      <c r="D6720" s="71" t="s">
        <v>2077</v>
      </c>
      <c r="E6720" s="71">
        <v>9.9777971212E10</v>
      </c>
      <c r="T6720" s="188">
        <v>45727.0</v>
      </c>
    </row>
    <row r="6721">
      <c r="A6721" s="71" t="s">
        <v>47</v>
      </c>
      <c r="B6721" s="71">
        <v>18801.0</v>
      </c>
      <c r="C6721" s="71" t="s">
        <v>2076</v>
      </c>
      <c r="D6721" s="71" t="s">
        <v>2077</v>
      </c>
      <c r="E6721" s="71">
        <v>9.9777971212E10</v>
      </c>
      <c r="T6721" s="188">
        <v>45727.0</v>
      </c>
    </row>
    <row r="6722">
      <c r="A6722" s="71" t="s">
        <v>77</v>
      </c>
      <c r="B6722" s="71">
        <v>7977.0</v>
      </c>
      <c r="C6722" s="71" t="s">
        <v>2078</v>
      </c>
      <c r="D6722" s="71" t="s">
        <v>2079</v>
      </c>
      <c r="E6722" s="71">
        <v>8.839531387E9</v>
      </c>
      <c r="F6722" s="71">
        <v>0.0</v>
      </c>
      <c r="G6722" s="71" t="s">
        <v>198</v>
      </c>
      <c r="H6722" s="71">
        <v>2.0</v>
      </c>
      <c r="I6722" s="71">
        <v>40.0</v>
      </c>
      <c r="J6722" s="71">
        <v>0.8</v>
      </c>
      <c r="K6722" s="71">
        <v>5300.0</v>
      </c>
      <c r="L6722" s="71">
        <v>4240.0</v>
      </c>
      <c r="M6722" s="71">
        <v>4240.0</v>
      </c>
      <c r="N6722" s="71">
        <v>0.0</v>
      </c>
      <c r="O6722" s="71">
        <v>4240.0</v>
      </c>
      <c r="P6722" s="71">
        <v>4240.0</v>
      </c>
      <c r="Q6722" s="71">
        <v>0.0</v>
      </c>
      <c r="R6722" s="71">
        <v>0.0</v>
      </c>
      <c r="S6722" s="71" t="s">
        <v>191</v>
      </c>
      <c r="T6722" s="188">
        <v>45727.0</v>
      </c>
    </row>
    <row r="6723">
      <c r="A6723" s="71" t="s">
        <v>77</v>
      </c>
      <c r="B6723" s="71">
        <v>7977.0</v>
      </c>
      <c r="C6723" s="71" t="s">
        <v>2078</v>
      </c>
      <c r="D6723" s="71" t="s">
        <v>2079</v>
      </c>
      <c r="E6723" s="71">
        <v>8.839531387E9</v>
      </c>
      <c r="T6723" s="188">
        <v>45727.0</v>
      </c>
    </row>
    <row r="6724">
      <c r="A6724" s="71" t="s">
        <v>77</v>
      </c>
      <c r="B6724" s="71">
        <v>7977.0</v>
      </c>
      <c r="C6724" s="71" t="s">
        <v>2078</v>
      </c>
      <c r="D6724" s="71" t="s">
        <v>2079</v>
      </c>
      <c r="E6724" s="71">
        <v>8.839531387E9</v>
      </c>
      <c r="T6724" s="188">
        <v>45727.0</v>
      </c>
    </row>
    <row r="6725">
      <c r="A6725" s="71" t="s">
        <v>77</v>
      </c>
      <c r="B6725" s="71">
        <v>7977.0</v>
      </c>
      <c r="C6725" s="71" t="s">
        <v>2078</v>
      </c>
      <c r="D6725" s="71" t="s">
        <v>2079</v>
      </c>
      <c r="E6725" s="71">
        <v>8.839531387E9</v>
      </c>
      <c r="T6725" s="188">
        <v>45727.0</v>
      </c>
    </row>
    <row r="6726">
      <c r="A6726" s="71" t="s">
        <v>77</v>
      </c>
      <c r="B6726" s="71">
        <v>7977.0</v>
      </c>
      <c r="C6726" s="71" t="s">
        <v>2078</v>
      </c>
      <c r="D6726" s="71" t="s">
        <v>2079</v>
      </c>
      <c r="E6726" s="71">
        <v>8.839531387E9</v>
      </c>
      <c r="T6726" s="188">
        <v>45727.0</v>
      </c>
    </row>
    <row r="6727">
      <c r="A6727" s="71" t="s">
        <v>77</v>
      </c>
      <c r="B6727" s="71">
        <v>7976.0</v>
      </c>
      <c r="C6727" s="71" t="s">
        <v>2080</v>
      </c>
      <c r="D6727" s="71" t="s">
        <v>2081</v>
      </c>
      <c r="E6727" s="71">
        <v>8.120876715E9</v>
      </c>
      <c r="F6727" s="71">
        <v>0.0</v>
      </c>
      <c r="G6727" s="71" t="s">
        <v>273</v>
      </c>
      <c r="H6727" s="71">
        <v>1.0</v>
      </c>
      <c r="I6727" s="71">
        <v>40.0</v>
      </c>
      <c r="J6727" s="71">
        <v>0.4</v>
      </c>
      <c r="K6727" s="71">
        <v>8500.0</v>
      </c>
      <c r="L6727" s="71">
        <v>3400.0</v>
      </c>
      <c r="M6727" s="71">
        <v>3400.0</v>
      </c>
      <c r="N6727" s="71">
        <v>0.0</v>
      </c>
      <c r="O6727" s="71">
        <v>3400.0</v>
      </c>
      <c r="P6727" s="71">
        <v>0.0</v>
      </c>
      <c r="Q6727" s="71">
        <v>3400.0</v>
      </c>
      <c r="R6727" s="71">
        <v>0.0</v>
      </c>
      <c r="S6727" s="71" t="s">
        <v>47</v>
      </c>
      <c r="T6727" s="188">
        <v>45727.0</v>
      </c>
    </row>
    <row r="6728">
      <c r="A6728" s="71" t="s">
        <v>77</v>
      </c>
      <c r="B6728" s="71">
        <v>7976.0</v>
      </c>
      <c r="C6728" s="71" t="s">
        <v>2080</v>
      </c>
      <c r="D6728" s="71" t="s">
        <v>2081</v>
      </c>
      <c r="E6728" s="71">
        <v>8.120876715E9</v>
      </c>
      <c r="T6728" s="188">
        <v>45727.0</v>
      </c>
    </row>
    <row r="6729">
      <c r="A6729" s="71" t="s">
        <v>77</v>
      </c>
      <c r="B6729" s="71">
        <v>7976.0</v>
      </c>
      <c r="C6729" s="71" t="s">
        <v>2080</v>
      </c>
      <c r="D6729" s="71" t="s">
        <v>2081</v>
      </c>
      <c r="E6729" s="71">
        <v>8.120876715E9</v>
      </c>
      <c r="T6729" s="188">
        <v>45727.0</v>
      </c>
    </row>
    <row r="6730">
      <c r="A6730" s="71" t="s">
        <v>77</v>
      </c>
      <c r="B6730" s="71">
        <v>7976.0</v>
      </c>
      <c r="C6730" s="71" t="s">
        <v>2080</v>
      </c>
      <c r="D6730" s="71" t="s">
        <v>2081</v>
      </c>
      <c r="E6730" s="71">
        <v>8.120876715E9</v>
      </c>
      <c r="T6730" s="188">
        <v>45727.0</v>
      </c>
    </row>
    <row r="6731">
      <c r="A6731" s="71" t="s">
        <v>77</v>
      </c>
      <c r="B6731" s="71">
        <v>7976.0</v>
      </c>
      <c r="C6731" s="71" t="s">
        <v>2080</v>
      </c>
      <c r="D6731" s="71" t="s">
        <v>2081</v>
      </c>
      <c r="E6731" s="71">
        <v>8.120876715E9</v>
      </c>
      <c r="T6731" s="188">
        <v>45727.0</v>
      </c>
    </row>
    <row r="6732">
      <c r="A6732" s="71" t="s">
        <v>77</v>
      </c>
      <c r="B6732" s="71">
        <v>7975.0</v>
      </c>
      <c r="C6732" s="71" t="s">
        <v>2080</v>
      </c>
      <c r="D6732" s="71" t="s">
        <v>2081</v>
      </c>
      <c r="E6732" s="71">
        <v>8.120876715E9</v>
      </c>
      <c r="F6732" s="71">
        <v>0.0</v>
      </c>
      <c r="G6732" s="71" t="s">
        <v>195</v>
      </c>
      <c r="H6732" s="71">
        <v>3.0</v>
      </c>
      <c r="I6732" s="71">
        <v>40.0</v>
      </c>
      <c r="J6732" s="71">
        <v>1.2</v>
      </c>
      <c r="K6732" s="71">
        <v>5300.0</v>
      </c>
      <c r="L6732" s="71">
        <v>6360.0</v>
      </c>
      <c r="M6732" s="71">
        <v>6360.0</v>
      </c>
      <c r="N6732" s="71">
        <v>0.0</v>
      </c>
      <c r="O6732" s="71">
        <v>6360.0</v>
      </c>
      <c r="P6732" s="71">
        <v>0.0</v>
      </c>
      <c r="Q6732" s="71">
        <v>6360.0</v>
      </c>
      <c r="R6732" s="71">
        <v>0.0</v>
      </c>
      <c r="S6732" s="71" t="s">
        <v>47</v>
      </c>
      <c r="T6732" s="188">
        <v>45727.0</v>
      </c>
    </row>
    <row r="6733">
      <c r="A6733" s="71" t="s">
        <v>77</v>
      </c>
      <c r="B6733" s="71">
        <v>7975.0</v>
      </c>
      <c r="C6733" s="71" t="s">
        <v>2080</v>
      </c>
      <c r="D6733" s="71" t="s">
        <v>2081</v>
      </c>
      <c r="E6733" s="71">
        <v>8.120876715E9</v>
      </c>
      <c r="T6733" s="188">
        <v>45727.0</v>
      </c>
    </row>
    <row r="6734">
      <c r="A6734" s="71" t="s">
        <v>77</v>
      </c>
      <c r="B6734" s="71">
        <v>7975.0</v>
      </c>
      <c r="C6734" s="71" t="s">
        <v>2080</v>
      </c>
      <c r="D6734" s="71" t="s">
        <v>2081</v>
      </c>
      <c r="E6734" s="71">
        <v>8.120876715E9</v>
      </c>
      <c r="T6734" s="188">
        <v>45727.0</v>
      </c>
    </row>
    <row r="6735">
      <c r="A6735" s="71" t="s">
        <v>77</v>
      </c>
      <c r="B6735" s="71">
        <v>7975.0</v>
      </c>
      <c r="C6735" s="71" t="s">
        <v>2080</v>
      </c>
      <c r="D6735" s="71" t="s">
        <v>2081</v>
      </c>
      <c r="E6735" s="71">
        <v>8.120876715E9</v>
      </c>
      <c r="T6735" s="188">
        <v>45727.0</v>
      </c>
    </row>
    <row r="6736">
      <c r="A6736" s="71" t="s">
        <v>77</v>
      </c>
      <c r="B6736" s="71">
        <v>7975.0</v>
      </c>
      <c r="C6736" s="71" t="s">
        <v>2080</v>
      </c>
      <c r="D6736" s="71" t="s">
        <v>2081</v>
      </c>
      <c r="E6736" s="71">
        <v>8.120876715E9</v>
      </c>
      <c r="T6736" s="188">
        <v>45727.0</v>
      </c>
    </row>
    <row r="6737">
      <c r="A6737" s="71" t="s">
        <v>77</v>
      </c>
      <c r="B6737" s="71">
        <v>7974.0</v>
      </c>
      <c r="C6737" s="71" t="s">
        <v>2082</v>
      </c>
      <c r="D6737" s="71" t="s">
        <v>366</v>
      </c>
      <c r="E6737" s="71">
        <v>7.97474254E9</v>
      </c>
      <c r="F6737" s="71">
        <v>0.0</v>
      </c>
      <c r="G6737" s="71" t="s">
        <v>457</v>
      </c>
      <c r="H6737" s="71">
        <v>2.0</v>
      </c>
      <c r="I6737" s="71">
        <v>40.0</v>
      </c>
      <c r="J6737" s="71">
        <v>0.8</v>
      </c>
      <c r="K6737" s="71">
        <v>6000.0</v>
      </c>
      <c r="L6737" s="71">
        <v>4800.0</v>
      </c>
      <c r="M6737" s="71">
        <v>4800.0</v>
      </c>
      <c r="N6737" s="71">
        <v>0.0</v>
      </c>
      <c r="O6737" s="71">
        <v>4800.0</v>
      </c>
      <c r="P6737" s="71">
        <v>4800.0</v>
      </c>
      <c r="Q6737" s="71">
        <v>0.0</v>
      </c>
      <c r="R6737" s="71">
        <v>0.0</v>
      </c>
      <c r="S6737" s="71" t="s">
        <v>191</v>
      </c>
      <c r="T6737" s="188">
        <v>45727.0</v>
      </c>
    </row>
    <row r="6738">
      <c r="A6738" s="71" t="s">
        <v>77</v>
      </c>
      <c r="B6738" s="71">
        <v>7974.0</v>
      </c>
      <c r="C6738" s="71" t="s">
        <v>2082</v>
      </c>
      <c r="D6738" s="71" t="s">
        <v>366</v>
      </c>
      <c r="E6738" s="71">
        <v>7.97474254E9</v>
      </c>
      <c r="T6738" s="188">
        <v>45727.0</v>
      </c>
    </row>
    <row r="6739">
      <c r="A6739" s="71" t="s">
        <v>77</v>
      </c>
      <c r="B6739" s="71">
        <v>7974.0</v>
      </c>
      <c r="C6739" s="71" t="s">
        <v>2082</v>
      </c>
      <c r="D6739" s="71" t="s">
        <v>366</v>
      </c>
      <c r="E6739" s="71">
        <v>7.97474254E9</v>
      </c>
      <c r="T6739" s="188">
        <v>45727.0</v>
      </c>
    </row>
    <row r="6740">
      <c r="A6740" s="71" t="s">
        <v>77</v>
      </c>
      <c r="B6740" s="71">
        <v>7974.0</v>
      </c>
      <c r="C6740" s="71" t="s">
        <v>2082</v>
      </c>
      <c r="D6740" s="71" t="s">
        <v>366</v>
      </c>
      <c r="E6740" s="71">
        <v>7.97474254E9</v>
      </c>
      <c r="T6740" s="188">
        <v>45727.0</v>
      </c>
    </row>
    <row r="6741">
      <c r="A6741" s="71" t="s">
        <v>77</v>
      </c>
      <c r="B6741" s="71">
        <v>7974.0</v>
      </c>
      <c r="C6741" s="71" t="s">
        <v>2082</v>
      </c>
      <c r="D6741" s="71" t="s">
        <v>366</v>
      </c>
      <c r="E6741" s="71">
        <v>7.97474254E9</v>
      </c>
      <c r="T6741" s="188">
        <v>45727.0</v>
      </c>
    </row>
    <row r="6742">
      <c r="A6742" s="71" t="s">
        <v>77</v>
      </c>
      <c r="B6742" s="71">
        <v>7973.0</v>
      </c>
      <c r="C6742" s="71" t="s">
        <v>2062</v>
      </c>
      <c r="D6742" s="71" t="s">
        <v>2063</v>
      </c>
      <c r="E6742" s="71">
        <v>9.754611525E9</v>
      </c>
      <c r="F6742" s="71">
        <v>0.0</v>
      </c>
      <c r="G6742" s="71" t="s">
        <v>195</v>
      </c>
      <c r="H6742" s="71">
        <v>30.0</v>
      </c>
      <c r="I6742" s="71">
        <v>40.0</v>
      </c>
      <c r="J6742" s="71">
        <v>12.0</v>
      </c>
      <c r="K6742" s="71">
        <v>5300.0</v>
      </c>
      <c r="L6742" s="71">
        <v>63600.0</v>
      </c>
      <c r="M6742" s="71">
        <v>106000.0</v>
      </c>
      <c r="N6742" s="71">
        <v>5000.0</v>
      </c>
      <c r="O6742" s="71">
        <v>101000.0</v>
      </c>
      <c r="P6742" s="71">
        <v>0.0</v>
      </c>
      <c r="Q6742" s="71">
        <v>101000.0</v>
      </c>
      <c r="R6742" s="71">
        <v>0.0</v>
      </c>
      <c r="S6742" s="71" t="s">
        <v>47</v>
      </c>
      <c r="T6742" s="188">
        <v>45727.0</v>
      </c>
    </row>
    <row r="6743">
      <c r="A6743" s="71" t="s">
        <v>77</v>
      </c>
      <c r="B6743" s="71">
        <v>7973.0</v>
      </c>
      <c r="C6743" s="71" t="s">
        <v>2062</v>
      </c>
      <c r="D6743" s="71" t="s">
        <v>2063</v>
      </c>
      <c r="E6743" s="71">
        <v>9.754611525E9</v>
      </c>
      <c r="G6743" s="71" t="s">
        <v>220</v>
      </c>
      <c r="H6743" s="71">
        <v>20.0</v>
      </c>
      <c r="I6743" s="71">
        <v>40.0</v>
      </c>
      <c r="J6743" s="71">
        <v>8.0</v>
      </c>
      <c r="K6743" s="71">
        <v>5300.0</v>
      </c>
      <c r="L6743" s="71">
        <v>42400.0</v>
      </c>
      <c r="T6743" s="188">
        <v>45727.0</v>
      </c>
    </row>
    <row r="6744">
      <c r="A6744" s="71" t="s">
        <v>77</v>
      </c>
      <c r="B6744" s="71">
        <v>7973.0</v>
      </c>
      <c r="C6744" s="71" t="s">
        <v>2062</v>
      </c>
      <c r="D6744" s="71" t="s">
        <v>2063</v>
      </c>
      <c r="E6744" s="71">
        <v>9.754611525E9</v>
      </c>
      <c r="T6744" s="188">
        <v>45727.0</v>
      </c>
    </row>
    <row r="6745">
      <c r="A6745" s="71" t="s">
        <v>77</v>
      </c>
      <c r="B6745" s="71">
        <v>7973.0</v>
      </c>
      <c r="C6745" s="71" t="s">
        <v>2062</v>
      </c>
      <c r="D6745" s="71" t="s">
        <v>2063</v>
      </c>
      <c r="E6745" s="71">
        <v>9.754611525E9</v>
      </c>
      <c r="T6745" s="188">
        <v>45727.0</v>
      </c>
    </row>
    <row r="6746">
      <c r="A6746" s="71" t="s">
        <v>77</v>
      </c>
      <c r="B6746" s="71">
        <v>7973.0</v>
      </c>
      <c r="C6746" s="71" t="s">
        <v>2062</v>
      </c>
      <c r="D6746" s="71" t="s">
        <v>2063</v>
      </c>
      <c r="E6746" s="71">
        <v>9.754611525E9</v>
      </c>
      <c r="T6746" s="188">
        <v>45727.0</v>
      </c>
    </row>
    <row r="6747">
      <c r="A6747" s="71" t="s">
        <v>47</v>
      </c>
      <c r="B6747" s="71">
        <v>18800.0</v>
      </c>
      <c r="C6747" s="71" t="s">
        <v>1822</v>
      </c>
      <c r="D6747" s="71" t="s">
        <v>1823</v>
      </c>
      <c r="E6747" s="71">
        <v>9.755806715E9</v>
      </c>
      <c r="F6747" s="71">
        <v>0.0</v>
      </c>
      <c r="G6747" s="71" t="s">
        <v>215</v>
      </c>
      <c r="H6747" s="71">
        <v>25.0</v>
      </c>
      <c r="I6747" s="71">
        <v>40.0</v>
      </c>
      <c r="J6747" s="71">
        <v>10.0</v>
      </c>
      <c r="K6747" s="71">
        <v>7500.0</v>
      </c>
      <c r="L6747" s="71">
        <v>75000.0</v>
      </c>
      <c r="M6747" s="71">
        <v>75000.0</v>
      </c>
      <c r="N6747" s="71">
        <v>0.0</v>
      </c>
      <c r="O6747" s="71">
        <v>75000.0</v>
      </c>
      <c r="P6747" s="71">
        <v>0.0</v>
      </c>
      <c r="Q6747" s="71">
        <v>0.0</v>
      </c>
      <c r="R6747" s="71">
        <v>75000.0</v>
      </c>
      <c r="S6747" s="71" t="s">
        <v>212</v>
      </c>
      <c r="T6747" s="188">
        <v>45727.0</v>
      </c>
    </row>
    <row r="6748">
      <c r="A6748" s="71" t="s">
        <v>47</v>
      </c>
      <c r="B6748" s="71">
        <v>18800.0</v>
      </c>
      <c r="C6748" s="71" t="s">
        <v>1822</v>
      </c>
      <c r="D6748" s="71" t="s">
        <v>1823</v>
      </c>
      <c r="E6748" s="71">
        <v>9.755806715E9</v>
      </c>
      <c r="T6748" s="188">
        <v>45727.0</v>
      </c>
    </row>
    <row r="6749">
      <c r="A6749" s="71" t="s">
        <v>47</v>
      </c>
      <c r="B6749" s="71">
        <v>18800.0</v>
      </c>
      <c r="C6749" s="71" t="s">
        <v>1822</v>
      </c>
      <c r="D6749" s="71" t="s">
        <v>1823</v>
      </c>
      <c r="E6749" s="71">
        <v>9.755806715E9</v>
      </c>
      <c r="T6749" s="188">
        <v>45727.0</v>
      </c>
    </row>
    <row r="6750">
      <c r="A6750" s="71" t="s">
        <v>47</v>
      </c>
      <c r="B6750" s="71">
        <v>18800.0</v>
      </c>
      <c r="C6750" s="71" t="s">
        <v>1822</v>
      </c>
      <c r="D6750" s="71" t="s">
        <v>1823</v>
      </c>
      <c r="E6750" s="71">
        <v>9.755806715E9</v>
      </c>
      <c r="T6750" s="188">
        <v>45727.0</v>
      </c>
    </row>
    <row r="6751">
      <c r="A6751" s="71" t="s">
        <v>47</v>
      </c>
      <c r="B6751" s="71">
        <v>18800.0</v>
      </c>
      <c r="C6751" s="71" t="s">
        <v>1822</v>
      </c>
      <c r="D6751" s="71" t="s">
        <v>1823</v>
      </c>
      <c r="E6751" s="71">
        <v>9.755806715E9</v>
      </c>
      <c r="T6751" s="188">
        <v>45727.0</v>
      </c>
    </row>
    <row r="6752">
      <c r="A6752" s="71" t="s">
        <v>77</v>
      </c>
      <c r="B6752" s="71">
        <v>7972.0</v>
      </c>
      <c r="C6752" s="71" t="s">
        <v>2083</v>
      </c>
      <c r="D6752" s="71" t="s">
        <v>569</v>
      </c>
      <c r="E6752" s="71">
        <v>7.697741852E9</v>
      </c>
      <c r="F6752" s="71">
        <v>0.0</v>
      </c>
      <c r="G6752" s="71" t="s">
        <v>195</v>
      </c>
      <c r="H6752" s="71">
        <v>10.0</v>
      </c>
      <c r="I6752" s="71">
        <v>40.0</v>
      </c>
      <c r="J6752" s="71">
        <v>4.0</v>
      </c>
      <c r="K6752" s="71">
        <v>5300.0</v>
      </c>
      <c r="L6752" s="71">
        <v>21200.0</v>
      </c>
      <c r="M6752" s="71">
        <v>74200.0</v>
      </c>
      <c r="N6752" s="71">
        <v>0.0</v>
      </c>
      <c r="O6752" s="71">
        <v>74200.0</v>
      </c>
      <c r="P6752" s="71">
        <v>0.0</v>
      </c>
      <c r="Q6752" s="71">
        <v>0.0</v>
      </c>
      <c r="R6752" s="71">
        <v>74200.0</v>
      </c>
      <c r="S6752" s="71" t="s">
        <v>212</v>
      </c>
      <c r="T6752" s="188">
        <v>45727.0</v>
      </c>
    </row>
    <row r="6753">
      <c r="A6753" s="71" t="s">
        <v>77</v>
      </c>
      <c r="B6753" s="71">
        <v>7972.0</v>
      </c>
      <c r="C6753" s="71" t="s">
        <v>2083</v>
      </c>
      <c r="D6753" s="71" t="s">
        <v>569</v>
      </c>
      <c r="E6753" s="71">
        <v>7.697741852E9</v>
      </c>
      <c r="G6753" s="71" t="s">
        <v>610</v>
      </c>
      <c r="H6753" s="71">
        <v>25.0</v>
      </c>
      <c r="I6753" s="71">
        <v>40.0</v>
      </c>
      <c r="J6753" s="71">
        <v>10.0</v>
      </c>
      <c r="K6753" s="71">
        <v>5300.0</v>
      </c>
      <c r="L6753" s="71">
        <v>53000.0</v>
      </c>
      <c r="T6753" s="188">
        <v>45727.0</v>
      </c>
    </row>
    <row r="6754">
      <c r="A6754" s="71" t="s">
        <v>77</v>
      </c>
      <c r="B6754" s="71">
        <v>7972.0</v>
      </c>
      <c r="C6754" s="71" t="s">
        <v>2083</v>
      </c>
      <c r="D6754" s="71" t="s">
        <v>569</v>
      </c>
      <c r="E6754" s="71">
        <v>7.697741852E9</v>
      </c>
      <c r="T6754" s="188">
        <v>45727.0</v>
      </c>
    </row>
    <row r="6755">
      <c r="A6755" s="71" t="s">
        <v>77</v>
      </c>
      <c r="B6755" s="71">
        <v>7972.0</v>
      </c>
      <c r="C6755" s="71" t="s">
        <v>2083</v>
      </c>
      <c r="D6755" s="71" t="s">
        <v>569</v>
      </c>
      <c r="E6755" s="71">
        <v>7.697741852E9</v>
      </c>
      <c r="T6755" s="188">
        <v>45727.0</v>
      </c>
    </row>
    <row r="6756">
      <c r="A6756" s="71" t="s">
        <v>77</v>
      </c>
      <c r="B6756" s="71">
        <v>7972.0</v>
      </c>
      <c r="C6756" s="71" t="s">
        <v>2083</v>
      </c>
      <c r="D6756" s="71" t="s">
        <v>569</v>
      </c>
      <c r="E6756" s="71">
        <v>7.697741852E9</v>
      </c>
      <c r="T6756" s="188">
        <v>45727.0</v>
      </c>
    </row>
    <row r="6757">
      <c r="A6757" s="71" t="s">
        <v>47</v>
      </c>
      <c r="B6757" s="71">
        <v>18799.0</v>
      </c>
      <c r="C6757" s="71" t="s">
        <v>2084</v>
      </c>
      <c r="D6757" s="71" t="s">
        <v>2085</v>
      </c>
      <c r="E6757" s="71">
        <v>9.99345956E9</v>
      </c>
      <c r="F6757" s="71">
        <v>0.0</v>
      </c>
      <c r="G6757" s="71" t="s">
        <v>2086</v>
      </c>
      <c r="H6757" s="71">
        <v>5.0</v>
      </c>
      <c r="I6757" s="71">
        <v>40.0</v>
      </c>
      <c r="J6757" s="71">
        <v>2.0</v>
      </c>
      <c r="K6757" s="71">
        <v>5500.0</v>
      </c>
      <c r="L6757" s="71">
        <v>11000.0</v>
      </c>
      <c r="M6757" s="71">
        <v>11000.0</v>
      </c>
      <c r="N6757" s="71">
        <v>0.0</v>
      </c>
      <c r="O6757" s="71">
        <v>11000.0</v>
      </c>
      <c r="P6757" s="71">
        <v>0.0</v>
      </c>
      <c r="Q6757" s="71">
        <v>11000.0</v>
      </c>
      <c r="R6757" s="71">
        <v>0.0</v>
      </c>
      <c r="S6757" s="71" t="s">
        <v>47</v>
      </c>
      <c r="T6757" s="188">
        <v>45727.0</v>
      </c>
    </row>
    <row r="6758">
      <c r="A6758" s="71" t="s">
        <v>47</v>
      </c>
      <c r="B6758" s="71">
        <v>18799.0</v>
      </c>
      <c r="C6758" s="71" t="s">
        <v>2084</v>
      </c>
      <c r="D6758" s="71" t="s">
        <v>2085</v>
      </c>
      <c r="E6758" s="71">
        <v>9.99345956E9</v>
      </c>
      <c r="T6758" s="188">
        <v>45727.0</v>
      </c>
    </row>
    <row r="6759">
      <c r="A6759" s="71" t="s">
        <v>47</v>
      </c>
      <c r="B6759" s="71">
        <v>18799.0</v>
      </c>
      <c r="C6759" s="71" t="s">
        <v>2084</v>
      </c>
      <c r="D6759" s="71" t="s">
        <v>2085</v>
      </c>
      <c r="E6759" s="71">
        <v>9.99345956E9</v>
      </c>
      <c r="T6759" s="188">
        <v>45727.0</v>
      </c>
    </row>
    <row r="6760">
      <c r="A6760" s="71" t="s">
        <v>47</v>
      </c>
      <c r="B6760" s="71">
        <v>18799.0</v>
      </c>
      <c r="C6760" s="71" t="s">
        <v>2084</v>
      </c>
      <c r="D6760" s="71" t="s">
        <v>2085</v>
      </c>
      <c r="E6760" s="71">
        <v>9.99345956E9</v>
      </c>
      <c r="T6760" s="188">
        <v>45727.0</v>
      </c>
    </row>
    <row r="6761">
      <c r="A6761" s="71" t="s">
        <v>47</v>
      </c>
      <c r="B6761" s="71">
        <v>18799.0</v>
      </c>
      <c r="C6761" s="71" t="s">
        <v>2084</v>
      </c>
      <c r="D6761" s="71" t="s">
        <v>2085</v>
      </c>
      <c r="E6761" s="71">
        <v>9.99345956E9</v>
      </c>
      <c r="T6761" s="188">
        <v>45727.0</v>
      </c>
    </row>
    <row r="6762">
      <c r="A6762" s="71" t="s">
        <v>77</v>
      </c>
      <c r="B6762" s="71">
        <v>7971.0</v>
      </c>
      <c r="C6762" s="71" t="s">
        <v>2087</v>
      </c>
      <c r="D6762" s="71" t="s">
        <v>961</v>
      </c>
      <c r="E6762" s="71">
        <v>8.827633315E9</v>
      </c>
      <c r="F6762" s="71">
        <v>0.0</v>
      </c>
      <c r="G6762" s="71" t="s">
        <v>195</v>
      </c>
      <c r="H6762" s="71">
        <v>2.0</v>
      </c>
      <c r="I6762" s="71">
        <v>40.0</v>
      </c>
      <c r="J6762" s="71">
        <v>0.8</v>
      </c>
      <c r="K6762" s="71">
        <v>5300.0</v>
      </c>
      <c r="L6762" s="71">
        <v>4240.0</v>
      </c>
      <c r="M6762" s="71">
        <v>4240.0</v>
      </c>
      <c r="N6762" s="71">
        <v>0.0</v>
      </c>
      <c r="O6762" s="71">
        <v>4240.0</v>
      </c>
      <c r="P6762" s="71">
        <v>4240.0</v>
      </c>
      <c r="Q6762" s="71">
        <v>0.0</v>
      </c>
      <c r="R6762" s="71">
        <v>0.0</v>
      </c>
      <c r="S6762" s="71" t="s">
        <v>191</v>
      </c>
      <c r="T6762" s="188">
        <v>45727.0</v>
      </c>
    </row>
    <row r="6763">
      <c r="A6763" s="71" t="s">
        <v>77</v>
      </c>
      <c r="B6763" s="71">
        <v>7971.0</v>
      </c>
      <c r="C6763" s="71" t="s">
        <v>2087</v>
      </c>
      <c r="D6763" s="71" t="s">
        <v>961</v>
      </c>
      <c r="E6763" s="71">
        <v>8.827633315E9</v>
      </c>
      <c r="T6763" s="188">
        <v>45727.0</v>
      </c>
    </row>
    <row r="6764">
      <c r="A6764" s="71" t="s">
        <v>77</v>
      </c>
      <c r="B6764" s="71">
        <v>7971.0</v>
      </c>
      <c r="C6764" s="71" t="s">
        <v>2087</v>
      </c>
      <c r="D6764" s="71" t="s">
        <v>961</v>
      </c>
      <c r="E6764" s="71">
        <v>8.827633315E9</v>
      </c>
      <c r="T6764" s="188">
        <v>45727.0</v>
      </c>
    </row>
    <row r="6765">
      <c r="A6765" s="71" t="s">
        <v>77</v>
      </c>
      <c r="B6765" s="71">
        <v>7971.0</v>
      </c>
      <c r="C6765" s="71" t="s">
        <v>2087</v>
      </c>
      <c r="D6765" s="71" t="s">
        <v>961</v>
      </c>
      <c r="E6765" s="71">
        <v>8.827633315E9</v>
      </c>
      <c r="T6765" s="188">
        <v>45727.0</v>
      </c>
    </row>
    <row r="6766">
      <c r="A6766" s="71" t="s">
        <v>77</v>
      </c>
      <c r="B6766" s="71">
        <v>7971.0</v>
      </c>
      <c r="C6766" s="71" t="s">
        <v>2087</v>
      </c>
      <c r="D6766" s="71" t="s">
        <v>961</v>
      </c>
      <c r="E6766" s="71">
        <v>8.827633315E9</v>
      </c>
      <c r="T6766" s="188">
        <v>45727.0</v>
      </c>
    </row>
    <row r="6767">
      <c r="A6767" s="71" t="s">
        <v>77</v>
      </c>
      <c r="B6767" s="71">
        <v>7970.0</v>
      </c>
      <c r="C6767" s="71" t="s">
        <v>2088</v>
      </c>
      <c r="D6767" s="71" t="s">
        <v>2089</v>
      </c>
      <c r="E6767" s="71">
        <v>9.617218556E9</v>
      </c>
      <c r="F6767" s="71">
        <v>0.0</v>
      </c>
      <c r="G6767" s="71" t="s">
        <v>198</v>
      </c>
      <c r="H6767" s="71">
        <v>13.0</v>
      </c>
      <c r="I6767" s="71">
        <v>40.0</v>
      </c>
      <c r="J6767" s="71">
        <v>5.2</v>
      </c>
      <c r="K6767" s="71">
        <v>5300.0</v>
      </c>
      <c r="L6767" s="71">
        <v>27560.0</v>
      </c>
      <c r="M6767" s="71">
        <v>61480.0</v>
      </c>
      <c r="N6767" s="71">
        <v>480.0</v>
      </c>
      <c r="O6767" s="71">
        <v>61000.0</v>
      </c>
      <c r="P6767" s="71">
        <v>55000.0</v>
      </c>
      <c r="Q6767" s="71">
        <v>6000.0</v>
      </c>
      <c r="R6767" s="71">
        <v>0.0</v>
      </c>
      <c r="S6767" s="71" t="s">
        <v>191</v>
      </c>
      <c r="T6767" s="188">
        <v>45727.0</v>
      </c>
    </row>
    <row r="6768">
      <c r="A6768" s="71" t="s">
        <v>77</v>
      </c>
      <c r="B6768" s="71">
        <v>7970.0</v>
      </c>
      <c r="C6768" s="71" t="s">
        <v>2088</v>
      </c>
      <c r="D6768" s="71" t="s">
        <v>2089</v>
      </c>
      <c r="E6768" s="71">
        <v>9.617218556E9</v>
      </c>
      <c r="G6768" s="71" t="s">
        <v>195</v>
      </c>
      <c r="H6768" s="71">
        <v>8.0</v>
      </c>
      <c r="I6768" s="71">
        <v>40.0</v>
      </c>
      <c r="J6768" s="71">
        <v>3.2</v>
      </c>
      <c r="K6768" s="71">
        <v>5300.0</v>
      </c>
      <c r="L6768" s="71">
        <v>16960.0</v>
      </c>
      <c r="T6768" s="188">
        <v>45727.0</v>
      </c>
    </row>
    <row r="6769">
      <c r="A6769" s="71" t="s">
        <v>77</v>
      </c>
      <c r="B6769" s="71">
        <v>7970.0</v>
      </c>
      <c r="C6769" s="71" t="s">
        <v>2088</v>
      </c>
      <c r="D6769" s="71" t="s">
        <v>2089</v>
      </c>
      <c r="E6769" s="71">
        <v>9.617218556E9</v>
      </c>
      <c r="G6769" s="71" t="s">
        <v>185</v>
      </c>
      <c r="H6769" s="71">
        <v>8.0</v>
      </c>
      <c r="I6769" s="71">
        <v>40.0</v>
      </c>
      <c r="J6769" s="71">
        <v>3.2</v>
      </c>
      <c r="K6769" s="71">
        <v>5300.0</v>
      </c>
      <c r="L6769" s="71">
        <v>16960.0</v>
      </c>
      <c r="T6769" s="188">
        <v>45727.0</v>
      </c>
    </row>
    <row r="6770">
      <c r="A6770" s="71" t="s">
        <v>77</v>
      </c>
      <c r="B6770" s="71">
        <v>7970.0</v>
      </c>
      <c r="C6770" s="71" t="s">
        <v>2088</v>
      </c>
      <c r="D6770" s="71" t="s">
        <v>2089</v>
      </c>
      <c r="E6770" s="71">
        <v>9.617218556E9</v>
      </c>
      <c r="T6770" s="188">
        <v>45727.0</v>
      </c>
    </row>
    <row r="6771">
      <c r="A6771" s="71" t="s">
        <v>77</v>
      </c>
      <c r="B6771" s="71">
        <v>7970.0</v>
      </c>
      <c r="C6771" s="71" t="s">
        <v>2088</v>
      </c>
      <c r="D6771" s="71" t="s">
        <v>2089</v>
      </c>
      <c r="E6771" s="71">
        <v>9.617218556E9</v>
      </c>
      <c r="T6771" s="188">
        <v>45727.0</v>
      </c>
    </row>
    <row r="6772">
      <c r="A6772" s="71" t="s">
        <v>47</v>
      </c>
      <c r="B6772" s="71">
        <v>18798.0</v>
      </c>
      <c r="C6772" s="71" t="s">
        <v>2090</v>
      </c>
      <c r="D6772" s="71" t="s">
        <v>2091</v>
      </c>
      <c r="E6772" s="71">
        <v>7.50987592E9</v>
      </c>
      <c r="F6772" s="71">
        <v>54360.0</v>
      </c>
      <c r="G6772" s="71" t="s">
        <v>900</v>
      </c>
      <c r="H6772" s="71">
        <v>17.0</v>
      </c>
      <c r="I6772" s="71">
        <v>40.0</v>
      </c>
      <c r="J6772" s="71">
        <v>6.8</v>
      </c>
      <c r="K6772" s="71">
        <v>5500.0</v>
      </c>
      <c r="L6772" s="71">
        <v>37400.0</v>
      </c>
      <c r="M6772" s="71">
        <v>37400.0</v>
      </c>
      <c r="N6772" s="71">
        <v>0.0</v>
      </c>
      <c r="O6772" s="71">
        <v>37400.0</v>
      </c>
      <c r="P6772" s="71">
        <v>37400.0</v>
      </c>
      <c r="Q6772" s="71">
        <v>0.0</v>
      </c>
      <c r="R6772" s="71">
        <v>0.0</v>
      </c>
      <c r="S6772" s="71" t="s">
        <v>191</v>
      </c>
      <c r="T6772" s="188">
        <v>45727.0</v>
      </c>
    </row>
    <row r="6773">
      <c r="A6773" s="71" t="s">
        <v>47</v>
      </c>
      <c r="B6773" s="71">
        <v>18798.0</v>
      </c>
      <c r="C6773" s="71" t="s">
        <v>2090</v>
      </c>
      <c r="D6773" s="71" t="s">
        <v>2091</v>
      </c>
      <c r="E6773" s="71">
        <v>7.50987592E9</v>
      </c>
      <c r="T6773" s="188">
        <v>45727.0</v>
      </c>
    </row>
    <row r="6774">
      <c r="A6774" s="71" t="s">
        <v>47</v>
      </c>
      <c r="B6774" s="71">
        <v>18798.0</v>
      </c>
      <c r="C6774" s="71" t="s">
        <v>2090</v>
      </c>
      <c r="D6774" s="71" t="s">
        <v>2091</v>
      </c>
      <c r="E6774" s="71">
        <v>7.50987592E9</v>
      </c>
      <c r="T6774" s="188">
        <v>45727.0</v>
      </c>
    </row>
    <row r="6775">
      <c r="A6775" s="71" t="s">
        <v>47</v>
      </c>
      <c r="B6775" s="71">
        <v>18798.0</v>
      </c>
      <c r="C6775" s="71" t="s">
        <v>2090</v>
      </c>
      <c r="D6775" s="71" t="s">
        <v>2091</v>
      </c>
      <c r="E6775" s="71">
        <v>7.50987592E9</v>
      </c>
      <c r="T6775" s="188">
        <v>45727.0</v>
      </c>
    </row>
    <row r="6776">
      <c r="A6776" s="71" t="s">
        <v>47</v>
      </c>
      <c r="B6776" s="71">
        <v>18798.0</v>
      </c>
      <c r="C6776" s="71" t="s">
        <v>2090</v>
      </c>
      <c r="D6776" s="71" t="s">
        <v>2091</v>
      </c>
      <c r="E6776" s="71">
        <v>7.50987592E9</v>
      </c>
      <c r="T6776" s="188">
        <v>45727.0</v>
      </c>
    </row>
    <row r="6777">
      <c r="A6777" s="71" t="s">
        <v>77</v>
      </c>
      <c r="B6777" s="71">
        <v>7969.0</v>
      </c>
      <c r="C6777" s="71" t="s">
        <v>2090</v>
      </c>
      <c r="D6777" s="71" t="s">
        <v>2091</v>
      </c>
      <c r="E6777" s="71">
        <v>7.50987592E9</v>
      </c>
      <c r="F6777" s="71">
        <v>54360.0</v>
      </c>
      <c r="G6777" s="71" t="s">
        <v>610</v>
      </c>
      <c r="H6777" s="71">
        <v>8.0</v>
      </c>
      <c r="I6777" s="71">
        <v>40.0</v>
      </c>
      <c r="J6777" s="71">
        <v>3.2</v>
      </c>
      <c r="K6777" s="71">
        <v>5300.0</v>
      </c>
      <c r="L6777" s="71">
        <v>16960.0</v>
      </c>
      <c r="M6777" s="71">
        <v>16960.0</v>
      </c>
      <c r="N6777" s="71">
        <v>0.0</v>
      </c>
      <c r="O6777" s="71">
        <v>16960.0</v>
      </c>
      <c r="P6777" s="71">
        <v>16960.0</v>
      </c>
      <c r="Q6777" s="71">
        <v>0.0</v>
      </c>
      <c r="R6777" s="71">
        <v>0.0</v>
      </c>
      <c r="S6777" s="71" t="s">
        <v>191</v>
      </c>
      <c r="T6777" s="188">
        <v>45727.0</v>
      </c>
    </row>
    <row r="6778">
      <c r="A6778" s="71" t="s">
        <v>77</v>
      </c>
      <c r="B6778" s="71">
        <v>7969.0</v>
      </c>
      <c r="C6778" s="71" t="s">
        <v>2090</v>
      </c>
      <c r="D6778" s="71" t="s">
        <v>2091</v>
      </c>
      <c r="E6778" s="71">
        <v>7.50987592E9</v>
      </c>
      <c r="T6778" s="188">
        <v>45727.0</v>
      </c>
    </row>
    <row r="6779">
      <c r="A6779" s="71" t="s">
        <v>77</v>
      </c>
      <c r="B6779" s="71">
        <v>7969.0</v>
      </c>
      <c r="C6779" s="71" t="s">
        <v>2090</v>
      </c>
      <c r="D6779" s="71" t="s">
        <v>2091</v>
      </c>
      <c r="E6779" s="71">
        <v>7.50987592E9</v>
      </c>
      <c r="T6779" s="188">
        <v>45727.0</v>
      </c>
    </row>
    <row r="6780">
      <c r="A6780" s="71" t="s">
        <v>77</v>
      </c>
      <c r="B6780" s="71">
        <v>7969.0</v>
      </c>
      <c r="C6780" s="71" t="s">
        <v>2090</v>
      </c>
      <c r="D6780" s="71" t="s">
        <v>2091</v>
      </c>
      <c r="E6780" s="71">
        <v>7.50987592E9</v>
      </c>
      <c r="T6780" s="188">
        <v>45727.0</v>
      </c>
    </row>
    <row r="6781">
      <c r="A6781" s="71" t="s">
        <v>77</v>
      </c>
      <c r="B6781" s="71">
        <v>7969.0</v>
      </c>
      <c r="C6781" s="71" t="s">
        <v>2090</v>
      </c>
      <c r="D6781" s="71" t="s">
        <v>2091</v>
      </c>
      <c r="E6781" s="71">
        <v>7.50987592E9</v>
      </c>
      <c r="T6781" s="188">
        <v>45727.0</v>
      </c>
    </row>
    <row r="6782">
      <c r="A6782" s="71" t="s">
        <v>77</v>
      </c>
      <c r="B6782" s="71">
        <v>7968.0</v>
      </c>
      <c r="C6782" s="71" t="s">
        <v>541</v>
      </c>
      <c r="D6782" s="71" t="s">
        <v>2092</v>
      </c>
      <c r="E6782" s="71">
        <v>9.926931751E9</v>
      </c>
      <c r="F6782" s="71">
        <v>0.0</v>
      </c>
      <c r="G6782" s="71" t="s">
        <v>195</v>
      </c>
      <c r="H6782" s="71">
        <v>4.0</v>
      </c>
      <c r="I6782" s="71">
        <v>40.0</v>
      </c>
      <c r="J6782" s="71">
        <v>1.6</v>
      </c>
      <c r="K6782" s="71">
        <v>5300.0</v>
      </c>
      <c r="L6782" s="71">
        <v>8480.0</v>
      </c>
      <c r="M6782" s="71">
        <v>8480.0</v>
      </c>
      <c r="N6782" s="71">
        <v>0.0</v>
      </c>
      <c r="O6782" s="71">
        <v>8480.0</v>
      </c>
      <c r="P6782" s="71">
        <v>0.0</v>
      </c>
      <c r="Q6782" s="71">
        <v>8480.0</v>
      </c>
      <c r="R6782" s="71">
        <v>0.0</v>
      </c>
      <c r="S6782" s="71" t="s">
        <v>47</v>
      </c>
      <c r="T6782" s="188">
        <v>45727.0</v>
      </c>
    </row>
    <row r="6783">
      <c r="A6783" s="71" t="s">
        <v>77</v>
      </c>
      <c r="B6783" s="71">
        <v>7968.0</v>
      </c>
      <c r="C6783" s="71" t="s">
        <v>541</v>
      </c>
      <c r="D6783" s="71" t="s">
        <v>2092</v>
      </c>
      <c r="E6783" s="71">
        <v>9.926931751E9</v>
      </c>
      <c r="T6783" s="188">
        <v>45727.0</v>
      </c>
    </row>
    <row r="6784">
      <c r="A6784" s="71" t="s">
        <v>77</v>
      </c>
      <c r="B6784" s="71">
        <v>7968.0</v>
      </c>
      <c r="C6784" s="71" t="s">
        <v>541</v>
      </c>
      <c r="D6784" s="71" t="s">
        <v>2092</v>
      </c>
      <c r="E6784" s="71">
        <v>9.926931751E9</v>
      </c>
      <c r="T6784" s="188">
        <v>45727.0</v>
      </c>
    </row>
    <row r="6785">
      <c r="A6785" s="71" t="s">
        <v>77</v>
      </c>
      <c r="B6785" s="71">
        <v>7968.0</v>
      </c>
      <c r="C6785" s="71" t="s">
        <v>541</v>
      </c>
      <c r="D6785" s="71" t="s">
        <v>2092</v>
      </c>
      <c r="E6785" s="71">
        <v>9.926931751E9</v>
      </c>
      <c r="T6785" s="188">
        <v>45727.0</v>
      </c>
    </row>
    <row r="6786">
      <c r="A6786" s="71" t="s">
        <v>77</v>
      </c>
      <c r="B6786" s="71">
        <v>7968.0</v>
      </c>
      <c r="C6786" s="71" t="s">
        <v>541</v>
      </c>
      <c r="D6786" s="71" t="s">
        <v>2092</v>
      </c>
      <c r="E6786" s="71">
        <v>9.926931751E9</v>
      </c>
      <c r="T6786" s="188">
        <v>45727.0</v>
      </c>
    </row>
    <row r="6787">
      <c r="A6787" s="71" t="s">
        <v>77</v>
      </c>
      <c r="B6787" s="71">
        <v>7967.0</v>
      </c>
      <c r="C6787" s="71" t="s">
        <v>1988</v>
      </c>
      <c r="D6787" s="71" t="s">
        <v>711</v>
      </c>
      <c r="E6787" s="71">
        <v>9.644488484E9</v>
      </c>
      <c r="F6787" s="71">
        <v>0.0</v>
      </c>
      <c r="G6787" s="71" t="s">
        <v>1630</v>
      </c>
      <c r="H6787" s="71">
        <v>1.0</v>
      </c>
      <c r="I6787" s="71">
        <v>40.0</v>
      </c>
      <c r="J6787" s="71">
        <v>0.4</v>
      </c>
      <c r="K6787" s="71">
        <v>8500.0</v>
      </c>
      <c r="L6787" s="71">
        <v>3400.0</v>
      </c>
      <c r="M6787" s="71">
        <v>3400.0</v>
      </c>
      <c r="N6787" s="71">
        <v>0.0</v>
      </c>
      <c r="O6787" s="71">
        <v>3400.0</v>
      </c>
      <c r="P6787" s="71">
        <v>0.0</v>
      </c>
      <c r="Q6787" s="71">
        <v>3400.0</v>
      </c>
      <c r="R6787" s="71">
        <v>0.0</v>
      </c>
      <c r="S6787" s="71" t="s">
        <v>47</v>
      </c>
      <c r="T6787" s="188">
        <v>45727.0</v>
      </c>
    </row>
    <row r="6788">
      <c r="A6788" s="71" t="s">
        <v>77</v>
      </c>
      <c r="B6788" s="71">
        <v>7967.0</v>
      </c>
      <c r="C6788" s="71" t="s">
        <v>1988</v>
      </c>
      <c r="D6788" s="71" t="s">
        <v>711</v>
      </c>
      <c r="E6788" s="71">
        <v>9.644488484E9</v>
      </c>
      <c r="T6788" s="188">
        <v>45727.0</v>
      </c>
    </row>
    <row r="6789">
      <c r="A6789" s="71" t="s">
        <v>77</v>
      </c>
      <c r="B6789" s="71">
        <v>7967.0</v>
      </c>
      <c r="C6789" s="71" t="s">
        <v>1988</v>
      </c>
      <c r="D6789" s="71" t="s">
        <v>711</v>
      </c>
      <c r="E6789" s="71">
        <v>9.644488484E9</v>
      </c>
      <c r="T6789" s="188">
        <v>45727.0</v>
      </c>
    </row>
    <row r="6790">
      <c r="A6790" s="71" t="s">
        <v>77</v>
      </c>
      <c r="B6790" s="71">
        <v>7967.0</v>
      </c>
      <c r="C6790" s="71" t="s">
        <v>1988</v>
      </c>
      <c r="D6790" s="71" t="s">
        <v>711</v>
      </c>
      <c r="E6790" s="71">
        <v>9.644488484E9</v>
      </c>
      <c r="T6790" s="188">
        <v>45727.0</v>
      </c>
    </row>
    <row r="6791">
      <c r="A6791" s="71" t="s">
        <v>77</v>
      </c>
      <c r="B6791" s="71">
        <v>7967.0</v>
      </c>
      <c r="C6791" s="71" t="s">
        <v>1988</v>
      </c>
      <c r="D6791" s="71" t="s">
        <v>711</v>
      </c>
      <c r="E6791" s="71">
        <v>9.644488484E9</v>
      </c>
      <c r="T6791" s="188">
        <v>45727.0</v>
      </c>
    </row>
    <row r="6792">
      <c r="A6792" s="71" t="s">
        <v>77</v>
      </c>
      <c r="B6792" s="71">
        <v>7966.0</v>
      </c>
      <c r="C6792" s="71" t="s">
        <v>893</v>
      </c>
      <c r="D6792" s="71" t="s">
        <v>2093</v>
      </c>
      <c r="E6792" s="71">
        <v>9.981874639E9</v>
      </c>
      <c r="F6792" s="71">
        <v>0.0</v>
      </c>
      <c r="G6792" s="71" t="s">
        <v>243</v>
      </c>
      <c r="H6792" s="71">
        <v>1.0</v>
      </c>
      <c r="I6792" s="71">
        <v>40.0</v>
      </c>
      <c r="J6792" s="71">
        <v>0.4</v>
      </c>
      <c r="K6792" s="71">
        <v>5300.0</v>
      </c>
      <c r="L6792" s="71">
        <v>2120.0</v>
      </c>
      <c r="M6792" s="71">
        <v>2120.0</v>
      </c>
      <c r="N6792" s="71">
        <v>20.0</v>
      </c>
      <c r="O6792" s="71">
        <v>2100.0</v>
      </c>
      <c r="P6792" s="71">
        <v>0.0</v>
      </c>
      <c r="Q6792" s="71">
        <v>2100.0</v>
      </c>
      <c r="R6792" s="71">
        <v>0.0</v>
      </c>
      <c r="S6792" s="71" t="s">
        <v>47</v>
      </c>
      <c r="T6792" s="188">
        <v>45727.0</v>
      </c>
    </row>
    <row r="6793">
      <c r="A6793" s="71" t="s">
        <v>77</v>
      </c>
      <c r="B6793" s="71">
        <v>7966.0</v>
      </c>
      <c r="C6793" s="71" t="s">
        <v>893</v>
      </c>
      <c r="D6793" s="71" t="s">
        <v>2093</v>
      </c>
      <c r="E6793" s="71">
        <v>9.981874639E9</v>
      </c>
      <c r="T6793" s="188">
        <v>45727.0</v>
      </c>
    </row>
    <row r="6794">
      <c r="A6794" s="71" t="s">
        <v>77</v>
      </c>
      <c r="B6794" s="71">
        <v>7966.0</v>
      </c>
      <c r="C6794" s="71" t="s">
        <v>893</v>
      </c>
      <c r="D6794" s="71" t="s">
        <v>2093</v>
      </c>
      <c r="E6794" s="71">
        <v>9.981874639E9</v>
      </c>
      <c r="T6794" s="188">
        <v>45727.0</v>
      </c>
    </row>
    <row r="6795">
      <c r="A6795" s="71" t="s">
        <v>77</v>
      </c>
      <c r="B6795" s="71">
        <v>7966.0</v>
      </c>
      <c r="C6795" s="71" t="s">
        <v>893</v>
      </c>
      <c r="D6795" s="71" t="s">
        <v>2093</v>
      </c>
      <c r="E6795" s="71">
        <v>9.981874639E9</v>
      </c>
      <c r="T6795" s="188">
        <v>45727.0</v>
      </c>
    </row>
    <row r="6796">
      <c r="A6796" s="71" t="s">
        <v>77</v>
      </c>
      <c r="B6796" s="71">
        <v>7966.0</v>
      </c>
      <c r="C6796" s="71" t="s">
        <v>893</v>
      </c>
      <c r="D6796" s="71" t="s">
        <v>2093</v>
      </c>
      <c r="E6796" s="71">
        <v>9.981874639E9</v>
      </c>
      <c r="T6796" s="188">
        <v>45727.0</v>
      </c>
    </row>
    <row r="6797">
      <c r="A6797" s="71" t="s">
        <v>77</v>
      </c>
      <c r="B6797" s="71">
        <v>7965.0</v>
      </c>
      <c r="C6797" s="71" t="s">
        <v>2094</v>
      </c>
      <c r="D6797" s="71" t="s">
        <v>253</v>
      </c>
      <c r="E6797" s="71">
        <v>9.926958768E9</v>
      </c>
      <c r="F6797" s="71">
        <v>0.0</v>
      </c>
      <c r="G6797" s="71" t="s">
        <v>610</v>
      </c>
      <c r="H6797" s="71">
        <v>1.0</v>
      </c>
      <c r="I6797" s="71">
        <v>40.0</v>
      </c>
      <c r="J6797" s="71">
        <v>0.4</v>
      </c>
      <c r="K6797" s="71">
        <v>5300.0</v>
      </c>
      <c r="L6797" s="71">
        <v>2120.0</v>
      </c>
      <c r="M6797" s="71">
        <v>2120.0</v>
      </c>
      <c r="N6797" s="71">
        <v>0.0</v>
      </c>
      <c r="O6797" s="71">
        <v>2120.0</v>
      </c>
      <c r="P6797" s="71">
        <v>0.0</v>
      </c>
      <c r="Q6797" s="71">
        <v>2120.0</v>
      </c>
      <c r="R6797" s="71">
        <v>0.0</v>
      </c>
      <c r="S6797" s="71" t="s">
        <v>47</v>
      </c>
      <c r="T6797" s="188">
        <v>45727.0</v>
      </c>
    </row>
    <row r="6798">
      <c r="A6798" s="71" t="s">
        <v>77</v>
      </c>
      <c r="B6798" s="71">
        <v>7965.0</v>
      </c>
      <c r="C6798" s="71" t="s">
        <v>2094</v>
      </c>
      <c r="D6798" s="71" t="s">
        <v>253</v>
      </c>
      <c r="E6798" s="71">
        <v>9.926958768E9</v>
      </c>
      <c r="T6798" s="188">
        <v>45727.0</v>
      </c>
    </row>
    <row r="6799">
      <c r="A6799" s="71" t="s">
        <v>77</v>
      </c>
      <c r="B6799" s="71">
        <v>7965.0</v>
      </c>
      <c r="C6799" s="71" t="s">
        <v>2094</v>
      </c>
      <c r="D6799" s="71" t="s">
        <v>253</v>
      </c>
      <c r="E6799" s="71">
        <v>9.926958768E9</v>
      </c>
      <c r="T6799" s="188">
        <v>45727.0</v>
      </c>
    </row>
    <row r="6800">
      <c r="A6800" s="71" t="s">
        <v>77</v>
      </c>
      <c r="B6800" s="71">
        <v>7965.0</v>
      </c>
      <c r="C6800" s="71" t="s">
        <v>2094</v>
      </c>
      <c r="D6800" s="71" t="s">
        <v>253</v>
      </c>
      <c r="E6800" s="71">
        <v>9.926958768E9</v>
      </c>
      <c r="T6800" s="188">
        <v>45727.0</v>
      </c>
    </row>
    <row r="6801">
      <c r="A6801" s="71" t="s">
        <v>77</v>
      </c>
      <c r="B6801" s="71">
        <v>7965.0</v>
      </c>
      <c r="C6801" s="71" t="s">
        <v>2094</v>
      </c>
      <c r="D6801" s="71" t="s">
        <v>253</v>
      </c>
      <c r="E6801" s="71">
        <v>9.926958768E9</v>
      </c>
      <c r="T6801" s="188">
        <v>45727.0</v>
      </c>
    </row>
    <row r="6802">
      <c r="A6802" s="71" t="s">
        <v>47</v>
      </c>
      <c r="B6802" s="71">
        <v>18797.0</v>
      </c>
      <c r="C6802" s="71" t="s">
        <v>2095</v>
      </c>
      <c r="D6802" s="71" t="s">
        <v>2096</v>
      </c>
      <c r="E6802" s="71">
        <v>9.179643273E9</v>
      </c>
      <c r="F6802" s="71">
        <v>0.0</v>
      </c>
      <c r="G6802" s="71" t="s">
        <v>900</v>
      </c>
      <c r="H6802" s="71">
        <v>3.0</v>
      </c>
      <c r="I6802" s="71">
        <v>40.0</v>
      </c>
      <c r="J6802" s="71">
        <v>1.2</v>
      </c>
      <c r="K6802" s="71">
        <v>5500.0</v>
      </c>
      <c r="L6802" s="71">
        <v>6600.0</v>
      </c>
      <c r="M6802" s="71">
        <v>6600.0</v>
      </c>
      <c r="N6802" s="71">
        <v>0.0</v>
      </c>
      <c r="O6802" s="71">
        <v>6600.0</v>
      </c>
      <c r="P6802" s="71">
        <v>6600.0</v>
      </c>
      <c r="Q6802" s="71">
        <v>0.0</v>
      </c>
      <c r="R6802" s="71">
        <v>0.0</v>
      </c>
      <c r="S6802" s="71" t="s">
        <v>191</v>
      </c>
      <c r="T6802" s="188">
        <v>45727.0</v>
      </c>
    </row>
    <row r="6803">
      <c r="A6803" s="71" t="s">
        <v>47</v>
      </c>
      <c r="B6803" s="71">
        <v>18797.0</v>
      </c>
      <c r="C6803" s="71" t="s">
        <v>2095</v>
      </c>
      <c r="D6803" s="71" t="s">
        <v>2096</v>
      </c>
      <c r="E6803" s="71">
        <v>9.179643273E9</v>
      </c>
      <c r="T6803" s="188">
        <v>45727.0</v>
      </c>
    </row>
    <row r="6804">
      <c r="A6804" s="71" t="s">
        <v>47</v>
      </c>
      <c r="B6804" s="71">
        <v>18797.0</v>
      </c>
      <c r="C6804" s="71" t="s">
        <v>2095</v>
      </c>
      <c r="D6804" s="71" t="s">
        <v>2096</v>
      </c>
      <c r="E6804" s="71">
        <v>9.179643273E9</v>
      </c>
      <c r="T6804" s="188">
        <v>45727.0</v>
      </c>
    </row>
    <row r="6805">
      <c r="A6805" s="71" t="s">
        <v>47</v>
      </c>
      <c r="B6805" s="71">
        <v>18797.0</v>
      </c>
      <c r="C6805" s="71" t="s">
        <v>2095</v>
      </c>
      <c r="D6805" s="71" t="s">
        <v>2096</v>
      </c>
      <c r="E6805" s="71">
        <v>9.179643273E9</v>
      </c>
      <c r="T6805" s="188">
        <v>45727.0</v>
      </c>
    </row>
    <row r="6806">
      <c r="A6806" s="71" t="s">
        <v>47</v>
      </c>
      <c r="B6806" s="71">
        <v>18797.0</v>
      </c>
      <c r="C6806" s="71" t="s">
        <v>2095</v>
      </c>
      <c r="D6806" s="71" t="s">
        <v>2096</v>
      </c>
      <c r="E6806" s="71">
        <v>9.179643273E9</v>
      </c>
      <c r="T6806" s="188">
        <v>45727.0</v>
      </c>
    </row>
    <row r="6807">
      <c r="A6807" s="71" t="s">
        <v>77</v>
      </c>
      <c r="B6807" s="71">
        <v>7964.0</v>
      </c>
      <c r="C6807" s="71" t="s">
        <v>2097</v>
      </c>
      <c r="D6807" s="71" t="s">
        <v>2098</v>
      </c>
      <c r="E6807" s="71">
        <v>8.305505487E9</v>
      </c>
      <c r="F6807" s="71">
        <v>0.0</v>
      </c>
      <c r="G6807" s="71" t="s">
        <v>198</v>
      </c>
      <c r="H6807" s="71">
        <v>3.0</v>
      </c>
      <c r="I6807" s="71">
        <v>40.0</v>
      </c>
      <c r="J6807" s="71">
        <v>1.2</v>
      </c>
      <c r="K6807" s="71">
        <v>5300.0</v>
      </c>
      <c r="L6807" s="71">
        <v>6360.0</v>
      </c>
      <c r="M6807" s="71">
        <v>6360.0</v>
      </c>
      <c r="N6807" s="71">
        <v>0.0</v>
      </c>
      <c r="O6807" s="71">
        <v>6360.0</v>
      </c>
      <c r="P6807" s="71">
        <v>0.0</v>
      </c>
      <c r="Q6807" s="71">
        <v>6360.0</v>
      </c>
      <c r="R6807" s="71">
        <v>0.0</v>
      </c>
      <c r="S6807" s="71" t="s">
        <v>47</v>
      </c>
      <c r="T6807" s="188">
        <v>45727.0</v>
      </c>
    </row>
    <row r="6808">
      <c r="A6808" s="71" t="s">
        <v>77</v>
      </c>
      <c r="B6808" s="71">
        <v>7964.0</v>
      </c>
      <c r="C6808" s="71" t="s">
        <v>2097</v>
      </c>
      <c r="D6808" s="71" t="s">
        <v>2098</v>
      </c>
      <c r="E6808" s="71">
        <v>8.305505487E9</v>
      </c>
      <c r="T6808" s="188">
        <v>45727.0</v>
      </c>
    </row>
    <row r="6809">
      <c r="A6809" s="71" t="s">
        <v>77</v>
      </c>
      <c r="B6809" s="71">
        <v>7964.0</v>
      </c>
      <c r="C6809" s="71" t="s">
        <v>2097</v>
      </c>
      <c r="D6809" s="71" t="s">
        <v>2098</v>
      </c>
      <c r="E6809" s="71">
        <v>8.305505487E9</v>
      </c>
      <c r="T6809" s="188">
        <v>45727.0</v>
      </c>
    </row>
    <row r="6810">
      <c r="A6810" s="71" t="s">
        <v>77</v>
      </c>
      <c r="B6810" s="71">
        <v>7964.0</v>
      </c>
      <c r="C6810" s="71" t="s">
        <v>2097</v>
      </c>
      <c r="D6810" s="71" t="s">
        <v>2098</v>
      </c>
      <c r="E6810" s="71">
        <v>8.305505487E9</v>
      </c>
      <c r="T6810" s="188">
        <v>45727.0</v>
      </c>
    </row>
    <row r="6811">
      <c r="A6811" s="71" t="s">
        <v>77</v>
      </c>
      <c r="B6811" s="71">
        <v>7964.0</v>
      </c>
      <c r="C6811" s="71" t="s">
        <v>2097</v>
      </c>
      <c r="D6811" s="71" t="s">
        <v>2098</v>
      </c>
      <c r="E6811" s="71">
        <v>8.305505487E9</v>
      </c>
      <c r="T6811" s="188">
        <v>45727.0</v>
      </c>
    </row>
    <row r="6812">
      <c r="A6812" s="71" t="s">
        <v>47</v>
      </c>
      <c r="B6812" s="71">
        <v>18796.0</v>
      </c>
      <c r="C6812" s="71" t="s">
        <v>2099</v>
      </c>
      <c r="D6812" s="71" t="s">
        <v>2100</v>
      </c>
      <c r="E6812" s="71">
        <v>9.753171908E9</v>
      </c>
      <c r="F6812" s="71">
        <v>0.0</v>
      </c>
      <c r="G6812" s="71" t="s">
        <v>741</v>
      </c>
      <c r="H6812" s="71">
        <v>2.0</v>
      </c>
      <c r="I6812" s="71">
        <v>40.0</v>
      </c>
      <c r="J6812" s="71">
        <v>0.8</v>
      </c>
      <c r="K6812" s="71">
        <v>5500.0</v>
      </c>
      <c r="L6812" s="71">
        <v>4400.0</v>
      </c>
      <c r="M6812" s="71">
        <v>4400.0</v>
      </c>
      <c r="N6812" s="71">
        <v>0.0</v>
      </c>
      <c r="O6812" s="71">
        <v>4400.0</v>
      </c>
      <c r="P6812" s="71">
        <v>0.0</v>
      </c>
      <c r="Q6812" s="71">
        <v>4400.0</v>
      </c>
      <c r="R6812" s="71">
        <v>0.0</v>
      </c>
      <c r="S6812" s="71" t="s">
        <v>47</v>
      </c>
      <c r="T6812" s="188">
        <v>45727.0</v>
      </c>
    </row>
    <row r="6813">
      <c r="A6813" s="71" t="s">
        <v>47</v>
      </c>
      <c r="B6813" s="71">
        <v>18796.0</v>
      </c>
      <c r="C6813" s="71" t="s">
        <v>2099</v>
      </c>
      <c r="D6813" s="71" t="s">
        <v>2100</v>
      </c>
      <c r="E6813" s="71">
        <v>9.753171908E9</v>
      </c>
      <c r="T6813" s="188">
        <v>45727.0</v>
      </c>
    </row>
    <row r="6814">
      <c r="A6814" s="71" t="s">
        <v>47</v>
      </c>
      <c r="B6814" s="71">
        <v>18796.0</v>
      </c>
      <c r="C6814" s="71" t="s">
        <v>2099</v>
      </c>
      <c r="D6814" s="71" t="s">
        <v>2100</v>
      </c>
      <c r="E6814" s="71">
        <v>9.753171908E9</v>
      </c>
      <c r="T6814" s="188">
        <v>45727.0</v>
      </c>
    </row>
    <row r="6815">
      <c r="A6815" s="71" t="s">
        <v>47</v>
      </c>
      <c r="B6815" s="71">
        <v>18796.0</v>
      </c>
      <c r="C6815" s="71" t="s">
        <v>2099</v>
      </c>
      <c r="D6815" s="71" t="s">
        <v>2100</v>
      </c>
      <c r="E6815" s="71">
        <v>9.753171908E9</v>
      </c>
      <c r="T6815" s="188">
        <v>45727.0</v>
      </c>
    </row>
    <row r="6816">
      <c r="A6816" s="71" t="s">
        <v>47</v>
      </c>
      <c r="B6816" s="71">
        <v>18796.0</v>
      </c>
      <c r="C6816" s="71" t="s">
        <v>2099</v>
      </c>
      <c r="D6816" s="71" t="s">
        <v>2100</v>
      </c>
      <c r="E6816" s="71">
        <v>9.753171908E9</v>
      </c>
      <c r="T6816" s="188">
        <v>45727.0</v>
      </c>
    </row>
    <row r="6817">
      <c r="A6817" s="71" t="s">
        <v>77</v>
      </c>
      <c r="B6817" s="71">
        <v>7963.0</v>
      </c>
      <c r="C6817" s="71" t="s">
        <v>2101</v>
      </c>
      <c r="D6817" s="71" t="s">
        <v>2102</v>
      </c>
      <c r="E6817" s="71">
        <v>8.889352094E9</v>
      </c>
      <c r="F6817" s="71" t="s">
        <v>2103</v>
      </c>
      <c r="G6817" s="71" t="s">
        <v>897</v>
      </c>
      <c r="H6817" s="71">
        <v>2.0</v>
      </c>
      <c r="I6817" s="71">
        <v>40.0</v>
      </c>
      <c r="J6817" s="71">
        <v>0.8</v>
      </c>
      <c r="K6817" s="71">
        <v>12000.0</v>
      </c>
      <c r="L6817" s="71">
        <v>9600.0</v>
      </c>
      <c r="M6817" s="71">
        <v>9600.0</v>
      </c>
      <c r="N6817" s="71">
        <v>0.0</v>
      </c>
      <c r="O6817" s="71">
        <v>9600.0</v>
      </c>
      <c r="P6817" s="71">
        <v>9600.0</v>
      </c>
      <c r="Q6817" s="71">
        <v>0.0</v>
      </c>
      <c r="R6817" s="71">
        <v>0.0</v>
      </c>
      <c r="S6817" s="71" t="s">
        <v>191</v>
      </c>
      <c r="T6817" s="188">
        <v>45727.0</v>
      </c>
    </row>
    <row r="6818">
      <c r="A6818" s="71" t="s">
        <v>77</v>
      </c>
      <c r="B6818" s="71">
        <v>7963.0</v>
      </c>
      <c r="C6818" s="71" t="s">
        <v>2101</v>
      </c>
      <c r="D6818" s="71" t="s">
        <v>2102</v>
      </c>
      <c r="E6818" s="71">
        <v>8.889352094E9</v>
      </c>
      <c r="T6818" s="188">
        <v>45727.0</v>
      </c>
    </row>
    <row r="6819">
      <c r="A6819" s="71" t="s">
        <v>77</v>
      </c>
      <c r="B6819" s="71">
        <v>7963.0</v>
      </c>
      <c r="C6819" s="71" t="s">
        <v>2101</v>
      </c>
      <c r="D6819" s="71" t="s">
        <v>2102</v>
      </c>
      <c r="E6819" s="71">
        <v>8.889352094E9</v>
      </c>
      <c r="T6819" s="188">
        <v>45727.0</v>
      </c>
    </row>
    <row r="6820">
      <c r="A6820" s="71" t="s">
        <v>77</v>
      </c>
      <c r="B6820" s="71">
        <v>7963.0</v>
      </c>
      <c r="C6820" s="71" t="s">
        <v>2101</v>
      </c>
      <c r="D6820" s="71" t="s">
        <v>2102</v>
      </c>
      <c r="E6820" s="71">
        <v>8.889352094E9</v>
      </c>
      <c r="T6820" s="188">
        <v>45727.0</v>
      </c>
    </row>
    <row r="6821">
      <c r="A6821" s="71" t="s">
        <v>77</v>
      </c>
      <c r="B6821" s="71">
        <v>7963.0</v>
      </c>
      <c r="C6821" s="71" t="s">
        <v>2101</v>
      </c>
      <c r="D6821" s="71" t="s">
        <v>2102</v>
      </c>
      <c r="E6821" s="71">
        <v>8.889352094E9</v>
      </c>
      <c r="T6821" s="188">
        <v>45727.0</v>
      </c>
    </row>
    <row r="6822">
      <c r="A6822" s="71" t="s">
        <v>77</v>
      </c>
      <c r="B6822" s="71">
        <v>7962.0</v>
      </c>
      <c r="C6822" s="71" t="s">
        <v>2104</v>
      </c>
      <c r="D6822" s="71" t="s">
        <v>1823</v>
      </c>
      <c r="E6822" s="71">
        <v>6.263269972E9</v>
      </c>
      <c r="F6822" s="71">
        <v>0.0</v>
      </c>
      <c r="G6822" s="71" t="s">
        <v>195</v>
      </c>
      <c r="H6822" s="71">
        <v>5.0</v>
      </c>
      <c r="I6822" s="71">
        <v>40.0</v>
      </c>
      <c r="J6822" s="71">
        <v>2.0</v>
      </c>
      <c r="K6822" s="71">
        <v>5300.0</v>
      </c>
      <c r="L6822" s="71">
        <v>10600.0</v>
      </c>
      <c r="M6822" s="71">
        <v>10600.0</v>
      </c>
      <c r="N6822" s="71">
        <v>0.0</v>
      </c>
      <c r="O6822" s="71">
        <v>10600.0</v>
      </c>
      <c r="P6822" s="71">
        <v>3700.0</v>
      </c>
      <c r="Q6822" s="71">
        <v>6900.0</v>
      </c>
      <c r="R6822" s="71">
        <v>0.0</v>
      </c>
      <c r="S6822" s="71" t="s">
        <v>191</v>
      </c>
      <c r="T6822" s="188">
        <v>45727.0</v>
      </c>
    </row>
    <row r="6823">
      <c r="A6823" s="71" t="s">
        <v>77</v>
      </c>
      <c r="B6823" s="71">
        <v>7962.0</v>
      </c>
      <c r="C6823" s="71" t="s">
        <v>2104</v>
      </c>
      <c r="D6823" s="71" t="s">
        <v>1823</v>
      </c>
      <c r="E6823" s="71">
        <v>6.263269972E9</v>
      </c>
      <c r="T6823" s="188">
        <v>45727.0</v>
      </c>
    </row>
    <row r="6824">
      <c r="A6824" s="71" t="s">
        <v>77</v>
      </c>
      <c r="B6824" s="71">
        <v>7962.0</v>
      </c>
      <c r="C6824" s="71" t="s">
        <v>2104</v>
      </c>
      <c r="D6824" s="71" t="s">
        <v>1823</v>
      </c>
      <c r="E6824" s="71">
        <v>6.263269972E9</v>
      </c>
      <c r="T6824" s="188">
        <v>45727.0</v>
      </c>
    </row>
    <row r="6825">
      <c r="A6825" s="71" t="s">
        <v>77</v>
      </c>
      <c r="B6825" s="71">
        <v>7962.0</v>
      </c>
      <c r="C6825" s="71" t="s">
        <v>2104</v>
      </c>
      <c r="D6825" s="71" t="s">
        <v>1823</v>
      </c>
      <c r="E6825" s="71">
        <v>6.263269972E9</v>
      </c>
      <c r="T6825" s="188">
        <v>45727.0</v>
      </c>
    </row>
    <row r="6826">
      <c r="A6826" s="71" t="s">
        <v>77</v>
      </c>
      <c r="B6826" s="71">
        <v>7962.0</v>
      </c>
      <c r="C6826" s="71" t="s">
        <v>2104</v>
      </c>
      <c r="D6826" s="71" t="s">
        <v>1823</v>
      </c>
      <c r="E6826" s="71">
        <v>6.263269972E9</v>
      </c>
      <c r="T6826" s="188">
        <v>45727.0</v>
      </c>
    </row>
    <row r="6827">
      <c r="A6827" s="71" t="s">
        <v>77</v>
      </c>
      <c r="B6827" s="71">
        <v>7961.0</v>
      </c>
      <c r="C6827" s="71" t="s">
        <v>2105</v>
      </c>
      <c r="D6827" s="71" t="s">
        <v>687</v>
      </c>
      <c r="E6827" s="71">
        <v>8.962263697E9</v>
      </c>
      <c r="F6827" s="71">
        <v>0.0</v>
      </c>
      <c r="G6827" s="71" t="s">
        <v>195</v>
      </c>
      <c r="H6827" s="71">
        <v>5.0</v>
      </c>
      <c r="I6827" s="71">
        <v>40.0</v>
      </c>
      <c r="J6827" s="71">
        <v>2.0</v>
      </c>
      <c r="K6827" s="71">
        <v>5300.0</v>
      </c>
      <c r="L6827" s="71">
        <v>10600.0</v>
      </c>
      <c r="M6827" s="71">
        <v>10600.0</v>
      </c>
      <c r="N6827" s="71">
        <v>0.0</v>
      </c>
      <c r="O6827" s="71">
        <v>10600.0</v>
      </c>
      <c r="P6827" s="71">
        <v>0.0</v>
      </c>
      <c r="Q6827" s="71">
        <v>10600.0</v>
      </c>
      <c r="R6827" s="71">
        <v>0.0</v>
      </c>
      <c r="S6827" s="71" t="s">
        <v>47</v>
      </c>
      <c r="T6827" s="188">
        <v>45727.0</v>
      </c>
    </row>
    <row r="6828">
      <c r="A6828" s="71" t="s">
        <v>77</v>
      </c>
      <c r="B6828" s="71">
        <v>7961.0</v>
      </c>
      <c r="C6828" s="71" t="s">
        <v>2105</v>
      </c>
      <c r="D6828" s="71" t="s">
        <v>687</v>
      </c>
      <c r="E6828" s="71">
        <v>8.962263697E9</v>
      </c>
      <c r="T6828" s="188">
        <v>45727.0</v>
      </c>
    </row>
    <row r="6829">
      <c r="A6829" s="71" t="s">
        <v>77</v>
      </c>
      <c r="B6829" s="71">
        <v>7961.0</v>
      </c>
      <c r="C6829" s="71" t="s">
        <v>2105</v>
      </c>
      <c r="D6829" s="71" t="s">
        <v>687</v>
      </c>
      <c r="E6829" s="71">
        <v>8.962263697E9</v>
      </c>
      <c r="T6829" s="188">
        <v>45727.0</v>
      </c>
    </row>
    <row r="6830">
      <c r="A6830" s="71" t="s">
        <v>77</v>
      </c>
      <c r="B6830" s="71">
        <v>7961.0</v>
      </c>
      <c r="C6830" s="71" t="s">
        <v>2105</v>
      </c>
      <c r="D6830" s="71" t="s">
        <v>687</v>
      </c>
      <c r="E6830" s="71">
        <v>8.962263697E9</v>
      </c>
      <c r="T6830" s="188">
        <v>45727.0</v>
      </c>
    </row>
    <row r="6831">
      <c r="A6831" s="71" t="s">
        <v>77</v>
      </c>
      <c r="B6831" s="71">
        <v>7961.0</v>
      </c>
      <c r="C6831" s="71" t="s">
        <v>2105</v>
      </c>
      <c r="D6831" s="71" t="s">
        <v>687</v>
      </c>
      <c r="E6831" s="71">
        <v>8.962263697E9</v>
      </c>
      <c r="T6831" s="188">
        <v>45727.0</v>
      </c>
    </row>
    <row r="6832">
      <c r="A6832" s="71" t="s">
        <v>77</v>
      </c>
      <c r="B6832" s="71">
        <v>7960.0</v>
      </c>
      <c r="C6832" s="71" t="s">
        <v>2106</v>
      </c>
      <c r="D6832" s="71" t="s">
        <v>670</v>
      </c>
      <c r="E6832" s="71">
        <v>9.302833449E9</v>
      </c>
      <c r="F6832" s="71">
        <v>0.0</v>
      </c>
      <c r="G6832" s="71" t="s">
        <v>243</v>
      </c>
      <c r="H6832" s="71">
        <v>5.0</v>
      </c>
      <c r="I6832" s="71">
        <v>40.0</v>
      </c>
      <c r="J6832" s="71">
        <v>2.0</v>
      </c>
      <c r="K6832" s="71">
        <v>5300.0</v>
      </c>
      <c r="L6832" s="71">
        <v>10600.0</v>
      </c>
      <c r="M6832" s="71">
        <v>10600.0</v>
      </c>
      <c r="N6832" s="71">
        <v>0.0</v>
      </c>
      <c r="O6832" s="71">
        <v>10600.0</v>
      </c>
      <c r="P6832" s="71">
        <v>0.0</v>
      </c>
      <c r="Q6832" s="71">
        <v>10600.0</v>
      </c>
      <c r="R6832" s="71">
        <v>0.0</v>
      </c>
      <c r="S6832" s="71" t="s">
        <v>47</v>
      </c>
      <c r="T6832" s="188">
        <v>45727.0</v>
      </c>
    </row>
    <row r="6833">
      <c r="A6833" s="71" t="s">
        <v>77</v>
      </c>
      <c r="B6833" s="71">
        <v>7960.0</v>
      </c>
      <c r="C6833" s="71" t="s">
        <v>2106</v>
      </c>
      <c r="D6833" s="71" t="s">
        <v>670</v>
      </c>
      <c r="E6833" s="71">
        <v>9.302833449E9</v>
      </c>
      <c r="T6833" s="188">
        <v>45727.0</v>
      </c>
    </row>
    <row r="6834">
      <c r="A6834" s="71" t="s">
        <v>77</v>
      </c>
      <c r="B6834" s="71">
        <v>7960.0</v>
      </c>
      <c r="C6834" s="71" t="s">
        <v>2106</v>
      </c>
      <c r="D6834" s="71" t="s">
        <v>670</v>
      </c>
      <c r="E6834" s="71">
        <v>9.302833449E9</v>
      </c>
      <c r="T6834" s="188">
        <v>45727.0</v>
      </c>
    </row>
    <row r="6835">
      <c r="A6835" s="71" t="s">
        <v>77</v>
      </c>
      <c r="B6835" s="71">
        <v>7960.0</v>
      </c>
      <c r="C6835" s="71" t="s">
        <v>2106</v>
      </c>
      <c r="D6835" s="71" t="s">
        <v>670</v>
      </c>
      <c r="E6835" s="71">
        <v>9.302833449E9</v>
      </c>
      <c r="T6835" s="188">
        <v>45727.0</v>
      </c>
    </row>
    <row r="6836">
      <c r="A6836" s="71" t="s">
        <v>77</v>
      </c>
      <c r="B6836" s="71">
        <v>7960.0</v>
      </c>
      <c r="C6836" s="71" t="s">
        <v>2106</v>
      </c>
      <c r="D6836" s="71" t="s">
        <v>670</v>
      </c>
      <c r="E6836" s="71">
        <v>9.302833449E9</v>
      </c>
      <c r="T6836" s="188">
        <v>45727.0</v>
      </c>
    </row>
    <row r="6837">
      <c r="A6837" s="71" t="s">
        <v>77</v>
      </c>
      <c r="B6837" s="71">
        <v>7959.0</v>
      </c>
      <c r="C6837" s="71" t="s">
        <v>2107</v>
      </c>
      <c r="D6837" s="71" t="s">
        <v>255</v>
      </c>
      <c r="E6837" s="71">
        <v>9.009248978E9</v>
      </c>
      <c r="F6837" s="71">
        <v>0.0</v>
      </c>
      <c r="G6837" s="71" t="s">
        <v>220</v>
      </c>
      <c r="H6837" s="71">
        <v>2.0</v>
      </c>
      <c r="I6837" s="71">
        <v>40.0</v>
      </c>
      <c r="J6837" s="71">
        <v>0.8</v>
      </c>
      <c r="K6837" s="71">
        <v>5300.0</v>
      </c>
      <c r="L6837" s="71">
        <v>4240.0</v>
      </c>
      <c r="M6837" s="71">
        <v>4240.0</v>
      </c>
      <c r="N6837" s="71">
        <v>0.0</v>
      </c>
      <c r="O6837" s="71">
        <v>4240.0</v>
      </c>
      <c r="P6837" s="71">
        <v>4240.0</v>
      </c>
      <c r="Q6837" s="71">
        <v>0.0</v>
      </c>
      <c r="R6837" s="71">
        <v>0.0</v>
      </c>
      <c r="S6837" s="71" t="s">
        <v>191</v>
      </c>
      <c r="T6837" s="188">
        <v>45727.0</v>
      </c>
    </row>
    <row r="6838">
      <c r="A6838" s="71" t="s">
        <v>77</v>
      </c>
      <c r="B6838" s="71">
        <v>7959.0</v>
      </c>
      <c r="C6838" s="71" t="s">
        <v>2107</v>
      </c>
      <c r="D6838" s="71" t="s">
        <v>255</v>
      </c>
      <c r="E6838" s="71">
        <v>9.009248978E9</v>
      </c>
      <c r="T6838" s="188">
        <v>45727.0</v>
      </c>
    </row>
    <row r="6839">
      <c r="A6839" s="71" t="s">
        <v>77</v>
      </c>
      <c r="B6839" s="71">
        <v>7959.0</v>
      </c>
      <c r="C6839" s="71" t="s">
        <v>2107</v>
      </c>
      <c r="D6839" s="71" t="s">
        <v>255</v>
      </c>
      <c r="E6839" s="71">
        <v>9.009248978E9</v>
      </c>
      <c r="T6839" s="188">
        <v>45727.0</v>
      </c>
    </row>
    <row r="6840">
      <c r="A6840" s="71" t="s">
        <v>77</v>
      </c>
      <c r="B6840" s="71">
        <v>7959.0</v>
      </c>
      <c r="C6840" s="71" t="s">
        <v>2107</v>
      </c>
      <c r="D6840" s="71" t="s">
        <v>255</v>
      </c>
      <c r="E6840" s="71">
        <v>9.009248978E9</v>
      </c>
      <c r="T6840" s="188">
        <v>45727.0</v>
      </c>
    </row>
    <row r="6841">
      <c r="A6841" s="71" t="s">
        <v>77</v>
      </c>
      <c r="B6841" s="71">
        <v>7959.0</v>
      </c>
      <c r="C6841" s="71" t="s">
        <v>2107</v>
      </c>
      <c r="D6841" s="71" t="s">
        <v>255</v>
      </c>
      <c r="E6841" s="71">
        <v>9.009248978E9</v>
      </c>
      <c r="T6841" s="188">
        <v>45727.0</v>
      </c>
    </row>
    <row r="6842">
      <c r="A6842" s="71" t="s">
        <v>47</v>
      </c>
      <c r="B6842" s="71">
        <v>18795.0</v>
      </c>
      <c r="C6842" s="71" t="s">
        <v>2108</v>
      </c>
      <c r="D6842" s="71" t="s">
        <v>2109</v>
      </c>
      <c r="E6842" s="71">
        <v>9.713278774E9</v>
      </c>
      <c r="F6842" s="71">
        <v>0.0</v>
      </c>
      <c r="G6842" s="71" t="s">
        <v>2086</v>
      </c>
      <c r="H6842" s="71">
        <v>8.0</v>
      </c>
      <c r="I6842" s="71">
        <v>40.0</v>
      </c>
      <c r="J6842" s="71">
        <v>3.2</v>
      </c>
      <c r="K6842" s="71">
        <v>5500.0</v>
      </c>
      <c r="L6842" s="71">
        <v>17600.0</v>
      </c>
      <c r="M6842" s="71">
        <v>17600.0</v>
      </c>
      <c r="N6842" s="71">
        <v>0.0</v>
      </c>
      <c r="O6842" s="71">
        <v>17600.0</v>
      </c>
      <c r="P6842" s="71">
        <v>0.0</v>
      </c>
      <c r="Q6842" s="71">
        <v>17600.0</v>
      </c>
      <c r="R6842" s="71">
        <v>0.0</v>
      </c>
      <c r="S6842" s="71" t="s">
        <v>47</v>
      </c>
      <c r="T6842" s="188">
        <v>45727.0</v>
      </c>
    </row>
    <row r="6843">
      <c r="A6843" s="71" t="s">
        <v>47</v>
      </c>
      <c r="B6843" s="71">
        <v>18795.0</v>
      </c>
      <c r="C6843" s="71" t="s">
        <v>2108</v>
      </c>
      <c r="D6843" s="71" t="s">
        <v>2109</v>
      </c>
      <c r="E6843" s="71">
        <v>9.713278774E9</v>
      </c>
      <c r="T6843" s="188">
        <v>45727.0</v>
      </c>
    </row>
    <row r="6844">
      <c r="A6844" s="71" t="s">
        <v>47</v>
      </c>
      <c r="B6844" s="71">
        <v>18795.0</v>
      </c>
      <c r="C6844" s="71" t="s">
        <v>2108</v>
      </c>
      <c r="D6844" s="71" t="s">
        <v>2109</v>
      </c>
      <c r="E6844" s="71">
        <v>9.713278774E9</v>
      </c>
      <c r="T6844" s="188">
        <v>45727.0</v>
      </c>
    </row>
    <row r="6845">
      <c r="A6845" s="71" t="s">
        <v>47</v>
      </c>
      <c r="B6845" s="71">
        <v>18795.0</v>
      </c>
      <c r="C6845" s="71" t="s">
        <v>2108</v>
      </c>
      <c r="D6845" s="71" t="s">
        <v>2109</v>
      </c>
      <c r="E6845" s="71">
        <v>9.713278774E9</v>
      </c>
      <c r="T6845" s="188">
        <v>45727.0</v>
      </c>
    </row>
    <row r="6846">
      <c r="A6846" s="71" t="s">
        <v>47</v>
      </c>
      <c r="B6846" s="71">
        <v>18795.0</v>
      </c>
      <c r="C6846" s="71" t="s">
        <v>2108</v>
      </c>
      <c r="D6846" s="71" t="s">
        <v>2109</v>
      </c>
      <c r="E6846" s="71">
        <v>9.713278774E9</v>
      </c>
      <c r="T6846" s="188">
        <v>45727.0</v>
      </c>
    </row>
    <row r="6847">
      <c r="A6847" s="71" t="s">
        <v>77</v>
      </c>
      <c r="B6847" s="71">
        <v>7958.0</v>
      </c>
      <c r="C6847" s="71" t="s">
        <v>2110</v>
      </c>
      <c r="D6847" s="71" t="s">
        <v>2111</v>
      </c>
      <c r="E6847" s="71">
        <v>9.424586885E9</v>
      </c>
      <c r="F6847" s="71">
        <v>0.0</v>
      </c>
      <c r="G6847" s="71" t="s">
        <v>195</v>
      </c>
      <c r="H6847" s="71">
        <v>8.0</v>
      </c>
      <c r="I6847" s="71">
        <v>40.0</v>
      </c>
      <c r="J6847" s="71">
        <v>3.2</v>
      </c>
      <c r="K6847" s="71">
        <v>5300.0</v>
      </c>
      <c r="L6847" s="71">
        <v>16960.0</v>
      </c>
      <c r="M6847" s="71">
        <v>25440.0</v>
      </c>
      <c r="N6847" s="71">
        <v>0.0</v>
      </c>
      <c r="O6847" s="71">
        <v>25440.0</v>
      </c>
      <c r="P6847" s="71">
        <v>11600.0</v>
      </c>
      <c r="Q6847" s="71">
        <v>13840.0</v>
      </c>
      <c r="R6847" s="71">
        <v>0.0</v>
      </c>
      <c r="S6847" s="71" t="s">
        <v>191</v>
      </c>
      <c r="T6847" s="188">
        <v>45727.0</v>
      </c>
    </row>
    <row r="6848">
      <c r="A6848" s="71" t="s">
        <v>77</v>
      </c>
      <c r="B6848" s="71">
        <v>7958.0</v>
      </c>
      <c r="C6848" s="71" t="s">
        <v>2110</v>
      </c>
      <c r="D6848" s="71" t="s">
        <v>2111</v>
      </c>
      <c r="E6848" s="71">
        <v>9.424586885E9</v>
      </c>
      <c r="G6848" s="71" t="s">
        <v>198</v>
      </c>
      <c r="H6848" s="71">
        <v>2.0</v>
      </c>
      <c r="I6848" s="71">
        <v>40.0</v>
      </c>
      <c r="J6848" s="71">
        <v>0.8</v>
      </c>
      <c r="K6848" s="71">
        <v>5300.0</v>
      </c>
      <c r="L6848" s="71">
        <v>4240.0</v>
      </c>
      <c r="T6848" s="188">
        <v>45727.0</v>
      </c>
    </row>
    <row r="6849">
      <c r="A6849" s="71" t="s">
        <v>77</v>
      </c>
      <c r="B6849" s="71">
        <v>7958.0</v>
      </c>
      <c r="C6849" s="71" t="s">
        <v>2110</v>
      </c>
      <c r="D6849" s="71" t="s">
        <v>2111</v>
      </c>
      <c r="E6849" s="71">
        <v>9.424586885E9</v>
      </c>
      <c r="G6849" s="71" t="s">
        <v>186</v>
      </c>
      <c r="H6849" s="71">
        <v>2.0</v>
      </c>
      <c r="I6849" s="71">
        <v>40.0</v>
      </c>
      <c r="J6849" s="71">
        <v>0.8</v>
      </c>
      <c r="K6849" s="71">
        <v>5300.0</v>
      </c>
      <c r="L6849" s="71">
        <v>4240.0</v>
      </c>
      <c r="T6849" s="188">
        <v>45727.0</v>
      </c>
    </row>
    <row r="6850">
      <c r="A6850" s="71" t="s">
        <v>77</v>
      </c>
      <c r="B6850" s="71">
        <v>7958.0</v>
      </c>
      <c r="C6850" s="71" t="s">
        <v>2110</v>
      </c>
      <c r="D6850" s="71" t="s">
        <v>2111</v>
      </c>
      <c r="E6850" s="71">
        <v>9.424586885E9</v>
      </c>
      <c r="T6850" s="188">
        <v>45727.0</v>
      </c>
    </row>
    <row r="6851">
      <c r="A6851" s="71" t="s">
        <v>77</v>
      </c>
      <c r="B6851" s="71">
        <v>7958.0</v>
      </c>
      <c r="C6851" s="71" t="s">
        <v>2110</v>
      </c>
      <c r="D6851" s="71" t="s">
        <v>2111</v>
      </c>
      <c r="E6851" s="71">
        <v>9.424586885E9</v>
      </c>
      <c r="T6851" s="188">
        <v>45727.0</v>
      </c>
    </row>
    <row r="6852">
      <c r="A6852" s="71" t="s">
        <v>47</v>
      </c>
      <c r="B6852" s="71">
        <v>18794.0</v>
      </c>
      <c r="C6852" s="71" t="s">
        <v>2112</v>
      </c>
      <c r="D6852" s="71" t="s">
        <v>544</v>
      </c>
      <c r="E6852" s="71">
        <v>7.709024555E9</v>
      </c>
      <c r="F6852" s="71" t="s">
        <v>2113</v>
      </c>
      <c r="G6852" s="71" t="s">
        <v>900</v>
      </c>
      <c r="H6852" s="71">
        <v>13.0</v>
      </c>
      <c r="I6852" s="71">
        <v>40.0</v>
      </c>
      <c r="J6852" s="71">
        <v>5.2</v>
      </c>
      <c r="K6852" s="71">
        <v>5500.0</v>
      </c>
      <c r="L6852" s="71">
        <v>28600.0</v>
      </c>
      <c r="M6852" s="71">
        <v>28600.0</v>
      </c>
      <c r="N6852" s="71">
        <v>1040.0</v>
      </c>
      <c r="O6852" s="71">
        <v>27560.0</v>
      </c>
      <c r="P6852" s="71">
        <v>27560.0</v>
      </c>
      <c r="Q6852" s="71">
        <v>0.0</v>
      </c>
      <c r="R6852" s="71">
        <v>0.0</v>
      </c>
      <c r="S6852" s="71" t="s">
        <v>191</v>
      </c>
      <c r="T6852" s="188">
        <v>45727.0</v>
      </c>
    </row>
    <row r="6853">
      <c r="A6853" s="71" t="s">
        <v>47</v>
      </c>
      <c r="B6853" s="71">
        <v>18794.0</v>
      </c>
      <c r="C6853" s="71" t="s">
        <v>2112</v>
      </c>
      <c r="D6853" s="71" t="s">
        <v>544</v>
      </c>
      <c r="E6853" s="71">
        <v>7.709024555E9</v>
      </c>
      <c r="T6853" s="188">
        <v>45727.0</v>
      </c>
    </row>
    <row r="6854">
      <c r="A6854" s="71" t="s">
        <v>47</v>
      </c>
      <c r="B6854" s="71">
        <v>18794.0</v>
      </c>
      <c r="C6854" s="71" t="s">
        <v>2112</v>
      </c>
      <c r="D6854" s="71" t="s">
        <v>544</v>
      </c>
      <c r="E6854" s="71">
        <v>7.709024555E9</v>
      </c>
      <c r="T6854" s="188">
        <v>45727.0</v>
      </c>
    </row>
    <row r="6855">
      <c r="A6855" s="71" t="s">
        <v>47</v>
      </c>
      <c r="B6855" s="71">
        <v>18794.0</v>
      </c>
      <c r="C6855" s="71" t="s">
        <v>2112</v>
      </c>
      <c r="D6855" s="71" t="s">
        <v>544</v>
      </c>
      <c r="E6855" s="71">
        <v>7.709024555E9</v>
      </c>
      <c r="T6855" s="188">
        <v>45727.0</v>
      </c>
    </row>
    <row r="6856">
      <c r="A6856" s="71" t="s">
        <v>47</v>
      </c>
      <c r="B6856" s="71">
        <v>18794.0</v>
      </c>
      <c r="C6856" s="71" t="s">
        <v>2112</v>
      </c>
      <c r="D6856" s="71" t="s">
        <v>544</v>
      </c>
      <c r="E6856" s="71">
        <v>7.709024555E9</v>
      </c>
      <c r="T6856" s="188">
        <v>45727.0</v>
      </c>
    </row>
    <row r="6857">
      <c r="A6857" s="71" t="s">
        <v>77</v>
      </c>
      <c r="B6857" s="71">
        <v>7957.0</v>
      </c>
      <c r="C6857" s="71" t="s">
        <v>1924</v>
      </c>
      <c r="D6857" s="71" t="s">
        <v>945</v>
      </c>
      <c r="E6857" s="71">
        <v>6.264106204E9</v>
      </c>
      <c r="F6857" s="71">
        <v>0.0</v>
      </c>
      <c r="G6857" s="71" t="s">
        <v>195</v>
      </c>
      <c r="H6857" s="71">
        <v>2.0</v>
      </c>
      <c r="I6857" s="71">
        <v>40.0</v>
      </c>
      <c r="J6857" s="71">
        <v>0.8</v>
      </c>
      <c r="K6857" s="71">
        <v>5300.0</v>
      </c>
      <c r="L6857" s="71">
        <v>4240.0</v>
      </c>
      <c r="M6857" s="71">
        <v>4240.0</v>
      </c>
      <c r="N6857" s="71">
        <v>0.0</v>
      </c>
      <c r="O6857" s="71">
        <v>4240.0</v>
      </c>
      <c r="P6857" s="71">
        <v>3000.0</v>
      </c>
      <c r="Q6857" s="71">
        <v>1240.0</v>
      </c>
      <c r="R6857" s="71">
        <v>0.0</v>
      </c>
      <c r="S6857" s="71" t="s">
        <v>191</v>
      </c>
      <c r="T6857" s="188">
        <v>45727.0</v>
      </c>
    </row>
    <row r="6858">
      <c r="A6858" s="71" t="s">
        <v>77</v>
      </c>
      <c r="B6858" s="71">
        <v>7957.0</v>
      </c>
      <c r="C6858" s="71" t="s">
        <v>1924</v>
      </c>
      <c r="D6858" s="71" t="s">
        <v>945</v>
      </c>
      <c r="E6858" s="71">
        <v>6.264106204E9</v>
      </c>
      <c r="T6858" s="188">
        <v>45727.0</v>
      </c>
    </row>
    <row r="6859">
      <c r="A6859" s="71" t="s">
        <v>77</v>
      </c>
      <c r="B6859" s="71">
        <v>7957.0</v>
      </c>
      <c r="C6859" s="71" t="s">
        <v>1924</v>
      </c>
      <c r="D6859" s="71" t="s">
        <v>945</v>
      </c>
      <c r="E6859" s="71">
        <v>6.264106204E9</v>
      </c>
      <c r="T6859" s="188">
        <v>45727.0</v>
      </c>
    </row>
    <row r="6860">
      <c r="A6860" s="71" t="s">
        <v>77</v>
      </c>
      <c r="B6860" s="71">
        <v>7957.0</v>
      </c>
      <c r="C6860" s="71" t="s">
        <v>1924</v>
      </c>
      <c r="D6860" s="71" t="s">
        <v>945</v>
      </c>
      <c r="E6860" s="71">
        <v>6.264106204E9</v>
      </c>
      <c r="T6860" s="188">
        <v>45727.0</v>
      </c>
    </row>
    <row r="6861">
      <c r="A6861" s="71" t="s">
        <v>77</v>
      </c>
      <c r="B6861" s="71">
        <v>7957.0</v>
      </c>
      <c r="C6861" s="71" t="s">
        <v>1924</v>
      </c>
      <c r="D6861" s="71" t="s">
        <v>945</v>
      </c>
      <c r="E6861" s="71">
        <v>6.264106204E9</v>
      </c>
      <c r="T6861" s="188">
        <v>45727.0</v>
      </c>
    </row>
    <row r="6862">
      <c r="A6862" s="71" t="s">
        <v>77</v>
      </c>
      <c r="B6862" s="71">
        <v>7956.0</v>
      </c>
      <c r="C6862" s="71" t="s">
        <v>2114</v>
      </c>
      <c r="D6862" s="71" t="s">
        <v>267</v>
      </c>
      <c r="E6862" s="71">
        <v>9.827742164E9</v>
      </c>
      <c r="F6862" s="71">
        <v>0.0</v>
      </c>
      <c r="G6862" s="71" t="s">
        <v>195</v>
      </c>
      <c r="H6862" s="71">
        <v>10.0</v>
      </c>
      <c r="I6862" s="71">
        <v>40.0</v>
      </c>
      <c r="J6862" s="71">
        <v>4.0</v>
      </c>
      <c r="K6862" s="71">
        <v>5300.0</v>
      </c>
      <c r="L6862" s="71">
        <v>21200.0</v>
      </c>
      <c r="M6862" s="71">
        <v>21200.0</v>
      </c>
      <c r="N6862" s="71">
        <v>0.0</v>
      </c>
      <c r="O6862" s="71">
        <v>21200.0</v>
      </c>
      <c r="P6862" s="71">
        <v>21200.0</v>
      </c>
      <c r="Q6862" s="71">
        <v>0.0</v>
      </c>
      <c r="R6862" s="71">
        <v>0.0</v>
      </c>
      <c r="S6862" s="71" t="s">
        <v>191</v>
      </c>
      <c r="T6862" s="188">
        <v>45727.0</v>
      </c>
    </row>
    <row r="6863">
      <c r="A6863" s="71" t="s">
        <v>77</v>
      </c>
      <c r="B6863" s="71">
        <v>7956.0</v>
      </c>
      <c r="C6863" s="71" t="s">
        <v>2114</v>
      </c>
      <c r="D6863" s="71" t="s">
        <v>267</v>
      </c>
      <c r="E6863" s="71">
        <v>9.827742164E9</v>
      </c>
      <c r="T6863" s="188">
        <v>45727.0</v>
      </c>
    </row>
    <row r="6864">
      <c r="A6864" s="71" t="s">
        <v>77</v>
      </c>
      <c r="B6864" s="71">
        <v>7956.0</v>
      </c>
      <c r="C6864" s="71" t="s">
        <v>2114</v>
      </c>
      <c r="D6864" s="71" t="s">
        <v>267</v>
      </c>
      <c r="E6864" s="71">
        <v>9.827742164E9</v>
      </c>
      <c r="T6864" s="188">
        <v>45727.0</v>
      </c>
    </row>
    <row r="6865">
      <c r="A6865" s="71" t="s">
        <v>77</v>
      </c>
      <c r="B6865" s="71">
        <v>7956.0</v>
      </c>
      <c r="C6865" s="71" t="s">
        <v>2114</v>
      </c>
      <c r="D6865" s="71" t="s">
        <v>267</v>
      </c>
      <c r="E6865" s="71">
        <v>9.827742164E9</v>
      </c>
      <c r="T6865" s="188">
        <v>45727.0</v>
      </c>
    </row>
    <row r="6866">
      <c r="A6866" s="71" t="s">
        <v>77</v>
      </c>
      <c r="B6866" s="71">
        <v>7956.0</v>
      </c>
      <c r="C6866" s="71" t="s">
        <v>2114</v>
      </c>
      <c r="D6866" s="71" t="s">
        <v>267</v>
      </c>
      <c r="E6866" s="71">
        <v>9.827742164E9</v>
      </c>
      <c r="T6866" s="188">
        <v>45727.0</v>
      </c>
    </row>
    <row r="6867">
      <c r="A6867" s="71" t="s">
        <v>77</v>
      </c>
      <c r="B6867" s="71">
        <v>7955.0</v>
      </c>
      <c r="C6867" s="71" t="s">
        <v>2115</v>
      </c>
      <c r="D6867" s="71" t="s">
        <v>2116</v>
      </c>
      <c r="E6867" s="71">
        <v>9.10977928E9</v>
      </c>
      <c r="F6867" s="71">
        <v>0.0</v>
      </c>
      <c r="G6867" s="71" t="s">
        <v>198</v>
      </c>
      <c r="H6867" s="71">
        <v>5.0</v>
      </c>
      <c r="I6867" s="71">
        <v>40.0</v>
      </c>
      <c r="J6867" s="71">
        <v>2.0</v>
      </c>
      <c r="K6867" s="71">
        <v>5300.0</v>
      </c>
      <c r="L6867" s="71">
        <v>10600.0</v>
      </c>
      <c r="M6867" s="71">
        <v>10600.0</v>
      </c>
      <c r="N6867" s="71">
        <v>0.0</v>
      </c>
      <c r="O6867" s="71">
        <v>10600.0</v>
      </c>
      <c r="P6867" s="71">
        <v>10600.0</v>
      </c>
      <c r="Q6867" s="71">
        <v>0.0</v>
      </c>
      <c r="R6867" s="71">
        <v>0.0</v>
      </c>
      <c r="S6867" s="71" t="s">
        <v>191</v>
      </c>
      <c r="T6867" s="188">
        <v>45727.0</v>
      </c>
    </row>
    <row r="6868">
      <c r="A6868" s="71" t="s">
        <v>77</v>
      </c>
      <c r="B6868" s="71">
        <v>7955.0</v>
      </c>
      <c r="C6868" s="71" t="s">
        <v>2115</v>
      </c>
      <c r="D6868" s="71" t="s">
        <v>2116</v>
      </c>
      <c r="E6868" s="71">
        <v>9.10977928E9</v>
      </c>
      <c r="T6868" s="188">
        <v>45727.0</v>
      </c>
    </row>
    <row r="6869">
      <c r="A6869" s="71" t="s">
        <v>77</v>
      </c>
      <c r="B6869" s="71">
        <v>7955.0</v>
      </c>
      <c r="C6869" s="71" t="s">
        <v>2115</v>
      </c>
      <c r="D6869" s="71" t="s">
        <v>2116</v>
      </c>
      <c r="E6869" s="71">
        <v>9.10977928E9</v>
      </c>
      <c r="T6869" s="188">
        <v>45727.0</v>
      </c>
    </row>
    <row r="6870">
      <c r="A6870" s="71" t="s">
        <v>77</v>
      </c>
      <c r="B6870" s="71">
        <v>7955.0</v>
      </c>
      <c r="C6870" s="71" t="s">
        <v>2115</v>
      </c>
      <c r="D6870" s="71" t="s">
        <v>2116</v>
      </c>
      <c r="E6870" s="71">
        <v>9.10977928E9</v>
      </c>
      <c r="T6870" s="188">
        <v>45727.0</v>
      </c>
    </row>
    <row r="6871">
      <c r="A6871" s="71" t="s">
        <v>77</v>
      </c>
      <c r="B6871" s="71">
        <v>7955.0</v>
      </c>
      <c r="C6871" s="71" t="s">
        <v>2115</v>
      </c>
      <c r="D6871" s="71" t="s">
        <v>2116</v>
      </c>
      <c r="E6871" s="71">
        <v>9.10977928E9</v>
      </c>
      <c r="T6871" s="188">
        <v>45727.0</v>
      </c>
    </row>
    <row r="6872">
      <c r="A6872" s="71" t="s">
        <v>77</v>
      </c>
      <c r="B6872" s="71">
        <v>7954.0</v>
      </c>
      <c r="C6872" s="71" t="s">
        <v>2117</v>
      </c>
      <c r="D6872" s="71" t="s">
        <v>2118</v>
      </c>
      <c r="E6872" s="71">
        <v>8.120275994E9</v>
      </c>
      <c r="F6872" s="71">
        <v>0.0</v>
      </c>
      <c r="G6872" s="71" t="s">
        <v>220</v>
      </c>
      <c r="H6872" s="71">
        <v>11.0</v>
      </c>
      <c r="I6872" s="71">
        <v>40.0</v>
      </c>
      <c r="J6872" s="71">
        <v>4.4</v>
      </c>
      <c r="K6872" s="71">
        <v>5300.0</v>
      </c>
      <c r="L6872" s="71">
        <v>23320.0</v>
      </c>
      <c r="M6872" s="71">
        <v>23320.0</v>
      </c>
      <c r="N6872" s="71">
        <v>20.0</v>
      </c>
      <c r="O6872" s="71">
        <v>23300.0</v>
      </c>
      <c r="P6872" s="71">
        <v>0.0</v>
      </c>
      <c r="Q6872" s="71">
        <v>23300.0</v>
      </c>
      <c r="R6872" s="71">
        <v>0.0</v>
      </c>
      <c r="S6872" s="71" t="s">
        <v>47</v>
      </c>
      <c r="T6872" s="188">
        <v>45727.0</v>
      </c>
    </row>
    <row r="6873">
      <c r="A6873" s="71" t="s">
        <v>77</v>
      </c>
      <c r="B6873" s="71">
        <v>7954.0</v>
      </c>
      <c r="C6873" s="71" t="s">
        <v>2117</v>
      </c>
      <c r="D6873" s="71" t="s">
        <v>2118</v>
      </c>
      <c r="E6873" s="71">
        <v>8.120275994E9</v>
      </c>
      <c r="T6873" s="188">
        <v>45727.0</v>
      </c>
    </row>
    <row r="6874">
      <c r="A6874" s="71" t="s">
        <v>77</v>
      </c>
      <c r="B6874" s="71">
        <v>7954.0</v>
      </c>
      <c r="C6874" s="71" t="s">
        <v>2117</v>
      </c>
      <c r="D6874" s="71" t="s">
        <v>2118</v>
      </c>
      <c r="E6874" s="71">
        <v>8.120275994E9</v>
      </c>
      <c r="T6874" s="188">
        <v>45727.0</v>
      </c>
    </row>
    <row r="6875">
      <c r="A6875" s="71" t="s">
        <v>77</v>
      </c>
      <c r="B6875" s="71">
        <v>7954.0</v>
      </c>
      <c r="C6875" s="71" t="s">
        <v>2117</v>
      </c>
      <c r="D6875" s="71" t="s">
        <v>2118</v>
      </c>
      <c r="E6875" s="71">
        <v>8.120275994E9</v>
      </c>
      <c r="T6875" s="188">
        <v>45727.0</v>
      </c>
    </row>
    <row r="6876">
      <c r="A6876" s="71" t="s">
        <v>77</v>
      </c>
      <c r="B6876" s="71">
        <v>7954.0</v>
      </c>
      <c r="C6876" s="71" t="s">
        <v>2117</v>
      </c>
      <c r="D6876" s="71" t="s">
        <v>2118</v>
      </c>
      <c r="E6876" s="71">
        <v>8.120275994E9</v>
      </c>
      <c r="T6876" s="188">
        <v>45727.0</v>
      </c>
    </row>
    <row r="6877">
      <c r="A6877" s="71" t="s">
        <v>77</v>
      </c>
      <c r="B6877" s="71">
        <v>7953.0</v>
      </c>
      <c r="C6877" s="71" t="s">
        <v>2119</v>
      </c>
      <c r="D6877" s="71" t="s">
        <v>255</v>
      </c>
      <c r="E6877" s="71">
        <v>9.301624133E9</v>
      </c>
      <c r="F6877" s="71">
        <v>0.0</v>
      </c>
      <c r="G6877" s="71" t="s">
        <v>1269</v>
      </c>
      <c r="H6877" s="71">
        <v>2.0</v>
      </c>
      <c r="I6877" s="71">
        <v>10.0</v>
      </c>
      <c r="J6877" s="71">
        <v>0.2</v>
      </c>
      <c r="K6877" s="71">
        <v>14000.0</v>
      </c>
      <c r="L6877" s="71">
        <v>2800.0</v>
      </c>
      <c r="M6877" s="71">
        <v>2800.0</v>
      </c>
      <c r="N6877" s="71">
        <v>200.0</v>
      </c>
      <c r="O6877" s="71">
        <v>2600.0</v>
      </c>
      <c r="P6877" s="71">
        <v>0.0</v>
      </c>
      <c r="Q6877" s="71">
        <v>2600.0</v>
      </c>
      <c r="R6877" s="71">
        <v>0.0</v>
      </c>
      <c r="S6877" s="71" t="s">
        <v>47</v>
      </c>
      <c r="T6877" s="188">
        <v>45727.0</v>
      </c>
    </row>
    <row r="6878">
      <c r="A6878" s="71" t="s">
        <v>77</v>
      </c>
      <c r="B6878" s="71">
        <v>7953.0</v>
      </c>
      <c r="C6878" s="71" t="s">
        <v>2119</v>
      </c>
      <c r="D6878" s="71" t="s">
        <v>255</v>
      </c>
      <c r="E6878" s="71">
        <v>9.301624133E9</v>
      </c>
      <c r="T6878" s="188">
        <v>45727.0</v>
      </c>
    </row>
    <row r="6879">
      <c r="A6879" s="71" t="s">
        <v>77</v>
      </c>
      <c r="B6879" s="71">
        <v>7953.0</v>
      </c>
      <c r="C6879" s="71" t="s">
        <v>2119</v>
      </c>
      <c r="D6879" s="71" t="s">
        <v>255</v>
      </c>
      <c r="E6879" s="71">
        <v>9.301624133E9</v>
      </c>
      <c r="T6879" s="188">
        <v>45727.0</v>
      </c>
    </row>
    <row r="6880">
      <c r="A6880" s="71" t="s">
        <v>77</v>
      </c>
      <c r="B6880" s="71">
        <v>7953.0</v>
      </c>
      <c r="C6880" s="71" t="s">
        <v>2119</v>
      </c>
      <c r="D6880" s="71" t="s">
        <v>255</v>
      </c>
      <c r="E6880" s="71">
        <v>9.301624133E9</v>
      </c>
      <c r="T6880" s="188">
        <v>45727.0</v>
      </c>
    </row>
    <row r="6881">
      <c r="A6881" s="71" t="s">
        <v>77</v>
      </c>
      <c r="B6881" s="71">
        <v>7953.0</v>
      </c>
      <c r="C6881" s="71" t="s">
        <v>2119</v>
      </c>
      <c r="D6881" s="71" t="s">
        <v>255</v>
      </c>
      <c r="E6881" s="71">
        <v>9.301624133E9</v>
      </c>
      <c r="T6881" s="188">
        <v>45727.0</v>
      </c>
    </row>
    <row r="6882">
      <c r="A6882" s="71" t="s">
        <v>47</v>
      </c>
      <c r="B6882" s="71">
        <v>18793.0</v>
      </c>
      <c r="C6882" s="71" t="s">
        <v>2120</v>
      </c>
      <c r="D6882" s="71" t="s">
        <v>242</v>
      </c>
      <c r="E6882" s="71">
        <v>7.770928425E9</v>
      </c>
      <c r="F6882" s="71">
        <v>0.0</v>
      </c>
      <c r="G6882" s="71" t="s">
        <v>2086</v>
      </c>
      <c r="H6882" s="71">
        <v>1.0</v>
      </c>
      <c r="I6882" s="71">
        <v>40.0</v>
      </c>
      <c r="J6882" s="71">
        <v>0.4</v>
      </c>
      <c r="K6882" s="71">
        <v>5500.0</v>
      </c>
      <c r="L6882" s="71">
        <v>2200.0</v>
      </c>
      <c r="M6882" s="71">
        <v>2200.0</v>
      </c>
      <c r="N6882" s="71">
        <v>0.0</v>
      </c>
      <c r="O6882" s="71">
        <v>2200.0</v>
      </c>
      <c r="P6882" s="71">
        <v>0.0</v>
      </c>
      <c r="Q6882" s="71">
        <v>2200.0</v>
      </c>
      <c r="R6882" s="71">
        <v>0.0</v>
      </c>
      <c r="S6882" s="71" t="s">
        <v>47</v>
      </c>
      <c r="T6882" s="188">
        <v>45727.0</v>
      </c>
    </row>
    <row r="6883">
      <c r="A6883" s="71" t="s">
        <v>47</v>
      </c>
      <c r="B6883" s="71">
        <v>18793.0</v>
      </c>
      <c r="C6883" s="71" t="s">
        <v>2120</v>
      </c>
      <c r="D6883" s="71" t="s">
        <v>242</v>
      </c>
      <c r="E6883" s="71">
        <v>7.770928425E9</v>
      </c>
      <c r="T6883" s="188">
        <v>45727.0</v>
      </c>
    </row>
    <row r="6884">
      <c r="A6884" s="71" t="s">
        <v>47</v>
      </c>
      <c r="B6884" s="71">
        <v>18793.0</v>
      </c>
      <c r="C6884" s="71" t="s">
        <v>2120</v>
      </c>
      <c r="D6884" s="71" t="s">
        <v>242</v>
      </c>
      <c r="E6884" s="71">
        <v>7.770928425E9</v>
      </c>
      <c r="T6884" s="188">
        <v>45727.0</v>
      </c>
    </row>
    <row r="6885">
      <c r="A6885" s="71" t="s">
        <v>47</v>
      </c>
      <c r="B6885" s="71">
        <v>18793.0</v>
      </c>
      <c r="C6885" s="71" t="s">
        <v>2120</v>
      </c>
      <c r="D6885" s="71" t="s">
        <v>242</v>
      </c>
      <c r="E6885" s="71">
        <v>7.770928425E9</v>
      </c>
      <c r="T6885" s="188">
        <v>45727.0</v>
      </c>
    </row>
    <row r="6886">
      <c r="A6886" s="71" t="s">
        <v>47</v>
      </c>
      <c r="B6886" s="71">
        <v>18793.0</v>
      </c>
      <c r="C6886" s="71" t="s">
        <v>2120</v>
      </c>
      <c r="D6886" s="71" t="s">
        <v>242</v>
      </c>
      <c r="E6886" s="71">
        <v>7.770928425E9</v>
      </c>
      <c r="T6886" s="188">
        <v>45727.0</v>
      </c>
    </row>
    <row r="6887">
      <c r="A6887" s="71" t="s">
        <v>47</v>
      </c>
      <c r="B6887" s="71">
        <v>18792.0</v>
      </c>
      <c r="C6887" s="71" t="s">
        <v>1546</v>
      </c>
      <c r="D6887" s="71" t="s">
        <v>518</v>
      </c>
      <c r="E6887" s="71">
        <v>9.75576226E9</v>
      </c>
      <c r="F6887" s="71">
        <v>0.0</v>
      </c>
      <c r="G6887" s="71" t="s">
        <v>956</v>
      </c>
      <c r="H6887" s="71">
        <v>2.0</v>
      </c>
      <c r="I6887" s="71">
        <v>40.0</v>
      </c>
      <c r="J6887" s="71">
        <v>0.8</v>
      </c>
      <c r="K6887" s="71">
        <v>7500.0</v>
      </c>
      <c r="L6887" s="71">
        <v>6000.0</v>
      </c>
      <c r="M6887" s="71">
        <v>11800.0</v>
      </c>
      <c r="N6887" s="71">
        <v>0.0</v>
      </c>
      <c r="O6887" s="71">
        <v>11800.0</v>
      </c>
      <c r="P6887" s="71">
        <v>11800.0</v>
      </c>
      <c r="Q6887" s="71">
        <v>0.0</v>
      </c>
      <c r="R6887" s="71">
        <v>0.0</v>
      </c>
      <c r="S6887" s="71" t="s">
        <v>191</v>
      </c>
      <c r="T6887" s="188">
        <v>45727.0</v>
      </c>
    </row>
    <row r="6888">
      <c r="A6888" s="71" t="s">
        <v>47</v>
      </c>
      <c r="B6888" s="71">
        <v>18792.0</v>
      </c>
      <c r="C6888" s="71" t="s">
        <v>1546</v>
      </c>
      <c r="D6888" s="71" t="s">
        <v>518</v>
      </c>
      <c r="E6888" s="71">
        <v>9.75576226E9</v>
      </c>
      <c r="G6888" s="71" t="s">
        <v>315</v>
      </c>
      <c r="H6888" s="71">
        <v>1.0</v>
      </c>
      <c r="I6888" s="71">
        <v>40.0</v>
      </c>
      <c r="J6888" s="71">
        <v>0.4</v>
      </c>
      <c r="K6888" s="71">
        <v>7000.0</v>
      </c>
      <c r="L6888" s="71">
        <v>2800.0</v>
      </c>
      <c r="T6888" s="188">
        <v>45727.0</v>
      </c>
    </row>
    <row r="6889">
      <c r="A6889" s="71" t="s">
        <v>47</v>
      </c>
      <c r="B6889" s="71">
        <v>18792.0</v>
      </c>
      <c r="C6889" s="71" t="s">
        <v>1546</v>
      </c>
      <c r="D6889" s="71" t="s">
        <v>518</v>
      </c>
      <c r="E6889" s="71">
        <v>9.75576226E9</v>
      </c>
      <c r="G6889" s="71" t="s">
        <v>215</v>
      </c>
      <c r="H6889" s="71">
        <v>1.0</v>
      </c>
      <c r="I6889" s="71">
        <v>40.0</v>
      </c>
      <c r="J6889" s="71">
        <v>0.4</v>
      </c>
      <c r="K6889" s="71">
        <v>7500.0</v>
      </c>
      <c r="L6889" s="71">
        <v>3000.0</v>
      </c>
      <c r="T6889" s="188">
        <v>45727.0</v>
      </c>
    </row>
    <row r="6890">
      <c r="A6890" s="71" t="s">
        <v>47</v>
      </c>
      <c r="B6890" s="71">
        <v>18792.0</v>
      </c>
      <c r="C6890" s="71" t="s">
        <v>1546</v>
      </c>
      <c r="D6890" s="71" t="s">
        <v>518</v>
      </c>
      <c r="E6890" s="71">
        <v>9.75576226E9</v>
      </c>
      <c r="T6890" s="188">
        <v>45727.0</v>
      </c>
    </row>
    <row r="6891">
      <c r="A6891" s="71" t="s">
        <v>47</v>
      </c>
      <c r="B6891" s="71">
        <v>18792.0</v>
      </c>
      <c r="C6891" s="71" t="s">
        <v>1546</v>
      </c>
      <c r="D6891" s="71" t="s">
        <v>518</v>
      </c>
      <c r="E6891" s="71">
        <v>9.75576226E9</v>
      </c>
      <c r="T6891" s="188">
        <v>45727.0</v>
      </c>
    </row>
    <row r="6892">
      <c r="A6892" s="71" t="s">
        <v>77</v>
      </c>
      <c r="B6892" s="71">
        <v>7952.0</v>
      </c>
      <c r="C6892" s="71" t="s">
        <v>1130</v>
      </c>
      <c r="D6892" s="71" t="s">
        <v>2121</v>
      </c>
      <c r="E6892" s="71">
        <v>9.75402059E9</v>
      </c>
      <c r="F6892" s="71">
        <v>0.0</v>
      </c>
      <c r="G6892" s="71" t="s">
        <v>195</v>
      </c>
      <c r="H6892" s="71">
        <v>1.0</v>
      </c>
      <c r="I6892" s="71">
        <v>40.0</v>
      </c>
      <c r="J6892" s="71">
        <v>0.4</v>
      </c>
      <c r="K6892" s="71">
        <v>5300.0</v>
      </c>
      <c r="L6892" s="71">
        <v>2120.0</v>
      </c>
      <c r="M6892" s="71">
        <v>2120.0</v>
      </c>
      <c r="N6892" s="71">
        <v>20.0</v>
      </c>
      <c r="O6892" s="71">
        <v>2100.0</v>
      </c>
      <c r="P6892" s="71">
        <v>2000.0</v>
      </c>
      <c r="Q6892" s="71">
        <v>100.0</v>
      </c>
      <c r="R6892" s="71">
        <v>0.0</v>
      </c>
      <c r="S6892" s="71" t="s">
        <v>191</v>
      </c>
      <c r="T6892" s="188">
        <v>45727.0</v>
      </c>
    </row>
    <row r="6893">
      <c r="A6893" s="71" t="s">
        <v>77</v>
      </c>
      <c r="B6893" s="71">
        <v>7952.0</v>
      </c>
      <c r="C6893" s="71" t="s">
        <v>1130</v>
      </c>
      <c r="D6893" s="71" t="s">
        <v>2121</v>
      </c>
      <c r="E6893" s="71">
        <v>9.75402059E9</v>
      </c>
      <c r="T6893" s="188">
        <v>45727.0</v>
      </c>
    </row>
    <row r="6894">
      <c r="A6894" s="71" t="s">
        <v>77</v>
      </c>
      <c r="B6894" s="71">
        <v>7952.0</v>
      </c>
      <c r="C6894" s="71" t="s">
        <v>1130</v>
      </c>
      <c r="D6894" s="71" t="s">
        <v>2121</v>
      </c>
      <c r="E6894" s="71">
        <v>9.75402059E9</v>
      </c>
      <c r="T6894" s="188">
        <v>45727.0</v>
      </c>
    </row>
    <row r="6895">
      <c r="A6895" s="71" t="s">
        <v>77</v>
      </c>
      <c r="B6895" s="71">
        <v>7952.0</v>
      </c>
      <c r="C6895" s="71" t="s">
        <v>1130</v>
      </c>
      <c r="D6895" s="71" t="s">
        <v>2121</v>
      </c>
      <c r="E6895" s="71">
        <v>9.75402059E9</v>
      </c>
      <c r="T6895" s="188">
        <v>45727.0</v>
      </c>
    </row>
    <row r="6896">
      <c r="A6896" s="71" t="s">
        <v>77</v>
      </c>
      <c r="B6896" s="71">
        <v>7952.0</v>
      </c>
      <c r="C6896" s="71" t="s">
        <v>1130</v>
      </c>
      <c r="D6896" s="71" t="s">
        <v>2121</v>
      </c>
      <c r="E6896" s="71">
        <v>9.75402059E9</v>
      </c>
      <c r="T6896" s="188">
        <v>45727.0</v>
      </c>
    </row>
    <row r="6897">
      <c r="A6897" s="71" t="s">
        <v>77</v>
      </c>
      <c r="B6897" s="71">
        <v>7951.0</v>
      </c>
      <c r="C6897" s="71" t="s">
        <v>2119</v>
      </c>
      <c r="D6897" s="71" t="s">
        <v>255</v>
      </c>
      <c r="E6897" s="71">
        <v>9.301624133E9</v>
      </c>
      <c r="F6897" s="71">
        <v>0.0</v>
      </c>
      <c r="S6897" s="71" t="s">
        <v>47</v>
      </c>
      <c r="T6897" s="188">
        <v>45727.0</v>
      </c>
    </row>
    <row r="6898">
      <c r="A6898" s="71" t="s">
        <v>77</v>
      </c>
      <c r="B6898" s="71">
        <v>7951.0</v>
      </c>
      <c r="C6898" s="71" t="s">
        <v>2119</v>
      </c>
      <c r="D6898" s="71" t="s">
        <v>255</v>
      </c>
      <c r="E6898" s="71">
        <v>9.301624133E9</v>
      </c>
      <c r="T6898" s="188">
        <v>45727.0</v>
      </c>
    </row>
    <row r="6899">
      <c r="A6899" s="71" t="s">
        <v>77</v>
      </c>
      <c r="B6899" s="71">
        <v>7951.0</v>
      </c>
      <c r="C6899" s="71" t="s">
        <v>2119</v>
      </c>
      <c r="D6899" s="71" t="s">
        <v>255</v>
      </c>
      <c r="E6899" s="71">
        <v>9.301624133E9</v>
      </c>
      <c r="T6899" s="188">
        <v>45727.0</v>
      </c>
    </row>
    <row r="6900">
      <c r="A6900" s="71" t="s">
        <v>77</v>
      </c>
      <c r="B6900" s="71">
        <v>7951.0</v>
      </c>
      <c r="C6900" s="71" t="s">
        <v>2119</v>
      </c>
      <c r="D6900" s="71" t="s">
        <v>255</v>
      </c>
      <c r="E6900" s="71">
        <v>9.301624133E9</v>
      </c>
      <c r="T6900" s="188">
        <v>45727.0</v>
      </c>
    </row>
    <row r="6901">
      <c r="A6901" s="71" t="s">
        <v>77</v>
      </c>
      <c r="B6901" s="71">
        <v>7951.0</v>
      </c>
      <c r="C6901" s="71" t="s">
        <v>2119</v>
      </c>
      <c r="D6901" s="71" t="s">
        <v>255</v>
      </c>
      <c r="E6901" s="71">
        <v>9.301624133E9</v>
      </c>
      <c r="T6901" s="188">
        <v>45727.0</v>
      </c>
    </row>
    <row r="6902">
      <c r="A6902" s="71" t="s">
        <v>77</v>
      </c>
      <c r="B6902" s="71">
        <v>7950.0</v>
      </c>
      <c r="C6902" s="71" t="s">
        <v>2122</v>
      </c>
      <c r="D6902" s="71" t="s">
        <v>2123</v>
      </c>
      <c r="E6902" s="71">
        <v>9.977773984E9</v>
      </c>
      <c r="F6902" s="71">
        <v>0.0</v>
      </c>
      <c r="G6902" s="71" t="s">
        <v>195</v>
      </c>
      <c r="H6902" s="71">
        <v>4.0</v>
      </c>
      <c r="I6902" s="71">
        <v>40.0</v>
      </c>
      <c r="J6902" s="71">
        <v>1.6</v>
      </c>
      <c r="K6902" s="71">
        <v>5300.0</v>
      </c>
      <c r="L6902" s="71">
        <v>8480.0</v>
      </c>
      <c r="M6902" s="71">
        <v>16960.0</v>
      </c>
      <c r="N6902" s="71">
        <v>0.0</v>
      </c>
      <c r="O6902" s="71">
        <v>16960.0</v>
      </c>
      <c r="P6902" s="71">
        <v>12900.0</v>
      </c>
      <c r="Q6902" s="71">
        <v>4060.0</v>
      </c>
      <c r="R6902" s="71">
        <v>0.0</v>
      </c>
      <c r="S6902" s="71" t="s">
        <v>191</v>
      </c>
      <c r="T6902" s="188">
        <v>45727.0</v>
      </c>
    </row>
    <row r="6903">
      <c r="A6903" s="71" t="s">
        <v>77</v>
      </c>
      <c r="B6903" s="71">
        <v>7950.0</v>
      </c>
      <c r="C6903" s="71" t="s">
        <v>2122</v>
      </c>
      <c r="D6903" s="71" t="s">
        <v>2123</v>
      </c>
      <c r="E6903" s="71">
        <v>9.977773984E9</v>
      </c>
      <c r="G6903" s="71" t="s">
        <v>610</v>
      </c>
      <c r="H6903" s="71">
        <v>4.0</v>
      </c>
      <c r="I6903" s="71">
        <v>40.0</v>
      </c>
      <c r="J6903" s="71">
        <v>1.6</v>
      </c>
      <c r="K6903" s="71">
        <v>5300.0</v>
      </c>
      <c r="L6903" s="71">
        <v>8480.0</v>
      </c>
      <c r="T6903" s="188">
        <v>45727.0</v>
      </c>
    </row>
    <row r="6904">
      <c r="A6904" s="71" t="s">
        <v>77</v>
      </c>
      <c r="B6904" s="71">
        <v>7950.0</v>
      </c>
      <c r="C6904" s="71" t="s">
        <v>2122</v>
      </c>
      <c r="D6904" s="71" t="s">
        <v>2123</v>
      </c>
      <c r="E6904" s="71">
        <v>9.977773984E9</v>
      </c>
      <c r="T6904" s="188">
        <v>45727.0</v>
      </c>
    </row>
    <row r="6905">
      <c r="A6905" s="71" t="s">
        <v>77</v>
      </c>
      <c r="B6905" s="71">
        <v>7950.0</v>
      </c>
      <c r="C6905" s="71" t="s">
        <v>2122</v>
      </c>
      <c r="D6905" s="71" t="s">
        <v>2123</v>
      </c>
      <c r="E6905" s="71">
        <v>9.977773984E9</v>
      </c>
      <c r="T6905" s="188">
        <v>45727.0</v>
      </c>
    </row>
    <row r="6906">
      <c r="A6906" s="71" t="s">
        <v>77</v>
      </c>
      <c r="B6906" s="71">
        <v>7950.0</v>
      </c>
      <c r="C6906" s="71" t="s">
        <v>2122</v>
      </c>
      <c r="D6906" s="71" t="s">
        <v>2123</v>
      </c>
      <c r="E6906" s="71">
        <v>9.977773984E9</v>
      </c>
      <c r="T6906" s="188">
        <v>45727.0</v>
      </c>
    </row>
    <row r="6907">
      <c r="A6907" s="71" t="s">
        <v>77</v>
      </c>
      <c r="B6907" s="71">
        <v>7949.0</v>
      </c>
      <c r="C6907" s="71" t="s">
        <v>2124</v>
      </c>
      <c r="D6907" s="71" t="s">
        <v>2125</v>
      </c>
      <c r="E6907" s="71">
        <v>9.009955823E9</v>
      </c>
      <c r="F6907" s="71">
        <v>0.0</v>
      </c>
      <c r="G6907" s="71" t="s">
        <v>220</v>
      </c>
      <c r="H6907" s="71">
        <v>3.0</v>
      </c>
      <c r="I6907" s="71">
        <v>40.0</v>
      </c>
      <c r="J6907" s="71">
        <v>1.2</v>
      </c>
      <c r="K6907" s="71">
        <v>5300.0</v>
      </c>
      <c r="L6907" s="71">
        <v>6360.0</v>
      </c>
      <c r="M6907" s="71">
        <v>6360.0</v>
      </c>
      <c r="N6907" s="71">
        <v>0.0</v>
      </c>
      <c r="O6907" s="71">
        <v>6360.0</v>
      </c>
      <c r="P6907" s="71">
        <v>0.0</v>
      </c>
      <c r="Q6907" s="71">
        <v>6360.0</v>
      </c>
      <c r="R6907" s="71">
        <v>0.0</v>
      </c>
      <c r="S6907" s="71" t="s">
        <v>47</v>
      </c>
      <c r="T6907" s="188">
        <v>45727.0</v>
      </c>
    </row>
    <row r="6908">
      <c r="A6908" s="71" t="s">
        <v>77</v>
      </c>
      <c r="B6908" s="71">
        <v>7949.0</v>
      </c>
      <c r="C6908" s="71" t="s">
        <v>2124</v>
      </c>
      <c r="D6908" s="71" t="s">
        <v>2125</v>
      </c>
      <c r="E6908" s="71">
        <v>9.009955823E9</v>
      </c>
      <c r="T6908" s="188">
        <v>45727.0</v>
      </c>
    </row>
    <row r="6909">
      <c r="A6909" s="71" t="s">
        <v>77</v>
      </c>
      <c r="B6909" s="71">
        <v>7949.0</v>
      </c>
      <c r="C6909" s="71" t="s">
        <v>2124</v>
      </c>
      <c r="D6909" s="71" t="s">
        <v>2125</v>
      </c>
      <c r="E6909" s="71">
        <v>9.009955823E9</v>
      </c>
      <c r="T6909" s="188">
        <v>45727.0</v>
      </c>
    </row>
    <row r="6910">
      <c r="A6910" s="71" t="s">
        <v>77</v>
      </c>
      <c r="B6910" s="71">
        <v>7949.0</v>
      </c>
      <c r="C6910" s="71" t="s">
        <v>2124</v>
      </c>
      <c r="D6910" s="71" t="s">
        <v>2125</v>
      </c>
      <c r="E6910" s="71">
        <v>9.009955823E9</v>
      </c>
      <c r="T6910" s="188">
        <v>45727.0</v>
      </c>
    </row>
    <row r="6911">
      <c r="A6911" s="71" t="s">
        <v>77</v>
      </c>
      <c r="B6911" s="71">
        <v>7949.0</v>
      </c>
      <c r="C6911" s="71" t="s">
        <v>2124</v>
      </c>
      <c r="D6911" s="71" t="s">
        <v>2125</v>
      </c>
      <c r="E6911" s="71">
        <v>9.009955823E9</v>
      </c>
      <c r="T6911" s="188">
        <v>45727.0</v>
      </c>
    </row>
    <row r="6912">
      <c r="A6912" s="71" t="s">
        <v>77</v>
      </c>
      <c r="B6912" s="71">
        <v>7948.0</v>
      </c>
      <c r="C6912" s="71" t="s">
        <v>2126</v>
      </c>
      <c r="D6912" s="71" t="s">
        <v>2073</v>
      </c>
      <c r="E6912" s="71">
        <v>8.269000343E9</v>
      </c>
      <c r="F6912" s="71">
        <v>0.0</v>
      </c>
      <c r="G6912" s="71" t="s">
        <v>610</v>
      </c>
      <c r="H6912" s="71">
        <v>1.0</v>
      </c>
      <c r="I6912" s="71">
        <v>40.0</v>
      </c>
      <c r="J6912" s="71">
        <v>0.4</v>
      </c>
      <c r="K6912" s="71">
        <v>5300.0</v>
      </c>
      <c r="L6912" s="71">
        <v>2120.0</v>
      </c>
      <c r="M6912" s="71">
        <v>2120.0</v>
      </c>
      <c r="N6912" s="71">
        <v>0.0</v>
      </c>
      <c r="O6912" s="71">
        <v>2120.0</v>
      </c>
      <c r="P6912" s="71">
        <v>2120.0</v>
      </c>
      <c r="Q6912" s="71">
        <v>0.0</v>
      </c>
      <c r="R6912" s="71">
        <v>0.0</v>
      </c>
      <c r="S6912" s="71" t="s">
        <v>191</v>
      </c>
      <c r="T6912" s="188">
        <v>45727.0</v>
      </c>
    </row>
    <row r="6913">
      <c r="A6913" s="71" t="s">
        <v>77</v>
      </c>
      <c r="B6913" s="71">
        <v>7948.0</v>
      </c>
      <c r="C6913" s="71" t="s">
        <v>2126</v>
      </c>
      <c r="D6913" s="71" t="s">
        <v>2073</v>
      </c>
      <c r="E6913" s="71">
        <v>8.269000343E9</v>
      </c>
      <c r="T6913" s="188">
        <v>45727.0</v>
      </c>
    </row>
    <row r="6914">
      <c r="A6914" s="71" t="s">
        <v>77</v>
      </c>
      <c r="B6914" s="71">
        <v>7948.0</v>
      </c>
      <c r="C6914" s="71" t="s">
        <v>2126</v>
      </c>
      <c r="D6914" s="71" t="s">
        <v>2073</v>
      </c>
      <c r="E6914" s="71">
        <v>8.269000343E9</v>
      </c>
      <c r="T6914" s="188">
        <v>45727.0</v>
      </c>
    </row>
    <row r="6915">
      <c r="A6915" s="71" t="s">
        <v>77</v>
      </c>
      <c r="B6915" s="71">
        <v>7948.0</v>
      </c>
      <c r="C6915" s="71" t="s">
        <v>2126</v>
      </c>
      <c r="D6915" s="71" t="s">
        <v>2073</v>
      </c>
      <c r="E6915" s="71">
        <v>8.269000343E9</v>
      </c>
      <c r="T6915" s="188">
        <v>45727.0</v>
      </c>
    </row>
    <row r="6916">
      <c r="A6916" s="71" t="s">
        <v>77</v>
      </c>
      <c r="B6916" s="71">
        <v>7948.0</v>
      </c>
      <c r="C6916" s="71" t="s">
        <v>2126</v>
      </c>
      <c r="D6916" s="71" t="s">
        <v>2073</v>
      </c>
      <c r="E6916" s="71">
        <v>8.269000343E9</v>
      </c>
      <c r="T6916" s="188">
        <v>45727.0</v>
      </c>
    </row>
    <row r="6917">
      <c r="A6917" s="71" t="s">
        <v>47</v>
      </c>
      <c r="B6917" s="71">
        <v>18791.0</v>
      </c>
      <c r="C6917" s="71" t="s">
        <v>787</v>
      </c>
      <c r="D6917" s="71" t="s">
        <v>2127</v>
      </c>
      <c r="E6917" s="71">
        <v>9.826334258E9</v>
      </c>
      <c r="F6917" s="71">
        <v>0.0</v>
      </c>
      <c r="G6917" s="71" t="s">
        <v>215</v>
      </c>
      <c r="H6917" s="71">
        <v>2.0</v>
      </c>
      <c r="I6917" s="71">
        <v>40.0</v>
      </c>
      <c r="J6917" s="71">
        <v>0.8</v>
      </c>
      <c r="K6917" s="71">
        <v>7500.0</v>
      </c>
      <c r="L6917" s="71">
        <v>6000.0</v>
      </c>
      <c r="M6917" s="71">
        <v>6000.0</v>
      </c>
      <c r="N6917" s="71">
        <v>0.0</v>
      </c>
      <c r="O6917" s="71">
        <v>6000.0</v>
      </c>
      <c r="P6917" s="71">
        <v>0.0</v>
      </c>
      <c r="Q6917" s="71">
        <v>6000.0</v>
      </c>
      <c r="R6917" s="71">
        <v>0.0</v>
      </c>
      <c r="S6917" s="71" t="s">
        <v>47</v>
      </c>
      <c r="T6917" s="188">
        <v>45727.0</v>
      </c>
    </row>
    <row r="6918">
      <c r="A6918" s="71" t="s">
        <v>47</v>
      </c>
      <c r="B6918" s="71">
        <v>18791.0</v>
      </c>
      <c r="C6918" s="71" t="s">
        <v>787</v>
      </c>
      <c r="D6918" s="71" t="s">
        <v>2127</v>
      </c>
      <c r="E6918" s="71">
        <v>9.826334258E9</v>
      </c>
      <c r="T6918" s="188">
        <v>45727.0</v>
      </c>
    </row>
    <row r="6919">
      <c r="A6919" s="71" t="s">
        <v>47</v>
      </c>
      <c r="B6919" s="71">
        <v>18791.0</v>
      </c>
      <c r="C6919" s="71" t="s">
        <v>787</v>
      </c>
      <c r="D6919" s="71" t="s">
        <v>2127</v>
      </c>
      <c r="E6919" s="71">
        <v>9.826334258E9</v>
      </c>
      <c r="T6919" s="188">
        <v>45727.0</v>
      </c>
    </row>
    <row r="6920">
      <c r="A6920" s="71" t="s">
        <v>47</v>
      </c>
      <c r="B6920" s="71">
        <v>18791.0</v>
      </c>
      <c r="C6920" s="71" t="s">
        <v>787</v>
      </c>
      <c r="D6920" s="71" t="s">
        <v>2127</v>
      </c>
      <c r="E6920" s="71">
        <v>9.826334258E9</v>
      </c>
      <c r="T6920" s="188">
        <v>45727.0</v>
      </c>
    </row>
    <row r="6921">
      <c r="A6921" s="71" t="s">
        <v>47</v>
      </c>
      <c r="B6921" s="71">
        <v>18791.0</v>
      </c>
      <c r="C6921" s="71" t="s">
        <v>787</v>
      </c>
      <c r="D6921" s="71" t="s">
        <v>2127</v>
      </c>
      <c r="E6921" s="71">
        <v>9.826334258E9</v>
      </c>
      <c r="T6921" s="188">
        <v>45727.0</v>
      </c>
    </row>
    <row r="6922">
      <c r="A6922" s="71" t="s">
        <v>77</v>
      </c>
      <c r="B6922" s="71">
        <v>7947.0</v>
      </c>
      <c r="C6922" s="71" t="s">
        <v>2128</v>
      </c>
      <c r="D6922" s="71" t="s">
        <v>1131</v>
      </c>
      <c r="E6922" s="71">
        <v>8.107394671E9</v>
      </c>
      <c r="F6922" s="71">
        <v>0.0</v>
      </c>
      <c r="G6922" s="71" t="s">
        <v>610</v>
      </c>
      <c r="H6922" s="71">
        <v>3.0</v>
      </c>
      <c r="I6922" s="71">
        <v>40.0</v>
      </c>
      <c r="J6922" s="71">
        <v>1.2</v>
      </c>
      <c r="K6922" s="71">
        <v>5300.0</v>
      </c>
      <c r="L6922" s="71">
        <v>6360.0</v>
      </c>
      <c r="M6922" s="71">
        <v>12720.0</v>
      </c>
      <c r="N6922" s="71">
        <v>0.0</v>
      </c>
      <c r="O6922" s="71">
        <v>12720.0</v>
      </c>
      <c r="P6922" s="71">
        <v>12720.0</v>
      </c>
      <c r="Q6922" s="71">
        <v>0.0</v>
      </c>
      <c r="R6922" s="71">
        <v>0.0</v>
      </c>
      <c r="S6922" s="71" t="s">
        <v>191</v>
      </c>
      <c r="T6922" s="188">
        <v>45727.0</v>
      </c>
    </row>
    <row r="6923">
      <c r="A6923" s="71" t="s">
        <v>77</v>
      </c>
      <c r="B6923" s="71">
        <v>7947.0</v>
      </c>
      <c r="C6923" s="71" t="s">
        <v>2128</v>
      </c>
      <c r="D6923" s="71" t="s">
        <v>1131</v>
      </c>
      <c r="E6923" s="71">
        <v>8.107394671E9</v>
      </c>
      <c r="G6923" s="71" t="s">
        <v>195</v>
      </c>
      <c r="H6923" s="71">
        <v>2.0</v>
      </c>
      <c r="I6923" s="71">
        <v>40.0</v>
      </c>
      <c r="J6923" s="71">
        <v>0.8</v>
      </c>
      <c r="K6923" s="71">
        <v>5300.0</v>
      </c>
      <c r="L6923" s="71">
        <v>4240.0</v>
      </c>
      <c r="T6923" s="188">
        <v>45727.0</v>
      </c>
    </row>
    <row r="6924">
      <c r="A6924" s="71" t="s">
        <v>77</v>
      </c>
      <c r="B6924" s="71">
        <v>7947.0</v>
      </c>
      <c r="C6924" s="71" t="s">
        <v>2128</v>
      </c>
      <c r="D6924" s="71" t="s">
        <v>1131</v>
      </c>
      <c r="E6924" s="71">
        <v>8.107394671E9</v>
      </c>
      <c r="G6924" s="71" t="s">
        <v>1607</v>
      </c>
      <c r="H6924" s="71">
        <v>1.0</v>
      </c>
      <c r="I6924" s="71">
        <v>40.0</v>
      </c>
      <c r="J6924" s="71">
        <v>0.4</v>
      </c>
      <c r="K6924" s="71">
        <v>5300.0</v>
      </c>
      <c r="L6924" s="71">
        <v>2120.0</v>
      </c>
      <c r="T6924" s="188">
        <v>45727.0</v>
      </c>
    </row>
    <row r="6925">
      <c r="A6925" s="71" t="s">
        <v>77</v>
      </c>
      <c r="B6925" s="71">
        <v>7947.0</v>
      </c>
      <c r="C6925" s="71" t="s">
        <v>2128</v>
      </c>
      <c r="D6925" s="71" t="s">
        <v>1131</v>
      </c>
      <c r="E6925" s="71">
        <v>8.107394671E9</v>
      </c>
      <c r="T6925" s="188">
        <v>45727.0</v>
      </c>
    </row>
    <row r="6926">
      <c r="A6926" s="71" t="s">
        <v>77</v>
      </c>
      <c r="B6926" s="71">
        <v>7947.0</v>
      </c>
      <c r="C6926" s="71" t="s">
        <v>2128</v>
      </c>
      <c r="D6926" s="71" t="s">
        <v>1131</v>
      </c>
      <c r="E6926" s="71">
        <v>8.107394671E9</v>
      </c>
      <c r="T6926" s="188">
        <v>45727.0</v>
      </c>
    </row>
    <row r="6927">
      <c r="A6927" s="71" t="s">
        <v>77</v>
      </c>
      <c r="B6927" s="71">
        <v>7946.0</v>
      </c>
      <c r="C6927" s="71" t="s">
        <v>1798</v>
      </c>
      <c r="D6927" s="71" t="s">
        <v>2129</v>
      </c>
      <c r="E6927" s="71">
        <v>7.697071758E9</v>
      </c>
      <c r="F6927" s="71">
        <v>0.0</v>
      </c>
      <c r="G6927" s="71" t="s">
        <v>195</v>
      </c>
      <c r="H6927" s="71">
        <v>3.0</v>
      </c>
      <c r="I6927" s="71">
        <v>40.0</v>
      </c>
      <c r="J6927" s="71">
        <v>1.2</v>
      </c>
      <c r="K6927" s="71">
        <v>5300.0</v>
      </c>
      <c r="L6927" s="71">
        <v>6360.0</v>
      </c>
      <c r="M6927" s="71">
        <v>6360.0</v>
      </c>
      <c r="N6927" s="71">
        <v>0.0</v>
      </c>
      <c r="O6927" s="71">
        <v>6360.0</v>
      </c>
      <c r="P6927" s="71">
        <v>0.0</v>
      </c>
      <c r="Q6927" s="71">
        <v>6360.0</v>
      </c>
      <c r="R6927" s="71">
        <v>0.0</v>
      </c>
      <c r="S6927" s="71" t="s">
        <v>47</v>
      </c>
      <c r="T6927" s="188">
        <v>45727.0</v>
      </c>
    </row>
    <row r="6928">
      <c r="A6928" s="71" t="s">
        <v>77</v>
      </c>
      <c r="B6928" s="71">
        <v>7946.0</v>
      </c>
      <c r="C6928" s="71" t="s">
        <v>1798</v>
      </c>
      <c r="D6928" s="71" t="s">
        <v>2129</v>
      </c>
      <c r="E6928" s="71">
        <v>7.697071758E9</v>
      </c>
      <c r="T6928" s="188">
        <v>45727.0</v>
      </c>
    </row>
    <row r="6929">
      <c r="A6929" s="71" t="s">
        <v>77</v>
      </c>
      <c r="B6929" s="71">
        <v>7946.0</v>
      </c>
      <c r="C6929" s="71" t="s">
        <v>1798</v>
      </c>
      <c r="D6929" s="71" t="s">
        <v>2129</v>
      </c>
      <c r="E6929" s="71">
        <v>7.697071758E9</v>
      </c>
      <c r="T6929" s="188">
        <v>45727.0</v>
      </c>
    </row>
    <row r="6930">
      <c r="A6930" s="71" t="s">
        <v>77</v>
      </c>
      <c r="B6930" s="71">
        <v>7946.0</v>
      </c>
      <c r="C6930" s="71" t="s">
        <v>1798</v>
      </c>
      <c r="D6930" s="71" t="s">
        <v>2129</v>
      </c>
      <c r="E6930" s="71">
        <v>7.697071758E9</v>
      </c>
      <c r="T6930" s="188">
        <v>45727.0</v>
      </c>
    </row>
    <row r="6931">
      <c r="A6931" s="71" t="s">
        <v>77</v>
      </c>
      <c r="B6931" s="71">
        <v>7946.0</v>
      </c>
      <c r="C6931" s="71" t="s">
        <v>1798</v>
      </c>
      <c r="D6931" s="71" t="s">
        <v>2129</v>
      </c>
      <c r="E6931" s="71">
        <v>7.697071758E9</v>
      </c>
      <c r="T6931" s="188">
        <v>45727.0</v>
      </c>
    </row>
    <row r="6932">
      <c r="A6932" s="71" t="s">
        <v>47</v>
      </c>
      <c r="B6932" s="71">
        <v>18790.0</v>
      </c>
      <c r="C6932" s="71" t="s">
        <v>2130</v>
      </c>
      <c r="D6932" s="71" t="s">
        <v>2131</v>
      </c>
      <c r="E6932" s="71">
        <v>9.926810236E9</v>
      </c>
      <c r="F6932" s="71">
        <v>0.0</v>
      </c>
      <c r="G6932" s="71" t="s">
        <v>2086</v>
      </c>
      <c r="H6932" s="71">
        <v>5.0</v>
      </c>
      <c r="I6932" s="71">
        <v>40.0</v>
      </c>
      <c r="J6932" s="71">
        <v>2.0</v>
      </c>
      <c r="K6932" s="71">
        <v>5500.0</v>
      </c>
      <c r="L6932" s="71">
        <v>11000.0</v>
      </c>
      <c r="M6932" s="71">
        <v>11000.0</v>
      </c>
      <c r="N6932" s="71">
        <v>0.0</v>
      </c>
      <c r="O6932" s="71">
        <v>11000.0</v>
      </c>
      <c r="P6932" s="71">
        <v>0.0</v>
      </c>
      <c r="Q6932" s="71">
        <v>11000.0</v>
      </c>
      <c r="R6932" s="71">
        <v>0.0</v>
      </c>
      <c r="S6932" s="71" t="s">
        <v>47</v>
      </c>
      <c r="T6932" s="188">
        <v>45727.0</v>
      </c>
    </row>
    <row r="6933">
      <c r="A6933" s="71" t="s">
        <v>47</v>
      </c>
      <c r="B6933" s="71">
        <v>18790.0</v>
      </c>
      <c r="C6933" s="71" t="s">
        <v>2130</v>
      </c>
      <c r="D6933" s="71" t="s">
        <v>2131</v>
      </c>
      <c r="E6933" s="71">
        <v>9.926810236E9</v>
      </c>
      <c r="T6933" s="188">
        <v>45727.0</v>
      </c>
    </row>
    <row r="6934">
      <c r="A6934" s="71" t="s">
        <v>47</v>
      </c>
      <c r="B6934" s="71">
        <v>18790.0</v>
      </c>
      <c r="C6934" s="71" t="s">
        <v>2130</v>
      </c>
      <c r="D6934" s="71" t="s">
        <v>2131</v>
      </c>
      <c r="E6934" s="71">
        <v>9.926810236E9</v>
      </c>
      <c r="T6934" s="188">
        <v>45727.0</v>
      </c>
    </row>
    <row r="6935">
      <c r="A6935" s="71" t="s">
        <v>47</v>
      </c>
      <c r="B6935" s="71">
        <v>18790.0</v>
      </c>
      <c r="C6935" s="71" t="s">
        <v>2130</v>
      </c>
      <c r="D6935" s="71" t="s">
        <v>2131</v>
      </c>
      <c r="E6935" s="71">
        <v>9.926810236E9</v>
      </c>
      <c r="T6935" s="188">
        <v>45727.0</v>
      </c>
    </row>
    <row r="6936">
      <c r="A6936" s="71" t="s">
        <v>47</v>
      </c>
      <c r="B6936" s="71">
        <v>18790.0</v>
      </c>
      <c r="C6936" s="71" t="s">
        <v>2130</v>
      </c>
      <c r="D6936" s="71" t="s">
        <v>2131</v>
      </c>
      <c r="E6936" s="71">
        <v>9.926810236E9</v>
      </c>
      <c r="T6936" s="188">
        <v>45727.0</v>
      </c>
    </row>
    <row r="6937">
      <c r="A6937" s="71" t="s">
        <v>77</v>
      </c>
      <c r="B6937" s="71">
        <v>7945.0</v>
      </c>
      <c r="C6937" s="71" t="s">
        <v>2132</v>
      </c>
      <c r="D6937" s="71" t="s">
        <v>379</v>
      </c>
      <c r="E6937" s="71">
        <v>9.098892455E9</v>
      </c>
      <c r="F6937" s="71">
        <v>0.0</v>
      </c>
      <c r="G6937" s="71" t="s">
        <v>243</v>
      </c>
      <c r="H6937" s="71">
        <v>2.0</v>
      </c>
      <c r="I6937" s="71">
        <v>40.0</v>
      </c>
      <c r="J6937" s="71">
        <v>0.8</v>
      </c>
      <c r="K6937" s="71">
        <v>5300.0</v>
      </c>
      <c r="L6937" s="71">
        <v>4240.0</v>
      </c>
      <c r="M6937" s="71">
        <v>4240.0</v>
      </c>
      <c r="N6937" s="71">
        <v>40.0</v>
      </c>
      <c r="O6937" s="71">
        <v>4200.0</v>
      </c>
      <c r="P6937" s="71">
        <v>0.0</v>
      </c>
      <c r="Q6937" s="71">
        <v>4200.0</v>
      </c>
      <c r="R6937" s="71">
        <v>0.0</v>
      </c>
      <c r="S6937" s="71" t="s">
        <v>47</v>
      </c>
      <c r="T6937" s="188">
        <v>45727.0</v>
      </c>
    </row>
    <row r="6938">
      <c r="A6938" s="71" t="s">
        <v>77</v>
      </c>
      <c r="B6938" s="71">
        <v>7945.0</v>
      </c>
      <c r="C6938" s="71" t="s">
        <v>2132</v>
      </c>
      <c r="D6938" s="71" t="s">
        <v>379</v>
      </c>
      <c r="E6938" s="71">
        <v>9.098892455E9</v>
      </c>
      <c r="T6938" s="188">
        <v>45727.0</v>
      </c>
    </row>
    <row r="6939">
      <c r="A6939" s="71" t="s">
        <v>77</v>
      </c>
      <c r="B6939" s="71">
        <v>7945.0</v>
      </c>
      <c r="C6939" s="71" t="s">
        <v>2132</v>
      </c>
      <c r="D6939" s="71" t="s">
        <v>379</v>
      </c>
      <c r="E6939" s="71">
        <v>9.098892455E9</v>
      </c>
      <c r="T6939" s="188">
        <v>45727.0</v>
      </c>
    </row>
    <row r="6940">
      <c r="A6940" s="71" t="s">
        <v>77</v>
      </c>
      <c r="B6940" s="71">
        <v>7945.0</v>
      </c>
      <c r="C6940" s="71" t="s">
        <v>2132</v>
      </c>
      <c r="D6940" s="71" t="s">
        <v>379</v>
      </c>
      <c r="E6940" s="71">
        <v>9.098892455E9</v>
      </c>
      <c r="T6940" s="188">
        <v>45727.0</v>
      </c>
    </row>
    <row r="6941">
      <c r="A6941" s="71" t="s">
        <v>77</v>
      </c>
      <c r="B6941" s="71">
        <v>7945.0</v>
      </c>
      <c r="C6941" s="71" t="s">
        <v>2132</v>
      </c>
      <c r="D6941" s="71" t="s">
        <v>379</v>
      </c>
      <c r="E6941" s="71">
        <v>9.098892455E9</v>
      </c>
      <c r="T6941" s="188">
        <v>45727.0</v>
      </c>
    </row>
    <row r="6942">
      <c r="A6942" s="71" t="s">
        <v>77</v>
      </c>
      <c r="B6942" s="71">
        <v>7944.0</v>
      </c>
      <c r="C6942" s="71" t="s">
        <v>2133</v>
      </c>
      <c r="D6942" s="71" t="s">
        <v>379</v>
      </c>
      <c r="E6942" s="71">
        <v>8.120364038E9</v>
      </c>
      <c r="F6942" s="71">
        <v>0.0</v>
      </c>
      <c r="G6942" s="71" t="s">
        <v>243</v>
      </c>
      <c r="H6942" s="71">
        <v>6.0</v>
      </c>
      <c r="I6942" s="71">
        <v>40.0</v>
      </c>
      <c r="J6942" s="71">
        <v>2.4</v>
      </c>
      <c r="K6942" s="71">
        <v>5300.0</v>
      </c>
      <c r="L6942" s="71">
        <v>12720.0</v>
      </c>
      <c r="M6942" s="71">
        <v>12720.0</v>
      </c>
      <c r="N6942" s="71">
        <v>20.0</v>
      </c>
      <c r="O6942" s="71">
        <v>12700.0</v>
      </c>
      <c r="P6942" s="71">
        <v>0.0</v>
      </c>
      <c r="Q6942" s="71">
        <v>12700.0</v>
      </c>
      <c r="R6942" s="71">
        <v>0.0</v>
      </c>
      <c r="S6942" s="71" t="s">
        <v>47</v>
      </c>
      <c r="T6942" s="188">
        <v>45727.0</v>
      </c>
    </row>
    <row r="6943">
      <c r="A6943" s="71" t="s">
        <v>77</v>
      </c>
      <c r="B6943" s="71">
        <v>7944.0</v>
      </c>
      <c r="C6943" s="71" t="s">
        <v>2133</v>
      </c>
      <c r="D6943" s="71" t="s">
        <v>379</v>
      </c>
      <c r="E6943" s="71">
        <v>8.120364038E9</v>
      </c>
      <c r="T6943" s="188">
        <v>45727.0</v>
      </c>
    </row>
    <row r="6944">
      <c r="A6944" s="71" t="s">
        <v>77</v>
      </c>
      <c r="B6944" s="71">
        <v>7944.0</v>
      </c>
      <c r="C6944" s="71" t="s">
        <v>2133</v>
      </c>
      <c r="D6944" s="71" t="s">
        <v>379</v>
      </c>
      <c r="E6944" s="71">
        <v>8.120364038E9</v>
      </c>
      <c r="T6944" s="188">
        <v>45727.0</v>
      </c>
    </row>
    <row r="6945">
      <c r="A6945" s="71" t="s">
        <v>77</v>
      </c>
      <c r="B6945" s="71">
        <v>7944.0</v>
      </c>
      <c r="C6945" s="71" t="s">
        <v>2133</v>
      </c>
      <c r="D6945" s="71" t="s">
        <v>379</v>
      </c>
      <c r="E6945" s="71">
        <v>8.120364038E9</v>
      </c>
      <c r="T6945" s="188">
        <v>45727.0</v>
      </c>
    </row>
    <row r="6946">
      <c r="A6946" s="71" t="s">
        <v>77</v>
      </c>
      <c r="B6946" s="71">
        <v>7944.0</v>
      </c>
      <c r="C6946" s="71" t="s">
        <v>2133</v>
      </c>
      <c r="D6946" s="71" t="s">
        <v>379</v>
      </c>
      <c r="E6946" s="71">
        <v>8.120364038E9</v>
      </c>
      <c r="T6946" s="188">
        <v>45727.0</v>
      </c>
    </row>
    <row r="6947">
      <c r="A6947" s="71" t="s">
        <v>77</v>
      </c>
      <c r="B6947" s="71">
        <v>7943.0</v>
      </c>
      <c r="C6947" s="71" t="s">
        <v>973</v>
      </c>
      <c r="D6947" s="71" t="s">
        <v>370</v>
      </c>
      <c r="E6947" s="71">
        <v>9.691684539E9</v>
      </c>
      <c r="F6947" s="71">
        <v>0.0</v>
      </c>
      <c r="G6947" s="71" t="s">
        <v>195</v>
      </c>
      <c r="H6947" s="71">
        <v>2.0</v>
      </c>
      <c r="I6947" s="71">
        <v>40.0</v>
      </c>
      <c r="J6947" s="71">
        <v>0.8</v>
      </c>
      <c r="K6947" s="71">
        <v>5300.0</v>
      </c>
      <c r="L6947" s="71">
        <v>4240.0</v>
      </c>
      <c r="M6947" s="71">
        <v>4240.0</v>
      </c>
      <c r="N6947" s="71">
        <v>0.0</v>
      </c>
      <c r="O6947" s="71">
        <v>4240.0</v>
      </c>
      <c r="P6947" s="71">
        <v>4240.0</v>
      </c>
      <c r="Q6947" s="71">
        <v>0.0</v>
      </c>
      <c r="R6947" s="71">
        <v>0.0</v>
      </c>
      <c r="S6947" s="71" t="s">
        <v>191</v>
      </c>
      <c r="T6947" s="188">
        <v>45727.0</v>
      </c>
    </row>
    <row r="6948">
      <c r="A6948" s="71" t="s">
        <v>77</v>
      </c>
      <c r="B6948" s="71">
        <v>7943.0</v>
      </c>
      <c r="C6948" s="71" t="s">
        <v>973</v>
      </c>
      <c r="D6948" s="71" t="s">
        <v>370</v>
      </c>
      <c r="E6948" s="71">
        <v>9.691684539E9</v>
      </c>
      <c r="T6948" s="188">
        <v>45727.0</v>
      </c>
    </row>
    <row r="6949">
      <c r="A6949" s="71" t="s">
        <v>77</v>
      </c>
      <c r="B6949" s="71">
        <v>7943.0</v>
      </c>
      <c r="C6949" s="71" t="s">
        <v>973</v>
      </c>
      <c r="D6949" s="71" t="s">
        <v>370</v>
      </c>
      <c r="E6949" s="71">
        <v>9.691684539E9</v>
      </c>
      <c r="T6949" s="188">
        <v>45727.0</v>
      </c>
    </row>
    <row r="6950">
      <c r="A6950" s="71" t="s">
        <v>77</v>
      </c>
      <c r="B6950" s="71">
        <v>7943.0</v>
      </c>
      <c r="C6950" s="71" t="s">
        <v>973</v>
      </c>
      <c r="D6950" s="71" t="s">
        <v>370</v>
      </c>
      <c r="E6950" s="71">
        <v>9.691684539E9</v>
      </c>
      <c r="T6950" s="188">
        <v>45727.0</v>
      </c>
    </row>
    <row r="6951">
      <c r="A6951" s="71" t="s">
        <v>77</v>
      </c>
      <c r="B6951" s="71">
        <v>7943.0</v>
      </c>
      <c r="C6951" s="71" t="s">
        <v>973</v>
      </c>
      <c r="D6951" s="71" t="s">
        <v>370</v>
      </c>
      <c r="E6951" s="71">
        <v>9.691684539E9</v>
      </c>
      <c r="T6951" s="188">
        <v>45727.0</v>
      </c>
    </row>
    <row r="6952">
      <c r="A6952" s="71" t="s">
        <v>77</v>
      </c>
      <c r="B6952" s="71">
        <v>7942.0</v>
      </c>
      <c r="C6952" s="71" t="s">
        <v>2134</v>
      </c>
      <c r="D6952" s="71" t="s">
        <v>547</v>
      </c>
      <c r="E6952" s="71">
        <v>8.8839191155E10</v>
      </c>
      <c r="F6952" s="71">
        <v>0.0</v>
      </c>
      <c r="G6952" s="71" t="s">
        <v>195</v>
      </c>
      <c r="H6952" s="71">
        <v>2.0</v>
      </c>
      <c r="I6952" s="71">
        <v>40.0</v>
      </c>
      <c r="J6952" s="71">
        <v>0.8</v>
      </c>
      <c r="K6952" s="71">
        <v>5300.0</v>
      </c>
      <c r="L6952" s="71">
        <v>4240.0</v>
      </c>
      <c r="M6952" s="71">
        <v>4240.0</v>
      </c>
      <c r="N6952" s="71">
        <v>0.0</v>
      </c>
      <c r="O6952" s="71">
        <v>4240.0</v>
      </c>
      <c r="P6952" s="71">
        <v>0.0</v>
      </c>
      <c r="Q6952" s="71">
        <v>4240.0</v>
      </c>
      <c r="R6952" s="71">
        <v>0.0</v>
      </c>
      <c r="S6952" s="71" t="s">
        <v>47</v>
      </c>
      <c r="T6952" s="188">
        <v>45727.0</v>
      </c>
    </row>
    <row r="6953">
      <c r="A6953" s="71" t="s">
        <v>77</v>
      </c>
      <c r="B6953" s="71">
        <v>7942.0</v>
      </c>
      <c r="C6953" s="71" t="s">
        <v>2134</v>
      </c>
      <c r="D6953" s="71" t="s">
        <v>547</v>
      </c>
      <c r="E6953" s="71">
        <v>8.8839191155E10</v>
      </c>
      <c r="T6953" s="188">
        <v>45727.0</v>
      </c>
    </row>
    <row r="6954">
      <c r="A6954" s="71" t="s">
        <v>77</v>
      </c>
      <c r="B6954" s="71">
        <v>7942.0</v>
      </c>
      <c r="C6954" s="71" t="s">
        <v>2134</v>
      </c>
      <c r="D6954" s="71" t="s">
        <v>547</v>
      </c>
      <c r="E6954" s="71">
        <v>8.8839191155E10</v>
      </c>
      <c r="T6954" s="188">
        <v>45727.0</v>
      </c>
    </row>
    <row r="6955">
      <c r="A6955" s="71" t="s">
        <v>77</v>
      </c>
      <c r="B6955" s="71">
        <v>7942.0</v>
      </c>
      <c r="C6955" s="71" t="s">
        <v>2134</v>
      </c>
      <c r="D6955" s="71" t="s">
        <v>547</v>
      </c>
      <c r="E6955" s="71">
        <v>8.8839191155E10</v>
      </c>
      <c r="T6955" s="188">
        <v>45727.0</v>
      </c>
    </row>
    <row r="6956">
      <c r="A6956" s="71" t="s">
        <v>77</v>
      </c>
      <c r="B6956" s="71">
        <v>7942.0</v>
      </c>
      <c r="C6956" s="71" t="s">
        <v>2134</v>
      </c>
      <c r="D6956" s="71" t="s">
        <v>547</v>
      </c>
      <c r="E6956" s="71">
        <v>8.8839191155E10</v>
      </c>
      <c r="T6956" s="188">
        <v>45727.0</v>
      </c>
    </row>
    <row r="6957">
      <c r="A6957" s="71" t="s">
        <v>77</v>
      </c>
      <c r="B6957" s="71">
        <v>7941.0</v>
      </c>
      <c r="C6957" s="71" t="s">
        <v>2135</v>
      </c>
      <c r="D6957" s="71" t="s">
        <v>2136</v>
      </c>
      <c r="E6957" s="71">
        <v>7.99933841E9</v>
      </c>
      <c r="F6957" s="71">
        <v>0.0</v>
      </c>
      <c r="G6957" s="71" t="s">
        <v>195</v>
      </c>
      <c r="H6957" s="71">
        <v>2.0</v>
      </c>
      <c r="I6957" s="71">
        <v>40.0</v>
      </c>
      <c r="J6957" s="71">
        <v>0.8</v>
      </c>
      <c r="K6957" s="71">
        <v>5300.0</v>
      </c>
      <c r="L6957" s="71">
        <v>4240.0</v>
      </c>
      <c r="M6957" s="71">
        <v>4240.0</v>
      </c>
      <c r="N6957" s="71">
        <v>0.0</v>
      </c>
      <c r="O6957" s="71">
        <v>4240.0</v>
      </c>
      <c r="P6957" s="71">
        <v>0.0</v>
      </c>
      <c r="Q6957" s="71">
        <v>4240.0</v>
      </c>
      <c r="R6957" s="71">
        <v>0.0</v>
      </c>
      <c r="S6957" s="71" t="s">
        <v>47</v>
      </c>
      <c r="T6957" s="188">
        <v>45727.0</v>
      </c>
    </row>
    <row r="6958">
      <c r="A6958" s="71" t="s">
        <v>77</v>
      </c>
      <c r="B6958" s="71">
        <v>7941.0</v>
      </c>
      <c r="C6958" s="71" t="s">
        <v>2135</v>
      </c>
      <c r="D6958" s="71" t="s">
        <v>2136</v>
      </c>
      <c r="E6958" s="71">
        <v>7.99933841E9</v>
      </c>
      <c r="T6958" s="188">
        <v>45727.0</v>
      </c>
    </row>
    <row r="6959">
      <c r="A6959" s="71" t="s">
        <v>77</v>
      </c>
      <c r="B6959" s="71">
        <v>7941.0</v>
      </c>
      <c r="C6959" s="71" t="s">
        <v>2135</v>
      </c>
      <c r="D6959" s="71" t="s">
        <v>2136</v>
      </c>
      <c r="E6959" s="71">
        <v>7.99933841E9</v>
      </c>
      <c r="T6959" s="188">
        <v>45727.0</v>
      </c>
    </row>
    <row r="6960">
      <c r="A6960" s="71" t="s">
        <v>77</v>
      </c>
      <c r="B6960" s="71">
        <v>7941.0</v>
      </c>
      <c r="C6960" s="71" t="s">
        <v>2135</v>
      </c>
      <c r="D6960" s="71" t="s">
        <v>2136</v>
      </c>
      <c r="E6960" s="71">
        <v>7.99933841E9</v>
      </c>
      <c r="T6960" s="188">
        <v>45727.0</v>
      </c>
    </row>
    <row r="6961">
      <c r="A6961" s="71" t="s">
        <v>77</v>
      </c>
      <c r="B6961" s="71">
        <v>7941.0</v>
      </c>
      <c r="C6961" s="71" t="s">
        <v>2135</v>
      </c>
      <c r="D6961" s="71" t="s">
        <v>2136</v>
      </c>
      <c r="E6961" s="71">
        <v>7.99933841E9</v>
      </c>
      <c r="T6961" s="188">
        <v>45727.0</v>
      </c>
    </row>
    <row r="6962">
      <c r="A6962" s="71" t="s">
        <v>77</v>
      </c>
      <c r="B6962" s="71">
        <v>7940.0</v>
      </c>
      <c r="C6962" s="71" t="s">
        <v>2137</v>
      </c>
      <c r="D6962" s="71" t="s">
        <v>2138</v>
      </c>
      <c r="E6962" s="71">
        <v>9.425367631E9</v>
      </c>
      <c r="F6962" s="71">
        <v>0.0</v>
      </c>
      <c r="G6962" s="71" t="s">
        <v>195</v>
      </c>
      <c r="H6962" s="71">
        <v>5.0</v>
      </c>
      <c r="I6962" s="71">
        <v>40.0</v>
      </c>
      <c r="J6962" s="71">
        <v>2.0</v>
      </c>
      <c r="K6962" s="71">
        <v>5300.0</v>
      </c>
      <c r="L6962" s="71">
        <v>10600.0</v>
      </c>
      <c r="M6962" s="71">
        <v>10600.0</v>
      </c>
      <c r="N6962" s="71">
        <v>0.0</v>
      </c>
      <c r="O6962" s="71">
        <v>10600.0</v>
      </c>
      <c r="P6962" s="71">
        <v>10600.0</v>
      </c>
      <c r="Q6962" s="71">
        <v>0.0</v>
      </c>
      <c r="R6962" s="71">
        <v>0.0</v>
      </c>
      <c r="S6962" s="71" t="s">
        <v>191</v>
      </c>
      <c r="T6962" s="188">
        <v>45727.0</v>
      </c>
    </row>
    <row r="6963">
      <c r="A6963" s="71" t="s">
        <v>77</v>
      </c>
      <c r="B6963" s="71">
        <v>7940.0</v>
      </c>
      <c r="C6963" s="71" t="s">
        <v>2137</v>
      </c>
      <c r="D6963" s="71" t="s">
        <v>2138</v>
      </c>
      <c r="E6963" s="71">
        <v>9.425367631E9</v>
      </c>
      <c r="T6963" s="188">
        <v>45727.0</v>
      </c>
    </row>
    <row r="6964">
      <c r="A6964" s="71" t="s">
        <v>77</v>
      </c>
      <c r="B6964" s="71">
        <v>7940.0</v>
      </c>
      <c r="C6964" s="71" t="s">
        <v>2137</v>
      </c>
      <c r="D6964" s="71" t="s">
        <v>2138</v>
      </c>
      <c r="E6964" s="71">
        <v>9.425367631E9</v>
      </c>
      <c r="T6964" s="188">
        <v>45727.0</v>
      </c>
    </row>
    <row r="6965">
      <c r="A6965" s="71" t="s">
        <v>77</v>
      </c>
      <c r="B6965" s="71">
        <v>7940.0</v>
      </c>
      <c r="C6965" s="71" t="s">
        <v>2137</v>
      </c>
      <c r="D6965" s="71" t="s">
        <v>2138</v>
      </c>
      <c r="E6965" s="71">
        <v>9.425367631E9</v>
      </c>
      <c r="T6965" s="188">
        <v>45727.0</v>
      </c>
    </row>
    <row r="6966">
      <c r="A6966" s="71" t="s">
        <v>77</v>
      </c>
      <c r="B6966" s="71">
        <v>7940.0</v>
      </c>
      <c r="C6966" s="71" t="s">
        <v>2137</v>
      </c>
      <c r="D6966" s="71" t="s">
        <v>2138</v>
      </c>
      <c r="E6966" s="71">
        <v>9.425367631E9</v>
      </c>
      <c r="T6966" s="188">
        <v>45727.0</v>
      </c>
    </row>
    <row r="6967">
      <c r="A6967" s="71" t="s">
        <v>77</v>
      </c>
      <c r="B6967" s="71">
        <v>7939.0</v>
      </c>
      <c r="C6967" s="71" t="s">
        <v>2139</v>
      </c>
      <c r="D6967" s="71" t="s">
        <v>2140</v>
      </c>
      <c r="E6967" s="71">
        <v>7.089196743E9</v>
      </c>
      <c r="F6967" s="71">
        <v>0.0</v>
      </c>
      <c r="G6967" s="71" t="s">
        <v>610</v>
      </c>
      <c r="H6967" s="71">
        <v>1.0</v>
      </c>
      <c r="I6967" s="71">
        <v>40.0</v>
      </c>
      <c r="J6967" s="71">
        <v>0.4</v>
      </c>
      <c r="K6967" s="71">
        <v>5300.0</v>
      </c>
      <c r="L6967" s="71">
        <v>2120.0</v>
      </c>
      <c r="M6967" s="71">
        <v>6360.0</v>
      </c>
      <c r="N6967" s="71">
        <v>0.0</v>
      </c>
      <c r="O6967" s="71">
        <v>6360.0</v>
      </c>
      <c r="P6967" s="71">
        <v>0.0</v>
      </c>
      <c r="Q6967" s="71">
        <v>6360.0</v>
      </c>
      <c r="R6967" s="71">
        <v>0.0</v>
      </c>
      <c r="S6967" s="71" t="s">
        <v>47</v>
      </c>
      <c r="T6967" s="188">
        <v>45727.0</v>
      </c>
    </row>
    <row r="6968">
      <c r="A6968" s="71" t="s">
        <v>77</v>
      </c>
      <c r="B6968" s="71">
        <v>7939.0</v>
      </c>
      <c r="C6968" s="71" t="s">
        <v>2139</v>
      </c>
      <c r="D6968" s="71" t="s">
        <v>2140</v>
      </c>
      <c r="E6968" s="71">
        <v>7.089196743E9</v>
      </c>
      <c r="G6968" s="71" t="s">
        <v>220</v>
      </c>
      <c r="H6968" s="71">
        <v>1.0</v>
      </c>
      <c r="I6968" s="71">
        <v>40.0</v>
      </c>
      <c r="J6968" s="71">
        <v>0.4</v>
      </c>
      <c r="K6968" s="71">
        <v>5300.0</v>
      </c>
      <c r="L6968" s="71">
        <v>2120.0</v>
      </c>
      <c r="T6968" s="188">
        <v>45727.0</v>
      </c>
    </row>
    <row r="6969">
      <c r="A6969" s="71" t="s">
        <v>77</v>
      </c>
      <c r="B6969" s="71">
        <v>7939.0</v>
      </c>
      <c r="C6969" s="71" t="s">
        <v>2139</v>
      </c>
      <c r="D6969" s="71" t="s">
        <v>2140</v>
      </c>
      <c r="E6969" s="71">
        <v>7.089196743E9</v>
      </c>
      <c r="G6969" s="71" t="s">
        <v>185</v>
      </c>
      <c r="H6969" s="71">
        <v>1.0</v>
      </c>
      <c r="I6969" s="71">
        <v>40.0</v>
      </c>
      <c r="J6969" s="71">
        <v>0.4</v>
      </c>
      <c r="K6969" s="71">
        <v>5300.0</v>
      </c>
      <c r="L6969" s="71">
        <v>2120.0</v>
      </c>
      <c r="T6969" s="188">
        <v>45727.0</v>
      </c>
    </row>
    <row r="6970">
      <c r="A6970" s="71" t="s">
        <v>77</v>
      </c>
      <c r="B6970" s="71">
        <v>7939.0</v>
      </c>
      <c r="C6970" s="71" t="s">
        <v>2139</v>
      </c>
      <c r="D6970" s="71" t="s">
        <v>2140</v>
      </c>
      <c r="E6970" s="71">
        <v>7.089196743E9</v>
      </c>
      <c r="T6970" s="188">
        <v>45727.0</v>
      </c>
    </row>
    <row r="6971">
      <c r="A6971" s="71" t="s">
        <v>77</v>
      </c>
      <c r="B6971" s="71">
        <v>7939.0</v>
      </c>
      <c r="C6971" s="71" t="s">
        <v>2139</v>
      </c>
      <c r="D6971" s="71" t="s">
        <v>2140</v>
      </c>
      <c r="E6971" s="71">
        <v>7.089196743E9</v>
      </c>
      <c r="T6971" s="188">
        <v>45727.0</v>
      </c>
    </row>
    <row r="6972">
      <c r="A6972" s="71" t="s">
        <v>77</v>
      </c>
      <c r="B6972" s="71">
        <v>7938.0</v>
      </c>
      <c r="C6972" s="71" t="s">
        <v>2141</v>
      </c>
      <c r="D6972" s="71" t="s">
        <v>272</v>
      </c>
      <c r="E6972" s="71">
        <v>9.713201731E9</v>
      </c>
      <c r="F6972" s="71">
        <v>0.0</v>
      </c>
      <c r="G6972" s="71" t="s">
        <v>610</v>
      </c>
      <c r="H6972" s="71">
        <v>2.0</v>
      </c>
      <c r="I6972" s="71">
        <v>40.0</v>
      </c>
      <c r="J6972" s="71">
        <v>0.8</v>
      </c>
      <c r="K6972" s="71">
        <v>5300.0</v>
      </c>
      <c r="L6972" s="71">
        <v>4240.0</v>
      </c>
      <c r="M6972" s="71">
        <v>4240.0</v>
      </c>
      <c r="N6972" s="71">
        <v>0.0</v>
      </c>
      <c r="O6972" s="71">
        <v>4240.0</v>
      </c>
      <c r="P6972" s="71">
        <v>0.0</v>
      </c>
      <c r="Q6972" s="71">
        <v>4240.0</v>
      </c>
      <c r="R6972" s="71">
        <v>0.0</v>
      </c>
      <c r="S6972" s="71" t="s">
        <v>47</v>
      </c>
      <c r="T6972" s="188">
        <v>45727.0</v>
      </c>
    </row>
    <row r="6973">
      <c r="A6973" s="71" t="s">
        <v>77</v>
      </c>
      <c r="B6973" s="71">
        <v>7938.0</v>
      </c>
      <c r="C6973" s="71" t="s">
        <v>2141</v>
      </c>
      <c r="D6973" s="71" t="s">
        <v>272</v>
      </c>
      <c r="E6973" s="71">
        <v>9.713201731E9</v>
      </c>
      <c r="T6973" s="188">
        <v>45727.0</v>
      </c>
    </row>
    <row r="6974">
      <c r="A6974" s="71" t="s">
        <v>77</v>
      </c>
      <c r="B6974" s="71">
        <v>7938.0</v>
      </c>
      <c r="C6974" s="71" t="s">
        <v>2141</v>
      </c>
      <c r="D6974" s="71" t="s">
        <v>272</v>
      </c>
      <c r="E6974" s="71">
        <v>9.713201731E9</v>
      </c>
      <c r="T6974" s="188">
        <v>45727.0</v>
      </c>
    </row>
    <row r="6975">
      <c r="A6975" s="71" t="s">
        <v>77</v>
      </c>
      <c r="B6975" s="71">
        <v>7938.0</v>
      </c>
      <c r="C6975" s="71" t="s">
        <v>2141</v>
      </c>
      <c r="D6975" s="71" t="s">
        <v>272</v>
      </c>
      <c r="E6975" s="71">
        <v>9.713201731E9</v>
      </c>
      <c r="T6975" s="188">
        <v>45727.0</v>
      </c>
    </row>
    <row r="6976">
      <c r="A6976" s="71" t="s">
        <v>77</v>
      </c>
      <c r="B6976" s="71">
        <v>7938.0</v>
      </c>
      <c r="C6976" s="71" t="s">
        <v>2141</v>
      </c>
      <c r="D6976" s="71" t="s">
        <v>272</v>
      </c>
      <c r="E6976" s="71">
        <v>9.713201731E9</v>
      </c>
      <c r="T6976" s="188">
        <v>45727.0</v>
      </c>
    </row>
    <row r="6977">
      <c r="A6977" s="71" t="s">
        <v>47</v>
      </c>
      <c r="B6977" s="71">
        <v>18789.0</v>
      </c>
      <c r="C6977" s="71" t="s">
        <v>1857</v>
      </c>
      <c r="D6977" s="71" t="s">
        <v>1277</v>
      </c>
      <c r="E6977" s="71">
        <v>7.000466521E9</v>
      </c>
      <c r="F6977" s="71">
        <v>0.0</v>
      </c>
      <c r="G6977" s="71" t="s">
        <v>2086</v>
      </c>
      <c r="H6977" s="71">
        <v>1.0</v>
      </c>
      <c r="I6977" s="71">
        <v>40.0</v>
      </c>
      <c r="J6977" s="71">
        <v>0.4</v>
      </c>
      <c r="K6977" s="71">
        <v>5500.0</v>
      </c>
      <c r="L6977" s="71">
        <v>2200.0</v>
      </c>
      <c r="M6977" s="71">
        <v>2200.0</v>
      </c>
      <c r="N6977" s="71">
        <v>0.0</v>
      </c>
      <c r="O6977" s="71">
        <v>2200.0</v>
      </c>
      <c r="P6977" s="71">
        <v>0.0</v>
      </c>
      <c r="Q6977" s="71">
        <v>0.0</v>
      </c>
      <c r="R6977" s="71">
        <v>2200.0</v>
      </c>
      <c r="S6977" s="71" t="s">
        <v>212</v>
      </c>
      <c r="T6977" s="188">
        <v>45727.0</v>
      </c>
    </row>
    <row r="6978">
      <c r="A6978" s="71" t="s">
        <v>47</v>
      </c>
      <c r="B6978" s="71">
        <v>18789.0</v>
      </c>
      <c r="C6978" s="71" t="s">
        <v>1857</v>
      </c>
      <c r="D6978" s="71" t="s">
        <v>1277</v>
      </c>
      <c r="E6978" s="71">
        <v>7.000466521E9</v>
      </c>
      <c r="T6978" s="188">
        <v>45727.0</v>
      </c>
    </row>
    <row r="6979">
      <c r="A6979" s="71" t="s">
        <v>47</v>
      </c>
      <c r="B6979" s="71">
        <v>18789.0</v>
      </c>
      <c r="C6979" s="71" t="s">
        <v>1857</v>
      </c>
      <c r="D6979" s="71" t="s">
        <v>1277</v>
      </c>
      <c r="E6979" s="71">
        <v>7.000466521E9</v>
      </c>
      <c r="T6979" s="188">
        <v>45727.0</v>
      </c>
    </row>
    <row r="6980">
      <c r="A6980" s="71" t="s">
        <v>47</v>
      </c>
      <c r="B6980" s="71">
        <v>18789.0</v>
      </c>
      <c r="C6980" s="71" t="s">
        <v>1857</v>
      </c>
      <c r="D6980" s="71" t="s">
        <v>1277</v>
      </c>
      <c r="E6980" s="71">
        <v>7.000466521E9</v>
      </c>
      <c r="T6980" s="188">
        <v>45727.0</v>
      </c>
    </row>
    <row r="6981">
      <c r="A6981" s="71" t="s">
        <v>47</v>
      </c>
      <c r="B6981" s="71">
        <v>18789.0</v>
      </c>
      <c r="C6981" s="71" t="s">
        <v>1857</v>
      </c>
      <c r="D6981" s="71" t="s">
        <v>1277</v>
      </c>
      <c r="E6981" s="71">
        <v>7.000466521E9</v>
      </c>
      <c r="T6981" s="188">
        <v>45727.0</v>
      </c>
    </row>
    <row r="6982">
      <c r="A6982" s="71" t="s">
        <v>47</v>
      </c>
      <c r="B6982" s="71">
        <v>18788.0</v>
      </c>
      <c r="C6982" s="71" t="s">
        <v>1857</v>
      </c>
      <c r="D6982" s="71" t="s">
        <v>1277</v>
      </c>
      <c r="E6982" s="71">
        <v>7.000466521E9</v>
      </c>
      <c r="F6982" s="71">
        <v>0.0</v>
      </c>
      <c r="G6982" s="71" t="s">
        <v>1468</v>
      </c>
      <c r="H6982" s="71">
        <v>61.0</v>
      </c>
      <c r="I6982" s="71">
        <v>40.0</v>
      </c>
      <c r="J6982" s="71">
        <v>24.4</v>
      </c>
      <c r="K6982" s="71">
        <v>5500.0</v>
      </c>
      <c r="L6982" s="71">
        <v>134200.0</v>
      </c>
      <c r="M6982" s="71">
        <v>134200.0</v>
      </c>
      <c r="N6982" s="71">
        <v>0.0</v>
      </c>
      <c r="O6982" s="71">
        <v>134200.0</v>
      </c>
      <c r="P6982" s="71">
        <v>0.0</v>
      </c>
      <c r="Q6982" s="71">
        <v>0.0</v>
      </c>
      <c r="R6982" s="71">
        <v>134200.0</v>
      </c>
      <c r="S6982" s="71" t="s">
        <v>212</v>
      </c>
      <c r="T6982" s="188">
        <v>45727.0</v>
      </c>
    </row>
    <row r="6983">
      <c r="A6983" s="71" t="s">
        <v>47</v>
      </c>
      <c r="B6983" s="71">
        <v>18788.0</v>
      </c>
      <c r="C6983" s="71" t="s">
        <v>1857</v>
      </c>
      <c r="D6983" s="71" t="s">
        <v>1277</v>
      </c>
      <c r="E6983" s="71">
        <v>7.000466521E9</v>
      </c>
      <c r="T6983" s="188">
        <v>45727.0</v>
      </c>
    </row>
    <row r="6984">
      <c r="A6984" s="71" t="s">
        <v>47</v>
      </c>
      <c r="B6984" s="71">
        <v>18788.0</v>
      </c>
      <c r="C6984" s="71" t="s">
        <v>1857</v>
      </c>
      <c r="D6984" s="71" t="s">
        <v>1277</v>
      </c>
      <c r="E6984" s="71">
        <v>7.000466521E9</v>
      </c>
      <c r="T6984" s="188">
        <v>45727.0</v>
      </c>
    </row>
    <row r="6985">
      <c r="A6985" s="71" t="s">
        <v>47</v>
      </c>
      <c r="B6985" s="71">
        <v>18788.0</v>
      </c>
      <c r="C6985" s="71" t="s">
        <v>1857</v>
      </c>
      <c r="D6985" s="71" t="s">
        <v>1277</v>
      </c>
      <c r="E6985" s="71">
        <v>7.000466521E9</v>
      </c>
      <c r="T6985" s="188">
        <v>45727.0</v>
      </c>
    </row>
    <row r="6986">
      <c r="A6986" s="71" t="s">
        <v>47</v>
      </c>
      <c r="B6986" s="71">
        <v>18788.0</v>
      </c>
      <c r="C6986" s="71" t="s">
        <v>1857</v>
      </c>
      <c r="D6986" s="71" t="s">
        <v>1277</v>
      </c>
      <c r="E6986" s="71">
        <v>7.000466521E9</v>
      </c>
      <c r="T6986" s="188">
        <v>45727.0</v>
      </c>
    </row>
    <row r="6987">
      <c r="A6987" s="71" t="s">
        <v>77</v>
      </c>
      <c r="B6987" s="71">
        <v>7937.0</v>
      </c>
      <c r="C6987" s="71" t="s">
        <v>2142</v>
      </c>
      <c r="D6987" s="71" t="s">
        <v>2143</v>
      </c>
      <c r="E6987" s="71">
        <v>8.435599264E9</v>
      </c>
      <c r="F6987" s="71">
        <v>0.0</v>
      </c>
      <c r="G6987" s="71" t="s">
        <v>195</v>
      </c>
      <c r="H6987" s="71">
        <v>2.0</v>
      </c>
      <c r="I6987" s="71">
        <v>40.0</v>
      </c>
      <c r="J6987" s="71">
        <v>0.8</v>
      </c>
      <c r="K6987" s="71">
        <v>5300.0</v>
      </c>
      <c r="L6987" s="71">
        <v>4240.0</v>
      </c>
      <c r="M6987" s="71">
        <v>4240.0</v>
      </c>
      <c r="N6987" s="71">
        <v>0.0</v>
      </c>
      <c r="O6987" s="71">
        <v>4240.0</v>
      </c>
      <c r="P6987" s="71">
        <v>4240.0</v>
      </c>
      <c r="Q6987" s="71">
        <v>0.0</v>
      </c>
      <c r="R6987" s="71">
        <v>0.0</v>
      </c>
      <c r="S6987" s="71" t="s">
        <v>191</v>
      </c>
      <c r="T6987" s="188">
        <v>45727.0</v>
      </c>
    </row>
    <row r="6988">
      <c r="A6988" s="71" t="s">
        <v>77</v>
      </c>
      <c r="B6988" s="71">
        <v>7937.0</v>
      </c>
      <c r="C6988" s="71" t="s">
        <v>2142</v>
      </c>
      <c r="D6988" s="71" t="s">
        <v>2143</v>
      </c>
      <c r="E6988" s="71">
        <v>8.435599264E9</v>
      </c>
      <c r="T6988" s="188">
        <v>45727.0</v>
      </c>
    </row>
    <row r="6989">
      <c r="A6989" s="71" t="s">
        <v>77</v>
      </c>
      <c r="B6989" s="71">
        <v>7937.0</v>
      </c>
      <c r="C6989" s="71" t="s">
        <v>2142</v>
      </c>
      <c r="D6989" s="71" t="s">
        <v>2143</v>
      </c>
      <c r="E6989" s="71">
        <v>8.435599264E9</v>
      </c>
      <c r="T6989" s="188">
        <v>45727.0</v>
      </c>
    </row>
    <row r="6990">
      <c r="A6990" s="71" t="s">
        <v>77</v>
      </c>
      <c r="B6990" s="71">
        <v>7937.0</v>
      </c>
      <c r="C6990" s="71" t="s">
        <v>2142</v>
      </c>
      <c r="D6990" s="71" t="s">
        <v>2143</v>
      </c>
      <c r="E6990" s="71">
        <v>8.435599264E9</v>
      </c>
      <c r="T6990" s="188">
        <v>45727.0</v>
      </c>
    </row>
    <row r="6991">
      <c r="A6991" s="71" t="s">
        <v>77</v>
      </c>
      <c r="B6991" s="71">
        <v>7937.0</v>
      </c>
      <c r="C6991" s="71" t="s">
        <v>2142</v>
      </c>
      <c r="D6991" s="71" t="s">
        <v>2143</v>
      </c>
      <c r="E6991" s="71">
        <v>8.435599264E9</v>
      </c>
      <c r="T6991" s="188">
        <v>45727.0</v>
      </c>
    </row>
    <row r="6992">
      <c r="A6992" s="71" t="s">
        <v>77</v>
      </c>
      <c r="B6992" s="71">
        <v>7936.0</v>
      </c>
      <c r="C6992" s="71" t="s">
        <v>2144</v>
      </c>
      <c r="D6992" s="71" t="s">
        <v>738</v>
      </c>
      <c r="E6992" s="71">
        <v>9.575385589E9</v>
      </c>
      <c r="F6992" s="71">
        <v>0.0</v>
      </c>
      <c r="G6992" s="71" t="s">
        <v>195</v>
      </c>
      <c r="H6992" s="71">
        <v>4.0</v>
      </c>
      <c r="I6992" s="71">
        <v>40.0</v>
      </c>
      <c r="J6992" s="71">
        <v>1.6</v>
      </c>
      <c r="K6992" s="71">
        <v>5300.0</v>
      </c>
      <c r="L6992" s="71">
        <v>8480.0</v>
      </c>
      <c r="M6992" s="71">
        <v>12720.0</v>
      </c>
      <c r="N6992" s="71">
        <v>20.0</v>
      </c>
      <c r="O6992" s="71">
        <v>12700.0</v>
      </c>
      <c r="P6992" s="71">
        <v>0.0</v>
      </c>
      <c r="Q6992" s="71">
        <v>12700.0</v>
      </c>
      <c r="R6992" s="71">
        <v>0.0</v>
      </c>
      <c r="S6992" s="71" t="s">
        <v>47</v>
      </c>
      <c r="T6992" s="188">
        <v>45727.0</v>
      </c>
    </row>
    <row r="6993">
      <c r="A6993" s="71" t="s">
        <v>77</v>
      </c>
      <c r="B6993" s="71">
        <v>7936.0</v>
      </c>
      <c r="C6993" s="71" t="s">
        <v>2144</v>
      </c>
      <c r="D6993" s="71" t="s">
        <v>738</v>
      </c>
      <c r="E6993" s="71">
        <v>9.575385589E9</v>
      </c>
      <c r="G6993" s="71" t="s">
        <v>610</v>
      </c>
      <c r="H6993" s="71">
        <v>2.0</v>
      </c>
      <c r="I6993" s="71">
        <v>40.0</v>
      </c>
      <c r="J6993" s="71">
        <v>0.8</v>
      </c>
      <c r="K6993" s="71">
        <v>5300.0</v>
      </c>
      <c r="L6993" s="71">
        <v>4240.0</v>
      </c>
      <c r="T6993" s="188">
        <v>45727.0</v>
      </c>
    </row>
    <row r="6994">
      <c r="A6994" s="71" t="s">
        <v>77</v>
      </c>
      <c r="B6994" s="71">
        <v>7936.0</v>
      </c>
      <c r="C6994" s="71" t="s">
        <v>2144</v>
      </c>
      <c r="D6994" s="71" t="s">
        <v>738</v>
      </c>
      <c r="E6994" s="71">
        <v>9.575385589E9</v>
      </c>
      <c r="T6994" s="188">
        <v>45727.0</v>
      </c>
    </row>
    <row r="6995">
      <c r="A6995" s="71" t="s">
        <v>77</v>
      </c>
      <c r="B6995" s="71">
        <v>7936.0</v>
      </c>
      <c r="C6995" s="71" t="s">
        <v>2144</v>
      </c>
      <c r="D6995" s="71" t="s">
        <v>738</v>
      </c>
      <c r="E6995" s="71">
        <v>9.575385589E9</v>
      </c>
      <c r="T6995" s="188">
        <v>45727.0</v>
      </c>
    </row>
    <row r="6996">
      <c r="A6996" s="71" t="s">
        <v>77</v>
      </c>
      <c r="B6996" s="71">
        <v>7936.0</v>
      </c>
      <c r="C6996" s="71" t="s">
        <v>2144</v>
      </c>
      <c r="D6996" s="71" t="s">
        <v>738</v>
      </c>
      <c r="E6996" s="71">
        <v>9.575385589E9</v>
      </c>
      <c r="T6996" s="188">
        <v>45727.0</v>
      </c>
    </row>
    <row r="6997">
      <c r="A6997" s="71" t="s">
        <v>47</v>
      </c>
      <c r="B6997" s="71">
        <v>18787.0</v>
      </c>
      <c r="C6997" s="71" t="e">
        <v>#REF!</v>
      </c>
      <c r="D6997" s="71" t="s">
        <v>1010</v>
      </c>
      <c r="E6997" s="71">
        <v>7.869603842E9</v>
      </c>
      <c r="F6997" s="71">
        <v>0.0</v>
      </c>
      <c r="G6997" s="71" t="s">
        <v>2086</v>
      </c>
      <c r="H6997" s="71">
        <v>5.0</v>
      </c>
      <c r="I6997" s="71">
        <v>40.0</v>
      </c>
      <c r="J6997" s="71">
        <v>2.0</v>
      </c>
      <c r="K6997" s="71">
        <v>5500.0</v>
      </c>
      <c r="L6997" s="71">
        <v>11000.0</v>
      </c>
      <c r="M6997" s="71">
        <v>11000.0</v>
      </c>
      <c r="N6997" s="71">
        <v>0.0</v>
      </c>
      <c r="O6997" s="71">
        <v>11000.0</v>
      </c>
      <c r="P6997" s="71">
        <v>0.0</v>
      </c>
      <c r="Q6997" s="71">
        <v>11000.0</v>
      </c>
      <c r="R6997" s="71">
        <v>0.0</v>
      </c>
      <c r="S6997" s="71" t="s">
        <v>47</v>
      </c>
      <c r="T6997" s="188">
        <v>45727.0</v>
      </c>
    </row>
    <row r="6998">
      <c r="A6998" s="71" t="s">
        <v>47</v>
      </c>
      <c r="B6998" s="71">
        <v>18787.0</v>
      </c>
      <c r="C6998" s="71" t="e">
        <v>#REF!</v>
      </c>
      <c r="D6998" s="71" t="s">
        <v>1010</v>
      </c>
      <c r="E6998" s="71">
        <v>7.869603842E9</v>
      </c>
      <c r="T6998" s="188">
        <v>45727.0</v>
      </c>
    </row>
    <row r="6999">
      <c r="A6999" s="71" t="s">
        <v>47</v>
      </c>
      <c r="B6999" s="71">
        <v>18787.0</v>
      </c>
      <c r="C6999" s="71" t="e">
        <v>#REF!</v>
      </c>
      <c r="D6999" s="71" t="s">
        <v>1010</v>
      </c>
      <c r="E6999" s="71">
        <v>7.869603842E9</v>
      </c>
      <c r="T6999" s="188">
        <v>45727.0</v>
      </c>
    </row>
    <row r="7000">
      <c r="A7000" s="71" t="s">
        <v>47</v>
      </c>
      <c r="B7000" s="71">
        <v>18787.0</v>
      </c>
      <c r="C7000" s="71" t="e">
        <v>#REF!</v>
      </c>
      <c r="D7000" s="71" t="s">
        <v>1010</v>
      </c>
      <c r="E7000" s="71">
        <v>7.869603842E9</v>
      </c>
      <c r="T7000" s="188">
        <v>45727.0</v>
      </c>
    </row>
    <row r="7001">
      <c r="A7001" s="71" t="s">
        <v>47</v>
      </c>
      <c r="B7001" s="71">
        <v>18787.0</v>
      </c>
      <c r="C7001" s="71" t="e">
        <v>#REF!</v>
      </c>
      <c r="D7001" s="71" t="s">
        <v>1010</v>
      </c>
      <c r="E7001" s="71">
        <v>7.869603842E9</v>
      </c>
      <c r="T7001" s="188">
        <v>45727.0</v>
      </c>
    </row>
    <row r="7002">
      <c r="A7002" s="71" t="s">
        <v>77</v>
      </c>
      <c r="B7002" s="71">
        <v>7935.0</v>
      </c>
      <c r="C7002" s="71" t="e">
        <v>#REF!</v>
      </c>
      <c r="D7002" s="71" t="s">
        <v>1273</v>
      </c>
      <c r="E7002" s="71">
        <v>8.989074289E9</v>
      </c>
      <c r="F7002" s="71">
        <v>0.0</v>
      </c>
      <c r="G7002" s="71" t="s">
        <v>220</v>
      </c>
      <c r="H7002" s="71">
        <v>2.0</v>
      </c>
      <c r="I7002" s="71">
        <v>40.0</v>
      </c>
      <c r="J7002" s="71">
        <v>0.8</v>
      </c>
      <c r="K7002" s="71">
        <v>5300.0</v>
      </c>
      <c r="L7002" s="71">
        <v>4240.0</v>
      </c>
      <c r="M7002" s="71">
        <v>4240.0</v>
      </c>
      <c r="N7002" s="71">
        <v>0.0</v>
      </c>
      <c r="O7002" s="71">
        <v>4240.0</v>
      </c>
      <c r="P7002" s="71">
        <v>4240.0</v>
      </c>
      <c r="Q7002" s="71">
        <v>0.0</v>
      </c>
      <c r="R7002" s="71">
        <v>0.0</v>
      </c>
      <c r="S7002" s="71" t="s">
        <v>191</v>
      </c>
      <c r="T7002" s="188">
        <v>45727.0</v>
      </c>
    </row>
    <row r="7003">
      <c r="A7003" s="71" t="s">
        <v>77</v>
      </c>
      <c r="B7003" s="71">
        <v>7935.0</v>
      </c>
      <c r="C7003" s="71" t="e">
        <v>#REF!</v>
      </c>
      <c r="D7003" s="71" t="s">
        <v>1273</v>
      </c>
      <c r="E7003" s="71">
        <v>8.989074289E9</v>
      </c>
      <c r="T7003" s="188">
        <v>45727.0</v>
      </c>
    </row>
    <row r="7004">
      <c r="A7004" s="71" t="s">
        <v>77</v>
      </c>
      <c r="B7004" s="71">
        <v>7935.0</v>
      </c>
      <c r="C7004" s="71" t="e">
        <v>#REF!</v>
      </c>
      <c r="D7004" s="71" t="s">
        <v>1273</v>
      </c>
      <c r="E7004" s="71">
        <v>8.989074289E9</v>
      </c>
      <c r="T7004" s="188">
        <v>45727.0</v>
      </c>
    </row>
    <row r="7005">
      <c r="A7005" s="71" t="s">
        <v>77</v>
      </c>
      <c r="B7005" s="71">
        <v>7935.0</v>
      </c>
      <c r="C7005" s="71" t="e">
        <v>#REF!</v>
      </c>
      <c r="D7005" s="71" t="s">
        <v>1273</v>
      </c>
      <c r="E7005" s="71">
        <v>8.989074289E9</v>
      </c>
      <c r="T7005" s="188">
        <v>45727.0</v>
      </c>
    </row>
    <row r="7006">
      <c r="A7006" s="71" t="s">
        <v>77</v>
      </c>
      <c r="B7006" s="71">
        <v>7935.0</v>
      </c>
      <c r="C7006" s="71" t="e">
        <v>#REF!</v>
      </c>
      <c r="D7006" s="71" t="s">
        <v>1273</v>
      </c>
      <c r="E7006" s="71">
        <v>8.989074289E9</v>
      </c>
      <c r="T7006" s="188">
        <v>45727.0</v>
      </c>
    </row>
    <row r="7007">
      <c r="A7007" s="71" t="s">
        <v>47</v>
      </c>
      <c r="B7007" s="71">
        <v>18786.0</v>
      </c>
      <c r="C7007" s="71" t="s">
        <v>2145</v>
      </c>
      <c r="D7007" s="71" t="s">
        <v>2146</v>
      </c>
      <c r="E7007" s="71">
        <v>9.17997782E9</v>
      </c>
      <c r="F7007" s="71">
        <v>0.0</v>
      </c>
      <c r="G7007" s="71" t="s">
        <v>223</v>
      </c>
      <c r="H7007" s="71">
        <v>1.0</v>
      </c>
      <c r="I7007" s="71">
        <v>40.0</v>
      </c>
      <c r="J7007" s="71">
        <v>0.4</v>
      </c>
      <c r="K7007" s="71">
        <v>5500.0</v>
      </c>
      <c r="L7007" s="71">
        <v>2200.0</v>
      </c>
      <c r="M7007" s="71">
        <v>2200.0</v>
      </c>
      <c r="N7007" s="71">
        <v>0.0</v>
      </c>
      <c r="O7007" s="71">
        <v>2200.0</v>
      </c>
      <c r="P7007" s="71">
        <v>0.0</v>
      </c>
      <c r="Q7007" s="71">
        <v>2200.0</v>
      </c>
      <c r="R7007" s="71">
        <v>0.0</v>
      </c>
      <c r="S7007" s="71" t="s">
        <v>47</v>
      </c>
      <c r="T7007" s="188">
        <v>45727.0</v>
      </c>
    </row>
    <row r="7008">
      <c r="A7008" s="71" t="s">
        <v>47</v>
      </c>
      <c r="B7008" s="71">
        <v>18786.0</v>
      </c>
      <c r="C7008" s="71" t="s">
        <v>2145</v>
      </c>
      <c r="D7008" s="71" t="s">
        <v>2146</v>
      </c>
      <c r="E7008" s="71">
        <v>9.17997782E9</v>
      </c>
      <c r="T7008" s="188">
        <v>45727.0</v>
      </c>
    </row>
    <row r="7009">
      <c r="A7009" s="71" t="s">
        <v>47</v>
      </c>
      <c r="B7009" s="71">
        <v>18786.0</v>
      </c>
      <c r="C7009" s="71" t="s">
        <v>2145</v>
      </c>
      <c r="D7009" s="71" t="s">
        <v>2146</v>
      </c>
      <c r="E7009" s="71">
        <v>9.17997782E9</v>
      </c>
      <c r="T7009" s="188">
        <v>45727.0</v>
      </c>
    </row>
    <row r="7010">
      <c r="A7010" s="71" t="s">
        <v>47</v>
      </c>
      <c r="B7010" s="71">
        <v>18786.0</v>
      </c>
      <c r="C7010" s="71" t="s">
        <v>2145</v>
      </c>
      <c r="D7010" s="71" t="s">
        <v>2146</v>
      </c>
      <c r="E7010" s="71">
        <v>9.17997782E9</v>
      </c>
      <c r="T7010" s="188">
        <v>45727.0</v>
      </c>
    </row>
    <row r="7011">
      <c r="A7011" s="71" t="s">
        <v>47</v>
      </c>
      <c r="B7011" s="71">
        <v>18786.0</v>
      </c>
      <c r="C7011" s="71" t="s">
        <v>2145</v>
      </c>
      <c r="D7011" s="71" t="s">
        <v>2146</v>
      </c>
      <c r="E7011" s="71">
        <v>9.17997782E9</v>
      </c>
      <c r="T7011" s="188">
        <v>45727.0</v>
      </c>
    </row>
    <row r="7012">
      <c r="A7012" s="71" t="s">
        <v>77</v>
      </c>
      <c r="B7012" s="71">
        <v>7934.0</v>
      </c>
      <c r="C7012" s="71" t="s">
        <v>1516</v>
      </c>
      <c r="D7012" s="71" t="s">
        <v>987</v>
      </c>
      <c r="E7012" s="71">
        <v>9.893796098E9</v>
      </c>
      <c r="F7012" s="71">
        <v>0.0</v>
      </c>
      <c r="G7012" s="71" t="s">
        <v>220</v>
      </c>
      <c r="H7012" s="71">
        <v>1.0</v>
      </c>
      <c r="I7012" s="71">
        <v>40.0</v>
      </c>
      <c r="J7012" s="71">
        <v>0.4</v>
      </c>
      <c r="K7012" s="71">
        <v>5300.0</v>
      </c>
      <c r="L7012" s="71">
        <v>2120.0</v>
      </c>
      <c r="M7012" s="71">
        <v>2120.0</v>
      </c>
      <c r="N7012" s="71">
        <v>20.0</v>
      </c>
      <c r="O7012" s="71">
        <v>2100.0</v>
      </c>
      <c r="P7012" s="71">
        <v>0.0</v>
      </c>
      <c r="Q7012" s="71">
        <v>2100.0</v>
      </c>
      <c r="R7012" s="71">
        <v>0.0</v>
      </c>
      <c r="S7012" s="71" t="s">
        <v>47</v>
      </c>
      <c r="T7012" s="188">
        <v>45727.0</v>
      </c>
    </row>
    <row r="7013">
      <c r="A7013" s="71" t="s">
        <v>77</v>
      </c>
      <c r="B7013" s="71">
        <v>7934.0</v>
      </c>
      <c r="C7013" s="71" t="s">
        <v>1516</v>
      </c>
      <c r="D7013" s="71" t="s">
        <v>987</v>
      </c>
      <c r="E7013" s="71">
        <v>9.893796098E9</v>
      </c>
      <c r="T7013" s="188">
        <v>45727.0</v>
      </c>
    </row>
    <row r="7014">
      <c r="A7014" s="71" t="s">
        <v>77</v>
      </c>
      <c r="B7014" s="71">
        <v>7934.0</v>
      </c>
      <c r="C7014" s="71" t="s">
        <v>1516</v>
      </c>
      <c r="D7014" s="71" t="s">
        <v>987</v>
      </c>
      <c r="E7014" s="71">
        <v>9.893796098E9</v>
      </c>
      <c r="T7014" s="188">
        <v>45727.0</v>
      </c>
    </row>
    <row r="7015">
      <c r="A7015" s="71" t="s">
        <v>77</v>
      </c>
      <c r="B7015" s="71">
        <v>7934.0</v>
      </c>
      <c r="C7015" s="71" t="s">
        <v>1516</v>
      </c>
      <c r="D7015" s="71" t="s">
        <v>987</v>
      </c>
      <c r="E7015" s="71">
        <v>9.893796098E9</v>
      </c>
      <c r="T7015" s="188">
        <v>45727.0</v>
      </c>
    </row>
    <row r="7016">
      <c r="A7016" s="71" t="s">
        <v>77</v>
      </c>
      <c r="B7016" s="71">
        <v>7934.0</v>
      </c>
      <c r="C7016" s="71" t="s">
        <v>1516</v>
      </c>
      <c r="D7016" s="71" t="s">
        <v>987</v>
      </c>
      <c r="E7016" s="71">
        <v>9.893796098E9</v>
      </c>
      <c r="T7016" s="188">
        <v>45727.0</v>
      </c>
    </row>
    <row r="7017">
      <c r="A7017" s="71" t="s">
        <v>47</v>
      </c>
      <c r="B7017" s="71">
        <v>18785.0</v>
      </c>
      <c r="C7017" s="71" t="s">
        <v>2147</v>
      </c>
      <c r="D7017" s="71" t="s">
        <v>945</v>
      </c>
      <c r="E7017" s="71">
        <v>9.009967282E9</v>
      </c>
      <c r="F7017" s="71">
        <v>0.0</v>
      </c>
      <c r="G7017" s="71" t="s">
        <v>307</v>
      </c>
      <c r="H7017" s="71">
        <v>3.0</v>
      </c>
      <c r="I7017" s="71">
        <v>40.0</v>
      </c>
      <c r="J7017" s="71">
        <v>1.2</v>
      </c>
      <c r="K7017" s="71">
        <v>5500.0</v>
      </c>
      <c r="L7017" s="71">
        <v>6600.0</v>
      </c>
      <c r="M7017" s="71">
        <v>6600.0</v>
      </c>
      <c r="N7017" s="71">
        <v>0.0</v>
      </c>
      <c r="O7017" s="71">
        <v>6600.0</v>
      </c>
      <c r="P7017" s="71">
        <v>0.0</v>
      </c>
      <c r="Q7017" s="71">
        <v>6600.0</v>
      </c>
      <c r="R7017" s="71">
        <v>0.0</v>
      </c>
      <c r="S7017" s="71" t="s">
        <v>47</v>
      </c>
      <c r="T7017" s="188">
        <v>45727.0</v>
      </c>
    </row>
    <row r="7018">
      <c r="A7018" s="71" t="s">
        <v>47</v>
      </c>
      <c r="B7018" s="71">
        <v>18785.0</v>
      </c>
      <c r="C7018" s="71" t="s">
        <v>2147</v>
      </c>
      <c r="D7018" s="71" t="s">
        <v>945</v>
      </c>
      <c r="E7018" s="71">
        <v>9.009967282E9</v>
      </c>
      <c r="T7018" s="188">
        <v>45727.0</v>
      </c>
    </row>
    <row r="7019">
      <c r="A7019" s="71" t="s">
        <v>47</v>
      </c>
      <c r="B7019" s="71">
        <v>18785.0</v>
      </c>
      <c r="C7019" s="71" t="s">
        <v>2147</v>
      </c>
      <c r="D7019" s="71" t="s">
        <v>945</v>
      </c>
      <c r="E7019" s="71">
        <v>9.009967282E9</v>
      </c>
      <c r="T7019" s="188">
        <v>45727.0</v>
      </c>
    </row>
    <row r="7020">
      <c r="A7020" s="71" t="s">
        <v>47</v>
      </c>
      <c r="B7020" s="71">
        <v>18785.0</v>
      </c>
      <c r="C7020" s="71" t="s">
        <v>2147</v>
      </c>
      <c r="D7020" s="71" t="s">
        <v>945</v>
      </c>
      <c r="E7020" s="71">
        <v>9.009967282E9</v>
      </c>
      <c r="T7020" s="188">
        <v>45727.0</v>
      </c>
    </row>
    <row r="7021">
      <c r="A7021" s="71" t="s">
        <v>47</v>
      </c>
      <c r="B7021" s="71">
        <v>18785.0</v>
      </c>
      <c r="C7021" s="71" t="s">
        <v>2147</v>
      </c>
      <c r="D7021" s="71" t="s">
        <v>945</v>
      </c>
      <c r="E7021" s="71">
        <v>9.009967282E9</v>
      </c>
      <c r="T7021" s="188">
        <v>45727.0</v>
      </c>
    </row>
    <row r="7022">
      <c r="A7022" s="71" t="s">
        <v>47</v>
      </c>
      <c r="B7022" s="71">
        <v>18784.0</v>
      </c>
      <c r="C7022" s="71" t="s">
        <v>2148</v>
      </c>
      <c r="D7022" s="71" t="s">
        <v>2149</v>
      </c>
      <c r="E7022" s="71">
        <v>7.247494574E9</v>
      </c>
      <c r="F7022" s="71">
        <v>0.0</v>
      </c>
      <c r="G7022" s="71" t="s">
        <v>2150</v>
      </c>
      <c r="H7022" s="71">
        <v>3.0</v>
      </c>
      <c r="I7022" s="71">
        <v>40.0</v>
      </c>
      <c r="J7022" s="71">
        <v>1.2</v>
      </c>
      <c r="K7022" s="71">
        <v>5300.0</v>
      </c>
      <c r="L7022" s="71">
        <v>6360.0</v>
      </c>
      <c r="M7022" s="71">
        <v>6360.0</v>
      </c>
      <c r="N7022" s="71">
        <v>0.0</v>
      </c>
      <c r="O7022" s="71">
        <v>6360.0</v>
      </c>
      <c r="P7022" s="71">
        <v>6360.0</v>
      </c>
      <c r="Q7022" s="71">
        <v>0.0</v>
      </c>
      <c r="R7022" s="71">
        <v>0.0</v>
      </c>
      <c r="S7022" s="71" t="s">
        <v>191</v>
      </c>
      <c r="T7022" s="188">
        <v>45727.0</v>
      </c>
    </row>
    <row r="7023">
      <c r="A7023" s="71" t="s">
        <v>47</v>
      </c>
      <c r="B7023" s="71">
        <v>18784.0</v>
      </c>
      <c r="C7023" s="71" t="s">
        <v>2148</v>
      </c>
      <c r="D7023" s="71" t="s">
        <v>2149</v>
      </c>
      <c r="E7023" s="71">
        <v>7.247494574E9</v>
      </c>
      <c r="T7023" s="188">
        <v>45727.0</v>
      </c>
    </row>
    <row r="7024">
      <c r="A7024" s="71" t="s">
        <v>47</v>
      </c>
      <c r="B7024" s="71">
        <v>18784.0</v>
      </c>
      <c r="C7024" s="71" t="s">
        <v>2148</v>
      </c>
      <c r="D7024" s="71" t="s">
        <v>2149</v>
      </c>
      <c r="E7024" s="71">
        <v>7.247494574E9</v>
      </c>
      <c r="T7024" s="188">
        <v>45727.0</v>
      </c>
    </row>
    <row r="7025">
      <c r="A7025" s="71" t="s">
        <v>47</v>
      </c>
      <c r="B7025" s="71">
        <v>18784.0</v>
      </c>
      <c r="C7025" s="71" t="s">
        <v>2148</v>
      </c>
      <c r="D7025" s="71" t="s">
        <v>2149</v>
      </c>
      <c r="E7025" s="71">
        <v>7.247494574E9</v>
      </c>
      <c r="T7025" s="188">
        <v>45727.0</v>
      </c>
    </row>
    <row r="7026">
      <c r="A7026" s="71" t="s">
        <v>47</v>
      </c>
      <c r="B7026" s="71">
        <v>18784.0</v>
      </c>
      <c r="C7026" s="71" t="s">
        <v>2148</v>
      </c>
      <c r="D7026" s="71" t="s">
        <v>2149</v>
      </c>
      <c r="E7026" s="71">
        <v>7.247494574E9</v>
      </c>
      <c r="T7026" s="188">
        <v>45727.0</v>
      </c>
    </row>
    <row r="7027">
      <c r="A7027" s="71" t="s">
        <v>77</v>
      </c>
      <c r="B7027" s="71">
        <v>7933.0</v>
      </c>
      <c r="C7027" s="71" t="s">
        <v>367</v>
      </c>
      <c r="D7027" s="71" t="s">
        <v>2151</v>
      </c>
      <c r="E7027" s="71">
        <v>7.089872307E9</v>
      </c>
      <c r="F7027" s="71">
        <v>0.0</v>
      </c>
      <c r="G7027" s="71" t="s">
        <v>243</v>
      </c>
      <c r="H7027" s="71">
        <v>1.0</v>
      </c>
      <c r="I7027" s="71">
        <v>40.0</v>
      </c>
      <c r="J7027" s="71">
        <v>0.4</v>
      </c>
      <c r="K7027" s="71">
        <v>5300.0</v>
      </c>
      <c r="L7027" s="71">
        <v>2120.0</v>
      </c>
      <c r="M7027" s="71">
        <v>2120.0</v>
      </c>
      <c r="N7027" s="71">
        <v>0.0</v>
      </c>
      <c r="O7027" s="71">
        <v>2120.0</v>
      </c>
      <c r="P7027" s="71">
        <v>0.0</v>
      </c>
      <c r="Q7027" s="71">
        <v>2120.0</v>
      </c>
      <c r="R7027" s="71">
        <v>0.0</v>
      </c>
      <c r="S7027" s="71" t="s">
        <v>47</v>
      </c>
      <c r="T7027" s="188">
        <v>45727.0</v>
      </c>
    </row>
    <row r="7028">
      <c r="A7028" s="71" t="s">
        <v>77</v>
      </c>
      <c r="B7028" s="71">
        <v>7933.0</v>
      </c>
      <c r="C7028" s="71" t="s">
        <v>367</v>
      </c>
      <c r="D7028" s="71" t="s">
        <v>2151</v>
      </c>
      <c r="E7028" s="71">
        <v>7.089872307E9</v>
      </c>
      <c r="T7028" s="188">
        <v>45727.0</v>
      </c>
    </row>
    <row r="7029">
      <c r="A7029" s="71" t="s">
        <v>77</v>
      </c>
      <c r="B7029" s="71">
        <v>7933.0</v>
      </c>
      <c r="C7029" s="71" t="s">
        <v>367</v>
      </c>
      <c r="D7029" s="71" t="s">
        <v>2151</v>
      </c>
      <c r="E7029" s="71">
        <v>7.089872307E9</v>
      </c>
      <c r="T7029" s="188">
        <v>45727.0</v>
      </c>
    </row>
    <row r="7030">
      <c r="A7030" s="71" t="s">
        <v>77</v>
      </c>
      <c r="B7030" s="71">
        <v>7933.0</v>
      </c>
      <c r="C7030" s="71" t="s">
        <v>367</v>
      </c>
      <c r="D7030" s="71" t="s">
        <v>2151</v>
      </c>
      <c r="E7030" s="71">
        <v>7.089872307E9</v>
      </c>
      <c r="T7030" s="188">
        <v>45727.0</v>
      </c>
    </row>
    <row r="7031">
      <c r="A7031" s="71" t="s">
        <v>77</v>
      </c>
      <c r="B7031" s="71">
        <v>7933.0</v>
      </c>
      <c r="C7031" s="71" t="s">
        <v>367</v>
      </c>
      <c r="D7031" s="71" t="s">
        <v>2151</v>
      </c>
      <c r="E7031" s="71">
        <v>7.089872307E9</v>
      </c>
      <c r="T7031" s="188">
        <v>45727.0</v>
      </c>
    </row>
    <row r="7032">
      <c r="A7032" s="71" t="s">
        <v>47</v>
      </c>
      <c r="B7032" s="71">
        <v>18783.0</v>
      </c>
      <c r="C7032" s="71" t="s">
        <v>2152</v>
      </c>
      <c r="D7032" s="71" t="s">
        <v>356</v>
      </c>
      <c r="E7032" s="71">
        <v>9.981199871E9</v>
      </c>
      <c r="F7032" s="71">
        <v>0.0</v>
      </c>
      <c r="G7032" s="71" t="s">
        <v>2150</v>
      </c>
      <c r="H7032" s="71">
        <v>5.0</v>
      </c>
      <c r="I7032" s="71">
        <v>40.0</v>
      </c>
      <c r="J7032" s="71">
        <v>2.0</v>
      </c>
      <c r="K7032" s="71">
        <v>5300.0</v>
      </c>
      <c r="L7032" s="71">
        <v>10600.0</v>
      </c>
      <c r="M7032" s="71">
        <v>10600.0</v>
      </c>
      <c r="N7032" s="71">
        <v>0.0</v>
      </c>
      <c r="O7032" s="71">
        <v>10600.0</v>
      </c>
      <c r="P7032" s="71">
        <v>0.0</v>
      </c>
      <c r="Q7032" s="71">
        <v>10600.0</v>
      </c>
      <c r="R7032" s="71">
        <v>0.0</v>
      </c>
      <c r="S7032" s="71" t="s">
        <v>47</v>
      </c>
      <c r="T7032" s="188">
        <v>45727.0</v>
      </c>
    </row>
    <row r="7033">
      <c r="A7033" s="71" t="s">
        <v>47</v>
      </c>
      <c r="B7033" s="71">
        <v>18783.0</v>
      </c>
      <c r="C7033" s="71" t="s">
        <v>2152</v>
      </c>
      <c r="D7033" s="71" t="s">
        <v>356</v>
      </c>
      <c r="E7033" s="71">
        <v>9.981199871E9</v>
      </c>
      <c r="T7033" s="188">
        <v>45727.0</v>
      </c>
    </row>
    <row r="7034">
      <c r="A7034" s="71" t="s">
        <v>47</v>
      </c>
      <c r="B7034" s="71">
        <v>18783.0</v>
      </c>
      <c r="C7034" s="71" t="s">
        <v>2152</v>
      </c>
      <c r="D7034" s="71" t="s">
        <v>356</v>
      </c>
      <c r="E7034" s="71">
        <v>9.981199871E9</v>
      </c>
      <c r="T7034" s="188">
        <v>45727.0</v>
      </c>
    </row>
    <row r="7035">
      <c r="A7035" s="71" t="s">
        <v>47</v>
      </c>
      <c r="B7035" s="71">
        <v>18783.0</v>
      </c>
      <c r="C7035" s="71" t="s">
        <v>2152</v>
      </c>
      <c r="D7035" s="71" t="s">
        <v>356</v>
      </c>
      <c r="E7035" s="71">
        <v>9.981199871E9</v>
      </c>
      <c r="T7035" s="188">
        <v>45727.0</v>
      </c>
    </row>
    <row r="7036">
      <c r="A7036" s="71" t="s">
        <v>47</v>
      </c>
      <c r="B7036" s="71">
        <v>18783.0</v>
      </c>
      <c r="C7036" s="71" t="s">
        <v>2152</v>
      </c>
      <c r="D7036" s="71" t="s">
        <v>356</v>
      </c>
      <c r="E7036" s="71">
        <v>9.981199871E9</v>
      </c>
      <c r="T7036" s="188">
        <v>45727.0</v>
      </c>
    </row>
    <row r="7037">
      <c r="A7037" s="71" t="s">
        <v>47</v>
      </c>
      <c r="B7037" s="71">
        <v>18782.0</v>
      </c>
      <c r="C7037" s="71" t="s">
        <v>2153</v>
      </c>
      <c r="D7037" s="71" t="s">
        <v>249</v>
      </c>
      <c r="E7037" s="71">
        <v>9.440007082E9</v>
      </c>
      <c r="F7037" s="71">
        <v>0.0</v>
      </c>
      <c r="G7037" s="71" t="s">
        <v>1626</v>
      </c>
      <c r="H7037" s="71">
        <v>3.0</v>
      </c>
      <c r="I7037" s="71">
        <v>40.0</v>
      </c>
      <c r="J7037" s="71">
        <v>1.2</v>
      </c>
      <c r="K7037" s="71">
        <v>5500.0</v>
      </c>
      <c r="L7037" s="71">
        <v>6600.0</v>
      </c>
      <c r="M7037" s="71">
        <v>6600.0</v>
      </c>
      <c r="N7037" s="71">
        <v>0.0</v>
      </c>
      <c r="O7037" s="71">
        <v>6600.0</v>
      </c>
      <c r="P7037" s="71">
        <v>0.0</v>
      </c>
      <c r="Q7037" s="71">
        <v>6600.0</v>
      </c>
      <c r="R7037" s="71">
        <v>0.0</v>
      </c>
      <c r="S7037" s="71" t="s">
        <v>47</v>
      </c>
      <c r="T7037" s="188">
        <v>45727.0</v>
      </c>
    </row>
    <row r="7038">
      <c r="A7038" s="71" t="s">
        <v>47</v>
      </c>
      <c r="B7038" s="71">
        <v>18782.0</v>
      </c>
      <c r="C7038" s="71" t="s">
        <v>2153</v>
      </c>
      <c r="D7038" s="71" t="s">
        <v>249</v>
      </c>
      <c r="E7038" s="71">
        <v>9.440007082E9</v>
      </c>
      <c r="T7038" s="188">
        <v>45727.0</v>
      </c>
    </row>
    <row r="7039">
      <c r="A7039" s="71" t="s">
        <v>47</v>
      </c>
      <c r="B7039" s="71">
        <v>18782.0</v>
      </c>
      <c r="C7039" s="71" t="s">
        <v>2153</v>
      </c>
      <c r="D7039" s="71" t="s">
        <v>249</v>
      </c>
      <c r="E7039" s="71">
        <v>9.440007082E9</v>
      </c>
      <c r="T7039" s="188">
        <v>45727.0</v>
      </c>
    </row>
    <row r="7040">
      <c r="A7040" s="71" t="s">
        <v>47</v>
      </c>
      <c r="B7040" s="71">
        <v>18782.0</v>
      </c>
      <c r="C7040" s="71" t="s">
        <v>2153</v>
      </c>
      <c r="D7040" s="71" t="s">
        <v>249</v>
      </c>
      <c r="E7040" s="71">
        <v>9.440007082E9</v>
      </c>
      <c r="T7040" s="188">
        <v>45727.0</v>
      </c>
    </row>
    <row r="7041">
      <c r="A7041" s="71" t="s">
        <v>47</v>
      </c>
      <c r="B7041" s="71">
        <v>18782.0</v>
      </c>
      <c r="C7041" s="71" t="s">
        <v>2153</v>
      </c>
      <c r="D7041" s="71" t="s">
        <v>249</v>
      </c>
      <c r="E7041" s="71">
        <v>9.440007082E9</v>
      </c>
      <c r="T7041" s="188">
        <v>45727.0</v>
      </c>
    </row>
    <row r="7042">
      <c r="A7042" s="71" t="s">
        <v>77</v>
      </c>
      <c r="B7042" s="71">
        <v>7932.0</v>
      </c>
      <c r="C7042" s="71" t="s">
        <v>2154</v>
      </c>
      <c r="D7042" s="71" t="s">
        <v>2155</v>
      </c>
      <c r="E7042" s="71">
        <v>9.893230997E9</v>
      </c>
      <c r="F7042" s="71">
        <v>0.0</v>
      </c>
      <c r="G7042" s="71" t="s">
        <v>195</v>
      </c>
      <c r="H7042" s="71">
        <v>35.0</v>
      </c>
      <c r="I7042" s="71">
        <v>40.0</v>
      </c>
      <c r="J7042" s="71">
        <v>14.0</v>
      </c>
      <c r="K7042" s="71">
        <v>5300.0</v>
      </c>
      <c r="L7042" s="71">
        <v>74200.0</v>
      </c>
      <c r="M7042" s="71">
        <v>74200.0</v>
      </c>
      <c r="N7042" s="71">
        <v>4200.0</v>
      </c>
      <c r="O7042" s="71">
        <v>70000.0</v>
      </c>
      <c r="P7042" s="71">
        <v>0.0</v>
      </c>
      <c r="Q7042" s="71">
        <v>0.0</v>
      </c>
      <c r="R7042" s="71">
        <v>70000.0</v>
      </c>
      <c r="S7042" s="71" t="s">
        <v>212</v>
      </c>
      <c r="T7042" s="188">
        <v>45727.0</v>
      </c>
    </row>
    <row r="7043">
      <c r="A7043" s="71" t="s">
        <v>77</v>
      </c>
      <c r="B7043" s="71">
        <v>7932.0</v>
      </c>
      <c r="C7043" s="71" t="s">
        <v>2154</v>
      </c>
      <c r="D7043" s="71" t="s">
        <v>2155</v>
      </c>
      <c r="E7043" s="71">
        <v>9.893230997E9</v>
      </c>
      <c r="T7043" s="188">
        <v>45727.0</v>
      </c>
    </row>
    <row r="7044">
      <c r="A7044" s="71" t="s">
        <v>77</v>
      </c>
      <c r="B7044" s="71">
        <v>7932.0</v>
      </c>
      <c r="C7044" s="71" t="s">
        <v>2154</v>
      </c>
      <c r="D7044" s="71" t="s">
        <v>2155</v>
      </c>
      <c r="E7044" s="71">
        <v>9.893230997E9</v>
      </c>
      <c r="T7044" s="188">
        <v>45727.0</v>
      </c>
    </row>
    <row r="7045">
      <c r="A7045" s="71" t="s">
        <v>77</v>
      </c>
      <c r="B7045" s="71">
        <v>7932.0</v>
      </c>
      <c r="C7045" s="71" t="s">
        <v>2154</v>
      </c>
      <c r="D7045" s="71" t="s">
        <v>2155</v>
      </c>
      <c r="E7045" s="71">
        <v>9.893230997E9</v>
      </c>
      <c r="T7045" s="188">
        <v>45727.0</v>
      </c>
    </row>
    <row r="7046">
      <c r="A7046" s="71" t="s">
        <v>77</v>
      </c>
      <c r="B7046" s="71">
        <v>7932.0</v>
      </c>
      <c r="C7046" s="71" t="s">
        <v>2154</v>
      </c>
      <c r="D7046" s="71" t="s">
        <v>2155</v>
      </c>
      <c r="E7046" s="71">
        <v>9.893230997E9</v>
      </c>
      <c r="T7046" s="188">
        <v>45727.0</v>
      </c>
    </row>
    <row r="7047">
      <c r="A7047" s="71" t="s">
        <v>77</v>
      </c>
      <c r="B7047" s="71">
        <v>7931.0</v>
      </c>
      <c r="C7047" s="71" t="s">
        <v>2122</v>
      </c>
      <c r="D7047" s="71" t="s">
        <v>2123</v>
      </c>
      <c r="E7047" s="71">
        <v>9.977773984E9</v>
      </c>
      <c r="F7047" s="71">
        <v>0.0</v>
      </c>
      <c r="S7047" s="71" t="s">
        <v>191</v>
      </c>
      <c r="T7047" s="188">
        <v>45727.0</v>
      </c>
    </row>
    <row r="7048">
      <c r="A7048" s="71" t="s">
        <v>77</v>
      </c>
      <c r="B7048" s="71">
        <v>7931.0</v>
      </c>
      <c r="C7048" s="71" t="s">
        <v>2122</v>
      </c>
      <c r="D7048" s="71" t="s">
        <v>2123</v>
      </c>
      <c r="E7048" s="71">
        <v>9.977773984E9</v>
      </c>
      <c r="T7048" s="188">
        <v>45727.0</v>
      </c>
    </row>
    <row r="7049">
      <c r="A7049" s="71" t="s">
        <v>77</v>
      </c>
      <c r="B7049" s="71">
        <v>7931.0</v>
      </c>
      <c r="C7049" s="71" t="s">
        <v>2122</v>
      </c>
      <c r="D7049" s="71" t="s">
        <v>2123</v>
      </c>
      <c r="E7049" s="71">
        <v>9.977773984E9</v>
      </c>
      <c r="T7049" s="188">
        <v>45727.0</v>
      </c>
    </row>
    <row r="7050">
      <c r="A7050" s="71" t="s">
        <v>77</v>
      </c>
      <c r="B7050" s="71">
        <v>7931.0</v>
      </c>
      <c r="C7050" s="71" t="s">
        <v>2122</v>
      </c>
      <c r="D7050" s="71" t="s">
        <v>2123</v>
      </c>
      <c r="E7050" s="71">
        <v>9.977773984E9</v>
      </c>
      <c r="T7050" s="188">
        <v>45727.0</v>
      </c>
    </row>
    <row r="7051">
      <c r="A7051" s="71" t="s">
        <v>77</v>
      </c>
      <c r="B7051" s="71">
        <v>7931.0</v>
      </c>
      <c r="C7051" s="71" t="s">
        <v>2122</v>
      </c>
      <c r="D7051" s="71" t="s">
        <v>2123</v>
      </c>
      <c r="E7051" s="71">
        <v>9.977773984E9</v>
      </c>
      <c r="T7051" s="188">
        <v>45727.0</v>
      </c>
    </row>
    <row r="7052">
      <c r="A7052" s="71" t="s">
        <v>77</v>
      </c>
      <c r="B7052" s="71">
        <v>7930.0</v>
      </c>
      <c r="C7052" s="71" t="s">
        <v>1498</v>
      </c>
      <c r="D7052" s="71" t="s">
        <v>2156</v>
      </c>
      <c r="E7052" s="71">
        <v>6.261606415E9</v>
      </c>
      <c r="F7052" s="71">
        <v>0.0</v>
      </c>
      <c r="G7052" s="71" t="s">
        <v>195</v>
      </c>
      <c r="H7052" s="71">
        <v>12.0</v>
      </c>
      <c r="I7052" s="71">
        <v>40.0</v>
      </c>
      <c r="J7052" s="71">
        <v>4.8</v>
      </c>
      <c r="K7052" s="71">
        <v>5300.0</v>
      </c>
      <c r="L7052" s="71">
        <v>25440.0</v>
      </c>
      <c r="M7052" s="71">
        <v>25440.0</v>
      </c>
      <c r="N7052" s="71">
        <v>0.0</v>
      </c>
      <c r="O7052" s="71">
        <v>25440.0</v>
      </c>
      <c r="P7052" s="71">
        <v>25440.0</v>
      </c>
      <c r="Q7052" s="71">
        <v>0.0</v>
      </c>
      <c r="R7052" s="71">
        <v>0.0</v>
      </c>
      <c r="S7052" s="71" t="s">
        <v>191</v>
      </c>
      <c r="T7052" s="188">
        <v>45727.0</v>
      </c>
    </row>
    <row r="7053">
      <c r="A7053" s="71" t="s">
        <v>77</v>
      </c>
      <c r="B7053" s="71">
        <v>7930.0</v>
      </c>
      <c r="C7053" s="71" t="s">
        <v>1498</v>
      </c>
      <c r="D7053" s="71" t="s">
        <v>2156</v>
      </c>
      <c r="E7053" s="71">
        <v>6.261606415E9</v>
      </c>
      <c r="T7053" s="188">
        <v>45727.0</v>
      </c>
    </row>
    <row r="7054">
      <c r="A7054" s="71" t="s">
        <v>77</v>
      </c>
      <c r="B7054" s="71">
        <v>7930.0</v>
      </c>
      <c r="C7054" s="71" t="s">
        <v>1498</v>
      </c>
      <c r="D7054" s="71" t="s">
        <v>2156</v>
      </c>
      <c r="E7054" s="71">
        <v>6.261606415E9</v>
      </c>
      <c r="T7054" s="188">
        <v>45727.0</v>
      </c>
    </row>
    <row r="7055">
      <c r="A7055" s="71" t="s">
        <v>77</v>
      </c>
      <c r="B7055" s="71">
        <v>7930.0</v>
      </c>
      <c r="C7055" s="71" t="s">
        <v>1498</v>
      </c>
      <c r="D7055" s="71" t="s">
        <v>2156</v>
      </c>
      <c r="E7055" s="71">
        <v>6.261606415E9</v>
      </c>
      <c r="T7055" s="188">
        <v>45727.0</v>
      </c>
    </row>
    <row r="7056">
      <c r="A7056" s="71" t="s">
        <v>77</v>
      </c>
      <c r="B7056" s="71">
        <v>7930.0</v>
      </c>
      <c r="C7056" s="71" t="s">
        <v>1498</v>
      </c>
      <c r="D7056" s="71" t="s">
        <v>2156</v>
      </c>
      <c r="E7056" s="71">
        <v>6.261606415E9</v>
      </c>
      <c r="T7056" s="188">
        <v>45727.0</v>
      </c>
    </row>
    <row r="7057">
      <c r="A7057" s="71" t="s">
        <v>47</v>
      </c>
      <c r="B7057" s="71">
        <v>18781.0</v>
      </c>
      <c r="C7057" s="71" t="s">
        <v>2157</v>
      </c>
      <c r="D7057" s="71" t="s">
        <v>2158</v>
      </c>
      <c r="E7057" s="71">
        <v>8.225976182E9</v>
      </c>
      <c r="F7057" s="71">
        <v>0.0</v>
      </c>
      <c r="G7057" s="71" t="s">
        <v>2150</v>
      </c>
      <c r="H7057" s="71">
        <v>2.0</v>
      </c>
      <c r="I7057" s="71">
        <v>40.0</v>
      </c>
      <c r="J7057" s="71">
        <v>0.8</v>
      </c>
      <c r="K7057" s="71">
        <v>5300.0</v>
      </c>
      <c r="L7057" s="71">
        <v>4240.0</v>
      </c>
      <c r="M7057" s="71">
        <v>4240.0</v>
      </c>
      <c r="N7057" s="71">
        <v>0.0</v>
      </c>
      <c r="O7057" s="71">
        <v>4240.0</v>
      </c>
      <c r="P7057" s="71">
        <v>0.0</v>
      </c>
      <c r="Q7057" s="71">
        <v>4240.0</v>
      </c>
      <c r="R7057" s="71">
        <v>0.0</v>
      </c>
      <c r="S7057" s="71" t="s">
        <v>47</v>
      </c>
      <c r="T7057" s="188">
        <v>45727.0</v>
      </c>
    </row>
    <row r="7058">
      <c r="A7058" s="71" t="s">
        <v>47</v>
      </c>
      <c r="B7058" s="71">
        <v>18781.0</v>
      </c>
      <c r="C7058" s="71" t="s">
        <v>2157</v>
      </c>
      <c r="D7058" s="71" t="s">
        <v>2158</v>
      </c>
      <c r="E7058" s="71">
        <v>8.225976182E9</v>
      </c>
      <c r="T7058" s="188">
        <v>45727.0</v>
      </c>
    </row>
    <row r="7059">
      <c r="A7059" s="71" t="s">
        <v>47</v>
      </c>
      <c r="B7059" s="71">
        <v>18781.0</v>
      </c>
      <c r="C7059" s="71" t="s">
        <v>2157</v>
      </c>
      <c r="D7059" s="71" t="s">
        <v>2158</v>
      </c>
      <c r="E7059" s="71">
        <v>8.225976182E9</v>
      </c>
      <c r="T7059" s="188">
        <v>45727.0</v>
      </c>
    </row>
    <row r="7060">
      <c r="A7060" s="71" t="s">
        <v>47</v>
      </c>
      <c r="B7060" s="71">
        <v>18781.0</v>
      </c>
      <c r="C7060" s="71" t="s">
        <v>2157</v>
      </c>
      <c r="D7060" s="71" t="s">
        <v>2158</v>
      </c>
      <c r="E7060" s="71">
        <v>8.225976182E9</v>
      </c>
      <c r="T7060" s="188">
        <v>45727.0</v>
      </c>
    </row>
    <row r="7061">
      <c r="A7061" s="71" t="s">
        <v>47</v>
      </c>
      <c r="B7061" s="71">
        <v>18781.0</v>
      </c>
      <c r="C7061" s="71" t="s">
        <v>2157</v>
      </c>
      <c r="D7061" s="71" t="s">
        <v>2158</v>
      </c>
      <c r="E7061" s="71">
        <v>8.225976182E9</v>
      </c>
      <c r="T7061" s="188">
        <v>45727.0</v>
      </c>
    </row>
    <row r="7062">
      <c r="A7062" s="71" t="s">
        <v>77</v>
      </c>
      <c r="B7062" s="71">
        <v>7929.0</v>
      </c>
      <c r="C7062" s="71" t="s">
        <v>2159</v>
      </c>
      <c r="D7062" s="71" t="s">
        <v>449</v>
      </c>
      <c r="E7062" s="71">
        <v>9.009258427E9</v>
      </c>
      <c r="F7062" s="71">
        <v>0.0</v>
      </c>
      <c r="G7062" s="71" t="s">
        <v>198</v>
      </c>
      <c r="H7062" s="71">
        <v>1.0</v>
      </c>
      <c r="I7062" s="71">
        <v>40.0</v>
      </c>
      <c r="J7062" s="71">
        <v>0.4</v>
      </c>
      <c r="K7062" s="71">
        <v>5300.0</v>
      </c>
      <c r="L7062" s="71">
        <v>2120.0</v>
      </c>
      <c r="M7062" s="71">
        <v>2120.0</v>
      </c>
      <c r="N7062" s="71">
        <v>0.0</v>
      </c>
      <c r="O7062" s="71">
        <v>2120.0</v>
      </c>
      <c r="P7062" s="71">
        <v>2120.0</v>
      </c>
      <c r="Q7062" s="71">
        <v>0.0</v>
      </c>
      <c r="R7062" s="71">
        <v>0.0</v>
      </c>
      <c r="S7062" s="71" t="s">
        <v>191</v>
      </c>
      <c r="T7062" s="188">
        <v>45727.0</v>
      </c>
    </row>
    <row r="7063">
      <c r="A7063" s="71" t="s">
        <v>77</v>
      </c>
      <c r="B7063" s="71">
        <v>7929.0</v>
      </c>
      <c r="C7063" s="71" t="s">
        <v>2159</v>
      </c>
      <c r="D7063" s="71" t="s">
        <v>449</v>
      </c>
      <c r="E7063" s="71">
        <v>9.009258427E9</v>
      </c>
      <c r="T7063" s="188">
        <v>45727.0</v>
      </c>
    </row>
    <row r="7064">
      <c r="A7064" s="71" t="s">
        <v>77</v>
      </c>
      <c r="B7064" s="71">
        <v>7929.0</v>
      </c>
      <c r="C7064" s="71" t="s">
        <v>2159</v>
      </c>
      <c r="D7064" s="71" t="s">
        <v>449</v>
      </c>
      <c r="E7064" s="71">
        <v>9.009258427E9</v>
      </c>
      <c r="T7064" s="188">
        <v>45727.0</v>
      </c>
    </row>
    <row r="7065">
      <c r="A7065" s="71" t="s">
        <v>77</v>
      </c>
      <c r="B7065" s="71">
        <v>7929.0</v>
      </c>
      <c r="C7065" s="71" t="s">
        <v>2159</v>
      </c>
      <c r="D7065" s="71" t="s">
        <v>449</v>
      </c>
      <c r="E7065" s="71">
        <v>9.009258427E9</v>
      </c>
      <c r="T7065" s="188">
        <v>45727.0</v>
      </c>
    </row>
    <row r="7066">
      <c r="A7066" s="71" t="s">
        <v>77</v>
      </c>
      <c r="B7066" s="71">
        <v>7929.0</v>
      </c>
      <c r="C7066" s="71" t="s">
        <v>2159</v>
      </c>
      <c r="D7066" s="71" t="s">
        <v>449</v>
      </c>
      <c r="E7066" s="71">
        <v>9.009258427E9</v>
      </c>
      <c r="T7066" s="188">
        <v>45727.0</v>
      </c>
    </row>
    <row r="7067">
      <c r="A7067" s="71" t="s">
        <v>47</v>
      </c>
      <c r="B7067" s="71">
        <v>18780.0</v>
      </c>
      <c r="C7067" s="71" t="s">
        <v>2159</v>
      </c>
      <c r="D7067" s="71" t="s">
        <v>449</v>
      </c>
      <c r="E7067" s="71">
        <v>9.009258427E9</v>
      </c>
      <c r="F7067" s="71">
        <v>0.0</v>
      </c>
      <c r="G7067" s="71" t="s">
        <v>2150</v>
      </c>
      <c r="H7067" s="71">
        <v>3.0</v>
      </c>
      <c r="I7067" s="71">
        <v>40.0</v>
      </c>
      <c r="J7067" s="71">
        <v>1.2</v>
      </c>
      <c r="K7067" s="71">
        <v>5300.0</v>
      </c>
      <c r="L7067" s="71">
        <v>6360.0</v>
      </c>
      <c r="M7067" s="71">
        <v>6360.0</v>
      </c>
      <c r="N7067" s="71">
        <v>0.0</v>
      </c>
      <c r="O7067" s="71">
        <v>6360.0</v>
      </c>
      <c r="P7067" s="71">
        <v>6360.0</v>
      </c>
      <c r="Q7067" s="71">
        <v>0.0</v>
      </c>
      <c r="R7067" s="71">
        <v>0.0</v>
      </c>
      <c r="S7067" s="71" t="s">
        <v>191</v>
      </c>
      <c r="T7067" s="188">
        <v>45727.0</v>
      </c>
    </row>
    <row r="7068">
      <c r="A7068" s="71" t="s">
        <v>47</v>
      </c>
      <c r="B7068" s="71">
        <v>18780.0</v>
      </c>
      <c r="C7068" s="71" t="s">
        <v>2159</v>
      </c>
      <c r="D7068" s="71" t="s">
        <v>449</v>
      </c>
      <c r="E7068" s="71">
        <v>9.009258427E9</v>
      </c>
      <c r="T7068" s="188">
        <v>45727.0</v>
      </c>
    </row>
    <row r="7069">
      <c r="A7069" s="71" t="s">
        <v>47</v>
      </c>
      <c r="B7069" s="71">
        <v>18780.0</v>
      </c>
      <c r="C7069" s="71" t="s">
        <v>2159</v>
      </c>
      <c r="D7069" s="71" t="s">
        <v>449</v>
      </c>
      <c r="E7069" s="71">
        <v>9.009258427E9</v>
      </c>
      <c r="T7069" s="188">
        <v>45727.0</v>
      </c>
    </row>
    <row r="7070">
      <c r="A7070" s="71" t="s">
        <v>47</v>
      </c>
      <c r="B7070" s="71">
        <v>18780.0</v>
      </c>
      <c r="C7070" s="71" t="s">
        <v>2159</v>
      </c>
      <c r="D7070" s="71" t="s">
        <v>449</v>
      </c>
      <c r="E7070" s="71">
        <v>9.009258427E9</v>
      </c>
      <c r="T7070" s="188">
        <v>45727.0</v>
      </c>
    </row>
    <row r="7071">
      <c r="A7071" s="71" t="s">
        <v>47</v>
      </c>
      <c r="B7071" s="71">
        <v>18780.0</v>
      </c>
      <c r="C7071" s="71" t="s">
        <v>2159</v>
      </c>
      <c r="D7071" s="71" t="s">
        <v>449</v>
      </c>
      <c r="E7071" s="71">
        <v>9.009258427E9</v>
      </c>
      <c r="T7071" s="188">
        <v>45727.0</v>
      </c>
    </row>
    <row r="7072">
      <c r="A7072" s="71" t="s">
        <v>77</v>
      </c>
      <c r="B7072" s="71">
        <v>7928.0</v>
      </c>
      <c r="C7072" s="71" t="s">
        <v>2160</v>
      </c>
      <c r="D7072" s="71" t="s">
        <v>2161</v>
      </c>
      <c r="E7072" s="71">
        <v>9.926099992E9</v>
      </c>
      <c r="F7072" s="71">
        <v>39800.0</v>
      </c>
      <c r="G7072" s="71" t="s">
        <v>206</v>
      </c>
      <c r="H7072" s="71">
        <v>4.0</v>
      </c>
      <c r="I7072" s="71">
        <v>40.0</v>
      </c>
      <c r="J7072" s="71">
        <v>1.6</v>
      </c>
      <c r="K7072" s="71">
        <v>5000.0</v>
      </c>
      <c r="L7072" s="71">
        <v>8000.0</v>
      </c>
      <c r="M7072" s="71">
        <v>8000.0</v>
      </c>
      <c r="N7072" s="71">
        <v>0.0</v>
      </c>
      <c r="O7072" s="71">
        <v>8000.0</v>
      </c>
      <c r="P7072" s="71">
        <v>8000.0</v>
      </c>
      <c r="Q7072" s="71">
        <v>0.0</v>
      </c>
      <c r="R7072" s="71">
        <v>0.0</v>
      </c>
      <c r="S7072" s="71" t="s">
        <v>191</v>
      </c>
      <c r="T7072" s="188">
        <v>45727.0</v>
      </c>
    </row>
    <row r="7073">
      <c r="A7073" s="71" t="s">
        <v>77</v>
      </c>
      <c r="B7073" s="71">
        <v>7928.0</v>
      </c>
      <c r="C7073" s="71" t="s">
        <v>2160</v>
      </c>
      <c r="D7073" s="71" t="s">
        <v>2161</v>
      </c>
      <c r="E7073" s="71">
        <v>9.926099992E9</v>
      </c>
      <c r="T7073" s="188">
        <v>45727.0</v>
      </c>
    </row>
    <row r="7074">
      <c r="A7074" s="71" t="s">
        <v>77</v>
      </c>
      <c r="B7074" s="71">
        <v>7928.0</v>
      </c>
      <c r="C7074" s="71" t="s">
        <v>2160</v>
      </c>
      <c r="D7074" s="71" t="s">
        <v>2161</v>
      </c>
      <c r="E7074" s="71">
        <v>9.926099992E9</v>
      </c>
      <c r="T7074" s="188">
        <v>45727.0</v>
      </c>
    </row>
    <row r="7075">
      <c r="A7075" s="71" t="s">
        <v>77</v>
      </c>
      <c r="B7075" s="71">
        <v>7928.0</v>
      </c>
      <c r="C7075" s="71" t="s">
        <v>2160</v>
      </c>
      <c r="D7075" s="71" t="s">
        <v>2161</v>
      </c>
      <c r="E7075" s="71">
        <v>9.926099992E9</v>
      </c>
      <c r="T7075" s="188">
        <v>45727.0</v>
      </c>
    </row>
    <row r="7076">
      <c r="A7076" s="71" t="s">
        <v>77</v>
      </c>
      <c r="B7076" s="71">
        <v>7928.0</v>
      </c>
      <c r="C7076" s="71" t="s">
        <v>2160</v>
      </c>
      <c r="D7076" s="71" t="s">
        <v>2161</v>
      </c>
      <c r="E7076" s="71">
        <v>9.926099992E9</v>
      </c>
      <c r="T7076" s="188">
        <v>45727.0</v>
      </c>
    </row>
    <row r="7077">
      <c r="A7077" s="71" t="s">
        <v>77</v>
      </c>
      <c r="B7077" s="71">
        <v>7927.0</v>
      </c>
      <c r="C7077" s="71" t="s">
        <v>2160</v>
      </c>
      <c r="D7077" s="71" t="s">
        <v>2161</v>
      </c>
      <c r="E7077" s="71">
        <v>9.926099992E9</v>
      </c>
      <c r="F7077" s="71">
        <v>39800.0</v>
      </c>
      <c r="G7077" s="71" t="s">
        <v>195</v>
      </c>
      <c r="H7077" s="71">
        <v>15.0</v>
      </c>
      <c r="I7077" s="71">
        <v>40.0</v>
      </c>
      <c r="J7077" s="71">
        <v>6.0</v>
      </c>
      <c r="K7077" s="71">
        <v>5300.0</v>
      </c>
      <c r="L7077" s="71">
        <v>31800.0</v>
      </c>
      <c r="M7077" s="71">
        <v>31800.0</v>
      </c>
      <c r="N7077" s="71">
        <v>0.0</v>
      </c>
      <c r="O7077" s="71">
        <v>31800.0</v>
      </c>
      <c r="P7077" s="71">
        <v>31800.0</v>
      </c>
      <c r="Q7077" s="71">
        <v>0.0</v>
      </c>
      <c r="R7077" s="71">
        <v>0.0</v>
      </c>
      <c r="S7077" s="71" t="s">
        <v>191</v>
      </c>
      <c r="T7077" s="188">
        <v>45727.0</v>
      </c>
    </row>
    <row r="7078">
      <c r="A7078" s="71" t="s">
        <v>77</v>
      </c>
      <c r="B7078" s="71">
        <v>7927.0</v>
      </c>
      <c r="C7078" s="71" t="s">
        <v>2160</v>
      </c>
      <c r="D7078" s="71" t="s">
        <v>2161</v>
      </c>
      <c r="E7078" s="71">
        <v>9.926099992E9</v>
      </c>
      <c r="T7078" s="188">
        <v>45727.0</v>
      </c>
    </row>
    <row r="7079">
      <c r="A7079" s="71" t="s">
        <v>77</v>
      </c>
      <c r="B7079" s="71">
        <v>7927.0</v>
      </c>
      <c r="C7079" s="71" t="s">
        <v>2160</v>
      </c>
      <c r="D7079" s="71" t="s">
        <v>2161</v>
      </c>
      <c r="E7079" s="71">
        <v>9.926099992E9</v>
      </c>
      <c r="T7079" s="188">
        <v>45727.0</v>
      </c>
    </row>
    <row r="7080">
      <c r="A7080" s="71" t="s">
        <v>77</v>
      </c>
      <c r="B7080" s="71">
        <v>7927.0</v>
      </c>
      <c r="C7080" s="71" t="s">
        <v>2160</v>
      </c>
      <c r="D7080" s="71" t="s">
        <v>2161</v>
      </c>
      <c r="E7080" s="71">
        <v>9.926099992E9</v>
      </c>
      <c r="T7080" s="188">
        <v>45727.0</v>
      </c>
    </row>
    <row r="7081">
      <c r="A7081" s="71" t="s">
        <v>77</v>
      </c>
      <c r="B7081" s="71">
        <v>7927.0</v>
      </c>
      <c r="C7081" s="71" t="s">
        <v>2160</v>
      </c>
      <c r="D7081" s="71" t="s">
        <v>2161</v>
      </c>
      <c r="E7081" s="71">
        <v>9.926099992E9</v>
      </c>
      <c r="T7081" s="188">
        <v>45727.0</v>
      </c>
    </row>
    <row r="7082">
      <c r="A7082" s="71" t="s">
        <v>77</v>
      </c>
      <c r="B7082" s="71">
        <v>7926.0</v>
      </c>
      <c r="C7082" s="71" t="s">
        <v>2162</v>
      </c>
      <c r="D7082" s="71" t="s">
        <v>2163</v>
      </c>
      <c r="E7082" s="71">
        <v>9.977498385E9</v>
      </c>
      <c r="F7082" s="71">
        <v>0.0</v>
      </c>
      <c r="G7082" s="71" t="s">
        <v>198</v>
      </c>
      <c r="H7082" s="71">
        <v>16.0</v>
      </c>
      <c r="I7082" s="71">
        <v>40.0</v>
      </c>
      <c r="J7082" s="71">
        <v>6.4</v>
      </c>
      <c r="K7082" s="71">
        <v>5300.0</v>
      </c>
      <c r="L7082" s="71">
        <v>33920.0</v>
      </c>
      <c r="M7082" s="71">
        <v>33920.0</v>
      </c>
      <c r="N7082" s="71">
        <v>0.0</v>
      </c>
      <c r="O7082" s="71">
        <v>33920.0</v>
      </c>
      <c r="P7082" s="71">
        <v>33920.0</v>
      </c>
      <c r="Q7082" s="71">
        <v>0.0</v>
      </c>
      <c r="R7082" s="71">
        <v>0.0</v>
      </c>
      <c r="S7082" s="71" t="s">
        <v>191</v>
      </c>
      <c r="T7082" s="188">
        <v>45727.0</v>
      </c>
    </row>
    <row r="7083">
      <c r="A7083" s="71" t="s">
        <v>77</v>
      </c>
      <c r="B7083" s="71">
        <v>7926.0</v>
      </c>
      <c r="C7083" s="71" t="s">
        <v>2162</v>
      </c>
      <c r="D7083" s="71" t="s">
        <v>2163</v>
      </c>
      <c r="E7083" s="71">
        <v>9.977498385E9</v>
      </c>
      <c r="T7083" s="188">
        <v>45727.0</v>
      </c>
    </row>
    <row r="7084">
      <c r="A7084" s="71" t="s">
        <v>77</v>
      </c>
      <c r="B7084" s="71">
        <v>7926.0</v>
      </c>
      <c r="C7084" s="71" t="s">
        <v>2162</v>
      </c>
      <c r="D7084" s="71" t="s">
        <v>2163</v>
      </c>
      <c r="E7084" s="71">
        <v>9.977498385E9</v>
      </c>
      <c r="T7084" s="188">
        <v>45727.0</v>
      </c>
    </row>
    <row r="7085">
      <c r="A7085" s="71" t="s">
        <v>77</v>
      </c>
      <c r="B7085" s="71">
        <v>7926.0</v>
      </c>
      <c r="C7085" s="71" t="s">
        <v>2162</v>
      </c>
      <c r="D7085" s="71" t="s">
        <v>2163</v>
      </c>
      <c r="E7085" s="71">
        <v>9.977498385E9</v>
      </c>
      <c r="T7085" s="188">
        <v>45727.0</v>
      </c>
    </row>
    <row r="7086">
      <c r="A7086" s="71" t="s">
        <v>77</v>
      </c>
      <c r="B7086" s="71">
        <v>7926.0</v>
      </c>
      <c r="C7086" s="71" t="s">
        <v>2162</v>
      </c>
      <c r="D7086" s="71" t="s">
        <v>2163</v>
      </c>
      <c r="E7086" s="71">
        <v>9.977498385E9</v>
      </c>
      <c r="T7086" s="188">
        <v>45727.0</v>
      </c>
    </row>
    <row r="7087">
      <c r="A7087" s="71" t="s">
        <v>47</v>
      </c>
      <c r="B7087" s="71">
        <v>18779.0</v>
      </c>
      <c r="C7087" s="71" t="s">
        <v>2164</v>
      </c>
      <c r="D7087" s="71" t="s">
        <v>2165</v>
      </c>
      <c r="E7087" s="71">
        <v>9.09819951E9</v>
      </c>
      <c r="F7087" s="71">
        <v>0.0</v>
      </c>
      <c r="G7087" s="71" t="s">
        <v>2150</v>
      </c>
      <c r="H7087" s="71">
        <v>2.0</v>
      </c>
      <c r="I7087" s="71">
        <v>40.0</v>
      </c>
      <c r="J7087" s="71">
        <v>0.8</v>
      </c>
      <c r="K7087" s="71">
        <v>5300.0</v>
      </c>
      <c r="L7087" s="71">
        <v>4240.0</v>
      </c>
      <c r="M7087" s="71">
        <v>6360.0</v>
      </c>
      <c r="N7087" s="71">
        <v>0.0</v>
      </c>
      <c r="O7087" s="71">
        <v>6360.0</v>
      </c>
      <c r="P7087" s="71">
        <v>0.0</v>
      </c>
      <c r="Q7087" s="71">
        <v>6360.0</v>
      </c>
      <c r="R7087" s="71">
        <v>0.0</v>
      </c>
      <c r="S7087" s="71" t="s">
        <v>47</v>
      </c>
      <c r="T7087" s="188">
        <v>45727.0</v>
      </c>
    </row>
    <row r="7088">
      <c r="A7088" s="71" t="s">
        <v>47</v>
      </c>
      <c r="B7088" s="71">
        <v>18779.0</v>
      </c>
      <c r="C7088" s="71" t="s">
        <v>2164</v>
      </c>
      <c r="D7088" s="71" t="s">
        <v>2165</v>
      </c>
      <c r="E7088" s="71">
        <v>9.09819951E9</v>
      </c>
      <c r="G7088" s="71" t="s">
        <v>220</v>
      </c>
      <c r="H7088" s="71">
        <v>1.0</v>
      </c>
      <c r="I7088" s="71">
        <v>40.0</v>
      </c>
      <c r="J7088" s="71">
        <v>0.4</v>
      </c>
      <c r="K7088" s="71">
        <v>5300.0</v>
      </c>
      <c r="L7088" s="71">
        <v>2120.0</v>
      </c>
      <c r="T7088" s="188">
        <v>45727.0</v>
      </c>
    </row>
    <row r="7089">
      <c r="A7089" s="71" t="s">
        <v>47</v>
      </c>
      <c r="B7089" s="71">
        <v>18779.0</v>
      </c>
      <c r="C7089" s="71" t="s">
        <v>2164</v>
      </c>
      <c r="D7089" s="71" t="s">
        <v>2165</v>
      </c>
      <c r="E7089" s="71">
        <v>9.09819951E9</v>
      </c>
      <c r="T7089" s="188">
        <v>45727.0</v>
      </c>
    </row>
    <row r="7090">
      <c r="A7090" s="71" t="s">
        <v>47</v>
      </c>
      <c r="B7090" s="71">
        <v>18779.0</v>
      </c>
      <c r="C7090" s="71" t="s">
        <v>2164</v>
      </c>
      <c r="D7090" s="71" t="s">
        <v>2165</v>
      </c>
      <c r="E7090" s="71">
        <v>9.09819951E9</v>
      </c>
      <c r="T7090" s="188">
        <v>45727.0</v>
      </c>
    </row>
    <row r="7091">
      <c r="A7091" s="71" t="s">
        <v>47</v>
      </c>
      <c r="B7091" s="71">
        <v>18779.0</v>
      </c>
      <c r="C7091" s="71" t="s">
        <v>2164</v>
      </c>
      <c r="D7091" s="71" t="s">
        <v>2165</v>
      </c>
      <c r="E7091" s="71">
        <v>9.09819951E9</v>
      </c>
      <c r="T7091" s="188">
        <v>45727.0</v>
      </c>
    </row>
    <row r="7092">
      <c r="A7092" s="71" t="s">
        <v>47</v>
      </c>
      <c r="B7092" s="71">
        <v>18778.0</v>
      </c>
      <c r="C7092" s="71" t="s">
        <v>2166</v>
      </c>
      <c r="D7092" s="71" t="s">
        <v>1131</v>
      </c>
      <c r="E7092" s="71">
        <v>9.636756445E9</v>
      </c>
      <c r="F7092" s="71">
        <v>0.0</v>
      </c>
      <c r="G7092" s="71" t="s">
        <v>2150</v>
      </c>
      <c r="H7092" s="71">
        <v>4.0</v>
      </c>
      <c r="I7092" s="71">
        <v>40.0</v>
      </c>
      <c r="J7092" s="71">
        <v>1.6</v>
      </c>
      <c r="K7092" s="71">
        <v>5300.0</v>
      </c>
      <c r="L7092" s="71">
        <v>8480.0</v>
      </c>
      <c r="M7092" s="71">
        <v>8480.0</v>
      </c>
      <c r="N7092" s="71">
        <v>0.0</v>
      </c>
      <c r="O7092" s="71">
        <v>8480.0</v>
      </c>
      <c r="P7092" s="71">
        <v>0.0</v>
      </c>
      <c r="Q7092" s="71">
        <v>8480.0</v>
      </c>
      <c r="R7092" s="71">
        <v>0.0</v>
      </c>
      <c r="S7092" s="71" t="s">
        <v>47</v>
      </c>
      <c r="T7092" s="188">
        <v>45727.0</v>
      </c>
    </row>
    <row r="7093">
      <c r="A7093" s="71" t="s">
        <v>47</v>
      </c>
      <c r="B7093" s="71">
        <v>18778.0</v>
      </c>
      <c r="C7093" s="71" t="s">
        <v>2166</v>
      </c>
      <c r="D7093" s="71" t="s">
        <v>1131</v>
      </c>
      <c r="E7093" s="71">
        <v>9.636756445E9</v>
      </c>
      <c r="T7093" s="188">
        <v>45727.0</v>
      </c>
    </row>
    <row r="7094">
      <c r="A7094" s="71" t="s">
        <v>47</v>
      </c>
      <c r="B7094" s="71">
        <v>18778.0</v>
      </c>
      <c r="C7094" s="71" t="s">
        <v>2166</v>
      </c>
      <c r="D7094" s="71" t="s">
        <v>1131</v>
      </c>
      <c r="E7094" s="71">
        <v>9.636756445E9</v>
      </c>
      <c r="T7094" s="188">
        <v>45727.0</v>
      </c>
    </row>
    <row r="7095">
      <c r="A7095" s="71" t="s">
        <v>47</v>
      </c>
      <c r="B7095" s="71">
        <v>18778.0</v>
      </c>
      <c r="C7095" s="71" t="s">
        <v>2166</v>
      </c>
      <c r="D7095" s="71" t="s">
        <v>1131</v>
      </c>
      <c r="E7095" s="71">
        <v>9.636756445E9</v>
      </c>
      <c r="T7095" s="188">
        <v>45727.0</v>
      </c>
    </row>
    <row r="7096">
      <c r="A7096" s="71" t="s">
        <v>47</v>
      </c>
      <c r="B7096" s="71">
        <v>18778.0</v>
      </c>
      <c r="C7096" s="71" t="s">
        <v>2166</v>
      </c>
      <c r="D7096" s="71" t="s">
        <v>1131</v>
      </c>
      <c r="E7096" s="71">
        <v>9.636756445E9</v>
      </c>
      <c r="T7096" s="188">
        <v>45727.0</v>
      </c>
    </row>
    <row r="7097">
      <c r="A7097" s="71" t="s">
        <v>47</v>
      </c>
      <c r="B7097" s="71">
        <v>18777.0</v>
      </c>
      <c r="C7097" s="71" t="s">
        <v>335</v>
      </c>
      <c r="D7097" s="71" t="s">
        <v>1677</v>
      </c>
      <c r="E7097" s="71">
        <v>8.770164596E9</v>
      </c>
      <c r="F7097" s="71">
        <v>0.0</v>
      </c>
      <c r="G7097" s="71" t="s">
        <v>900</v>
      </c>
      <c r="H7097" s="71">
        <v>1.0</v>
      </c>
      <c r="I7097" s="71">
        <v>40.0</v>
      </c>
      <c r="J7097" s="71">
        <v>0.4</v>
      </c>
      <c r="K7097" s="71">
        <v>5500.0</v>
      </c>
      <c r="L7097" s="71">
        <v>2200.0</v>
      </c>
      <c r="M7097" s="71">
        <v>2200.0</v>
      </c>
      <c r="N7097" s="71">
        <v>0.0</v>
      </c>
      <c r="O7097" s="71">
        <v>2200.0</v>
      </c>
      <c r="P7097" s="71">
        <v>2200.0</v>
      </c>
      <c r="Q7097" s="71">
        <v>0.0</v>
      </c>
      <c r="R7097" s="71">
        <v>0.0</v>
      </c>
      <c r="S7097" s="71" t="s">
        <v>191</v>
      </c>
      <c r="T7097" s="188">
        <v>45727.0</v>
      </c>
    </row>
    <row r="7098">
      <c r="A7098" s="71" t="s">
        <v>47</v>
      </c>
      <c r="B7098" s="71">
        <v>18777.0</v>
      </c>
      <c r="C7098" s="71" t="s">
        <v>335</v>
      </c>
      <c r="D7098" s="71" t="s">
        <v>1677</v>
      </c>
      <c r="E7098" s="71">
        <v>8.770164596E9</v>
      </c>
      <c r="T7098" s="188">
        <v>45727.0</v>
      </c>
    </row>
    <row r="7099">
      <c r="A7099" s="71" t="s">
        <v>47</v>
      </c>
      <c r="B7099" s="71">
        <v>18777.0</v>
      </c>
      <c r="C7099" s="71" t="s">
        <v>335</v>
      </c>
      <c r="D7099" s="71" t="s">
        <v>1677</v>
      </c>
      <c r="E7099" s="71">
        <v>8.770164596E9</v>
      </c>
      <c r="T7099" s="188">
        <v>45727.0</v>
      </c>
    </row>
    <row r="7100">
      <c r="A7100" s="71" t="s">
        <v>47</v>
      </c>
      <c r="B7100" s="71">
        <v>18777.0</v>
      </c>
      <c r="C7100" s="71" t="s">
        <v>335</v>
      </c>
      <c r="D7100" s="71" t="s">
        <v>1677</v>
      </c>
      <c r="E7100" s="71">
        <v>8.770164596E9</v>
      </c>
      <c r="T7100" s="188">
        <v>45727.0</v>
      </c>
    </row>
    <row r="7101">
      <c r="A7101" s="71" t="s">
        <v>47</v>
      </c>
      <c r="B7101" s="71">
        <v>18777.0</v>
      </c>
      <c r="C7101" s="71" t="s">
        <v>335</v>
      </c>
      <c r="D7101" s="71" t="s">
        <v>1677</v>
      </c>
      <c r="E7101" s="71">
        <v>8.770164596E9</v>
      </c>
      <c r="T7101" s="188">
        <v>45727.0</v>
      </c>
    </row>
    <row r="7102">
      <c r="A7102" s="71" t="s">
        <v>47</v>
      </c>
      <c r="B7102" s="71">
        <v>18776.0</v>
      </c>
      <c r="C7102" s="71" t="s">
        <v>2166</v>
      </c>
      <c r="D7102" s="71" t="s">
        <v>1131</v>
      </c>
      <c r="E7102" s="71">
        <v>9.636756445E9</v>
      </c>
      <c r="F7102" s="71">
        <v>0.0</v>
      </c>
      <c r="S7102" s="71" t="s">
        <v>47</v>
      </c>
      <c r="T7102" s="188">
        <v>45727.0</v>
      </c>
    </row>
    <row r="7103">
      <c r="A7103" s="71" t="s">
        <v>47</v>
      </c>
      <c r="B7103" s="71">
        <v>18776.0</v>
      </c>
      <c r="C7103" s="71" t="s">
        <v>2166</v>
      </c>
      <c r="D7103" s="71" t="s">
        <v>1131</v>
      </c>
      <c r="E7103" s="71">
        <v>9.636756445E9</v>
      </c>
      <c r="T7103" s="188">
        <v>45727.0</v>
      </c>
    </row>
    <row r="7104">
      <c r="A7104" s="71" t="s">
        <v>47</v>
      </c>
      <c r="B7104" s="71">
        <v>18776.0</v>
      </c>
      <c r="C7104" s="71" t="s">
        <v>2166</v>
      </c>
      <c r="D7104" s="71" t="s">
        <v>1131</v>
      </c>
      <c r="E7104" s="71">
        <v>9.636756445E9</v>
      </c>
      <c r="T7104" s="188">
        <v>45727.0</v>
      </c>
    </row>
    <row r="7105">
      <c r="A7105" s="71" t="s">
        <v>47</v>
      </c>
      <c r="B7105" s="71">
        <v>18776.0</v>
      </c>
      <c r="C7105" s="71" t="s">
        <v>2166</v>
      </c>
      <c r="D7105" s="71" t="s">
        <v>1131</v>
      </c>
      <c r="E7105" s="71">
        <v>9.636756445E9</v>
      </c>
      <c r="T7105" s="188">
        <v>45727.0</v>
      </c>
    </row>
    <row r="7106">
      <c r="A7106" s="71" t="s">
        <v>47</v>
      </c>
      <c r="B7106" s="71">
        <v>18776.0</v>
      </c>
      <c r="C7106" s="71" t="s">
        <v>2166</v>
      </c>
      <c r="D7106" s="71" t="s">
        <v>1131</v>
      </c>
      <c r="E7106" s="71">
        <v>9.636756445E9</v>
      </c>
      <c r="T7106" s="188">
        <v>45727.0</v>
      </c>
    </row>
    <row r="7107">
      <c r="A7107" s="71" t="s">
        <v>77</v>
      </c>
      <c r="B7107" s="71">
        <v>7925.0</v>
      </c>
      <c r="C7107" s="71" t="s">
        <v>2167</v>
      </c>
      <c r="D7107" s="71" t="s">
        <v>2168</v>
      </c>
      <c r="E7107" s="71">
        <v>9.977111151E9</v>
      </c>
      <c r="F7107" s="71">
        <v>0.0</v>
      </c>
      <c r="G7107" s="71" t="s">
        <v>243</v>
      </c>
      <c r="H7107" s="71">
        <v>28.0</v>
      </c>
      <c r="I7107" s="71">
        <v>40.0</v>
      </c>
      <c r="J7107" s="71">
        <v>11.2</v>
      </c>
      <c r="K7107" s="71">
        <v>5300.0</v>
      </c>
      <c r="L7107" s="71">
        <v>59360.0</v>
      </c>
      <c r="M7107" s="71">
        <v>118720.0</v>
      </c>
      <c r="N7107" s="71">
        <v>0.0</v>
      </c>
      <c r="O7107" s="71">
        <v>118720.0</v>
      </c>
      <c r="P7107" s="71">
        <v>0.0</v>
      </c>
      <c r="Q7107" s="71">
        <v>0.0</v>
      </c>
      <c r="R7107" s="71">
        <v>118720.0</v>
      </c>
      <c r="S7107" s="71" t="s">
        <v>212</v>
      </c>
      <c r="T7107" s="188">
        <v>45727.0</v>
      </c>
    </row>
    <row r="7108">
      <c r="A7108" s="71" t="s">
        <v>77</v>
      </c>
      <c r="B7108" s="71">
        <v>7925.0</v>
      </c>
      <c r="C7108" s="71" t="s">
        <v>2167</v>
      </c>
      <c r="D7108" s="71" t="s">
        <v>2168</v>
      </c>
      <c r="E7108" s="71">
        <v>9.977111151E9</v>
      </c>
      <c r="G7108" s="71" t="s">
        <v>195</v>
      </c>
      <c r="H7108" s="71">
        <v>28.0</v>
      </c>
      <c r="I7108" s="71">
        <v>40.0</v>
      </c>
      <c r="J7108" s="71">
        <v>11.2</v>
      </c>
      <c r="K7108" s="71">
        <v>5300.0</v>
      </c>
      <c r="L7108" s="71">
        <v>59360.0</v>
      </c>
      <c r="T7108" s="188">
        <v>45727.0</v>
      </c>
    </row>
    <row r="7109">
      <c r="A7109" s="71" t="s">
        <v>77</v>
      </c>
      <c r="B7109" s="71">
        <v>7925.0</v>
      </c>
      <c r="C7109" s="71" t="s">
        <v>2167</v>
      </c>
      <c r="D7109" s="71" t="s">
        <v>2168</v>
      </c>
      <c r="E7109" s="71">
        <v>9.977111151E9</v>
      </c>
      <c r="T7109" s="188">
        <v>45727.0</v>
      </c>
    </row>
    <row r="7110">
      <c r="A7110" s="71" t="s">
        <v>77</v>
      </c>
      <c r="B7110" s="71">
        <v>7925.0</v>
      </c>
      <c r="C7110" s="71" t="s">
        <v>2167</v>
      </c>
      <c r="D7110" s="71" t="s">
        <v>2168</v>
      </c>
      <c r="E7110" s="71">
        <v>9.977111151E9</v>
      </c>
      <c r="T7110" s="188">
        <v>45727.0</v>
      </c>
    </row>
    <row r="7111">
      <c r="A7111" s="71" t="s">
        <v>77</v>
      </c>
      <c r="B7111" s="71">
        <v>7925.0</v>
      </c>
      <c r="C7111" s="71" t="s">
        <v>2167</v>
      </c>
      <c r="D7111" s="71" t="s">
        <v>2168</v>
      </c>
      <c r="E7111" s="71">
        <v>9.977111151E9</v>
      </c>
      <c r="T7111" s="188">
        <v>45727.0</v>
      </c>
    </row>
    <row r="7112">
      <c r="A7112" s="71" t="s">
        <v>77</v>
      </c>
      <c r="B7112" s="71">
        <v>7924.0</v>
      </c>
      <c r="C7112" s="71" t="s">
        <v>2169</v>
      </c>
      <c r="D7112" s="71" t="s">
        <v>253</v>
      </c>
      <c r="E7112" s="71">
        <v>6.264348802E9</v>
      </c>
      <c r="F7112" s="71">
        <v>0.0</v>
      </c>
      <c r="G7112" s="71" t="s">
        <v>1974</v>
      </c>
      <c r="H7112" s="71">
        <v>1.0</v>
      </c>
      <c r="I7112" s="71">
        <v>40.0</v>
      </c>
      <c r="J7112" s="71">
        <v>0.4</v>
      </c>
      <c r="K7112" s="71">
        <v>5300.0</v>
      </c>
      <c r="L7112" s="71">
        <v>2120.0</v>
      </c>
      <c r="M7112" s="71">
        <v>2120.0</v>
      </c>
      <c r="N7112" s="71">
        <v>20.0</v>
      </c>
      <c r="O7112" s="71">
        <v>2100.0</v>
      </c>
      <c r="P7112" s="71">
        <v>0.0</v>
      </c>
      <c r="Q7112" s="71">
        <v>2100.0</v>
      </c>
      <c r="R7112" s="71">
        <v>0.0</v>
      </c>
      <c r="S7112" s="71" t="s">
        <v>47</v>
      </c>
      <c r="T7112" s="188">
        <v>45727.0</v>
      </c>
    </row>
    <row r="7113">
      <c r="A7113" s="71" t="s">
        <v>77</v>
      </c>
      <c r="B7113" s="71">
        <v>7924.0</v>
      </c>
      <c r="C7113" s="71" t="s">
        <v>2169</v>
      </c>
      <c r="D7113" s="71" t="s">
        <v>253</v>
      </c>
      <c r="E7113" s="71">
        <v>6.264348802E9</v>
      </c>
      <c r="T7113" s="188">
        <v>45727.0</v>
      </c>
    </row>
    <row r="7114">
      <c r="A7114" s="71" t="s">
        <v>77</v>
      </c>
      <c r="B7114" s="71">
        <v>7924.0</v>
      </c>
      <c r="C7114" s="71" t="s">
        <v>2169</v>
      </c>
      <c r="D7114" s="71" t="s">
        <v>253</v>
      </c>
      <c r="E7114" s="71">
        <v>6.264348802E9</v>
      </c>
      <c r="T7114" s="188">
        <v>45727.0</v>
      </c>
    </row>
    <row r="7115">
      <c r="A7115" s="71" t="s">
        <v>77</v>
      </c>
      <c r="B7115" s="71">
        <v>7924.0</v>
      </c>
      <c r="C7115" s="71" t="s">
        <v>2169</v>
      </c>
      <c r="D7115" s="71" t="s">
        <v>253</v>
      </c>
      <c r="E7115" s="71">
        <v>6.264348802E9</v>
      </c>
      <c r="T7115" s="188">
        <v>45727.0</v>
      </c>
    </row>
    <row r="7116">
      <c r="A7116" s="71" t="s">
        <v>77</v>
      </c>
      <c r="B7116" s="71">
        <v>7924.0</v>
      </c>
      <c r="C7116" s="71" t="s">
        <v>2169</v>
      </c>
      <c r="D7116" s="71" t="s">
        <v>253</v>
      </c>
      <c r="E7116" s="71">
        <v>6.264348802E9</v>
      </c>
      <c r="T7116" s="188">
        <v>45727.0</v>
      </c>
    </row>
    <row r="7117">
      <c r="A7117" s="71" t="s">
        <v>77</v>
      </c>
      <c r="B7117" s="71">
        <v>7923.0</v>
      </c>
      <c r="C7117" s="71" t="s">
        <v>2170</v>
      </c>
      <c r="D7117" s="71" t="s">
        <v>2171</v>
      </c>
      <c r="E7117" s="71">
        <v>9.826255817E9</v>
      </c>
      <c r="F7117" s="71">
        <v>0.0</v>
      </c>
      <c r="G7117" s="71" t="s">
        <v>195</v>
      </c>
      <c r="H7117" s="71">
        <v>5.0</v>
      </c>
      <c r="I7117" s="71">
        <v>40.0</v>
      </c>
      <c r="J7117" s="71">
        <v>2.0</v>
      </c>
      <c r="K7117" s="71">
        <v>5300.0</v>
      </c>
      <c r="L7117" s="71">
        <v>10600.0</v>
      </c>
      <c r="M7117" s="71">
        <v>10600.0</v>
      </c>
      <c r="N7117" s="71">
        <v>0.0</v>
      </c>
      <c r="O7117" s="71">
        <v>10600.0</v>
      </c>
      <c r="P7117" s="71">
        <v>0.0</v>
      </c>
      <c r="Q7117" s="71">
        <v>10600.0</v>
      </c>
      <c r="R7117" s="71">
        <v>0.0</v>
      </c>
      <c r="S7117" s="71" t="s">
        <v>47</v>
      </c>
      <c r="T7117" s="188">
        <v>45727.0</v>
      </c>
    </row>
    <row r="7118">
      <c r="A7118" s="71" t="s">
        <v>77</v>
      </c>
      <c r="B7118" s="71">
        <v>7923.0</v>
      </c>
      <c r="C7118" s="71" t="s">
        <v>2170</v>
      </c>
      <c r="D7118" s="71" t="s">
        <v>2171</v>
      </c>
      <c r="E7118" s="71">
        <v>9.826255817E9</v>
      </c>
      <c r="T7118" s="188">
        <v>45727.0</v>
      </c>
    </row>
    <row r="7119">
      <c r="A7119" s="71" t="s">
        <v>77</v>
      </c>
      <c r="B7119" s="71">
        <v>7923.0</v>
      </c>
      <c r="C7119" s="71" t="s">
        <v>2170</v>
      </c>
      <c r="D7119" s="71" t="s">
        <v>2171</v>
      </c>
      <c r="E7119" s="71">
        <v>9.826255817E9</v>
      </c>
      <c r="T7119" s="188">
        <v>45727.0</v>
      </c>
    </row>
    <row r="7120">
      <c r="A7120" s="71" t="s">
        <v>77</v>
      </c>
      <c r="B7120" s="71">
        <v>7923.0</v>
      </c>
      <c r="C7120" s="71" t="s">
        <v>2170</v>
      </c>
      <c r="D7120" s="71" t="s">
        <v>2171</v>
      </c>
      <c r="E7120" s="71">
        <v>9.826255817E9</v>
      </c>
      <c r="T7120" s="188">
        <v>45727.0</v>
      </c>
    </row>
    <row r="7121">
      <c r="A7121" s="71" t="s">
        <v>77</v>
      </c>
      <c r="B7121" s="71">
        <v>7923.0</v>
      </c>
      <c r="C7121" s="71" t="s">
        <v>2170</v>
      </c>
      <c r="D7121" s="71" t="s">
        <v>2171</v>
      </c>
      <c r="E7121" s="71">
        <v>9.826255817E9</v>
      </c>
      <c r="T7121" s="188">
        <v>45727.0</v>
      </c>
    </row>
    <row r="7122">
      <c r="A7122" s="71" t="s">
        <v>77</v>
      </c>
      <c r="B7122" s="71">
        <v>7922.0</v>
      </c>
      <c r="C7122" s="71" t="s">
        <v>2172</v>
      </c>
      <c r="D7122" s="71" t="s">
        <v>2173</v>
      </c>
      <c r="E7122" s="71">
        <v>7.000634569E9</v>
      </c>
      <c r="F7122" s="71">
        <v>0.0</v>
      </c>
      <c r="G7122" s="71" t="s">
        <v>195</v>
      </c>
      <c r="H7122" s="71">
        <v>1.0</v>
      </c>
      <c r="I7122" s="71">
        <v>40.0</v>
      </c>
      <c r="J7122" s="71">
        <v>0.4</v>
      </c>
      <c r="K7122" s="71">
        <v>5300.0</v>
      </c>
      <c r="L7122" s="71">
        <v>2120.0</v>
      </c>
      <c r="M7122" s="71">
        <v>2120.0</v>
      </c>
      <c r="N7122" s="71">
        <v>20.0</v>
      </c>
      <c r="O7122" s="71">
        <v>2100.0</v>
      </c>
      <c r="P7122" s="71">
        <v>0.0</v>
      </c>
      <c r="Q7122" s="71">
        <v>2100.0</v>
      </c>
      <c r="R7122" s="71">
        <v>0.0</v>
      </c>
      <c r="S7122" s="71" t="s">
        <v>47</v>
      </c>
      <c r="T7122" s="188">
        <v>45727.0</v>
      </c>
    </row>
    <row r="7123">
      <c r="A7123" s="71" t="s">
        <v>77</v>
      </c>
      <c r="B7123" s="71">
        <v>7922.0</v>
      </c>
      <c r="C7123" s="71" t="s">
        <v>2172</v>
      </c>
      <c r="D7123" s="71" t="s">
        <v>2173</v>
      </c>
      <c r="E7123" s="71">
        <v>7.000634569E9</v>
      </c>
      <c r="T7123" s="188">
        <v>45727.0</v>
      </c>
    </row>
    <row r="7124">
      <c r="A7124" s="71" t="s">
        <v>77</v>
      </c>
      <c r="B7124" s="71">
        <v>7922.0</v>
      </c>
      <c r="C7124" s="71" t="s">
        <v>2172</v>
      </c>
      <c r="D7124" s="71" t="s">
        <v>2173</v>
      </c>
      <c r="E7124" s="71">
        <v>7.000634569E9</v>
      </c>
      <c r="T7124" s="188">
        <v>45727.0</v>
      </c>
    </row>
    <row r="7125">
      <c r="A7125" s="71" t="s">
        <v>77</v>
      </c>
      <c r="B7125" s="71">
        <v>7922.0</v>
      </c>
      <c r="C7125" s="71" t="s">
        <v>2172</v>
      </c>
      <c r="D7125" s="71" t="s">
        <v>2173</v>
      </c>
      <c r="E7125" s="71">
        <v>7.000634569E9</v>
      </c>
      <c r="T7125" s="188">
        <v>45727.0</v>
      </c>
    </row>
    <row r="7126">
      <c r="A7126" s="71" t="s">
        <v>77</v>
      </c>
      <c r="B7126" s="71">
        <v>7922.0</v>
      </c>
      <c r="C7126" s="71" t="s">
        <v>2172</v>
      </c>
      <c r="D7126" s="71" t="s">
        <v>2173</v>
      </c>
      <c r="E7126" s="71">
        <v>7.000634569E9</v>
      </c>
      <c r="T7126" s="188">
        <v>45727.0</v>
      </c>
    </row>
    <row r="7127">
      <c r="A7127" s="71" t="s">
        <v>77</v>
      </c>
      <c r="B7127" s="71">
        <v>7921.0</v>
      </c>
      <c r="C7127" s="71" t="s">
        <v>2172</v>
      </c>
      <c r="D7127" s="71" t="s">
        <v>2173</v>
      </c>
      <c r="E7127" s="71">
        <v>7.000634569E9</v>
      </c>
      <c r="F7127" s="71">
        <v>0.0</v>
      </c>
      <c r="G7127" s="71" t="s">
        <v>195</v>
      </c>
      <c r="H7127" s="71">
        <v>3.0</v>
      </c>
      <c r="I7127" s="71">
        <v>40.0</v>
      </c>
      <c r="J7127" s="71">
        <v>1.2</v>
      </c>
      <c r="K7127" s="71">
        <v>5300.0</v>
      </c>
      <c r="L7127" s="71">
        <v>6360.0</v>
      </c>
      <c r="M7127" s="71">
        <v>6360.0</v>
      </c>
      <c r="N7127" s="71">
        <v>0.0</v>
      </c>
      <c r="O7127" s="71">
        <v>6360.0</v>
      </c>
      <c r="P7127" s="71">
        <v>0.0</v>
      </c>
      <c r="Q7127" s="71">
        <v>6360.0</v>
      </c>
      <c r="R7127" s="71">
        <v>0.0</v>
      </c>
      <c r="S7127" s="71" t="s">
        <v>47</v>
      </c>
      <c r="T7127" s="188">
        <v>45727.0</v>
      </c>
    </row>
    <row r="7128">
      <c r="A7128" s="71" t="s">
        <v>77</v>
      </c>
      <c r="B7128" s="71">
        <v>7921.0</v>
      </c>
      <c r="C7128" s="71" t="s">
        <v>2172</v>
      </c>
      <c r="D7128" s="71" t="s">
        <v>2173</v>
      </c>
      <c r="E7128" s="71">
        <v>7.000634569E9</v>
      </c>
      <c r="T7128" s="188">
        <v>45727.0</v>
      </c>
    </row>
    <row r="7129">
      <c r="A7129" s="71" t="s">
        <v>77</v>
      </c>
      <c r="B7129" s="71">
        <v>7921.0</v>
      </c>
      <c r="C7129" s="71" t="s">
        <v>2172</v>
      </c>
      <c r="D7129" s="71" t="s">
        <v>2173</v>
      </c>
      <c r="E7129" s="71">
        <v>7.000634569E9</v>
      </c>
      <c r="T7129" s="188">
        <v>45727.0</v>
      </c>
    </row>
    <row r="7130">
      <c r="A7130" s="71" t="s">
        <v>77</v>
      </c>
      <c r="B7130" s="71">
        <v>7921.0</v>
      </c>
      <c r="C7130" s="71" t="s">
        <v>2172</v>
      </c>
      <c r="D7130" s="71" t="s">
        <v>2173</v>
      </c>
      <c r="E7130" s="71">
        <v>7.000634569E9</v>
      </c>
      <c r="T7130" s="188">
        <v>45727.0</v>
      </c>
    </row>
    <row r="7131">
      <c r="A7131" s="71" t="s">
        <v>77</v>
      </c>
      <c r="B7131" s="71">
        <v>7921.0</v>
      </c>
      <c r="C7131" s="71" t="s">
        <v>2172</v>
      </c>
      <c r="D7131" s="71" t="s">
        <v>2173</v>
      </c>
      <c r="E7131" s="71">
        <v>7.000634569E9</v>
      </c>
      <c r="T7131" s="188">
        <v>45727.0</v>
      </c>
    </row>
    <row r="7132">
      <c r="A7132" s="71" t="s">
        <v>47</v>
      </c>
      <c r="B7132" s="71">
        <v>18775.0</v>
      </c>
      <c r="C7132" s="71" t="s">
        <v>2174</v>
      </c>
      <c r="D7132" s="71">
        <v>0.0</v>
      </c>
      <c r="E7132" s="71">
        <v>0.0</v>
      </c>
      <c r="F7132" s="71">
        <v>0.0</v>
      </c>
      <c r="G7132" s="71" t="s">
        <v>223</v>
      </c>
      <c r="H7132" s="71">
        <v>1.0</v>
      </c>
      <c r="I7132" s="71">
        <v>40.0</v>
      </c>
      <c r="J7132" s="71">
        <v>0.4</v>
      </c>
      <c r="K7132" s="71">
        <v>5500.0</v>
      </c>
      <c r="L7132" s="71">
        <v>2200.0</v>
      </c>
      <c r="M7132" s="71">
        <v>2200.0</v>
      </c>
      <c r="N7132" s="71">
        <v>2200.0</v>
      </c>
      <c r="O7132" s="71">
        <v>0.0</v>
      </c>
      <c r="P7132" s="71">
        <v>0.0</v>
      </c>
      <c r="Q7132" s="71">
        <v>0.0</v>
      </c>
      <c r="R7132" s="71">
        <v>0.0</v>
      </c>
      <c r="S7132" s="71" t="s">
        <v>47</v>
      </c>
      <c r="T7132" s="188">
        <v>45727.0</v>
      </c>
    </row>
    <row r="7133">
      <c r="A7133" s="71" t="s">
        <v>47</v>
      </c>
      <c r="B7133" s="71">
        <v>18775.0</v>
      </c>
      <c r="C7133" s="71" t="s">
        <v>2174</v>
      </c>
      <c r="D7133" s="71">
        <v>0.0</v>
      </c>
      <c r="E7133" s="71">
        <v>0.0</v>
      </c>
      <c r="T7133" s="188">
        <v>45727.0</v>
      </c>
    </row>
    <row r="7134">
      <c r="A7134" s="71" t="s">
        <v>47</v>
      </c>
      <c r="B7134" s="71">
        <v>18775.0</v>
      </c>
      <c r="C7134" s="71" t="s">
        <v>2174</v>
      </c>
      <c r="D7134" s="71">
        <v>0.0</v>
      </c>
      <c r="E7134" s="71">
        <v>0.0</v>
      </c>
      <c r="T7134" s="188">
        <v>45727.0</v>
      </c>
    </row>
    <row r="7135">
      <c r="A7135" s="71" t="s">
        <v>47</v>
      </c>
      <c r="B7135" s="71">
        <v>18775.0</v>
      </c>
      <c r="C7135" s="71" t="s">
        <v>2174</v>
      </c>
      <c r="D7135" s="71">
        <v>0.0</v>
      </c>
      <c r="E7135" s="71">
        <v>0.0</v>
      </c>
      <c r="T7135" s="188">
        <v>45727.0</v>
      </c>
    </row>
    <row r="7136">
      <c r="A7136" s="71" t="s">
        <v>47</v>
      </c>
      <c r="B7136" s="71">
        <v>18775.0</v>
      </c>
      <c r="C7136" s="71" t="s">
        <v>2174</v>
      </c>
      <c r="D7136" s="71">
        <v>0.0</v>
      </c>
      <c r="E7136" s="71">
        <v>0.0</v>
      </c>
      <c r="T7136" s="188">
        <v>45727.0</v>
      </c>
    </row>
    <row r="7137">
      <c r="A7137" s="71" t="s">
        <v>77</v>
      </c>
      <c r="B7137" s="71">
        <v>7920.0</v>
      </c>
      <c r="C7137" s="71" t="s">
        <v>2175</v>
      </c>
      <c r="D7137" s="71" t="s">
        <v>549</v>
      </c>
      <c r="E7137" s="71">
        <v>9.926440167E9</v>
      </c>
      <c r="F7137" s="71">
        <v>0.0</v>
      </c>
      <c r="G7137" s="71" t="s">
        <v>195</v>
      </c>
      <c r="H7137" s="71">
        <v>2.0</v>
      </c>
      <c r="I7137" s="71">
        <v>40.0</v>
      </c>
      <c r="J7137" s="71">
        <v>0.8</v>
      </c>
      <c r="K7137" s="71">
        <v>5300.0</v>
      </c>
      <c r="L7137" s="71">
        <v>4240.0</v>
      </c>
      <c r="M7137" s="71">
        <v>4240.0</v>
      </c>
      <c r="N7137" s="71">
        <v>0.0</v>
      </c>
      <c r="O7137" s="71">
        <v>4240.0</v>
      </c>
      <c r="P7137" s="71">
        <v>0.0</v>
      </c>
      <c r="Q7137" s="71">
        <v>4240.0</v>
      </c>
      <c r="R7137" s="71">
        <v>0.0</v>
      </c>
      <c r="S7137" s="71" t="s">
        <v>47</v>
      </c>
      <c r="T7137" s="188">
        <v>45727.0</v>
      </c>
    </row>
    <row r="7138">
      <c r="A7138" s="71" t="s">
        <v>77</v>
      </c>
      <c r="B7138" s="71">
        <v>7920.0</v>
      </c>
      <c r="C7138" s="71" t="s">
        <v>2175</v>
      </c>
      <c r="D7138" s="71" t="s">
        <v>549</v>
      </c>
      <c r="E7138" s="71">
        <v>9.926440167E9</v>
      </c>
      <c r="T7138" s="188">
        <v>45727.0</v>
      </c>
    </row>
    <row r="7139">
      <c r="A7139" s="71" t="s">
        <v>77</v>
      </c>
      <c r="B7139" s="71">
        <v>7920.0</v>
      </c>
      <c r="C7139" s="71" t="s">
        <v>2175</v>
      </c>
      <c r="D7139" s="71" t="s">
        <v>549</v>
      </c>
      <c r="E7139" s="71">
        <v>9.926440167E9</v>
      </c>
      <c r="T7139" s="188">
        <v>45727.0</v>
      </c>
    </row>
    <row r="7140">
      <c r="A7140" s="71" t="s">
        <v>77</v>
      </c>
      <c r="B7140" s="71">
        <v>7920.0</v>
      </c>
      <c r="C7140" s="71" t="s">
        <v>2175</v>
      </c>
      <c r="D7140" s="71" t="s">
        <v>549</v>
      </c>
      <c r="E7140" s="71">
        <v>9.926440167E9</v>
      </c>
      <c r="T7140" s="188">
        <v>45727.0</v>
      </c>
    </row>
    <row r="7141">
      <c r="A7141" s="71" t="s">
        <v>77</v>
      </c>
      <c r="B7141" s="71">
        <v>7920.0</v>
      </c>
      <c r="C7141" s="71" t="s">
        <v>2175</v>
      </c>
      <c r="D7141" s="71" t="s">
        <v>549</v>
      </c>
      <c r="E7141" s="71">
        <v>9.926440167E9</v>
      </c>
      <c r="T7141" s="188">
        <v>45727.0</v>
      </c>
    </row>
    <row r="7142">
      <c r="A7142" s="71" t="s">
        <v>77</v>
      </c>
      <c r="B7142" s="71">
        <v>7919.0</v>
      </c>
      <c r="C7142" s="71" t="s">
        <v>2176</v>
      </c>
      <c r="D7142" s="71" t="s">
        <v>2177</v>
      </c>
      <c r="E7142" s="71">
        <v>9.977073698E9</v>
      </c>
      <c r="F7142" s="71">
        <v>0.0</v>
      </c>
      <c r="G7142" s="71" t="s">
        <v>243</v>
      </c>
      <c r="H7142" s="71">
        <v>1.0</v>
      </c>
      <c r="I7142" s="71">
        <v>40.0</v>
      </c>
      <c r="J7142" s="71">
        <v>0.4</v>
      </c>
      <c r="K7142" s="71">
        <v>5300.0</v>
      </c>
      <c r="L7142" s="71">
        <v>2120.0</v>
      </c>
      <c r="M7142" s="71">
        <v>2120.0</v>
      </c>
      <c r="N7142" s="71">
        <v>0.0</v>
      </c>
      <c r="O7142" s="71">
        <v>2120.0</v>
      </c>
      <c r="P7142" s="71">
        <v>2120.0</v>
      </c>
      <c r="Q7142" s="71">
        <v>0.0</v>
      </c>
      <c r="R7142" s="71">
        <v>0.0</v>
      </c>
      <c r="S7142" s="71" t="s">
        <v>191</v>
      </c>
      <c r="T7142" s="188">
        <v>45727.0</v>
      </c>
    </row>
    <row r="7143">
      <c r="A7143" s="71" t="s">
        <v>77</v>
      </c>
      <c r="B7143" s="71">
        <v>7919.0</v>
      </c>
      <c r="C7143" s="71" t="s">
        <v>2176</v>
      </c>
      <c r="D7143" s="71" t="s">
        <v>2177</v>
      </c>
      <c r="E7143" s="71">
        <v>9.977073698E9</v>
      </c>
      <c r="T7143" s="188">
        <v>45727.0</v>
      </c>
    </row>
    <row r="7144">
      <c r="A7144" s="71" t="s">
        <v>77</v>
      </c>
      <c r="B7144" s="71">
        <v>7919.0</v>
      </c>
      <c r="C7144" s="71" t="s">
        <v>2176</v>
      </c>
      <c r="D7144" s="71" t="s">
        <v>2177</v>
      </c>
      <c r="E7144" s="71">
        <v>9.977073698E9</v>
      </c>
      <c r="T7144" s="188">
        <v>45727.0</v>
      </c>
    </row>
    <row r="7145">
      <c r="A7145" s="71" t="s">
        <v>77</v>
      </c>
      <c r="B7145" s="71">
        <v>7919.0</v>
      </c>
      <c r="C7145" s="71" t="s">
        <v>2176</v>
      </c>
      <c r="D7145" s="71" t="s">
        <v>2177</v>
      </c>
      <c r="E7145" s="71">
        <v>9.977073698E9</v>
      </c>
      <c r="T7145" s="188">
        <v>45727.0</v>
      </c>
    </row>
    <row r="7146">
      <c r="A7146" s="71" t="s">
        <v>77</v>
      </c>
      <c r="B7146" s="71">
        <v>7919.0</v>
      </c>
      <c r="C7146" s="71" t="s">
        <v>2176</v>
      </c>
      <c r="D7146" s="71" t="s">
        <v>2177</v>
      </c>
      <c r="E7146" s="71">
        <v>9.977073698E9</v>
      </c>
      <c r="T7146" s="188">
        <v>45727.0</v>
      </c>
    </row>
    <row r="7147">
      <c r="A7147" s="71" t="s">
        <v>47</v>
      </c>
      <c r="B7147" s="71">
        <v>18774.0</v>
      </c>
      <c r="C7147" s="71" t="s">
        <v>1578</v>
      </c>
      <c r="D7147" s="71" t="s">
        <v>2178</v>
      </c>
      <c r="E7147" s="71">
        <v>7.35425633E9</v>
      </c>
      <c r="F7147" s="71">
        <v>0.0</v>
      </c>
      <c r="G7147" s="71" t="s">
        <v>2150</v>
      </c>
      <c r="H7147" s="71">
        <v>2.0</v>
      </c>
      <c r="I7147" s="71">
        <v>40.0</v>
      </c>
      <c r="J7147" s="71">
        <v>0.8</v>
      </c>
      <c r="K7147" s="71">
        <v>5300.0</v>
      </c>
      <c r="L7147" s="71">
        <v>4240.0</v>
      </c>
      <c r="M7147" s="71">
        <v>10600.0</v>
      </c>
      <c r="N7147" s="71">
        <v>0.0</v>
      </c>
      <c r="O7147" s="71">
        <v>10600.0</v>
      </c>
      <c r="P7147" s="71">
        <v>10600.0</v>
      </c>
      <c r="Q7147" s="71">
        <v>0.0</v>
      </c>
      <c r="R7147" s="71">
        <v>0.0</v>
      </c>
      <c r="S7147" s="71" t="s">
        <v>191</v>
      </c>
      <c r="T7147" s="188">
        <v>45727.0</v>
      </c>
    </row>
    <row r="7148">
      <c r="A7148" s="71" t="s">
        <v>47</v>
      </c>
      <c r="B7148" s="71">
        <v>18774.0</v>
      </c>
      <c r="C7148" s="71" t="s">
        <v>1578</v>
      </c>
      <c r="D7148" s="71" t="s">
        <v>2178</v>
      </c>
      <c r="E7148" s="71">
        <v>7.35425633E9</v>
      </c>
      <c r="G7148" s="71" t="s">
        <v>195</v>
      </c>
      <c r="H7148" s="71">
        <v>2.0</v>
      </c>
      <c r="I7148" s="71">
        <v>40.0</v>
      </c>
      <c r="J7148" s="71">
        <v>0.8</v>
      </c>
      <c r="K7148" s="71">
        <v>5300.0</v>
      </c>
      <c r="L7148" s="71">
        <v>4240.0</v>
      </c>
      <c r="T7148" s="188">
        <v>45727.0</v>
      </c>
    </row>
    <row r="7149">
      <c r="A7149" s="71" t="s">
        <v>47</v>
      </c>
      <c r="B7149" s="71">
        <v>18774.0</v>
      </c>
      <c r="C7149" s="71" t="s">
        <v>1578</v>
      </c>
      <c r="D7149" s="71" t="s">
        <v>2178</v>
      </c>
      <c r="E7149" s="71">
        <v>7.35425633E9</v>
      </c>
      <c r="G7149" s="71" t="s">
        <v>198</v>
      </c>
      <c r="H7149" s="71">
        <v>1.0</v>
      </c>
      <c r="I7149" s="71">
        <v>40.0</v>
      </c>
      <c r="J7149" s="71">
        <v>0.4</v>
      </c>
      <c r="K7149" s="71">
        <v>5300.0</v>
      </c>
      <c r="L7149" s="71">
        <v>2120.0</v>
      </c>
      <c r="T7149" s="188">
        <v>45727.0</v>
      </c>
    </row>
    <row r="7150">
      <c r="A7150" s="71" t="s">
        <v>47</v>
      </c>
      <c r="B7150" s="71">
        <v>18774.0</v>
      </c>
      <c r="C7150" s="71" t="s">
        <v>1578</v>
      </c>
      <c r="D7150" s="71" t="s">
        <v>2178</v>
      </c>
      <c r="E7150" s="71">
        <v>7.35425633E9</v>
      </c>
      <c r="T7150" s="188">
        <v>45727.0</v>
      </c>
    </row>
    <row r="7151">
      <c r="A7151" s="71" t="s">
        <v>47</v>
      </c>
      <c r="B7151" s="71">
        <v>18774.0</v>
      </c>
      <c r="C7151" s="71" t="s">
        <v>1578</v>
      </c>
      <c r="D7151" s="71" t="s">
        <v>2178</v>
      </c>
      <c r="E7151" s="71">
        <v>7.35425633E9</v>
      </c>
      <c r="T7151" s="188">
        <v>45727.0</v>
      </c>
    </row>
    <row r="7152">
      <c r="A7152" s="71" t="s">
        <v>77</v>
      </c>
      <c r="B7152" s="71">
        <v>7918.0</v>
      </c>
      <c r="C7152" s="71" t="s">
        <v>2179</v>
      </c>
      <c r="D7152" s="71" t="s">
        <v>2180</v>
      </c>
      <c r="E7152" s="71">
        <v>7.089827495E9</v>
      </c>
      <c r="F7152" s="71">
        <v>0.0</v>
      </c>
      <c r="G7152" s="71" t="s">
        <v>220</v>
      </c>
      <c r="H7152" s="71">
        <v>2.0</v>
      </c>
      <c r="I7152" s="71">
        <v>40.0</v>
      </c>
      <c r="J7152" s="71">
        <v>0.8</v>
      </c>
      <c r="K7152" s="71">
        <v>5300.0</v>
      </c>
      <c r="L7152" s="71">
        <v>4240.0</v>
      </c>
      <c r="M7152" s="71">
        <v>4240.0</v>
      </c>
      <c r="N7152" s="71">
        <v>0.0</v>
      </c>
      <c r="O7152" s="71">
        <v>4240.0</v>
      </c>
      <c r="P7152" s="71">
        <v>4240.0</v>
      </c>
      <c r="Q7152" s="71">
        <v>0.0</v>
      </c>
      <c r="R7152" s="71">
        <v>0.0</v>
      </c>
      <c r="S7152" s="71" t="s">
        <v>191</v>
      </c>
      <c r="T7152" s="188">
        <v>45727.0</v>
      </c>
    </row>
    <row r="7153">
      <c r="A7153" s="71" t="s">
        <v>77</v>
      </c>
      <c r="B7153" s="71">
        <v>7918.0</v>
      </c>
      <c r="C7153" s="71" t="s">
        <v>2179</v>
      </c>
      <c r="D7153" s="71" t="s">
        <v>2180</v>
      </c>
      <c r="E7153" s="71">
        <v>7.089827495E9</v>
      </c>
      <c r="T7153" s="188">
        <v>45727.0</v>
      </c>
    </row>
    <row r="7154">
      <c r="A7154" s="71" t="s">
        <v>77</v>
      </c>
      <c r="B7154" s="71">
        <v>7918.0</v>
      </c>
      <c r="C7154" s="71" t="s">
        <v>2179</v>
      </c>
      <c r="D7154" s="71" t="s">
        <v>2180</v>
      </c>
      <c r="E7154" s="71">
        <v>7.089827495E9</v>
      </c>
      <c r="T7154" s="188">
        <v>45727.0</v>
      </c>
    </row>
    <row r="7155">
      <c r="A7155" s="71" t="s">
        <v>77</v>
      </c>
      <c r="B7155" s="71">
        <v>7918.0</v>
      </c>
      <c r="C7155" s="71" t="s">
        <v>2179</v>
      </c>
      <c r="D7155" s="71" t="s">
        <v>2180</v>
      </c>
      <c r="E7155" s="71">
        <v>7.089827495E9</v>
      </c>
      <c r="T7155" s="188">
        <v>45727.0</v>
      </c>
    </row>
    <row r="7156">
      <c r="A7156" s="71" t="s">
        <v>77</v>
      </c>
      <c r="B7156" s="71">
        <v>7918.0</v>
      </c>
      <c r="C7156" s="71" t="s">
        <v>2179</v>
      </c>
      <c r="D7156" s="71" t="s">
        <v>2180</v>
      </c>
      <c r="E7156" s="71">
        <v>7.089827495E9</v>
      </c>
      <c r="T7156" s="188">
        <v>45727.0</v>
      </c>
    </row>
    <row r="7157">
      <c r="A7157" s="71" t="s">
        <v>77</v>
      </c>
      <c r="B7157" s="71">
        <v>7917.0</v>
      </c>
      <c r="C7157" s="71" t="s">
        <v>2181</v>
      </c>
      <c r="D7157" s="71" t="s">
        <v>2180</v>
      </c>
      <c r="E7157" s="71">
        <v>9.97731492E9</v>
      </c>
      <c r="F7157" s="71">
        <v>0.0</v>
      </c>
      <c r="G7157" s="71" t="s">
        <v>195</v>
      </c>
      <c r="H7157" s="71">
        <v>2.0</v>
      </c>
      <c r="I7157" s="71">
        <v>40.0</v>
      </c>
      <c r="J7157" s="71">
        <v>0.8</v>
      </c>
      <c r="K7157" s="71">
        <v>5300.0</v>
      </c>
      <c r="L7157" s="71">
        <v>4240.0</v>
      </c>
      <c r="M7157" s="71">
        <v>6360.0</v>
      </c>
      <c r="N7157" s="71">
        <v>0.0</v>
      </c>
      <c r="O7157" s="71">
        <v>6360.0</v>
      </c>
      <c r="P7157" s="71">
        <v>6360.0</v>
      </c>
      <c r="Q7157" s="71">
        <v>0.0</v>
      </c>
      <c r="R7157" s="71">
        <v>0.0</v>
      </c>
      <c r="S7157" s="71" t="s">
        <v>191</v>
      </c>
      <c r="T7157" s="188">
        <v>45727.0</v>
      </c>
    </row>
    <row r="7158">
      <c r="A7158" s="71" t="s">
        <v>77</v>
      </c>
      <c r="B7158" s="71">
        <v>7917.0</v>
      </c>
      <c r="C7158" s="71" t="s">
        <v>2181</v>
      </c>
      <c r="D7158" s="71" t="s">
        <v>2180</v>
      </c>
      <c r="E7158" s="71">
        <v>9.97731492E9</v>
      </c>
      <c r="G7158" s="71" t="s">
        <v>220</v>
      </c>
      <c r="H7158" s="71">
        <v>1.0</v>
      </c>
      <c r="I7158" s="71">
        <v>40.0</v>
      </c>
      <c r="J7158" s="71">
        <v>0.4</v>
      </c>
      <c r="K7158" s="71">
        <v>5300.0</v>
      </c>
      <c r="L7158" s="71">
        <v>2120.0</v>
      </c>
      <c r="T7158" s="188">
        <v>45727.0</v>
      </c>
    </row>
    <row r="7159">
      <c r="A7159" s="71" t="s">
        <v>77</v>
      </c>
      <c r="B7159" s="71">
        <v>7917.0</v>
      </c>
      <c r="C7159" s="71" t="s">
        <v>2181</v>
      </c>
      <c r="D7159" s="71" t="s">
        <v>2180</v>
      </c>
      <c r="E7159" s="71">
        <v>9.97731492E9</v>
      </c>
      <c r="T7159" s="188">
        <v>45727.0</v>
      </c>
    </row>
    <row r="7160">
      <c r="A7160" s="71" t="s">
        <v>77</v>
      </c>
      <c r="B7160" s="71">
        <v>7917.0</v>
      </c>
      <c r="C7160" s="71" t="s">
        <v>2181</v>
      </c>
      <c r="D7160" s="71" t="s">
        <v>2180</v>
      </c>
      <c r="E7160" s="71">
        <v>9.97731492E9</v>
      </c>
      <c r="T7160" s="188">
        <v>45727.0</v>
      </c>
    </row>
    <row r="7161">
      <c r="A7161" s="71" t="s">
        <v>77</v>
      </c>
      <c r="B7161" s="71">
        <v>7917.0</v>
      </c>
      <c r="C7161" s="71" t="s">
        <v>2181</v>
      </c>
      <c r="D7161" s="71" t="s">
        <v>2180</v>
      </c>
      <c r="E7161" s="71">
        <v>9.97731492E9</v>
      </c>
      <c r="T7161" s="188">
        <v>45727.0</v>
      </c>
    </row>
    <row r="7162">
      <c r="A7162" s="71" t="s">
        <v>47</v>
      </c>
      <c r="B7162" s="71">
        <v>18773.0</v>
      </c>
      <c r="C7162" s="71" t="s">
        <v>680</v>
      </c>
      <c r="D7162" s="71" t="s">
        <v>892</v>
      </c>
      <c r="E7162" s="71">
        <v>9.827730903E9</v>
      </c>
      <c r="F7162" s="71">
        <v>0.0</v>
      </c>
      <c r="G7162" s="71" t="s">
        <v>2086</v>
      </c>
      <c r="H7162" s="71">
        <v>3.0</v>
      </c>
      <c r="I7162" s="71">
        <v>40.0</v>
      </c>
      <c r="J7162" s="71">
        <v>1.2</v>
      </c>
      <c r="K7162" s="71">
        <v>5500.0</v>
      </c>
      <c r="L7162" s="71">
        <v>6600.0</v>
      </c>
      <c r="M7162" s="71">
        <v>6600.0</v>
      </c>
      <c r="N7162" s="71">
        <v>0.0</v>
      </c>
      <c r="O7162" s="71">
        <v>6600.0</v>
      </c>
      <c r="P7162" s="71">
        <v>0.0</v>
      </c>
      <c r="Q7162" s="71">
        <v>6600.0</v>
      </c>
      <c r="R7162" s="71">
        <v>0.0</v>
      </c>
      <c r="S7162" s="71" t="s">
        <v>47</v>
      </c>
      <c r="T7162" s="188">
        <v>45727.0</v>
      </c>
    </row>
    <row r="7163">
      <c r="A7163" s="71" t="s">
        <v>47</v>
      </c>
      <c r="B7163" s="71">
        <v>18773.0</v>
      </c>
      <c r="C7163" s="71" t="s">
        <v>680</v>
      </c>
      <c r="D7163" s="71" t="s">
        <v>892</v>
      </c>
      <c r="E7163" s="71">
        <v>9.827730903E9</v>
      </c>
      <c r="T7163" s="188">
        <v>45727.0</v>
      </c>
    </row>
    <row r="7164">
      <c r="A7164" s="71" t="s">
        <v>47</v>
      </c>
      <c r="B7164" s="71">
        <v>18773.0</v>
      </c>
      <c r="C7164" s="71" t="s">
        <v>680</v>
      </c>
      <c r="D7164" s="71" t="s">
        <v>892</v>
      </c>
      <c r="E7164" s="71">
        <v>9.827730903E9</v>
      </c>
      <c r="T7164" s="188">
        <v>45727.0</v>
      </c>
    </row>
    <row r="7165">
      <c r="A7165" s="71" t="s">
        <v>47</v>
      </c>
      <c r="B7165" s="71">
        <v>18773.0</v>
      </c>
      <c r="C7165" s="71" t="s">
        <v>680</v>
      </c>
      <c r="D7165" s="71" t="s">
        <v>892</v>
      </c>
      <c r="E7165" s="71">
        <v>9.827730903E9</v>
      </c>
      <c r="T7165" s="188">
        <v>45727.0</v>
      </c>
    </row>
    <row r="7166">
      <c r="A7166" s="71" t="s">
        <v>47</v>
      </c>
      <c r="B7166" s="71">
        <v>18773.0</v>
      </c>
      <c r="C7166" s="71" t="s">
        <v>680</v>
      </c>
      <c r="D7166" s="71" t="s">
        <v>892</v>
      </c>
      <c r="E7166" s="71">
        <v>9.827730903E9</v>
      </c>
      <c r="T7166" s="188">
        <v>45727.0</v>
      </c>
    </row>
    <row r="7167">
      <c r="A7167" s="71" t="s">
        <v>77</v>
      </c>
      <c r="B7167" s="71">
        <v>7916.0</v>
      </c>
      <c r="C7167" s="71" t="s">
        <v>2182</v>
      </c>
      <c r="D7167" s="71" t="s">
        <v>1757</v>
      </c>
      <c r="E7167" s="71">
        <v>8.223081863E9</v>
      </c>
      <c r="F7167" s="71">
        <v>0.0</v>
      </c>
      <c r="G7167" s="71" t="s">
        <v>220</v>
      </c>
      <c r="H7167" s="71">
        <v>1.0</v>
      </c>
      <c r="I7167" s="71">
        <v>40.0</v>
      </c>
      <c r="J7167" s="71">
        <v>0.4</v>
      </c>
      <c r="K7167" s="71">
        <v>5300.0</v>
      </c>
      <c r="L7167" s="71">
        <v>2120.0</v>
      </c>
      <c r="M7167" s="71">
        <v>2120.0</v>
      </c>
      <c r="N7167" s="71">
        <v>20.0</v>
      </c>
      <c r="O7167" s="71">
        <v>2100.0</v>
      </c>
      <c r="P7167" s="71">
        <v>0.0</v>
      </c>
      <c r="Q7167" s="71">
        <v>2100.0</v>
      </c>
      <c r="R7167" s="71">
        <v>0.0</v>
      </c>
      <c r="S7167" s="71" t="s">
        <v>47</v>
      </c>
      <c r="T7167" s="188">
        <v>45727.0</v>
      </c>
    </row>
    <row r="7168">
      <c r="A7168" s="71" t="s">
        <v>77</v>
      </c>
      <c r="B7168" s="71">
        <v>7916.0</v>
      </c>
      <c r="C7168" s="71" t="s">
        <v>2182</v>
      </c>
      <c r="D7168" s="71" t="s">
        <v>1757</v>
      </c>
      <c r="E7168" s="71">
        <v>8.223081863E9</v>
      </c>
      <c r="T7168" s="188">
        <v>45727.0</v>
      </c>
    </row>
    <row r="7169">
      <c r="A7169" s="71" t="s">
        <v>77</v>
      </c>
      <c r="B7169" s="71">
        <v>7916.0</v>
      </c>
      <c r="C7169" s="71" t="s">
        <v>2182</v>
      </c>
      <c r="D7169" s="71" t="s">
        <v>1757</v>
      </c>
      <c r="E7169" s="71">
        <v>8.223081863E9</v>
      </c>
      <c r="T7169" s="188">
        <v>45727.0</v>
      </c>
    </row>
    <row r="7170">
      <c r="A7170" s="71" t="s">
        <v>77</v>
      </c>
      <c r="B7170" s="71">
        <v>7916.0</v>
      </c>
      <c r="C7170" s="71" t="s">
        <v>2182</v>
      </c>
      <c r="D7170" s="71" t="s">
        <v>1757</v>
      </c>
      <c r="E7170" s="71">
        <v>8.223081863E9</v>
      </c>
      <c r="T7170" s="188">
        <v>45727.0</v>
      </c>
    </row>
    <row r="7171">
      <c r="A7171" s="71" t="s">
        <v>77</v>
      </c>
      <c r="B7171" s="71">
        <v>7916.0</v>
      </c>
      <c r="C7171" s="71" t="s">
        <v>2182</v>
      </c>
      <c r="D7171" s="71" t="s">
        <v>1757</v>
      </c>
      <c r="E7171" s="71">
        <v>8.223081863E9</v>
      </c>
      <c r="T7171" s="188">
        <v>45727.0</v>
      </c>
    </row>
    <row r="7172">
      <c r="A7172" s="71" t="s">
        <v>77</v>
      </c>
      <c r="B7172" s="71">
        <v>7915.0</v>
      </c>
      <c r="C7172" s="71" t="s">
        <v>2183</v>
      </c>
      <c r="D7172" s="71" t="s">
        <v>2184</v>
      </c>
      <c r="E7172" s="71">
        <v>9.754289932E9</v>
      </c>
      <c r="F7172" s="71">
        <v>0.0</v>
      </c>
      <c r="G7172" s="71" t="s">
        <v>198</v>
      </c>
      <c r="H7172" s="71">
        <v>13.0</v>
      </c>
      <c r="I7172" s="71">
        <v>40.0</v>
      </c>
      <c r="J7172" s="71">
        <v>5.2</v>
      </c>
      <c r="K7172" s="71">
        <v>5300.0</v>
      </c>
      <c r="L7172" s="71">
        <v>27560.0</v>
      </c>
      <c r="M7172" s="71">
        <v>42400.0</v>
      </c>
      <c r="N7172" s="71">
        <v>2400.0</v>
      </c>
      <c r="O7172" s="71">
        <v>40000.0</v>
      </c>
      <c r="P7172" s="71">
        <v>40000.0</v>
      </c>
      <c r="Q7172" s="71">
        <v>0.0</v>
      </c>
      <c r="R7172" s="71">
        <v>0.0</v>
      </c>
      <c r="S7172" s="71" t="s">
        <v>191</v>
      </c>
      <c r="T7172" s="188">
        <v>45727.0</v>
      </c>
    </row>
    <row r="7173">
      <c r="A7173" s="71" t="s">
        <v>77</v>
      </c>
      <c r="B7173" s="71">
        <v>7915.0</v>
      </c>
      <c r="C7173" s="71" t="s">
        <v>2183</v>
      </c>
      <c r="D7173" s="71" t="s">
        <v>2184</v>
      </c>
      <c r="E7173" s="71">
        <v>9.754289932E9</v>
      </c>
      <c r="G7173" s="71" t="s">
        <v>243</v>
      </c>
      <c r="H7173" s="71">
        <v>5.0</v>
      </c>
      <c r="I7173" s="71">
        <v>40.0</v>
      </c>
      <c r="J7173" s="71">
        <v>2.0</v>
      </c>
      <c r="K7173" s="71">
        <v>5300.0</v>
      </c>
      <c r="L7173" s="71">
        <v>10600.0</v>
      </c>
      <c r="T7173" s="188">
        <v>45727.0</v>
      </c>
    </row>
    <row r="7174">
      <c r="A7174" s="71" t="s">
        <v>77</v>
      </c>
      <c r="B7174" s="71">
        <v>7915.0</v>
      </c>
      <c r="C7174" s="71" t="s">
        <v>2183</v>
      </c>
      <c r="D7174" s="71" t="s">
        <v>2184</v>
      </c>
      <c r="E7174" s="71">
        <v>9.754289932E9</v>
      </c>
      <c r="G7174" s="71" t="s">
        <v>220</v>
      </c>
      <c r="H7174" s="71">
        <v>2.0</v>
      </c>
      <c r="I7174" s="71">
        <v>40.0</v>
      </c>
      <c r="J7174" s="71">
        <v>0.8</v>
      </c>
      <c r="K7174" s="71">
        <v>5300.0</v>
      </c>
      <c r="L7174" s="71">
        <v>4240.0</v>
      </c>
      <c r="T7174" s="188">
        <v>45727.0</v>
      </c>
    </row>
    <row r="7175">
      <c r="A7175" s="71" t="s">
        <v>77</v>
      </c>
      <c r="B7175" s="71">
        <v>7915.0</v>
      </c>
      <c r="C7175" s="71" t="s">
        <v>2183</v>
      </c>
      <c r="D7175" s="71" t="s">
        <v>2184</v>
      </c>
      <c r="E7175" s="71">
        <v>9.754289932E9</v>
      </c>
      <c r="T7175" s="188">
        <v>45727.0</v>
      </c>
    </row>
    <row r="7176">
      <c r="A7176" s="71" t="s">
        <v>77</v>
      </c>
      <c r="B7176" s="71">
        <v>7915.0</v>
      </c>
      <c r="C7176" s="71" t="s">
        <v>2183</v>
      </c>
      <c r="D7176" s="71" t="s">
        <v>2184</v>
      </c>
      <c r="E7176" s="71">
        <v>9.754289932E9</v>
      </c>
      <c r="T7176" s="188">
        <v>45727.0</v>
      </c>
    </row>
    <row r="7177">
      <c r="A7177" s="71" t="s">
        <v>47</v>
      </c>
      <c r="B7177" s="71">
        <v>18772.0</v>
      </c>
      <c r="C7177" s="71" t="s">
        <v>2185</v>
      </c>
      <c r="D7177" s="71" t="s">
        <v>2186</v>
      </c>
      <c r="E7177" s="71">
        <v>8.120891578E9</v>
      </c>
      <c r="F7177" s="71">
        <v>0.0</v>
      </c>
      <c r="S7177" s="71" t="s">
        <v>47</v>
      </c>
      <c r="T7177" s="188">
        <v>45727.0</v>
      </c>
    </row>
    <row r="7178">
      <c r="A7178" s="71" t="s">
        <v>47</v>
      </c>
      <c r="B7178" s="71">
        <v>18772.0</v>
      </c>
      <c r="C7178" s="71" t="s">
        <v>2185</v>
      </c>
      <c r="D7178" s="71" t="s">
        <v>2186</v>
      </c>
      <c r="E7178" s="71">
        <v>8.120891578E9</v>
      </c>
      <c r="T7178" s="188">
        <v>45727.0</v>
      </c>
    </row>
    <row r="7179">
      <c r="A7179" s="71" t="s">
        <v>47</v>
      </c>
      <c r="B7179" s="71">
        <v>18772.0</v>
      </c>
      <c r="C7179" s="71" t="s">
        <v>2185</v>
      </c>
      <c r="D7179" s="71" t="s">
        <v>2186</v>
      </c>
      <c r="E7179" s="71">
        <v>8.120891578E9</v>
      </c>
      <c r="T7179" s="188">
        <v>45727.0</v>
      </c>
    </row>
    <row r="7180">
      <c r="A7180" s="71" t="s">
        <v>47</v>
      </c>
      <c r="B7180" s="71">
        <v>18772.0</v>
      </c>
      <c r="C7180" s="71" t="s">
        <v>2185</v>
      </c>
      <c r="D7180" s="71" t="s">
        <v>2186</v>
      </c>
      <c r="E7180" s="71">
        <v>8.120891578E9</v>
      </c>
      <c r="T7180" s="188">
        <v>45727.0</v>
      </c>
    </row>
    <row r="7181">
      <c r="A7181" s="71" t="s">
        <v>47</v>
      </c>
      <c r="B7181" s="71">
        <v>18772.0</v>
      </c>
      <c r="C7181" s="71" t="s">
        <v>2185</v>
      </c>
      <c r="D7181" s="71" t="s">
        <v>2186</v>
      </c>
      <c r="E7181" s="71">
        <v>8.120891578E9</v>
      </c>
      <c r="T7181" s="188">
        <v>45727.0</v>
      </c>
    </row>
    <row r="7182">
      <c r="A7182" s="71" t="s">
        <v>47</v>
      </c>
      <c r="B7182" s="71">
        <v>18771.0</v>
      </c>
      <c r="C7182" s="71" t="s">
        <v>2187</v>
      </c>
      <c r="D7182" s="71" t="s">
        <v>547</v>
      </c>
      <c r="E7182" s="71">
        <v>7.41568257E9</v>
      </c>
      <c r="F7182" s="71">
        <v>0.0</v>
      </c>
      <c r="G7182" s="71" t="s">
        <v>2150</v>
      </c>
      <c r="H7182" s="71">
        <v>3.0</v>
      </c>
      <c r="I7182" s="71">
        <v>40.0</v>
      </c>
      <c r="J7182" s="71">
        <v>1.2</v>
      </c>
      <c r="K7182" s="71">
        <v>5300.0</v>
      </c>
      <c r="L7182" s="71">
        <v>6360.0</v>
      </c>
      <c r="M7182" s="71">
        <v>6360.0</v>
      </c>
      <c r="N7182" s="71">
        <v>0.0</v>
      </c>
      <c r="O7182" s="71">
        <v>6360.0</v>
      </c>
      <c r="P7182" s="71">
        <v>5500.0</v>
      </c>
      <c r="Q7182" s="71">
        <v>860.0</v>
      </c>
      <c r="R7182" s="71">
        <v>0.0</v>
      </c>
      <c r="S7182" s="71" t="s">
        <v>191</v>
      </c>
      <c r="T7182" s="188">
        <v>45727.0</v>
      </c>
    </row>
    <row r="7183">
      <c r="A7183" s="71" t="s">
        <v>47</v>
      </c>
      <c r="B7183" s="71">
        <v>18771.0</v>
      </c>
      <c r="C7183" s="71" t="s">
        <v>2187</v>
      </c>
      <c r="D7183" s="71" t="s">
        <v>547</v>
      </c>
      <c r="E7183" s="71">
        <v>7.41568257E9</v>
      </c>
      <c r="T7183" s="188">
        <v>45727.0</v>
      </c>
    </row>
    <row r="7184">
      <c r="A7184" s="71" t="s">
        <v>47</v>
      </c>
      <c r="B7184" s="71">
        <v>18771.0</v>
      </c>
      <c r="C7184" s="71" t="s">
        <v>2187</v>
      </c>
      <c r="D7184" s="71" t="s">
        <v>547</v>
      </c>
      <c r="E7184" s="71">
        <v>7.41568257E9</v>
      </c>
      <c r="T7184" s="188">
        <v>45727.0</v>
      </c>
    </row>
    <row r="7185">
      <c r="A7185" s="71" t="s">
        <v>47</v>
      </c>
      <c r="B7185" s="71">
        <v>18771.0</v>
      </c>
      <c r="C7185" s="71" t="s">
        <v>2187</v>
      </c>
      <c r="D7185" s="71" t="s">
        <v>547</v>
      </c>
      <c r="E7185" s="71">
        <v>7.41568257E9</v>
      </c>
      <c r="T7185" s="188">
        <v>45727.0</v>
      </c>
    </row>
    <row r="7186">
      <c r="A7186" s="71" t="s">
        <v>47</v>
      </c>
      <c r="B7186" s="71">
        <v>18771.0</v>
      </c>
      <c r="C7186" s="71" t="s">
        <v>2187</v>
      </c>
      <c r="D7186" s="71" t="s">
        <v>547</v>
      </c>
      <c r="E7186" s="71">
        <v>7.41568257E9</v>
      </c>
      <c r="T7186" s="188">
        <v>45727.0</v>
      </c>
    </row>
    <row r="7187">
      <c r="A7187" s="71" t="s">
        <v>47</v>
      </c>
      <c r="B7187" s="71">
        <v>18770.0</v>
      </c>
      <c r="C7187" s="71" t="s">
        <v>1756</v>
      </c>
      <c r="D7187" s="71" t="s">
        <v>2188</v>
      </c>
      <c r="E7187" s="71">
        <v>9.977221096E9</v>
      </c>
      <c r="F7187" s="71">
        <v>0.0</v>
      </c>
      <c r="G7187" s="71" t="s">
        <v>2150</v>
      </c>
      <c r="H7187" s="71">
        <v>1.0</v>
      </c>
      <c r="I7187" s="71">
        <v>40.0</v>
      </c>
      <c r="J7187" s="71">
        <v>0.4</v>
      </c>
      <c r="K7187" s="71">
        <v>5300.0</v>
      </c>
      <c r="L7187" s="71">
        <v>2120.0</v>
      </c>
      <c r="M7187" s="71">
        <v>2120.0</v>
      </c>
      <c r="N7187" s="71">
        <v>20.0</v>
      </c>
      <c r="O7187" s="71">
        <v>2100.0</v>
      </c>
      <c r="P7187" s="71">
        <v>0.0</v>
      </c>
      <c r="Q7187" s="71">
        <v>2100.0</v>
      </c>
      <c r="R7187" s="71">
        <v>0.0</v>
      </c>
      <c r="S7187" s="71" t="s">
        <v>47</v>
      </c>
      <c r="T7187" s="188">
        <v>45727.0</v>
      </c>
    </row>
    <row r="7188">
      <c r="A7188" s="71" t="s">
        <v>47</v>
      </c>
      <c r="B7188" s="71">
        <v>18770.0</v>
      </c>
      <c r="C7188" s="71" t="s">
        <v>1756</v>
      </c>
      <c r="D7188" s="71" t="s">
        <v>2188</v>
      </c>
      <c r="E7188" s="71">
        <v>9.977221096E9</v>
      </c>
      <c r="T7188" s="188">
        <v>45727.0</v>
      </c>
    </row>
    <row r="7189">
      <c r="A7189" s="71" t="s">
        <v>47</v>
      </c>
      <c r="B7189" s="71">
        <v>18770.0</v>
      </c>
      <c r="C7189" s="71" t="s">
        <v>1756</v>
      </c>
      <c r="D7189" s="71" t="s">
        <v>2188</v>
      </c>
      <c r="E7189" s="71">
        <v>9.977221096E9</v>
      </c>
      <c r="T7189" s="188">
        <v>45727.0</v>
      </c>
    </row>
    <row r="7190">
      <c r="A7190" s="71" t="s">
        <v>47</v>
      </c>
      <c r="B7190" s="71">
        <v>18770.0</v>
      </c>
      <c r="C7190" s="71" t="s">
        <v>1756</v>
      </c>
      <c r="D7190" s="71" t="s">
        <v>2188</v>
      </c>
      <c r="E7190" s="71">
        <v>9.977221096E9</v>
      </c>
      <c r="T7190" s="188">
        <v>45727.0</v>
      </c>
    </row>
    <row r="7191">
      <c r="A7191" s="71" t="s">
        <v>47</v>
      </c>
      <c r="B7191" s="71">
        <v>18770.0</v>
      </c>
      <c r="C7191" s="71" t="s">
        <v>1756</v>
      </c>
      <c r="D7191" s="71" t="s">
        <v>2188</v>
      </c>
      <c r="E7191" s="71">
        <v>9.977221096E9</v>
      </c>
      <c r="T7191" s="188">
        <v>45727.0</v>
      </c>
    </row>
    <row r="7192">
      <c r="A7192" s="71" t="s">
        <v>47</v>
      </c>
      <c r="B7192" s="71">
        <v>18769.0</v>
      </c>
      <c r="C7192" s="71" t="s">
        <v>611</v>
      </c>
      <c r="D7192" s="71" t="s">
        <v>2189</v>
      </c>
      <c r="E7192" s="71">
        <v>6.268536669E9</v>
      </c>
      <c r="F7192" s="71">
        <v>0.0</v>
      </c>
      <c r="G7192" s="71" t="s">
        <v>2150</v>
      </c>
      <c r="H7192" s="71">
        <v>18.0</v>
      </c>
      <c r="I7192" s="71">
        <v>40.0</v>
      </c>
      <c r="J7192" s="71">
        <v>7.2</v>
      </c>
      <c r="K7192" s="71">
        <v>5300.0</v>
      </c>
      <c r="L7192" s="71">
        <v>38160.0</v>
      </c>
      <c r="M7192" s="71">
        <v>38160.0</v>
      </c>
      <c r="N7192" s="71">
        <v>60.0</v>
      </c>
      <c r="O7192" s="71">
        <v>38100.0</v>
      </c>
      <c r="P7192" s="71">
        <v>38100.0</v>
      </c>
      <c r="Q7192" s="71">
        <v>0.0</v>
      </c>
      <c r="R7192" s="71">
        <v>0.0</v>
      </c>
      <c r="S7192" s="71" t="s">
        <v>191</v>
      </c>
      <c r="T7192" s="188">
        <v>45727.0</v>
      </c>
    </row>
    <row r="7193">
      <c r="A7193" s="71" t="s">
        <v>47</v>
      </c>
      <c r="B7193" s="71">
        <v>18769.0</v>
      </c>
      <c r="C7193" s="71" t="s">
        <v>611</v>
      </c>
      <c r="D7193" s="71" t="s">
        <v>2189</v>
      </c>
      <c r="E7193" s="71">
        <v>6.268536669E9</v>
      </c>
      <c r="T7193" s="188">
        <v>45727.0</v>
      </c>
    </row>
    <row r="7194">
      <c r="A7194" s="71" t="s">
        <v>47</v>
      </c>
      <c r="B7194" s="71">
        <v>18769.0</v>
      </c>
      <c r="C7194" s="71" t="s">
        <v>611</v>
      </c>
      <c r="D7194" s="71" t="s">
        <v>2189</v>
      </c>
      <c r="E7194" s="71">
        <v>6.268536669E9</v>
      </c>
      <c r="T7194" s="188">
        <v>45727.0</v>
      </c>
    </row>
    <row r="7195">
      <c r="A7195" s="71" t="s">
        <v>47</v>
      </c>
      <c r="B7195" s="71">
        <v>18769.0</v>
      </c>
      <c r="C7195" s="71" t="s">
        <v>611</v>
      </c>
      <c r="D7195" s="71" t="s">
        <v>2189</v>
      </c>
      <c r="E7195" s="71">
        <v>6.268536669E9</v>
      </c>
      <c r="T7195" s="188">
        <v>45727.0</v>
      </c>
    </row>
    <row r="7196">
      <c r="A7196" s="71" t="s">
        <v>47</v>
      </c>
      <c r="B7196" s="71">
        <v>18769.0</v>
      </c>
      <c r="C7196" s="71" t="s">
        <v>611</v>
      </c>
      <c r="D7196" s="71" t="s">
        <v>2189</v>
      </c>
      <c r="E7196" s="71">
        <v>6.268536669E9</v>
      </c>
      <c r="T7196" s="188">
        <v>45727.0</v>
      </c>
    </row>
    <row r="7197">
      <c r="A7197" s="71" t="s">
        <v>47</v>
      </c>
      <c r="B7197" s="71">
        <v>18768.0</v>
      </c>
      <c r="C7197" s="71" t="s">
        <v>2190</v>
      </c>
      <c r="D7197" s="71" t="s">
        <v>2191</v>
      </c>
      <c r="E7197" s="71">
        <v>9.752845916E9</v>
      </c>
      <c r="F7197" s="71">
        <v>0.0</v>
      </c>
      <c r="G7197" s="71" t="s">
        <v>2150</v>
      </c>
      <c r="H7197" s="71">
        <v>2.0</v>
      </c>
      <c r="I7197" s="71">
        <v>40.0</v>
      </c>
      <c r="J7197" s="71">
        <v>0.8</v>
      </c>
      <c r="K7197" s="71">
        <v>5300.0</v>
      </c>
      <c r="L7197" s="71">
        <v>4240.0</v>
      </c>
      <c r="M7197" s="71">
        <v>4240.0</v>
      </c>
      <c r="N7197" s="71">
        <v>0.0</v>
      </c>
      <c r="O7197" s="71">
        <v>4240.0</v>
      </c>
      <c r="P7197" s="71">
        <v>0.0</v>
      </c>
      <c r="Q7197" s="71">
        <v>4240.0</v>
      </c>
      <c r="R7197" s="71">
        <v>0.0</v>
      </c>
      <c r="S7197" s="71" t="s">
        <v>47</v>
      </c>
      <c r="T7197" s="188">
        <v>45727.0</v>
      </c>
    </row>
    <row r="7198">
      <c r="A7198" s="71" t="s">
        <v>47</v>
      </c>
      <c r="B7198" s="71">
        <v>18768.0</v>
      </c>
      <c r="C7198" s="71" t="s">
        <v>2190</v>
      </c>
      <c r="D7198" s="71" t="s">
        <v>2191</v>
      </c>
      <c r="E7198" s="71">
        <v>9.752845916E9</v>
      </c>
      <c r="T7198" s="188">
        <v>45727.0</v>
      </c>
    </row>
    <row r="7199">
      <c r="A7199" s="71" t="s">
        <v>47</v>
      </c>
      <c r="B7199" s="71">
        <v>18768.0</v>
      </c>
      <c r="C7199" s="71" t="s">
        <v>2190</v>
      </c>
      <c r="D7199" s="71" t="s">
        <v>2191</v>
      </c>
      <c r="E7199" s="71">
        <v>9.752845916E9</v>
      </c>
      <c r="T7199" s="188">
        <v>45727.0</v>
      </c>
    </row>
    <row r="7200">
      <c r="A7200" s="71" t="s">
        <v>47</v>
      </c>
      <c r="B7200" s="71">
        <v>18768.0</v>
      </c>
      <c r="C7200" s="71" t="s">
        <v>2190</v>
      </c>
      <c r="D7200" s="71" t="s">
        <v>2191</v>
      </c>
      <c r="E7200" s="71">
        <v>9.752845916E9</v>
      </c>
      <c r="T7200" s="188">
        <v>45727.0</v>
      </c>
    </row>
    <row r="7201">
      <c r="A7201" s="71" t="s">
        <v>47</v>
      </c>
      <c r="B7201" s="71">
        <v>18768.0</v>
      </c>
      <c r="C7201" s="71" t="s">
        <v>2190</v>
      </c>
      <c r="D7201" s="71" t="s">
        <v>2191</v>
      </c>
      <c r="E7201" s="71">
        <v>9.752845916E9</v>
      </c>
      <c r="T7201" s="188">
        <v>45727.0</v>
      </c>
    </row>
    <row r="7202">
      <c r="A7202" s="71" t="s">
        <v>77</v>
      </c>
      <c r="B7202" s="71">
        <v>7914.0</v>
      </c>
      <c r="C7202" s="71" t="s">
        <v>2190</v>
      </c>
      <c r="D7202" s="71" t="s">
        <v>2191</v>
      </c>
      <c r="E7202" s="71">
        <v>9.752845916E9</v>
      </c>
      <c r="F7202" s="71">
        <v>0.0</v>
      </c>
      <c r="G7202" s="71" t="s">
        <v>195</v>
      </c>
      <c r="H7202" s="71">
        <v>4.0</v>
      </c>
      <c r="I7202" s="71">
        <v>40.0</v>
      </c>
      <c r="J7202" s="71">
        <v>1.6</v>
      </c>
      <c r="K7202" s="71">
        <v>5300.0</v>
      </c>
      <c r="L7202" s="71">
        <v>8480.0</v>
      </c>
      <c r="M7202" s="71">
        <v>8480.0</v>
      </c>
      <c r="N7202" s="71">
        <v>20.0</v>
      </c>
      <c r="O7202" s="71">
        <v>8460.0</v>
      </c>
      <c r="P7202" s="71">
        <v>0.0</v>
      </c>
      <c r="Q7202" s="71">
        <v>8460.0</v>
      </c>
      <c r="R7202" s="71">
        <v>0.0</v>
      </c>
      <c r="S7202" s="71" t="s">
        <v>47</v>
      </c>
      <c r="T7202" s="188">
        <v>45727.0</v>
      </c>
    </row>
    <row r="7203">
      <c r="A7203" s="71" t="s">
        <v>77</v>
      </c>
      <c r="B7203" s="71">
        <v>7914.0</v>
      </c>
      <c r="C7203" s="71" t="s">
        <v>2190</v>
      </c>
      <c r="D7203" s="71" t="s">
        <v>2191</v>
      </c>
      <c r="E7203" s="71">
        <v>9.752845916E9</v>
      </c>
      <c r="T7203" s="188">
        <v>45727.0</v>
      </c>
    </row>
    <row r="7204">
      <c r="A7204" s="71" t="s">
        <v>77</v>
      </c>
      <c r="B7204" s="71">
        <v>7914.0</v>
      </c>
      <c r="C7204" s="71" t="s">
        <v>2190</v>
      </c>
      <c r="D7204" s="71" t="s">
        <v>2191</v>
      </c>
      <c r="E7204" s="71">
        <v>9.752845916E9</v>
      </c>
      <c r="T7204" s="188">
        <v>45727.0</v>
      </c>
    </row>
    <row r="7205">
      <c r="A7205" s="71" t="s">
        <v>77</v>
      </c>
      <c r="B7205" s="71">
        <v>7914.0</v>
      </c>
      <c r="C7205" s="71" t="s">
        <v>2190</v>
      </c>
      <c r="D7205" s="71" t="s">
        <v>2191</v>
      </c>
      <c r="E7205" s="71">
        <v>9.752845916E9</v>
      </c>
      <c r="T7205" s="188">
        <v>45727.0</v>
      </c>
    </row>
    <row r="7206">
      <c r="A7206" s="71" t="s">
        <v>77</v>
      </c>
      <c r="B7206" s="71">
        <v>7914.0</v>
      </c>
      <c r="C7206" s="71" t="s">
        <v>2190</v>
      </c>
      <c r="D7206" s="71" t="s">
        <v>2191</v>
      </c>
      <c r="E7206" s="71">
        <v>9.752845916E9</v>
      </c>
      <c r="T7206" s="188">
        <v>45727.0</v>
      </c>
    </row>
    <row r="7207">
      <c r="A7207" s="71" t="s">
        <v>77</v>
      </c>
      <c r="B7207" s="71">
        <v>7913.0</v>
      </c>
      <c r="C7207" s="71" t="s">
        <v>2192</v>
      </c>
      <c r="D7207" s="71" t="s">
        <v>442</v>
      </c>
      <c r="E7207" s="71">
        <v>9.644387636E9</v>
      </c>
      <c r="F7207" s="71">
        <v>0.0</v>
      </c>
      <c r="G7207" s="71" t="s">
        <v>195</v>
      </c>
      <c r="H7207" s="71">
        <v>5.0</v>
      </c>
      <c r="I7207" s="71">
        <v>40.0</v>
      </c>
      <c r="J7207" s="71">
        <v>2.0</v>
      </c>
      <c r="K7207" s="71">
        <v>5300.0</v>
      </c>
      <c r="L7207" s="71">
        <v>10600.0</v>
      </c>
      <c r="M7207" s="71">
        <v>14840.0</v>
      </c>
      <c r="N7207" s="71">
        <v>0.0</v>
      </c>
      <c r="O7207" s="71">
        <v>14840.0</v>
      </c>
      <c r="P7207" s="71">
        <v>0.0</v>
      </c>
      <c r="Q7207" s="71">
        <v>14840.0</v>
      </c>
      <c r="R7207" s="71">
        <v>0.0</v>
      </c>
      <c r="S7207" s="71" t="s">
        <v>47</v>
      </c>
      <c r="T7207" s="188">
        <v>45727.0</v>
      </c>
    </row>
    <row r="7208">
      <c r="A7208" s="71" t="s">
        <v>77</v>
      </c>
      <c r="B7208" s="71">
        <v>7913.0</v>
      </c>
      <c r="C7208" s="71" t="s">
        <v>2192</v>
      </c>
      <c r="D7208" s="71" t="s">
        <v>442</v>
      </c>
      <c r="E7208" s="71">
        <v>9.644387636E9</v>
      </c>
      <c r="G7208" s="71" t="s">
        <v>243</v>
      </c>
      <c r="H7208" s="71">
        <v>2.0</v>
      </c>
      <c r="I7208" s="71">
        <v>40.0</v>
      </c>
      <c r="J7208" s="71">
        <v>0.8</v>
      </c>
      <c r="K7208" s="71">
        <v>5300.0</v>
      </c>
      <c r="L7208" s="71">
        <v>4240.0</v>
      </c>
      <c r="T7208" s="188">
        <v>45727.0</v>
      </c>
    </row>
    <row r="7209">
      <c r="A7209" s="71" t="s">
        <v>77</v>
      </c>
      <c r="B7209" s="71">
        <v>7913.0</v>
      </c>
      <c r="C7209" s="71" t="s">
        <v>2192</v>
      </c>
      <c r="D7209" s="71" t="s">
        <v>442</v>
      </c>
      <c r="E7209" s="71">
        <v>9.644387636E9</v>
      </c>
      <c r="T7209" s="188">
        <v>45727.0</v>
      </c>
    </row>
    <row r="7210">
      <c r="A7210" s="71" t="s">
        <v>77</v>
      </c>
      <c r="B7210" s="71">
        <v>7913.0</v>
      </c>
      <c r="C7210" s="71" t="s">
        <v>2192</v>
      </c>
      <c r="D7210" s="71" t="s">
        <v>442</v>
      </c>
      <c r="E7210" s="71">
        <v>9.644387636E9</v>
      </c>
      <c r="T7210" s="188">
        <v>45727.0</v>
      </c>
    </row>
    <row r="7211">
      <c r="A7211" s="71" t="s">
        <v>77</v>
      </c>
      <c r="B7211" s="71">
        <v>7913.0</v>
      </c>
      <c r="C7211" s="71" t="s">
        <v>2192</v>
      </c>
      <c r="D7211" s="71" t="s">
        <v>442</v>
      </c>
      <c r="E7211" s="71">
        <v>9.644387636E9</v>
      </c>
      <c r="T7211" s="188">
        <v>45727.0</v>
      </c>
    </row>
    <row r="7212">
      <c r="A7212" s="71" t="s">
        <v>77</v>
      </c>
      <c r="B7212" s="71">
        <v>7912.0</v>
      </c>
      <c r="C7212" s="71" t="s">
        <v>441</v>
      </c>
      <c r="D7212" s="71" t="s">
        <v>442</v>
      </c>
      <c r="E7212" s="71">
        <v>9.753964064E9</v>
      </c>
      <c r="F7212" s="71">
        <v>0.0</v>
      </c>
      <c r="G7212" s="71" t="s">
        <v>195</v>
      </c>
      <c r="H7212" s="71">
        <v>7.0</v>
      </c>
      <c r="I7212" s="71">
        <v>40.0</v>
      </c>
      <c r="J7212" s="71">
        <v>2.8</v>
      </c>
      <c r="K7212" s="71">
        <v>5300.0</v>
      </c>
      <c r="L7212" s="71">
        <v>14840.0</v>
      </c>
      <c r="M7212" s="71">
        <v>14840.0</v>
      </c>
      <c r="N7212" s="71">
        <v>0.0</v>
      </c>
      <c r="O7212" s="71">
        <v>14840.0</v>
      </c>
      <c r="P7212" s="71">
        <v>0.0</v>
      </c>
      <c r="Q7212" s="71">
        <v>14840.0</v>
      </c>
      <c r="R7212" s="71">
        <v>0.0</v>
      </c>
      <c r="S7212" s="71" t="s">
        <v>47</v>
      </c>
      <c r="T7212" s="188">
        <v>45727.0</v>
      </c>
    </row>
    <row r="7213">
      <c r="A7213" s="71" t="s">
        <v>77</v>
      </c>
      <c r="B7213" s="71">
        <v>7912.0</v>
      </c>
      <c r="C7213" s="71" t="s">
        <v>441</v>
      </c>
      <c r="D7213" s="71" t="s">
        <v>442</v>
      </c>
      <c r="E7213" s="71">
        <v>9.753964064E9</v>
      </c>
      <c r="T7213" s="188">
        <v>45727.0</v>
      </c>
    </row>
    <row r="7214">
      <c r="A7214" s="71" t="s">
        <v>77</v>
      </c>
      <c r="B7214" s="71">
        <v>7912.0</v>
      </c>
      <c r="C7214" s="71" t="s">
        <v>441</v>
      </c>
      <c r="D7214" s="71" t="s">
        <v>442</v>
      </c>
      <c r="E7214" s="71">
        <v>9.753964064E9</v>
      </c>
      <c r="T7214" s="188">
        <v>45727.0</v>
      </c>
    </row>
    <row r="7215">
      <c r="A7215" s="71" t="s">
        <v>77</v>
      </c>
      <c r="B7215" s="71">
        <v>7912.0</v>
      </c>
      <c r="C7215" s="71" t="s">
        <v>441</v>
      </c>
      <c r="D7215" s="71" t="s">
        <v>442</v>
      </c>
      <c r="E7215" s="71">
        <v>9.753964064E9</v>
      </c>
      <c r="T7215" s="188">
        <v>45727.0</v>
      </c>
    </row>
    <row r="7216">
      <c r="A7216" s="71" t="s">
        <v>77</v>
      </c>
      <c r="B7216" s="71">
        <v>7912.0</v>
      </c>
      <c r="C7216" s="71" t="s">
        <v>441</v>
      </c>
      <c r="D7216" s="71" t="s">
        <v>442</v>
      </c>
      <c r="E7216" s="71">
        <v>9.753964064E9</v>
      </c>
      <c r="T7216" s="188">
        <v>45727.0</v>
      </c>
    </row>
    <row r="7217">
      <c r="A7217" s="71" t="s">
        <v>47</v>
      </c>
      <c r="B7217" s="71">
        <v>18767.0</v>
      </c>
      <c r="C7217" s="71" t="s">
        <v>1287</v>
      </c>
      <c r="D7217" s="71" t="s">
        <v>2193</v>
      </c>
      <c r="E7217" s="71">
        <v>8.989668331E9</v>
      </c>
      <c r="F7217" s="71">
        <v>0.0</v>
      </c>
      <c r="G7217" s="71" t="s">
        <v>2086</v>
      </c>
      <c r="H7217" s="71">
        <v>1.0</v>
      </c>
      <c r="I7217" s="71">
        <v>40.0</v>
      </c>
      <c r="J7217" s="71">
        <v>0.4</v>
      </c>
      <c r="K7217" s="71">
        <v>5500.0</v>
      </c>
      <c r="L7217" s="71">
        <v>2200.0</v>
      </c>
      <c r="M7217" s="71">
        <v>2200.0</v>
      </c>
      <c r="N7217" s="71">
        <v>0.0</v>
      </c>
      <c r="O7217" s="71">
        <v>2200.0</v>
      </c>
      <c r="P7217" s="71">
        <v>0.0</v>
      </c>
      <c r="Q7217" s="71">
        <v>2200.0</v>
      </c>
      <c r="R7217" s="71">
        <v>0.0</v>
      </c>
      <c r="S7217" s="71" t="s">
        <v>47</v>
      </c>
      <c r="T7217" s="188">
        <v>45727.0</v>
      </c>
    </row>
    <row r="7218">
      <c r="A7218" s="71" t="s">
        <v>47</v>
      </c>
      <c r="B7218" s="71">
        <v>18767.0</v>
      </c>
      <c r="C7218" s="71" t="s">
        <v>1287</v>
      </c>
      <c r="D7218" s="71" t="s">
        <v>2193</v>
      </c>
      <c r="E7218" s="71">
        <v>8.989668331E9</v>
      </c>
      <c r="T7218" s="188">
        <v>45727.0</v>
      </c>
    </row>
    <row r="7219">
      <c r="A7219" s="71" t="s">
        <v>47</v>
      </c>
      <c r="B7219" s="71">
        <v>18767.0</v>
      </c>
      <c r="C7219" s="71" t="s">
        <v>1287</v>
      </c>
      <c r="D7219" s="71" t="s">
        <v>2193</v>
      </c>
      <c r="E7219" s="71">
        <v>8.989668331E9</v>
      </c>
      <c r="T7219" s="188">
        <v>45727.0</v>
      </c>
    </row>
    <row r="7220">
      <c r="A7220" s="71" t="s">
        <v>47</v>
      </c>
      <c r="B7220" s="71">
        <v>18767.0</v>
      </c>
      <c r="C7220" s="71" t="s">
        <v>1287</v>
      </c>
      <c r="D7220" s="71" t="s">
        <v>2193</v>
      </c>
      <c r="E7220" s="71">
        <v>8.989668331E9</v>
      </c>
      <c r="T7220" s="188">
        <v>45727.0</v>
      </c>
    </row>
    <row r="7221">
      <c r="A7221" s="71" t="s">
        <v>47</v>
      </c>
      <c r="B7221" s="71">
        <v>18767.0</v>
      </c>
      <c r="C7221" s="71" t="s">
        <v>1287</v>
      </c>
      <c r="D7221" s="71" t="s">
        <v>2193</v>
      </c>
      <c r="E7221" s="71">
        <v>8.989668331E9</v>
      </c>
      <c r="T7221" s="188">
        <v>45727.0</v>
      </c>
    </row>
    <row r="7222">
      <c r="A7222" s="71" t="s">
        <v>77</v>
      </c>
      <c r="B7222" s="71">
        <v>7911.0</v>
      </c>
      <c r="C7222" s="71" t="s">
        <v>1287</v>
      </c>
      <c r="D7222" s="71" t="s">
        <v>2193</v>
      </c>
      <c r="E7222" s="71">
        <v>8.989668331E9</v>
      </c>
      <c r="F7222" s="71">
        <v>0.0</v>
      </c>
      <c r="G7222" s="71" t="s">
        <v>243</v>
      </c>
      <c r="H7222" s="71">
        <v>6.0</v>
      </c>
      <c r="I7222" s="71">
        <v>40.0</v>
      </c>
      <c r="J7222" s="71">
        <v>2.4</v>
      </c>
      <c r="K7222" s="71">
        <v>5300.0</v>
      </c>
      <c r="L7222" s="71">
        <v>12720.0</v>
      </c>
      <c r="M7222" s="71">
        <v>12720.0</v>
      </c>
      <c r="N7222" s="71">
        <v>70.0</v>
      </c>
      <c r="O7222" s="71">
        <v>12650.0</v>
      </c>
      <c r="P7222" s="71">
        <v>0.0</v>
      </c>
      <c r="Q7222" s="71">
        <v>12650.0</v>
      </c>
      <c r="R7222" s="71">
        <v>0.0</v>
      </c>
      <c r="S7222" s="71" t="s">
        <v>47</v>
      </c>
      <c r="T7222" s="188">
        <v>45727.0</v>
      </c>
    </row>
    <row r="7223">
      <c r="A7223" s="71" t="s">
        <v>77</v>
      </c>
      <c r="B7223" s="71">
        <v>7911.0</v>
      </c>
      <c r="C7223" s="71" t="s">
        <v>1287</v>
      </c>
      <c r="D7223" s="71" t="s">
        <v>2193</v>
      </c>
      <c r="E7223" s="71">
        <v>8.989668331E9</v>
      </c>
      <c r="T7223" s="188">
        <v>45727.0</v>
      </c>
    </row>
    <row r="7224">
      <c r="A7224" s="71" t="s">
        <v>77</v>
      </c>
      <c r="B7224" s="71">
        <v>7911.0</v>
      </c>
      <c r="C7224" s="71" t="s">
        <v>1287</v>
      </c>
      <c r="D7224" s="71" t="s">
        <v>2193</v>
      </c>
      <c r="E7224" s="71">
        <v>8.989668331E9</v>
      </c>
      <c r="T7224" s="188">
        <v>45727.0</v>
      </c>
    </row>
    <row r="7225">
      <c r="A7225" s="71" t="s">
        <v>77</v>
      </c>
      <c r="B7225" s="71">
        <v>7911.0</v>
      </c>
      <c r="C7225" s="71" t="s">
        <v>1287</v>
      </c>
      <c r="D7225" s="71" t="s">
        <v>2193</v>
      </c>
      <c r="E7225" s="71">
        <v>8.989668331E9</v>
      </c>
      <c r="T7225" s="188">
        <v>45727.0</v>
      </c>
    </row>
    <row r="7226">
      <c r="A7226" s="71" t="s">
        <v>77</v>
      </c>
      <c r="B7226" s="71">
        <v>7911.0</v>
      </c>
      <c r="C7226" s="71" t="s">
        <v>1287</v>
      </c>
      <c r="D7226" s="71" t="s">
        <v>2193</v>
      </c>
      <c r="E7226" s="71">
        <v>8.989668331E9</v>
      </c>
      <c r="T7226" s="188">
        <v>45727.0</v>
      </c>
    </row>
    <row r="7227">
      <c r="A7227" s="71" t="s">
        <v>77</v>
      </c>
      <c r="B7227" s="71">
        <v>7910.0</v>
      </c>
      <c r="C7227" s="71" t="s">
        <v>2194</v>
      </c>
      <c r="D7227" s="71" t="s">
        <v>2195</v>
      </c>
      <c r="E7227" s="71">
        <v>9.977727174E9</v>
      </c>
      <c r="F7227" s="71">
        <v>0.0</v>
      </c>
      <c r="G7227" s="71" t="s">
        <v>195</v>
      </c>
      <c r="H7227" s="71">
        <v>5.0</v>
      </c>
      <c r="I7227" s="71">
        <v>40.0</v>
      </c>
      <c r="J7227" s="71">
        <v>2.0</v>
      </c>
      <c r="K7227" s="71">
        <v>5300.0</v>
      </c>
      <c r="L7227" s="71">
        <v>10600.0</v>
      </c>
      <c r="M7227" s="71">
        <v>10600.0</v>
      </c>
      <c r="N7227" s="71">
        <v>0.0</v>
      </c>
      <c r="O7227" s="71">
        <v>10600.0</v>
      </c>
      <c r="P7227" s="71">
        <v>5600.0</v>
      </c>
      <c r="Q7227" s="71">
        <v>5000.0</v>
      </c>
      <c r="R7227" s="71">
        <v>0.0</v>
      </c>
      <c r="S7227" s="71" t="s">
        <v>191</v>
      </c>
      <c r="T7227" s="188">
        <v>45727.0</v>
      </c>
    </row>
    <row r="7228">
      <c r="A7228" s="71" t="s">
        <v>77</v>
      </c>
      <c r="B7228" s="71">
        <v>7910.0</v>
      </c>
      <c r="C7228" s="71" t="s">
        <v>2194</v>
      </c>
      <c r="D7228" s="71" t="s">
        <v>2195</v>
      </c>
      <c r="E7228" s="71">
        <v>9.977727174E9</v>
      </c>
      <c r="T7228" s="188">
        <v>45727.0</v>
      </c>
    </row>
    <row r="7229">
      <c r="A7229" s="71" t="s">
        <v>77</v>
      </c>
      <c r="B7229" s="71">
        <v>7910.0</v>
      </c>
      <c r="C7229" s="71" t="s">
        <v>2194</v>
      </c>
      <c r="D7229" s="71" t="s">
        <v>2195</v>
      </c>
      <c r="E7229" s="71">
        <v>9.977727174E9</v>
      </c>
      <c r="T7229" s="188">
        <v>45727.0</v>
      </c>
    </row>
    <row r="7230">
      <c r="A7230" s="71" t="s">
        <v>77</v>
      </c>
      <c r="B7230" s="71">
        <v>7910.0</v>
      </c>
      <c r="C7230" s="71" t="s">
        <v>2194</v>
      </c>
      <c r="D7230" s="71" t="s">
        <v>2195</v>
      </c>
      <c r="E7230" s="71">
        <v>9.977727174E9</v>
      </c>
      <c r="T7230" s="188">
        <v>45727.0</v>
      </c>
    </row>
    <row r="7231">
      <c r="A7231" s="71" t="s">
        <v>77</v>
      </c>
      <c r="B7231" s="71">
        <v>7910.0</v>
      </c>
      <c r="C7231" s="71" t="s">
        <v>2194</v>
      </c>
      <c r="D7231" s="71" t="s">
        <v>2195</v>
      </c>
      <c r="E7231" s="71">
        <v>9.977727174E9</v>
      </c>
      <c r="T7231" s="188">
        <v>45727.0</v>
      </c>
    </row>
    <row r="7232">
      <c r="A7232" s="71" t="s">
        <v>47</v>
      </c>
      <c r="B7232" s="71">
        <v>18766.0</v>
      </c>
      <c r="C7232" s="71" t="s">
        <v>1839</v>
      </c>
      <c r="D7232" s="71" t="s">
        <v>599</v>
      </c>
      <c r="E7232" s="71">
        <v>9.669477337E9</v>
      </c>
      <c r="F7232" s="71">
        <v>0.0</v>
      </c>
      <c r="G7232" s="71" t="s">
        <v>2150</v>
      </c>
      <c r="H7232" s="71">
        <v>5.0</v>
      </c>
      <c r="I7232" s="71">
        <v>40.0</v>
      </c>
      <c r="J7232" s="71">
        <v>2.0</v>
      </c>
      <c r="K7232" s="71">
        <v>5300.0</v>
      </c>
      <c r="L7232" s="71">
        <v>10600.0</v>
      </c>
      <c r="M7232" s="71">
        <v>10600.0</v>
      </c>
      <c r="N7232" s="71">
        <v>0.0</v>
      </c>
      <c r="O7232" s="71">
        <v>10600.0</v>
      </c>
      <c r="P7232" s="71">
        <v>0.0</v>
      </c>
      <c r="Q7232" s="71">
        <v>10600.0</v>
      </c>
      <c r="R7232" s="71">
        <v>0.0</v>
      </c>
      <c r="S7232" s="71" t="s">
        <v>47</v>
      </c>
      <c r="T7232" s="188">
        <v>45727.0</v>
      </c>
    </row>
    <row r="7233">
      <c r="A7233" s="71" t="s">
        <v>47</v>
      </c>
      <c r="B7233" s="71">
        <v>18766.0</v>
      </c>
      <c r="C7233" s="71" t="s">
        <v>1839</v>
      </c>
      <c r="D7233" s="71" t="s">
        <v>599</v>
      </c>
      <c r="E7233" s="71">
        <v>9.669477337E9</v>
      </c>
      <c r="T7233" s="188">
        <v>45727.0</v>
      </c>
    </row>
    <row r="7234">
      <c r="A7234" s="71" t="s">
        <v>47</v>
      </c>
      <c r="B7234" s="71">
        <v>18766.0</v>
      </c>
      <c r="C7234" s="71" t="s">
        <v>1839</v>
      </c>
      <c r="D7234" s="71" t="s">
        <v>599</v>
      </c>
      <c r="E7234" s="71">
        <v>9.669477337E9</v>
      </c>
      <c r="T7234" s="188">
        <v>45727.0</v>
      </c>
    </row>
    <row r="7235">
      <c r="A7235" s="71" t="s">
        <v>47</v>
      </c>
      <c r="B7235" s="71">
        <v>18766.0</v>
      </c>
      <c r="C7235" s="71" t="s">
        <v>1839</v>
      </c>
      <c r="D7235" s="71" t="s">
        <v>599</v>
      </c>
      <c r="E7235" s="71">
        <v>9.669477337E9</v>
      </c>
      <c r="T7235" s="188">
        <v>45727.0</v>
      </c>
    </row>
    <row r="7236">
      <c r="A7236" s="71" t="s">
        <v>47</v>
      </c>
      <c r="B7236" s="71">
        <v>18766.0</v>
      </c>
      <c r="C7236" s="71" t="s">
        <v>1839</v>
      </c>
      <c r="D7236" s="71" t="s">
        <v>599</v>
      </c>
      <c r="E7236" s="71">
        <v>9.669477337E9</v>
      </c>
      <c r="T7236" s="188">
        <v>45727.0</v>
      </c>
    </row>
    <row r="7237">
      <c r="A7237" s="71" t="s">
        <v>47</v>
      </c>
      <c r="B7237" s="71">
        <v>18765.0</v>
      </c>
      <c r="C7237" s="71" t="s">
        <v>318</v>
      </c>
      <c r="D7237" s="71" t="s">
        <v>827</v>
      </c>
      <c r="E7237" s="71">
        <v>9.977141213E9</v>
      </c>
      <c r="F7237" s="71">
        <v>0.0</v>
      </c>
      <c r="G7237" s="71" t="s">
        <v>2150</v>
      </c>
      <c r="H7237" s="71">
        <v>5.0</v>
      </c>
      <c r="I7237" s="71">
        <v>40.0</v>
      </c>
      <c r="J7237" s="71">
        <v>2.0</v>
      </c>
      <c r="K7237" s="71">
        <v>5300.0</v>
      </c>
      <c r="L7237" s="71">
        <v>10600.0</v>
      </c>
      <c r="M7237" s="71">
        <v>10600.0</v>
      </c>
      <c r="N7237" s="71">
        <v>0.0</v>
      </c>
      <c r="O7237" s="71">
        <v>10600.0</v>
      </c>
      <c r="P7237" s="71">
        <v>0.0</v>
      </c>
      <c r="Q7237" s="71">
        <v>10600.0</v>
      </c>
      <c r="R7237" s="71">
        <v>0.0</v>
      </c>
      <c r="S7237" s="71" t="s">
        <v>47</v>
      </c>
      <c r="T7237" s="188">
        <v>45727.0</v>
      </c>
    </row>
    <row r="7238">
      <c r="A7238" s="71" t="s">
        <v>47</v>
      </c>
      <c r="B7238" s="71">
        <v>18765.0</v>
      </c>
      <c r="C7238" s="71" t="s">
        <v>318</v>
      </c>
      <c r="D7238" s="71" t="s">
        <v>827</v>
      </c>
      <c r="E7238" s="71">
        <v>9.977141213E9</v>
      </c>
      <c r="T7238" s="188">
        <v>45727.0</v>
      </c>
    </row>
    <row r="7239">
      <c r="A7239" s="71" t="s">
        <v>47</v>
      </c>
      <c r="B7239" s="71">
        <v>18765.0</v>
      </c>
      <c r="C7239" s="71" t="s">
        <v>318</v>
      </c>
      <c r="D7239" s="71" t="s">
        <v>827</v>
      </c>
      <c r="E7239" s="71">
        <v>9.977141213E9</v>
      </c>
      <c r="T7239" s="188">
        <v>45727.0</v>
      </c>
    </row>
    <row r="7240">
      <c r="A7240" s="71" t="s">
        <v>47</v>
      </c>
      <c r="B7240" s="71">
        <v>18765.0</v>
      </c>
      <c r="C7240" s="71" t="s">
        <v>318</v>
      </c>
      <c r="D7240" s="71" t="s">
        <v>827</v>
      </c>
      <c r="E7240" s="71">
        <v>9.977141213E9</v>
      </c>
      <c r="T7240" s="188">
        <v>45727.0</v>
      </c>
    </row>
    <row r="7241">
      <c r="A7241" s="71" t="s">
        <v>47</v>
      </c>
      <c r="B7241" s="71">
        <v>18765.0</v>
      </c>
      <c r="C7241" s="71" t="s">
        <v>318</v>
      </c>
      <c r="D7241" s="71" t="s">
        <v>827</v>
      </c>
      <c r="E7241" s="71">
        <v>9.977141213E9</v>
      </c>
      <c r="T7241" s="188">
        <v>45727.0</v>
      </c>
    </row>
    <row r="7242">
      <c r="A7242" s="71" t="s">
        <v>77</v>
      </c>
      <c r="B7242" s="71">
        <v>7909.0</v>
      </c>
      <c r="C7242" s="71" t="s">
        <v>2196</v>
      </c>
      <c r="D7242" s="71" t="s">
        <v>2197</v>
      </c>
      <c r="E7242" s="71">
        <v>9.977751402E9</v>
      </c>
      <c r="F7242" s="71">
        <v>0.0</v>
      </c>
      <c r="G7242" s="71" t="s">
        <v>195</v>
      </c>
      <c r="H7242" s="71">
        <v>4.0</v>
      </c>
      <c r="I7242" s="71">
        <v>40.0</v>
      </c>
      <c r="J7242" s="71">
        <v>1.6</v>
      </c>
      <c r="K7242" s="71">
        <v>5300.0</v>
      </c>
      <c r="L7242" s="71">
        <v>8480.0</v>
      </c>
      <c r="M7242" s="71">
        <v>10600.0</v>
      </c>
      <c r="N7242" s="71">
        <v>0.0</v>
      </c>
      <c r="O7242" s="71">
        <v>10600.0</v>
      </c>
      <c r="P7242" s="71">
        <v>0.0</v>
      </c>
      <c r="Q7242" s="71">
        <v>10600.0</v>
      </c>
      <c r="R7242" s="71">
        <v>0.0</v>
      </c>
      <c r="S7242" s="71" t="s">
        <v>47</v>
      </c>
      <c r="T7242" s="188">
        <v>45727.0</v>
      </c>
    </row>
    <row r="7243">
      <c r="A7243" s="71" t="s">
        <v>77</v>
      </c>
      <c r="B7243" s="71">
        <v>7909.0</v>
      </c>
      <c r="C7243" s="71" t="s">
        <v>2196</v>
      </c>
      <c r="D7243" s="71" t="s">
        <v>2197</v>
      </c>
      <c r="E7243" s="71">
        <v>9.977751402E9</v>
      </c>
      <c r="G7243" s="71" t="s">
        <v>220</v>
      </c>
      <c r="H7243" s="71">
        <v>1.0</v>
      </c>
      <c r="I7243" s="71">
        <v>40.0</v>
      </c>
      <c r="J7243" s="71">
        <v>0.4</v>
      </c>
      <c r="K7243" s="71">
        <v>5300.0</v>
      </c>
      <c r="L7243" s="71">
        <v>2120.0</v>
      </c>
      <c r="T7243" s="188">
        <v>45727.0</v>
      </c>
    </row>
    <row r="7244">
      <c r="A7244" s="71" t="s">
        <v>77</v>
      </c>
      <c r="B7244" s="71">
        <v>7909.0</v>
      </c>
      <c r="C7244" s="71" t="s">
        <v>2196</v>
      </c>
      <c r="D7244" s="71" t="s">
        <v>2197</v>
      </c>
      <c r="E7244" s="71">
        <v>9.977751402E9</v>
      </c>
      <c r="T7244" s="188">
        <v>45727.0</v>
      </c>
    </row>
    <row r="7245">
      <c r="A7245" s="71" t="s">
        <v>77</v>
      </c>
      <c r="B7245" s="71">
        <v>7909.0</v>
      </c>
      <c r="C7245" s="71" t="s">
        <v>2196</v>
      </c>
      <c r="D7245" s="71" t="s">
        <v>2197</v>
      </c>
      <c r="E7245" s="71">
        <v>9.977751402E9</v>
      </c>
      <c r="T7245" s="188">
        <v>45727.0</v>
      </c>
    </row>
    <row r="7246">
      <c r="A7246" s="71" t="s">
        <v>77</v>
      </c>
      <c r="B7246" s="71">
        <v>7909.0</v>
      </c>
      <c r="C7246" s="71" t="s">
        <v>2196</v>
      </c>
      <c r="D7246" s="71" t="s">
        <v>2197</v>
      </c>
      <c r="E7246" s="71">
        <v>9.977751402E9</v>
      </c>
      <c r="T7246" s="188">
        <v>45727.0</v>
      </c>
    </row>
    <row r="7247">
      <c r="A7247" s="71" t="s">
        <v>77</v>
      </c>
      <c r="B7247" s="71">
        <v>7908.0</v>
      </c>
      <c r="C7247" s="71" t="s">
        <v>2198</v>
      </c>
      <c r="D7247" s="71" t="s">
        <v>2199</v>
      </c>
      <c r="E7247" s="71">
        <v>8.435188949E9</v>
      </c>
      <c r="F7247" s="71">
        <v>0.0</v>
      </c>
      <c r="G7247" s="71" t="s">
        <v>220</v>
      </c>
      <c r="H7247" s="71">
        <v>4.0</v>
      </c>
      <c r="I7247" s="71">
        <v>40.0</v>
      </c>
      <c r="J7247" s="71">
        <v>1.6</v>
      </c>
      <c r="K7247" s="71">
        <v>5300.0</v>
      </c>
      <c r="L7247" s="71">
        <v>8480.0</v>
      </c>
      <c r="M7247" s="71">
        <v>8480.0</v>
      </c>
      <c r="N7247" s="71">
        <v>0.0</v>
      </c>
      <c r="O7247" s="71">
        <v>8480.0</v>
      </c>
      <c r="P7247" s="71">
        <v>0.0</v>
      </c>
      <c r="Q7247" s="71">
        <v>8480.0</v>
      </c>
      <c r="R7247" s="71">
        <v>0.0</v>
      </c>
      <c r="S7247" s="71" t="s">
        <v>47</v>
      </c>
      <c r="T7247" s="188">
        <v>45727.0</v>
      </c>
    </row>
    <row r="7248">
      <c r="A7248" s="71" t="s">
        <v>77</v>
      </c>
      <c r="B7248" s="71">
        <v>7908.0</v>
      </c>
      <c r="C7248" s="71" t="s">
        <v>2198</v>
      </c>
      <c r="D7248" s="71" t="s">
        <v>2199</v>
      </c>
      <c r="E7248" s="71">
        <v>8.435188949E9</v>
      </c>
      <c r="T7248" s="188">
        <v>45727.0</v>
      </c>
    </row>
    <row r="7249">
      <c r="A7249" s="71" t="s">
        <v>77</v>
      </c>
      <c r="B7249" s="71">
        <v>7908.0</v>
      </c>
      <c r="C7249" s="71" t="s">
        <v>2198</v>
      </c>
      <c r="D7249" s="71" t="s">
        <v>2199</v>
      </c>
      <c r="E7249" s="71">
        <v>8.435188949E9</v>
      </c>
      <c r="T7249" s="188">
        <v>45727.0</v>
      </c>
    </row>
    <row r="7250">
      <c r="A7250" s="71" t="s">
        <v>77</v>
      </c>
      <c r="B7250" s="71">
        <v>7908.0</v>
      </c>
      <c r="C7250" s="71" t="s">
        <v>2198</v>
      </c>
      <c r="D7250" s="71" t="s">
        <v>2199</v>
      </c>
      <c r="E7250" s="71">
        <v>8.435188949E9</v>
      </c>
      <c r="T7250" s="188">
        <v>45727.0</v>
      </c>
    </row>
    <row r="7251">
      <c r="A7251" s="71" t="s">
        <v>77</v>
      </c>
      <c r="B7251" s="71">
        <v>7908.0</v>
      </c>
      <c r="C7251" s="71" t="s">
        <v>2198</v>
      </c>
      <c r="D7251" s="71" t="s">
        <v>2199</v>
      </c>
      <c r="E7251" s="71">
        <v>8.435188949E9</v>
      </c>
      <c r="T7251" s="188">
        <v>45727.0</v>
      </c>
    </row>
    <row r="7252">
      <c r="A7252" s="71" t="s">
        <v>47</v>
      </c>
      <c r="B7252" s="71">
        <v>18764.0</v>
      </c>
      <c r="C7252" s="71" t="s">
        <v>1404</v>
      </c>
      <c r="D7252" s="71" t="s">
        <v>2199</v>
      </c>
      <c r="E7252" s="71">
        <v>9.165979336E9</v>
      </c>
      <c r="F7252" s="71">
        <v>0.0</v>
      </c>
      <c r="G7252" s="71" t="s">
        <v>2150</v>
      </c>
      <c r="H7252" s="71">
        <v>6.0</v>
      </c>
      <c r="I7252" s="71">
        <v>40.0</v>
      </c>
      <c r="J7252" s="71">
        <v>2.4</v>
      </c>
      <c r="K7252" s="71">
        <v>5300.0</v>
      </c>
      <c r="L7252" s="71">
        <v>12720.0</v>
      </c>
      <c r="M7252" s="71">
        <v>12720.0</v>
      </c>
      <c r="N7252" s="71">
        <v>20.0</v>
      </c>
      <c r="O7252" s="71">
        <v>12700.0</v>
      </c>
      <c r="P7252" s="71">
        <v>0.0</v>
      </c>
      <c r="Q7252" s="71">
        <v>12700.0</v>
      </c>
      <c r="R7252" s="71">
        <v>0.0</v>
      </c>
      <c r="S7252" s="71" t="s">
        <v>47</v>
      </c>
      <c r="T7252" s="188">
        <v>45727.0</v>
      </c>
    </row>
    <row r="7253">
      <c r="A7253" s="71" t="s">
        <v>47</v>
      </c>
      <c r="B7253" s="71">
        <v>18764.0</v>
      </c>
      <c r="C7253" s="71" t="s">
        <v>1404</v>
      </c>
      <c r="D7253" s="71" t="s">
        <v>2199</v>
      </c>
      <c r="E7253" s="71">
        <v>9.165979336E9</v>
      </c>
      <c r="T7253" s="188">
        <v>45727.0</v>
      </c>
    </row>
    <row r="7254">
      <c r="A7254" s="71" t="s">
        <v>47</v>
      </c>
      <c r="B7254" s="71">
        <v>18764.0</v>
      </c>
      <c r="C7254" s="71" t="s">
        <v>1404</v>
      </c>
      <c r="D7254" s="71" t="s">
        <v>2199</v>
      </c>
      <c r="E7254" s="71">
        <v>9.165979336E9</v>
      </c>
      <c r="T7254" s="188">
        <v>45727.0</v>
      </c>
    </row>
    <row r="7255">
      <c r="A7255" s="71" t="s">
        <v>47</v>
      </c>
      <c r="B7255" s="71">
        <v>18764.0</v>
      </c>
      <c r="C7255" s="71" t="s">
        <v>1404</v>
      </c>
      <c r="D7255" s="71" t="s">
        <v>2199</v>
      </c>
      <c r="E7255" s="71">
        <v>9.165979336E9</v>
      </c>
      <c r="T7255" s="188">
        <v>45727.0</v>
      </c>
    </row>
    <row r="7256">
      <c r="A7256" s="71" t="s">
        <v>47</v>
      </c>
      <c r="B7256" s="71">
        <v>18764.0</v>
      </c>
      <c r="C7256" s="71" t="s">
        <v>1404</v>
      </c>
      <c r="D7256" s="71" t="s">
        <v>2199</v>
      </c>
      <c r="E7256" s="71">
        <v>9.165979336E9</v>
      </c>
      <c r="T7256" s="188">
        <v>45727.0</v>
      </c>
    </row>
    <row r="7257">
      <c r="A7257" s="71" t="s">
        <v>77</v>
      </c>
      <c r="B7257" s="71">
        <v>7907.0</v>
      </c>
      <c r="C7257" s="71" t="s">
        <v>2200</v>
      </c>
      <c r="D7257" s="71" t="s">
        <v>2199</v>
      </c>
      <c r="E7257" s="71">
        <v>8.970193413E9</v>
      </c>
      <c r="F7257" s="71">
        <v>0.0</v>
      </c>
      <c r="G7257" s="71" t="s">
        <v>220</v>
      </c>
      <c r="H7257" s="71">
        <v>1.0</v>
      </c>
      <c r="I7257" s="71">
        <v>40.0</v>
      </c>
      <c r="J7257" s="71">
        <v>0.4</v>
      </c>
      <c r="K7257" s="71">
        <v>5300.0</v>
      </c>
      <c r="L7257" s="71">
        <v>2120.0</v>
      </c>
      <c r="M7257" s="71">
        <v>7640.0</v>
      </c>
      <c r="N7257" s="71">
        <v>0.0</v>
      </c>
      <c r="O7257" s="71">
        <v>7640.0</v>
      </c>
      <c r="P7257" s="71">
        <v>0.0</v>
      </c>
      <c r="Q7257" s="71">
        <v>7640.0</v>
      </c>
      <c r="R7257" s="71">
        <v>0.0</v>
      </c>
      <c r="S7257" s="71" t="s">
        <v>47</v>
      </c>
      <c r="T7257" s="188">
        <v>45727.0</v>
      </c>
    </row>
    <row r="7258">
      <c r="A7258" s="71" t="s">
        <v>77</v>
      </c>
      <c r="B7258" s="71">
        <v>7907.0</v>
      </c>
      <c r="C7258" s="71" t="s">
        <v>2200</v>
      </c>
      <c r="D7258" s="71" t="s">
        <v>2199</v>
      </c>
      <c r="E7258" s="71">
        <v>8.970193413E9</v>
      </c>
      <c r="G7258" s="71" t="s">
        <v>2150</v>
      </c>
      <c r="H7258" s="71">
        <v>1.0</v>
      </c>
      <c r="I7258" s="71">
        <v>40.0</v>
      </c>
      <c r="J7258" s="71">
        <v>0.4</v>
      </c>
      <c r="K7258" s="71">
        <v>5300.0</v>
      </c>
      <c r="L7258" s="71">
        <v>2120.0</v>
      </c>
      <c r="T7258" s="188">
        <v>45727.0</v>
      </c>
    </row>
    <row r="7259">
      <c r="A7259" s="71" t="s">
        <v>77</v>
      </c>
      <c r="B7259" s="71">
        <v>7907.0</v>
      </c>
      <c r="C7259" s="71" t="s">
        <v>2200</v>
      </c>
      <c r="D7259" s="71" t="s">
        <v>2199</v>
      </c>
      <c r="E7259" s="71">
        <v>8.970193413E9</v>
      </c>
      <c r="G7259" s="71" t="s">
        <v>273</v>
      </c>
      <c r="H7259" s="71">
        <v>1.0</v>
      </c>
      <c r="I7259" s="71">
        <v>40.0</v>
      </c>
      <c r="J7259" s="71">
        <v>0.4</v>
      </c>
      <c r="K7259" s="71">
        <v>8500.0</v>
      </c>
      <c r="L7259" s="71">
        <v>3400.0</v>
      </c>
      <c r="T7259" s="188">
        <v>45727.0</v>
      </c>
    </row>
    <row r="7260">
      <c r="A7260" s="71" t="s">
        <v>77</v>
      </c>
      <c r="B7260" s="71">
        <v>7907.0</v>
      </c>
      <c r="C7260" s="71" t="s">
        <v>2200</v>
      </c>
      <c r="D7260" s="71" t="s">
        <v>2199</v>
      </c>
      <c r="E7260" s="71">
        <v>8.970193413E9</v>
      </c>
      <c r="T7260" s="188">
        <v>45727.0</v>
      </c>
    </row>
    <row r="7261">
      <c r="A7261" s="71" t="s">
        <v>77</v>
      </c>
      <c r="B7261" s="71">
        <v>7907.0</v>
      </c>
      <c r="C7261" s="71" t="s">
        <v>2200</v>
      </c>
      <c r="D7261" s="71" t="s">
        <v>2199</v>
      </c>
      <c r="E7261" s="71">
        <v>8.970193413E9</v>
      </c>
      <c r="T7261" s="188">
        <v>45727.0</v>
      </c>
    </row>
    <row r="7262">
      <c r="A7262" s="71" t="s">
        <v>77</v>
      </c>
      <c r="B7262" s="71">
        <v>7906.0</v>
      </c>
      <c r="C7262" s="71" t="s">
        <v>2201</v>
      </c>
      <c r="D7262" s="71" t="s">
        <v>2202</v>
      </c>
      <c r="E7262" s="71">
        <v>9.11171441E9</v>
      </c>
      <c r="F7262" s="71">
        <v>0.0</v>
      </c>
      <c r="G7262" s="71" t="s">
        <v>1269</v>
      </c>
      <c r="H7262" s="71">
        <v>1.0</v>
      </c>
      <c r="I7262" s="71">
        <v>10.0</v>
      </c>
      <c r="J7262" s="71">
        <v>0.1</v>
      </c>
      <c r="K7262" s="71">
        <v>14000.0</v>
      </c>
      <c r="L7262" s="71">
        <v>1400.0</v>
      </c>
      <c r="M7262" s="71">
        <v>1400.0</v>
      </c>
      <c r="N7262" s="71">
        <v>400.0</v>
      </c>
      <c r="O7262" s="71">
        <v>1000.0</v>
      </c>
      <c r="P7262" s="71">
        <v>0.0</v>
      </c>
      <c r="Q7262" s="71">
        <v>1000.0</v>
      </c>
      <c r="R7262" s="71">
        <v>0.0</v>
      </c>
      <c r="S7262" s="71" t="s">
        <v>47</v>
      </c>
      <c r="T7262" s="188">
        <v>45727.0</v>
      </c>
    </row>
    <row r="7263">
      <c r="A7263" s="71" t="s">
        <v>77</v>
      </c>
      <c r="B7263" s="71">
        <v>7906.0</v>
      </c>
      <c r="C7263" s="71" t="s">
        <v>2201</v>
      </c>
      <c r="D7263" s="71" t="s">
        <v>2202</v>
      </c>
      <c r="E7263" s="71">
        <v>9.11171441E9</v>
      </c>
      <c r="T7263" s="188">
        <v>45727.0</v>
      </c>
    </row>
    <row r="7264">
      <c r="A7264" s="71" t="s">
        <v>77</v>
      </c>
      <c r="B7264" s="71">
        <v>7906.0</v>
      </c>
      <c r="C7264" s="71" t="s">
        <v>2201</v>
      </c>
      <c r="D7264" s="71" t="s">
        <v>2202</v>
      </c>
      <c r="E7264" s="71">
        <v>9.11171441E9</v>
      </c>
      <c r="T7264" s="188">
        <v>45727.0</v>
      </c>
    </row>
    <row r="7265">
      <c r="A7265" s="71" t="s">
        <v>77</v>
      </c>
      <c r="B7265" s="71">
        <v>7906.0</v>
      </c>
      <c r="C7265" s="71" t="s">
        <v>2201</v>
      </c>
      <c r="D7265" s="71" t="s">
        <v>2202</v>
      </c>
      <c r="E7265" s="71">
        <v>9.11171441E9</v>
      </c>
      <c r="T7265" s="188">
        <v>45727.0</v>
      </c>
    </row>
    <row r="7266">
      <c r="A7266" s="71" t="s">
        <v>77</v>
      </c>
      <c r="B7266" s="71">
        <v>7906.0</v>
      </c>
      <c r="C7266" s="71" t="s">
        <v>2201</v>
      </c>
      <c r="D7266" s="71" t="s">
        <v>2202</v>
      </c>
      <c r="E7266" s="71">
        <v>9.11171441E9</v>
      </c>
      <c r="T7266" s="188">
        <v>45727.0</v>
      </c>
    </row>
    <row r="7267">
      <c r="A7267" s="71" t="s">
        <v>47</v>
      </c>
      <c r="B7267" s="71">
        <v>18763.0</v>
      </c>
      <c r="C7267" s="71" t="s">
        <v>2203</v>
      </c>
      <c r="D7267" s="71" t="s">
        <v>2204</v>
      </c>
      <c r="E7267" s="71">
        <v>6.26555428E9</v>
      </c>
      <c r="F7267" s="71">
        <v>0.0</v>
      </c>
      <c r="G7267" s="71" t="s">
        <v>900</v>
      </c>
      <c r="H7267" s="71">
        <v>3.0</v>
      </c>
      <c r="I7267" s="71">
        <v>40.0</v>
      </c>
      <c r="J7267" s="71">
        <v>1.2</v>
      </c>
      <c r="K7267" s="71">
        <v>5500.0</v>
      </c>
      <c r="L7267" s="71">
        <v>6600.0</v>
      </c>
      <c r="M7267" s="71">
        <v>6600.0</v>
      </c>
      <c r="N7267" s="71">
        <v>0.0</v>
      </c>
      <c r="O7267" s="71">
        <v>6600.0</v>
      </c>
      <c r="P7267" s="71">
        <v>6600.0</v>
      </c>
      <c r="Q7267" s="71">
        <v>0.0</v>
      </c>
      <c r="R7267" s="71">
        <v>0.0</v>
      </c>
      <c r="S7267" s="71" t="s">
        <v>191</v>
      </c>
      <c r="T7267" s="188">
        <v>45727.0</v>
      </c>
    </row>
    <row r="7268">
      <c r="A7268" s="71" t="s">
        <v>47</v>
      </c>
      <c r="B7268" s="71">
        <v>18763.0</v>
      </c>
      <c r="C7268" s="71" t="s">
        <v>2203</v>
      </c>
      <c r="D7268" s="71" t="s">
        <v>2204</v>
      </c>
      <c r="E7268" s="71">
        <v>6.26555428E9</v>
      </c>
      <c r="T7268" s="188">
        <v>45727.0</v>
      </c>
    </row>
    <row r="7269">
      <c r="A7269" s="71" t="s">
        <v>47</v>
      </c>
      <c r="B7269" s="71">
        <v>18763.0</v>
      </c>
      <c r="C7269" s="71" t="s">
        <v>2203</v>
      </c>
      <c r="D7269" s="71" t="s">
        <v>2204</v>
      </c>
      <c r="E7269" s="71">
        <v>6.26555428E9</v>
      </c>
      <c r="T7269" s="188">
        <v>45727.0</v>
      </c>
    </row>
    <row r="7270">
      <c r="A7270" s="71" t="s">
        <v>47</v>
      </c>
      <c r="B7270" s="71">
        <v>18763.0</v>
      </c>
      <c r="C7270" s="71" t="s">
        <v>2203</v>
      </c>
      <c r="D7270" s="71" t="s">
        <v>2204</v>
      </c>
      <c r="E7270" s="71">
        <v>6.26555428E9</v>
      </c>
      <c r="T7270" s="188">
        <v>45727.0</v>
      </c>
    </row>
    <row r="7271">
      <c r="A7271" s="71" t="s">
        <v>47</v>
      </c>
      <c r="B7271" s="71">
        <v>18763.0</v>
      </c>
      <c r="C7271" s="71" t="s">
        <v>2203</v>
      </c>
      <c r="D7271" s="71" t="s">
        <v>2204</v>
      </c>
      <c r="E7271" s="71">
        <v>6.26555428E9</v>
      </c>
      <c r="T7271" s="188">
        <v>45727.0</v>
      </c>
    </row>
    <row r="7272">
      <c r="A7272" s="71" t="s">
        <v>47</v>
      </c>
      <c r="B7272" s="71">
        <v>18762.0</v>
      </c>
      <c r="C7272" s="71" t="s">
        <v>2205</v>
      </c>
      <c r="D7272" s="71" t="s">
        <v>2206</v>
      </c>
      <c r="E7272" s="71">
        <v>9.171232711E9</v>
      </c>
      <c r="F7272" s="71" t="s">
        <v>2207</v>
      </c>
      <c r="G7272" s="71" t="s">
        <v>1967</v>
      </c>
      <c r="H7272" s="71">
        <v>2.0</v>
      </c>
      <c r="I7272" s="71">
        <v>40.0</v>
      </c>
      <c r="J7272" s="71">
        <v>0.8</v>
      </c>
      <c r="K7272" s="71">
        <v>5500.0</v>
      </c>
      <c r="L7272" s="71">
        <v>4400.0</v>
      </c>
      <c r="M7272" s="71">
        <v>10400.0</v>
      </c>
      <c r="N7272" s="71">
        <v>0.0</v>
      </c>
      <c r="O7272" s="71">
        <v>10400.0</v>
      </c>
      <c r="P7272" s="71">
        <v>0.0</v>
      </c>
      <c r="Q7272" s="71">
        <v>0.0</v>
      </c>
      <c r="R7272" s="71">
        <v>0.0</v>
      </c>
      <c r="S7272" s="71" t="s">
        <v>47</v>
      </c>
      <c r="T7272" s="188">
        <v>45727.0</v>
      </c>
    </row>
    <row r="7273">
      <c r="A7273" s="71" t="s">
        <v>47</v>
      </c>
      <c r="B7273" s="71">
        <v>18762.0</v>
      </c>
      <c r="C7273" s="71" t="s">
        <v>2205</v>
      </c>
      <c r="D7273" s="71" t="s">
        <v>2206</v>
      </c>
      <c r="E7273" s="71">
        <v>9.171232711E9</v>
      </c>
      <c r="G7273" s="71" t="s">
        <v>956</v>
      </c>
      <c r="H7273" s="71">
        <v>1.0</v>
      </c>
      <c r="I7273" s="71">
        <v>40.0</v>
      </c>
      <c r="J7273" s="71">
        <v>0.4</v>
      </c>
      <c r="K7273" s="71">
        <v>7500.0</v>
      </c>
      <c r="L7273" s="71">
        <v>3000.0</v>
      </c>
      <c r="T7273" s="188">
        <v>45727.0</v>
      </c>
    </row>
    <row r="7274">
      <c r="A7274" s="71" t="s">
        <v>47</v>
      </c>
      <c r="B7274" s="71">
        <v>18762.0</v>
      </c>
      <c r="C7274" s="71" t="s">
        <v>2205</v>
      </c>
      <c r="D7274" s="71" t="s">
        <v>2206</v>
      </c>
      <c r="E7274" s="71">
        <v>9.171232711E9</v>
      </c>
      <c r="G7274" s="71" t="s">
        <v>215</v>
      </c>
      <c r="H7274" s="71">
        <v>1.0</v>
      </c>
      <c r="I7274" s="71">
        <v>40.0</v>
      </c>
      <c r="J7274" s="71">
        <v>0.4</v>
      </c>
      <c r="K7274" s="71">
        <v>7500.0</v>
      </c>
      <c r="L7274" s="71">
        <v>3000.0</v>
      </c>
      <c r="T7274" s="188">
        <v>45727.0</v>
      </c>
    </row>
    <row r="7275">
      <c r="A7275" s="71" t="s">
        <v>47</v>
      </c>
      <c r="B7275" s="71">
        <v>18762.0</v>
      </c>
      <c r="C7275" s="71" t="s">
        <v>2205</v>
      </c>
      <c r="D7275" s="71" t="s">
        <v>2206</v>
      </c>
      <c r="E7275" s="71">
        <v>9.171232711E9</v>
      </c>
      <c r="T7275" s="188">
        <v>45727.0</v>
      </c>
    </row>
    <row r="7276">
      <c r="A7276" s="71" t="s">
        <v>47</v>
      </c>
      <c r="B7276" s="71">
        <v>18762.0</v>
      </c>
      <c r="C7276" s="71" t="s">
        <v>2205</v>
      </c>
      <c r="D7276" s="71" t="s">
        <v>2206</v>
      </c>
      <c r="E7276" s="71">
        <v>9.171232711E9</v>
      </c>
      <c r="T7276" s="188">
        <v>45727.0</v>
      </c>
    </row>
    <row r="7277">
      <c r="A7277" s="71" t="s">
        <v>77</v>
      </c>
      <c r="B7277" s="71">
        <v>7905.0</v>
      </c>
      <c r="C7277" s="71" t="s">
        <v>2208</v>
      </c>
      <c r="D7277" s="71" t="s">
        <v>1969</v>
      </c>
      <c r="E7277" s="71">
        <v>8.103922569E9</v>
      </c>
      <c r="F7277" s="71">
        <v>0.0</v>
      </c>
      <c r="G7277" s="71" t="s">
        <v>243</v>
      </c>
      <c r="H7277" s="71">
        <v>3.0</v>
      </c>
      <c r="I7277" s="71">
        <v>40.0</v>
      </c>
      <c r="J7277" s="71">
        <v>1.2</v>
      </c>
      <c r="K7277" s="71">
        <v>5300.0</v>
      </c>
      <c r="L7277" s="71">
        <v>6360.0</v>
      </c>
      <c r="M7277" s="71">
        <v>8480.0</v>
      </c>
      <c r="N7277" s="71">
        <v>0.0</v>
      </c>
      <c r="O7277" s="71">
        <v>8480.0</v>
      </c>
      <c r="P7277" s="71">
        <v>0.0</v>
      </c>
      <c r="Q7277" s="71">
        <v>8480.0</v>
      </c>
      <c r="R7277" s="71">
        <v>0.0</v>
      </c>
      <c r="S7277" s="71" t="s">
        <v>47</v>
      </c>
      <c r="T7277" s="188">
        <v>45727.0</v>
      </c>
    </row>
    <row r="7278">
      <c r="A7278" s="71" t="s">
        <v>77</v>
      </c>
      <c r="B7278" s="71">
        <v>7905.0</v>
      </c>
      <c r="C7278" s="71" t="s">
        <v>2208</v>
      </c>
      <c r="D7278" s="71" t="s">
        <v>1969</v>
      </c>
      <c r="E7278" s="71">
        <v>8.103922569E9</v>
      </c>
      <c r="G7278" s="71" t="s">
        <v>195</v>
      </c>
      <c r="H7278" s="71">
        <v>1.0</v>
      </c>
      <c r="I7278" s="71">
        <v>40.0</v>
      </c>
      <c r="J7278" s="71">
        <v>0.4</v>
      </c>
      <c r="K7278" s="71">
        <v>5300.0</v>
      </c>
      <c r="L7278" s="71">
        <v>2120.0</v>
      </c>
      <c r="T7278" s="188">
        <v>45727.0</v>
      </c>
    </row>
    <row r="7279">
      <c r="A7279" s="71" t="s">
        <v>77</v>
      </c>
      <c r="B7279" s="71">
        <v>7905.0</v>
      </c>
      <c r="C7279" s="71" t="s">
        <v>2208</v>
      </c>
      <c r="D7279" s="71" t="s">
        <v>1969</v>
      </c>
      <c r="E7279" s="71">
        <v>8.103922569E9</v>
      </c>
      <c r="T7279" s="188">
        <v>45727.0</v>
      </c>
    </row>
    <row r="7280">
      <c r="A7280" s="71" t="s">
        <v>77</v>
      </c>
      <c r="B7280" s="71">
        <v>7905.0</v>
      </c>
      <c r="C7280" s="71" t="s">
        <v>2208</v>
      </c>
      <c r="D7280" s="71" t="s">
        <v>1969</v>
      </c>
      <c r="E7280" s="71">
        <v>8.103922569E9</v>
      </c>
      <c r="T7280" s="188">
        <v>45727.0</v>
      </c>
    </row>
    <row r="7281">
      <c r="A7281" s="71" t="s">
        <v>77</v>
      </c>
      <c r="B7281" s="71">
        <v>7905.0</v>
      </c>
      <c r="C7281" s="71" t="s">
        <v>2208</v>
      </c>
      <c r="D7281" s="71" t="s">
        <v>1969</v>
      </c>
      <c r="E7281" s="71">
        <v>8.103922569E9</v>
      </c>
      <c r="T7281" s="188">
        <v>45727.0</v>
      </c>
    </row>
    <row r="7282">
      <c r="A7282" s="71" t="s">
        <v>77</v>
      </c>
      <c r="B7282" s="71">
        <v>7904.0</v>
      </c>
      <c r="C7282" s="71" t="s">
        <v>1239</v>
      </c>
      <c r="D7282" s="71" t="s">
        <v>2209</v>
      </c>
      <c r="E7282" s="71">
        <v>9.753145288E9</v>
      </c>
      <c r="F7282" s="71">
        <v>0.0</v>
      </c>
      <c r="G7282" s="71" t="s">
        <v>195</v>
      </c>
      <c r="H7282" s="71">
        <v>1.0</v>
      </c>
      <c r="I7282" s="71">
        <v>40.0</v>
      </c>
      <c r="J7282" s="71">
        <v>0.4</v>
      </c>
      <c r="K7282" s="71">
        <v>5300.0</v>
      </c>
      <c r="L7282" s="71">
        <v>2120.0</v>
      </c>
      <c r="M7282" s="71">
        <v>2120.0</v>
      </c>
      <c r="N7282" s="71">
        <v>20.0</v>
      </c>
      <c r="O7282" s="71">
        <v>2100.0</v>
      </c>
      <c r="P7282" s="71">
        <v>0.0</v>
      </c>
      <c r="Q7282" s="71">
        <v>2100.0</v>
      </c>
      <c r="R7282" s="71">
        <v>0.0</v>
      </c>
      <c r="S7282" s="71" t="s">
        <v>47</v>
      </c>
      <c r="T7282" s="188">
        <v>45727.0</v>
      </c>
    </row>
    <row r="7283">
      <c r="A7283" s="71" t="s">
        <v>77</v>
      </c>
      <c r="B7283" s="71">
        <v>7904.0</v>
      </c>
      <c r="C7283" s="71" t="s">
        <v>1239</v>
      </c>
      <c r="D7283" s="71" t="s">
        <v>2209</v>
      </c>
      <c r="E7283" s="71">
        <v>9.753145288E9</v>
      </c>
      <c r="T7283" s="188">
        <v>45727.0</v>
      </c>
    </row>
    <row r="7284">
      <c r="A7284" s="71" t="s">
        <v>77</v>
      </c>
      <c r="B7284" s="71">
        <v>7904.0</v>
      </c>
      <c r="C7284" s="71" t="s">
        <v>1239</v>
      </c>
      <c r="D7284" s="71" t="s">
        <v>2209</v>
      </c>
      <c r="E7284" s="71">
        <v>9.753145288E9</v>
      </c>
      <c r="T7284" s="188">
        <v>45727.0</v>
      </c>
    </row>
    <row r="7285">
      <c r="A7285" s="71" t="s">
        <v>77</v>
      </c>
      <c r="B7285" s="71">
        <v>7904.0</v>
      </c>
      <c r="C7285" s="71" t="s">
        <v>1239</v>
      </c>
      <c r="D7285" s="71" t="s">
        <v>2209</v>
      </c>
      <c r="E7285" s="71">
        <v>9.753145288E9</v>
      </c>
      <c r="T7285" s="188">
        <v>45727.0</v>
      </c>
    </row>
    <row r="7286">
      <c r="A7286" s="71" t="s">
        <v>77</v>
      </c>
      <c r="B7286" s="71">
        <v>7904.0</v>
      </c>
      <c r="C7286" s="71" t="s">
        <v>1239</v>
      </c>
      <c r="D7286" s="71" t="s">
        <v>2209</v>
      </c>
      <c r="E7286" s="71">
        <v>9.753145288E9</v>
      </c>
      <c r="T7286" s="188">
        <v>45727.0</v>
      </c>
    </row>
    <row r="7287">
      <c r="A7287" s="71" t="s">
        <v>47</v>
      </c>
      <c r="B7287" s="71">
        <v>18761.0</v>
      </c>
      <c r="C7287" s="71" t="s">
        <v>1512</v>
      </c>
      <c r="D7287" s="71" t="s">
        <v>2210</v>
      </c>
      <c r="E7287" s="71">
        <v>8.824056737E9</v>
      </c>
      <c r="F7287" s="71">
        <v>0.0</v>
      </c>
      <c r="G7287" s="71" t="s">
        <v>215</v>
      </c>
      <c r="H7287" s="71">
        <v>3.0</v>
      </c>
      <c r="I7287" s="71">
        <v>40.0</v>
      </c>
      <c r="J7287" s="71">
        <v>1.2</v>
      </c>
      <c r="K7287" s="71">
        <v>7500.0</v>
      </c>
      <c r="L7287" s="71">
        <v>9000.0</v>
      </c>
      <c r="M7287" s="71">
        <v>9000.0</v>
      </c>
      <c r="N7287" s="71">
        <v>0.0</v>
      </c>
      <c r="O7287" s="71">
        <v>9000.0</v>
      </c>
      <c r="P7287" s="71">
        <v>0.0</v>
      </c>
      <c r="Q7287" s="71">
        <v>9000.0</v>
      </c>
      <c r="R7287" s="71">
        <v>0.0</v>
      </c>
      <c r="S7287" s="71" t="s">
        <v>47</v>
      </c>
      <c r="T7287" s="188">
        <v>45727.0</v>
      </c>
    </row>
    <row r="7288">
      <c r="A7288" s="71" t="s">
        <v>47</v>
      </c>
      <c r="B7288" s="71">
        <v>18761.0</v>
      </c>
      <c r="C7288" s="71" t="s">
        <v>1512</v>
      </c>
      <c r="D7288" s="71" t="s">
        <v>2210</v>
      </c>
      <c r="E7288" s="71">
        <v>8.824056737E9</v>
      </c>
      <c r="T7288" s="188">
        <v>45727.0</v>
      </c>
    </row>
    <row r="7289">
      <c r="A7289" s="71" t="s">
        <v>47</v>
      </c>
      <c r="B7289" s="71">
        <v>18761.0</v>
      </c>
      <c r="C7289" s="71" t="s">
        <v>1512</v>
      </c>
      <c r="D7289" s="71" t="s">
        <v>2210</v>
      </c>
      <c r="E7289" s="71">
        <v>8.824056737E9</v>
      </c>
      <c r="T7289" s="188">
        <v>45727.0</v>
      </c>
    </row>
    <row r="7290">
      <c r="A7290" s="71" t="s">
        <v>47</v>
      </c>
      <c r="B7290" s="71">
        <v>18761.0</v>
      </c>
      <c r="C7290" s="71" t="s">
        <v>1512</v>
      </c>
      <c r="D7290" s="71" t="s">
        <v>2210</v>
      </c>
      <c r="E7290" s="71">
        <v>8.824056737E9</v>
      </c>
      <c r="T7290" s="188">
        <v>45727.0</v>
      </c>
    </row>
    <row r="7291">
      <c r="A7291" s="71" t="s">
        <v>47</v>
      </c>
      <c r="B7291" s="71">
        <v>18761.0</v>
      </c>
      <c r="C7291" s="71" t="s">
        <v>1512</v>
      </c>
      <c r="D7291" s="71" t="s">
        <v>2210</v>
      </c>
      <c r="E7291" s="71">
        <v>8.824056737E9</v>
      </c>
      <c r="T7291" s="188">
        <v>45727.0</v>
      </c>
    </row>
    <row r="7292">
      <c r="A7292" s="71" t="s">
        <v>77</v>
      </c>
      <c r="B7292" s="71">
        <v>7903.0</v>
      </c>
      <c r="C7292" s="71" t="s">
        <v>2211</v>
      </c>
      <c r="D7292" s="71" t="s">
        <v>402</v>
      </c>
      <c r="E7292" s="71">
        <v>6.261747347E9</v>
      </c>
      <c r="F7292" s="71">
        <v>0.0</v>
      </c>
      <c r="G7292" s="71" t="s">
        <v>195</v>
      </c>
      <c r="H7292" s="71">
        <v>3.0</v>
      </c>
      <c r="I7292" s="71">
        <v>40.0</v>
      </c>
      <c r="J7292" s="71">
        <v>1.2</v>
      </c>
      <c r="K7292" s="71">
        <v>5300.0</v>
      </c>
      <c r="L7292" s="71">
        <v>6360.0</v>
      </c>
      <c r="M7292" s="71">
        <v>6360.0</v>
      </c>
      <c r="N7292" s="71">
        <v>0.0</v>
      </c>
      <c r="O7292" s="71">
        <v>6360.0</v>
      </c>
      <c r="P7292" s="71">
        <v>0.0</v>
      </c>
      <c r="Q7292" s="71">
        <v>6360.0</v>
      </c>
      <c r="R7292" s="71">
        <v>0.0</v>
      </c>
      <c r="S7292" s="71" t="s">
        <v>47</v>
      </c>
      <c r="T7292" s="188">
        <v>45727.0</v>
      </c>
    </row>
    <row r="7293">
      <c r="A7293" s="71" t="s">
        <v>77</v>
      </c>
      <c r="B7293" s="71">
        <v>7903.0</v>
      </c>
      <c r="C7293" s="71" t="s">
        <v>2211</v>
      </c>
      <c r="D7293" s="71" t="s">
        <v>402</v>
      </c>
      <c r="E7293" s="71">
        <v>6.261747347E9</v>
      </c>
      <c r="T7293" s="188">
        <v>45727.0</v>
      </c>
    </row>
    <row r="7294">
      <c r="A7294" s="71" t="s">
        <v>77</v>
      </c>
      <c r="B7294" s="71">
        <v>7903.0</v>
      </c>
      <c r="C7294" s="71" t="s">
        <v>2211</v>
      </c>
      <c r="D7294" s="71" t="s">
        <v>402</v>
      </c>
      <c r="E7294" s="71">
        <v>6.261747347E9</v>
      </c>
      <c r="T7294" s="188">
        <v>45727.0</v>
      </c>
    </row>
    <row r="7295">
      <c r="A7295" s="71" t="s">
        <v>77</v>
      </c>
      <c r="B7295" s="71">
        <v>7903.0</v>
      </c>
      <c r="C7295" s="71" t="s">
        <v>2211</v>
      </c>
      <c r="D7295" s="71" t="s">
        <v>402</v>
      </c>
      <c r="E7295" s="71">
        <v>6.261747347E9</v>
      </c>
      <c r="T7295" s="188">
        <v>45727.0</v>
      </c>
    </row>
    <row r="7296">
      <c r="A7296" s="71" t="s">
        <v>77</v>
      </c>
      <c r="B7296" s="71">
        <v>7903.0</v>
      </c>
      <c r="C7296" s="71" t="s">
        <v>2211</v>
      </c>
      <c r="D7296" s="71" t="s">
        <v>402</v>
      </c>
      <c r="E7296" s="71">
        <v>6.261747347E9</v>
      </c>
      <c r="T7296" s="188">
        <v>45727.0</v>
      </c>
    </row>
    <row r="7297">
      <c r="A7297" s="71" t="s">
        <v>77</v>
      </c>
      <c r="B7297" s="71">
        <v>7902.0</v>
      </c>
      <c r="C7297" s="71" t="s">
        <v>2212</v>
      </c>
      <c r="D7297" s="71" t="s">
        <v>354</v>
      </c>
      <c r="E7297" s="71">
        <v>9.00976485E9</v>
      </c>
      <c r="F7297" s="71">
        <v>0.0</v>
      </c>
      <c r="G7297" s="71" t="s">
        <v>195</v>
      </c>
      <c r="H7297" s="71">
        <v>2.0</v>
      </c>
      <c r="I7297" s="71">
        <v>40.0</v>
      </c>
      <c r="J7297" s="71">
        <v>0.8</v>
      </c>
      <c r="K7297" s="71">
        <v>5300.0</v>
      </c>
      <c r="L7297" s="71">
        <v>4240.0</v>
      </c>
      <c r="M7297" s="71">
        <v>4240.0</v>
      </c>
      <c r="N7297" s="71">
        <v>0.0</v>
      </c>
      <c r="O7297" s="71">
        <v>4240.0</v>
      </c>
      <c r="P7297" s="71">
        <v>0.0</v>
      </c>
      <c r="Q7297" s="71">
        <v>4240.0</v>
      </c>
      <c r="R7297" s="71">
        <v>0.0</v>
      </c>
      <c r="S7297" s="71" t="s">
        <v>47</v>
      </c>
      <c r="T7297" s="188">
        <v>45727.0</v>
      </c>
    </row>
    <row r="7298">
      <c r="A7298" s="71" t="s">
        <v>77</v>
      </c>
      <c r="B7298" s="71">
        <v>7902.0</v>
      </c>
      <c r="C7298" s="71" t="s">
        <v>2212</v>
      </c>
      <c r="D7298" s="71" t="s">
        <v>354</v>
      </c>
      <c r="E7298" s="71">
        <v>9.00976485E9</v>
      </c>
      <c r="T7298" s="188">
        <v>45727.0</v>
      </c>
    </row>
    <row r="7299">
      <c r="A7299" s="71" t="s">
        <v>77</v>
      </c>
      <c r="B7299" s="71">
        <v>7902.0</v>
      </c>
      <c r="C7299" s="71" t="s">
        <v>2212</v>
      </c>
      <c r="D7299" s="71" t="s">
        <v>354</v>
      </c>
      <c r="E7299" s="71">
        <v>9.00976485E9</v>
      </c>
      <c r="T7299" s="188">
        <v>45727.0</v>
      </c>
    </row>
    <row r="7300">
      <c r="A7300" s="71" t="s">
        <v>77</v>
      </c>
      <c r="B7300" s="71">
        <v>7902.0</v>
      </c>
      <c r="C7300" s="71" t="s">
        <v>2212</v>
      </c>
      <c r="D7300" s="71" t="s">
        <v>354</v>
      </c>
      <c r="E7300" s="71">
        <v>9.00976485E9</v>
      </c>
      <c r="T7300" s="188">
        <v>45727.0</v>
      </c>
    </row>
    <row r="7301">
      <c r="A7301" s="71" t="s">
        <v>77</v>
      </c>
      <c r="B7301" s="71">
        <v>7902.0</v>
      </c>
      <c r="C7301" s="71" t="s">
        <v>2212</v>
      </c>
      <c r="D7301" s="71" t="s">
        <v>354</v>
      </c>
      <c r="E7301" s="71">
        <v>9.00976485E9</v>
      </c>
      <c r="T7301" s="188">
        <v>45727.0</v>
      </c>
    </row>
    <row r="7302">
      <c r="A7302" s="71" t="s">
        <v>77</v>
      </c>
      <c r="B7302" s="71">
        <v>7901.0</v>
      </c>
      <c r="C7302" s="71" t="s">
        <v>2213</v>
      </c>
      <c r="D7302" s="71" t="s">
        <v>2214</v>
      </c>
      <c r="E7302" s="71">
        <v>9.009489985E9</v>
      </c>
      <c r="F7302" s="71">
        <v>0.0</v>
      </c>
      <c r="G7302" s="71" t="s">
        <v>195</v>
      </c>
      <c r="H7302" s="71">
        <v>1.0</v>
      </c>
      <c r="I7302" s="71">
        <v>40.0</v>
      </c>
      <c r="J7302" s="71">
        <v>0.4</v>
      </c>
      <c r="K7302" s="71">
        <v>5300.0</v>
      </c>
      <c r="L7302" s="71">
        <v>2120.0</v>
      </c>
      <c r="M7302" s="71">
        <v>2120.0</v>
      </c>
      <c r="N7302" s="71">
        <v>0.0</v>
      </c>
      <c r="O7302" s="71">
        <v>2120.0</v>
      </c>
      <c r="P7302" s="71">
        <v>0.0</v>
      </c>
      <c r="Q7302" s="71">
        <v>2120.0</v>
      </c>
      <c r="R7302" s="71">
        <v>0.0</v>
      </c>
      <c r="S7302" s="71" t="s">
        <v>47</v>
      </c>
      <c r="T7302" s="188">
        <v>45727.0</v>
      </c>
    </row>
    <row r="7303">
      <c r="A7303" s="71" t="s">
        <v>77</v>
      </c>
      <c r="B7303" s="71">
        <v>7901.0</v>
      </c>
      <c r="C7303" s="71" t="s">
        <v>2213</v>
      </c>
      <c r="D7303" s="71" t="s">
        <v>2214</v>
      </c>
      <c r="E7303" s="71">
        <v>9.009489985E9</v>
      </c>
      <c r="T7303" s="188">
        <v>45727.0</v>
      </c>
    </row>
    <row r="7304">
      <c r="A7304" s="71" t="s">
        <v>77</v>
      </c>
      <c r="B7304" s="71">
        <v>7901.0</v>
      </c>
      <c r="C7304" s="71" t="s">
        <v>2213</v>
      </c>
      <c r="D7304" s="71" t="s">
        <v>2214</v>
      </c>
      <c r="E7304" s="71">
        <v>9.009489985E9</v>
      </c>
      <c r="T7304" s="188">
        <v>45727.0</v>
      </c>
    </row>
    <row r="7305">
      <c r="A7305" s="71" t="s">
        <v>77</v>
      </c>
      <c r="B7305" s="71">
        <v>7901.0</v>
      </c>
      <c r="C7305" s="71" t="s">
        <v>2213</v>
      </c>
      <c r="D7305" s="71" t="s">
        <v>2214</v>
      </c>
      <c r="E7305" s="71">
        <v>9.009489985E9</v>
      </c>
      <c r="T7305" s="188">
        <v>45727.0</v>
      </c>
    </row>
    <row r="7306">
      <c r="A7306" s="71" t="s">
        <v>77</v>
      </c>
      <c r="B7306" s="71">
        <v>7901.0</v>
      </c>
      <c r="C7306" s="71" t="s">
        <v>2213</v>
      </c>
      <c r="D7306" s="71" t="s">
        <v>2214</v>
      </c>
      <c r="E7306" s="71">
        <v>9.009489985E9</v>
      </c>
      <c r="T7306" s="188">
        <v>45727.0</v>
      </c>
    </row>
    <row r="7307">
      <c r="A7307" s="71" t="s">
        <v>47</v>
      </c>
      <c r="B7307" s="71">
        <v>18760.0</v>
      </c>
      <c r="C7307" s="71" t="s">
        <v>2215</v>
      </c>
      <c r="D7307" s="71" t="s">
        <v>1377</v>
      </c>
      <c r="E7307" s="71">
        <v>7.773077029E9</v>
      </c>
      <c r="F7307" s="71">
        <v>0.0</v>
      </c>
      <c r="G7307" s="71" t="s">
        <v>2150</v>
      </c>
      <c r="H7307" s="71">
        <v>2.0</v>
      </c>
      <c r="I7307" s="71">
        <v>40.0</v>
      </c>
      <c r="J7307" s="71">
        <v>0.8</v>
      </c>
      <c r="K7307" s="71">
        <v>5300.0</v>
      </c>
      <c r="L7307" s="71">
        <v>4240.0</v>
      </c>
      <c r="M7307" s="71">
        <v>4240.0</v>
      </c>
      <c r="N7307" s="71">
        <v>0.0</v>
      </c>
      <c r="O7307" s="71">
        <v>4240.0</v>
      </c>
      <c r="P7307" s="71">
        <v>4240.0</v>
      </c>
      <c r="Q7307" s="71">
        <v>0.0</v>
      </c>
      <c r="R7307" s="71">
        <v>0.0</v>
      </c>
      <c r="S7307" s="71" t="s">
        <v>191</v>
      </c>
      <c r="T7307" s="188">
        <v>45727.0</v>
      </c>
    </row>
    <row r="7308">
      <c r="A7308" s="71" t="s">
        <v>47</v>
      </c>
      <c r="B7308" s="71">
        <v>18760.0</v>
      </c>
      <c r="C7308" s="71" t="s">
        <v>2215</v>
      </c>
      <c r="D7308" s="71" t="s">
        <v>1377</v>
      </c>
      <c r="E7308" s="71">
        <v>7.773077029E9</v>
      </c>
      <c r="T7308" s="188">
        <v>45727.0</v>
      </c>
    </row>
    <row r="7309">
      <c r="A7309" s="71" t="s">
        <v>47</v>
      </c>
      <c r="B7309" s="71">
        <v>18760.0</v>
      </c>
      <c r="C7309" s="71" t="s">
        <v>2215</v>
      </c>
      <c r="D7309" s="71" t="s">
        <v>1377</v>
      </c>
      <c r="E7309" s="71">
        <v>7.773077029E9</v>
      </c>
      <c r="T7309" s="188">
        <v>45727.0</v>
      </c>
    </row>
    <row r="7310">
      <c r="A7310" s="71" t="s">
        <v>47</v>
      </c>
      <c r="B7310" s="71">
        <v>18760.0</v>
      </c>
      <c r="C7310" s="71" t="s">
        <v>2215</v>
      </c>
      <c r="D7310" s="71" t="s">
        <v>1377</v>
      </c>
      <c r="E7310" s="71">
        <v>7.773077029E9</v>
      </c>
      <c r="T7310" s="188">
        <v>45727.0</v>
      </c>
    </row>
    <row r="7311">
      <c r="A7311" s="71" t="s">
        <v>47</v>
      </c>
      <c r="B7311" s="71">
        <v>18760.0</v>
      </c>
      <c r="C7311" s="71" t="s">
        <v>2215</v>
      </c>
      <c r="D7311" s="71" t="s">
        <v>1377</v>
      </c>
      <c r="E7311" s="71">
        <v>7.773077029E9</v>
      </c>
      <c r="T7311" s="188">
        <v>45727.0</v>
      </c>
    </row>
    <row r="7312">
      <c r="A7312" s="71" t="s">
        <v>77</v>
      </c>
      <c r="B7312" s="71">
        <v>7900.0</v>
      </c>
      <c r="C7312" s="71" t="s">
        <v>2216</v>
      </c>
      <c r="D7312" s="71" t="s">
        <v>2217</v>
      </c>
      <c r="E7312" s="71">
        <v>9.90788382E9</v>
      </c>
      <c r="F7312" s="71">
        <v>0.0</v>
      </c>
      <c r="G7312" s="71" t="s">
        <v>273</v>
      </c>
      <c r="H7312" s="71">
        <v>1.0</v>
      </c>
      <c r="I7312" s="71">
        <v>40.0</v>
      </c>
      <c r="J7312" s="71">
        <v>0.4</v>
      </c>
      <c r="K7312" s="71">
        <v>8500.0</v>
      </c>
      <c r="L7312" s="71">
        <v>3400.0</v>
      </c>
      <c r="M7312" s="71">
        <v>3400.0</v>
      </c>
      <c r="N7312" s="71">
        <v>0.0</v>
      </c>
      <c r="O7312" s="71">
        <v>3400.0</v>
      </c>
      <c r="P7312" s="71">
        <v>0.0</v>
      </c>
      <c r="Q7312" s="71">
        <v>3400.0</v>
      </c>
      <c r="R7312" s="71">
        <v>0.0</v>
      </c>
      <c r="S7312" s="71" t="s">
        <v>47</v>
      </c>
      <c r="T7312" s="188">
        <v>45727.0</v>
      </c>
    </row>
    <row r="7313">
      <c r="A7313" s="71" t="s">
        <v>77</v>
      </c>
      <c r="B7313" s="71">
        <v>7900.0</v>
      </c>
      <c r="C7313" s="71" t="s">
        <v>2216</v>
      </c>
      <c r="D7313" s="71" t="s">
        <v>2217</v>
      </c>
      <c r="E7313" s="71">
        <v>9.90788382E9</v>
      </c>
      <c r="T7313" s="188">
        <v>45727.0</v>
      </c>
    </row>
    <row r="7314">
      <c r="A7314" s="71" t="s">
        <v>77</v>
      </c>
      <c r="B7314" s="71">
        <v>7900.0</v>
      </c>
      <c r="C7314" s="71" t="s">
        <v>2216</v>
      </c>
      <c r="D7314" s="71" t="s">
        <v>2217</v>
      </c>
      <c r="E7314" s="71">
        <v>9.90788382E9</v>
      </c>
      <c r="T7314" s="188">
        <v>45727.0</v>
      </c>
    </row>
    <row r="7315">
      <c r="A7315" s="71" t="s">
        <v>77</v>
      </c>
      <c r="B7315" s="71">
        <v>7900.0</v>
      </c>
      <c r="C7315" s="71" t="s">
        <v>2216</v>
      </c>
      <c r="D7315" s="71" t="s">
        <v>2217</v>
      </c>
      <c r="E7315" s="71">
        <v>9.90788382E9</v>
      </c>
      <c r="T7315" s="188">
        <v>45727.0</v>
      </c>
    </row>
    <row r="7316">
      <c r="A7316" s="71" t="s">
        <v>77</v>
      </c>
      <c r="B7316" s="71">
        <v>7900.0</v>
      </c>
      <c r="C7316" s="71" t="s">
        <v>2216</v>
      </c>
      <c r="D7316" s="71" t="s">
        <v>2217</v>
      </c>
      <c r="E7316" s="71">
        <v>9.90788382E9</v>
      </c>
      <c r="T7316" s="188">
        <v>45727.0</v>
      </c>
    </row>
    <row r="7317">
      <c r="A7317" s="71" t="s">
        <v>77</v>
      </c>
      <c r="B7317" s="71">
        <v>7899.0</v>
      </c>
      <c r="C7317" s="71" t="s">
        <v>2216</v>
      </c>
      <c r="D7317" s="71" t="s">
        <v>2217</v>
      </c>
      <c r="E7317" s="71">
        <v>9.90788382E9</v>
      </c>
      <c r="F7317" s="71">
        <v>0.0</v>
      </c>
      <c r="G7317" s="71" t="s">
        <v>195</v>
      </c>
      <c r="H7317" s="71">
        <v>1.0</v>
      </c>
      <c r="I7317" s="71">
        <v>40.0</v>
      </c>
      <c r="J7317" s="71">
        <v>0.4</v>
      </c>
      <c r="K7317" s="71">
        <v>5300.0</v>
      </c>
      <c r="L7317" s="71">
        <v>2120.0</v>
      </c>
      <c r="M7317" s="71">
        <v>2120.0</v>
      </c>
      <c r="N7317" s="71">
        <v>0.0</v>
      </c>
      <c r="O7317" s="71">
        <v>2120.0</v>
      </c>
      <c r="P7317" s="71">
        <v>0.0</v>
      </c>
      <c r="Q7317" s="71">
        <v>2120.0</v>
      </c>
      <c r="R7317" s="71">
        <v>0.0</v>
      </c>
      <c r="S7317" s="71" t="s">
        <v>47</v>
      </c>
      <c r="T7317" s="188">
        <v>45727.0</v>
      </c>
    </row>
    <row r="7318">
      <c r="A7318" s="71" t="s">
        <v>77</v>
      </c>
      <c r="B7318" s="71">
        <v>7899.0</v>
      </c>
      <c r="C7318" s="71" t="s">
        <v>2216</v>
      </c>
      <c r="D7318" s="71" t="s">
        <v>2217</v>
      </c>
      <c r="E7318" s="71">
        <v>9.90788382E9</v>
      </c>
      <c r="T7318" s="188">
        <v>45727.0</v>
      </c>
    </row>
    <row r="7319">
      <c r="A7319" s="71" t="s">
        <v>77</v>
      </c>
      <c r="B7319" s="71">
        <v>7899.0</v>
      </c>
      <c r="C7319" s="71" t="s">
        <v>2216</v>
      </c>
      <c r="D7319" s="71" t="s">
        <v>2217</v>
      </c>
      <c r="E7319" s="71">
        <v>9.90788382E9</v>
      </c>
      <c r="T7319" s="188">
        <v>45727.0</v>
      </c>
    </row>
    <row r="7320">
      <c r="A7320" s="71" t="s">
        <v>77</v>
      </c>
      <c r="B7320" s="71">
        <v>7899.0</v>
      </c>
      <c r="C7320" s="71" t="s">
        <v>2216</v>
      </c>
      <c r="D7320" s="71" t="s">
        <v>2217</v>
      </c>
      <c r="E7320" s="71">
        <v>9.90788382E9</v>
      </c>
      <c r="T7320" s="188">
        <v>45727.0</v>
      </c>
    </row>
    <row r="7321">
      <c r="A7321" s="71" t="s">
        <v>77</v>
      </c>
      <c r="B7321" s="71">
        <v>7899.0</v>
      </c>
      <c r="C7321" s="71" t="s">
        <v>2216</v>
      </c>
      <c r="D7321" s="71" t="s">
        <v>2217</v>
      </c>
      <c r="E7321" s="71">
        <v>9.90788382E9</v>
      </c>
      <c r="T7321" s="188">
        <v>45727.0</v>
      </c>
    </row>
    <row r="7322">
      <c r="A7322" s="71" t="s">
        <v>47</v>
      </c>
      <c r="B7322" s="71">
        <v>18759.0</v>
      </c>
      <c r="C7322" s="71" t="s">
        <v>2216</v>
      </c>
      <c r="D7322" s="71" t="s">
        <v>2217</v>
      </c>
      <c r="E7322" s="71">
        <v>9.90788382E9</v>
      </c>
      <c r="F7322" s="71">
        <v>0.0</v>
      </c>
      <c r="G7322" s="71" t="s">
        <v>900</v>
      </c>
      <c r="H7322" s="71">
        <v>2.0</v>
      </c>
      <c r="I7322" s="71">
        <v>40.0</v>
      </c>
      <c r="J7322" s="71">
        <v>0.8</v>
      </c>
      <c r="K7322" s="71">
        <v>5500.0</v>
      </c>
      <c r="L7322" s="71">
        <v>4400.0</v>
      </c>
      <c r="M7322" s="71">
        <v>4400.0</v>
      </c>
      <c r="N7322" s="71">
        <v>20.0</v>
      </c>
      <c r="O7322" s="71">
        <v>4380.0</v>
      </c>
      <c r="P7322" s="71">
        <v>0.0</v>
      </c>
      <c r="Q7322" s="71">
        <v>4380.0</v>
      </c>
      <c r="R7322" s="71">
        <v>0.0</v>
      </c>
      <c r="S7322" s="71" t="s">
        <v>47</v>
      </c>
      <c r="T7322" s="188">
        <v>45727.0</v>
      </c>
    </row>
    <row r="7323">
      <c r="A7323" s="71" t="s">
        <v>47</v>
      </c>
      <c r="B7323" s="71">
        <v>18759.0</v>
      </c>
      <c r="C7323" s="71" t="s">
        <v>2216</v>
      </c>
      <c r="D7323" s="71" t="s">
        <v>2217</v>
      </c>
      <c r="E7323" s="71">
        <v>9.90788382E9</v>
      </c>
      <c r="T7323" s="188">
        <v>45727.0</v>
      </c>
    </row>
    <row r="7324">
      <c r="A7324" s="71" t="s">
        <v>47</v>
      </c>
      <c r="B7324" s="71">
        <v>18759.0</v>
      </c>
      <c r="C7324" s="71" t="s">
        <v>2216</v>
      </c>
      <c r="D7324" s="71" t="s">
        <v>2217</v>
      </c>
      <c r="E7324" s="71">
        <v>9.90788382E9</v>
      </c>
      <c r="T7324" s="188">
        <v>45727.0</v>
      </c>
    </row>
    <row r="7325">
      <c r="A7325" s="71" t="s">
        <v>47</v>
      </c>
      <c r="B7325" s="71">
        <v>18759.0</v>
      </c>
      <c r="C7325" s="71" t="s">
        <v>2216</v>
      </c>
      <c r="D7325" s="71" t="s">
        <v>2217</v>
      </c>
      <c r="E7325" s="71">
        <v>9.90788382E9</v>
      </c>
      <c r="T7325" s="188">
        <v>45727.0</v>
      </c>
    </row>
    <row r="7326">
      <c r="A7326" s="71" t="s">
        <v>47</v>
      </c>
      <c r="B7326" s="71">
        <v>18759.0</v>
      </c>
      <c r="C7326" s="71" t="s">
        <v>2216</v>
      </c>
      <c r="D7326" s="71" t="s">
        <v>2217</v>
      </c>
      <c r="E7326" s="71">
        <v>9.90788382E9</v>
      </c>
      <c r="T7326" s="188">
        <v>45727.0</v>
      </c>
    </row>
    <row r="7327">
      <c r="A7327" s="71" t="s">
        <v>77</v>
      </c>
      <c r="B7327" s="71">
        <v>7898.0</v>
      </c>
      <c r="C7327" s="71" t="s">
        <v>2218</v>
      </c>
      <c r="D7327" s="71" t="s">
        <v>2219</v>
      </c>
      <c r="E7327" s="71">
        <v>9.617816423E9</v>
      </c>
      <c r="F7327" s="71">
        <v>0.0</v>
      </c>
      <c r="G7327" s="71" t="s">
        <v>195</v>
      </c>
      <c r="H7327" s="71">
        <v>3.0</v>
      </c>
      <c r="I7327" s="71">
        <v>40.0</v>
      </c>
      <c r="J7327" s="71">
        <v>1.2</v>
      </c>
      <c r="K7327" s="71">
        <v>5300.0</v>
      </c>
      <c r="L7327" s="71">
        <v>6360.0</v>
      </c>
      <c r="M7327" s="71">
        <v>6360.0</v>
      </c>
      <c r="N7327" s="71">
        <v>0.0</v>
      </c>
      <c r="O7327" s="71">
        <v>6360.0</v>
      </c>
      <c r="P7327" s="71">
        <v>0.0</v>
      </c>
      <c r="Q7327" s="71">
        <v>6360.0</v>
      </c>
      <c r="R7327" s="71">
        <v>0.0</v>
      </c>
      <c r="S7327" s="71" t="s">
        <v>47</v>
      </c>
      <c r="T7327" s="188">
        <v>45727.0</v>
      </c>
    </row>
    <row r="7328">
      <c r="A7328" s="71" t="s">
        <v>77</v>
      </c>
      <c r="B7328" s="71">
        <v>7898.0</v>
      </c>
      <c r="C7328" s="71" t="s">
        <v>2218</v>
      </c>
      <c r="D7328" s="71" t="s">
        <v>2219</v>
      </c>
      <c r="E7328" s="71">
        <v>9.617816423E9</v>
      </c>
      <c r="T7328" s="188">
        <v>45727.0</v>
      </c>
    </row>
    <row r="7329">
      <c r="A7329" s="71" t="s">
        <v>77</v>
      </c>
      <c r="B7329" s="71">
        <v>7898.0</v>
      </c>
      <c r="C7329" s="71" t="s">
        <v>2218</v>
      </c>
      <c r="D7329" s="71" t="s">
        <v>2219</v>
      </c>
      <c r="E7329" s="71">
        <v>9.617816423E9</v>
      </c>
      <c r="T7329" s="188">
        <v>45727.0</v>
      </c>
    </row>
    <row r="7330">
      <c r="A7330" s="71" t="s">
        <v>77</v>
      </c>
      <c r="B7330" s="71">
        <v>7898.0</v>
      </c>
      <c r="C7330" s="71" t="s">
        <v>2218</v>
      </c>
      <c r="D7330" s="71" t="s">
        <v>2219</v>
      </c>
      <c r="E7330" s="71">
        <v>9.617816423E9</v>
      </c>
      <c r="T7330" s="188">
        <v>45727.0</v>
      </c>
    </row>
    <row r="7331">
      <c r="A7331" s="71" t="s">
        <v>77</v>
      </c>
      <c r="B7331" s="71">
        <v>7898.0</v>
      </c>
      <c r="C7331" s="71" t="s">
        <v>2218</v>
      </c>
      <c r="D7331" s="71" t="s">
        <v>2219</v>
      </c>
      <c r="E7331" s="71">
        <v>9.617816423E9</v>
      </c>
      <c r="T7331" s="188">
        <v>45727.0</v>
      </c>
    </row>
    <row r="7332">
      <c r="A7332" s="71" t="s">
        <v>77</v>
      </c>
      <c r="B7332" s="71">
        <v>7897.0</v>
      </c>
      <c r="C7332" s="71" t="s">
        <v>2220</v>
      </c>
      <c r="D7332" s="71" t="s">
        <v>2221</v>
      </c>
      <c r="E7332" s="71">
        <v>9.301743594E9</v>
      </c>
      <c r="F7332" s="71">
        <v>0.0</v>
      </c>
      <c r="G7332" s="71" t="s">
        <v>243</v>
      </c>
      <c r="H7332" s="71">
        <v>3.0</v>
      </c>
      <c r="I7332" s="71">
        <v>40.0</v>
      </c>
      <c r="J7332" s="71">
        <v>1.2</v>
      </c>
      <c r="K7332" s="71">
        <v>5300.0</v>
      </c>
      <c r="L7332" s="71">
        <v>6360.0</v>
      </c>
      <c r="M7332" s="71">
        <v>6360.0</v>
      </c>
      <c r="N7332" s="71">
        <v>0.0</v>
      </c>
      <c r="O7332" s="71">
        <v>6360.0</v>
      </c>
      <c r="P7332" s="71">
        <v>6360.0</v>
      </c>
      <c r="Q7332" s="71">
        <v>0.0</v>
      </c>
      <c r="R7332" s="71">
        <v>0.0</v>
      </c>
      <c r="S7332" s="71" t="s">
        <v>191</v>
      </c>
      <c r="T7332" s="188">
        <v>45727.0</v>
      </c>
    </row>
    <row r="7333">
      <c r="A7333" s="71" t="s">
        <v>77</v>
      </c>
      <c r="B7333" s="71">
        <v>7897.0</v>
      </c>
      <c r="C7333" s="71" t="s">
        <v>2220</v>
      </c>
      <c r="D7333" s="71" t="s">
        <v>2221</v>
      </c>
      <c r="E7333" s="71">
        <v>9.301743594E9</v>
      </c>
      <c r="T7333" s="188">
        <v>45727.0</v>
      </c>
    </row>
    <row r="7334">
      <c r="A7334" s="71" t="s">
        <v>77</v>
      </c>
      <c r="B7334" s="71">
        <v>7897.0</v>
      </c>
      <c r="C7334" s="71" t="s">
        <v>2220</v>
      </c>
      <c r="D7334" s="71" t="s">
        <v>2221</v>
      </c>
      <c r="E7334" s="71">
        <v>9.301743594E9</v>
      </c>
      <c r="T7334" s="188">
        <v>45727.0</v>
      </c>
    </row>
    <row r="7335">
      <c r="A7335" s="71" t="s">
        <v>77</v>
      </c>
      <c r="B7335" s="71">
        <v>7897.0</v>
      </c>
      <c r="C7335" s="71" t="s">
        <v>2220</v>
      </c>
      <c r="D7335" s="71" t="s">
        <v>2221</v>
      </c>
      <c r="E7335" s="71">
        <v>9.301743594E9</v>
      </c>
      <c r="T7335" s="188">
        <v>45727.0</v>
      </c>
    </row>
    <row r="7336">
      <c r="A7336" s="71" t="s">
        <v>77</v>
      </c>
      <c r="B7336" s="71">
        <v>7897.0</v>
      </c>
      <c r="C7336" s="71" t="s">
        <v>2220</v>
      </c>
      <c r="D7336" s="71" t="s">
        <v>2221</v>
      </c>
      <c r="E7336" s="71">
        <v>9.301743594E9</v>
      </c>
      <c r="T7336" s="188">
        <v>45727.0</v>
      </c>
    </row>
    <row r="7337">
      <c r="A7337" s="71" t="s">
        <v>47</v>
      </c>
      <c r="B7337" s="71">
        <v>18758.0</v>
      </c>
      <c r="C7337" s="71" t="s">
        <v>2222</v>
      </c>
      <c r="D7337" s="71" t="s">
        <v>2189</v>
      </c>
      <c r="E7337" s="71">
        <v>9.165462784E9</v>
      </c>
      <c r="F7337" s="71">
        <v>0.0</v>
      </c>
      <c r="G7337" s="71" t="s">
        <v>2150</v>
      </c>
      <c r="H7337" s="71">
        <v>10.0</v>
      </c>
      <c r="I7337" s="71">
        <v>40.0</v>
      </c>
      <c r="J7337" s="71">
        <v>4.0</v>
      </c>
      <c r="K7337" s="71">
        <v>5300.0</v>
      </c>
      <c r="L7337" s="71">
        <v>21200.0</v>
      </c>
      <c r="M7337" s="71">
        <v>21200.0</v>
      </c>
      <c r="N7337" s="71">
        <v>0.0</v>
      </c>
      <c r="O7337" s="71">
        <v>21200.0</v>
      </c>
      <c r="P7337" s="71">
        <v>0.0</v>
      </c>
      <c r="Q7337" s="71">
        <v>21200.0</v>
      </c>
      <c r="R7337" s="71">
        <v>0.0</v>
      </c>
      <c r="S7337" s="71" t="s">
        <v>47</v>
      </c>
      <c r="T7337" s="188">
        <v>45727.0</v>
      </c>
    </row>
    <row r="7338">
      <c r="A7338" s="71" t="s">
        <v>47</v>
      </c>
      <c r="B7338" s="71">
        <v>18758.0</v>
      </c>
      <c r="C7338" s="71" t="s">
        <v>2222</v>
      </c>
      <c r="D7338" s="71" t="s">
        <v>2189</v>
      </c>
      <c r="E7338" s="71">
        <v>9.165462784E9</v>
      </c>
      <c r="T7338" s="188">
        <v>45727.0</v>
      </c>
    </row>
    <row r="7339">
      <c r="A7339" s="71" t="s">
        <v>47</v>
      </c>
      <c r="B7339" s="71">
        <v>18758.0</v>
      </c>
      <c r="C7339" s="71" t="s">
        <v>2222</v>
      </c>
      <c r="D7339" s="71" t="s">
        <v>2189</v>
      </c>
      <c r="E7339" s="71">
        <v>9.165462784E9</v>
      </c>
      <c r="T7339" s="188">
        <v>45727.0</v>
      </c>
    </row>
    <row r="7340">
      <c r="A7340" s="71" t="s">
        <v>47</v>
      </c>
      <c r="B7340" s="71">
        <v>18758.0</v>
      </c>
      <c r="C7340" s="71" t="s">
        <v>2222</v>
      </c>
      <c r="D7340" s="71" t="s">
        <v>2189</v>
      </c>
      <c r="E7340" s="71">
        <v>9.165462784E9</v>
      </c>
      <c r="T7340" s="188">
        <v>45727.0</v>
      </c>
    </row>
    <row r="7341">
      <c r="A7341" s="71" t="s">
        <v>47</v>
      </c>
      <c r="B7341" s="71">
        <v>18758.0</v>
      </c>
      <c r="C7341" s="71" t="s">
        <v>2222</v>
      </c>
      <c r="D7341" s="71" t="s">
        <v>2189</v>
      </c>
      <c r="E7341" s="71">
        <v>9.165462784E9</v>
      </c>
      <c r="T7341" s="188">
        <v>45727.0</v>
      </c>
    </row>
    <row r="7342">
      <c r="A7342" s="71" t="s">
        <v>77</v>
      </c>
      <c r="B7342" s="71">
        <v>7896.0</v>
      </c>
      <c r="C7342" s="71" t="s">
        <v>2223</v>
      </c>
      <c r="D7342" s="71" t="s">
        <v>2224</v>
      </c>
      <c r="E7342" s="71">
        <v>0.0</v>
      </c>
      <c r="F7342" s="71">
        <v>0.0</v>
      </c>
      <c r="G7342" s="71" t="s">
        <v>1630</v>
      </c>
      <c r="H7342" s="71">
        <v>1.0</v>
      </c>
      <c r="I7342" s="71">
        <v>40.0</v>
      </c>
      <c r="J7342" s="71">
        <v>0.4</v>
      </c>
      <c r="K7342" s="71">
        <v>8500.0</v>
      </c>
      <c r="L7342" s="71">
        <v>3400.0</v>
      </c>
      <c r="M7342" s="71">
        <v>3400.0</v>
      </c>
      <c r="N7342" s="71">
        <v>0.0</v>
      </c>
      <c r="O7342" s="71">
        <v>3400.0</v>
      </c>
      <c r="P7342" s="71">
        <v>3400.0</v>
      </c>
      <c r="Q7342" s="71">
        <v>0.0</v>
      </c>
      <c r="R7342" s="71">
        <v>0.0</v>
      </c>
      <c r="S7342" s="71" t="s">
        <v>191</v>
      </c>
      <c r="T7342" s="188">
        <v>45727.0</v>
      </c>
    </row>
    <row r="7343">
      <c r="A7343" s="71" t="s">
        <v>77</v>
      </c>
      <c r="B7343" s="71">
        <v>7896.0</v>
      </c>
      <c r="C7343" s="71" t="s">
        <v>2223</v>
      </c>
      <c r="D7343" s="71" t="s">
        <v>2224</v>
      </c>
      <c r="E7343" s="71">
        <v>0.0</v>
      </c>
      <c r="T7343" s="188">
        <v>45727.0</v>
      </c>
    </row>
    <row r="7344">
      <c r="A7344" s="71" t="s">
        <v>77</v>
      </c>
      <c r="B7344" s="71">
        <v>7896.0</v>
      </c>
      <c r="C7344" s="71" t="s">
        <v>2223</v>
      </c>
      <c r="D7344" s="71" t="s">
        <v>2224</v>
      </c>
      <c r="E7344" s="71">
        <v>0.0</v>
      </c>
      <c r="T7344" s="188">
        <v>45727.0</v>
      </c>
    </row>
    <row r="7345">
      <c r="A7345" s="71" t="s">
        <v>77</v>
      </c>
      <c r="B7345" s="71">
        <v>7896.0</v>
      </c>
      <c r="C7345" s="71" t="s">
        <v>2223</v>
      </c>
      <c r="D7345" s="71" t="s">
        <v>2224</v>
      </c>
      <c r="E7345" s="71">
        <v>0.0</v>
      </c>
      <c r="T7345" s="188">
        <v>45727.0</v>
      </c>
    </row>
    <row r="7346">
      <c r="A7346" s="71" t="s">
        <v>77</v>
      </c>
      <c r="B7346" s="71">
        <v>7896.0</v>
      </c>
      <c r="C7346" s="71" t="s">
        <v>2223</v>
      </c>
      <c r="D7346" s="71" t="s">
        <v>2224</v>
      </c>
      <c r="E7346" s="71">
        <v>0.0</v>
      </c>
      <c r="T7346" s="188">
        <v>45727.0</v>
      </c>
    </row>
    <row r="7347">
      <c r="A7347" s="71" t="s">
        <v>77</v>
      </c>
      <c r="B7347" s="71">
        <v>7895.0</v>
      </c>
      <c r="C7347" s="71" t="s">
        <v>2225</v>
      </c>
      <c r="D7347" s="71" t="s">
        <v>945</v>
      </c>
      <c r="E7347" s="71">
        <v>8.602613059E9</v>
      </c>
      <c r="F7347" s="71">
        <v>0.0</v>
      </c>
      <c r="G7347" s="71" t="s">
        <v>195</v>
      </c>
      <c r="H7347" s="71">
        <v>15.0</v>
      </c>
      <c r="I7347" s="71">
        <v>40.0</v>
      </c>
      <c r="J7347" s="71">
        <v>6.0</v>
      </c>
      <c r="K7347" s="71">
        <v>5300.0</v>
      </c>
      <c r="L7347" s="71">
        <v>31800.0</v>
      </c>
      <c r="M7347" s="71">
        <v>31800.0</v>
      </c>
      <c r="N7347" s="71">
        <v>0.0</v>
      </c>
      <c r="O7347" s="71">
        <v>31800.0</v>
      </c>
      <c r="P7347" s="71">
        <v>0.0</v>
      </c>
      <c r="Q7347" s="71">
        <v>31800.0</v>
      </c>
      <c r="R7347" s="71">
        <v>0.0</v>
      </c>
      <c r="S7347" s="71" t="s">
        <v>47</v>
      </c>
      <c r="T7347" s="188">
        <v>45727.0</v>
      </c>
    </row>
    <row r="7348">
      <c r="A7348" s="71" t="s">
        <v>77</v>
      </c>
      <c r="B7348" s="71">
        <v>7895.0</v>
      </c>
      <c r="C7348" s="71" t="s">
        <v>2225</v>
      </c>
      <c r="D7348" s="71" t="s">
        <v>945</v>
      </c>
      <c r="E7348" s="71">
        <v>8.602613059E9</v>
      </c>
      <c r="T7348" s="188">
        <v>45727.0</v>
      </c>
    </row>
    <row r="7349">
      <c r="A7349" s="71" t="s">
        <v>77</v>
      </c>
      <c r="B7349" s="71">
        <v>7895.0</v>
      </c>
      <c r="C7349" s="71" t="s">
        <v>2225</v>
      </c>
      <c r="D7349" s="71" t="s">
        <v>945</v>
      </c>
      <c r="E7349" s="71">
        <v>8.602613059E9</v>
      </c>
      <c r="T7349" s="188">
        <v>45727.0</v>
      </c>
    </row>
    <row r="7350">
      <c r="A7350" s="71" t="s">
        <v>77</v>
      </c>
      <c r="B7350" s="71">
        <v>7895.0</v>
      </c>
      <c r="C7350" s="71" t="s">
        <v>2225</v>
      </c>
      <c r="D7350" s="71" t="s">
        <v>945</v>
      </c>
      <c r="E7350" s="71">
        <v>8.602613059E9</v>
      </c>
      <c r="T7350" s="188">
        <v>45727.0</v>
      </c>
    </row>
    <row r="7351">
      <c r="A7351" s="71" t="s">
        <v>77</v>
      </c>
      <c r="B7351" s="71">
        <v>7895.0</v>
      </c>
      <c r="C7351" s="71" t="s">
        <v>2225</v>
      </c>
      <c r="D7351" s="71" t="s">
        <v>945</v>
      </c>
      <c r="E7351" s="71">
        <v>8.602613059E9</v>
      </c>
      <c r="T7351" s="188">
        <v>45727.0</v>
      </c>
    </row>
    <row r="7352">
      <c r="A7352" s="71" t="s">
        <v>77</v>
      </c>
      <c r="B7352" s="71">
        <v>7894.0</v>
      </c>
      <c r="C7352" s="71" t="s">
        <v>2226</v>
      </c>
      <c r="D7352" s="71" t="s">
        <v>529</v>
      </c>
      <c r="E7352" s="71">
        <v>9.82641136E9</v>
      </c>
      <c r="F7352" s="71">
        <v>0.0</v>
      </c>
      <c r="G7352" s="71" t="s">
        <v>195</v>
      </c>
      <c r="H7352" s="71">
        <v>2.0</v>
      </c>
      <c r="I7352" s="71">
        <v>40.0</v>
      </c>
      <c r="J7352" s="71">
        <v>0.8</v>
      </c>
      <c r="K7352" s="71">
        <v>5300.0</v>
      </c>
      <c r="L7352" s="71">
        <v>4240.0</v>
      </c>
      <c r="M7352" s="71">
        <v>4240.0</v>
      </c>
      <c r="N7352" s="71">
        <v>0.0</v>
      </c>
      <c r="O7352" s="71">
        <v>4240.0</v>
      </c>
      <c r="P7352" s="71">
        <v>0.0</v>
      </c>
      <c r="Q7352" s="71">
        <v>4240.0</v>
      </c>
      <c r="R7352" s="71">
        <v>0.0</v>
      </c>
      <c r="S7352" s="71" t="s">
        <v>47</v>
      </c>
      <c r="T7352" s="188">
        <v>45727.0</v>
      </c>
    </row>
    <row r="7353">
      <c r="A7353" s="71" t="s">
        <v>77</v>
      </c>
      <c r="B7353" s="71">
        <v>7894.0</v>
      </c>
      <c r="C7353" s="71" t="s">
        <v>2226</v>
      </c>
      <c r="D7353" s="71" t="s">
        <v>529</v>
      </c>
      <c r="E7353" s="71">
        <v>9.82641136E9</v>
      </c>
      <c r="T7353" s="188">
        <v>45727.0</v>
      </c>
    </row>
    <row r="7354">
      <c r="A7354" s="71" t="s">
        <v>77</v>
      </c>
      <c r="B7354" s="71">
        <v>7894.0</v>
      </c>
      <c r="C7354" s="71" t="s">
        <v>2226</v>
      </c>
      <c r="D7354" s="71" t="s">
        <v>529</v>
      </c>
      <c r="E7354" s="71">
        <v>9.82641136E9</v>
      </c>
      <c r="T7354" s="188">
        <v>45727.0</v>
      </c>
    </row>
    <row r="7355">
      <c r="A7355" s="71" t="s">
        <v>77</v>
      </c>
      <c r="B7355" s="71">
        <v>7894.0</v>
      </c>
      <c r="C7355" s="71" t="s">
        <v>2226</v>
      </c>
      <c r="D7355" s="71" t="s">
        <v>529</v>
      </c>
      <c r="E7355" s="71">
        <v>9.82641136E9</v>
      </c>
      <c r="T7355" s="188">
        <v>45727.0</v>
      </c>
    </row>
    <row r="7356">
      <c r="A7356" s="71" t="s">
        <v>77</v>
      </c>
      <c r="B7356" s="71">
        <v>7894.0</v>
      </c>
      <c r="C7356" s="71" t="s">
        <v>2226</v>
      </c>
      <c r="D7356" s="71" t="s">
        <v>529</v>
      </c>
      <c r="E7356" s="71">
        <v>9.82641136E9</v>
      </c>
      <c r="T7356" s="188">
        <v>45727.0</v>
      </c>
    </row>
    <row r="7357">
      <c r="A7357" s="71" t="s">
        <v>77</v>
      </c>
      <c r="B7357" s="71">
        <v>7893.0</v>
      </c>
      <c r="C7357" s="71" t="s">
        <v>2223</v>
      </c>
      <c r="D7357" s="71" t="s">
        <v>2224</v>
      </c>
      <c r="E7357" s="71">
        <v>9.7536626598E10</v>
      </c>
      <c r="F7357" s="71">
        <v>0.0</v>
      </c>
      <c r="G7357" s="71" t="s">
        <v>195</v>
      </c>
      <c r="H7357" s="71">
        <v>2.0</v>
      </c>
      <c r="I7357" s="71">
        <v>40.0</v>
      </c>
      <c r="J7357" s="71">
        <v>0.8</v>
      </c>
      <c r="K7357" s="71">
        <v>5300.0</v>
      </c>
      <c r="L7357" s="71">
        <v>4240.0</v>
      </c>
      <c r="M7357" s="71">
        <v>4240.0</v>
      </c>
      <c r="N7357" s="71">
        <v>0.0</v>
      </c>
      <c r="O7357" s="71">
        <v>4240.0</v>
      </c>
      <c r="P7357" s="71">
        <v>4240.0</v>
      </c>
      <c r="Q7357" s="71">
        <v>0.0</v>
      </c>
      <c r="R7357" s="71">
        <v>0.0</v>
      </c>
      <c r="S7357" s="71" t="s">
        <v>191</v>
      </c>
      <c r="T7357" s="188">
        <v>45727.0</v>
      </c>
    </row>
    <row r="7358">
      <c r="A7358" s="71" t="s">
        <v>77</v>
      </c>
      <c r="B7358" s="71">
        <v>7893.0</v>
      </c>
      <c r="C7358" s="71" t="s">
        <v>2223</v>
      </c>
      <c r="D7358" s="71" t="s">
        <v>2224</v>
      </c>
      <c r="E7358" s="71">
        <v>9.7536626598E10</v>
      </c>
      <c r="T7358" s="188">
        <v>45727.0</v>
      </c>
    </row>
    <row r="7359">
      <c r="A7359" s="71" t="s">
        <v>77</v>
      </c>
      <c r="B7359" s="71">
        <v>7893.0</v>
      </c>
      <c r="C7359" s="71" t="s">
        <v>2223</v>
      </c>
      <c r="D7359" s="71" t="s">
        <v>2224</v>
      </c>
      <c r="E7359" s="71">
        <v>9.7536626598E10</v>
      </c>
      <c r="T7359" s="188">
        <v>45727.0</v>
      </c>
    </row>
    <row r="7360">
      <c r="A7360" s="71" t="s">
        <v>77</v>
      </c>
      <c r="B7360" s="71">
        <v>7893.0</v>
      </c>
      <c r="C7360" s="71" t="s">
        <v>2223</v>
      </c>
      <c r="D7360" s="71" t="s">
        <v>2224</v>
      </c>
      <c r="E7360" s="71">
        <v>9.7536626598E10</v>
      </c>
      <c r="T7360" s="188">
        <v>45727.0</v>
      </c>
    </row>
    <row r="7361">
      <c r="A7361" s="71" t="s">
        <v>77</v>
      </c>
      <c r="B7361" s="71">
        <v>7893.0</v>
      </c>
      <c r="C7361" s="71" t="s">
        <v>2223</v>
      </c>
      <c r="D7361" s="71" t="s">
        <v>2224</v>
      </c>
      <c r="E7361" s="71">
        <v>9.7536626598E10</v>
      </c>
      <c r="T7361" s="188">
        <v>45727.0</v>
      </c>
    </row>
    <row r="7362">
      <c r="A7362" s="71" t="s">
        <v>77</v>
      </c>
      <c r="B7362" s="71">
        <v>7892.0</v>
      </c>
      <c r="C7362" s="71" t="s">
        <v>2227</v>
      </c>
      <c r="D7362" s="71" t="s">
        <v>2188</v>
      </c>
      <c r="E7362" s="71">
        <v>9.424046468E9</v>
      </c>
      <c r="F7362" s="71">
        <v>0.0</v>
      </c>
      <c r="G7362" s="71" t="s">
        <v>243</v>
      </c>
      <c r="H7362" s="71">
        <v>1.0</v>
      </c>
      <c r="I7362" s="71">
        <v>40.0</v>
      </c>
      <c r="J7362" s="71">
        <v>0.4</v>
      </c>
      <c r="K7362" s="71">
        <v>5300.0</v>
      </c>
      <c r="L7362" s="71">
        <v>2120.0</v>
      </c>
      <c r="M7362" s="71">
        <v>2120.0</v>
      </c>
      <c r="N7362" s="71">
        <v>120.0</v>
      </c>
      <c r="O7362" s="71">
        <v>2000.0</v>
      </c>
      <c r="P7362" s="71">
        <v>0.0</v>
      </c>
      <c r="Q7362" s="71">
        <v>2000.0</v>
      </c>
      <c r="R7362" s="71">
        <v>0.0</v>
      </c>
      <c r="S7362" s="71" t="s">
        <v>47</v>
      </c>
      <c r="T7362" s="188">
        <v>45727.0</v>
      </c>
    </row>
    <row r="7363">
      <c r="A7363" s="71" t="s">
        <v>77</v>
      </c>
      <c r="B7363" s="71">
        <v>7892.0</v>
      </c>
      <c r="C7363" s="71" t="s">
        <v>2227</v>
      </c>
      <c r="D7363" s="71" t="s">
        <v>2188</v>
      </c>
      <c r="E7363" s="71">
        <v>9.424046468E9</v>
      </c>
      <c r="T7363" s="188">
        <v>45727.0</v>
      </c>
    </row>
    <row r="7364">
      <c r="A7364" s="71" t="s">
        <v>77</v>
      </c>
      <c r="B7364" s="71">
        <v>7892.0</v>
      </c>
      <c r="C7364" s="71" t="s">
        <v>2227</v>
      </c>
      <c r="D7364" s="71" t="s">
        <v>2188</v>
      </c>
      <c r="E7364" s="71">
        <v>9.424046468E9</v>
      </c>
      <c r="T7364" s="188">
        <v>45727.0</v>
      </c>
    </row>
    <row r="7365">
      <c r="A7365" s="71" t="s">
        <v>77</v>
      </c>
      <c r="B7365" s="71">
        <v>7892.0</v>
      </c>
      <c r="C7365" s="71" t="s">
        <v>2227</v>
      </c>
      <c r="D7365" s="71" t="s">
        <v>2188</v>
      </c>
      <c r="E7365" s="71">
        <v>9.424046468E9</v>
      </c>
      <c r="T7365" s="188">
        <v>45727.0</v>
      </c>
    </row>
    <row r="7366">
      <c r="A7366" s="71" t="s">
        <v>77</v>
      </c>
      <c r="B7366" s="71">
        <v>7892.0</v>
      </c>
      <c r="C7366" s="71" t="s">
        <v>2227</v>
      </c>
      <c r="D7366" s="71" t="s">
        <v>2188</v>
      </c>
      <c r="E7366" s="71">
        <v>9.424046468E9</v>
      </c>
      <c r="T7366" s="188">
        <v>45727.0</v>
      </c>
    </row>
    <row r="7367">
      <c r="A7367" s="71" t="s">
        <v>77</v>
      </c>
      <c r="B7367" s="71">
        <v>7891.0</v>
      </c>
      <c r="C7367" s="71" t="s">
        <v>1552</v>
      </c>
      <c r="D7367" s="71" t="s">
        <v>1142</v>
      </c>
      <c r="E7367" s="71">
        <v>9.993613829E9</v>
      </c>
      <c r="F7367" s="71">
        <v>0.0</v>
      </c>
      <c r="G7367" s="71" t="s">
        <v>220</v>
      </c>
      <c r="H7367" s="71">
        <v>4.0</v>
      </c>
      <c r="I7367" s="71">
        <v>40.0</v>
      </c>
      <c r="J7367" s="71">
        <v>1.6</v>
      </c>
      <c r="K7367" s="71">
        <v>5300.0</v>
      </c>
      <c r="L7367" s="71">
        <v>8480.0</v>
      </c>
      <c r="M7367" s="71">
        <v>21200.0</v>
      </c>
      <c r="N7367" s="71">
        <v>0.0</v>
      </c>
      <c r="O7367" s="71">
        <v>21200.0</v>
      </c>
      <c r="P7367" s="71">
        <v>0.0</v>
      </c>
      <c r="Q7367" s="71">
        <v>0.0</v>
      </c>
      <c r="R7367" s="71">
        <v>21200.0</v>
      </c>
      <c r="S7367" s="71" t="s">
        <v>212</v>
      </c>
      <c r="T7367" s="188">
        <v>45727.0</v>
      </c>
    </row>
    <row r="7368">
      <c r="A7368" s="71" t="s">
        <v>77</v>
      </c>
      <c r="B7368" s="71">
        <v>7891.0</v>
      </c>
      <c r="C7368" s="71" t="s">
        <v>1552</v>
      </c>
      <c r="D7368" s="71" t="s">
        <v>1142</v>
      </c>
      <c r="E7368" s="71">
        <v>9.993613829E9</v>
      </c>
      <c r="G7368" s="71" t="s">
        <v>2150</v>
      </c>
      <c r="H7368" s="71">
        <v>4.0</v>
      </c>
      <c r="I7368" s="71">
        <v>40.0</v>
      </c>
      <c r="J7368" s="71">
        <v>1.6</v>
      </c>
      <c r="K7368" s="71">
        <v>5300.0</v>
      </c>
      <c r="L7368" s="71">
        <v>8480.0</v>
      </c>
      <c r="T7368" s="188">
        <v>45727.0</v>
      </c>
    </row>
    <row r="7369">
      <c r="A7369" s="71" t="s">
        <v>77</v>
      </c>
      <c r="B7369" s="71">
        <v>7891.0</v>
      </c>
      <c r="C7369" s="71" t="s">
        <v>1552</v>
      </c>
      <c r="D7369" s="71" t="s">
        <v>1142</v>
      </c>
      <c r="E7369" s="71">
        <v>9.993613829E9</v>
      </c>
      <c r="G7369" s="71" t="s">
        <v>195</v>
      </c>
      <c r="H7369" s="71">
        <v>2.0</v>
      </c>
      <c r="I7369" s="71">
        <v>40.0</v>
      </c>
      <c r="J7369" s="71">
        <v>0.8</v>
      </c>
      <c r="K7369" s="71">
        <v>5300.0</v>
      </c>
      <c r="L7369" s="71">
        <v>4240.0</v>
      </c>
      <c r="T7369" s="188">
        <v>45727.0</v>
      </c>
    </row>
    <row r="7370">
      <c r="A7370" s="71" t="s">
        <v>77</v>
      </c>
      <c r="B7370" s="71">
        <v>7891.0</v>
      </c>
      <c r="C7370" s="71" t="s">
        <v>1552</v>
      </c>
      <c r="D7370" s="71" t="s">
        <v>1142</v>
      </c>
      <c r="E7370" s="71">
        <v>9.993613829E9</v>
      </c>
      <c r="T7370" s="188">
        <v>45727.0</v>
      </c>
    </row>
    <row r="7371">
      <c r="A7371" s="71" t="s">
        <v>77</v>
      </c>
      <c r="B7371" s="71">
        <v>7891.0</v>
      </c>
      <c r="C7371" s="71" t="s">
        <v>1552</v>
      </c>
      <c r="D7371" s="71" t="s">
        <v>1142</v>
      </c>
      <c r="E7371" s="71">
        <v>9.993613829E9</v>
      </c>
      <c r="T7371" s="188">
        <v>45727.0</v>
      </c>
    </row>
    <row r="7372">
      <c r="A7372" s="71" t="s">
        <v>47</v>
      </c>
      <c r="B7372" s="71">
        <v>18757.0</v>
      </c>
      <c r="C7372" s="71" t="s">
        <v>581</v>
      </c>
      <c r="D7372" s="71" t="s">
        <v>2228</v>
      </c>
      <c r="E7372" s="71">
        <v>7.697670691E9</v>
      </c>
      <c r="F7372" s="71">
        <v>0.0</v>
      </c>
      <c r="G7372" s="71" t="s">
        <v>900</v>
      </c>
      <c r="H7372" s="71">
        <v>1.0</v>
      </c>
      <c r="I7372" s="71">
        <v>40.0</v>
      </c>
      <c r="J7372" s="71">
        <v>0.4</v>
      </c>
      <c r="K7372" s="71">
        <v>5500.0</v>
      </c>
      <c r="L7372" s="71">
        <v>2200.0</v>
      </c>
      <c r="M7372" s="71">
        <v>2200.0</v>
      </c>
      <c r="N7372" s="71">
        <v>0.0</v>
      </c>
      <c r="O7372" s="71">
        <v>2200.0</v>
      </c>
      <c r="P7372" s="71">
        <v>0.0</v>
      </c>
      <c r="Q7372" s="71">
        <v>2200.0</v>
      </c>
      <c r="R7372" s="71">
        <v>0.0</v>
      </c>
      <c r="S7372" s="71" t="s">
        <v>47</v>
      </c>
      <c r="T7372" s="188">
        <v>45727.0</v>
      </c>
    </row>
    <row r="7373">
      <c r="A7373" s="71" t="s">
        <v>47</v>
      </c>
      <c r="B7373" s="71">
        <v>18757.0</v>
      </c>
      <c r="C7373" s="71" t="s">
        <v>581</v>
      </c>
      <c r="D7373" s="71" t="s">
        <v>2228</v>
      </c>
      <c r="E7373" s="71">
        <v>7.697670691E9</v>
      </c>
      <c r="T7373" s="188">
        <v>45727.0</v>
      </c>
    </row>
    <row r="7374">
      <c r="A7374" s="71" t="s">
        <v>47</v>
      </c>
      <c r="B7374" s="71">
        <v>18757.0</v>
      </c>
      <c r="C7374" s="71" t="s">
        <v>581</v>
      </c>
      <c r="D7374" s="71" t="s">
        <v>2228</v>
      </c>
      <c r="E7374" s="71">
        <v>7.697670691E9</v>
      </c>
      <c r="T7374" s="188">
        <v>45727.0</v>
      </c>
    </row>
    <row r="7375">
      <c r="A7375" s="71" t="s">
        <v>47</v>
      </c>
      <c r="B7375" s="71">
        <v>18757.0</v>
      </c>
      <c r="C7375" s="71" t="s">
        <v>581</v>
      </c>
      <c r="D7375" s="71" t="s">
        <v>2228</v>
      </c>
      <c r="E7375" s="71">
        <v>7.697670691E9</v>
      </c>
      <c r="T7375" s="188">
        <v>45727.0</v>
      </c>
    </row>
    <row r="7376">
      <c r="A7376" s="71" t="s">
        <v>47</v>
      </c>
      <c r="B7376" s="71">
        <v>18757.0</v>
      </c>
      <c r="C7376" s="71" t="s">
        <v>581</v>
      </c>
      <c r="D7376" s="71" t="s">
        <v>2228</v>
      </c>
      <c r="E7376" s="71">
        <v>7.697670691E9</v>
      </c>
      <c r="T7376" s="188">
        <v>45727.0</v>
      </c>
    </row>
    <row r="7377">
      <c r="A7377" s="71" t="s">
        <v>47</v>
      </c>
      <c r="B7377" s="71">
        <v>18756.0</v>
      </c>
      <c r="C7377" s="71" t="s">
        <v>1498</v>
      </c>
      <c r="D7377" s="71" t="s">
        <v>2229</v>
      </c>
      <c r="E7377" s="71">
        <v>8.435698543E9</v>
      </c>
      <c r="F7377" s="71">
        <v>0.0</v>
      </c>
      <c r="G7377" s="71" t="s">
        <v>900</v>
      </c>
      <c r="H7377" s="71">
        <v>2.0</v>
      </c>
      <c r="I7377" s="71">
        <v>40.0</v>
      </c>
      <c r="J7377" s="71">
        <v>0.8</v>
      </c>
      <c r="K7377" s="71">
        <v>5500.0</v>
      </c>
      <c r="L7377" s="71">
        <v>4400.0</v>
      </c>
      <c r="M7377" s="71">
        <v>4400.0</v>
      </c>
      <c r="N7377" s="71">
        <v>0.0</v>
      </c>
      <c r="O7377" s="71">
        <v>4400.0</v>
      </c>
      <c r="P7377" s="71">
        <v>4400.0</v>
      </c>
      <c r="Q7377" s="71">
        <v>0.0</v>
      </c>
      <c r="R7377" s="71">
        <v>0.0</v>
      </c>
      <c r="S7377" s="71" t="s">
        <v>191</v>
      </c>
      <c r="T7377" s="188">
        <v>45727.0</v>
      </c>
    </row>
    <row r="7378">
      <c r="A7378" s="71" t="s">
        <v>47</v>
      </c>
      <c r="B7378" s="71">
        <v>18756.0</v>
      </c>
      <c r="C7378" s="71" t="s">
        <v>1498</v>
      </c>
      <c r="D7378" s="71" t="s">
        <v>2229</v>
      </c>
      <c r="E7378" s="71">
        <v>8.435698543E9</v>
      </c>
      <c r="T7378" s="188">
        <v>45727.0</v>
      </c>
    </row>
    <row r="7379">
      <c r="A7379" s="71" t="s">
        <v>47</v>
      </c>
      <c r="B7379" s="71">
        <v>18756.0</v>
      </c>
      <c r="C7379" s="71" t="s">
        <v>1498</v>
      </c>
      <c r="D7379" s="71" t="s">
        <v>2229</v>
      </c>
      <c r="E7379" s="71">
        <v>8.435698543E9</v>
      </c>
      <c r="T7379" s="188">
        <v>45727.0</v>
      </c>
    </row>
    <row r="7380">
      <c r="A7380" s="71" t="s">
        <v>47</v>
      </c>
      <c r="B7380" s="71">
        <v>18756.0</v>
      </c>
      <c r="C7380" s="71" t="s">
        <v>1498</v>
      </c>
      <c r="D7380" s="71" t="s">
        <v>2229</v>
      </c>
      <c r="E7380" s="71">
        <v>8.435698543E9</v>
      </c>
      <c r="T7380" s="188">
        <v>45727.0</v>
      </c>
    </row>
    <row r="7381">
      <c r="A7381" s="71" t="s">
        <v>47</v>
      </c>
      <c r="B7381" s="71">
        <v>18756.0</v>
      </c>
      <c r="C7381" s="71" t="s">
        <v>1498</v>
      </c>
      <c r="D7381" s="71" t="s">
        <v>2229</v>
      </c>
      <c r="E7381" s="71">
        <v>8.435698543E9</v>
      </c>
      <c r="T7381" s="188">
        <v>45727.0</v>
      </c>
    </row>
    <row r="7382">
      <c r="A7382" s="71" t="s">
        <v>47</v>
      </c>
      <c r="B7382" s="71">
        <v>18755.0</v>
      </c>
      <c r="C7382" s="71" t="s">
        <v>2230</v>
      </c>
      <c r="D7382" s="71" t="s">
        <v>229</v>
      </c>
      <c r="E7382" s="71">
        <v>9.926055429E9</v>
      </c>
      <c r="F7382" s="71">
        <v>0.0</v>
      </c>
      <c r="G7382" s="71" t="s">
        <v>900</v>
      </c>
      <c r="H7382" s="71">
        <v>2.0</v>
      </c>
      <c r="I7382" s="71">
        <v>40.0</v>
      </c>
      <c r="J7382" s="71">
        <v>0.8</v>
      </c>
      <c r="K7382" s="71">
        <v>5500.0</v>
      </c>
      <c r="L7382" s="71">
        <v>4400.0</v>
      </c>
      <c r="M7382" s="71">
        <v>4400.0</v>
      </c>
      <c r="N7382" s="71">
        <v>0.0</v>
      </c>
      <c r="O7382" s="71">
        <v>4400.0</v>
      </c>
      <c r="P7382" s="71">
        <v>0.0</v>
      </c>
      <c r="Q7382" s="71">
        <v>4400.0</v>
      </c>
      <c r="R7382" s="71">
        <v>0.0</v>
      </c>
      <c r="S7382" s="71" t="s">
        <v>47</v>
      </c>
      <c r="T7382" s="188">
        <v>45727.0</v>
      </c>
    </row>
    <row r="7383">
      <c r="A7383" s="71" t="s">
        <v>47</v>
      </c>
      <c r="B7383" s="71">
        <v>18755.0</v>
      </c>
      <c r="C7383" s="71" t="s">
        <v>2230</v>
      </c>
      <c r="D7383" s="71" t="s">
        <v>229</v>
      </c>
      <c r="E7383" s="71">
        <v>9.926055429E9</v>
      </c>
      <c r="T7383" s="188">
        <v>45727.0</v>
      </c>
    </row>
    <row r="7384">
      <c r="A7384" s="71" t="s">
        <v>47</v>
      </c>
      <c r="B7384" s="71">
        <v>18755.0</v>
      </c>
      <c r="C7384" s="71" t="s">
        <v>2230</v>
      </c>
      <c r="D7384" s="71" t="s">
        <v>229</v>
      </c>
      <c r="E7384" s="71">
        <v>9.926055429E9</v>
      </c>
      <c r="T7384" s="188">
        <v>45727.0</v>
      </c>
    </row>
    <row r="7385">
      <c r="A7385" s="71" t="s">
        <v>47</v>
      </c>
      <c r="B7385" s="71">
        <v>18755.0</v>
      </c>
      <c r="C7385" s="71" t="s">
        <v>2230</v>
      </c>
      <c r="D7385" s="71" t="s">
        <v>229</v>
      </c>
      <c r="E7385" s="71">
        <v>9.926055429E9</v>
      </c>
      <c r="T7385" s="188">
        <v>45727.0</v>
      </c>
    </row>
    <row r="7386">
      <c r="A7386" s="71" t="s">
        <v>47</v>
      </c>
      <c r="B7386" s="71">
        <v>18755.0</v>
      </c>
      <c r="C7386" s="71" t="s">
        <v>2230</v>
      </c>
      <c r="D7386" s="71" t="s">
        <v>229</v>
      </c>
      <c r="E7386" s="71">
        <v>9.926055429E9</v>
      </c>
      <c r="T7386" s="188">
        <v>45727.0</v>
      </c>
    </row>
    <row r="7387">
      <c r="A7387" s="71" t="s">
        <v>47</v>
      </c>
      <c r="B7387" s="71">
        <v>18754.0</v>
      </c>
      <c r="C7387" s="71" t="s">
        <v>2231</v>
      </c>
      <c r="D7387" s="71" t="s">
        <v>604</v>
      </c>
      <c r="E7387" s="71">
        <v>9.753340559E9</v>
      </c>
      <c r="F7387" s="71">
        <v>0.0</v>
      </c>
      <c r="G7387" s="71" t="s">
        <v>215</v>
      </c>
      <c r="H7387" s="71">
        <v>5.0</v>
      </c>
      <c r="I7387" s="71">
        <v>40.0</v>
      </c>
      <c r="J7387" s="71">
        <v>2.0</v>
      </c>
      <c r="K7387" s="71">
        <v>7500.0</v>
      </c>
      <c r="L7387" s="71">
        <v>15000.0</v>
      </c>
      <c r="M7387" s="71">
        <v>15000.0</v>
      </c>
      <c r="N7387" s="71">
        <v>0.0</v>
      </c>
      <c r="O7387" s="71">
        <v>15000.0</v>
      </c>
      <c r="P7387" s="71">
        <v>0.0</v>
      </c>
      <c r="Q7387" s="71">
        <v>15000.0</v>
      </c>
      <c r="R7387" s="71">
        <v>0.0</v>
      </c>
      <c r="S7387" s="71" t="s">
        <v>47</v>
      </c>
      <c r="T7387" s="188">
        <v>45727.0</v>
      </c>
    </row>
    <row r="7388">
      <c r="A7388" s="71" t="s">
        <v>47</v>
      </c>
      <c r="B7388" s="71">
        <v>18754.0</v>
      </c>
      <c r="C7388" s="71" t="s">
        <v>2231</v>
      </c>
      <c r="D7388" s="71" t="s">
        <v>604</v>
      </c>
      <c r="E7388" s="71">
        <v>9.753340559E9</v>
      </c>
      <c r="T7388" s="188">
        <v>45727.0</v>
      </c>
    </row>
    <row r="7389">
      <c r="A7389" s="71" t="s">
        <v>47</v>
      </c>
      <c r="B7389" s="71">
        <v>18754.0</v>
      </c>
      <c r="C7389" s="71" t="s">
        <v>2231</v>
      </c>
      <c r="D7389" s="71" t="s">
        <v>604</v>
      </c>
      <c r="E7389" s="71">
        <v>9.753340559E9</v>
      </c>
      <c r="T7389" s="188">
        <v>45727.0</v>
      </c>
    </row>
    <row r="7390">
      <c r="A7390" s="71" t="s">
        <v>47</v>
      </c>
      <c r="B7390" s="71">
        <v>18754.0</v>
      </c>
      <c r="C7390" s="71" t="s">
        <v>2231</v>
      </c>
      <c r="D7390" s="71" t="s">
        <v>604</v>
      </c>
      <c r="E7390" s="71">
        <v>9.753340559E9</v>
      </c>
      <c r="T7390" s="188">
        <v>45727.0</v>
      </c>
    </row>
    <row r="7391">
      <c r="A7391" s="71" t="s">
        <v>47</v>
      </c>
      <c r="B7391" s="71">
        <v>18754.0</v>
      </c>
      <c r="C7391" s="71" t="s">
        <v>2231</v>
      </c>
      <c r="D7391" s="71" t="s">
        <v>604</v>
      </c>
      <c r="E7391" s="71">
        <v>9.753340559E9</v>
      </c>
      <c r="T7391" s="188">
        <v>45727.0</v>
      </c>
    </row>
    <row r="7392">
      <c r="A7392" s="71" t="s">
        <v>47</v>
      </c>
      <c r="B7392" s="71">
        <v>18753.0</v>
      </c>
      <c r="C7392" s="71" t="s">
        <v>2232</v>
      </c>
      <c r="D7392" s="71" t="s">
        <v>1238</v>
      </c>
      <c r="E7392" s="71">
        <v>8.269459449E9</v>
      </c>
      <c r="F7392" s="71">
        <v>0.0</v>
      </c>
      <c r="G7392" s="71" t="s">
        <v>2150</v>
      </c>
      <c r="H7392" s="71">
        <v>3.0</v>
      </c>
      <c r="I7392" s="71">
        <v>40.0</v>
      </c>
      <c r="J7392" s="71">
        <v>1.2</v>
      </c>
      <c r="K7392" s="71">
        <v>5300.0</v>
      </c>
      <c r="L7392" s="71">
        <v>6360.0</v>
      </c>
      <c r="M7392" s="71">
        <v>6360.0</v>
      </c>
      <c r="N7392" s="71">
        <v>0.0</v>
      </c>
      <c r="O7392" s="71">
        <v>6360.0</v>
      </c>
      <c r="P7392" s="71">
        <v>0.0</v>
      </c>
      <c r="Q7392" s="71">
        <v>6360.0</v>
      </c>
      <c r="R7392" s="71">
        <v>0.0</v>
      </c>
      <c r="S7392" s="71" t="s">
        <v>47</v>
      </c>
      <c r="T7392" s="188">
        <v>45727.0</v>
      </c>
    </row>
    <row r="7393">
      <c r="A7393" s="71" t="s">
        <v>47</v>
      </c>
      <c r="B7393" s="71">
        <v>18753.0</v>
      </c>
      <c r="C7393" s="71" t="s">
        <v>2232</v>
      </c>
      <c r="D7393" s="71" t="s">
        <v>1238</v>
      </c>
      <c r="E7393" s="71">
        <v>8.269459449E9</v>
      </c>
      <c r="T7393" s="188">
        <v>45727.0</v>
      </c>
    </row>
    <row r="7394">
      <c r="A7394" s="71" t="s">
        <v>47</v>
      </c>
      <c r="B7394" s="71">
        <v>18753.0</v>
      </c>
      <c r="C7394" s="71" t="s">
        <v>2232</v>
      </c>
      <c r="D7394" s="71" t="s">
        <v>1238</v>
      </c>
      <c r="E7394" s="71">
        <v>8.269459449E9</v>
      </c>
      <c r="T7394" s="188">
        <v>45727.0</v>
      </c>
    </row>
    <row r="7395">
      <c r="A7395" s="71" t="s">
        <v>47</v>
      </c>
      <c r="B7395" s="71">
        <v>18753.0</v>
      </c>
      <c r="C7395" s="71" t="s">
        <v>2232</v>
      </c>
      <c r="D7395" s="71" t="s">
        <v>1238</v>
      </c>
      <c r="E7395" s="71">
        <v>8.269459449E9</v>
      </c>
      <c r="T7395" s="188">
        <v>45727.0</v>
      </c>
    </row>
    <row r="7396">
      <c r="A7396" s="71" t="s">
        <v>47</v>
      </c>
      <c r="B7396" s="71">
        <v>18753.0</v>
      </c>
      <c r="C7396" s="71" t="s">
        <v>2232</v>
      </c>
      <c r="D7396" s="71" t="s">
        <v>1238</v>
      </c>
      <c r="E7396" s="71">
        <v>8.269459449E9</v>
      </c>
      <c r="T7396" s="188">
        <v>45727.0</v>
      </c>
    </row>
    <row r="7397">
      <c r="A7397" s="71" t="s">
        <v>47</v>
      </c>
      <c r="B7397" s="71">
        <v>18752.0</v>
      </c>
      <c r="C7397" s="71" t="s">
        <v>2230</v>
      </c>
      <c r="D7397" s="71" t="s">
        <v>229</v>
      </c>
      <c r="E7397" s="71">
        <v>9.926055429E9</v>
      </c>
      <c r="F7397" s="71">
        <v>0.0</v>
      </c>
      <c r="G7397" s="71" t="s">
        <v>900</v>
      </c>
      <c r="H7397" s="71">
        <v>1.0</v>
      </c>
      <c r="I7397" s="71">
        <v>40.0</v>
      </c>
      <c r="J7397" s="71">
        <v>0.4</v>
      </c>
      <c r="K7397" s="71">
        <v>5500.0</v>
      </c>
      <c r="L7397" s="71">
        <v>2200.0</v>
      </c>
      <c r="M7397" s="71">
        <v>2200.0</v>
      </c>
      <c r="N7397" s="71">
        <v>0.0</v>
      </c>
      <c r="O7397" s="71">
        <v>2200.0</v>
      </c>
      <c r="P7397" s="71">
        <v>0.0</v>
      </c>
      <c r="Q7397" s="71">
        <v>2200.0</v>
      </c>
      <c r="R7397" s="71">
        <v>0.0</v>
      </c>
      <c r="S7397" s="71" t="s">
        <v>47</v>
      </c>
      <c r="T7397" s="188">
        <v>45727.0</v>
      </c>
    </row>
    <row r="7398">
      <c r="A7398" s="71" t="s">
        <v>47</v>
      </c>
      <c r="B7398" s="71">
        <v>18752.0</v>
      </c>
      <c r="C7398" s="71" t="s">
        <v>2230</v>
      </c>
      <c r="D7398" s="71" t="s">
        <v>229</v>
      </c>
      <c r="E7398" s="71">
        <v>9.926055429E9</v>
      </c>
      <c r="T7398" s="188">
        <v>45727.0</v>
      </c>
    </row>
    <row r="7399">
      <c r="A7399" s="71" t="s">
        <v>47</v>
      </c>
      <c r="B7399" s="71">
        <v>18752.0</v>
      </c>
      <c r="C7399" s="71" t="s">
        <v>2230</v>
      </c>
      <c r="D7399" s="71" t="s">
        <v>229</v>
      </c>
      <c r="E7399" s="71">
        <v>9.926055429E9</v>
      </c>
      <c r="T7399" s="188">
        <v>45727.0</v>
      </c>
    </row>
    <row r="7400">
      <c r="A7400" s="71" t="s">
        <v>47</v>
      </c>
      <c r="B7400" s="71">
        <v>18752.0</v>
      </c>
      <c r="C7400" s="71" t="s">
        <v>2230</v>
      </c>
      <c r="D7400" s="71" t="s">
        <v>229</v>
      </c>
      <c r="E7400" s="71">
        <v>9.926055429E9</v>
      </c>
      <c r="T7400" s="188">
        <v>45727.0</v>
      </c>
    </row>
    <row r="7401">
      <c r="A7401" s="71" t="s">
        <v>47</v>
      </c>
      <c r="B7401" s="71">
        <v>18752.0</v>
      </c>
      <c r="C7401" s="71" t="s">
        <v>2230</v>
      </c>
      <c r="D7401" s="71" t="s">
        <v>229</v>
      </c>
      <c r="E7401" s="71">
        <v>9.926055429E9</v>
      </c>
      <c r="T7401" s="188">
        <v>45727.0</v>
      </c>
    </row>
    <row r="7402">
      <c r="A7402" s="71" t="s">
        <v>47</v>
      </c>
      <c r="B7402" s="71">
        <v>18751.0</v>
      </c>
      <c r="C7402" s="71" t="s">
        <v>787</v>
      </c>
      <c r="D7402" s="71" t="s">
        <v>2233</v>
      </c>
      <c r="E7402" s="71">
        <v>9.926054603E9</v>
      </c>
      <c r="F7402" s="71">
        <v>0.0</v>
      </c>
      <c r="G7402" s="71" t="s">
        <v>2086</v>
      </c>
      <c r="H7402" s="71">
        <v>1.0</v>
      </c>
      <c r="I7402" s="71">
        <v>40.0</v>
      </c>
      <c r="J7402" s="71">
        <v>0.4</v>
      </c>
      <c r="K7402" s="71">
        <v>5500.0</v>
      </c>
      <c r="L7402" s="71">
        <v>2200.0</v>
      </c>
      <c r="M7402" s="71">
        <v>2200.0</v>
      </c>
      <c r="N7402" s="71">
        <v>0.0</v>
      </c>
      <c r="O7402" s="71">
        <v>2200.0</v>
      </c>
      <c r="P7402" s="71">
        <v>2200.0</v>
      </c>
      <c r="Q7402" s="71">
        <v>0.0</v>
      </c>
      <c r="R7402" s="71">
        <v>0.0</v>
      </c>
      <c r="S7402" s="71" t="s">
        <v>191</v>
      </c>
      <c r="T7402" s="188">
        <v>45727.0</v>
      </c>
    </row>
    <row r="7403">
      <c r="A7403" s="71" t="s">
        <v>47</v>
      </c>
      <c r="B7403" s="71">
        <v>18751.0</v>
      </c>
      <c r="C7403" s="71" t="s">
        <v>787</v>
      </c>
      <c r="D7403" s="71" t="s">
        <v>2233</v>
      </c>
      <c r="E7403" s="71">
        <v>9.926054603E9</v>
      </c>
      <c r="T7403" s="188">
        <v>45727.0</v>
      </c>
    </row>
    <row r="7404">
      <c r="A7404" s="71" t="s">
        <v>47</v>
      </c>
      <c r="B7404" s="71">
        <v>18751.0</v>
      </c>
      <c r="C7404" s="71" t="s">
        <v>787</v>
      </c>
      <c r="D7404" s="71" t="s">
        <v>2233</v>
      </c>
      <c r="E7404" s="71">
        <v>9.926054603E9</v>
      </c>
      <c r="T7404" s="188">
        <v>45727.0</v>
      </c>
    </row>
    <row r="7405">
      <c r="A7405" s="71" t="s">
        <v>47</v>
      </c>
      <c r="B7405" s="71">
        <v>18751.0</v>
      </c>
      <c r="C7405" s="71" t="s">
        <v>787</v>
      </c>
      <c r="D7405" s="71" t="s">
        <v>2233</v>
      </c>
      <c r="E7405" s="71">
        <v>9.926054603E9</v>
      </c>
      <c r="T7405" s="188">
        <v>45727.0</v>
      </c>
    </row>
    <row r="7406">
      <c r="A7406" s="71" t="s">
        <v>47</v>
      </c>
      <c r="B7406" s="71">
        <v>18751.0</v>
      </c>
      <c r="C7406" s="71" t="s">
        <v>787</v>
      </c>
      <c r="D7406" s="71" t="s">
        <v>2233</v>
      </c>
      <c r="E7406" s="71">
        <v>9.926054603E9</v>
      </c>
      <c r="T7406" s="188">
        <v>45727.0</v>
      </c>
    </row>
    <row r="7407">
      <c r="A7407" s="71" t="s">
        <v>47</v>
      </c>
      <c r="B7407" s="71">
        <v>18750.0</v>
      </c>
      <c r="C7407" s="71" t="s">
        <v>2234</v>
      </c>
      <c r="D7407" s="71" t="s">
        <v>2235</v>
      </c>
      <c r="E7407" s="71">
        <v>6.266742512E9</v>
      </c>
      <c r="F7407" s="71">
        <v>0.0</v>
      </c>
      <c r="G7407" s="71" t="s">
        <v>900</v>
      </c>
      <c r="H7407" s="71">
        <v>2.0</v>
      </c>
      <c r="I7407" s="71">
        <v>40.0</v>
      </c>
      <c r="J7407" s="71">
        <v>0.8</v>
      </c>
      <c r="K7407" s="71">
        <v>5500.0</v>
      </c>
      <c r="L7407" s="71">
        <v>4400.0</v>
      </c>
      <c r="M7407" s="71">
        <v>4400.0</v>
      </c>
      <c r="N7407" s="71">
        <v>0.0</v>
      </c>
      <c r="O7407" s="71">
        <v>4400.0</v>
      </c>
      <c r="P7407" s="71">
        <v>1000.0</v>
      </c>
      <c r="Q7407" s="71">
        <v>3400.0</v>
      </c>
      <c r="R7407" s="71">
        <v>0.0</v>
      </c>
      <c r="S7407" s="71" t="s">
        <v>191</v>
      </c>
      <c r="T7407" s="188">
        <v>45727.0</v>
      </c>
    </row>
    <row r="7408">
      <c r="A7408" s="71" t="s">
        <v>47</v>
      </c>
      <c r="B7408" s="71">
        <v>18750.0</v>
      </c>
      <c r="C7408" s="71" t="s">
        <v>2234</v>
      </c>
      <c r="D7408" s="71" t="s">
        <v>2235</v>
      </c>
      <c r="E7408" s="71">
        <v>6.266742512E9</v>
      </c>
      <c r="T7408" s="188">
        <v>45727.0</v>
      </c>
    </row>
    <row r="7409">
      <c r="A7409" s="71" t="s">
        <v>47</v>
      </c>
      <c r="B7409" s="71">
        <v>18750.0</v>
      </c>
      <c r="C7409" s="71" t="s">
        <v>2234</v>
      </c>
      <c r="D7409" s="71" t="s">
        <v>2235</v>
      </c>
      <c r="E7409" s="71">
        <v>6.266742512E9</v>
      </c>
      <c r="T7409" s="188">
        <v>45727.0</v>
      </c>
    </row>
    <row r="7410">
      <c r="A7410" s="71" t="s">
        <v>47</v>
      </c>
      <c r="B7410" s="71">
        <v>18750.0</v>
      </c>
      <c r="C7410" s="71" t="s">
        <v>2234</v>
      </c>
      <c r="D7410" s="71" t="s">
        <v>2235</v>
      </c>
      <c r="E7410" s="71">
        <v>6.266742512E9</v>
      </c>
      <c r="T7410" s="188">
        <v>45727.0</v>
      </c>
    </row>
    <row r="7411">
      <c r="A7411" s="71" t="s">
        <v>47</v>
      </c>
      <c r="B7411" s="71">
        <v>18750.0</v>
      </c>
      <c r="C7411" s="71" t="s">
        <v>2234</v>
      </c>
      <c r="D7411" s="71" t="s">
        <v>2235</v>
      </c>
      <c r="E7411" s="71">
        <v>6.266742512E9</v>
      </c>
      <c r="T7411" s="188">
        <v>45727.0</v>
      </c>
    </row>
    <row r="7412">
      <c r="A7412" s="71" t="s">
        <v>47</v>
      </c>
      <c r="B7412" s="71">
        <v>18749.0</v>
      </c>
      <c r="C7412" s="71" t="s">
        <v>367</v>
      </c>
      <c r="D7412" s="71" t="s">
        <v>559</v>
      </c>
      <c r="E7412" s="71">
        <v>9.753505052E9</v>
      </c>
      <c r="F7412" s="71">
        <v>0.0</v>
      </c>
      <c r="G7412" s="71" t="s">
        <v>257</v>
      </c>
      <c r="H7412" s="71">
        <v>1.0</v>
      </c>
      <c r="I7412" s="71">
        <v>40.0</v>
      </c>
      <c r="J7412" s="71">
        <v>0.4</v>
      </c>
      <c r="K7412" s="71">
        <v>5500.0</v>
      </c>
      <c r="L7412" s="71">
        <v>2200.0</v>
      </c>
      <c r="M7412" s="71">
        <v>4400.0</v>
      </c>
      <c r="N7412" s="71">
        <v>400.0</v>
      </c>
      <c r="O7412" s="71">
        <v>4000.0</v>
      </c>
      <c r="P7412" s="71">
        <v>0.0</v>
      </c>
      <c r="Q7412" s="71">
        <v>4000.0</v>
      </c>
      <c r="R7412" s="71">
        <v>0.0</v>
      </c>
      <c r="S7412" s="71" t="s">
        <v>47</v>
      </c>
      <c r="T7412" s="188">
        <v>45727.0</v>
      </c>
    </row>
    <row r="7413">
      <c r="A7413" s="71" t="s">
        <v>47</v>
      </c>
      <c r="B7413" s="71">
        <v>18749.0</v>
      </c>
      <c r="C7413" s="71" t="s">
        <v>367</v>
      </c>
      <c r="D7413" s="71" t="s">
        <v>559</v>
      </c>
      <c r="E7413" s="71">
        <v>9.753505052E9</v>
      </c>
      <c r="G7413" s="71" t="s">
        <v>900</v>
      </c>
      <c r="H7413" s="71">
        <v>1.0</v>
      </c>
      <c r="I7413" s="71">
        <v>40.0</v>
      </c>
      <c r="J7413" s="71">
        <v>0.4</v>
      </c>
      <c r="K7413" s="71">
        <v>5500.0</v>
      </c>
      <c r="L7413" s="71">
        <v>2200.0</v>
      </c>
      <c r="T7413" s="188">
        <v>45727.0</v>
      </c>
    </row>
    <row r="7414">
      <c r="A7414" s="71" t="s">
        <v>47</v>
      </c>
      <c r="B7414" s="71">
        <v>18749.0</v>
      </c>
      <c r="C7414" s="71" t="s">
        <v>367</v>
      </c>
      <c r="D7414" s="71" t="s">
        <v>559</v>
      </c>
      <c r="E7414" s="71">
        <v>9.753505052E9</v>
      </c>
      <c r="T7414" s="188">
        <v>45727.0</v>
      </c>
    </row>
    <row r="7415">
      <c r="A7415" s="71" t="s">
        <v>47</v>
      </c>
      <c r="B7415" s="71">
        <v>18749.0</v>
      </c>
      <c r="C7415" s="71" t="s">
        <v>367</v>
      </c>
      <c r="D7415" s="71" t="s">
        <v>559</v>
      </c>
      <c r="E7415" s="71">
        <v>9.753505052E9</v>
      </c>
      <c r="T7415" s="188">
        <v>45727.0</v>
      </c>
    </row>
    <row r="7416">
      <c r="A7416" s="71" t="s">
        <v>47</v>
      </c>
      <c r="B7416" s="71">
        <v>18749.0</v>
      </c>
      <c r="C7416" s="71" t="s">
        <v>367</v>
      </c>
      <c r="D7416" s="71" t="s">
        <v>559</v>
      </c>
      <c r="E7416" s="71">
        <v>9.753505052E9</v>
      </c>
      <c r="T7416" s="188">
        <v>45727.0</v>
      </c>
    </row>
    <row r="7417">
      <c r="A7417" s="71" t="s">
        <v>77</v>
      </c>
      <c r="B7417" s="71">
        <v>7890.0</v>
      </c>
      <c r="C7417" s="71" t="s">
        <v>2236</v>
      </c>
      <c r="D7417" s="71" t="s">
        <v>2237</v>
      </c>
      <c r="E7417" s="71">
        <v>6.350229014E9</v>
      </c>
      <c r="F7417" s="71">
        <v>0.0</v>
      </c>
      <c r="G7417" s="71" t="s">
        <v>198</v>
      </c>
      <c r="H7417" s="71">
        <v>7.0</v>
      </c>
      <c r="I7417" s="71">
        <v>40.0</v>
      </c>
      <c r="J7417" s="71">
        <v>2.8</v>
      </c>
      <c r="K7417" s="71">
        <v>5300.0</v>
      </c>
      <c r="L7417" s="71">
        <v>14840.0</v>
      </c>
      <c r="M7417" s="71">
        <v>14840.0</v>
      </c>
      <c r="N7417" s="71">
        <v>0.0</v>
      </c>
      <c r="O7417" s="71">
        <v>14840.0</v>
      </c>
      <c r="P7417" s="71">
        <v>6000.0</v>
      </c>
      <c r="Q7417" s="71">
        <v>8840.0</v>
      </c>
      <c r="R7417" s="71">
        <v>0.0</v>
      </c>
      <c r="S7417" s="71" t="s">
        <v>191</v>
      </c>
      <c r="T7417" s="188">
        <v>45727.0</v>
      </c>
    </row>
    <row r="7418">
      <c r="A7418" s="71" t="s">
        <v>77</v>
      </c>
      <c r="B7418" s="71">
        <v>7890.0</v>
      </c>
      <c r="C7418" s="71" t="s">
        <v>2236</v>
      </c>
      <c r="D7418" s="71" t="s">
        <v>2237</v>
      </c>
      <c r="E7418" s="71">
        <v>6.350229014E9</v>
      </c>
      <c r="T7418" s="188">
        <v>45727.0</v>
      </c>
    </row>
    <row r="7419">
      <c r="A7419" s="71" t="s">
        <v>77</v>
      </c>
      <c r="B7419" s="71">
        <v>7890.0</v>
      </c>
      <c r="C7419" s="71" t="s">
        <v>2236</v>
      </c>
      <c r="D7419" s="71" t="s">
        <v>2237</v>
      </c>
      <c r="E7419" s="71">
        <v>6.350229014E9</v>
      </c>
      <c r="T7419" s="188">
        <v>45727.0</v>
      </c>
    </row>
    <row r="7420">
      <c r="A7420" s="71" t="s">
        <v>77</v>
      </c>
      <c r="B7420" s="71">
        <v>7890.0</v>
      </c>
      <c r="C7420" s="71" t="s">
        <v>2236</v>
      </c>
      <c r="D7420" s="71" t="s">
        <v>2237</v>
      </c>
      <c r="E7420" s="71">
        <v>6.350229014E9</v>
      </c>
      <c r="T7420" s="188">
        <v>45727.0</v>
      </c>
    </row>
    <row r="7421">
      <c r="A7421" s="71" t="s">
        <v>77</v>
      </c>
      <c r="B7421" s="71">
        <v>7890.0</v>
      </c>
      <c r="C7421" s="71" t="s">
        <v>2236</v>
      </c>
      <c r="D7421" s="71" t="s">
        <v>2237</v>
      </c>
      <c r="E7421" s="71">
        <v>6.350229014E9</v>
      </c>
      <c r="T7421" s="188">
        <v>45727.0</v>
      </c>
    </row>
    <row r="7422">
      <c r="A7422" s="71" t="s">
        <v>77</v>
      </c>
      <c r="B7422" s="71">
        <v>7889.0</v>
      </c>
      <c r="C7422" s="71" t="s">
        <v>2238</v>
      </c>
      <c r="D7422" s="71" t="s">
        <v>1069</v>
      </c>
      <c r="E7422" s="71">
        <v>9.893752526E9</v>
      </c>
      <c r="F7422" s="71">
        <v>0.0</v>
      </c>
      <c r="G7422" s="71" t="s">
        <v>206</v>
      </c>
      <c r="H7422" s="71">
        <v>3.0</v>
      </c>
      <c r="I7422" s="71">
        <v>40.0</v>
      </c>
      <c r="J7422" s="71">
        <v>1.2</v>
      </c>
      <c r="K7422" s="71">
        <v>5000.0</v>
      </c>
      <c r="L7422" s="71">
        <v>6000.0</v>
      </c>
      <c r="M7422" s="71">
        <v>8120.0</v>
      </c>
      <c r="N7422" s="71">
        <v>0.0</v>
      </c>
      <c r="O7422" s="71">
        <v>8120.0</v>
      </c>
      <c r="P7422" s="71">
        <v>2020.0</v>
      </c>
      <c r="Q7422" s="71">
        <v>6100.0</v>
      </c>
      <c r="R7422" s="71">
        <v>0.0</v>
      </c>
      <c r="S7422" s="71" t="s">
        <v>191</v>
      </c>
      <c r="T7422" s="188">
        <v>45727.0</v>
      </c>
    </row>
    <row r="7423">
      <c r="A7423" s="71" t="s">
        <v>77</v>
      </c>
      <c r="B7423" s="71">
        <v>7889.0</v>
      </c>
      <c r="C7423" s="71" t="s">
        <v>2238</v>
      </c>
      <c r="D7423" s="71" t="s">
        <v>1069</v>
      </c>
      <c r="E7423" s="71">
        <v>9.893752526E9</v>
      </c>
      <c r="G7423" s="71" t="s">
        <v>185</v>
      </c>
      <c r="H7423" s="71">
        <v>1.0</v>
      </c>
      <c r="I7423" s="71">
        <v>40.0</v>
      </c>
      <c r="J7423" s="71">
        <v>0.4</v>
      </c>
      <c r="K7423" s="71">
        <v>5300.0</v>
      </c>
      <c r="L7423" s="71">
        <v>2120.0</v>
      </c>
      <c r="T7423" s="188">
        <v>45727.0</v>
      </c>
    </row>
    <row r="7424">
      <c r="A7424" s="71" t="s">
        <v>77</v>
      </c>
      <c r="B7424" s="71">
        <v>7889.0</v>
      </c>
      <c r="C7424" s="71" t="s">
        <v>2238</v>
      </c>
      <c r="D7424" s="71" t="s">
        <v>1069</v>
      </c>
      <c r="E7424" s="71">
        <v>9.893752526E9</v>
      </c>
      <c r="T7424" s="188">
        <v>45727.0</v>
      </c>
    </row>
    <row r="7425">
      <c r="A7425" s="71" t="s">
        <v>77</v>
      </c>
      <c r="B7425" s="71">
        <v>7889.0</v>
      </c>
      <c r="C7425" s="71" t="s">
        <v>2238</v>
      </c>
      <c r="D7425" s="71" t="s">
        <v>1069</v>
      </c>
      <c r="E7425" s="71">
        <v>9.893752526E9</v>
      </c>
      <c r="T7425" s="188">
        <v>45727.0</v>
      </c>
    </row>
    <row r="7426">
      <c r="A7426" s="71" t="s">
        <v>77</v>
      </c>
      <c r="B7426" s="71">
        <v>7889.0</v>
      </c>
      <c r="C7426" s="71" t="s">
        <v>2238</v>
      </c>
      <c r="D7426" s="71" t="s">
        <v>1069</v>
      </c>
      <c r="E7426" s="71">
        <v>9.893752526E9</v>
      </c>
      <c r="T7426" s="188">
        <v>45727.0</v>
      </c>
    </row>
    <row r="7427">
      <c r="A7427" s="71" t="s">
        <v>47</v>
      </c>
      <c r="B7427" s="71">
        <v>18748.0</v>
      </c>
      <c r="C7427" s="71" t="s">
        <v>1130</v>
      </c>
      <c r="D7427" s="71" t="s">
        <v>1069</v>
      </c>
      <c r="E7427" s="71">
        <v>9.75556865E9</v>
      </c>
      <c r="F7427" s="71">
        <v>0.0</v>
      </c>
      <c r="G7427" s="71" t="s">
        <v>2150</v>
      </c>
      <c r="H7427" s="71">
        <v>5.0</v>
      </c>
      <c r="I7427" s="71">
        <v>40.0</v>
      </c>
      <c r="J7427" s="71">
        <v>2.0</v>
      </c>
      <c r="K7427" s="71">
        <v>5300.0</v>
      </c>
      <c r="L7427" s="71">
        <v>10600.0</v>
      </c>
      <c r="M7427" s="71">
        <v>12720.0</v>
      </c>
      <c r="N7427" s="71">
        <v>0.0</v>
      </c>
      <c r="O7427" s="71">
        <v>12720.0</v>
      </c>
      <c r="P7427" s="71">
        <v>2720.0</v>
      </c>
      <c r="Q7427" s="71">
        <v>10000.0</v>
      </c>
      <c r="R7427" s="71">
        <v>0.0</v>
      </c>
      <c r="S7427" s="71" t="s">
        <v>191</v>
      </c>
      <c r="T7427" s="188">
        <v>45727.0</v>
      </c>
    </row>
    <row r="7428">
      <c r="A7428" s="71" t="s">
        <v>47</v>
      </c>
      <c r="B7428" s="71">
        <v>18748.0</v>
      </c>
      <c r="C7428" s="71" t="s">
        <v>1130</v>
      </c>
      <c r="D7428" s="71" t="s">
        <v>1069</v>
      </c>
      <c r="E7428" s="71">
        <v>9.75556865E9</v>
      </c>
      <c r="G7428" s="71" t="s">
        <v>185</v>
      </c>
      <c r="H7428" s="71">
        <v>1.0</v>
      </c>
      <c r="I7428" s="71">
        <v>40.0</v>
      </c>
      <c r="J7428" s="71">
        <v>0.4</v>
      </c>
      <c r="K7428" s="71">
        <v>5300.0</v>
      </c>
      <c r="L7428" s="71">
        <v>2120.0</v>
      </c>
      <c r="T7428" s="188">
        <v>45727.0</v>
      </c>
    </row>
    <row r="7429">
      <c r="A7429" s="71" t="s">
        <v>47</v>
      </c>
      <c r="B7429" s="71">
        <v>18748.0</v>
      </c>
      <c r="C7429" s="71" t="s">
        <v>1130</v>
      </c>
      <c r="D7429" s="71" t="s">
        <v>1069</v>
      </c>
      <c r="E7429" s="71">
        <v>9.75556865E9</v>
      </c>
      <c r="T7429" s="188">
        <v>45727.0</v>
      </c>
    </row>
    <row r="7430">
      <c r="A7430" s="71" t="s">
        <v>47</v>
      </c>
      <c r="B7430" s="71">
        <v>18748.0</v>
      </c>
      <c r="C7430" s="71" t="s">
        <v>1130</v>
      </c>
      <c r="D7430" s="71" t="s">
        <v>1069</v>
      </c>
      <c r="E7430" s="71">
        <v>9.75556865E9</v>
      </c>
      <c r="T7430" s="188">
        <v>45727.0</v>
      </c>
    </row>
    <row r="7431">
      <c r="A7431" s="71" t="s">
        <v>47</v>
      </c>
      <c r="B7431" s="71">
        <v>18748.0</v>
      </c>
      <c r="C7431" s="71" t="s">
        <v>1130</v>
      </c>
      <c r="D7431" s="71" t="s">
        <v>1069</v>
      </c>
      <c r="E7431" s="71">
        <v>9.75556865E9</v>
      </c>
      <c r="T7431" s="188">
        <v>45727.0</v>
      </c>
    </row>
    <row r="7432">
      <c r="A7432" s="71" t="s">
        <v>47</v>
      </c>
      <c r="B7432" s="71">
        <v>18747.0</v>
      </c>
      <c r="C7432" s="71" t="s">
        <v>787</v>
      </c>
      <c r="D7432" s="71" t="s">
        <v>740</v>
      </c>
      <c r="E7432" s="71">
        <v>9.691909553E9</v>
      </c>
      <c r="F7432" s="71">
        <v>0.0</v>
      </c>
      <c r="G7432" s="71" t="s">
        <v>741</v>
      </c>
      <c r="H7432" s="71">
        <v>5.0</v>
      </c>
      <c r="I7432" s="71">
        <v>40.0</v>
      </c>
      <c r="J7432" s="71">
        <v>2.0</v>
      </c>
      <c r="K7432" s="71">
        <v>5500.0</v>
      </c>
      <c r="L7432" s="71">
        <v>11000.0</v>
      </c>
      <c r="M7432" s="71">
        <v>13200.0</v>
      </c>
      <c r="N7432" s="71">
        <v>0.0</v>
      </c>
      <c r="O7432" s="71">
        <v>13200.0</v>
      </c>
      <c r="P7432" s="71">
        <v>2200.0</v>
      </c>
      <c r="Q7432" s="71">
        <v>11000.0</v>
      </c>
      <c r="R7432" s="71">
        <v>0.0</v>
      </c>
      <c r="S7432" s="71" t="s">
        <v>191</v>
      </c>
      <c r="T7432" s="188">
        <v>45727.0</v>
      </c>
    </row>
    <row r="7433">
      <c r="A7433" s="71" t="s">
        <v>47</v>
      </c>
      <c r="B7433" s="71">
        <v>18747.0</v>
      </c>
      <c r="C7433" s="71" t="s">
        <v>787</v>
      </c>
      <c r="D7433" s="71" t="s">
        <v>740</v>
      </c>
      <c r="E7433" s="71">
        <v>9.691909553E9</v>
      </c>
      <c r="G7433" s="71" t="s">
        <v>223</v>
      </c>
      <c r="H7433" s="71">
        <v>1.0</v>
      </c>
      <c r="I7433" s="71">
        <v>40.0</v>
      </c>
      <c r="J7433" s="71">
        <v>0.4</v>
      </c>
      <c r="K7433" s="71">
        <v>5500.0</v>
      </c>
      <c r="L7433" s="71">
        <v>2200.0</v>
      </c>
      <c r="T7433" s="188">
        <v>45727.0</v>
      </c>
    </row>
    <row r="7434">
      <c r="A7434" s="71" t="s">
        <v>47</v>
      </c>
      <c r="B7434" s="71">
        <v>18747.0</v>
      </c>
      <c r="C7434" s="71" t="s">
        <v>787</v>
      </c>
      <c r="D7434" s="71" t="s">
        <v>740</v>
      </c>
      <c r="E7434" s="71">
        <v>9.691909553E9</v>
      </c>
      <c r="T7434" s="188">
        <v>45727.0</v>
      </c>
    </row>
    <row r="7435">
      <c r="A7435" s="71" t="s">
        <v>47</v>
      </c>
      <c r="B7435" s="71">
        <v>18747.0</v>
      </c>
      <c r="C7435" s="71" t="s">
        <v>787</v>
      </c>
      <c r="D7435" s="71" t="s">
        <v>740</v>
      </c>
      <c r="E7435" s="71">
        <v>9.691909553E9</v>
      </c>
      <c r="T7435" s="188">
        <v>45727.0</v>
      </c>
    </row>
    <row r="7436">
      <c r="A7436" s="71" t="s">
        <v>47</v>
      </c>
      <c r="B7436" s="71">
        <v>18747.0</v>
      </c>
      <c r="C7436" s="71" t="s">
        <v>787</v>
      </c>
      <c r="D7436" s="71" t="s">
        <v>740</v>
      </c>
      <c r="E7436" s="71">
        <v>9.691909553E9</v>
      </c>
      <c r="T7436" s="188">
        <v>45727.0</v>
      </c>
    </row>
    <row r="7437">
      <c r="A7437" s="71" t="s">
        <v>77</v>
      </c>
      <c r="B7437" s="71">
        <v>7888.0</v>
      </c>
      <c r="C7437" s="71" t="s">
        <v>2076</v>
      </c>
      <c r="D7437" s="71" t="s">
        <v>876</v>
      </c>
      <c r="E7437" s="71">
        <v>9.406569913E9</v>
      </c>
      <c r="F7437" s="71">
        <v>0.0</v>
      </c>
      <c r="G7437" s="71" t="s">
        <v>243</v>
      </c>
      <c r="H7437" s="71">
        <v>13.0</v>
      </c>
      <c r="I7437" s="71">
        <v>40.0</v>
      </c>
      <c r="J7437" s="71">
        <v>5.2</v>
      </c>
      <c r="K7437" s="71">
        <v>5300.0</v>
      </c>
      <c r="L7437" s="71">
        <v>27560.0</v>
      </c>
      <c r="M7437" s="71">
        <v>27560.0</v>
      </c>
      <c r="N7437" s="71">
        <v>0.0</v>
      </c>
      <c r="O7437" s="71">
        <v>27560.0</v>
      </c>
      <c r="P7437" s="71">
        <v>27560.0</v>
      </c>
      <c r="Q7437" s="71">
        <v>0.0</v>
      </c>
      <c r="R7437" s="71">
        <v>0.0</v>
      </c>
      <c r="S7437" s="71" t="s">
        <v>191</v>
      </c>
      <c r="T7437" s="188">
        <v>45727.0</v>
      </c>
    </row>
    <row r="7438">
      <c r="A7438" s="71" t="s">
        <v>77</v>
      </c>
      <c r="B7438" s="71">
        <v>7888.0</v>
      </c>
      <c r="C7438" s="71" t="s">
        <v>2076</v>
      </c>
      <c r="D7438" s="71" t="s">
        <v>876</v>
      </c>
      <c r="E7438" s="71">
        <v>9.406569913E9</v>
      </c>
      <c r="T7438" s="188">
        <v>45727.0</v>
      </c>
    </row>
    <row r="7439">
      <c r="A7439" s="71" t="s">
        <v>77</v>
      </c>
      <c r="B7439" s="71">
        <v>7888.0</v>
      </c>
      <c r="C7439" s="71" t="s">
        <v>2076</v>
      </c>
      <c r="D7439" s="71" t="s">
        <v>876</v>
      </c>
      <c r="E7439" s="71">
        <v>9.406569913E9</v>
      </c>
      <c r="T7439" s="188">
        <v>45727.0</v>
      </c>
    </row>
    <row r="7440">
      <c r="A7440" s="71" t="s">
        <v>77</v>
      </c>
      <c r="B7440" s="71">
        <v>7888.0</v>
      </c>
      <c r="C7440" s="71" t="s">
        <v>2076</v>
      </c>
      <c r="D7440" s="71" t="s">
        <v>876</v>
      </c>
      <c r="E7440" s="71">
        <v>9.406569913E9</v>
      </c>
      <c r="T7440" s="188">
        <v>45727.0</v>
      </c>
    </row>
    <row r="7441">
      <c r="A7441" s="71" t="s">
        <v>77</v>
      </c>
      <c r="B7441" s="71">
        <v>7888.0</v>
      </c>
      <c r="C7441" s="71" t="s">
        <v>2076</v>
      </c>
      <c r="D7441" s="71" t="s">
        <v>876</v>
      </c>
      <c r="E7441" s="71">
        <v>9.406569913E9</v>
      </c>
      <c r="T7441" s="188">
        <v>45727.0</v>
      </c>
    </row>
    <row r="7442">
      <c r="A7442" s="71" t="s">
        <v>47</v>
      </c>
      <c r="B7442" s="71">
        <v>18746.0</v>
      </c>
      <c r="C7442" s="71" t="s">
        <v>2239</v>
      </c>
      <c r="D7442" s="71" t="s">
        <v>2240</v>
      </c>
      <c r="E7442" s="71">
        <v>0.0</v>
      </c>
      <c r="F7442" s="71">
        <v>0.0</v>
      </c>
      <c r="G7442" s="71" t="s">
        <v>2150</v>
      </c>
      <c r="H7442" s="71">
        <v>2.0</v>
      </c>
      <c r="I7442" s="71">
        <v>40.0</v>
      </c>
      <c r="J7442" s="71">
        <v>0.8</v>
      </c>
      <c r="K7442" s="71">
        <v>5300.0</v>
      </c>
      <c r="L7442" s="71">
        <v>4240.0</v>
      </c>
      <c r="M7442" s="71">
        <v>4240.0</v>
      </c>
      <c r="N7442" s="71">
        <v>0.0</v>
      </c>
      <c r="O7442" s="71">
        <v>4240.0</v>
      </c>
      <c r="P7442" s="71">
        <v>540.0</v>
      </c>
      <c r="Q7442" s="71">
        <v>3700.0</v>
      </c>
      <c r="R7442" s="71">
        <v>0.0</v>
      </c>
      <c r="S7442" s="71" t="s">
        <v>191</v>
      </c>
      <c r="T7442" s="188">
        <v>45727.0</v>
      </c>
    </row>
    <row r="7443">
      <c r="A7443" s="71" t="s">
        <v>47</v>
      </c>
      <c r="B7443" s="71">
        <v>18746.0</v>
      </c>
      <c r="C7443" s="71" t="s">
        <v>2239</v>
      </c>
      <c r="D7443" s="71" t="s">
        <v>2240</v>
      </c>
      <c r="E7443" s="71">
        <v>0.0</v>
      </c>
      <c r="T7443" s="188">
        <v>45727.0</v>
      </c>
    </row>
    <row r="7444">
      <c r="A7444" s="71" t="s">
        <v>47</v>
      </c>
      <c r="B7444" s="71">
        <v>18746.0</v>
      </c>
      <c r="C7444" s="71" t="s">
        <v>2239</v>
      </c>
      <c r="D7444" s="71" t="s">
        <v>2240</v>
      </c>
      <c r="E7444" s="71">
        <v>0.0</v>
      </c>
      <c r="T7444" s="188">
        <v>45727.0</v>
      </c>
    </row>
    <row r="7445">
      <c r="A7445" s="71" t="s">
        <v>47</v>
      </c>
      <c r="B7445" s="71">
        <v>18746.0</v>
      </c>
      <c r="C7445" s="71" t="s">
        <v>2239</v>
      </c>
      <c r="D7445" s="71" t="s">
        <v>2240</v>
      </c>
      <c r="E7445" s="71">
        <v>0.0</v>
      </c>
      <c r="T7445" s="188">
        <v>45727.0</v>
      </c>
    </row>
    <row r="7446">
      <c r="A7446" s="71" t="s">
        <v>47</v>
      </c>
      <c r="B7446" s="71">
        <v>18746.0</v>
      </c>
      <c r="C7446" s="71" t="s">
        <v>2239</v>
      </c>
      <c r="D7446" s="71" t="s">
        <v>2240</v>
      </c>
      <c r="E7446" s="71">
        <v>0.0</v>
      </c>
      <c r="T7446" s="188">
        <v>45727.0</v>
      </c>
    </row>
    <row r="7447">
      <c r="A7447" s="71" t="s">
        <v>47</v>
      </c>
      <c r="B7447" s="71">
        <v>18745.0</v>
      </c>
      <c r="C7447" s="71" t="s">
        <v>2241</v>
      </c>
      <c r="D7447" s="71" t="s">
        <v>2089</v>
      </c>
      <c r="E7447" s="71">
        <v>9.993052757E9</v>
      </c>
      <c r="F7447" s="71">
        <v>0.0</v>
      </c>
      <c r="G7447" s="71" t="s">
        <v>215</v>
      </c>
      <c r="H7447" s="71">
        <v>11.0</v>
      </c>
      <c r="I7447" s="71">
        <v>40.0</v>
      </c>
      <c r="J7447" s="71">
        <v>4.4</v>
      </c>
      <c r="K7447" s="71">
        <v>7500.0</v>
      </c>
      <c r="L7447" s="71">
        <v>33000.0</v>
      </c>
      <c r="M7447" s="71">
        <v>33000.0</v>
      </c>
      <c r="N7447" s="71">
        <v>2000.0</v>
      </c>
      <c r="O7447" s="71">
        <v>31000.0</v>
      </c>
      <c r="P7447" s="71">
        <v>31000.0</v>
      </c>
      <c r="Q7447" s="71">
        <v>0.0</v>
      </c>
      <c r="R7447" s="71">
        <v>0.0</v>
      </c>
      <c r="S7447" s="71" t="s">
        <v>191</v>
      </c>
      <c r="T7447" s="188">
        <v>45727.0</v>
      </c>
    </row>
    <row r="7448">
      <c r="A7448" s="71" t="s">
        <v>47</v>
      </c>
      <c r="B7448" s="71">
        <v>18745.0</v>
      </c>
      <c r="C7448" s="71" t="s">
        <v>2241</v>
      </c>
      <c r="D7448" s="71" t="s">
        <v>2089</v>
      </c>
      <c r="E7448" s="71">
        <v>9.993052757E9</v>
      </c>
      <c r="T7448" s="188">
        <v>45727.0</v>
      </c>
    </row>
    <row r="7449">
      <c r="A7449" s="71" t="s">
        <v>47</v>
      </c>
      <c r="B7449" s="71">
        <v>18745.0</v>
      </c>
      <c r="C7449" s="71" t="s">
        <v>2241</v>
      </c>
      <c r="D7449" s="71" t="s">
        <v>2089</v>
      </c>
      <c r="E7449" s="71">
        <v>9.993052757E9</v>
      </c>
      <c r="T7449" s="188">
        <v>45727.0</v>
      </c>
    </row>
    <row r="7450">
      <c r="A7450" s="71" t="s">
        <v>47</v>
      </c>
      <c r="B7450" s="71">
        <v>18745.0</v>
      </c>
      <c r="C7450" s="71" t="s">
        <v>2241</v>
      </c>
      <c r="D7450" s="71" t="s">
        <v>2089</v>
      </c>
      <c r="E7450" s="71">
        <v>9.993052757E9</v>
      </c>
      <c r="T7450" s="188">
        <v>45727.0</v>
      </c>
    </row>
    <row r="7451">
      <c r="A7451" s="71" t="s">
        <v>47</v>
      </c>
      <c r="B7451" s="71">
        <v>18745.0</v>
      </c>
      <c r="C7451" s="71" t="s">
        <v>2241</v>
      </c>
      <c r="D7451" s="71" t="s">
        <v>2089</v>
      </c>
      <c r="E7451" s="71">
        <v>9.993052757E9</v>
      </c>
      <c r="T7451" s="188">
        <v>45727.0</v>
      </c>
    </row>
    <row r="7452">
      <c r="A7452" s="71" t="s">
        <v>47</v>
      </c>
      <c r="B7452" s="71">
        <v>18744.0</v>
      </c>
      <c r="C7452" s="71" t="s">
        <v>258</v>
      </c>
      <c r="D7452" s="71" t="s">
        <v>609</v>
      </c>
      <c r="E7452" s="71">
        <v>9.174960536E9</v>
      </c>
      <c r="F7452" s="71">
        <v>0.0</v>
      </c>
      <c r="G7452" s="71" t="s">
        <v>2150</v>
      </c>
      <c r="H7452" s="71">
        <v>1.0</v>
      </c>
      <c r="I7452" s="71">
        <v>40.0</v>
      </c>
      <c r="J7452" s="71">
        <v>0.4</v>
      </c>
      <c r="K7452" s="71">
        <v>5300.0</v>
      </c>
      <c r="L7452" s="71">
        <v>2120.0</v>
      </c>
      <c r="M7452" s="71">
        <v>2120.0</v>
      </c>
      <c r="N7452" s="71">
        <v>20.0</v>
      </c>
      <c r="O7452" s="71">
        <v>2100.0</v>
      </c>
      <c r="P7452" s="71">
        <v>0.0</v>
      </c>
      <c r="Q7452" s="71">
        <v>2100.0</v>
      </c>
      <c r="R7452" s="71">
        <v>0.0</v>
      </c>
      <c r="S7452" s="71" t="s">
        <v>47</v>
      </c>
      <c r="T7452" s="188">
        <v>45727.0</v>
      </c>
    </row>
    <row r="7453">
      <c r="A7453" s="71" t="s">
        <v>47</v>
      </c>
      <c r="B7453" s="71">
        <v>18744.0</v>
      </c>
      <c r="C7453" s="71" t="s">
        <v>258</v>
      </c>
      <c r="D7453" s="71" t="s">
        <v>609</v>
      </c>
      <c r="E7453" s="71">
        <v>9.174960536E9</v>
      </c>
      <c r="T7453" s="188">
        <v>45727.0</v>
      </c>
    </row>
    <row r="7454">
      <c r="A7454" s="71" t="s">
        <v>47</v>
      </c>
      <c r="B7454" s="71">
        <v>18744.0</v>
      </c>
      <c r="C7454" s="71" t="s">
        <v>258</v>
      </c>
      <c r="D7454" s="71" t="s">
        <v>609</v>
      </c>
      <c r="E7454" s="71">
        <v>9.174960536E9</v>
      </c>
      <c r="T7454" s="188">
        <v>45727.0</v>
      </c>
    </row>
    <row r="7455">
      <c r="A7455" s="71" t="s">
        <v>47</v>
      </c>
      <c r="B7455" s="71">
        <v>18744.0</v>
      </c>
      <c r="C7455" s="71" t="s">
        <v>258</v>
      </c>
      <c r="D7455" s="71" t="s">
        <v>609</v>
      </c>
      <c r="E7455" s="71">
        <v>9.174960536E9</v>
      </c>
      <c r="T7455" s="188">
        <v>45727.0</v>
      </c>
    </row>
    <row r="7456">
      <c r="A7456" s="71" t="s">
        <v>47</v>
      </c>
      <c r="B7456" s="71">
        <v>18744.0</v>
      </c>
      <c r="C7456" s="71" t="s">
        <v>258</v>
      </c>
      <c r="D7456" s="71" t="s">
        <v>609</v>
      </c>
      <c r="E7456" s="71">
        <v>9.174960536E9</v>
      </c>
      <c r="T7456" s="188">
        <v>45727.0</v>
      </c>
    </row>
    <row r="7457">
      <c r="A7457" s="71" t="s">
        <v>77</v>
      </c>
      <c r="B7457" s="71">
        <v>7887.0</v>
      </c>
      <c r="C7457" s="71" t="s">
        <v>1272</v>
      </c>
      <c r="D7457" s="71" t="s">
        <v>1273</v>
      </c>
      <c r="E7457" s="71">
        <v>9.584935362E9</v>
      </c>
      <c r="F7457" s="71">
        <v>0.0</v>
      </c>
      <c r="G7457" s="71" t="s">
        <v>198</v>
      </c>
      <c r="H7457" s="71">
        <v>50.0</v>
      </c>
      <c r="I7457" s="71">
        <v>40.0</v>
      </c>
      <c r="J7457" s="71">
        <v>20.0</v>
      </c>
      <c r="K7457" s="71">
        <v>5300.0</v>
      </c>
      <c r="L7457" s="71">
        <v>106000.0</v>
      </c>
      <c r="M7457" s="71">
        <v>212000.0</v>
      </c>
      <c r="N7457" s="71">
        <v>10000.0</v>
      </c>
      <c r="O7457" s="71">
        <v>202000.0</v>
      </c>
      <c r="P7457" s="71">
        <v>0.0</v>
      </c>
      <c r="Q7457" s="71">
        <v>0.0</v>
      </c>
      <c r="R7457" s="71">
        <v>202000.0</v>
      </c>
      <c r="S7457" s="71" t="s">
        <v>212</v>
      </c>
      <c r="T7457" s="188">
        <v>45727.0</v>
      </c>
    </row>
    <row r="7458">
      <c r="A7458" s="71" t="s">
        <v>77</v>
      </c>
      <c r="B7458" s="71">
        <v>7887.0</v>
      </c>
      <c r="C7458" s="71" t="s">
        <v>1272</v>
      </c>
      <c r="D7458" s="71" t="s">
        <v>1273</v>
      </c>
      <c r="E7458" s="71">
        <v>9.584935362E9</v>
      </c>
      <c r="G7458" s="71" t="s">
        <v>195</v>
      </c>
      <c r="H7458" s="71">
        <v>50.0</v>
      </c>
      <c r="I7458" s="71">
        <v>40.0</v>
      </c>
      <c r="J7458" s="71">
        <v>20.0</v>
      </c>
      <c r="K7458" s="71">
        <v>5300.0</v>
      </c>
      <c r="L7458" s="71">
        <v>106000.0</v>
      </c>
      <c r="T7458" s="188">
        <v>45727.0</v>
      </c>
    </row>
    <row r="7459">
      <c r="A7459" s="71" t="s">
        <v>77</v>
      </c>
      <c r="B7459" s="71">
        <v>7887.0</v>
      </c>
      <c r="C7459" s="71" t="s">
        <v>1272</v>
      </c>
      <c r="D7459" s="71" t="s">
        <v>1273</v>
      </c>
      <c r="E7459" s="71">
        <v>9.584935362E9</v>
      </c>
      <c r="T7459" s="188">
        <v>45727.0</v>
      </c>
    </row>
    <row r="7460">
      <c r="A7460" s="71" t="s">
        <v>77</v>
      </c>
      <c r="B7460" s="71">
        <v>7887.0</v>
      </c>
      <c r="C7460" s="71" t="s">
        <v>1272</v>
      </c>
      <c r="D7460" s="71" t="s">
        <v>1273</v>
      </c>
      <c r="E7460" s="71">
        <v>9.584935362E9</v>
      </c>
      <c r="T7460" s="188">
        <v>45727.0</v>
      </c>
    </row>
    <row r="7461">
      <c r="A7461" s="71" t="s">
        <v>77</v>
      </c>
      <c r="B7461" s="71">
        <v>7887.0</v>
      </c>
      <c r="C7461" s="71" t="s">
        <v>1272</v>
      </c>
      <c r="D7461" s="71" t="s">
        <v>1273</v>
      </c>
      <c r="E7461" s="71">
        <v>9.584935362E9</v>
      </c>
      <c r="T7461" s="188">
        <v>45727.0</v>
      </c>
    </row>
    <row r="7462">
      <c r="A7462" s="71" t="s">
        <v>47</v>
      </c>
      <c r="B7462" s="71">
        <v>18743.0</v>
      </c>
      <c r="C7462" s="71" t="s">
        <v>2242</v>
      </c>
      <c r="D7462" s="71" t="s">
        <v>2243</v>
      </c>
      <c r="E7462" s="71">
        <v>8.094312555E9</v>
      </c>
      <c r="F7462" s="71">
        <v>0.0</v>
      </c>
      <c r="G7462" s="71" t="s">
        <v>900</v>
      </c>
      <c r="H7462" s="71">
        <v>4.0</v>
      </c>
      <c r="I7462" s="71">
        <v>40.0</v>
      </c>
      <c r="J7462" s="71">
        <v>1.6</v>
      </c>
      <c r="K7462" s="71">
        <v>5500.0</v>
      </c>
      <c r="L7462" s="71">
        <v>8800.0</v>
      </c>
      <c r="M7462" s="71">
        <v>26400.0</v>
      </c>
      <c r="N7462" s="71">
        <v>0.0</v>
      </c>
      <c r="O7462" s="71">
        <v>26400.0</v>
      </c>
      <c r="P7462" s="71">
        <v>26400.0</v>
      </c>
      <c r="Q7462" s="71">
        <v>0.0</v>
      </c>
      <c r="R7462" s="71">
        <v>0.0</v>
      </c>
      <c r="S7462" s="71" t="s">
        <v>191</v>
      </c>
      <c r="T7462" s="188">
        <v>45727.0</v>
      </c>
    </row>
    <row r="7463">
      <c r="A7463" s="71" t="s">
        <v>47</v>
      </c>
      <c r="B7463" s="71">
        <v>18743.0</v>
      </c>
      <c r="C7463" s="71" t="s">
        <v>2242</v>
      </c>
      <c r="D7463" s="71" t="s">
        <v>2243</v>
      </c>
      <c r="E7463" s="71">
        <v>8.094312555E9</v>
      </c>
      <c r="G7463" s="71" t="s">
        <v>223</v>
      </c>
      <c r="H7463" s="71">
        <v>8.0</v>
      </c>
      <c r="I7463" s="71">
        <v>40.0</v>
      </c>
      <c r="J7463" s="71">
        <v>3.2</v>
      </c>
      <c r="K7463" s="71">
        <v>5500.0</v>
      </c>
      <c r="L7463" s="71">
        <v>17600.0</v>
      </c>
      <c r="T7463" s="188">
        <v>45727.0</v>
      </c>
    </row>
    <row r="7464">
      <c r="A7464" s="71" t="s">
        <v>47</v>
      </c>
      <c r="B7464" s="71">
        <v>18743.0</v>
      </c>
      <c r="C7464" s="71" t="s">
        <v>2242</v>
      </c>
      <c r="D7464" s="71" t="s">
        <v>2243</v>
      </c>
      <c r="E7464" s="71">
        <v>8.094312555E9</v>
      </c>
      <c r="T7464" s="188">
        <v>45727.0</v>
      </c>
    </row>
    <row r="7465">
      <c r="A7465" s="71" t="s">
        <v>47</v>
      </c>
      <c r="B7465" s="71">
        <v>18743.0</v>
      </c>
      <c r="C7465" s="71" t="s">
        <v>2242</v>
      </c>
      <c r="D7465" s="71" t="s">
        <v>2243</v>
      </c>
      <c r="E7465" s="71">
        <v>8.094312555E9</v>
      </c>
      <c r="T7465" s="188">
        <v>45727.0</v>
      </c>
    </row>
    <row r="7466">
      <c r="A7466" s="71" t="s">
        <v>47</v>
      </c>
      <c r="B7466" s="71">
        <v>18743.0</v>
      </c>
      <c r="C7466" s="71" t="s">
        <v>2242</v>
      </c>
      <c r="D7466" s="71" t="s">
        <v>2243</v>
      </c>
      <c r="E7466" s="71">
        <v>8.094312555E9</v>
      </c>
      <c r="T7466" s="188">
        <v>45727.0</v>
      </c>
    </row>
    <row r="7467">
      <c r="A7467" s="71" t="s">
        <v>77</v>
      </c>
      <c r="B7467" s="71">
        <v>7886.0</v>
      </c>
      <c r="C7467" s="71" t="s">
        <v>2244</v>
      </c>
      <c r="D7467" s="71" t="s">
        <v>2245</v>
      </c>
      <c r="E7467" s="71">
        <v>9.644140768E9</v>
      </c>
      <c r="F7467" s="71">
        <v>0.0</v>
      </c>
      <c r="G7467" s="71" t="s">
        <v>243</v>
      </c>
      <c r="H7467" s="71">
        <v>4.0</v>
      </c>
      <c r="I7467" s="71">
        <v>40.0</v>
      </c>
      <c r="J7467" s="71">
        <v>1.6</v>
      </c>
      <c r="K7467" s="71">
        <v>5300.0</v>
      </c>
      <c r="L7467" s="71">
        <v>8480.0</v>
      </c>
      <c r="M7467" s="71">
        <v>8480.0</v>
      </c>
      <c r="N7467" s="71">
        <v>0.0</v>
      </c>
      <c r="O7467" s="71">
        <v>8480.0</v>
      </c>
      <c r="P7467" s="71">
        <v>0.0</v>
      </c>
      <c r="Q7467" s="71">
        <v>8480.0</v>
      </c>
      <c r="R7467" s="71">
        <v>0.0</v>
      </c>
      <c r="S7467" s="71" t="s">
        <v>47</v>
      </c>
      <c r="T7467" s="188">
        <v>45699.0</v>
      </c>
    </row>
    <row r="7468">
      <c r="A7468" s="71" t="s">
        <v>77</v>
      </c>
      <c r="B7468" s="71">
        <v>7886.0</v>
      </c>
      <c r="C7468" s="71" t="s">
        <v>2244</v>
      </c>
      <c r="D7468" s="71" t="s">
        <v>2245</v>
      </c>
      <c r="E7468" s="71">
        <v>9.644140768E9</v>
      </c>
      <c r="T7468" s="188">
        <v>45699.0</v>
      </c>
    </row>
    <row r="7469">
      <c r="A7469" s="71" t="s">
        <v>77</v>
      </c>
      <c r="B7469" s="71">
        <v>7886.0</v>
      </c>
      <c r="C7469" s="71" t="s">
        <v>2244</v>
      </c>
      <c r="D7469" s="71" t="s">
        <v>2245</v>
      </c>
      <c r="E7469" s="71">
        <v>9.644140768E9</v>
      </c>
      <c r="T7469" s="188">
        <v>45699.0</v>
      </c>
    </row>
    <row r="7470">
      <c r="A7470" s="71" t="s">
        <v>77</v>
      </c>
      <c r="B7470" s="71">
        <v>7886.0</v>
      </c>
      <c r="C7470" s="71" t="s">
        <v>2244</v>
      </c>
      <c r="D7470" s="71" t="s">
        <v>2245</v>
      </c>
      <c r="E7470" s="71">
        <v>9.644140768E9</v>
      </c>
      <c r="T7470" s="188">
        <v>45699.0</v>
      </c>
    </row>
    <row r="7471">
      <c r="A7471" s="71" t="s">
        <v>77</v>
      </c>
      <c r="B7471" s="71">
        <v>7886.0</v>
      </c>
      <c r="C7471" s="71" t="s">
        <v>2244</v>
      </c>
      <c r="D7471" s="71" t="s">
        <v>2245</v>
      </c>
      <c r="E7471" s="71">
        <v>9.644140768E9</v>
      </c>
      <c r="T7471" s="188">
        <v>45699.0</v>
      </c>
    </row>
    <row r="7472">
      <c r="A7472" s="71" t="s">
        <v>77</v>
      </c>
      <c r="B7472" s="71">
        <v>7885.0</v>
      </c>
      <c r="C7472" s="71" t="s">
        <v>2246</v>
      </c>
      <c r="D7472" s="71" t="s">
        <v>2247</v>
      </c>
      <c r="E7472" s="71">
        <v>7.771972519E9</v>
      </c>
      <c r="F7472" s="71">
        <v>0.0</v>
      </c>
      <c r="G7472" s="71" t="s">
        <v>1630</v>
      </c>
      <c r="H7472" s="71">
        <v>1.0</v>
      </c>
      <c r="I7472" s="71">
        <v>40.0</v>
      </c>
      <c r="J7472" s="71">
        <v>0.4</v>
      </c>
      <c r="K7472" s="71">
        <v>8500.0</v>
      </c>
      <c r="L7472" s="71">
        <v>3400.0</v>
      </c>
      <c r="M7472" s="71">
        <v>3400.0</v>
      </c>
      <c r="N7472" s="71">
        <v>0.0</v>
      </c>
      <c r="O7472" s="71">
        <v>3400.0</v>
      </c>
      <c r="P7472" s="71">
        <v>3400.0</v>
      </c>
      <c r="Q7472" s="71">
        <v>0.0</v>
      </c>
      <c r="R7472" s="71">
        <v>0.0</v>
      </c>
      <c r="S7472" s="71" t="s">
        <v>191</v>
      </c>
      <c r="T7472" s="188">
        <v>45699.0</v>
      </c>
    </row>
    <row r="7473">
      <c r="A7473" s="71" t="s">
        <v>77</v>
      </c>
      <c r="B7473" s="71">
        <v>7885.0</v>
      </c>
      <c r="C7473" s="71" t="s">
        <v>2246</v>
      </c>
      <c r="D7473" s="71" t="s">
        <v>2247</v>
      </c>
      <c r="E7473" s="71">
        <v>7.771972519E9</v>
      </c>
      <c r="T7473" s="188">
        <v>45699.0</v>
      </c>
    </row>
    <row r="7474">
      <c r="A7474" s="71" t="s">
        <v>77</v>
      </c>
      <c r="B7474" s="71">
        <v>7885.0</v>
      </c>
      <c r="C7474" s="71" t="s">
        <v>2246</v>
      </c>
      <c r="D7474" s="71" t="s">
        <v>2247</v>
      </c>
      <c r="E7474" s="71">
        <v>7.771972519E9</v>
      </c>
      <c r="T7474" s="188">
        <v>45699.0</v>
      </c>
    </row>
    <row r="7475">
      <c r="A7475" s="71" t="s">
        <v>77</v>
      </c>
      <c r="B7475" s="71">
        <v>7885.0</v>
      </c>
      <c r="C7475" s="71" t="s">
        <v>2246</v>
      </c>
      <c r="D7475" s="71" t="s">
        <v>2247</v>
      </c>
      <c r="E7475" s="71">
        <v>7.771972519E9</v>
      </c>
      <c r="T7475" s="188">
        <v>45699.0</v>
      </c>
    </row>
    <row r="7476">
      <c r="A7476" s="71" t="s">
        <v>77</v>
      </c>
      <c r="B7476" s="71">
        <v>7885.0</v>
      </c>
      <c r="C7476" s="71" t="s">
        <v>2246</v>
      </c>
      <c r="D7476" s="71" t="s">
        <v>2247</v>
      </c>
      <c r="E7476" s="71">
        <v>7.771972519E9</v>
      </c>
      <c r="T7476" s="188">
        <v>45699.0</v>
      </c>
    </row>
    <row r="7477">
      <c r="A7477" s="71" t="s">
        <v>77</v>
      </c>
      <c r="B7477" s="71">
        <v>7884.0</v>
      </c>
      <c r="C7477" s="71" t="s">
        <v>432</v>
      </c>
      <c r="D7477" s="71" t="s">
        <v>2248</v>
      </c>
      <c r="E7477" s="71">
        <v>9.111119909E9</v>
      </c>
      <c r="F7477" s="71">
        <v>0.0</v>
      </c>
      <c r="G7477" s="71" t="s">
        <v>457</v>
      </c>
      <c r="H7477" s="71">
        <v>1.0</v>
      </c>
      <c r="I7477" s="71">
        <v>40.0</v>
      </c>
      <c r="J7477" s="71">
        <v>0.4</v>
      </c>
      <c r="K7477" s="71">
        <v>6000.0</v>
      </c>
      <c r="L7477" s="71">
        <v>2400.0</v>
      </c>
      <c r="M7477" s="71">
        <v>2400.0</v>
      </c>
      <c r="N7477" s="71">
        <v>0.0</v>
      </c>
      <c r="O7477" s="71">
        <v>2400.0</v>
      </c>
      <c r="P7477" s="71">
        <v>0.0</v>
      </c>
      <c r="Q7477" s="71">
        <v>0.0</v>
      </c>
      <c r="R7477" s="71">
        <v>2400.0</v>
      </c>
      <c r="S7477" s="71" t="s">
        <v>212</v>
      </c>
      <c r="T7477" s="188">
        <v>45699.0</v>
      </c>
    </row>
    <row r="7478">
      <c r="A7478" s="71" t="s">
        <v>77</v>
      </c>
      <c r="B7478" s="71">
        <v>7884.0</v>
      </c>
      <c r="C7478" s="71" t="s">
        <v>432</v>
      </c>
      <c r="D7478" s="71" t="s">
        <v>2248</v>
      </c>
      <c r="E7478" s="71">
        <v>9.111119909E9</v>
      </c>
      <c r="T7478" s="188">
        <v>45699.0</v>
      </c>
    </row>
    <row r="7479">
      <c r="A7479" s="71" t="s">
        <v>77</v>
      </c>
      <c r="B7479" s="71">
        <v>7884.0</v>
      </c>
      <c r="C7479" s="71" t="s">
        <v>432</v>
      </c>
      <c r="D7479" s="71" t="s">
        <v>2248</v>
      </c>
      <c r="E7479" s="71">
        <v>9.111119909E9</v>
      </c>
      <c r="T7479" s="188">
        <v>45699.0</v>
      </c>
    </row>
    <row r="7480">
      <c r="A7480" s="71" t="s">
        <v>77</v>
      </c>
      <c r="B7480" s="71">
        <v>7884.0</v>
      </c>
      <c r="C7480" s="71" t="s">
        <v>432</v>
      </c>
      <c r="D7480" s="71" t="s">
        <v>2248</v>
      </c>
      <c r="E7480" s="71">
        <v>9.111119909E9</v>
      </c>
      <c r="T7480" s="188">
        <v>45699.0</v>
      </c>
    </row>
    <row r="7481">
      <c r="A7481" s="71" t="s">
        <v>77</v>
      </c>
      <c r="B7481" s="71">
        <v>7884.0</v>
      </c>
      <c r="C7481" s="71" t="s">
        <v>432</v>
      </c>
      <c r="D7481" s="71" t="s">
        <v>2248</v>
      </c>
      <c r="E7481" s="71">
        <v>9.111119909E9</v>
      </c>
      <c r="T7481" s="188">
        <v>45699.0</v>
      </c>
    </row>
    <row r="7482">
      <c r="A7482" s="71" t="s">
        <v>77</v>
      </c>
      <c r="B7482" s="71">
        <v>7883.0</v>
      </c>
      <c r="C7482" s="71" t="s">
        <v>2249</v>
      </c>
      <c r="D7482" s="71" t="s">
        <v>1840</v>
      </c>
      <c r="E7482" s="71">
        <v>9.301664519E9</v>
      </c>
      <c r="F7482" s="71">
        <v>0.0</v>
      </c>
      <c r="G7482" s="71" t="s">
        <v>195</v>
      </c>
      <c r="H7482" s="71">
        <v>6.0</v>
      </c>
      <c r="I7482" s="71">
        <v>40.0</v>
      </c>
      <c r="J7482" s="71">
        <v>2.4</v>
      </c>
      <c r="K7482" s="71">
        <v>5300.0</v>
      </c>
      <c r="L7482" s="71">
        <v>12720.0</v>
      </c>
      <c r="M7482" s="71">
        <v>12720.0</v>
      </c>
      <c r="N7482" s="71">
        <v>0.0</v>
      </c>
      <c r="O7482" s="71">
        <v>12720.0</v>
      </c>
      <c r="P7482" s="71">
        <v>0.0</v>
      </c>
      <c r="Q7482" s="71">
        <v>12720.0</v>
      </c>
      <c r="R7482" s="71">
        <v>0.0</v>
      </c>
      <c r="S7482" s="71" t="s">
        <v>47</v>
      </c>
      <c r="T7482" s="188">
        <v>45699.0</v>
      </c>
    </row>
    <row r="7483">
      <c r="A7483" s="71" t="s">
        <v>77</v>
      </c>
      <c r="B7483" s="71">
        <v>7883.0</v>
      </c>
      <c r="C7483" s="71" t="s">
        <v>2249</v>
      </c>
      <c r="D7483" s="71" t="s">
        <v>1840</v>
      </c>
      <c r="E7483" s="71">
        <v>9.301664519E9</v>
      </c>
      <c r="T7483" s="188">
        <v>45699.0</v>
      </c>
    </row>
    <row r="7484">
      <c r="A7484" s="71" t="s">
        <v>77</v>
      </c>
      <c r="B7484" s="71">
        <v>7883.0</v>
      </c>
      <c r="C7484" s="71" t="s">
        <v>2249</v>
      </c>
      <c r="D7484" s="71" t="s">
        <v>1840</v>
      </c>
      <c r="E7484" s="71">
        <v>9.301664519E9</v>
      </c>
      <c r="T7484" s="188">
        <v>45699.0</v>
      </c>
    </row>
    <row r="7485">
      <c r="A7485" s="71" t="s">
        <v>77</v>
      </c>
      <c r="B7485" s="71">
        <v>7883.0</v>
      </c>
      <c r="C7485" s="71" t="s">
        <v>2249</v>
      </c>
      <c r="D7485" s="71" t="s">
        <v>1840</v>
      </c>
      <c r="E7485" s="71">
        <v>9.301664519E9</v>
      </c>
      <c r="T7485" s="188">
        <v>45699.0</v>
      </c>
    </row>
    <row r="7486">
      <c r="A7486" s="71" t="s">
        <v>77</v>
      </c>
      <c r="B7486" s="71">
        <v>7883.0</v>
      </c>
      <c r="C7486" s="71" t="s">
        <v>2249</v>
      </c>
      <c r="D7486" s="71" t="s">
        <v>1840</v>
      </c>
      <c r="E7486" s="71">
        <v>9.301664519E9</v>
      </c>
      <c r="T7486" s="188">
        <v>45699.0</v>
      </c>
    </row>
    <row r="7487">
      <c r="A7487" s="71" t="s">
        <v>77</v>
      </c>
      <c r="B7487" s="71">
        <v>7882.0</v>
      </c>
      <c r="C7487" s="71" t="s">
        <v>669</v>
      </c>
      <c r="D7487" s="71" t="s">
        <v>2250</v>
      </c>
      <c r="E7487" s="71">
        <v>8.120868277E9</v>
      </c>
      <c r="F7487" s="71">
        <v>0.0</v>
      </c>
      <c r="G7487" s="71" t="s">
        <v>195</v>
      </c>
      <c r="H7487" s="71">
        <v>2.0</v>
      </c>
      <c r="I7487" s="71">
        <v>40.0</v>
      </c>
      <c r="J7487" s="71">
        <v>0.8</v>
      </c>
      <c r="K7487" s="71">
        <v>5300.0</v>
      </c>
      <c r="L7487" s="71">
        <v>4240.0</v>
      </c>
      <c r="M7487" s="71">
        <v>4240.0</v>
      </c>
      <c r="N7487" s="71">
        <v>0.0</v>
      </c>
      <c r="O7487" s="71">
        <v>4240.0</v>
      </c>
      <c r="P7487" s="71">
        <v>4240.0</v>
      </c>
      <c r="Q7487" s="71">
        <v>0.0</v>
      </c>
      <c r="R7487" s="71">
        <v>0.0</v>
      </c>
      <c r="S7487" s="71" t="s">
        <v>191</v>
      </c>
      <c r="T7487" s="188">
        <v>45699.0</v>
      </c>
    </row>
    <row r="7488">
      <c r="A7488" s="71" t="s">
        <v>77</v>
      </c>
      <c r="B7488" s="71">
        <v>7882.0</v>
      </c>
      <c r="C7488" s="71" t="s">
        <v>669</v>
      </c>
      <c r="D7488" s="71" t="s">
        <v>2250</v>
      </c>
      <c r="E7488" s="71">
        <v>8.120868277E9</v>
      </c>
      <c r="T7488" s="188">
        <v>45699.0</v>
      </c>
    </row>
    <row r="7489">
      <c r="A7489" s="71" t="s">
        <v>77</v>
      </c>
      <c r="B7489" s="71">
        <v>7882.0</v>
      </c>
      <c r="C7489" s="71" t="s">
        <v>669</v>
      </c>
      <c r="D7489" s="71" t="s">
        <v>2250</v>
      </c>
      <c r="E7489" s="71">
        <v>8.120868277E9</v>
      </c>
      <c r="T7489" s="188">
        <v>45699.0</v>
      </c>
    </row>
    <row r="7490">
      <c r="A7490" s="71" t="s">
        <v>77</v>
      </c>
      <c r="B7490" s="71">
        <v>7882.0</v>
      </c>
      <c r="C7490" s="71" t="s">
        <v>669</v>
      </c>
      <c r="D7490" s="71" t="s">
        <v>2250</v>
      </c>
      <c r="E7490" s="71">
        <v>8.120868277E9</v>
      </c>
      <c r="T7490" s="188">
        <v>45699.0</v>
      </c>
    </row>
    <row r="7491">
      <c r="A7491" s="71" t="s">
        <v>77</v>
      </c>
      <c r="B7491" s="71">
        <v>7882.0</v>
      </c>
      <c r="C7491" s="71" t="s">
        <v>669</v>
      </c>
      <c r="D7491" s="71" t="s">
        <v>2250</v>
      </c>
      <c r="E7491" s="71">
        <v>8.120868277E9</v>
      </c>
      <c r="T7491" s="188">
        <v>45699.0</v>
      </c>
    </row>
    <row r="7492">
      <c r="A7492" s="71" t="s">
        <v>77</v>
      </c>
      <c r="B7492" s="71">
        <v>7881.0</v>
      </c>
      <c r="C7492" s="71" t="s">
        <v>2251</v>
      </c>
      <c r="D7492" s="71" t="s">
        <v>2252</v>
      </c>
      <c r="E7492" s="71">
        <v>8.435737739E9</v>
      </c>
      <c r="F7492" s="71">
        <v>0.0</v>
      </c>
      <c r="G7492" s="71" t="s">
        <v>195</v>
      </c>
      <c r="H7492" s="71">
        <v>4.0</v>
      </c>
      <c r="I7492" s="71">
        <v>40.0</v>
      </c>
      <c r="J7492" s="71">
        <v>1.6</v>
      </c>
      <c r="K7492" s="71">
        <v>5300.0</v>
      </c>
      <c r="L7492" s="71">
        <v>8480.0</v>
      </c>
      <c r="M7492" s="71">
        <v>10600.0</v>
      </c>
      <c r="N7492" s="71">
        <v>0.0</v>
      </c>
      <c r="O7492" s="71">
        <v>10600.0</v>
      </c>
      <c r="P7492" s="71">
        <v>0.0</v>
      </c>
      <c r="Q7492" s="71">
        <v>10600.0</v>
      </c>
      <c r="R7492" s="71">
        <v>0.0</v>
      </c>
      <c r="S7492" s="71" t="s">
        <v>47</v>
      </c>
      <c r="T7492" s="188">
        <v>45699.0</v>
      </c>
    </row>
    <row r="7493">
      <c r="A7493" s="71" t="s">
        <v>77</v>
      </c>
      <c r="B7493" s="71">
        <v>7881.0</v>
      </c>
      <c r="C7493" s="71" t="s">
        <v>2251</v>
      </c>
      <c r="D7493" s="71" t="s">
        <v>2252</v>
      </c>
      <c r="E7493" s="71">
        <v>8.435737739E9</v>
      </c>
      <c r="G7493" s="71" t="s">
        <v>243</v>
      </c>
      <c r="H7493" s="71">
        <v>1.0</v>
      </c>
      <c r="I7493" s="71">
        <v>40.0</v>
      </c>
      <c r="J7493" s="71">
        <v>0.4</v>
      </c>
      <c r="K7493" s="71">
        <v>5300.0</v>
      </c>
      <c r="L7493" s="71">
        <v>2120.0</v>
      </c>
      <c r="T7493" s="188">
        <v>45699.0</v>
      </c>
    </row>
    <row r="7494">
      <c r="A7494" s="71" t="s">
        <v>77</v>
      </c>
      <c r="B7494" s="71">
        <v>7881.0</v>
      </c>
      <c r="C7494" s="71" t="s">
        <v>2251</v>
      </c>
      <c r="D7494" s="71" t="s">
        <v>2252</v>
      </c>
      <c r="E7494" s="71">
        <v>8.435737739E9</v>
      </c>
      <c r="T7494" s="188">
        <v>45699.0</v>
      </c>
    </row>
    <row r="7495">
      <c r="A7495" s="71" t="s">
        <v>77</v>
      </c>
      <c r="B7495" s="71">
        <v>7881.0</v>
      </c>
      <c r="C7495" s="71" t="s">
        <v>2251</v>
      </c>
      <c r="D7495" s="71" t="s">
        <v>2252</v>
      </c>
      <c r="E7495" s="71">
        <v>8.435737739E9</v>
      </c>
      <c r="T7495" s="188">
        <v>45699.0</v>
      </c>
    </row>
    <row r="7496">
      <c r="A7496" s="71" t="s">
        <v>77</v>
      </c>
      <c r="B7496" s="71">
        <v>7881.0</v>
      </c>
      <c r="C7496" s="71" t="s">
        <v>2251</v>
      </c>
      <c r="D7496" s="71" t="s">
        <v>2252</v>
      </c>
      <c r="E7496" s="71">
        <v>8.435737739E9</v>
      </c>
      <c r="T7496" s="188">
        <v>45699.0</v>
      </c>
    </row>
    <row r="7497">
      <c r="A7497" s="71" t="s">
        <v>77</v>
      </c>
      <c r="B7497" s="71">
        <v>7880.0</v>
      </c>
      <c r="C7497" s="71" t="s">
        <v>2253</v>
      </c>
      <c r="D7497" s="71" t="s">
        <v>2254</v>
      </c>
      <c r="E7497" s="71">
        <v>9.753499812E9</v>
      </c>
      <c r="F7497" s="71">
        <v>0.0</v>
      </c>
      <c r="G7497" s="71" t="s">
        <v>206</v>
      </c>
      <c r="H7497" s="71">
        <v>4.0</v>
      </c>
      <c r="I7497" s="71">
        <v>40.0</v>
      </c>
      <c r="J7497" s="71">
        <v>1.6</v>
      </c>
      <c r="K7497" s="71">
        <v>5000.0</v>
      </c>
      <c r="L7497" s="71">
        <v>8000.0</v>
      </c>
      <c r="M7497" s="71">
        <v>8000.0</v>
      </c>
      <c r="N7497" s="71">
        <v>0.0</v>
      </c>
      <c r="O7497" s="71">
        <v>8000.0</v>
      </c>
      <c r="P7497" s="71">
        <v>0.0</v>
      </c>
      <c r="Q7497" s="71">
        <v>8000.0</v>
      </c>
      <c r="R7497" s="71">
        <v>0.0</v>
      </c>
      <c r="S7497" s="71" t="s">
        <v>47</v>
      </c>
      <c r="T7497" s="188">
        <v>45699.0</v>
      </c>
    </row>
    <row r="7498">
      <c r="A7498" s="71" t="s">
        <v>77</v>
      </c>
      <c r="B7498" s="71">
        <v>7880.0</v>
      </c>
      <c r="C7498" s="71" t="s">
        <v>2253</v>
      </c>
      <c r="D7498" s="71" t="s">
        <v>2254</v>
      </c>
      <c r="E7498" s="71">
        <v>9.753499812E9</v>
      </c>
      <c r="T7498" s="188">
        <v>45699.0</v>
      </c>
    </row>
    <row r="7499">
      <c r="A7499" s="71" t="s">
        <v>77</v>
      </c>
      <c r="B7499" s="71">
        <v>7880.0</v>
      </c>
      <c r="C7499" s="71" t="s">
        <v>2253</v>
      </c>
      <c r="D7499" s="71" t="s">
        <v>2254</v>
      </c>
      <c r="E7499" s="71">
        <v>9.753499812E9</v>
      </c>
      <c r="T7499" s="188">
        <v>45699.0</v>
      </c>
    </row>
    <row r="7500">
      <c r="A7500" s="71" t="s">
        <v>77</v>
      </c>
      <c r="B7500" s="71">
        <v>7880.0</v>
      </c>
      <c r="C7500" s="71" t="s">
        <v>2253</v>
      </c>
      <c r="D7500" s="71" t="s">
        <v>2254</v>
      </c>
      <c r="E7500" s="71">
        <v>9.753499812E9</v>
      </c>
      <c r="T7500" s="188">
        <v>45699.0</v>
      </c>
    </row>
    <row r="7501">
      <c r="A7501" s="71" t="s">
        <v>77</v>
      </c>
      <c r="B7501" s="71">
        <v>7880.0</v>
      </c>
      <c r="C7501" s="71" t="s">
        <v>2253</v>
      </c>
      <c r="D7501" s="71" t="s">
        <v>2254</v>
      </c>
      <c r="E7501" s="71">
        <v>9.753499812E9</v>
      </c>
      <c r="T7501" s="188">
        <v>45699.0</v>
      </c>
    </row>
    <row r="7502">
      <c r="A7502" s="71" t="s">
        <v>77</v>
      </c>
      <c r="B7502" s="71">
        <v>7879.0</v>
      </c>
      <c r="C7502" s="71" t="s">
        <v>2253</v>
      </c>
      <c r="D7502" s="71" t="s">
        <v>2254</v>
      </c>
      <c r="E7502" s="71">
        <v>9.753499812E9</v>
      </c>
      <c r="F7502" s="71">
        <v>0.0</v>
      </c>
      <c r="G7502" s="71" t="s">
        <v>243</v>
      </c>
      <c r="H7502" s="71">
        <v>20.0</v>
      </c>
      <c r="I7502" s="71">
        <v>40.0</v>
      </c>
      <c r="J7502" s="71">
        <v>8.0</v>
      </c>
      <c r="K7502" s="71">
        <v>5300.0</v>
      </c>
      <c r="L7502" s="71">
        <v>42400.0</v>
      </c>
      <c r="M7502" s="71">
        <v>42400.0</v>
      </c>
      <c r="N7502" s="71">
        <v>0.0</v>
      </c>
      <c r="O7502" s="71">
        <v>42400.0</v>
      </c>
      <c r="P7502" s="71">
        <v>0.0</v>
      </c>
      <c r="Q7502" s="71">
        <v>42400.0</v>
      </c>
      <c r="R7502" s="71">
        <v>0.0</v>
      </c>
      <c r="S7502" s="71" t="s">
        <v>47</v>
      </c>
      <c r="T7502" s="188">
        <v>45699.0</v>
      </c>
    </row>
    <row r="7503">
      <c r="A7503" s="71" t="s">
        <v>77</v>
      </c>
      <c r="B7503" s="71">
        <v>7879.0</v>
      </c>
      <c r="C7503" s="71" t="s">
        <v>2253</v>
      </c>
      <c r="D7503" s="71" t="s">
        <v>2254</v>
      </c>
      <c r="E7503" s="71">
        <v>9.753499812E9</v>
      </c>
      <c r="T7503" s="188">
        <v>45699.0</v>
      </c>
    </row>
    <row r="7504">
      <c r="A7504" s="71" t="s">
        <v>77</v>
      </c>
      <c r="B7504" s="71">
        <v>7879.0</v>
      </c>
      <c r="C7504" s="71" t="s">
        <v>2253</v>
      </c>
      <c r="D7504" s="71" t="s">
        <v>2254</v>
      </c>
      <c r="E7504" s="71">
        <v>9.753499812E9</v>
      </c>
      <c r="T7504" s="188">
        <v>45699.0</v>
      </c>
    </row>
    <row r="7505">
      <c r="A7505" s="71" t="s">
        <v>77</v>
      </c>
      <c r="B7505" s="71">
        <v>7879.0</v>
      </c>
      <c r="C7505" s="71" t="s">
        <v>2253</v>
      </c>
      <c r="D7505" s="71" t="s">
        <v>2254</v>
      </c>
      <c r="E7505" s="71">
        <v>9.753499812E9</v>
      </c>
      <c r="T7505" s="188">
        <v>45699.0</v>
      </c>
    </row>
    <row r="7506">
      <c r="A7506" s="71" t="s">
        <v>77</v>
      </c>
      <c r="B7506" s="71">
        <v>7879.0</v>
      </c>
      <c r="C7506" s="71" t="s">
        <v>2253</v>
      </c>
      <c r="D7506" s="71" t="s">
        <v>2254</v>
      </c>
      <c r="E7506" s="71">
        <v>9.753499812E9</v>
      </c>
      <c r="T7506" s="188">
        <v>45699.0</v>
      </c>
    </row>
    <row r="7507">
      <c r="A7507" s="71" t="s">
        <v>77</v>
      </c>
      <c r="B7507" s="71">
        <v>7878.0</v>
      </c>
      <c r="C7507" s="71" t="s">
        <v>2255</v>
      </c>
      <c r="D7507" s="71" t="s">
        <v>2256</v>
      </c>
      <c r="E7507" s="71">
        <v>6.261000869E9</v>
      </c>
      <c r="F7507" s="71" t="s">
        <v>2257</v>
      </c>
      <c r="G7507" s="71" t="s">
        <v>195</v>
      </c>
      <c r="H7507" s="71">
        <v>4.0</v>
      </c>
      <c r="I7507" s="71">
        <v>40.0</v>
      </c>
      <c r="J7507" s="71">
        <v>1.6</v>
      </c>
      <c r="K7507" s="71">
        <v>5300.0</v>
      </c>
      <c r="L7507" s="71">
        <v>8480.0</v>
      </c>
      <c r="M7507" s="71">
        <v>10600.0</v>
      </c>
      <c r="N7507" s="71">
        <v>0.0</v>
      </c>
      <c r="O7507" s="71">
        <v>10600.0</v>
      </c>
      <c r="P7507" s="71">
        <v>4240.0</v>
      </c>
      <c r="Q7507" s="71">
        <v>6360.0</v>
      </c>
      <c r="R7507" s="71">
        <v>0.0</v>
      </c>
      <c r="S7507" s="71" t="s">
        <v>191</v>
      </c>
      <c r="T7507" s="188">
        <v>45699.0</v>
      </c>
    </row>
    <row r="7508">
      <c r="A7508" s="71" t="s">
        <v>77</v>
      </c>
      <c r="B7508" s="71">
        <v>7878.0</v>
      </c>
      <c r="C7508" s="71" t="s">
        <v>2255</v>
      </c>
      <c r="D7508" s="71" t="s">
        <v>2256</v>
      </c>
      <c r="E7508" s="71">
        <v>6.261000869E9</v>
      </c>
      <c r="G7508" s="71" t="s">
        <v>243</v>
      </c>
      <c r="H7508" s="71">
        <v>1.0</v>
      </c>
      <c r="I7508" s="71">
        <v>40.0</v>
      </c>
      <c r="J7508" s="71">
        <v>0.4</v>
      </c>
      <c r="K7508" s="71">
        <v>5300.0</v>
      </c>
      <c r="L7508" s="71">
        <v>2120.0</v>
      </c>
      <c r="T7508" s="188">
        <v>45699.0</v>
      </c>
    </row>
    <row r="7509">
      <c r="A7509" s="71" t="s">
        <v>77</v>
      </c>
      <c r="B7509" s="71">
        <v>7878.0</v>
      </c>
      <c r="C7509" s="71" t="s">
        <v>2255</v>
      </c>
      <c r="D7509" s="71" t="s">
        <v>2256</v>
      </c>
      <c r="E7509" s="71">
        <v>6.261000869E9</v>
      </c>
      <c r="T7509" s="188">
        <v>45699.0</v>
      </c>
    </row>
    <row r="7510">
      <c r="A7510" s="71" t="s">
        <v>77</v>
      </c>
      <c r="B7510" s="71">
        <v>7878.0</v>
      </c>
      <c r="C7510" s="71" t="s">
        <v>2255</v>
      </c>
      <c r="D7510" s="71" t="s">
        <v>2256</v>
      </c>
      <c r="E7510" s="71">
        <v>6.261000869E9</v>
      </c>
      <c r="T7510" s="188">
        <v>45699.0</v>
      </c>
    </row>
    <row r="7511">
      <c r="A7511" s="71" t="s">
        <v>77</v>
      </c>
      <c r="B7511" s="71">
        <v>7878.0</v>
      </c>
      <c r="C7511" s="71" t="s">
        <v>2255</v>
      </c>
      <c r="D7511" s="71" t="s">
        <v>2256</v>
      </c>
      <c r="E7511" s="71">
        <v>6.261000869E9</v>
      </c>
      <c r="T7511" s="188">
        <v>45699.0</v>
      </c>
    </row>
    <row r="7512">
      <c r="A7512" s="71" t="s">
        <v>47</v>
      </c>
      <c r="B7512" s="71">
        <v>18742.0</v>
      </c>
      <c r="C7512" s="71" t="s">
        <v>2258</v>
      </c>
      <c r="D7512" s="71" t="s">
        <v>2259</v>
      </c>
      <c r="E7512" s="71" t="s">
        <v>2260</v>
      </c>
      <c r="F7512" s="71">
        <v>0.0</v>
      </c>
      <c r="G7512" s="71" t="s">
        <v>900</v>
      </c>
      <c r="H7512" s="71">
        <v>25.0</v>
      </c>
      <c r="I7512" s="71">
        <v>40.0</v>
      </c>
      <c r="J7512" s="71">
        <v>10.0</v>
      </c>
      <c r="K7512" s="71">
        <v>5500.0</v>
      </c>
      <c r="L7512" s="71">
        <v>55000.0</v>
      </c>
      <c r="M7512" s="71">
        <v>55000.0</v>
      </c>
      <c r="N7512" s="71">
        <v>5000.0</v>
      </c>
      <c r="O7512" s="71">
        <v>50000.0</v>
      </c>
      <c r="P7512" s="71">
        <v>0.0</v>
      </c>
      <c r="Q7512" s="71">
        <v>0.0</v>
      </c>
      <c r="R7512" s="71">
        <v>50000.0</v>
      </c>
      <c r="S7512" s="71" t="s">
        <v>212</v>
      </c>
      <c r="T7512" s="188">
        <v>45699.0</v>
      </c>
    </row>
    <row r="7513">
      <c r="A7513" s="71" t="s">
        <v>47</v>
      </c>
      <c r="B7513" s="71">
        <v>18742.0</v>
      </c>
      <c r="C7513" s="71" t="s">
        <v>2258</v>
      </c>
      <c r="D7513" s="71" t="s">
        <v>2259</v>
      </c>
      <c r="E7513" s="71" t="s">
        <v>2260</v>
      </c>
      <c r="T7513" s="188">
        <v>45699.0</v>
      </c>
    </row>
    <row r="7514">
      <c r="A7514" s="71" t="s">
        <v>47</v>
      </c>
      <c r="B7514" s="71">
        <v>18742.0</v>
      </c>
      <c r="C7514" s="71" t="s">
        <v>2258</v>
      </c>
      <c r="D7514" s="71" t="s">
        <v>2259</v>
      </c>
      <c r="E7514" s="71" t="s">
        <v>2260</v>
      </c>
      <c r="T7514" s="188">
        <v>45699.0</v>
      </c>
    </row>
    <row r="7515">
      <c r="A7515" s="71" t="s">
        <v>47</v>
      </c>
      <c r="B7515" s="71">
        <v>18742.0</v>
      </c>
      <c r="C7515" s="71" t="s">
        <v>2258</v>
      </c>
      <c r="D7515" s="71" t="s">
        <v>2259</v>
      </c>
      <c r="E7515" s="71" t="s">
        <v>2260</v>
      </c>
      <c r="T7515" s="188">
        <v>45699.0</v>
      </c>
    </row>
    <row r="7516">
      <c r="A7516" s="71" t="s">
        <v>47</v>
      </c>
      <c r="B7516" s="71">
        <v>18742.0</v>
      </c>
      <c r="C7516" s="71" t="s">
        <v>2258</v>
      </c>
      <c r="D7516" s="71" t="s">
        <v>2259</v>
      </c>
      <c r="E7516" s="71" t="s">
        <v>2260</v>
      </c>
      <c r="T7516" s="188">
        <v>45699.0</v>
      </c>
    </row>
    <row r="7517">
      <c r="A7517" s="71" t="s">
        <v>77</v>
      </c>
      <c r="B7517" s="71">
        <v>7877.0</v>
      </c>
      <c r="C7517" s="71" t="s">
        <v>2258</v>
      </c>
      <c r="D7517" s="71" t="s">
        <v>2259</v>
      </c>
      <c r="E7517" s="71" t="s">
        <v>2260</v>
      </c>
      <c r="F7517" s="71">
        <v>0.0</v>
      </c>
      <c r="G7517" s="71" t="s">
        <v>198</v>
      </c>
      <c r="H7517" s="71">
        <v>575.0</v>
      </c>
      <c r="I7517" s="71">
        <v>40.0</v>
      </c>
      <c r="J7517" s="71">
        <v>230.0</v>
      </c>
      <c r="K7517" s="71">
        <v>5300.0</v>
      </c>
      <c r="L7517" s="71">
        <v>1219000.0</v>
      </c>
      <c r="M7517" s="71">
        <v>1272000.0</v>
      </c>
      <c r="N7517" s="71">
        <v>120000.0</v>
      </c>
      <c r="O7517" s="71">
        <v>1152000.0</v>
      </c>
      <c r="P7517" s="71">
        <v>0.0</v>
      </c>
      <c r="Q7517" s="71">
        <v>0.0</v>
      </c>
      <c r="R7517" s="71">
        <v>1152000.0</v>
      </c>
      <c r="S7517" s="71" t="s">
        <v>212</v>
      </c>
      <c r="T7517" s="188">
        <v>45699.0</v>
      </c>
    </row>
    <row r="7518">
      <c r="A7518" s="71" t="s">
        <v>77</v>
      </c>
      <c r="B7518" s="71">
        <v>7877.0</v>
      </c>
      <c r="C7518" s="71" t="s">
        <v>2258</v>
      </c>
      <c r="D7518" s="71" t="s">
        <v>2259</v>
      </c>
      <c r="E7518" s="71" t="s">
        <v>2260</v>
      </c>
      <c r="G7518" s="71" t="s">
        <v>243</v>
      </c>
      <c r="H7518" s="71">
        <v>25.0</v>
      </c>
      <c r="I7518" s="71">
        <v>40.0</v>
      </c>
      <c r="J7518" s="71">
        <v>10.0</v>
      </c>
      <c r="K7518" s="71">
        <v>5300.0</v>
      </c>
      <c r="L7518" s="71">
        <v>53000.0</v>
      </c>
      <c r="T7518" s="188">
        <v>45699.0</v>
      </c>
    </row>
    <row r="7519">
      <c r="A7519" s="71" t="s">
        <v>77</v>
      </c>
      <c r="B7519" s="71">
        <v>7877.0</v>
      </c>
      <c r="C7519" s="71" t="s">
        <v>2258</v>
      </c>
      <c r="D7519" s="71" t="s">
        <v>2259</v>
      </c>
      <c r="E7519" s="71" t="s">
        <v>2260</v>
      </c>
      <c r="T7519" s="188">
        <v>45699.0</v>
      </c>
    </row>
    <row r="7520">
      <c r="A7520" s="71" t="s">
        <v>77</v>
      </c>
      <c r="B7520" s="71">
        <v>7877.0</v>
      </c>
      <c r="C7520" s="71" t="s">
        <v>2258</v>
      </c>
      <c r="D7520" s="71" t="s">
        <v>2259</v>
      </c>
      <c r="E7520" s="71" t="s">
        <v>2260</v>
      </c>
      <c r="T7520" s="188">
        <v>45699.0</v>
      </c>
    </row>
    <row r="7521">
      <c r="A7521" s="71" t="s">
        <v>77</v>
      </c>
      <c r="B7521" s="71">
        <v>7877.0</v>
      </c>
      <c r="C7521" s="71" t="s">
        <v>2258</v>
      </c>
      <c r="D7521" s="71" t="s">
        <v>2259</v>
      </c>
      <c r="E7521" s="71" t="s">
        <v>2260</v>
      </c>
      <c r="T7521" s="188">
        <v>45699.0</v>
      </c>
    </row>
    <row r="7522">
      <c r="A7522" s="71" t="s">
        <v>77</v>
      </c>
      <c r="B7522" s="71">
        <v>7876.0</v>
      </c>
      <c r="C7522" s="71" t="s">
        <v>2261</v>
      </c>
      <c r="D7522" s="71" t="s">
        <v>2262</v>
      </c>
      <c r="E7522" s="71">
        <v>6.260250058E9</v>
      </c>
      <c r="F7522" s="71">
        <v>0.0</v>
      </c>
      <c r="G7522" s="71" t="s">
        <v>243</v>
      </c>
      <c r="H7522" s="71">
        <v>2.0</v>
      </c>
      <c r="I7522" s="71">
        <v>40.0</v>
      </c>
      <c r="J7522" s="71">
        <v>0.8</v>
      </c>
      <c r="K7522" s="71">
        <v>5300.0</v>
      </c>
      <c r="L7522" s="71">
        <v>4240.0</v>
      </c>
      <c r="M7522" s="71">
        <v>6360.0</v>
      </c>
      <c r="N7522" s="71">
        <v>0.0</v>
      </c>
      <c r="O7522" s="71">
        <v>6360.0</v>
      </c>
      <c r="P7522" s="71">
        <v>6360.0</v>
      </c>
      <c r="Q7522" s="71">
        <v>0.0</v>
      </c>
      <c r="R7522" s="71">
        <v>0.0</v>
      </c>
      <c r="S7522" s="71" t="s">
        <v>191</v>
      </c>
      <c r="T7522" s="188">
        <v>45699.0</v>
      </c>
    </row>
    <row r="7523">
      <c r="A7523" s="71" t="s">
        <v>77</v>
      </c>
      <c r="B7523" s="71">
        <v>7876.0</v>
      </c>
      <c r="C7523" s="71" t="s">
        <v>2261</v>
      </c>
      <c r="D7523" s="71" t="s">
        <v>2262</v>
      </c>
      <c r="E7523" s="71">
        <v>6.260250058E9</v>
      </c>
      <c r="G7523" s="71" t="s">
        <v>195</v>
      </c>
      <c r="H7523" s="71">
        <v>1.0</v>
      </c>
      <c r="I7523" s="71">
        <v>40.0</v>
      </c>
      <c r="J7523" s="71">
        <v>0.4</v>
      </c>
      <c r="K7523" s="71">
        <v>5300.0</v>
      </c>
      <c r="L7523" s="71">
        <v>2120.0</v>
      </c>
      <c r="T7523" s="188">
        <v>45699.0</v>
      </c>
    </row>
    <row r="7524">
      <c r="A7524" s="71" t="s">
        <v>77</v>
      </c>
      <c r="B7524" s="71">
        <v>7876.0</v>
      </c>
      <c r="C7524" s="71" t="s">
        <v>2261</v>
      </c>
      <c r="D7524" s="71" t="s">
        <v>2262</v>
      </c>
      <c r="E7524" s="71">
        <v>6.260250058E9</v>
      </c>
      <c r="T7524" s="188">
        <v>45699.0</v>
      </c>
    </row>
    <row r="7525">
      <c r="A7525" s="71" t="s">
        <v>77</v>
      </c>
      <c r="B7525" s="71">
        <v>7876.0</v>
      </c>
      <c r="C7525" s="71" t="s">
        <v>2261</v>
      </c>
      <c r="D7525" s="71" t="s">
        <v>2262</v>
      </c>
      <c r="E7525" s="71">
        <v>6.260250058E9</v>
      </c>
      <c r="T7525" s="188">
        <v>45699.0</v>
      </c>
    </row>
    <row r="7526">
      <c r="A7526" s="71" t="s">
        <v>77</v>
      </c>
      <c r="B7526" s="71">
        <v>7876.0</v>
      </c>
      <c r="C7526" s="71" t="s">
        <v>2261</v>
      </c>
      <c r="D7526" s="71" t="s">
        <v>2262</v>
      </c>
      <c r="E7526" s="71">
        <v>6.260250058E9</v>
      </c>
      <c r="T7526" s="188">
        <v>45699.0</v>
      </c>
    </row>
    <row r="7527">
      <c r="A7527" s="71" t="s">
        <v>47</v>
      </c>
      <c r="B7527" s="71">
        <v>18741.0</v>
      </c>
      <c r="C7527" s="71" t="s">
        <v>1930</v>
      </c>
      <c r="D7527" s="71" t="s">
        <v>2263</v>
      </c>
      <c r="E7527" s="71">
        <v>9.753570293E9</v>
      </c>
      <c r="F7527" s="71" t="s">
        <v>2264</v>
      </c>
      <c r="G7527" s="71" t="s">
        <v>334</v>
      </c>
      <c r="H7527" s="71">
        <v>2.0</v>
      </c>
      <c r="I7527" s="71">
        <v>40.0</v>
      </c>
      <c r="J7527" s="71">
        <v>0.8</v>
      </c>
      <c r="K7527" s="71">
        <v>5500.0</v>
      </c>
      <c r="L7527" s="71">
        <v>4400.0</v>
      </c>
      <c r="M7527" s="71">
        <v>4400.0</v>
      </c>
      <c r="N7527" s="71">
        <v>0.0</v>
      </c>
      <c r="O7527" s="71">
        <v>4400.0</v>
      </c>
      <c r="P7527" s="71">
        <v>4400.0</v>
      </c>
      <c r="Q7527" s="71">
        <v>0.0</v>
      </c>
      <c r="R7527" s="71">
        <v>0.0</v>
      </c>
      <c r="S7527" s="71" t="s">
        <v>191</v>
      </c>
      <c r="T7527" s="188">
        <v>45699.0</v>
      </c>
    </row>
    <row r="7528">
      <c r="A7528" s="71" t="s">
        <v>47</v>
      </c>
      <c r="B7528" s="71">
        <v>18741.0</v>
      </c>
      <c r="C7528" s="71" t="s">
        <v>1930</v>
      </c>
      <c r="D7528" s="71" t="s">
        <v>2263</v>
      </c>
      <c r="E7528" s="71">
        <v>9.753570293E9</v>
      </c>
      <c r="T7528" s="188">
        <v>45699.0</v>
      </c>
    </row>
    <row r="7529">
      <c r="A7529" s="71" t="s">
        <v>47</v>
      </c>
      <c r="B7529" s="71">
        <v>18741.0</v>
      </c>
      <c r="C7529" s="71" t="s">
        <v>1930</v>
      </c>
      <c r="D7529" s="71" t="s">
        <v>2263</v>
      </c>
      <c r="E7529" s="71">
        <v>9.753570293E9</v>
      </c>
      <c r="T7529" s="188">
        <v>45699.0</v>
      </c>
    </row>
    <row r="7530">
      <c r="A7530" s="71" t="s">
        <v>47</v>
      </c>
      <c r="B7530" s="71">
        <v>18741.0</v>
      </c>
      <c r="C7530" s="71" t="s">
        <v>1930</v>
      </c>
      <c r="D7530" s="71" t="s">
        <v>2263</v>
      </c>
      <c r="E7530" s="71">
        <v>9.753570293E9</v>
      </c>
      <c r="T7530" s="188">
        <v>45699.0</v>
      </c>
    </row>
    <row r="7531">
      <c r="A7531" s="71" t="s">
        <v>47</v>
      </c>
      <c r="B7531" s="71">
        <v>18741.0</v>
      </c>
      <c r="C7531" s="71" t="s">
        <v>1930</v>
      </c>
      <c r="D7531" s="71" t="s">
        <v>2263</v>
      </c>
      <c r="E7531" s="71">
        <v>9.753570293E9</v>
      </c>
      <c r="T7531" s="188">
        <v>45699.0</v>
      </c>
    </row>
    <row r="7532">
      <c r="A7532" s="71" t="s">
        <v>77</v>
      </c>
      <c r="B7532" s="71">
        <v>7875.0</v>
      </c>
      <c r="C7532" s="71" t="s">
        <v>1930</v>
      </c>
      <c r="D7532" s="71" t="s">
        <v>2263</v>
      </c>
      <c r="E7532" s="71">
        <v>9.753570293E9</v>
      </c>
      <c r="F7532" s="71" t="s">
        <v>2264</v>
      </c>
      <c r="G7532" s="71" t="s">
        <v>220</v>
      </c>
      <c r="H7532" s="71">
        <v>4.0</v>
      </c>
      <c r="I7532" s="71">
        <v>40.0</v>
      </c>
      <c r="J7532" s="71">
        <v>1.6</v>
      </c>
      <c r="K7532" s="71">
        <v>5300.0</v>
      </c>
      <c r="L7532" s="71">
        <v>8480.0</v>
      </c>
      <c r="M7532" s="71">
        <v>12720.0</v>
      </c>
      <c r="N7532" s="71">
        <v>0.0</v>
      </c>
      <c r="O7532" s="71">
        <v>12720.0</v>
      </c>
      <c r="P7532" s="71">
        <v>12720.0</v>
      </c>
      <c r="Q7532" s="71">
        <v>0.0</v>
      </c>
      <c r="R7532" s="71">
        <v>0.0</v>
      </c>
      <c r="S7532" s="71" t="s">
        <v>191</v>
      </c>
      <c r="T7532" s="188">
        <v>45699.0</v>
      </c>
    </row>
    <row r="7533">
      <c r="A7533" s="71" t="s">
        <v>77</v>
      </c>
      <c r="B7533" s="71">
        <v>7875.0</v>
      </c>
      <c r="C7533" s="71" t="s">
        <v>1930</v>
      </c>
      <c r="D7533" s="71" t="s">
        <v>2263</v>
      </c>
      <c r="E7533" s="71">
        <v>9.753570293E9</v>
      </c>
      <c r="G7533" s="71" t="s">
        <v>195</v>
      </c>
      <c r="H7533" s="71">
        <v>2.0</v>
      </c>
      <c r="I7533" s="71">
        <v>40.0</v>
      </c>
      <c r="J7533" s="71">
        <v>0.8</v>
      </c>
      <c r="K7533" s="71">
        <v>5300.0</v>
      </c>
      <c r="L7533" s="71">
        <v>4240.0</v>
      </c>
      <c r="T7533" s="188">
        <v>45699.0</v>
      </c>
    </row>
    <row r="7534">
      <c r="A7534" s="71" t="s">
        <v>77</v>
      </c>
      <c r="B7534" s="71">
        <v>7875.0</v>
      </c>
      <c r="C7534" s="71" t="s">
        <v>1930</v>
      </c>
      <c r="D7534" s="71" t="s">
        <v>2263</v>
      </c>
      <c r="E7534" s="71">
        <v>9.753570293E9</v>
      </c>
      <c r="T7534" s="188">
        <v>45699.0</v>
      </c>
    </row>
    <row r="7535">
      <c r="A7535" s="71" t="s">
        <v>77</v>
      </c>
      <c r="B7535" s="71">
        <v>7875.0</v>
      </c>
      <c r="C7535" s="71" t="s">
        <v>1930</v>
      </c>
      <c r="D7535" s="71" t="s">
        <v>2263</v>
      </c>
      <c r="E7535" s="71">
        <v>9.753570293E9</v>
      </c>
      <c r="T7535" s="188">
        <v>45699.0</v>
      </c>
    </row>
    <row r="7536">
      <c r="A7536" s="71" t="s">
        <v>77</v>
      </c>
      <c r="B7536" s="71">
        <v>7875.0</v>
      </c>
      <c r="C7536" s="71" t="s">
        <v>1930</v>
      </c>
      <c r="D7536" s="71" t="s">
        <v>2263</v>
      </c>
      <c r="E7536" s="71">
        <v>9.753570293E9</v>
      </c>
      <c r="T7536" s="188">
        <v>45699.0</v>
      </c>
    </row>
    <row r="7537">
      <c r="A7537" s="71" t="s">
        <v>77</v>
      </c>
      <c r="B7537" s="71">
        <v>7874.0</v>
      </c>
      <c r="C7537" s="71" t="s">
        <v>1930</v>
      </c>
      <c r="D7537" s="71" t="s">
        <v>2263</v>
      </c>
      <c r="E7537" s="71">
        <v>9.753570293E9</v>
      </c>
      <c r="F7537" s="71" t="s">
        <v>2264</v>
      </c>
      <c r="G7537" s="71" t="s">
        <v>206</v>
      </c>
      <c r="H7537" s="71">
        <v>7.0</v>
      </c>
      <c r="I7537" s="71">
        <v>40.0</v>
      </c>
      <c r="J7537" s="71">
        <v>2.8</v>
      </c>
      <c r="K7537" s="71">
        <v>5000.0</v>
      </c>
      <c r="L7537" s="71">
        <v>14000.0</v>
      </c>
      <c r="M7537" s="71">
        <v>14000.0</v>
      </c>
      <c r="N7537" s="71">
        <v>820.0</v>
      </c>
      <c r="O7537" s="71">
        <v>13180.0</v>
      </c>
      <c r="P7537" s="71">
        <v>13180.0</v>
      </c>
      <c r="Q7537" s="71">
        <v>0.0</v>
      </c>
      <c r="R7537" s="71">
        <v>0.0</v>
      </c>
      <c r="S7537" s="71" t="s">
        <v>191</v>
      </c>
      <c r="T7537" s="188">
        <v>45699.0</v>
      </c>
    </row>
    <row r="7538">
      <c r="A7538" s="71" t="s">
        <v>77</v>
      </c>
      <c r="B7538" s="71">
        <v>7874.0</v>
      </c>
      <c r="C7538" s="71" t="s">
        <v>1930</v>
      </c>
      <c r="D7538" s="71" t="s">
        <v>2263</v>
      </c>
      <c r="E7538" s="71">
        <v>9.753570293E9</v>
      </c>
      <c r="T7538" s="188">
        <v>45699.0</v>
      </c>
    </row>
    <row r="7539">
      <c r="A7539" s="71" t="s">
        <v>77</v>
      </c>
      <c r="B7539" s="71">
        <v>7874.0</v>
      </c>
      <c r="C7539" s="71" t="s">
        <v>1930</v>
      </c>
      <c r="D7539" s="71" t="s">
        <v>2263</v>
      </c>
      <c r="E7539" s="71">
        <v>9.753570293E9</v>
      </c>
      <c r="T7539" s="188">
        <v>45699.0</v>
      </c>
    </row>
    <row r="7540">
      <c r="A7540" s="71" t="s">
        <v>77</v>
      </c>
      <c r="B7540" s="71">
        <v>7874.0</v>
      </c>
      <c r="C7540" s="71" t="s">
        <v>1930</v>
      </c>
      <c r="D7540" s="71" t="s">
        <v>2263</v>
      </c>
      <c r="E7540" s="71">
        <v>9.753570293E9</v>
      </c>
      <c r="T7540" s="188">
        <v>45699.0</v>
      </c>
    </row>
    <row r="7541">
      <c r="A7541" s="71" t="s">
        <v>77</v>
      </c>
      <c r="B7541" s="71">
        <v>7874.0</v>
      </c>
      <c r="C7541" s="71" t="s">
        <v>1930</v>
      </c>
      <c r="D7541" s="71" t="s">
        <v>2263</v>
      </c>
      <c r="E7541" s="71">
        <v>9.753570293E9</v>
      </c>
      <c r="T7541" s="188">
        <v>45699.0</v>
      </c>
    </row>
    <row r="7542">
      <c r="A7542" s="71" t="s">
        <v>77</v>
      </c>
      <c r="B7542" s="71">
        <v>7873.0</v>
      </c>
      <c r="C7542" s="71" t="s">
        <v>2265</v>
      </c>
      <c r="D7542" s="71" t="s">
        <v>2266</v>
      </c>
      <c r="E7542" s="71">
        <v>7.225837055E9</v>
      </c>
      <c r="F7542" s="71">
        <v>0.0</v>
      </c>
      <c r="G7542" s="71" t="s">
        <v>1269</v>
      </c>
      <c r="H7542" s="71">
        <v>5.0</v>
      </c>
      <c r="I7542" s="71">
        <v>10.0</v>
      </c>
      <c r="J7542" s="71">
        <v>0.5</v>
      </c>
      <c r="K7542" s="71">
        <v>14000.0</v>
      </c>
      <c r="L7542" s="71">
        <v>7000.0</v>
      </c>
      <c r="M7542" s="71">
        <v>53400.0</v>
      </c>
      <c r="N7542" s="71">
        <v>6600.0</v>
      </c>
      <c r="O7542" s="71">
        <v>46800.0</v>
      </c>
      <c r="P7542" s="71">
        <v>46800.0</v>
      </c>
      <c r="Q7542" s="71">
        <v>0.0</v>
      </c>
      <c r="R7542" s="71">
        <v>0.0</v>
      </c>
      <c r="S7542" s="71" t="s">
        <v>191</v>
      </c>
      <c r="T7542" s="188">
        <v>45699.0</v>
      </c>
    </row>
    <row r="7543">
      <c r="A7543" s="71" t="s">
        <v>77</v>
      </c>
      <c r="B7543" s="71">
        <v>7873.0</v>
      </c>
      <c r="C7543" s="71" t="s">
        <v>2265</v>
      </c>
      <c r="D7543" s="71" t="s">
        <v>2266</v>
      </c>
      <c r="E7543" s="71">
        <v>7.225837055E9</v>
      </c>
      <c r="G7543" s="71" t="s">
        <v>897</v>
      </c>
      <c r="H7543" s="71">
        <v>7.0</v>
      </c>
      <c r="I7543" s="71">
        <v>40.0</v>
      </c>
      <c r="J7543" s="71">
        <v>2.8</v>
      </c>
      <c r="K7543" s="71">
        <v>12000.0</v>
      </c>
      <c r="L7543" s="71">
        <v>33600.0</v>
      </c>
      <c r="T7543" s="188">
        <v>45699.0</v>
      </c>
    </row>
    <row r="7544">
      <c r="A7544" s="71" t="s">
        <v>77</v>
      </c>
      <c r="B7544" s="71">
        <v>7873.0</v>
      </c>
      <c r="C7544" s="71" t="s">
        <v>2265</v>
      </c>
      <c r="D7544" s="71" t="s">
        <v>2266</v>
      </c>
      <c r="E7544" s="71">
        <v>7.225837055E9</v>
      </c>
      <c r="G7544" s="71" t="s">
        <v>304</v>
      </c>
      <c r="H7544" s="71">
        <v>4.0</v>
      </c>
      <c r="I7544" s="71">
        <v>40.0</v>
      </c>
      <c r="J7544" s="71">
        <v>1.6</v>
      </c>
      <c r="K7544" s="71">
        <v>8000.0</v>
      </c>
      <c r="L7544" s="71">
        <v>12800.0</v>
      </c>
      <c r="T7544" s="188">
        <v>45699.0</v>
      </c>
    </row>
    <row r="7545">
      <c r="A7545" s="71" t="s">
        <v>77</v>
      </c>
      <c r="B7545" s="71">
        <v>7873.0</v>
      </c>
      <c r="C7545" s="71" t="s">
        <v>2265</v>
      </c>
      <c r="D7545" s="71" t="s">
        <v>2266</v>
      </c>
      <c r="E7545" s="71">
        <v>7.225837055E9</v>
      </c>
      <c r="T7545" s="188">
        <v>45699.0</v>
      </c>
    </row>
    <row r="7546">
      <c r="A7546" s="71" t="s">
        <v>77</v>
      </c>
      <c r="B7546" s="71">
        <v>7873.0</v>
      </c>
      <c r="C7546" s="71" t="s">
        <v>2265</v>
      </c>
      <c r="D7546" s="71" t="s">
        <v>2266</v>
      </c>
      <c r="E7546" s="71">
        <v>7.225837055E9</v>
      </c>
      <c r="T7546" s="188">
        <v>45699.0</v>
      </c>
    </row>
    <row r="7547">
      <c r="A7547" s="71" t="s">
        <v>77</v>
      </c>
      <c r="B7547" s="71">
        <v>7872.0</v>
      </c>
      <c r="C7547" s="71" t="s">
        <v>335</v>
      </c>
      <c r="D7547" s="71" t="s">
        <v>2267</v>
      </c>
      <c r="E7547" s="71">
        <v>6.261522145E9</v>
      </c>
      <c r="F7547" s="71">
        <v>11800.0</v>
      </c>
      <c r="G7547" s="71" t="s">
        <v>273</v>
      </c>
      <c r="H7547" s="71">
        <v>1.0</v>
      </c>
      <c r="I7547" s="71">
        <v>40.0</v>
      </c>
      <c r="J7547" s="71">
        <v>0.4</v>
      </c>
      <c r="K7547" s="71">
        <v>8500.0</v>
      </c>
      <c r="L7547" s="71">
        <v>3400.0</v>
      </c>
      <c r="M7547" s="71">
        <v>8200.0</v>
      </c>
      <c r="N7547" s="71">
        <v>800.0</v>
      </c>
      <c r="O7547" s="71">
        <v>7400.0</v>
      </c>
      <c r="P7547" s="71">
        <v>7400.0</v>
      </c>
      <c r="Q7547" s="71">
        <v>0.0</v>
      </c>
      <c r="R7547" s="71">
        <v>0.0</v>
      </c>
      <c r="S7547" s="71" t="s">
        <v>191</v>
      </c>
      <c r="T7547" s="188">
        <v>45699.0</v>
      </c>
    </row>
    <row r="7548">
      <c r="A7548" s="71" t="s">
        <v>77</v>
      </c>
      <c r="B7548" s="71">
        <v>7872.0</v>
      </c>
      <c r="C7548" s="71" t="s">
        <v>335</v>
      </c>
      <c r="D7548" s="71" t="s">
        <v>2267</v>
      </c>
      <c r="E7548" s="71">
        <v>6.261522145E9</v>
      </c>
      <c r="G7548" s="71" t="s">
        <v>897</v>
      </c>
      <c r="H7548" s="71">
        <v>1.0</v>
      </c>
      <c r="I7548" s="71">
        <v>40.0</v>
      </c>
      <c r="J7548" s="71">
        <v>0.4</v>
      </c>
      <c r="K7548" s="71">
        <v>12000.0</v>
      </c>
      <c r="L7548" s="71">
        <v>4800.0</v>
      </c>
      <c r="T7548" s="188">
        <v>45699.0</v>
      </c>
    </row>
    <row r="7549">
      <c r="A7549" s="71" t="s">
        <v>77</v>
      </c>
      <c r="B7549" s="71">
        <v>7872.0</v>
      </c>
      <c r="C7549" s="71" t="s">
        <v>335</v>
      </c>
      <c r="D7549" s="71" t="s">
        <v>2267</v>
      </c>
      <c r="E7549" s="71">
        <v>6.261522145E9</v>
      </c>
      <c r="T7549" s="188">
        <v>45699.0</v>
      </c>
    </row>
    <row r="7550">
      <c r="A7550" s="71" t="s">
        <v>77</v>
      </c>
      <c r="B7550" s="71">
        <v>7872.0</v>
      </c>
      <c r="C7550" s="71" t="s">
        <v>335</v>
      </c>
      <c r="D7550" s="71" t="s">
        <v>2267</v>
      </c>
      <c r="E7550" s="71">
        <v>6.261522145E9</v>
      </c>
      <c r="T7550" s="188">
        <v>45699.0</v>
      </c>
    </row>
    <row r="7551">
      <c r="A7551" s="71" t="s">
        <v>77</v>
      </c>
      <c r="B7551" s="71">
        <v>7872.0</v>
      </c>
      <c r="C7551" s="71" t="s">
        <v>335</v>
      </c>
      <c r="D7551" s="71" t="s">
        <v>2267</v>
      </c>
      <c r="E7551" s="71">
        <v>6.261522145E9</v>
      </c>
      <c r="T7551" s="188">
        <v>45699.0</v>
      </c>
    </row>
    <row r="7552">
      <c r="A7552" s="71" t="s">
        <v>47</v>
      </c>
      <c r="B7552" s="71">
        <v>18740.0</v>
      </c>
      <c r="C7552" s="71" t="s">
        <v>335</v>
      </c>
      <c r="D7552" s="71" t="s">
        <v>2267</v>
      </c>
      <c r="E7552" s="71">
        <v>6.261522145E9</v>
      </c>
      <c r="F7552" s="71">
        <v>11800.0</v>
      </c>
      <c r="G7552" s="71" t="s">
        <v>900</v>
      </c>
      <c r="H7552" s="71">
        <v>1.0</v>
      </c>
      <c r="I7552" s="71">
        <v>40.0</v>
      </c>
      <c r="J7552" s="71">
        <v>0.4</v>
      </c>
      <c r="K7552" s="71">
        <v>5500.0</v>
      </c>
      <c r="L7552" s="71">
        <v>2200.0</v>
      </c>
      <c r="M7552" s="71">
        <v>4400.0</v>
      </c>
      <c r="N7552" s="71">
        <v>0.0</v>
      </c>
      <c r="O7552" s="71">
        <v>4400.0</v>
      </c>
      <c r="P7552" s="71">
        <v>4400.0</v>
      </c>
      <c r="Q7552" s="71">
        <v>0.0</v>
      </c>
      <c r="R7552" s="71">
        <v>0.0</v>
      </c>
      <c r="S7552" s="71" t="s">
        <v>191</v>
      </c>
      <c r="T7552" s="188">
        <v>45699.0</v>
      </c>
    </row>
    <row r="7553">
      <c r="A7553" s="71" t="s">
        <v>47</v>
      </c>
      <c r="B7553" s="71">
        <v>18740.0</v>
      </c>
      <c r="C7553" s="71" t="s">
        <v>335</v>
      </c>
      <c r="D7553" s="71" t="s">
        <v>2267</v>
      </c>
      <c r="E7553" s="71">
        <v>6.261522145E9</v>
      </c>
      <c r="G7553" s="71" t="s">
        <v>223</v>
      </c>
      <c r="H7553" s="71">
        <v>1.0</v>
      </c>
      <c r="I7553" s="71">
        <v>40.0</v>
      </c>
      <c r="J7553" s="71">
        <v>0.4</v>
      </c>
      <c r="K7553" s="71">
        <v>5500.0</v>
      </c>
      <c r="L7553" s="71">
        <v>2200.0</v>
      </c>
      <c r="T7553" s="188">
        <v>45699.0</v>
      </c>
    </row>
    <row r="7554">
      <c r="A7554" s="71" t="s">
        <v>47</v>
      </c>
      <c r="B7554" s="71">
        <v>18740.0</v>
      </c>
      <c r="C7554" s="71" t="s">
        <v>335</v>
      </c>
      <c r="D7554" s="71" t="s">
        <v>2267</v>
      </c>
      <c r="E7554" s="71">
        <v>6.261522145E9</v>
      </c>
      <c r="T7554" s="188">
        <v>45699.0</v>
      </c>
    </row>
    <row r="7555">
      <c r="A7555" s="71" t="s">
        <v>47</v>
      </c>
      <c r="B7555" s="71">
        <v>18740.0</v>
      </c>
      <c r="C7555" s="71" t="s">
        <v>335</v>
      </c>
      <c r="D7555" s="71" t="s">
        <v>2267</v>
      </c>
      <c r="E7555" s="71">
        <v>6.261522145E9</v>
      </c>
      <c r="T7555" s="188">
        <v>45699.0</v>
      </c>
    </row>
    <row r="7556">
      <c r="A7556" s="71" t="s">
        <v>47</v>
      </c>
      <c r="B7556" s="71">
        <v>18740.0</v>
      </c>
      <c r="C7556" s="71" t="s">
        <v>335</v>
      </c>
      <c r="D7556" s="71" t="s">
        <v>2267</v>
      </c>
      <c r="E7556" s="71">
        <v>6.261522145E9</v>
      </c>
      <c r="T7556" s="188">
        <v>45699.0</v>
      </c>
    </row>
    <row r="7557">
      <c r="A7557" s="71" t="s">
        <v>77</v>
      </c>
      <c r="B7557" s="71">
        <v>7871.0</v>
      </c>
      <c r="C7557" s="71" t="s">
        <v>2268</v>
      </c>
      <c r="D7557" s="71" t="s">
        <v>1119</v>
      </c>
      <c r="E7557" s="71">
        <v>7.470986237E9</v>
      </c>
      <c r="F7557" s="71">
        <v>0.0</v>
      </c>
      <c r="G7557" s="71" t="s">
        <v>195</v>
      </c>
      <c r="H7557" s="71">
        <v>2.0</v>
      </c>
      <c r="I7557" s="71">
        <v>40.0</v>
      </c>
      <c r="J7557" s="71">
        <v>0.8</v>
      </c>
      <c r="K7557" s="71">
        <v>5300.0</v>
      </c>
      <c r="L7557" s="71">
        <v>4240.0</v>
      </c>
      <c r="M7557" s="71">
        <v>4240.0</v>
      </c>
      <c r="N7557" s="71">
        <v>0.0</v>
      </c>
      <c r="O7557" s="71">
        <v>4240.0</v>
      </c>
      <c r="P7557" s="71">
        <v>4240.0</v>
      </c>
      <c r="Q7557" s="71">
        <v>0.0</v>
      </c>
      <c r="R7557" s="71">
        <v>0.0</v>
      </c>
      <c r="S7557" s="71" t="s">
        <v>191</v>
      </c>
      <c r="T7557" s="188">
        <v>45699.0</v>
      </c>
    </row>
    <row r="7558">
      <c r="A7558" s="71" t="s">
        <v>77</v>
      </c>
      <c r="B7558" s="71">
        <v>7871.0</v>
      </c>
      <c r="C7558" s="71" t="s">
        <v>2268</v>
      </c>
      <c r="D7558" s="71" t="s">
        <v>1119</v>
      </c>
      <c r="E7558" s="71">
        <v>7.470986237E9</v>
      </c>
      <c r="T7558" s="188">
        <v>45699.0</v>
      </c>
    </row>
    <row r="7559">
      <c r="A7559" s="71" t="s">
        <v>77</v>
      </c>
      <c r="B7559" s="71">
        <v>7871.0</v>
      </c>
      <c r="C7559" s="71" t="s">
        <v>2268</v>
      </c>
      <c r="D7559" s="71" t="s">
        <v>1119</v>
      </c>
      <c r="E7559" s="71">
        <v>7.470986237E9</v>
      </c>
      <c r="T7559" s="188">
        <v>45699.0</v>
      </c>
    </row>
    <row r="7560">
      <c r="A7560" s="71" t="s">
        <v>77</v>
      </c>
      <c r="B7560" s="71">
        <v>7871.0</v>
      </c>
      <c r="C7560" s="71" t="s">
        <v>2268</v>
      </c>
      <c r="D7560" s="71" t="s">
        <v>1119</v>
      </c>
      <c r="E7560" s="71">
        <v>7.470986237E9</v>
      </c>
      <c r="T7560" s="188">
        <v>45699.0</v>
      </c>
    </row>
    <row r="7561">
      <c r="A7561" s="71" t="s">
        <v>77</v>
      </c>
      <c r="B7561" s="71">
        <v>7871.0</v>
      </c>
      <c r="C7561" s="71" t="s">
        <v>2268</v>
      </c>
      <c r="D7561" s="71" t="s">
        <v>1119</v>
      </c>
      <c r="E7561" s="71">
        <v>7.470986237E9</v>
      </c>
      <c r="T7561" s="188">
        <v>45699.0</v>
      </c>
    </row>
    <row r="7562">
      <c r="A7562" s="71" t="s">
        <v>47</v>
      </c>
      <c r="B7562" s="71">
        <v>18739.0</v>
      </c>
      <c r="C7562" s="71" t="s">
        <v>2269</v>
      </c>
      <c r="D7562" s="71" t="s">
        <v>2270</v>
      </c>
      <c r="E7562" s="71">
        <v>9.425991137E9</v>
      </c>
      <c r="F7562" s="71">
        <v>0.0</v>
      </c>
      <c r="G7562" s="71" t="s">
        <v>900</v>
      </c>
      <c r="H7562" s="71">
        <v>1.0</v>
      </c>
      <c r="I7562" s="71">
        <v>40.0</v>
      </c>
      <c r="J7562" s="71">
        <v>0.4</v>
      </c>
      <c r="K7562" s="71">
        <v>5500.0</v>
      </c>
      <c r="L7562" s="71">
        <v>2200.0</v>
      </c>
      <c r="M7562" s="71">
        <v>2200.0</v>
      </c>
      <c r="N7562" s="71">
        <v>0.0</v>
      </c>
      <c r="O7562" s="71">
        <v>2200.0</v>
      </c>
      <c r="P7562" s="71">
        <v>2200.0</v>
      </c>
      <c r="Q7562" s="71">
        <v>0.0</v>
      </c>
      <c r="R7562" s="71">
        <v>0.0</v>
      </c>
      <c r="S7562" s="71" t="s">
        <v>191</v>
      </c>
      <c r="T7562" s="188">
        <v>45699.0</v>
      </c>
    </row>
    <row r="7563">
      <c r="A7563" s="71" t="s">
        <v>47</v>
      </c>
      <c r="B7563" s="71">
        <v>18739.0</v>
      </c>
      <c r="C7563" s="71" t="s">
        <v>2269</v>
      </c>
      <c r="D7563" s="71" t="s">
        <v>2270</v>
      </c>
      <c r="E7563" s="71">
        <v>9.425991137E9</v>
      </c>
      <c r="T7563" s="188">
        <v>45699.0</v>
      </c>
    </row>
    <row r="7564">
      <c r="A7564" s="71" t="s">
        <v>47</v>
      </c>
      <c r="B7564" s="71">
        <v>18739.0</v>
      </c>
      <c r="C7564" s="71" t="s">
        <v>2269</v>
      </c>
      <c r="D7564" s="71" t="s">
        <v>2270</v>
      </c>
      <c r="E7564" s="71">
        <v>9.425991137E9</v>
      </c>
      <c r="T7564" s="188">
        <v>45699.0</v>
      </c>
    </row>
    <row r="7565">
      <c r="A7565" s="71" t="s">
        <v>47</v>
      </c>
      <c r="B7565" s="71">
        <v>18739.0</v>
      </c>
      <c r="C7565" s="71" t="s">
        <v>2269</v>
      </c>
      <c r="D7565" s="71" t="s">
        <v>2270</v>
      </c>
      <c r="E7565" s="71">
        <v>9.425991137E9</v>
      </c>
      <c r="T7565" s="188">
        <v>45699.0</v>
      </c>
    </row>
    <row r="7566">
      <c r="A7566" s="71" t="s">
        <v>47</v>
      </c>
      <c r="B7566" s="71">
        <v>18739.0</v>
      </c>
      <c r="C7566" s="71" t="s">
        <v>2269</v>
      </c>
      <c r="D7566" s="71" t="s">
        <v>2270</v>
      </c>
      <c r="E7566" s="71">
        <v>9.425991137E9</v>
      </c>
      <c r="T7566" s="188">
        <v>45699.0</v>
      </c>
    </row>
    <row r="7567">
      <c r="A7567" s="71" t="s">
        <v>77</v>
      </c>
      <c r="B7567" s="71">
        <v>7870.0</v>
      </c>
      <c r="C7567" s="71" t="s">
        <v>803</v>
      </c>
      <c r="D7567" s="71" t="s">
        <v>557</v>
      </c>
      <c r="E7567" s="71">
        <v>9.479428431E9</v>
      </c>
      <c r="F7567" s="71">
        <v>0.0</v>
      </c>
      <c r="G7567" s="71" t="s">
        <v>220</v>
      </c>
      <c r="H7567" s="71">
        <v>1.0</v>
      </c>
      <c r="I7567" s="71">
        <v>40.0</v>
      </c>
      <c r="J7567" s="71">
        <v>0.4</v>
      </c>
      <c r="K7567" s="71">
        <v>5300.0</v>
      </c>
      <c r="L7567" s="71">
        <v>2120.0</v>
      </c>
      <c r="M7567" s="71">
        <v>2120.0</v>
      </c>
      <c r="N7567" s="71">
        <v>20.0</v>
      </c>
      <c r="O7567" s="71">
        <v>2100.0</v>
      </c>
      <c r="P7567" s="71">
        <v>0.0</v>
      </c>
      <c r="Q7567" s="71">
        <v>2100.0</v>
      </c>
      <c r="R7567" s="71">
        <v>0.0</v>
      </c>
      <c r="S7567" s="71" t="s">
        <v>47</v>
      </c>
      <c r="T7567" s="188">
        <v>45699.0</v>
      </c>
    </row>
    <row r="7568">
      <c r="A7568" s="71" t="s">
        <v>77</v>
      </c>
      <c r="B7568" s="71">
        <v>7870.0</v>
      </c>
      <c r="C7568" s="71" t="s">
        <v>803</v>
      </c>
      <c r="D7568" s="71" t="s">
        <v>557</v>
      </c>
      <c r="E7568" s="71">
        <v>9.479428431E9</v>
      </c>
      <c r="T7568" s="188">
        <v>45699.0</v>
      </c>
    </row>
    <row r="7569">
      <c r="A7569" s="71" t="s">
        <v>77</v>
      </c>
      <c r="B7569" s="71">
        <v>7870.0</v>
      </c>
      <c r="C7569" s="71" t="s">
        <v>803</v>
      </c>
      <c r="D7569" s="71" t="s">
        <v>557</v>
      </c>
      <c r="E7569" s="71">
        <v>9.479428431E9</v>
      </c>
      <c r="T7569" s="188">
        <v>45699.0</v>
      </c>
    </row>
    <row r="7570">
      <c r="A7570" s="71" t="s">
        <v>77</v>
      </c>
      <c r="B7570" s="71">
        <v>7870.0</v>
      </c>
      <c r="C7570" s="71" t="s">
        <v>803</v>
      </c>
      <c r="D7570" s="71" t="s">
        <v>557</v>
      </c>
      <c r="E7570" s="71">
        <v>9.479428431E9</v>
      </c>
      <c r="T7570" s="188">
        <v>45699.0</v>
      </c>
    </row>
    <row r="7571">
      <c r="A7571" s="71" t="s">
        <v>77</v>
      </c>
      <c r="B7571" s="71">
        <v>7870.0</v>
      </c>
      <c r="C7571" s="71" t="s">
        <v>803</v>
      </c>
      <c r="D7571" s="71" t="s">
        <v>557</v>
      </c>
      <c r="E7571" s="71">
        <v>9.479428431E9</v>
      </c>
      <c r="T7571" s="188">
        <v>45699.0</v>
      </c>
    </row>
    <row r="7572">
      <c r="A7572" s="71" t="s">
        <v>47</v>
      </c>
      <c r="B7572" s="71">
        <v>18738.0</v>
      </c>
      <c r="C7572" s="71" t="s">
        <v>1572</v>
      </c>
      <c r="D7572" s="71" t="s">
        <v>779</v>
      </c>
      <c r="E7572" s="71">
        <v>6.260394952E9</v>
      </c>
      <c r="F7572" s="71">
        <v>0.0</v>
      </c>
      <c r="G7572" s="71" t="s">
        <v>2086</v>
      </c>
      <c r="H7572" s="71">
        <v>1.0</v>
      </c>
      <c r="I7572" s="71">
        <v>40.0</v>
      </c>
      <c r="J7572" s="71">
        <v>0.4</v>
      </c>
      <c r="K7572" s="71">
        <v>5500.0</v>
      </c>
      <c r="L7572" s="71">
        <v>2200.0</v>
      </c>
      <c r="M7572" s="71">
        <v>2200.0</v>
      </c>
      <c r="N7572" s="71">
        <v>0.0</v>
      </c>
      <c r="O7572" s="71">
        <v>2200.0</v>
      </c>
      <c r="P7572" s="71">
        <v>200.0</v>
      </c>
      <c r="Q7572" s="71">
        <v>2000.0</v>
      </c>
      <c r="R7572" s="71">
        <v>0.0</v>
      </c>
      <c r="S7572" s="71" t="s">
        <v>191</v>
      </c>
      <c r="T7572" s="188">
        <v>45699.0</v>
      </c>
    </row>
    <row r="7573">
      <c r="A7573" s="71" t="s">
        <v>47</v>
      </c>
      <c r="B7573" s="71">
        <v>18738.0</v>
      </c>
      <c r="C7573" s="71" t="s">
        <v>1572</v>
      </c>
      <c r="D7573" s="71" t="s">
        <v>779</v>
      </c>
      <c r="E7573" s="71">
        <v>6.260394952E9</v>
      </c>
      <c r="T7573" s="188">
        <v>45699.0</v>
      </c>
    </row>
    <row r="7574">
      <c r="A7574" s="71" t="s">
        <v>47</v>
      </c>
      <c r="B7574" s="71">
        <v>18738.0</v>
      </c>
      <c r="C7574" s="71" t="s">
        <v>1572</v>
      </c>
      <c r="D7574" s="71" t="s">
        <v>779</v>
      </c>
      <c r="E7574" s="71">
        <v>6.260394952E9</v>
      </c>
      <c r="T7574" s="188">
        <v>45699.0</v>
      </c>
    </row>
    <row r="7575">
      <c r="A7575" s="71" t="s">
        <v>47</v>
      </c>
      <c r="B7575" s="71">
        <v>18738.0</v>
      </c>
      <c r="C7575" s="71" t="s">
        <v>1572</v>
      </c>
      <c r="D7575" s="71" t="s">
        <v>779</v>
      </c>
      <c r="E7575" s="71">
        <v>6.260394952E9</v>
      </c>
      <c r="T7575" s="188">
        <v>45699.0</v>
      </c>
    </row>
    <row r="7576">
      <c r="A7576" s="71" t="s">
        <v>47</v>
      </c>
      <c r="B7576" s="71">
        <v>18738.0</v>
      </c>
      <c r="C7576" s="71" t="s">
        <v>1572</v>
      </c>
      <c r="D7576" s="71" t="s">
        <v>779</v>
      </c>
      <c r="E7576" s="71">
        <v>6.260394952E9</v>
      </c>
      <c r="T7576" s="188">
        <v>45699.0</v>
      </c>
    </row>
    <row r="7577">
      <c r="A7577" s="71" t="s">
        <v>77</v>
      </c>
      <c r="B7577" s="71">
        <v>7869.0</v>
      </c>
      <c r="C7577" s="71" t="s">
        <v>472</v>
      </c>
      <c r="D7577" s="71" t="s">
        <v>2271</v>
      </c>
      <c r="E7577" s="71">
        <v>9.754729748E9</v>
      </c>
      <c r="F7577" s="71">
        <v>40000.0</v>
      </c>
      <c r="G7577" s="71" t="s">
        <v>897</v>
      </c>
      <c r="H7577" s="71">
        <v>4.0</v>
      </c>
      <c r="I7577" s="71">
        <v>40.0</v>
      </c>
      <c r="J7577" s="71">
        <v>1.6</v>
      </c>
      <c r="K7577" s="71">
        <v>12000.0</v>
      </c>
      <c r="L7577" s="71">
        <v>19200.0</v>
      </c>
      <c r="M7577" s="71">
        <v>19200.0</v>
      </c>
      <c r="N7577" s="71">
        <v>3200.0</v>
      </c>
      <c r="O7577" s="71">
        <v>16000.0</v>
      </c>
      <c r="P7577" s="71">
        <v>16000.0</v>
      </c>
      <c r="Q7577" s="71">
        <v>0.0</v>
      </c>
      <c r="R7577" s="71">
        <v>0.0</v>
      </c>
      <c r="S7577" s="71" t="s">
        <v>191</v>
      </c>
      <c r="T7577" s="188">
        <v>45699.0</v>
      </c>
    </row>
    <row r="7578">
      <c r="A7578" s="71" t="s">
        <v>77</v>
      </c>
      <c r="B7578" s="71">
        <v>7869.0</v>
      </c>
      <c r="C7578" s="71" t="s">
        <v>472</v>
      </c>
      <c r="D7578" s="71" t="s">
        <v>2271</v>
      </c>
      <c r="E7578" s="71">
        <v>9.754729748E9</v>
      </c>
      <c r="T7578" s="188">
        <v>45699.0</v>
      </c>
    </row>
    <row r="7579">
      <c r="A7579" s="71" t="s">
        <v>77</v>
      </c>
      <c r="B7579" s="71">
        <v>7869.0</v>
      </c>
      <c r="C7579" s="71" t="s">
        <v>472</v>
      </c>
      <c r="D7579" s="71" t="s">
        <v>2271</v>
      </c>
      <c r="E7579" s="71">
        <v>9.754729748E9</v>
      </c>
      <c r="T7579" s="188">
        <v>45699.0</v>
      </c>
    </row>
    <row r="7580">
      <c r="A7580" s="71" t="s">
        <v>77</v>
      </c>
      <c r="B7580" s="71">
        <v>7869.0</v>
      </c>
      <c r="C7580" s="71" t="s">
        <v>472</v>
      </c>
      <c r="D7580" s="71" t="s">
        <v>2271</v>
      </c>
      <c r="E7580" s="71">
        <v>9.754729748E9</v>
      </c>
      <c r="T7580" s="188">
        <v>45699.0</v>
      </c>
    </row>
    <row r="7581">
      <c r="A7581" s="71" t="s">
        <v>77</v>
      </c>
      <c r="B7581" s="71">
        <v>7869.0</v>
      </c>
      <c r="C7581" s="71" t="s">
        <v>472</v>
      </c>
      <c r="D7581" s="71" t="s">
        <v>2271</v>
      </c>
      <c r="E7581" s="71">
        <v>9.754729748E9</v>
      </c>
      <c r="T7581" s="188">
        <v>45699.0</v>
      </c>
    </row>
    <row r="7582">
      <c r="A7582" s="71" t="s">
        <v>77</v>
      </c>
      <c r="B7582" s="71">
        <v>7868.0</v>
      </c>
      <c r="C7582" s="71" t="s">
        <v>472</v>
      </c>
      <c r="D7582" s="71" t="s">
        <v>2271</v>
      </c>
      <c r="E7582" s="71">
        <v>9.754729748E9</v>
      </c>
      <c r="F7582" s="71">
        <v>40000.0</v>
      </c>
      <c r="G7582" s="71" t="s">
        <v>198</v>
      </c>
      <c r="H7582" s="71">
        <v>12.0</v>
      </c>
      <c r="I7582" s="71">
        <v>40.0</v>
      </c>
      <c r="J7582" s="71">
        <v>4.8</v>
      </c>
      <c r="K7582" s="71">
        <v>5300.0</v>
      </c>
      <c r="L7582" s="71">
        <v>25440.0</v>
      </c>
      <c r="M7582" s="71">
        <v>25440.0</v>
      </c>
      <c r="N7582" s="71">
        <v>540.0</v>
      </c>
      <c r="O7582" s="71">
        <v>24900.0</v>
      </c>
      <c r="P7582" s="71">
        <v>24000.0</v>
      </c>
      <c r="Q7582" s="71">
        <v>900.0</v>
      </c>
      <c r="R7582" s="71">
        <v>0.0</v>
      </c>
      <c r="S7582" s="71" t="s">
        <v>191</v>
      </c>
      <c r="T7582" s="188">
        <v>45699.0</v>
      </c>
    </row>
    <row r="7583">
      <c r="A7583" s="71" t="s">
        <v>77</v>
      </c>
      <c r="B7583" s="71">
        <v>7868.0</v>
      </c>
      <c r="C7583" s="71" t="s">
        <v>472</v>
      </c>
      <c r="D7583" s="71" t="s">
        <v>2271</v>
      </c>
      <c r="E7583" s="71">
        <v>9.754729748E9</v>
      </c>
      <c r="T7583" s="188">
        <v>45699.0</v>
      </c>
    </row>
    <row r="7584">
      <c r="A7584" s="71" t="s">
        <v>77</v>
      </c>
      <c r="B7584" s="71">
        <v>7868.0</v>
      </c>
      <c r="C7584" s="71" t="s">
        <v>472</v>
      </c>
      <c r="D7584" s="71" t="s">
        <v>2271</v>
      </c>
      <c r="E7584" s="71">
        <v>9.754729748E9</v>
      </c>
      <c r="T7584" s="188">
        <v>45699.0</v>
      </c>
    </row>
    <row r="7585">
      <c r="A7585" s="71" t="s">
        <v>77</v>
      </c>
      <c r="B7585" s="71">
        <v>7868.0</v>
      </c>
      <c r="C7585" s="71" t="s">
        <v>472</v>
      </c>
      <c r="D7585" s="71" t="s">
        <v>2271</v>
      </c>
      <c r="E7585" s="71">
        <v>9.754729748E9</v>
      </c>
      <c r="T7585" s="188">
        <v>45699.0</v>
      </c>
    </row>
    <row r="7586">
      <c r="A7586" s="71" t="s">
        <v>77</v>
      </c>
      <c r="B7586" s="71">
        <v>7868.0</v>
      </c>
      <c r="C7586" s="71" t="s">
        <v>472</v>
      </c>
      <c r="D7586" s="71" t="s">
        <v>2271</v>
      </c>
      <c r="E7586" s="71">
        <v>9.754729748E9</v>
      </c>
      <c r="T7586" s="188">
        <v>45699.0</v>
      </c>
    </row>
    <row r="7587">
      <c r="A7587" s="71" t="s">
        <v>77</v>
      </c>
      <c r="B7587" s="71">
        <v>7867.0</v>
      </c>
      <c r="C7587" s="71" t="s">
        <v>1254</v>
      </c>
      <c r="D7587" s="71" t="s">
        <v>2272</v>
      </c>
      <c r="E7587" s="71">
        <v>6.255628055E9</v>
      </c>
      <c r="F7587" s="71">
        <v>0.0</v>
      </c>
      <c r="G7587" s="71" t="s">
        <v>195</v>
      </c>
      <c r="H7587" s="71">
        <v>2.0</v>
      </c>
      <c r="I7587" s="71">
        <v>40.0</v>
      </c>
      <c r="J7587" s="71">
        <v>0.8</v>
      </c>
      <c r="K7587" s="71">
        <v>5300.0</v>
      </c>
      <c r="L7587" s="71">
        <v>4240.0</v>
      </c>
      <c r="M7587" s="71">
        <v>4240.0</v>
      </c>
      <c r="N7587" s="71">
        <v>0.0</v>
      </c>
      <c r="O7587" s="71">
        <v>4240.0</v>
      </c>
      <c r="P7587" s="71">
        <v>0.0</v>
      </c>
      <c r="Q7587" s="71">
        <v>4240.0</v>
      </c>
      <c r="R7587" s="71">
        <v>0.0</v>
      </c>
      <c r="S7587" s="71" t="s">
        <v>47</v>
      </c>
      <c r="T7587" s="188">
        <v>45699.0</v>
      </c>
    </row>
    <row r="7588">
      <c r="A7588" s="71" t="s">
        <v>77</v>
      </c>
      <c r="B7588" s="71">
        <v>7867.0</v>
      </c>
      <c r="C7588" s="71" t="s">
        <v>1254</v>
      </c>
      <c r="D7588" s="71" t="s">
        <v>2272</v>
      </c>
      <c r="E7588" s="71">
        <v>6.255628055E9</v>
      </c>
      <c r="T7588" s="188">
        <v>45699.0</v>
      </c>
    </row>
    <row r="7589">
      <c r="A7589" s="71" t="s">
        <v>77</v>
      </c>
      <c r="B7589" s="71">
        <v>7867.0</v>
      </c>
      <c r="C7589" s="71" t="s">
        <v>1254</v>
      </c>
      <c r="D7589" s="71" t="s">
        <v>2272</v>
      </c>
      <c r="E7589" s="71">
        <v>6.255628055E9</v>
      </c>
      <c r="T7589" s="188">
        <v>45699.0</v>
      </c>
    </row>
    <row r="7590">
      <c r="A7590" s="71" t="s">
        <v>77</v>
      </c>
      <c r="B7590" s="71">
        <v>7867.0</v>
      </c>
      <c r="C7590" s="71" t="s">
        <v>1254</v>
      </c>
      <c r="D7590" s="71" t="s">
        <v>2272</v>
      </c>
      <c r="E7590" s="71">
        <v>6.255628055E9</v>
      </c>
      <c r="T7590" s="188">
        <v>45699.0</v>
      </c>
    </row>
    <row r="7591">
      <c r="A7591" s="71" t="s">
        <v>77</v>
      </c>
      <c r="B7591" s="71">
        <v>7867.0</v>
      </c>
      <c r="C7591" s="71" t="s">
        <v>1254</v>
      </c>
      <c r="D7591" s="71" t="s">
        <v>2272</v>
      </c>
      <c r="E7591" s="71">
        <v>6.255628055E9</v>
      </c>
      <c r="T7591" s="188">
        <v>45699.0</v>
      </c>
    </row>
    <row r="7592">
      <c r="A7592" s="71" t="s">
        <v>47</v>
      </c>
      <c r="B7592" s="71">
        <v>18737.0</v>
      </c>
      <c r="C7592" s="71" t="s">
        <v>392</v>
      </c>
      <c r="D7592" s="71" t="s">
        <v>2273</v>
      </c>
      <c r="E7592" s="71">
        <v>9.00923015E9</v>
      </c>
      <c r="F7592" s="71">
        <v>0.0</v>
      </c>
      <c r="G7592" s="71" t="s">
        <v>2150</v>
      </c>
      <c r="H7592" s="71">
        <v>5.0</v>
      </c>
      <c r="I7592" s="71">
        <v>40.0</v>
      </c>
      <c r="J7592" s="71">
        <v>2.0</v>
      </c>
      <c r="K7592" s="71">
        <v>5300.0</v>
      </c>
      <c r="L7592" s="71">
        <v>10600.0</v>
      </c>
      <c r="M7592" s="71">
        <v>10600.0</v>
      </c>
      <c r="N7592" s="71">
        <v>0.0</v>
      </c>
      <c r="O7592" s="71">
        <v>10600.0</v>
      </c>
      <c r="P7592" s="71">
        <v>0.0</v>
      </c>
      <c r="Q7592" s="71">
        <v>10600.0</v>
      </c>
      <c r="R7592" s="71">
        <v>0.0</v>
      </c>
      <c r="S7592" s="71" t="s">
        <v>47</v>
      </c>
      <c r="T7592" s="188">
        <v>45699.0</v>
      </c>
    </row>
    <row r="7593">
      <c r="A7593" s="71" t="s">
        <v>47</v>
      </c>
      <c r="B7593" s="71">
        <v>18737.0</v>
      </c>
      <c r="C7593" s="71" t="s">
        <v>392</v>
      </c>
      <c r="D7593" s="71" t="s">
        <v>2273</v>
      </c>
      <c r="E7593" s="71">
        <v>9.00923015E9</v>
      </c>
      <c r="T7593" s="188">
        <v>45699.0</v>
      </c>
    </row>
    <row r="7594">
      <c r="A7594" s="71" t="s">
        <v>47</v>
      </c>
      <c r="B7594" s="71">
        <v>18737.0</v>
      </c>
      <c r="C7594" s="71" t="s">
        <v>392</v>
      </c>
      <c r="D7594" s="71" t="s">
        <v>2273</v>
      </c>
      <c r="E7594" s="71">
        <v>9.00923015E9</v>
      </c>
      <c r="T7594" s="188">
        <v>45699.0</v>
      </c>
    </row>
    <row r="7595">
      <c r="A7595" s="71" t="s">
        <v>47</v>
      </c>
      <c r="B7595" s="71">
        <v>18737.0</v>
      </c>
      <c r="C7595" s="71" t="s">
        <v>392</v>
      </c>
      <c r="D7595" s="71" t="s">
        <v>2273</v>
      </c>
      <c r="E7595" s="71">
        <v>9.00923015E9</v>
      </c>
      <c r="T7595" s="188">
        <v>45699.0</v>
      </c>
    </row>
    <row r="7596">
      <c r="A7596" s="71" t="s">
        <v>47</v>
      </c>
      <c r="B7596" s="71">
        <v>18737.0</v>
      </c>
      <c r="C7596" s="71" t="s">
        <v>392</v>
      </c>
      <c r="D7596" s="71" t="s">
        <v>2273</v>
      </c>
      <c r="E7596" s="71">
        <v>9.00923015E9</v>
      </c>
      <c r="T7596" s="188">
        <v>45699.0</v>
      </c>
    </row>
    <row r="7597">
      <c r="A7597" s="71" t="s">
        <v>47</v>
      </c>
      <c r="B7597" s="71">
        <v>18736.0</v>
      </c>
      <c r="C7597" s="71" t="s">
        <v>2274</v>
      </c>
      <c r="D7597" s="71" t="s">
        <v>2275</v>
      </c>
      <c r="E7597" s="71">
        <v>9.752722165E9</v>
      </c>
      <c r="F7597" s="71">
        <v>0.0</v>
      </c>
      <c r="G7597" s="71" t="s">
        <v>900</v>
      </c>
      <c r="H7597" s="71">
        <v>1.0</v>
      </c>
      <c r="I7597" s="71">
        <v>40.0</v>
      </c>
      <c r="J7597" s="71">
        <v>0.4</v>
      </c>
      <c r="K7597" s="71">
        <v>5500.0</v>
      </c>
      <c r="L7597" s="71">
        <v>2200.0</v>
      </c>
      <c r="M7597" s="71">
        <v>2200.0</v>
      </c>
      <c r="N7597" s="71">
        <v>0.0</v>
      </c>
      <c r="O7597" s="71">
        <v>2200.0</v>
      </c>
      <c r="P7597" s="71">
        <v>0.0</v>
      </c>
      <c r="Q7597" s="71">
        <v>2200.0</v>
      </c>
      <c r="R7597" s="71">
        <v>0.0</v>
      </c>
      <c r="S7597" s="71" t="s">
        <v>47</v>
      </c>
      <c r="T7597" s="188">
        <v>45699.0</v>
      </c>
    </row>
    <row r="7598">
      <c r="A7598" s="71" t="s">
        <v>47</v>
      </c>
      <c r="B7598" s="71">
        <v>18736.0</v>
      </c>
      <c r="C7598" s="71" t="s">
        <v>2274</v>
      </c>
      <c r="D7598" s="71" t="s">
        <v>2275</v>
      </c>
      <c r="E7598" s="71">
        <v>9.752722165E9</v>
      </c>
      <c r="T7598" s="188">
        <v>45699.0</v>
      </c>
    </row>
    <row r="7599">
      <c r="A7599" s="71" t="s">
        <v>47</v>
      </c>
      <c r="B7599" s="71">
        <v>18736.0</v>
      </c>
      <c r="C7599" s="71" t="s">
        <v>2274</v>
      </c>
      <c r="D7599" s="71" t="s">
        <v>2275</v>
      </c>
      <c r="E7599" s="71">
        <v>9.752722165E9</v>
      </c>
      <c r="T7599" s="188">
        <v>45699.0</v>
      </c>
    </row>
    <row r="7600">
      <c r="A7600" s="71" t="s">
        <v>47</v>
      </c>
      <c r="B7600" s="71">
        <v>18736.0</v>
      </c>
      <c r="C7600" s="71" t="s">
        <v>2274</v>
      </c>
      <c r="D7600" s="71" t="s">
        <v>2275</v>
      </c>
      <c r="E7600" s="71">
        <v>9.752722165E9</v>
      </c>
      <c r="T7600" s="188">
        <v>45699.0</v>
      </c>
    </row>
    <row r="7601">
      <c r="A7601" s="71" t="s">
        <v>47</v>
      </c>
      <c r="B7601" s="71">
        <v>18736.0</v>
      </c>
      <c r="C7601" s="71" t="s">
        <v>2274</v>
      </c>
      <c r="D7601" s="71" t="s">
        <v>2275</v>
      </c>
      <c r="E7601" s="71">
        <v>9.752722165E9</v>
      </c>
      <c r="T7601" s="188">
        <v>45699.0</v>
      </c>
    </row>
    <row r="7602">
      <c r="A7602" s="71" t="s">
        <v>77</v>
      </c>
      <c r="B7602" s="71">
        <v>7866.0</v>
      </c>
      <c r="C7602" s="71" t="s">
        <v>2276</v>
      </c>
      <c r="D7602" s="71" t="s">
        <v>2277</v>
      </c>
      <c r="E7602" s="71">
        <v>9.575916989E9</v>
      </c>
      <c r="F7602" s="71">
        <v>0.0</v>
      </c>
      <c r="G7602" s="71" t="s">
        <v>195</v>
      </c>
      <c r="H7602" s="71">
        <v>5.0</v>
      </c>
      <c r="I7602" s="71">
        <v>40.0</v>
      </c>
      <c r="J7602" s="71">
        <v>2.0</v>
      </c>
      <c r="K7602" s="71">
        <v>5300.0</v>
      </c>
      <c r="L7602" s="71">
        <v>10600.0</v>
      </c>
      <c r="M7602" s="71">
        <v>10600.0</v>
      </c>
      <c r="N7602" s="71">
        <v>0.0</v>
      </c>
      <c r="O7602" s="71">
        <v>10600.0</v>
      </c>
      <c r="P7602" s="71">
        <v>0.0</v>
      </c>
      <c r="Q7602" s="71">
        <v>10600.0</v>
      </c>
      <c r="R7602" s="71">
        <v>0.0</v>
      </c>
      <c r="S7602" s="71" t="s">
        <v>47</v>
      </c>
      <c r="T7602" s="188">
        <v>45699.0</v>
      </c>
    </row>
    <row r="7603">
      <c r="A7603" s="71" t="s">
        <v>77</v>
      </c>
      <c r="B7603" s="71">
        <v>7866.0</v>
      </c>
      <c r="C7603" s="71" t="s">
        <v>2276</v>
      </c>
      <c r="D7603" s="71" t="s">
        <v>2277</v>
      </c>
      <c r="E7603" s="71">
        <v>9.575916989E9</v>
      </c>
      <c r="T7603" s="188">
        <v>45699.0</v>
      </c>
    </row>
    <row r="7604">
      <c r="A7604" s="71" t="s">
        <v>77</v>
      </c>
      <c r="B7604" s="71">
        <v>7866.0</v>
      </c>
      <c r="C7604" s="71" t="s">
        <v>2276</v>
      </c>
      <c r="D7604" s="71" t="s">
        <v>2277</v>
      </c>
      <c r="E7604" s="71">
        <v>9.575916989E9</v>
      </c>
      <c r="T7604" s="188">
        <v>45699.0</v>
      </c>
    </row>
    <row r="7605">
      <c r="A7605" s="71" t="s">
        <v>77</v>
      </c>
      <c r="B7605" s="71">
        <v>7866.0</v>
      </c>
      <c r="C7605" s="71" t="s">
        <v>2276</v>
      </c>
      <c r="D7605" s="71" t="s">
        <v>2277</v>
      </c>
      <c r="E7605" s="71">
        <v>9.575916989E9</v>
      </c>
      <c r="T7605" s="188">
        <v>45699.0</v>
      </c>
    </row>
    <row r="7606">
      <c r="A7606" s="71" t="s">
        <v>77</v>
      </c>
      <c r="B7606" s="71">
        <v>7866.0</v>
      </c>
      <c r="C7606" s="71" t="s">
        <v>2276</v>
      </c>
      <c r="D7606" s="71" t="s">
        <v>2277</v>
      </c>
      <c r="E7606" s="71">
        <v>9.575916989E9</v>
      </c>
      <c r="T7606" s="188">
        <v>45699.0</v>
      </c>
    </row>
    <row r="7607">
      <c r="A7607" s="71" t="s">
        <v>77</v>
      </c>
      <c r="B7607" s="71">
        <v>7865.0</v>
      </c>
      <c r="C7607" s="71" t="s">
        <v>2268</v>
      </c>
      <c r="D7607" s="71" t="s">
        <v>1119</v>
      </c>
      <c r="E7607" s="71">
        <v>7.470986237E9</v>
      </c>
      <c r="F7607" s="71">
        <v>0.0</v>
      </c>
      <c r="G7607" s="71" t="s">
        <v>195</v>
      </c>
      <c r="H7607" s="71">
        <v>3.0</v>
      </c>
      <c r="I7607" s="71">
        <v>40.0</v>
      </c>
      <c r="J7607" s="71">
        <v>1.2</v>
      </c>
      <c r="K7607" s="71">
        <v>5300.0</v>
      </c>
      <c r="L7607" s="71">
        <v>6360.0</v>
      </c>
      <c r="M7607" s="71">
        <v>6360.0</v>
      </c>
      <c r="N7607" s="71">
        <v>0.0</v>
      </c>
      <c r="O7607" s="71">
        <v>6360.0</v>
      </c>
      <c r="P7607" s="71">
        <v>6360.0</v>
      </c>
      <c r="Q7607" s="71">
        <v>0.0</v>
      </c>
      <c r="R7607" s="71">
        <v>0.0</v>
      </c>
      <c r="S7607" s="71" t="s">
        <v>191</v>
      </c>
      <c r="T7607" s="188">
        <v>45699.0</v>
      </c>
    </row>
    <row r="7608">
      <c r="A7608" s="71" t="s">
        <v>77</v>
      </c>
      <c r="B7608" s="71">
        <v>7865.0</v>
      </c>
      <c r="C7608" s="71" t="s">
        <v>2268</v>
      </c>
      <c r="D7608" s="71" t="s">
        <v>1119</v>
      </c>
      <c r="E7608" s="71">
        <v>7.470986237E9</v>
      </c>
      <c r="T7608" s="188">
        <v>45699.0</v>
      </c>
    </row>
    <row r="7609">
      <c r="A7609" s="71" t="s">
        <v>77</v>
      </c>
      <c r="B7609" s="71">
        <v>7865.0</v>
      </c>
      <c r="C7609" s="71" t="s">
        <v>2268</v>
      </c>
      <c r="D7609" s="71" t="s">
        <v>1119</v>
      </c>
      <c r="E7609" s="71">
        <v>7.470986237E9</v>
      </c>
      <c r="T7609" s="188">
        <v>45699.0</v>
      </c>
    </row>
    <row r="7610">
      <c r="A7610" s="71" t="s">
        <v>77</v>
      </c>
      <c r="B7610" s="71">
        <v>7865.0</v>
      </c>
      <c r="C7610" s="71" t="s">
        <v>2268</v>
      </c>
      <c r="D7610" s="71" t="s">
        <v>1119</v>
      </c>
      <c r="E7610" s="71">
        <v>7.470986237E9</v>
      </c>
      <c r="T7610" s="188">
        <v>45699.0</v>
      </c>
    </row>
    <row r="7611">
      <c r="A7611" s="71" t="s">
        <v>77</v>
      </c>
      <c r="B7611" s="71">
        <v>7865.0</v>
      </c>
      <c r="C7611" s="71" t="s">
        <v>2268</v>
      </c>
      <c r="D7611" s="71" t="s">
        <v>1119</v>
      </c>
      <c r="E7611" s="71">
        <v>7.470986237E9</v>
      </c>
      <c r="T7611" s="188">
        <v>45699.0</v>
      </c>
    </row>
    <row r="7612">
      <c r="A7612" s="71" t="s">
        <v>47</v>
      </c>
      <c r="B7612" s="71">
        <v>18735.0</v>
      </c>
      <c r="C7612" s="71" t="s">
        <v>2278</v>
      </c>
      <c r="D7612" s="71" t="s">
        <v>329</v>
      </c>
      <c r="E7612" s="71">
        <v>9.893493187E9</v>
      </c>
      <c r="F7612" s="71">
        <v>0.0</v>
      </c>
      <c r="G7612" s="71" t="s">
        <v>2086</v>
      </c>
      <c r="H7612" s="71">
        <v>3.0</v>
      </c>
      <c r="I7612" s="71">
        <v>40.0</v>
      </c>
      <c r="J7612" s="71">
        <v>1.2</v>
      </c>
      <c r="K7612" s="71">
        <v>5500.0</v>
      </c>
      <c r="L7612" s="71">
        <v>6600.0</v>
      </c>
      <c r="M7612" s="71">
        <v>6600.0</v>
      </c>
      <c r="N7612" s="71">
        <v>0.0</v>
      </c>
      <c r="O7612" s="71">
        <v>6600.0</v>
      </c>
      <c r="P7612" s="71">
        <v>600.0</v>
      </c>
      <c r="Q7612" s="71">
        <v>6000.0</v>
      </c>
      <c r="R7612" s="71">
        <v>0.0</v>
      </c>
      <c r="S7612" s="71" t="s">
        <v>191</v>
      </c>
      <c r="T7612" s="188">
        <v>45699.0</v>
      </c>
    </row>
    <row r="7613">
      <c r="A7613" s="71" t="s">
        <v>47</v>
      </c>
      <c r="B7613" s="71">
        <v>18735.0</v>
      </c>
      <c r="C7613" s="71" t="s">
        <v>2278</v>
      </c>
      <c r="D7613" s="71" t="s">
        <v>329</v>
      </c>
      <c r="E7613" s="71">
        <v>9.893493187E9</v>
      </c>
      <c r="T7613" s="188">
        <v>45699.0</v>
      </c>
    </row>
    <row r="7614">
      <c r="A7614" s="71" t="s">
        <v>47</v>
      </c>
      <c r="B7614" s="71">
        <v>18735.0</v>
      </c>
      <c r="C7614" s="71" t="s">
        <v>2278</v>
      </c>
      <c r="D7614" s="71" t="s">
        <v>329</v>
      </c>
      <c r="E7614" s="71">
        <v>9.893493187E9</v>
      </c>
      <c r="T7614" s="188">
        <v>45699.0</v>
      </c>
    </row>
    <row r="7615">
      <c r="A7615" s="71" t="s">
        <v>47</v>
      </c>
      <c r="B7615" s="71">
        <v>18735.0</v>
      </c>
      <c r="C7615" s="71" t="s">
        <v>2278</v>
      </c>
      <c r="D7615" s="71" t="s">
        <v>329</v>
      </c>
      <c r="E7615" s="71">
        <v>9.893493187E9</v>
      </c>
      <c r="T7615" s="188">
        <v>45699.0</v>
      </c>
    </row>
    <row r="7616">
      <c r="A7616" s="71" t="s">
        <v>47</v>
      </c>
      <c r="B7616" s="71">
        <v>18735.0</v>
      </c>
      <c r="C7616" s="71" t="s">
        <v>2278</v>
      </c>
      <c r="D7616" s="71" t="s">
        <v>329</v>
      </c>
      <c r="E7616" s="71">
        <v>9.893493187E9</v>
      </c>
      <c r="T7616" s="188">
        <v>45699.0</v>
      </c>
    </row>
    <row r="7617">
      <c r="A7617" s="71" t="s">
        <v>47</v>
      </c>
      <c r="B7617" s="71">
        <v>18734.0</v>
      </c>
      <c r="C7617" s="71" t="s">
        <v>2279</v>
      </c>
      <c r="D7617" s="71" t="s">
        <v>1905</v>
      </c>
      <c r="E7617" s="71">
        <v>9.754055117E9</v>
      </c>
      <c r="F7617" s="71">
        <v>0.0</v>
      </c>
      <c r="G7617" s="71" t="s">
        <v>223</v>
      </c>
      <c r="H7617" s="71">
        <v>1.0</v>
      </c>
      <c r="I7617" s="71">
        <v>40.0</v>
      </c>
      <c r="J7617" s="71">
        <v>0.4</v>
      </c>
      <c r="K7617" s="71">
        <v>5500.0</v>
      </c>
      <c r="L7617" s="71">
        <v>2200.0</v>
      </c>
      <c r="M7617" s="71">
        <v>6600.0</v>
      </c>
      <c r="N7617" s="71">
        <v>0.0</v>
      </c>
      <c r="O7617" s="71">
        <v>6600.0</v>
      </c>
      <c r="P7617" s="71">
        <v>0.0</v>
      </c>
      <c r="Q7617" s="71">
        <v>6600.0</v>
      </c>
      <c r="R7617" s="71">
        <v>0.0</v>
      </c>
      <c r="S7617" s="71" t="s">
        <v>47</v>
      </c>
      <c r="T7617" s="188">
        <v>45699.0</v>
      </c>
    </row>
    <row r="7618">
      <c r="A7618" s="71" t="s">
        <v>47</v>
      </c>
      <c r="B7618" s="71">
        <v>18734.0</v>
      </c>
      <c r="C7618" s="71" t="s">
        <v>2279</v>
      </c>
      <c r="D7618" s="71" t="s">
        <v>1905</v>
      </c>
      <c r="E7618" s="71">
        <v>9.754055117E9</v>
      </c>
      <c r="G7618" s="71" t="s">
        <v>2086</v>
      </c>
      <c r="H7618" s="71">
        <v>2.0</v>
      </c>
      <c r="I7618" s="71">
        <v>40.0</v>
      </c>
      <c r="J7618" s="71">
        <v>0.8</v>
      </c>
      <c r="K7618" s="71">
        <v>5500.0</v>
      </c>
      <c r="L7618" s="71">
        <v>4400.0</v>
      </c>
      <c r="T7618" s="188">
        <v>45699.0</v>
      </c>
    </row>
    <row r="7619">
      <c r="A7619" s="71" t="s">
        <v>47</v>
      </c>
      <c r="B7619" s="71">
        <v>18734.0</v>
      </c>
      <c r="C7619" s="71" t="s">
        <v>2279</v>
      </c>
      <c r="D7619" s="71" t="s">
        <v>1905</v>
      </c>
      <c r="E7619" s="71">
        <v>9.754055117E9</v>
      </c>
      <c r="T7619" s="188">
        <v>45699.0</v>
      </c>
    </row>
    <row r="7620">
      <c r="A7620" s="71" t="s">
        <v>47</v>
      </c>
      <c r="B7620" s="71">
        <v>18734.0</v>
      </c>
      <c r="C7620" s="71" t="s">
        <v>2279</v>
      </c>
      <c r="D7620" s="71" t="s">
        <v>1905</v>
      </c>
      <c r="E7620" s="71">
        <v>9.754055117E9</v>
      </c>
      <c r="T7620" s="188">
        <v>45699.0</v>
      </c>
    </row>
    <row r="7621">
      <c r="A7621" s="71" t="s">
        <v>47</v>
      </c>
      <c r="B7621" s="71">
        <v>18734.0</v>
      </c>
      <c r="C7621" s="71" t="s">
        <v>2279</v>
      </c>
      <c r="D7621" s="71" t="s">
        <v>1905</v>
      </c>
      <c r="E7621" s="71">
        <v>9.754055117E9</v>
      </c>
      <c r="T7621" s="188">
        <v>45699.0</v>
      </c>
    </row>
    <row r="7622">
      <c r="A7622" s="71" t="s">
        <v>77</v>
      </c>
      <c r="B7622" s="71">
        <v>7864.0</v>
      </c>
      <c r="C7622" s="71" t="s">
        <v>401</v>
      </c>
      <c r="D7622" s="71" t="s">
        <v>2280</v>
      </c>
      <c r="E7622" s="71">
        <v>0.0</v>
      </c>
      <c r="F7622" s="71">
        <v>0.0</v>
      </c>
      <c r="G7622" s="71" t="s">
        <v>206</v>
      </c>
      <c r="H7622" s="71">
        <v>1.0</v>
      </c>
      <c r="I7622" s="71">
        <v>40.0</v>
      </c>
      <c r="J7622" s="71">
        <v>0.4</v>
      </c>
      <c r="K7622" s="71">
        <v>5000.0</v>
      </c>
      <c r="L7622" s="71">
        <v>2000.0</v>
      </c>
      <c r="M7622" s="71">
        <v>2000.0</v>
      </c>
      <c r="N7622" s="71">
        <v>0.0</v>
      </c>
      <c r="O7622" s="71">
        <v>2000.0</v>
      </c>
      <c r="P7622" s="71">
        <v>0.0</v>
      </c>
      <c r="Q7622" s="71">
        <v>2000.0</v>
      </c>
      <c r="R7622" s="71">
        <v>0.0</v>
      </c>
      <c r="S7622" s="71" t="s">
        <v>47</v>
      </c>
      <c r="T7622" s="188">
        <v>45699.0</v>
      </c>
    </row>
    <row r="7623">
      <c r="A7623" s="71" t="s">
        <v>77</v>
      </c>
      <c r="B7623" s="71">
        <v>7864.0</v>
      </c>
      <c r="C7623" s="71" t="s">
        <v>401</v>
      </c>
      <c r="D7623" s="71" t="s">
        <v>2280</v>
      </c>
      <c r="E7623" s="71">
        <v>0.0</v>
      </c>
      <c r="T7623" s="188">
        <v>45699.0</v>
      </c>
    </row>
    <row r="7624">
      <c r="A7624" s="71" t="s">
        <v>77</v>
      </c>
      <c r="B7624" s="71">
        <v>7864.0</v>
      </c>
      <c r="C7624" s="71" t="s">
        <v>401</v>
      </c>
      <c r="D7624" s="71" t="s">
        <v>2280</v>
      </c>
      <c r="E7624" s="71">
        <v>0.0</v>
      </c>
      <c r="T7624" s="188">
        <v>45699.0</v>
      </c>
    </row>
    <row r="7625">
      <c r="A7625" s="71" t="s">
        <v>77</v>
      </c>
      <c r="B7625" s="71">
        <v>7864.0</v>
      </c>
      <c r="C7625" s="71" t="s">
        <v>401</v>
      </c>
      <c r="D7625" s="71" t="s">
        <v>2280</v>
      </c>
      <c r="E7625" s="71">
        <v>0.0</v>
      </c>
      <c r="T7625" s="188">
        <v>45699.0</v>
      </c>
    </row>
    <row r="7626">
      <c r="A7626" s="71" t="s">
        <v>77</v>
      </c>
      <c r="B7626" s="71">
        <v>7864.0</v>
      </c>
      <c r="C7626" s="71" t="s">
        <v>401</v>
      </c>
      <c r="D7626" s="71" t="s">
        <v>2280</v>
      </c>
      <c r="E7626" s="71">
        <v>0.0</v>
      </c>
      <c r="T7626" s="188">
        <v>45699.0</v>
      </c>
    </row>
    <row r="7627">
      <c r="A7627" s="71" t="s">
        <v>47</v>
      </c>
      <c r="B7627" s="71">
        <v>18733.0</v>
      </c>
      <c r="C7627" s="71" t="s">
        <v>2281</v>
      </c>
      <c r="D7627" s="71" t="s">
        <v>2282</v>
      </c>
      <c r="E7627" s="71">
        <v>0.0</v>
      </c>
      <c r="F7627" s="71">
        <v>0.0</v>
      </c>
      <c r="G7627" s="71" t="s">
        <v>215</v>
      </c>
      <c r="H7627" s="71">
        <v>1.0</v>
      </c>
      <c r="I7627" s="71">
        <v>40.0</v>
      </c>
      <c r="J7627" s="71">
        <v>0.4</v>
      </c>
      <c r="K7627" s="71">
        <v>7500.0</v>
      </c>
      <c r="L7627" s="71">
        <v>3000.0</v>
      </c>
      <c r="M7627" s="71">
        <v>3000.0</v>
      </c>
      <c r="N7627" s="71">
        <v>0.0</v>
      </c>
      <c r="O7627" s="71">
        <v>3000.0</v>
      </c>
      <c r="P7627" s="71">
        <v>0.0</v>
      </c>
      <c r="Q7627" s="71">
        <v>3000.0</v>
      </c>
      <c r="R7627" s="71">
        <v>0.0</v>
      </c>
      <c r="S7627" s="71" t="s">
        <v>47</v>
      </c>
      <c r="T7627" s="188">
        <v>45699.0</v>
      </c>
    </row>
    <row r="7628">
      <c r="A7628" s="71" t="s">
        <v>47</v>
      </c>
      <c r="B7628" s="71">
        <v>18733.0</v>
      </c>
      <c r="C7628" s="71" t="s">
        <v>2281</v>
      </c>
      <c r="D7628" s="71" t="s">
        <v>2282</v>
      </c>
      <c r="E7628" s="71">
        <v>0.0</v>
      </c>
      <c r="T7628" s="188">
        <v>45699.0</v>
      </c>
    </row>
    <row r="7629">
      <c r="A7629" s="71" t="s">
        <v>47</v>
      </c>
      <c r="B7629" s="71">
        <v>18733.0</v>
      </c>
      <c r="C7629" s="71" t="s">
        <v>2281</v>
      </c>
      <c r="D7629" s="71" t="s">
        <v>2282</v>
      </c>
      <c r="E7629" s="71">
        <v>0.0</v>
      </c>
      <c r="T7629" s="188">
        <v>45699.0</v>
      </c>
    </row>
    <row r="7630">
      <c r="A7630" s="71" t="s">
        <v>47</v>
      </c>
      <c r="B7630" s="71">
        <v>18733.0</v>
      </c>
      <c r="C7630" s="71" t="s">
        <v>2281</v>
      </c>
      <c r="D7630" s="71" t="s">
        <v>2282</v>
      </c>
      <c r="E7630" s="71">
        <v>0.0</v>
      </c>
      <c r="T7630" s="188">
        <v>45699.0</v>
      </c>
    </row>
    <row r="7631">
      <c r="A7631" s="71" t="s">
        <v>47</v>
      </c>
      <c r="B7631" s="71">
        <v>18733.0</v>
      </c>
      <c r="C7631" s="71" t="s">
        <v>2281</v>
      </c>
      <c r="D7631" s="71" t="s">
        <v>2282</v>
      </c>
      <c r="E7631" s="71">
        <v>0.0</v>
      </c>
      <c r="T7631" s="188">
        <v>45699.0</v>
      </c>
    </row>
    <row r="7632">
      <c r="A7632" s="71" t="s">
        <v>77</v>
      </c>
      <c r="B7632" s="71">
        <v>7863.0</v>
      </c>
      <c r="C7632" s="71" t="s">
        <v>2283</v>
      </c>
      <c r="D7632" s="71" t="s">
        <v>2284</v>
      </c>
      <c r="E7632" s="71">
        <v>9.754750845E9</v>
      </c>
      <c r="F7632" s="71">
        <v>0.0</v>
      </c>
      <c r="G7632" s="71" t="s">
        <v>273</v>
      </c>
      <c r="H7632" s="71">
        <v>1.0</v>
      </c>
      <c r="I7632" s="71">
        <v>40.0</v>
      </c>
      <c r="J7632" s="71">
        <v>0.4</v>
      </c>
      <c r="K7632" s="71">
        <v>8500.0</v>
      </c>
      <c r="L7632" s="71">
        <v>3400.0</v>
      </c>
      <c r="M7632" s="71">
        <v>3400.0</v>
      </c>
      <c r="N7632" s="71">
        <v>0.0</v>
      </c>
      <c r="O7632" s="71">
        <v>3400.0</v>
      </c>
      <c r="P7632" s="71">
        <v>3400.0</v>
      </c>
      <c r="Q7632" s="71">
        <v>0.0</v>
      </c>
      <c r="R7632" s="71">
        <v>0.0</v>
      </c>
      <c r="S7632" s="71" t="s">
        <v>191</v>
      </c>
      <c r="T7632" s="188">
        <v>45699.0</v>
      </c>
    </row>
    <row r="7633">
      <c r="A7633" s="71" t="s">
        <v>77</v>
      </c>
      <c r="B7633" s="71">
        <v>7863.0</v>
      </c>
      <c r="C7633" s="71" t="s">
        <v>2283</v>
      </c>
      <c r="D7633" s="71" t="s">
        <v>2284</v>
      </c>
      <c r="E7633" s="71">
        <v>9.754750845E9</v>
      </c>
      <c r="T7633" s="188">
        <v>45699.0</v>
      </c>
    </row>
    <row r="7634">
      <c r="A7634" s="71" t="s">
        <v>77</v>
      </c>
      <c r="B7634" s="71">
        <v>7863.0</v>
      </c>
      <c r="C7634" s="71" t="s">
        <v>2283</v>
      </c>
      <c r="D7634" s="71" t="s">
        <v>2284</v>
      </c>
      <c r="E7634" s="71">
        <v>9.754750845E9</v>
      </c>
      <c r="T7634" s="188">
        <v>45699.0</v>
      </c>
    </row>
    <row r="7635">
      <c r="A7635" s="71" t="s">
        <v>77</v>
      </c>
      <c r="B7635" s="71">
        <v>7863.0</v>
      </c>
      <c r="C7635" s="71" t="s">
        <v>2283</v>
      </c>
      <c r="D7635" s="71" t="s">
        <v>2284</v>
      </c>
      <c r="E7635" s="71">
        <v>9.754750845E9</v>
      </c>
      <c r="T7635" s="188">
        <v>45699.0</v>
      </c>
    </row>
    <row r="7636">
      <c r="A7636" s="71" t="s">
        <v>77</v>
      </c>
      <c r="B7636" s="71">
        <v>7863.0</v>
      </c>
      <c r="C7636" s="71" t="s">
        <v>2283</v>
      </c>
      <c r="D7636" s="71" t="s">
        <v>2284</v>
      </c>
      <c r="E7636" s="71">
        <v>9.754750845E9</v>
      </c>
      <c r="T7636" s="188">
        <v>45699.0</v>
      </c>
    </row>
    <row r="7637">
      <c r="A7637" s="71" t="s">
        <v>47</v>
      </c>
      <c r="B7637" s="71">
        <v>18732.0</v>
      </c>
      <c r="C7637" s="71" t="s">
        <v>620</v>
      </c>
      <c r="D7637" s="71" t="s">
        <v>2285</v>
      </c>
      <c r="E7637" s="71">
        <v>9.753532707E9</v>
      </c>
      <c r="F7637" s="71">
        <v>0.0</v>
      </c>
      <c r="G7637" s="71" t="s">
        <v>900</v>
      </c>
      <c r="H7637" s="71">
        <v>5.0</v>
      </c>
      <c r="I7637" s="71">
        <v>40.0</v>
      </c>
      <c r="J7637" s="71">
        <v>2.0</v>
      </c>
      <c r="K7637" s="71">
        <v>5500.0</v>
      </c>
      <c r="L7637" s="71">
        <v>11000.0</v>
      </c>
      <c r="M7637" s="71">
        <v>11000.0</v>
      </c>
      <c r="N7637" s="71">
        <v>0.0</v>
      </c>
      <c r="O7637" s="71">
        <v>11000.0</v>
      </c>
      <c r="P7637" s="71">
        <v>0.0</v>
      </c>
      <c r="Q7637" s="71">
        <v>11000.0</v>
      </c>
      <c r="R7637" s="71">
        <v>0.0</v>
      </c>
      <c r="S7637" s="71" t="s">
        <v>47</v>
      </c>
      <c r="T7637" s="188">
        <v>45699.0</v>
      </c>
    </row>
    <row r="7638">
      <c r="A7638" s="71" t="s">
        <v>47</v>
      </c>
      <c r="B7638" s="71">
        <v>18732.0</v>
      </c>
      <c r="C7638" s="71" t="s">
        <v>620</v>
      </c>
      <c r="D7638" s="71" t="s">
        <v>2285</v>
      </c>
      <c r="E7638" s="71">
        <v>9.753532707E9</v>
      </c>
      <c r="T7638" s="188">
        <v>45699.0</v>
      </c>
    </row>
    <row r="7639">
      <c r="A7639" s="71" t="s">
        <v>47</v>
      </c>
      <c r="B7639" s="71">
        <v>18732.0</v>
      </c>
      <c r="C7639" s="71" t="s">
        <v>620</v>
      </c>
      <c r="D7639" s="71" t="s">
        <v>2285</v>
      </c>
      <c r="E7639" s="71">
        <v>9.753532707E9</v>
      </c>
      <c r="T7639" s="188">
        <v>45699.0</v>
      </c>
    </row>
    <row r="7640">
      <c r="A7640" s="71" t="s">
        <v>47</v>
      </c>
      <c r="B7640" s="71">
        <v>18732.0</v>
      </c>
      <c r="C7640" s="71" t="s">
        <v>620</v>
      </c>
      <c r="D7640" s="71" t="s">
        <v>2285</v>
      </c>
      <c r="E7640" s="71">
        <v>9.753532707E9</v>
      </c>
      <c r="T7640" s="188">
        <v>45699.0</v>
      </c>
    </row>
    <row r="7641">
      <c r="A7641" s="71" t="s">
        <v>47</v>
      </c>
      <c r="B7641" s="71">
        <v>18732.0</v>
      </c>
      <c r="C7641" s="71" t="s">
        <v>620</v>
      </c>
      <c r="D7641" s="71" t="s">
        <v>2285</v>
      </c>
      <c r="E7641" s="71">
        <v>9.753532707E9</v>
      </c>
      <c r="T7641" s="188">
        <v>45699.0</v>
      </c>
    </row>
    <row r="7642">
      <c r="A7642" s="71" t="s">
        <v>47</v>
      </c>
      <c r="B7642" s="71">
        <v>18731.0</v>
      </c>
      <c r="C7642" s="71" t="s">
        <v>620</v>
      </c>
      <c r="D7642" s="71" t="s">
        <v>2285</v>
      </c>
      <c r="E7642" s="71">
        <v>9.753532707E9</v>
      </c>
      <c r="F7642" s="71">
        <v>0.0</v>
      </c>
      <c r="G7642" s="71" t="s">
        <v>2150</v>
      </c>
      <c r="H7642" s="71">
        <v>19.0</v>
      </c>
      <c r="I7642" s="71">
        <v>40.0</v>
      </c>
      <c r="J7642" s="71">
        <v>7.6</v>
      </c>
      <c r="K7642" s="71">
        <v>5300.0</v>
      </c>
      <c r="L7642" s="71">
        <v>40280.0</v>
      </c>
      <c r="M7642" s="71">
        <v>40280.0</v>
      </c>
      <c r="N7642" s="71">
        <v>0.0</v>
      </c>
      <c r="O7642" s="71">
        <v>40280.0</v>
      </c>
      <c r="P7642" s="71">
        <v>20080.0</v>
      </c>
      <c r="Q7642" s="71">
        <v>20200.0</v>
      </c>
      <c r="R7642" s="71">
        <v>0.0</v>
      </c>
      <c r="S7642" s="71" t="s">
        <v>191</v>
      </c>
      <c r="T7642" s="188">
        <v>45699.0</v>
      </c>
    </row>
    <row r="7643">
      <c r="A7643" s="71" t="s">
        <v>47</v>
      </c>
      <c r="B7643" s="71">
        <v>18731.0</v>
      </c>
      <c r="C7643" s="71" t="s">
        <v>620</v>
      </c>
      <c r="D7643" s="71" t="s">
        <v>2285</v>
      </c>
      <c r="E7643" s="71">
        <v>9.753532707E9</v>
      </c>
      <c r="T7643" s="188">
        <v>45699.0</v>
      </c>
    </row>
    <row r="7644">
      <c r="A7644" s="71" t="s">
        <v>47</v>
      </c>
      <c r="B7644" s="71">
        <v>18731.0</v>
      </c>
      <c r="C7644" s="71" t="s">
        <v>620</v>
      </c>
      <c r="D7644" s="71" t="s">
        <v>2285</v>
      </c>
      <c r="E7644" s="71">
        <v>9.753532707E9</v>
      </c>
      <c r="T7644" s="188">
        <v>45699.0</v>
      </c>
    </row>
    <row r="7645">
      <c r="A7645" s="71" t="s">
        <v>47</v>
      </c>
      <c r="B7645" s="71">
        <v>18731.0</v>
      </c>
      <c r="C7645" s="71" t="s">
        <v>620</v>
      </c>
      <c r="D7645" s="71" t="s">
        <v>2285</v>
      </c>
      <c r="E7645" s="71">
        <v>9.753532707E9</v>
      </c>
      <c r="T7645" s="188">
        <v>45699.0</v>
      </c>
    </row>
    <row r="7646">
      <c r="A7646" s="71" t="s">
        <v>47</v>
      </c>
      <c r="B7646" s="71">
        <v>18731.0</v>
      </c>
      <c r="C7646" s="71" t="s">
        <v>620</v>
      </c>
      <c r="D7646" s="71" t="s">
        <v>2285</v>
      </c>
      <c r="E7646" s="71">
        <v>9.753532707E9</v>
      </c>
      <c r="T7646" s="188">
        <v>45699.0</v>
      </c>
    </row>
    <row r="7647">
      <c r="A7647" s="71" t="s">
        <v>47</v>
      </c>
      <c r="B7647" s="71">
        <v>18730.0</v>
      </c>
      <c r="C7647" s="71" t="s">
        <v>1154</v>
      </c>
      <c r="D7647" s="71" t="s">
        <v>2286</v>
      </c>
      <c r="E7647" s="71">
        <v>9.977839078E9</v>
      </c>
      <c r="F7647" s="71">
        <v>0.0</v>
      </c>
      <c r="G7647" s="71" t="s">
        <v>1967</v>
      </c>
      <c r="H7647" s="71">
        <v>2.0</v>
      </c>
      <c r="I7647" s="71">
        <v>40.0</v>
      </c>
      <c r="J7647" s="71">
        <v>0.8</v>
      </c>
      <c r="K7647" s="71">
        <v>5500.0</v>
      </c>
      <c r="L7647" s="71">
        <v>4400.0</v>
      </c>
      <c r="M7647" s="71">
        <v>4400.0</v>
      </c>
      <c r="N7647" s="71">
        <v>0.0</v>
      </c>
      <c r="O7647" s="71">
        <v>4400.0</v>
      </c>
      <c r="P7647" s="71">
        <v>4400.0</v>
      </c>
      <c r="Q7647" s="71">
        <v>0.0</v>
      </c>
      <c r="R7647" s="71">
        <v>0.0</v>
      </c>
      <c r="S7647" s="71" t="s">
        <v>191</v>
      </c>
      <c r="T7647" s="188">
        <v>45699.0</v>
      </c>
    </row>
    <row r="7648">
      <c r="A7648" s="71" t="s">
        <v>47</v>
      </c>
      <c r="B7648" s="71">
        <v>18730.0</v>
      </c>
      <c r="C7648" s="71" t="s">
        <v>1154</v>
      </c>
      <c r="D7648" s="71" t="s">
        <v>2286</v>
      </c>
      <c r="E7648" s="71">
        <v>9.977839078E9</v>
      </c>
      <c r="T7648" s="188">
        <v>45699.0</v>
      </c>
    </row>
    <row r="7649">
      <c r="A7649" s="71" t="s">
        <v>47</v>
      </c>
      <c r="B7649" s="71">
        <v>18730.0</v>
      </c>
      <c r="C7649" s="71" t="s">
        <v>1154</v>
      </c>
      <c r="D7649" s="71" t="s">
        <v>2286</v>
      </c>
      <c r="E7649" s="71">
        <v>9.977839078E9</v>
      </c>
      <c r="T7649" s="188">
        <v>45699.0</v>
      </c>
    </row>
    <row r="7650">
      <c r="A7650" s="71" t="s">
        <v>47</v>
      </c>
      <c r="B7650" s="71">
        <v>18730.0</v>
      </c>
      <c r="C7650" s="71" t="s">
        <v>1154</v>
      </c>
      <c r="D7650" s="71" t="s">
        <v>2286</v>
      </c>
      <c r="E7650" s="71">
        <v>9.977839078E9</v>
      </c>
      <c r="T7650" s="188">
        <v>45699.0</v>
      </c>
    </row>
    <row r="7651">
      <c r="A7651" s="71" t="s">
        <v>47</v>
      </c>
      <c r="B7651" s="71">
        <v>18730.0</v>
      </c>
      <c r="C7651" s="71" t="s">
        <v>1154</v>
      </c>
      <c r="D7651" s="71" t="s">
        <v>2286</v>
      </c>
      <c r="E7651" s="71">
        <v>9.977839078E9</v>
      </c>
      <c r="T7651" s="188">
        <v>45699.0</v>
      </c>
    </row>
    <row r="7652">
      <c r="A7652" s="71" t="s">
        <v>77</v>
      </c>
      <c r="B7652" s="71">
        <v>7862.0</v>
      </c>
      <c r="C7652" s="71" t="s">
        <v>2287</v>
      </c>
      <c r="D7652" s="71" t="s">
        <v>647</v>
      </c>
      <c r="E7652" s="71">
        <v>9.039274023E9</v>
      </c>
      <c r="F7652" s="71">
        <v>0.0</v>
      </c>
      <c r="G7652" s="71" t="s">
        <v>195</v>
      </c>
      <c r="H7652" s="71">
        <v>5.0</v>
      </c>
      <c r="I7652" s="71">
        <v>40.0</v>
      </c>
      <c r="J7652" s="71">
        <v>2.0</v>
      </c>
      <c r="K7652" s="71">
        <v>5300.0</v>
      </c>
      <c r="L7652" s="71">
        <v>10600.0</v>
      </c>
      <c r="M7652" s="71">
        <v>10600.0</v>
      </c>
      <c r="N7652" s="71">
        <v>0.0</v>
      </c>
      <c r="O7652" s="71">
        <v>10600.0</v>
      </c>
      <c r="P7652" s="71">
        <v>0.0</v>
      </c>
      <c r="Q7652" s="71">
        <v>10600.0</v>
      </c>
      <c r="R7652" s="71">
        <v>0.0</v>
      </c>
      <c r="S7652" s="71" t="s">
        <v>47</v>
      </c>
      <c r="T7652" s="188">
        <v>45699.0</v>
      </c>
    </row>
    <row r="7653">
      <c r="A7653" s="71" t="s">
        <v>77</v>
      </c>
      <c r="B7653" s="71">
        <v>7862.0</v>
      </c>
      <c r="C7653" s="71" t="s">
        <v>2287</v>
      </c>
      <c r="D7653" s="71" t="s">
        <v>647</v>
      </c>
      <c r="E7653" s="71">
        <v>9.039274023E9</v>
      </c>
      <c r="T7653" s="188">
        <v>45699.0</v>
      </c>
    </row>
    <row r="7654">
      <c r="A7654" s="71" t="s">
        <v>77</v>
      </c>
      <c r="B7654" s="71">
        <v>7862.0</v>
      </c>
      <c r="C7654" s="71" t="s">
        <v>2287</v>
      </c>
      <c r="D7654" s="71" t="s">
        <v>647</v>
      </c>
      <c r="E7654" s="71">
        <v>9.039274023E9</v>
      </c>
      <c r="T7654" s="188">
        <v>45699.0</v>
      </c>
    </row>
    <row r="7655">
      <c r="A7655" s="71" t="s">
        <v>77</v>
      </c>
      <c r="B7655" s="71">
        <v>7862.0</v>
      </c>
      <c r="C7655" s="71" t="s">
        <v>2287</v>
      </c>
      <c r="D7655" s="71" t="s">
        <v>647</v>
      </c>
      <c r="E7655" s="71">
        <v>9.039274023E9</v>
      </c>
      <c r="T7655" s="188">
        <v>45699.0</v>
      </c>
    </row>
    <row r="7656">
      <c r="A7656" s="71" t="s">
        <v>77</v>
      </c>
      <c r="B7656" s="71">
        <v>7862.0</v>
      </c>
      <c r="C7656" s="71" t="s">
        <v>2287</v>
      </c>
      <c r="D7656" s="71" t="s">
        <v>647</v>
      </c>
      <c r="E7656" s="71">
        <v>9.039274023E9</v>
      </c>
      <c r="T7656" s="188">
        <v>45699.0</v>
      </c>
    </row>
    <row r="7657">
      <c r="A7657" s="71" t="s">
        <v>77</v>
      </c>
      <c r="B7657" s="71">
        <v>7861.0</v>
      </c>
      <c r="C7657" s="71" t="s">
        <v>2288</v>
      </c>
      <c r="D7657" s="71" t="s">
        <v>2282</v>
      </c>
      <c r="E7657" s="71">
        <v>9.893245762E9</v>
      </c>
      <c r="F7657" s="71">
        <v>0.0</v>
      </c>
      <c r="G7657" s="71" t="s">
        <v>195</v>
      </c>
      <c r="H7657" s="71">
        <v>4.0</v>
      </c>
      <c r="I7657" s="71">
        <v>40.0</v>
      </c>
      <c r="J7657" s="71">
        <v>1.6</v>
      </c>
      <c r="K7657" s="71">
        <v>5300.0</v>
      </c>
      <c r="L7657" s="71">
        <v>8480.0</v>
      </c>
      <c r="M7657" s="71">
        <v>8480.0</v>
      </c>
      <c r="N7657" s="71">
        <v>0.0</v>
      </c>
      <c r="O7657" s="71">
        <v>8480.0</v>
      </c>
      <c r="P7657" s="71">
        <v>0.0</v>
      </c>
      <c r="Q7657" s="71">
        <v>8480.0</v>
      </c>
      <c r="R7657" s="71">
        <v>0.0</v>
      </c>
      <c r="S7657" s="71" t="s">
        <v>47</v>
      </c>
      <c r="T7657" s="188">
        <v>45699.0</v>
      </c>
    </row>
    <row r="7658">
      <c r="A7658" s="71" t="s">
        <v>77</v>
      </c>
      <c r="B7658" s="71">
        <v>7861.0</v>
      </c>
      <c r="C7658" s="71" t="s">
        <v>2288</v>
      </c>
      <c r="D7658" s="71" t="s">
        <v>2282</v>
      </c>
      <c r="E7658" s="71">
        <v>9.893245762E9</v>
      </c>
      <c r="T7658" s="188">
        <v>45699.0</v>
      </c>
    </row>
    <row r="7659">
      <c r="A7659" s="71" t="s">
        <v>77</v>
      </c>
      <c r="B7659" s="71">
        <v>7861.0</v>
      </c>
      <c r="C7659" s="71" t="s">
        <v>2288</v>
      </c>
      <c r="D7659" s="71" t="s">
        <v>2282</v>
      </c>
      <c r="E7659" s="71">
        <v>9.893245762E9</v>
      </c>
      <c r="T7659" s="188">
        <v>45699.0</v>
      </c>
    </row>
    <row r="7660">
      <c r="A7660" s="71" t="s">
        <v>77</v>
      </c>
      <c r="B7660" s="71">
        <v>7861.0</v>
      </c>
      <c r="C7660" s="71" t="s">
        <v>2288</v>
      </c>
      <c r="D7660" s="71" t="s">
        <v>2282</v>
      </c>
      <c r="E7660" s="71">
        <v>9.893245762E9</v>
      </c>
      <c r="T7660" s="188">
        <v>45699.0</v>
      </c>
    </row>
    <row r="7661">
      <c r="A7661" s="71" t="s">
        <v>77</v>
      </c>
      <c r="B7661" s="71">
        <v>7861.0</v>
      </c>
      <c r="C7661" s="71" t="s">
        <v>2288</v>
      </c>
      <c r="D7661" s="71" t="s">
        <v>2282</v>
      </c>
      <c r="E7661" s="71">
        <v>9.893245762E9</v>
      </c>
      <c r="T7661" s="188">
        <v>45699.0</v>
      </c>
    </row>
    <row r="7662">
      <c r="A7662" s="71" t="s">
        <v>47</v>
      </c>
      <c r="B7662" s="71">
        <v>18729.0</v>
      </c>
      <c r="C7662" s="71" t="s">
        <v>2288</v>
      </c>
      <c r="D7662" s="71" t="s">
        <v>2282</v>
      </c>
      <c r="E7662" s="71">
        <v>9.893245762E9</v>
      </c>
      <c r="F7662" s="71">
        <v>0.0</v>
      </c>
      <c r="G7662" s="71" t="s">
        <v>215</v>
      </c>
      <c r="H7662" s="71">
        <v>19.0</v>
      </c>
      <c r="I7662" s="71">
        <v>40.0</v>
      </c>
      <c r="J7662" s="71">
        <v>7.6</v>
      </c>
      <c r="K7662" s="71">
        <v>7500.0</v>
      </c>
      <c r="L7662" s="71">
        <v>57000.0</v>
      </c>
      <c r="M7662" s="71">
        <v>81200.0</v>
      </c>
      <c r="N7662" s="71">
        <v>0.0</v>
      </c>
      <c r="O7662" s="71">
        <v>81200.0</v>
      </c>
      <c r="P7662" s="71">
        <v>0.0</v>
      </c>
      <c r="Q7662" s="71">
        <v>81200.0</v>
      </c>
      <c r="R7662" s="71">
        <v>0.0</v>
      </c>
      <c r="S7662" s="71" t="s">
        <v>47</v>
      </c>
      <c r="T7662" s="188">
        <v>45699.0</v>
      </c>
    </row>
    <row r="7663">
      <c r="A7663" s="71" t="s">
        <v>47</v>
      </c>
      <c r="B7663" s="71">
        <v>18729.0</v>
      </c>
      <c r="C7663" s="71" t="s">
        <v>2288</v>
      </c>
      <c r="D7663" s="71" t="s">
        <v>2282</v>
      </c>
      <c r="E7663" s="71">
        <v>9.893245762E9</v>
      </c>
      <c r="G7663" s="71" t="s">
        <v>334</v>
      </c>
      <c r="H7663" s="71">
        <v>10.0</v>
      </c>
      <c r="I7663" s="71">
        <v>40.0</v>
      </c>
      <c r="J7663" s="71">
        <v>4.0</v>
      </c>
      <c r="K7663" s="71">
        <v>5500.0</v>
      </c>
      <c r="L7663" s="71">
        <v>22000.0</v>
      </c>
      <c r="T7663" s="188">
        <v>45699.0</v>
      </c>
    </row>
    <row r="7664">
      <c r="A7664" s="71" t="s">
        <v>47</v>
      </c>
      <c r="B7664" s="71">
        <v>18729.0</v>
      </c>
      <c r="C7664" s="71" t="s">
        <v>2288</v>
      </c>
      <c r="D7664" s="71" t="s">
        <v>2282</v>
      </c>
      <c r="E7664" s="71">
        <v>9.893245762E9</v>
      </c>
      <c r="G7664" s="71" t="s">
        <v>1626</v>
      </c>
      <c r="H7664" s="71">
        <v>1.0</v>
      </c>
      <c r="I7664" s="71">
        <v>40.0</v>
      </c>
      <c r="J7664" s="71">
        <v>0.4</v>
      </c>
      <c r="K7664" s="71">
        <v>5500.0</v>
      </c>
      <c r="L7664" s="71">
        <v>2200.0</v>
      </c>
      <c r="T7664" s="188">
        <v>45699.0</v>
      </c>
    </row>
    <row r="7665">
      <c r="A7665" s="71" t="s">
        <v>47</v>
      </c>
      <c r="B7665" s="71">
        <v>18729.0</v>
      </c>
      <c r="C7665" s="71" t="s">
        <v>2288</v>
      </c>
      <c r="D7665" s="71" t="s">
        <v>2282</v>
      </c>
      <c r="E7665" s="71">
        <v>9.893245762E9</v>
      </c>
      <c r="T7665" s="188">
        <v>45699.0</v>
      </c>
    </row>
    <row r="7666">
      <c r="A7666" s="71" t="s">
        <v>47</v>
      </c>
      <c r="B7666" s="71">
        <v>18729.0</v>
      </c>
      <c r="C7666" s="71" t="s">
        <v>2288</v>
      </c>
      <c r="D7666" s="71" t="s">
        <v>2282</v>
      </c>
      <c r="E7666" s="71">
        <v>9.893245762E9</v>
      </c>
      <c r="T7666" s="188">
        <v>45699.0</v>
      </c>
    </row>
    <row r="7667">
      <c r="A7667" s="71" t="s">
        <v>77</v>
      </c>
      <c r="B7667" s="71">
        <v>7860.0</v>
      </c>
      <c r="C7667" s="71" t="s">
        <v>2289</v>
      </c>
      <c r="D7667" s="71" t="s">
        <v>2290</v>
      </c>
      <c r="E7667" s="71">
        <v>9.875055515E9</v>
      </c>
      <c r="F7667" s="71">
        <v>0.0</v>
      </c>
      <c r="G7667" s="71" t="s">
        <v>897</v>
      </c>
      <c r="H7667" s="71">
        <v>2.0</v>
      </c>
      <c r="I7667" s="71">
        <v>40.0</v>
      </c>
      <c r="J7667" s="71">
        <v>0.8</v>
      </c>
      <c r="K7667" s="71">
        <v>12000.0</v>
      </c>
      <c r="L7667" s="71">
        <v>9600.0</v>
      </c>
      <c r="M7667" s="71">
        <v>9600.0</v>
      </c>
      <c r="N7667" s="71">
        <v>1600.0</v>
      </c>
      <c r="O7667" s="71">
        <v>8000.0</v>
      </c>
      <c r="P7667" s="71">
        <v>2000.0</v>
      </c>
      <c r="Q7667" s="71">
        <v>6000.0</v>
      </c>
      <c r="R7667" s="71">
        <v>0.0</v>
      </c>
      <c r="S7667" s="71" t="s">
        <v>191</v>
      </c>
      <c r="T7667" s="188">
        <v>45699.0</v>
      </c>
    </row>
    <row r="7668">
      <c r="A7668" s="71" t="s">
        <v>77</v>
      </c>
      <c r="B7668" s="71">
        <v>7860.0</v>
      </c>
      <c r="C7668" s="71" t="s">
        <v>2289</v>
      </c>
      <c r="D7668" s="71" t="s">
        <v>2290</v>
      </c>
      <c r="E7668" s="71">
        <v>9.875055515E9</v>
      </c>
      <c r="T7668" s="188">
        <v>45699.0</v>
      </c>
    </row>
    <row r="7669">
      <c r="A7669" s="71" t="s">
        <v>77</v>
      </c>
      <c r="B7669" s="71">
        <v>7860.0</v>
      </c>
      <c r="C7669" s="71" t="s">
        <v>2289</v>
      </c>
      <c r="D7669" s="71" t="s">
        <v>2290</v>
      </c>
      <c r="E7669" s="71">
        <v>9.875055515E9</v>
      </c>
      <c r="T7669" s="188">
        <v>45699.0</v>
      </c>
    </row>
    <row r="7670">
      <c r="A7670" s="71" t="s">
        <v>77</v>
      </c>
      <c r="B7670" s="71">
        <v>7860.0</v>
      </c>
      <c r="C7670" s="71" t="s">
        <v>2289</v>
      </c>
      <c r="D7670" s="71" t="s">
        <v>2290</v>
      </c>
      <c r="E7670" s="71">
        <v>9.875055515E9</v>
      </c>
      <c r="T7670" s="188">
        <v>45699.0</v>
      </c>
    </row>
    <row r="7671">
      <c r="A7671" s="71" t="s">
        <v>77</v>
      </c>
      <c r="B7671" s="71">
        <v>7860.0</v>
      </c>
      <c r="C7671" s="71" t="s">
        <v>2289</v>
      </c>
      <c r="D7671" s="71" t="s">
        <v>2290</v>
      </c>
      <c r="E7671" s="71">
        <v>9.875055515E9</v>
      </c>
      <c r="T7671" s="188">
        <v>45699.0</v>
      </c>
    </row>
    <row r="7672">
      <c r="A7672" s="71" t="s">
        <v>77</v>
      </c>
      <c r="B7672" s="71">
        <v>7859.0</v>
      </c>
      <c r="C7672" s="71" t="s">
        <v>2289</v>
      </c>
      <c r="D7672" s="71" t="s">
        <v>2290</v>
      </c>
      <c r="E7672" s="71">
        <v>9.875055515E9</v>
      </c>
      <c r="F7672" s="71" t="s">
        <v>2291</v>
      </c>
      <c r="G7672" s="71" t="s">
        <v>195</v>
      </c>
      <c r="H7672" s="71">
        <v>14.0</v>
      </c>
      <c r="I7672" s="71">
        <v>40.0</v>
      </c>
      <c r="J7672" s="71">
        <v>5.6</v>
      </c>
      <c r="K7672" s="71">
        <v>5300.0</v>
      </c>
      <c r="L7672" s="71">
        <v>29680.0</v>
      </c>
      <c r="M7672" s="71">
        <v>50880.0</v>
      </c>
      <c r="N7672" s="71">
        <v>880.0</v>
      </c>
      <c r="O7672" s="71">
        <v>50000.0</v>
      </c>
      <c r="P7672" s="71">
        <v>50000.0</v>
      </c>
      <c r="Q7672" s="71">
        <v>0.0</v>
      </c>
      <c r="R7672" s="71">
        <v>0.0</v>
      </c>
      <c r="S7672" s="71" t="s">
        <v>191</v>
      </c>
      <c r="T7672" s="188">
        <v>45699.0</v>
      </c>
    </row>
    <row r="7673">
      <c r="A7673" s="71" t="s">
        <v>77</v>
      </c>
      <c r="B7673" s="71">
        <v>7859.0</v>
      </c>
      <c r="C7673" s="71" t="s">
        <v>2289</v>
      </c>
      <c r="D7673" s="71" t="s">
        <v>2290</v>
      </c>
      <c r="E7673" s="71">
        <v>9.875055515E9</v>
      </c>
      <c r="G7673" s="71" t="s">
        <v>185</v>
      </c>
      <c r="H7673" s="71">
        <v>10.0</v>
      </c>
      <c r="I7673" s="71">
        <v>40.0</v>
      </c>
      <c r="J7673" s="71">
        <v>4.0</v>
      </c>
      <c r="K7673" s="71">
        <v>5300.0</v>
      </c>
      <c r="L7673" s="71">
        <v>21200.0</v>
      </c>
      <c r="T7673" s="188">
        <v>45699.0</v>
      </c>
    </row>
    <row r="7674">
      <c r="A7674" s="71" t="s">
        <v>77</v>
      </c>
      <c r="B7674" s="71">
        <v>7859.0</v>
      </c>
      <c r="C7674" s="71" t="s">
        <v>2289</v>
      </c>
      <c r="D7674" s="71" t="s">
        <v>2290</v>
      </c>
      <c r="E7674" s="71">
        <v>9.875055515E9</v>
      </c>
      <c r="T7674" s="188">
        <v>45699.0</v>
      </c>
    </row>
    <row r="7675">
      <c r="A7675" s="71" t="s">
        <v>77</v>
      </c>
      <c r="B7675" s="71">
        <v>7859.0</v>
      </c>
      <c r="C7675" s="71" t="s">
        <v>2289</v>
      </c>
      <c r="D7675" s="71" t="s">
        <v>2290</v>
      </c>
      <c r="E7675" s="71">
        <v>9.875055515E9</v>
      </c>
      <c r="T7675" s="188">
        <v>45699.0</v>
      </c>
    </row>
    <row r="7676">
      <c r="A7676" s="71" t="s">
        <v>77</v>
      </c>
      <c r="B7676" s="71">
        <v>7859.0</v>
      </c>
      <c r="C7676" s="71" t="s">
        <v>2289</v>
      </c>
      <c r="D7676" s="71" t="s">
        <v>2290</v>
      </c>
      <c r="E7676" s="71">
        <v>9.875055515E9</v>
      </c>
      <c r="T7676" s="188">
        <v>45699.0</v>
      </c>
    </row>
    <row r="7677">
      <c r="A7677" s="71" t="s">
        <v>47</v>
      </c>
      <c r="B7677" s="71">
        <v>18728.0</v>
      </c>
      <c r="C7677" s="71" t="s">
        <v>2292</v>
      </c>
      <c r="D7677" s="71" t="s">
        <v>329</v>
      </c>
      <c r="E7677" s="71">
        <v>9.893951523E9</v>
      </c>
      <c r="F7677" s="71">
        <v>0.0</v>
      </c>
      <c r="G7677" s="71" t="s">
        <v>900</v>
      </c>
      <c r="H7677" s="71">
        <v>1.0</v>
      </c>
      <c r="I7677" s="71">
        <v>40.0</v>
      </c>
      <c r="J7677" s="71">
        <v>0.4</v>
      </c>
      <c r="K7677" s="71">
        <v>5500.0</v>
      </c>
      <c r="L7677" s="71">
        <v>2200.0</v>
      </c>
      <c r="M7677" s="71">
        <v>2200.0</v>
      </c>
      <c r="N7677" s="71">
        <v>0.0</v>
      </c>
      <c r="O7677" s="71">
        <v>2200.0</v>
      </c>
      <c r="P7677" s="71">
        <v>0.0</v>
      </c>
      <c r="Q7677" s="71">
        <v>2200.0</v>
      </c>
      <c r="R7677" s="71">
        <v>0.0</v>
      </c>
      <c r="S7677" s="71" t="s">
        <v>47</v>
      </c>
      <c r="T7677" s="188">
        <v>45699.0</v>
      </c>
    </row>
    <row r="7678">
      <c r="A7678" s="71" t="s">
        <v>47</v>
      </c>
      <c r="B7678" s="71">
        <v>18728.0</v>
      </c>
      <c r="C7678" s="71" t="s">
        <v>2292</v>
      </c>
      <c r="D7678" s="71" t="s">
        <v>329</v>
      </c>
      <c r="E7678" s="71">
        <v>9.893951523E9</v>
      </c>
      <c r="T7678" s="188">
        <v>45699.0</v>
      </c>
    </row>
    <row r="7679">
      <c r="A7679" s="71" t="s">
        <v>47</v>
      </c>
      <c r="B7679" s="71">
        <v>18728.0</v>
      </c>
      <c r="C7679" s="71" t="s">
        <v>2292</v>
      </c>
      <c r="D7679" s="71" t="s">
        <v>329</v>
      </c>
      <c r="E7679" s="71">
        <v>9.893951523E9</v>
      </c>
      <c r="T7679" s="188">
        <v>45699.0</v>
      </c>
    </row>
    <row r="7680">
      <c r="A7680" s="71" t="s">
        <v>47</v>
      </c>
      <c r="B7680" s="71">
        <v>18728.0</v>
      </c>
      <c r="C7680" s="71" t="s">
        <v>2292</v>
      </c>
      <c r="D7680" s="71" t="s">
        <v>329</v>
      </c>
      <c r="E7680" s="71">
        <v>9.893951523E9</v>
      </c>
      <c r="T7680" s="188">
        <v>45699.0</v>
      </c>
    </row>
    <row r="7681">
      <c r="A7681" s="71" t="s">
        <v>47</v>
      </c>
      <c r="B7681" s="71">
        <v>18728.0</v>
      </c>
      <c r="C7681" s="71" t="s">
        <v>2292</v>
      </c>
      <c r="D7681" s="71" t="s">
        <v>329</v>
      </c>
      <c r="E7681" s="71">
        <v>9.893951523E9</v>
      </c>
      <c r="T7681" s="188">
        <v>45699.0</v>
      </c>
    </row>
    <row r="7682">
      <c r="A7682" s="71" t="s">
        <v>77</v>
      </c>
      <c r="B7682" s="71">
        <v>7858.0</v>
      </c>
      <c r="C7682" s="71" t="s">
        <v>933</v>
      </c>
      <c r="D7682" s="71" t="s">
        <v>1863</v>
      </c>
      <c r="E7682" s="71">
        <v>9.926067843E9</v>
      </c>
      <c r="F7682" s="71">
        <v>0.0</v>
      </c>
      <c r="G7682" s="71" t="s">
        <v>206</v>
      </c>
      <c r="H7682" s="71">
        <v>7.0</v>
      </c>
      <c r="I7682" s="71">
        <v>40.0</v>
      </c>
      <c r="J7682" s="71">
        <v>2.8</v>
      </c>
      <c r="K7682" s="71">
        <v>5000.0</v>
      </c>
      <c r="L7682" s="71">
        <v>14000.0</v>
      </c>
      <c r="M7682" s="71">
        <v>14000.0</v>
      </c>
      <c r="N7682" s="71">
        <v>0.0</v>
      </c>
      <c r="O7682" s="71">
        <v>14000.0</v>
      </c>
      <c r="P7682" s="71">
        <v>0.0</v>
      </c>
      <c r="Q7682" s="71">
        <v>14000.0</v>
      </c>
      <c r="R7682" s="71">
        <v>0.0</v>
      </c>
      <c r="S7682" s="71" t="s">
        <v>47</v>
      </c>
      <c r="T7682" s="188">
        <v>45699.0</v>
      </c>
    </row>
    <row r="7683">
      <c r="A7683" s="71" t="s">
        <v>77</v>
      </c>
      <c r="B7683" s="71">
        <v>7858.0</v>
      </c>
      <c r="C7683" s="71" t="s">
        <v>933</v>
      </c>
      <c r="D7683" s="71" t="s">
        <v>1863</v>
      </c>
      <c r="E7683" s="71">
        <v>9.926067843E9</v>
      </c>
      <c r="T7683" s="188">
        <v>45699.0</v>
      </c>
    </row>
    <row r="7684">
      <c r="A7684" s="71" t="s">
        <v>77</v>
      </c>
      <c r="B7684" s="71">
        <v>7858.0</v>
      </c>
      <c r="C7684" s="71" t="s">
        <v>933</v>
      </c>
      <c r="D7684" s="71" t="s">
        <v>1863</v>
      </c>
      <c r="E7684" s="71">
        <v>9.926067843E9</v>
      </c>
      <c r="T7684" s="188">
        <v>45699.0</v>
      </c>
    </row>
    <row r="7685">
      <c r="A7685" s="71" t="s">
        <v>77</v>
      </c>
      <c r="B7685" s="71">
        <v>7858.0</v>
      </c>
      <c r="C7685" s="71" t="s">
        <v>933</v>
      </c>
      <c r="D7685" s="71" t="s">
        <v>1863</v>
      </c>
      <c r="E7685" s="71">
        <v>9.926067843E9</v>
      </c>
      <c r="T7685" s="188">
        <v>45699.0</v>
      </c>
    </row>
    <row r="7686">
      <c r="A7686" s="71" t="s">
        <v>77</v>
      </c>
      <c r="B7686" s="71">
        <v>7858.0</v>
      </c>
      <c r="C7686" s="71" t="s">
        <v>933</v>
      </c>
      <c r="D7686" s="71" t="s">
        <v>1863</v>
      </c>
      <c r="E7686" s="71">
        <v>9.926067843E9</v>
      </c>
      <c r="T7686" s="188">
        <v>45699.0</v>
      </c>
    </row>
    <row r="7687">
      <c r="A7687" s="71" t="s">
        <v>77</v>
      </c>
      <c r="B7687" s="71">
        <v>7857.0</v>
      </c>
      <c r="C7687" s="71" t="s">
        <v>933</v>
      </c>
      <c r="D7687" s="71" t="s">
        <v>1863</v>
      </c>
      <c r="E7687" s="71">
        <v>9.926067843E9</v>
      </c>
      <c r="F7687" s="71">
        <v>0.0</v>
      </c>
      <c r="G7687" s="71" t="s">
        <v>195</v>
      </c>
      <c r="H7687" s="71">
        <v>30.0</v>
      </c>
      <c r="I7687" s="71">
        <v>40.0</v>
      </c>
      <c r="J7687" s="71">
        <v>12.0</v>
      </c>
      <c r="K7687" s="71">
        <v>5300.0</v>
      </c>
      <c r="L7687" s="71">
        <v>63600.0</v>
      </c>
      <c r="M7687" s="71">
        <v>69960.0</v>
      </c>
      <c r="N7687" s="71">
        <v>960.0</v>
      </c>
      <c r="O7687" s="71">
        <v>69000.0</v>
      </c>
      <c r="P7687" s="71">
        <v>0.0</v>
      </c>
      <c r="Q7687" s="71">
        <v>69000.0</v>
      </c>
      <c r="R7687" s="71">
        <v>0.0</v>
      </c>
      <c r="S7687" s="71" t="s">
        <v>47</v>
      </c>
      <c r="T7687" s="188">
        <v>45699.0</v>
      </c>
    </row>
    <row r="7688">
      <c r="A7688" s="71" t="s">
        <v>77</v>
      </c>
      <c r="B7688" s="71">
        <v>7857.0</v>
      </c>
      <c r="C7688" s="71" t="s">
        <v>933</v>
      </c>
      <c r="D7688" s="71" t="s">
        <v>1863</v>
      </c>
      <c r="E7688" s="71">
        <v>9.926067843E9</v>
      </c>
      <c r="G7688" s="71" t="s">
        <v>220</v>
      </c>
      <c r="H7688" s="71">
        <v>3.0</v>
      </c>
      <c r="I7688" s="71">
        <v>40.0</v>
      </c>
      <c r="J7688" s="71">
        <v>1.2</v>
      </c>
      <c r="K7688" s="71">
        <v>5300.0</v>
      </c>
      <c r="L7688" s="71">
        <v>6360.0</v>
      </c>
      <c r="T7688" s="188">
        <v>45699.0</v>
      </c>
    </row>
    <row r="7689">
      <c r="A7689" s="71" t="s">
        <v>77</v>
      </c>
      <c r="B7689" s="71">
        <v>7857.0</v>
      </c>
      <c r="C7689" s="71" t="s">
        <v>933</v>
      </c>
      <c r="D7689" s="71" t="s">
        <v>1863</v>
      </c>
      <c r="E7689" s="71">
        <v>9.926067843E9</v>
      </c>
      <c r="T7689" s="188">
        <v>45699.0</v>
      </c>
    </row>
    <row r="7690">
      <c r="A7690" s="71" t="s">
        <v>77</v>
      </c>
      <c r="B7690" s="71">
        <v>7857.0</v>
      </c>
      <c r="C7690" s="71" t="s">
        <v>933</v>
      </c>
      <c r="D7690" s="71" t="s">
        <v>1863</v>
      </c>
      <c r="E7690" s="71">
        <v>9.926067843E9</v>
      </c>
      <c r="T7690" s="188">
        <v>45699.0</v>
      </c>
    </row>
    <row r="7691">
      <c r="A7691" s="71" t="s">
        <v>77</v>
      </c>
      <c r="B7691" s="71">
        <v>7857.0</v>
      </c>
      <c r="C7691" s="71" t="s">
        <v>933</v>
      </c>
      <c r="D7691" s="71" t="s">
        <v>1863</v>
      </c>
      <c r="E7691" s="71">
        <v>9.926067843E9</v>
      </c>
      <c r="T7691" s="188">
        <v>45699.0</v>
      </c>
    </row>
    <row r="7692">
      <c r="A7692" s="71" t="s">
        <v>77</v>
      </c>
      <c r="B7692" s="71">
        <v>7856.0</v>
      </c>
      <c r="C7692" s="71" t="s">
        <v>2293</v>
      </c>
      <c r="D7692" s="71" t="s">
        <v>899</v>
      </c>
      <c r="E7692" s="71">
        <v>9.993967555E9</v>
      </c>
      <c r="F7692" s="71">
        <v>0.0</v>
      </c>
      <c r="G7692" s="71" t="s">
        <v>195</v>
      </c>
      <c r="H7692" s="71">
        <v>2.0</v>
      </c>
      <c r="I7692" s="71">
        <v>40.0</v>
      </c>
      <c r="J7692" s="71">
        <v>0.8</v>
      </c>
      <c r="K7692" s="71">
        <v>5300.0</v>
      </c>
      <c r="L7692" s="71">
        <v>4240.0</v>
      </c>
      <c r="M7692" s="71">
        <v>6360.0</v>
      </c>
      <c r="N7692" s="71">
        <v>0.0</v>
      </c>
      <c r="O7692" s="71">
        <v>6360.0</v>
      </c>
      <c r="P7692" s="71">
        <v>0.0</v>
      </c>
      <c r="Q7692" s="71">
        <v>6360.0</v>
      </c>
      <c r="R7692" s="71">
        <v>0.0</v>
      </c>
      <c r="S7692" s="71" t="s">
        <v>47</v>
      </c>
      <c r="T7692" s="188">
        <v>45699.0</v>
      </c>
    </row>
    <row r="7693">
      <c r="A7693" s="71" t="s">
        <v>77</v>
      </c>
      <c r="B7693" s="71">
        <v>7856.0</v>
      </c>
      <c r="C7693" s="71" t="s">
        <v>2293</v>
      </c>
      <c r="D7693" s="71" t="s">
        <v>899</v>
      </c>
      <c r="E7693" s="71">
        <v>9.993967555E9</v>
      </c>
      <c r="G7693" s="71" t="s">
        <v>198</v>
      </c>
      <c r="H7693" s="71">
        <v>1.0</v>
      </c>
      <c r="I7693" s="71">
        <v>40.0</v>
      </c>
      <c r="J7693" s="71">
        <v>0.4</v>
      </c>
      <c r="K7693" s="71">
        <v>5300.0</v>
      </c>
      <c r="L7693" s="71">
        <v>2120.0</v>
      </c>
      <c r="T7693" s="188">
        <v>45699.0</v>
      </c>
    </row>
    <row r="7694">
      <c r="A7694" s="71" t="s">
        <v>77</v>
      </c>
      <c r="B7694" s="71">
        <v>7856.0</v>
      </c>
      <c r="C7694" s="71" t="s">
        <v>2293</v>
      </c>
      <c r="D7694" s="71" t="s">
        <v>899</v>
      </c>
      <c r="E7694" s="71">
        <v>9.993967555E9</v>
      </c>
      <c r="T7694" s="188">
        <v>45699.0</v>
      </c>
    </row>
    <row r="7695">
      <c r="A7695" s="71" t="s">
        <v>77</v>
      </c>
      <c r="B7695" s="71">
        <v>7856.0</v>
      </c>
      <c r="C7695" s="71" t="s">
        <v>2293</v>
      </c>
      <c r="D7695" s="71" t="s">
        <v>899</v>
      </c>
      <c r="E7695" s="71">
        <v>9.993967555E9</v>
      </c>
      <c r="T7695" s="188">
        <v>45699.0</v>
      </c>
    </row>
    <row r="7696">
      <c r="A7696" s="71" t="s">
        <v>77</v>
      </c>
      <c r="B7696" s="71">
        <v>7856.0</v>
      </c>
      <c r="C7696" s="71" t="s">
        <v>2293</v>
      </c>
      <c r="D7696" s="71" t="s">
        <v>899</v>
      </c>
      <c r="E7696" s="71">
        <v>9.993967555E9</v>
      </c>
      <c r="T7696" s="188">
        <v>45699.0</v>
      </c>
    </row>
    <row r="7697">
      <c r="A7697" s="71" t="s">
        <v>77</v>
      </c>
      <c r="B7697" s="71">
        <v>7855.0</v>
      </c>
      <c r="C7697" s="71" t="s">
        <v>2294</v>
      </c>
      <c r="D7697" s="71" t="s">
        <v>549</v>
      </c>
      <c r="E7697" s="71">
        <v>9.575844491E9</v>
      </c>
      <c r="F7697" s="71">
        <v>0.0</v>
      </c>
      <c r="G7697" s="71" t="s">
        <v>243</v>
      </c>
      <c r="H7697" s="71">
        <v>7.0</v>
      </c>
      <c r="I7697" s="71">
        <v>40.0</v>
      </c>
      <c r="J7697" s="71">
        <v>2.8</v>
      </c>
      <c r="K7697" s="71">
        <v>5300.0</v>
      </c>
      <c r="L7697" s="71">
        <v>14840.0</v>
      </c>
      <c r="M7697" s="71">
        <v>14840.0</v>
      </c>
      <c r="N7697" s="71">
        <v>40.0</v>
      </c>
      <c r="O7697" s="71">
        <v>14800.0</v>
      </c>
      <c r="P7697" s="71">
        <v>14800.0</v>
      </c>
      <c r="Q7697" s="71">
        <v>0.0</v>
      </c>
      <c r="R7697" s="71">
        <v>0.0</v>
      </c>
      <c r="S7697" s="71" t="s">
        <v>47</v>
      </c>
      <c r="T7697" s="188">
        <v>45699.0</v>
      </c>
    </row>
    <row r="7698">
      <c r="A7698" s="71" t="s">
        <v>77</v>
      </c>
      <c r="B7698" s="71">
        <v>7855.0</v>
      </c>
      <c r="C7698" s="71" t="s">
        <v>2294</v>
      </c>
      <c r="D7698" s="71" t="s">
        <v>549</v>
      </c>
      <c r="E7698" s="71">
        <v>9.575844491E9</v>
      </c>
      <c r="T7698" s="188">
        <v>45699.0</v>
      </c>
    </row>
    <row r="7699">
      <c r="A7699" s="71" t="s">
        <v>77</v>
      </c>
      <c r="B7699" s="71">
        <v>7855.0</v>
      </c>
      <c r="C7699" s="71" t="s">
        <v>2294</v>
      </c>
      <c r="D7699" s="71" t="s">
        <v>549</v>
      </c>
      <c r="E7699" s="71">
        <v>9.575844491E9</v>
      </c>
      <c r="T7699" s="188">
        <v>45699.0</v>
      </c>
    </row>
    <row r="7700">
      <c r="A7700" s="71" t="s">
        <v>77</v>
      </c>
      <c r="B7700" s="71">
        <v>7855.0</v>
      </c>
      <c r="C7700" s="71" t="s">
        <v>2294</v>
      </c>
      <c r="D7700" s="71" t="s">
        <v>549</v>
      </c>
      <c r="E7700" s="71">
        <v>9.575844491E9</v>
      </c>
      <c r="T7700" s="188">
        <v>45699.0</v>
      </c>
    </row>
    <row r="7701">
      <c r="A7701" s="71" t="s">
        <v>77</v>
      </c>
      <c r="B7701" s="71">
        <v>7855.0</v>
      </c>
      <c r="C7701" s="71" t="s">
        <v>2294</v>
      </c>
      <c r="D7701" s="71" t="s">
        <v>549</v>
      </c>
      <c r="E7701" s="71">
        <v>9.575844491E9</v>
      </c>
      <c r="T7701" s="188">
        <v>45699.0</v>
      </c>
    </row>
    <row r="7702">
      <c r="A7702" s="71" t="s">
        <v>47</v>
      </c>
      <c r="B7702" s="71">
        <v>18727.0</v>
      </c>
      <c r="C7702" s="71" t="s">
        <v>2295</v>
      </c>
      <c r="D7702" s="71" t="s">
        <v>2296</v>
      </c>
      <c r="E7702" s="71">
        <v>9.993437778E9</v>
      </c>
      <c r="F7702" s="71">
        <v>0.0</v>
      </c>
      <c r="G7702" s="71" t="s">
        <v>900</v>
      </c>
      <c r="H7702" s="71">
        <v>2.0</v>
      </c>
      <c r="I7702" s="71">
        <v>40.0</v>
      </c>
      <c r="J7702" s="71">
        <v>0.8</v>
      </c>
      <c r="K7702" s="71">
        <v>5500.0</v>
      </c>
      <c r="L7702" s="71">
        <v>4400.0</v>
      </c>
      <c r="M7702" s="71">
        <v>4400.0</v>
      </c>
      <c r="N7702" s="71">
        <v>0.0</v>
      </c>
      <c r="O7702" s="71">
        <v>4400.0</v>
      </c>
      <c r="P7702" s="71">
        <v>0.0</v>
      </c>
      <c r="Q7702" s="71">
        <v>4400.0</v>
      </c>
      <c r="R7702" s="71">
        <v>0.0</v>
      </c>
      <c r="S7702" s="71" t="s">
        <v>47</v>
      </c>
      <c r="T7702" s="188">
        <v>45699.0</v>
      </c>
    </row>
    <row r="7703">
      <c r="A7703" s="71" t="s">
        <v>47</v>
      </c>
      <c r="B7703" s="71">
        <v>18727.0</v>
      </c>
      <c r="C7703" s="71" t="s">
        <v>2295</v>
      </c>
      <c r="D7703" s="71" t="s">
        <v>2296</v>
      </c>
      <c r="E7703" s="71">
        <v>9.993437778E9</v>
      </c>
      <c r="T7703" s="188">
        <v>45699.0</v>
      </c>
    </row>
    <row r="7704">
      <c r="A7704" s="71" t="s">
        <v>47</v>
      </c>
      <c r="B7704" s="71">
        <v>18727.0</v>
      </c>
      <c r="C7704" s="71" t="s">
        <v>2295</v>
      </c>
      <c r="D7704" s="71" t="s">
        <v>2296</v>
      </c>
      <c r="E7704" s="71">
        <v>9.993437778E9</v>
      </c>
      <c r="T7704" s="188">
        <v>45699.0</v>
      </c>
    </row>
    <row r="7705">
      <c r="A7705" s="71" t="s">
        <v>47</v>
      </c>
      <c r="B7705" s="71">
        <v>18727.0</v>
      </c>
      <c r="C7705" s="71" t="s">
        <v>2295</v>
      </c>
      <c r="D7705" s="71" t="s">
        <v>2296</v>
      </c>
      <c r="E7705" s="71">
        <v>9.993437778E9</v>
      </c>
      <c r="T7705" s="188">
        <v>45699.0</v>
      </c>
    </row>
    <row r="7706">
      <c r="A7706" s="71" t="s">
        <v>47</v>
      </c>
      <c r="B7706" s="71">
        <v>18727.0</v>
      </c>
      <c r="C7706" s="71" t="s">
        <v>2295</v>
      </c>
      <c r="D7706" s="71" t="s">
        <v>2296</v>
      </c>
      <c r="E7706" s="71">
        <v>9.993437778E9</v>
      </c>
      <c r="T7706" s="188">
        <v>45699.0</v>
      </c>
    </row>
    <row r="7707">
      <c r="A7707" s="71" t="s">
        <v>77</v>
      </c>
      <c r="B7707" s="71">
        <v>7854.0</v>
      </c>
      <c r="C7707" s="71" t="s">
        <v>392</v>
      </c>
      <c r="D7707" s="71" t="s">
        <v>2297</v>
      </c>
      <c r="E7707" s="71">
        <v>6.26043749E9</v>
      </c>
      <c r="F7707" s="71">
        <v>0.0</v>
      </c>
      <c r="G7707" s="71" t="s">
        <v>206</v>
      </c>
      <c r="H7707" s="71">
        <v>36.0</v>
      </c>
      <c r="I7707" s="71">
        <v>40.0</v>
      </c>
      <c r="J7707" s="71">
        <v>14.4</v>
      </c>
      <c r="K7707" s="71">
        <v>5000.0</v>
      </c>
      <c r="L7707" s="71">
        <v>72000.0</v>
      </c>
      <c r="M7707" s="71">
        <v>77520.0</v>
      </c>
      <c r="N7707" s="71">
        <v>0.0</v>
      </c>
      <c r="O7707" s="71">
        <v>77520.0</v>
      </c>
      <c r="P7707" s="71">
        <v>37000.0</v>
      </c>
      <c r="Q7707" s="71">
        <v>40520.0</v>
      </c>
      <c r="R7707" s="71">
        <v>0.0</v>
      </c>
      <c r="S7707" s="71" t="s">
        <v>191</v>
      </c>
      <c r="T7707" s="188">
        <v>45699.0</v>
      </c>
    </row>
    <row r="7708">
      <c r="A7708" s="71" t="s">
        <v>77</v>
      </c>
      <c r="B7708" s="71">
        <v>7854.0</v>
      </c>
      <c r="C7708" s="71" t="s">
        <v>392</v>
      </c>
      <c r="D7708" s="71" t="s">
        <v>2297</v>
      </c>
      <c r="E7708" s="71">
        <v>6.26043749E9</v>
      </c>
      <c r="G7708" s="71" t="s">
        <v>2150</v>
      </c>
      <c r="H7708" s="71">
        <v>1.0</v>
      </c>
      <c r="I7708" s="71">
        <v>40.0</v>
      </c>
      <c r="J7708" s="71">
        <v>0.4</v>
      </c>
      <c r="K7708" s="71">
        <v>5300.0</v>
      </c>
      <c r="L7708" s="71">
        <v>2120.0</v>
      </c>
      <c r="T7708" s="188">
        <v>45699.0</v>
      </c>
    </row>
    <row r="7709">
      <c r="A7709" s="71" t="s">
        <v>77</v>
      </c>
      <c r="B7709" s="71">
        <v>7854.0</v>
      </c>
      <c r="C7709" s="71" t="s">
        <v>392</v>
      </c>
      <c r="D7709" s="71" t="s">
        <v>2297</v>
      </c>
      <c r="E7709" s="71">
        <v>6.26043749E9</v>
      </c>
      <c r="G7709" s="71" t="s">
        <v>273</v>
      </c>
      <c r="H7709" s="71">
        <v>1.0</v>
      </c>
      <c r="I7709" s="71">
        <v>40.0</v>
      </c>
      <c r="J7709" s="71">
        <v>0.4</v>
      </c>
      <c r="K7709" s="71">
        <v>8500.0</v>
      </c>
      <c r="L7709" s="71">
        <v>3400.0</v>
      </c>
      <c r="T7709" s="188">
        <v>45699.0</v>
      </c>
    </row>
    <row r="7710">
      <c r="A7710" s="71" t="s">
        <v>77</v>
      </c>
      <c r="B7710" s="71">
        <v>7854.0</v>
      </c>
      <c r="C7710" s="71" t="s">
        <v>392</v>
      </c>
      <c r="D7710" s="71" t="s">
        <v>2297</v>
      </c>
      <c r="E7710" s="71">
        <v>6.26043749E9</v>
      </c>
      <c r="T7710" s="188">
        <v>45699.0</v>
      </c>
    </row>
    <row r="7711">
      <c r="A7711" s="71" t="s">
        <v>77</v>
      </c>
      <c r="B7711" s="71">
        <v>7854.0</v>
      </c>
      <c r="C7711" s="71" t="s">
        <v>392</v>
      </c>
      <c r="D7711" s="71" t="s">
        <v>2297</v>
      </c>
      <c r="E7711" s="71">
        <v>6.26043749E9</v>
      </c>
      <c r="T7711" s="188">
        <v>45699.0</v>
      </c>
    </row>
    <row r="7712">
      <c r="A7712" s="71" t="s">
        <v>77</v>
      </c>
      <c r="B7712" s="71">
        <v>7853.0</v>
      </c>
      <c r="C7712" s="71" t="s">
        <v>392</v>
      </c>
      <c r="D7712" s="71" t="s">
        <v>2297</v>
      </c>
      <c r="E7712" s="71">
        <v>6.26043749E9</v>
      </c>
      <c r="F7712" s="71">
        <v>0.0</v>
      </c>
      <c r="G7712" s="71" t="s">
        <v>195</v>
      </c>
      <c r="H7712" s="71">
        <v>7.0</v>
      </c>
      <c r="I7712" s="71">
        <v>40.0</v>
      </c>
      <c r="J7712" s="71">
        <v>2.8</v>
      </c>
      <c r="K7712" s="71">
        <v>5300.0</v>
      </c>
      <c r="L7712" s="71">
        <v>14840.0</v>
      </c>
      <c r="M7712" s="71">
        <v>29680.0</v>
      </c>
      <c r="N7712" s="71">
        <v>200.0</v>
      </c>
      <c r="O7712" s="71">
        <v>29480.0</v>
      </c>
      <c r="P7712" s="71">
        <v>0.0</v>
      </c>
      <c r="Q7712" s="71">
        <v>29480.0</v>
      </c>
      <c r="R7712" s="71">
        <v>0.0</v>
      </c>
      <c r="S7712" s="71" t="s">
        <v>47</v>
      </c>
      <c r="T7712" s="188">
        <v>45699.0</v>
      </c>
    </row>
    <row r="7713">
      <c r="A7713" s="71" t="s">
        <v>77</v>
      </c>
      <c r="B7713" s="71">
        <v>7853.0</v>
      </c>
      <c r="C7713" s="71" t="s">
        <v>392</v>
      </c>
      <c r="D7713" s="71" t="s">
        <v>2297</v>
      </c>
      <c r="E7713" s="71">
        <v>6.26043749E9</v>
      </c>
      <c r="G7713" s="71" t="s">
        <v>220</v>
      </c>
      <c r="H7713" s="71">
        <v>5.0</v>
      </c>
      <c r="I7713" s="71">
        <v>40.0</v>
      </c>
      <c r="J7713" s="71">
        <v>2.0</v>
      </c>
      <c r="K7713" s="71">
        <v>5300.0</v>
      </c>
      <c r="L7713" s="71">
        <v>10600.0</v>
      </c>
      <c r="T7713" s="188">
        <v>45699.0</v>
      </c>
    </row>
    <row r="7714">
      <c r="A7714" s="71" t="s">
        <v>77</v>
      </c>
      <c r="B7714" s="71">
        <v>7853.0</v>
      </c>
      <c r="C7714" s="71" t="s">
        <v>392</v>
      </c>
      <c r="D7714" s="71" t="s">
        <v>2297</v>
      </c>
      <c r="E7714" s="71">
        <v>6.26043749E9</v>
      </c>
      <c r="G7714" s="71" t="s">
        <v>1974</v>
      </c>
      <c r="H7714" s="71">
        <v>2.0</v>
      </c>
      <c r="I7714" s="71">
        <v>40.0</v>
      </c>
      <c r="J7714" s="71">
        <v>0.8</v>
      </c>
      <c r="K7714" s="71">
        <v>5300.0</v>
      </c>
      <c r="L7714" s="71">
        <v>4240.0</v>
      </c>
      <c r="T7714" s="188">
        <v>45699.0</v>
      </c>
    </row>
    <row r="7715">
      <c r="A7715" s="71" t="s">
        <v>77</v>
      </c>
      <c r="B7715" s="71">
        <v>7853.0</v>
      </c>
      <c r="C7715" s="71" t="s">
        <v>392</v>
      </c>
      <c r="D7715" s="71" t="s">
        <v>2297</v>
      </c>
      <c r="E7715" s="71">
        <v>6.26043749E9</v>
      </c>
      <c r="T7715" s="188">
        <v>45699.0</v>
      </c>
    </row>
    <row r="7716">
      <c r="A7716" s="71" t="s">
        <v>77</v>
      </c>
      <c r="B7716" s="71">
        <v>7853.0</v>
      </c>
      <c r="C7716" s="71" t="s">
        <v>392</v>
      </c>
      <c r="D7716" s="71" t="s">
        <v>2297</v>
      </c>
      <c r="E7716" s="71">
        <v>6.26043749E9</v>
      </c>
      <c r="T7716" s="188">
        <v>45699.0</v>
      </c>
    </row>
    <row r="7717">
      <c r="A7717" s="71" t="s">
        <v>47</v>
      </c>
      <c r="B7717" s="71">
        <v>18726.0</v>
      </c>
      <c r="C7717" s="71" t="s">
        <v>2298</v>
      </c>
      <c r="D7717" s="71" t="s">
        <v>1905</v>
      </c>
      <c r="E7717" s="71">
        <v>8.77088733E9</v>
      </c>
      <c r="F7717" s="71">
        <v>0.0</v>
      </c>
      <c r="G7717" s="71" t="s">
        <v>2086</v>
      </c>
      <c r="H7717" s="71">
        <v>2.0</v>
      </c>
      <c r="I7717" s="71">
        <v>40.0</v>
      </c>
      <c r="J7717" s="71">
        <v>0.8</v>
      </c>
      <c r="K7717" s="71">
        <v>5500.0</v>
      </c>
      <c r="L7717" s="71">
        <v>4400.0</v>
      </c>
      <c r="M7717" s="71">
        <v>4400.0</v>
      </c>
      <c r="N7717" s="71">
        <v>0.0</v>
      </c>
      <c r="O7717" s="71">
        <v>4400.0</v>
      </c>
      <c r="P7717" s="71">
        <v>4400.0</v>
      </c>
      <c r="Q7717" s="71">
        <v>0.0</v>
      </c>
      <c r="R7717" s="71">
        <v>0.0</v>
      </c>
      <c r="S7717" s="71" t="s">
        <v>191</v>
      </c>
      <c r="T7717" s="188">
        <v>45699.0</v>
      </c>
    </row>
    <row r="7718">
      <c r="A7718" s="71" t="s">
        <v>47</v>
      </c>
      <c r="B7718" s="71">
        <v>18726.0</v>
      </c>
      <c r="C7718" s="71" t="s">
        <v>2298</v>
      </c>
      <c r="D7718" s="71" t="s">
        <v>1905</v>
      </c>
      <c r="E7718" s="71">
        <v>8.77088733E9</v>
      </c>
      <c r="T7718" s="188">
        <v>45699.0</v>
      </c>
    </row>
    <row r="7719">
      <c r="A7719" s="71" t="s">
        <v>47</v>
      </c>
      <c r="B7719" s="71">
        <v>18726.0</v>
      </c>
      <c r="C7719" s="71" t="s">
        <v>2298</v>
      </c>
      <c r="D7719" s="71" t="s">
        <v>1905</v>
      </c>
      <c r="E7719" s="71">
        <v>8.77088733E9</v>
      </c>
      <c r="T7719" s="188">
        <v>45699.0</v>
      </c>
    </row>
    <row r="7720">
      <c r="A7720" s="71" t="s">
        <v>47</v>
      </c>
      <c r="B7720" s="71">
        <v>18726.0</v>
      </c>
      <c r="C7720" s="71" t="s">
        <v>2298</v>
      </c>
      <c r="D7720" s="71" t="s">
        <v>1905</v>
      </c>
      <c r="E7720" s="71">
        <v>8.77088733E9</v>
      </c>
      <c r="T7720" s="188">
        <v>45699.0</v>
      </c>
    </row>
    <row r="7721">
      <c r="A7721" s="71" t="s">
        <v>47</v>
      </c>
      <c r="B7721" s="71">
        <v>18726.0</v>
      </c>
      <c r="C7721" s="71" t="s">
        <v>2298</v>
      </c>
      <c r="D7721" s="71" t="s">
        <v>1905</v>
      </c>
      <c r="E7721" s="71">
        <v>8.77088733E9</v>
      </c>
      <c r="T7721" s="188">
        <v>45699.0</v>
      </c>
    </row>
    <row r="7722">
      <c r="A7722" s="71" t="s">
        <v>77</v>
      </c>
      <c r="B7722" s="71">
        <v>7852.0</v>
      </c>
      <c r="C7722" s="71" t="s">
        <v>241</v>
      </c>
      <c r="D7722" s="71" t="s">
        <v>2299</v>
      </c>
      <c r="E7722" s="71">
        <v>9.165857799E9</v>
      </c>
      <c r="F7722" s="71">
        <v>0.0</v>
      </c>
      <c r="G7722" s="71" t="s">
        <v>195</v>
      </c>
      <c r="H7722" s="71">
        <v>4.0</v>
      </c>
      <c r="I7722" s="71">
        <v>40.0</v>
      </c>
      <c r="J7722" s="71">
        <v>1.6</v>
      </c>
      <c r="K7722" s="71">
        <v>5300.0</v>
      </c>
      <c r="L7722" s="71">
        <v>8480.0</v>
      </c>
      <c r="M7722" s="71">
        <v>8480.0</v>
      </c>
      <c r="N7722" s="71">
        <v>0.0</v>
      </c>
      <c r="O7722" s="71">
        <v>8480.0</v>
      </c>
      <c r="P7722" s="71">
        <v>4280.0</v>
      </c>
      <c r="Q7722" s="71">
        <v>4200.0</v>
      </c>
      <c r="R7722" s="71">
        <v>0.0</v>
      </c>
      <c r="S7722" s="71" t="s">
        <v>191</v>
      </c>
      <c r="T7722" s="188">
        <v>45699.0</v>
      </c>
    </row>
    <row r="7723">
      <c r="A7723" s="71" t="s">
        <v>77</v>
      </c>
      <c r="B7723" s="71">
        <v>7852.0</v>
      </c>
      <c r="C7723" s="71" t="s">
        <v>241</v>
      </c>
      <c r="D7723" s="71" t="s">
        <v>2299</v>
      </c>
      <c r="E7723" s="71">
        <v>9.165857799E9</v>
      </c>
      <c r="T7723" s="188">
        <v>45699.0</v>
      </c>
    </row>
    <row r="7724">
      <c r="A7724" s="71" t="s">
        <v>77</v>
      </c>
      <c r="B7724" s="71">
        <v>7852.0</v>
      </c>
      <c r="C7724" s="71" t="s">
        <v>241</v>
      </c>
      <c r="D7724" s="71" t="s">
        <v>2299</v>
      </c>
      <c r="E7724" s="71">
        <v>9.165857799E9</v>
      </c>
      <c r="T7724" s="188">
        <v>45699.0</v>
      </c>
    </row>
    <row r="7725">
      <c r="A7725" s="71" t="s">
        <v>77</v>
      </c>
      <c r="B7725" s="71">
        <v>7852.0</v>
      </c>
      <c r="C7725" s="71" t="s">
        <v>241</v>
      </c>
      <c r="D7725" s="71" t="s">
        <v>2299</v>
      </c>
      <c r="E7725" s="71">
        <v>9.165857799E9</v>
      </c>
      <c r="T7725" s="188">
        <v>45699.0</v>
      </c>
    </row>
    <row r="7726">
      <c r="A7726" s="71" t="s">
        <v>77</v>
      </c>
      <c r="B7726" s="71">
        <v>7852.0</v>
      </c>
      <c r="C7726" s="71" t="s">
        <v>241</v>
      </c>
      <c r="D7726" s="71" t="s">
        <v>2299</v>
      </c>
      <c r="E7726" s="71">
        <v>9.165857799E9</v>
      </c>
      <c r="T7726" s="188">
        <v>45699.0</v>
      </c>
    </row>
    <row r="7727">
      <c r="A7727" s="71" t="s">
        <v>47</v>
      </c>
      <c r="B7727" s="71">
        <v>18725.0</v>
      </c>
      <c r="C7727" s="71" t="s">
        <v>2300</v>
      </c>
      <c r="D7727" s="71" t="s">
        <v>2301</v>
      </c>
      <c r="E7727" s="71">
        <v>9.098225292E9</v>
      </c>
      <c r="F7727" s="71">
        <v>0.0</v>
      </c>
      <c r="G7727" s="71" t="s">
        <v>741</v>
      </c>
      <c r="H7727" s="71">
        <v>9.0</v>
      </c>
      <c r="I7727" s="71">
        <v>40.0</v>
      </c>
      <c r="J7727" s="71">
        <v>3.6</v>
      </c>
      <c r="K7727" s="71">
        <v>5500.0</v>
      </c>
      <c r="L7727" s="71">
        <v>19800.0</v>
      </c>
      <c r="M7727" s="71">
        <v>19800.0</v>
      </c>
      <c r="N7727" s="71">
        <v>0.0</v>
      </c>
      <c r="O7727" s="71">
        <v>19800.0</v>
      </c>
      <c r="P7727" s="71">
        <v>3200.0</v>
      </c>
      <c r="Q7727" s="71">
        <v>16600.0</v>
      </c>
      <c r="R7727" s="71">
        <v>0.0</v>
      </c>
      <c r="S7727" s="71" t="s">
        <v>191</v>
      </c>
      <c r="T7727" s="188">
        <v>45699.0</v>
      </c>
    </row>
    <row r="7728">
      <c r="A7728" s="71" t="s">
        <v>47</v>
      </c>
      <c r="B7728" s="71">
        <v>18725.0</v>
      </c>
      <c r="C7728" s="71" t="s">
        <v>2300</v>
      </c>
      <c r="D7728" s="71" t="s">
        <v>2301</v>
      </c>
      <c r="E7728" s="71">
        <v>9.098225292E9</v>
      </c>
      <c r="T7728" s="188">
        <v>45699.0</v>
      </c>
    </row>
    <row r="7729">
      <c r="A7729" s="71" t="s">
        <v>47</v>
      </c>
      <c r="B7729" s="71">
        <v>18725.0</v>
      </c>
      <c r="C7729" s="71" t="s">
        <v>2300</v>
      </c>
      <c r="D7729" s="71" t="s">
        <v>2301</v>
      </c>
      <c r="E7729" s="71">
        <v>9.098225292E9</v>
      </c>
      <c r="T7729" s="188">
        <v>45699.0</v>
      </c>
    </row>
    <row r="7730">
      <c r="A7730" s="71" t="s">
        <v>47</v>
      </c>
      <c r="B7730" s="71">
        <v>18725.0</v>
      </c>
      <c r="C7730" s="71" t="s">
        <v>2300</v>
      </c>
      <c r="D7730" s="71" t="s">
        <v>2301</v>
      </c>
      <c r="E7730" s="71">
        <v>9.098225292E9</v>
      </c>
      <c r="T7730" s="188">
        <v>45699.0</v>
      </c>
    </row>
    <row r="7731">
      <c r="A7731" s="71" t="s">
        <v>47</v>
      </c>
      <c r="B7731" s="71">
        <v>18725.0</v>
      </c>
      <c r="C7731" s="71" t="s">
        <v>2300</v>
      </c>
      <c r="D7731" s="71" t="s">
        <v>2301</v>
      </c>
      <c r="E7731" s="71">
        <v>9.098225292E9</v>
      </c>
      <c r="T7731" s="188">
        <v>45699.0</v>
      </c>
    </row>
    <row r="7732">
      <c r="A7732" s="71" t="s">
        <v>77</v>
      </c>
      <c r="B7732" s="71">
        <v>7851.0</v>
      </c>
      <c r="C7732" s="71" t="s">
        <v>2302</v>
      </c>
      <c r="D7732" s="71" t="s">
        <v>2303</v>
      </c>
      <c r="E7732" s="71">
        <v>7.354221616E9</v>
      </c>
      <c r="F7732" s="71">
        <v>0.0</v>
      </c>
      <c r="G7732" s="71" t="s">
        <v>195</v>
      </c>
      <c r="H7732" s="71">
        <v>2.0</v>
      </c>
      <c r="I7732" s="71">
        <v>40.0</v>
      </c>
      <c r="J7732" s="71">
        <v>0.8</v>
      </c>
      <c r="K7732" s="71">
        <v>5300.0</v>
      </c>
      <c r="L7732" s="71">
        <v>4240.0</v>
      </c>
      <c r="M7732" s="71">
        <v>4240.0</v>
      </c>
      <c r="N7732" s="71">
        <v>0.0</v>
      </c>
      <c r="O7732" s="71">
        <v>4240.0</v>
      </c>
      <c r="P7732" s="71">
        <v>0.0</v>
      </c>
      <c r="Q7732" s="71">
        <v>4240.0</v>
      </c>
      <c r="R7732" s="71">
        <v>0.0</v>
      </c>
      <c r="S7732" s="71" t="s">
        <v>47</v>
      </c>
      <c r="T7732" s="188">
        <v>45699.0</v>
      </c>
    </row>
    <row r="7733">
      <c r="A7733" s="71" t="s">
        <v>77</v>
      </c>
      <c r="B7733" s="71">
        <v>7851.0</v>
      </c>
      <c r="C7733" s="71" t="s">
        <v>2302</v>
      </c>
      <c r="D7733" s="71" t="s">
        <v>2303</v>
      </c>
      <c r="E7733" s="71">
        <v>7.354221616E9</v>
      </c>
      <c r="T7733" s="188">
        <v>45699.0</v>
      </c>
    </row>
    <row r="7734">
      <c r="A7734" s="71" t="s">
        <v>77</v>
      </c>
      <c r="B7734" s="71">
        <v>7851.0</v>
      </c>
      <c r="C7734" s="71" t="s">
        <v>2302</v>
      </c>
      <c r="D7734" s="71" t="s">
        <v>2303</v>
      </c>
      <c r="E7734" s="71">
        <v>7.354221616E9</v>
      </c>
      <c r="T7734" s="188">
        <v>45699.0</v>
      </c>
    </row>
    <row r="7735">
      <c r="A7735" s="71" t="s">
        <v>77</v>
      </c>
      <c r="B7735" s="71">
        <v>7851.0</v>
      </c>
      <c r="C7735" s="71" t="s">
        <v>2302</v>
      </c>
      <c r="D7735" s="71" t="s">
        <v>2303</v>
      </c>
      <c r="E7735" s="71">
        <v>7.354221616E9</v>
      </c>
      <c r="T7735" s="188">
        <v>45699.0</v>
      </c>
    </row>
    <row r="7736">
      <c r="A7736" s="71" t="s">
        <v>77</v>
      </c>
      <c r="B7736" s="71">
        <v>7851.0</v>
      </c>
      <c r="C7736" s="71" t="s">
        <v>2302</v>
      </c>
      <c r="D7736" s="71" t="s">
        <v>2303</v>
      </c>
      <c r="E7736" s="71">
        <v>7.354221616E9</v>
      </c>
      <c r="T7736" s="188">
        <v>45699.0</v>
      </c>
    </row>
    <row r="7737">
      <c r="A7737" s="71" t="s">
        <v>47</v>
      </c>
      <c r="B7737" s="71">
        <v>18724.0</v>
      </c>
      <c r="C7737" s="71" t="s">
        <v>268</v>
      </c>
      <c r="D7737" s="71" t="s">
        <v>269</v>
      </c>
      <c r="E7737" s="71">
        <v>8.103804744E9</v>
      </c>
      <c r="F7737" s="71">
        <v>9360.0</v>
      </c>
      <c r="G7737" s="71" t="s">
        <v>215</v>
      </c>
      <c r="H7737" s="71">
        <v>1.0</v>
      </c>
      <c r="I7737" s="71">
        <v>40.0</v>
      </c>
      <c r="J7737" s="71">
        <v>0.4</v>
      </c>
      <c r="K7737" s="71">
        <v>7500.0</v>
      </c>
      <c r="L7737" s="71">
        <v>3000.0</v>
      </c>
      <c r="M7737" s="71">
        <v>3000.0</v>
      </c>
      <c r="N7737" s="71">
        <v>0.0</v>
      </c>
      <c r="O7737" s="71">
        <v>3000.0</v>
      </c>
      <c r="P7737" s="71">
        <v>3000.0</v>
      </c>
      <c r="Q7737" s="71">
        <v>0.0</v>
      </c>
      <c r="R7737" s="71">
        <v>0.0</v>
      </c>
      <c r="S7737" s="71" t="s">
        <v>191</v>
      </c>
      <c r="T7737" s="188">
        <v>45699.0</v>
      </c>
    </row>
    <row r="7738">
      <c r="A7738" s="71" t="s">
        <v>47</v>
      </c>
      <c r="B7738" s="71">
        <v>18724.0</v>
      </c>
      <c r="C7738" s="71" t="s">
        <v>268</v>
      </c>
      <c r="D7738" s="71" t="s">
        <v>269</v>
      </c>
      <c r="E7738" s="71">
        <v>8.103804744E9</v>
      </c>
      <c r="T7738" s="188">
        <v>45699.0</v>
      </c>
    </row>
    <row r="7739">
      <c r="A7739" s="71" t="s">
        <v>47</v>
      </c>
      <c r="B7739" s="71">
        <v>18724.0</v>
      </c>
      <c r="C7739" s="71" t="s">
        <v>268</v>
      </c>
      <c r="D7739" s="71" t="s">
        <v>269</v>
      </c>
      <c r="E7739" s="71">
        <v>8.103804744E9</v>
      </c>
      <c r="T7739" s="188">
        <v>45699.0</v>
      </c>
    </row>
    <row r="7740">
      <c r="A7740" s="71" t="s">
        <v>47</v>
      </c>
      <c r="B7740" s="71">
        <v>18724.0</v>
      </c>
      <c r="C7740" s="71" t="s">
        <v>268</v>
      </c>
      <c r="D7740" s="71" t="s">
        <v>269</v>
      </c>
      <c r="E7740" s="71">
        <v>8.103804744E9</v>
      </c>
      <c r="T7740" s="188">
        <v>45699.0</v>
      </c>
    </row>
    <row r="7741">
      <c r="A7741" s="71" t="s">
        <v>47</v>
      </c>
      <c r="B7741" s="71">
        <v>18724.0</v>
      </c>
      <c r="C7741" s="71" t="s">
        <v>268</v>
      </c>
      <c r="D7741" s="71" t="s">
        <v>269</v>
      </c>
      <c r="E7741" s="71">
        <v>8.103804744E9</v>
      </c>
      <c r="T7741" s="188">
        <v>45699.0</v>
      </c>
    </row>
    <row r="7742">
      <c r="A7742" s="71" t="s">
        <v>77</v>
      </c>
      <c r="B7742" s="71">
        <v>7850.0</v>
      </c>
      <c r="C7742" s="71" t="s">
        <v>268</v>
      </c>
      <c r="D7742" s="71" t="s">
        <v>269</v>
      </c>
      <c r="E7742" s="71">
        <v>8.103804744E9</v>
      </c>
      <c r="F7742" s="71">
        <v>9360.0</v>
      </c>
      <c r="G7742" s="71" t="s">
        <v>195</v>
      </c>
      <c r="H7742" s="71">
        <v>3.0</v>
      </c>
      <c r="I7742" s="71">
        <v>40.0</v>
      </c>
      <c r="J7742" s="71">
        <v>1.2</v>
      </c>
      <c r="K7742" s="71">
        <v>5300.0</v>
      </c>
      <c r="L7742" s="71">
        <v>6360.0</v>
      </c>
      <c r="M7742" s="71">
        <v>6360.0</v>
      </c>
      <c r="N7742" s="71">
        <v>0.0</v>
      </c>
      <c r="O7742" s="71">
        <v>6360.0</v>
      </c>
      <c r="P7742" s="71">
        <v>6360.0</v>
      </c>
      <c r="Q7742" s="71">
        <v>0.0</v>
      </c>
      <c r="R7742" s="71">
        <v>0.0</v>
      </c>
      <c r="S7742" s="71" t="s">
        <v>191</v>
      </c>
      <c r="T7742" s="188">
        <v>45699.0</v>
      </c>
    </row>
    <row r="7743">
      <c r="A7743" s="71" t="s">
        <v>77</v>
      </c>
      <c r="B7743" s="71">
        <v>7850.0</v>
      </c>
      <c r="C7743" s="71" t="s">
        <v>268</v>
      </c>
      <c r="D7743" s="71" t="s">
        <v>269</v>
      </c>
      <c r="E7743" s="71">
        <v>8.103804744E9</v>
      </c>
      <c r="T7743" s="188">
        <v>45699.0</v>
      </c>
    </row>
    <row r="7744">
      <c r="A7744" s="71" t="s">
        <v>77</v>
      </c>
      <c r="B7744" s="71">
        <v>7850.0</v>
      </c>
      <c r="C7744" s="71" t="s">
        <v>268</v>
      </c>
      <c r="D7744" s="71" t="s">
        <v>269</v>
      </c>
      <c r="E7744" s="71">
        <v>8.103804744E9</v>
      </c>
      <c r="T7744" s="188">
        <v>45699.0</v>
      </c>
    </row>
    <row r="7745">
      <c r="A7745" s="71" t="s">
        <v>77</v>
      </c>
      <c r="B7745" s="71">
        <v>7850.0</v>
      </c>
      <c r="C7745" s="71" t="s">
        <v>268</v>
      </c>
      <c r="D7745" s="71" t="s">
        <v>269</v>
      </c>
      <c r="E7745" s="71">
        <v>8.103804744E9</v>
      </c>
      <c r="T7745" s="188">
        <v>45699.0</v>
      </c>
    </row>
    <row r="7746">
      <c r="A7746" s="71" t="s">
        <v>77</v>
      </c>
      <c r="B7746" s="71">
        <v>7850.0</v>
      </c>
      <c r="C7746" s="71" t="s">
        <v>268</v>
      </c>
      <c r="D7746" s="71" t="s">
        <v>269</v>
      </c>
      <c r="E7746" s="71">
        <v>8.103804744E9</v>
      </c>
      <c r="T7746" s="188">
        <v>45699.0</v>
      </c>
    </row>
    <row r="7747">
      <c r="A7747" s="71" t="s">
        <v>77</v>
      </c>
      <c r="B7747" s="71">
        <v>7849.0</v>
      </c>
      <c r="C7747" s="71" t="s">
        <v>2304</v>
      </c>
      <c r="D7747" s="71" t="s">
        <v>2305</v>
      </c>
      <c r="E7747" s="71">
        <v>9.685720059E9</v>
      </c>
      <c r="F7747" s="71">
        <v>0.0</v>
      </c>
      <c r="G7747" s="71" t="s">
        <v>897</v>
      </c>
      <c r="H7747" s="71">
        <v>1.0</v>
      </c>
      <c r="I7747" s="71">
        <v>40.0</v>
      </c>
      <c r="J7747" s="71">
        <v>0.4</v>
      </c>
      <c r="K7747" s="71">
        <v>12000.0</v>
      </c>
      <c r="L7747" s="71">
        <v>4800.0</v>
      </c>
      <c r="M7747" s="71">
        <v>4800.0</v>
      </c>
      <c r="N7747" s="71">
        <v>800.0</v>
      </c>
      <c r="O7747" s="71">
        <v>4000.0</v>
      </c>
      <c r="P7747" s="71">
        <v>4000.0</v>
      </c>
      <c r="Q7747" s="71">
        <v>0.0</v>
      </c>
      <c r="R7747" s="71">
        <v>0.0</v>
      </c>
      <c r="S7747" s="71" t="s">
        <v>191</v>
      </c>
      <c r="T7747" s="188">
        <v>45699.0</v>
      </c>
    </row>
    <row r="7748">
      <c r="A7748" s="71" t="s">
        <v>77</v>
      </c>
      <c r="B7748" s="71">
        <v>7849.0</v>
      </c>
      <c r="C7748" s="71" t="s">
        <v>2304</v>
      </c>
      <c r="D7748" s="71" t="s">
        <v>2305</v>
      </c>
      <c r="E7748" s="71">
        <v>9.685720059E9</v>
      </c>
      <c r="T7748" s="188">
        <v>45699.0</v>
      </c>
    </row>
    <row r="7749">
      <c r="A7749" s="71" t="s">
        <v>77</v>
      </c>
      <c r="B7749" s="71">
        <v>7849.0</v>
      </c>
      <c r="C7749" s="71" t="s">
        <v>2304</v>
      </c>
      <c r="D7749" s="71" t="s">
        <v>2305</v>
      </c>
      <c r="E7749" s="71">
        <v>9.685720059E9</v>
      </c>
      <c r="T7749" s="188">
        <v>45699.0</v>
      </c>
    </row>
    <row r="7750">
      <c r="A7750" s="71" t="s">
        <v>77</v>
      </c>
      <c r="B7750" s="71">
        <v>7849.0</v>
      </c>
      <c r="C7750" s="71" t="s">
        <v>2304</v>
      </c>
      <c r="D7750" s="71" t="s">
        <v>2305</v>
      </c>
      <c r="E7750" s="71">
        <v>9.685720059E9</v>
      </c>
      <c r="T7750" s="188">
        <v>45699.0</v>
      </c>
    </row>
    <row r="7751">
      <c r="A7751" s="71" t="s">
        <v>77</v>
      </c>
      <c r="B7751" s="71">
        <v>7849.0</v>
      </c>
      <c r="C7751" s="71" t="s">
        <v>2304</v>
      </c>
      <c r="D7751" s="71" t="s">
        <v>2305</v>
      </c>
      <c r="E7751" s="71">
        <v>9.685720059E9</v>
      </c>
      <c r="T7751" s="188">
        <v>45699.0</v>
      </c>
    </row>
    <row r="7752">
      <c r="A7752" s="71" t="s">
        <v>77</v>
      </c>
      <c r="B7752" s="71">
        <v>7848.0</v>
      </c>
      <c r="C7752" s="71" t="s">
        <v>2306</v>
      </c>
      <c r="D7752" s="71" t="s">
        <v>1174</v>
      </c>
      <c r="E7752" s="71">
        <v>7.748928492E9</v>
      </c>
      <c r="F7752" s="71">
        <v>0.0</v>
      </c>
      <c r="G7752" s="71" t="s">
        <v>240</v>
      </c>
      <c r="H7752" s="71">
        <v>5.0</v>
      </c>
      <c r="I7752" s="71">
        <v>20.0</v>
      </c>
      <c r="J7752" s="71">
        <v>1.0</v>
      </c>
      <c r="K7752" s="71">
        <v>8500.0</v>
      </c>
      <c r="L7752" s="71">
        <v>8500.0</v>
      </c>
      <c r="M7752" s="71">
        <v>10620.0</v>
      </c>
      <c r="N7752" s="71">
        <v>20.0</v>
      </c>
      <c r="O7752" s="71">
        <v>10600.0</v>
      </c>
      <c r="P7752" s="71">
        <v>10000.0</v>
      </c>
      <c r="Q7752" s="71">
        <v>600.0</v>
      </c>
      <c r="R7752" s="71">
        <v>0.0</v>
      </c>
      <c r="S7752" s="71" t="s">
        <v>191</v>
      </c>
      <c r="T7752" s="188">
        <v>45699.0</v>
      </c>
    </row>
    <row r="7753">
      <c r="A7753" s="71" t="s">
        <v>77</v>
      </c>
      <c r="B7753" s="71">
        <v>7848.0</v>
      </c>
      <c r="C7753" s="71" t="s">
        <v>2306</v>
      </c>
      <c r="D7753" s="71" t="s">
        <v>1174</v>
      </c>
      <c r="E7753" s="71">
        <v>7.748928492E9</v>
      </c>
      <c r="G7753" s="71" t="s">
        <v>2150</v>
      </c>
      <c r="H7753" s="71">
        <v>1.0</v>
      </c>
      <c r="I7753" s="71">
        <v>40.0</v>
      </c>
      <c r="J7753" s="71">
        <v>0.4</v>
      </c>
      <c r="K7753" s="71">
        <v>5300.0</v>
      </c>
      <c r="L7753" s="71">
        <v>2120.0</v>
      </c>
      <c r="T7753" s="188">
        <v>45699.0</v>
      </c>
    </row>
    <row r="7754">
      <c r="A7754" s="71" t="s">
        <v>77</v>
      </c>
      <c r="B7754" s="71">
        <v>7848.0</v>
      </c>
      <c r="C7754" s="71" t="s">
        <v>2306</v>
      </c>
      <c r="D7754" s="71" t="s">
        <v>1174</v>
      </c>
      <c r="E7754" s="71">
        <v>7.748928492E9</v>
      </c>
      <c r="T7754" s="188">
        <v>45699.0</v>
      </c>
    </row>
    <row r="7755">
      <c r="A7755" s="71" t="s">
        <v>77</v>
      </c>
      <c r="B7755" s="71">
        <v>7848.0</v>
      </c>
      <c r="C7755" s="71" t="s">
        <v>2306</v>
      </c>
      <c r="D7755" s="71" t="s">
        <v>1174</v>
      </c>
      <c r="E7755" s="71">
        <v>7.748928492E9</v>
      </c>
      <c r="T7755" s="188">
        <v>45699.0</v>
      </c>
    </row>
    <row r="7756">
      <c r="A7756" s="71" t="s">
        <v>77</v>
      </c>
      <c r="B7756" s="71">
        <v>7848.0</v>
      </c>
      <c r="C7756" s="71" t="s">
        <v>2306</v>
      </c>
      <c r="D7756" s="71" t="s">
        <v>1174</v>
      </c>
      <c r="E7756" s="71">
        <v>7.748928492E9</v>
      </c>
      <c r="T7756" s="188">
        <v>45699.0</v>
      </c>
    </row>
    <row r="7757">
      <c r="A7757" s="71" t="s">
        <v>47</v>
      </c>
      <c r="B7757" s="71">
        <v>18723.0</v>
      </c>
      <c r="C7757" s="71" t="s">
        <v>413</v>
      </c>
      <c r="D7757" s="71" t="s">
        <v>1174</v>
      </c>
      <c r="E7757" s="71">
        <v>6.263746817E9</v>
      </c>
      <c r="F7757" s="71">
        <v>0.0</v>
      </c>
      <c r="G7757" s="71" t="s">
        <v>1967</v>
      </c>
      <c r="H7757" s="71">
        <v>4.0</v>
      </c>
      <c r="I7757" s="71">
        <v>40.0</v>
      </c>
      <c r="J7757" s="71">
        <v>1.6</v>
      </c>
      <c r="K7757" s="71">
        <v>5500.0</v>
      </c>
      <c r="L7757" s="71">
        <v>8800.0</v>
      </c>
      <c r="M7757" s="71">
        <v>8800.0</v>
      </c>
      <c r="N7757" s="71">
        <v>0.0</v>
      </c>
      <c r="O7757" s="71">
        <v>8800.0</v>
      </c>
      <c r="P7757" s="71">
        <v>0.0</v>
      </c>
      <c r="Q7757" s="71">
        <v>8800.0</v>
      </c>
      <c r="R7757" s="71">
        <v>0.0</v>
      </c>
      <c r="S7757" s="71" t="s">
        <v>47</v>
      </c>
      <c r="T7757" s="188">
        <v>45699.0</v>
      </c>
    </row>
    <row r="7758">
      <c r="A7758" s="71" t="s">
        <v>47</v>
      </c>
      <c r="B7758" s="71">
        <v>18723.0</v>
      </c>
      <c r="C7758" s="71" t="s">
        <v>413</v>
      </c>
      <c r="D7758" s="71" t="s">
        <v>1174</v>
      </c>
      <c r="E7758" s="71">
        <v>6.263746817E9</v>
      </c>
      <c r="T7758" s="188">
        <v>45699.0</v>
      </c>
    </row>
    <row r="7759">
      <c r="A7759" s="71" t="s">
        <v>47</v>
      </c>
      <c r="B7759" s="71">
        <v>18723.0</v>
      </c>
      <c r="C7759" s="71" t="s">
        <v>413</v>
      </c>
      <c r="D7759" s="71" t="s">
        <v>1174</v>
      </c>
      <c r="E7759" s="71">
        <v>6.263746817E9</v>
      </c>
      <c r="T7759" s="188">
        <v>45699.0</v>
      </c>
    </row>
    <row r="7760">
      <c r="A7760" s="71" t="s">
        <v>47</v>
      </c>
      <c r="B7760" s="71">
        <v>18723.0</v>
      </c>
      <c r="C7760" s="71" t="s">
        <v>413</v>
      </c>
      <c r="D7760" s="71" t="s">
        <v>1174</v>
      </c>
      <c r="E7760" s="71">
        <v>6.263746817E9</v>
      </c>
      <c r="T7760" s="188">
        <v>45699.0</v>
      </c>
    </row>
    <row r="7761">
      <c r="A7761" s="71" t="s">
        <v>47</v>
      </c>
      <c r="B7761" s="71">
        <v>18723.0</v>
      </c>
      <c r="C7761" s="71" t="s">
        <v>413</v>
      </c>
      <c r="D7761" s="71" t="s">
        <v>1174</v>
      </c>
      <c r="E7761" s="71">
        <v>6.263746817E9</v>
      </c>
      <c r="T7761" s="188">
        <v>45699.0</v>
      </c>
    </row>
    <row r="7762">
      <c r="A7762" s="71" t="s">
        <v>77</v>
      </c>
      <c r="B7762" s="71">
        <v>7847.0</v>
      </c>
      <c r="C7762" s="71" t="s">
        <v>2307</v>
      </c>
      <c r="D7762" s="71" t="s">
        <v>2308</v>
      </c>
      <c r="E7762" s="71">
        <v>6.262949119E9</v>
      </c>
      <c r="F7762" s="71">
        <v>0.0</v>
      </c>
      <c r="G7762" s="71" t="s">
        <v>195</v>
      </c>
      <c r="H7762" s="71">
        <v>3.0</v>
      </c>
      <c r="I7762" s="71">
        <v>40.0</v>
      </c>
      <c r="J7762" s="71">
        <v>1.2</v>
      </c>
      <c r="K7762" s="71">
        <v>5300.0</v>
      </c>
      <c r="L7762" s="71">
        <v>6360.0</v>
      </c>
      <c r="M7762" s="71">
        <v>6360.0</v>
      </c>
      <c r="N7762" s="71">
        <v>0.0</v>
      </c>
      <c r="O7762" s="71">
        <v>6360.0</v>
      </c>
      <c r="P7762" s="71">
        <v>0.0</v>
      </c>
      <c r="Q7762" s="71">
        <v>6360.0</v>
      </c>
      <c r="R7762" s="71">
        <v>0.0</v>
      </c>
      <c r="S7762" s="71" t="s">
        <v>47</v>
      </c>
      <c r="T7762" s="188">
        <v>45699.0</v>
      </c>
    </row>
    <row r="7763">
      <c r="A7763" s="71" t="s">
        <v>77</v>
      </c>
      <c r="B7763" s="71">
        <v>7847.0</v>
      </c>
      <c r="C7763" s="71" t="s">
        <v>2307</v>
      </c>
      <c r="D7763" s="71" t="s">
        <v>2308</v>
      </c>
      <c r="E7763" s="71">
        <v>6.262949119E9</v>
      </c>
      <c r="T7763" s="188">
        <v>45699.0</v>
      </c>
    </row>
    <row r="7764">
      <c r="A7764" s="71" t="s">
        <v>77</v>
      </c>
      <c r="B7764" s="71">
        <v>7847.0</v>
      </c>
      <c r="C7764" s="71" t="s">
        <v>2307</v>
      </c>
      <c r="D7764" s="71" t="s">
        <v>2308</v>
      </c>
      <c r="E7764" s="71">
        <v>6.262949119E9</v>
      </c>
      <c r="T7764" s="188">
        <v>45699.0</v>
      </c>
    </row>
    <row r="7765">
      <c r="A7765" s="71" t="s">
        <v>77</v>
      </c>
      <c r="B7765" s="71">
        <v>7847.0</v>
      </c>
      <c r="C7765" s="71" t="s">
        <v>2307</v>
      </c>
      <c r="D7765" s="71" t="s">
        <v>2308</v>
      </c>
      <c r="E7765" s="71">
        <v>6.262949119E9</v>
      </c>
      <c r="T7765" s="188">
        <v>45699.0</v>
      </c>
    </row>
    <row r="7766">
      <c r="A7766" s="71" t="s">
        <v>77</v>
      </c>
      <c r="B7766" s="71">
        <v>7847.0</v>
      </c>
      <c r="C7766" s="71" t="s">
        <v>2307</v>
      </c>
      <c r="D7766" s="71" t="s">
        <v>2308</v>
      </c>
      <c r="E7766" s="71">
        <v>6.262949119E9</v>
      </c>
      <c r="T7766" s="188">
        <v>45699.0</v>
      </c>
    </row>
    <row r="7767">
      <c r="A7767" s="71" t="s">
        <v>77</v>
      </c>
      <c r="B7767" s="71">
        <v>7846.0</v>
      </c>
      <c r="C7767" s="71" t="s">
        <v>268</v>
      </c>
      <c r="D7767" s="71" t="s">
        <v>269</v>
      </c>
      <c r="E7767" s="71">
        <v>8.103804744E9</v>
      </c>
      <c r="F7767" s="71">
        <v>0.0</v>
      </c>
      <c r="G7767" s="71" t="s">
        <v>195</v>
      </c>
      <c r="H7767" s="71">
        <v>10.0</v>
      </c>
      <c r="I7767" s="71">
        <v>40.0</v>
      </c>
      <c r="J7767" s="71">
        <v>4.0</v>
      </c>
      <c r="K7767" s="71">
        <v>5300.0</v>
      </c>
      <c r="L7767" s="71">
        <v>21200.0</v>
      </c>
      <c r="M7767" s="71">
        <v>21200.0</v>
      </c>
      <c r="N7767" s="71">
        <v>0.0</v>
      </c>
      <c r="O7767" s="71">
        <v>21200.0</v>
      </c>
      <c r="P7767" s="71">
        <v>7000.0</v>
      </c>
      <c r="Q7767" s="71">
        <v>14200.0</v>
      </c>
      <c r="R7767" s="71">
        <v>0.0</v>
      </c>
      <c r="S7767" s="71" t="s">
        <v>191</v>
      </c>
      <c r="T7767" s="188">
        <v>45699.0</v>
      </c>
    </row>
    <row r="7768">
      <c r="A7768" s="71" t="s">
        <v>77</v>
      </c>
      <c r="B7768" s="71">
        <v>7846.0</v>
      </c>
      <c r="C7768" s="71" t="s">
        <v>268</v>
      </c>
      <c r="D7768" s="71" t="s">
        <v>269</v>
      </c>
      <c r="E7768" s="71">
        <v>8.103804744E9</v>
      </c>
      <c r="T7768" s="188">
        <v>45699.0</v>
      </c>
    </row>
    <row r="7769">
      <c r="A7769" s="71" t="s">
        <v>77</v>
      </c>
      <c r="B7769" s="71">
        <v>7846.0</v>
      </c>
      <c r="C7769" s="71" t="s">
        <v>268</v>
      </c>
      <c r="D7769" s="71" t="s">
        <v>269</v>
      </c>
      <c r="E7769" s="71">
        <v>8.103804744E9</v>
      </c>
      <c r="T7769" s="188">
        <v>45699.0</v>
      </c>
    </row>
    <row r="7770">
      <c r="A7770" s="71" t="s">
        <v>77</v>
      </c>
      <c r="B7770" s="71">
        <v>7846.0</v>
      </c>
      <c r="C7770" s="71" t="s">
        <v>268</v>
      </c>
      <c r="D7770" s="71" t="s">
        <v>269</v>
      </c>
      <c r="E7770" s="71">
        <v>8.103804744E9</v>
      </c>
      <c r="T7770" s="188">
        <v>45699.0</v>
      </c>
    </row>
    <row r="7771">
      <c r="A7771" s="71" t="s">
        <v>77</v>
      </c>
      <c r="B7771" s="71">
        <v>7846.0</v>
      </c>
      <c r="C7771" s="71" t="s">
        <v>268</v>
      </c>
      <c r="D7771" s="71" t="s">
        <v>269</v>
      </c>
      <c r="E7771" s="71">
        <v>8.103804744E9</v>
      </c>
      <c r="T7771" s="188">
        <v>45699.0</v>
      </c>
    </row>
    <row r="7772">
      <c r="A7772" s="71" t="s">
        <v>77</v>
      </c>
      <c r="B7772" s="71">
        <v>7845.0</v>
      </c>
      <c r="C7772" s="71" t="s">
        <v>2309</v>
      </c>
      <c r="D7772" s="71" t="s">
        <v>2310</v>
      </c>
      <c r="E7772" s="71">
        <v>9.893421823E9</v>
      </c>
      <c r="F7772" s="71">
        <v>0.0</v>
      </c>
      <c r="G7772" s="71" t="s">
        <v>186</v>
      </c>
      <c r="H7772" s="71">
        <v>6.0</v>
      </c>
      <c r="I7772" s="71">
        <v>40.0</v>
      </c>
      <c r="J7772" s="71">
        <v>2.4</v>
      </c>
      <c r="K7772" s="71">
        <v>5300.0</v>
      </c>
      <c r="L7772" s="71">
        <v>12720.0</v>
      </c>
      <c r="M7772" s="71">
        <v>12720.0</v>
      </c>
      <c r="N7772" s="71">
        <v>0.0</v>
      </c>
      <c r="O7772" s="71">
        <v>12720.0</v>
      </c>
      <c r="P7772" s="71">
        <v>12720.0</v>
      </c>
      <c r="Q7772" s="71">
        <v>0.0</v>
      </c>
      <c r="R7772" s="71">
        <v>0.0</v>
      </c>
      <c r="S7772" s="71" t="s">
        <v>191</v>
      </c>
      <c r="T7772" s="188">
        <v>45699.0</v>
      </c>
    </row>
    <row r="7773">
      <c r="A7773" s="71" t="s">
        <v>77</v>
      </c>
      <c r="B7773" s="71">
        <v>7845.0</v>
      </c>
      <c r="C7773" s="71" t="s">
        <v>2309</v>
      </c>
      <c r="D7773" s="71" t="s">
        <v>2310</v>
      </c>
      <c r="E7773" s="71">
        <v>9.893421823E9</v>
      </c>
      <c r="T7773" s="188">
        <v>45699.0</v>
      </c>
    </row>
    <row r="7774">
      <c r="A7774" s="71" t="s">
        <v>77</v>
      </c>
      <c r="B7774" s="71">
        <v>7845.0</v>
      </c>
      <c r="C7774" s="71" t="s">
        <v>2309</v>
      </c>
      <c r="D7774" s="71" t="s">
        <v>2310</v>
      </c>
      <c r="E7774" s="71">
        <v>9.893421823E9</v>
      </c>
      <c r="T7774" s="188">
        <v>45699.0</v>
      </c>
    </row>
    <row r="7775">
      <c r="A7775" s="71" t="s">
        <v>77</v>
      </c>
      <c r="B7775" s="71">
        <v>7845.0</v>
      </c>
      <c r="C7775" s="71" t="s">
        <v>2309</v>
      </c>
      <c r="D7775" s="71" t="s">
        <v>2310</v>
      </c>
      <c r="E7775" s="71">
        <v>9.893421823E9</v>
      </c>
      <c r="T7775" s="188">
        <v>45699.0</v>
      </c>
    </row>
    <row r="7776">
      <c r="A7776" s="71" t="s">
        <v>77</v>
      </c>
      <c r="B7776" s="71">
        <v>7845.0</v>
      </c>
      <c r="C7776" s="71" t="s">
        <v>2309</v>
      </c>
      <c r="D7776" s="71" t="s">
        <v>2310</v>
      </c>
      <c r="E7776" s="71">
        <v>9.893421823E9</v>
      </c>
      <c r="T7776" s="188">
        <v>45699.0</v>
      </c>
    </row>
    <row r="7777">
      <c r="A7777" s="71" t="s">
        <v>47</v>
      </c>
      <c r="B7777" s="71">
        <v>18722.0</v>
      </c>
      <c r="C7777" s="71" t="s">
        <v>2311</v>
      </c>
      <c r="D7777" s="71" t="s">
        <v>2312</v>
      </c>
      <c r="E7777" s="71">
        <v>8.96500112E9</v>
      </c>
      <c r="F7777" s="71">
        <v>0.0</v>
      </c>
      <c r="G7777" s="71" t="s">
        <v>2150</v>
      </c>
      <c r="H7777" s="71">
        <v>4.0</v>
      </c>
      <c r="I7777" s="71">
        <v>40.0</v>
      </c>
      <c r="J7777" s="71">
        <v>1.6</v>
      </c>
      <c r="K7777" s="71">
        <v>5300.0</v>
      </c>
      <c r="L7777" s="71">
        <v>8480.0</v>
      </c>
      <c r="M7777" s="71">
        <v>8480.0</v>
      </c>
      <c r="N7777" s="71">
        <v>0.0</v>
      </c>
      <c r="O7777" s="71">
        <v>8480.0</v>
      </c>
      <c r="P7777" s="71">
        <v>0.0</v>
      </c>
      <c r="Q7777" s="71">
        <v>8480.0</v>
      </c>
      <c r="R7777" s="71">
        <v>0.0</v>
      </c>
      <c r="S7777" s="71" t="s">
        <v>47</v>
      </c>
      <c r="T7777" s="188">
        <v>45699.0</v>
      </c>
    </row>
    <row r="7778">
      <c r="A7778" s="71" t="s">
        <v>47</v>
      </c>
      <c r="B7778" s="71">
        <v>18722.0</v>
      </c>
      <c r="C7778" s="71" t="s">
        <v>2311</v>
      </c>
      <c r="D7778" s="71" t="s">
        <v>2312</v>
      </c>
      <c r="E7778" s="71">
        <v>8.96500112E9</v>
      </c>
      <c r="T7778" s="188">
        <v>45699.0</v>
      </c>
    </row>
    <row r="7779">
      <c r="A7779" s="71" t="s">
        <v>47</v>
      </c>
      <c r="B7779" s="71">
        <v>18722.0</v>
      </c>
      <c r="C7779" s="71" t="s">
        <v>2311</v>
      </c>
      <c r="D7779" s="71" t="s">
        <v>2312</v>
      </c>
      <c r="E7779" s="71">
        <v>8.96500112E9</v>
      </c>
      <c r="T7779" s="188">
        <v>45699.0</v>
      </c>
    </row>
    <row r="7780">
      <c r="A7780" s="71" t="s">
        <v>47</v>
      </c>
      <c r="B7780" s="71">
        <v>18722.0</v>
      </c>
      <c r="C7780" s="71" t="s">
        <v>2311</v>
      </c>
      <c r="D7780" s="71" t="s">
        <v>2312</v>
      </c>
      <c r="E7780" s="71">
        <v>8.96500112E9</v>
      </c>
      <c r="T7780" s="188">
        <v>45699.0</v>
      </c>
    </row>
    <row r="7781">
      <c r="A7781" s="71" t="s">
        <v>47</v>
      </c>
      <c r="B7781" s="71">
        <v>18722.0</v>
      </c>
      <c r="C7781" s="71" t="s">
        <v>2311</v>
      </c>
      <c r="D7781" s="71" t="s">
        <v>2312</v>
      </c>
      <c r="E7781" s="71">
        <v>8.96500112E9</v>
      </c>
      <c r="T7781" s="188">
        <v>45699.0</v>
      </c>
    </row>
    <row r="7782">
      <c r="A7782" s="71" t="s">
        <v>77</v>
      </c>
      <c r="B7782" s="71">
        <v>7844.0</v>
      </c>
      <c r="C7782" s="71" t="s">
        <v>2313</v>
      </c>
      <c r="D7782" s="71" t="s">
        <v>2312</v>
      </c>
      <c r="E7782" s="71">
        <v>6.263848948E9</v>
      </c>
      <c r="F7782" s="71">
        <v>0.0</v>
      </c>
      <c r="G7782" s="71" t="s">
        <v>195</v>
      </c>
      <c r="H7782" s="71">
        <v>7.0</v>
      </c>
      <c r="I7782" s="71">
        <v>40.0</v>
      </c>
      <c r="J7782" s="71">
        <v>2.8</v>
      </c>
      <c r="K7782" s="71">
        <v>5300.0</v>
      </c>
      <c r="L7782" s="71">
        <v>14840.0</v>
      </c>
      <c r="M7782" s="71">
        <v>16960.0</v>
      </c>
      <c r="N7782" s="71">
        <v>0.0</v>
      </c>
      <c r="O7782" s="71">
        <v>16960.0</v>
      </c>
      <c r="P7782" s="71">
        <v>0.0</v>
      </c>
      <c r="Q7782" s="71">
        <v>16960.0</v>
      </c>
      <c r="R7782" s="71">
        <v>0.0</v>
      </c>
      <c r="S7782" s="71" t="s">
        <v>47</v>
      </c>
      <c r="T7782" s="188">
        <v>45699.0</v>
      </c>
    </row>
    <row r="7783">
      <c r="A7783" s="71" t="s">
        <v>77</v>
      </c>
      <c r="B7783" s="71">
        <v>7844.0</v>
      </c>
      <c r="C7783" s="71" t="s">
        <v>2313</v>
      </c>
      <c r="D7783" s="71" t="s">
        <v>2312</v>
      </c>
      <c r="E7783" s="71">
        <v>6.263848948E9</v>
      </c>
      <c r="G7783" s="71" t="s">
        <v>1008</v>
      </c>
      <c r="H7783" s="71">
        <v>1.0</v>
      </c>
      <c r="I7783" s="71">
        <v>40.0</v>
      </c>
      <c r="J7783" s="71">
        <v>0.4</v>
      </c>
      <c r="K7783" s="71">
        <v>5300.0</v>
      </c>
      <c r="L7783" s="71">
        <v>2120.0</v>
      </c>
      <c r="T7783" s="188">
        <v>45699.0</v>
      </c>
    </row>
    <row r="7784">
      <c r="A7784" s="71" t="s">
        <v>77</v>
      </c>
      <c r="B7784" s="71">
        <v>7844.0</v>
      </c>
      <c r="C7784" s="71" t="s">
        <v>2313</v>
      </c>
      <c r="D7784" s="71" t="s">
        <v>2312</v>
      </c>
      <c r="E7784" s="71">
        <v>6.263848948E9</v>
      </c>
      <c r="T7784" s="188">
        <v>45699.0</v>
      </c>
    </row>
    <row r="7785">
      <c r="A7785" s="71" t="s">
        <v>77</v>
      </c>
      <c r="B7785" s="71">
        <v>7844.0</v>
      </c>
      <c r="C7785" s="71" t="s">
        <v>2313</v>
      </c>
      <c r="D7785" s="71" t="s">
        <v>2312</v>
      </c>
      <c r="E7785" s="71">
        <v>6.263848948E9</v>
      </c>
      <c r="T7785" s="188">
        <v>45699.0</v>
      </c>
    </row>
    <row r="7786">
      <c r="A7786" s="71" t="s">
        <v>77</v>
      </c>
      <c r="B7786" s="71">
        <v>7844.0</v>
      </c>
      <c r="C7786" s="71" t="s">
        <v>2313</v>
      </c>
      <c r="D7786" s="71" t="s">
        <v>2312</v>
      </c>
      <c r="E7786" s="71">
        <v>6.263848948E9</v>
      </c>
      <c r="T7786" s="188">
        <v>45699.0</v>
      </c>
    </row>
    <row r="7787">
      <c r="A7787" s="71" t="s">
        <v>77</v>
      </c>
      <c r="B7787" s="71">
        <v>7843.0</v>
      </c>
      <c r="C7787" s="71" t="s">
        <v>2314</v>
      </c>
      <c r="D7787" s="71" t="s">
        <v>2312</v>
      </c>
      <c r="E7787" s="71">
        <v>9.754490719E9</v>
      </c>
      <c r="F7787" s="71">
        <v>0.0</v>
      </c>
      <c r="G7787" s="71" t="s">
        <v>195</v>
      </c>
      <c r="H7787" s="71">
        <v>4.0</v>
      </c>
      <c r="I7787" s="71">
        <v>40.0</v>
      </c>
      <c r="J7787" s="71">
        <v>1.6</v>
      </c>
      <c r="K7787" s="71">
        <v>5300.0</v>
      </c>
      <c r="L7787" s="71">
        <v>8480.0</v>
      </c>
      <c r="M7787" s="71">
        <v>8480.0</v>
      </c>
      <c r="N7787" s="71">
        <v>0.0</v>
      </c>
      <c r="O7787" s="71">
        <v>8480.0</v>
      </c>
      <c r="P7787" s="71">
        <v>1980.0</v>
      </c>
      <c r="Q7787" s="71">
        <v>6500.0</v>
      </c>
      <c r="R7787" s="71">
        <v>0.0</v>
      </c>
      <c r="S7787" s="71" t="s">
        <v>191</v>
      </c>
      <c r="T7787" s="188">
        <v>45699.0</v>
      </c>
    </row>
    <row r="7788">
      <c r="A7788" s="71" t="s">
        <v>77</v>
      </c>
      <c r="B7788" s="71">
        <v>7843.0</v>
      </c>
      <c r="C7788" s="71" t="s">
        <v>2314</v>
      </c>
      <c r="D7788" s="71" t="s">
        <v>2312</v>
      </c>
      <c r="E7788" s="71">
        <v>9.754490719E9</v>
      </c>
      <c r="T7788" s="188">
        <v>45699.0</v>
      </c>
    </row>
    <row r="7789">
      <c r="A7789" s="71" t="s">
        <v>77</v>
      </c>
      <c r="B7789" s="71">
        <v>7843.0</v>
      </c>
      <c r="C7789" s="71" t="s">
        <v>2314</v>
      </c>
      <c r="D7789" s="71" t="s">
        <v>2312</v>
      </c>
      <c r="E7789" s="71">
        <v>9.754490719E9</v>
      </c>
      <c r="T7789" s="188">
        <v>45699.0</v>
      </c>
    </row>
    <row r="7790">
      <c r="A7790" s="71" t="s">
        <v>77</v>
      </c>
      <c r="B7790" s="71">
        <v>7843.0</v>
      </c>
      <c r="C7790" s="71" t="s">
        <v>2314</v>
      </c>
      <c r="D7790" s="71" t="s">
        <v>2312</v>
      </c>
      <c r="E7790" s="71">
        <v>9.754490719E9</v>
      </c>
      <c r="T7790" s="188">
        <v>45699.0</v>
      </c>
    </row>
    <row r="7791">
      <c r="A7791" s="71" t="s">
        <v>77</v>
      </c>
      <c r="B7791" s="71">
        <v>7843.0</v>
      </c>
      <c r="C7791" s="71" t="s">
        <v>2314</v>
      </c>
      <c r="D7791" s="71" t="s">
        <v>2312</v>
      </c>
      <c r="E7791" s="71">
        <v>9.754490719E9</v>
      </c>
      <c r="T7791" s="188">
        <v>45699.0</v>
      </c>
    </row>
    <row r="7792">
      <c r="A7792" s="71" t="s">
        <v>77</v>
      </c>
      <c r="B7792" s="71">
        <v>7842.0</v>
      </c>
      <c r="C7792" s="71" t="s">
        <v>2315</v>
      </c>
      <c r="D7792" s="71" t="s">
        <v>2312</v>
      </c>
      <c r="E7792" s="71">
        <v>9.977812156E9</v>
      </c>
      <c r="F7792" s="71">
        <v>0.0</v>
      </c>
      <c r="G7792" s="71" t="s">
        <v>195</v>
      </c>
      <c r="H7792" s="71">
        <v>5.0</v>
      </c>
      <c r="I7792" s="71">
        <v>40.0</v>
      </c>
      <c r="J7792" s="71">
        <v>2.0</v>
      </c>
      <c r="K7792" s="71">
        <v>5300.0</v>
      </c>
      <c r="L7792" s="71">
        <v>10600.0</v>
      </c>
      <c r="M7792" s="71">
        <v>10600.0</v>
      </c>
      <c r="N7792" s="71">
        <v>0.0</v>
      </c>
      <c r="O7792" s="71">
        <v>10600.0</v>
      </c>
      <c r="P7792" s="71">
        <v>0.0</v>
      </c>
      <c r="Q7792" s="71">
        <v>10600.0</v>
      </c>
      <c r="R7792" s="71">
        <v>0.0</v>
      </c>
      <c r="S7792" s="71" t="s">
        <v>47</v>
      </c>
      <c r="T7792" s="188">
        <v>45699.0</v>
      </c>
    </row>
    <row r="7793">
      <c r="A7793" s="71" t="s">
        <v>77</v>
      </c>
      <c r="B7793" s="71">
        <v>7842.0</v>
      </c>
      <c r="C7793" s="71" t="s">
        <v>2315</v>
      </c>
      <c r="D7793" s="71" t="s">
        <v>2312</v>
      </c>
      <c r="E7793" s="71">
        <v>9.977812156E9</v>
      </c>
      <c r="T7793" s="188">
        <v>45699.0</v>
      </c>
    </row>
    <row r="7794">
      <c r="A7794" s="71" t="s">
        <v>77</v>
      </c>
      <c r="B7794" s="71">
        <v>7842.0</v>
      </c>
      <c r="C7794" s="71" t="s">
        <v>2315</v>
      </c>
      <c r="D7794" s="71" t="s">
        <v>2312</v>
      </c>
      <c r="E7794" s="71">
        <v>9.977812156E9</v>
      </c>
      <c r="T7794" s="188">
        <v>45699.0</v>
      </c>
    </row>
    <row r="7795">
      <c r="A7795" s="71" t="s">
        <v>77</v>
      </c>
      <c r="B7795" s="71">
        <v>7842.0</v>
      </c>
      <c r="C7795" s="71" t="s">
        <v>2315</v>
      </c>
      <c r="D7795" s="71" t="s">
        <v>2312</v>
      </c>
      <c r="E7795" s="71">
        <v>9.977812156E9</v>
      </c>
      <c r="T7795" s="188">
        <v>45699.0</v>
      </c>
    </row>
    <row r="7796">
      <c r="A7796" s="71" t="s">
        <v>77</v>
      </c>
      <c r="B7796" s="71">
        <v>7842.0</v>
      </c>
      <c r="C7796" s="71" t="s">
        <v>2315</v>
      </c>
      <c r="D7796" s="71" t="s">
        <v>2312</v>
      </c>
      <c r="E7796" s="71">
        <v>9.977812156E9</v>
      </c>
      <c r="T7796" s="188">
        <v>45699.0</v>
      </c>
    </row>
    <row r="7797">
      <c r="A7797" s="71" t="s">
        <v>47</v>
      </c>
      <c r="B7797" s="71">
        <v>18721.0</v>
      </c>
      <c r="C7797" s="71" t="s">
        <v>2315</v>
      </c>
      <c r="D7797" s="71" t="s">
        <v>2312</v>
      </c>
      <c r="E7797" s="71">
        <v>9.977812156E9</v>
      </c>
      <c r="F7797" s="71">
        <v>0.0</v>
      </c>
      <c r="G7797" s="71" t="s">
        <v>2150</v>
      </c>
      <c r="H7797" s="71">
        <v>4.0</v>
      </c>
      <c r="I7797" s="71">
        <v>40.0</v>
      </c>
      <c r="J7797" s="71">
        <v>1.6</v>
      </c>
      <c r="K7797" s="71">
        <v>5300.0</v>
      </c>
      <c r="L7797" s="71">
        <v>8480.0</v>
      </c>
      <c r="M7797" s="71">
        <v>8480.0</v>
      </c>
      <c r="N7797" s="71">
        <v>0.0</v>
      </c>
      <c r="O7797" s="71">
        <v>8480.0</v>
      </c>
      <c r="P7797" s="71">
        <v>0.0</v>
      </c>
      <c r="Q7797" s="71">
        <v>8480.0</v>
      </c>
      <c r="R7797" s="71">
        <v>0.0</v>
      </c>
      <c r="S7797" s="71" t="s">
        <v>47</v>
      </c>
      <c r="T7797" s="188">
        <v>45699.0</v>
      </c>
    </row>
    <row r="7798">
      <c r="A7798" s="71" t="s">
        <v>47</v>
      </c>
      <c r="B7798" s="71">
        <v>18721.0</v>
      </c>
      <c r="C7798" s="71" t="s">
        <v>2315</v>
      </c>
      <c r="D7798" s="71" t="s">
        <v>2312</v>
      </c>
      <c r="E7798" s="71">
        <v>9.977812156E9</v>
      </c>
      <c r="T7798" s="188">
        <v>45699.0</v>
      </c>
    </row>
    <row r="7799">
      <c r="A7799" s="71" t="s">
        <v>47</v>
      </c>
      <c r="B7799" s="71">
        <v>18721.0</v>
      </c>
      <c r="C7799" s="71" t="s">
        <v>2315</v>
      </c>
      <c r="D7799" s="71" t="s">
        <v>2312</v>
      </c>
      <c r="E7799" s="71">
        <v>9.977812156E9</v>
      </c>
      <c r="T7799" s="188">
        <v>45699.0</v>
      </c>
    </row>
    <row r="7800">
      <c r="A7800" s="71" t="s">
        <v>47</v>
      </c>
      <c r="B7800" s="71">
        <v>18721.0</v>
      </c>
      <c r="C7800" s="71" t="s">
        <v>2315</v>
      </c>
      <c r="D7800" s="71" t="s">
        <v>2312</v>
      </c>
      <c r="E7800" s="71">
        <v>9.977812156E9</v>
      </c>
      <c r="T7800" s="188">
        <v>45699.0</v>
      </c>
    </row>
    <row r="7801">
      <c r="A7801" s="71" t="s">
        <v>47</v>
      </c>
      <c r="B7801" s="71">
        <v>18721.0</v>
      </c>
      <c r="C7801" s="71" t="s">
        <v>2315</v>
      </c>
      <c r="D7801" s="71" t="s">
        <v>2312</v>
      </c>
      <c r="E7801" s="71">
        <v>9.977812156E9</v>
      </c>
      <c r="T7801" s="188">
        <v>45699.0</v>
      </c>
    </row>
    <row r="7802">
      <c r="A7802" s="71" t="s">
        <v>77</v>
      </c>
      <c r="B7802" s="71">
        <v>7841.0</v>
      </c>
      <c r="C7802" s="71" t="s">
        <v>2316</v>
      </c>
      <c r="D7802" s="71" t="s">
        <v>2317</v>
      </c>
      <c r="E7802" s="71">
        <v>6.269312252E9</v>
      </c>
      <c r="F7802" s="71">
        <v>0.0</v>
      </c>
      <c r="G7802" s="71" t="s">
        <v>243</v>
      </c>
      <c r="H7802" s="71">
        <v>1.0</v>
      </c>
      <c r="I7802" s="71">
        <v>40.0</v>
      </c>
      <c r="J7802" s="71">
        <v>0.4</v>
      </c>
      <c r="K7802" s="71">
        <v>5300.0</v>
      </c>
      <c r="L7802" s="71">
        <v>2120.0</v>
      </c>
      <c r="M7802" s="71">
        <v>2120.0</v>
      </c>
      <c r="N7802" s="71">
        <v>20.0</v>
      </c>
      <c r="O7802" s="71">
        <v>2100.0</v>
      </c>
      <c r="P7802" s="71">
        <v>0.0</v>
      </c>
      <c r="Q7802" s="71">
        <v>2100.0</v>
      </c>
      <c r="R7802" s="71">
        <v>0.0</v>
      </c>
      <c r="S7802" s="71" t="s">
        <v>47</v>
      </c>
      <c r="T7802" s="188">
        <v>45699.0</v>
      </c>
    </row>
    <row r="7803">
      <c r="A7803" s="71" t="s">
        <v>77</v>
      </c>
      <c r="B7803" s="71">
        <v>7841.0</v>
      </c>
      <c r="C7803" s="71" t="s">
        <v>2316</v>
      </c>
      <c r="D7803" s="71" t="s">
        <v>2317</v>
      </c>
      <c r="E7803" s="71">
        <v>6.269312252E9</v>
      </c>
      <c r="T7803" s="188">
        <v>45699.0</v>
      </c>
    </row>
    <row r="7804">
      <c r="A7804" s="71" t="s">
        <v>77</v>
      </c>
      <c r="B7804" s="71">
        <v>7841.0</v>
      </c>
      <c r="C7804" s="71" t="s">
        <v>2316</v>
      </c>
      <c r="D7804" s="71" t="s">
        <v>2317</v>
      </c>
      <c r="E7804" s="71">
        <v>6.269312252E9</v>
      </c>
      <c r="T7804" s="188">
        <v>45699.0</v>
      </c>
    </row>
    <row r="7805">
      <c r="A7805" s="71" t="s">
        <v>77</v>
      </c>
      <c r="B7805" s="71">
        <v>7841.0</v>
      </c>
      <c r="C7805" s="71" t="s">
        <v>2316</v>
      </c>
      <c r="D7805" s="71" t="s">
        <v>2317</v>
      </c>
      <c r="E7805" s="71">
        <v>6.269312252E9</v>
      </c>
      <c r="T7805" s="188">
        <v>45699.0</v>
      </c>
    </row>
    <row r="7806">
      <c r="A7806" s="71" t="s">
        <v>77</v>
      </c>
      <c r="B7806" s="71">
        <v>7841.0</v>
      </c>
      <c r="C7806" s="71" t="s">
        <v>2316</v>
      </c>
      <c r="D7806" s="71" t="s">
        <v>2317</v>
      </c>
      <c r="E7806" s="71">
        <v>6.269312252E9</v>
      </c>
      <c r="T7806" s="188">
        <v>45699.0</v>
      </c>
    </row>
    <row r="7807">
      <c r="A7807" s="71" t="s">
        <v>77</v>
      </c>
      <c r="B7807" s="71">
        <v>7840.0</v>
      </c>
      <c r="C7807" s="71" t="s">
        <v>2318</v>
      </c>
      <c r="D7807" s="71" t="s">
        <v>2312</v>
      </c>
      <c r="E7807" s="71">
        <v>8.224021267E9</v>
      </c>
      <c r="F7807" s="71">
        <v>0.0</v>
      </c>
      <c r="G7807" s="71" t="s">
        <v>243</v>
      </c>
      <c r="H7807" s="71">
        <v>2.0</v>
      </c>
      <c r="I7807" s="71">
        <v>40.0</v>
      </c>
      <c r="J7807" s="71">
        <v>0.8</v>
      </c>
      <c r="K7807" s="71">
        <v>5300.0</v>
      </c>
      <c r="L7807" s="71">
        <v>4240.0</v>
      </c>
      <c r="M7807" s="71">
        <v>4240.0</v>
      </c>
      <c r="N7807" s="71">
        <v>0.0</v>
      </c>
      <c r="O7807" s="71">
        <v>4240.0</v>
      </c>
      <c r="P7807" s="71">
        <v>0.0</v>
      </c>
      <c r="Q7807" s="71">
        <v>4240.0</v>
      </c>
      <c r="R7807" s="71">
        <v>0.0</v>
      </c>
      <c r="S7807" s="71" t="s">
        <v>47</v>
      </c>
      <c r="T7807" s="188">
        <v>45699.0</v>
      </c>
    </row>
    <row r="7808">
      <c r="A7808" s="71" t="s">
        <v>77</v>
      </c>
      <c r="B7808" s="71">
        <v>7840.0</v>
      </c>
      <c r="C7808" s="71" t="s">
        <v>2318</v>
      </c>
      <c r="D7808" s="71" t="s">
        <v>2312</v>
      </c>
      <c r="E7808" s="71">
        <v>8.224021267E9</v>
      </c>
      <c r="T7808" s="188">
        <v>45699.0</v>
      </c>
    </row>
    <row r="7809">
      <c r="A7809" s="71" t="s">
        <v>77</v>
      </c>
      <c r="B7809" s="71">
        <v>7840.0</v>
      </c>
      <c r="C7809" s="71" t="s">
        <v>2318</v>
      </c>
      <c r="D7809" s="71" t="s">
        <v>2312</v>
      </c>
      <c r="E7809" s="71">
        <v>8.224021267E9</v>
      </c>
      <c r="T7809" s="188">
        <v>45699.0</v>
      </c>
    </row>
    <row r="7810">
      <c r="A7810" s="71" t="s">
        <v>77</v>
      </c>
      <c r="B7810" s="71">
        <v>7840.0</v>
      </c>
      <c r="C7810" s="71" t="s">
        <v>2318</v>
      </c>
      <c r="D7810" s="71" t="s">
        <v>2312</v>
      </c>
      <c r="E7810" s="71">
        <v>8.224021267E9</v>
      </c>
      <c r="T7810" s="188">
        <v>45699.0</v>
      </c>
    </row>
    <row r="7811">
      <c r="A7811" s="71" t="s">
        <v>77</v>
      </c>
      <c r="B7811" s="71">
        <v>7840.0</v>
      </c>
      <c r="C7811" s="71" t="s">
        <v>2318</v>
      </c>
      <c r="D7811" s="71" t="s">
        <v>2312</v>
      </c>
      <c r="E7811" s="71">
        <v>8.224021267E9</v>
      </c>
      <c r="T7811" s="188">
        <v>45699.0</v>
      </c>
    </row>
    <row r="7812">
      <c r="A7812" s="71" t="s">
        <v>47</v>
      </c>
      <c r="B7812" s="71">
        <v>18720.0</v>
      </c>
      <c r="C7812" s="71" t="s">
        <v>2319</v>
      </c>
      <c r="D7812" s="71" t="s">
        <v>2320</v>
      </c>
      <c r="E7812" s="71">
        <v>7.566663688E9</v>
      </c>
      <c r="F7812" s="71">
        <v>0.0</v>
      </c>
      <c r="G7812" s="71" t="s">
        <v>2150</v>
      </c>
      <c r="H7812" s="71">
        <v>5.0</v>
      </c>
      <c r="I7812" s="71">
        <v>40.0</v>
      </c>
      <c r="J7812" s="71">
        <v>2.0</v>
      </c>
      <c r="K7812" s="71">
        <v>5300.0</v>
      </c>
      <c r="L7812" s="71">
        <v>10600.0</v>
      </c>
      <c r="M7812" s="71">
        <v>10600.0</v>
      </c>
      <c r="N7812" s="71">
        <v>0.0</v>
      </c>
      <c r="O7812" s="71">
        <v>10600.0</v>
      </c>
      <c r="P7812" s="71">
        <v>0.0</v>
      </c>
      <c r="Q7812" s="71">
        <v>10600.0</v>
      </c>
      <c r="R7812" s="71">
        <v>0.0</v>
      </c>
      <c r="S7812" s="71" t="s">
        <v>47</v>
      </c>
      <c r="T7812" s="188">
        <v>45699.0</v>
      </c>
    </row>
    <row r="7813">
      <c r="A7813" s="71" t="s">
        <v>47</v>
      </c>
      <c r="B7813" s="71">
        <v>18720.0</v>
      </c>
      <c r="C7813" s="71" t="s">
        <v>2319</v>
      </c>
      <c r="D7813" s="71" t="s">
        <v>2320</v>
      </c>
      <c r="E7813" s="71">
        <v>7.566663688E9</v>
      </c>
      <c r="T7813" s="188">
        <v>45699.0</v>
      </c>
    </row>
    <row r="7814">
      <c r="A7814" s="71" t="s">
        <v>47</v>
      </c>
      <c r="B7814" s="71">
        <v>18720.0</v>
      </c>
      <c r="C7814" s="71" t="s">
        <v>2319</v>
      </c>
      <c r="D7814" s="71" t="s">
        <v>2320</v>
      </c>
      <c r="E7814" s="71">
        <v>7.566663688E9</v>
      </c>
      <c r="T7814" s="188">
        <v>45699.0</v>
      </c>
    </row>
    <row r="7815">
      <c r="A7815" s="71" t="s">
        <v>47</v>
      </c>
      <c r="B7815" s="71">
        <v>18720.0</v>
      </c>
      <c r="C7815" s="71" t="s">
        <v>2319</v>
      </c>
      <c r="D7815" s="71" t="s">
        <v>2320</v>
      </c>
      <c r="E7815" s="71">
        <v>7.566663688E9</v>
      </c>
      <c r="T7815" s="188">
        <v>45699.0</v>
      </c>
    </row>
    <row r="7816">
      <c r="A7816" s="71" t="s">
        <v>47</v>
      </c>
      <c r="B7816" s="71">
        <v>18720.0</v>
      </c>
      <c r="C7816" s="71" t="s">
        <v>2319</v>
      </c>
      <c r="D7816" s="71" t="s">
        <v>2320</v>
      </c>
      <c r="E7816" s="71">
        <v>7.566663688E9</v>
      </c>
      <c r="T7816" s="188">
        <v>45699.0</v>
      </c>
    </row>
    <row r="7817">
      <c r="A7817" s="71" t="s">
        <v>77</v>
      </c>
      <c r="B7817" s="71">
        <v>7839.0</v>
      </c>
      <c r="C7817" s="71" t="s">
        <v>1239</v>
      </c>
      <c r="D7817" s="71" t="s">
        <v>1809</v>
      </c>
      <c r="E7817" s="71">
        <v>9.893111961E9</v>
      </c>
      <c r="F7817" s="71">
        <v>0.0</v>
      </c>
      <c r="G7817" s="71" t="s">
        <v>195</v>
      </c>
      <c r="H7817" s="71">
        <v>2.0</v>
      </c>
      <c r="I7817" s="71">
        <v>40.0</v>
      </c>
      <c r="J7817" s="71">
        <v>0.8</v>
      </c>
      <c r="K7817" s="71">
        <v>5300.0</v>
      </c>
      <c r="L7817" s="71">
        <v>4240.0</v>
      </c>
      <c r="M7817" s="71">
        <v>6360.0</v>
      </c>
      <c r="N7817" s="71">
        <v>0.0</v>
      </c>
      <c r="O7817" s="71">
        <v>6360.0</v>
      </c>
      <c r="P7817" s="71">
        <v>6360.0</v>
      </c>
      <c r="Q7817" s="71">
        <v>0.0</v>
      </c>
      <c r="R7817" s="71">
        <v>0.0</v>
      </c>
      <c r="S7817" s="71" t="s">
        <v>191</v>
      </c>
      <c r="T7817" s="188">
        <v>45699.0</v>
      </c>
    </row>
    <row r="7818">
      <c r="A7818" s="71" t="s">
        <v>77</v>
      </c>
      <c r="B7818" s="71">
        <v>7839.0</v>
      </c>
      <c r="C7818" s="71" t="s">
        <v>1239</v>
      </c>
      <c r="D7818" s="71" t="s">
        <v>1809</v>
      </c>
      <c r="E7818" s="71">
        <v>9.893111961E9</v>
      </c>
      <c r="G7818" s="71" t="s">
        <v>185</v>
      </c>
      <c r="H7818" s="71">
        <v>1.0</v>
      </c>
      <c r="I7818" s="71">
        <v>40.0</v>
      </c>
      <c r="J7818" s="71">
        <v>0.4</v>
      </c>
      <c r="K7818" s="71">
        <v>5300.0</v>
      </c>
      <c r="L7818" s="71">
        <v>2120.0</v>
      </c>
      <c r="T7818" s="188">
        <v>45699.0</v>
      </c>
    </row>
    <row r="7819">
      <c r="A7819" s="71" t="s">
        <v>77</v>
      </c>
      <c r="B7819" s="71">
        <v>7839.0</v>
      </c>
      <c r="C7819" s="71" t="s">
        <v>1239</v>
      </c>
      <c r="D7819" s="71" t="s">
        <v>1809</v>
      </c>
      <c r="E7819" s="71">
        <v>9.893111961E9</v>
      </c>
      <c r="T7819" s="188">
        <v>45699.0</v>
      </c>
    </row>
    <row r="7820">
      <c r="A7820" s="71" t="s">
        <v>77</v>
      </c>
      <c r="B7820" s="71">
        <v>7839.0</v>
      </c>
      <c r="C7820" s="71" t="s">
        <v>1239</v>
      </c>
      <c r="D7820" s="71" t="s">
        <v>1809</v>
      </c>
      <c r="E7820" s="71">
        <v>9.893111961E9</v>
      </c>
      <c r="T7820" s="188">
        <v>45699.0</v>
      </c>
    </row>
    <row r="7821">
      <c r="A7821" s="71" t="s">
        <v>77</v>
      </c>
      <c r="B7821" s="71">
        <v>7839.0</v>
      </c>
      <c r="C7821" s="71" t="s">
        <v>1239</v>
      </c>
      <c r="D7821" s="71" t="s">
        <v>1809</v>
      </c>
      <c r="E7821" s="71">
        <v>9.893111961E9</v>
      </c>
      <c r="T7821" s="188">
        <v>45699.0</v>
      </c>
    </row>
    <row r="7822">
      <c r="A7822" s="71" t="s">
        <v>77</v>
      </c>
      <c r="B7822" s="71">
        <v>7838.0</v>
      </c>
      <c r="C7822" s="71" t="s">
        <v>1745</v>
      </c>
      <c r="D7822" s="71" t="s">
        <v>923</v>
      </c>
      <c r="E7822" s="71">
        <v>9.754855671E9</v>
      </c>
      <c r="F7822" s="71">
        <v>0.0</v>
      </c>
      <c r="G7822" s="71" t="s">
        <v>195</v>
      </c>
      <c r="H7822" s="71">
        <v>4.0</v>
      </c>
      <c r="I7822" s="71">
        <v>40.0</v>
      </c>
      <c r="J7822" s="71">
        <v>1.6</v>
      </c>
      <c r="K7822" s="71">
        <v>5300.0</v>
      </c>
      <c r="L7822" s="71">
        <v>8480.0</v>
      </c>
      <c r="M7822" s="71">
        <v>8480.0</v>
      </c>
      <c r="N7822" s="71">
        <v>0.0</v>
      </c>
      <c r="O7822" s="71">
        <v>8480.0</v>
      </c>
      <c r="P7822" s="71">
        <v>0.0</v>
      </c>
      <c r="Q7822" s="71">
        <v>8480.0</v>
      </c>
      <c r="R7822" s="71">
        <v>0.0</v>
      </c>
      <c r="S7822" s="71" t="s">
        <v>47</v>
      </c>
      <c r="T7822" s="188">
        <v>45699.0</v>
      </c>
    </row>
    <row r="7823">
      <c r="A7823" s="71" t="s">
        <v>77</v>
      </c>
      <c r="B7823" s="71">
        <v>7838.0</v>
      </c>
      <c r="C7823" s="71" t="s">
        <v>1745</v>
      </c>
      <c r="D7823" s="71" t="s">
        <v>923</v>
      </c>
      <c r="E7823" s="71">
        <v>9.754855671E9</v>
      </c>
      <c r="T7823" s="188">
        <v>45699.0</v>
      </c>
    </row>
    <row r="7824">
      <c r="A7824" s="71" t="s">
        <v>77</v>
      </c>
      <c r="B7824" s="71">
        <v>7838.0</v>
      </c>
      <c r="C7824" s="71" t="s">
        <v>1745</v>
      </c>
      <c r="D7824" s="71" t="s">
        <v>923</v>
      </c>
      <c r="E7824" s="71">
        <v>9.754855671E9</v>
      </c>
      <c r="T7824" s="188">
        <v>45699.0</v>
      </c>
    </row>
    <row r="7825">
      <c r="A7825" s="71" t="s">
        <v>77</v>
      </c>
      <c r="B7825" s="71">
        <v>7838.0</v>
      </c>
      <c r="C7825" s="71" t="s">
        <v>1745</v>
      </c>
      <c r="D7825" s="71" t="s">
        <v>923</v>
      </c>
      <c r="E7825" s="71">
        <v>9.754855671E9</v>
      </c>
      <c r="T7825" s="188">
        <v>45699.0</v>
      </c>
    </row>
    <row r="7826">
      <c r="A7826" s="71" t="s">
        <v>77</v>
      </c>
      <c r="B7826" s="71">
        <v>7838.0</v>
      </c>
      <c r="C7826" s="71" t="s">
        <v>1745</v>
      </c>
      <c r="D7826" s="71" t="s">
        <v>923</v>
      </c>
      <c r="E7826" s="71">
        <v>9.754855671E9</v>
      </c>
      <c r="T7826" s="188">
        <v>45699.0</v>
      </c>
    </row>
    <row r="7827">
      <c r="A7827" s="71" t="s">
        <v>77</v>
      </c>
      <c r="B7827" s="71">
        <v>7837.0</v>
      </c>
      <c r="C7827" s="71" t="s">
        <v>938</v>
      </c>
      <c r="D7827" s="71" t="s">
        <v>2321</v>
      </c>
      <c r="E7827" s="71">
        <v>9.685558886E9</v>
      </c>
      <c r="F7827" s="71" t="s">
        <v>2322</v>
      </c>
      <c r="G7827" s="71" t="s">
        <v>897</v>
      </c>
      <c r="H7827" s="71">
        <v>2.0</v>
      </c>
      <c r="I7827" s="71">
        <v>40.0</v>
      </c>
      <c r="J7827" s="71">
        <v>0.8</v>
      </c>
      <c r="K7827" s="71">
        <v>12000.0</v>
      </c>
      <c r="L7827" s="71">
        <v>9600.0</v>
      </c>
      <c r="M7827" s="71">
        <v>9600.0</v>
      </c>
      <c r="N7827" s="71">
        <v>0.0</v>
      </c>
      <c r="O7827" s="71">
        <v>9600.0</v>
      </c>
      <c r="P7827" s="71">
        <v>9600.0</v>
      </c>
      <c r="Q7827" s="71">
        <v>0.0</v>
      </c>
      <c r="R7827" s="71">
        <v>0.0</v>
      </c>
      <c r="S7827" s="71" t="s">
        <v>191</v>
      </c>
      <c r="T7827" s="188">
        <v>45699.0</v>
      </c>
    </row>
    <row r="7828">
      <c r="A7828" s="71" t="s">
        <v>77</v>
      </c>
      <c r="B7828" s="71">
        <v>7837.0</v>
      </c>
      <c r="C7828" s="71" t="s">
        <v>938</v>
      </c>
      <c r="D7828" s="71" t="s">
        <v>2321</v>
      </c>
      <c r="E7828" s="71">
        <v>9.685558886E9</v>
      </c>
      <c r="T7828" s="188">
        <v>45699.0</v>
      </c>
    </row>
    <row r="7829">
      <c r="A7829" s="71" t="s">
        <v>77</v>
      </c>
      <c r="B7829" s="71">
        <v>7837.0</v>
      </c>
      <c r="C7829" s="71" t="s">
        <v>938</v>
      </c>
      <c r="D7829" s="71" t="s">
        <v>2321</v>
      </c>
      <c r="E7829" s="71">
        <v>9.685558886E9</v>
      </c>
      <c r="T7829" s="188">
        <v>45699.0</v>
      </c>
    </row>
    <row r="7830">
      <c r="A7830" s="71" t="s">
        <v>77</v>
      </c>
      <c r="B7830" s="71">
        <v>7837.0</v>
      </c>
      <c r="C7830" s="71" t="s">
        <v>938</v>
      </c>
      <c r="D7830" s="71" t="s">
        <v>2321</v>
      </c>
      <c r="E7830" s="71">
        <v>9.685558886E9</v>
      </c>
      <c r="T7830" s="188">
        <v>45699.0</v>
      </c>
    </row>
    <row r="7831">
      <c r="A7831" s="71" t="s">
        <v>77</v>
      </c>
      <c r="B7831" s="71">
        <v>7837.0</v>
      </c>
      <c r="C7831" s="71" t="s">
        <v>938</v>
      </c>
      <c r="D7831" s="71" t="s">
        <v>2321</v>
      </c>
      <c r="E7831" s="71">
        <v>9.685558886E9</v>
      </c>
      <c r="T7831" s="188">
        <v>45699.0</v>
      </c>
    </row>
    <row r="7832">
      <c r="A7832" s="71" t="s">
        <v>77</v>
      </c>
      <c r="B7832" s="71">
        <v>7836.0</v>
      </c>
      <c r="C7832" s="71" t="s">
        <v>938</v>
      </c>
      <c r="D7832" s="71" t="s">
        <v>2321</v>
      </c>
      <c r="E7832" s="71">
        <v>9.685558886E9</v>
      </c>
      <c r="F7832" s="71">
        <v>19080.0</v>
      </c>
      <c r="G7832" s="71" t="s">
        <v>195</v>
      </c>
      <c r="H7832" s="71">
        <v>4.0</v>
      </c>
      <c r="I7832" s="71">
        <v>40.0</v>
      </c>
      <c r="J7832" s="71">
        <v>1.6</v>
      </c>
      <c r="K7832" s="71">
        <v>5300.0</v>
      </c>
      <c r="L7832" s="71">
        <v>8480.0</v>
      </c>
      <c r="M7832" s="71">
        <v>8480.0</v>
      </c>
      <c r="N7832" s="71">
        <v>0.0</v>
      </c>
      <c r="O7832" s="71">
        <v>8480.0</v>
      </c>
      <c r="P7832" s="71">
        <v>8480.0</v>
      </c>
      <c r="Q7832" s="71">
        <v>0.0</v>
      </c>
      <c r="R7832" s="71">
        <v>0.0</v>
      </c>
      <c r="S7832" s="71" t="s">
        <v>191</v>
      </c>
      <c r="T7832" s="188">
        <v>45699.0</v>
      </c>
    </row>
    <row r="7833">
      <c r="A7833" s="71" t="s">
        <v>77</v>
      </c>
      <c r="B7833" s="71">
        <v>7836.0</v>
      </c>
      <c r="C7833" s="71" t="s">
        <v>938</v>
      </c>
      <c r="D7833" s="71" t="s">
        <v>2321</v>
      </c>
      <c r="E7833" s="71">
        <v>9.685558886E9</v>
      </c>
      <c r="T7833" s="188">
        <v>45699.0</v>
      </c>
    </row>
    <row r="7834">
      <c r="A7834" s="71" t="s">
        <v>77</v>
      </c>
      <c r="B7834" s="71">
        <v>7836.0</v>
      </c>
      <c r="C7834" s="71" t="s">
        <v>938</v>
      </c>
      <c r="D7834" s="71" t="s">
        <v>2321</v>
      </c>
      <c r="E7834" s="71">
        <v>9.685558886E9</v>
      </c>
      <c r="T7834" s="188">
        <v>45699.0</v>
      </c>
    </row>
    <row r="7835">
      <c r="A7835" s="71" t="s">
        <v>77</v>
      </c>
      <c r="B7835" s="71">
        <v>7836.0</v>
      </c>
      <c r="C7835" s="71" t="s">
        <v>938</v>
      </c>
      <c r="D7835" s="71" t="s">
        <v>2321</v>
      </c>
      <c r="E7835" s="71">
        <v>9.685558886E9</v>
      </c>
      <c r="T7835" s="188">
        <v>45699.0</v>
      </c>
    </row>
    <row r="7836">
      <c r="A7836" s="71" t="s">
        <v>77</v>
      </c>
      <c r="B7836" s="71">
        <v>7836.0</v>
      </c>
      <c r="C7836" s="71" t="s">
        <v>938</v>
      </c>
      <c r="D7836" s="71" t="s">
        <v>2321</v>
      </c>
      <c r="E7836" s="71">
        <v>9.685558886E9</v>
      </c>
      <c r="T7836" s="188">
        <v>45699.0</v>
      </c>
    </row>
    <row r="7837">
      <c r="A7837" s="71" t="s">
        <v>47</v>
      </c>
      <c r="B7837" s="71">
        <v>18719.0</v>
      </c>
      <c r="C7837" s="71" t="s">
        <v>2323</v>
      </c>
      <c r="D7837" s="71" t="s">
        <v>2324</v>
      </c>
      <c r="E7837" s="71">
        <v>9.009942386E9</v>
      </c>
      <c r="F7837" s="71">
        <v>0.0</v>
      </c>
      <c r="G7837" s="71" t="s">
        <v>900</v>
      </c>
      <c r="H7837" s="71">
        <v>3.0</v>
      </c>
      <c r="I7837" s="71">
        <v>40.0</v>
      </c>
      <c r="J7837" s="71">
        <v>1.2</v>
      </c>
      <c r="K7837" s="71">
        <v>5500.0</v>
      </c>
      <c r="L7837" s="71">
        <v>6600.0</v>
      </c>
      <c r="M7837" s="71">
        <v>8800.0</v>
      </c>
      <c r="N7837" s="71">
        <v>0.0</v>
      </c>
      <c r="O7837" s="71">
        <v>8800.0</v>
      </c>
      <c r="P7837" s="71">
        <v>8800.0</v>
      </c>
      <c r="Q7837" s="71">
        <v>0.0</v>
      </c>
      <c r="R7837" s="71">
        <v>0.0</v>
      </c>
      <c r="S7837" s="71" t="s">
        <v>191</v>
      </c>
      <c r="T7837" s="188">
        <v>45699.0</v>
      </c>
    </row>
    <row r="7838">
      <c r="A7838" s="71" t="s">
        <v>47</v>
      </c>
      <c r="B7838" s="71">
        <v>18719.0</v>
      </c>
      <c r="C7838" s="71" t="s">
        <v>2323</v>
      </c>
      <c r="D7838" s="71" t="s">
        <v>2324</v>
      </c>
      <c r="E7838" s="71">
        <v>9.009942386E9</v>
      </c>
      <c r="G7838" s="71" t="s">
        <v>2086</v>
      </c>
      <c r="H7838" s="71">
        <v>1.0</v>
      </c>
      <c r="I7838" s="71">
        <v>40.0</v>
      </c>
      <c r="J7838" s="71">
        <v>0.4</v>
      </c>
      <c r="K7838" s="71">
        <v>5500.0</v>
      </c>
      <c r="L7838" s="71">
        <v>2200.0</v>
      </c>
      <c r="T7838" s="188">
        <v>45699.0</v>
      </c>
    </row>
    <row r="7839">
      <c r="A7839" s="71" t="s">
        <v>47</v>
      </c>
      <c r="B7839" s="71">
        <v>18719.0</v>
      </c>
      <c r="C7839" s="71" t="s">
        <v>2323</v>
      </c>
      <c r="D7839" s="71" t="s">
        <v>2324</v>
      </c>
      <c r="E7839" s="71">
        <v>9.009942386E9</v>
      </c>
      <c r="T7839" s="188">
        <v>45699.0</v>
      </c>
    </row>
    <row r="7840">
      <c r="A7840" s="71" t="s">
        <v>47</v>
      </c>
      <c r="B7840" s="71">
        <v>18719.0</v>
      </c>
      <c r="C7840" s="71" t="s">
        <v>2323</v>
      </c>
      <c r="D7840" s="71" t="s">
        <v>2324</v>
      </c>
      <c r="E7840" s="71">
        <v>9.009942386E9</v>
      </c>
      <c r="T7840" s="188">
        <v>45699.0</v>
      </c>
    </row>
    <row r="7841">
      <c r="A7841" s="71" t="s">
        <v>47</v>
      </c>
      <c r="B7841" s="71">
        <v>18719.0</v>
      </c>
      <c r="C7841" s="71" t="s">
        <v>2323</v>
      </c>
      <c r="D7841" s="71" t="s">
        <v>2324</v>
      </c>
      <c r="E7841" s="71">
        <v>9.009942386E9</v>
      </c>
      <c r="T7841" s="188">
        <v>45699.0</v>
      </c>
    </row>
    <row r="7842">
      <c r="A7842" s="71" t="s">
        <v>77</v>
      </c>
      <c r="B7842" s="71">
        <v>7835.0</v>
      </c>
      <c r="C7842" s="71" t="s">
        <v>2325</v>
      </c>
      <c r="D7842" s="71" t="s">
        <v>1131</v>
      </c>
      <c r="E7842" s="71">
        <v>8.696536106E9</v>
      </c>
      <c r="F7842" s="71">
        <v>0.0</v>
      </c>
      <c r="G7842" s="71" t="s">
        <v>195</v>
      </c>
      <c r="H7842" s="71">
        <v>17.0</v>
      </c>
      <c r="I7842" s="71">
        <v>40.0</v>
      </c>
      <c r="J7842" s="71">
        <v>6.8</v>
      </c>
      <c r="K7842" s="71">
        <v>5300.0</v>
      </c>
      <c r="L7842" s="71">
        <v>36040.0</v>
      </c>
      <c r="M7842" s="71">
        <v>36040.0</v>
      </c>
      <c r="N7842" s="71">
        <v>0.0</v>
      </c>
      <c r="O7842" s="71">
        <v>36040.0</v>
      </c>
      <c r="P7842" s="71">
        <v>9580.0</v>
      </c>
      <c r="Q7842" s="71">
        <v>26460.0</v>
      </c>
      <c r="R7842" s="71">
        <v>0.0</v>
      </c>
      <c r="S7842" s="71" t="s">
        <v>191</v>
      </c>
      <c r="T7842" s="188">
        <v>45699.0</v>
      </c>
    </row>
    <row r="7843">
      <c r="A7843" s="71" t="s">
        <v>77</v>
      </c>
      <c r="B7843" s="71">
        <v>7835.0</v>
      </c>
      <c r="C7843" s="71" t="s">
        <v>2325</v>
      </c>
      <c r="D7843" s="71" t="s">
        <v>1131</v>
      </c>
      <c r="E7843" s="71">
        <v>8.696536106E9</v>
      </c>
      <c r="T7843" s="188">
        <v>45699.0</v>
      </c>
    </row>
    <row r="7844">
      <c r="A7844" s="71" t="s">
        <v>77</v>
      </c>
      <c r="B7844" s="71">
        <v>7835.0</v>
      </c>
      <c r="C7844" s="71" t="s">
        <v>2325</v>
      </c>
      <c r="D7844" s="71" t="s">
        <v>1131</v>
      </c>
      <c r="E7844" s="71">
        <v>8.696536106E9</v>
      </c>
      <c r="T7844" s="188">
        <v>45699.0</v>
      </c>
    </row>
    <row r="7845">
      <c r="A7845" s="71" t="s">
        <v>77</v>
      </c>
      <c r="B7845" s="71">
        <v>7835.0</v>
      </c>
      <c r="C7845" s="71" t="s">
        <v>2325</v>
      </c>
      <c r="D7845" s="71" t="s">
        <v>1131</v>
      </c>
      <c r="E7845" s="71">
        <v>8.696536106E9</v>
      </c>
      <c r="T7845" s="188">
        <v>45699.0</v>
      </c>
    </row>
    <row r="7846">
      <c r="A7846" s="71" t="s">
        <v>77</v>
      </c>
      <c r="B7846" s="71">
        <v>7835.0</v>
      </c>
      <c r="C7846" s="71" t="s">
        <v>2325</v>
      </c>
      <c r="D7846" s="71" t="s">
        <v>1131</v>
      </c>
      <c r="E7846" s="71">
        <v>8.696536106E9</v>
      </c>
      <c r="T7846" s="188">
        <v>45699.0</v>
      </c>
    </row>
    <row r="7847">
      <c r="A7847" s="71" t="s">
        <v>47</v>
      </c>
      <c r="B7847" s="71">
        <v>18718.0</v>
      </c>
      <c r="C7847" s="71" t="s">
        <v>1042</v>
      </c>
      <c r="D7847" s="71" t="s">
        <v>2326</v>
      </c>
      <c r="E7847" s="71">
        <v>9.00930993E9</v>
      </c>
      <c r="F7847" s="71">
        <v>0.0</v>
      </c>
      <c r="G7847" s="71" t="s">
        <v>2086</v>
      </c>
      <c r="H7847" s="71">
        <v>1.0</v>
      </c>
      <c r="I7847" s="71">
        <v>40.0</v>
      </c>
      <c r="J7847" s="71">
        <v>0.4</v>
      </c>
      <c r="K7847" s="71">
        <v>5500.0</v>
      </c>
      <c r="L7847" s="71">
        <v>2200.0</v>
      </c>
      <c r="M7847" s="71">
        <v>2200.0</v>
      </c>
      <c r="N7847" s="71">
        <v>0.0</v>
      </c>
      <c r="O7847" s="71">
        <v>2200.0</v>
      </c>
      <c r="P7847" s="71">
        <v>0.0</v>
      </c>
      <c r="Q7847" s="71">
        <v>2200.0</v>
      </c>
      <c r="R7847" s="71">
        <v>0.0</v>
      </c>
      <c r="S7847" s="71" t="s">
        <v>47</v>
      </c>
      <c r="T7847" s="188">
        <v>45699.0</v>
      </c>
    </row>
    <row r="7848">
      <c r="A7848" s="71" t="s">
        <v>47</v>
      </c>
      <c r="B7848" s="71">
        <v>18718.0</v>
      </c>
      <c r="C7848" s="71" t="s">
        <v>1042</v>
      </c>
      <c r="D7848" s="71" t="s">
        <v>2326</v>
      </c>
      <c r="E7848" s="71">
        <v>9.00930993E9</v>
      </c>
      <c r="T7848" s="188">
        <v>45699.0</v>
      </c>
    </row>
    <row r="7849">
      <c r="A7849" s="71" t="s">
        <v>47</v>
      </c>
      <c r="B7849" s="71">
        <v>18718.0</v>
      </c>
      <c r="C7849" s="71" t="s">
        <v>1042</v>
      </c>
      <c r="D7849" s="71" t="s">
        <v>2326</v>
      </c>
      <c r="E7849" s="71">
        <v>9.00930993E9</v>
      </c>
      <c r="T7849" s="188">
        <v>45699.0</v>
      </c>
    </row>
    <row r="7850">
      <c r="A7850" s="71" t="s">
        <v>47</v>
      </c>
      <c r="B7850" s="71">
        <v>18718.0</v>
      </c>
      <c r="C7850" s="71" t="s">
        <v>1042</v>
      </c>
      <c r="D7850" s="71" t="s">
        <v>2326</v>
      </c>
      <c r="E7850" s="71">
        <v>9.00930993E9</v>
      </c>
      <c r="T7850" s="188">
        <v>45699.0</v>
      </c>
    </row>
    <row r="7851">
      <c r="A7851" s="71" t="s">
        <v>47</v>
      </c>
      <c r="B7851" s="71">
        <v>18718.0</v>
      </c>
      <c r="C7851" s="71" t="s">
        <v>1042</v>
      </c>
      <c r="D7851" s="71" t="s">
        <v>2326</v>
      </c>
      <c r="E7851" s="71">
        <v>9.00930993E9</v>
      </c>
      <c r="T7851" s="188">
        <v>45699.0</v>
      </c>
    </row>
    <row r="7852">
      <c r="A7852" s="71" t="s">
        <v>47</v>
      </c>
      <c r="B7852" s="71">
        <v>18717.0</v>
      </c>
      <c r="C7852" s="71" t="s">
        <v>793</v>
      </c>
      <c r="D7852" s="71" t="s">
        <v>2327</v>
      </c>
      <c r="E7852" s="71">
        <v>9.302116362E9</v>
      </c>
      <c r="F7852" s="71">
        <v>0.0</v>
      </c>
      <c r="G7852" s="71" t="s">
        <v>900</v>
      </c>
      <c r="H7852" s="71">
        <v>1.0</v>
      </c>
      <c r="I7852" s="71">
        <v>40.0</v>
      </c>
      <c r="J7852" s="71">
        <v>0.4</v>
      </c>
      <c r="K7852" s="71">
        <v>5500.0</v>
      </c>
      <c r="L7852" s="71">
        <v>2200.0</v>
      </c>
      <c r="M7852" s="71">
        <v>2200.0</v>
      </c>
      <c r="N7852" s="71">
        <v>0.0</v>
      </c>
      <c r="O7852" s="71">
        <v>2200.0</v>
      </c>
      <c r="P7852" s="71">
        <v>0.0</v>
      </c>
      <c r="Q7852" s="71">
        <v>2200.0</v>
      </c>
      <c r="R7852" s="71">
        <v>0.0</v>
      </c>
      <c r="S7852" s="71" t="s">
        <v>47</v>
      </c>
      <c r="T7852" s="188">
        <v>45699.0</v>
      </c>
    </row>
    <row r="7853">
      <c r="A7853" s="71" t="s">
        <v>47</v>
      </c>
      <c r="B7853" s="71">
        <v>18717.0</v>
      </c>
      <c r="C7853" s="71" t="s">
        <v>793</v>
      </c>
      <c r="D7853" s="71" t="s">
        <v>2327</v>
      </c>
      <c r="E7853" s="71">
        <v>9.302116362E9</v>
      </c>
      <c r="T7853" s="188">
        <v>45699.0</v>
      </c>
    </row>
    <row r="7854">
      <c r="A7854" s="71" t="s">
        <v>47</v>
      </c>
      <c r="B7854" s="71">
        <v>18717.0</v>
      </c>
      <c r="C7854" s="71" t="s">
        <v>793</v>
      </c>
      <c r="D7854" s="71" t="s">
        <v>2327</v>
      </c>
      <c r="E7854" s="71">
        <v>9.302116362E9</v>
      </c>
      <c r="T7854" s="188">
        <v>45699.0</v>
      </c>
    </row>
    <row r="7855">
      <c r="A7855" s="71" t="s">
        <v>47</v>
      </c>
      <c r="B7855" s="71">
        <v>18717.0</v>
      </c>
      <c r="C7855" s="71" t="s">
        <v>793</v>
      </c>
      <c r="D7855" s="71" t="s">
        <v>2327</v>
      </c>
      <c r="E7855" s="71">
        <v>9.302116362E9</v>
      </c>
      <c r="T7855" s="188">
        <v>45699.0</v>
      </c>
    </row>
    <row r="7856">
      <c r="A7856" s="71" t="s">
        <v>47</v>
      </c>
      <c r="B7856" s="71">
        <v>18717.0</v>
      </c>
      <c r="C7856" s="71" t="s">
        <v>793</v>
      </c>
      <c r="D7856" s="71" t="s">
        <v>2327</v>
      </c>
      <c r="E7856" s="71">
        <v>9.302116362E9</v>
      </c>
      <c r="T7856" s="188">
        <v>45699.0</v>
      </c>
    </row>
    <row r="7857">
      <c r="A7857" s="71" t="s">
        <v>77</v>
      </c>
      <c r="B7857" s="71">
        <v>7834.0</v>
      </c>
      <c r="C7857" s="71" t="s">
        <v>2328</v>
      </c>
      <c r="D7857" s="71" t="s">
        <v>711</v>
      </c>
      <c r="E7857" s="71">
        <v>7.08959117E9</v>
      </c>
      <c r="F7857" s="71">
        <v>0.0</v>
      </c>
      <c r="G7857" s="71" t="s">
        <v>243</v>
      </c>
      <c r="H7857" s="71">
        <v>3.0</v>
      </c>
      <c r="I7857" s="71">
        <v>40.0</v>
      </c>
      <c r="J7857" s="71">
        <v>1.2</v>
      </c>
      <c r="K7857" s="71">
        <v>5300.0</v>
      </c>
      <c r="L7857" s="71">
        <v>6360.0</v>
      </c>
      <c r="M7857" s="71">
        <v>6360.0</v>
      </c>
      <c r="N7857" s="71">
        <v>0.0</v>
      </c>
      <c r="O7857" s="71">
        <v>6360.0</v>
      </c>
      <c r="P7857" s="71">
        <v>6360.0</v>
      </c>
      <c r="Q7857" s="71">
        <v>0.0</v>
      </c>
      <c r="R7857" s="71">
        <v>0.0</v>
      </c>
      <c r="S7857" s="71" t="s">
        <v>191</v>
      </c>
      <c r="T7857" s="188">
        <v>45699.0</v>
      </c>
    </row>
    <row r="7858">
      <c r="A7858" s="71" t="s">
        <v>77</v>
      </c>
      <c r="B7858" s="71">
        <v>7834.0</v>
      </c>
      <c r="C7858" s="71" t="s">
        <v>2328</v>
      </c>
      <c r="D7858" s="71" t="s">
        <v>711</v>
      </c>
      <c r="E7858" s="71">
        <v>7.08959117E9</v>
      </c>
      <c r="T7858" s="188">
        <v>45699.0</v>
      </c>
    </row>
    <row r="7859">
      <c r="A7859" s="71" t="s">
        <v>77</v>
      </c>
      <c r="B7859" s="71">
        <v>7834.0</v>
      </c>
      <c r="C7859" s="71" t="s">
        <v>2328</v>
      </c>
      <c r="D7859" s="71" t="s">
        <v>711</v>
      </c>
      <c r="E7859" s="71">
        <v>7.08959117E9</v>
      </c>
      <c r="T7859" s="188">
        <v>45699.0</v>
      </c>
    </row>
    <row r="7860">
      <c r="A7860" s="71" t="s">
        <v>77</v>
      </c>
      <c r="B7860" s="71">
        <v>7834.0</v>
      </c>
      <c r="C7860" s="71" t="s">
        <v>2328</v>
      </c>
      <c r="D7860" s="71" t="s">
        <v>711</v>
      </c>
      <c r="E7860" s="71">
        <v>7.08959117E9</v>
      </c>
      <c r="T7860" s="188">
        <v>45699.0</v>
      </c>
    </row>
    <row r="7861">
      <c r="A7861" s="71" t="s">
        <v>77</v>
      </c>
      <c r="B7861" s="71">
        <v>7834.0</v>
      </c>
      <c r="C7861" s="71" t="s">
        <v>2328</v>
      </c>
      <c r="D7861" s="71" t="s">
        <v>711</v>
      </c>
      <c r="E7861" s="71">
        <v>7.08959117E9</v>
      </c>
      <c r="T7861" s="188">
        <v>45699.0</v>
      </c>
    </row>
    <row r="7862">
      <c r="A7862" s="71" t="s">
        <v>77</v>
      </c>
      <c r="B7862" s="71">
        <v>7833.0</v>
      </c>
      <c r="C7862" s="71" t="s">
        <v>2329</v>
      </c>
      <c r="D7862" s="71" t="s">
        <v>2330</v>
      </c>
      <c r="E7862" s="71">
        <v>8.959529885E9</v>
      </c>
      <c r="F7862" s="71">
        <v>0.0</v>
      </c>
      <c r="G7862" s="71" t="s">
        <v>195</v>
      </c>
      <c r="H7862" s="71">
        <v>1.0</v>
      </c>
      <c r="I7862" s="71">
        <v>40.0</v>
      </c>
      <c r="J7862" s="71">
        <v>0.4</v>
      </c>
      <c r="K7862" s="71">
        <v>5300.0</v>
      </c>
      <c r="L7862" s="71">
        <v>2120.0</v>
      </c>
      <c r="M7862" s="71">
        <v>4240.0</v>
      </c>
      <c r="N7862" s="71">
        <v>0.0</v>
      </c>
      <c r="O7862" s="71">
        <v>4240.0</v>
      </c>
      <c r="P7862" s="71">
        <v>0.0</v>
      </c>
      <c r="Q7862" s="71">
        <v>4240.0</v>
      </c>
      <c r="R7862" s="71">
        <v>0.0</v>
      </c>
      <c r="S7862" s="71" t="s">
        <v>47</v>
      </c>
      <c r="T7862" s="188">
        <v>45699.0</v>
      </c>
    </row>
    <row r="7863">
      <c r="A7863" s="71" t="s">
        <v>77</v>
      </c>
      <c r="B7863" s="71">
        <v>7833.0</v>
      </c>
      <c r="C7863" s="71" t="s">
        <v>2329</v>
      </c>
      <c r="D7863" s="71" t="s">
        <v>2330</v>
      </c>
      <c r="E7863" s="71">
        <v>8.959529885E9</v>
      </c>
      <c r="G7863" s="71" t="s">
        <v>220</v>
      </c>
      <c r="H7863" s="71">
        <v>1.0</v>
      </c>
      <c r="I7863" s="71">
        <v>40.0</v>
      </c>
      <c r="J7863" s="71">
        <v>0.4</v>
      </c>
      <c r="K7863" s="71">
        <v>5300.0</v>
      </c>
      <c r="L7863" s="71">
        <v>2120.0</v>
      </c>
      <c r="T7863" s="188">
        <v>45699.0</v>
      </c>
    </row>
    <row r="7864">
      <c r="A7864" s="71" t="s">
        <v>77</v>
      </c>
      <c r="B7864" s="71">
        <v>7833.0</v>
      </c>
      <c r="C7864" s="71" t="s">
        <v>2329</v>
      </c>
      <c r="D7864" s="71" t="s">
        <v>2330</v>
      </c>
      <c r="E7864" s="71">
        <v>8.959529885E9</v>
      </c>
      <c r="T7864" s="188">
        <v>45699.0</v>
      </c>
    </row>
    <row r="7865">
      <c r="A7865" s="71" t="s">
        <v>77</v>
      </c>
      <c r="B7865" s="71">
        <v>7833.0</v>
      </c>
      <c r="C7865" s="71" t="s">
        <v>2329</v>
      </c>
      <c r="D7865" s="71" t="s">
        <v>2330</v>
      </c>
      <c r="E7865" s="71">
        <v>8.959529885E9</v>
      </c>
      <c r="T7865" s="188">
        <v>45699.0</v>
      </c>
    </row>
    <row r="7866">
      <c r="A7866" s="71" t="s">
        <v>77</v>
      </c>
      <c r="B7866" s="71">
        <v>7833.0</v>
      </c>
      <c r="C7866" s="71" t="s">
        <v>2329</v>
      </c>
      <c r="D7866" s="71" t="s">
        <v>2330</v>
      </c>
      <c r="E7866" s="71">
        <v>8.959529885E9</v>
      </c>
      <c r="T7866" s="188">
        <v>45699.0</v>
      </c>
    </row>
    <row r="7867">
      <c r="A7867" s="71" t="s">
        <v>47</v>
      </c>
      <c r="B7867" s="71">
        <v>18716.0</v>
      </c>
      <c r="C7867" s="71" t="s">
        <v>2329</v>
      </c>
      <c r="D7867" s="71" t="s">
        <v>2330</v>
      </c>
      <c r="E7867" s="71">
        <v>8.959529885E9</v>
      </c>
      <c r="F7867" s="71">
        <v>0.0</v>
      </c>
      <c r="G7867" s="71" t="s">
        <v>2150</v>
      </c>
      <c r="H7867" s="71">
        <v>2.0</v>
      </c>
      <c r="I7867" s="71">
        <v>40.0</v>
      </c>
      <c r="J7867" s="71">
        <v>0.8</v>
      </c>
      <c r="K7867" s="71">
        <v>5300.0</v>
      </c>
      <c r="L7867" s="71">
        <v>4240.0</v>
      </c>
      <c r="M7867" s="71">
        <v>4240.0</v>
      </c>
      <c r="N7867" s="71">
        <v>0.0</v>
      </c>
      <c r="O7867" s="71">
        <v>4240.0</v>
      </c>
      <c r="P7867" s="71">
        <v>0.0</v>
      </c>
      <c r="Q7867" s="71">
        <v>4240.0</v>
      </c>
      <c r="R7867" s="71">
        <v>0.0</v>
      </c>
      <c r="S7867" s="71" t="s">
        <v>47</v>
      </c>
      <c r="T7867" s="188">
        <v>45699.0</v>
      </c>
    </row>
    <row r="7868">
      <c r="A7868" s="71" t="s">
        <v>47</v>
      </c>
      <c r="B7868" s="71">
        <v>18716.0</v>
      </c>
      <c r="C7868" s="71" t="s">
        <v>2329</v>
      </c>
      <c r="D7868" s="71" t="s">
        <v>2330</v>
      </c>
      <c r="E7868" s="71">
        <v>8.959529885E9</v>
      </c>
      <c r="T7868" s="188">
        <v>45699.0</v>
      </c>
    </row>
    <row r="7869">
      <c r="A7869" s="71" t="s">
        <v>47</v>
      </c>
      <c r="B7869" s="71">
        <v>18716.0</v>
      </c>
      <c r="C7869" s="71" t="s">
        <v>2329</v>
      </c>
      <c r="D7869" s="71" t="s">
        <v>2330</v>
      </c>
      <c r="E7869" s="71">
        <v>8.959529885E9</v>
      </c>
      <c r="T7869" s="188">
        <v>45699.0</v>
      </c>
    </row>
    <row r="7870">
      <c r="A7870" s="71" t="s">
        <v>47</v>
      </c>
      <c r="B7870" s="71">
        <v>18716.0</v>
      </c>
      <c r="C7870" s="71" t="s">
        <v>2329</v>
      </c>
      <c r="D7870" s="71" t="s">
        <v>2330</v>
      </c>
      <c r="E7870" s="71">
        <v>8.959529885E9</v>
      </c>
      <c r="T7870" s="188">
        <v>45699.0</v>
      </c>
    </row>
    <row r="7871">
      <c r="A7871" s="71" t="s">
        <v>47</v>
      </c>
      <c r="B7871" s="71">
        <v>18716.0</v>
      </c>
      <c r="C7871" s="71" t="s">
        <v>2329</v>
      </c>
      <c r="D7871" s="71" t="s">
        <v>2330</v>
      </c>
      <c r="E7871" s="71">
        <v>8.959529885E9</v>
      </c>
      <c r="T7871" s="188">
        <v>45699.0</v>
      </c>
    </row>
    <row r="7872">
      <c r="A7872" s="71" t="s">
        <v>77</v>
      </c>
      <c r="B7872" s="71">
        <v>7832.0</v>
      </c>
      <c r="C7872" s="71" t="s">
        <v>2331</v>
      </c>
      <c r="D7872" s="71" t="s">
        <v>2332</v>
      </c>
      <c r="E7872" s="71">
        <v>9.752719157E9</v>
      </c>
      <c r="F7872" s="71">
        <v>12720.0</v>
      </c>
      <c r="G7872" s="71" t="s">
        <v>195</v>
      </c>
      <c r="H7872" s="71">
        <v>2.0</v>
      </c>
      <c r="I7872" s="71">
        <v>40.0</v>
      </c>
      <c r="J7872" s="71">
        <v>0.8</v>
      </c>
      <c r="K7872" s="71">
        <v>5300.0</v>
      </c>
      <c r="L7872" s="71">
        <v>4240.0</v>
      </c>
      <c r="M7872" s="71">
        <v>6360.0</v>
      </c>
      <c r="N7872" s="71">
        <v>0.0</v>
      </c>
      <c r="O7872" s="71">
        <v>6360.0</v>
      </c>
      <c r="P7872" s="71">
        <v>6360.0</v>
      </c>
      <c r="Q7872" s="71">
        <v>0.0</v>
      </c>
      <c r="R7872" s="71">
        <v>0.0</v>
      </c>
      <c r="S7872" s="71" t="s">
        <v>191</v>
      </c>
      <c r="T7872" s="188">
        <v>45699.0</v>
      </c>
    </row>
    <row r="7873">
      <c r="A7873" s="71" t="s">
        <v>77</v>
      </c>
      <c r="B7873" s="71">
        <v>7832.0</v>
      </c>
      <c r="C7873" s="71" t="s">
        <v>2331</v>
      </c>
      <c r="D7873" s="71" t="s">
        <v>2332</v>
      </c>
      <c r="E7873" s="71">
        <v>9.752719157E9</v>
      </c>
      <c r="G7873" s="71" t="s">
        <v>243</v>
      </c>
      <c r="H7873" s="71">
        <v>1.0</v>
      </c>
      <c r="I7873" s="71">
        <v>40.0</v>
      </c>
      <c r="J7873" s="71">
        <v>0.4</v>
      </c>
      <c r="K7873" s="71">
        <v>5300.0</v>
      </c>
      <c r="L7873" s="71">
        <v>2120.0</v>
      </c>
      <c r="T7873" s="188">
        <v>45699.0</v>
      </c>
    </row>
    <row r="7874">
      <c r="A7874" s="71" t="s">
        <v>77</v>
      </c>
      <c r="B7874" s="71">
        <v>7832.0</v>
      </c>
      <c r="C7874" s="71" t="s">
        <v>2331</v>
      </c>
      <c r="D7874" s="71" t="s">
        <v>2332</v>
      </c>
      <c r="E7874" s="71">
        <v>9.752719157E9</v>
      </c>
      <c r="T7874" s="188">
        <v>45699.0</v>
      </c>
    </row>
    <row r="7875">
      <c r="A7875" s="71" t="s">
        <v>77</v>
      </c>
      <c r="B7875" s="71">
        <v>7832.0</v>
      </c>
      <c r="C7875" s="71" t="s">
        <v>2331</v>
      </c>
      <c r="D7875" s="71" t="s">
        <v>2332</v>
      </c>
      <c r="E7875" s="71">
        <v>9.752719157E9</v>
      </c>
      <c r="T7875" s="188">
        <v>45699.0</v>
      </c>
    </row>
    <row r="7876">
      <c r="A7876" s="71" t="s">
        <v>77</v>
      </c>
      <c r="B7876" s="71">
        <v>7832.0</v>
      </c>
      <c r="C7876" s="71" t="s">
        <v>2331</v>
      </c>
      <c r="D7876" s="71" t="s">
        <v>2332</v>
      </c>
      <c r="E7876" s="71">
        <v>9.752719157E9</v>
      </c>
      <c r="T7876" s="188">
        <v>45699.0</v>
      </c>
    </row>
    <row r="7877">
      <c r="A7877" s="71" t="s">
        <v>47</v>
      </c>
      <c r="B7877" s="71">
        <v>18715.0</v>
      </c>
      <c r="C7877" s="71" t="s">
        <v>2331</v>
      </c>
      <c r="D7877" s="71" t="s">
        <v>2332</v>
      </c>
      <c r="E7877" s="71">
        <v>9.752719157E9</v>
      </c>
      <c r="F7877" s="71">
        <v>12720.0</v>
      </c>
      <c r="G7877" s="71" t="s">
        <v>2150</v>
      </c>
      <c r="H7877" s="71">
        <v>3.0</v>
      </c>
      <c r="I7877" s="71">
        <v>40.0</v>
      </c>
      <c r="J7877" s="71">
        <v>1.2</v>
      </c>
      <c r="K7877" s="71">
        <v>5300.0</v>
      </c>
      <c r="L7877" s="71">
        <v>6360.0</v>
      </c>
      <c r="M7877" s="71">
        <v>6360.0</v>
      </c>
      <c r="N7877" s="71">
        <v>0.0</v>
      </c>
      <c r="O7877" s="71">
        <v>6360.0</v>
      </c>
      <c r="P7877" s="71">
        <v>6360.0</v>
      </c>
      <c r="Q7877" s="71">
        <v>0.0</v>
      </c>
      <c r="R7877" s="71">
        <v>0.0</v>
      </c>
      <c r="S7877" s="71" t="s">
        <v>191</v>
      </c>
      <c r="T7877" s="188">
        <v>45699.0</v>
      </c>
    </row>
    <row r="7878">
      <c r="A7878" s="71" t="s">
        <v>47</v>
      </c>
      <c r="B7878" s="71">
        <v>18715.0</v>
      </c>
      <c r="C7878" s="71" t="s">
        <v>2331</v>
      </c>
      <c r="D7878" s="71" t="s">
        <v>2332</v>
      </c>
      <c r="E7878" s="71">
        <v>9.752719157E9</v>
      </c>
      <c r="T7878" s="188">
        <v>45699.0</v>
      </c>
    </row>
    <row r="7879">
      <c r="A7879" s="71" t="s">
        <v>47</v>
      </c>
      <c r="B7879" s="71">
        <v>18715.0</v>
      </c>
      <c r="C7879" s="71" t="s">
        <v>2331</v>
      </c>
      <c r="D7879" s="71" t="s">
        <v>2332</v>
      </c>
      <c r="E7879" s="71">
        <v>9.752719157E9</v>
      </c>
      <c r="T7879" s="188">
        <v>45699.0</v>
      </c>
    </row>
    <row r="7880">
      <c r="A7880" s="71" t="s">
        <v>47</v>
      </c>
      <c r="B7880" s="71">
        <v>18715.0</v>
      </c>
      <c r="C7880" s="71" t="s">
        <v>2331</v>
      </c>
      <c r="D7880" s="71" t="s">
        <v>2332</v>
      </c>
      <c r="E7880" s="71">
        <v>9.752719157E9</v>
      </c>
      <c r="T7880" s="188">
        <v>45699.0</v>
      </c>
    </row>
    <row r="7881">
      <c r="A7881" s="71" t="s">
        <v>47</v>
      </c>
      <c r="B7881" s="71">
        <v>18715.0</v>
      </c>
      <c r="C7881" s="71" t="s">
        <v>2331</v>
      </c>
      <c r="D7881" s="71" t="s">
        <v>2332</v>
      </c>
      <c r="E7881" s="71">
        <v>9.752719157E9</v>
      </c>
      <c r="T7881" s="188">
        <v>45699.0</v>
      </c>
    </row>
    <row r="7882">
      <c r="A7882" s="71" t="s">
        <v>47</v>
      </c>
      <c r="B7882" s="71">
        <v>18714.0</v>
      </c>
      <c r="C7882" s="71" t="s">
        <v>427</v>
      </c>
      <c r="D7882" s="71" t="s">
        <v>2333</v>
      </c>
      <c r="E7882" s="71">
        <v>7.354437399E9</v>
      </c>
      <c r="F7882" s="71">
        <v>0.0</v>
      </c>
      <c r="G7882" s="71" t="s">
        <v>2150</v>
      </c>
      <c r="H7882" s="71">
        <v>2.0</v>
      </c>
      <c r="I7882" s="71">
        <v>40.0</v>
      </c>
      <c r="J7882" s="71">
        <v>0.8</v>
      </c>
      <c r="K7882" s="71">
        <v>5300.0</v>
      </c>
      <c r="L7882" s="71">
        <v>4240.0</v>
      </c>
      <c r="M7882" s="71">
        <v>4240.0</v>
      </c>
      <c r="N7882" s="71">
        <v>0.0</v>
      </c>
      <c r="O7882" s="71">
        <v>4240.0</v>
      </c>
      <c r="P7882" s="71">
        <v>4240.0</v>
      </c>
      <c r="Q7882" s="71">
        <v>0.0</v>
      </c>
      <c r="R7882" s="71">
        <v>0.0</v>
      </c>
      <c r="S7882" s="71" t="s">
        <v>191</v>
      </c>
      <c r="T7882" s="188">
        <v>45699.0</v>
      </c>
    </row>
    <row r="7883">
      <c r="A7883" s="71" t="s">
        <v>47</v>
      </c>
      <c r="B7883" s="71">
        <v>18714.0</v>
      </c>
      <c r="C7883" s="71" t="s">
        <v>427</v>
      </c>
      <c r="D7883" s="71" t="s">
        <v>2333</v>
      </c>
      <c r="E7883" s="71">
        <v>7.354437399E9</v>
      </c>
      <c r="T7883" s="188">
        <v>45699.0</v>
      </c>
    </row>
    <row r="7884">
      <c r="A7884" s="71" t="s">
        <v>47</v>
      </c>
      <c r="B7884" s="71">
        <v>18714.0</v>
      </c>
      <c r="C7884" s="71" t="s">
        <v>427</v>
      </c>
      <c r="D7884" s="71" t="s">
        <v>2333</v>
      </c>
      <c r="E7884" s="71">
        <v>7.354437399E9</v>
      </c>
      <c r="T7884" s="188">
        <v>45699.0</v>
      </c>
    </row>
    <row r="7885">
      <c r="A7885" s="71" t="s">
        <v>47</v>
      </c>
      <c r="B7885" s="71">
        <v>18714.0</v>
      </c>
      <c r="C7885" s="71" t="s">
        <v>427</v>
      </c>
      <c r="D7885" s="71" t="s">
        <v>2333</v>
      </c>
      <c r="E7885" s="71">
        <v>7.354437399E9</v>
      </c>
      <c r="T7885" s="188">
        <v>45699.0</v>
      </c>
    </row>
    <row r="7886">
      <c r="A7886" s="71" t="s">
        <v>47</v>
      </c>
      <c r="B7886" s="71">
        <v>18714.0</v>
      </c>
      <c r="C7886" s="71" t="s">
        <v>427</v>
      </c>
      <c r="D7886" s="71" t="s">
        <v>2333</v>
      </c>
      <c r="E7886" s="71">
        <v>7.354437399E9</v>
      </c>
      <c r="T7886" s="188">
        <v>45699.0</v>
      </c>
    </row>
    <row r="7887">
      <c r="A7887" s="71" t="s">
        <v>47</v>
      </c>
      <c r="B7887" s="71">
        <v>18713.0</v>
      </c>
      <c r="C7887" s="71" t="s">
        <v>1042</v>
      </c>
      <c r="D7887" s="71" t="s">
        <v>2326</v>
      </c>
      <c r="E7887" s="71">
        <v>9.00930993E9</v>
      </c>
      <c r="F7887" s="71">
        <v>0.0</v>
      </c>
      <c r="G7887" s="71" t="s">
        <v>2086</v>
      </c>
      <c r="H7887" s="71">
        <v>9.0</v>
      </c>
      <c r="I7887" s="71">
        <v>40.0</v>
      </c>
      <c r="J7887" s="71">
        <v>3.6</v>
      </c>
      <c r="K7887" s="71">
        <v>5500.0</v>
      </c>
      <c r="L7887" s="71">
        <v>19800.0</v>
      </c>
      <c r="M7887" s="71">
        <v>19800.0</v>
      </c>
      <c r="N7887" s="71">
        <v>0.0</v>
      </c>
      <c r="O7887" s="71">
        <v>19800.0</v>
      </c>
      <c r="P7887" s="71">
        <v>0.0</v>
      </c>
      <c r="Q7887" s="71">
        <v>19800.0</v>
      </c>
      <c r="R7887" s="71">
        <v>0.0</v>
      </c>
      <c r="S7887" s="71" t="s">
        <v>47</v>
      </c>
      <c r="T7887" s="188">
        <v>45699.0</v>
      </c>
    </row>
    <row r="7888">
      <c r="A7888" s="71" t="s">
        <v>47</v>
      </c>
      <c r="B7888" s="71">
        <v>18713.0</v>
      </c>
      <c r="C7888" s="71" t="s">
        <v>1042</v>
      </c>
      <c r="D7888" s="71" t="s">
        <v>2326</v>
      </c>
      <c r="E7888" s="71">
        <v>9.00930993E9</v>
      </c>
      <c r="T7888" s="188">
        <v>45699.0</v>
      </c>
    </row>
    <row r="7889">
      <c r="A7889" s="71" t="s">
        <v>47</v>
      </c>
      <c r="B7889" s="71">
        <v>18713.0</v>
      </c>
      <c r="C7889" s="71" t="s">
        <v>1042</v>
      </c>
      <c r="D7889" s="71" t="s">
        <v>2326</v>
      </c>
      <c r="E7889" s="71">
        <v>9.00930993E9</v>
      </c>
      <c r="T7889" s="188">
        <v>45699.0</v>
      </c>
    </row>
    <row r="7890">
      <c r="A7890" s="71" t="s">
        <v>47</v>
      </c>
      <c r="B7890" s="71">
        <v>18713.0</v>
      </c>
      <c r="C7890" s="71" t="s">
        <v>1042</v>
      </c>
      <c r="D7890" s="71" t="s">
        <v>2326</v>
      </c>
      <c r="E7890" s="71">
        <v>9.00930993E9</v>
      </c>
      <c r="T7890" s="188">
        <v>45699.0</v>
      </c>
    </row>
    <row r="7891">
      <c r="A7891" s="71" t="s">
        <v>47</v>
      </c>
      <c r="B7891" s="71">
        <v>18713.0</v>
      </c>
      <c r="C7891" s="71" t="s">
        <v>1042</v>
      </c>
      <c r="D7891" s="71" t="s">
        <v>2326</v>
      </c>
      <c r="E7891" s="71">
        <v>9.00930993E9</v>
      </c>
      <c r="T7891" s="188">
        <v>45699.0</v>
      </c>
    </row>
    <row r="7892">
      <c r="A7892" s="71" t="s">
        <v>77</v>
      </c>
      <c r="B7892" s="71">
        <v>7831.0</v>
      </c>
      <c r="C7892" s="71" t="s">
        <v>1416</v>
      </c>
      <c r="D7892" s="71" t="s">
        <v>2334</v>
      </c>
      <c r="E7892" s="71">
        <v>9.691231608E9</v>
      </c>
      <c r="F7892" s="71">
        <v>0.0</v>
      </c>
      <c r="G7892" s="71" t="s">
        <v>195</v>
      </c>
      <c r="H7892" s="71">
        <v>2.0</v>
      </c>
      <c r="I7892" s="71">
        <v>40.0</v>
      </c>
      <c r="J7892" s="71">
        <v>0.8</v>
      </c>
      <c r="K7892" s="71">
        <v>5300.0</v>
      </c>
      <c r="L7892" s="71">
        <v>4240.0</v>
      </c>
      <c r="M7892" s="71">
        <v>8480.0</v>
      </c>
      <c r="N7892" s="71">
        <v>0.0</v>
      </c>
      <c r="O7892" s="71">
        <v>8480.0</v>
      </c>
      <c r="P7892" s="71">
        <v>0.0</v>
      </c>
      <c r="Q7892" s="71">
        <v>8480.0</v>
      </c>
      <c r="R7892" s="71">
        <v>0.0</v>
      </c>
      <c r="S7892" s="71" t="s">
        <v>47</v>
      </c>
      <c r="T7892" s="188">
        <v>45699.0</v>
      </c>
    </row>
    <row r="7893">
      <c r="A7893" s="71" t="s">
        <v>77</v>
      </c>
      <c r="B7893" s="71">
        <v>7831.0</v>
      </c>
      <c r="C7893" s="71" t="s">
        <v>1416</v>
      </c>
      <c r="D7893" s="71" t="s">
        <v>2334</v>
      </c>
      <c r="E7893" s="71">
        <v>9.691231608E9</v>
      </c>
      <c r="G7893" s="71" t="s">
        <v>243</v>
      </c>
      <c r="H7893" s="71">
        <v>2.0</v>
      </c>
      <c r="I7893" s="71">
        <v>40.0</v>
      </c>
      <c r="J7893" s="71">
        <v>0.8</v>
      </c>
      <c r="K7893" s="71">
        <v>5300.0</v>
      </c>
      <c r="L7893" s="71">
        <v>4240.0</v>
      </c>
      <c r="T7893" s="188">
        <v>45699.0</v>
      </c>
    </row>
    <row r="7894">
      <c r="A7894" s="71" t="s">
        <v>77</v>
      </c>
      <c r="B7894" s="71">
        <v>7831.0</v>
      </c>
      <c r="C7894" s="71" t="s">
        <v>1416</v>
      </c>
      <c r="D7894" s="71" t="s">
        <v>2334</v>
      </c>
      <c r="E7894" s="71">
        <v>9.691231608E9</v>
      </c>
      <c r="T7894" s="188">
        <v>45699.0</v>
      </c>
    </row>
    <row r="7895">
      <c r="A7895" s="71" t="s">
        <v>77</v>
      </c>
      <c r="B7895" s="71">
        <v>7831.0</v>
      </c>
      <c r="C7895" s="71" t="s">
        <v>1416</v>
      </c>
      <c r="D7895" s="71" t="s">
        <v>2334</v>
      </c>
      <c r="E7895" s="71">
        <v>9.691231608E9</v>
      </c>
      <c r="T7895" s="188">
        <v>45699.0</v>
      </c>
    </row>
    <row r="7896">
      <c r="A7896" s="71" t="s">
        <v>77</v>
      </c>
      <c r="B7896" s="71">
        <v>7831.0</v>
      </c>
      <c r="C7896" s="71" t="s">
        <v>1416</v>
      </c>
      <c r="D7896" s="71" t="s">
        <v>2334</v>
      </c>
      <c r="E7896" s="71">
        <v>9.691231608E9</v>
      </c>
      <c r="T7896" s="188">
        <v>45699.0</v>
      </c>
    </row>
    <row r="7897">
      <c r="A7897" s="71" t="s">
        <v>77</v>
      </c>
      <c r="B7897" s="71">
        <v>7830.0</v>
      </c>
      <c r="C7897" s="71" t="s">
        <v>2335</v>
      </c>
      <c r="D7897" s="71" t="s">
        <v>2336</v>
      </c>
      <c r="E7897" s="71">
        <v>7.489005113E9</v>
      </c>
      <c r="F7897" s="71">
        <v>0.0</v>
      </c>
      <c r="G7897" s="71" t="s">
        <v>220</v>
      </c>
      <c r="H7897" s="71">
        <v>2.0</v>
      </c>
      <c r="I7897" s="71">
        <v>40.0</v>
      </c>
      <c r="J7897" s="71">
        <v>0.8</v>
      </c>
      <c r="K7897" s="71">
        <v>5300.0</v>
      </c>
      <c r="L7897" s="71">
        <v>4240.0</v>
      </c>
      <c r="M7897" s="71">
        <v>6360.0</v>
      </c>
      <c r="N7897" s="71">
        <v>0.0</v>
      </c>
      <c r="O7897" s="71">
        <v>6360.0</v>
      </c>
      <c r="P7897" s="71">
        <v>0.0</v>
      </c>
      <c r="Q7897" s="71">
        <v>6360.0</v>
      </c>
      <c r="R7897" s="71">
        <v>0.0</v>
      </c>
      <c r="S7897" s="71" t="s">
        <v>47</v>
      </c>
      <c r="T7897" s="188">
        <v>45699.0</v>
      </c>
    </row>
    <row r="7898">
      <c r="A7898" s="71" t="s">
        <v>77</v>
      </c>
      <c r="B7898" s="71">
        <v>7830.0</v>
      </c>
      <c r="C7898" s="71" t="s">
        <v>2335</v>
      </c>
      <c r="D7898" s="71" t="s">
        <v>2336</v>
      </c>
      <c r="E7898" s="71">
        <v>7.489005113E9</v>
      </c>
      <c r="G7898" s="71" t="s">
        <v>243</v>
      </c>
      <c r="H7898" s="71">
        <v>1.0</v>
      </c>
      <c r="I7898" s="71">
        <v>40.0</v>
      </c>
      <c r="J7898" s="71">
        <v>0.4</v>
      </c>
      <c r="K7898" s="71">
        <v>5300.0</v>
      </c>
      <c r="L7898" s="71">
        <v>2120.0</v>
      </c>
      <c r="T7898" s="188">
        <v>45699.0</v>
      </c>
    </row>
    <row r="7899">
      <c r="A7899" s="71" t="s">
        <v>77</v>
      </c>
      <c r="B7899" s="71">
        <v>7830.0</v>
      </c>
      <c r="C7899" s="71" t="s">
        <v>2335</v>
      </c>
      <c r="D7899" s="71" t="s">
        <v>2336</v>
      </c>
      <c r="E7899" s="71">
        <v>7.489005113E9</v>
      </c>
      <c r="T7899" s="188">
        <v>45699.0</v>
      </c>
    </row>
    <row r="7900">
      <c r="A7900" s="71" t="s">
        <v>77</v>
      </c>
      <c r="B7900" s="71">
        <v>7830.0</v>
      </c>
      <c r="C7900" s="71" t="s">
        <v>2335</v>
      </c>
      <c r="D7900" s="71" t="s">
        <v>2336</v>
      </c>
      <c r="E7900" s="71">
        <v>7.489005113E9</v>
      </c>
      <c r="T7900" s="188">
        <v>45699.0</v>
      </c>
    </row>
    <row r="7901">
      <c r="A7901" s="71" t="s">
        <v>77</v>
      </c>
      <c r="B7901" s="71">
        <v>7830.0</v>
      </c>
      <c r="C7901" s="71" t="s">
        <v>2335</v>
      </c>
      <c r="D7901" s="71" t="s">
        <v>2336</v>
      </c>
      <c r="E7901" s="71">
        <v>7.489005113E9</v>
      </c>
      <c r="T7901" s="188">
        <v>45699.0</v>
      </c>
    </row>
    <row r="7902">
      <c r="A7902" s="71" t="s">
        <v>77</v>
      </c>
      <c r="B7902" s="71">
        <v>7829.0</v>
      </c>
      <c r="C7902" s="71" t="s">
        <v>2337</v>
      </c>
      <c r="D7902" s="71" t="s">
        <v>2338</v>
      </c>
      <c r="E7902" s="71">
        <v>9.575334444E9</v>
      </c>
      <c r="F7902" s="71">
        <v>0.0</v>
      </c>
      <c r="G7902" s="71" t="s">
        <v>243</v>
      </c>
      <c r="H7902" s="71">
        <v>1.0</v>
      </c>
      <c r="I7902" s="71">
        <v>40.0</v>
      </c>
      <c r="J7902" s="71">
        <v>0.4</v>
      </c>
      <c r="K7902" s="71">
        <v>5300.0</v>
      </c>
      <c r="L7902" s="71">
        <v>2120.0</v>
      </c>
      <c r="M7902" s="71">
        <v>2120.0</v>
      </c>
      <c r="N7902" s="71">
        <v>0.0</v>
      </c>
      <c r="O7902" s="71">
        <v>2120.0</v>
      </c>
      <c r="P7902" s="71">
        <v>0.0</v>
      </c>
      <c r="Q7902" s="71">
        <v>2120.0</v>
      </c>
      <c r="R7902" s="71">
        <v>0.0</v>
      </c>
      <c r="S7902" s="71" t="s">
        <v>47</v>
      </c>
      <c r="T7902" s="188">
        <v>45699.0</v>
      </c>
    </row>
    <row r="7903">
      <c r="A7903" s="71" t="s">
        <v>77</v>
      </c>
      <c r="B7903" s="71">
        <v>7829.0</v>
      </c>
      <c r="C7903" s="71" t="s">
        <v>2337</v>
      </c>
      <c r="D7903" s="71" t="s">
        <v>2338</v>
      </c>
      <c r="E7903" s="71">
        <v>9.575334444E9</v>
      </c>
      <c r="T7903" s="188">
        <v>45699.0</v>
      </c>
    </row>
    <row r="7904">
      <c r="A7904" s="71" t="s">
        <v>77</v>
      </c>
      <c r="B7904" s="71">
        <v>7829.0</v>
      </c>
      <c r="C7904" s="71" t="s">
        <v>2337</v>
      </c>
      <c r="D7904" s="71" t="s">
        <v>2338</v>
      </c>
      <c r="E7904" s="71">
        <v>9.575334444E9</v>
      </c>
      <c r="T7904" s="188">
        <v>45699.0</v>
      </c>
    </row>
    <row r="7905">
      <c r="A7905" s="71" t="s">
        <v>77</v>
      </c>
      <c r="B7905" s="71">
        <v>7829.0</v>
      </c>
      <c r="C7905" s="71" t="s">
        <v>2337</v>
      </c>
      <c r="D7905" s="71" t="s">
        <v>2338</v>
      </c>
      <c r="E7905" s="71">
        <v>9.575334444E9</v>
      </c>
      <c r="T7905" s="188">
        <v>45699.0</v>
      </c>
    </row>
    <row r="7906">
      <c r="A7906" s="71" t="s">
        <v>77</v>
      </c>
      <c r="B7906" s="71">
        <v>7829.0</v>
      </c>
      <c r="C7906" s="71" t="s">
        <v>2337</v>
      </c>
      <c r="D7906" s="71" t="s">
        <v>2338</v>
      </c>
      <c r="E7906" s="71">
        <v>9.575334444E9</v>
      </c>
      <c r="T7906" s="188">
        <v>45699.0</v>
      </c>
    </row>
    <row r="7907">
      <c r="A7907" s="71" t="s">
        <v>47</v>
      </c>
      <c r="B7907" s="71">
        <v>18712.0</v>
      </c>
      <c r="C7907" s="71" t="s">
        <v>2337</v>
      </c>
      <c r="D7907" s="71" t="s">
        <v>2338</v>
      </c>
      <c r="E7907" s="71">
        <v>9.575334444E9</v>
      </c>
      <c r="F7907" s="71">
        <v>0.0</v>
      </c>
      <c r="G7907" s="71" t="s">
        <v>2150</v>
      </c>
      <c r="H7907" s="71">
        <v>2.0</v>
      </c>
      <c r="I7907" s="71">
        <v>40.0</v>
      </c>
      <c r="J7907" s="71">
        <v>0.8</v>
      </c>
      <c r="K7907" s="71">
        <v>5300.0</v>
      </c>
      <c r="L7907" s="71">
        <v>4240.0</v>
      </c>
      <c r="M7907" s="71">
        <v>4240.0</v>
      </c>
      <c r="N7907" s="71">
        <v>0.0</v>
      </c>
      <c r="O7907" s="71">
        <v>4240.0</v>
      </c>
      <c r="P7907" s="71">
        <v>0.0</v>
      </c>
      <c r="Q7907" s="71">
        <v>4240.0</v>
      </c>
      <c r="R7907" s="71">
        <v>0.0</v>
      </c>
      <c r="S7907" s="71" t="s">
        <v>47</v>
      </c>
      <c r="T7907" s="188">
        <v>45699.0</v>
      </c>
    </row>
    <row r="7908">
      <c r="A7908" s="71" t="s">
        <v>47</v>
      </c>
      <c r="B7908" s="71">
        <v>18712.0</v>
      </c>
      <c r="C7908" s="71" t="s">
        <v>2337</v>
      </c>
      <c r="D7908" s="71" t="s">
        <v>2338</v>
      </c>
      <c r="E7908" s="71">
        <v>9.575334444E9</v>
      </c>
      <c r="T7908" s="188">
        <v>45699.0</v>
      </c>
    </row>
    <row r="7909">
      <c r="A7909" s="71" t="s">
        <v>47</v>
      </c>
      <c r="B7909" s="71">
        <v>18712.0</v>
      </c>
      <c r="C7909" s="71" t="s">
        <v>2337</v>
      </c>
      <c r="D7909" s="71" t="s">
        <v>2338</v>
      </c>
      <c r="E7909" s="71">
        <v>9.575334444E9</v>
      </c>
      <c r="T7909" s="188">
        <v>45699.0</v>
      </c>
    </row>
    <row r="7910">
      <c r="A7910" s="71" t="s">
        <v>47</v>
      </c>
      <c r="B7910" s="71">
        <v>18712.0</v>
      </c>
      <c r="C7910" s="71" t="s">
        <v>2337</v>
      </c>
      <c r="D7910" s="71" t="s">
        <v>2338</v>
      </c>
      <c r="E7910" s="71">
        <v>9.575334444E9</v>
      </c>
      <c r="T7910" s="188">
        <v>45699.0</v>
      </c>
    </row>
    <row r="7911">
      <c r="A7911" s="71" t="s">
        <v>47</v>
      </c>
      <c r="B7911" s="71">
        <v>18712.0</v>
      </c>
      <c r="C7911" s="71" t="s">
        <v>2337</v>
      </c>
      <c r="D7911" s="71" t="s">
        <v>2338</v>
      </c>
      <c r="E7911" s="71">
        <v>9.575334444E9</v>
      </c>
      <c r="T7911" s="188">
        <v>45699.0</v>
      </c>
    </row>
    <row r="7912">
      <c r="A7912" s="71" t="s">
        <v>47</v>
      </c>
      <c r="B7912" s="71">
        <v>18711.0</v>
      </c>
      <c r="C7912" s="71" t="s">
        <v>2339</v>
      </c>
      <c r="D7912" s="71" t="s">
        <v>2340</v>
      </c>
      <c r="E7912" s="71">
        <v>8.085678542E9</v>
      </c>
      <c r="F7912" s="71">
        <v>5520.0</v>
      </c>
      <c r="G7912" s="71" t="s">
        <v>2150</v>
      </c>
      <c r="H7912" s="71">
        <v>1.0</v>
      </c>
      <c r="I7912" s="71">
        <v>40.0</v>
      </c>
      <c r="J7912" s="71">
        <v>0.4</v>
      </c>
      <c r="K7912" s="71">
        <v>5300.0</v>
      </c>
      <c r="L7912" s="71">
        <v>2120.0</v>
      </c>
      <c r="M7912" s="71">
        <v>2120.0</v>
      </c>
      <c r="N7912" s="71">
        <v>0.0</v>
      </c>
      <c r="O7912" s="71">
        <v>2120.0</v>
      </c>
      <c r="P7912" s="71">
        <v>2120.0</v>
      </c>
      <c r="Q7912" s="71">
        <v>0.0</v>
      </c>
      <c r="R7912" s="71">
        <v>0.0</v>
      </c>
      <c r="S7912" s="71" t="s">
        <v>191</v>
      </c>
      <c r="T7912" s="188">
        <v>45699.0</v>
      </c>
    </row>
    <row r="7913">
      <c r="A7913" s="71" t="s">
        <v>47</v>
      </c>
      <c r="B7913" s="71">
        <v>18711.0</v>
      </c>
      <c r="C7913" s="71" t="s">
        <v>2339</v>
      </c>
      <c r="D7913" s="71" t="s">
        <v>2340</v>
      </c>
      <c r="E7913" s="71">
        <v>8.085678542E9</v>
      </c>
      <c r="T7913" s="188">
        <v>45699.0</v>
      </c>
    </row>
    <row r="7914">
      <c r="A7914" s="71" t="s">
        <v>47</v>
      </c>
      <c r="B7914" s="71">
        <v>18711.0</v>
      </c>
      <c r="C7914" s="71" t="s">
        <v>2339</v>
      </c>
      <c r="D7914" s="71" t="s">
        <v>2340</v>
      </c>
      <c r="E7914" s="71">
        <v>8.085678542E9</v>
      </c>
      <c r="T7914" s="188">
        <v>45699.0</v>
      </c>
    </row>
    <row r="7915">
      <c r="A7915" s="71" t="s">
        <v>47</v>
      </c>
      <c r="B7915" s="71">
        <v>18711.0</v>
      </c>
      <c r="C7915" s="71" t="s">
        <v>2339</v>
      </c>
      <c r="D7915" s="71" t="s">
        <v>2340</v>
      </c>
      <c r="E7915" s="71">
        <v>8.085678542E9</v>
      </c>
      <c r="T7915" s="188">
        <v>45699.0</v>
      </c>
    </row>
    <row r="7916">
      <c r="A7916" s="71" t="s">
        <v>47</v>
      </c>
      <c r="B7916" s="71">
        <v>18711.0</v>
      </c>
      <c r="C7916" s="71" t="s">
        <v>2339</v>
      </c>
      <c r="D7916" s="71" t="s">
        <v>2340</v>
      </c>
      <c r="E7916" s="71">
        <v>8.085678542E9</v>
      </c>
      <c r="T7916" s="188">
        <v>45699.0</v>
      </c>
    </row>
    <row r="7917">
      <c r="A7917" s="71" t="s">
        <v>77</v>
      </c>
      <c r="B7917" s="71">
        <v>7828.0</v>
      </c>
      <c r="C7917" s="71" t="s">
        <v>2339</v>
      </c>
      <c r="D7917" s="71" t="s">
        <v>2340</v>
      </c>
      <c r="E7917" s="71">
        <v>8.085678542E9</v>
      </c>
      <c r="F7917" s="71">
        <v>5520.0</v>
      </c>
      <c r="G7917" s="71" t="s">
        <v>273</v>
      </c>
      <c r="H7917" s="71">
        <v>1.0</v>
      </c>
      <c r="I7917" s="71">
        <v>40.0</v>
      </c>
      <c r="J7917" s="71">
        <v>0.4</v>
      </c>
      <c r="K7917" s="71">
        <v>8500.0</v>
      </c>
      <c r="L7917" s="71">
        <v>3400.0</v>
      </c>
      <c r="M7917" s="71">
        <v>3400.0</v>
      </c>
      <c r="N7917" s="71">
        <v>0.0</v>
      </c>
      <c r="O7917" s="71">
        <v>3400.0</v>
      </c>
      <c r="P7917" s="71">
        <v>3400.0</v>
      </c>
      <c r="Q7917" s="71">
        <v>0.0</v>
      </c>
      <c r="R7917" s="71">
        <v>0.0</v>
      </c>
      <c r="S7917" s="71" t="s">
        <v>191</v>
      </c>
      <c r="T7917" s="188">
        <v>45699.0</v>
      </c>
    </row>
    <row r="7918">
      <c r="A7918" s="71" t="s">
        <v>77</v>
      </c>
      <c r="B7918" s="71">
        <v>7828.0</v>
      </c>
      <c r="C7918" s="71" t="s">
        <v>2339</v>
      </c>
      <c r="D7918" s="71" t="s">
        <v>2340</v>
      </c>
      <c r="E7918" s="71">
        <v>8.085678542E9</v>
      </c>
      <c r="T7918" s="188">
        <v>45699.0</v>
      </c>
    </row>
    <row r="7919">
      <c r="A7919" s="71" t="s">
        <v>77</v>
      </c>
      <c r="B7919" s="71">
        <v>7828.0</v>
      </c>
      <c r="C7919" s="71" t="s">
        <v>2339</v>
      </c>
      <c r="D7919" s="71" t="s">
        <v>2340</v>
      </c>
      <c r="E7919" s="71">
        <v>8.085678542E9</v>
      </c>
      <c r="T7919" s="188">
        <v>45699.0</v>
      </c>
    </row>
    <row r="7920">
      <c r="A7920" s="71" t="s">
        <v>77</v>
      </c>
      <c r="B7920" s="71">
        <v>7828.0</v>
      </c>
      <c r="C7920" s="71" t="s">
        <v>2339</v>
      </c>
      <c r="D7920" s="71" t="s">
        <v>2340</v>
      </c>
      <c r="E7920" s="71">
        <v>8.085678542E9</v>
      </c>
      <c r="T7920" s="188">
        <v>45699.0</v>
      </c>
    </row>
    <row r="7921">
      <c r="A7921" s="71" t="s">
        <v>77</v>
      </c>
      <c r="B7921" s="71">
        <v>7828.0</v>
      </c>
      <c r="C7921" s="71" t="s">
        <v>2339</v>
      </c>
      <c r="D7921" s="71" t="s">
        <v>2340</v>
      </c>
      <c r="E7921" s="71">
        <v>8.085678542E9</v>
      </c>
      <c r="T7921" s="188">
        <v>45699.0</v>
      </c>
    </row>
    <row r="7922">
      <c r="A7922" s="71" t="s">
        <v>47</v>
      </c>
      <c r="B7922" s="71">
        <v>18710.0</v>
      </c>
      <c r="C7922" s="71" t="s">
        <v>1498</v>
      </c>
      <c r="D7922" s="71" t="s">
        <v>2341</v>
      </c>
      <c r="E7922" s="71">
        <v>9.926574242E9</v>
      </c>
      <c r="F7922" s="71">
        <v>0.0</v>
      </c>
      <c r="G7922" s="71" t="s">
        <v>2150</v>
      </c>
      <c r="H7922" s="71">
        <v>2.0</v>
      </c>
      <c r="I7922" s="71">
        <v>40.0</v>
      </c>
      <c r="J7922" s="71">
        <v>0.8</v>
      </c>
      <c r="K7922" s="71">
        <v>5300.0</v>
      </c>
      <c r="L7922" s="71">
        <v>4240.0</v>
      </c>
      <c r="M7922" s="71">
        <v>4240.0</v>
      </c>
      <c r="N7922" s="71">
        <v>0.0</v>
      </c>
      <c r="O7922" s="71">
        <v>4240.0</v>
      </c>
      <c r="P7922" s="71">
        <v>0.0</v>
      </c>
      <c r="Q7922" s="71">
        <v>4240.0</v>
      </c>
      <c r="R7922" s="71">
        <v>0.0</v>
      </c>
      <c r="S7922" s="71" t="s">
        <v>47</v>
      </c>
      <c r="T7922" s="188">
        <v>45699.0</v>
      </c>
    </row>
    <row r="7923">
      <c r="A7923" s="71" t="s">
        <v>47</v>
      </c>
      <c r="B7923" s="71">
        <v>18710.0</v>
      </c>
      <c r="C7923" s="71" t="s">
        <v>1498</v>
      </c>
      <c r="D7923" s="71" t="s">
        <v>2341</v>
      </c>
      <c r="E7923" s="71">
        <v>9.926574242E9</v>
      </c>
      <c r="T7923" s="188">
        <v>45699.0</v>
      </c>
    </row>
    <row r="7924">
      <c r="A7924" s="71" t="s">
        <v>47</v>
      </c>
      <c r="B7924" s="71">
        <v>18710.0</v>
      </c>
      <c r="C7924" s="71" t="s">
        <v>1498</v>
      </c>
      <c r="D7924" s="71" t="s">
        <v>2341</v>
      </c>
      <c r="E7924" s="71">
        <v>9.926574242E9</v>
      </c>
      <c r="T7924" s="188">
        <v>45699.0</v>
      </c>
    </row>
    <row r="7925">
      <c r="A7925" s="71" t="s">
        <v>47</v>
      </c>
      <c r="B7925" s="71">
        <v>18710.0</v>
      </c>
      <c r="C7925" s="71" t="s">
        <v>1498</v>
      </c>
      <c r="D7925" s="71" t="s">
        <v>2341</v>
      </c>
      <c r="E7925" s="71">
        <v>9.926574242E9</v>
      </c>
      <c r="T7925" s="188">
        <v>45699.0</v>
      </c>
    </row>
    <row r="7926">
      <c r="A7926" s="71" t="s">
        <v>47</v>
      </c>
      <c r="B7926" s="71">
        <v>18710.0</v>
      </c>
      <c r="C7926" s="71" t="s">
        <v>1498</v>
      </c>
      <c r="D7926" s="71" t="s">
        <v>2341</v>
      </c>
      <c r="E7926" s="71">
        <v>9.926574242E9</v>
      </c>
      <c r="T7926" s="188">
        <v>45699.0</v>
      </c>
    </row>
    <row r="7927">
      <c r="A7927" s="71" t="s">
        <v>77</v>
      </c>
      <c r="B7927" s="71">
        <v>7827.0</v>
      </c>
      <c r="C7927" s="71" t="s">
        <v>2342</v>
      </c>
      <c r="D7927" s="71" t="s">
        <v>2343</v>
      </c>
      <c r="E7927" s="71">
        <v>9.826998935E9</v>
      </c>
      <c r="F7927" s="71">
        <v>0.0</v>
      </c>
      <c r="G7927" s="71" t="s">
        <v>457</v>
      </c>
      <c r="H7927" s="71">
        <v>2.0</v>
      </c>
      <c r="I7927" s="71">
        <v>40.0</v>
      </c>
      <c r="J7927" s="71">
        <v>0.8</v>
      </c>
      <c r="K7927" s="71">
        <v>6000.0</v>
      </c>
      <c r="L7927" s="71">
        <v>4800.0</v>
      </c>
      <c r="M7927" s="71">
        <v>4800.0</v>
      </c>
      <c r="N7927" s="71">
        <v>0.0</v>
      </c>
      <c r="O7927" s="71">
        <v>4800.0</v>
      </c>
      <c r="P7927" s="71">
        <v>800.0</v>
      </c>
      <c r="Q7927" s="71">
        <v>4000.0</v>
      </c>
      <c r="R7927" s="71">
        <v>0.0</v>
      </c>
      <c r="S7927" s="71" t="s">
        <v>191</v>
      </c>
      <c r="T7927" s="188">
        <v>45699.0</v>
      </c>
    </row>
    <row r="7928">
      <c r="A7928" s="71" t="s">
        <v>77</v>
      </c>
      <c r="B7928" s="71">
        <v>7827.0</v>
      </c>
      <c r="C7928" s="71" t="s">
        <v>2342</v>
      </c>
      <c r="D7928" s="71" t="s">
        <v>2343</v>
      </c>
      <c r="E7928" s="71">
        <v>9.826998935E9</v>
      </c>
      <c r="T7928" s="188">
        <v>45699.0</v>
      </c>
    </row>
    <row r="7929">
      <c r="A7929" s="71" t="s">
        <v>77</v>
      </c>
      <c r="B7929" s="71">
        <v>7827.0</v>
      </c>
      <c r="C7929" s="71" t="s">
        <v>2342</v>
      </c>
      <c r="D7929" s="71" t="s">
        <v>2343</v>
      </c>
      <c r="E7929" s="71">
        <v>9.826998935E9</v>
      </c>
      <c r="T7929" s="188">
        <v>45699.0</v>
      </c>
    </row>
    <row r="7930">
      <c r="A7930" s="71" t="s">
        <v>77</v>
      </c>
      <c r="B7930" s="71">
        <v>7827.0</v>
      </c>
      <c r="C7930" s="71" t="s">
        <v>2342</v>
      </c>
      <c r="D7930" s="71" t="s">
        <v>2343</v>
      </c>
      <c r="E7930" s="71">
        <v>9.826998935E9</v>
      </c>
      <c r="T7930" s="188">
        <v>45699.0</v>
      </c>
    </row>
    <row r="7931">
      <c r="A7931" s="71" t="s">
        <v>77</v>
      </c>
      <c r="B7931" s="71">
        <v>7827.0</v>
      </c>
      <c r="C7931" s="71" t="s">
        <v>2342</v>
      </c>
      <c r="D7931" s="71" t="s">
        <v>2343</v>
      </c>
      <c r="E7931" s="71">
        <v>9.826998935E9</v>
      </c>
      <c r="T7931" s="188">
        <v>45699.0</v>
      </c>
    </row>
    <row r="7932">
      <c r="A7932" s="71" t="s">
        <v>77</v>
      </c>
      <c r="B7932" s="71">
        <v>7826.0</v>
      </c>
      <c r="C7932" s="71" t="s">
        <v>378</v>
      </c>
      <c r="D7932" s="71" t="s">
        <v>2344</v>
      </c>
      <c r="E7932" s="71">
        <v>7.000890125E9</v>
      </c>
      <c r="F7932" s="71">
        <v>0.0</v>
      </c>
      <c r="G7932" s="71" t="s">
        <v>195</v>
      </c>
      <c r="H7932" s="71">
        <v>2.0</v>
      </c>
      <c r="I7932" s="71">
        <v>40.0</v>
      </c>
      <c r="J7932" s="71">
        <v>0.8</v>
      </c>
      <c r="K7932" s="71">
        <v>5300.0</v>
      </c>
      <c r="L7932" s="71">
        <v>4240.0</v>
      </c>
      <c r="M7932" s="71">
        <v>4240.0</v>
      </c>
      <c r="N7932" s="71">
        <v>0.0</v>
      </c>
      <c r="O7932" s="71">
        <v>4240.0</v>
      </c>
      <c r="P7932" s="71">
        <v>0.0</v>
      </c>
      <c r="Q7932" s="71">
        <v>4240.0</v>
      </c>
      <c r="R7932" s="71">
        <v>0.0</v>
      </c>
      <c r="S7932" s="71" t="s">
        <v>47</v>
      </c>
      <c r="T7932" s="188">
        <v>45699.0</v>
      </c>
    </row>
    <row r="7933">
      <c r="A7933" s="71" t="s">
        <v>77</v>
      </c>
      <c r="B7933" s="71">
        <v>7826.0</v>
      </c>
      <c r="C7933" s="71" t="s">
        <v>378</v>
      </c>
      <c r="D7933" s="71" t="s">
        <v>2344</v>
      </c>
      <c r="E7933" s="71">
        <v>7.000890125E9</v>
      </c>
      <c r="T7933" s="188">
        <v>45699.0</v>
      </c>
    </row>
    <row r="7934">
      <c r="A7934" s="71" t="s">
        <v>77</v>
      </c>
      <c r="B7934" s="71">
        <v>7826.0</v>
      </c>
      <c r="C7934" s="71" t="s">
        <v>378</v>
      </c>
      <c r="D7934" s="71" t="s">
        <v>2344</v>
      </c>
      <c r="E7934" s="71">
        <v>7.000890125E9</v>
      </c>
      <c r="T7934" s="188">
        <v>45699.0</v>
      </c>
    </row>
    <row r="7935">
      <c r="A7935" s="71" t="s">
        <v>77</v>
      </c>
      <c r="B7935" s="71">
        <v>7826.0</v>
      </c>
      <c r="C7935" s="71" t="s">
        <v>378</v>
      </c>
      <c r="D7935" s="71" t="s">
        <v>2344</v>
      </c>
      <c r="E7935" s="71">
        <v>7.000890125E9</v>
      </c>
      <c r="T7935" s="188">
        <v>45699.0</v>
      </c>
    </row>
    <row r="7936">
      <c r="A7936" s="71" t="s">
        <v>77</v>
      </c>
      <c r="B7936" s="71">
        <v>7826.0</v>
      </c>
      <c r="C7936" s="71" t="s">
        <v>378</v>
      </c>
      <c r="D7936" s="71" t="s">
        <v>2344</v>
      </c>
      <c r="E7936" s="71">
        <v>7.000890125E9</v>
      </c>
      <c r="T7936" s="188">
        <v>45699.0</v>
      </c>
    </row>
    <row r="7937">
      <c r="A7937" s="71" t="s">
        <v>47</v>
      </c>
      <c r="B7937" s="71">
        <v>18709.0</v>
      </c>
      <c r="C7937" s="71" t="s">
        <v>994</v>
      </c>
      <c r="D7937" s="71" t="s">
        <v>2345</v>
      </c>
      <c r="E7937" s="71">
        <v>9.575766359E9</v>
      </c>
      <c r="F7937" s="71">
        <v>0.0</v>
      </c>
      <c r="G7937" s="71" t="s">
        <v>2150</v>
      </c>
      <c r="H7937" s="71">
        <v>5.0</v>
      </c>
      <c r="I7937" s="71">
        <v>40.0</v>
      </c>
      <c r="J7937" s="71">
        <v>2.0</v>
      </c>
      <c r="K7937" s="71">
        <v>5300.0</v>
      </c>
      <c r="L7937" s="71">
        <v>10600.0</v>
      </c>
      <c r="M7937" s="71">
        <v>10600.0</v>
      </c>
      <c r="N7937" s="71">
        <v>0.0</v>
      </c>
      <c r="O7937" s="71">
        <v>10600.0</v>
      </c>
      <c r="P7937" s="71">
        <v>0.0</v>
      </c>
      <c r="Q7937" s="71">
        <v>10600.0</v>
      </c>
      <c r="R7937" s="71">
        <v>0.0</v>
      </c>
      <c r="S7937" s="71" t="s">
        <v>47</v>
      </c>
      <c r="T7937" s="188">
        <v>45699.0</v>
      </c>
    </row>
    <row r="7938">
      <c r="A7938" s="71" t="s">
        <v>47</v>
      </c>
      <c r="B7938" s="71">
        <v>18709.0</v>
      </c>
      <c r="C7938" s="71" t="s">
        <v>994</v>
      </c>
      <c r="D7938" s="71" t="s">
        <v>2345</v>
      </c>
      <c r="E7938" s="71">
        <v>9.575766359E9</v>
      </c>
      <c r="T7938" s="188">
        <v>45699.0</v>
      </c>
    </row>
    <row r="7939">
      <c r="A7939" s="71" t="s">
        <v>47</v>
      </c>
      <c r="B7939" s="71">
        <v>18709.0</v>
      </c>
      <c r="C7939" s="71" t="s">
        <v>994</v>
      </c>
      <c r="D7939" s="71" t="s">
        <v>2345</v>
      </c>
      <c r="E7939" s="71">
        <v>9.575766359E9</v>
      </c>
      <c r="T7939" s="188">
        <v>45699.0</v>
      </c>
    </row>
    <row r="7940">
      <c r="A7940" s="71" t="s">
        <v>47</v>
      </c>
      <c r="B7940" s="71">
        <v>18709.0</v>
      </c>
      <c r="C7940" s="71" t="s">
        <v>994</v>
      </c>
      <c r="D7940" s="71" t="s">
        <v>2345</v>
      </c>
      <c r="E7940" s="71">
        <v>9.575766359E9</v>
      </c>
      <c r="T7940" s="188">
        <v>45699.0</v>
      </c>
    </row>
    <row r="7941">
      <c r="A7941" s="71" t="s">
        <v>47</v>
      </c>
      <c r="B7941" s="71">
        <v>18709.0</v>
      </c>
      <c r="C7941" s="71" t="s">
        <v>994</v>
      </c>
      <c r="D7941" s="71" t="s">
        <v>2345</v>
      </c>
      <c r="E7941" s="71">
        <v>9.575766359E9</v>
      </c>
      <c r="T7941" s="188">
        <v>45699.0</v>
      </c>
    </row>
    <row r="7942">
      <c r="A7942" s="71" t="s">
        <v>47</v>
      </c>
      <c r="B7942" s="71">
        <v>18708.0</v>
      </c>
      <c r="C7942" s="71" t="s">
        <v>2346</v>
      </c>
      <c r="D7942" s="71" t="s">
        <v>641</v>
      </c>
      <c r="E7942" s="71">
        <v>9.584513526E9</v>
      </c>
      <c r="F7942" s="71">
        <v>12880.0</v>
      </c>
      <c r="G7942" s="71" t="s">
        <v>2150</v>
      </c>
      <c r="H7942" s="71">
        <v>4.0</v>
      </c>
      <c r="I7942" s="71">
        <v>40.0</v>
      </c>
      <c r="J7942" s="71">
        <v>1.6</v>
      </c>
      <c r="K7942" s="71">
        <v>5300.0</v>
      </c>
      <c r="L7942" s="71">
        <v>8480.0</v>
      </c>
      <c r="M7942" s="71">
        <v>8480.0</v>
      </c>
      <c r="N7942" s="71">
        <v>0.0</v>
      </c>
      <c r="O7942" s="71">
        <v>8480.0</v>
      </c>
      <c r="P7942" s="71">
        <v>8480.0</v>
      </c>
      <c r="Q7942" s="71">
        <v>0.0</v>
      </c>
      <c r="R7942" s="71">
        <v>0.0</v>
      </c>
      <c r="S7942" s="71" t="s">
        <v>191</v>
      </c>
      <c r="T7942" s="188">
        <v>45699.0</v>
      </c>
    </row>
    <row r="7943">
      <c r="A7943" s="71" t="s">
        <v>47</v>
      </c>
      <c r="B7943" s="71">
        <v>18708.0</v>
      </c>
      <c r="C7943" s="71" t="s">
        <v>2346</v>
      </c>
      <c r="D7943" s="71" t="s">
        <v>641</v>
      </c>
      <c r="E7943" s="71">
        <v>9.584513526E9</v>
      </c>
      <c r="T7943" s="188">
        <v>45699.0</v>
      </c>
    </row>
    <row r="7944">
      <c r="A7944" s="71" t="s">
        <v>47</v>
      </c>
      <c r="B7944" s="71">
        <v>18708.0</v>
      </c>
      <c r="C7944" s="71" t="s">
        <v>2346</v>
      </c>
      <c r="D7944" s="71" t="s">
        <v>641</v>
      </c>
      <c r="E7944" s="71">
        <v>9.584513526E9</v>
      </c>
      <c r="T7944" s="188">
        <v>45699.0</v>
      </c>
    </row>
    <row r="7945">
      <c r="A7945" s="71" t="s">
        <v>47</v>
      </c>
      <c r="B7945" s="71">
        <v>18708.0</v>
      </c>
      <c r="C7945" s="71" t="s">
        <v>2346</v>
      </c>
      <c r="D7945" s="71" t="s">
        <v>641</v>
      </c>
      <c r="E7945" s="71">
        <v>9.584513526E9</v>
      </c>
      <c r="T7945" s="188">
        <v>45699.0</v>
      </c>
    </row>
    <row r="7946">
      <c r="A7946" s="71" t="s">
        <v>47</v>
      </c>
      <c r="B7946" s="71">
        <v>18708.0</v>
      </c>
      <c r="C7946" s="71" t="s">
        <v>2346</v>
      </c>
      <c r="D7946" s="71" t="s">
        <v>641</v>
      </c>
      <c r="E7946" s="71">
        <v>9.584513526E9</v>
      </c>
      <c r="T7946" s="188">
        <v>45699.0</v>
      </c>
    </row>
    <row r="7947">
      <c r="A7947" s="71" t="s">
        <v>47</v>
      </c>
      <c r="B7947" s="71">
        <v>18707.0</v>
      </c>
      <c r="C7947" s="71" t="s">
        <v>2346</v>
      </c>
      <c r="D7947" s="71" t="s">
        <v>641</v>
      </c>
      <c r="E7947" s="71">
        <v>9.584513526E9</v>
      </c>
      <c r="F7947" s="71">
        <v>12880.0</v>
      </c>
      <c r="G7947" s="71" t="s">
        <v>900</v>
      </c>
      <c r="H7947" s="71">
        <v>2.0</v>
      </c>
      <c r="I7947" s="71">
        <v>40.0</v>
      </c>
      <c r="J7947" s="71">
        <v>0.8</v>
      </c>
      <c r="K7947" s="71">
        <v>5500.0</v>
      </c>
      <c r="L7947" s="71">
        <v>4400.0</v>
      </c>
      <c r="M7947" s="71">
        <v>4400.0</v>
      </c>
      <c r="N7947" s="71">
        <v>0.0</v>
      </c>
      <c r="O7947" s="71">
        <v>4400.0</v>
      </c>
      <c r="P7947" s="71">
        <v>4400.0</v>
      </c>
      <c r="Q7947" s="71">
        <v>0.0</v>
      </c>
      <c r="R7947" s="71">
        <v>0.0</v>
      </c>
      <c r="S7947" s="71" t="s">
        <v>191</v>
      </c>
      <c r="T7947" s="188">
        <v>45699.0</v>
      </c>
    </row>
    <row r="7948">
      <c r="A7948" s="71" t="s">
        <v>47</v>
      </c>
      <c r="B7948" s="71">
        <v>18707.0</v>
      </c>
      <c r="C7948" s="71" t="s">
        <v>2346</v>
      </c>
      <c r="D7948" s="71" t="s">
        <v>641</v>
      </c>
      <c r="E7948" s="71">
        <v>9.584513526E9</v>
      </c>
      <c r="T7948" s="188">
        <v>45699.0</v>
      </c>
    </row>
    <row r="7949">
      <c r="A7949" s="71" t="s">
        <v>47</v>
      </c>
      <c r="B7949" s="71">
        <v>18707.0</v>
      </c>
      <c r="C7949" s="71" t="s">
        <v>2346</v>
      </c>
      <c r="D7949" s="71" t="s">
        <v>641</v>
      </c>
      <c r="E7949" s="71">
        <v>9.584513526E9</v>
      </c>
      <c r="T7949" s="188">
        <v>45699.0</v>
      </c>
    </row>
    <row r="7950">
      <c r="A7950" s="71" t="s">
        <v>47</v>
      </c>
      <c r="B7950" s="71">
        <v>18707.0</v>
      </c>
      <c r="C7950" s="71" t="s">
        <v>2346</v>
      </c>
      <c r="D7950" s="71" t="s">
        <v>641</v>
      </c>
      <c r="E7950" s="71">
        <v>9.584513526E9</v>
      </c>
      <c r="T7950" s="188">
        <v>45699.0</v>
      </c>
    </row>
    <row r="7951">
      <c r="A7951" s="71" t="s">
        <v>47</v>
      </c>
      <c r="B7951" s="71">
        <v>18707.0</v>
      </c>
      <c r="C7951" s="71" t="s">
        <v>2346</v>
      </c>
      <c r="D7951" s="71" t="s">
        <v>641</v>
      </c>
      <c r="E7951" s="71">
        <v>9.584513526E9</v>
      </c>
      <c r="T7951" s="188">
        <v>45699.0</v>
      </c>
    </row>
    <row r="7952">
      <c r="A7952" s="71" t="s">
        <v>47</v>
      </c>
      <c r="B7952" s="71">
        <v>18706.0</v>
      </c>
      <c r="C7952" s="71" t="s">
        <v>2347</v>
      </c>
      <c r="D7952" s="71" t="s">
        <v>2348</v>
      </c>
      <c r="E7952" s="71">
        <v>7.898798034E9</v>
      </c>
      <c r="F7952" s="71">
        <v>0.0</v>
      </c>
      <c r="G7952" s="71" t="s">
        <v>223</v>
      </c>
      <c r="H7952" s="71">
        <v>3.0</v>
      </c>
      <c r="I7952" s="71">
        <v>40.0</v>
      </c>
      <c r="J7952" s="71">
        <v>1.2</v>
      </c>
      <c r="K7952" s="71">
        <v>5500.0</v>
      </c>
      <c r="L7952" s="71">
        <v>6600.0</v>
      </c>
      <c r="M7952" s="71">
        <v>11800.0</v>
      </c>
      <c r="N7952" s="71">
        <v>0.0</v>
      </c>
      <c r="O7952" s="71">
        <v>11800.0</v>
      </c>
      <c r="P7952" s="71">
        <v>0.0</v>
      </c>
      <c r="Q7952" s="71">
        <v>11800.0</v>
      </c>
      <c r="R7952" s="71">
        <v>0.0</v>
      </c>
      <c r="S7952" s="71" t="s">
        <v>47</v>
      </c>
      <c r="T7952" s="188">
        <v>45699.0</v>
      </c>
    </row>
    <row r="7953">
      <c r="A7953" s="71" t="s">
        <v>47</v>
      </c>
      <c r="B7953" s="71">
        <v>18706.0</v>
      </c>
      <c r="C7953" s="71" t="s">
        <v>2347</v>
      </c>
      <c r="D7953" s="71" t="s">
        <v>2348</v>
      </c>
      <c r="E7953" s="71">
        <v>7.898798034E9</v>
      </c>
      <c r="G7953" s="71" t="s">
        <v>1967</v>
      </c>
      <c r="H7953" s="71">
        <v>1.0</v>
      </c>
      <c r="I7953" s="71">
        <v>40.0</v>
      </c>
      <c r="J7953" s="71">
        <v>0.4</v>
      </c>
      <c r="K7953" s="71">
        <v>5500.0</v>
      </c>
      <c r="L7953" s="71">
        <v>2200.0</v>
      </c>
      <c r="T7953" s="188">
        <v>45699.0</v>
      </c>
    </row>
    <row r="7954">
      <c r="A7954" s="71" t="s">
        <v>47</v>
      </c>
      <c r="B7954" s="71">
        <v>18706.0</v>
      </c>
      <c r="C7954" s="71" t="s">
        <v>2347</v>
      </c>
      <c r="D7954" s="71" t="s">
        <v>2348</v>
      </c>
      <c r="E7954" s="71">
        <v>7.898798034E9</v>
      </c>
      <c r="G7954" s="71" t="s">
        <v>215</v>
      </c>
      <c r="H7954" s="71">
        <v>1.0</v>
      </c>
      <c r="I7954" s="71">
        <v>40.0</v>
      </c>
      <c r="J7954" s="71">
        <v>0.4</v>
      </c>
      <c r="K7954" s="71">
        <v>7500.0</v>
      </c>
      <c r="L7954" s="71">
        <v>3000.0</v>
      </c>
      <c r="T7954" s="188">
        <v>45699.0</v>
      </c>
    </row>
    <row r="7955">
      <c r="A7955" s="71" t="s">
        <v>47</v>
      </c>
      <c r="B7955" s="71">
        <v>18706.0</v>
      </c>
      <c r="C7955" s="71" t="s">
        <v>2347</v>
      </c>
      <c r="D7955" s="71" t="s">
        <v>2348</v>
      </c>
      <c r="E7955" s="71">
        <v>7.898798034E9</v>
      </c>
      <c r="T7955" s="188">
        <v>45699.0</v>
      </c>
    </row>
    <row r="7956">
      <c r="A7956" s="71" t="s">
        <v>47</v>
      </c>
      <c r="B7956" s="71">
        <v>18706.0</v>
      </c>
      <c r="C7956" s="71" t="s">
        <v>2347</v>
      </c>
      <c r="D7956" s="71" t="s">
        <v>2348</v>
      </c>
      <c r="E7956" s="71">
        <v>7.898798034E9</v>
      </c>
      <c r="T7956" s="188">
        <v>45699.0</v>
      </c>
    </row>
    <row r="7957">
      <c r="A7957" s="71" t="s">
        <v>77</v>
      </c>
      <c r="B7957" s="71">
        <v>7825.0</v>
      </c>
      <c r="C7957" s="71" t="s">
        <v>590</v>
      </c>
      <c r="D7957" s="71" t="s">
        <v>779</v>
      </c>
      <c r="E7957" s="71">
        <v>7.828911168E9</v>
      </c>
      <c r="F7957" s="71">
        <v>0.0</v>
      </c>
      <c r="G7957" s="71" t="s">
        <v>195</v>
      </c>
      <c r="H7957" s="71">
        <v>4.0</v>
      </c>
      <c r="I7957" s="71">
        <v>40.0</v>
      </c>
      <c r="J7957" s="71">
        <v>1.6</v>
      </c>
      <c r="K7957" s="71">
        <v>5300.0</v>
      </c>
      <c r="L7957" s="71">
        <v>8480.0</v>
      </c>
      <c r="M7957" s="71">
        <v>8480.0</v>
      </c>
      <c r="N7957" s="71">
        <v>0.0</v>
      </c>
      <c r="O7957" s="71">
        <v>8480.0</v>
      </c>
      <c r="P7957" s="71">
        <v>8480.0</v>
      </c>
      <c r="Q7957" s="71">
        <v>0.0</v>
      </c>
      <c r="R7957" s="71">
        <v>0.0</v>
      </c>
      <c r="S7957" s="71" t="s">
        <v>191</v>
      </c>
      <c r="T7957" s="188">
        <v>45699.0</v>
      </c>
    </row>
    <row r="7958">
      <c r="A7958" s="71" t="s">
        <v>77</v>
      </c>
      <c r="B7958" s="71">
        <v>7825.0</v>
      </c>
      <c r="C7958" s="71" t="s">
        <v>590</v>
      </c>
      <c r="D7958" s="71" t="s">
        <v>779</v>
      </c>
      <c r="E7958" s="71">
        <v>7.828911168E9</v>
      </c>
      <c r="T7958" s="188">
        <v>45699.0</v>
      </c>
    </row>
    <row r="7959">
      <c r="A7959" s="71" t="s">
        <v>77</v>
      </c>
      <c r="B7959" s="71">
        <v>7825.0</v>
      </c>
      <c r="C7959" s="71" t="s">
        <v>590</v>
      </c>
      <c r="D7959" s="71" t="s">
        <v>779</v>
      </c>
      <c r="E7959" s="71">
        <v>7.828911168E9</v>
      </c>
      <c r="T7959" s="188">
        <v>45699.0</v>
      </c>
    </row>
    <row r="7960">
      <c r="A7960" s="71" t="s">
        <v>77</v>
      </c>
      <c r="B7960" s="71">
        <v>7825.0</v>
      </c>
      <c r="C7960" s="71" t="s">
        <v>590</v>
      </c>
      <c r="D7960" s="71" t="s">
        <v>779</v>
      </c>
      <c r="E7960" s="71">
        <v>7.828911168E9</v>
      </c>
      <c r="T7960" s="188">
        <v>45699.0</v>
      </c>
    </row>
    <row r="7961">
      <c r="A7961" s="71" t="s">
        <v>77</v>
      </c>
      <c r="B7961" s="71">
        <v>7825.0</v>
      </c>
      <c r="C7961" s="71" t="s">
        <v>590</v>
      </c>
      <c r="D7961" s="71" t="s">
        <v>779</v>
      </c>
      <c r="E7961" s="71">
        <v>7.828911168E9</v>
      </c>
      <c r="T7961" s="188">
        <v>45699.0</v>
      </c>
    </row>
    <row r="7962">
      <c r="A7962" s="71" t="s">
        <v>47</v>
      </c>
      <c r="B7962" s="71">
        <v>18705.0</v>
      </c>
      <c r="C7962" s="71" t="s">
        <v>2349</v>
      </c>
      <c r="D7962" s="71" t="s">
        <v>2350</v>
      </c>
      <c r="E7962" s="71">
        <v>9.179208592E9</v>
      </c>
      <c r="F7962" s="71">
        <v>0.0</v>
      </c>
      <c r="G7962" s="71" t="s">
        <v>2086</v>
      </c>
      <c r="H7962" s="71">
        <v>3.0</v>
      </c>
      <c r="I7962" s="71">
        <v>40.0</v>
      </c>
      <c r="J7962" s="71">
        <v>1.2</v>
      </c>
      <c r="K7962" s="71">
        <v>5500.0</v>
      </c>
      <c r="L7962" s="71">
        <v>6600.0</v>
      </c>
      <c r="M7962" s="71">
        <v>6600.0</v>
      </c>
      <c r="N7962" s="71">
        <v>0.0</v>
      </c>
      <c r="O7962" s="71">
        <v>6600.0</v>
      </c>
      <c r="P7962" s="71">
        <v>2000.0</v>
      </c>
      <c r="Q7962" s="71">
        <v>4600.0</v>
      </c>
      <c r="R7962" s="71">
        <v>0.0</v>
      </c>
      <c r="S7962" s="71" t="s">
        <v>191</v>
      </c>
      <c r="T7962" s="188">
        <v>45699.0</v>
      </c>
    </row>
    <row r="7963">
      <c r="A7963" s="71" t="s">
        <v>47</v>
      </c>
      <c r="B7963" s="71">
        <v>18705.0</v>
      </c>
      <c r="C7963" s="71" t="s">
        <v>2349</v>
      </c>
      <c r="D7963" s="71" t="s">
        <v>2350</v>
      </c>
      <c r="E7963" s="71">
        <v>9.179208592E9</v>
      </c>
      <c r="T7963" s="188">
        <v>45699.0</v>
      </c>
    </row>
    <row r="7964">
      <c r="A7964" s="71" t="s">
        <v>47</v>
      </c>
      <c r="B7964" s="71">
        <v>18705.0</v>
      </c>
      <c r="C7964" s="71" t="s">
        <v>2349</v>
      </c>
      <c r="D7964" s="71" t="s">
        <v>2350</v>
      </c>
      <c r="E7964" s="71">
        <v>9.179208592E9</v>
      </c>
      <c r="T7964" s="188">
        <v>45699.0</v>
      </c>
    </row>
    <row r="7965">
      <c r="A7965" s="71" t="s">
        <v>47</v>
      </c>
      <c r="B7965" s="71">
        <v>18705.0</v>
      </c>
      <c r="C7965" s="71" t="s">
        <v>2349</v>
      </c>
      <c r="D7965" s="71" t="s">
        <v>2350</v>
      </c>
      <c r="E7965" s="71">
        <v>9.179208592E9</v>
      </c>
      <c r="T7965" s="188">
        <v>45699.0</v>
      </c>
    </row>
    <row r="7966">
      <c r="A7966" s="71" t="s">
        <v>47</v>
      </c>
      <c r="B7966" s="71">
        <v>18705.0</v>
      </c>
      <c r="C7966" s="71" t="s">
        <v>2349</v>
      </c>
      <c r="D7966" s="71" t="s">
        <v>2350</v>
      </c>
      <c r="E7966" s="71">
        <v>9.179208592E9</v>
      </c>
      <c r="T7966" s="188">
        <v>45699.0</v>
      </c>
    </row>
    <row r="7967">
      <c r="A7967" s="71" t="s">
        <v>77</v>
      </c>
      <c r="B7967" s="71">
        <v>7824.0</v>
      </c>
      <c r="C7967" s="71" t="s">
        <v>367</v>
      </c>
      <c r="D7967" s="71" t="s">
        <v>2351</v>
      </c>
      <c r="E7967" s="71">
        <v>9.755627623E9</v>
      </c>
      <c r="F7967" s="71">
        <v>4320.0</v>
      </c>
      <c r="G7967" s="71" t="s">
        <v>394</v>
      </c>
      <c r="H7967" s="71">
        <v>1.0</v>
      </c>
      <c r="I7967" s="71">
        <v>40.0</v>
      </c>
      <c r="J7967" s="71">
        <v>0.4</v>
      </c>
      <c r="K7967" s="71">
        <v>5300.0</v>
      </c>
      <c r="L7967" s="71">
        <v>2120.0</v>
      </c>
      <c r="M7967" s="71">
        <v>2120.0</v>
      </c>
      <c r="N7967" s="71">
        <v>0.0</v>
      </c>
      <c r="O7967" s="71">
        <v>2120.0</v>
      </c>
      <c r="P7967" s="71">
        <v>2120.0</v>
      </c>
      <c r="Q7967" s="71">
        <v>0.0</v>
      </c>
      <c r="R7967" s="71">
        <v>0.0</v>
      </c>
      <c r="S7967" s="71" t="s">
        <v>191</v>
      </c>
      <c r="T7967" s="188">
        <v>45699.0</v>
      </c>
    </row>
    <row r="7968">
      <c r="A7968" s="71" t="s">
        <v>77</v>
      </c>
      <c r="B7968" s="71">
        <v>7824.0</v>
      </c>
      <c r="C7968" s="71" t="s">
        <v>367</v>
      </c>
      <c r="D7968" s="71" t="s">
        <v>2351</v>
      </c>
      <c r="E7968" s="71">
        <v>9.755627623E9</v>
      </c>
      <c r="T7968" s="188">
        <v>45699.0</v>
      </c>
    </row>
    <row r="7969">
      <c r="A7969" s="71" t="s">
        <v>77</v>
      </c>
      <c r="B7969" s="71">
        <v>7824.0</v>
      </c>
      <c r="C7969" s="71" t="s">
        <v>367</v>
      </c>
      <c r="D7969" s="71" t="s">
        <v>2351</v>
      </c>
      <c r="E7969" s="71">
        <v>9.755627623E9</v>
      </c>
      <c r="T7969" s="188">
        <v>45699.0</v>
      </c>
    </row>
    <row r="7970">
      <c r="A7970" s="71" t="s">
        <v>77</v>
      </c>
      <c r="B7970" s="71">
        <v>7824.0</v>
      </c>
      <c r="C7970" s="71" t="s">
        <v>367</v>
      </c>
      <c r="D7970" s="71" t="s">
        <v>2351</v>
      </c>
      <c r="E7970" s="71">
        <v>9.755627623E9</v>
      </c>
      <c r="T7970" s="188">
        <v>45699.0</v>
      </c>
    </row>
    <row r="7971">
      <c r="A7971" s="71" t="s">
        <v>77</v>
      </c>
      <c r="B7971" s="71">
        <v>7824.0</v>
      </c>
      <c r="C7971" s="71" t="s">
        <v>367</v>
      </c>
      <c r="D7971" s="71" t="s">
        <v>2351</v>
      </c>
      <c r="E7971" s="71">
        <v>9.755627623E9</v>
      </c>
      <c r="T7971" s="188">
        <v>45699.0</v>
      </c>
    </row>
    <row r="7972">
      <c r="A7972" s="71" t="s">
        <v>47</v>
      </c>
      <c r="B7972" s="71">
        <v>18704.0</v>
      </c>
      <c r="C7972" s="71" t="s">
        <v>367</v>
      </c>
      <c r="D7972" s="71" t="s">
        <v>2351</v>
      </c>
      <c r="E7972" s="71">
        <v>9.755627623E9</v>
      </c>
      <c r="F7972" s="71">
        <v>4320.0</v>
      </c>
      <c r="G7972" s="71" t="s">
        <v>741</v>
      </c>
      <c r="H7972" s="71">
        <v>1.0</v>
      </c>
      <c r="I7972" s="71">
        <v>40.0</v>
      </c>
      <c r="J7972" s="71">
        <v>0.4</v>
      </c>
      <c r="K7972" s="71">
        <v>5500.0</v>
      </c>
      <c r="L7972" s="71">
        <v>2200.0</v>
      </c>
      <c r="M7972" s="71">
        <v>2200.0</v>
      </c>
      <c r="N7972" s="71">
        <v>0.0</v>
      </c>
      <c r="O7972" s="71">
        <v>2200.0</v>
      </c>
      <c r="P7972" s="71">
        <v>2200.0</v>
      </c>
      <c r="Q7972" s="71">
        <v>0.0</v>
      </c>
      <c r="R7972" s="71">
        <v>0.0</v>
      </c>
      <c r="S7972" s="71" t="s">
        <v>191</v>
      </c>
      <c r="T7972" s="188">
        <v>45699.0</v>
      </c>
    </row>
    <row r="7973">
      <c r="A7973" s="71" t="s">
        <v>47</v>
      </c>
      <c r="B7973" s="71">
        <v>18704.0</v>
      </c>
      <c r="C7973" s="71" t="s">
        <v>367</v>
      </c>
      <c r="D7973" s="71" t="s">
        <v>2351</v>
      </c>
      <c r="E7973" s="71">
        <v>9.755627623E9</v>
      </c>
      <c r="T7973" s="188">
        <v>45699.0</v>
      </c>
    </row>
    <row r="7974">
      <c r="A7974" s="71" t="s">
        <v>47</v>
      </c>
      <c r="B7974" s="71">
        <v>18704.0</v>
      </c>
      <c r="C7974" s="71" t="s">
        <v>367</v>
      </c>
      <c r="D7974" s="71" t="s">
        <v>2351</v>
      </c>
      <c r="E7974" s="71">
        <v>9.755627623E9</v>
      </c>
      <c r="T7974" s="188">
        <v>45699.0</v>
      </c>
    </row>
    <row r="7975">
      <c r="A7975" s="71" t="s">
        <v>47</v>
      </c>
      <c r="B7975" s="71">
        <v>18704.0</v>
      </c>
      <c r="C7975" s="71" t="s">
        <v>367</v>
      </c>
      <c r="D7975" s="71" t="s">
        <v>2351</v>
      </c>
      <c r="E7975" s="71">
        <v>9.755627623E9</v>
      </c>
      <c r="T7975" s="188">
        <v>45699.0</v>
      </c>
    </row>
    <row r="7976">
      <c r="A7976" s="71" t="s">
        <v>47</v>
      </c>
      <c r="B7976" s="71">
        <v>18704.0</v>
      </c>
      <c r="C7976" s="71" t="s">
        <v>367</v>
      </c>
      <c r="D7976" s="71" t="s">
        <v>2351</v>
      </c>
      <c r="E7976" s="71">
        <v>9.755627623E9</v>
      </c>
      <c r="T7976" s="188">
        <v>45699.0</v>
      </c>
    </row>
    <row r="7977">
      <c r="A7977" s="71" t="s">
        <v>77</v>
      </c>
      <c r="B7977" s="71">
        <v>7823.0</v>
      </c>
      <c r="C7977" s="71" t="s">
        <v>367</v>
      </c>
      <c r="D7977" s="71" t="s">
        <v>2351</v>
      </c>
      <c r="E7977" s="71">
        <v>9.755627623E9</v>
      </c>
      <c r="F7977" s="71">
        <v>6320.0</v>
      </c>
      <c r="G7977" s="71" t="s">
        <v>206</v>
      </c>
      <c r="H7977" s="71">
        <v>1.0</v>
      </c>
      <c r="I7977" s="71">
        <v>40.0</v>
      </c>
      <c r="J7977" s="71">
        <v>0.4</v>
      </c>
      <c r="K7977" s="71">
        <v>5000.0</v>
      </c>
      <c r="L7977" s="71">
        <v>2000.0</v>
      </c>
      <c r="M7977" s="71">
        <v>2000.0</v>
      </c>
      <c r="N7977" s="71">
        <v>0.0</v>
      </c>
      <c r="O7977" s="71">
        <v>2000.0</v>
      </c>
      <c r="P7977" s="71">
        <v>2000.0</v>
      </c>
      <c r="Q7977" s="71">
        <v>0.0</v>
      </c>
      <c r="R7977" s="71">
        <v>0.0</v>
      </c>
      <c r="S7977" s="71" t="s">
        <v>191</v>
      </c>
      <c r="T7977" s="188">
        <v>45699.0</v>
      </c>
    </row>
    <row r="7978">
      <c r="A7978" s="71" t="s">
        <v>77</v>
      </c>
      <c r="B7978" s="71">
        <v>7823.0</v>
      </c>
      <c r="C7978" s="71" t="s">
        <v>367</v>
      </c>
      <c r="D7978" s="71" t="s">
        <v>2351</v>
      </c>
      <c r="E7978" s="71">
        <v>9.755627623E9</v>
      </c>
      <c r="T7978" s="188">
        <v>45699.0</v>
      </c>
    </row>
    <row r="7979">
      <c r="A7979" s="71" t="s">
        <v>77</v>
      </c>
      <c r="B7979" s="71">
        <v>7823.0</v>
      </c>
      <c r="C7979" s="71" t="s">
        <v>367</v>
      </c>
      <c r="D7979" s="71" t="s">
        <v>2351</v>
      </c>
      <c r="E7979" s="71">
        <v>9.755627623E9</v>
      </c>
      <c r="T7979" s="188">
        <v>45699.0</v>
      </c>
    </row>
    <row r="7980">
      <c r="A7980" s="71" t="s">
        <v>77</v>
      </c>
      <c r="B7980" s="71">
        <v>7823.0</v>
      </c>
      <c r="C7980" s="71" t="s">
        <v>367</v>
      </c>
      <c r="D7980" s="71" t="s">
        <v>2351</v>
      </c>
      <c r="E7980" s="71">
        <v>9.755627623E9</v>
      </c>
      <c r="T7980" s="188">
        <v>45699.0</v>
      </c>
    </row>
    <row r="7981">
      <c r="A7981" s="71" t="s">
        <v>77</v>
      </c>
      <c r="B7981" s="71">
        <v>7823.0</v>
      </c>
      <c r="C7981" s="71" t="s">
        <v>367</v>
      </c>
      <c r="D7981" s="71" t="s">
        <v>2351</v>
      </c>
      <c r="E7981" s="71">
        <v>9.755627623E9</v>
      </c>
      <c r="T7981" s="188">
        <v>45699.0</v>
      </c>
    </row>
    <row r="7982">
      <c r="A7982" s="71" t="s">
        <v>77</v>
      </c>
      <c r="B7982" s="71">
        <v>7822.0</v>
      </c>
      <c r="C7982" s="71" t="s">
        <v>2352</v>
      </c>
      <c r="D7982" s="71" t="s">
        <v>2353</v>
      </c>
      <c r="E7982" s="71">
        <v>9.754570529E9</v>
      </c>
      <c r="F7982" s="71">
        <v>0.0</v>
      </c>
      <c r="G7982" s="71" t="s">
        <v>243</v>
      </c>
      <c r="H7982" s="71">
        <v>1.0</v>
      </c>
      <c r="I7982" s="71">
        <v>40.0</v>
      </c>
      <c r="J7982" s="71">
        <v>0.4</v>
      </c>
      <c r="K7982" s="71">
        <v>5300.0</v>
      </c>
      <c r="L7982" s="71">
        <v>2120.0</v>
      </c>
      <c r="M7982" s="71">
        <v>2120.0</v>
      </c>
      <c r="N7982" s="71">
        <v>20.0</v>
      </c>
      <c r="O7982" s="71">
        <v>2100.0</v>
      </c>
      <c r="P7982" s="71">
        <v>0.0</v>
      </c>
      <c r="Q7982" s="71">
        <v>2100.0</v>
      </c>
      <c r="R7982" s="71">
        <v>0.0</v>
      </c>
      <c r="S7982" s="71" t="s">
        <v>47</v>
      </c>
      <c r="T7982" s="188">
        <v>45699.0</v>
      </c>
    </row>
    <row r="7983">
      <c r="A7983" s="71" t="s">
        <v>77</v>
      </c>
      <c r="B7983" s="71">
        <v>7822.0</v>
      </c>
      <c r="C7983" s="71" t="s">
        <v>2352</v>
      </c>
      <c r="D7983" s="71" t="s">
        <v>2353</v>
      </c>
      <c r="E7983" s="71">
        <v>9.754570529E9</v>
      </c>
      <c r="T7983" s="188">
        <v>45699.0</v>
      </c>
    </row>
    <row r="7984">
      <c r="A7984" s="71" t="s">
        <v>77</v>
      </c>
      <c r="B7984" s="71">
        <v>7822.0</v>
      </c>
      <c r="C7984" s="71" t="s">
        <v>2352</v>
      </c>
      <c r="D7984" s="71" t="s">
        <v>2353</v>
      </c>
      <c r="E7984" s="71">
        <v>9.754570529E9</v>
      </c>
      <c r="T7984" s="188">
        <v>45699.0</v>
      </c>
    </row>
    <row r="7985">
      <c r="A7985" s="71" t="s">
        <v>77</v>
      </c>
      <c r="B7985" s="71">
        <v>7822.0</v>
      </c>
      <c r="C7985" s="71" t="s">
        <v>2352</v>
      </c>
      <c r="D7985" s="71" t="s">
        <v>2353</v>
      </c>
      <c r="E7985" s="71">
        <v>9.754570529E9</v>
      </c>
      <c r="T7985" s="188">
        <v>45699.0</v>
      </c>
    </row>
    <row r="7986">
      <c r="A7986" s="71" t="s">
        <v>77</v>
      </c>
      <c r="B7986" s="71">
        <v>7822.0</v>
      </c>
      <c r="C7986" s="71" t="s">
        <v>2352</v>
      </c>
      <c r="D7986" s="71" t="s">
        <v>2353</v>
      </c>
      <c r="E7986" s="71">
        <v>9.754570529E9</v>
      </c>
      <c r="T7986" s="188">
        <v>45699.0</v>
      </c>
    </row>
    <row r="7987">
      <c r="A7987" s="71" t="s">
        <v>77</v>
      </c>
      <c r="B7987" s="71">
        <v>7821.0</v>
      </c>
      <c r="C7987" s="71" t="s">
        <v>2205</v>
      </c>
      <c r="D7987" s="71" t="s">
        <v>2206</v>
      </c>
      <c r="E7987" s="71">
        <v>9.171232711E9</v>
      </c>
      <c r="F7987" s="71">
        <v>0.0</v>
      </c>
      <c r="G7987" s="71" t="s">
        <v>897</v>
      </c>
      <c r="H7987" s="71">
        <v>1.0</v>
      </c>
      <c r="I7987" s="71">
        <v>40.0</v>
      </c>
      <c r="J7987" s="71">
        <v>0.4</v>
      </c>
      <c r="K7987" s="71">
        <v>12000.0</v>
      </c>
      <c r="L7987" s="71">
        <v>4800.0</v>
      </c>
      <c r="M7987" s="71">
        <v>4800.0</v>
      </c>
      <c r="N7987" s="71">
        <v>0.0</v>
      </c>
      <c r="O7987" s="71">
        <v>4800.0</v>
      </c>
      <c r="P7987" s="71">
        <v>0.0</v>
      </c>
      <c r="Q7987" s="71">
        <v>4800.0</v>
      </c>
      <c r="R7987" s="71">
        <v>0.0</v>
      </c>
      <c r="S7987" s="71" t="s">
        <v>47</v>
      </c>
      <c r="T7987" s="188">
        <v>45699.0</v>
      </c>
    </row>
    <row r="7988">
      <c r="A7988" s="71" t="s">
        <v>77</v>
      </c>
      <c r="B7988" s="71">
        <v>7821.0</v>
      </c>
      <c r="C7988" s="71" t="s">
        <v>2205</v>
      </c>
      <c r="D7988" s="71" t="s">
        <v>2206</v>
      </c>
      <c r="E7988" s="71">
        <v>9.171232711E9</v>
      </c>
      <c r="T7988" s="188">
        <v>45699.0</v>
      </c>
    </row>
    <row r="7989">
      <c r="A7989" s="71" t="s">
        <v>77</v>
      </c>
      <c r="B7989" s="71">
        <v>7821.0</v>
      </c>
      <c r="C7989" s="71" t="s">
        <v>2205</v>
      </c>
      <c r="D7989" s="71" t="s">
        <v>2206</v>
      </c>
      <c r="E7989" s="71">
        <v>9.171232711E9</v>
      </c>
      <c r="T7989" s="188">
        <v>45699.0</v>
      </c>
    </row>
    <row r="7990">
      <c r="A7990" s="71" t="s">
        <v>77</v>
      </c>
      <c r="B7990" s="71">
        <v>7821.0</v>
      </c>
      <c r="C7990" s="71" t="s">
        <v>2205</v>
      </c>
      <c r="D7990" s="71" t="s">
        <v>2206</v>
      </c>
      <c r="E7990" s="71">
        <v>9.171232711E9</v>
      </c>
      <c r="T7990" s="188">
        <v>45699.0</v>
      </c>
    </row>
    <row r="7991">
      <c r="A7991" s="71" t="s">
        <v>77</v>
      </c>
      <c r="B7991" s="71">
        <v>7821.0</v>
      </c>
      <c r="C7991" s="71" t="s">
        <v>2205</v>
      </c>
      <c r="D7991" s="71" t="s">
        <v>2206</v>
      </c>
      <c r="E7991" s="71">
        <v>9.171232711E9</v>
      </c>
      <c r="T7991" s="188">
        <v>45699.0</v>
      </c>
    </row>
    <row r="7992">
      <c r="A7992" s="71" t="s">
        <v>47</v>
      </c>
      <c r="B7992" s="71">
        <v>18703.0</v>
      </c>
      <c r="C7992" s="71" t="s">
        <v>2205</v>
      </c>
      <c r="D7992" s="71" t="s">
        <v>2206</v>
      </c>
      <c r="E7992" s="71">
        <v>9.171232711E9</v>
      </c>
      <c r="F7992" s="71">
        <v>0.0</v>
      </c>
      <c r="S7992" s="71" t="s">
        <v>47</v>
      </c>
      <c r="T7992" s="188">
        <v>45699.0</v>
      </c>
    </row>
    <row r="7993">
      <c r="A7993" s="71" t="s">
        <v>47</v>
      </c>
      <c r="B7993" s="71">
        <v>18703.0</v>
      </c>
      <c r="C7993" s="71" t="s">
        <v>2205</v>
      </c>
      <c r="D7993" s="71" t="s">
        <v>2206</v>
      </c>
      <c r="E7993" s="71">
        <v>9.171232711E9</v>
      </c>
      <c r="T7993" s="188">
        <v>45699.0</v>
      </c>
    </row>
    <row r="7994">
      <c r="A7994" s="71" t="s">
        <v>47</v>
      </c>
      <c r="B7994" s="71">
        <v>18703.0</v>
      </c>
      <c r="C7994" s="71" t="s">
        <v>2205</v>
      </c>
      <c r="D7994" s="71" t="s">
        <v>2206</v>
      </c>
      <c r="E7994" s="71">
        <v>9.171232711E9</v>
      </c>
      <c r="T7994" s="188">
        <v>45699.0</v>
      </c>
    </row>
    <row r="7995">
      <c r="A7995" s="71" t="s">
        <v>47</v>
      </c>
      <c r="B7995" s="71">
        <v>18703.0</v>
      </c>
      <c r="C7995" s="71" t="s">
        <v>2205</v>
      </c>
      <c r="D7995" s="71" t="s">
        <v>2206</v>
      </c>
      <c r="E7995" s="71">
        <v>9.171232711E9</v>
      </c>
      <c r="T7995" s="188">
        <v>45699.0</v>
      </c>
    </row>
    <row r="7996">
      <c r="A7996" s="71" t="s">
        <v>47</v>
      </c>
      <c r="B7996" s="71">
        <v>18703.0</v>
      </c>
      <c r="C7996" s="71" t="s">
        <v>2205</v>
      </c>
      <c r="D7996" s="71" t="s">
        <v>2206</v>
      </c>
      <c r="E7996" s="71">
        <v>9.171232711E9</v>
      </c>
      <c r="T7996" s="188">
        <v>45699.0</v>
      </c>
    </row>
    <row r="7997">
      <c r="A7997" s="71" t="s">
        <v>47</v>
      </c>
      <c r="B7997" s="71">
        <v>18702.0</v>
      </c>
      <c r="C7997" s="71" t="s">
        <v>2354</v>
      </c>
      <c r="D7997" s="71" t="s">
        <v>2355</v>
      </c>
      <c r="E7997" s="71">
        <v>9.630367784E9</v>
      </c>
      <c r="F7997" s="71">
        <v>0.0</v>
      </c>
      <c r="G7997" s="71" t="s">
        <v>2150</v>
      </c>
      <c r="H7997" s="71">
        <v>2.0</v>
      </c>
      <c r="I7997" s="71">
        <v>40.0</v>
      </c>
      <c r="J7997" s="71">
        <v>0.8</v>
      </c>
      <c r="K7997" s="71">
        <v>5300.0</v>
      </c>
      <c r="L7997" s="71">
        <v>4240.0</v>
      </c>
      <c r="M7997" s="71">
        <v>4240.0</v>
      </c>
      <c r="N7997" s="71">
        <v>0.0</v>
      </c>
      <c r="O7997" s="71">
        <v>4240.0</v>
      </c>
      <c r="P7997" s="71">
        <v>0.0</v>
      </c>
      <c r="Q7997" s="71">
        <v>4240.0</v>
      </c>
      <c r="R7997" s="71">
        <v>0.0</v>
      </c>
      <c r="S7997" s="71" t="s">
        <v>47</v>
      </c>
      <c r="T7997" s="188">
        <v>45699.0</v>
      </c>
    </row>
    <row r="7998">
      <c r="A7998" s="71" t="s">
        <v>47</v>
      </c>
      <c r="B7998" s="71">
        <v>18702.0</v>
      </c>
      <c r="C7998" s="71" t="s">
        <v>2354</v>
      </c>
      <c r="D7998" s="71" t="s">
        <v>2355</v>
      </c>
      <c r="E7998" s="71">
        <v>9.630367784E9</v>
      </c>
      <c r="T7998" s="188">
        <v>45699.0</v>
      </c>
    </row>
    <row r="7999">
      <c r="A7999" s="71" t="s">
        <v>47</v>
      </c>
      <c r="B7999" s="71">
        <v>18702.0</v>
      </c>
      <c r="C7999" s="71" t="s">
        <v>2354</v>
      </c>
      <c r="D7999" s="71" t="s">
        <v>2355</v>
      </c>
      <c r="E7999" s="71">
        <v>9.630367784E9</v>
      </c>
      <c r="T7999" s="188">
        <v>45699.0</v>
      </c>
    </row>
    <row r="8000">
      <c r="A8000" s="71" t="s">
        <v>47</v>
      </c>
      <c r="B8000" s="71">
        <v>18702.0</v>
      </c>
      <c r="C8000" s="71" t="s">
        <v>2354</v>
      </c>
      <c r="D8000" s="71" t="s">
        <v>2355</v>
      </c>
      <c r="E8000" s="71">
        <v>9.630367784E9</v>
      </c>
      <c r="T8000" s="188">
        <v>45699.0</v>
      </c>
    </row>
    <row r="8001">
      <c r="A8001" s="71" t="s">
        <v>47</v>
      </c>
      <c r="B8001" s="71">
        <v>18702.0</v>
      </c>
      <c r="C8001" s="71" t="s">
        <v>2354</v>
      </c>
      <c r="D8001" s="71" t="s">
        <v>2355</v>
      </c>
      <c r="E8001" s="71">
        <v>9.630367784E9</v>
      </c>
      <c r="T8001" s="188">
        <v>45699.0</v>
      </c>
    </row>
    <row r="8002">
      <c r="A8002" s="71" t="s">
        <v>77</v>
      </c>
      <c r="B8002" s="71">
        <v>7820.0</v>
      </c>
      <c r="C8002" s="71" t="s">
        <v>2354</v>
      </c>
      <c r="D8002" s="71" t="s">
        <v>2355</v>
      </c>
      <c r="E8002" s="71">
        <v>9.630367784E9</v>
      </c>
      <c r="F8002" s="71">
        <v>0.0</v>
      </c>
      <c r="G8002" s="71" t="s">
        <v>195</v>
      </c>
      <c r="H8002" s="71">
        <v>4.0</v>
      </c>
      <c r="I8002" s="71">
        <v>40.0</v>
      </c>
      <c r="J8002" s="71">
        <v>1.6</v>
      </c>
      <c r="K8002" s="71">
        <v>5300.0</v>
      </c>
      <c r="L8002" s="71">
        <v>8480.0</v>
      </c>
      <c r="M8002" s="71">
        <v>8480.0</v>
      </c>
      <c r="N8002" s="71">
        <v>0.0</v>
      </c>
      <c r="O8002" s="71">
        <v>8480.0</v>
      </c>
      <c r="P8002" s="71">
        <v>2720.0</v>
      </c>
      <c r="Q8002" s="71">
        <v>5760.0</v>
      </c>
      <c r="R8002" s="71">
        <v>0.0</v>
      </c>
      <c r="S8002" s="71" t="s">
        <v>191</v>
      </c>
      <c r="T8002" s="188">
        <v>45699.0</v>
      </c>
    </row>
    <row r="8003">
      <c r="A8003" s="71" t="s">
        <v>77</v>
      </c>
      <c r="B8003" s="71">
        <v>7820.0</v>
      </c>
      <c r="C8003" s="71" t="s">
        <v>2354</v>
      </c>
      <c r="D8003" s="71" t="s">
        <v>2355</v>
      </c>
      <c r="E8003" s="71">
        <v>9.630367784E9</v>
      </c>
      <c r="T8003" s="188">
        <v>45699.0</v>
      </c>
    </row>
    <row r="8004">
      <c r="A8004" s="71" t="s">
        <v>77</v>
      </c>
      <c r="B8004" s="71">
        <v>7820.0</v>
      </c>
      <c r="C8004" s="71" t="s">
        <v>2354</v>
      </c>
      <c r="D8004" s="71" t="s">
        <v>2355</v>
      </c>
      <c r="E8004" s="71">
        <v>9.630367784E9</v>
      </c>
      <c r="T8004" s="188">
        <v>45699.0</v>
      </c>
    </row>
    <row r="8005">
      <c r="A8005" s="71" t="s">
        <v>77</v>
      </c>
      <c r="B8005" s="71">
        <v>7820.0</v>
      </c>
      <c r="C8005" s="71" t="s">
        <v>2354</v>
      </c>
      <c r="D8005" s="71" t="s">
        <v>2355</v>
      </c>
      <c r="E8005" s="71">
        <v>9.630367784E9</v>
      </c>
      <c r="T8005" s="188">
        <v>45699.0</v>
      </c>
    </row>
    <row r="8006">
      <c r="A8006" s="71" t="s">
        <v>77</v>
      </c>
      <c r="B8006" s="71">
        <v>7820.0</v>
      </c>
      <c r="C8006" s="71" t="s">
        <v>2354</v>
      </c>
      <c r="D8006" s="71" t="s">
        <v>2355</v>
      </c>
      <c r="E8006" s="71">
        <v>9.630367784E9</v>
      </c>
      <c r="T8006" s="188">
        <v>45699.0</v>
      </c>
    </row>
    <row r="8007">
      <c r="A8007" s="71" t="s">
        <v>77</v>
      </c>
      <c r="B8007" s="71">
        <v>7819.0</v>
      </c>
      <c r="C8007" s="71" t="s">
        <v>2356</v>
      </c>
      <c r="D8007" s="71" t="s">
        <v>2357</v>
      </c>
      <c r="E8007" s="71">
        <v>9.111122603E9</v>
      </c>
      <c r="F8007" s="71">
        <v>0.0</v>
      </c>
      <c r="G8007" s="71" t="s">
        <v>243</v>
      </c>
      <c r="H8007" s="71">
        <v>1.0</v>
      </c>
      <c r="I8007" s="71">
        <v>40.0</v>
      </c>
      <c r="J8007" s="71">
        <v>0.4</v>
      </c>
      <c r="K8007" s="71">
        <v>5300.0</v>
      </c>
      <c r="L8007" s="71">
        <v>2120.0</v>
      </c>
      <c r="M8007" s="71">
        <v>2120.0</v>
      </c>
      <c r="N8007" s="71">
        <v>0.0</v>
      </c>
      <c r="O8007" s="71">
        <v>2120.0</v>
      </c>
      <c r="P8007" s="71">
        <v>2120.0</v>
      </c>
      <c r="Q8007" s="71">
        <v>0.0</v>
      </c>
      <c r="R8007" s="71">
        <v>0.0</v>
      </c>
      <c r="S8007" s="71" t="s">
        <v>191</v>
      </c>
      <c r="T8007" s="188">
        <v>45699.0</v>
      </c>
    </row>
    <row r="8008">
      <c r="A8008" s="71" t="s">
        <v>77</v>
      </c>
      <c r="B8008" s="71">
        <v>7819.0</v>
      </c>
      <c r="C8008" s="71" t="s">
        <v>2356</v>
      </c>
      <c r="D8008" s="71" t="s">
        <v>2357</v>
      </c>
      <c r="E8008" s="71">
        <v>9.111122603E9</v>
      </c>
      <c r="T8008" s="188">
        <v>45699.0</v>
      </c>
    </row>
    <row r="8009">
      <c r="A8009" s="71" t="s">
        <v>77</v>
      </c>
      <c r="B8009" s="71">
        <v>7819.0</v>
      </c>
      <c r="C8009" s="71" t="s">
        <v>2356</v>
      </c>
      <c r="D8009" s="71" t="s">
        <v>2357</v>
      </c>
      <c r="E8009" s="71">
        <v>9.111122603E9</v>
      </c>
      <c r="T8009" s="188">
        <v>45699.0</v>
      </c>
    </row>
    <row r="8010">
      <c r="A8010" s="71" t="s">
        <v>77</v>
      </c>
      <c r="B8010" s="71">
        <v>7819.0</v>
      </c>
      <c r="C8010" s="71" t="s">
        <v>2356</v>
      </c>
      <c r="D8010" s="71" t="s">
        <v>2357</v>
      </c>
      <c r="E8010" s="71">
        <v>9.111122603E9</v>
      </c>
      <c r="T8010" s="188">
        <v>45699.0</v>
      </c>
    </row>
    <row r="8011">
      <c r="A8011" s="71" t="s">
        <v>77</v>
      </c>
      <c r="B8011" s="71">
        <v>7819.0</v>
      </c>
      <c r="C8011" s="71" t="s">
        <v>2356</v>
      </c>
      <c r="D8011" s="71" t="s">
        <v>2357</v>
      </c>
      <c r="E8011" s="71">
        <v>9.111122603E9</v>
      </c>
      <c r="T8011" s="188">
        <v>45699.0</v>
      </c>
    </row>
    <row r="8012">
      <c r="A8012" s="71" t="s">
        <v>77</v>
      </c>
      <c r="B8012" s="71">
        <v>7818.0</v>
      </c>
      <c r="C8012" s="71" t="s">
        <v>2358</v>
      </c>
      <c r="D8012" s="71" t="s">
        <v>2359</v>
      </c>
      <c r="E8012" s="71">
        <v>9.425916002E9</v>
      </c>
      <c r="F8012" s="71">
        <v>0.0</v>
      </c>
      <c r="G8012" s="71" t="s">
        <v>195</v>
      </c>
      <c r="H8012" s="71">
        <v>14.0</v>
      </c>
      <c r="I8012" s="71">
        <v>40.0</v>
      </c>
      <c r="J8012" s="71">
        <v>5.6</v>
      </c>
      <c r="K8012" s="71">
        <v>5300.0</v>
      </c>
      <c r="L8012" s="71">
        <v>29680.0</v>
      </c>
      <c r="M8012" s="71">
        <v>29680.0</v>
      </c>
      <c r="N8012" s="71">
        <v>0.0</v>
      </c>
      <c r="O8012" s="71">
        <v>29680.0</v>
      </c>
      <c r="P8012" s="71">
        <v>4680.0</v>
      </c>
      <c r="Q8012" s="71">
        <v>25000.0</v>
      </c>
      <c r="R8012" s="71">
        <v>0.0</v>
      </c>
      <c r="S8012" s="71" t="s">
        <v>191</v>
      </c>
      <c r="T8012" s="188">
        <v>45699.0</v>
      </c>
    </row>
    <row r="8013">
      <c r="A8013" s="71" t="s">
        <v>77</v>
      </c>
      <c r="B8013" s="71">
        <v>7818.0</v>
      </c>
      <c r="C8013" s="71" t="s">
        <v>2358</v>
      </c>
      <c r="D8013" s="71" t="s">
        <v>2359</v>
      </c>
      <c r="E8013" s="71">
        <v>9.425916002E9</v>
      </c>
      <c r="T8013" s="188">
        <v>45699.0</v>
      </c>
    </row>
    <row r="8014">
      <c r="A8014" s="71" t="s">
        <v>77</v>
      </c>
      <c r="B8014" s="71">
        <v>7818.0</v>
      </c>
      <c r="C8014" s="71" t="s">
        <v>2358</v>
      </c>
      <c r="D8014" s="71" t="s">
        <v>2359</v>
      </c>
      <c r="E8014" s="71">
        <v>9.425916002E9</v>
      </c>
      <c r="T8014" s="188">
        <v>45699.0</v>
      </c>
    </row>
    <row r="8015">
      <c r="A8015" s="71" t="s">
        <v>77</v>
      </c>
      <c r="B8015" s="71">
        <v>7818.0</v>
      </c>
      <c r="C8015" s="71" t="s">
        <v>2358</v>
      </c>
      <c r="D8015" s="71" t="s">
        <v>2359</v>
      </c>
      <c r="E8015" s="71">
        <v>9.425916002E9</v>
      </c>
      <c r="T8015" s="188">
        <v>45699.0</v>
      </c>
    </row>
    <row r="8016">
      <c r="A8016" s="71" t="s">
        <v>77</v>
      </c>
      <c r="B8016" s="71">
        <v>7818.0</v>
      </c>
      <c r="C8016" s="71" t="s">
        <v>2358</v>
      </c>
      <c r="D8016" s="71" t="s">
        <v>2359</v>
      </c>
      <c r="E8016" s="71">
        <v>9.425916002E9</v>
      </c>
      <c r="T8016" s="188">
        <v>45699.0</v>
      </c>
    </row>
    <row r="8017">
      <c r="A8017" s="71" t="s">
        <v>47</v>
      </c>
      <c r="B8017" s="71">
        <v>18701.0</v>
      </c>
      <c r="C8017" s="71" t="s">
        <v>2360</v>
      </c>
      <c r="D8017" s="71" t="s">
        <v>2361</v>
      </c>
      <c r="E8017" s="71">
        <v>9.926701613E9</v>
      </c>
      <c r="F8017" s="71">
        <v>0.0</v>
      </c>
      <c r="G8017" s="71" t="s">
        <v>215</v>
      </c>
      <c r="H8017" s="71">
        <v>2.0</v>
      </c>
      <c r="I8017" s="71">
        <v>40.0</v>
      </c>
      <c r="J8017" s="71">
        <v>0.8</v>
      </c>
      <c r="K8017" s="71">
        <v>7500.0</v>
      </c>
      <c r="L8017" s="71">
        <v>6000.0</v>
      </c>
      <c r="M8017" s="71">
        <v>6000.0</v>
      </c>
      <c r="N8017" s="71">
        <v>0.0</v>
      </c>
      <c r="O8017" s="71">
        <v>6000.0</v>
      </c>
      <c r="P8017" s="71">
        <v>6000.0</v>
      </c>
      <c r="Q8017" s="71">
        <v>0.0</v>
      </c>
      <c r="R8017" s="71">
        <v>0.0</v>
      </c>
      <c r="S8017" s="71" t="s">
        <v>191</v>
      </c>
      <c r="T8017" s="188">
        <v>45699.0</v>
      </c>
    </row>
    <row r="8018">
      <c r="A8018" s="71" t="s">
        <v>47</v>
      </c>
      <c r="B8018" s="71">
        <v>18701.0</v>
      </c>
      <c r="C8018" s="71" t="s">
        <v>2360</v>
      </c>
      <c r="D8018" s="71" t="s">
        <v>2361</v>
      </c>
      <c r="E8018" s="71">
        <v>9.926701613E9</v>
      </c>
      <c r="T8018" s="188">
        <v>45699.0</v>
      </c>
    </row>
    <row r="8019">
      <c r="A8019" s="71" t="s">
        <v>47</v>
      </c>
      <c r="B8019" s="71">
        <v>18701.0</v>
      </c>
      <c r="C8019" s="71" t="s">
        <v>2360</v>
      </c>
      <c r="D8019" s="71" t="s">
        <v>2361</v>
      </c>
      <c r="E8019" s="71">
        <v>9.926701613E9</v>
      </c>
      <c r="T8019" s="188">
        <v>45699.0</v>
      </c>
    </row>
    <row r="8020">
      <c r="A8020" s="71" t="s">
        <v>47</v>
      </c>
      <c r="B8020" s="71">
        <v>18701.0</v>
      </c>
      <c r="C8020" s="71" t="s">
        <v>2360</v>
      </c>
      <c r="D8020" s="71" t="s">
        <v>2361</v>
      </c>
      <c r="E8020" s="71">
        <v>9.926701613E9</v>
      </c>
      <c r="T8020" s="188">
        <v>45699.0</v>
      </c>
    </row>
    <row r="8021">
      <c r="A8021" s="71" t="s">
        <v>47</v>
      </c>
      <c r="B8021" s="71">
        <v>18701.0</v>
      </c>
      <c r="C8021" s="71" t="s">
        <v>2360</v>
      </c>
      <c r="D8021" s="71" t="s">
        <v>2361</v>
      </c>
      <c r="E8021" s="71">
        <v>9.926701613E9</v>
      </c>
      <c r="T8021" s="188">
        <v>45699.0</v>
      </c>
    </row>
    <row r="8022">
      <c r="A8022" s="71" t="s">
        <v>47</v>
      </c>
      <c r="B8022" s="71">
        <v>18700.0</v>
      </c>
      <c r="C8022" s="71" t="s">
        <v>2362</v>
      </c>
      <c r="D8022" s="71" t="s">
        <v>2363</v>
      </c>
      <c r="E8022" s="71">
        <v>6.26100915E9</v>
      </c>
      <c r="F8022" s="71">
        <v>0.0</v>
      </c>
      <c r="G8022" s="71" t="s">
        <v>2086</v>
      </c>
      <c r="H8022" s="71">
        <v>4.0</v>
      </c>
      <c r="I8022" s="71">
        <v>40.0</v>
      </c>
      <c r="J8022" s="71">
        <v>1.6</v>
      </c>
      <c r="K8022" s="71">
        <v>5500.0</v>
      </c>
      <c r="L8022" s="71">
        <v>8800.0</v>
      </c>
      <c r="M8022" s="71">
        <v>14800.0</v>
      </c>
      <c r="N8022" s="71">
        <v>0.0</v>
      </c>
      <c r="O8022" s="71">
        <v>14800.0</v>
      </c>
      <c r="P8022" s="71">
        <v>14800.0</v>
      </c>
      <c r="Q8022" s="71">
        <v>0.0</v>
      </c>
      <c r="R8022" s="71">
        <v>0.0</v>
      </c>
      <c r="S8022" s="71" t="s">
        <v>191</v>
      </c>
      <c r="T8022" s="188">
        <v>45699.0</v>
      </c>
    </row>
    <row r="8023">
      <c r="A8023" s="71" t="s">
        <v>47</v>
      </c>
      <c r="B8023" s="71">
        <v>18700.0</v>
      </c>
      <c r="C8023" s="71" t="s">
        <v>2362</v>
      </c>
      <c r="D8023" s="71" t="s">
        <v>2363</v>
      </c>
      <c r="E8023" s="71">
        <v>6.26100915E9</v>
      </c>
      <c r="G8023" s="71" t="s">
        <v>663</v>
      </c>
      <c r="H8023" s="71">
        <v>2.0</v>
      </c>
      <c r="I8023" s="71">
        <v>40.0</v>
      </c>
      <c r="J8023" s="71">
        <v>0.8</v>
      </c>
      <c r="K8023" s="71">
        <v>7500.0</v>
      </c>
      <c r="L8023" s="71">
        <v>6000.0</v>
      </c>
      <c r="T8023" s="188">
        <v>45699.0</v>
      </c>
    </row>
    <row r="8024">
      <c r="A8024" s="71" t="s">
        <v>47</v>
      </c>
      <c r="B8024" s="71">
        <v>18700.0</v>
      </c>
      <c r="C8024" s="71" t="s">
        <v>2362</v>
      </c>
      <c r="D8024" s="71" t="s">
        <v>2363</v>
      </c>
      <c r="E8024" s="71">
        <v>6.26100915E9</v>
      </c>
      <c r="T8024" s="188">
        <v>45699.0</v>
      </c>
    </row>
    <row r="8025">
      <c r="A8025" s="71" t="s">
        <v>47</v>
      </c>
      <c r="B8025" s="71">
        <v>18700.0</v>
      </c>
      <c r="C8025" s="71" t="s">
        <v>2362</v>
      </c>
      <c r="D8025" s="71" t="s">
        <v>2363</v>
      </c>
      <c r="E8025" s="71">
        <v>6.26100915E9</v>
      </c>
      <c r="T8025" s="188">
        <v>45699.0</v>
      </c>
    </row>
    <row r="8026">
      <c r="A8026" s="71" t="s">
        <v>47</v>
      </c>
      <c r="B8026" s="71">
        <v>18700.0</v>
      </c>
      <c r="C8026" s="71" t="s">
        <v>2362</v>
      </c>
      <c r="D8026" s="71" t="s">
        <v>2363</v>
      </c>
      <c r="E8026" s="71">
        <v>6.26100915E9</v>
      </c>
      <c r="T8026" s="188">
        <v>45699.0</v>
      </c>
    </row>
    <row r="8027">
      <c r="A8027" s="71" t="s">
        <v>77</v>
      </c>
      <c r="B8027" s="71">
        <v>7817.0</v>
      </c>
      <c r="C8027" s="71" t="s">
        <v>2364</v>
      </c>
      <c r="D8027" s="71" t="s">
        <v>239</v>
      </c>
      <c r="E8027" s="71">
        <v>8.085172229E9</v>
      </c>
      <c r="F8027" s="71">
        <v>0.0</v>
      </c>
      <c r="G8027" s="71" t="s">
        <v>195</v>
      </c>
      <c r="H8027" s="71">
        <v>2.0</v>
      </c>
      <c r="I8027" s="71">
        <v>40.0</v>
      </c>
      <c r="J8027" s="71">
        <v>0.8</v>
      </c>
      <c r="K8027" s="71">
        <v>5300.0</v>
      </c>
      <c r="L8027" s="71">
        <v>4240.0</v>
      </c>
      <c r="M8027" s="71">
        <v>4240.0</v>
      </c>
      <c r="N8027" s="71">
        <v>0.0</v>
      </c>
      <c r="O8027" s="71">
        <v>4240.0</v>
      </c>
      <c r="P8027" s="71">
        <v>0.0</v>
      </c>
      <c r="Q8027" s="71">
        <v>4240.0</v>
      </c>
      <c r="R8027" s="71">
        <v>0.0</v>
      </c>
      <c r="S8027" s="71" t="s">
        <v>47</v>
      </c>
      <c r="T8027" s="188">
        <v>45699.0</v>
      </c>
    </row>
    <row r="8028">
      <c r="A8028" s="71" t="s">
        <v>77</v>
      </c>
      <c r="B8028" s="71">
        <v>7817.0</v>
      </c>
      <c r="C8028" s="71" t="s">
        <v>2364</v>
      </c>
      <c r="D8028" s="71" t="s">
        <v>239</v>
      </c>
      <c r="E8028" s="71">
        <v>8.085172229E9</v>
      </c>
      <c r="T8028" s="188">
        <v>45699.0</v>
      </c>
    </row>
    <row r="8029">
      <c r="A8029" s="71" t="s">
        <v>77</v>
      </c>
      <c r="B8029" s="71">
        <v>7817.0</v>
      </c>
      <c r="C8029" s="71" t="s">
        <v>2364</v>
      </c>
      <c r="D8029" s="71" t="s">
        <v>239</v>
      </c>
      <c r="E8029" s="71">
        <v>8.085172229E9</v>
      </c>
      <c r="T8029" s="188">
        <v>45699.0</v>
      </c>
    </row>
    <row r="8030">
      <c r="A8030" s="71" t="s">
        <v>77</v>
      </c>
      <c r="B8030" s="71">
        <v>7817.0</v>
      </c>
      <c r="C8030" s="71" t="s">
        <v>2364</v>
      </c>
      <c r="D8030" s="71" t="s">
        <v>239</v>
      </c>
      <c r="E8030" s="71">
        <v>8.085172229E9</v>
      </c>
      <c r="T8030" s="188">
        <v>45699.0</v>
      </c>
    </row>
    <row r="8031">
      <c r="A8031" s="71" t="s">
        <v>77</v>
      </c>
      <c r="B8031" s="71">
        <v>7817.0</v>
      </c>
      <c r="C8031" s="71" t="s">
        <v>2364</v>
      </c>
      <c r="D8031" s="71" t="s">
        <v>239</v>
      </c>
      <c r="E8031" s="71">
        <v>8.085172229E9</v>
      </c>
      <c r="T8031" s="188">
        <v>45699.0</v>
      </c>
    </row>
    <row r="8032">
      <c r="A8032" s="71" t="s">
        <v>47</v>
      </c>
      <c r="B8032" s="71">
        <v>18699.0</v>
      </c>
      <c r="C8032" s="71" t="s">
        <v>2364</v>
      </c>
      <c r="D8032" s="71" t="s">
        <v>239</v>
      </c>
      <c r="E8032" s="71">
        <v>8.085172229E9</v>
      </c>
      <c r="F8032" s="71">
        <v>0.0</v>
      </c>
      <c r="G8032" s="71" t="s">
        <v>2086</v>
      </c>
      <c r="H8032" s="71">
        <v>3.0</v>
      </c>
      <c r="I8032" s="71">
        <v>40.0</v>
      </c>
      <c r="J8032" s="71">
        <v>1.2</v>
      </c>
      <c r="K8032" s="71">
        <v>5500.0</v>
      </c>
      <c r="L8032" s="71">
        <v>6600.0</v>
      </c>
      <c r="M8032" s="71">
        <v>6600.0</v>
      </c>
      <c r="N8032" s="71">
        <v>340.0</v>
      </c>
      <c r="O8032" s="71">
        <v>6260.0</v>
      </c>
      <c r="P8032" s="71">
        <v>0.0</v>
      </c>
      <c r="Q8032" s="71">
        <v>6260.0</v>
      </c>
      <c r="R8032" s="71">
        <v>0.0</v>
      </c>
      <c r="S8032" s="71" t="s">
        <v>47</v>
      </c>
      <c r="T8032" s="188">
        <v>45699.0</v>
      </c>
    </row>
    <row r="8033">
      <c r="A8033" s="71" t="s">
        <v>47</v>
      </c>
      <c r="B8033" s="71">
        <v>18699.0</v>
      </c>
      <c r="C8033" s="71" t="s">
        <v>2364</v>
      </c>
      <c r="D8033" s="71" t="s">
        <v>239</v>
      </c>
      <c r="E8033" s="71">
        <v>8.085172229E9</v>
      </c>
      <c r="T8033" s="188">
        <v>45699.0</v>
      </c>
    </row>
    <row r="8034">
      <c r="A8034" s="71" t="s">
        <v>47</v>
      </c>
      <c r="B8034" s="71">
        <v>18699.0</v>
      </c>
      <c r="C8034" s="71" t="s">
        <v>2364</v>
      </c>
      <c r="D8034" s="71" t="s">
        <v>239</v>
      </c>
      <c r="E8034" s="71">
        <v>8.085172229E9</v>
      </c>
      <c r="T8034" s="188">
        <v>45699.0</v>
      </c>
    </row>
    <row r="8035">
      <c r="A8035" s="71" t="s">
        <v>47</v>
      </c>
      <c r="B8035" s="71">
        <v>18699.0</v>
      </c>
      <c r="C8035" s="71" t="s">
        <v>2364</v>
      </c>
      <c r="D8035" s="71" t="s">
        <v>239</v>
      </c>
      <c r="E8035" s="71">
        <v>8.085172229E9</v>
      </c>
      <c r="T8035" s="188">
        <v>45699.0</v>
      </c>
    </row>
    <row r="8036">
      <c r="A8036" s="71" t="s">
        <v>47</v>
      </c>
      <c r="B8036" s="71">
        <v>18699.0</v>
      </c>
      <c r="C8036" s="71" t="s">
        <v>2364</v>
      </c>
      <c r="D8036" s="71" t="s">
        <v>239</v>
      </c>
      <c r="E8036" s="71">
        <v>8.085172229E9</v>
      </c>
      <c r="T8036" s="188">
        <v>45699.0</v>
      </c>
    </row>
    <row r="8037">
      <c r="A8037" s="71" t="s">
        <v>47</v>
      </c>
      <c r="B8037" s="71">
        <v>18698.0</v>
      </c>
      <c r="C8037" s="71" t="s">
        <v>2352</v>
      </c>
      <c r="D8037" s="71" t="s">
        <v>2353</v>
      </c>
      <c r="E8037" s="71">
        <v>9.754570529E9</v>
      </c>
      <c r="F8037" s="71">
        <v>0.0</v>
      </c>
      <c r="G8037" s="71" t="s">
        <v>2150</v>
      </c>
      <c r="H8037" s="71">
        <v>5.0</v>
      </c>
      <c r="I8037" s="71">
        <v>40.0</v>
      </c>
      <c r="J8037" s="71">
        <v>2.0</v>
      </c>
      <c r="K8037" s="71">
        <v>5300.0</v>
      </c>
      <c r="L8037" s="71">
        <v>10600.0</v>
      </c>
      <c r="M8037" s="71">
        <v>10600.0</v>
      </c>
      <c r="N8037" s="71">
        <v>0.0</v>
      </c>
      <c r="O8037" s="71">
        <v>10600.0</v>
      </c>
      <c r="P8037" s="71">
        <v>10600.0</v>
      </c>
      <c r="Q8037" s="71">
        <v>0.0</v>
      </c>
      <c r="R8037" s="71">
        <v>0.0</v>
      </c>
      <c r="S8037" s="71" t="s">
        <v>191</v>
      </c>
      <c r="T8037" s="188">
        <v>45699.0</v>
      </c>
    </row>
    <row r="8038">
      <c r="A8038" s="71" t="s">
        <v>47</v>
      </c>
      <c r="B8038" s="71">
        <v>18698.0</v>
      </c>
      <c r="C8038" s="71" t="s">
        <v>2352</v>
      </c>
      <c r="D8038" s="71" t="s">
        <v>2353</v>
      </c>
      <c r="E8038" s="71">
        <v>9.754570529E9</v>
      </c>
      <c r="T8038" s="188">
        <v>45699.0</v>
      </c>
    </row>
    <row r="8039">
      <c r="A8039" s="71" t="s">
        <v>47</v>
      </c>
      <c r="B8039" s="71">
        <v>18698.0</v>
      </c>
      <c r="C8039" s="71" t="s">
        <v>2352</v>
      </c>
      <c r="D8039" s="71" t="s">
        <v>2353</v>
      </c>
      <c r="E8039" s="71">
        <v>9.754570529E9</v>
      </c>
      <c r="T8039" s="188">
        <v>45699.0</v>
      </c>
    </row>
    <row r="8040">
      <c r="A8040" s="71" t="s">
        <v>47</v>
      </c>
      <c r="B8040" s="71">
        <v>18698.0</v>
      </c>
      <c r="C8040" s="71" t="s">
        <v>2352</v>
      </c>
      <c r="D8040" s="71" t="s">
        <v>2353</v>
      </c>
      <c r="E8040" s="71">
        <v>9.754570529E9</v>
      </c>
      <c r="T8040" s="188">
        <v>45699.0</v>
      </c>
    </row>
    <row r="8041">
      <c r="A8041" s="71" t="s">
        <v>47</v>
      </c>
      <c r="B8041" s="71">
        <v>18698.0</v>
      </c>
      <c r="C8041" s="71" t="s">
        <v>2352</v>
      </c>
      <c r="D8041" s="71" t="s">
        <v>2353</v>
      </c>
      <c r="E8041" s="71">
        <v>9.754570529E9</v>
      </c>
      <c r="T8041" s="188">
        <v>45699.0</v>
      </c>
    </row>
    <row r="8042">
      <c r="A8042" s="71" t="s">
        <v>47</v>
      </c>
      <c r="B8042" s="71">
        <v>18697.0</v>
      </c>
      <c r="C8042" s="71" t="s">
        <v>2020</v>
      </c>
      <c r="D8042" s="71" t="s">
        <v>825</v>
      </c>
      <c r="E8042" s="71">
        <v>6.266092938E9</v>
      </c>
      <c r="F8042" s="71">
        <v>0.0</v>
      </c>
      <c r="G8042" s="71" t="s">
        <v>2150</v>
      </c>
      <c r="H8042" s="71">
        <v>2.0</v>
      </c>
      <c r="I8042" s="71">
        <v>40.0</v>
      </c>
      <c r="J8042" s="71">
        <v>0.8</v>
      </c>
      <c r="K8042" s="71">
        <v>5300.0</v>
      </c>
      <c r="L8042" s="71">
        <v>4240.0</v>
      </c>
      <c r="M8042" s="71">
        <v>4240.0</v>
      </c>
      <c r="N8042" s="71">
        <v>0.0</v>
      </c>
      <c r="O8042" s="71">
        <v>4240.0</v>
      </c>
      <c r="P8042" s="71">
        <v>4240.0</v>
      </c>
      <c r="Q8042" s="71">
        <v>0.0</v>
      </c>
      <c r="R8042" s="71">
        <v>0.0</v>
      </c>
      <c r="S8042" s="71" t="s">
        <v>191</v>
      </c>
      <c r="T8042" s="188">
        <v>45699.0</v>
      </c>
    </row>
    <row r="8043">
      <c r="A8043" s="71" t="s">
        <v>47</v>
      </c>
      <c r="B8043" s="71">
        <v>18697.0</v>
      </c>
      <c r="C8043" s="71" t="s">
        <v>2020</v>
      </c>
      <c r="D8043" s="71" t="s">
        <v>825</v>
      </c>
      <c r="E8043" s="71">
        <v>6.266092938E9</v>
      </c>
      <c r="T8043" s="188">
        <v>45699.0</v>
      </c>
    </row>
    <row r="8044">
      <c r="A8044" s="71" t="s">
        <v>47</v>
      </c>
      <c r="B8044" s="71">
        <v>18697.0</v>
      </c>
      <c r="C8044" s="71" t="s">
        <v>2020</v>
      </c>
      <c r="D8044" s="71" t="s">
        <v>825</v>
      </c>
      <c r="E8044" s="71">
        <v>6.266092938E9</v>
      </c>
      <c r="T8044" s="188">
        <v>45699.0</v>
      </c>
    </row>
    <row r="8045">
      <c r="A8045" s="71" t="s">
        <v>47</v>
      </c>
      <c r="B8045" s="71">
        <v>18697.0</v>
      </c>
      <c r="C8045" s="71" t="s">
        <v>2020</v>
      </c>
      <c r="D8045" s="71" t="s">
        <v>825</v>
      </c>
      <c r="E8045" s="71">
        <v>6.266092938E9</v>
      </c>
      <c r="T8045" s="188">
        <v>45699.0</v>
      </c>
    </row>
    <row r="8046">
      <c r="A8046" s="71" t="s">
        <v>47</v>
      </c>
      <c r="B8046" s="71">
        <v>18697.0</v>
      </c>
      <c r="C8046" s="71" t="s">
        <v>2020</v>
      </c>
      <c r="D8046" s="71" t="s">
        <v>825</v>
      </c>
      <c r="E8046" s="71">
        <v>6.266092938E9</v>
      </c>
      <c r="T8046" s="188">
        <v>45699.0</v>
      </c>
    </row>
    <row r="8047">
      <c r="A8047" s="71" t="s">
        <v>47</v>
      </c>
      <c r="B8047" s="71">
        <v>18696.0</v>
      </c>
      <c r="C8047" s="71" t="s">
        <v>1047</v>
      </c>
      <c r="D8047" s="71" t="s">
        <v>1010</v>
      </c>
      <c r="E8047" s="71">
        <v>6.263745285E9</v>
      </c>
      <c r="F8047" s="71">
        <v>0.0</v>
      </c>
      <c r="G8047" s="71" t="s">
        <v>741</v>
      </c>
      <c r="H8047" s="71">
        <v>1.0</v>
      </c>
      <c r="I8047" s="71">
        <v>40.0</v>
      </c>
      <c r="J8047" s="71">
        <v>0.4</v>
      </c>
      <c r="K8047" s="71">
        <v>5500.0</v>
      </c>
      <c r="L8047" s="71">
        <v>2200.0</v>
      </c>
      <c r="M8047" s="71">
        <v>2200.0</v>
      </c>
      <c r="N8047" s="71">
        <v>0.0</v>
      </c>
      <c r="O8047" s="71">
        <v>2200.0</v>
      </c>
      <c r="P8047" s="71">
        <v>2200.0</v>
      </c>
      <c r="Q8047" s="71">
        <v>0.0</v>
      </c>
      <c r="R8047" s="71">
        <v>0.0</v>
      </c>
      <c r="S8047" s="71" t="s">
        <v>191</v>
      </c>
      <c r="T8047" s="188">
        <v>45699.0</v>
      </c>
    </row>
    <row r="8048">
      <c r="A8048" s="71" t="s">
        <v>47</v>
      </c>
      <c r="B8048" s="71">
        <v>18696.0</v>
      </c>
      <c r="C8048" s="71" t="s">
        <v>1047</v>
      </c>
      <c r="D8048" s="71" t="s">
        <v>1010</v>
      </c>
      <c r="E8048" s="71">
        <v>6.263745285E9</v>
      </c>
      <c r="T8048" s="188">
        <v>45699.0</v>
      </c>
    </row>
    <row r="8049">
      <c r="A8049" s="71" t="s">
        <v>47</v>
      </c>
      <c r="B8049" s="71">
        <v>18696.0</v>
      </c>
      <c r="C8049" s="71" t="s">
        <v>1047</v>
      </c>
      <c r="D8049" s="71" t="s">
        <v>1010</v>
      </c>
      <c r="E8049" s="71">
        <v>6.263745285E9</v>
      </c>
      <c r="T8049" s="188">
        <v>45699.0</v>
      </c>
    </row>
    <row r="8050">
      <c r="A8050" s="71" t="s">
        <v>47</v>
      </c>
      <c r="B8050" s="71">
        <v>18696.0</v>
      </c>
      <c r="C8050" s="71" t="s">
        <v>1047</v>
      </c>
      <c r="D8050" s="71" t="s">
        <v>1010</v>
      </c>
      <c r="E8050" s="71">
        <v>6.263745285E9</v>
      </c>
      <c r="T8050" s="188">
        <v>45699.0</v>
      </c>
    </row>
    <row r="8051">
      <c r="A8051" s="71" t="s">
        <v>47</v>
      </c>
      <c r="B8051" s="71">
        <v>18696.0</v>
      </c>
      <c r="C8051" s="71" t="s">
        <v>1047</v>
      </c>
      <c r="D8051" s="71" t="s">
        <v>1010</v>
      </c>
      <c r="E8051" s="71">
        <v>6.263745285E9</v>
      </c>
      <c r="T8051" s="188">
        <v>45699.0</v>
      </c>
    </row>
    <row r="8052">
      <c r="A8052" s="71" t="s">
        <v>47</v>
      </c>
      <c r="B8052" s="71">
        <v>18695.0</v>
      </c>
      <c r="C8052" s="71" t="s">
        <v>2365</v>
      </c>
      <c r="D8052" s="71" t="s">
        <v>2366</v>
      </c>
      <c r="E8052" s="71">
        <v>7.879543255E9</v>
      </c>
      <c r="F8052" s="71">
        <v>0.0</v>
      </c>
      <c r="G8052" s="71" t="s">
        <v>900</v>
      </c>
      <c r="H8052" s="71">
        <v>1.0</v>
      </c>
      <c r="I8052" s="71">
        <v>40.0</v>
      </c>
      <c r="J8052" s="71">
        <v>0.4</v>
      </c>
      <c r="K8052" s="71">
        <v>5500.0</v>
      </c>
      <c r="L8052" s="71">
        <v>2200.0</v>
      </c>
      <c r="M8052" s="71">
        <v>2200.0</v>
      </c>
      <c r="N8052" s="71">
        <v>0.0</v>
      </c>
      <c r="O8052" s="71">
        <v>2200.0</v>
      </c>
      <c r="P8052" s="71">
        <v>0.0</v>
      </c>
      <c r="Q8052" s="71">
        <v>2200.0</v>
      </c>
      <c r="R8052" s="71">
        <v>0.0</v>
      </c>
      <c r="S8052" s="71" t="s">
        <v>47</v>
      </c>
      <c r="T8052" s="188">
        <v>45699.0</v>
      </c>
    </row>
    <row r="8053">
      <c r="A8053" s="71" t="s">
        <v>47</v>
      </c>
      <c r="B8053" s="71">
        <v>18695.0</v>
      </c>
      <c r="C8053" s="71" t="s">
        <v>2365</v>
      </c>
      <c r="D8053" s="71" t="s">
        <v>2366</v>
      </c>
      <c r="E8053" s="71">
        <v>7.879543255E9</v>
      </c>
      <c r="T8053" s="188">
        <v>45699.0</v>
      </c>
    </row>
    <row r="8054">
      <c r="A8054" s="71" t="s">
        <v>47</v>
      </c>
      <c r="B8054" s="71">
        <v>18695.0</v>
      </c>
      <c r="C8054" s="71" t="s">
        <v>2365</v>
      </c>
      <c r="D8054" s="71" t="s">
        <v>2366</v>
      </c>
      <c r="E8054" s="71">
        <v>7.879543255E9</v>
      </c>
      <c r="T8054" s="188">
        <v>45699.0</v>
      </c>
    </row>
    <row r="8055">
      <c r="A8055" s="71" t="s">
        <v>47</v>
      </c>
      <c r="B8055" s="71">
        <v>18695.0</v>
      </c>
      <c r="C8055" s="71" t="s">
        <v>2365</v>
      </c>
      <c r="D8055" s="71" t="s">
        <v>2366</v>
      </c>
      <c r="E8055" s="71">
        <v>7.879543255E9</v>
      </c>
      <c r="T8055" s="188">
        <v>45699.0</v>
      </c>
    </row>
    <row r="8056">
      <c r="A8056" s="71" t="s">
        <v>47</v>
      </c>
      <c r="B8056" s="71">
        <v>18695.0</v>
      </c>
      <c r="C8056" s="71" t="s">
        <v>2365</v>
      </c>
      <c r="D8056" s="71" t="s">
        <v>2366</v>
      </c>
      <c r="E8056" s="71">
        <v>7.879543255E9</v>
      </c>
      <c r="T8056" s="188">
        <v>45699.0</v>
      </c>
    </row>
    <row r="8057">
      <c r="A8057" s="71" t="s">
        <v>47</v>
      </c>
      <c r="B8057" s="71">
        <v>18694.0</v>
      </c>
      <c r="C8057" s="71" t="s">
        <v>905</v>
      </c>
      <c r="D8057" s="71" t="s">
        <v>354</v>
      </c>
      <c r="E8057" s="71">
        <v>9.425917276E9</v>
      </c>
      <c r="F8057" s="71">
        <v>0.0</v>
      </c>
      <c r="G8057" s="71" t="s">
        <v>2367</v>
      </c>
      <c r="H8057" s="71">
        <v>1.0</v>
      </c>
      <c r="I8057" s="71">
        <v>40.0</v>
      </c>
      <c r="J8057" s="71">
        <v>0.4</v>
      </c>
      <c r="K8057" s="71">
        <v>5500.0</v>
      </c>
      <c r="L8057" s="71">
        <v>2200.0</v>
      </c>
      <c r="M8057" s="71">
        <v>2200.0</v>
      </c>
      <c r="N8057" s="71">
        <v>0.0</v>
      </c>
      <c r="O8057" s="71">
        <v>2200.0</v>
      </c>
      <c r="P8057" s="71">
        <v>0.0</v>
      </c>
      <c r="Q8057" s="71">
        <v>0.0</v>
      </c>
      <c r="R8057" s="71">
        <v>2200.0</v>
      </c>
      <c r="S8057" s="71" t="s">
        <v>212</v>
      </c>
      <c r="T8057" s="188">
        <v>45699.0</v>
      </c>
    </row>
    <row r="8058">
      <c r="A8058" s="71" t="s">
        <v>47</v>
      </c>
      <c r="B8058" s="71">
        <v>18694.0</v>
      </c>
      <c r="C8058" s="71" t="s">
        <v>905</v>
      </c>
      <c r="D8058" s="71" t="s">
        <v>354</v>
      </c>
      <c r="E8058" s="71">
        <v>9.425917276E9</v>
      </c>
      <c r="T8058" s="188">
        <v>45699.0</v>
      </c>
    </row>
    <row r="8059">
      <c r="A8059" s="71" t="s">
        <v>47</v>
      </c>
      <c r="B8059" s="71">
        <v>18694.0</v>
      </c>
      <c r="C8059" s="71" t="s">
        <v>905</v>
      </c>
      <c r="D8059" s="71" t="s">
        <v>354</v>
      </c>
      <c r="E8059" s="71">
        <v>9.425917276E9</v>
      </c>
      <c r="T8059" s="188">
        <v>45699.0</v>
      </c>
    </row>
    <row r="8060">
      <c r="A8060" s="71" t="s">
        <v>47</v>
      </c>
      <c r="B8060" s="71">
        <v>18694.0</v>
      </c>
      <c r="C8060" s="71" t="s">
        <v>905</v>
      </c>
      <c r="D8060" s="71" t="s">
        <v>354</v>
      </c>
      <c r="E8060" s="71">
        <v>9.425917276E9</v>
      </c>
      <c r="T8060" s="188">
        <v>45699.0</v>
      </c>
    </row>
    <row r="8061">
      <c r="A8061" s="71" t="s">
        <v>47</v>
      </c>
      <c r="B8061" s="71">
        <v>18694.0</v>
      </c>
      <c r="C8061" s="71" t="s">
        <v>905</v>
      </c>
      <c r="D8061" s="71" t="s">
        <v>354</v>
      </c>
      <c r="E8061" s="71">
        <v>9.425917276E9</v>
      </c>
      <c r="T8061" s="188">
        <v>45699.0</v>
      </c>
    </row>
    <row r="8062">
      <c r="A8062" s="71" t="s">
        <v>47</v>
      </c>
      <c r="B8062" s="71">
        <v>18693.0</v>
      </c>
      <c r="C8062" s="71" t="s">
        <v>1047</v>
      </c>
      <c r="D8062" s="71" t="s">
        <v>1010</v>
      </c>
      <c r="E8062" s="71">
        <v>6.263745285E9</v>
      </c>
      <c r="F8062" s="71">
        <v>0.0</v>
      </c>
      <c r="G8062" s="71" t="s">
        <v>1967</v>
      </c>
      <c r="H8062" s="71">
        <v>2.0</v>
      </c>
      <c r="I8062" s="71">
        <v>40.0</v>
      </c>
      <c r="J8062" s="71">
        <v>0.8</v>
      </c>
      <c r="K8062" s="71">
        <v>5500.0</v>
      </c>
      <c r="L8062" s="71">
        <v>4400.0</v>
      </c>
      <c r="M8062" s="71">
        <v>6600.0</v>
      </c>
      <c r="N8062" s="71">
        <v>0.0</v>
      </c>
      <c r="O8062" s="71">
        <v>6600.0</v>
      </c>
      <c r="P8062" s="71">
        <v>0.0</v>
      </c>
      <c r="Q8062" s="71">
        <v>6600.0</v>
      </c>
      <c r="R8062" s="71">
        <v>0.0</v>
      </c>
      <c r="S8062" s="71" t="s">
        <v>47</v>
      </c>
      <c r="T8062" s="188">
        <v>45699.0</v>
      </c>
    </row>
    <row r="8063">
      <c r="A8063" s="71" t="s">
        <v>47</v>
      </c>
      <c r="B8063" s="71">
        <v>18693.0</v>
      </c>
      <c r="C8063" s="71" t="s">
        <v>1047</v>
      </c>
      <c r="D8063" s="71" t="s">
        <v>1010</v>
      </c>
      <c r="E8063" s="71">
        <v>6.263745285E9</v>
      </c>
      <c r="G8063" s="71" t="s">
        <v>900</v>
      </c>
      <c r="H8063" s="71">
        <v>1.0</v>
      </c>
      <c r="I8063" s="71">
        <v>40.0</v>
      </c>
      <c r="J8063" s="71">
        <v>0.4</v>
      </c>
      <c r="K8063" s="71">
        <v>5500.0</v>
      </c>
      <c r="L8063" s="71">
        <v>2200.0</v>
      </c>
      <c r="T8063" s="188">
        <v>45699.0</v>
      </c>
    </row>
    <row r="8064">
      <c r="A8064" s="71" t="s">
        <v>47</v>
      </c>
      <c r="B8064" s="71">
        <v>18693.0</v>
      </c>
      <c r="C8064" s="71" t="s">
        <v>1047</v>
      </c>
      <c r="D8064" s="71" t="s">
        <v>1010</v>
      </c>
      <c r="E8064" s="71">
        <v>6.263745285E9</v>
      </c>
      <c r="T8064" s="188">
        <v>45699.0</v>
      </c>
    </row>
    <row r="8065">
      <c r="A8065" s="71" t="s">
        <v>47</v>
      </c>
      <c r="B8065" s="71">
        <v>18693.0</v>
      </c>
      <c r="C8065" s="71" t="s">
        <v>1047</v>
      </c>
      <c r="D8065" s="71" t="s">
        <v>1010</v>
      </c>
      <c r="E8065" s="71">
        <v>6.263745285E9</v>
      </c>
      <c r="T8065" s="188">
        <v>45699.0</v>
      </c>
    </row>
    <row r="8066">
      <c r="A8066" s="71" t="s">
        <v>47</v>
      </c>
      <c r="B8066" s="71">
        <v>18693.0</v>
      </c>
      <c r="C8066" s="71" t="s">
        <v>1047</v>
      </c>
      <c r="D8066" s="71" t="s">
        <v>1010</v>
      </c>
      <c r="E8066" s="71">
        <v>6.263745285E9</v>
      </c>
      <c r="T8066" s="188">
        <v>45699.0</v>
      </c>
    </row>
    <row r="8067">
      <c r="A8067" s="71" t="s">
        <v>77</v>
      </c>
      <c r="B8067" s="71">
        <v>7816.0</v>
      </c>
      <c r="C8067" s="71" t="s">
        <v>1047</v>
      </c>
      <c r="D8067" s="71" t="s">
        <v>1010</v>
      </c>
      <c r="E8067" s="71">
        <v>6.263745285E9</v>
      </c>
      <c r="F8067" s="71">
        <v>0.0</v>
      </c>
      <c r="G8067" s="71" t="s">
        <v>195</v>
      </c>
      <c r="H8067" s="71">
        <v>3.0</v>
      </c>
      <c r="I8067" s="71">
        <v>40.0</v>
      </c>
      <c r="J8067" s="71">
        <v>1.2</v>
      </c>
      <c r="K8067" s="71">
        <v>5300.0</v>
      </c>
      <c r="L8067" s="71">
        <v>6360.0</v>
      </c>
      <c r="M8067" s="71">
        <v>6360.0</v>
      </c>
      <c r="N8067" s="71">
        <v>0.0</v>
      </c>
      <c r="O8067" s="71">
        <v>6360.0</v>
      </c>
      <c r="P8067" s="71">
        <v>3000.0</v>
      </c>
      <c r="Q8067" s="71">
        <v>3360.0</v>
      </c>
      <c r="R8067" s="71">
        <v>0.0</v>
      </c>
      <c r="S8067" s="71" t="s">
        <v>191</v>
      </c>
      <c r="T8067" s="188">
        <v>45699.0</v>
      </c>
    </row>
    <row r="8068">
      <c r="A8068" s="71" t="s">
        <v>77</v>
      </c>
      <c r="B8068" s="71">
        <v>7816.0</v>
      </c>
      <c r="C8068" s="71" t="s">
        <v>1047</v>
      </c>
      <c r="D8068" s="71" t="s">
        <v>1010</v>
      </c>
      <c r="E8068" s="71">
        <v>6.263745285E9</v>
      </c>
      <c r="T8068" s="188">
        <v>45699.0</v>
      </c>
    </row>
    <row r="8069">
      <c r="A8069" s="71" t="s">
        <v>77</v>
      </c>
      <c r="B8069" s="71">
        <v>7816.0</v>
      </c>
      <c r="C8069" s="71" t="s">
        <v>1047</v>
      </c>
      <c r="D8069" s="71" t="s">
        <v>1010</v>
      </c>
      <c r="E8069" s="71">
        <v>6.263745285E9</v>
      </c>
      <c r="T8069" s="188">
        <v>45699.0</v>
      </c>
    </row>
    <row r="8070">
      <c r="A8070" s="71" t="s">
        <v>77</v>
      </c>
      <c r="B8070" s="71">
        <v>7816.0</v>
      </c>
      <c r="C8070" s="71" t="s">
        <v>1047</v>
      </c>
      <c r="D8070" s="71" t="s">
        <v>1010</v>
      </c>
      <c r="E8070" s="71">
        <v>6.263745285E9</v>
      </c>
      <c r="T8070" s="188">
        <v>45699.0</v>
      </c>
    </row>
    <row r="8071">
      <c r="A8071" s="71" t="s">
        <v>77</v>
      </c>
      <c r="B8071" s="71">
        <v>7816.0</v>
      </c>
      <c r="C8071" s="71" t="s">
        <v>1047</v>
      </c>
      <c r="D8071" s="71" t="s">
        <v>1010</v>
      </c>
      <c r="E8071" s="71">
        <v>6.263745285E9</v>
      </c>
      <c r="T8071" s="188">
        <v>45699.0</v>
      </c>
    </row>
    <row r="8072">
      <c r="A8072" s="71" t="s">
        <v>77</v>
      </c>
      <c r="B8072" s="71">
        <v>7815.0</v>
      </c>
      <c r="C8072" s="71" t="s">
        <v>1287</v>
      </c>
      <c r="D8072" s="71" t="s">
        <v>1010</v>
      </c>
      <c r="E8072" s="71">
        <v>9.754402857E9</v>
      </c>
      <c r="F8072" s="71">
        <v>0.0</v>
      </c>
      <c r="G8072" s="71" t="s">
        <v>195</v>
      </c>
      <c r="H8072" s="71">
        <v>3.0</v>
      </c>
      <c r="I8072" s="71">
        <v>40.0</v>
      </c>
      <c r="J8072" s="71">
        <v>1.2</v>
      </c>
      <c r="K8072" s="71">
        <v>5300.0</v>
      </c>
      <c r="L8072" s="71">
        <v>6360.0</v>
      </c>
      <c r="M8072" s="71">
        <v>6360.0</v>
      </c>
      <c r="N8072" s="71">
        <v>0.0</v>
      </c>
      <c r="O8072" s="71">
        <v>6360.0</v>
      </c>
      <c r="P8072" s="71">
        <v>0.0</v>
      </c>
      <c r="Q8072" s="71">
        <v>6360.0</v>
      </c>
      <c r="R8072" s="71">
        <v>0.0</v>
      </c>
      <c r="S8072" s="71" t="s">
        <v>47</v>
      </c>
      <c r="T8072" s="188">
        <v>45699.0</v>
      </c>
    </row>
    <row r="8073">
      <c r="A8073" s="71" t="s">
        <v>77</v>
      </c>
      <c r="B8073" s="71">
        <v>7815.0</v>
      </c>
      <c r="C8073" s="71" t="s">
        <v>1287</v>
      </c>
      <c r="D8073" s="71" t="s">
        <v>1010</v>
      </c>
      <c r="E8073" s="71">
        <v>9.754402857E9</v>
      </c>
      <c r="T8073" s="188">
        <v>45699.0</v>
      </c>
    </row>
    <row r="8074">
      <c r="A8074" s="71" t="s">
        <v>77</v>
      </c>
      <c r="B8074" s="71">
        <v>7815.0</v>
      </c>
      <c r="C8074" s="71" t="s">
        <v>1287</v>
      </c>
      <c r="D8074" s="71" t="s">
        <v>1010</v>
      </c>
      <c r="E8074" s="71">
        <v>9.754402857E9</v>
      </c>
      <c r="T8074" s="188">
        <v>45699.0</v>
      </c>
    </row>
    <row r="8075">
      <c r="A8075" s="71" t="s">
        <v>77</v>
      </c>
      <c r="B8075" s="71">
        <v>7815.0</v>
      </c>
      <c r="C8075" s="71" t="s">
        <v>1287</v>
      </c>
      <c r="D8075" s="71" t="s">
        <v>1010</v>
      </c>
      <c r="E8075" s="71">
        <v>9.754402857E9</v>
      </c>
      <c r="T8075" s="188">
        <v>45699.0</v>
      </c>
    </row>
    <row r="8076">
      <c r="A8076" s="71" t="s">
        <v>77</v>
      </c>
      <c r="B8076" s="71">
        <v>7815.0</v>
      </c>
      <c r="C8076" s="71" t="s">
        <v>1287</v>
      </c>
      <c r="D8076" s="71" t="s">
        <v>1010</v>
      </c>
      <c r="E8076" s="71">
        <v>9.754402857E9</v>
      </c>
      <c r="T8076" s="188">
        <v>45699.0</v>
      </c>
    </row>
    <row r="8077">
      <c r="A8077" s="71" t="s">
        <v>47</v>
      </c>
      <c r="B8077" s="71">
        <v>18692.0</v>
      </c>
      <c r="C8077" s="71" t="s">
        <v>1287</v>
      </c>
      <c r="D8077" s="71" t="s">
        <v>1010</v>
      </c>
      <c r="E8077" s="71">
        <v>9.754402857E9</v>
      </c>
      <c r="F8077" s="71">
        <v>0.0</v>
      </c>
      <c r="G8077" s="71" t="s">
        <v>900</v>
      </c>
      <c r="H8077" s="71">
        <v>1.0</v>
      </c>
      <c r="I8077" s="71">
        <v>40.0</v>
      </c>
      <c r="J8077" s="71">
        <v>0.4</v>
      </c>
      <c r="K8077" s="71">
        <v>5500.0</v>
      </c>
      <c r="L8077" s="71">
        <v>2200.0</v>
      </c>
      <c r="M8077" s="71">
        <v>2200.0</v>
      </c>
      <c r="N8077" s="71">
        <v>20.0</v>
      </c>
      <c r="O8077" s="71">
        <v>2180.0</v>
      </c>
      <c r="P8077" s="71">
        <v>0.0</v>
      </c>
      <c r="Q8077" s="71">
        <v>2180.0</v>
      </c>
      <c r="R8077" s="71">
        <v>0.0</v>
      </c>
      <c r="S8077" s="71" t="s">
        <v>47</v>
      </c>
      <c r="T8077" s="188">
        <v>45699.0</v>
      </c>
    </row>
    <row r="8078">
      <c r="A8078" s="71" t="s">
        <v>47</v>
      </c>
      <c r="B8078" s="71">
        <v>18692.0</v>
      </c>
      <c r="C8078" s="71" t="s">
        <v>1287</v>
      </c>
      <c r="D8078" s="71" t="s">
        <v>1010</v>
      </c>
      <c r="E8078" s="71">
        <v>9.754402857E9</v>
      </c>
      <c r="T8078" s="188">
        <v>45699.0</v>
      </c>
    </row>
    <row r="8079">
      <c r="A8079" s="71" t="s">
        <v>47</v>
      </c>
      <c r="B8079" s="71">
        <v>18692.0</v>
      </c>
      <c r="C8079" s="71" t="s">
        <v>1287</v>
      </c>
      <c r="D8079" s="71" t="s">
        <v>1010</v>
      </c>
      <c r="E8079" s="71">
        <v>9.754402857E9</v>
      </c>
      <c r="T8079" s="188">
        <v>45699.0</v>
      </c>
    </row>
    <row r="8080">
      <c r="A8080" s="71" t="s">
        <v>47</v>
      </c>
      <c r="B8080" s="71">
        <v>18692.0</v>
      </c>
      <c r="C8080" s="71" t="s">
        <v>1287</v>
      </c>
      <c r="D8080" s="71" t="s">
        <v>1010</v>
      </c>
      <c r="E8080" s="71">
        <v>9.754402857E9</v>
      </c>
      <c r="T8080" s="188">
        <v>45699.0</v>
      </c>
    </row>
    <row r="8081">
      <c r="A8081" s="71" t="s">
        <v>47</v>
      </c>
      <c r="B8081" s="71">
        <v>18692.0</v>
      </c>
      <c r="C8081" s="71" t="s">
        <v>1287</v>
      </c>
      <c r="D8081" s="71" t="s">
        <v>1010</v>
      </c>
      <c r="E8081" s="71">
        <v>9.754402857E9</v>
      </c>
      <c r="T8081" s="188">
        <v>45699.0</v>
      </c>
    </row>
    <row r="8082">
      <c r="A8082" s="71" t="s">
        <v>47</v>
      </c>
      <c r="B8082" s="71">
        <v>18691.0</v>
      </c>
      <c r="C8082" s="71" t="s">
        <v>2368</v>
      </c>
      <c r="D8082" s="71" t="s">
        <v>1010</v>
      </c>
      <c r="E8082" s="71">
        <v>8.909753417E9</v>
      </c>
      <c r="F8082" s="71">
        <v>4220.0</v>
      </c>
      <c r="G8082" s="71" t="s">
        <v>2150</v>
      </c>
      <c r="H8082" s="71">
        <v>1.0</v>
      </c>
      <c r="I8082" s="71">
        <v>40.0</v>
      </c>
      <c r="J8082" s="71">
        <v>0.4</v>
      </c>
      <c r="K8082" s="71">
        <v>5300.0</v>
      </c>
      <c r="L8082" s="71">
        <v>2120.0</v>
      </c>
      <c r="M8082" s="71">
        <v>2120.0</v>
      </c>
      <c r="N8082" s="71">
        <v>0.0</v>
      </c>
      <c r="O8082" s="71">
        <v>2120.0</v>
      </c>
      <c r="P8082" s="71">
        <v>2120.0</v>
      </c>
      <c r="Q8082" s="71">
        <v>0.0</v>
      </c>
      <c r="R8082" s="71">
        <v>0.0</v>
      </c>
      <c r="S8082" s="71" t="s">
        <v>191</v>
      </c>
      <c r="T8082" s="188">
        <v>45699.0</v>
      </c>
    </row>
    <row r="8083">
      <c r="A8083" s="71" t="s">
        <v>47</v>
      </c>
      <c r="B8083" s="71">
        <v>18691.0</v>
      </c>
      <c r="C8083" s="71" t="s">
        <v>2368</v>
      </c>
      <c r="D8083" s="71" t="s">
        <v>1010</v>
      </c>
      <c r="E8083" s="71">
        <v>8.909753417E9</v>
      </c>
      <c r="T8083" s="188">
        <v>45699.0</v>
      </c>
    </row>
    <row r="8084">
      <c r="A8084" s="71" t="s">
        <v>47</v>
      </c>
      <c r="B8084" s="71">
        <v>18691.0</v>
      </c>
      <c r="C8084" s="71" t="s">
        <v>2368</v>
      </c>
      <c r="D8084" s="71" t="s">
        <v>1010</v>
      </c>
      <c r="E8084" s="71">
        <v>8.909753417E9</v>
      </c>
      <c r="T8084" s="188">
        <v>45699.0</v>
      </c>
    </row>
    <row r="8085">
      <c r="A8085" s="71" t="s">
        <v>47</v>
      </c>
      <c r="B8085" s="71">
        <v>18691.0</v>
      </c>
      <c r="C8085" s="71" t="s">
        <v>2368</v>
      </c>
      <c r="D8085" s="71" t="s">
        <v>1010</v>
      </c>
      <c r="E8085" s="71">
        <v>8.909753417E9</v>
      </c>
      <c r="T8085" s="188">
        <v>45699.0</v>
      </c>
    </row>
    <row r="8086">
      <c r="A8086" s="71" t="s">
        <v>47</v>
      </c>
      <c r="B8086" s="71">
        <v>18691.0</v>
      </c>
      <c r="C8086" s="71" t="s">
        <v>2368</v>
      </c>
      <c r="D8086" s="71" t="s">
        <v>1010</v>
      </c>
      <c r="E8086" s="71">
        <v>8.909753417E9</v>
      </c>
      <c r="T8086" s="188">
        <v>45699.0</v>
      </c>
    </row>
    <row r="8087">
      <c r="A8087" s="71" t="s">
        <v>47</v>
      </c>
      <c r="B8087" s="71">
        <v>18690.0</v>
      </c>
      <c r="C8087" s="71" t="s">
        <v>2368</v>
      </c>
      <c r="D8087" s="71" t="s">
        <v>1010</v>
      </c>
      <c r="E8087" s="71">
        <v>8.909753417E9</v>
      </c>
      <c r="F8087" s="71">
        <v>4220.0</v>
      </c>
      <c r="G8087" s="71" t="s">
        <v>900</v>
      </c>
      <c r="H8087" s="71">
        <v>3.0</v>
      </c>
      <c r="I8087" s="71">
        <v>40.0</v>
      </c>
      <c r="J8087" s="71">
        <v>1.2</v>
      </c>
      <c r="K8087" s="71">
        <v>5500.0</v>
      </c>
      <c r="L8087" s="71">
        <v>6600.0</v>
      </c>
      <c r="M8087" s="71">
        <v>6600.0</v>
      </c>
      <c r="N8087" s="71">
        <v>0.0</v>
      </c>
      <c r="O8087" s="71">
        <v>6600.0</v>
      </c>
      <c r="P8087" s="71">
        <v>2100.0</v>
      </c>
      <c r="Q8087" s="71">
        <v>4500.0</v>
      </c>
      <c r="R8087" s="71">
        <v>0.0</v>
      </c>
      <c r="S8087" s="71" t="s">
        <v>191</v>
      </c>
      <c r="T8087" s="188">
        <v>45699.0</v>
      </c>
    </row>
    <row r="8088">
      <c r="A8088" s="71" t="s">
        <v>47</v>
      </c>
      <c r="B8088" s="71">
        <v>18690.0</v>
      </c>
      <c r="C8088" s="71" t="s">
        <v>2368</v>
      </c>
      <c r="D8088" s="71" t="s">
        <v>1010</v>
      </c>
      <c r="E8088" s="71">
        <v>8.909753417E9</v>
      </c>
      <c r="T8088" s="188">
        <v>45699.0</v>
      </c>
    </row>
    <row r="8089">
      <c r="A8089" s="71" t="s">
        <v>47</v>
      </c>
      <c r="B8089" s="71">
        <v>18690.0</v>
      </c>
      <c r="C8089" s="71" t="s">
        <v>2368</v>
      </c>
      <c r="D8089" s="71" t="s">
        <v>1010</v>
      </c>
      <c r="E8089" s="71">
        <v>8.909753417E9</v>
      </c>
      <c r="T8089" s="188">
        <v>45699.0</v>
      </c>
    </row>
    <row r="8090">
      <c r="A8090" s="71" t="s">
        <v>47</v>
      </c>
      <c r="B8090" s="71">
        <v>18690.0</v>
      </c>
      <c r="C8090" s="71" t="s">
        <v>2368</v>
      </c>
      <c r="D8090" s="71" t="s">
        <v>1010</v>
      </c>
      <c r="E8090" s="71">
        <v>8.909753417E9</v>
      </c>
      <c r="T8090" s="188">
        <v>45699.0</v>
      </c>
    </row>
    <row r="8091">
      <c r="A8091" s="71" t="s">
        <v>47</v>
      </c>
      <c r="B8091" s="71">
        <v>18690.0</v>
      </c>
      <c r="C8091" s="71" t="s">
        <v>2368</v>
      </c>
      <c r="D8091" s="71" t="s">
        <v>1010</v>
      </c>
      <c r="E8091" s="71">
        <v>8.909753417E9</v>
      </c>
      <c r="T8091" s="188">
        <v>45699.0</v>
      </c>
    </row>
    <row r="8092">
      <c r="A8092" s="71" t="s">
        <v>47</v>
      </c>
      <c r="B8092" s="71">
        <v>18689.0</v>
      </c>
      <c r="C8092" s="71" t="s">
        <v>2369</v>
      </c>
      <c r="D8092" s="71" t="s">
        <v>2299</v>
      </c>
      <c r="E8092" s="71">
        <v>9.617131503E9</v>
      </c>
      <c r="F8092" s="71">
        <v>0.0</v>
      </c>
      <c r="G8092" s="71" t="s">
        <v>1967</v>
      </c>
      <c r="H8092" s="71">
        <v>5.0</v>
      </c>
      <c r="I8092" s="71">
        <v>40.0</v>
      </c>
      <c r="J8092" s="71">
        <v>2.0</v>
      </c>
      <c r="K8092" s="71">
        <v>5500.0</v>
      </c>
      <c r="L8092" s="71">
        <v>11000.0</v>
      </c>
      <c r="M8092" s="71">
        <v>17600.0</v>
      </c>
      <c r="N8092" s="71">
        <v>0.0</v>
      </c>
      <c r="O8092" s="71">
        <v>17600.0</v>
      </c>
      <c r="P8092" s="71">
        <v>0.0</v>
      </c>
      <c r="Q8092" s="71">
        <v>17600.0</v>
      </c>
      <c r="R8092" s="71">
        <v>0.0</v>
      </c>
      <c r="S8092" s="71" t="s">
        <v>47</v>
      </c>
      <c r="T8092" s="188">
        <v>45699.0</v>
      </c>
    </row>
    <row r="8093">
      <c r="A8093" s="71" t="s">
        <v>47</v>
      </c>
      <c r="B8093" s="71">
        <v>18689.0</v>
      </c>
      <c r="C8093" s="71" t="s">
        <v>2369</v>
      </c>
      <c r="D8093" s="71" t="s">
        <v>2299</v>
      </c>
      <c r="E8093" s="71">
        <v>9.617131503E9</v>
      </c>
      <c r="G8093" s="71" t="s">
        <v>900</v>
      </c>
      <c r="H8093" s="71">
        <v>3.0</v>
      </c>
      <c r="I8093" s="71">
        <v>40.0</v>
      </c>
      <c r="J8093" s="71">
        <v>1.2</v>
      </c>
      <c r="K8093" s="71">
        <v>5500.0</v>
      </c>
      <c r="L8093" s="71">
        <v>6600.0</v>
      </c>
      <c r="T8093" s="188">
        <v>45699.0</v>
      </c>
    </row>
    <row r="8094">
      <c r="A8094" s="71" t="s">
        <v>47</v>
      </c>
      <c r="B8094" s="71">
        <v>18689.0</v>
      </c>
      <c r="C8094" s="71" t="s">
        <v>2369</v>
      </c>
      <c r="D8094" s="71" t="s">
        <v>2299</v>
      </c>
      <c r="E8094" s="71">
        <v>9.617131503E9</v>
      </c>
      <c r="T8094" s="188">
        <v>45699.0</v>
      </c>
    </row>
    <row r="8095">
      <c r="A8095" s="71" t="s">
        <v>47</v>
      </c>
      <c r="B8095" s="71">
        <v>18689.0</v>
      </c>
      <c r="C8095" s="71" t="s">
        <v>2369</v>
      </c>
      <c r="D8095" s="71" t="s">
        <v>2299</v>
      </c>
      <c r="E8095" s="71">
        <v>9.617131503E9</v>
      </c>
      <c r="T8095" s="188">
        <v>45699.0</v>
      </c>
    </row>
    <row r="8096">
      <c r="A8096" s="71" t="s">
        <v>47</v>
      </c>
      <c r="B8096" s="71">
        <v>18689.0</v>
      </c>
      <c r="C8096" s="71" t="s">
        <v>2369</v>
      </c>
      <c r="D8096" s="71" t="s">
        <v>2299</v>
      </c>
      <c r="E8096" s="71">
        <v>9.617131503E9</v>
      </c>
      <c r="T8096" s="188">
        <v>45699.0</v>
      </c>
    </row>
    <row r="8097">
      <c r="A8097" s="71" t="s">
        <v>77</v>
      </c>
      <c r="B8097" s="71">
        <v>7814.0</v>
      </c>
      <c r="C8097" s="71" t="s">
        <v>2370</v>
      </c>
      <c r="D8097" s="71" t="s">
        <v>1735</v>
      </c>
      <c r="E8097" s="71">
        <v>9.977761833E9</v>
      </c>
      <c r="F8097" s="71">
        <v>0.0</v>
      </c>
      <c r="G8097" s="71" t="s">
        <v>195</v>
      </c>
      <c r="H8097" s="71">
        <v>3.0</v>
      </c>
      <c r="I8097" s="71">
        <v>40.0</v>
      </c>
      <c r="J8097" s="71">
        <v>1.2</v>
      </c>
      <c r="K8097" s="71">
        <v>5300.0</v>
      </c>
      <c r="L8097" s="71">
        <v>6360.0</v>
      </c>
      <c r="M8097" s="71">
        <v>6360.0</v>
      </c>
      <c r="N8097" s="71">
        <v>0.0</v>
      </c>
      <c r="O8097" s="71">
        <v>6360.0</v>
      </c>
      <c r="P8097" s="71">
        <v>0.0</v>
      </c>
      <c r="Q8097" s="71">
        <v>6360.0</v>
      </c>
      <c r="R8097" s="71">
        <v>0.0</v>
      </c>
      <c r="S8097" s="71" t="s">
        <v>47</v>
      </c>
      <c r="T8097" s="188">
        <v>45699.0</v>
      </c>
    </row>
    <row r="8098">
      <c r="A8098" s="71" t="s">
        <v>77</v>
      </c>
      <c r="B8098" s="71">
        <v>7814.0</v>
      </c>
      <c r="C8098" s="71" t="s">
        <v>2370</v>
      </c>
      <c r="D8098" s="71" t="s">
        <v>1735</v>
      </c>
      <c r="E8098" s="71">
        <v>9.977761833E9</v>
      </c>
      <c r="T8098" s="188">
        <v>45699.0</v>
      </c>
    </row>
    <row r="8099">
      <c r="A8099" s="71" t="s">
        <v>77</v>
      </c>
      <c r="B8099" s="71">
        <v>7814.0</v>
      </c>
      <c r="C8099" s="71" t="s">
        <v>2370</v>
      </c>
      <c r="D8099" s="71" t="s">
        <v>1735</v>
      </c>
      <c r="E8099" s="71">
        <v>9.977761833E9</v>
      </c>
      <c r="T8099" s="188">
        <v>45699.0</v>
      </c>
    </row>
    <row r="8100">
      <c r="A8100" s="71" t="s">
        <v>77</v>
      </c>
      <c r="B8100" s="71">
        <v>7814.0</v>
      </c>
      <c r="C8100" s="71" t="s">
        <v>2370</v>
      </c>
      <c r="D8100" s="71" t="s">
        <v>1735</v>
      </c>
      <c r="E8100" s="71">
        <v>9.977761833E9</v>
      </c>
      <c r="T8100" s="188">
        <v>45699.0</v>
      </c>
    </row>
    <row r="8101">
      <c r="A8101" s="71" t="s">
        <v>77</v>
      </c>
      <c r="B8101" s="71">
        <v>7814.0</v>
      </c>
      <c r="C8101" s="71" t="s">
        <v>2370</v>
      </c>
      <c r="D8101" s="71" t="s">
        <v>1735</v>
      </c>
      <c r="E8101" s="71">
        <v>9.977761833E9</v>
      </c>
      <c r="T8101" s="188">
        <v>45699.0</v>
      </c>
    </row>
    <row r="8102">
      <c r="A8102" s="71" t="s">
        <v>47</v>
      </c>
      <c r="B8102" s="71">
        <v>18688.0</v>
      </c>
      <c r="C8102" s="71" t="s">
        <v>471</v>
      </c>
      <c r="D8102" s="71" t="s">
        <v>1735</v>
      </c>
      <c r="E8102" s="71">
        <v>9.926032955E9</v>
      </c>
      <c r="F8102" s="71">
        <v>0.0</v>
      </c>
      <c r="G8102" s="71" t="s">
        <v>900</v>
      </c>
      <c r="H8102" s="71">
        <v>2.0</v>
      </c>
      <c r="I8102" s="71">
        <v>40.0</v>
      </c>
      <c r="J8102" s="71">
        <v>0.8</v>
      </c>
      <c r="K8102" s="71">
        <v>5500.0</v>
      </c>
      <c r="L8102" s="71">
        <v>4400.0</v>
      </c>
      <c r="M8102" s="71">
        <v>4400.0</v>
      </c>
      <c r="N8102" s="71">
        <v>0.0</v>
      </c>
      <c r="O8102" s="71">
        <v>4400.0</v>
      </c>
      <c r="P8102" s="71">
        <v>0.0</v>
      </c>
      <c r="Q8102" s="71">
        <v>4400.0</v>
      </c>
      <c r="R8102" s="71">
        <v>0.0</v>
      </c>
      <c r="S8102" s="71" t="s">
        <v>47</v>
      </c>
      <c r="T8102" s="188">
        <v>45699.0</v>
      </c>
    </row>
    <row r="8103">
      <c r="A8103" s="71" t="s">
        <v>47</v>
      </c>
      <c r="B8103" s="71">
        <v>18688.0</v>
      </c>
      <c r="C8103" s="71" t="s">
        <v>471</v>
      </c>
      <c r="D8103" s="71" t="s">
        <v>1735</v>
      </c>
      <c r="E8103" s="71">
        <v>9.926032955E9</v>
      </c>
      <c r="T8103" s="188">
        <v>45699.0</v>
      </c>
    </row>
    <row r="8104">
      <c r="A8104" s="71" t="s">
        <v>47</v>
      </c>
      <c r="B8104" s="71">
        <v>18688.0</v>
      </c>
      <c r="C8104" s="71" t="s">
        <v>471</v>
      </c>
      <c r="D8104" s="71" t="s">
        <v>1735</v>
      </c>
      <c r="E8104" s="71">
        <v>9.926032955E9</v>
      </c>
      <c r="T8104" s="188">
        <v>45699.0</v>
      </c>
    </row>
    <row r="8105">
      <c r="A8105" s="71" t="s">
        <v>47</v>
      </c>
      <c r="B8105" s="71">
        <v>18688.0</v>
      </c>
      <c r="C8105" s="71" t="s">
        <v>471</v>
      </c>
      <c r="D8105" s="71" t="s">
        <v>1735</v>
      </c>
      <c r="E8105" s="71">
        <v>9.926032955E9</v>
      </c>
      <c r="T8105" s="188">
        <v>45699.0</v>
      </c>
    </row>
    <row r="8106">
      <c r="A8106" s="71" t="s">
        <v>47</v>
      </c>
      <c r="B8106" s="71">
        <v>18688.0</v>
      </c>
      <c r="C8106" s="71" t="s">
        <v>471</v>
      </c>
      <c r="D8106" s="71" t="s">
        <v>1735</v>
      </c>
      <c r="E8106" s="71">
        <v>9.926032955E9</v>
      </c>
      <c r="T8106" s="188">
        <v>45699.0</v>
      </c>
    </row>
    <row r="8107">
      <c r="A8107" s="71" t="s">
        <v>47</v>
      </c>
      <c r="B8107" s="71">
        <v>18687.0</v>
      </c>
      <c r="C8107" s="71" t="s">
        <v>766</v>
      </c>
      <c r="D8107" s="71" t="s">
        <v>2371</v>
      </c>
      <c r="E8107" s="71">
        <v>9.691079757E9</v>
      </c>
      <c r="F8107" s="71">
        <v>0.0</v>
      </c>
      <c r="G8107" s="71" t="s">
        <v>2150</v>
      </c>
      <c r="H8107" s="71">
        <v>3.0</v>
      </c>
      <c r="I8107" s="71">
        <v>40.0</v>
      </c>
      <c r="J8107" s="71">
        <v>1.2</v>
      </c>
      <c r="K8107" s="71">
        <v>5300.0</v>
      </c>
      <c r="L8107" s="71">
        <v>6360.0</v>
      </c>
      <c r="M8107" s="71">
        <v>6360.0</v>
      </c>
      <c r="N8107" s="71">
        <v>0.0</v>
      </c>
      <c r="O8107" s="71">
        <v>6360.0</v>
      </c>
      <c r="P8107" s="71">
        <v>1400.0</v>
      </c>
      <c r="Q8107" s="71">
        <v>4960.0</v>
      </c>
      <c r="R8107" s="71">
        <v>0.0</v>
      </c>
      <c r="S8107" s="71" t="s">
        <v>191</v>
      </c>
      <c r="T8107" s="188">
        <v>45699.0</v>
      </c>
    </row>
    <row r="8108">
      <c r="A8108" s="71" t="s">
        <v>47</v>
      </c>
      <c r="B8108" s="71">
        <v>18687.0</v>
      </c>
      <c r="C8108" s="71" t="s">
        <v>766</v>
      </c>
      <c r="D8108" s="71" t="s">
        <v>2371</v>
      </c>
      <c r="E8108" s="71">
        <v>9.691079757E9</v>
      </c>
      <c r="T8108" s="188">
        <v>45699.0</v>
      </c>
    </row>
    <row r="8109">
      <c r="A8109" s="71" t="s">
        <v>47</v>
      </c>
      <c r="B8109" s="71">
        <v>18687.0</v>
      </c>
      <c r="C8109" s="71" t="s">
        <v>766</v>
      </c>
      <c r="D8109" s="71" t="s">
        <v>2371</v>
      </c>
      <c r="E8109" s="71">
        <v>9.691079757E9</v>
      </c>
      <c r="T8109" s="188">
        <v>45699.0</v>
      </c>
    </row>
    <row r="8110">
      <c r="A8110" s="71" t="s">
        <v>47</v>
      </c>
      <c r="B8110" s="71">
        <v>18687.0</v>
      </c>
      <c r="C8110" s="71" t="s">
        <v>766</v>
      </c>
      <c r="D8110" s="71" t="s">
        <v>2371</v>
      </c>
      <c r="E8110" s="71">
        <v>9.691079757E9</v>
      </c>
      <c r="T8110" s="188">
        <v>45699.0</v>
      </c>
    </row>
    <row r="8111">
      <c r="A8111" s="71" t="s">
        <v>47</v>
      </c>
      <c r="B8111" s="71">
        <v>18687.0</v>
      </c>
      <c r="C8111" s="71" t="s">
        <v>766</v>
      </c>
      <c r="D8111" s="71" t="s">
        <v>2371</v>
      </c>
      <c r="E8111" s="71">
        <v>9.691079757E9</v>
      </c>
      <c r="T8111" s="188">
        <v>45699.0</v>
      </c>
    </row>
    <row r="8112">
      <c r="A8112" s="71" t="s">
        <v>47</v>
      </c>
      <c r="B8112" s="71">
        <v>18686.0</v>
      </c>
      <c r="C8112" s="71" t="s">
        <v>2372</v>
      </c>
      <c r="D8112" s="71" t="s">
        <v>2373</v>
      </c>
      <c r="E8112" s="71">
        <v>8.305221721E9</v>
      </c>
      <c r="F8112" s="71">
        <v>0.0</v>
      </c>
      <c r="G8112" s="71" t="s">
        <v>900</v>
      </c>
      <c r="H8112" s="71">
        <v>13.0</v>
      </c>
      <c r="I8112" s="71">
        <v>40.0</v>
      </c>
      <c r="J8112" s="71">
        <v>5.2</v>
      </c>
      <c r="K8112" s="71">
        <v>5500.0</v>
      </c>
      <c r="L8112" s="71">
        <v>28600.0</v>
      </c>
      <c r="M8112" s="71">
        <v>28600.0</v>
      </c>
      <c r="N8112" s="71">
        <v>2600.0</v>
      </c>
      <c r="O8112" s="71">
        <v>26000.0</v>
      </c>
      <c r="P8112" s="71">
        <v>26000.0</v>
      </c>
      <c r="Q8112" s="71">
        <v>0.0</v>
      </c>
      <c r="R8112" s="71">
        <v>0.0</v>
      </c>
      <c r="S8112" s="71" t="s">
        <v>191</v>
      </c>
      <c r="T8112" s="188">
        <v>45699.0</v>
      </c>
    </row>
    <row r="8113">
      <c r="A8113" s="71" t="s">
        <v>47</v>
      </c>
      <c r="B8113" s="71">
        <v>18686.0</v>
      </c>
      <c r="C8113" s="71" t="s">
        <v>2372</v>
      </c>
      <c r="D8113" s="71" t="s">
        <v>2373</v>
      </c>
      <c r="E8113" s="71">
        <v>8.305221721E9</v>
      </c>
      <c r="T8113" s="188">
        <v>45699.0</v>
      </c>
    </row>
    <row r="8114">
      <c r="A8114" s="71" t="s">
        <v>47</v>
      </c>
      <c r="B8114" s="71">
        <v>18686.0</v>
      </c>
      <c r="C8114" s="71" t="s">
        <v>2372</v>
      </c>
      <c r="D8114" s="71" t="s">
        <v>2373</v>
      </c>
      <c r="E8114" s="71">
        <v>8.305221721E9</v>
      </c>
      <c r="T8114" s="188">
        <v>45699.0</v>
      </c>
    </row>
    <row r="8115">
      <c r="A8115" s="71" t="s">
        <v>47</v>
      </c>
      <c r="B8115" s="71">
        <v>18686.0</v>
      </c>
      <c r="C8115" s="71" t="s">
        <v>2372</v>
      </c>
      <c r="D8115" s="71" t="s">
        <v>2373</v>
      </c>
      <c r="E8115" s="71">
        <v>8.305221721E9</v>
      </c>
      <c r="T8115" s="188">
        <v>45699.0</v>
      </c>
    </row>
    <row r="8116">
      <c r="A8116" s="71" t="s">
        <v>47</v>
      </c>
      <c r="B8116" s="71">
        <v>18686.0</v>
      </c>
      <c r="C8116" s="71" t="s">
        <v>2372</v>
      </c>
      <c r="D8116" s="71" t="s">
        <v>2373</v>
      </c>
      <c r="E8116" s="71">
        <v>8.305221721E9</v>
      </c>
      <c r="T8116" s="188">
        <v>45699.0</v>
      </c>
    </row>
    <row r="8117">
      <c r="A8117" s="71" t="s">
        <v>77</v>
      </c>
      <c r="B8117" s="71">
        <v>7813.0</v>
      </c>
      <c r="C8117" s="71" t="s">
        <v>2374</v>
      </c>
      <c r="D8117" s="71" t="s">
        <v>2375</v>
      </c>
      <c r="E8117" s="71">
        <v>9.826582358E9</v>
      </c>
      <c r="F8117" s="71">
        <v>0.0</v>
      </c>
      <c r="G8117" s="71" t="s">
        <v>243</v>
      </c>
      <c r="H8117" s="71">
        <v>1.0</v>
      </c>
      <c r="I8117" s="71">
        <v>40.0</v>
      </c>
      <c r="J8117" s="71">
        <v>0.4</v>
      </c>
      <c r="K8117" s="71">
        <v>5300.0</v>
      </c>
      <c r="L8117" s="71">
        <v>2120.0</v>
      </c>
      <c r="M8117" s="71">
        <v>2120.0</v>
      </c>
      <c r="N8117" s="71">
        <v>0.0</v>
      </c>
      <c r="O8117" s="71">
        <v>2120.0</v>
      </c>
      <c r="P8117" s="71">
        <v>2120.0</v>
      </c>
      <c r="Q8117" s="71">
        <v>0.0</v>
      </c>
      <c r="R8117" s="71">
        <v>0.0</v>
      </c>
      <c r="S8117" s="71" t="s">
        <v>191</v>
      </c>
      <c r="T8117" s="188">
        <v>45699.0</v>
      </c>
    </row>
    <row r="8118">
      <c r="A8118" s="71" t="s">
        <v>77</v>
      </c>
      <c r="B8118" s="71">
        <v>7813.0</v>
      </c>
      <c r="C8118" s="71" t="s">
        <v>2374</v>
      </c>
      <c r="D8118" s="71" t="s">
        <v>2375</v>
      </c>
      <c r="E8118" s="71">
        <v>9.826582358E9</v>
      </c>
      <c r="T8118" s="188">
        <v>45699.0</v>
      </c>
    </row>
    <row r="8119">
      <c r="A8119" s="71" t="s">
        <v>77</v>
      </c>
      <c r="B8119" s="71">
        <v>7813.0</v>
      </c>
      <c r="C8119" s="71" t="s">
        <v>2374</v>
      </c>
      <c r="D8119" s="71" t="s">
        <v>2375</v>
      </c>
      <c r="E8119" s="71">
        <v>9.826582358E9</v>
      </c>
      <c r="T8119" s="188">
        <v>45699.0</v>
      </c>
    </row>
    <row r="8120">
      <c r="A8120" s="71" t="s">
        <v>77</v>
      </c>
      <c r="B8120" s="71">
        <v>7813.0</v>
      </c>
      <c r="C8120" s="71" t="s">
        <v>2374</v>
      </c>
      <c r="D8120" s="71" t="s">
        <v>2375</v>
      </c>
      <c r="E8120" s="71">
        <v>9.826582358E9</v>
      </c>
      <c r="T8120" s="188">
        <v>45699.0</v>
      </c>
    </row>
    <row r="8121">
      <c r="A8121" s="71" t="s">
        <v>77</v>
      </c>
      <c r="B8121" s="71">
        <v>7813.0</v>
      </c>
      <c r="C8121" s="71" t="s">
        <v>2374</v>
      </c>
      <c r="D8121" s="71" t="s">
        <v>2375</v>
      </c>
      <c r="E8121" s="71">
        <v>9.826582358E9</v>
      </c>
      <c r="T8121" s="188">
        <v>45699.0</v>
      </c>
    </row>
    <row r="8122">
      <c r="A8122" s="71" t="s">
        <v>47</v>
      </c>
      <c r="B8122" s="71">
        <v>18685.0</v>
      </c>
      <c r="C8122" s="71" t="s">
        <v>2376</v>
      </c>
      <c r="D8122" s="71" t="s">
        <v>2377</v>
      </c>
      <c r="E8122" s="71">
        <v>9.165882769E9</v>
      </c>
      <c r="F8122" s="71">
        <v>0.0</v>
      </c>
      <c r="G8122" s="71" t="s">
        <v>2150</v>
      </c>
      <c r="H8122" s="71">
        <v>1.0</v>
      </c>
      <c r="I8122" s="71">
        <v>40.0</v>
      </c>
      <c r="J8122" s="71">
        <v>0.4</v>
      </c>
      <c r="K8122" s="71">
        <v>5300.0</v>
      </c>
      <c r="L8122" s="71">
        <v>2120.0</v>
      </c>
      <c r="M8122" s="71">
        <v>2120.0</v>
      </c>
      <c r="N8122" s="71">
        <v>20.0</v>
      </c>
      <c r="O8122" s="71">
        <v>2100.0</v>
      </c>
      <c r="P8122" s="71">
        <v>0.0</v>
      </c>
      <c r="Q8122" s="71">
        <v>2100.0</v>
      </c>
      <c r="R8122" s="71">
        <v>0.0</v>
      </c>
      <c r="S8122" s="71" t="s">
        <v>47</v>
      </c>
      <c r="T8122" s="188">
        <v>45699.0</v>
      </c>
    </row>
    <row r="8123">
      <c r="A8123" s="71" t="s">
        <v>47</v>
      </c>
      <c r="B8123" s="71">
        <v>18685.0</v>
      </c>
      <c r="C8123" s="71" t="s">
        <v>2376</v>
      </c>
      <c r="D8123" s="71" t="s">
        <v>2377</v>
      </c>
      <c r="E8123" s="71">
        <v>9.165882769E9</v>
      </c>
      <c r="T8123" s="188">
        <v>45699.0</v>
      </c>
    </row>
    <row r="8124">
      <c r="A8124" s="71" t="s">
        <v>47</v>
      </c>
      <c r="B8124" s="71">
        <v>18685.0</v>
      </c>
      <c r="C8124" s="71" t="s">
        <v>2376</v>
      </c>
      <c r="D8124" s="71" t="s">
        <v>2377</v>
      </c>
      <c r="E8124" s="71">
        <v>9.165882769E9</v>
      </c>
      <c r="T8124" s="188">
        <v>45699.0</v>
      </c>
    </row>
    <row r="8125">
      <c r="A8125" s="71" t="s">
        <v>47</v>
      </c>
      <c r="B8125" s="71">
        <v>18685.0</v>
      </c>
      <c r="C8125" s="71" t="s">
        <v>2376</v>
      </c>
      <c r="D8125" s="71" t="s">
        <v>2377</v>
      </c>
      <c r="E8125" s="71">
        <v>9.165882769E9</v>
      </c>
      <c r="T8125" s="188">
        <v>45699.0</v>
      </c>
    </row>
    <row r="8126">
      <c r="A8126" s="71" t="s">
        <v>47</v>
      </c>
      <c r="B8126" s="71">
        <v>18685.0</v>
      </c>
      <c r="C8126" s="71" t="s">
        <v>2376</v>
      </c>
      <c r="D8126" s="71" t="s">
        <v>2377</v>
      </c>
      <c r="E8126" s="71">
        <v>9.165882769E9</v>
      </c>
      <c r="T8126" s="188">
        <v>45699.0</v>
      </c>
    </row>
    <row r="8127">
      <c r="A8127" s="71" t="s">
        <v>77</v>
      </c>
      <c r="B8127" s="71">
        <v>7812.0</v>
      </c>
      <c r="C8127" s="71" t="s">
        <v>2378</v>
      </c>
      <c r="D8127" s="71" t="s">
        <v>2379</v>
      </c>
      <c r="E8127" s="71">
        <v>9.99388618E9</v>
      </c>
      <c r="F8127" s="71">
        <v>0.0</v>
      </c>
      <c r="G8127" s="71" t="s">
        <v>195</v>
      </c>
      <c r="H8127" s="71">
        <v>5.0</v>
      </c>
      <c r="I8127" s="71">
        <v>40.0</v>
      </c>
      <c r="J8127" s="71">
        <v>2.0</v>
      </c>
      <c r="K8127" s="71">
        <v>5300.0</v>
      </c>
      <c r="L8127" s="71">
        <v>10600.0</v>
      </c>
      <c r="M8127" s="71">
        <v>10600.0</v>
      </c>
      <c r="N8127" s="71">
        <v>0.0</v>
      </c>
      <c r="O8127" s="71">
        <v>10600.0</v>
      </c>
      <c r="P8127" s="71">
        <v>0.0</v>
      </c>
      <c r="Q8127" s="71">
        <v>10600.0</v>
      </c>
      <c r="R8127" s="71">
        <v>0.0</v>
      </c>
      <c r="S8127" s="71" t="s">
        <v>47</v>
      </c>
      <c r="T8127" s="188">
        <v>45699.0</v>
      </c>
    </row>
    <row r="8128">
      <c r="A8128" s="71" t="s">
        <v>77</v>
      </c>
      <c r="B8128" s="71">
        <v>7812.0</v>
      </c>
      <c r="C8128" s="71" t="s">
        <v>2378</v>
      </c>
      <c r="D8128" s="71" t="s">
        <v>2379</v>
      </c>
      <c r="E8128" s="71">
        <v>9.99388618E9</v>
      </c>
      <c r="T8128" s="188">
        <v>45699.0</v>
      </c>
    </row>
    <row r="8129">
      <c r="A8129" s="71" t="s">
        <v>77</v>
      </c>
      <c r="B8129" s="71">
        <v>7812.0</v>
      </c>
      <c r="C8129" s="71" t="s">
        <v>2378</v>
      </c>
      <c r="D8129" s="71" t="s">
        <v>2379</v>
      </c>
      <c r="E8129" s="71">
        <v>9.99388618E9</v>
      </c>
      <c r="T8129" s="188">
        <v>45699.0</v>
      </c>
    </row>
    <row r="8130">
      <c r="A8130" s="71" t="s">
        <v>77</v>
      </c>
      <c r="B8130" s="71">
        <v>7812.0</v>
      </c>
      <c r="C8130" s="71" t="s">
        <v>2378</v>
      </c>
      <c r="D8130" s="71" t="s">
        <v>2379</v>
      </c>
      <c r="E8130" s="71">
        <v>9.99388618E9</v>
      </c>
      <c r="T8130" s="188">
        <v>45699.0</v>
      </c>
    </row>
    <row r="8131">
      <c r="A8131" s="71" t="s">
        <v>77</v>
      </c>
      <c r="B8131" s="71">
        <v>7812.0</v>
      </c>
      <c r="C8131" s="71" t="s">
        <v>2378</v>
      </c>
      <c r="D8131" s="71" t="s">
        <v>2379</v>
      </c>
      <c r="E8131" s="71">
        <v>9.99388618E9</v>
      </c>
      <c r="T8131" s="188">
        <v>45699.0</v>
      </c>
    </row>
    <row r="8132">
      <c r="A8132" s="71" t="s">
        <v>77</v>
      </c>
      <c r="B8132" s="71">
        <v>7811.0</v>
      </c>
      <c r="C8132" s="71" t="s">
        <v>298</v>
      </c>
      <c r="D8132" s="71" t="s">
        <v>496</v>
      </c>
      <c r="E8132" s="71">
        <v>8.120411466E9</v>
      </c>
      <c r="F8132" s="71">
        <v>0.0</v>
      </c>
      <c r="G8132" s="71" t="s">
        <v>273</v>
      </c>
      <c r="H8132" s="71">
        <v>2.0</v>
      </c>
      <c r="I8132" s="71">
        <v>40.0</v>
      </c>
      <c r="J8132" s="71">
        <v>0.8</v>
      </c>
      <c r="K8132" s="71">
        <v>8500.0</v>
      </c>
      <c r="L8132" s="71">
        <v>6800.0</v>
      </c>
      <c r="M8132" s="71">
        <v>6800.0</v>
      </c>
      <c r="N8132" s="71">
        <v>0.0</v>
      </c>
      <c r="O8132" s="71">
        <v>6800.0</v>
      </c>
      <c r="P8132" s="71">
        <v>6800.0</v>
      </c>
      <c r="Q8132" s="71">
        <v>0.0</v>
      </c>
      <c r="R8132" s="71">
        <v>0.0</v>
      </c>
      <c r="S8132" s="71" t="s">
        <v>191</v>
      </c>
      <c r="T8132" s="188">
        <v>45699.0</v>
      </c>
    </row>
    <row r="8133">
      <c r="A8133" s="71" t="s">
        <v>77</v>
      </c>
      <c r="B8133" s="71">
        <v>7811.0</v>
      </c>
      <c r="C8133" s="71" t="s">
        <v>298</v>
      </c>
      <c r="D8133" s="71" t="s">
        <v>496</v>
      </c>
      <c r="E8133" s="71">
        <v>8.120411466E9</v>
      </c>
      <c r="T8133" s="188">
        <v>45699.0</v>
      </c>
    </row>
    <row r="8134">
      <c r="A8134" s="71" t="s">
        <v>77</v>
      </c>
      <c r="B8134" s="71">
        <v>7811.0</v>
      </c>
      <c r="C8134" s="71" t="s">
        <v>298</v>
      </c>
      <c r="D8134" s="71" t="s">
        <v>496</v>
      </c>
      <c r="E8134" s="71">
        <v>8.120411466E9</v>
      </c>
      <c r="T8134" s="188">
        <v>45699.0</v>
      </c>
    </row>
    <row r="8135">
      <c r="A8135" s="71" t="s">
        <v>77</v>
      </c>
      <c r="B8135" s="71">
        <v>7811.0</v>
      </c>
      <c r="C8135" s="71" t="s">
        <v>298</v>
      </c>
      <c r="D8135" s="71" t="s">
        <v>496</v>
      </c>
      <c r="E8135" s="71">
        <v>8.120411466E9</v>
      </c>
      <c r="T8135" s="188">
        <v>45699.0</v>
      </c>
    </row>
    <row r="8136">
      <c r="A8136" s="71" t="s">
        <v>77</v>
      </c>
      <c r="B8136" s="71">
        <v>7811.0</v>
      </c>
      <c r="C8136" s="71" t="s">
        <v>298</v>
      </c>
      <c r="D8136" s="71" t="s">
        <v>496</v>
      </c>
      <c r="E8136" s="71">
        <v>8.120411466E9</v>
      </c>
      <c r="T8136" s="188">
        <v>45699.0</v>
      </c>
    </row>
    <row r="8137">
      <c r="A8137" s="71" t="s">
        <v>77</v>
      </c>
      <c r="B8137" s="71">
        <v>7810.0</v>
      </c>
      <c r="C8137" s="71" t="s">
        <v>2380</v>
      </c>
      <c r="D8137" s="71" t="s">
        <v>2381</v>
      </c>
      <c r="E8137" s="71">
        <v>9.200280015E9</v>
      </c>
      <c r="F8137" s="71">
        <v>0.0</v>
      </c>
      <c r="G8137" s="71" t="s">
        <v>195</v>
      </c>
      <c r="H8137" s="71">
        <v>4.0</v>
      </c>
      <c r="I8137" s="71">
        <v>40.0</v>
      </c>
      <c r="J8137" s="71">
        <v>1.6</v>
      </c>
      <c r="K8137" s="71">
        <v>5300.0</v>
      </c>
      <c r="L8137" s="71">
        <v>8480.0</v>
      </c>
      <c r="M8137" s="71">
        <v>8480.0</v>
      </c>
      <c r="N8137" s="71">
        <v>0.0</v>
      </c>
      <c r="O8137" s="71">
        <v>8480.0</v>
      </c>
      <c r="P8137" s="71">
        <v>0.0</v>
      </c>
      <c r="Q8137" s="71">
        <v>8480.0</v>
      </c>
      <c r="R8137" s="71">
        <v>0.0</v>
      </c>
      <c r="S8137" s="71" t="s">
        <v>47</v>
      </c>
      <c r="T8137" s="188">
        <v>45699.0</v>
      </c>
    </row>
    <row r="8138">
      <c r="A8138" s="71" t="s">
        <v>77</v>
      </c>
      <c r="B8138" s="71">
        <v>7810.0</v>
      </c>
      <c r="C8138" s="71" t="s">
        <v>2380</v>
      </c>
      <c r="D8138" s="71" t="s">
        <v>2381</v>
      </c>
      <c r="E8138" s="71">
        <v>9.200280015E9</v>
      </c>
      <c r="T8138" s="188">
        <v>45699.0</v>
      </c>
    </row>
    <row r="8139">
      <c r="A8139" s="71" t="s">
        <v>77</v>
      </c>
      <c r="B8139" s="71">
        <v>7810.0</v>
      </c>
      <c r="C8139" s="71" t="s">
        <v>2380</v>
      </c>
      <c r="D8139" s="71" t="s">
        <v>2381</v>
      </c>
      <c r="E8139" s="71">
        <v>9.200280015E9</v>
      </c>
      <c r="T8139" s="188">
        <v>45699.0</v>
      </c>
    </row>
    <row r="8140">
      <c r="A8140" s="71" t="s">
        <v>77</v>
      </c>
      <c r="B8140" s="71">
        <v>7810.0</v>
      </c>
      <c r="C8140" s="71" t="s">
        <v>2380</v>
      </c>
      <c r="D8140" s="71" t="s">
        <v>2381</v>
      </c>
      <c r="E8140" s="71">
        <v>9.200280015E9</v>
      </c>
      <c r="T8140" s="188">
        <v>45699.0</v>
      </c>
    </row>
    <row r="8141">
      <c r="A8141" s="71" t="s">
        <v>77</v>
      </c>
      <c r="B8141" s="71">
        <v>7810.0</v>
      </c>
      <c r="C8141" s="71" t="s">
        <v>2380</v>
      </c>
      <c r="D8141" s="71" t="s">
        <v>2381</v>
      </c>
      <c r="E8141" s="71">
        <v>9.200280015E9</v>
      </c>
      <c r="T8141" s="188">
        <v>45699.0</v>
      </c>
    </row>
    <row r="8142">
      <c r="A8142" s="71" t="s">
        <v>47</v>
      </c>
      <c r="B8142" s="71">
        <v>18684.0</v>
      </c>
      <c r="C8142" s="71" t="s">
        <v>2382</v>
      </c>
      <c r="D8142" s="71" t="s">
        <v>1225</v>
      </c>
      <c r="E8142" s="71">
        <v>9.770235237E9</v>
      </c>
      <c r="F8142" s="71">
        <v>0.0</v>
      </c>
      <c r="G8142" s="71" t="s">
        <v>2150</v>
      </c>
      <c r="H8142" s="71">
        <v>2.0</v>
      </c>
      <c r="I8142" s="71">
        <v>40.0</v>
      </c>
      <c r="J8142" s="71">
        <v>0.8</v>
      </c>
      <c r="K8142" s="71">
        <v>5300.0</v>
      </c>
      <c r="L8142" s="71">
        <v>4240.0</v>
      </c>
      <c r="M8142" s="71">
        <v>4240.0</v>
      </c>
      <c r="N8142" s="71">
        <v>0.0</v>
      </c>
      <c r="O8142" s="71">
        <v>4240.0</v>
      </c>
      <c r="P8142" s="71">
        <v>0.0</v>
      </c>
      <c r="Q8142" s="71">
        <v>4240.0</v>
      </c>
      <c r="R8142" s="71">
        <v>0.0</v>
      </c>
      <c r="S8142" s="71" t="s">
        <v>47</v>
      </c>
      <c r="T8142" s="188">
        <v>45699.0</v>
      </c>
    </row>
    <row r="8143">
      <c r="A8143" s="71" t="s">
        <v>47</v>
      </c>
      <c r="B8143" s="71">
        <v>18684.0</v>
      </c>
      <c r="C8143" s="71" t="s">
        <v>2382</v>
      </c>
      <c r="D8143" s="71" t="s">
        <v>1225</v>
      </c>
      <c r="E8143" s="71">
        <v>9.770235237E9</v>
      </c>
      <c r="T8143" s="188">
        <v>45699.0</v>
      </c>
    </row>
    <row r="8144">
      <c r="A8144" s="71" t="s">
        <v>47</v>
      </c>
      <c r="B8144" s="71">
        <v>18684.0</v>
      </c>
      <c r="C8144" s="71" t="s">
        <v>2382</v>
      </c>
      <c r="D8144" s="71" t="s">
        <v>1225</v>
      </c>
      <c r="E8144" s="71">
        <v>9.770235237E9</v>
      </c>
      <c r="T8144" s="188">
        <v>45699.0</v>
      </c>
    </row>
    <row r="8145">
      <c r="A8145" s="71" t="s">
        <v>47</v>
      </c>
      <c r="B8145" s="71">
        <v>18684.0</v>
      </c>
      <c r="C8145" s="71" t="s">
        <v>2382</v>
      </c>
      <c r="D8145" s="71" t="s">
        <v>1225</v>
      </c>
      <c r="E8145" s="71">
        <v>9.770235237E9</v>
      </c>
      <c r="T8145" s="188">
        <v>45699.0</v>
      </c>
    </row>
    <row r="8146">
      <c r="A8146" s="71" t="s">
        <v>47</v>
      </c>
      <c r="B8146" s="71">
        <v>18684.0</v>
      </c>
      <c r="C8146" s="71" t="s">
        <v>2382</v>
      </c>
      <c r="D8146" s="71" t="s">
        <v>1225</v>
      </c>
      <c r="E8146" s="71">
        <v>9.770235237E9</v>
      </c>
      <c r="T8146" s="188">
        <v>45699.0</v>
      </c>
    </row>
    <row r="8147">
      <c r="A8147" s="71" t="s">
        <v>47</v>
      </c>
      <c r="B8147" s="71">
        <v>18683.0</v>
      </c>
      <c r="C8147" s="71" t="s">
        <v>874</v>
      </c>
      <c r="D8147" s="71" t="s">
        <v>1561</v>
      </c>
      <c r="E8147" s="71">
        <v>7.772991334E9</v>
      </c>
      <c r="F8147" s="71">
        <v>0.0</v>
      </c>
      <c r="G8147" s="71" t="s">
        <v>2150</v>
      </c>
      <c r="H8147" s="71">
        <v>1.0</v>
      </c>
      <c r="I8147" s="71">
        <v>40.0</v>
      </c>
      <c r="J8147" s="71">
        <v>0.4</v>
      </c>
      <c r="K8147" s="71">
        <v>5300.0</v>
      </c>
      <c r="L8147" s="71">
        <v>2120.0</v>
      </c>
      <c r="M8147" s="71">
        <v>2120.0</v>
      </c>
      <c r="N8147" s="71">
        <v>0.0</v>
      </c>
      <c r="O8147" s="71">
        <v>2120.0</v>
      </c>
      <c r="P8147" s="71">
        <v>0.0</v>
      </c>
      <c r="Q8147" s="71">
        <v>2120.0</v>
      </c>
      <c r="R8147" s="71">
        <v>0.0</v>
      </c>
      <c r="S8147" s="71" t="s">
        <v>47</v>
      </c>
      <c r="T8147" s="188">
        <v>45699.0</v>
      </c>
    </row>
    <row r="8148">
      <c r="A8148" s="71" t="s">
        <v>47</v>
      </c>
      <c r="B8148" s="71">
        <v>18683.0</v>
      </c>
      <c r="C8148" s="71" t="s">
        <v>874</v>
      </c>
      <c r="D8148" s="71" t="s">
        <v>1561</v>
      </c>
      <c r="E8148" s="71">
        <v>7.772991334E9</v>
      </c>
      <c r="T8148" s="188">
        <v>45699.0</v>
      </c>
    </row>
    <row r="8149">
      <c r="A8149" s="71" t="s">
        <v>47</v>
      </c>
      <c r="B8149" s="71">
        <v>18683.0</v>
      </c>
      <c r="C8149" s="71" t="s">
        <v>874</v>
      </c>
      <c r="D8149" s="71" t="s">
        <v>1561</v>
      </c>
      <c r="E8149" s="71">
        <v>7.772991334E9</v>
      </c>
      <c r="T8149" s="188">
        <v>45699.0</v>
      </c>
    </row>
    <row r="8150">
      <c r="A8150" s="71" t="s">
        <v>47</v>
      </c>
      <c r="B8150" s="71">
        <v>18683.0</v>
      </c>
      <c r="C8150" s="71" t="s">
        <v>874</v>
      </c>
      <c r="D8150" s="71" t="s">
        <v>1561</v>
      </c>
      <c r="E8150" s="71">
        <v>7.772991334E9</v>
      </c>
      <c r="T8150" s="188">
        <v>45699.0</v>
      </c>
    </row>
    <row r="8151">
      <c r="A8151" s="71" t="s">
        <v>47</v>
      </c>
      <c r="B8151" s="71">
        <v>18683.0</v>
      </c>
      <c r="C8151" s="71" t="s">
        <v>874</v>
      </c>
      <c r="D8151" s="71" t="s">
        <v>1561</v>
      </c>
      <c r="E8151" s="71">
        <v>7.772991334E9</v>
      </c>
      <c r="T8151" s="188">
        <v>45699.0</v>
      </c>
    </row>
    <row r="8152">
      <c r="A8152" s="71" t="s">
        <v>77</v>
      </c>
      <c r="B8152" s="71">
        <v>7809.0</v>
      </c>
      <c r="C8152" s="71" t="s">
        <v>2383</v>
      </c>
      <c r="D8152" s="71" t="s">
        <v>2384</v>
      </c>
      <c r="E8152" s="71">
        <v>7.049942856E9</v>
      </c>
      <c r="F8152" s="71">
        <v>0.0</v>
      </c>
      <c r="G8152" s="71" t="s">
        <v>195</v>
      </c>
      <c r="H8152" s="71">
        <v>1.0</v>
      </c>
      <c r="I8152" s="71">
        <v>40.0</v>
      </c>
      <c r="J8152" s="71">
        <v>0.4</v>
      </c>
      <c r="K8152" s="71">
        <v>5300.0</v>
      </c>
      <c r="L8152" s="71">
        <v>2120.0</v>
      </c>
      <c r="M8152" s="71">
        <v>2120.0</v>
      </c>
      <c r="N8152" s="71">
        <v>0.0</v>
      </c>
      <c r="O8152" s="71">
        <v>2120.0</v>
      </c>
      <c r="P8152" s="71">
        <v>2120.0</v>
      </c>
      <c r="Q8152" s="71">
        <v>0.0</v>
      </c>
      <c r="R8152" s="71">
        <v>0.0</v>
      </c>
      <c r="S8152" s="71" t="s">
        <v>191</v>
      </c>
      <c r="T8152" s="188">
        <v>45699.0</v>
      </c>
    </row>
    <row r="8153">
      <c r="A8153" s="71" t="s">
        <v>77</v>
      </c>
      <c r="B8153" s="71">
        <v>7809.0</v>
      </c>
      <c r="C8153" s="71" t="s">
        <v>2383</v>
      </c>
      <c r="D8153" s="71" t="s">
        <v>2384</v>
      </c>
      <c r="E8153" s="71">
        <v>7.049942856E9</v>
      </c>
      <c r="T8153" s="188">
        <v>45699.0</v>
      </c>
    </row>
    <row r="8154">
      <c r="A8154" s="71" t="s">
        <v>77</v>
      </c>
      <c r="B8154" s="71">
        <v>7809.0</v>
      </c>
      <c r="C8154" s="71" t="s">
        <v>2383</v>
      </c>
      <c r="D8154" s="71" t="s">
        <v>2384</v>
      </c>
      <c r="E8154" s="71">
        <v>7.049942856E9</v>
      </c>
      <c r="T8154" s="188">
        <v>45699.0</v>
      </c>
    </row>
    <row r="8155">
      <c r="A8155" s="71" t="s">
        <v>77</v>
      </c>
      <c r="B8155" s="71">
        <v>7809.0</v>
      </c>
      <c r="C8155" s="71" t="s">
        <v>2383</v>
      </c>
      <c r="D8155" s="71" t="s">
        <v>2384</v>
      </c>
      <c r="E8155" s="71">
        <v>7.049942856E9</v>
      </c>
      <c r="T8155" s="188">
        <v>45699.0</v>
      </c>
    </row>
    <row r="8156">
      <c r="A8156" s="71" t="s">
        <v>77</v>
      </c>
      <c r="B8156" s="71">
        <v>7809.0</v>
      </c>
      <c r="C8156" s="71" t="s">
        <v>2383</v>
      </c>
      <c r="D8156" s="71" t="s">
        <v>2384</v>
      </c>
      <c r="E8156" s="71">
        <v>7.049942856E9</v>
      </c>
      <c r="T8156" s="188">
        <v>45699.0</v>
      </c>
    </row>
    <row r="8157">
      <c r="A8157" s="71" t="s">
        <v>47</v>
      </c>
      <c r="B8157" s="71">
        <v>18682.0</v>
      </c>
      <c r="C8157" s="71" t="s">
        <v>1395</v>
      </c>
      <c r="D8157" s="71" t="s">
        <v>317</v>
      </c>
      <c r="E8157" s="71">
        <v>7.746074802E9</v>
      </c>
      <c r="F8157" s="71">
        <v>0.0</v>
      </c>
      <c r="G8157" s="71" t="s">
        <v>1967</v>
      </c>
      <c r="H8157" s="71">
        <v>50.0</v>
      </c>
      <c r="I8157" s="71">
        <v>40.0</v>
      </c>
      <c r="J8157" s="71">
        <v>20.0</v>
      </c>
      <c r="K8157" s="71">
        <v>5500.0</v>
      </c>
      <c r="L8157" s="71">
        <v>110000.0</v>
      </c>
      <c r="M8157" s="71">
        <v>110000.0</v>
      </c>
      <c r="N8157" s="71">
        <v>0.0</v>
      </c>
      <c r="O8157" s="71">
        <v>110000.0</v>
      </c>
      <c r="P8157" s="71">
        <v>0.0</v>
      </c>
      <c r="Q8157" s="71">
        <v>0.0</v>
      </c>
      <c r="R8157" s="71">
        <v>110000.0</v>
      </c>
      <c r="S8157" s="71" t="s">
        <v>212</v>
      </c>
      <c r="T8157" s="188">
        <v>45699.0</v>
      </c>
    </row>
    <row r="8158">
      <c r="A8158" s="71" t="s">
        <v>47</v>
      </c>
      <c r="B8158" s="71">
        <v>18682.0</v>
      </c>
      <c r="C8158" s="71" t="s">
        <v>1395</v>
      </c>
      <c r="D8158" s="71" t="s">
        <v>317</v>
      </c>
      <c r="E8158" s="71">
        <v>7.746074802E9</v>
      </c>
      <c r="T8158" s="188">
        <v>45699.0</v>
      </c>
    </row>
    <row r="8159">
      <c r="A8159" s="71" t="s">
        <v>47</v>
      </c>
      <c r="B8159" s="71">
        <v>18682.0</v>
      </c>
      <c r="C8159" s="71" t="s">
        <v>1395</v>
      </c>
      <c r="D8159" s="71" t="s">
        <v>317</v>
      </c>
      <c r="E8159" s="71">
        <v>7.746074802E9</v>
      </c>
      <c r="T8159" s="188">
        <v>45699.0</v>
      </c>
    </row>
    <row r="8160">
      <c r="A8160" s="71" t="s">
        <v>47</v>
      </c>
      <c r="B8160" s="71">
        <v>18682.0</v>
      </c>
      <c r="C8160" s="71" t="s">
        <v>1395</v>
      </c>
      <c r="D8160" s="71" t="s">
        <v>317</v>
      </c>
      <c r="E8160" s="71">
        <v>7.746074802E9</v>
      </c>
      <c r="T8160" s="188">
        <v>45699.0</v>
      </c>
    </row>
    <row r="8161">
      <c r="A8161" s="71" t="s">
        <v>47</v>
      </c>
      <c r="B8161" s="71">
        <v>18682.0</v>
      </c>
      <c r="C8161" s="71" t="s">
        <v>1395</v>
      </c>
      <c r="D8161" s="71" t="s">
        <v>317</v>
      </c>
      <c r="E8161" s="71">
        <v>7.746074802E9</v>
      </c>
      <c r="T8161" s="188">
        <v>45699.0</v>
      </c>
    </row>
    <row r="8162">
      <c r="A8162" s="71" t="s">
        <v>47</v>
      </c>
      <c r="B8162" s="71">
        <v>18681.0</v>
      </c>
      <c r="C8162" s="71" t="s">
        <v>2385</v>
      </c>
      <c r="D8162" s="71" t="s">
        <v>1778</v>
      </c>
      <c r="E8162" s="71">
        <v>8.959600414E9</v>
      </c>
      <c r="F8162" s="71">
        <v>0.0</v>
      </c>
      <c r="G8162" s="71" t="s">
        <v>2150</v>
      </c>
      <c r="H8162" s="71">
        <v>1.0</v>
      </c>
      <c r="I8162" s="71">
        <v>40.0</v>
      </c>
      <c r="J8162" s="71">
        <v>0.4</v>
      </c>
      <c r="K8162" s="71">
        <v>5300.0</v>
      </c>
      <c r="L8162" s="71">
        <v>2120.0</v>
      </c>
      <c r="M8162" s="71">
        <v>2120.0</v>
      </c>
      <c r="N8162" s="71">
        <v>0.0</v>
      </c>
      <c r="O8162" s="71">
        <v>2120.0</v>
      </c>
      <c r="P8162" s="71">
        <v>2120.0</v>
      </c>
      <c r="Q8162" s="71">
        <v>0.0</v>
      </c>
      <c r="R8162" s="71">
        <v>0.0</v>
      </c>
      <c r="S8162" s="71" t="s">
        <v>191</v>
      </c>
      <c r="T8162" s="188">
        <v>45668.0</v>
      </c>
    </row>
    <row r="8163">
      <c r="A8163" s="71" t="s">
        <v>47</v>
      </c>
      <c r="B8163" s="71">
        <v>18681.0</v>
      </c>
      <c r="C8163" s="71" t="s">
        <v>2385</v>
      </c>
      <c r="D8163" s="71" t="s">
        <v>1778</v>
      </c>
      <c r="E8163" s="71">
        <v>8.959600414E9</v>
      </c>
      <c r="T8163" s="188">
        <v>45668.0</v>
      </c>
    </row>
    <row r="8164">
      <c r="A8164" s="71" t="s">
        <v>47</v>
      </c>
      <c r="B8164" s="71">
        <v>18681.0</v>
      </c>
      <c r="C8164" s="71" t="s">
        <v>2385</v>
      </c>
      <c r="D8164" s="71" t="s">
        <v>1778</v>
      </c>
      <c r="E8164" s="71">
        <v>8.959600414E9</v>
      </c>
      <c r="T8164" s="188">
        <v>45668.0</v>
      </c>
    </row>
    <row r="8165">
      <c r="A8165" s="71" t="s">
        <v>47</v>
      </c>
      <c r="B8165" s="71">
        <v>18681.0</v>
      </c>
      <c r="C8165" s="71" t="s">
        <v>2385</v>
      </c>
      <c r="D8165" s="71" t="s">
        <v>1778</v>
      </c>
      <c r="E8165" s="71">
        <v>8.959600414E9</v>
      </c>
      <c r="T8165" s="188">
        <v>45668.0</v>
      </c>
    </row>
    <row r="8166">
      <c r="A8166" s="71" t="s">
        <v>47</v>
      </c>
      <c r="B8166" s="71">
        <v>18681.0</v>
      </c>
      <c r="C8166" s="71" t="s">
        <v>2385</v>
      </c>
      <c r="D8166" s="71" t="s">
        <v>1778</v>
      </c>
      <c r="E8166" s="71">
        <v>8.959600414E9</v>
      </c>
      <c r="T8166" s="188">
        <v>45668.0</v>
      </c>
    </row>
    <row r="8167">
      <c r="A8167" s="71" t="s">
        <v>47</v>
      </c>
      <c r="B8167" s="71">
        <v>18680.0</v>
      </c>
      <c r="C8167" s="71" t="s">
        <v>2386</v>
      </c>
      <c r="D8167" s="71" t="s">
        <v>1890</v>
      </c>
      <c r="E8167" s="71">
        <v>0.0</v>
      </c>
      <c r="F8167" s="71">
        <v>0.0</v>
      </c>
      <c r="G8167" s="71" t="s">
        <v>663</v>
      </c>
      <c r="H8167" s="71">
        <v>2.0</v>
      </c>
      <c r="I8167" s="71">
        <v>40.0</v>
      </c>
      <c r="J8167" s="71">
        <v>0.8</v>
      </c>
      <c r="K8167" s="71">
        <v>7500.0</v>
      </c>
      <c r="L8167" s="71">
        <v>6000.0</v>
      </c>
      <c r="M8167" s="71">
        <v>6000.0</v>
      </c>
      <c r="N8167" s="71">
        <v>400.0</v>
      </c>
      <c r="O8167" s="71">
        <v>5600.0</v>
      </c>
      <c r="P8167" s="71">
        <v>0.0</v>
      </c>
      <c r="Q8167" s="71">
        <v>5600.0</v>
      </c>
      <c r="R8167" s="71">
        <v>0.0</v>
      </c>
      <c r="S8167" s="71" t="s">
        <v>47</v>
      </c>
      <c r="T8167" s="188">
        <v>45668.0</v>
      </c>
    </row>
    <row r="8168">
      <c r="A8168" s="71" t="s">
        <v>47</v>
      </c>
      <c r="B8168" s="71">
        <v>18680.0</v>
      </c>
      <c r="C8168" s="71" t="s">
        <v>2386</v>
      </c>
      <c r="D8168" s="71" t="s">
        <v>1890</v>
      </c>
      <c r="E8168" s="71">
        <v>0.0</v>
      </c>
      <c r="T8168" s="188">
        <v>45668.0</v>
      </c>
    </row>
    <row r="8169">
      <c r="A8169" s="71" t="s">
        <v>47</v>
      </c>
      <c r="B8169" s="71">
        <v>18680.0</v>
      </c>
      <c r="C8169" s="71" t="s">
        <v>2386</v>
      </c>
      <c r="D8169" s="71" t="s">
        <v>1890</v>
      </c>
      <c r="E8169" s="71">
        <v>0.0</v>
      </c>
      <c r="T8169" s="188">
        <v>45668.0</v>
      </c>
    </row>
    <row r="8170">
      <c r="A8170" s="71" t="s">
        <v>47</v>
      </c>
      <c r="B8170" s="71">
        <v>18680.0</v>
      </c>
      <c r="C8170" s="71" t="s">
        <v>2386</v>
      </c>
      <c r="D8170" s="71" t="s">
        <v>1890</v>
      </c>
      <c r="E8170" s="71">
        <v>0.0</v>
      </c>
      <c r="T8170" s="188">
        <v>45668.0</v>
      </c>
    </row>
    <row r="8171">
      <c r="A8171" s="71" t="s">
        <v>47</v>
      </c>
      <c r="B8171" s="71">
        <v>18680.0</v>
      </c>
      <c r="C8171" s="71" t="s">
        <v>2386</v>
      </c>
      <c r="D8171" s="71" t="s">
        <v>1890</v>
      </c>
      <c r="E8171" s="71">
        <v>0.0</v>
      </c>
      <c r="T8171" s="188">
        <v>45668.0</v>
      </c>
    </row>
    <row r="8172">
      <c r="A8172" s="71" t="s">
        <v>77</v>
      </c>
      <c r="B8172" s="71">
        <v>7808.0</v>
      </c>
      <c r="C8172" s="71" t="s">
        <v>2387</v>
      </c>
      <c r="D8172" s="71" t="s">
        <v>2388</v>
      </c>
      <c r="E8172" s="71">
        <v>9.981262711E9</v>
      </c>
      <c r="F8172" s="71">
        <v>0.0</v>
      </c>
      <c r="G8172" s="71" t="s">
        <v>195</v>
      </c>
      <c r="H8172" s="71">
        <v>46.0</v>
      </c>
      <c r="I8172" s="71">
        <v>40.0</v>
      </c>
      <c r="J8172" s="71">
        <v>18.4</v>
      </c>
      <c r="K8172" s="71">
        <v>5300.0</v>
      </c>
      <c r="L8172" s="71">
        <v>97520.0</v>
      </c>
      <c r="M8172" s="71">
        <v>106000.0</v>
      </c>
      <c r="N8172" s="71">
        <v>5000.0</v>
      </c>
      <c r="O8172" s="71">
        <v>101000.0</v>
      </c>
      <c r="P8172" s="71">
        <v>0.0</v>
      </c>
      <c r="Q8172" s="71">
        <v>101000.0</v>
      </c>
      <c r="R8172" s="71">
        <v>0.0</v>
      </c>
      <c r="S8172" s="71" t="s">
        <v>47</v>
      </c>
      <c r="T8172" s="188">
        <v>45668.0</v>
      </c>
    </row>
    <row r="8173">
      <c r="A8173" s="71" t="s">
        <v>77</v>
      </c>
      <c r="B8173" s="71">
        <v>7808.0</v>
      </c>
      <c r="C8173" s="71" t="s">
        <v>2387</v>
      </c>
      <c r="D8173" s="71" t="s">
        <v>2388</v>
      </c>
      <c r="E8173" s="71">
        <v>9.981262711E9</v>
      </c>
      <c r="G8173" s="71" t="s">
        <v>220</v>
      </c>
      <c r="H8173" s="71">
        <v>2.0</v>
      </c>
      <c r="I8173" s="71">
        <v>40.0</v>
      </c>
      <c r="J8173" s="71">
        <v>0.8</v>
      </c>
      <c r="K8173" s="71">
        <v>5300.0</v>
      </c>
      <c r="L8173" s="71">
        <v>4240.0</v>
      </c>
      <c r="T8173" s="188">
        <v>45668.0</v>
      </c>
    </row>
    <row r="8174">
      <c r="A8174" s="71" t="s">
        <v>77</v>
      </c>
      <c r="B8174" s="71">
        <v>7808.0</v>
      </c>
      <c r="C8174" s="71" t="s">
        <v>2387</v>
      </c>
      <c r="D8174" s="71" t="s">
        <v>2388</v>
      </c>
      <c r="E8174" s="71">
        <v>9.981262711E9</v>
      </c>
      <c r="G8174" s="71" t="s">
        <v>243</v>
      </c>
      <c r="H8174" s="71">
        <v>2.0</v>
      </c>
      <c r="I8174" s="71">
        <v>40.0</v>
      </c>
      <c r="J8174" s="71">
        <v>0.8</v>
      </c>
      <c r="K8174" s="71">
        <v>5300.0</v>
      </c>
      <c r="L8174" s="71">
        <v>4240.0</v>
      </c>
      <c r="T8174" s="188">
        <v>45668.0</v>
      </c>
    </row>
    <row r="8175">
      <c r="A8175" s="71" t="s">
        <v>77</v>
      </c>
      <c r="B8175" s="71">
        <v>7808.0</v>
      </c>
      <c r="C8175" s="71" t="s">
        <v>2387</v>
      </c>
      <c r="D8175" s="71" t="s">
        <v>2388</v>
      </c>
      <c r="E8175" s="71">
        <v>9.981262711E9</v>
      </c>
      <c r="T8175" s="188">
        <v>45668.0</v>
      </c>
    </row>
    <row r="8176">
      <c r="A8176" s="71" t="s">
        <v>77</v>
      </c>
      <c r="B8176" s="71">
        <v>7808.0</v>
      </c>
      <c r="C8176" s="71" t="s">
        <v>2387</v>
      </c>
      <c r="D8176" s="71" t="s">
        <v>2388</v>
      </c>
      <c r="E8176" s="71">
        <v>9.981262711E9</v>
      </c>
      <c r="T8176" s="188">
        <v>45668.0</v>
      </c>
    </row>
    <row r="8177">
      <c r="A8177" s="71" t="s">
        <v>47</v>
      </c>
      <c r="B8177" s="71">
        <v>18679.0</v>
      </c>
      <c r="C8177" s="71" t="s">
        <v>2389</v>
      </c>
      <c r="D8177" s="71" t="s">
        <v>2390</v>
      </c>
      <c r="E8177" s="71">
        <v>6.260737464E9</v>
      </c>
      <c r="F8177" s="71">
        <v>0.0</v>
      </c>
      <c r="G8177" s="71" t="s">
        <v>663</v>
      </c>
      <c r="H8177" s="71">
        <v>1.0</v>
      </c>
      <c r="I8177" s="71">
        <v>40.0</v>
      </c>
      <c r="J8177" s="71">
        <v>0.4</v>
      </c>
      <c r="K8177" s="71">
        <v>7500.0</v>
      </c>
      <c r="L8177" s="71">
        <v>3000.0</v>
      </c>
      <c r="M8177" s="71">
        <v>3000.0</v>
      </c>
      <c r="N8177" s="71">
        <v>60.0</v>
      </c>
      <c r="O8177" s="71">
        <v>2940.0</v>
      </c>
      <c r="P8177" s="71">
        <v>0.0</v>
      </c>
      <c r="Q8177" s="71">
        <v>2940.0</v>
      </c>
      <c r="R8177" s="71">
        <v>0.0</v>
      </c>
      <c r="S8177" s="71" t="s">
        <v>47</v>
      </c>
      <c r="T8177" s="188">
        <v>45668.0</v>
      </c>
    </row>
    <row r="8178">
      <c r="A8178" s="71" t="s">
        <v>47</v>
      </c>
      <c r="B8178" s="71">
        <v>18679.0</v>
      </c>
      <c r="C8178" s="71" t="s">
        <v>2389</v>
      </c>
      <c r="D8178" s="71" t="s">
        <v>2390</v>
      </c>
      <c r="E8178" s="71">
        <v>6.260737464E9</v>
      </c>
      <c r="T8178" s="188">
        <v>45668.0</v>
      </c>
    </row>
    <row r="8179">
      <c r="A8179" s="71" t="s">
        <v>47</v>
      </c>
      <c r="B8179" s="71">
        <v>18679.0</v>
      </c>
      <c r="C8179" s="71" t="s">
        <v>2389</v>
      </c>
      <c r="D8179" s="71" t="s">
        <v>2390</v>
      </c>
      <c r="E8179" s="71">
        <v>6.260737464E9</v>
      </c>
      <c r="T8179" s="188">
        <v>45668.0</v>
      </c>
    </row>
    <row r="8180">
      <c r="A8180" s="71" t="s">
        <v>47</v>
      </c>
      <c r="B8180" s="71">
        <v>18679.0</v>
      </c>
      <c r="C8180" s="71" t="s">
        <v>2389</v>
      </c>
      <c r="D8180" s="71" t="s">
        <v>2390</v>
      </c>
      <c r="E8180" s="71">
        <v>6.260737464E9</v>
      </c>
      <c r="T8180" s="188">
        <v>45668.0</v>
      </c>
    </row>
    <row r="8181">
      <c r="A8181" s="71" t="s">
        <v>47</v>
      </c>
      <c r="B8181" s="71">
        <v>18679.0</v>
      </c>
      <c r="C8181" s="71" t="s">
        <v>2389</v>
      </c>
      <c r="D8181" s="71" t="s">
        <v>2390</v>
      </c>
      <c r="E8181" s="71">
        <v>6.260737464E9</v>
      </c>
      <c r="T8181" s="188">
        <v>45668.0</v>
      </c>
    </row>
    <row r="8182">
      <c r="A8182" s="71" t="s">
        <v>77</v>
      </c>
      <c r="B8182" s="71">
        <v>7807.0</v>
      </c>
      <c r="C8182" s="71" t="s">
        <v>2389</v>
      </c>
      <c r="D8182" s="71" t="s">
        <v>2390</v>
      </c>
      <c r="E8182" s="71">
        <v>6.260737464E9</v>
      </c>
      <c r="F8182" s="71">
        <v>0.0</v>
      </c>
      <c r="G8182" s="71" t="s">
        <v>195</v>
      </c>
      <c r="H8182" s="71">
        <v>24.0</v>
      </c>
      <c r="I8182" s="71">
        <v>40.0</v>
      </c>
      <c r="J8182" s="71">
        <v>9.6</v>
      </c>
      <c r="K8182" s="71">
        <v>5300.0</v>
      </c>
      <c r="L8182" s="71">
        <v>50880.0</v>
      </c>
      <c r="M8182" s="71">
        <v>63600.0</v>
      </c>
      <c r="N8182" s="71">
        <v>1800.0</v>
      </c>
      <c r="O8182" s="71">
        <v>61800.0</v>
      </c>
      <c r="P8182" s="71">
        <v>0.0</v>
      </c>
      <c r="Q8182" s="71">
        <v>61800.0</v>
      </c>
      <c r="R8182" s="71">
        <v>0.0</v>
      </c>
      <c r="S8182" s="71" t="s">
        <v>47</v>
      </c>
      <c r="T8182" s="188">
        <v>45668.0</v>
      </c>
    </row>
    <row r="8183">
      <c r="A8183" s="71" t="s">
        <v>77</v>
      </c>
      <c r="B8183" s="71">
        <v>7807.0</v>
      </c>
      <c r="C8183" s="71" t="s">
        <v>2389</v>
      </c>
      <c r="D8183" s="71" t="s">
        <v>2390</v>
      </c>
      <c r="E8183" s="71">
        <v>6.260737464E9</v>
      </c>
      <c r="G8183" s="71" t="s">
        <v>198</v>
      </c>
      <c r="H8183" s="71">
        <v>4.0</v>
      </c>
      <c r="I8183" s="71">
        <v>40.0</v>
      </c>
      <c r="J8183" s="71">
        <v>1.6</v>
      </c>
      <c r="K8183" s="71">
        <v>5300.0</v>
      </c>
      <c r="L8183" s="71">
        <v>8480.0</v>
      </c>
      <c r="T8183" s="188">
        <v>45668.0</v>
      </c>
    </row>
    <row r="8184">
      <c r="A8184" s="71" t="s">
        <v>77</v>
      </c>
      <c r="B8184" s="71">
        <v>7807.0</v>
      </c>
      <c r="C8184" s="71" t="s">
        <v>2389</v>
      </c>
      <c r="D8184" s="71" t="s">
        <v>2390</v>
      </c>
      <c r="E8184" s="71">
        <v>6.260737464E9</v>
      </c>
      <c r="G8184" s="71" t="s">
        <v>220</v>
      </c>
      <c r="H8184" s="71">
        <v>2.0</v>
      </c>
      <c r="I8184" s="71">
        <v>40.0</v>
      </c>
      <c r="J8184" s="71">
        <v>0.8</v>
      </c>
      <c r="K8184" s="71">
        <v>5300.0</v>
      </c>
      <c r="L8184" s="71">
        <v>4240.0</v>
      </c>
      <c r="T8184" s="188">
        <v>45668.0</v>
      </c>
    </row>
    <row r="8185">
      <c r="A8185" s="71" t="s">
        <v>77</v>
      </c>
      <c r="B8185" s="71">
        <v>7807.0</v>
      </c>
      <c r="C8185" s="71" t="s">
        <v>2389</v>
      </c>
      <c r="D8185" s="71" t="s">
        <v>2390</v>
      </c>
      <c r="E8185" s="71">
        <v>6.260737464E9</v>
      </c>
      <c r="T8185" s="188">
        <v>45668.0</v>
      </c>
    </row>
    <row r="8186">
      <c r="A8186" s="71" t="s">
        <v>77</v>
      </c>
      <c r="B8186" s="71">
        <v>7807.0</v>
      </c>
      <c r="C8186" s="71" t="s">
        <v>2389</v>
      </c>
      <c r="D8186" s="71" t="s">
        <v>2390</v>
      </c>
      <c r="E8186" s="71">
        <v>6.260737464E9</v>
      </c>
      <c r="T8186" s="188">
        <v>45668.0</v>
      </c>
    </row>
    <row r="8187">
      <c r="A8187" s="71" t="s">
        <v>47</v>
      </c>
      <c r="B8187" s="71">
        <v>18678.0</v>
      </c>
      <c r="C8187" s="71" t="s">
        <v>2391</v>
      </c>
      <c r="D8187" s="71" t="s">
        <v>2392</v>
      </c>
      <c r="E8187" s="71">
        <v>9.00931063E9</v>
      </c>
      <c r="F8187" s="71">
        <v>0.0</v>
      </c>
      <c r="G8187" s="71" t="s">
        <v>900</v>
      </c>
      <c r="H8187" s="71">
        <v>8.0</v>
      </c>
      <c r="I8187" s="71">
        <v>40.0</v>
      </c>
      <c r="J8187" s="71">
        <v>3.2</v>
      </c>
      <c r="K8187" s="71">
        <v>5500.0</v>
      </c>
      <c r="L8187" s="71">
        <v>17600.0</v>
      </c>
      <c r="M8187" s="71">
        <v>17600.0</v>
      </c>
      <c r="N8187" s="71">
        <v>400.0</v>
      </c>
      <c r="O8187" s="71">
        <v>17200.0</v>
      </c>
      <c r="P8187" s="71">
        <v>17200.0</v>
      </c>
      <c r="Q8187" s="71">
        <v>0.0</v>
      </c>
      <c r="R8187" s="71">
        <v>0.0</v>
      </c>
      <c r="S8187" s="71" t="s">
        <v>191</v>
      </c>
      <c r="T8187" s="188">
        <v>45668.0</v>
      </c>
    </row>
    <row r="8188">
      <c r="A8188" s="71" t="s">
        <v>47</v>
      </c>
      <c r="B8188" s="71">
        <v>18678.0</v>
      </c>
      <c r="C8188" s="71" t="s">
        <v>2391</v>
      </c>
      <c r="D8188" s="71" t="s">
        <v>2392</v>
      </c>
      <c r="E8188" s="71">
        <v>9.00931063E9</v>
      </c>
      <c r="T8188" s="188">
        <v>45668.0</v>
      </c>
    </row>
    <row r="8189">
      <c r="A8189" s="71" t="s">
        <v>47</v>
      </c>
      <c r="B8189" s="71">
        <v>18678.0</v>
      </c>
      <c r="C8189" s="71" t="s">
        <v>2391</v>
      </c>
      <c r="D8189" s="71" t="s">
        <v>2392</v>
      </c>
      <c r="E8189" s="71">
        <v>9.00931063E9</v>
      </c>
      <c r="T8189" s="188">
        <v>45668.0</v>
      </c>
    </row>
    <row r="8190">
      <c r="A8190" s="71" t="s">
        <v>47</v>
      </c>
      <c r="B8190" s="71">
        <v>18678.0</v>
      </c>
      <c r="C8190" s="71" t="s">
        <v>2391</v>
      </c>
      <c r="D8190" s="71" t="s">
        <v>2392</v>
      </c>
      <c r="E8190" s="71">
        <v>9.00931063E9</v>
      </c>
      <c r="T8190" s="188">
        <v>45668.0</v>
      </c>
    </row>
    <row r="8191">
      <c r="A8191" s="71" t="s">
        <v>47</v>
      </c>
      <c r="B8191" s="71">
        <v>18678.0</v>
      </c>
      <c r="C8191" s="71" t="s">
        <v>2391</v>
      </c>
      <c r="D8191" s="71" t="s">
        <v>2392</v>
      </c>
      <c r="E8191" s="71">
        <v>9.00931063E9</v>
      </c>
      <c r="T8191" s="188">
        <v>45668.0</v>
      </c>
    </row>
    <row r="8192">
      <c r="A8192" s="71" t="s">
        <v>77</v>
      </c>
      <c r="B8192" s="71">
        <v>7806.0</v>
      </c>
      <c r="C8192" s="71" t="s">
        <v>2393</v>
      </c>
      <c r="D8192" s="71" t="s">
        <v>2394</v>
      </c>
      <c r="E8192" s="71">
        <v>7.489317532E9</v>
      </c>
      <c r="F8192" s="71">
        <v>0.0</v>
      </c>
      <c r="G8192" s="71" t="s">
        <v>220</v>
      </c>
      <c r="H8192" s="71">
        <v>4.0</v>
      </c>
      <c r="I8192" s="71">
        <v>40.0</v>
      </c>
      <c r="J8192" s="71">
        <v>1.6</v>
      </c>
      <c r="K8192" s="71">
        <v>5300.0</v>
      </c>
      <c r="L8192" s="71">
        <v>8480.0</v>
      </c>
      <c r="M8192" s="71">
        <v>12720.0</v>
      </c>
      <c r="N8192" s="71">
        <v>0.0</v>
      </c>
      <c r="O8192" s="71">
        <v>12720.0</v>
      </c>
      <c r="P8192" s="71">
        <v>12720.0</v>
      </c>
      <c r="Q8192" s="71">
        <v>0.0</v>
      </c>
      <c r="R8192" s="71">
        <v>0.0</v>
      </c>
      <c r="S8192" s="71" t="s">
        <v>191</v>
      </c>
      <c r="T8192" s="188">
        <v>45668.0</v>
      </c>
    </row>
    <row r="8193">
      <c r="A8193" s="71" t="s">
        <v>77</v>
      </c>
      <c r="B8193" s="71">
        <v>7806.0</v>
      </c>
      <c r="C8193" s="71" t="s">
        <v>2393</v>
      </c>
      <c r="D8193" s="71" t="s">
        <v>2394</v>
      </c>
      <c r="E8193" s="71">
        <v>7.489317532E9</v>
      </c>
      <c r="G8193" s="71" t="s">
        <v>198</v>
      </c>
      <c r="H8193" s="71">
        <v>2.0</v>
      </c>
      <c r="I8193" s="71">
        <v>40.0</v>
      </c>
      <c r="J8193" s="71">
        <v>0.8</v>
      </c>
      <c r="K8193" s="71">
        <v>5300.0</v>
      </c>
      <c r="L8193" s="71">
        <v>4240.0</v>
      </c>
      <c r="T8193" s="188">
        <v>45668.0</v>
      </c>
    </row>
    <row r="8194">
      <c r="A8194" s="71" t="s">
        <v>77</v>
      </c>
      <c r="B8194" s="71">
        <v>7806.0</v>
      </c>
      <c r="C8194" s="71" t="s">
        <v>2393</v>
      </c>
      <c r="D8194" s="71" t="s">
        <v>2394</v>
      </c>
      <c r="E8194" s="71">
        <v>7.489317532E9</v>
      </c>
      <c r="T8194" s="188">
        <v>45668.0</v>
      </c>
    </row>
    <row r="8195">
      <c r="A8195" s="71" t="s">
        <v>77</v>
      </c>
      <c r="B8195" s="71">
        <v>7806.0</v>
      </c>
      <c r="C8195" s="71" t="s">
        <v>2393</v>
      </c>
      <c r="D8195" s="71" t="s">
        <v>2394</v>
      </c>
      <c r="E8195" s="71">
        <v>7.489317532E9</v>
      </c>
      <c r="T8195" s="188">
        <v>45668.0</v>
      </c>
    </row>
    <row r="8196">
      <c r="A8196" s="71" t="s">
        <v>77</v>
      </c>
      <c r="B8196" s="71">
        <v>7806.0</v>
      </c>
      <c r="C8196" s="71" t="s">
        <v>2393</v>
      </c>
      <c r="D8196" s="71" t="s">
        <v>2394</v>
      </c>
      <c r="E8196" s="71">
        <v>7.489317532E9</v>
      </c>
      <c r="T8196" s="188">
        <v>45668.0</v>
      </c>
    </row>
    <row r="8197">
      <c r="A8197" s="71" t="s">
        <v>77</v>
      </c>
      <c r="B8197" s="71">
        <v>7805.0</v>
      </c>
      <c r="C8197" s="71" t="s">
        <v>857</v>
      </c>
      <c r="D8197" s="71" t="s">
        <v>639</v>
      </c>
      <c r="E8197" s="71">
        <v>9.752867483E9</v>
      </c>
      <c r="F8197" s="71">
        <v>0.0</v>
      </c>
      <c r="G8197" s="71" t="s">
        <v>243</v>
      </c>
      <c r="H8197" s="71">
        <v>3.0</v>
      </c>
      <c r="I8197" s="71">
        <v>40.0</v>
      </c>
      <c r="J8197" s="71">
        <v>1.2</v>
      </c>
      <c r="K8197" s="71">
        <v>5300.0</v>
      </c>
      <c r="L8197" s="71">
        <v>6360.0</v>
      </c>
      <c r="M8197" s="71">
        <v>6360.0</v>
      </c>
      <c r="N8197" s="71">
        <v>0.0</v>
      </c>
      <c r="O8197" s="71">
        <v>6360.0</v>
      </c>
      <c r="P8197" s="71">
        <v>360.0</v>
      </c>
      <c r="Q8197" s="71">
        <v>6000.0</v>
      </c>
      <c r="R8197" s="71">
        <v>0.0</v>
      </c>
      <c r="S8197" s="71" t="s">
        <v>191</v>
      </c>
      <c r="T8197" s="188">
        <v>45668.0</v>
      </c>
    </row>
    <row r="8198">
      <c r="A8198" s="71" t="s">
        <v>77</v>
      </c>
      <c r="B8198" s="71">
        <v>7805.0</v>
      </c>
      <c r="C8198" s="71" t="s">
        <v>857</v>
      </c>
      <c r="D8198" s="71" t="s">
        <v>639</v>
      </c>
      <c r="E8198" s="71">
        <v>9.752867483E9</v>
      </c>
      <c r="T8198" s="188">
        <v>45668.0</v>
      </c>
    </row>
    <row r="8199">
      <c r="A8199" s="71" t="s">
        <v>77</v>
      </c>
      <c r="B8199" s="71">
        <v>7805.0</v>
      </c>
      <c r="C8199" s="71" t="s">
        <v>857</v>
      </c>
      <c r="D8199" s="71" t="s">
        <v>639</v>
      </c>
      <c r="E8199" s="71">
        <v>9.752867483E9</v>
      </c>
      <c r="T8199" s="188">
        <v>45668.0</v>
      </c>
    </row>
    <row r="8200">
      <c r="A8200" s="71" t="s">
        <v>77</v>
      </c>
      <c r="B8200" s="71">
        <v>7805.0</v>
      </c>
      <c r="C8200" s="71" t="s">
        <v>857</v>
      </c>
      <c r="D8200" s="71" t="s">
        <v>639</v>
      </c>
      <c r="E8200" s="71">
        <v>9.752867483E9</v>
      </c>
      <c r="T8200" s="188">
        <v>45668.0</v>
      </c>
    </row>
    <row r="8201">
      <c r="A8201" s="71" t="s">
        <v>77</v>
      </c>
      <c r="B8201" s="71">
        <v>7805.0</v>
      </c>
      <c r="C8201" s="71" t="s">
        <v>857</v>
      </c>
      <c r="D8201" s="71" t="s">
        <v>639</v>
      </c>
      <c r="E8201" s="71">
        <v>9.752867483E9</v>
      </c>
      <c r="T8201" s="188">
        <v>45668.0</v>
      </c>
    </row>
    <row r="8202">
      <c r="A8202" s="71" t="s">
        <v>47</v>
      </c>
      <c r="B8202" s="71">
        <v>18677.0</v>
      </c>
      <c r="C8202" s="71" t="s">
        <v>2395</v>
      </c>
      <c r="D8202" s="71" t="s">
        <v>794</v>
      </c>
      <c r="E8202" s="71">
        <v>9.826683675E9</v>
      </c>
      <c r="F8202" s="71">
        <v>0.0</v>
      </c>
      <c r="G8202" s="71" t="s">
        <v>2150</v>
      </c>
      <c r="H8202" s="71">
        <v>2.0</v>
      </c>
      <c r="I8202" s="71">
        <v>40.0</v>
      </c>
      <c r="J8202" s="71">
        <v>0.8</v>
      </c>
      <c r="K8202" s="71">
        <v>5300.0</v>
      </c>
      <c r="L8202" s="71">
        <v>4240.0</v>
      </c>
      <c r="M8202" s="71">
        <v>4240.0</v>
      </c>
      <c r="N8202" s="71">
        <v>0.0</v>
      </c>
      <c r="O8202" s="71">
        <v>4240.0</v>
      </c>
      <c r="P8202" s="71">
        <v>0.0</v>
      </c>
      <c r="Q8202" s="71">
        <v>4240.0</v>
      </c>
      <c r="R8202" s="71">
        <v>0.0</v>
      </c>
      <c r="S8202" s="71" t="s">
        <v>47</v>
      </c>
      <c r="T8202" s="188">
        <v>45668.0</v>
      </c>
    </row>
    <row r="8203">
      <c r="A8203" s="71" t="s">
        <v>47</v>
      </c>
      <c r="B8203" s="71">
        <v>18677.0</v>
      </c>
      <c r="C8203" s="71" t="s">
        <v>2395</v>
      </c>
      <c r="D8203" s="71" t="s">
        <v>794</v>
      </c>
      <c r="E8203" s="71">
        <v>9.826683675E9</v>
      </c>
      <c r="T8203" s="188">
        <v>45668.0</v>
      </c>
    </row>
    <row r="8204">
      <c r="A8204" s="71" t="s">
        <v>47</v>
      </c>
      <c r="B8204" s="71">
        <v>18677.0</v>
      </c>
      <c r="C8204" s="71" t="s">
        <v>2395</v>
      </c>
      <c r="D8204" s="71" t="s">
        <v>794</v>
      </c>
      <c r="E8204" s="71">
        <v>9.826683675E9</v>
      </c>
      <c r="T8204" s="188">
        <v>45668.0</v>
      </c>
    </row>
    <row r="8205">
      <c r="A8205" s="71" t="s">
        <v>47</v>
      </c>
      <c r="B8205" s="71">
        <v>18677.0</v>
      </c>
      <c r="C8205" s="71" t="s">
        <v>2395</v>
      </c>
      <c r="D8205" s="71" t="s">
        <v>794</v>
      </c>
      <c r="E8205" s="71">
        <v>9.826683675E9</v>
      </c>
      <c r="T8205" s="188">
        <v>45668.0</v>
      </c>
    </row>
    <row r="8206">
      <c r="A8206" s="71" t="s">
        <v>47</v>
      </c>
      <c r="B8206" s="71">
        <v>18677.0</v>
      </c>
      <c r="C8206" s="71" t="s">
        <v>2395</v>
      </c>
      <c r="D8206" s="71" t="s">
        <v>794</v>
      </c>
      <c r="E8206" s="71">
        <v>9.826683675E9</v>
      </c>
      <c r="T8206" s="188">
        <v>45668.0</v>
      </c>
    </row>
    <row r="8207">
      <c r="A8207" s="71" t="s">
        <v>47</v>
      </c>
      <c r="B8207" s="71">
        <v>18676.0</v>
      </c>
      <c r="C8207" s="71" t="s">
        <v>2396</v>
      </c>
      <c r="D8207" s="71" t="s">
        <v>249</v>
      </c>
      <c r="E8207" s="71">
        <v>9.713197835E9</v>
      </c>
      <c r="F8207" s="71" t="s">
        <v>2397</v>
      </c>
      <c r="G8207" s="71" t="s">
        <v>2150</v>
      </c>
      <c r="H8207" s="71">
        <v>28.0</v>
      </c>
      <c r="I8207" s="71">
        <v>40.0</v>
      </c>
      <c r="J8207" s="71">
        <v>11.2</v>
      </c>
      <c r="K8207" s="71">
        <v>5300.0</v>
      </c>
      <c r="L8207" s="71">
        <v>59360.0</v>
      </c>
      <c r="M8207" s="71">
        <v>59360.0</v>
      </c>
      <c r="N8207" s="71">
        <v>0.0</v>
      </c>
      <c r="O8207" s="71">
        <v>59360.0</v>
      </c>
      <c r="P8207" s="71">
        <v>0.0</v>
      </c>
      <c r="Q8207" s="71">
        <v>30000.0</v>
      </c>
      <c r="R8207" s="71">
        <v>29360.0</v>
      </c>
      <c r="S8207" s="71" t="s">
        <v>212</v>
      </c>
      <c r="T8207" s="188">
        <v>45668.0</v>
      </c>
    </row>
    <row r="8208">
      <c r="A8208" s="71" t="s">
        <v>47</v>
      </c>
      <c r="B8208" s="71">
        <v>18676.0</v>
      </c>
      <c r="C8208" s="71" t="s">
        <v>2396</v>
      </c>
      <c r="D8208" s="71" t="s">
        <v>249</v>
      </c>
      <c r="E8208" s="71">
        <v>9.713197835E9</v>
      </c>
      <c r="T8208" s="188">
        <v>45668.0</v>
      </c>
    </row>
    <row r="8209">
      <c r="A8209" s="71" t="s">
        <v>47</v>
      </c>
      <c r="B8209" s="71">
        <v>18676.0</v>
      </c>
      <c r="C8209" s="71" t="s">
        <v>2396</v>
      </c>
      <c r="D8209" s="71" t="s">
        <v>249</v>
      </c>
      <c r="E8209" s="71">
        <v>9.713197835E9</v>
      </c>
      <c r="T8209" s="188">
        <v>45668.0</v>
      </c>
    </row>
    <row r="8210">
      <c r="A8210" s="71" t="s">
        <v>47</v>
      </c>
      <c r="B8210" s="71">
        <v>18676.0</v>
      </c>
      <c r="C8210" s="71" t="s">
        <v>2396</v>
      </c>
      <c r="D8210" s="71" t="s">
        <v>249</v>
      </c>
      <c r="E8210" s="71">
        <v>9.713197835E9</v>
      </c>
      <c r="T8210" s="188">
        <v>45668.0</v>
      </c>
    </row>
    <row r="8211">
      <c r="A8211" s="71" t="s">
        <v>47</v>
      </c>
      <c r="B8211" s="71">
        <v>18676.0</v>
      </c>
      <c r="C8211" s="71" t="s">
        <v>2396</v>
      </c>
      <c r="D8211" s="71" t="s">
        <v>249</v>
      </c>
      <c r="E8211" s="71">
        <v>9.713197835E9</v>
      </c>
      <c r="T8211" s="188">
        <v>45668.0</v>
      </c>
    </row>
    <row r="8212">
      <c r="A8212" s="71" t="s">
        <v>47</v>
      </c>
      <c r="B8212" s="71">
        <v>18675.0</v>
      </c>
      <c r="C8212" s="71" t="s">
        <v>2398</v>
      </c>
      <c r="D8212" s="71" t="s">
        <v>249</v>
      </c>
      <c r="E8212" s="71">
        <v>9.977352097E9</v>
      </c>
      <c r="F8212" s="71" t="s">
        <v>2397</v>
      </c>
      <c r="G8212" s="71" t="s">
        <v>2086</v>
      </c>
      <c r="H8212" s="71">
        <v>1.0</v>
      </c>
      <c r="I8212" s="71">
        <v>40.0</v>
      </c>
      <c r="J8212" s="71">
        <v>0.4</v>
      </c>
      <c r="K8212" s="71">
        <v>5500.0</v>
      </c>
      <c r="L8212" s="71">
        <v>2200.0</v>
      </c>
      <c r="M8212" s="71">
        <v>2200.0</v>
      </c>
      <c r="N8212" s="71">
        <v>0.0</v>
      </c>
      <c r="O8212" s="71">
        <v>2200.0</v>
      </c>
      <c r="P8212" s="71">
        <v>0.0</v>
      </c>
      <c r="Q8212" s="71">
        <v>0.0</v>
      </c>
      <c r="R8212" s="71">
        <v>2200.0</v>
      </c>
      <c r="S8212" s="71" t="s">
        <v>212</v>
      </c>
      <c r="T8212" s="188">
        <v>45668.0</v>
      </c>
    </row>
    <row r="8213">
      <c r="A8213" s="71" t="s">
        <v>47</v>
      </c>
      <c r="B8213" s="71">
        <v>18675.0</v>
      </c>
      <c r="C8213" s="71" t="s">
        <v>2398</v>
      </c>
      <c r="D8213" s="71" t="s">
        <v>249</v>
      </c>
      <c r="E8213" s="71">
        <v>9.977352097E9</v>
      </c>
      <c r="T8213" s="188">
        <v>45668.0</v>
      </c>
    </row>
    <row r="8214">
      <c r="A8214" s="71" t="s">
        <v>47</v>
      </c>
      <c r="B8214" s="71">
        <v>18675.0</v>
      </c>
      <c r="C8214" s="71" t="s">
        <v>2398</v>
      </c>
      <c r="D8214" s="71" t="s">
        <v>249</v>
      </c>
      <c r="E8214" s="71">
        <v>9.977352097E9</v>
      </c>
      <c r="T8214" s="188">
        <v>45668.0</v>
      </c>
    </row>
    <row r="8215">
      <c r="A8215" s="71" t="s">
        <v>47</v>
      </c>
      <c r="B8215" s="71">
        <v>18675.0</v>
      </c>
      <c r="C8215" s="71" t="s">
        <v>2398</v>
      </c>
      <c r="D8215" s="71" t="s">
        <v>249</v>
      </c>
      <c r="E8215" s="71">
        <v>9.977352097E9</v>
      </c>
      <c r="T8215" s="188">
        <v>45668.0</v>
      </c>
    </row>
    <row r="8216">
      <c r="A8216" s="71" t="s">
        <v>47</v>
      </c>
      <c r="B8216" s="71">
        <v>18675.0</v>
      </c>
      <c r="C8216" s="71" t="s">
        <v>2398</v>
      </c>
      <c r="D8216" s="71" t="s">
        <v>249</v>
      </c>
      <c r="E8216" s="71">
        <v>9.977352097E9</v>
      </c>
      <c r="T8216" s="188">
        <v>45668.0</v>
      </c>
    </row>
    <row r="8217">
      <c r="A8217" s="71" t="s">
        <v>47</v>
      </c>
      <c r="B8217" s="71">
        <v>18674.0</v>
      </c>
      <c r="C8217" s="71" t="s">
        <v>2398</v>
      </c>
      <c r="D8217" s="71" t="s">
        <v>249</v>
      </c>
      <c r="E8217" s="71">
        <v>9.977352097E9</v>
      </c>
      <c r="F8217" s="71" t="s">
        <v>2397</v>
      </c>
      <c r="G8217" s="71" t="s">
        <v>2150</v>
      </c>
      <c r="H8217" s="71">
        <v>13.0</v>
      </c>
      <c r="I8217" s="71">
        <v>40.0</v>
      </c>
      <c r="J8217" s="71">
        <v>5.2</v>
      </c>
      <c r="K8217" s="71">
        <v>5300.0</v>
      </c>
      <c r="L8217" s="71">
        <v>27560.0</v>
      </c>
      <c r="M8217" s="71">
        <v>27560.0</v>
      </c>
      <c r="N8217" s="71">
        <v>0.0</v>
      </c>
      <c r="O8217" s="71">
        <v>27560.0</v>
      </c>
      <c r="P8217" s="71">
        <v>0.0</v>
      </c>
      <c r="Q8217" s="71">
        <v>16000.0</v>
      </c>
      <c r="R8217" s="71">
        <v>11560.0</v>
      </c>
      <c r="S8217" s="71" t="s">
        <v>212</v>
      </c>
      <c r="T8217" s="188">
        <v>45668.0</v>
      </c>
    </row>
    <row r="8218">
      <c r="A8218" s="71" t="s">
        <v>47</v>
      </c>
      <c r="B8218" s="71">
        <v>18674.0</v>
      </c>
      <c r="C8218" s="71" t="s">
        <v>2398</v>
      </c>
      <c r="D8218" s="71" t="s">
        <v>249</v>
      </c>
      <c r="E8218" s="71">
        <v>9.977352097E9</v>
      </c>
      <c r="T8218" s="188">
        <v>45668.0</v>
      </c>
    </row>
    <row r="8219">
      <c r="A8219" s="71" t="s">
        <v>47</v>
      </c>
      <c r="B8219" s="71">
        <v>18674.0</v>
      </c>
      <c r="C8219" s="71" t="s">
        <v>2398</v>
      </c>
      <c r="D8219" s="71" t="s">
        <v>249</v>
      </c>
      <c r="E8219" s="71">
        <v>9.977352097E9</v>
      </c>
      <c r="T8219" s="188">
        <v>45668.0</v>
      </c>
    </row>
    <row r="8220">
      <c r="A8220" s="71" t="s">
        <v>47</v>
      </c>
      <c r="B8220" s="71">
        <v>18674.0</v>
      </c>
      <c r="C8220" s="71" t="s">
        <v>2398</v>
      </c>
      <c r="D8220" s="71" t="s">
        <v>249</v>
      </c>
      <c r="E8220" s="71">
        <v>9.977352097E9</v>
      </c>
      <c r="T8220" s="188">
        <v>45668.0</v>
      </c>
    </row>
    <row r="8221">
      <c r="A8221" s="71" t="s">
        <v>47</v>
      </c>
      <c r="B8221" s="71">
        <v>18674.0</v>
      </c>
      <c r="C8221" s="71" t="s">
        <v>2398</v>
      </c>
      <c r="D8221" s="71" t="s">
        <v>249</v>
      </c>
      <c r="E8221" s="71">
        <v>9.977352097E9</v>
      </c>
      <c r="T8221" s="188">
        <v>45668.0</v>
      </c>
    </row>
    <row r="8222">
      <c r="A8222" s="71" t="s">
        <v>77</v>
      </c>
      <c r="B8222" s="71">
        <v>7804.0</v>
      </c>
      <c r="C8222" s="71" t="s">
        <v>2399</v>
      </c>
      <c r="D8222" s="71" t="s">
        <v>249</v>
      </c>
      <c r="E8222" s="71">
        <v>9.753152347E9</v>
      </c>
      <c r="F8222" s="71">
        <v>0.0</v>
      </c>
      <c r="G8222" s="71" t="s">
        <v>2400</v>
      </c>
      <c r="H8222" s="71">
        <v>10.0</v>
      </c>
      <c r="I8222" s="71">
        <v>45.0</v>
      </c>
      <c r="J8222" s="71">
        <v>4.5</v>
      </c>
      <c r="K8222" s="71">
        <v>12000.0</v>
      </c>
      <c r="L8222" s="71">
        <v>54000.0</v>
      </c>
      <c r="M8222" s="71">
        <v>54000.0</v>
      </c>
      <c r="N8222" s="71">
        <v>0.0</v>
      </c>
      <c r="O8222" s="71">
        <v>54000.0</v>
      </c>
      <c r="P8222" s="71">
        <v>0.0</v>
      </c>
      <c r="Q8222" s="71">
        <v>0.0</v>
      </c>
      <c r="R8222" s="71">
        <v>54000.0</v>
      </c>
      <c r="S8222" s="71" t="s">
        <v>212</v>
      </c>
      <c r="T8222" s="188">
        <v>45668.0</v>
      </c>
    </row>
    <row r="8223">
      <c r="A8223" s="71" t="s">
        <v>77</v>
      </c>
      <c r="B8223" s="71">
        <v>7804.0</v>
      </c>
      <c r="C8223" s="71" t="s">
        <v>2399</v>
      </c>
      <c r="D8223" s="71" t="s">
        <v>249</v>
      </c>
      <c r="E8223" s="71">
        <v>9.753152347E9</v>
      </c>
      <c r="T8223" s="188">
        <v>45668.0</v>
      </c>
    </row>
    <row r="8224">
      <c r="A8224" s="71" t="s">
        <v>77</v>
      </c>
      <c r="B8224" s="71">
        <v>7804.0</v>
      </c>
      <c r="C8224" s="71" t="s">
        <v>2399</v>
      </c>
      <c r="D8224" s="71" t="s">
        <v>249</v>
      </c>
      <c r="E8224" s="71">
        <v>9.753152347E9</v>
      </c>
      <c r="T8224" s="188">
        <v>45668.0</v>
      </c>
    </row>
    <row r="8225">
      <c r="A8225" s="71" t="s">
        <v>77</v>
      </c>
      <c r="B8225" s="71">
        <v>7804.0</v>
      </c>
      <c r="C8225" s="71" t="s">
        <v>2399</v>
      </c>
      <c r="D8225" s="71" t="s">
        <v>249</v>
      </c>
      <c r="E8225" s="71">
        <v>9.753152347E9</v>
      </c>
      <c r="T8225" s="188">
        <v>45668.0</v>
      </c>
    </row>
    <row r="8226">
      <c r="A8226" s="71" t="s">
        <v>77</v>
      </c>
      <c r="B8226" s="71">
        <v>7804.0</v>
      </c>
      <c r="C8226" s="71" t="s">
        <v>2399</v>
      </c>
      <c r="D8226" s="71" t="s">
        <v>249</v>
      </c>
      <c r="E8226" s="71">
        <v>9.753152347E9</v>
      </c>
      <c r="T8226" s="188">
        <v>45668.0</v>
      </c>
    </row>
    <row r="8227">
      <c r="A8227" s="71" t="s">
        <v>77</v>
      </c>
      <c r="B8227" s="71">
        <v>7803.0</v>
      </c>
      <c r="C8227" s="71" t="s">
        <v>2401</v>
      </c>
      <c r="D8227" s="71" t="s">
        <v>249</v>
      </c>
      <c r="E8227" s="71">
        <v>9.425091515E9</v>
      </c>
      <c r="F8227" s="71">
        <v>0.0</v>
      </c>
      <c r="G8227" s="71" t="s">
        <v>2400</v>
      </c>
      <c r="H8227" s="71">
        <v>9.0</v>
      </c>
      <c r="I8227" s="71">
        <v>45.0</v>
      </c>
      <c r="J8227" s="71">
        <v>4.05</v>
      </c>
      <c r="K8227" s="71">
        <v>12000.0</v>
      </c>
      <c r="L8227" s="71">
        <v>48600.0</v>
      </c>
      <c r="M8227" s="71">
        <v>48600.0</v>
      </c>
      <c r="N8227" s="71">
        <v>0.0</v>
      </c>
      <c r="O8227" s="71">
        <v>48600.0</v>
      </c>
      <c r="P8227" s="71">
        <v>0.0</v>
      </c>
      <c r="Q8227" s="71">
        <v>0.0</v>
      </c>
      <c r="R8227" s="71">
        <v>48600.0</v>
      </c>
      <c r="S8227" s="71" t="s">
        <v>212</v>
      </c>
      <c r="T8227" s="188">
        <v>45668.0</v>
      </c>
    </row>
    <row r="8228">
      <c r="A8228" s="71" t="s">
        <v>77</v>
      </c>
      <c r="B8228" s="71">
        <v>7803.0</v>
      </c>
      <c r="C8228" s="71" t="s">
        <v>2401</v>
      </c>
      <c r="D8228" s="71" t="s">
        <v>249</v>
      </c>
      <c r="E8228" s="71">
        <v>9.425091515E9</v>
      </c>
      <c r="T8228" s="188">
        <v>45668.0</v>
      </c>
    </row>
    <row r="8229">
      <c r="A8229" s="71" t="s">
        <v>77</v>
      </c>
      <c r="B8229" s="71">
        <v>7803.0</v>
      </c>
      <c r="C8229" s="71" t="s">
        <v>2401</v>
      </c>
      <c r="D8229" s="71" t="s">
        <v>249</v>
      </c>
      <c r="E8229" s="71">
        <v>9.425091515E9</v>
      </c>
      <c r="T8229" s="188">
        <v>45668.0</v>
      </c>
    </row>
    <row r="8230">
      <c r="A8230" s="71" t="s">
        <v>77</v>
      </c>
      <c r="B8230" s="71">
        <v>7803.0</v>
      </c>
      <c r="C8230" s="71" t="s">
        <v>2401</v>
      </c>
      <c r="D8230" s="71" t="s">
        <v>249</v>
      </c>
      <c r="E8230" s="71">
        <v>9.425091515E9</v>
      </c>
      <c r="T8230" s="188">
        <v>45668.0</v>
      </c>
    </row>
    <row r="8231">
      <c r="A8231" s="71" t="s">
        <v>77</v>
      </c>
      <c r="B8231" s="71">
        <v>7803.0</v>
      </c>
      <c r="C8231" s="71" t="s">
        <v>2401</v>
      </c>
      <c r="D8231" s="71" t="s">
        <v>249</v>
      </c>
      <c r="E8231" s="71">
        <v>9.425091515E9</v>
      </c>
      <c r="T8231" s="188">
        <v>45668.0</v>
      </c>
    </row>
    <row r="8232">
      <c r="A8232" s="71" t="s">
        <v>77</v>
      </c>
      <c r="B8232" s="71">
        <v>7802.0</v>
      </c>
      <c r="C8232" s="71" t="s">
        <v>2402</v>
      </c>
      <c r="D8232" s="71" t="s">
        <v>1087</v>
      </c>
      <c r="E8232" s="71">
        <v>6.265171321E9</v>
      </c>
      <c r="F8232" s="71" t="s">
        <v>2403</v>
      </c>
      <c r="G8232" s="71" t="s">
        <v>195</v>
      </c>
      <c r="H8232" s="71">
        <v>1.0</v>
      </c>
      <c r="I8232" s="71">
        <v>40.0</v>
      </c>
      <c r="J8232" s="71">
        <v>0.4</v>
      </c>
      <c r="K8232" s="71">
        <v>5300.0</v>
      </c>
      <c r="L8232" s="71">
        <v>2120.0</v>
      </c>
      <c r="M8232" s="71">
        <v>2120.0</v>
      </c>
      <c r="N8232" s="71">
        <v>0.0</v>
      </c>
      <c r="O8232" s="71">
        <v>2120.0</v>
      </c>
      <c r="P8232" s="71">
        <v>2120.0</v>
      </c>
      <c r="Q8232" s="71">
        <v>0.0</v>
      </c>
      <c r="R8232" s="71">
        <v>0.0</v>
      </c>
      <c r="S8232" s="71" t="s">
        <v>191</v>
      </c>
      <c r="T8232" s="188">
        <v>45668.0</v>
      </c>
    </row>
    <row r="8233">
      <c r="A8233" s="71" t="s">
        <v>77</v>
      </c>
      <c r="B8233" s="71">
        <v>7802.0</v>
      </c>
      <c r="C8233" s="71" t="s">
        <v>2402</v>
      </c>
      <c r="D8233" s="71" t="s">
        <v>1087</v>
      </c>
      <c r="E8233" s="71">
        <v>6.265171321E9</v>
      </c>
      <c r="T8233" s="188">
        <v>45668.0</v>
      </c>
    </row>
    <row r="8234">
      <c r="A8234" s="71" t="s">
        <v>77</v>
      </c>
      <c r="B8234" s="71">
        <v>7802.0</v>
      </c>
      <c r="C8234" s="71" t="s">
        <v>2402</v>
      </c>
      <c r="D8234" s="71" t="s">
        <v>1087</v>
      </c>
      <c r="E8234" s="71">
        <v>6.265171321E9</v>
      </c>
      <c r="T8234" s="188">
        <v>45668.0</v>
      </c>
    </row>
    <row r="8235">
      <c r="A8235" s="71" t="s">
        <v>77</v>
      </c>
      <c r="B8235" s="71">
        <v>7802.0</v>
      </c>
      <c r="C8235" s="71" t="s">
        <v>2402</v>
      </c>
      <c r="D8235" s="71" t="s">
        <v>1087</v>
      </c>
      <c r="E8235" s="71">
        <v>6.265171321E9</v>
      </c>
      <c r="T8235" s="188">
        <v>45668.0</v>
      </c>
    </row>
    <row r="8236">
      <c r="A8236" s="71" t="s">
        <v>77</v>
      </c>
      <c r="B8236" s="71">
        <v>7802.0</v>
      </c>
      <c r="C8236" s="71" t="s">
        <v>2402</v>
      </c>
      <c r="D8236" s="71" t="s">
        <v>1087</v>
      </c>
      <c r="E8236" s="71">
        <v>6.265171321E9</v>
      </c>
      <c r="T8236" s="188">
        <v>45668.0</v>
      </c>
    </row>
    <row r="8237">
      <c r="A8237" s="71" t="s">
        <v>77</v>
      </c>
      <c r="B8237" s="71">
        <v>7801.0</v>
      </c>
      <c r="C8237" s="71" t="s">
        <v>2404</v>
      </c>
      <c r="D8237" s="71" t="s">
        <v>1778</v>
      </c>
      <c r="E8237" s="71">
        <v>8.839737484E9</v>
      </c>
      <c r="F8237" s="71">
        <v>7240.0</v>
      </c>
      <c r="G8237" s="71" t="s">
        <v>195</v>
      </c>
      <c r="H8237" s="71">
        <v>3.0</v>
      </c>
      <c r="I8237" s="71">
        <v>40.0</v>
      </c>
      <c r="J8237" s="71">
        <v>1.2</v>
      </c>
      <c r="K8237" s="71">
        <v>5300.0</v>
      </c>
      <c r="L8237" s="71">
        <v>6360.0</v>
      </c>
      <c r="M8237" s="71">
        <v>6360.0</v>
      </c>
      <c r="N8237" s="71">
        <v>0.0</v>
      </c>
      <c r="O8237" s="71">
        <v>6360.0</v>
      </c>
      <c r="P8237" s="71">
        <v>6360.0</v>
      </c>
      <c r="Q8237" s="71">
        <v>0.0</v>
      </c>
      <c r="R8237" s="71">
        <v>0.0</v>
      </c>
      <c r="S8237" s="71" t="s">
        <v>191</v>
      </c>
      <c r="T8237" s="188">
        <v>45668.0</v>
      </c>
    </row>
    <row r="8238">
      <c r="A8238" s="71" t="s">
        <v>77</v>
      </c>
      <c r="B8238" s="71">
        <v>7801.0</v>
      </c>
      <c r="C8238" s="71" t="s">
        <v>2404</v>
      </c>
      <c r="D8238" s="71" t="s">
        <v>1778</v>
      </c>
      <c r="E8238" s="71">
        <v>8.839737484E9</v>
      </c>
      <c r="T8238" s="188">
        <v>45668.0</v>
      </c>
    </row>
    <row r="8239">
      <c r="A8239" s="71" t="s">
        <v>77</v>
      </c>
      <c r="B8239" s="71">
        <v>7801.0</v>
      </c>
      <c r="C8239" s="71" t="s">
        <v>2404</v>
      </c>
      <c r="D8239" s="71" t="s">
        <v>1778</v>
      </c>
      <c r="E8239" s="71">
        <v>8.839737484E9</v>
      </c>
      <c r="T8239" s="188">
        <v>45668.0</v>
      </c>
    </row>
    <row r="8240">
      <c r="A8240" s="71" t="s">
        <v>77</v>
      </c>
      <c r="B8240" s="71">
        <v>7801.0</v>
      </c>
      <c r="C8240" s="71" t="s">
        <v>2404</v>
      </c>
      <c r="D8240" s="71" t="s">
        <v>1778</v>
      </c>
      <c r="E8240" s="71">
        <v>8.839737484E9</v>
      </c>
      <c r="T8240" s="188">
        <v>45668.0</v>
      </c>
    </row>
    <row r="8241">
      <c r="A8241" s="71" t="s">
        <v>77</v>
      </c>
      <c r="B8241" s="71">
        <v>7801.0</v>
      </c>
      <c r="C8241" s="71" t="s">
        <v>2404</v>
      </c>
      <c r="D8241" s="71" t="s">
        <v>1778</v>
      </c>
      <c r="E8241" s="71">
        <v>8.839737484E9</v>
      </c>
      <c r="T8241" s="188">
        <v>45668.0</v>
      </c>
    </row>
    <row r="8242">
      <c r="A8242" s="71" t="s">
        <v>77</v>
      </c>
      <c r="B8242" s="71">
        <v>7800.0</v>
      </c>
      <c r="C8242" s="71" t="s">
        <v>2405</v>
      </c>
      <c r="D8242" s="71" t="s">
        <v>2406</v>
      </c>
      <c r="E8242" s="71">
        <v>8.4354595E9</v>
      </c>
      <c r="F8242" s="71">
        <v>0.0</v>
      </c>
      <c r="G8242" s="71" t="s">
        <v>195</v>
      </c>
      <c r="H8242" s="71">
        <v>35.0</v>
      </c>
      <c r="I8242" s="71">
        <v>40.0</v>
      </c>
      <c r="J8242" s="71">
        <v>14.0</v>
      </c>
      <c r="K8242" s="71">
        <v>5300.0</v>
      </c>
      <c r="L8242" s="71">
        <v>74200.0</v>
      </c>
      <c r="M8242" s="71">
        <v>74200.0</v>
      </c>
      <c r="N8242" s="71">
        <v>0.0</v>
      </c>
      <c r="O8242" s="71">
        <v>74200.0</v>
      </c>
      <c r="P8242" s="71">
        <v>74200.0</v>
      </c>
      <c r="Q8242" s="71">
        <v>0.0</v>
      </c>
      <c r="R8242" s="71">
        <v>0.0</v>
      </c>
      <c r="S8242" s="71" t="s">
        <v>191</v>
      </c>
      <c r="T8242" s="188">
        <v>45668.0</v>
      </c>
    </row>
    <row r="8243">
      <c r="A8243" s="71" t="s">
        <v>77</v>
      </c>
      <c r="B8243" s="71">
        <v>7800.0</v>
      </c>
      <c r="C8243" s="71" t="s">
        <v>2405</v>
      </c>
      <c r="D8243" s="71" t="s">
        <v>2406</v>
      </c>
      <c r="E8243" s="71">
        <v>8.4354595E9</v>
      </c>
      <c r="T8243" s="188">
        <v>45668.0</v>
      </c>
    </row>
    <row r="8244">
      <c r="A8244" s="71" t="s">
        <v>77</v>
      </c>
      <c r="B8244" s="71">
        <v>7800.0</v>
      </c>
      <c r="C8244" s="71" t="s">
        <v>2405</v>
      </c>
      <c r="D8244" s="71" t="s">
        <v>2406</v>
      </c>
      <c r="E8244" s="71">
        <v>8.4354595E9</v>
      </c>
      <c r="T8244" s="188">
        <v>45668.0</v>
      </c>
    </row>
    <row r="8245">
      <c r="A8245" s="71" t="s">
        <v>77</v>
      </c>
      <c r="B8245" s="71">
        <v>7800.0</v>
      </c>
      <c r="C8245" s="71" t="s">
        <v>2405</v>
      </c>
      <c r="D8245" s="71" t="s">
        <v>2406</v>
      </c>
      <c r="E8245" s="71">
        <v>8.4354595E9</v>
      </c>
      <c r="T8245" s="188">
        <v>45668.0</v>
      </c>
    </row>
    <row r="8246">
      <c r="A8246" s="71" t="s">
        <v>77</v>
      </c>
      <c r="B8246" s="71">
        <v>7800.0</v>
      </c>
      <c r="C8246" s="71" t="s">
        <v>2405</v>
      </c>
      <c r="D8246" s="71" t="s">
        <v>2406</v>
      </c>
      <c r="E8246" s="71">
        <v>8.4354595E9</v>
      </c>
      <c r="T8246" s="188">
        <v>45668.0</v>
      </c>
    </row>
    <row r="8247">
      <c r="A8247" s="71" t="s">
        <v>77</v>
      </c>
      <c r="B8247" s="71">
        <v>7799.0</v>
      </c>
      <c r="C8247" s="71" t="s">
        <v>1922</v>
      </c>
      <c r="D8247" s="71" t="s">
        <v>1377</v>
      </c>
      <c r="E8247" s="71">
        <v>9.669191335E9</v>
      </c>
      <c r="F8247" s="71">
        <v>0.0</v>
      </c>
      <c r="G8247" s="71" t="s">
        <v>220</v>
      </c>
      <c r="H8247" s="71">
        <v>11.0</v>
      </c>
      <c r="I8247" s="71">
        <v>40.0</v>
      </c>
      <c r="J8247" s="71">
        <v>4.4</v>
      </c>
      <c r="K8247" s="71">
        <v>5300.0</v>
      </c>
      <c r="L8247" s="71">
        <v>23320.0</v>
      </c>
      <c r="M8247" s="71">
        <v>31800.0</v>
      </c>
      <c r="N8247" s="71">
        <v>1800.0</v>
      </c>
      <c r="O8247" s="71">
        <v>30000.0</v>
      </c>
      <c r="P8247" s="71">
        <v>30000.0</v>
      </c>
      <c r="Q8247" s="71">
        <v>0.0</v>
      </c>
      <c r="R8247" s="71">
        <v>0.0</v>
      </c>
      <c r="S8247" s="71" t="s">
        <v>191</v>
      </c>
      <c r="T8247" s="188">
        <v>45668.0</v>
      </c>
    </row>
    <row r="8248">
      <c r="A8248" s="71" t="s">
        <v>77</v>
      </c>
      <c r="B8248" s="71">
        <v>7799.0</v>
      </c>
      <c r="C8248" s="71" t="s">
        <v>1922</v>
      </c>
      <c r="D8248" s="71" t="s">
        <v>1377</v>
      </c>
      <c r="E8248" s="71">
        <v>9.669191335E9</v>
      </c>
      <c r="G8248" s="71" t="s">
        <v>195</v>
      </c>
      <c r="H8248" s="71">
        <v>3.0</v>
      </c>
      <c r="I8248" s="71">
        <v>40.0</v>
      </c>
      <c r="J8248" s="71">
        <v>1.2</v>
      </c>
      <c r="K8248" s="71">
        <v>5300.0</v>
      </c>
      <c r="L8248" s="71">
        <v>6360.0</v>
      </c>
      <c r="T8248" s="188">
        <v>45668.0</v>
      </c>
    </row>
    <row r="8249">
      <c r="A8249" s="71" t="s">
        <v>77</v>
      </c>
      <c r="B8249" s="71">
        <v>7799.0</v>
      </c>
      <c r="C8249" s="71" t="s">
        <v>1922</v>
      </c>
      <c r="D8249" s="71" t="s">
        <v>1377</v>
      </c>
      <c r="E8249" s="71">
        <v>9.669191335E9</v>
      </c>
      <c r="G8249" s="71" t="s">
        <v>243</v>
      </c>
      <c r="H8249" s="71">
        <v>1.0</v>
      </c>
      <c r="I8249" s="71">
        <v>40.0</v>
      </c>
      <c r="J8249" s="71">
        <v>0.4</v>
      </c>
      <c r="K8249" s="71">
        <v>5300.0</v>
      </c>
      <c r="L8249" s="71">
        <v>2120.0</v>
      </c>
      <c r="T8249" s="188">
        <v>45668.0</v>
      </c>
    </row>
    <row r="8250">
      <c r="A8250" s="71" t="s">
        <v>77</v>
      </c>
      <c r="B8250" s="71">
        <v>7799.0</v>
      </c>
      <c r="C8250" s="71" t="s">
        <v>1922</v>
      </c>
      <c r="D8250" s="71" t="s">
        <v>1377</v>
      </c>
      <c r="E8250" s="71">
        <v>9.669191335E9</v>
      </c>
      <c r="T8250" s="188">
        <v>45668.0</v>
      </c>
    </row>
    <row r="8251">
      <c r="A8251" s="71" t="s">
        <v>77</v>
      </c>
      <c r="B8251" s="71">
        <v>7799.0</v>
      </c>
      <c r="C8251" s="71" t="s">
        <v>1922</v>
      </c>
      <c r="D8251" s="71" t="s">
        <v>1377</v>
      </c>
      <c r="E8251" s="71">
        <v>9.669191335E9</v>
      </c>
      <c r="T8251" s="188">
        <v>45668.0</v>
      </c>
    </row>
    <row r="8252">
      <c r="A8252" s="71" t="s">
        <v>77</v>
      </c>
      <c r="B8252" s="71">
        <v>7798.0</v>
      </c>
      <c r="C8252" s="71" t="s">
        <v>2407</v>
      </c>
      <c r="D8252" s="71" t="s">
        <v>2408</v>
      </c>
      <c r="E8252" s="71">
        <v>9.340131237E9</v>
      </c>
      <c r="F8252" s="71">
        <v>0.0</v>
      </c>
      <c r="G8252" s="71" t="s">
        <v>195</v>
      </c>
      <c r="H8252" s="71">
        <v>7.0</v>
      </c>
      <c r="I8252" s="71">
        <v>40.0</v>
      </c>
      <c r="J8252" s="71">
        <v>2.8</v>
      </c>
      <c r="K8252" s="71">
        <v>5300.0</v>
      </c>
      <c r="L8252" s="71">
        <v>14840.0</v>
      </c>
      <c r="M8252" s="71">
        <v>14840.0</v>
      </c>
      <c r="N8252" s="71">
        <v>0.0</v>
      </c>
      <c r="O8252" s="71">
        <v>14840.0</v>
      </c>
      <c r="P8252" s="71">
        <v>0.0</v>
      </c>
      <c r="Q8252" s="71">
        <v>14840.0</v>
      </c>
      <c r="R8252" s="71">
        <v>0.0</v>
      </c>
      <c r="S8252" s="71" t="s">
        <v>47</v>
      </c>
      <c r="T8252" s="188">
        <v>45668.0</v>
      </c>
    </row>
    <row r="8253">
      <c r="A8253" s="71" t="s">
        <v>77</v>
      </c>
      <c r="B8253" s="71">
        <v>7798.0</v>
      </c>
      <c r="C8253" s="71" t="s">
        <v>2407</v>
      </c>
      <c r="D8253" s="71" t="s">
        <v>2408</v>
      </c>
      <c r="E8253" s="71">
        <v>9.340131237E9</v>
      </c>
      <c r="T8253" s="188">
        <v>45668.0</v>
      </c>
    </row>
    <row r="8254">
      <c r="A8254" s="71" t="s">
        <v>77</v>
      </c>
      <c r="B8254" s="71">
        <v>7798.0</v>
      </c>
      <c r="C8254" s="71" t="s">
        <v>2407</v>
      </c>
      <c r="D8254" s="71" t="s">
        <v>2408</v>
      </c>
      <c r="E8254" s="71">
        <v>9.340131237E9</v>
      </c>
      <c r="T8254" s="188">
        <v>45668.0</v>
      </c>
    </row>
    <row r="8255">
      <c r="A8255" s="71" t="s">
        <v>77</v>
      </c>
      <c r="B8255" s="71">
        <v>7798.0</v>
      </c>
      <c r="C8255" s="71" t="s">
        <v>2407</v>
      </c>
      <c r="D8255" s="71" t="s">
        <v>2408</v>
      </c>
      <c r="E8255" s="71">
        <v>9.340131237E9</v>
      </c>
      <c r="T8255" s="188">
        <v>45668.0</v>
      </c>
    </row>
    <row r="8256">
      <c r="A8256" s="71" t="s">
        <v>77</v>
      </c>
      <c r="B8256" s="71">
        <v>7798.0</v>
      </c>
      <c r="C8256" s="71" t="s">
        <v>2407</v>
      </c>
      <c r="D8256" s="71" t="s">
        <v>2408</v>
      </c>
      <c r="E8256" s="71">
        <v>9.340131237E9</v>
      </c>
      <c r="T8256" s="188">
        <v>45668.0</v>
      </c>
    </row>
    <row r="8257">
      <c r="A8257" s="71" t="s">
        <v>77</v>
      </c>
      <c r="B8257" s="71">
        <v>7797.0</v>
      </c>
      <c r="C8257" s="71" t="s">
        <v>2409</v>
      </c>
      <c r="D8257" s="71" t="s">
        <v>259</v>
      </c>
      <c r="E8257" s="71">
        <v>7.067248297E9</v>
      </c>
      <c r="F8257" s="71">
        <v>0.0</v>
      </c>
      <c r="G8257" s="71" t="s">
        <v>220</v>
      </c>
      <c r="H8257" s="71">
        <v>6.0</v>
      </c>
      <c r="I8257" s="71">
        <v>40.0</v>
      </c>
      <c r="J8257" s="71">
        <v>2.4</v>
      </c>
      <c r="K8257" s="71">
        <v>5300.0</v>
      </c>
      <c r="L8257" s="71">
        <v>12720.0</v>
      </c>
      <c r="M8257" s="71">
        <v>12720.0</v>
      </c>
      <c r="N8257" s="71">
        <v>0.0</v>
      </c>
      <c r="O8257" s="71">
        <v>12720.0</v>
      </c>
      <c r="P8257" s="71">
        <v>0.0</v>
      </c>
      <c r="Q8257" s="71">
        <v>12720.0</v>
      </c>
      <c r="R8257" s="71">
        <v>0.0</v>
      </c>
      <c r="S8257" s="71" t="s">
        <v>47</v>
      </c>
      <c r="T8257" s="188">
        <v>45668.0</v>
      </c>
    </row>
    <row r="8258">
      <c r="A8258" s="71" t="s">
        <v>77</v>
      </c>
      <c r="B8258" s="71">
        <v>7797.0</v>
      </c>
      <c r="C8258" s="71" t="s">
        <v>2409</v>
      </c>
      <c r="D8258" s="71" t="s">
        <v>259</v>
      </c>
      <c r="E8258" s="71">
        <v>7.067248297E9</v>
      </c>
      <c r="T8258" s="188">
        <v>45668.0</v>
      </c>
    </row>
    <row r="8259">
      <c r="A8259" s="71" t="s">
        <v>77</v>
      </c>
      <c r="B8259" s="71">
        <v>7797.0</v>
      </c>
      <c r="C8259" s="71" t="s">
        <v>2409</v>
      </c>
      <c r="D8259" s="71" t="s">
        <v>259</v>
      </c>
      <c r="E8259" s="71">
        <v>7.067248297E9</v>
      </c>
      <c r="T8259" s="188">
        <v>45668.0</v>
      </c>
    </row>
    <row r="8260">
      <c r="A8260" s="71" t="s">
        <v>77</v>
      </c>
      <c r="B8260" s="71">
        <v>7797.0</v>
      </c>
      <c r="C8260" s="71" t="s">
        <v>2409</v>
      </c>
      <c r="D8260" s="71" t="s">
        <v>259</v>
      </c>
      <c r="E8260" s="71">
        <v>7.067248297E9</v>
      </c>
      <c r="T8260" s="188">
        <v>45668.0</v>
      </c>
    </row>
    <row r="8261">
      <c r="A8261" s="71" t="s">
        <v>77</v>
      </c>
      <c r="B8261" s="71">
        <v>7797.0</v>
      </c>
      <c r="C8261" s="71" t="s">
        <v>2409</v>
      </c>
      <c r="D8261" s="71" t="s">
        <v>259</v>
      </c>
      <c r="E8261" s="71">
        <v>7.067248297E9</v>
      </c>
      <c r="T8261" s="188">
        <v>45668.0</v>
      </c>
    </row>
    <row r="8262">
      <c r="A8262" s="71" t="s">
        <v>47</v>
      </c>
      <c r="B8262" s="71">
        <v>18673.0</v>
      </c>
      <c r="C8262" s="71" t="s">
        <v>2410</v>
      </c>
      <c r="D8262" s="71" t="s">
        <v>2411</v>
      </c>
      <c r="E8262" s="71">
        <v>9.977748562E9</v>
      </c>
      <c r="F8262" s="71">
        <v>0.0</v>
      </c>
      <c r="G8262" s="71" t="s">
        <v>900</v>
      </c>
      <c r="H8262" s="71">
        <v>3.0</v>
      </c>
      <c r="I8262" s="71">
        <v>40.0</v>
      </c>
      <c r="J8262" s="71">
        <v>1.2</v>
      </c>
      <c r="K8262" s="71">
        <v>5500.0</v>
      </c>
      <c r="L8262" s="71">
        <v>6600.0</v>
      </c>
      <c r="M8262" s="71">
        <v>6600.0</v>
      </c>
      <c r="N8262" s="71">
        <v>0.0</v>
      </c>
      <c r="O8262" s="71">
        <v>6600.0</v>
      </c>
      <c r="P8262" s="71">
        <v>6000.0</v>
      </c>
      <c r="Q8262" s="71">
        <v>600.0</v>
      </c>
      <c r="R8262" s="71">
        <v>0.0</v>
      </c>
      <c r="S8262" s="71" t="s">
        <v>191</v>
      </c>
      <c r="T8262" s="188">
        <v>45668.0</v>
      </c>
    </row>
    <row r="8263">
      <c r="A8263" s="71" t="s">
        <v>47</v>
      </c>
      <c r="B8263" s="71">
        <v>18673.0</v>
      </c>
      <c r="C8263" s="71" t="s">
        <v>2410</v>
      </c>
      <c r="D8263" s="71" t="s">
        <v>2411</v>
      </c>
      <c r="E8263" s="71">
        <v>9.977748562E9</v>
      </c>
      <c r="T8263" s="188">
        <v>45668.0</v>
      </c>
    </row>
    <row r="8264">
      <c r="A8264" s="71" t="s">
        <v>47</v>
      </c>
      <c r="B8264" s="71">
        <v>18673.0</v>
      </c>
      <c r="C8264" s="71" t="s">
        <v>2410</v>
      </c>
      <c r="D8264" s="71" t="s">
        <v>2411</v>
      </c>
      <c r="E8264" s="71">
        <v>9.977748562E9</v>
      </c>
      <c r="T8264" s="188">
        <v>45668.0</v>
      </c>
    </row>
    <row r="8265">
      <c r="A8265" s="71" t="s">
        <v>47</v>
      </c>
      <c r="B8265" s="71">
        <v>18673.0</v>
      </c>
      <c r="C8265" s="71" t="s">
        <v>2410</v>
      </c>
      <c r="D8265" s="71" t="s">
        <v>2411</v>
      </c>
      <c r="E8265" s="71">
        <v>9.977748562E9</v>
      </c>
      <c r="T8265" s="188">
        <v>45668.0</v>
      </c>
    </row>
    <row r="8266">
      <c r="A8266" s="71" t="s">
        <v>47</v>
      </c>
      <c r="B8266" s="71">
        <v>18673.0</v>
      </c>
      <c r="C8266" s="71" t="s">
        <v>2410</v>
      </c>
      <c r="D8266" s="71" t="s">
        <v>2411</v>
      </c>
      <c r="E8266" s="71">
        <v>9.977748562E9</v>
      </c>
      <c r="T8266" s="188">
        <v>45668.0</v>
      </c>
    </row>
    <row r="8267">
      <c r="A8267" s="71" t="s">
        <v>77</v>
      </c>
      <c r="B8267" s="71">
        <v>7796.0</v>
      </c>
      <c r="C8267" s="71" t="s">
        <v>1462</v>
      </c>
      <c r="D8267" s="71" t="s">
        <v>2412</v>
      </c>
      <c r="E8267" s="71">
        <v>9.575599193E9</v>
      </c>
      <c r="F8267" s="71">
        <v>0.0</v>
      </c>
      <c r="G8267" s="71" t="s">
        <v>195</v>
      </c>
      <c r="H8267" s="71">
        <v>20.0</v>
      </c>
      <c r="I8267" s="71">
        <v>40.0</v>
      </c>
      <c r="J8267" s="71">
        <v>8.0</v>
      </c>
      <c r="K8267" s="71">
        <v>5300.0</v>
      </c>
      <c r="L8267" s="71">
        <v>42400.0</v>
      </c>
      <c r="M8267" s="71">
        <v>44800.0</v>
      </c>
      <c r="N8267" s="71">
        <v>0.0</v>
      </c>
      <c r="O8267" s="71">
        <v>44800.0</v>
      </c>
      <c r="P8267" s="71">
        <v>0.0</v>
      </c>
      <c r="Q8267" s="71">
        <v>44800.0</v>
      </c>
      <c r="R8267" s="71">
        <v>0.0</v>
      </c>
      <c r="S8267" s="71" t="s">
        <v>47</v>
      </c>
      <c r="T8267" s="188">
        <v>45668.0</v>
      </c>
    </row>
    <row r="8268">
      <c r="A8268" s="71" t="s">
        <v>77</v>
      </c>
      <c r="B8268" s="71">
        <v>7796.0</v>
      </c>
      <c r="C8268" s="71" t="s">
        <v>1462</v>
      </c>
      <c r="D8268" s="71" t="s">
        <v>2412</v>
      </c>
      <c r="E8268" s="71">
        <v>9.575599193E9</v>
      </c>
      <c r="G8268" s="71" t="s">
        <v>457</v>
      </c>
      <c r="H8268" s="71">
        <v>1.0</v>
      </c>
      <c r="I8268" s="71">
        <v>40.0</v>
      </c>
      <c r="J8268" s="71">
        <v>0.4</v>
      </c>
      <c r="K8268" s="71">
        <v>6000.0</v>
      </c>
      <c r="L8268" s="71">
        <v>2400.0</v>
      </c>
      <c r="T8268" s="188">
        <v>45668.0</v>
      </c>
    </row>
    <row r="8269">
      <c r="A8269" s="71" t="s">
        <v>77</v>
      </c>
      <c r="B8269" s="71">
        <v>7796.0</v>
      </c>
      <c r="C8269" s="71" t="s">
        <v>1462</v>
      </c>
      <c r="D8269" s="71" t="s">
        <v>2412</v>
      </c>
      <c r="E8269" s="71">
        <v>9.575599193E9</v>
      </c>
      <c r="T8269" s="188">
        <v>45668.0</v>
      </c>
    </row>
    <row r="8270">
      <c r="A8270" s="71" t="s">
        <v>77</v>
      </c>
      <c r="B8270" s="71">
        <v>7796.0</v>
      </c>
      <c r="C8270" s="71" t="s">
        <v>1462</v>
      </c>
      <c r="D8270" s="71" t="s">
        <v>2412</v>
      </c>
      <c r="E8270" s="71">
        <v>9.575599193E9</v>
      </c>
      <c r="T8270" s="188">
        <v>45668.0</v>
      </c>
    </row>
    <row r="8271">
      <c r="A8271" s="71" t="s">
        <v>77</v>
      </c>
      <c r="B8271" s="71">
        <v>7796.0</v>
      </c>
      <c r="C8271" s="71" t="s">
        <v>1462</v>
      </c>
      <c r="D8271" s="71" t="s">
        <v>2412</v>
      </c>
      <c r="E8271" s="71">
        <v>9.575599193E9</v>
      </c>
      <c r="T8271" s="188">
        <v>45668.0</v>
      </c>
    </row>
    <row r="8272">
      <c r="A8272" s="71" t="s">
        <v>47</v>
      </c>
      <c r="B8272" s="71">
        <v>18672.0</v>
      </c>
      <c r="C8272" s="71" t="s">
        <v>2413</v>
      </c>
      <c r="D8272" s="71" t="s">
        <v>818</v>
      </c>
      <c r="E8272" s="71">
        <v>6.26588192E9</v>
      </c>
      <c r="F8272" s="71">
        <v>0.0</v>
      </c>
      <c r="G8272" s="71" t="s">
        <v>1468</v>
      </c>
      <c r="H8272" s="71">
        <v>3.0</v>
      </c>
      <c r="I8272" s="71">
        <v>40.0</v>
      </c>
      <c r="J8272" s="71">
        <v>1.2</v>
      </c>
      <c r="K8272" s="71">
        <v>5500.0</v>
      </c>
      <c r="L8272" s="71">
        <v>6600.0</v>
      </c>
      <c r="M8272" s="71">
        <v>6600.0</v>
      </c>
      <c r="N8272" s="71">
        <v>0.0</v>
      </c>
      <c r="O8272" s="71">
        <v>6600.0</v>
      </c>
      <c r="P8272" s="71">
        <v>0.0</v>
      </c>
      <c r="Q8272" s="71">
        <v>6600.0</v>
      </c>
      <c r="R8272" s="71">
        <v>0.0</v>
      </c>
      <c r="S8272" s="71" t="s">
        <v>47</v>
      </c>
      <c r="T8272" s="188">
        <v>45668.0</v>
      </c>
    </row>
    <row r="8273">
      <c r="A8273" s="71" t="s">
        <v>47</v>
      </c>
      <c r="B8273" s="71">
        <v>18672.0</v>
      </c>
      <c r="C8273" s="71" t="s">
        <v>2413</v>
      </c>
      <c r="D8273" s="71" t="s">
        <v>818</v>
      </c>
      <c r="E8273" s="71">
        <v>6.26588192E9</v>
      </c>
      <c r="T8273" s="188">
        <v>45668.0</v>
      </c>
    </row>
    <row r="8274">
      <c r="A8274" s="71" t="s">
        <v>47</v>
      </c>
      <c r="B8274" s="71">
        <v>18672.0</v>
      </c>
      <c r="C8274" s="71" t="s">
        <v>2413</v>
      </c>
      <c r="D8274" s="71" t="s">
        <v>818</v>
      </c>
      <c r="E8274" s="71">
        <v>6.26588192E9</v>
      </c>
      <c r="T8274" s="188">
        <v>45668.0</v>
      </c>
    </row>
    <row r="8275">
      <c r="A8275" s="71" t="s">
        <v>47</v>
      </c>
      <c r="B8275" s="71">
        <v>18672.0</v>
      </c>
      <c r="C8275" s="71" t="s">
        <v>2413</v>
      </c>
      <c r="D8275" s="71" t="s">
        <v>818</v>
      </c>
      <c r="E8275" s="71">
        <v>6.26588192E9</v>
      </c>
      <c r="T8275" s="188">
        <v>45668.0</v>
      </c>
    </row>
    <row r="8276">
      <c r="A8276" s="71" t="s">
        <v>47</v>
      </c>
      <c r="B8276" s="71">
        <v>18672.0</v>
      </c>
      <c r="C8276" s="71" t="s">
        <v>2413</v>
      </c>
      <c r="D8276" s="71" t="s">
        <v>818</v>
      </c>
      <c r="E8276" s="71">
        <v>6.26588192E9</v>
      </c>
      <c r="T8276" s="188">
        <v>45668.0</v>
      </c>
    </row>
    <row r="8277">
      <c r="A8277" s="71" t="s">
        <v>77</v>
      </c>
      <c r="B8277" s="71">
        <v>7795.0</v>
      </c>
      <c r="C8277" s="71" t="s">
        <v>1835</v>
      </c>
      <c r="D8277" s="71" t="s">
        <v>731</v>
      </c>
      <c r="E8277" s="71">
        <v>7.389353453E9</v>
      </c>
      <c r="F8277" s="71">
        <v>0.0</v>
      </c>
      <c r="G8277" s="71" t="s">
        <v>243</v>
      </c>
      <c r="H8277" s="71">
        <v>3.0</v>
      </c>
      <c r="I8277" s="71">
        <v>40.0</v>
      </c>
      <c r="J8277" s="71">
        <v>1.2</v>
      </c>
      <c r="K8277" s="71">
        <v>5300.0</v>
      </c>
      <c r="L8277" s="71">
        <v>6360.0</v>
      </c>
      <c r="M8277" s="71">
        <v>6360.0</v>
      </c>
      <c r="N8277" s="71">
        <v>0.0</v>
      </c>
      <c r="O8277" s="71">
        <v>6360.0</v>
      </c>
      <c r="P8277" s="71">
        <v>6360.0</v>
      </c>
      <c r="Q8277" s="71">
        <v>0.0</v>
      </c>
      <c r="R8277" s="71">
        <v>0.0</v>
      </c>
      <c r="S8277" s="71" t="s">
        <v>191</v>
      </c>
      <c r="T8277" s="188">
        <v>45668.0</v>
      </c>
    </row>
    <row r="8278">
      <c r="A8278" s="71" t="s">
        <v>77</v>
      </c>
      <c r="B8278" s="71">
        <v>7795.0</v>
      </c>
      <c r="C8278" s="71" t="s">
        <v>1835</v>
      </c>
      <c r="D8278" s="71" t="s">
        <v>731</v>
      </c>
      <c r="E8278" s="71">
        <v>7.389353453E9</v>
      </c>
      <c r="T8278" s="188">
        <v>45668.0</v>
      </c>
    </row>
    <row r="8279">
      <c r="A8279" s="71" t="s">
        <v>77</v>
      </c>
      <c r="B8279" s="71">
        <v>7795.0</v>
      </c>
      <c r="C8279" s="71" t="s">
        <v>1835</v>
      </c>
      <c r="D8279" s="71" t="s">
        <v>731</v>
      </c>
      <c r="E8279" s="71">
        <v>7.389353453E9</v>
      </c>
      <c r="T8279" s="188">
        <v>45668.0</v>
      </c>
    </row>
    <row r="8280">
      <c r="A8280" s="71" t="s">
        <v>77</v>
      </c>
      <c r="B8280" s="71">
        <v>7795.0</v>
      </c>
      <c r="C8280" s="71" t="s">
        <v>1835</v>
      </c>
      <c r="D8280" s="71" t="s">
        <v>731</v>
      </c>
      <c r="E8280" s="71">
        <v>7.389353453E9</v>
      </c>
      <c r="T8280" s="188">
        <v>45668.0</v>
      </c>
    </row>
    <row r="8281">
      <c r="A8281" s="71" t="s">
        <v>77</v>
      </c>
      <c r="B8281" s="71">
        <v>7795.0</v>
      </c>
      <c r="C8281" s="71" t="s">
        <v>1835</v>
      </c>
      <c r="D8281" s="71" t="s">
        <v>731</v>
      </c>
      <c r="E8281" s="71">
        <v>7.389353453E9</v>
      </c>
      <c r="T8281" s="188">
        <v>45668.0</v>
      </c>
    </row>
    <row r="8282">
      <c r="A8282" s="71" t="s">
        <v>47</v>
      </c>
      <c r="B8282" s="71">
        <v>18671.0</v>
      </c>
      <c r="C8282" s="71" t="s">
        <v>244</v>
      </c>
      <c r="D8282" s="71" t="s">
        <v>2414</v>
      </c>
      <c r="E8282" s="71">
        <v>9.826248768E9</v>
      </c>
      <c r="F8282" s="71">
        <v>0.0</v>
      </c>
      <c r="G8282" s="71" t="s">
        <v>2150</v>
      </c>
      <c r="H8282" s="71">
        <v>3.0</v>
      </c>
      <c r="I8282" s="71">
        <v>40.0</v>
      </c>
      <c r="J8282" s="71">
        <v>1.2</v>
      </c>
      <c r="K8282" s="71">
        <v>5300.0</v>
      </c>
      <c r="L8282" s="71">
        <v>6360.0</v>
      </c>
      <c r="M8282" s="71">
        <v>6360.0</v>
      </c>
      <c r="N8282" s="71">
        <v>0.0</v>
      </c>
      <c r="O8282" s="71">
        <v>6360.0</v>
      </c>
      <c r="P8282" s="71">
        <v>0.0</v>
      </c>
      <c r="Q8282" s="71">
        <v>6360.0</v>
      </c>
      <c r="R8282" s="71">
        <v>0.0</v>
      </c>
      <c r="S8282" s="71" t="s">
        <v>47</v>
      </c>
      <c r="T8282" s="188">
        <v>45668.0</v>
      </c>
    </row>
    <row r="8283">
      <c r="A8283" s="71" t="s">
        <v>47</v>
      </c>
      <c r="B8283" s="71">
        <v>18671.0</v>
      </c>
      <c r="C8283" s="71" t="s">
        <v>244</v>
      </c>
      <c r="D8283" s="71" t="s">
        <v>2414</v>
      </c>
      <c r="E8283" s="71">
        <v>9.826248768E9</v>
      </c>
      <c r="T8283" s="188">
        <v>45668.0</v>
      </c>
    </row>
    <row r="8284">
      <c r="A8284" s="71" t="s">
        <v>47</v>
      </c>
      <c r="B8284" s="71">
        <v>18671.0</v>
      </c>
      <c r="C8284" s="71" t="s">
        <v>244</v>
      </c>
      <c r="D8284" s="71" t="s">
        <v>2414</v>
      </c>
      <c r="E8284" s="71">
        <v>9.826248768E9</v>
      </c>
      <c r="T8284" s="188">
        <v>45668.0</v>
      </c>
    </row>
    <row r="8285">
      <c r="A8285" s="71" t="s">
        <v>47</v>
      </c>
      <c r="B8285" s="71">
        <v>18671.0</v>
      </c>
      <c r="C8285" s="71" t="s">
        <v>244</v>
      </c>
      <c r="D8285" s="71" t="s">
        <v>2414</v>
      </c>
      <c r="E8285" s="71">
        <v>9.826248768E9</v>
      </c>
      <c r="T8285" s="188">
        <v>45668.0</v>
      </c>
    </row>
    <row r="8286">
      <c r="A8286" s="71" t="s">
        <v>47</v>
      </c>
      <c r="B8286" s="71">
        <v>18671.0</v>
      </c>
      <c r="C8286" s="71" t="s">
        <v>244</v>
      </c>
      <c r="D8286" s="71" t="s">
        <v>2414</v>
      </c>
      <c r="E8286" s="71">
        <v>9.826248768E9</v>
      </c>
      <c r="T8286" s="188">
        <v>45668.0</v>
      </c>
    </row>
    <row r="8287">
      <c r="A8287" s="71" t="s">
        <v>77</v>
      </c>
      <c r="B8287" s="71">
        <v>7794.0</v>
      </c>
      <c r="C8287" s="71" t="s">
        <v>1254</v>
      </c>
      <c r="D8287" s="71" t="s">
        <v>544</v>
      </c>
      <c r="E8287" s="71">
        <v>8.085340267E9</v>
      </c>
      <c r="F8287" s="71">
        <v>0.0</v>
      </c>
      <c r="G8287" s="71" t="s">
        <v>220</v>
      </c>
      <c r="H8287" s="71">
        <v>2.0</v>
      </c>
      <c r="I8287" s="71">
        <v>40.0</v>
      </c>
      <c r="J8287" s="71">
        <v>0.8</v>
      </c>
      <c r="K8287" s="71">
        <v>5300.0</v>
      </c>
      <c r="L8287" s="71">
        <v>4240.0</v>
      </c>
      <c r="M8287" s="71">
        <v>4240.0</v>
      </c>
      <c r="N8287" s="71">
        <v>0.0</v>
      </c>
      <c r="O8287" s="71">
        <v>4240.0</v>
      </c>
      <c r="P8287" s="71">
        <v>4240.0</v>
      </c>
      <c r="Q8287" s="71">
        <v>0.0</v>
      </c>
      <c r="R8287" s="71">
        <v>0.0</v>
      </c>
      <c r="S8287" s="71" t="s">
        <v>191</v>
      </c>
      <c r="T8287" s="188">
        <v>45668.0</v>
      </c>
    </row>
    <row r="8288">
      <c r="A8288" s="71" t="s">
        <v>77</v>
      </c>
      <c r="B8288" s="71">
        <v>7794.0</v>
      </c>
      <c r="C8288" s="71" t="s">
        <v>1254</v>
      </c>
      <c r="D8288" s="71" t="s">
        <v>544</v>
      </c>
      <c r="E8288" s="71">
        <v>8.085340267E9</v>
      </c>
      <c r="T8288" s="188">
        <v>45668.0</v>
      </c>
    </row>
    <row r="8289">
      <c r="A8289" s="71" t="s">
        <v>77</v>
      </c>
      <c r="B8289" s="71">
        <v>7794.0</v>
      </c>
      <c r="C8289" s="71" t="s">
        <v>1254</v>
      </c>
      <c r="D8289" s="71" t="s">
        <v>544</v>
      </c>
      <c r="E8289" s="71">
        <v>8.085340267E9</v>
      </c>
      <c r="T8289" s="188">
        <v>45668.0</v>
      </c>
    </row>
    <row r="8290">
      <c r="A8290" s="71" t="s">
        <v>77</v>
      </c>
      <c r="B8290" s="71">
        <v>7794.0</v>
      </c>
      <c r="C8290" s="71" t="s">
        <v>1254</v>
      </c>
      <c r="D8290" s="71" t="s">
        <v>544</v>
      </c>
      <c r="E8290" s="71">
        <v>8.085340267E9</v>
      </c>
      <c r="T8290" s="188">
        <v>45668.0</v>
      </c>
    </row>
    <row r="8291">
      <c r="A8291" s="71" t="s">
        <v>77</v>
      </c>
      <c r="B8291" s="71">
        <v>7794.0</v>
      </c>
      <c r="C8291" s="71" t="s">
        <v>1254</v>
      </c>
      <c r="D8291" s="71" t="s">
        <v>544</v>
      </c>
      <c r="E8291" s="71">
        <v>8.085340267E9</v>
      </c>
      <c r="T8291" s="188">
        <v>45668.0</v>
      </c>
    </row>
    <row r="8292">
      <c r="A8292" s="71" t="s">
        <v>77</v>
      </c>
      <c r="B8292" s="71">
        <v>7793.0</v>
      </c>
      <c r="C8292" s="71" t="s">
        <v>2415</v>
      </c>
      <c r="D8292" s="71" t="s">
        <v>2416</v>
      </c>
      <c r="E8292" s="71">
        <v>9.977694886E9</v>
      </c>
      <c r="F8292" s="71">
        <v>0.0</v>
      </c>
      <c r="G8292" s="71" t="s">
        <v>195</v>
      </c>
      <c r="H8292" s="71">
        <v>2.0</v>
      </c>
      <c r="I8292" s="71">
        <v>40.0</v>
      </c>
      <c r="J8292" s="71">
        <v>0.8</v>
      </c>
      <c r="K8292" s="71">
        <v>5300.0</v>
      </c>
      <c r="L8292" s="71">
        <v>4240.0</v>
      </c>
      <c r="M8292" s="71">
        <v>4240.0</v>
      </c>
      <c r="N8292" s="71">
        <v>0.0</v>
      </c>
      <c r="O8292" s="71">
        <v>4240.0</v>
      </c>
      <c r="P8292" s="71">
        <v>0.0</v>
      </c>
      <c r="Q8292" s="71">
        <v>4240.0</v>
      </c>
      <c r="R8292" s="71">
        <v>0.0</v>
      </c>
      <c r="S8292" s="71" t="s">
        <v>47</v>
      </c>
      <c r="T8292" s="188">
        <v>45668.0</v>
      </c>
    </row>
    <row r="8293">
      <c r="A8293" s="71" t="s">
        <v>77</v>
      </c>
      <c r="B8293" s="71">
        <v>7793.0</v>
      </c>
      <c r="C8293" s="71" t="s">
        <v>2415</v>
      </c>
      <c r="D8293" s="71" t="s">
        <v>2416</v>
      </c>
      <c r="E8293" s="71">
        <v>9.977694886E9</v>
      </c>
      <c r="T8293" s="188">
        <v>45668.0</v>
      </c>
    </row>
    <row r="8294">
      <c r="A8294" s="71" t="s">
        <v>77</v>
      </c>
      <c r="B8294" s="71">
        <v>7793.0</v>
      </c>
      <c r="C8294" s="71" t="s">
        <v>2415</v>
      </c>
      <c r="D8294" s="71" t="s">
        <v>2416</v>
      </c>
      <c r="E8294" s="71">
        <v>9.977694886E9</v>
      </c>
      <c r="T8294" s="188">
        <v>45668.0</v>
      </c>
    </row>
    <row r="8295">
      <c r="A8295" s="71" t="s">
        <v>77</v>
      </c>
      <c r="B8295" s="71">
        <v>7793.0</v>
      </c>
      <c r="C8295" s="71" t="s">
        <v>2415</v>
      </c>
      <c r="D8295" s="71" t="s">
        <v>2416</v>
      </c>
      <c r="E8295" s="71">
        <v>9.977694886E9</v>
      </c>
      <c r="T8295" s="188">
        <v>45668.0</v>
      </c>
    </row>
    <row r="8296">
      <c r="A8296" s="71" t="s">
        <v>77</v>
      </c>
      <c r="B8296" s="71">
        <v>7793.0</v>
      </c>
      <c r="C8296" s="71" t="s">
        <v>2415</v>
      </c>
      <c r="D8296" s="71" t="s">
        <v>2416</v>
      </c>
      <c r="E8296" s="71">
        <v>9.977694886E9</v>
      </c>
      <c r="T8296" s="188">
        <v>45668.0</v>
      </c>
    </row>
    <row r="8297">
      <c r="A8297" s="71" t="s">
        <v>77</v>
      </c>
      <c r="B8297" s="71">
        <v>7792.0</v>
      </c>
      <c r="C8297" s="71" t="s">
        <v>2410</v>
      </c>
      <c r="D8297" s="71" t="s">
        <v>2411</v>
      </c>
      <c r="E8297" s="71">
        <v>9.977748562E9</v>
      </c>
      <c r="F8297" s="71">
        <v>0.0</v>
      </c>
      <c r="R8297" s="71">
        <v>0.0</v>
      </c>
      <c r="S8297" s="71" t="s">
        <v>191</v>
      </c>
      <c r="T8297" s="188">
        <v>45668.0</v>
      </c>
    </row>
    <row r="8298">
      <c r="A8298" s="71" t="s">
        <v>77</v>
      </c>
      <c r="B8298" s="71">
        <v>7792.0</v>
      </c>
      <c r="C8298" s="71" t="s">
        <v>2410</v>
      </c>
      <c r="D8298" s="71" t="s">
        <v>2411</v>
      </c>
      <c r="E8298" s="71">
        <v>9.977748562E9</v>
      </c>
      <c r="T8298" s="188">
        <v>45668.0</v>
      </c>
    </row>
    <row r="8299">
      <c r="A8299" s="71" t="s">
        <v>77</v>
      </c>
      <c r="B8299" s="71">
        <v>7792.0</v>
      </c>
      <c r="C8299" s="71" t="s">
        <v>2410</v>
      </c>
      <c r="D8299" s="71" t="s">
        <v>2411</v>
      </c>
      <c r="E8299" s="71">
        <v>9.977748562E9</v>
      </c>
      <c r="T8299" s="188">
        <v>45668.0</v>
      </c>
    </row>
    <row r="8300">
      <c r="A8300" s="71" t="s">
        <v>77</v>
      </c>
      <c r="B8300" s="71">
        <v>7792.0</v>
      </c>
      <c r="C8300" s="71" t="s">
        <v>2410</v>
      </c>
      <c r="D8300" s="71" t="s">
        <v>2411</v>
      </c>
      <c r="E8300" s="71">
        <v>9.977748562E9</v>
      </c>
      <c r="T8300" s="188">
        <v>45668.0</v>
      </c>
    </row>
    <row r="8301">
      <c r="A8301" s="71" t="s">
        <v>77</v>
      </c>
      <c r="B8301" s="71">
        <v>7792.0</v>
      </c>
      <c r="C8301" s="71" t="s">
        <v>2410</v>
      </c>
      <c r="D8301" s="71" t="s">
        <v>2411</v>
      </c>
      <c r="E8301" s="71">
        <v>9.977748562E9</v>
      </c>
      <c r="T8301" s="188">
        <v>45668.0</v>
      </c>
    </row>
    <row r="8302">
      <c r="A8302" s="71" t="s">
        <v>77</v>
      </c>
      <c r="B8302" s="71">
        <v>7791.0</v>
      </c>
      <c r="C8302" s="71" t="s">
        <v>819</v>
      </c>
      <c r="D8302" s="71" t="s">
        <v>2417</v>
      </c>
      <c r="E8302" s="71">
        <v>8.31931506E9</v>
      </c>
      <c r="F8302" s="71">
        <v>0.0</v>
      </c>
      <c r="G8302" s="71" t="s">
        <v>243</v>
      </c>
      <c r="H8302" s="71">
        <v>1.0</v>
      </c>
      <c r="I8302" s="71">
        <v>40.0</v>
      </c>
      <c r="J8302" s="71">
        <v>0.4</v>
      </c>
      <c r="K8302" s="71">
        <v>5300.0</v>
      </c>
      <c r="L8302" s="71">
        <v>2120.0</v>
      </c>
      <c r="M8302" s="71">
        <v>2120.0</v>
      </c>
      <c r="N8302" s="71">
        <v>0.0</v>
      </c>
      <c r="O8302" s="71">
        <v>2120.0</v>
      </c>
      <c r="P8302" s="71">
        <v>2120.0</v>
      </c>
      <c r="Q8302" s="71">
        <v>0.0</v>
      </c>
      <c r="R8302" s="71">
        <v>0.0</v>
      </c>
      <c r="S8302" s="71" t="s">
        <v>191</v>
      </c>
      <c r="T8302" s="188">
        <v>45668.0</v>
      </c>
    </row>
    <row r="8303">
      <c r="A8303" s="71" t="s">
        <v>77</v>
      </c>
      <c r="B8303" s="71">
        <v>7791.0</v>
      </c>
      <c r="C8303" s="71" t="s">
        <v>819</v>
      </c>
      <c r="D8303" s="71" t="s">
        <v>2417</v>
      </c>
      <c r="E8303" s="71">
        <v>8.31931506E9</v>
      </c>
      <c r="T8303" s="188">
        <v>45668.0</v>
      </c>
    </row>
    <row r="8304">
      <c r="A8304" s="71" t="s">
        <v>77</v>
      </c>
      <c r="B8304" s="71">
        <v>7791.0</v>
      </c>
      <c r="C8304" s="71" t="s">
        <v>819</v>
      </c>
      <c r="D8304" s="71" t="s">
        <v>2417</v>
      </c>
      <c r="E8304" s="71">
        <v>8.31931506E9</v>
      </c>
      <c r="T8304" s="188">
        <v>45668.0</v>
      </c>
    </row>
    <row r="8305">
      <c r="A8305" s="71" t="s">
        <v>77</v>
      </c>
      <c r="B8305" s="71">
        <v>7791.0</v>
      </c>
      <c r="C8305" s="71" t="s">
        <v>819</v>
      </c>
      <c r="D8305" s="71" t="s">
        <v>2417</v>
      </c>
      <c r="E8305" s="71">
        <v>8.31931506E9</v>
      </c>
      <c r="T8305" s="188">
        <v>45668.0</v>
      </c>
    </row>
    <row r="8306">
      <c r="A8306" s="71" t="s">
        <v>77</v>
      </c>
      <c r="B8306" s="71">
        <v>7791.0</v>
      </c>
      <c r="C8306" s="71" t="s">
        <v>819</v>
      </c>
      <c r="D8306" s="71" t="s">
        <v>2417</v>
      </c>
      <c r="E8306" s="71">
        <v>8.31931506E9</v>
      </c>
      <c r="T8306" s="188">
        <v>45668.0</v>
      </c>
    </row>
    <row r="8307">
      <c r="A8307" s="71" t="s">
        <v>77</v>
      </c>
      <c r="B8307" s="71">
        <v>7790.0</v>
      </c>
      <c r="C8307" s="71" t="s">
        <v>2418</v>
      </c>
      <c r="D8307" s="71" t="s">
        <v>2419</v>
      </c>
      <c r="E8307" s="71">
        <v>9.77022774E9</v>
      </c>
      <c r="F8307" s="71">
        <v>0.0</v>
      </c>
      <c r="G8307" s="71" t="s">
        <v>195</v>
      </c>
      <c r="H8307" s="71">
        <v>1.0</v>
      </c>
      <c r="I8307" s="71">
        <v>40.0</v>
      </c>
      <c r="J8307" s="71">
        <v>0.4</v>
      </c>
      <c r="K8307" s="71">
        <v>5300.0</v>
      </c>
      <c r="L8307" s="71">
        <v>2120.0</v>
      </c>
      <c r="M8307" s="71">
        <v>2120.0</v>
      </c>
      <c r="N8307" s="71">
        <v>0.0</v>
      </c>
      <c r="O8307" s="71">
        <v>2120.0</v>
      </c>
      <c r="P8307" s="71">
        <v>0.0</v>
      </c>
      <c r="Q8307" s="71">
        <v>2120.0</v>
      </c>
      <c r="R8307" s="71">
        <v>0.0</v>
      </c>
      <c r="S8307" s="71" t="s">
        <v>47</v>
      </c>
      <c r="T8307" s="188">
        <v>45668.0</v>
      </c>
    </row>
    <row r="8308">
      <c r="A8308" s="71" t="s">
        <v>77</v>
      </c>
      <c r="B8308" s="71">
        <v>7790.0</v>
      </c>
      <c r="C8308" s="71" t="s">
        <v>2418</v>
      </c>
      <c r="D8308" s="71" t="s">
        <v>2419</v>
      </c>
      <c r="E8308" s="71">
        <v>9.77022774E9</v>
      </c>
      <c r="T8308" s="188">
        <v>45668.0</v>
      </c>
    </row>
    <row r="8309">
      <c r="A8309" s="71" t="s">
        <v>77</v>
      </c>
      <c r="B8309" s="71">
        <v>7790.0</v>
      </c>
      <c r="C8309" s="71" t="s">
        <v>2418</v>
      </c>
      <c r="D8309" s="71" t="s">
        <v>2419</v>
      </c>
      <c r="E8309" s="71">
        <v>9.77022774E9</v>
      </c>
      <c r="T8309" s="188">
        <v>45668.0</v>
      </c>
    </row>
    <row r="8310">
      <c r="A8310" s="71" t="s">
        <v>77</v>
      </c>
      <c r="B8310" s="71">
        <v>7790.0</v>
      </c>
      <c r="C8310" s="71" t="s">
        <v>2418</v>
      </c>
      <c r="D8310" s="71" t="s">
        <v>2419</v>
      </c>
      <c r="E8310" s="71">
        <v>9.77022774E9</v>
      </c>
      <c r="T8310" s="188">
        <v>45668.0</v>
      </c>
    </row>
    <row r="8311">
      <c r="A8311" s="71" t="s">
        <v>77</v>
      </c>
      <c r="B8311" s="71">
        <v>7790.0</v>
      </c>
      <c r="C8311" s="71" t="s">
        <v>2418</v>
      </c>
      <c r="D8311" s="71" t="s">
        <v>2419</v>
      </c>
      <c r="E8311" s="71">
        <v>9.77022774E9</v>
      </c>
      <c r="T8311" s="188">
        <v>45668.0</v>
      </c>
    </row>
    <row r="8312">
      <c r="A8312" s="71" t="s">
        <v>77</v>
      </c>
      <c r="B8312" s="71">
        <v>7789.0</v>
      </c>
      <c r="C8312" s="71" t="s">
        <v>2420</v>
      </c>
      <c r="D8312" s="71" t="s">
        <v>2421</v>
      </c>
      <c r="E8312" s="71">
        <v>8.31931506E9</v>
      </c>
      <c r="F8312" s="71">
        <v>0.0</v>
      </c>
      <c r="G8312" s="71" t="s">
        <v>195</v>
      </c>
      <c r="H8312" s="71">
        <v>4.0</v>
      </c>
      <c r="I8312" s="71">
        <v>40.0</v>
      </c>
      <c r="J8312" s="71">
        <v>1.6</v>
      </c>
      <c r="K8312" s="71">
        <v>5300.0</v>
      </c>
      <c r="L8312" s="71">
        <v>8480.0</v>
      </c>
      <c r="M8312" s="71">
        <v>8480.0</v>
      </c>
      <c r="N8312" s="71">
        <v>0.0</v>
      </c>
      <c r="O8312" s="71">
        <v>8480.0</v>
      </c>
      <c r="P8312" s="71">
        <v>0.0</v>
      </c>
      <c r="Q8312" s="71">
        <v>8480.0</v>
      </c>
      <c r="R8312" s="71">
        <v>0.0</v>
      </c>
      <c r="S8312" s="71" t="s">
        <v>47</v>
      </c>
      <c r="T8312" s="188">
        <v>45668.0</v>
      </c>
    </row>
    <row r="8313">
      <c r="A8313" s="71" t="s">
        <v>77</v>
      </c>
      <c r="B8313" s="71">
        <v>7789.0</v>
      </c>
      <c r="C8313" s="71" t="s">
        <v>2420</v>
      </c>
      <c r="D8313" s="71" t="s">
        <v>2421</v>
      </c>
      <c r="E8313" s="71">
        <v>8.31931506E9</v>
      </c>
      <c r="T8313" s="188">
        <v>45668.0</v>
      </c>
    </row>
    <row r="8314">
      <c r="A8314" s="71" t="s">
        <v>77</v>
      </c>
      <c r="B8314" s="71">
        <v>7789.0</v>
      </c>
      <c r="C8314" s="71" t="s">
        <v>2420</v>
      </c>
      <c r="D8314" s="71" t="s">
        <v>2421</v>
      </c>
      <c r="E8314" s="71">
        <v>8.31931506E9</v>
      </c>
      <c r="T8314" s="188">
        <v>45668.0</v>
      </c>
    </row>
    <row r="8315">
      <c r="A8315" s="71" t="s">
        <v>77</v>
      </c>
      <c r="B8315" s="71">
        <v>7789.0</v>
      </c>
      <c r="C8315" s="71" t="s">
        <v>2420</v>
      </c>
      <c r="D8315" s="71" t="s">
        <v>2421</v>
      </c>
      <c r="E8315" s="71">
        <v>8.31931506E9</v>
      </c>
      <c r="T8315" s="188">
        <v>45668.0</v>
      </c>
    </row>
    <row r="8316">
      <c r="A8316" s="71" t="s">
        <v>77</v>
      </c>
      <c r="B8316" s="71">
        <v>7789.0</v>
      </c>
      <c r="C8316" s="71" t="s">
        <v>2420</v>
      </c>
      <c r="D8316" s="71" t="s">
        <v>2421</v>
      </c>
      <c r="E8316" s="71">
        <v>8.31931506E9</v>
      </c>
      <c r="T8316" s="188">
        <v>45668.0</v>
      </c>
    </row>
    <row r="8317">
      <c r="A8317" s="71" t="s">
        <v>47</v>
      </c>
      <c r="B8317" s="71">
        <v>18670.0</v>
      </c>
      <c r="C8317" s="71" t="s">
        <v>2422</v>
      </c>
      <c r="D8317" s="71" t="s">
        <v>2423</v>
      </c>
      <c r="E8317" s="71">
        <v>7.80306287E9</v>
      </c>
      <c r="F8317" s="71">
        <v>0.0</v>
      </c>
      <c r="G8317" s="71" t="s">
        <v>2150</v>
      </c>
      <c r="H8317" s="71">
        <v>2.0</v>
      </c>
      <c r="I8317" s="71">
        <v>40.0</v>
      </c>
      <c r="J8317" s="71">
        <v>0.8</v>
      </c>
      <c r="K8317" s="71">
        <v>5300.0</v>
      </c>
      <c r="L8317" s="71">
        <v>4240.0</v>
      </c>
      <c r="M8317" s="71">
        <v>4240.0</v>
      </c>
      <c r="N8317" s="71">
        <v>0.0</v>
      </c>
      <c r="O8317" s="71">
        <v>4240.0</v>
      </c>
      <c r="P8317" s="71">
        <v>0.0</v>
      </c>
      <c r="Q8317" s="71">
        <v>4240.0</v>
      </c>
      <c r="R8317" s="71">
        <v>0.0</v>
      </c>
      <c r="S8317" s="71" t="s">
        <v>47</v>
      </c>
      <c r="T8317" s="188">
        <v>45668.0</v>
      </c>
    </row>
    <row r="8318">
      <c r="A8318" s="71" t="s">
        <v>47</v>
      </c>
      <c r="B8318" s="71">
        <v>18670.0</v>
      </c>
      <c r="C8318" s="71" t="s">
        <v>2422</v>
      </c>
      <c r="D8318" s="71" t="s">
        <v>2423</v>
      </c>
      <c r="E8318" s="71">
        <v>7.80306287E9</v>
      </c>
      <c r="T8318" s="188">
        <v>45668.0</v>
      </c>
    </row>
    <row r="8319">
      <c r="A8319" s="71" t="s">
        <v>47</v>
      </c>
      <c r="B8319" s="71">
        <v>18670.0</v>
      </c>
      <c r="C8319" s="71" t="s">
        <v>2422</v>
      </c>
      <c r="D8319" s="71" t="s">
        <v>2423</v>
      </c>
      <c r="E8319" s="71">
        <v>7.80306287E9</v>
      </c>
      <c r="T8319" s="188">
        <v>45668.0</v>
      </c>
    </row>
    <row r="8320">
      <c r="A8320" s="71" t="s">
        <v>47</v>
      </c>
      <c r="B8320" s="71">
        <v>18670.0</v>
      </c>
      <c r="C8320" s="71" t="s">
        <v>2422</v>
      </c>
      <c r="D8320" s="71" t="s">
        <v>2423</v>
      </c>
      <c r="E8320" s="71">
        <v>7.80306287E9</v>
      </c>
      <c r="T8320" s="188">
        <v>45668.0</v>
      </c>
    </row>
    <row r="8321">
      <c r="A8321" s="71" t="s">
        <v>47</v>
      </c>
      <c r="B8321" s="71">
        <v>18670.0</v>
      </c>
      <c r="C8321" s="71" t="s">
        <v>2422</v>
      </c>
      <c r="D8321" s="71" t="s">
        <v>2423</v>
      </c>
      <c r="E8321" s="71">
        <v>7.80306287E9</v>
      </c>
      <c r="T8321" s="188">
        <v>45668.0</v>
      </c>
    </row>
    <row r="8322">
      <c r="A8322" s="71" t="s">
        <v>77</v>
      </c>
      <c r="B8322" s="71">
        <v>7788.0</v>
      </c>
      <c r="C8322" s="71" t="s">
        <v>2424</v>
      </c>
      <c r="D8322" s="71" t="s">
        <v>2425</v>
      </c>
      <c r="E8322" s="71">
        <v>8.81501625E9</v>
      </c>
      <c r="F8322" s="71">
        <v>0.0</v>
      </c>
      <c r="G8322" s="71" t="s">
        <v>195</v>
      </c>
      <c r="H8322" s="71">
        <v>1.0</v>
      </c>
      <c r="I8322" s="71">
        <v>40.0</v>
      </c>
      <c r="J8322" s="71">
        <v>0.4</v>
      </c>
      <c r="K8322" s="71">
        <v>5300.0</v>
      </c>
      <c r="L8322" s="71">
        <v>2120.0</v>
      </c>
      <c r="M8322" s="71">
        <v>2120.0</v>
      </c>
      <c r="N8322" s="71">
        <v>0.0</v>
      </c>
      <c r="O8322" s="71">
        <v>2120.0</v>
      </c>
      <c r="P8322" s="71">
        <v>0.0</v>
      </c>
      <c r="Q8322" s="71">
        <v>2120.0</v>
      </c>
      <c r="R8322" s="71">
        <v>0.0</v>
      </c>
      <c r="S8322" s="71" t="s">
        <v>47</v>
      </c>
      <c r="T8322" s="188">
        <v>45668.0</v>
      </c>
    </row>
    <row r="8323">
      <c r="A8323" s="71" t="s">
        <v>77</v>
      </c>
      <c r="B8323" s="71">
        <v>7788.0</v>
      </c>
      <c r="C8323" s="71" t="s">
        <v>2424</v>
      </c>
      <c r="D8323" s="71" t="s">
        <v>2425</v>
      </c>
      <c r="E8323" s="71">
        <v>8.81501625E9</v>
      </c>
      <c r="T8323" s="188">
        <v>45668.0</v>
      </c>
    </row>
    <row r="8324">
      <c r="A8324" s="71" t="s">
        <v>77</v>
      </c>
      <c r="B8324" s="71">
        <v>7788.0</v>
      </c>
      <c r="C8324" s="71" t="s">
        <v>2424</v>
      </c>
      <c r="D8324" s="71" t="s">
        <v>2425</v>
      </c>
      <c r="E8324" s="71">
        <v>8.81501625E9</v>
      </c>
      <c r="T8324" s="188">
        <v>45668.0</v>
      </c>
    </row>
    <row r="8325">
      <c r="A8325" s="71" t="s">
        <v>77</v>
      </c>
      <c r="B8325" s="71">
        <v>7788.0</v>
      </c>
      <c r="C8325" s="71" t="s">
        <v>2424</v>
      </c>
      <c r="D8325" s="71" t="s">
        <v>2425</v>
      </c>
      <c r="E8325" s="71">
        <v>8.81501625E9</v>
      </c>
      <c r="T8325" s="188">
        <v>45668.0</v>
      </c>
    </row>
    <row r="8326">
      <c r="A8326" s="71" t="s">
        <v>77</v>
      </c>
      <c r="B8326" s="71">
        <v>7788.0</v>
      </c>
      <c r="C8326" s="71" t="s">
        <v>2424</v>
      </c>
      <c r="D8326" s="71" t="s">
        <v>2425</v>
      </c>
      <c r="E8326" s="71">
        <v>8.81501625E9</v>
      </c>
      <c r="T8326" s="188">
        <v>45668.0</v>
      </c>
    </row>
    <row r="8327">
      <c r="A8327" s="71" t="s">
        <v>47</v>
      </c>
      <c r="B8327" s="71">
        <v>18669.0</v>
      </c>
      <c r="C8327" s="71" t="s">
        <v>2424</v>
      </c>
      <c r="D8327" s="71" t="s">
        <v>2425</v>
      </c>
      <c r="E8327" s="71">
        <v>8.81501625E9</v>
      </c>
      <c r="F8327" s="71">
        <v>0.0</v>
      </c>
      <c r="G8327" s="71" t="s">
        <v>2150</v>
      </c>
      <c r="H8327" s="71">
        <v>1.0</v>
      </c>
      <c r="I8327" s="71">
        <v>40.0</v>
      </c>
      <c r="J8327" s="71">
        <v>0.4</v>
      </c>
      <c r="K8327" s="71">
        <v>5300.0</v>
      </c>
      <c r="L8327" s="71">
        <v>2120.0</v>
      </c>
      <c r="M8327" s="71">
        <v>2120.0</v>
      </c>
      <c r="N8327" s="71">
        <v>0.0</v>
      </c>
      <c r="O8327" s="71">
        <v>2120.0</v>
      </c>
      <c r="P8327" s="71">
        <v>0.0</v>
      </c>
      <c r="Q8327" s="71">
        <v>2120.0</v>
      </c>
      <c r="R8327" s="71">
        <v>0.0</v>
      </c>
      <c r="S8327" s="71" t="s">
        <v>47</v>
      </c>
      <c r="T8327" s="188">
        <v>45668.0</v>
      </c>
    </row>
    <row r="8328">
      <c r="A8328" s="71" t="s">
        <v>47</v>
      </c>
      <c r="B8328" s="71">
        <v>18669.0</v>
      </c>
      <c r="C8328" s="71" t="s">
        <v>2424</v>
      </c>
      <c r="D8328" s="71" t="s">
        <v>2425</v>
      </c>
      <c r="E8328" s="71">
        <v>8.81501625E9</v>
      </c>
      <c r="T8328" s="188">
        <v>45668.0</v>
      </c>
    </row>
    <row r="8329">
      <c r="A8329" s="71" t="s">
        <v>47</v>
      </c>
      <c r="B8329" s="71">
        <v>18669.0</v>
      </c>
      <c r="C8329" s="71" t="s">
        <v>2424</v>
      </c>
      <c r="D8329" s="71" t="s">
        <v>2425</v>
      </c>
      <c r="E8329" s="71">
        <v>8.81501625E9</v>
      </c>
      <c r="T8329" s="188">
        <v>45668.0</v>
      </c>
    </row>
    <row r="8330">
      <c r="A8330" s="71" t="s">
        <v>47</v>
      </c>
      <c r="B8330" s="71">
        <v>18669.0</v>
      </c>
      <c r="C8330" s="71" t="s">
        <v>2424</v>
      </c>
      <c r="D8330" s="71" t="s">
        <v>2425</v>
      </c>
      <c r="E8330" s="71">
        <v>8.81501625E9</v>
      </c>
      <c r="T8330" s="188">
        <v>45668.0</v>
      </c>
    </row>
    <row r="8331">
      <c r="A8331" s="71" t="s">
        <v>47</v>
      </c>
      <c r="B8331" s="71">
        <v>18669.0</v>
      </c>
      <c r="C8331" s="71" t="s">
        <v>2424</v>
      </c>
      <c r="D8331" s="71" t="s">
        <v>2425</v>
      </c>
      <c r="E8331" s="71">
        <v>8.81501625E9</v>
      </c>
      <c r="T8331" s="188">
        <v>45668.0</v>
      </c>
    </row>
    <row r="8332">
      <c r="A8332" s="71" t="s">
        <v>77</v>
      </c>
      <c r="B8332" s="71">
        <v>7787.0</v>
      </c>
      <c r="C8332" s="71" t="s">
        <v>2426</v>
      </c>
      <c r="D8332" s="71" t="s">
        <v>2427</v>
      </c>
      <c r="E8332" s="71">
        <v>0.0</v>
      </c>
      <c r="F8332" s="71">
        <v>0.0</v>
      </c>
      <c r="G8332" s="71" t="s">
        <v>195</v>
      </c>
      <c r="H8332" s="71">
        <v>2.0</v>
      </c>
      <c r="I8332" s="71">
        <v>40.0</v>
      </c>
      <c r="J8332" s="71">
        <v>0.8</v>
      </c>
      <c r="K8332" s="71">
        <v>5300.0</v>
      </c>
      <c r="L8332" s="71">
        <v>4240.0</v>
      </c>
      <c r="M8332" s="71">
        <v>4240.0</v>
      </c>
      <c r="N8332" s="71">
        <v>0.0</v>
      </c>
      <c r="O8332" s="71">
        <v>4240.0</v>
      </c>
      <c r="P8332" s="71">
        <v>0.0</v>
      </c>
      <c r="Q8332" s="71">
        <v>4240.0</v>
      </c>
      <c r="R8332" s="71">
        <v>0.0</v>
      </c>
      <c r="S8332" s="71" t="s">
        <v>47</v>
      </c>
      <c r="T8332" s="188">
        <v>45668.0</v>
      </c>
    </row>
    <row r="8333">
      <c r="A8333" s="71" t="s">
        <v>77</v>
      </c>
      <c r="B8333" s="71">
        <v>7787.0</v>
      </c>
      <c r="C8333" s="71" t="s">
        <v>2426</v>
      </c>
      <c r="D8333" s="71" t="s">
        <v>2427</v>
      </c>
      <c r="E8333" s="71">
        <v>0.0</v>
      </c>
      <c r="T8333" s="188">
        <v>45668.0</v>
      </c>
    </row>
    <row r="8334">
      <c r="A8334" s="71" t="s">
        <v>77</v>
      </c>
      <c r="B8334" s="71">
        <v>7787.0</v>
      </c>
      <c r="C8334" s="71" t="s">
        <v>2426</v>
      </c>
      <c r="D8334" s="71" t="s">
        <v>2427</v>
      </c>
      <c r="E8334" s="71">
        <v>0.0</v>
      </c>
      <c r="T8334" s="188">
        <v>45668.0</v>
      </c>
    </row>
    <row r="8335">
      <c r="A8335" s="71" t="s">
        <v>77</v>
      </c>
      <c r="B8335" s="71">
        <v>7787.0</v>
      </c>
      <c r="C8335" s="71" t="s">
        <v>2426</v>
      </c>
      <c r="D8335" s="71" t="s">
        <v>2427</v>
      </c>
      <c r="E8335" s="71">
        <v>0.0</v>
      </c>
      <c r="T8335" s="188">
        <v>45668.0</v>
      </c>
    </row>
    <row r="8336">
      <c r="A8336" s="71" t="s">
        <v>77</v>
      </c>
      <c r="B8336" s="71">
        <v>7787.0</v>
      </c>
      <c r="C8336" s="71" t="s">
        <v>2426</v>
      </c>
      <c r="D8336" s="71" t="s">
        <v>2427</v>
      </c>
      <c r="E8336" s="71">
        <v>0.0</v>
      </c>
      <c r="T8336" s="188">
        <v>45668.0</v>
      </c>
    </row>
    <row r="8337">
      <c r="A8337" s="71" t="s">
        <v>77</v>
      </c>
      <c r="B8337" s="71">
        <v>7786.0</v>
      </c>
      <c r="C8337" s="71" t="s">
        <v>1032</v>
      </c>
      <c r="D8337" s="71" t="s">
        <v>873</v>
      </c>
      <c r="E8337" s="71">
        <v>9.64464196E9</v>
      </c>
      <c r="F8337" s="71">
        <v>0.0</v>
      </c>
      <c r="G8337" s="71" t="s">
        <v>195</v>
      </c>
      <c r="H8337" s="71">
        <v>2.0</v>
      </c>
      <c r="I8337" s="71">
        <v>40.0</v>
      </c>
      <c r="J8337" s="71">
        <v>0.8</v>
      </c>
      <c r="K8337" s="71">
        <v>5300.0</v>
      </c>
      <c r="L8337" s="71">
        <v>4240.0</v>
      </c>
      <c r="M8337" s="71">
        <v>4240.0</v>
      </c>
      <c r="N8337" s="71">
        <v>0.0</v>
      </c>
      <c r="O8337" s="71">
        <v>4240.0</v>
      </c>
      <c r="P8337" s="71">
        <v>0.0</v>
      </c>
      <c r="Q8337" s="71">
        <v>4240.0</v>
      </c>
      <c r="R8337" s="71">
        <v>0.0</v>
      </c>
      <c r="S8337" s="71" t="s">
        <v>47</v>
      </c>
      <c r="T8337" s="188">
        <v>45668.0</v>
      </c>
    </row>
    <row r="8338">
      <c r="A8338" s="71" t="s">
        <v>77</v>
      </c>
      <c r="B8338" s="71">
        <v>7786.0</v>
      </c>
      <c r="C8338" s="71" t="s">
        <v>1032</v>
      </c>
      <c r="D8338" s="71" t="s">
        <v>873</v>
      </c>
      <c r="E8338" s="71">
        <v>9.64464196E9</v>
      </c>
      <c r="T8338" s="188">
        <v>45668.0</v>
      </c>
    </row>
    <row r="8339">
      <c r="A8339" s="71" t="s">
        <v>77</v>
      </c>
      <c r="B8339" s="71">
        <v>7786.0</v>
      </c>
      <c r="C8339" s="71" t="s">
        <v>1032</v>
      </c>
      <c r="D8339" s="71" t="s">
        <v>873</v>
      </c>
      <c r="E8339" s="71">
        <v>9.64464196E9</v>
      </c>
      <c r="T8339" s="188">
        <v>45668.0</v>
      </c>
    </row>
    <row r="8340">
      <c r="A8340" s="71" t="s">
        <v>77</v>
      </c>
      <c r="B8340" s="71">
        <v>7786.0</v>
      </c>
      <c r="C8340" s="71" t="s">
        <v>1032</v>
      </c>
      <c r="D8340" s="71" t="s">
        <v>873</v>
      </c>
      <c r="E8340" s="71">
        <v>9.64464196E9</v>
      </c>
      <c r="T8340" s="188">
        <v>45668.0</v>
      </c>
    </row>
    <row r="8341">
      <c r="A8341" s="71" t="s">
        <v>77</v>
      </c>
      <c r="B8341" s="71">
        <v>7786.0</v>
      </c>
      <c r="C8341" s="71" t="s">
        <v>1032</v>
      </c>
      <c r="D8341" s="71" t="s">
        <v>873</v>
      </c>
      <c r="E8341" s="71">
        <v>9.64464196E9</v>
      </c>
      <c r="T8341" s="188">
        <v>45668.0</v>
      </c>
    </row>
    <row r="8342">
      <c r="A8342" s="71" t="s">
        <v>47</v>
      </c>
      <c r="B8342" s="71">
        <v>18668.0</v>
      </c>
      <c r="C8342" s="71" t="s">
        <v>2428</v>
      </c>
      <c r="D8342" s="71" t="s">
        <v>2429</v>
      </c>
      <c r="E8342" s="71">
        <v>8.8893273E9</v>
      </c>
      <c r="F8342" s="71">
        <v>0.0</v>
      </c>
      <c r="G8342" s="71" t="s">
        <v>446</v>
      </c>
      <c r="H8342" s="71">
        <v>5.0</v>
      </c>
      <c r="I8342" s="71">
        <v>40.0</v>
      </c>
      <c r="J8342" s="71">
        <v>2.0</v>
      </c>
      <c r="K8342" s="71">
        <v>9000.0</v>
      </c>
      <c r="L8342" s="71">
        <v>18000.0</v>
      </c>
      <c r="M8342" s="71">
        <v>18000.0</v>
      </c>
      <c r="N8342" s="71">
        <v>0.0</v>
      </c>
      <c r="O8342" s="71">
        <v>18000.0</v>
      </c>
      <c r="P8342" s="71">
        <v>0.0</v>
      </c>
      <c r="Q8342" s="71">
        <v>0.0</v>
      </c>
      <c r="R8342" s="71">
        <v>18000.0</v>
      </c>
      <c r="S8342" s="71" t="s">
        <v>212</v>
      </c>
      <c r="T8342" s="188">
        <v>45668.0</v>
      </c>
    </row>
    <row r="8343">
      <c r="A8343" s="71" t="s">
        <v>47</v>
      </c>
      <c r="B8343" s="71">
        <v>18668.0</v>
      </c>
      <c r="C8343" s="71" t="s">
        <v>2428</v>
      </c>
      <c r="D8343" s="71" t="s">
        <v>2429</v>
      </c>
      <c r="E8343" s="71">
        <v>8.8893273E9</v>
      </c>
      <c r="T8343" s="188">
        <v>45668.0</v>
      </c>
    </row>
    <row r="8344">
      <c r="A8344" s="71" t="s">
        <v>47</v>
      </c>
      <c r="B8344" s="71">
        <v>18668.0</v>
      </c>
      <c r="C8344" s="71" t="s">
        <v>2428</v>
      </c>
      <c r="D8344" s="71" t="s">
        <v>2429</v>
      </c>
      <c r="E8344" s="71">
        <v>8.8893273E9</v>
      </c>
      <c r="T8344" s="188">
        <v>45668.0</v>
      </c>
    </row>
    <row r="8345">
      <c r="A8345" s="71" t="s">
        <v>47</v>
      </c>
      <c r="B8345" s="71">
        <v>18668.0</v>
      </c>
      <c r="C8345" s="71" t="s">
        <v>2428</v>
      </c>
      <c r="D8345" s="71" t="s">
        <v>2429</v>
      </c>
      <c r="E8345" s="71">
        <v>8.8893273E9</v>
      </c>
      <c r="T8345" s="188">
        <v>45668.0</v>
      </c>
    </row>
    <row r="8346">
      <c r="A8346" s="71" t="s">
        <v>47</v>
      </c>
      <c r="B8346" s="71">
        <v>18668.0</v>
      </c>
      <c r="C8346" s="71" t="s">
        <v>2428</v>
      </c>
      <c r="D8346" s="71" t="s">
        <v>2429</v>
      </c>
      <c r="E8346" s="71">
        <v>8.8893273E9</v>
      </c>
      <c r="T8346" s="188">
        <v>45668.0</v>
      </c>
    </row>
    <row r="8347">
      <c r="A8347" s="71" t="s">
        <v>47</v>
      </c>
      <c r="B8347" s="71">
        <v>18667.0</v>
      </c>
      <c r="C8347" s="71" t="s">
        <v>2430</v>
      </c>
      <c r="D8347" s="71" t="s">
        <v>2431</v>
      </c>
      <c r="E8347" s="71">
        <v>8.871244696E9</v>
      </c>
      <c r="F8347" s="71">
        <v>0.0</v>
      </c>
      <c r="G8347" s="71" t="s">
        <v>1468</v>
      </c>
      <c r="H8347" s="71">
        <v>1.0</v>
      </c>
      <c r="I8347" s="71">
        <v>40.0</v>
      </c>
      <c r="J8347" s="71">
        <v>0.4</v>
      </c>
      <c r="K8347" s="71">
        <v>5500.0</v>
      </c>
      <c r="L8347" s="71">
        <v>2200.0</v>
      </c>
      <c r="M8347" s="71">
        <v>2200.0</v>
      </c>
      <c r="N8347" s="71">
        <v>0.0</v>
      </c>
      <c r="O8347" s="71">
        <v>2200.0</v>
      </c>
      <c r="P8347" s="71">
        <v>0.0</v>
      </c>
      <c r="Q8347" s="71">
        <v>2200.0</v>
      </c>
      <c r="R8347" s="71">
        <v>0.0</v>
      </c>
      <c r="S8347" s="71" t="s">
        <v>47</v>
      </c>
      <c r="T8347" s="188">
        <v>45668.0</v>
      </c>
    </row>
    <row r="8348">
      <c r="A8348" s="71" t="s">
        <v>47</v>
      </c>
      <c r="B8348" s="71">
        <v>18667.0</v>
      </c>
      <c r="C8348" s="71" t="s">
        <v>2430</v>
      </c>
      <c r="D8348" s="71" t="s">
        <v>2431</v>
      </c>
      <c r="E8348" s="71">
        <v>8.871244696E9</v>
      </c>
      <c r="T8348" s="188">
        <v>45668.0</v>
      </c>
    </row>
    <row r="8349">
      <c r="A8349" s="71" t="s">
        <v>47</v>
      </c>
      <c r="B8349" s="71">
        <v>18667.0</v>
      </c>
      <c r="C8349" s="71" t="s">
        <v>2430</v>
      </c>
      <c r="D8349" s="71" t="s">
        <v>2431</v>
      </c>
      <c r="E8349" s="71">
        <v>8.871244696E9</v>
      </c>
      <c r="T8349" s="188">
        <v>45668.0</v>
      </c>
    </row>
    <row r="8350">
      <c r="A8350" s="71" t="s">
        <v>47</v>
      </c>
      <c r="B8350" s="71">
        <v>18667.0</v>
      </c>
      <c r="C8350" s="71" t="s">
        <v>2430</v>
      </c>
      <c r="D8350" s="71" t="s">
        <v>2431</v>
      </c>
      <c r="E8350" s="71">
        <v>8.871244696E9</v>
      </c>
      <c r="T8350" s="188">
        <v>45668.0</v>
      </c>
    </row>
    <row r="8351">
      <c r="A8351" s="71" t="s">
        <v>47</v>
      </c>
      <c r="B8351" s="71">
        <v>18667.0</v>
      </c>
      <c r="C8351" s="71" t="s">
        <v>2430</v>
      </c>
      <c r="D8351" s="71" t="s">
        <v>2431</v>
      </c>
      <c r="E8351" s="71">
        <v>8.871244696E9</v>
      </c>
      <c r="T8351" s="188">
        <v>45668.0</v>
      </c>
    </row>
    <row r="8352">
      <c r="A8352" s="71" t="s">
        <v>77</v>
      </c>
      <c r="B8352" s="71">
        <v>7785.0</v>
      </c>
      <c r="C8352" s="71" t="s">
        <v>2432</v>
      </c>
      <c r="D8352" s="71" t="s">
        <v>1094</v>
      </c>
      <c r="E8352" s="71">
        <v>6.264740896E9</v>
      </c>
      <c r="F8352" s="71">
        <v>0.0</v>
      </c>
      <c r="G8352" s="71" t="s">
        <v>273</v>
      </c>
      <c r="H8352" s="71">
        <v>6.0</v>
      </c>
      <c r="I8352" s="71">
        <v>40.0</v>
      </c>
      <c r="J8352" s="71">
        <v>2.4</v>
      </c>
      <c r="K8352" s="71">
        <v>8500.0</v>
      </c>
      <c r="L8352" s="71">
        <v>20400.0</v>
      </c>
      <c r="M8352" s="71">
        <v>20400.0</v>
      </c>
      <c r="N8352" s="71">
        <v>500.0</v>
      </c>
      <c r="O8352" s="71">
        <v>19900.0</v>
      </c>
      <c r="P8352" s="71">
        <v>0.0</v>
      </c>
      <c r="Q8352" s="71">
        <v>19900.0</v>
      </c>
      <c r="R8352" s="71">
        <v>0.0</v>
      </c>
      <c r="S8352" s="71" t="s">
        <v>47</v>
      </c>
      <c r="T8352" s="188">
        <v>45668.0</v>
      </c>
    </row>
    <row r="8353">
      <c r="A8353" s="71" t="s">
        <v>77</v>
      </c>
      <c r="B8353" s="71">
        <v>7785.0</v>
      </c>
      <c r="C8353" s="71" t="s">
        <v>2432</v>
      </c>
      <c r="D8353" s="71" t="s">
        <v>1094</v>
      </c>
      <c r="E8353" s="71">
        <v>6.264740896E9</v>
      </c>
      <c r="T8353" s="188">
        <v>45668.0</v>
      </c>
    </row>
    <row r="8354">
      <c r="A8354" s="71" t="s">
        <v>77</v>
      </c>
      <c r="B8354" s="71">
        <v>7785.0</v>
      </c>
      <c r="C8354" s="71" t="s">
        <v>2432</v>
      </c>
      <c r="D8354" s="71" t="s">
        <v>1094</v>
      </c>
      <c r="E8354" s="71">
        <v>6.264740896E9</v>
      </c>
      <c r="T8354" s="188">
        <v>45668.0</v>
      </c>
    </row>
    <row r="8355">
      <c r="A8355" s="71" t="s">
        <v>77</v>
      </c>
      <c r="B8355" s="71">
        <v>7785.0</v>
      </c>
      <c r="C8355" s="71" t="s">
        <v>2432</v>
      </c>
      <c r="D8355" s="71" t="s">
        <v>1094</v>
      </c>
      <c r="E8355" s="71">
        <v>6.264740896E9</v>
      </c>
      <c r="T8355" s="188">
        <v>45668.0</v>
      </c>
    </row>
    <row r="8356">
      <c r="A8356" s="71" t="s">
        <v>77</v>
      </c>
      <c r="B8356" s="71">
        <v>7785.0</v>
      </c>
      <c r="C8356" s="71" t="s">
        <v>2432</v>
      </c>
      <c r="D8356" s="71" t="s">
        <v>1094</v>
      </c>
      <c r="E8356" s="71">
        <v>6.264740896E9</v>
      </c>
      <c r="T8356" s="188">
        <v>45668.0</v>
      </c>
    </row>
    <row r="8357">
      <c r="A8357" s="71" t="s">
        <v>47</v>
      </c>
      <c r="B8357" s="71">
        <v>18666.0</v>
      </c>
      <c r="C8357" s="71" t="s">
        <v>819</v>
      </c>
      <c r="D8357" s="71" t="s">
        <v>2417</v>
      </c>
      <c r="E8357" s="71">
        <v>8.31931506E9</v>
      </c>
      <c r="F8357" s="71">
        <v>0.0</v>
      </c>
      <c r="G8357" s="71" t="s">
        <v>2150</v>
      </c>
      <c r="H8357" s="71">
        <v>3.0</v>
      </c>
      <c r="I8357" s="71">
        <v>40.0</v>
      </c>
      <c r="J8357" s="71">
        <v>1.2</v>
      </c>
      <c r="K8357" s="71">
        <v>5300.0</v>
      </c>
      <c r="L8357" s="71">
        <v>6360.0</v>
      </c>
      <c r="M8357" s="71">
        <v>6360.0</v>
      </c>
      <c r="N8357" s="71">
        <v>0.0</v>
      </c>
      <c r="O8357" s="71">
        <v>6360.0</v>
      </c>
      <c r="P8357" s="71">
        <v>0.0</v>
      </c>
      <c r="Q8357" s="71">
        <v>6360.0</v>
      </c>
      <c r="R8357" s="71">
        <v>0.0</v>
      </c>
      <c r="S8357" s="71" t="s">
        <v>47</v>
      </c>
      <c r="T8357" s="188">
        <v>45668.0</v>
      </c>
    </row>
    <row r="8358">
      <c r="A8358" s="71" t="s">
        <v>47</v>
      </c>
      <c r="B8358" s="71">
        <v>18666.0</v>
      </c>
      <c r="C8358" s="71" t="s">
        <v>819</v>
      </c>
      <c r="D8358" s="71" t="s">
        <v>2417</v>
      </c>
      <c r="E8358" s="71">
        <v>8.31931506E9</v>
      </c>
      <c r="T8358" s="188">
        <v>45668.0</v>
      </c>
    </row>
    <row r="8359">
      <c r="A8359" s="71" t="s">
        <v>47</v>
      </c>
      <c r="B8359" s="71">
        <v>18666.0</v>
      </c>
      <c r="C8359" s="71" t="s">
        <v>819</v>
      </c>
      <c r="D8359" s="71" t="s">
        <v>2417</v>
      </c>
      <c r="E8359" s="71">
        <v>8.31931506E9</v>
      </c>
      <c r="T8359" s="188">
        <v>45668.0</v>
      </c>
    </row>
    <row r="8360">
      <c r="A8360" s="71" t="s">
        <v>47</v>
      </c>
      <c r="B8360" s="71">
        <v>18666.0</v>
      </c>
      <c r="C8360" s="71" t="s">
        <v>819</v>
      </c>
      <c r="D8360" s="71" t="s">
        <v>2417</v>
      </c>
      <c r="E8360" s="71">
        <v>8.31931506E9</v>
      </c>
      <c r="T8360" s="188">
        <v>45668.0</v>
      </c>
    </row>
    <row r="8361">
      <c r="A8361" s="71" t="s">
        <v>47</v>
      </c>
      <c r="B8361" s="71">
        <v>18666.0</v>
      </c>
      <c r="C8361" s="71" t="s">
        <v>819</v>
      </c>
      <c r="D8361" s="71" t="s">
        <v>2417</v>
      </c>
      <c r="E8361" s="71">
        <v>8.31931506E9</v>
      </c>
      <c r="T8361" s="188">
        <v>45668.0</v>
      </c>
    </row>
    <row r="8362">
      <c r="A8362" s="71" t="s">
        <v>77</v>
      </c>
      <c r="B8362" s="71">
        <v>7784.0</v>
      </c>
      <c r="C8362" s="71" t="s">
        <v>2433</v>
      </c>
      <c r="D8362" s="71" t="s">
        <v>2421</v>
      </c>
      <c r="E8362" s="71">
        <v>8.31931506E9</v>
      </c>
      <c r="F8362" s="71">
        <v>0.0</v>
      </c>
      <c r="G8362" s="71" t="s">
        <v>195</v>
      </c>
      <c r="H8362" s="71">
        <v>11.0</v>
      </c>
      <c r="I8362" s="71">
        <v>40.0</v>
      </c>
      <c r="J8362" s="71">
        <v>4.4</v>
      </c>
      <c r="K8362" s="71">
        <v>5300.0</v>
      </c>
      <c r="L8362" s="71">
        <v>23320.0</v>
      </c>
      <c r="M8362" s="71">
        <v>25440.0</v>
      </c>
      <c r="N8362" s="71">
        <v>0.0</v>
      </c>
      <c r="O8362" s="71">
        <v>25440.0</v>
      </c>
      <c r="P8362" s="71">
        <v>0.0</v>
      </c>
      <c r="Q8362" s="71">
        <v>25440.0</v>
      </c>
      <c r="R8362" s="71">
        <v>0.0</v>
      </c>
      <c r="S8362" s="71" t="s">
        <v>47</v>
      </c>
      <c r="T8362" s="188">
        <v>45668.0</v>
      </c>
    </row>
    <row r="8363">
      <c r="A8363" s="71" t="s">
        <v>77</v>
      </c>
      <c r="B8363" s="71">
        <v>7784.0</v>
      </c>
      <c r="C8363" s="71" t="s">
        <v>2433</v>
      </c>
      <c r="D8363" s="71" t="s">
        <v>2421</v>
      </c>
      <c r="E8363" s="71">
        <v>8.31931506E9</v>
      </c>
      <c r="G8363" s="71" t="s">
        <v>243</v>
      </c>
      <c r="H8363" s="71">
        <v>1.0</v>
      </c>
      <c r="I8363" s="71">
        <v>40.0</v>
      </c>
      <c r="J8363" s="71">
        <v>0.4</v>
      </c>
      <c r="K8363" s="71">
        <v>5300.0</v>
      </c>
      <c r="L8363" s="71">
        <v>2120.0</v>
      </c>
      <c r="T8363" s="188">
        <v>45668.0</v>
      </c>
    </row>
    <row r="8364">
      <c r="A8364" s="71" t="s">
        <v>77</v>
      </c>
      <c r="B8364" s="71">
        <v>7784.0</v>
      </c>
      <c r="C8364" s="71" t="s">
        <v>2433</v>
      </c>
      <c r="D8364" s="71" t="s">
        <v>2421</v>
      </c>
      <c r="E8364" s="71">
        <v>8.31931506E9</v>
      </c>
      <c r="T8364" s="188">
        <v>45668.0</v>
      </c>
    </row>
    <row r="8365">
      <c r="A8365" s="71" t="s">
        <v>77</v>
      </c>
      <c r="B8365" s="71">
        <v>7784.0</v>
      </c>
      <c r="C8365" s="71" t="s">
        <v>2433</v>
      </c>
      <c r="D8365" s="71" t="s">
        <v>2421</v>
      </c>
      <c r="E8365" s="71">
        <v>8.31931506E9</v>
      </c>
      <c r="T8365" s="188">
        <v>45668.0</v>
      </c>
    </row>
    <row r="8366">
      <c r="A8366" s="71" t="s">
        <v>77</v>
      </c>
      <c r="B8366" s="71">
        <v>7784.0</v>
      </c>
      <c r="C8366" s="71" t="s">
        <v>2433</v>
      </c>
      <c r="D8366" s="71" t="s">
        <v>2421</v>
      </c>
      <c r="E8366" s="71">
        <v>8.31931506E9</v>
      </c>
      <c r="T8366" s="188">
        <v>45668.0</v>
      </c>
    </row>
    <row r="8367">
      <c r="A8367" s="71" t="s">
        <v>77</v>
      </c>
      <c r="B8367" s="71">
        <v>7783.0</v>
      </c>
      <c r="C8367" s="71" t="s">
        <v>1987</v>
      </c>
      <c r="D8367" s="71" t="s">
        <v>2434</v>
      </c>
      <c r="E8367" s="71">
        <v>8.96699157E9</v>
      </c>
      <c r="F8367" s="71">
        <v>0.0</v>
      </c>
      <c r="G8367" s="71" t="s">
        <v>273</v>
      </c>
      <c r="H8367" s="71">
        <v>3.0</v>
      </c>
      <c r="I8367" s="71">
        <v>40.0</v>
      </c>
      <c r="J8367" s="71">
        <v>1.2</v>
      </c>
      <c r="K8367" s="71">
        <v>8500.0</v>
      </c>
      <c r="L8367" s="71">
        <v>10200.0</v>
      </c>
      <c r="M8367" s="71">
        <v>10200.0</v>
      </c>
      <c r="N8367" s="71">
        <v>0.0</v>
      </c>
      <c r="O8367" s="71">
        <v>10200.0</v>
      </c>
      <c r="P8367" s="71">
        <v>5000.0</v>
      </c>
      <c r="Q8367" s="71">
        <v>5200.0</v>
      </c>
      <c r="R8367" s="71">
        <v>0.0</v>
      </c>
      <c r="S8367" s="71" t="s">
        <v>191</v>
      </c>
      <c r="T8367" s="188">
        <v>45668.0</v>
      </c>
    </row>
    <row r="8368">
      <c r="A8368" s="71" t="s">
        <v>77</v>
      </c>
      <c r="B8368" s="71">
        <v>7783.0</v>
      </c>
      <c r="C8368" s="71" t="s">
        <v>1987</v>
      </c>
      <c r="D8368" s="71" t="s">
        <v>2434</v>
      </c>
      <c r="E8368" s="71">
        <v>8.96699157E9</v>
      </c>
      <c r="T8368" s="188">
        <v>45668.0</v>
      </c>
    </row>
    <row r="8369">
      <c r="A8369" s="71" t="s">
        <v>77</v>
      </c>
      <c r="B8369" s="71">
        <v>7783.0</v>
      </c>
      <c r="C8369" s="71" t="s">
        <v>1987</v>
      </c>
      <c r="D8369" s="71" t="s">
        <v>2434</v>
      </c>
      <c r="E8369" s="71">
        <v>8.96699157E9</v>
      </c>
      <c r="T8369" s="188">
        <v>45668.0</v>
      </c>
    </row>
    <row r="8370">
      <c r="A8370" s="71" t="s">
        <v>77</v>
      </c>
      <c r="B8370" s="71">
        <v>7783.0</v>
      </c>
      <c r="C8370" s="71" t="s">
        <v>1987</v>
      </c>
      <c r="D8370" s="71" t="s">
        <v>2434</v>
      </c>
      <c r="E8370" s="71">
        <v>8.96699157E9</v>
      </c>
      <c r="T8370" s="188">
        <v>45668.0</v>
      </c>
    </row>
    <row r="8371">
      <c r="A8371" s="71" t="s">
        <v>77</v>
      </c>
      <c r="B8371" s="71">
        <v>7783.0</v>
      </c>
      <c r="C8371" s="71" t="s">
        <v>1987</v>
      </c>
      <c r="D8371" s="71" t="s">
        <v>2434</v>
      </c>
      <c r="E8371" s="71">
        <v>8.96699157E9</v>
      </c>
      <c r="T8371" s="188">
        <v>45668.0</v>
      </c>
    </row>
    <row r="8372">
      <c r="A8372" s="71" t="s">
        <v>77</v>
      </c>
      <c r="B8372" s="71">
        <v>7782.0</v>
      </c>
      <c r="C8372" s="71" t="s">
        <v>1987</v>
      </c>
      <c r="D8372" s="71" t="s">
        <v>2434</v>
      </c>
      <c r="E8372" s="71">
        <v>8.96699157E9</v>
      </c>
      <c r="F8372" s="71">
        <v>0.0</v>
      </c>
      <c r="G8372" s="71" t="s">
        <v>220</v>
      </c>
      <c r="H8372" s="71">
        <v>9.0</v>
      </c>
      <c r="I8372" s="71">
        <v>40.0</v>
      </c>
      <c r="J8372" s="71">
        <v>3.6</v>
      </c>
      <c r="K8372" s="71">
        <v>5300.0</v>
      </c>
      <c r="L8372" s="71">
        <v>19080.0</v>
      </c>
      <c r="M8372" s="71">
        <v>19080.0</v>
      </c>
      <c r="N8372" s="71">
        <v>0.0</v>
      </c>
      <c r="O8372" s="71">
        <v>19080.0</v>
      </c>
      <c r="P8372" s="71">
        <v>0.0</v>
      </c>
      <c r="Q8372" s="71">
        <v>19080.0</v>
      </c>
      <c r="R8372" s="71">
        <v>0.0</v>
      </c>
      <c r="S8372" s="71" t="s">
        <v>47</v>
      </c>
      <c r="T8372" s="188">
        <v>45668.0</v>
      </c>
    </row>
    <row r="8373">
      <c r="A8373" s="71" t="s">
        <v>77</v>
      </c>
      <c r="B8373" s="71">
        <v>7782.0</v>
      </c>
      <c r="C8373" s="71" t="s">
        <v>1987</v>
      </c>
      <c r="D8373" s="71" t="s">
        <v>2434</v>
      </c>
      <c r="E8373" s="71">
        <v>8.96699157E9</v>
      </c>
      <c r="T8373" s="188">
        <v>45668.0</v>
      </c>
    </row>
    <row r="8374">
      <c r="A8374" s="71" t="s">
        <v>77</v>
      </c>
      <c r="B8374" s="71">
        <v>7782.0</v>
      </c>
      <c r="C8374" s="71" t="s">
        <v>1987</v>
      </c>
      <c r="D8374" s="71" t="s">
        <v>2434</v>
      </c>
      <c r="E8374" s="71">
        <v>8.96699157E9</v>
      </c>
      <c r="T8374" s="188">
        <v>45668.0</v>
      </c>
    </row>
    <row r="8375">
      <c r="A8375" s="71" t="s">
        <v>77</v>
      </c>
      <c r="B8375" s="71">
        <v>7782.0</v>
      </c>
      <c r="C8375" s="71" t="s">
        <v>1987</v>
      </c>
      <c r="D8375" s="71" t="s">
        <v>2434</v>
      </c>
      <c r="E8375" s="71">
        <v>8.96699157E9</v>
      </c>
      <c r="T8375" s="188">
        <v>45668.0</v>
      </c>
    </row>
    <row r="8376">
      <c r="A8376" s="71" t="s">
        <v>77</v>
      </c>
      <c r="B8376" s="71">
        <v>7782.0</v>
      </c>
      <c r="C8376" s="71" t="s">
        <v>1987</v>
      </c>
      <c r="D8376" s="71" t="s">
        <v>2434</v>
      </c>
      <c r="E8376" s="71">
        <v>8.96699157E9</v>
      </c>
      <c r="T8376" s="188">
        <v>45668.0</v>
      </c>
    </row>
    <row r="8377">
      <c r="A8377" s="71" t="s">
        <v>47</v>
      </c>
      <c r="B8377" s="71">
        <v>18665.0</v>
      </c>
      <c r="C8377" s="71" t="s">
        <v>2435</v>
      </c>
      <c r="D8377" s="71" t="s">
        <v>2436</v>
      </c>
      <c r="E8377" s="71">
        <v>7.898914526E9</v>
      </c>
      <c r="F8377" s="71">
        <v>0.0</v>
      </c>
      <c r="G8377" s="71" t="s">
        <v>2150</v>
      </c>
      <c r="H8377" s="71">
        <v>2.0</v>
      </c>
      <c r="I8377" s="71">
        <v>40.0</v>
      </c>
      <c r="J8377" s="71">
        <v>0.8</v>
      </c>
      <c r="K8377" s="71">
        <v>5300.0</v>
      </c>
      <c r="L8377" s="71">
        <v>4240.0</v>
      </c>
      <c r="M8377" s="71">
        <v>4240.0</v>
      </c>
      <c r="N8377" s="71">
        <v>0.0</v>
      </c>
      <c r="O8377" s="71">
        <v>4240.0</v>
      </c>
      <c r="P8377" s="71">
        <v>0.0</v>
      </c>
      <c r="Q8377" s="71">
        <v>4240.0</v>
      </c>
      <c r="R8377" s="71">
        <v>0.0</v>
      </c>
      <c r="S8377" s="71" t="s">
        <v>47</v>
      </c>
      <c r="T8377" s="188">
        <v>45668.0</v>
      </c>
    </row>
    <row r="8378">
      <c r="A8378" s="71" t="s">
        <v>47</v>
      </c>
      <c r="B8378" s="71">
        <v>18665.0</v>
      </c>
      <c r="C8378" s="71" t="s">
        <v>2435</v>
      </c>
      <c r="D8378" s="71" t="s">
        <v>2436</v>
      </c>
      <c r="E8378" s="71">
        <v>7.898914526E9</v>
      </c>
      <c r="T8378" s="188">
        <v>45668.0</v>
      </c>
    </row>
    <row r="8379">
      <c r="A8379" s="71" t="s">
        <v>47</v>
      </c>
      <c r="B8379" s="71">
        <v>18665.0</v>
      </c>
      <c r="C8379" s="71" t="s">
        <v>2435</v>
      </c>
      <c r="D8379" s="71" t="s">
        <v>2436</v>
      </c>
      <c r="E8379" s="71">
        <v>7.898914526E9</v>
      </c>
      <c r="T8379" s="188">
        <v>45668.0</v>
      </c>
    </row>
    <row r="8380">
      <c r="A8380" s="71" t="s">
        <v>47</v>
      </c>
      <c r="B8380" s="71">
        <v>18665.0</v>
      </c>
      <c r="C8380" s="71" t="s">
        <v>2435</v>
      </c>
      <c r="D8380" s="71" t="s">
        <v>2436</v>
      </c>
      <c r="E8380" s="71">
        <v>7.898914526E9</v>
      </c>
      <c r="T8380" s="188">
        <v>45668.0</v>
      </c>
    </row>
    <row r="8381">
      <c r="A8381" s="71" t="s">
        <v>47</v>
      </c>
      <c r="B8381" s="71">
        <v>18665.0</v>
      </c>
      <c r="C8381" s="71" t="s">
        <v>2435</v>
      </c>
      <c r="D8381" s="71" t="s">
        <v>2436</v>
      </c>
      <c r="E8381" s="71">
        <v>7.898914526E9</v>
      </c>
      <c r="T8381" s="188">
        <v>45668.0</v>
      </c>
    </row>
    <row r="8382">
      <c r="A8382" s="71" t="s">
        <v>47</v>
      </c>
      <c r="B8382" s="71">
        <v>18664.0</v>
      </c>
      <c r="C8382" s="71" t="s">
        <v>2437</v>
      </c>
      <c r="D8382" s="71" t="s">
        <v>2438</v>
      </c>
      <c r="E8382" s="71">
        <v>9.753898154E9</v>
      </c>
      <c r="F8382" s="71">
        <v>0.0</v>
      </c>
      <c r="G8382" s="71" t="s">
        <v>900</v>
      </c>
      <c r="H8382" s="71">
        <v>2.0</v>
      </c>
      <c r="I8382" s="71">
        <v>40.0</v>
      </c>
      <c r="J8382" s="71">
        <v>0.8</v>
      </c>
      <c r="K8382" s="71">
        <v>5500.0</v>
      </c>
      <c r="L8382" s="71">
        <v>4400.0</v>
      </c>
      <c r="M8382" s="71">
        <v>4400.0</v>
      </c>
      <c r="N8382" s="71">
        <v>0.0</v>
      </c>
      <c r="O8382" s="71">
        <v>4400.0</v>
      </c>
      <c r="P8382" s="71">
        <v>2400.0</v>
      </c>
      <c r="Q8382" s="71">
        <v>2000.0</v>
      </c>
      <c r="R8382" s="71">
        <v>0.0</v>
      </c>
      <c r="S8382" s="71" t="s">
        <v>191</v>
      </c>
      <c r="T8382" s="188">
        <v>45668.0</v>
      </c>
    </row>
    <row r="8383">
      <c r="A8383" s="71" t="s">
        <v>47</v>
      </c>
      <c r="B8383" s="71">
        <v>18664.0</v>
      </c>
      <c r="C8383" s="71" t="s">
        <v>2437</v>
      </c>
      <c r="D8383" s="71" t="s">
        <v>2438</v>
      </c>
      <c r="E8383" s="71">
        <v>9.753898154E9</v>
      </c>
      <c r="T8383" s="188">
        <v>45668.0</v>
      </c>
    </row>
    <row r="8384">
      <c r="A8384" s="71" t="s">
        <v>47</v>
      </c>
      <c r="B8384" s="71">
        <v>18664.0</v>
      </c>
      <c r="C8384" s="71" t="s">
        <v>2437</v>
      </c>
      <c r="D8384" s="71" t="s">
        <v>2438</v>
      </c>
      <c r="E8384" s="71">
        <v>9.753898154E9</v>
      </c>
      <c r="T8384" s="188">
        <v>45668.0</v>
      </c>
    </row>
    <row r="8385">
      <c r="A8385" s="71" t="s">
        <v>47</v>
      </c>
      <c r="B8385" s="71">
        <v>18664.0</v>
      </c>
      <c r="C8385" s="71" t="s">
        <v>2437</v>
      </c>
      <c r="D8385" s="71" t="s">
        <v>2438</v>
      </c>
      <c r="E8385" s="71">
        <v>9.753898154E9</v>
      </c>
      <c r="T8385" s="188">
        <v>45668.0</v>
      </c>
    </row>
    <row r="8386">
      <c r="A8386" s="71" t="s">
        <v>47</v>
      </c>
      <c r="B8386" s="71">
        <v>18664.0</v>
      </c>
      <c r="C8386" s="71" t="s">
        <v>2437</v>
      </c>
      <c r="D8386" s="71" t="s">
        <v>2438</v>
      </c>
      <c r="E8386" s="71">
        <v>9.753898154E9</v>
      </c>
      <c r="T8386" s="188">
        <v>45668.0</v>
      </c>
    </row>
    <row r="8387">
      <c r="A8387" s="71" t="s">
        <v>47</v>
      </c>
      <c r="B8387" s="71">
        <v>18663.0</v>
      </c>
      <c r="C8387" s="71" t="s">
        <v>2439</v>
      </c>
      <c r="D8387" s="71" t="s">
        <v>1806</v>
      </c>
      <c r="E8387" s="71">
        <v>9.754895451E9</v>
      </c>
      <c r="F8387" s="71">
        <v>0.0</v>
      </c>
      <c r="G8387" s="71" t="s">
        <v>900</v>
      </c>
      <c r="H8387" s="71">
        <v>4.0</v>
      </c>
      <c r="I8387" s="71">
        <v>40.0</v>
      </c>
      <c r="J8387" s="71">
        <v>1.6</v>
      </c>
      <c r="K8387" s="71">
        <v>5500.0</v>
      </c>
      <c r="L8387" s="71">
        <v>8800.0</v>
      </c>
      <c r="M8387" s="71">
        <v>8800.0</v>
      </c>
      <c r="N8387" s="71">
        <v>0.0</v>
      </c>
      <c r="O8387" s="71">
        <v>8800.0</v>
      </c>
      <c r="P8387" s="71">
        <v>0.0</v>
      </c>
      <c r="Q8387" s="71">
        <v>8800.0</v>
      </c>
      <c r="R8387" s="71">
        <v>0.0</v>
      </c>
      <c r="S8387" s="71" t="s">
        <v>47</v>
      </c>
      <c r="T8387" s="188">
        <v>45668.0</v>
      </c>
    </row>
    <row r="8388">
      <c r="A8388" s="71" t="s">
        <v>47</v>
      </c>
      <c r="B8388" s="71">
        <v>18663.0</v>
      </c>
      <c r="C8388" s="71" t="s">
        <v>2439</v>
      </c>
      <c r="D8388" s="71" t="s">
        <v>1806</v>
      </c>
      <c r="E8388" s="71">
        <v>9.754895451E9</v>
      </c>
      <c r="T8388" s="188">
        <v>45668.0</v>
      </c>
    </row>
    <row r="8389">
      <c r="A8389" s="71" t="s">
        <v>47</v>
      </c>
      <c r="B8389" s="71">
        <v>18663.0</v>
      </c>
      <c r="C8389" s="71" t="s">
        <v>2439</v>
      </c>
      <c r="D8389" s="71" t="s">
        <v>1806</v>
      </c>
      <c r="E8389" s="71">
        <v>9.754895451E9</v>
      </c>
      <c r="T8389" s="188">
        <v>45668.0</v>
      </c>
    </row>
    <row r="8390">
      <c r="A8390" s="71" t="s">
        <v>47</v>
      </c>
      <c r="B8390" s="71">
        <v>18663.0</v>
      </c>
      <c r="C8390" s="71" t="s">
        <v>2439</v>
      </c>
      <c r="D8390" s="71" t="s">
        <v>1806</v>
      </c>
      <c r="E8390" s="71">
        <v>9.754895451E9</v>
      </c>
      <c r="T8390" s="188">
        <v>45668.0</v>
      </c>
    </row>
    <row r="8391">
      <c r="A8391" s="71" t="s">
        <v>47</v>
      </c>
      <c r="B8391" s="71">
        <v>18663.0</v>
      </c>
      <c r="C8391" s="71" t="s">
        <v>2439</v>
      </c>
      <c r="D8391" s="71" t="s">
        <v>1806</v>
      </c>
      <c r="E8391" s="71">
        <v>9.754895451E9</v>
      </c>
      <c r="T8391" s="188">
        <v>45668.0</v>
      </c>
    </row>
    <row r="8392">
      <c r="A8392" s="71" t="s">
        <v>47</v>
      </c>
      <c r="B8392" s="71">
        <v>18662.0</v>
      </c>
      <c r="C8392" s="71" t="s">
        <v>2440</v>
      </c>
      <c r="D8392" s="71" t="s">
        <v>2441</v>
      </c>
      <c r="E8392" s="71">
        <v>9.630160574E9</v>
      </c>
      <c r="F8392" s="71">
        <v>0.0</v>
      </c>
      <c r="G8392" s="71" t="s">
        <v>663</v>
      </c>
      <c r="H8392" s="71">
        <v>1.0</v>
      </c>
      <c r="I8392" s="71">
        <v>40.0</v>
      </c>
      <c r="J8392" s="71">
        <v>0.4</v>
      </c>
      <c r="K8392" s="71">
        <v>7500.0</v>
      </c>
      <c r="L8392" s="71">
        <v>3000.0</v>
      </c>
      <c r="M8392" s="71">
        <v>3000.0</v>
      </c>
      <c r="N8392" s="71">
        <v>0.0</v>
      </c>
      <c r="O8392" s="71">
        <v>3000.0</v>
      </c>
      <c r="P8392" s="71">
        <v>0.0</v>
      </c>
      <c r="Q8392" s="71">
        <v>3000.0</v>
      </c>
      <c r="R8392" s="71">
        <v>0.0</v>
      </c>
      <c r="S8392" s="71" t="s">
        <v>47</v>
      </c>
      <c r="T8392" s="188">
        <v>45668.0</v>
      </c>
    </row>
    <row r="8393">
      <c r="A8393" s="71" t="s">
        <v>47</v>
      </c>
      <c r="B8393" s="71">
        <v>18662.0</v>
      </c>
      <c r="C8393" s="71" t="s">
        <v>2440</v>
      </c>
      <c r="D8393" s="71" t="s">
        <v>2441</v>
      </c>
      <c r="E8393" s="71">
        <v>9.630160574E9</v>
      </c>
      <c r="T8393" s="188">
        <v>45668.0</v>
      </c>
    </row>
    <row r="8394">
      <c r="A8394" s="71" t="s">
        <v>47</v>
      </c>
      <c r="B8394" s="71">
        <v>18662.0</v>
      </c>
      <c r="C8394" s="71" t="s">
        <v>2440</v>
      </c>
      <c r="D8394" s="71" t="s">
        <v>2441</v>
      </c>
      <c r="E8394" s="71">
        <v>9.630160574E9</v>
      </c>
      <c r="T8394" s="188">
        <v>45668.0</v>
      </c>
    </row>
    <row r="8395">
      <c r="A8395" s="71" t="s">
        <v>47</v>
      </c>
      <c r="B8395" s="71">
        <v>18662.0</v>
      </c>
      <c r="C8395" s="71" t="s">
        <v>2440</v>
      </c>
      <c r="D8395" s="71" t="s">
        <v>2441</v>
      </c>
      <c r="E8395" s="71">
        <v>9.630160574E9</v>
      </c>
      <c r="T8395" s="188">
        <v>45668.0</v>
      </c>
    </row>
    <row r="8396">
      <c r="A8396" s="71" t="s">
        <v>47</v>
      </c>
      <c r="B8396" s="71">
        <v>18662.0</v>
      </c>
      <c r="C8396" s="71" t="s">
        <v>2440</v>
      </c>
      <c r="D8396" s="71" t="s">
        <v>2441</v>
      </c>
      <c r="E8396" s="71">
        <v>9.630160574E9</v>
      </c>
      <c r="T8396" s="188">
        <v>45668.0</v>
      </c>
    </row>
    <row r="8397">
      <c r="A8397" s="71" t="s">
        <v>47</v>
      </c>
      <c r="B8397" s="71">
        <v>18661.0</v>
      </c>
      <c r="C8397" s="71" t="s">
        <v>2442</v>
      </c>
      <c r="D8397" s="71" t="s">
        <v>2443</v>
      </c>
      <c r="E8397" s="71">
        <v>8.959133954E9</v>
      </c>
      <c r="F8397" s="71">
        <v>0.0</v>
      </c>
      <c r="G8397" s="71" t="s">
        <v>2150</v>
      </c>
      <c r="H8397" s="71">
        <v>2.0</v>
      </c>
      <c r="I8397" s="71">
        <v>40.0</v>
      </c>
      <c r="J8397" s="71">
        <v>0.8</v>
      </c>
      <c r="K8397" s="71">
        <v>5300.0</v>
      </c>
      <c r="L8397" s="71">
        <v>4240.0</v>
      </c>
      <c r="M8397" s="71">
        <v>4240.0</v>
      </c>
      <c r="N8397" s="71">
        <v>0.0</v>
      </c>
      <c r="O8397" s="71">
        <v>4240.0</v>
      </c>
      <c r="P8397" s="71">
        <v>3240.0</v>
      </c>
      <c r="Q8397" s="71">
        <v>1000.0</v>
      </c>
      <c r="R8397" s="71">
        <v>0.0</v>
      </c>
      <c r="S8397" s="71" t="s">
        <v>191</v>
      </c>
      <c r="T8397" s="188">
        <v>45668.0</v>
      </c>
    </row>
    <row r="8398">
      <c r="A8398" s="71" t="s">
        <v>47</v>
      </c>
      <c r="B8398" s="71">
        <v>18661.0</v>
      </c>
      <c r="C8398" s="71" t="s">
        <v>2442</v>
      </c>
      <c r="D8398" s="71" t="s">
        <v>2443</v>
      </c>
      <c r="E8398" s="71">
        <v>8.959133954E9</v>
      </c>
      <c r="T8398" s="188">
        <v>45668.0</v>
      </c>
    </row>
    <row r="8399">
      <c r="A8399" s="71" t="s">
        <v>47</v>
      </c>
      <c r="B8399" s="71">
        <v>18661.0</v>
      </c>
      <c r="C8399" s="71" t="s">
        <v>2442</v>
      </c>
      <c r="D8399" s="71" t="s">
        <v>2443</v>
      </c>
      <c r="E8399" s="71">
        <v>8.959133954E9</v>
      </c>
      <c r="T8399" s="188">
        <v>45668.0</v>
      </c>
    </row>
    <row r="8400">
      <c r="A8400" s="71" t="s">
        <v>47</v>
      </c>
      <c r="B8400" s="71">
        <v>18661.0</v>
      </c>
      <c r="C8400" s="71" t="s">
        <v>2442</v>
      </c>
      <c r="D8400" s="71" t="s">
        <v>2443</v>
      </c>
      <c r="E8400" s="71">
        <v>8.959133954E9</v>
      </c>
      <c r="T8400" s="188">
        <v>45668.0</v>
      </c>
    </row>
    <row r="8401">
      <c r="A8401" s="71" t="s">
        <v>47</v>
      </c>
      <c r="B8401" s="71">
        <v>18661.0</v>
      </c>
      <c r="C8401" s="71" t="s">
        <v>2442</v>
      </c>
      <c r="D8401" s="71" t="s">
        <v>2443</v>
      </c>
      <c r="E8401" s="71">
        <v>8.959133954E9</v>
      </c>
      <c r="T8401" s="188">
        <v>45668.0</v>
      </c>
    </row>
    <row r="8402">
      <c r="A8402" s="71" t="s">
        <v>47</v>
      </c>
      <c r="B8402" s="71">
        <v>18660.0</v>
      </c>
      <c r="C8402" s="71" t="s">
        <v>2444</v>
      </c>
      <c r="D8402" s="71" t="s">
        <v>2445</v>
      </c>
      <c r="E8402" s="71">
        <v>8.889766203E9</v>
      </c>
      <c r="F8402" s="71">
        <v>0.0</v>
      </c>
      <c r="G8402" s="71" t="s">
        <v>2150</v>
      </c>
      <c r="H8402" s="71">
        <v>3.0</v>
      </c>
      <c r="I8402" s="71">
        <v>40.0</v>
      </c>
      <c r="J8402" s="71">
        <v>1.2</v>
      </c>
      <c r="K8402" s="71">
        <v>5300.0</v>
      </c>
      <c r="L8402" s="71">
        <v>6360.0</v>
      </c>
      <c r="M8402" s="71">
        <v>6360.0</v>
      </c>
      <c r="N8402" s="71">
        <v>0.0</v>
      </c>
      <c r="O8402" s="71">
        <v>6360.0</v>
      </c>
      <c r="P8402" s="71">
        <v>5000.0</v>
      </c>
      <c r="Q8402" s="71">
        <v>1360.0</v>
      </c>
      <c r="R8402" s="71">
        <v>0.0</v>
      </c>
      <c r="S8402" s="71" t="s">
        <v>191</v>
      </c>
      <c r="T8402" s="188">
        <v>45668.0</v>
      </c>
    </row>
    <row r="8403">
      <c r="A8403" s="71" t="s">
        <v>47</v>
      </c>
      <c r="B8403" s="71">
        <v>18660.0</v>
      </c>
      <c r="C8403" s="71" t="s">
        <v>2444</v>
      </c>
      <c r="D8403" s="71" t="s">
        <v>2445</v>
      </c>
      <c r="E8403" s="71">
        <v>8.889766203E9</v>
      </c>
      <c r="T8403" s="188">
        <v>45668.0</v>
      </c>
    </row>
    <row r="8404">
      <c r="A8404" s="71" t="s">
        <v>47</v>
      </c>
      <c r="B8404" s="71">
        <v>18660.0</v>
      </c>
      <c r="C8404" s="71" t="s">
        <v>2444</v>
      </c>
      <c r="D8404" s="71" t="s">
        <v>2445</v>
      </c>
      <c r="E8404" s="71">
        <v>8.889766203E9</v>
      </c>
      <c r="T8404" s="188">
        <v>45668.0</v>
      </c>
    </row>
    <row r="8405">
      <c r="A8405" s="71" t="s">
        <v>47</v>
      </c>
      <c r="B8405" s="71">
        <v>18660.0</v>
      </c>
      <c r="C8405" s="71" t="s">
        <v>2444</v>
      </c>
      <c r="D8405" s="71" t="s">
        <v>2445</v>
      </c>
      <c r="E8405" s="71">
        <v>8.889766203E9</v>
      </c>
      <c r="T8405" s="188">
        <v>45668.0</v>
      </c>
    </row>
    <row r="8406">
      <c r="A8406" s="71" t="s">
        <v>47</v>
      </c>
      <c r="B8406" s="71">
        <v>18660.0</v>
      </c>
      <c r="C8406" s="71" t="s">
        <v>2444</v>
      </c>
      <c r="D8406" s="71" t="s">
        <v>2445</v>
      </c>
      <c r="E8406" s="71">
        <v>8.889766203E9</v>
      </c>
      <c r="T8406" s="188">
        <v>45668.0</v>
      </c>
    </row>
    <row r="8407">
      <c r="A8407" s="71" t="s">
        <v>77</v>
      </c>
      <c r="B8407" s="71">
        <v>7781.0</v>
      </c>
      <c r="C8407" s="71" t="s">
        <v>2446</v>
      </c>
      <c r="D8407" s="71" t="s">
        <v>2447</v>
      </c>
      <c r="E8407" s="71">
        <v>9.589854682E9</v>
      </c>
      <c r="F8407" s="71">
        <v>0.0</v>
      </c>
      <c r="G8407" s="71" t="s">
        <v>195</v>
      </c>
      <c r="H8407" s="71">
        <v>8.0</v>
      </c>
      <c r="I8407" s="71">
        <v>40.0</v>
      </c>
      <c r="J8407" s="71">
        <v>3.2</v>
      </c>
      <c r="K8407" s="71">
        <v>5300.0</v>
      </c>
      <c r="L8407" s="71">
        <v>16960.0</v>
      </c>
      <c r="M8407" s="71">
        <v>29680.0</v>
      </c>
      <c r="N8407" s="71">
        <v>0.0</v>
      </c>
      <c r="O8407" s="71">
        <v>29680.0</v>
      </c>
      <c r="P8407" s="71">
        <v>0.0</v>
      </c>
      <c r="Q8407" s="71">
        <v>29680.0</v>
      </c>
      <c r="R8407" s="71">
        <v>0.0</v>
      </c>
      <c r="S8407" s="71" t="s">
        <v>47</v>
      </c>
      <c r="T8407" s="188">
        <v>45668.0</v>
      </c>
    </row>
    <row r="8408">
      <c r="A8408" s="71" t="s">
        <v>77</v>
      </c>
      <c r="B8408" s="71">
        <v>7781.0</v>
      </c>
      <c r="C8408" s="71" t="s">
        <v>2446</v>
      </c>
      <c r="D8408" s="71" t="s">
        <v>2447</v>
      </c>
      <c r="E8408" s="71">
        <v>9.589854682E9</v>
      </c>
      <c r="G8408" s="71" t="s">
        <v>198</v>
      </c>
      <c r="H8408" s="71">
        <v>6.0</v>
      </c>
      <c r="I8408" s="71">
        <v>40.0</v>
      </c>
      <c r="J8408" s="71">
        <v>2.4</v>
      </c>
      <c r="K8408" s="71">
        <v>5300.0</v>
      </c>
      <c r="L8408" s="71">
        <v>12720.0</v>
      </c>
      <c r="T8408" s="188">
        <v>45668.0</v>
      </c>
    </row>
    <row r="8409">
      <c r="A8409" s="71" t="s">
        <v>77</v>
      </c>
      <c r="B8409" s="71">
        <v>7781.0</v>
      </c>
      <c r="C8409" s="71" t="s">
        <v>2446</v>
      </c>
      <c r="D8409" s="71" t="s">
        <v>2447</v>
      </c>
      <c r="E8409" s="71">
        <v>9.589854682E9</v>
      </c>
      <c r="T8409" s="188">
        <v>45668.0</v>
      </c>
    </row>
    <row r="8410">
      <c r="A8410" s="71" t="s">
        <v>77</v>
      </c>
      <c r="B8410" s="71">
        <v>7781.0</v>
      </c>
      <c r="C8410" s="71" t="s">
        <v>2446</v>
      </c>
      <c r="D8410" s="71" t="s">
        <v>2447</v>
      </c>
      <c r="E8410" s="71">
        <v>9.589854682E9</v>
      </c>
      <c r="T8410" s="188">
        <v>45668.0</v>
      </c>
    </row>
    <row r="8411">
      <c r="A8411" s="71" t="s">
        <v>77</v>
      </c>
      <c r="B8411" s="71">
        <v>7781.0</v>
      </c>
      <c r="C8411" s="71" t="s">
        <v>2446</v>
      </c>
      <c r="D8411" s="71" t="s">
        <v>2447</v>
      </c>
      <c r="E8411" s="71">
        <v>9.589854682E9</v>
      </c>
      <c r="T8411" s="188">
        <v>45668.0</v>
      </c>
    </row>
    <row r="8412">
      <c r="A8412" s="71" t="s">
        <v>47</v>
      </c>
      <c r="B8412" s="71">
        <v>18659.0</v>
      </c>
      <c r="C8412" s="71" t="s">
        <v>2448</v>
      </c>
      <c r="D8412" s="71" t="s">
        <v>2449</v>
      </c>
      <c r="E8412" s="71">
        <v>8.889065811E9</v>
      </c>
      <c r="F8412" s="71">
        <v>0.0</v>
      </c>
      <c r="G8412" s="71" t="s">
        <v>2086</v>
      </c>
      <c r="H8412" s="71">
        <v>5.0</v>
      </c>
      <c r="I8412" s="71">
        <v>40.0</v>
      </c>
      <c r="J8412" s="71">
        <v>2.0</v>
      </c>
      <c r="K8412" s="71">
        <v>5500.0</v>
      </c>
      <c r="L8412" s="71">
        <v>11000.0</v>
      </c>
      <c r="M8412" s="71">
        <v>11000.0</v>
      </c>
      <c r="N8412" s="71">
        <v>0.0</v>
      </c>
      <c r="O8412" s="71">
        <v>11000.0</v>
      </c>
      <c r="P8412" s="71">
        <v>0.0</v>
      </c>
      <c r="Q8412" s="71">
        <v>11000.0</v>
      </c>
      <c r="R8412" s="71">
        <v>0.0</v>
      </c>
      <c r="S8412" s="71" t="s">
        <v>47</v>
      </c>
      <c r="T8412" s="188">
        <v>45668.0</v>
      </c>
    </row>
    <row r="8413">
      <c r="A8413" s="71" t="s">
        <v>47</v>
      </c>
      <c r="B8413" s="71">
        <v>18659.0</v>
      </c>
      <c r="C8413" s="71" t="s">
        <v>2448</v>
      </c>
      <c r="D8413" s="71" t="s">
        <v>2449</v>
      </c>
      <c r="E8413" s="71">
        <v>8.889065811E9</v>
      </c>
      <c r="T8413" s="188">
        <v>45668.0</v>
      </c>
    </row>
    <row r="8414">
      <c r="A8414" s="71" t="s">
        <v>47</v>
      </c>
      <c r="B8414" s="71">
        <v>18659.0</v>
      </c>
      <c r="C8414" s="71" t="s">
        <v>2448</v>
      </c>
      <c r="D8414" s="71" t="s">
        <v>2449</v>
      </c>
      <c r="E8414" s="71">
        <v>8.889065811E9</v>
      </c>
      <c r="T8414" s="188">
        <v>45668.0</v>
      </c>
    </row>
    <row r="8415">
      <c r="A8415" s="71" t="s">
        <v>47</v>
      </c>
      <c r="B8415" s="71">
        <v>18659.0</v>
      </c>
      <c r="C8415" s="71" t="s">
        <v>2448</v>
      </c>
      <c r="D8415" s="71" t="s">
        <v>2449</v>
      </c>
      <c r="E8415" s="71">
        <v>8.889065811E9</v>
      </c>
      <c r="T8415" s="188">
        <v>45668.0</v>
      </c>
    </row>
    <row r="8416">
      <c r="A8416" s="71" t="s">
        <v>47</v>
      </c>
      <c r="B8416" s="71">
        <v>18659.0</v>
      </c>
      <c r="C8416" s="71" t="s">
        <v>2448</v>
      </c>
      <c r="D8416" s="71" t="s">
        <v>2449</v>
      </c>
      <c r="E8416" s="71">
        <v>8.889065811E9</v>
      </c>
      <c r="T8416" s="188">
        <v>45668.0</v>
      </c>
    </row>
    <row r="8417">
      <c r="A8417" s="71" t="s">
        <v>77</v>
      </c>
      <c r="B8417" s="71">
        <v>7780.0</v>
      </c>
      <c r="C8417" s="71" t="s">
        <v>2450</v>
      </c>
      <c r="D8417" s="71" t="s">
        <v>375</v>
      </c>
      <c r="E8417" s="71">
        <v>6.261736693E9</v>
      </c>
      <c r="F8417" s="71">
        <v>0.0</v>
      </c>
      <c r="G8417" s="71" t="s">
        <v>1630</v>
      </c>
      <c r="H8417" s="71">
        <v>2.0</v>
      </c>
      <c r="I8417" s="71">
        <v>40.0</v>
      </c>
      <c r="J8417" s="71">
        <v>0.8</v>
      </c>
      <c r="K8417" s="71">
        <v>8500.0</v>
      </c>
      <c r="L8417" s="71">
        <v>6800.0</v>
      </c>
      <c r="M8417" s="71">
        <v>6800.0</v>
      </c>
      <c r="N8417" s="71">
        <v>0.0</v>
      </c>
      <c r="O8417" s="71">
        <v>6800.0</v>
      </c>
      <c r="P8417" s="71">
        <v>0.0</v>
      </c>
      <c r="Q8417" s="71">
        <v>6800.0</v>
      </c>
      <c r="R8417" s="71">
        <v>0.0</v>
      </c>
      <c r="S8417" s="71" t="s">
        <v>47</v>
      </c>
      <c r="T8417" s="188">
        <v>45668.0</v>
      </c>
    </row>
    <row r="8418">
      <c r="A8418" s="71" t="s">
        <v>77</v>
      </c>
      <c r="B8418" s="71">
        <v>7780.0</v>
      </c>
      <c r="C8418" s="71" t="s">
        <v>2450</v>
      </c>
      <c r="D8418" s="71" t="s">
        <v>375</v>
      </c>
      <c r="E8418" s="71">
        <v>6.261736693E9</v>
      </c>
      <c r="T8418" s="188">
        <v>45668.0</v>
      </c>
    </row>
    <row r="8419">
      <c r="A8419" s="71" t="s">
        <v>77</v>
      </c>
      <c r="B8419" s="71">
        <v>7780.0</v>
      </c>
      <c r="C8419" s="71" t="s">
        <v>2450</v>
      </c>
      <c r="D8419" s="71" t="s">
        <v>375</v>
      </c>
      <c r="E8419" s="71">
        <v>6.261736693E9</v>
      </c>
      <c r="T8419" s="188">
        <v>45668.0</v>
      </c>
    </row>
    <row r="8420">
      <c r="A8420" s="71" t="s">
        <v>77</v>
      </c>
      <c r="B8420" s="71">
        <v>7780.0</v>
      </c>
      <c r="C8420" s="71" t="s">
        <v>2450</v>
      </c>
      <c r="D8420" s="71" t="s">
        <v>375</v>
      </c>
      <c r="E8420" s="71">
        <v>6.261736693E9</v>
      </c>
      <c r="T8420" s="188">
        <v>45668.0</v>
      </c>
    </row>
    <row r="8421">
      <c r="A8421" s="71" t="s">
        <v>77</v>
      </c>
      <c r="B8421" s="71">
        <v>7780.0</v>
      </c>
      <c r="C8421" s="71" t="s">
        <v>2450</v>
      </c>
      <c r="D8421" s="71" t="s">
        <v>375</v>
      </c>
      <c r="E8421" s="71">
        <v>6.261736693E9</v>
      </c>
      <c r="T8421" s="188">
        <v>45668.0</v>
      </c>
    </row>
    <row r="8422">
      <c r="A8422" s="71" t="s">
        <v>47</v>
      </c>
      <c r="B8422" s="71">
        <v>18658.0</v>
      </c>
      <c r="C8422" s="71" t="s">
        <v>2451</v>
      </c>
      <c r="D8422" s="71" t="s">
        <v>2443</v>
      </c>
      <c r="E8422" s="71">
        <v>8.959133954E9</v>
      </c>
      <c r="F8422" s="71">
        <v>0.0</v>
      </c>
      <c r="G8422" s="71" t="s">
        <v>2150</v>
      </c>
      <c r="H8422" s="71">
        <v>9.0</v>
      </c>
      <c r="I8422" s="71">
        <v>40.0</v>
      </c>
      <c r="J8422" s="71">
        <v>3.6</v>
      </c>
      <c r="K8422" s="71">
        <v>5300.0</v>
      </c>
      <c r="L8422" s="71">
        <v>19080.0</v>
      </c>
      <c r="M8422" s="71">
        <v>19080.0</v>
      </c>
      <c r="N8422" s="71">
        <v>0.0</v>
      </c>
      <c r="O8422" s="71">
        <v>19080.0</v>
      </c>
      <c r="P8422" s="71">
        <v>4080.0</v>
      </c>
      <c r="Q8422" s="71">
        <v>15000.0</v>
      </c>
      <c r="R8422" s="71">
        <v>0.0</v>
      </c>
      <c r="S8422" s="71" t="s">
        <v>191</v>
      </c>
      <c r="T8422" s="188">
        <v>45668.0</v>
      </c>
    </row>
    <row r="8423">
      <c r="A8423" s="71" t="s">
        <v>47</v>
      </c>
      <c r="B8423" s="71">
        <v>18658.0</v>
      </c>
      <c r="C8423" s="71" t="s">
        <v>2451</v>
      </c>
      <c r="D8423" s="71" t="s">
        <v>2443</v>
      </c>
      <c r="E8423" s="71">
        <v>8.959133954E9</v>
      </c>
      <c r="T8423" s="188">
        <v>45668.0</v>
      </c>
    </row>
    <row r="8424">
      <c r="A8424" s="71" t="s">
        <v>47</v>
      </c>
      <c r="B8424" s="71">
        <v>18658.0</v>
      </c>
      <c r="C8424" s="71" t="s">
        <v>2451</v>
      </c>
      <c r="D8424" s="71" t="s">
        <v>2443</v>
      </c>
      <c r="E8424" s="71">
        <v>8.959133954E9</v>
      </c>
      <c r="T8424" s="188">
        <v>45668.0</v>
      </c>
    </row>
    <row r="8425">
      <c r="A8425" s="71" t="s">
        <v>47</v>
      </c>
      <c r="B8425" s="71">
        <v>18658.0</v>
      </c>
      <c r="C8425" s="71" t="s">
        <v>2451</v>
      </c>
      <c r="D8425" s="71" t="s">
        <v>2443</v>
      </c>
      <c r="E8425" s="71">
        <v>8.959133954E9</v>
      </c>
      <c r="T8425" s="188">
        <v>45668.0</v>
      </c>
    </row>
    <row r="8426">
      <c r="A8426" s="71" t="s">
        <v>47</v>
      </c>
      <c r="B8426" s="71">
        <v>18658.0</v>
      </c>
      <c r="C8426" s="71" t="s">
        <v>2451</v>
      </c>
      <c r="D8426" s="71" t="s">
        <v>2443</v>
      </c>
      <c r="E8426" s="71">
        <v>8.959133954E9</v>
      </c>
      <c r="T8426" s="188">
        <v>45668.0</v>
      </c>
    </row>
    <row r="8427">
      <c r="A8427" s="71" t="s">
        <v>77</v>
      </c>
      <c r="B8427" s="71">
        <v>7779.0</v>
      </c>
      <c r="C8427" s="71" t="s">
        <v>2452</v>
      </c>
      <c r="D8427" s="71" t="s">
        <v>2453</v>
      </c>
      <c r="E8427" s="71">
        <v>9.977659956E9</v>
      </c>
      <c r="F8427" s="71">
        <v>0.0</v>
      </c>
      <c r="G8427" s="71" t="s">
        <v>195</v>
      </c>
      <c r="H8427" s="71">
        <v>4.0</v>
      </c>
      <c r="I8427" s="71">
        <v>40.0</v>
      </c>
      <c r="J8427" s="71">
        <v>1.6</v>
      </c>
      <c r="K8427" s="71">
        <v>5300.0</v>
      </c>
      <c r="L8427" s="71">
        <v>8480.0</v>
      </c>
      <c r="M8427" s="71">
        <v>8480.0</v>
      </c>
      <c r="N8427" s="71">
        <v>0.0</v>
      </c>
      <c r="O8427" s="71">
        <v>8480.0</v>
      </c>
      <c r="P8427" s="71">
        <v>8480.0</v>
      </c>
      <c r="Q8427" s="71">
        <v>0.0</v>
      </c>
      <c r="R8427" s="71">
        <v>0.0</v>
      </c>
      <c r="S8427" s="71" t="s">
        <v>191</v>
      </c>
      <c r="T8427" s="188">
        <v>45668.0</v>
      </c>
    </row>
    <row r="8428">
      <c r="A8428" s="71" t="s">
        <v>77</v>
      </c>
      <c r="B8428" s="71">
        <v>7779.0</v>
      </c>
      <c r="C8428" s="71" t="s">
        <v>2452</v>
      </c>
      <c r="D8428" s="71" t="s">
        <v>2453</v>
      </c>
      <c r="E8428" s="71">
        <v>9.977659956E9</v>
      </c>
      <c r="T8428" s="188">
        <v>45668.0</v>
      </c>
    </row>
    <row r="8429">
      <c r="A8429" s="71" t="s">
        <v>77</v>
      </c>
      <c r="B8429" s="71">
        <v>7779.0</v>
      </c>
      <c r="C8429" s="71" t="s">
        <v>2452</v>
      </c>
      <c r="D8429" s="71" t="s">
        <v>2453</v>
      </c>
      <c r="E8429" s="71">
        <v>9.977659956E9</v>
      </c>
      <c r="T8429" s="188">
        <v>45668.0</v>
      </c>
    </row>
    <row r="8430">
      <c r="A8430" s="71" t="s">
        <v>77</v>
      </c>
      <c r="B8430" s="71">
        <v>7779.0</v>
      </c>
      <c r="C8430" s="71" t="s">
        <v>2452</v>
      </c>
      <c r="D8430" s="71" t="s">
        <v>2453</v>
      </c>
      <c r="E8430" s="71">
        <v>9.977659956E9</v>
      </c>
      <c r="T8430" s="188">
        <v>45668.0</v>
      </c>
    </row>
    <row r="8431">
      <c r="A8431" s="71" t="s">
        <v>77</v>
      </c>
      <c r="B8431" s="71">
        <v>7779.0</v>
      </c>
      <c r="C8431" s="71" t="s">
        <v>2452</v>
      </c>
      <c r="D8431" s="71" t="s">
        <v>2453</v>
      </c>
      <c r="E8431" s="71">
        <v>9.977659956E9</v>
      </c>
      <c r="T8431" s="188">
        <v>45668.0</v>
      </c>
    </row>
    <row r="8432">
      <c r="A8432" s="71" t="s">
        <v>77</v>
      </c>
      <c r="B8432" s="71">
        <v>7778.0</v>
      </c>
      <c r="C8432" s="71" t="s">
        <v>2454</v>
      </c>
      <c r="D8432" s="71" t="s">
        <v>794</v>
      </c>
      <c r="E8432" s="71">
        <v>8.435741554E9</v>
      </c>
      <c r="F8432" s="71">
        <v>3820.0</v>
      </c>
      <c r="G8432" s="71" t="s">
        <v>240</v>
      </c>
      <c r="H8432" s="71">
        <v>1.0</v>
      </c>
      <c r="I8432" s="71">
        <v>20.0</v>
      </c>
      <c r="J8432" s="71">
        <v>0.2</v>
      </c>
      <c r="K8432" s="71">
        <v>8500.0</v>
      </c>
      <c r="L8432" s="71">
        <v>1700.0</v>
      </c>
      <c r="M8432" s="71">
        <v>1700.0</v>
      </c>
      <c r="N8432" s="71">
        <v>0.0</v>
      </c>
      <c r="O8432" s="71">
        <v>1700.0</v>
      </c>
      <c r="P8432" s="71">
        <v>1700.0</v>
      </c>
      <c r="Q8432" s="71">
        <v>0.0</v>
      </c>
      <c r="R8432" s="71">
        <v>0.0</v>
      </c>
      <c r="S8432" s="71" t="s">
        <v>191</v>
      </c>
      <c r="T8432" s="188">
        <v>45668.0</v>
      </c>
    </row>
    <row r="8433">
      <c r="A8433" s="71" t="s">
        <v>77</v>
      </c>
      <c r="B8433" s="71">
        <v>7778.0</v>
      </c>
      <c r="C8433" s="71" t="s">
        <v>2454</v>
      </c>
      <c r="D8433" s="71" t="s">
        <v>794</v>
      </c>
      <c r="E8433" s="71">
        <v>8.435741554E9</v>
      </c>
      <c r="T8433" s="188">
        <v>45668.0</v>
      </c>
    </row>
    <row r="8434">
      <c r="A8434" s="71" t="s">
        <v>77</v>
      </c>
      <c r="B8434" s="71">
        <v>7778.0</v>
      </c>
      <c r="C8434" s="71" t="s">
        <v>2454</v>
      </c>
      <c r="D8434" s="71" t="s">
        <v>794</v>
      </c>
      <c r="E8434" s="71">
        <v>8.435741554E9</v>
      </c>
      <c r="T8434" s="188">
        <v>45668.0</v>
      </c>
    </row>
    <row r="8435">
      <c r="A8435" s="71" t="s">
        <v>77</v>
      </c>
      <c r="B8435" s="71">
        <v>7778.0</v>
      </c>
      <c r="C8435" s="71" t="s">
        <v>2454</v>
      </c>
      <c r="D8435" s="71" t="s">
        <v>794</v>
      </c>
      <c r="E8435" s="71">
        <v>8.435741554E9</v>
      </c>
      <c r="T8435" s="188">
        <v>45668.0</v>
      </c>
    </row>
    <row r="8436">
      <c r="A8436" s="71" t="s">
        <v>77</v>
      </c>
      <c r="B8436" s="71">
        <v>7778.0</v>
      </c>
      <c r="C8436" s="71" t="s">
        <v>2454</v>
      </c>
      <c r="D8436" s="71" t="s">
        <v>794</v>
      </c>
      <c r="E8436" s="71">
        <v>8.435741554E9</v>
      </c>
      <c r="T8436" s="188">
        <v>45668.0</v>
      </c>
    </row>
    <row r="8437">
      <c r="A8437" s="71" t="s">
        <v>77</v>
      </c>
      <c r="B8437" s="71">
        <v>7777.0</v>
      </c>
      <c r="C8437" s="71" t="s">
        <v>2454</v>
      </c>
      <c r="D8437" s="71" t="s">
        <v>794</v>
      </c>
      <c r="E8437" s="71">
        <v>8.435741554E9</v>
      </c>
      <c r="F8437" s="71">
        <v>3820.0</v>
      </c>
      <c r="G8437" s="71" t="s">
        <v>195</v>
      </c>
      <c r="H8437" s="71">
        <v>1.0</v>
      </c>
      <c r="I8437" s="71">
        <v>40.0</v>
      </c>
      <c r="J8437" s="71">
        <v>0.4</v>
      </c>
      <c r="K8437" s="71">
        <v>5300.0</v>
      </c>
      <c r="L8437" s="71">
        <v>2120.0</v>
      </c>
      <c r="M8437" s="71">
        <v>2120.0</v>
      </c>
      <c r="N8437" s="71">
        <v>0.0</v>
      </c>
      <c r="O8437" s="71">
        <v>2120.0</v>
      </c>
      <c r="P8437" s="71">
        <v>2120.0</v>
      </c>
      <c r="Q8437" s="71">
        <v>0.0</v>
      </c>
      <c r="R8437" s="71">
        <v>0.0</v>
      </c>
      <c r="S8437" s="71" t="s">
        <v>191</v>
      </c>
      <c r="T8437" s="188">
        <v>45668.0</v>
      </c>
    </row>
    <row r="8438">
      <c r="A8438" s="71" t="s">
        <v>77</v>
      </c>
      <c r="B8438" s="71">
        <v>7777.0</v>
      </c>
      <c r="C8438" s="71" t="s">
        <v>2454</v>
      </c>
      <c r="D8438" s="71" t="s">
        <v>794</v>
      </c>
      <c r="E8438" s="71">
        <v>8.435741554E9</v>
      </c>
      <c r="T8438" s="188">
        <v>45668.0</v>
      </c>
    </row>
    <row r="8439">
      <c r="A8439" s="71" t="s">
        <v>77</v>
      </c>
      <c r="B8439" s="71">
        <v>7777.0</v>
      </c>
      <c r="C8439" s="71" t="s">
        <v>2454</v>
      </c>
      <c r="D8439" s="71" t="s">
        <v>794</v>
      </c>
      <c r="E8439" s="71">
        <v>8.435741554E9</v>
      </c>
      <c r="T8439" s="188">
        <v>45668.0</v>
      </c>
    </row>
    <row r="8440">
      <c r="A8440" s="71" t="s">
        <v>77</v>
      </c>
      <c r="B8440" s="71">
        <v>7777.0</v>
      </c>
      <c r="C8440" s="71" t="s">
        <v>2454</v>
      </c>
      <c r="D8440" s="71" t="s">
        <v>794</v>
      </c>
      <c r="E8440" s="71">
        <v>8.435741554E9</v>
      </c>
      <c r="T8440" s="188">
        <v>45668.0</v>
      </c>
    </row>
    <row r="8441">
      <c r="A8441" s="71" t="s">
        <v>77</v>
      </c>
      <c r="B8441" s="71">
        <v>7777.0</v>
      </c>
      <c r="C8441" s="71" t="s">
        <v>2454</v>
      </c>
      <c r="D8441" s="71" t="s">
        <v>794</v>
      </c>
      <c r="E8441" s="71">
        <v>8.435741554E9</v>
      </c>
      <c r="T8441" s="188">
        <v>45668.0</v>
      </c>
    </row>
    <row r="8442">
      <c r="A8442" s="71" t="s">
        <v>47</v>
      </c>
      <c r="B8442" s="71">
        <v>18657.0</v>
      </c>
      <c r="C8442" s="71" t="s">
        <v>2455</v>
      </c>
      <c r="D8442" s="71" t="s">
        <v>2456</v>
      </c>
      <c r="E8442" s="71">
        <v>9.302945309E9</v>
      </c>
      <c r="F8442" s="71">
        <v>0.0</v>
      </c>
      <c r="G8442" s="71" t="s">
        <v>2150</v>
      </c>
      <c r="H8442" s="71">
        <v>5.0</v>
      </c>
      <c r="I8442" s="71">
        <v>40.0</v>
      </c>
      <c r="J8442" s="71">
        <v>2.0</v>
      </c>
      <c r="K8442" s="71">
        <v>5300.0</v>
      </c>
      <c r="L8442" s="71">
        <v>10600.0</v>
      </c>
      <c r="M8442" s="71">
        <v>10600.0</v>
      </c>
      <c r="N8442" s="71">
        <v>0.0</v>
      </c>
      <c r="O8442" s="71">
        <v>10600.0</v>
      </c>
      <c r="P8442" s="71">
        <v>0.0</v>
      </c>
      <c r="Q8442" s="71">
        <v>10600.0</v>
      </c>
      <c r="R8442" s="71">
        <v>0.0</v>
      </c>
      <c r="S8442" s="71" t="s">
        <v>47</v>
      </c>
      <c r="T8442" s="188">
        <v>45668.0</v>
      </c>
    </row>
    <row r="8443">
      <c r="A8443" s="71" t="s">
        <v>47</v>
      </c>
      <c r="B8443" s="71">
        <v>18657.0</v>
      </c>
      <c r="C8443" s="71" t="s">
        <v>2455</v>
      </c>
      <c r="D8443" s="71" t="s">
        <v>2456</v>
      </c>
      <c r="E8443" s="71">
        <v>9.302945309E9</v>
      </c>
      <c r="T8443" s="188">
        <v>45668.0</v>
      </c>
    </row>
    <row r="8444">
      <c r="A8444" s="71" t="s">
        <v>47</v>
      </c>
      <c r="B8444" s="71">
        <v>18657.0</v>
      </c>
      <c r="C8444" s="71" t="s">
        <v>2455</v>
      </c>
      <c r="D8444" s="71" t="s">
        <v>2456</v>
      </c>
      <c r="E8444" s="71">
        <v>9.302945309E9</v>
      </c>
      <c r="T8444" s="188">
        <v>45668.0</v>
      </c>
    </row>
    <row r="8445">
      <c r="A8445" s="71" t="s">
        <v>47</v>
      </c>
      <c r="B8445" s="71">
        <v>18657.0</v>
      </c>
      <c r="C8445" s="71" t="s">
        <v>2455</v>
      </c>
      <c r="D8445" s="71" t="s">
        <v>2456</v>
      </c>
      <c r="E8445" s="71">
        <v>9.302945309E9</v>
      </c>
      <c r="T8445" s="188">
        <v>45668.0</v>
      </c>
    </row>
    <row r="8446">
      <c r="A8446" s="71" t="s">
        <v>47</v>
      </c>
      <c r="B8446" s="71">
        <v>18657.0</v>
      </c>
      <c r="C8446" s="71" t="s">
        <v>2455</v>
      </c>
      <c r="D8446" s="71" t="s">
        <v>2456</v>
      </c>
      <c r="E8446" s="71">
        <v>9.302945309E9</v>
      </c>
      <c r="T8446" s="188">
        <v>45668.0</v>
      </c>
    </row>
    <row r="8447">
      <c r="A8447" s="71" t="s">
        <v>77</v>
      </c>
      <c r="B8447" s="71">
        <v>7776.0</v>
      </c>
      <c r="C8447" s="71" t="s">
        <v>2457</v>
      </c>
      <c r="D8447" s="71" t="s">
        <v>779</v>
      </c>
      <c r="E8447" s="71">
        <v>9.981441713E9</v>
      </c>
      <c r="F8447" s="71">
        <v>0.0</v>
      </c>
      <c r="G8447" s="71" t="s">
        <v>195</v>
      </c>
      <c r="H8447" s="71">
        <v>3.0</v>
      </c>
      <c r="I8447" s="71">
        <v>40.0</v>
      </c>
      <c r="J8447" s="71">
        <v>1.2</v>
      </c>
      <c r="K8447" s="71">
        <v>5300.0</v>
      </c>
      <c r="L8447" s="71">
        <v>6360.0</v>
      </c>
      <c r="M8447" s="71">
        <v>6360.0</v>
      </c>
      <c r="N8447" s="71">
        <v>0.0</v>
      </c>
      <c r="O8447" s="71">
        <v>6360.0</v>
      </c>
      <c r="P8447" s="71">
        <v>4860.0</v>
      </c>
      <c r="Q8447" s="71">
        <v>1500.0</v>
      </c>
      <c r="R8447" s="71">
        <v>0.0</v>
      </c>
      <c r="S8447" s="71" t="s">
        <v>191</v>
      </c>
      <c r="T8447" s="188">
        <v>45668.0</v>
      </c>
    </row>
    <row r="8448">
      <c r="A8448" s="71" t="s">
        <v>77</v>
      </c>
      <c r="B8448" s="71">
        <v>7776.0</v>
      </c>
      <c r="C8448" s="71" t="s">
        <v>2457</v>
      </c>
      <c r="D8448" s="71" t="s">
        <v>779</v>
      </c>
      <c r="E8448" s="71">
        <v>9.981441713E9</v>
      </c>
      <c r="T8448" s="188">
        <v>45668.0</v>
      </c>
    </row>
    <row r="8449">
      <c r="A8449" s="71" t="s">
        <v>77</v>
      </c>
      <c r="B8449" s="71">
        <v>7776.0</v>
      </c>
      <c r="C8449" s="71" t="s">
        <v>2457</v>
      </c>
      <c r="D8449" s="71" t="s">
        <v>779</v>
      </c>
      <c r="E8449" s="71">
        <v>9.981441713E9</v>
      </c>
      <c r="T8449" s="188">
        <v>45668.0</v>
      </c>
    </row>
    <row r="8450">
      <c r="A8450" s="71" t="s">
        <v>77</v>
      </c>
      <c r="B8450" s="71">
        <v>7776.0</v>
      </c>
      <c r="C8450" s="71" t="s">
        <v>2457</v>
      </c>
      <c r="D8450" s="71" t="s">
        <v>779</v>
      </c>
      <c r="E8450" s="71">
        <v>9.981441713E9</v>
      </c>
      <c r="T8450" s="188">
        <v>45668.0</v>
      </c>
    </row>
    <row r="8451">
      <c r="A8451" s="71" t="s">
        <v>77</v>
      </c>
      <c r="B8451" s="71">
        <v>7776.0</v>
      </c>
      <c r="C8451" s="71" t="s">
        <v>2457</v>
      </c>
      <c r="D8451" s="71" t="s">
        <v>779</v>
      </c>
      <c r="E8451" s="71">
        <v>9.981441713E9</v>
      </c>
      <c r="T8451" s="188">
        <v>45668.0</v>
      </c>
    </row>
    <row r="8452">
      <c r="A8452" s="71" t="s">
        <v>77</v>
      </c>
      <c r="B8452" s="71">
        <v>7775.0</v>
      </c>
      <c r="C8452" s="71" t="s">
        <v>2458</v>
      </c>
      <c r="D8452" s="71" t="s">
        <v>2419</v>
      </c>
      <c r="E8452" s="71">
        <v>9.77022774E9</v>
      </c>
      <c r="F8452" s="71">
        <v>0.0</v>
      </c>
      <c r="G8452" s="71" t="s">
        <v>195</v>
      </c>
      <c r="H8452" s="71">
        <v>6.0</v>
      </c>
      <c r="I8452" s="71">
        <v>40.0</v>
      </c>
      <c r="J8452" s="71">
        <v>2.4</v>
      </c>
      <c r="K8452" s="71">
        <v>5300.0</v>
      </c>
      <c r="L8452" s="71">
        <v>12720.0</v>
      </c>
      <c r="M8452" s="71">
        <v>12720.0</v>
      </c>
      <c r="N8452" s="71">
        <v>0.0</v>
      </c>
      <c r="O8452" s="71">
        <v>12720.0</v>
      </c>
      <c r="P8452" s="71">
        <v>0.0</v>
      </c>
      <c r="Q8452" s="71">
        <v>12720.0</v>
      </c>
      <c r="R8452" s="71">
        <v>0.0</v>
      </c>
      <c r="S8452" s="71" t="s">
        <v>47</v>
      </c>
      <c r="T8452" s="188">
        <v>45668.0</v>
      </c>
    </row>
    <row r="8453">
      <c r="A8453" s="71" t="s">
        <v>77</v>
      </c>
      <c r="B8453" s="71">
        <v>7775.0</v>
      </c>
      <c r="C8453" s="71" t="s">
        <v>2458</v>
      </c>
      <c r="D8453" s="71" t="s">
        <v>2419</v>
      </c>
      <c r="E8453" s="71">
        <v>9.77022774E9</v>
      </c>
      <c r="T8453" s="188">
        <v>45668.0</v>
      </c>
    </row>
    <row r="8454">
      <c r="A8454" s="71" t="s">
        <v>77</v>
      </c>
      <c r="B8454" s="71">
        <v>7775.0</v>
      </c>
      <c r="C8454" s="71" t="s">
        <v>2458</v>
      </c>
      <c r="D8454" s="71" t="s">
        <v>2419</v>
      </c>
      <c r="E8454" s="71">
        <v>9.77022774E9</v>
      </c>
      <c r="T8454" s="188">
        <v>45668.0</v>
      </c>
    </row>
    <row r="8455">
      <c r="A8455" s="71" t="s">
        <v>77</v>
      </c>
      <c r="B8455" s="71">
        <v>7775.0</v>
      </c>
      <c r="C8455" s="71" t="s">
        <v>2458</v>
      </c>
      <c r="D8455" s="71" t="s">
        <v>2419</v>
      </c>
      <c r="E8455" s="71">
        <v>9.77022774E9</v>
      </c>
      <c r="T8455" s="188">
        <v>45668.0</v>
      </c>
    </row>
    <row r="8456">
      <c r="A8456" s="71" t="s">
        <v>77</v>
      </c>
      <c r="B8456" s="71">
        <v>7775.0</v>
      </c>
      <c r="C8456" s="71" t="s">
        <v>2458</v>
      </c>
      <c r="D8456" s="71" t="s">
        <v>2419</v>
      </c>
      <c r="E8456" s="71">
        <v>9.77022774E9</v>
      </c>
      <c r="T8456" s="188">
        <v>45668.0</v>
      </c>
    </row>
    <row r="8457">
      <c r="A8457" s="71" t="s">
        <v>77</v>
      </c>
      <c r="B8457" s="71">
        <v>7774.0</v>
      </c>
      <c r="C8457" s="71" t="s">
        <v>2459</v>
      </c>
      <c r="D8457" s="71" t="s">
        <v>2460</v>
      </c>
      <c r="E8457" s="71">
        <v>9.630303222E9</v>
      </c>
      <c r="F8457" s="71">
        <v>0.0</v>
      </c>
      <c r="G8457" s="71" t="s">
        <v>195</v>
      </c>
      <c r="H8457" s="71">
        <v>1.0</v>
      </c>
      <c r="I8457" s="71">
        <v>40.0</v>
      </c>
      <c r="J8457" s="71">
        <v>0.4</v>
      </c>
      <c r="K8457" s="71">
        <v>5300.0</v>
      </c>
      <c r="L8457" s="71">
        <v>2120.0</v>
      </c>
      <c r="M8457" s="71">
        <v>2120.0</v>
      </c>
      <c r="N8457" s="71">
        <v>20.0</v>
      </c>
      <c r="O8457" s="71">
        <v>2100.0</v>
      </c>
      <c r="P8457" s="71">
        <v>0.0</v>
      </c>
      <c r="Q8457" s="71">
        <v>2100.0</v>
      </c>
      <c r="R8457" s="71">
        <v>0.0</v>
      </c>
      <c r="S8457" s="71" t="s">
        <v>47</v>
      </c>
      <c r="T8457" s="188">
        <v>45668.0</v>
      </c>
    </row>
    <row r="8458">
      <c r="A8458" s="71" t="s">
        <v>77</v>
      </c>
      <c r="B8458" s="71">
        <v>7774.0</v>
      </c>
      <c r="C8458" s="71" t="s">
        <v>2459</v>
      </c>
      <c r="D8458" s="71" t="s">
        <v>2460</v>
      </c>
      <c r="E8458" s="71">
        <v>9.630303222E9</v>
      </c>
      <c r="T8458" s="188">
        <v>45668.0</v>
      </c>
    </row>
    <row r="8459">
      <c r="A8459" s="71" t="s">
        <v>77</v>
      </c>
      <c r="B8459" s="71">
        <v>7774.0</v>
      </c>
      <c r="C8459" s="71" t="s">
        <v>2459</v>
      </c>
      <c r="D8459" s="71" t="s">
        <v>2460</v>
      </c>
      <c r="E8459" s="71">
        <v>9.630303222E9</v>
      </c>
      <c r="T8459" s="188">
        <v>45668.0</v>
      </c>
    </row>
    <row r="8460">
      <c r="A8460" s="71" t="s">
        <v>77</v>
      </c>
      <c r="B8460" s="71">
        <v>7774.0</v>
      </c>
      <c r="C8460" s="71" t="s">
        <v>2459</v>
      </c>
      <c r="D8460" s="71" t="s">
        <v>2460</v>
      </c>
      <c r="E8460" s="71">
        <v>9.630303222E9</v>
      </c>
      <c r="T8460" s="188">
        <v>45668.0</v>
      </c>
    </row>
    <row r="8461">
      <c r="A8461" s="71" t="s">
        <v>77</v>
      </c>
      <c r="B8461" s="71">
        <v>7774.0</v>
      </c>
      <c r="C8461" s="71" t="s">
        <v>2459</v>
      </c>
      <c r="D8461" s="71" t="s">
        <v>2460</v>
      </c>
      <c r="E8461" s="71">
        <v>9.630303222E9</v>
      </c>
      <c r="T8461" s="188">
        <v>45668.0</v>
      </c>
    </row>
    <row r="8462">
      <c r="A8462" s="71" t="s">
        <v>77</v>
      </c>
      <c r="B8462" s="71">
        <v>7773.0</v>
      </c>
      <c r="C8462" s="71" t="s">
        <v>2461</v>
      </c>
      <c r="D8462" s="71" t="s">
        <v>2462</v>
      </c>
      <c r="E8462" s="71">
        <v>6.265107013E9</v>
      </c>
      <c r="F8462" s="71">
        <v>0.0</v>
      </c>
      <c r="G8462" s="71" t="s">
        <v>198</v>
      </c>
      <c r="H8462" s="71">
        <v>4.0</v>
      </c>
      <c r="I8462" s="71">
        <v>40.0</v>
      </c>
      <c r="J8462" s="71">
        <v>1.6</v>
      </c>
      <c r="K8462" s="71">
        <v>5300.0</v>
      </c>
      <c r="L8462" s="71">
        <v>8480.0</v>
      </c>
      <c r="M8462" s="71">
        <v>10600.0</v>
      </c>
      <c r="N8462" s="71">
        <v>0.0</v>
      </c>
      <c r="O8462" s="71">
        <v>10600.0</v>
      </c>
      <c r="P8462" s="71">
        <v>10600.0</v>
      </c>
      <c r="Q8462" s="71">
        <v>0.0</v>
      </c>
      <c r="R8462" s="71">
        <v>0.0</v>
      </c>
      <c r="S8462" s="71" t="s">
        <v>191</v>
      </c>
      <c r="T8462" s="188">
        <v>45668.0</v>
      </c>
    </row>
    <row r="8463">
      <c r="A8463" s="71" t="s">
        <v>77</v>
      </c>
      <c r="B8463" s="71">
        <v>7773.0</v>
      </c>
      <c r="C8463" s="71" t="s">
        <v>2461</v>
      </c>
      <c r="D8463" s="71" t="s">
        <v>2462</v>
      </c>
      <c r="E8463" s="71">
        <v>6.265107013E9</v>
      </c>
      <c r="G8463" s="71" t="s">
        <v>243</v>
      </c>
      <c r="H8463" s="71">
        <v>1.0</v>
      </c>
      <c r="I8463" s="71">
        <v>40.0</v>
      </c>
      <c r="J8463" s="71">
        <v>0.4</v>
      </c>
      <c r="K8463" s="71">
        <v>5300.0</v>
      </c>
      <c r="L8463" s="71">
        <v>2120.0</v>
      </c>
      <c r="T8463" s="188">
        <v>45668.0</v>
      </c>
    </row>
    <row r="8464">
      <c r="A8464" s="71" t="s">
        <v>77</v>
      </c>
      <c r="B8464" s="71">
        <v>7773.0</v>
      </c>
      <c r="C8464" s="71" t="s">
        <v>2461</v>
      </c>
      <c r="D8464" s="71" t="s">
        <v>2462</v>
      </c>
      <c r="E8464" s="71">
        <v>6.265107013E9</v>
      </c>
      <c r="T8464" s="188">
        <v>45668.0</v>
      </c>
    </row>
    <row r="8465">
      <c r="A8465" s="71" t="s">
        <v>77</v>
      </c>
      <c r="B8465" s="71">
        <v>7773.0</v>
      </c>
      <c r="C8465" s="71" t="s">
        <v>2461</v>
      </c>
      <c r="D8465" s="71" t="s">
        <v>2462</v>
      </c>
      <c r="E8465" s="71">
        <v>6.265107013E9</v>
      </c>
      <c r="T8465" s="188">
        <v>45668.0</v>
      </c>
    </row>
    <row r="8466">
      <c r="A8466" s="71" t="s">
        <v>77</v>
      </c>
      <c r="B8466" s="71">
        <v>7773.0</v>
      </c>
      <c r="C8466" s="71" t="s">
        <v>2461</v>
      </c>
      <c r="D8466" s="71" t="s">
        <v>2462</v>
      </c>
      <c r="E8466" s="71">
        <v>6.265107013E9</v>
      </c>
      <c r="T8466" s="188">
        <v>45668.0</v>
      </c>
    </row>
    <row r="8467">
      <c r="A8467" s="71" t="s">
        <v>47</v>
      </c>
      <c r="B8467" s="71">
        <v>18656.0</v>
      </c>
      <c r="C8467" s="71" t="s">
        <v>2463</v>
      </c>
      <c r="D8467" s="71" t="s">
        <v>2464</v>
      </c>
      <c r="E8467" s="71">
        <v>9.993517016E9</v>
      </c>
      <c r="F8467" s="71">
        <v>0.0</v>
      </c>
      <c r="G8467" s="71" t="s">
        <v>334</v>
      </c>
      <c r="H8467" s="71">
        <v>2.0</v>
      </c>
      <c r="I8467" s="71">
        <v>40.0</v>
      </c>
      <c r="J8467" s="71">
        <v>0.8</v>
      </c>
      <c r="K8467" s="71">
        <v>5500.0</v>
      </c>
      <c r="L8467" s="71">
        <v>4400.0</v>
      </c>
      <c r="M8467" s="71">
        <v>4400.0</v>
      </c>
      <c r="N8467" s="71">
        <v>0.0</v>
      </c>
      <c r="O8467" s="71">
        <v>4400.0</v>
      </c>
      <c r="P8467" s="71">
        <v>0.0</v>
      </c>
      <c r="Q8467" s="71">
        <v>4400.0</v>
      </c>
      <c r="R8467" s="71">
        <v>0.0</v>
      </c>
      <c r="S8467" s="71" t="s">
        <v>47</v>
      </c>
      <c r="T8467" s="188">
        <v>45668.0</v>
      </c>
    </row>
    <row r="8468">
      <c r="A8468" s="71" t="s">
        <v>47</v>
      </c>
      <c r="B8468" s="71">
        <v>18656.0</v>
      </c>
      <c r="C8468" s="71" t="s">
        <v>2463</v>
      </c>
      <c r="D8468" s="71" t="s">
        <v>2464</v>
      </c>
      <c r="E8468" s="71">
        <v>9.993517016E9</v>
      </c>
      <c r="T8468" s="188">
        <v>45668.0</v>
      </c>
    </row>
    <row r="8469">
      <c r="A8469" s="71" t="s">
        <v>47</v>
      </c>
      <c r="B8469" s="71">
        <v>18656.0</v>
      </c>
      <c r="C8469" s="71" t="s">
        <v>2463</v>
      </c>
      <c r="D8469" s="71" t="s">
        <v>2464</v>
      </c>
      <c r="E8469" s="71">
        <v>9.993517016E9</v>
      </c>
      <c r="T8469" s="188">
        <v>45668.0</v>
      </c>
    </row>
    <row r="8470">
      <c r="A8470" s="71" t="s">
        <v>47</v>
      </c>
      <c r="B8470" s="71">
        <v>18656.0</v>
      </c>
      <c r="C8470" s="71" t="s">
        <v>2463</v>
      </c>
      <c r="D8470" s="71" t="s">
        <v>2464</v>
      </c>
      <c r="E8470" s="71">
        <v>9.993517016E9</v>
      </c>
      <c r="T8470" s="188">
        <v>45668.0</v>
      </c>
    </row>
    <row r="8471">
      <c r="A8471" s="71" t="s">
        <v>47</v>
      </c>
      <c r="B8471" s="71">
        <v>18656.0</v>
      </c>
      <c r="C8471" s="71" t="s">
        <v>2463</v>
      </c>
      <c r="D8471" s="71" t="s">
        <v>2464</v>
      </c>
      <c r="E8471" s="71">
        <v>9.993517016E9</v>
      </c>
      <c r="T8471" s="188">
        <v>45668.0</v>
      </c>
    </row>
    <row r="8472">
      <c r="A8472" s="71" t="s">
        <v>77</v>
      </c>
      <c r="B8472" s="71">
        <v>7772.0</v>
      </c>
      <c r="C8472" s="71" t="s">
        <v>2463</v>
      </c>
      <c r="D8472" s="71" t="s">
        <v>2464</v>
      </c>
      <c r="E8472" s="71">
        <v>9.993517016E9</v>
      </c>
      <c r="F8472" s="71">
        <v>0.0</v>
      </c>
      <c r="G8472" s="71" t="s">
        <v>195</v>
      </c>
      <c r="H8472" s="71">
        <v>14.0</v>
      </c>
      <c r="I8472" s="71">
        <v>40.0</v>
      </c>
      <c r="J8472" s="71">
        <v>5.6</v>
      </c>
      <c r="K8472" s="71">
        <v>5300.0</v>
      </c>
      <c r="L8472" s="71">
        <v>29680.0</v>
      </c>
      <c r="M8472" s="71">
        <v>33920.0</v>
      </c>
      <c r="N8472" s="71">
        <v>20.0</v>
      </c>
      <c r="O8472" s="71">
        <v>33900.0</v>
      </c>
      <c r="P8472" s="71">
        <v>27900.0</v>
      </c>
      <c r="Q8472" s="71">
        <v>6000.0</v>
      </c>
      <c r="R8472" s="71">
        <v>0.0</v>
      </c>
      <c r="S8472" s="71" t="s">
        <v>191</v>
      </c>
      <c r="T8472" s="188">
        <v>45668.0</v>
      </c>
    </row>
    <row r="8473">
      <c r="A8473" s="71" t="s">
        <v>77</v>
      </c>
      <c r="B8473" s="71">
        <v>7772.0</v>
      </c>
      <c r="C8473" s="71" t="s">
        <v>2463</v>
      </c>
      <c r="D8473" s="71" t="s">
        <v>2464</v>
      </c>
      <c r="E8473" s="71">
        <v>9.993517016E9</v>
      </c>
      <c r="G8473" s="71" t="s">
        <v>1607</v>
      </c>
      <c r="H8473" s="71">
        <v>2.0</v>
      </c>
      <c r="I8473" s="71">
        <v>40.0</v>
      </c>
      <c r="J8473" s="71">
        <v>0.8</v>
      </c>
      <c r="K8473" s="71">
        <v>5300.0</v>
      </c>
      <c r="L8473" s="71">
        <v>4240.0</v>
      </c>
      <c r="T8473" s="188">
        <v>45668.0</v>
      </c>
    </row>
    <row r="8474">
      <c r="A8474" s="71" t="s">
        <v>77</v>
      </c>
      <c r="B8474" s="71">
        <v>7772.0</v>
      </c>
      <c r="C8474" s="71" t="s">
        <v>2463</v>
      </c>
      <c r="D8474" s="71" t="s">
        <v>2464</v>
      </c>
      <c r="E8474" s="71">
        <v>9.993517016E9</v>
      </c>
      <c r="T8474" s="188">
        <v>45668.0</v>
      </c>
    </row>
    <row r="8475">
      <c r="A8475" s="71" t="s">
        <v>77</v>
      </c>
      <c r="B8475" s="71">
        <v>7772.0</v>
      </c>
      <c r="C8475" s="71" t="s">
        <v>2463</v>
      </c>
      <c r="D8475" s="71" t="s">
        <v>2464</v>
      </c>
      <c r="E8475" s="71">
        <v>9.993517016E9</v>
      </c>
      <c r="T8475" s="188">
        <v>45668.0</v>
      </c>
    </row>
    <row r="8476">
      <c r="A8476" s="71" t="s">
        <v>77</v>
      </c>
      <c r="B8476" s="71">
        <v>7772.0</v>
      </c>
      <c r="C8476" s="71" t="s">
        <v>2463</v>
      </c>
      <c r="D8476" s="71" t="s">
        <v>2464</v>
      </c>
      <c r="E8476" s="71">
        <v>9.993517016E9</v>
      </c>
      <c r="T8476" s="188">
        <v>45668.0</v>
      </c>
    </row>
    <row r="8477">
      <c r="A8477" s="71" t="s">
        <v>47</v>
      </c>
      <c r="B8477" s="71">
        <v>18655.0</v>
      </c>
      <c r="C8477" s="71" t="s">
        <v>2465</v>
      </c>
      <c r="D8477" s="71" t="s">
        <v>404</v>
      </c>
      <c r="E8477" s="71">
        <v>9.752265041E9</v>
      </c>
      <c r="F8477" s="71">
        <v>0.0</v>
      </c>
      <c r="G8477" s="71" t="s">
        <v>2150</v>
      </c>
      <c r="H8477" s="71">
        <v>1.0</v>
      </c>
      <c r="I8477" s="71">
        <v>40.0</v>
      </c>
      <c r="J8477" s="71">
        <v>0.4</v>
      </c>
      <c r="K8477" s="71">
        <v>5300.0</v>
      </c>
      <c r="L8477" s="71">
        <v>2120.0</v>
      </c>
      <c r="M8477" s="71">
        <v>2120.0</v>
      </c>
      <c r="N8477" s="71">
        <v>0.0</v>
      </c>
      <c r="O8477" s="71">
        <v>2120.0</v>
      </c>
      <c r="P8477" s="71">
        <v>0.0</v>
      </c>
      <c r="Q8477" s="71">
        <v>2120.0</v>
      </c>
      <c r="R8477" s="71">
        <v>0.0</v>
      </c>
      <c r="S8477" s="71" t="s">
        <v>47</v>
      </c>
      <c r="T8477" s="188">
        <v>45668.0</v>
      </c>
    </row>
    <row r="8478">
      <c r="A8478" s="71" t="s">
        <v>47</v>
      </c>
      <c r="B8478" s="71">
        <v>18655.0</v>
      </c>
      <c r="C8478" s="71" t="s">
        <v>2465</v>
      </c>
      <c r="D8478" s="71" t="s">
        <v>404</v>
      </c>
      <c r="E8478" s="71">
        <v>9.752265041E9</v>
      </c>
      <c r="T8478" s="188">
        <v>45668.0</v>
      </c>
    </row>
    <row r="8479">
      <c r="A8479" s="71" t="s">
        <v>47</v>
      </c>
      <c r="B8479" s="71">
        <v>18655.0</v>
      </c>
      <c r="C8479" s="71" t="s">
        <v>2465</v>
      </c>
      <c r="D8479" s="71" t="s">
        <v>404</v>
      </c>
      <c r="E8479" s="71">
        <v>9.752265041E9</v>
      </c>
      <c r="T8479" s="188">
        <v>45668.0</v>
      </c>
    </row>
    <row r="8480">
      <c r="A8480" s="71" t="s">
        <v>47</v>
      </c>
      <c r="B8480" s="71">
        <v>18655.0</v>
      </c>
      <c r="C8480" s="71" t="s">
        <v>2465</v>
      </c>
      <c r="D8480" s="71" t="s">
        <v>404</v>
      </c>
      <c r="E8480" s="71">
        <v>9.752265041E9</v>
      </c>
      <c r="T8480" s="188">
        <v>45668.0</v>
      </c>
    </row>
    <row r="8481">
      <c r="A8481" s="71" t="s">
        <v>47</v>
      </c>
      <c r="B8481" s="71">
        <v>18655.0</v>
      </c>
      <c r="C8481" s="71" t="s">
        <v>2465</v>
      </c>
      <c r="D8481" s="71" t="s">
        <v>404</v>
      </c>
      <c r="E8481" s="71">
        <v>9.752265041E9</v>
      </c>
      <c r="T8481" s="188">
        <v>45668.0</v>
      </c>
    </row>
    <row r="8482">
      <c r="A8482" s="71" t="s">
        <v>77</v>
      </c>
      <c r="B8482" s="71">
        <v>7771.0</v>
      </c>
      <c r="C8482" s="71" t="s">
        <v>2466</v>
      </c>
      <c r="D8482" s="71" t="s">
        <v>2467</v>
      </c>
      <c r="E8482" s="71">
        <v>7.174168231E9</v>
      </c>
      <c r="F8482" s="71">
        <v>0.0</v>
      </c>
      <c r="G8482" s="71" t="s">
        <v>273</v>
      </c>
      <c r="H8482" s="71">
        <v>4.0</v>
      </c>
      <c r="I8482" s="71">
        <v>40.0</v>
      </c>
      <c r="J8482" s="71">
        <v>1.6</v>
      </c>
      <c r="K8482" s="71">
        <v>8500.0</v>
      </c>
      <c r="L8482" s="71">
        <v>13600.0</v>
      </c>
      <c r="M8482" s="71">
        <v>13600.0</v>
      </c>
      <c r="N8482" s="71">
        <v>0.0</v>
      </c>
      <c r="O8482" s="71">
        <v>13600.0</v>
      </c>
      <c r="P8482" s="71">
        <v>0.0</v>
      </c>
      <c r="Q8482" s="71">
        <v>13600.0</v>
      </c>
      <c r="R8482" s="71">
        <v>0.0</v>
      </c>
      <c r="S8482" s="71" t="s">
        <v>47</v>
      </c>
      <c r="T8482" s="188">
        <v>45668.0</v>
      </c>
    </row>
    <row r="8483">
      <c r="A8483" s="71" t="s">
        <v>77</v>
      </c>
      <c r="B8483" s="71">
        <v>7771.0</v>
      </c>
      <c r="C8483" s="71" t="s">
        <v>2466</v>
      </c>
      <c r="D8483" s="71" t="s">
        <v>2467</v>
      </c>
      <c r="E8483" s="71">
        <v>7.174168231E9</v>
      </c>
      <c r="T8483" s="188">
        <v>45668.0</v>
      </c>
    </row>
    <row r="8484">
      <c r="A8484" s="71" t="s">
        <v>77</v>
      </c>
      <c r="B8484" s="71">
        <v>7771.0</v>
      </c>
      <c r="C8484" s="71" t="s">
        <v>2466</v>
      </c>
      <c r="D8484" s="71" t="s">
        <v>2467</v>
      </c>
      <c r="E8484" s="71">
        <v>7.174168231E9</v>
      </c>
      <c r="T8484" s="188">
        <v>45668.0</v>
      </c>
    </row>
    <row r="8485">
      <c r="A8485" s="71" t="s">
        <v>77</v>
      </c>
      <c r="B8485" s="71">
        <v>7771.0</v>
      </c>
      <c r="C8485" s="71" t="s">
        <v>2466</v>
      </c>
      <c r="D8485" s="71" t="s">
        <v>2467</v>
      </c>
      <c r="E8485" s="71">
        <v>7.174168231E9</v>
      </c>
      <c r="T8485" s="188">
        <v>45668.0</v>
      </c>
    </row>
    <row r="8486">
      <c r="A8486" s="71" t="s">
        <v>77</v>
      </c>
      <c r="B8486" s="71">
        <v>7771.0</v>
      </c>
      <c r="C8486" s="71" t="s">
        <v>2466</v>
      </c>
      <c r="D8486" s="71" t="s">
        <v>2467</v>
      </c>
      <c r="E8486" s="71">
        <v>7.174168231E9</v>
      </c>
      <c r="T8486" s="188">
        <v>45668.0</v>
      </c>
    </row>
    <row r="8487">
      <c r="A8487" s="71" t="s">
        <v>47</v>
      </c>
      <c r="B8487" s="71">
        <v>18654.0</v>
      </c>
      <c r="C8487" s="71" t="s">
        <v>2466</v>
      </c>
      <c r="D8487" s="71" t="s">
        <v>2467</v>
      </c>
      <c r="E8487" s="71">
        <v>7.174168231E9</v>
      </c>
      <c r="F8487" s="71">
        <v>0.0</v>
      </c>
      <c r="G8487" s="71" t="s">
        <v>663</v>
      </c>
      <c r="H8487" s="71">
        <v>3.0</v>
      </c>
      <c r="I8487" s="71">
        <v>40.0</v>
      </c>
      <c r="J8487" s="71">
        <v>1.2</v>
      </c>
      <c r="K8487" s="71">
        <v>7500.0</v>
      </c>
      <c r="L8487" s="71">
        <v>9000.0</v>
      </c>
      <c r="M8487" s="71">
        <v>9000.0</v>
      </c>
      <c r="N8487" s="71">
        <v>0.0</v>
      </c>
      <c r="O8487" s="71">
        <v>9000.0</v>
      </c>
      <c r="P8487" s="71">
        <v>0.0</v>
      </c>
      <c r="Q8487" s="71">
        <v>9000.0</v>
      </c>
      <c r="R8487" s="71">
        <v>0.0</v>
      </c>
      <c r="S8487" s="71" t="s">
        <v>47</v>
      </c>
      <c r="T8487" s="188">
        <v>45668.0</v>
      </c>
    </row>
    <row r="8488">
      <c r="A8488" s="71" t="s">
        <v>47</v>
      </c>
      <c r="B8488" s="71">
        <v>18654.0</v>
      </c>
      <c r="C8488" s="71" t="s">
        <v>2466</v>
      </c>
      <c r="D8488" s="71" t="s">
        <v>2467</v>
      </c>
      <c r="E8488" s="71">
        <v>7.174168231E9</v>
      </c>
      <c r="T8488" s="188">
        <v>45668.0</v>
      </c>
    </row>
    <row r="8489">
      <c r="A8489" s="71" t="s">
        <v>47</v>
      </c>
      <c r="B8489" s="71">
        <v>18654.0</v>
      </c>
      <c r="C8489" s="71" t="s">
        <v>2466</v>
      </c>
      <c r="D8489" s="71" t="s">
        <v>2467</v>
      </c>
      <c r="E8489" s="71">
        <v>7.174168231E9</v>
      </c>
      <c r="T8489" s="188">
        <v>45668.0</v>
      </c>
    </row>
    <row r="8490">
      <c r="A8490" s="71" t="s">
        <v>47</v>
      </c>
      <c r="B8490" s="71">
        <v>18654.0</v>
      </c>
      <c r="C8490" s="71" t="s">
        <v>2466</v>
      </c>
      <c r="D8490" s="71" t="s">
        <v>2467</v>
      </c>
      <c r="E8490" s="71">
        <v>7.174168231E9</v>
      </c>
      <c r="T8490" s="188">
        <v>45668.0</v>
      </c>
    </row>
    <row r="8491">
      <c r="A8491" s="71" t="s">
        <v>47</v>
      </c>
      <c r="B8491" s="71">
        <v>18654.0</v>
      </c>
      <c r="C8491" s="71" t="s">
        <v>2466</v>
      </c>
      <c r="D8491" s="71" t="s">
        <v>2467</v>
      </c>
      <c r="E8491" s="71">
        <v>7.174168231E9</v>
      </c>
      <c r="T8491" s="188">
        <v>45668.0</v>
      </c>
    </row>
    <row r="8492">
      <c r="A8492" s="71" t="s">
        <v>77</v>
      </c>
      <c r="B8492" s="71">
        <v>7770.0</v>
      </c>
      <c r="C8492" s="71" t="s">
        <v>2466</v>
      </c>
      <c r="D8492" s="71" t="s">
        <v>2467</v>
      </c>
      <c r="E8492" s="71">
        <v>7.174168231E9</v>
      </c>
      <c r="F8492" s="71">
        <v>0.0</v>
      </c>
      <c r="G8492" s="71" t="s">
        <v>195</v>
      </c>
      <c r="H8492" s="71">
        <v>37.0</v>
      </c>
      <c r="I8492" s="71">
        <v>40.0</v>
      </c>
      <c r="J8492" s="71">
        <v>14.8</v>
      </c>
      <c r="K8492" s="71">
        <v>5300.0</v>
      </c>
      <c r="L8492" s="71">
        <v>78440.0</v>
      </c>
      <c r="M8492" s="71">
        <v>78440.0</v>
      </c>
      <c r="N8492" s="71">
        <v>0.0</v>
      </c>
      <c r="O8492" s="71">
        <v>78440.0</v>
      </c>
      <c r="P8492" s="71">
        <v>57540.0</v>
      </c>
      <c r="Q8492" s="71">
        <v>20900.0</v>
      </c>
      <c r="R8492" s="71">
        <v>0.0</v>
      </c>
      <c r="S8492" s="71" t="s">
        <v>191</v>
      </c>
      <c r="T8492" s="188">
        <v>45668.0</v>
      </c>
    </row>
    <row r="8493">
      <c r="A8493" s="71" t="s">
        <v>77</v>
      </c>
      <c r="B8493" s="71">
        <v>7770.0</v>
      </c>
      <c r="C8493" s="71" t="s">
        <v>2466</v>
      </c>
      <c r="D8493" s="71" t="s">
        <v>2467</v>
      </c>
      <c r="E8493" s="71">
        <v>7.174168231E9</v>
      </c>
      <c r="T8493" s="188">
        <v>45668.0</v>
      </c>
    </row>
    <row r="8494">
      <c r="A8494" s="71" t="s">
        <v>77</v>
      </c>
      <c r="B8494" s="71">
        <v>7770.0</v>
      </c>
      <c r="C8494" s="71" t="s">
        <v>2466</v>
      </c>
      <c r="D8494" s="71" t="s">
        <v>2467</v>
      </c>
      <c r="E8494" s="71">
        <v>7.174168231E9</v>
      </c>
      <c r="T8494" s="188">
        <v>45668.0</v>
      </c>
    </row>
    <row r="8495">
      <c r="A8495" s="71" t="s">
        <v>77</v>
      </c>
      <c r="B8495" s="71">
        <v>7770.0</v>
      </c>
      <c r="C8495" s="71" t="s">
        <v>2466</v>
      </c>
      <c r="D8495" s="71" t="s">
        <v>2467</v>
      </c>
      <c r="E8495" s="71">
        <v>7.174168231E9</v>
      </c>
      <c r="T8495" s="188">
        <v>45668.0</v>
      </c>
    </row>
    <row r="8496">
      <c r="A8496" s="71" t="s">
        <v>77</v>
      </c>
      <c r="B8496" s="71">
        <v>7770.0</v>
      </c>
      <c r="C8496" s="71" t="s">
        <v>2466</v>
      </c>
      <c r="D8496" s="71" t="s">
        <v>2467</v>
      </c>
      <c r="E8496" s="71">
        <v>7.174168231E9</v>
      </c>
      <c r="T8496" s="188">
        <v>45668.0</v>
      </c>
    </row>
    <row r="8497">
      <c r="A8497" s="71" t="s">
        <v>47</v>
      </c>
      <c r="B8497" s="71">
        <v>18653.0</v>
      </c>
      <c r="C8497" s="71" t="s">
        <v>2468</v>
      </c>
      <c r="D8497" s="71" t="s">
        <v>2102</v>
      </c>
      <c r="E8497" s="71">
        <v>7.970086215E9</v>
      </c>
      <c r="F8497" s="71">
        <v>0.0</v>
      </c>
      <c r="G8497" s="71" t="s">
        <v>2150</v>
      </c>
      <c r="H8497" s="71">
        <v>5.0</v>
      </c>
      <c r="I8497" s="71">
        <v>40.0</v>
      </c>
      <c r="J8497" s="71">
        <v>2.0</v>
      </c>
      <c r="K8497" s="71">
        <v>5300.0</v>
      </c>
      <c r="L8497" s="71">
        <v>10600.0</v>
      </c>
      <c r="M8497" s="71">
        <v>10600.0</v>
      </c>
      <c r="N8497" s="71">
        <v>0.0</v>
      </c>
      <c r="O8497" s="71">
        <v>10600.0</v>
      </c>
      <c r="P8497" s="71">
        <v>600.0</v>
      </c>
      <c r="Q8497" s="71">
        <v>10000.0</v>
      </c>
      <c r="R8497" s="71">
        <v>0.0</v>
      </c>
      <c r="S8497" s="71" t="s">
        <v>191</v>
      </c>
      <c r="T8497" s="188">
        <v>45668.0</v>
      </c>
    </row>
    <row r="8498">
      <c r="A8498" s="71" t="s">
        <v>47</v>
      </c>
      <c r="B8498" s="71">
        <v>18653.0</v>
      </c>
      <c r="C8498" s="71" t="s">
        <v>2468</v>
      </c>
      <c r="D8498" s="71" t="s">
        <v>2102</v>
      </c>
      <c r="E8498" s="71">
        <v>7.970086215E9</v>
      </c>
      <c r="T8498" s="188">
        <v>45668.0</v>
      </c>
    </row>
    <row r="8499">
      <c r="A8499" s="71" t="s">
        <v>47</v>
      </c>
      <c r="B8499" s="71">
        <v>18653.0</v>
      </c>
      <c r="C8499" s="71" t="s">
        <v>2468</v>
      </c>
      <c r="D8499" s="71" t="s">
        <v>2102</v>
      </c>
      <c r="E8499" s="71">
        <v>7.970086215E9</v>
      </c>
      <c r="T8499" s="188">
        <v>45668.0</v>
      </c>
    </row>
    <row r="8500">
      <c r="A8500" s="71" t="s">
        <v>47</v>
      </c>
      <c r="B8500" s="71">
        <v>18653.0</v>
      </c>
      <c r="C8500" s="71" t="s">
        <v>2468</v>
      </c>
      <c r="D8500" s="71" t="s">
        <v>2102</v>
      </c>
      <c r="E8500" s="71">
        <v>7.970086215E9</v>
      </c>
      <c r="T8500" s="188">
        <v>45668.0</v>
      </c>
    </row>
    <row r="8501">
      <c r="A8501" s="71" t="s">
        <v>47</v>
      </c>
      <c r="B8501" s="71">
        <v>18653.0</v>
      </c>
      <c r="C8501" s="71" t="s">
        <v>2468</v>
      </c>
      <c r="D8501" s="71" t="s">
        <v>2102</v>
      </c>
      <c r="E8501" s="71">
        <v>7.970086215E9</v>
      </c>
      <c r="T8501" s="188">
        <v>45668.0</v>
      </c>
    </row>
    <row r="8502">
      <c r="A8502" s="71" t="s">
        <v>47</v>
      </c>
      <c r="B8502" s="71">
        <v>18652.0</v>
      </c>
      <c r="C8502" s="71" t="s">
        <v>2469</v>
      </c>
      <c r="D8502" s="71" t="s">
        <v>2470</v>
      </c>
      <c r="E8502" s="71">
        <v>9.617818918E9</v>
      </c>
      <c r="F8502" s="71">
        <v>0.0</v>
      </c>
      <c r="G8502" s="71" t="s">
        <v>2150</v>
      </c>
      <c r="H8502" s="71">
        <v>2.0</v>
      </c>
      <c r="I8502" s="71">
        <v>40.0</v>
      </c>
      <c r="J8502" s="71">
        <v>0.8</v>
      </c>
      <c r="K8502" s="71">
        <v>5300.0</v>
      </c>
      <c r="L8502" s="71">
        <v>4240.0</v>
      </c>
      <c r="M8502" s="71">
        <v>4240.0</v>
      </c>
      <c r="N8502" s="71">
        <v>0.0</v>
      </c>
      <c r="O8502" s="71">
        <v>4240.0</v>
      </c>
      <c r="P8502" s="71">
        <v>0.0</v>
      </c>
      <c r="Q8502" s="71">
        <v>4240.0</v>
      </c>
      <c r="R8502" s="71">
        <v>0.0</v>
      </c>
      <c r="S8502" s="71" t="s">
        <v>47</v>
      </c>
      <c r="T8502" s="188">
        <v>45668.0</v>
      </c>
    </row>
    <row r="8503">
      <c r="A8503" s="71" t="s">
        <v>47</v>
      </c>
      <c r="B8503" s="71">
        <v>18652.0</v>
      </c>
      <c r="C8503" s="71" t="s">
        <v>2469</v>
      </c>
      <c r="D8503" s="71" t="s">
        <v>2470</v>
      </c>
      <c r="E8503" s="71">
        <v>9.617818918E9</v>
      </c>
      <c r="T8503" s="188">
        <v>45668.0</v>
      </c>
    </row>
    <row r="8504">
      <c r="A8504" s="71" t="s">
        <v>47</v>
      </c>
      <c r="B8504" s="71">
        <v>18652.0</v>
      </c>
      <c r="C8504" s="71" t="s">
        <v>2469</v>
      </c>
      <c r="D8504" s="71" t="s">
        <v>2470</v>
      </c>
      <c r="E8504" s="71">
        <v>9.617818918E9</v>
      </c>
      <c r="T8504" s="188">
        <v>45668.0</v>
      </c>
    </row>
    <row r="8505">
      <c r="A8505" s="71" t="s">
        <v>47</v>
      </c>
      <c r="B8505" s="71">
        <v>18652.0</v>
      </c>
      <c r="C8505" s="71" t="s">
        <v>2469</v>
      </c>
      <c r="D8505" s="71" t="s">
        <v>2470</v>
      </c>
      <c r="E8505" s="71">
        <v>9.617818918E9</v>
      </c>
      <c r="T8505" s="188">
        <v>45668.0</v>
      </c>
    </row>
    <row r="8506">
      <c r="A8506" s="71" t="s">
        <v>47</v>
      </c>
      <c r="B8506" s="71">
        <v>18652.0</v>
      </c>
      <c r="C8506" s="71" t="s">
        <v>2469</v>
      </c>
      <c r="D8506" s="71" t="s">
        <v>2470</v>
      </c>
      <c r="E8506" s="71">
        <v>9.617818918E9</v>
      </c>
      <c r="T8506" s="188">
        <v>45668.0</v>
      </c>
    </row>
    <row r="8507">
      <c r="A8507" s="71" t="s">
        <v>77</v>
      </c>
      <c r="B8507" s="71">
        <v>7769.0</v>
      </c>
      <c r="C8507" s="71" t="s">
        <v>2469</v>
      </c>
      <c r="D8507" s="71" t="s">
        <v>2470</v>
      </c>
      <c r="E8507" s="71">
        <v>9.617818918E9</v>
      </c>
      <c r="F8507" s="71">
        <v>0.0</v>
      </c>
      <c r="G8507" s="71" t="s">
        <v>195</v>
      </c>
      <c r="H8507" s="71">
        <v>5.0</v>
      </c>
      <c r="I8507" s="71">
        <v>40.0</v>
      </c>
      <c r="J8507" s="71">
        <v>2.0</v>
      </c>
      <c r="K8507" s="71">
        <v>5300.0</v>
      </c>
      <c r="L8507" s="71">
        <v>10600.0</v>
      </c>
      <c r="M8507" s="71">
        <v>10600.0</v>
      </c>
      <c r="N8507" s="71">
        <v>0.0</v>
      </c>
      <c r="O8507" s="71">
        <v>10600.0</v>
      </c>
      <c r="P8507" s="71">
        <v>2840.0</v>
      </c>
      <c r="Q8507" s="71">
        <v>7760.0</v>
      </c>
      <c r="R8507" s="71">
        <v>0.0</v>
      </c>
      <c r="S8507" s="71" t="s">
        <v>191</v>
      </c>
      <c r="T8507" s="188">
        <v>45668.0</v>
      </c>
    </row>
    <row r="8508">
      <c r="A8508" s="71" t="s">
        <v>77</v>
      </c>
      <c r="B8508" s="71">
        <v>7769.0</v>
      </c>
      <c r="C8508" s="71" t="s">
        <v>2469</v>
      </c>
      <c r="D8508" s="71" t="s">
        <v>2470</v>
      </c>
      <c r="E8508" s="71">
        <v>9.617818918E9</v>
      </c>
      <c r="T8508" s="188">
        <v>45668.0</v>
      </c>
    </row>
    <row r="8509">
      <c r="A8509" s="71" t="s">
        <v>77</v>
      </c>
      <c r="B8509" s="71">
        <v>7769.0</v>
      </c>
      <c r="C8509" s="71" t="s">
        <v>2469</v>
      </c>
      <c r="D8509" s="71" t="s">
        <v>2470</v>
      </c>
      <c r="E8509" s="71">
        <v>9.617818918E9</v>
      </c>
      <c r="T8509" s="188">
        <v>45668.0</v>
      </c>
    </row>
    <row r="8510">
      <c r="A8510" s="71" t="s">
        <v>77</v>
      </c>
      <c r="B8510" s="71">
        <v>7769.0</v>
      </c>
      <c r="C8510" s="71" t="s">
        <v>2469</v>
      </c>
      <c r="D8510" s="71" t="s">
        <v>2470</v>
      </c>
      <c r="E8510" s="71">
        <v>9.617818918E9</v>
      </c>
      <c r="T8510" s="188">
        <v>45668.0</v>
      </c>
    </row>
    <row r="8511">
      <c r="A8511" s="71" t="s">
        <v>77</v>
      </c>
      <c r="B8511" s="71">
        <v>7769.0</v>
      </c>
      <c r="C8511" s="71" t="s">
        <v>2469</v>
      </c>
      <c r="D8511" s="71" t="s">
        <v>2470</v>
      </c>
      <c r="E8511" s="71">
        <v>9.617818918E9</v>
      </c>
      <c r="T8511" s="188">
        <v>45668.0</v>
      </c>
    </row>
    <row r="8512">
      <c r="A8512" s="71" t="s">
        <v>77</v>
      </c>
      <c r="B8512" s="71">
        <v>7768.0</v>
      </c>
      <c r="C8512" s="71" t="s">
        <v>2471</v>
      </c>
      <c r="D8512" s="71" t="s">
        <v>2472</v>
      </c>
      <c r="E8512" s="71">
        <v>9.630402314E9</v>
      </c>
      <c r="F8512" s="71">
        <v>0.0</v>
      </c>
      <c r="G8512" s="71" t="s">
        <v>195</v>
      </c>
      <c r="H8512" s="71">
        <v>5.0</v>
      </c>
      <c r="I8512" s="71">
        <v>40.0</v>
      </c>
      <c r="J8512" s="71">
        <v>2.0</v>
      </c>
      <c r="K8512" s="71">
        <v>5300.0</v>
      </c>
      <c r="L8512" s="71">
        <v>10600.0</v>
      </c>
      <c r="M8512" s="71">
        <v>10600.0</v>
      </c>
      <c r="N8512" s="71">
        <v>0.0</v>
      </c>
      <c r="O8512" s="71">
        <v>10600.0</v>
      </c>
      <c r="P8512" s="71">
        <v>0.0</v>
      </c>
      <c r="Q8512" s="71">
        <v>10600.0</v>
      </c>
      <c r="R8512" s="71">
        <v>0.0</v>
      </c>
      <c r="S8512" s="71" t="s">
        <v>47</v>
      </c>
      <c r="T8512" s="188">
        <v>45668.0</v>
      </c>
    </row>
    <row r="8513">
      <c r="A8513" s="71" t="s">
        <v>77</v>
      </c>
      <c r="B8513" s="71">
        <v>7768.0</v>
      </c>
      <c r="C8513" s="71" t="s">
        <v>2471</v>
      </c>
      <c r="D8513" s="71" t="s">
        <v>2472</v>
      </c>
      <c r="E8513" s="71">
        <v>9.630402314E9</v>
      </c>
      <c r="T8513" s="188">
        <v>45668.0</v>
      </c>
    </row>
    <row r="8514">
      <c r="A8514" s="71" t="s">
        <v>77</v>
      </c>
      <c r="B8514" s="71">
        <v>7768.0</v>
      </c>
      <c r="C8514" s="71" t="s">
        <v>2471</v>
      </c>
      <c r="D8514" s="71" t="s">
        <v>2472</v>
      </c>
      <c r="E8514" s="71">
        <v>9.630402314E9</v>
      </c>
      <c r="T8514" s="188">
        <v>45668.0</v>
      </c>
    </row>
    <row r="8515">
      <c r="A8515" s="71" t="s">
        <v>77</v>
      </c>
      <c r="B8515" s="71">
        <v>7768.0</v>
      </c>
      <c r="C8515" s="71" t="s">
        <v>2471</v>
      </c>
      <c r="D8515" s="71" t="s">
        <v>2472</v>
      </c>
      <c r="E8515" s="71">
        <v>9.630402314E9</v>
      </c>
      <c r="T8515" s="188">
        <v>45668.0</v>
      </c>
    </row>
    <row r="8516">
      <c r="A8516" s="71" t="s">
        <v>77</v>
      </c>
      <c r="B8516" s="71">
        <v>7768.0</v>
      </c>
      <c r="C8516" s="71" t="s">
        <v>2471</v>
      </c>
      <c r="D8516" s="71" t="s">
        <v>2472</v>
      </c>
      <c r="E8516" s="71">
        <v>9.630402314E9</v>
      </c>
      <c r="T8516" s="188">
        <v>45668.0</v>
      </c>
    </row>
    <row r="8517">
      <c r="A8517" s="71" t="s">
        <v>47</v>
      </c>
      <c r="B8517" s="71">
        <v>18651.0</v>
      </c>
      <c r="C8517" s="71" t="s">
        <v>374</v>
      </c>
      <c r="D8517" s="71" t="s">
        <v>1225</v>
      </c>
      <c r="E8517" s="71">
        <v>9.302162961E9</v>
      </c>
      <c r="F8517" s="71">
        <v>0.0</v>
      </c>
      <c r="G8517" s="71" t="s">
        <v>900</v>
      </c>
      <c r="H8517" s="71">
        <v>2.0</v>
      </c>
      <c r="I8517" s="71">
        <v>40.0</v>
      </c>
      <c r="J8517" s="71">
        <v>0.8</v>
      </c>
      <c r="K8517" s="71">
        <v>5500.0</v>
      </c>
      <c r="L8517" s="71">
        <v>4400.0</v>
      </c>
      <c r="M8517" s="71">
        <v>4400.0</v>
      </c>
      <c r="N8517" s="71">
        <v>0.0</v>
      </c>
      <c r="O8517" s="71">
        <v>4400.0</v>
      </c>
      <c r="P8517" s="71">
        <v>4400.0</v>
      </c>
      <c r="Q8517" s="71">
        <v>0.0</v>
      </c>
      <c r="R8517" s="71">
        <v>0.0</v>
      </c>
      <c r="S8517" s="71" t="s">
        <v>191</v>
      </c>
      <c r="T8517" s="188">
        <v>45668.0</v>
      </c>
    </row>
    <row r="8518">
      <c r="A8518" s="71" t="s">
        <v>47</v>
      </c>
      <c r="B8518" s="71">
        <v>18651.0</v>
      </c>
      <c r="C8518" s="71" t="s">
        <v>374</v>
      </c>
      <c r="D8518" s="71" t="s">
        <v>1225</v>
      </c>
      <c r="E8518" s="71">
        <v>9.302162961E9</v>
      </c>
      <c r="T8518" s="188">
        <v>45668.0</v>
      </c>
    </row>
    <row r="8519">
      <c r="A8519" s="71" t="s">
        <v>47</v>
      </c>
      <c r="B8519" s="71">
        <v>18651.0</v>
      </c>
      <c r="C8519" s="71" t="s">
        <v>374</v>
      </c>
      <c r="D8519" s="71" t="s">
        <v>1225</v>
      </c>
      <c r="E8519" s="71">
        <v>9.302162961E9</v>
      </c>
      <c r="T8519" s="188">
        <v>45668.0</v>
      </c>
    </row>
    <row r="8520">
      <c r="A8520" s="71" t="s">
        <v>47</v>
      </c>
      <c r="B8520" s="71">
        <v>18651.0</v>
      </c>
      <c r="C8520" s="71" t="s">
        <v>374</v>
      </c>
      <c r="D8520" s="71" t="s">
        <v>1225</v>
      </c>
      <c r="E8520" s="71">
        <v>9.302162961E9</v>
      </c>
      <c r="T8520" s="188">
        <v>45668.0</v>
      </c>
    </row>
    <row r="8521">
      <c r="A8521" s="71" t="s">
        <v>47</v>
      </c>
      <c r="B8521" s="71">
        <v>18651.0</v>
      </c>
      <c r="C8521" s="71" t="s">
        <v>374</v>
      </c>
      <c r="D8521" s="71" t="s">
        <v>1225</v>
      </c>
      <c r="E8521" s="71">
        <v>9.302162961E9</v>
      </c>
      <c r="T8521" s="188">
        <v>45668.0</v>
      </c>
    </row>
    <row r="8522">
      <c r="A8522" s="71" t="s">
        <v>77</v>
      </c>
      <c r="B8522" s="71">
        <v>7767.0</v>
      </c>
      <c r="C8522" s="71" t="s">
        <v>2473</v>
      </c>
      <c r="D8522" s="71" t="s">
        <v>2474</v>
      </c>
      <c r="E8522" s="71">
        <v>9.648237337E9</v>
      </c>
      <c r="F8522" s="71">
        <v>0.0</v>
      </c>
      <c r="G8522" s="71" t="s">
        <v>897</v>
      </c>
      <c r="H8522" s="71">
        <v>2.0</v>
      </c>
      <c r="I8522" s="71">
        <v>40.0</v>
      </c>
      <c r="J8522" s="71">
        <v>0.8</v>
      </c>
      <c r="K8522" s="71">
        <v>12000.0</v>
      </c>
      <c r="L8522" s="71">
        <v>9600.0</v>
      </c>
      <c r="M8522" s="71">
        <v>9600.0</v>
      </c>
      <c r="N8522" s="71">
        <v>1600.0</v>
      </c>
      <c r="O8522" s="71">
        <v>8000.0</v>
      </c>
      <c r="P8522" s="71">
        <v>0.0</v>
      </c>
      <c r="Q8522" s="71">
        <v>8000.0</v>
      </c>
      <c r="R8522" s="71">
        <v>0.0</v>
      </c>
      <c r="S8522" s="71" t="s">
        <v>47</v>
      </c>
      <c r="T8522" s="188">
        <v>45668.0</v>
      </c>
    </row>
    <row r="8523">
      <c r="A8523" s="71" t="s">
        <v>77</v>
      </c>
      <c r="B8523" s="71">
        <v>7767.0</v>
      </c>
      <c r="C8523" s="71" t="s">
        <v>2473</v>
      </c>
      <c r="D8523" s="71" t="s">
        <v>2474</v>
      </c>
      <c r="E8523" s="71">
        <v>9.648237337E9</v>
      </c>
      <c r="T8523" s="188">
        <v>45668.0</v>
      </c>
    </row>
    <row r="8524">
      <c r="A8524" s="71" t="s">
        <v>77</v>
      </c>
      <c r="B8524" s="71">
        <v>7767.0</v>
      </c>
      <c r="C8524" s="71" t="s">
        <v>2473</v>
      </c>
      <c r="D8524" s="71" t="s">
        <v>2474</v>
      </c>
      <c r="E8524" s="71">
        <v>9.648237337E9</v>
      </c>
      <c r="T8524" s="188">
        <v>45668.0</v>
      </c>
    </row>
    <row r="8525">
      <c r="A8525" s="71" t="s">
        <v>77</v>
      </c>
      <c r="B8525" s="71">
        <v>7767.0</v>
      </c>
      <c r="C8525" s="71" t="s">
        <v>2473</v>
      </c>
      <c r="D8525" s="71" t="s">
        <v>2474</v>
      </c>
      <c r="E8525" s="71">
        <v>9.648237337E9</v>
      </c>
      <c r="T8525" s="188">
        <v>45668.0</v>
      </c>
    </row>
    <row r="8526">
      <c r="A8526" s="71" t="s">
        <v>77</v>
      </c>
      <c r="B8526" s="71">
        <v>7767.0</v>
      </c>
      <c r="C8526" s="71" t="s">
        <v>2473</v>
      </c>
      <c r="D8526" s="71" t="s">
        <v>2474</v>
      </c>
      <c r="E8526" s="71">
        <v>9.648237337E9</v>
      </c>
      <c r="T8526" s="188">
        <v>45668.0</v>
      </c>
    </row>
    <row r="8527">
      <c r="A8527" s="71" t="s">
        <v>47</v>
      </c>
      <c r="B8527" s="71">
        <v>18650.0</v>
      </c>
      <c r="C8527" s="71" t="s">
        <v>2473</v>
      </c>
      <c r="D8527" s="71" t="s">
        <v>2474</v>
      </c>
      <c r="E8527" s="71">
        <v>9.648237337E9</v>
      </c>
      <c r="F8527" s="71">
        <v>0.0</v>
      </c>
      <c r="G8527" s="71" t="s">
        <v>727</v>
      </c>
      <c r="H8527" s="71">
        <v>4.0</v>
      </c>
      <c r="I8527" s="71">
        <v>40.0</v>
      </c>
      <c r="J8527" s="71">
        <v>1.6</v>
      </c>
      <c r="K8527" s="71">
        <v>5500.0</v>
      </c>
      <c r="L8527" s="71">
        <v>8800.0</v>
      </c>
      <c r="M8527" s="71">
        <v>8800.0</v>
      </c>
      <c r="N8527" s="71">
        <v>0.0</v>
      </c>
      <c r="O8527" s="71">
        <v>8800.0</v>
      </c>
      <c r="P8527" s="71">
        <v>0.0</v>
      </c>
      <c r="Q8527" s="71">
        <v>8800.0</v>
      </c>
      <c r="R8527" s="71">
        <v>0.0</v>
      </c>
      <c r="S8527" s="71" t="s">
        <v>47</v>
      </c>
      <c r="T8527" s="188">
        <v>45668.0</v>
      </c>
    </row>
    <row r="8528">
      <c r="A8528" s="71" t="s">
        <v>47</v>
      </c>
      <c r="B8528" s="71">
        <v>18650.0</v>
      </c>
      <c r="C8528" s="71" t="s">
        <v>2473</v>
      </c>
      <c r="D8528" s="71" t="s">
        <v>2474</v>
      </c>
      <c r="E8528" s="71">
        <v>9.648237337E9</v>
      </c>
      <c r="T8528" s="188">
        <v>45668.0</v>
      </c>
    </row>
    <row r="8529">
      <c r="A8529" s="71" t="s">
        <v>47</v>
      </c>
      <c r="B8529" s="71">
        <v>18650.0</v>
      </c>
      <c r="C8529" s="71" t="s">
        <v>2473</v>
      </c>
      <c r="D8529" s="71" t="s">
        <v>2474</v>
      </c>
      <c r="E8529" s="71">
        <v>9.648237337E9</v>
      </c>
      <c r="T8529" s="188">
        <v>45668.0</v>
      </c>
    </row>
    <row r="8530">
      <c r="A8530" s="71" t="s">
        <v>47</v>
      </c>
      <c r="B8530" s="71">
        <v>18650.0</v>
      </c>
      <c r="C8530" s="71" t="s">
        <v>2473</v>
      </c>
      <c r="D8530" s="71" t="s">
        <v>2474</v>
      </c>
      <c r="E8530" s="71">
        <v>9.648237337E9</v>
      </c>
      <c r="T8530" s="188">
        <v>45668.0</v>
      </c>
    </row>
    <row r="8531">
      <c r="A8531" s="71" t="s">
        <v>47</v>
      </c>
      <c r="B8531" s="71">
        <v>18650.0</v>
      </c>
      <c r="C8531" s="71" t="s">
        <v>2473</v>
      </c>
      <c r="D8531" s="71" t="s">
        <v>2474</v>
      </c>
      <c r="E8531" s="71">
        <v>9.648237337E9</v>
      </c>
      <c r="T8531" s="188">
        <v>45668.0</v>
      </c>
    </row>
    <row r="8532">
      <c r="A8532" s="71" t="s">
        <v>77</v>
      </c>
      <c r="B8532" s="71">
        <v>7766.0</v>
      </c>
      <c r="C8532" s="71" t="s">
        <v>2475</v>
      </c>
      <c r="D8532" s="71" t="s">
        <v>2476</v>
      </c>
      <c r="E8532" s="71">
        <v>9.755579955E9</v>
      </c>
      <c r="F8532" s="71">
        <v>0.0</v>
      </c>
      <c r="G8532" s="71" t="s">
        <v>195</v>
      </c>
      <c r="H8532" s="71">
        <v>1.0</v>
      </c>
      <c r="I8532" s="71">
        <v>40.0</v>
      </c>
      <c r="J8532" s="71">
        <v>0.4</v>
      </c>
      <c r="K8532" s="71">
        <v>5300.0</v>
      </c>
      <c r="L8532" s="71">
        <v>2120.0</v>
      </c>
      <c r="M8532" s="71">
        <v>2120.0</v>
      </c>
      <c r="N8532" s="71">
        <v>0.0</v>
      </c>
      <c r="O8532" s="71">
        <v>2120.0</v>
      </c>
      <c r="P8532" s="71">
        <v>2120.0</v>
      </c>
      <c r="Q8532" s="71">
        <v>0.0</v>
      </c>
      <c r="R8532" s="71">
        <v>0.0</v>
      </c>
      <c r="S8532" s="71" t="s">
        <v>191</v>
      </c>
      <c r="T8532" s="188">
        <v>45668.0</v>
      </c>
    </row>
    <row r="8533">
      <c r="A8533" s="71" t="s">
        <v>77</v>
      </c>
      <c r="B8533" s="71">
        <v>7766.0</v>
      </c>
      <c r="C8533" s="71" t="s">
        <v>2475</v>
      </c>
      <c r="D8533" s="71" t="s">
        <v>2476</v>
      </c>
      <c r="E8533" s="71">
        <v>9.755579955E9</v>
      </c>
      <c r="T8533" s="188">
        <v>45668.0</v>
      </c>
    </row>
    <row r="8534">
      <c r="A8534" s="71" t="s">
        <v>77</v>
      </c>
      <c r="B8534" s="71">
        <v>7766.0</v>
      </c>
      <c r="C8534" s="71" t="s">
        <v>2475</v>
      </c>
      <c r="D8534" s="71" t="s">
        <v>2476</v>
      </c>
      <c r="E8534" s="71">
        <v>9.755579955E9</v>
      </c>
      <c r="T8534" s="188">
        <v>45668.0</v>
      </c>
    </row>
    <row r="8535">
      <c r="A8535" s="71" t="s">
        <v>77</v>
      </c>
      <c r="B8535" s="71">
        <v>7766.0</v>
      </c>
      <c r="C8535" s="71" t="s">
        <v>2475</v>
      </c>
      <c r="D8535" s="71" t="s">
        <v>2476</v>
      </c>
      <c r="E8535" s="71">
        <v>9.755579955E9</v>
      </c>
      <c r="T8535" s="188">
        <v>45668.0</v>
      </c>
    </row>
    <row r="8536">
      <c r="A8536" s="71" t="s">
        <v>77</v>
      </c>
      <c r="B8536" s="71">
        <v>7766.0</v>
      </c>
      <c r="C8536" s="71" t="s">
        <v>2475</v>
      </c>
      <c r="D8536" s="71" t="s">
        <v>2476</v>
      </c>
      <c r="E8536" s="71">
        <v>9.755579955E9</v>
      </c>
      <c r="T8536" s="188">
        <v>45668.0</v>
      </c>
    </row>
    <row r="8537">
      <c r="A8537" s="71" t="s">
        <v>77</v>
      </c>
      <c r="B8537" s="71">
        <v>7765.0</v>
      </c>
      <c r="C8537" s="71" t="s">
        <v>2477</v>
      </c>
      <c r="D8537" s="71" t="s">
        <v>227</v>
      </c>
      <c r="E8537" s="71">
        <v>9.977458394E9</v>
      </c>
      <c r="F8537" s="71">
        <v>0.0</v>
      </c>
      <c r="G8537" s="71" t="s">
        <v>195</v>
      </c>
      <c r="H8537" s="71">
        <v>10.0</v>
      </c>
      <c r="I8537" s="71">
        <v>40.0</v>
      </c>
      <c r="J8537" s="71">
        <v>4.0</v>
      </c>
      <c r="K8537" s="71">
        <v>5300.0</v>
      </c>
      <c r="L8537" s="71">
        <v>21200.0</v>
      </c>
      <c r="M8537" s="71">
        <v>21200.0</v>
      </c>
      <c r="N8537" s="71">
        <v>0.0</v>
      </c>
      <c r="O8537" s="71">
        <v>21200.0</v>
      </c>
      <c r="P8537" s="71">
        <v>21200.0</v>
      </c>
      <c r="Q8537" s="71">
        <v>0.0</v>
      </c>
      <c r="R8537" s="71">
        <v>0.0</v>
      </c>
      <c r="S8537" s="71" t="s">
        <v>191</v>
      </c>
      <c r="T8537" s="188">
        <v>45668.0</v>
      </c>
    </row>
    <row r="8538">
      <c r="A8538" s="71" t="s">
        <v>77</v>
      </c>
      <c r="B8538" s="71">
        <v>7765.0</v>
      </c>
      <c r="C8538" s="71" t="s">
        <v>2477</v>
      </c>
      <c r="D8538" s="71" t="s">
        <v>227</v>
      </c>
      <c r="E8538" s="71">
        <v>9.977458394E9</v>
      </c>
      <c r="T8538" s="188">
        <v>45668.0</v>
      </c>
    </row>
    <row r="8539">
      <c r="A8539" s="71" t="s">
        <v>77</v>
      </c>
      <c r="B8539" s="71">
        <v>7765.0</v>
      </c>
      <c r="C8539" s="71" t="s">
        <v>2477</v>
      </c>
      <c r="D8539" s="71" t="s">
        <v>227</v>
      </c>
      <c r="E8539" s="71">
        <v>9.977458394E9</v>
      </c>
      <c r="T8539" s="188">
        <v>45668.0</v>
      </c>
    </row>
    <row r="8540">
      <c r="A8540" s="71" t="s">
        <v>77</v>
      </c>
      <c r="B8540" s="71">
        <v>7765.0</v>
      </c>
      <c r="C8540" s="71" t="s">
        <v>2477</v>
      </c>
      <c r="D8540" s="71" t="s">
        <v>227</v>
      </c>
      <c r="E8540" s="71">
        <v>9.977458394E9</v>
      </c>
      <c r="T8540" s="188">
        <v>45668.0</v>
      </c>
    </row>
    <row r="8541">
      <c r="A8541" s="71" t="s">
        <v>77</v>
      </c>
      <c r="B8541" s="71">
        <v>7765.0</v>
      </c>
      <c r="C8541" s="71" t="s">
        <v>2477</v>
      </c>
      <c r="D8541" s="71" t="s">
        <v>227</v>
      </c>
      <c r="E8541" s="71">
        <v>9.977458394E9</v>
      </c>
      <c r="T8541" s="188">
        <v>45668.0</v>
      </c>
    </row>
    <row r="8542">
      <c r="A8542" s="71" t="s">
        <v>47</v>
      </c>
      <c r="B8542" s="71">
        <v>18649.0</v>
      </c>
      <c r="C8542" s="71" t="s">
        <v>2478</v>
      </c>
      <c r="D8542" s="71" t="s">
        <v>2479</v>
      </c>
      <c r="E8542" s="71">
        <v>8.88955593E9</v>
      </c>
      <c r="F8542" s="71">
        <v>0.0</v>
      </c>
      <c r="G8542" s="71" t="s">
        <v>2086</v>
      </c>
      <c r="H8542" s="71">
        <v>1.0</v>
      </c>
      <c r="I8542" s="71">
        <v>40.0</v>
      </c>
      <c r="J8542" s="71">
        <v>0.4</v>
      </c>
      <c r="K8542" s="71">
        <v>5500.0</v>
      </c>
      <c r="L8542" s="71">
        <v>2200.0</v>
      </c>
      <c r="M8542" s="71">
        <v>2200.0</v>
      </c>
      <c r="N8542" s="71">
        <v>0.0</v>
      </c>
      <c r="O8542" s="71">
        <v>2200.0</v>
      </c>
      <c r="P8542" s="71">
        <v>2200.0</v>
      </c>
      <c r="Q8542" s="71">
        <v>0.0</v>
      </c>
      <c r="R8542" s="71">
        <v>0.0</v>
      </c>
      <c r="S8542" s="71" t="s">
        <v>191</v>
      </c>
      <c r="T8542" s="188">
        <v>45668.0</v>
      </c>
    </row>
    <row r="8543">
      <c r="A8543" s="71" t="s">
        <v>47</v>
      </c>
      <c r="B8543" s="71">
        <v>18649.0</v>
      </c>
      <c r="C8543" s="71" t="s">
        <v>2478</v>
      </c>
      <c r="D8543" s="71" t="s">
        <v>2479</v>
      </c>
      <c r="E8543" s="71">
        <v>8.88955593E9</v>
      </c>
      <c r="T8543" s="188">
        <v>45668.0</v>
      </c>
    </row>
    <row r="8544">
      <c r="A8544" s="71" t="s">
        <v>47</v>
      </c>
      <c r="B8544" s="71">
        <v>18649.0</v>
      </c>
      <c r="C8544" s="71" t="s">
        <v>2478</v>
      </c>
      <c r="D8544" s="71" t="s">
        <v>2479</v>
      </c>
      <c r="E8544" s="71">
        <v>8.88955593E9</v>
      </c>
      <c r="T8544" s="188">
        <v>45668.0</v>
      </c>
    </row>
    <row r="8545">
      <c r="A8545" s="71" t="s">
        <v>47</v>
      </c>
      <c r="B8545" s="71">
        <v>18649.0</v>
      </c>
      <c r="C8545" s="71" t="s">
        <v>2478</v>
      </c>
      <c r="D8545" s="71" t="s">
        <v>2479</v>
      </c>
      <c r="E8545" s="71">
        <v>8.88955593E9</v>
      </c>
      <c r="T8545" s="188">
        <v>45668.0</v>
      </c>
    </row>
    <row r="8546">
      <c r="A8546" s="71" t="s">
        <v>47</v>
      </c>
      <c r="B8546" s="71">
        <v>18649.0</v>
      </c>
      <c r="C8546" s="71" t="s">
        <v>2478</v>
      </c>
      <c r="D8546" s="71" t="s">
        <v>2479</v>
      </c>
      <c r="E8546" s="71">
        <v>8.88955593E9</v>
      </c>
      <c r="T8546" s="188">
        <v>45668.0</v>
      </c>
    </row>
    <row r="8547">
      <c r="A8547" s="71" t="s">
        <v>47</v>
      </c>
      <c r="B8547" s="71">
        <v>18648.0</v>
      </c>
      <c r="C8547" s="71" t="s">
        <v>2480</v>
      </c>
      <c r="D8547" s="71" t="s">
        <v>249</v>
      </c>
      <c r="E8547" s="71">
        <v>9.893740112E9</v>
      </c>
      <c r="F8547" s="71">
        <v>0.0</v>
      </c>
      <c r="G8547" s="71" t="s">
        <v>2086</v>
      </c>
      <c r="H8547" s="71">
        <v>2.0</v>
      </c>
      <c r="I8547" s="71">
        <v>40.0</v>
      </c>
      <c r="J8547" s="71">
        <v>0.8</v>
      </c>
      <c r="K8547" s="71">
        <v>5500.0</v>
      </c>
      <c r="L8547" s="71">
        <v>4400.0</v>
      </c>
      <c r="M8547" s="71">
        <v>4400.0</v>
      </c>
      <c r="N8547" s="71">
        <v>0.0</v>
      </c>
      <c r="O8547" s="71">
        <v>4400.0</v>
      </c>
      <c r="P8547" s="71">
        <v>4400.0</v>
      </c>
      <c r="Q8547" s="71">
        <v>0.0</v>
      </c>
      <c r="R8547" s="71">
        <v>0.0</v>
      </c>
      <c r="S8547" s="71" t="s">
        <v>191</v>
      </c>
      <c r="T8547" s="188">
        <v>45668.0</v>
      </c>
    </row>
    <row r="8548">
      <c r="A8548" s="71" t="s">
        <v>47</v>
      </c>
      <c r="B8548" s="71">
        <v>18648.0</v>
      </c>
      <c r="C8548" s="71" t="s">
        <v>2480</v>
      </c>
      <c r="D8548" s="71" t="s">
        <v>249</v>
      </c>
      <c r="E8548" s="71">
        <v>9.893740112E9</v>
      </c>
      <c r="T8548" s="188">
        <v>45668.0</v>
      </c>
    </row>
    <row r="8549">
      <c r="A8549" s="71" t="s">
        <v>47</v>
      </c>
      <c r="B8549" s="71">
        <v>18648.0</v>
      </c>
      <c r="C8549" s="71" t="s">
        <v>2480</v>
      </c>
      <c r="D8549" s="71" t="s">
        <v>249</v>
      </c>
      <c r="E8549" s="71">
        <v>9.893740112E9</v>
      </c>
      <c r="T8549" s="188">
        <v>45668.0</v>
      </c>
    </row>
    <row r="8550">
      <c r="A8550" s="71" t="s">
        <v>47</v>
      </c>
      <c r="B8550" s="71">
        <v>18648.0</v>
      </c>
      <c r="C8550" s="71" t="s">
        <v>2480</v>
      </c>
      <c r="D8550" s="71" t="s">
        <v>249</v>
      </c>
      <c r="E8550" s="71">
        <v>9.893740112E9</v>
      </c>
      <c r="T8550" s="188">
        <v>45668.0</v>
      </c>
    </row>
    <row r="8551">
      <c r="A8551" s="71" t="s">
        <v>47</v>
      </c>
      <c r="B8551" s="71">
        <v>18648.0</v>
      </c>
      <c r="C8551" s="71" t="s">
        <v>2480</v>
      </c>
      <c r="D8551" s="71" t="s">
        <v>249</v>
      </c>
      <c r="E8551" s="71">
        <v>9.893740112E9</v>
      </c>
      <c r="T8551" s="188">
        <v>45668.0</v>
      </c>
    </row>
    <row r="8552">
      <c r="A8552" s="71" t="s">
        <v>77</v>
      </c>
      <c r="B8552" s="71">
        <v>7764.0</v>
      </c>
      <c r="C8552" s="71" t="s">
        <v>2481</v>
      </c>
      <c r="D8552" s="71" t="s">
        <v>440</v>
      </c>
      <c r="E8552" s="71">
        <v>8.827414618E9</v>
      </c>
      <c r="F8552" s="71">
        <v>0.0</v>
      </c>
      <c r="G8552" s="71" t="s">
        <v>198</v>
      </c>
      <c r="H8552" s="71">
        <v>3.0</v>
      </c>
      <c r="I8552" s="71">
        <v>40.0</v>
      </c>
      <c r="J8552" s="71">
        <v>1.2</v>
      </c>
      <c r="K8552" s="71">
        <v>5300.0</v>
      </c>
      <c r="L8552" s="71">
        <v>6360.0</v>
      </c>
      <c r="M8552" s="71">
        <v>6360.0</v>
      </c>
      <c r="N8552" s="71">
        <v>0.0</v>
      </c>
      <c r="O8552" s="71">
        <v>6360.0</v>
      </c>
      <c r="P8552" s="71">
        <v>6360.0</v>
      </c>
      <c r="Q8552" s="71">
        <v>0.0</v>
      </c>
      <c r="R8552" s="71">
        <v>0.0</v>
      </c>
      <c r="S8552" s="71" t="s">
        <v>191</v>
      </c>
      <c r="T8552" s="188">
        <v>45668.0</v>
      </c>
    </row>
    <row r="8553">
      <c r="A8553" s="71" t="s">
        <v>77</v>
      </c>
      <c r="B8553" s="71">
        <v>7764.0</v>
      </c>
      <c r="C8553" s="71" t="s">
        <v>2481</v>
      </c>
      <c r="D8553" s="71" t="s">
        <v>440</v>
      </c>
      <c r="E8553" s="71">
        <v>8.827414618E9</v>
      </c>
      <c r="T8553" s="188">
        <v>45668.0</v>
      </c>
    </row>
    <row r="8554">
      <c r="A8554" s="71" t="s">
        <v>77</v>
      </c>
      <c r="B8554" s="71">
        <v>7764.0</v>
      </c>
      <c r="C8554" s="71" t="s">
        <v>2481</v>
      </c>
      <c r="D8554" s="71" t="s">
        <v>440</v>
      </c>
      <c r="E8554" s="71">
        <v>8.827414618E9</v>
      </c>
      <c r="T8554" s="188">
        <v>45668.0</v>
      </c>
    </row>
    <row r="8555">
      <c r="A8555" s="71" t="s">
        <v>77</v>
      </c>
      <c r="B8555" s="71">
        <v>7764.0</v>
      </c>
      <c r="C8555" s="71" t="s">
        <v>2481</v>
      </c>
      <c r="D8555" s="71" t="s">
        <v>440</v>
      </c>
      <c r="E8555" s="71">
        <v>8.827414618E9</v>
      </c>
      <c r="T8555" s="188">
        <v>45668.0</v>
      </c>
    </row>
    <row r="8556">
      <c r="A8556" s="71" t="s">
        <v>77</v>
      </c>
      <c r="B8556" s="71">
        <v>7764.0</v>
      </c>
      <c r="C8556" s="71" t="s">
        <v>2481</v>
      </c>
      <c r="D8556" s="71" t="s">
        <v>440</v>
      </c>
      <c r="E8556" s="71">
        <v>8.827414618E9</v>
      </c>
      <c r="T8556" s="188">
        <v>45668.0</v>
      </c>
    </row>
    <row r="8557">
      <c r="A8557" s="71" t="s">
        <v>47</v>
      </c>
      <c r="B8557" s="71">
        <v>18647.0</v>
      </c>
      <c r="C8557" s="71" t="s">
        <v>2482</v>
      </c>
      <c r="D8557" s="71" t="s">
        <v>222</v>
      </c>
      <c r="E8557" s="71">
        <v>9.893425646E9</v>
      </c>
      <c r="F8557" s="71" t="s">
        <v>2483</v>
      </c>
      <c r="G8557" s="71" t="s">
        <v>2086</v>
      </c>
      <c r="H8557" s="71">
        <v>2.0</v>
      </c>
      <c r="I8557" s="71">
        <v>40.0</v>
      </c>
      <c r="J8557" s="71">
        <v>0.8</v>
      </c>
      <c r="K8557" s="71">
        <v>5500.0</v>
      </c>
      <c r="L8557" s="71">
        <v>4400.0</v>
      </c>
      <c r="M8557" s="71">
        <v>4400.0</v>
      </c>
      <c r="N8557" s="71">
        <v>0.0</v>
      </c>
      <c r="O8557" s="71">
        <v>4400.0</v>
      </c>
      <c r="P8557" s="71">
        <v>4400.0</v>
      </c>
      <c r="Q8557" s="71">
        <v>0.0</v>
      </c>
      <c r="R8557" s="71">
        <v>0.0</v>
      </c>
      <c r="S8557" s="71" t="s">
        <v>191</v>
      </c>
      <c r="T8557" s="188">
        <v>45668.0</v>
      </c>
    </row>
    <row r="8558">
      <c r="A8558" s="71" t="s">
        <v>47</v>
      </c>
      <c r="B8558" s="71">
        <v>18647.0</v>
      </c>
      <c r="C8558" s="71" t="s">
        <v>2482</v>
      </c>
      <c r="D8558" s="71" t="s">
        <v>222</v>
      </c>
      <c r="E8558" s="71">
        <v>9.893425646E9</v>
      </c>
      <c r="T8558" s="188">
        <v>45668.0</v>
      </c>
    </row>
    <row r="8559">
      <c r="A8559" s="71" t="s">
        <v>47</v>
      </c>
      <c r="B8559" s="71">
        <v>18647.0</v>
      </c>
      <c r="C8559" s="71" t="s">
        <v>2482</v>
      </c>
      <c r="D8559" s="71" t="s">
        <v>222</v>
      </c>
      <c r="E8559" s="71">
        <v>9.893425646E9</v>
      </c>
      <c r="T8559" s="188">
        <v>45668.0</v>
      </c>
    </row>
    <row r="8560">
      <c r="A8560" s="71" t="s">
        <v>47</v>
      </c>
      <c r="B8560" s="71">
        <v>18647.0</v>
      </c>
      <c r="C8560" s="71" t="s">
        <v>2482</v>
      </c>
      <c r="D8560" s="71" t="s">
        <v>222</v>
      </c>
      <c r="E8560" s="71">
        <v>9.893425646E9</v>
      </c>
      <c r="T8560" s="188">
        <v>45668.0</v>
      </c>
    </row>
    <row r="8561">
      <c r="A8561" s="71" t="s">
        <v>47</v>
      </c>
      <c r="B8561" s="71">
        <v>18647.0</v>
      </c>
      <c r="C8561" s="71" t="s">
        <v>2482</v>
      </c>
      <c r="D8561" s="71" t="s">
        <v>222</v>
      </c>
      <c r="E8561" s="71">
        <v>9.893425646E9</v>
      </c>
      <c r="T8561" s="188">
        <v>45668.0</v>
      </c>
    </row>
    <row r="8562">
      <c r="A8562" s="71" t="s">
        <v>47</v>
      </c>
      <c r="B8562" s="71">
        <v>18646.0</v>
      </c>
      <c r="C8562" s="71" t="s">
        <v>374</v>
      </c>
      <c r="D8562" s="71" t="s">
        <v>1225</v>
      </c>
      <c r="E8562" s="71">
        <v>9.302162961E9</v>
      </c>
      <c r="F8562" s="71">
        <v>0.0</v>
      </c>
      <c r="G8562" s="71" t="s">
        <v>234</v>
      </c>
      <c r="H8562" s="71">
        <v>8.0</v>
      </c>
      <c r="I8562" s="71">
        <v>40.0</v>
      </c>
      <c r="J8562" s="71">
        <v>3.2</v>
      </c>
      <c r="K8562" s="71">
        <v>5500.0</v>
      </c>
      <c r="L8562" s="71">
        <v>17600.0</v>
      </c>
      <c r="M8562" s="71">
        <v>35200.0</v>
      </c>
      <c r="N8562" s="71">
        <v>0.0</v>
      </c>
      <c r="O8562" s="71">
        <v>35200.0</v>
      </c>
      <c r="P8562" s="71">
        <v>0.0</v>
      </c>
      <c r="Q8562" s="71">
        <v>35200.0</v>
      </c>
      <c r="R8562" s="71">
        <v>0.0</v>
      </c>
      <c r="S8562" s="71" t="s">
        <v>47</v>
      </c>
      <c r="T8562" s="188">
        <v>45668.0</v>
      </c>
    </row>
    <row r="8563">
      <c r="A8563" s="71" t="s">
        <v>47</v>
      </c>
      <c r="B8563" s="71">
        <v>18646.0</v>
      </c>
      <c r="C8563" s="71" t="s">
        <v>374</v>
      </c>
      <c r="D8563" s="71" t="s">
        <v>1225</v>
      </c>
      <c r="E8563" s="71">
        <v>9.302162961E9</v>
      </c>
      <c r="G8563" s="71" t="s">
        <v>900</v>
      </c>
      <c r="H8563" s="71">
        <v>8.0</v>
      </c>
      <c r="I8563" s="71">
        <v>40.0</v>
      </c>
      <c r="J8563" s="71">
        <v>3.2</v>
      </c>
      <c r="K8563" s="71">
        <v>5500.0</v>
      </c>
      <c r="L8563" s="71">
        <v>17600.0</v>
      </c>
      <c r="T8563" s="188">
        <v>45668.0</v>
      </c>
    </row>
    <row r="8564">
      <c r="A8564" s="71" t="s">
        <v>47</v>
      </c>
      <c r="B8564" s="71">
        <v>18646.0</v>
      </c>
      <c r="C8564" s="71" t="s">
        <v>374</v>
      </c>
      <c r="D8564" s="71" t="s">
        <v>1225</v>
      </c>
      <c r="E8564" s="71">
        <v>9.302162961E9</v>
      </c>
      <c r="T8564" s="188">
        <v>45668.0</v>
      </c>
    </row>
    <row r="8565">
      <c r="A8565" s="71" t="s">
        <v>47</v>
      </c>
      <c r="B8565" s="71">
        <v>18646.0</v>
      </c>
      <c r="C8565" s="71" t="s">
        <v>374</v>
      </c>
      <c r="D8565" s="71" t="s">
        <v>1225</v>
      </c>
      <c r="E8565" s="71">
        <v>9.302162961E9</v>
      </c>
      <c r="T8565" s="188">
        <v>45668.0</v>
      </c>
    </row>
    <row r="8566">
      <c r="A8566" s="71" t="s">
        <v>47</v>
      </c>
      <c r="B8566" s="71">
        <v>18646.0</v>
      </c>
      <c r="C8566" s="71" t="s">
        <v>374</v>
      </c>
      <c r="D8566" s="71" t="s">
        <v>1225</v>
      </c>
      <c r="E8566" s="71">
        <v>9.302162961E9</v>
      </c>
      <c r="T8566" s="188">
        <v>45668.0</v>
      </c>
    </row>
    <row r="8567">
      <c r="A8567" s="71" t="s">
        <v>77</v>
      </c>
      <c r="B8567" s="71">
        <v>7763.0</v>
      </c>
      <c r="C8567" s="71" t="s">
        <v>1032</v>
      </c>
      <c r="D8567" s="71" t="s">
        <v>1640</v>
      </c>
      <c r="E8567" s="71">
        <v>8.305085174E9</v>
      </c>
      <c r="F8567" s="71">
        <v>0.0</v>
      </c>
      <c r="G8567" s="71" t="s">
        <v>195</v>
      </c>
      <c r="H8567" s="71">
        <v>3.0</v>
      </c>
      <c r="I8567" s="71">
        <v>40.0</v>
      </c>
      <c r="J8567" s="71">
        <v>1.2</v>
      </c>
      <c r="K8567" s="71">
        <v>5300.0</v>
      </c>
      <c r="L8567" s="71">
        <v>6360.0</v>
      </c>
      <c r="M8567" s="71">
        <v>6360.0</v>
      </c>
      <c r="N8567" s="71">
        <v>0.0</v>
      </c>
      <c r="O8567" s="71">
        <v>6360.0</v>
      </c>
      <c r="P8567" s="71">
        <v>1300.0</v>
      </c>
      <c r="Q8567" s="71">
        <v>5060.0</v>
      </c>
      <c r="R8567" s="71">
        <v>0.0</v>
      </c>
      <c r="S8567" s="71" t="s">
        <v>191</v>
      </c>
      <c r="T8567" s="188">
        <v>45668.0</v>
      </c>
    </row>
    <row r="8568">
      <c r="A8568" s="71" t="s">
        <v>77</v>
      </c>
      <c r="B8568" s="71">
        <v>7763.0</v>
      </c>
      <c r="C8568" s="71" t="s">
        <v>1032</v>
      </c>
      <c r="D8568" s="71" t="s">
        <v>1640</v>
      </c>
      <c r="E8568" s="71">
        <v>8.305085174E9</v>
      </c>
      <c r="T8568" s="188">
        <v>45668.0</v>
      </c>
    </row>
    <row r="8569">
      <c r="A8569" s="71" t="s">
        <v>77</v>
      </c>
      <c r="B8569" s="71">
        <v>7763.0</v>
      </c>
      <c r="C8569" s="71" t="s">
        <v>1032</v>
      </c>
      <c r="D8569" s="71" t="s">
        <v>1640</v>
      </c>
      <c r="E8569" s="71">
        <v>8.305085174E9</v>
      </c>
      <c r="T8569" s="188">
        <v>45668.0</v>
      </c>
    </row>
    <row r="8570">
      <c r="A8570" s="71" t="s">
        <v>77</v>
      </c>
      <c r="B8570" s="71">
        <v>7763.0</v>
      </c>
      <c r="C8570" s="71" t="s">
        <v>1032</v>
      </c>
      <c r="D8570" s="71" t="s">
        <v>1640</v>
      </c>
      <c r="E8570" s="71">
        <v>8.305085174E9</v>
      </c>
      <c r="T8570" s="188">
        <v>45668.0</v>
      </c>
    </row>
    <row r="8571">
      <c r="A8571" s="71" t="s">
        <v>77</v>
      </c>
      <c r="B8571" s="71">
        <v>7763.0</v>
      </c>
      <c r="C8571" s="71" t="s">
        <v>1032</v>
      </c>
      <c r="D8571" s="71" t="s">
        <v>1640</v>
      </c>
      <c r="E8571" s="71">
        <v>8.305085174E9</v>
      </c>
      <c r="T8571" s="188">
        <v>45668.0</v>
      </c>
    </row>
    <row r="8572">
      <c r="A8572" s="71" t="s">
        <v>77</v>
      </c>
      <c r="B8572" s="71">
        <v>7762.0</v>
      </c>
      <c r="C8572" s="71" t="s">
        <v>2484</v>
      </c>
      <c r="D8572" s="71" t="s">
        <v>1225</v>
      </c>
      <c r="E8572" s="71">
        <v>9.617919605E9</v>
      </c>
      <c r="F8572" s="71">
        <v>0.0</v>
      </c>
      <c r="G8572" s="71" t="s">
        <v>243</v>
      </c>
      <c r="H8572" s="71">
        <v>18.0</v>
      </c>
      <c r="I8572" s="71">
        <v>40.0</v>
      </c>
      <c r="J8572" s="71">
        <v>7.2</v>
      </c>
      <c r="K8572" s="71">
        <v>5300.0</v>
      </c>
      <c r="L8572" s="71">
        <v>38160.0</v>
      </c>
      <c r="M8572" s="71">
        <v>38160.0</v>
      </c>
      <c r="N8572" s="71">
        <v>0.0</v>
      </c>
      <c r="O8572" s="71">
        <v>38160.0</v>
      </c>
      <c r="P8572" s="71">
        <v>0.0</v>
      </c>
      <c r="Q8572" s="71">
        <v>38160.0</v>
      </c>
      <c r="R8572" s="71">
        <v>0.0</v>
      </c>
      <c r="S8572" s="71" t="s">
        <v>47</v>
      </c>
      <c r="T8572" s="188">
        <v>45668.0</v>
      </c>
    </row>
    <row r="8573">
      <c r="A8573" s="71" t="s">
        <v>77</v>
      </c>
      <c r="B8573" s="71">
        <v>7762.0</v>
      </c>
      <c r="C8573" s="71" t="s">
        <v>2484</v>
      </c>
      <c r="D8573" s="71" t="s">
        <v>1225</v>
      </c>
      <c r="E8573" s="71">
        <v>9.617919605E9</v>
      </c>
      <c r="T8573" s="188">
        <v>45668.0</v>
      </c>
    </row>
    <row r="8574">
      <c r="A8574" s="71" t="s">
        <v>77</v>
      </c>
      <c r="B8574" s="71">
        <v>7762.0</v>
      </c>
      <c r="C8574" s="71" t="s">
        <v>2484</v>
      </c>
      <c r="D8574" s="71" t="s">
        <v>1225</v>
      </c>
      <c r="E8574" s="71">
        <v>9.617919605E9</v>
      </c>
      <c r="T8574" s="188">
        <v>45668.0</v>
      </c>
    </row>
    <row r="8575">
      <c r="A8575" s="71" t="s">
        <v>77</v>
      </c>
      <c r="B8575" s="71">
        <v>7762.0</v>
      </c>
      <c r="C8575" s="71" t="s">
        <v>2484</v>
      </c>
      <c r="D8575" s="71" t="s">
        <v>1225</v>
      </c>
      <c r="E8575" s="71">
        <v>9.617919605E9</v>
      </c>
      <c r="T8575" s="188">
        <v>45668.0</v>
      </c>
    </row>
    <row r="8576">
      <c r="A8576" s="71" t="s">
        <v>77</v>
      </c>
      <c r="B8576" s="71">
        <v>7762.0</v>
      </c>
      <c r="C8576" s="71" t="s">
        <v>2484</v>
      </c>
      <c r="D8576" s="71" t="s">
        <v>1225</v>
      </c>
      <c r="E8576" s="71">
        <v>9.617919605E9</v>
      </c>
      <c r="T8576" s="188">
        <v>45668.0</v>
      </c>
    </row>
    <row r="8577">
      <c r="A8577" s="71" t="s">
        <v>47</v>
      </c>
      <c r="B8577" s="71">
        <v>18645.0</v>
      </c>
      <c r="C8577" s="71" t="s">
        <v>2485</v>
      </c>
      <c r="D8577" s="71" t="s">
        <v>2486</v>
      </c>
      <c r="E8577" s="71">
        <v>7.470565065E9</v>
      </c>
      <c r="F8577" s="71">
        <v>0.0</v>
      </c>
      <c r="G8577" s="71" t="s">
        <v>2150</v>
      </c>
      <c r="H8577" s="71">
        <v>1.0</v>
      </c>
      <c r="I8577" s="71">
        <v>40.0</v>
      </c>
      <c r="J8577" s="71">
        <v>0.4</v>
      </c>
      <c r="K8577" s="71">
        <v>5300.0</v>
      </c>
      <c r="L8577" s="71">
        <v>2120.0</v>
      </c>
      <c r="M8577" s="71">
        <v>2120.0</v>
      </c>
      <c r="N8577" s="71">
        <v>0.0</v>
      </c>
      <c r="O8577" s="71">
        <v>2120.0</v>
      </c>
      <c r="P8577" s="71">
        <v>0.0</v>
      </c>
      <c r="Q8577" s="71">
        <v>2120.0</v>
      </c>
      <c r="R8577" s="71">
        <v>0.0</v>
      </c>
      <c r="S8577" s="71" t="s">
        <v>47</v>
      </c>
      <c r="T8577" s="188">
        <v>45668.0</v>
      </c>
    </row>
    <row r="8578">
      <c r="A8578" s="71" t="s">
        <v>47</v>
      </c>
      <c r="B8578" s="71">
        <v>18645.0</v>
      </c>
      <c r="C8578" s="71" t="s">
        <v>2485</v>
      </c>
      <c r="D8578" s="71" t="s">
        <v>2486</v>
      </c>
      <c r="E8578" s="71">
        <v>7.470565065E9</v>
      </c>
      <c r="T8578" s="188">
        <v>45668.0</v>
      </c>
    </row>
    <row r="8579">
      <c r="A8579" s="71" t="s">
        <v>47</v>
      </c>
      <c r="B8579" s="71">
        <v>18645.0</v>
      </c>
      <c r="C8579" s="71" t="s">
        <v>2485</v>
      </c>
      <c r="D8579" s="71" t="s">
        <v>2486</v>
      </c>
      <c r="E8579" s="71">
        <v>7.470565065E9</v>
      </c>
      <c r="T8579" s="188">
        <v>45668.0</v>
      </c>
    </row>
    <row r="8580">
      <c r="A8580" s="71" t="s">
        <v>47</v>
      </c>
      <c r="B8580" s="71">
        <v>18645.0</v>
      </c>
      <c r="C8580" s="71" t="s">
        <v>2485</v>
      </c>
      <c r="D8580" s="71" t="s">
        <v>2486</v>
      </c>
      <c r="E8580" s="71">
        <v>7.470565065E9</v>
      </c>
      <c r="T8580" s="188">
        <v>45668.0</v>
      </c>
    </row>
    <row r="8581">
      <c r="A8581" s="71" t="s">
        <v>47</v>
      </c>
      <c r="B8581" s="71">
        <v>18645.0</v>
      </c>
      <c r="C8581" s="71" t="s">
        <v>2485</v>
      </c>
      <c r="D8581" s="71" t="s">
        <v>2486</v>
      </c>
      <c r="E8581" s="71">
        <v>7.470565065E9</v>
      </c>
      <c r="T8581" s="188">
        <v>45668.0</v>
      </c>
    </row>
    <row r="8582">
      <c r="A8582" s="71" t="s">
        <v>77</v>
      </c>
      <c r="B8582" s="71">
        <v>7761.0</v>
      </c>
      <c r="C8582" s="71" t="s">
        <v>766</v>
      </c>
      <c r="D8582" s="71" t="s">
        <v>2487</v>
      </c>
      <c r="E8582" s="71">
        <v>8.120939757E9</v>
      </c>
      <c r="F8582" s="71">
        <v>0.0</v>
      </c>
      <c r="G8582" s="71" t="s">
        <v>195</v>
      </c>
      <c r="H8582" s="71">
        <v>2.0</v>
      </c>
      <c r="I8582" s="71">
        <v>40.0</v>
      </c>
      <c r="J8582" s="71">
        <v>0.8</v>
      </c>
      <c r="K8582" s="71">
        <v>5300.0</v>
      </c>
      <c r="L8582" s="71">
        <v>4240.0</v>
      </c>
      <c r="M8582" s="71">
        <v>6360.0</v>
      </c>
      <c r="N8582" s="71">
        <v>0.0</v>
      </c>
      <c r="O8582" s="71">
        <v>6360.0</v>
      </c>
      <c r="P8582" s="71">
        <v>0.0</v>
      </c>
      <c r="Q8582" s="71">
        <v>6360.0</v>
      </c>
      <c r="R8582" s="71">
        <v>0.0</v>
      </c>
      <c r="S8582" s="71" t="s">
        <v>47</v>
      </c>
      <c r="T8582" s="188">
        <v>45668.0</v>
      </c>
    </row>
    <row r="8583">
      <c r="A8583" s="71" t="s">
        <v>77</v>
      </c>
      <c r="B8583" s="71">
        <v>7761.0</v>
      </c>
      <c r="C8583" s="71" t="s">
        <v>766</v>
      </c>
      <c r="D8583" s="71" t="s">
        <v>2487</v>
      </c>
      <c r="E8583" s="71">
        <v>8.120939757E9</v>
      </c>
      <c r="G8583" s="71" t="s">
        <v>243</v>
      </c>
      <c r="H8583" s="71">
        <v>1.0</v>
      </c>
      <c r="I8583" s="71">
        <v>40.0</v>
      </c>
      <c r="J8583" s="71">
        <v>0.4</v>
      </c>
      <c r="K8583" s="71">
        <v>5300.0</v>
      </c>
      <c r="L8583" s="71">
        <v>2120.0</v>
      </c>
      <c r="T8583" s="188">
        <v>45668.0</v>
      </c>
    </row>
    <row r="8584">
      <c r="A8584" s="71" t="s">
        <v>77</v>
      </c>
      <c r="B8584" s="71">
        <v>7761.0</v>
      </c>
      <c r="C8584" s="71" t="s">
        <v>766</v>
      </c>
      <c r="D8584" s="71" t="s">
        <v>2487</v>
      </c>
      <c r="E8584" s="71">
        <v>8.120939757E9</v>
      </c>
      <c r="T8584" s="188">
        <v>45668.0</v>
      </c>
    </row>
    <row r="8585">
      <c r="A8585" s="71" t="s">
        <v>77</v>
      </c>
      <c r="B8585" s="71">
        <v>7761.0</v>
      </c>
      <c r="C8585" s="71" t="s">
        <v>766</v>
      </c>
      <c r="D8585" s="71" t="s">
        <v>2487</v>
      </c>
      <c r="E8585" s="71">
        <v>8.120939757E9</v>
      </c>
      <c r="T8585" s="188">
        <v>45668.0</v>
      </c>
    </row>
    <row r="8586">
      <c r="A8586" s="71" t="s">
        <v>77</v>
      </c>
      <c r="B8586" s="71">
        <v>7761.0</v>
      </c>
      <c r="C8586" s="71" t="s">
        <v>766</v>
      </c>
      <c r="D8586" s="71" t="s">
        <v>2487</v>
      </c>
      <c r="E8586" s="71">
        <v>8.120939757E9</v>
      </c>
      <c r="T8586" s="188">
        <v>45668.0</v>
      </c>
    </row>
    <row r="8587">
      <c r="A8587" s="71" t="s">
        <v>77</v>
      </c>
      <c r="B8587" s="71">
        <v>7760.0</v>
      </c>
      <c r="C8587" s="71" t="s">
        <v>2488</v>
      </c>
      <c r="D8587" s="71" t="s">
        <v>2489</v>
      </c>
      <c r="E8587" s="71">
        <v>9.926023975E9</v>
      </c>
      <c r="F8587" s="71">
        <v>0.0</v>
      </c>
      <c r="G8587" s="71" t="s">
        <v>195</v>
      </c>
      <c r="H8587" s="71">
        <v>4.0</v>
      </c>
      <c r="I8587" s="71">
        <v>40.0</v>
      </c>
      <c r="J8587" s="71">
        <v>1.6</v>
      </c>
      <c r="K8587" s="71">
        <v>5300.0</v>
      </c>
      <c r="L8587" s="71">
        <v>8480.0</v>
      </c>
      <c r="M8587" s="71">
        <v>8480.0</v>
      </c>
      <c r="N8587" s="71">
        <v>0.0</v>
      </c>
      <c r="O8587" s="71">
        <v>8480.0</v>
      </c>
      <c r="P8587" s="71">
        <v>8480.0</v>
      </c>
      <c r="Q8587" s="71">
        <v>0.0</v>
      </c>
      <c r="R8587" s="71">
        <v>0.0</v>
      </c>
      <c r="S8587" s="71" t="s">
        <v>191</v>
      </c>
      <c r="T8587" s="188">
        <v>45668.0</v>
      </c>
    </row>
    <row r="8588">
      <c r="A8588" s="71" t="s">
        <v>77</v>
      </c>
      <c r="B8588" s="71">
        <v>7760.0</v>
      </c>
      <c r="C8588" s="71" t="s">
        <v>2488</v>
      </c>
      <c r="D8588" s="71" t="s">
        <v>2489</v>
      </c>
      <c r="E8588" s="71">
        <v>9.926023975E9</v>
      </c>
      <c r="T8588" s="188">
        <v>45668.0</v>
      </c>
    </row>
    <row r="8589">
      <c r="A8589" s="71" t="s">
        <v>77</v>
      </c>
      <c r="B8589" s="71">
        <v>7760.0</v>
      </c>
      <c r="C8589" s="71" t="s">
        <v>2488</v>
      </c>
      <c r="D8589" s="71" t="s">
        <v>2489</v>
      </c>
      <c r="E8589" s="71">
        <v>9.926023975E9</v>
      </c>
      <c r="T8589" s="188">
        <v>45668.0</v>
      </c>
    </row>
    <row r="8590">
      <c r="A8590" s="71" t="s">
        <v>77</v>
      </c>
      <c r="B8590" s="71">
        <v>7760.0</v>
      </c>
      <c r="C8590" s="71" t="s">
        <v>2488</v>
      </c>
      <c r="D8590" s="71" t="s">
        <v>2489</v>
      </c>
      <c r="E8590" s="71">
        <v>9.926023975E9</v>
      </c>
      <c r="T8590" s="188">
        <v>45668.0</v>
      </c>
    </row>
    <row r="8591">
      <c r="A8591" s="71" t="s">
        <v>77</v>
      </c>
      <c r="B8591" s="71">
        <v>7760.0</v>
      </c>
      <c r="C8591" s="71" t="s">
        <v>2488</v>
      </c>
      <c r="D8591" s="71" t="s">
        <v>2489</v>
      </c>
      <c r="E8591" s="71">
        <v>9.926023975E9</v>
      </c>
      <c r="T8591" s="188">
        <v>45668.0</v>
      </c>
    </row>
    <row r="8592">
      <c r="A8592" s="71" t="s">
        <v>47</v>
      </c>
      <c r="B8592" s="71">
        <v>18644.0</v>
      </c>
      <c r="C8592" s="71" t="s">
        <v>2490</v>
      </c>
      <c r="D8592" s="71" t="s">
        <v>356</v>
      </c>
      <c r="E8592" s="71">
        <v>7.724023301E9</v>
      </c>
      <c r="F8592" s="71">
        <v>0.0</v>
      </c>
      <c r="G8592" s="71" t="s">
        <v>2086</v>
      </c>
      <c r="H8592" s="71">
        <v>4.0</v>
      </c>
      <c r="I8592" s="71">
        <v>40.0</v>
      </c>
      <c r="J8592" s="71">
        <v>1.6</v>
      </c>
      <c r="K8592" s="71">
        <v>5500.0</v>
      </c>
      <c r="L8592" s="71">
        <v>8800.0</v>
      </c>
      <c r="M8592" s="71">
        <v>8800.0</v>
      </c>
      <c r="N8592" s="71">
        <v>0.0</v>
      </c>
      <c r="O8592" s="71">
        <v>8800.0</v>
      </c>
      <c r="P8592" s="71">
        <v>0.0</v>
      </c>
      <c r="Q8592" s="71">
        <v>8800.0</v>
      </c>
      <c r="R8592" s="71">
        <v>0.0</v>
      </c>
      <c r="S8592" s="71" t="s">
        <v>47</v>
      </c>
      <c r="T8592" s="188">
        <v>45668.0</v>
      </c>
    </row>
    <row r="8593">
      <c r="A8593" s="71" t="s">
        <v>47</v>
      </c>
      <c r="B8593" s="71">
        <v>18644.0</v>
      </c>
      <c r="C8593" s="71" t="s">
        <v>2490</v>
      </c>
      <c r="D8593" s="71" t="s">
        <v>356</v>
      </c>
      <c r="E8593" s="71">
        <v>7.724023301E9</v>
      </c>
      <c r="T8593" s="188">
        <v>45668.0</v>
      </c>
    </row>
    <row r="8594">
      <c r="A8594" s="71" t="s">
        <v>47</v>
      </c>
      <c r="B8594" s="71">
        <v>18644.0</v>
      </c>
      <c r="C8594" s="71" t="s">
        <v>2490</v>
      </c>
      <c r="D8594" s="71" t="s">
        <v>356</v>
      </c>
      <c r="E8594" s="71">
        <v>7.724023301E9</v>
      </c>
      <c r="T8594" s="188">
        <v>45668.0</v>
      </c>
    </row>
    <row r="8595">
      <c r="A8595" s="71" t="s">
        <v>47</v>
      </c>
      <c r="B8595" s="71">
        <v>18644.0</v>
      </c>
      <c r="C8595" s="71" t="s">
        <v>2490</v>
      </c>
      <c r="D8595" s="71" t="s">
        <v>356</v>
      </c>
      <c r="E8595" s="71">
        <v>7.724023301E9</v>
      </c>
      <c r="T8595" s="188">
        <v>45668.0</v>
      </c>
    </row>
    <row r="8596">
      <c r="A8596" s="71" t="s">
        <v>47</v>
      </c>
      <c r="B8596" s="71">
        <v>18644.0</v>
      </c>
      <c r="C8596" s="71" t="s">
        <v>2490</v>
      </c>
      <c r="D8596" s="71" t="s">
        <v>356</v>
      </c>
      <c r="E8596" s="71">
        <v>7.724023301E9</v>
      </c>
      <c r="T8596" s="188">
        <v>45668.0</v>
      </c>
    </row>
    <row r="8597">
      <c r="A8597" s="71" t="s">
        <v>77</v>
      </c>
      <c r="B8597" s="71">
        <v>7759.0</v>
      </c>
      <c r="C8597" s="71" t="s">
        <v>844</v>
      </c>
      <c r="D8597" s="71" t="s">
        <v>647</v>
      </c>
      <c r="E8597" s="71">
        <v>9.301717516E9</v>
      </c>
      <c r="F8597" s="71">
        <v>0.0</v>
      </c>
      <c r="G8597" s="71" t="s">
        <v>195</v>
      </c>
      <c r="H8597" s="71">
        <v>4.0</v>
      </c>
      <c r="I8597" s="71">
        <v>40.0</v>
      </c>
      <c r="J8597" s="71">
        <v>1.6</v>
      </c>
      <c r="K8597" s="71">
        <v>5300.0</v>
      </c>
      <c r="L8597" s="71">
        <v>8480.0</v>
      </c>
      <c r="M8597" s="71">
        <v>8480.0</v>
      </c>
      <c r="N8597" s="71">
        <v>0.0</v>
      </c>
      <c r="O8597" s="71">
        <v>8480.0</v>
      </c>
      <c r="P8597" s="71">
        <v>0.0</v>
      </c>
      <c r="Q8597" s="71">
        <v>8480.0</v>
      </c>
      <c r="R8597" s="71">
        <v>0.0</v>
      </c>
      <c r="S8597" s="71" t="s">
        <v>47</v>
      </c>
      <c r="T8597" s="188">
        <v>45668.0</v>
      </c>
    </row>
    <row r="8598">
      <c r="A8598" s="71" t="s">
        <v>77</v>
      </c>
      <c r="B8598" s="71">
        <v>7759.0</v>
      </c>
      <c r="C8598" s="71" t="s">
        <v>844</v>
      </c>
      <c r="D8598" s="71" t="s">
        <v>647</v>
      </c>
      <c r="E8598" s="71">
        <v>9.301717516E9</v>
      </c>
      <c r="T8598" s="188">
        <v>45668.0</v>
      </c>
    </row>
    <row r="8599">
      <c r="A8599" s="71" t="s">
        <v>77</v>
      </c>
      <c r="B8599" s="71">
        <v>7759.0</v>
      </c>
      <c r="C8599" s="71" t="s">
        <v>844</v>
      </c>
      <c r="D8599" s="71" t="s">
        <v>647</v>
      </c>
      <c r="E8599" s="71">
        <v>9.301717516E9</v>
      </c>
      <c r="T8599" s="188">
        <v>45668.0</v>
      </c>
    </row>
    <row r="8600">
      <c r="A8600" s="71" t="s">
        <v>77</v>
      </c>
      <c r="B8600" s="71">
        <v>7759.0</v>
      </c>
      <c r="C8600" s="71" t="s">
        <v>844</v>
      </c>
      <c r="D8600" s="71" t="s">
        <v>647</v>
      </c>
      <c r="E8600" s="71">
        <v>9.301717516E9</v>
      </c>
      <c r="T8600" s="188">
        <v>45668.0</v>
      </c>
    </row>
    <row r="8601">
      <c r="A8601" s="71" t="s">
        <v>77</v>
      </c>
      <c r="B8601" s="71">
        <v>7759.0</v>
      </c>
      <c r="C8601" s="71" t="s">
        <v>844</v>
      </c>
      <c r="D8601" s="71" t="s">
        <v>647</v>
      </c>
      <c r="E8601" s="71">
        <v>9.301717516E9</v>
      </c>
      <c r="T8601" s="188">
        <v>45668.0</v>
      </c>
    </row>
    <row r="8602">
      <c r="A8602" s="71" t="s">
        <v>47</v>
      </c>
      <c r="B8602" s="71">
        <v>18643.0</v>
      </c>
      <c r="C8602" s="71" t="s">
        <v>2491</v>
      </c>
      <c r="D8602" s="71" t="s">
        <v>1236</v>
      </c>
      <c r="E8602" s="71">
        <v>9.343119797E9</v>
      </c>
      <c r="F8602" s="71">
        <v>0.0</v>
      </c>
      <c r="G8602" s="71" t="s">
        <v>2150</v>
      </c>
      <c r="H8602" s="71">
        <v>3.0</v>
      </c>
      <c r="I8602" s="71">
        <v>40.0</v>
      </c>
      <c r="J8602" s="71">
        <v>1.2</v>
      </c>
      <c r="K8602" s="71">
        <v>5300.0</v>
      </c>
      <c r="L8602" s="71">
        <v>6360.0</v>
      </c>
      <c r="M8602" s="71">
        <v>6360.0</v>
      </c>
      <c r="N8602" s="71">
        <v>0.0</v>
      </c>
      <c r="O8602" s="71">
        <v>6360.0</v>
      </c>
      <c r="P8602" s="71">
        <v>0.0</v>
      </c>
      <c r="Q8602" s="71">
        <v>6360.0</v>
      </c>
      <c r="R8602" s="71">
        <v>0.0</v>
      </c>
      <c r="S8602" s="71" t="s">
        <v>47</v>
      </c>
      <c r="T8602" s="188">
        <v>45668.0</v>
      </c>
    </row>
    <row r="8603">
      <c r="A8603" s="71" t="s">
        <v>47</v>
      </c>
      <c r="B8603" s="71">
        <v>18643.0</v>
      </c>
      <c r="C8603" s="71" t="s">
        <v>2491</v>
      </c>
      <c r="D8603" s="71" t="s">
        <v>1236</v>
      </c>
      <c r="E8603" s="71">
        <v>9.343119797E9</v>
      </c>
      <c r="T8603" s="188">
        <v>45668.0</v>
      </c>
    </row>
    <row r="8604">
      <c r="A8604" s="71" t="s">
        <v>47</v>
      </c>
      <c r="B8604" s="71">
        <v>18643.0</v>
      </c>
      <c r="C8604" s="71" t="s">
        <v>2491</v>
      </c>
      <c r="D8604" s="71" t="s">
        <v>1236</v>
      </c>
      <c r="E8604" s="71">
        <v>9.343119797E9</v>
      </c>
      <c r="T8604" s="188">
        <v>45668.0</v>
      </c>
    </row>
    <row r="8605">
      <c r="A8605" s="71" t="s">
        <v>47</v>
      </c>
      <c r="B8605" s="71">
        <v>18643.0</v>
      </c>
      <c r="C8605" s="71" t="s">
        <v>2491</v>
      </c>
      <c r="D8605" s="71" t="s">
        <v>1236</v>
      </c>
      <c r="E8605" s="71">
        <v>9.343119797E9</v>
      </c>
      <c r="T8605" s="188">
        <v>45668.0</v>
      </c>
    </row>
    <row r="8606">
      <c r="A8606" s="71" t="s">
        <v>47</v>
      </c>
      <c r="B8606" s="71">
        <v>18643.0</v>
      </c>
      <c r="C8606" s="71" t="s">
        <v>2491</v>
      </c>
      <c r="D8606" s="71" t="s">
        <v>1236</v>
      </c>
      <c r="E8606" s="71">
        <v>9.343119797E9</v>
      </c>
      <c r="T8606" s="188">
        <v>45668.0</v>
      </c>
    </row>
    <row r="8607">
      <c r="A8607" s="71" t="s">
        <v>77</v>
      </c>
      <c r="B8607" s="71">
        <v>7758.0</v>
      </c>
      <c r="C8607" s="71" t="s">
        <v>2492</v>
      </c>
      <c r="D8607" s="71" t="s">
        <v>580</v>
      </c>
      <c r="E8607" s="71">
        <v>9.669144071E9</v>
      </c>
      <c r="F8607" s="71">
        <v>0.0</v>
      </c>
      <c r="G8607" s="71" t="s">
        <v>243</v>
      </c>
      <c r="H8607" s="71">
        <v>3.0</v>
      </c>
      <c r="I8607" s="71">
        <v>40.0</v>
      </c>
      <c r="J8607" s="71">
        <v>1.2</v>
      </c>
      <c r="K8607" s="71">
        <v>5300.0</v>
      </c>
      <c r="L8607" s="71">
        <v>6360.0</v>
      </c>
      <c r="M8607" s="71">
        <v>14840.0</v>
      </c>
      <c r="N8607" s="71">
        <v>0.0</v>
      </c>
      <c r="O8607" s="71">
        <v>14840.0</v>
      </c>
      <c r="P8607" s="71">
        <v>0.0</v>
      </c>
      <c r="Q8607" s="71">
        <v>14840.0</v>
      </c>
      <c r="R8607" s="71">
        <v>0.0</v>
      </c>
      <c r="S8607" s="71" t="s">
        <v>47</v>
      </c>
      <c r="T8607" s="188">
        <v>45668.0</v>
      </c>
    </row>
    <row r="8608">
      <c r="A8608" s="71" t="s">
        <v>77</v>
      </c>
      <c r="B8608" s="71">
        <v>7758.0</v>
      </c>
      <c r="C8608" s="71" t="s">
        <v>2492</v>
      </c>
      <c r="D8608" s="71" t="s">
        <v>580</v>
      </c>
      <c r="E8608" s="71">
        <v>9.669144071E9</v>
      </c>
      <c r="G8608" s="71" t="s">
        <v>195</v>
      </c>
      <c r="H8608" s="71">
        <v>4.0</v>
      </c>
      <c r="I8608" s="71">
        <v>40.0</v>
      </c>
      <c r="J8608" s="71">
        <v>1.6</v>
      </c>
      <c r="K8608" s="71">
        <v>5300.0</v>
      </c>
      <c r="L8608" s="71">
        <v>8480.0</v>
      </c>
      <c r="T8608" s="188">
        <v>45668.0</v>
      </c>
    </row>
    <row r="8609">
      <c r="A8609" s="71" t="s">
        <v>77</v>
      </c>
      <c r="B8609" s="71">
        <v>7758.0</v>
      </c>
      <c r="C8609" s="71" t="s">
        <v>2492</v>
      </c>
      <c r="D8609" s="71" t="s">
        <v>580</v>
      </c>
      <c r="E8609" s="71">
        <v>9.669144071E9</v>
      </c>
      <c r="T8609" s="188">
        <v>45668.0</v>
      </c>
    </row>
    <row r="8610">
      <c r="A8610" s="71" t="s">
        <v>77</v>
      </c>
      <c r="B8610" s="71">
        <v>7758.0</v>
      </c>
      <c r="C8610" s="71" t="s">
        <v>2492</v>
      </c>
      <c r="D8610" s="71" t="s">
        <v>580</v>
      </c>
      <c r="E8610" s="71">
        <v>9.669144071E9</v>
      </c>
      <c r="T8610" s="188">
        <v>45668.0</v>
      </c>
    </row>
    <row r="8611">
      <c r="A8611" s="71" t="s">
        <v>77</v>
      </c>
      <c r="B8611" s="71">
        <v>7758.0</v>
      </c>
      <c r="C8611" s="71" t="s">
        <v>2492</v>
      </c>
      <c r="D8611" s="71" t="s">
        <v>580</v>
      </c>
      <c r="E8611" s="71">
        <v>9.669144071E9</v>
      </c>
      <c r="T8611" s="188">
        <v>45668.0</v>
      </c>
    </row>
    <row r="8612">
      <c r="A8612" s="71" t="s">
        <v>47</v>
      </c>
      <c r="B8612" s="71">
        <v>18642.0</v>
      </c>
      <c r="C8612" s="71" t="s">
        <v>1594</v>
      </c>
      <c r="D8612" s="71" t="s">
        <v>547</v>
      </c>
      <c r="E8612" s="71">
        <v>8.349732266E9</v>
      </c>
      <c r="F8612" s="71">
        <v>0.0</v>
      </c>
      <c r="G8612" s="71" t="s">
        <v>2150</v>
      </c>
      <c r="H8612" s="71">
        <v>2.0</v>
      </c>
      <c r="I8612" s="71">
        <v>40.0</v>
      </c>
      <c r="J8612" s="71">
        <v>0.8</v>
      </c>
      <c r="K8612" s="71">
        <v>5300.0</v>
      </c>
      <c r="L8612" s="71">
        <v>4240.0</v>
      </c>
      <c r="M8612" s="71">
        <v>4240.0</v>
      </c>
      <c r="N8612" s="71">
        <v>0.0</v>
      </c>
      <c r="O8612" s="71">
        <v>4240.0</v>
      </c>
      <c r="P8612" s="71">
        <v>0.0</v>
      </c>
      <c r="Q8612" s="71">
        <v>4240.0</v>
      </c>
      <c r="R8612" s="71">
        <v>0.0</v>
      </c>
      <c r="S8612" s="71" t="s">
        <v>47</v>
      </c>
      <c r="T8612" s="188">
        <v>45668.0</v>
      </c>
    </row>
    <row r="8613">
      <c r="A8613" s="71" t="s">
        <v>47</v>
      </c>
      <c r="B8613" s="71">
        <v>18642.0</v>
      </c>
      <c r="C8613" s="71" t="s">
        <v>1594</v>
      </c>
      <c r="D8613" s="71" t="s">
        <v>547</v>
      </c>
      <c r="E8613" s="71">
        <v>8.349732266E9</v>
      </c>
      <c r="T8613" s="188">
        <v>45668.0</v>
      </c>
    </row>
    <row r="8614">
      <c r="A8614" s="71" t="s">
        <v>47</v>
      </c>
      <c r="B8614" s="71">
        <v>18642.0</v>
      </c>
      <c r="C8614" s="71" t="s">
        <v>1594</v>
      </c>
      <c r="D8614" s="71" t="s">
        <v>547</v>
      </c>
      <c r="E8614" s="71">
        <v>8.349732266E9</v>
      </c>
      <c r="T8614" s="188">
        <v>45668.0</v>
      </c>
    </row>
    <row r="8615">
      <c r="A8615" s="71" t="s">
        <v>47</v>
      </c>
      <c r="B8615" s="71">
        <v>18642.0</v>
      </c>
      <c r="C8615" s="71" t="s">
        <v>1594</v>
      </c>
      <c r="D8615" s="71" t="s">
        <v>547</v>
      </c>
      <c r="E8615" s="71">
        <v>8.349732266E9</v>
      </c>
      <c r="T8615" s="188">
        <v>45668.0</v>
      </c>
    </row>
    <row r="8616">
      <c r="A8616" s="71" t="s">
        <v>47</v>
      </c>
      <c r="B8616" s="71">
        <v>18642.0</v>
      </c>
      <c r="C8616" s="71" t="s">
        <v>1594</v>
      </c>
      <c r="D8616" s="71" t="s">
        <v>547</v>
      </c>
      <c r="E8616" s="71">
        <v>8.349732266E9</v>
      </c>
      <c r="T8616" s="188">
        <v>45668.0</v>
      </c>
    </row>
    <row r="8617">
      <c r="A8617" s="71" t="s">
        <v>47</v>
      </c>
      <c r="B8617" s="71">
        <v>18641.0</v>
      </c>
      <c r="C8617" s="71" t="s">
        <v>1594</v>
      </c>
      <c r="D8617" s="71" t="s">
        <v>547</v>
      </c>
      <c r="E8617" s="71">
        <v>8.349732266E9</v>
      </c>
      <c r="F8617" s="71">
        <v>0.0</v>
      </c>
      <c r="G8617" s="71" t="s">
        <v>2086</v>
      </c>
      <c r="H8617" s="71">
        <v>4.0</v>
      </c>
      <c r="I8617" s="71">
        <v>40.0</v>
      </c>
      <c r="J8617" s="71">
        <v>1.6</v>
      </c>
      <c r="K8617" s="71">
        <v>5500.0</v>
      </c>
      <c r="L8617" s="71">
        <v>8800.0</v>
      </c>
      <c r="M8617" s="71">
        <v>8800.0</v>
      </c>
      <c r="N8617" s="71">
        <v>0.0</v>
      </c>
      <c r="O8617" s="71">
        <v>8800.0</v>
      </c>
      <c r="P8617" s="71">
        <v>0.0</v>
      </c>
      <c r="Q8617" s="71">
        <v>8800.0</v>
      </c>
      <c r="R8617" s="71">
        <v>0.0</v>
      </c>
      <c r="S8617" s="71" t="s">
        <v>47</v>
      </c>
      <c r="T8617" s="188">
        <v>45668.0</v>
      </c>
    </row>
    <row r="8618">
      <c r="A8618" s="71" t="s">
        <v>47</v>
      </c>
      <c r="B8618" s="71">
        <v>18641.0</v>
      </c>
      <c r="C8618" s="71" t="s">
        <v>1594</v>
      </c>
      <c r="D8618" s="71" t="s">
        <v>547</v>
      </c>
      <c r="E8618" s="71">
        <v>8.349732266E9</v>
      </c>
      <c r="T8618" s="188">
        <v>45668.0</v>
      </c>
    </row>
    <row r="8619">
      <c r="A8619" s="71" t="s">
        <v>47</v>
      </c>
      <c r="B8619" s="71">
        <v>18641.0</v>
      </c>
      <c r="C8619" s="71" t="s">
        <v>1594</v>
      </c>
      <c r="D8619" s="71" t="s">
        <v>547</v>
      </c>
      <c r="E8619" s="71">
        <v>8.349732266E9</v>
      </c>
      <c r="T8619" s="188">
        <v>45668.0</v>
      </c>
    </row>
    <row r="8620">
      <c r="A8620" s="71" t="s">
        <v>47</v>
      </c>
      <c r="B8620" s="71">
        <v>18641.0</v>
      </c>
      <c r="C8620" s="71" t="s">
        <v>1594</v>
      </c>
      <c r="D8620" s="71" t="s">
        <v>547</v>
      </c>
      <c r="E8620" s="71">
        <v>8.349732266E9</v>
      </c>
      <c r="T8620" s="188">
        <v>45668.0</v>
      </c>
    </row>
    <row r="8621">
      <c r="A8621" s="71" t="s">
        <v>47</v>
      </c>
      <c r="B8621" s="71">
        <v>18641.0</v>
      </c>
      <c r="C8621" s="71" t="s">
        <v>1594</v>
      </c>
      <c r="D8621" s="71" t="s">
        <v>547</v>
      </c>
      <c r="E8621" s="71">
        <v>8.349732266E9</v>
      </c>
      <c r="T8621" s="188">
        <v>45668.0</v>
      </c>
    </row>
    <row r="8622">
      <c r="A8622" s="71" t="s">
        <v>47</v>
      </c>
      <c r="B8622" s="71">
        <v>18640.0</v>
      </c>
      <c r="C8622" s="71" t="s">
        <v>2493</v>
      </c>
      <c r="D8622" s="71" t="s">
        <v>580</v>
      </c>
      <c r="E8622" s="71">
        <v>9.669144071E9</v>
      </c>
      <c r="F8622" s="71">
        <v>0.0</v>
      </c>
      <c r="G8622" s="71" t="s">
        <v>2150</v>
      </c>
      <c r="H8622" s="71">
        <v>3.0</v>
      </c>
      <c r="I8622" s="71">
        <v>40.0</v>
      </c>
      <c r="J8622" s="71">
        <v>1.2</v>
      </c>
      <c r="K8622" s="71">
        <v>5300.0</v>
      </c>
      <c r="L8622" s="71">
        <v>6360.0</v>
      </c>
      <c r="M8622" s="71">
        <v>6360.0</v>
      </c>
      <c r="N8622" s="71">
        <v>0.0</v>
      </c>
      <c r="O8622" s="71">
        <v>6360.0</v>
      </c>
      <c r="P8622" s="71">
        <v>0.0</v>
      </c>
      <c r="Q8622" s="71">
        <v>6360.0</v>
      </c>
      <c r="R8622" s="71">
        <v>0.0</v>
      </c>
      <c r="S8622" s="71" t="s">
        <v>47</v>
      </c>
      <c r="T8622" s="188">
        <v>45668.0</v>
      </c>
    </row>
    <row r="8623">
      <c r="A8623" s="71" t="s">
        <v>47</v>
      </c>
      <c r="B8623" s="71">
        <v>18640.0</v>
      </c>
      <c r="C8623" s="71" t="s">
        <v>2493</v>
      </c>
      <c r="D8623" s="71" t="s">
        <v>580</v>
      </c>
      <c r="E8623" s="71">
        <v>9.669144071E9</v>
      </c>
      <c r="T8623" s="188">
        <v>45668.0</v>
      </c>
    </row>
    <row r="8624">
      <c r="A8624" s="71" t="s">
        <v>47</v>
      </c>
      <c r="B8624" s="71">
        <v>18640.0</v>
      </c>
      <c r="C8624" s="71" t="s">
        <v>2493</v>
      </c>
      <c r="D8624" s="71" t="s">
        <v>580</v>
      </c>
      <c r="E8624" s="71">
        <v>9.669144071E9</v>
      </c>
      <c r="T8624" s="188">
        <v>45668.0</v>
      </c>
    </row>
    <row r="8625">
      <c r="A8625" s="71" t="s">
        <v>47</v>
      </c>
      <c r="B8625" s="71">
        <v>18640.0</v>
      </c>
      <c r="C8625" s="71" t="s">
        <v>2493</v>
      </c>
      <c r="D8625" s="71" t="s">
        <v>580</v>
      </c>
      <c r="E8625" s="71">
        <v>9.669144071E9</v>
      </c>
      <c r="T8625" s="188">
        <v>45668.0</v>
      </c>
    </row>
    <row r="8626">
      <c r="A8626" s="71" t="s">
        <v>47</v>
      </c>
      <c r="B8626" s="71">
        <v>18640.0</v>
      </c>
      <c r="C8626" s="71" t="s">
        <v>2493</v>
      </c>
      <c r="D8626" s="71" t="s">
        <v>580</v>
      </c>
      <c r="E8626" s="71">
        <v>9.669144071E9</v>
      </c>
      <c r="T8626" s="188">
        <v>45668.0</v>
      </c>
    </row>
    <row r="8627">
      <c r="A8627" s="71" t="s">
        <v>77</v>
      </c>
      <c r="B8627" s="71">
        <v>7757.0</v>
      </c>
      <c r="C8627" s="71" t="s">
        <v>2494</v>
      </c>
      <c r="D8627" s="71" t="s">
        <v>2081</v>
      </c>
      <c r="E8627" s="71">
        <v>7.067570997E9</v>
      </c>
      <c r="F8627" s="71">
        <v>0.0</v>
      </c>
      <c r="G8627" s="71" t="s">
        <v>195</v>
      </c>
      <c r="H8627" s="71">
        <v>2.0</v>
      </c>
      <c r="I8627" s="71">
        <v>40.0</v>
      </c>
      <c r="J8627" s="71">
        <v>0.8</v>
      </c>
      <c r="K8627" s="71">
        <v>5300.0</v>
      </c>
      <c r="L8627" s="71">
        <v>4240.0</v>
      </c>
      <c r="M8627" s="71">
        <v>4240.0</v>
      </c>
      <c r="N8627" s="71">
        <v>0.0</v>
      </c>
      <c r="O8627" s="71">
        <v>4240.0</v>
      </c>
      <c r="P8627" s="71">
        <v>0.0</v>
      </c>
      <c r="Q8627" s="71">
        <v>4240.0</v>
      </c>
      <c r="R8627" s="71">
        <v>0.0</v>
      </c>
      <c r="S8627" s="71" t="s">
        <v>47</v>
      </c>
      <c r="T8627" s="188">
        <v>45668.0</v>
      </c>
    </row>
    <row r="8628">
      <c r="A8628" s="71" t="s">
        <v>77</v>
      </c>
      <c r="B8628" s="71">
        <v>7757.0</v>
      </c>
      <c r="C8628" s="71" t="s">
        <v>2494</v>
      </c>
      <c r="D8628" s="71" t="s">
        <v>2081</v>
      </c>
      <c r="E8628" s="71">
        <v>7.067570997E9</v>
      </c>
      <c r="T8628" s="188">
        <v>45668.0</v>
      </c>
    </row>
    <row r="8629">
      <c r="A8629" s="71" t="s">
        <v>77</v>
      </c>
      <c r="B8629" s="71">
        <v>7757.0</v>
      </c>
      <c r="C8629" s="71" t="s">
        <v>2494</v>
      </c>
      <c r="D8629" s="71" t="s">
        <v>2081</v>
      </c>
      <c r="E8629" s="71">
        <v>7.067570997E9</v>
      </c>
      <c r="T8629" s="188">
        <v>45668.0</v>
      </c>
    </row>
    <row r="8630">
      <c r="A8630" s="71" t="s">
        <v>77</v>
      </c>
      <c r="B8630" s="71">
        <v>7757.0</v>
      </c>
      <c r="C8630" s="71" t="s">
        <v>2494</v>
      </c>
      <c r="D8630" s="71" t="s">
        <v>2081</v>
      </c>
      <c r="E8630" s="71">
        <v>7.067570997E9</v>
      </c>
      <c r="T8630" s="188">
        <v>45668.0</v>
      </c>
    </row>
    <row r="8631">
      <c r="A8631" s="71" t="s">
        <v>77</v>
      </c>
      <c r="B8631" s="71">
        <v>7757.0</v>
      </c>
      <c r="C8631" s="71" t="s">
        <v>2494</v>
      </c>
      <c r="D8631" s="71" t="s">
        <v>2081</v>
      </c>
      <c r="E8631" s="71">
        <v>7.067570997E9</v>
      </c>
      <c r="T8631" s="188">
        <v>45668.0</v>
      </c>
    </row>
    <row r="8632">
      <c r="A8632" s="71" t="s">
        <v>77</v>
      </c>
      <c r="B8632" s="71">
        <v>7756.0</v>
      </c>
      <c r="C8632" s="71" t="s">
        <v>2495</v>
      </c>
      <c r="D8632" s="71" t="s">
        <v>580</v>
      </c>
      <c r="E8632" s="71">
        <v>9.30210555E9</v>
      </c>
      <c r="F8632" s="71">
        <v>0.0</v>
      </c>
      <c r="G8632" s="71" t="s">
        <v>195</v>
      </c>
      <c r="H8632" s="71">
        <v>18.0</v>
      </c>
      <c r="I8632" s="71">
        <v>40.0</v>
      </c>
      <c r="J8632" s="71">
        <v>7.2</v>
      </c>
      <c r="K8632" s="71">
        <v>5300.0</v>
      </c>
      <c r="L8632" s="71">
        <v>38160.0</v>
      </c>
      <c r="M8632" s="71">
        <v>38160.0</v>
      </c>
      <c r="N8632" s="71">
        <v>0.0</v>
      </c>
      <c r="O8632" s="71">
        <v>38160.0</v>
      </c>
      <c r="P8632" s="71">
        <v>0.0</v>
      </c>
      <c r="Q8632" s="71">
        <v>38160.0</v>
      </c>
      <c r="R8632" s="71">
        <v>0.0</v>
      </c>
      <c r="S8632" s="71" t="s">
        <v>47</v>
      </c>
      <c r="T8632" s="188">
        <v>45668.0</v>
      </c>
    </row>
    <row r="8633">
      <c r="A8633" s="71" t="s">
        <v>77</v>
      </c>
      <c r="B8633" s="71">
        <v>7756.0</v>
      </c>
      <c r="C8633" s="71" t="s">
        <v>2495</v>
      </c>
      <c r="D8633" s="71" t="s">
        <v>580</v>
      </c>
      <c r="E8633" s="71">
        <v>9.30210555E9</v>
      </c>
      <c r="T8633" s="188">
        <v>45668.0</v>
      </c>
    </row>
    <row r="8634">
      <c r="A8634" s="71" t="s">
        <v>77</v>
      </c>
      <c r="B8634" s="71">
        <v>7756.0</v>
      </c>
      <c r="C8634" s="71" t="s">
        <v>2495</v>
      </c>
      <c r="D8634" s="71" t="s">
        <v>580</v>
      </c>
      <c r="E8634" s="71">
        <v>9.30210555E9</v>
      </c>
      <c r="T8634" s="188">
        <v>45668.0</v>
      </c>
    </row>
    <row r="8635">
      <c r="A8635" s="71" t="s">
        <v>77</v>
      </c>
      <c r="B8635" s="71">
        <v>7756.0</v>
      </c>
      <c r="C8635" s="71" t="s">
        <v>2495</v>
      </c>
      <c r="D8635" s="71" t="s">
        <v>580</v>
      </c>
      <c r="E8635" s="71">
        <v>9.30210555E9</v>
      </c>
      <c r="T8635" s="188">
        <v>45668.0</v>
      </c>
    </row>
    <row r="8636">
      <c r="A8636" s="71" t="s">
        <v>77</v>
      </c>
      <c r="B8636" s="71">
        <v>7756.0</v>
      </c>
      <c r="C8636" s="71" t="s">
        <v>2495</v>
      </c>
      <c r="D8636" s="71" t="s">
        <v>580</v>
      </c>
      <c r="E8636" s="71">
        <v>9.30210555E9</v>
      </c>
      <c r="T8636" s="188">
        <v>45668.0</v>
      </c>
    </row>
    <row r="8637">
      <c r="A8637" s="71" t="s">
        <v>77</v>
      </c>
      <c r="B8637" s="71">
        <v>7755.0</v>
      </c>
      <c r="C8637" s="71" t="s">
        <v>2496</v>
      </c>
      <c r="D8637" s="71" t="s">
        <v>720</v>
      </c>
      <c r="E8637" s="71">
        <v>7.223952074E9</v>
      </c>
      <c r="F8637" s="71">
        <v>0.0</v>
      </c>
      <c r="G8637" s="71" t="s">
        <v>195</v>
      </c>
      <c r="H8637" s="71">
        <v>4.0</v>
      </c>
      <c r="I8637" s="71">
        <v>40.0</v>
      </c>
      <c r="J8637" s="71">
        <v>1.6</v>
      </c>
      <c r="K8637" s="71">
        <v>5300.0</v>
      </c>
      <c r="L8637" s="71">
        <v>8480.0</v>
      </c>
      <c r="M8637" s="71">
        <v>12720.0</v>
      </c>
      <c r="N8637" s="71">
        <v>20.0</v>
      </c>
      <c r="O8637" s="71">
        <v>12700.0</v>
      </c>
      <c r="P8637" s="71">
        <v>0.0</v>
      </c>
      <c r="Q8637" s="71">
        <v>12700.0</v>
      </c>
      <c r="R8637" s="71">
        <v>0.0</v>
      </c>
      <c r="S8637" s="71" t="s">
        <v>47</v>
      </c>
      <c r="T8637" s="188">
        <v>45668.0</v>
      </c>
    </row>
    <row r="8638">
      <c r="A8638" s="71" t="s">
        <v>77</v>
      </c>
      <c r="B8638" s="71">
        <v>7755.0</v>
      </c>
      <c r="C8638" s="71" t="s">
        <v>2496</v>
      </c>
      <c r="D8638" s="71" t="s">
        <v>720</v>
      </c>
      <c r="E8638" s="71">
        <v>7.223952074E9</v>
      </c>
      <c r="G8638" s="71" t="s">
        <v>243</v>
      </c>
      <c r="H8638" s="71">
        <v>2.0</v>
      </c>
      <c r="I8638" s="71">
        <v>40.0</v>
      </c>
      <c r="J8638" s="71">
        <v>0.8</v>
      </c>
      <c r="K8638" s="71">
        <v>5300.0</v>
      </c>
      <c r="L8638" s="71">
        <v>4240.0</v>
      </c>
      <c r="T8638" s="188">
        <v>45668.0</v>
      </c>
    </row>
    <row r="8639">
      <c r="A8639" s="71" t="s">
        <v>77</v>
      </c>
      <c r="B8639" s="71">
        <v>7755.0</v>
      </c>
      <c r="C8639" s="71" t="s">
        <v>2496</v>
      </c>
      <c r="D8639" s="71" t="s">
        <v>720</v>
      </c>
      <c r="E8639" s="71">
        <v>7.223952074E9</v>
      </c>
      <c r="T8639" s="188">
        <v>45668.0</v>
      </c>
    </row>
    <row r="8640">
      <c r="A8640" s="71" t="s">
        <v>77</v>
      </c>
      <c r="B8640" s="71">
        <v>7755.0</v>
      </c>
      <c r="C8640" s="71" t="s">
        <v>2496</v>
      </c>
      <c r="D8640" s="71" t="s">
        <v>720</v>
      </c>
      <c r="E8640" s="71">
        <v>7.223952074E9</v>
      </c>
      <c r="T8640" s="188">
        <v>45668.0</v>
      </c>
    </row>
    <row r="8641">
      <c r="A8641" s="71" t="s">
        <v>77</v>
      </c>
      <c r="B8641" s="71">
        <v>7755.0</v>
      </c>
      <c r="C8641" s="71" t="s">
        <v>2496</v>
      </c>
      <c r="D8641" s="71" t="s">
        <v>720</v>
      </c>
      <c r="E8641" s="71">
        <v>7.223952074E9</v>
      </c>
      <c r="T8641" s="188">
        <v>45668.0</v>
      </c>
    </row>
    <row r="8642">
      <c r="A8642" s="71" t="s">
        <v>77</v>
      </c>
      <c r="B8642" s="71">
        <v>7754.0</v>
      </c>
      <c r="C8642" s="71" t="s">
        <v>2497</v>
      </c>
      <c r="D8642" s="71" t="s">
        <v>2498</v>
      </c>
      <c r="E8642" s="71">
        <v>9.685126085E9</v>
      </c>
      <c r="F8642" s="71">
        <v>0.0</v>
      </c>
      <c r="G8642" s="71" t="s">
        <v>195</v>
      </c>
      <c r="H8642" s="71">
        <v>1.0</v>
      </c>
      <c r="I8642" s="71">
        <v>40.0</v>
      </c>
      <c r="J8642" s="71">
        <v>0.4</v>
      </c>
      <c r="K8642" s="71">
        <v>5300.0</v>
      </c>
      <c r="L8642" s="71">
        <v>2120.0</v>
      </c>
      <c r="M8642" s="71">
        <v>2120.0</v>
      </c>
      <c r="N8642" s="71">
        <v>20.0</v>
      </c>
      <c r="O8642" s="71">
        <v>2100.0</v>
      </c>
      <c r="P8642" s="71">
        <v>0.0</v>
      </c>
      <c r="Q8642" s="71">
        <v>2100.0</v>
      </c>
      <c r="R8642" s="71">
        <v>0.0</v>
      </c>
      <c r="S8642" s="71" t="s">
        <v>47</v>
      </c>
      <c r="T8642" s="188">
        <v>45668.0</v>
      </c>
    </row>
    <row r="8643">
      <c r="A8643" s="71" t="s">
        <v>77</v>
      </c>
      <c r="B8643" s="71">
        <v>7754.0</v>
      </c>
      <c r="C8643" s="71" t="s">
        <v>2497</v>
      </c>
      <c r="D8643" s="71" t="s">
        <v>2498</v>
      </c>
      <c r="E8643" s="71">
        <v>9.685126085E9</v>
      </c>
      <c r="T8643" s="188">
        <v>45668.0</v>
      </c>
    </row>
    <row r="8644">
      <c r="A8644" s="71" t="s">
        <v>77</v>
      </c>
      <c r="B8644" s="71">
        <v>7754.0</v>
      </c>
      <c r="C8644" s="71" t="s">
        <v>2497</v>
      </c>
      <c r="D8644" s="71" t="s">
        <v>2498</v>
      </c>
      <c r="E8644" s="71">
        <v>9.685126085E9</v>
      </c>
      <c r="T8644" s="188">
        <v>45668.0</v>
      </c>
    </row>
    <row r="8645">
      <c r="A8645" s="71" t="s">
        <v>77</v>
      </c>
      <c r="B8645" s="71">
        <v>7754.0</v>
      </c>
      <c r="C8645" s="71" t="s">
        <v>2497</v>
      </c>
      <c r="D8645" s="71" t="s">
        <v>2498</v>
      </c>
      <c r="E8645" s="71">
        <v>9.685126085E9</v>
      </c>
      <c r="T8645" s="188">
        <v>45668.0</v>
      </c>
    </row>
    <row r="8646">
      <c r="A8646" s="71" t="s">
        <v>77</v>
      </c>
      <c r="B8646" s="71">
        <v>7754.0</v>
      </c>
      <c r="C8646" s="71" t="s">
        <v>2497</v>
      </c>
      <c r="D8646" s="71" t="s">
        <v>2498</v>
      </c>
      <c r="E8646" s="71">
        <v>9.685126085E9</v>
      </c>
      <c r="T8646" s="188">
        <v>45668.0</v>
      </c>
    </row>
    <row r="8647">
      <c r="A8647" s="71" t="s">
        <v>77</v>
      </c>
      <c r="B8647" s="71">
        <v>7753.0</v>
      </c>
      <c r="C8647" s="71" t="s">
        <v>2499</v>
      </c>
      <c r="D8647" s="71" t="s">
        <v>2500</v>
      </c>
      <c r="E8647" s="71">
        <v>7.000123022E9</v>
      </c>
      <c r="F8647" s="71">
        <v>0.0</v>
      </c>
      <c r="G8647" s="71" t="s">
        <v>273</v>
      </c>
      <c r="H8647" s="71">
        <v>3.0</v>
      </c>
      <c r="I8647" s="71">
        <v>40.0</v>
      </c>
      <c r="J8647" s="71">
        <v>1.2</v>
      </c>
      <c r="K8647" s="71">
        <v>8500.0</v>
      </c>
      <c r="L8647" s="71">
        <v>10200.0</v>
      </c>
      <c r="M8647" s="71">
        <v>10200.0</v>
      </c>
      <c r="N8647" s="71">
        <v>0.0</v>
      </c>
      <c r="O8647" s="71">
        <v>10200.0</v>
      </c>
      <c r="P8647" s="71">
        <v>10200.0</v>
      </c>
      <c r="Q8647" s="71">
        <v>0.0</v>
      </c>
      <c r="R8647" s="71">
        <v>0.0</v>
      </c>
      <c r="S8647" s="71" t="s">
        <v>191</v>
      </c>
      <c r="T8647" s="188">
        <v>45668.0</v>
      </c>
    </row>
    <row r="8648">
      <c r="A8648" s="71" t="s">
        <v>77</v>
      </c>
      <c r="B8648" s="71">
        <v>7753.0</v>
      </c>
      <c r="C8648" s="71" t="s">
        <v>2499</v>
      </c>
      <c r="D8648" s="71" t="s">
        <v>2500</v>
      </c>
      <c r="E8648" s="71">
        <v>7.000123022E9</v>
      </c>
      <c r="T8648" s="188">
        <v>45668.0</v>
      </c>
    </row>
    <row r="8649">
      <c r="A8649" s="71" t="s">
        <v>77</v>
      </c>
      <c r="B8649" s="71">
        <v>7753.0</v>
      </c>
      <c r="C8649" s="71" t="s">
        <v>2499</v>
      </c>
      <c r="D8649" s="71" t="s">
        <v>2500</v>
      </c>
      <c r="E8649" s="71">
        <v>7.000123022E9</v>
      </c>
      <c r="T8649" s="188">
        <v>45668.0</v>
      </c>
    </row>
    <row r="8650">
      <c r="A8650" s="71" t="s">
        <v>77</v>
      </c>
      <c r="B8650" s="71">
        <v>7753.0</v>
      </c>
      <c r="C8650" s="71" t="s">
        <v>2499</v>
      </c>
      <c r="D8650" s="71" t="s">
        <v>2500</v>
      </c>
      <c r="E8650" s="71">
        <v>7.000123022E9</v>
      </c>
      <c r="T8650" s="188">
        <v>45668.0</v>
      </c>
    </row>
    <row r="8651">
      <c r="A8651" s="71" t="s">
        <v>77</v>
      </c>
      <c r="B8651" s="71">
        <v>7753.0</v>
      </c>
      <c r="C8651" s="71" t="s">
        <v>2499</v>
      </c>
      <c r="D8651" s="71" t="s">
        <v>2500</v>
      </c>
      <c r="E8651" s="71">
        <v>7.000123022E9</v>
      </c>
      <c r="T8651" s="188">
        <v>45668.0</v>
      </c>
    </row>
    <row r="8652">
      <c r="A8652" s="71" t="s">
        <v>47</v>
      </c>
      <c r="B8652" s="71">
        <v>18639.0</v>
      </c>
      <c r="C8652" s="71" t="s">
        <v>2501</v>
      </c>
      <c r="D8652" s="71" t="s">
        <v>2502</v>
      </c>
      <c r="E8652" s="71">
        <v>9.826783217E9</v>
      </c>
      <c r="F8652" s="71">
        <v>0.0</v>
      </c>
      <c r="G8652" s="71" t="s">
        <v>2086</v>
      </c>
      <c r="H8652" s="71">
        <v>1.0</v>
      </c>
      <c r="I8652" s="71">
        <v>40.0</v>
      </c>
      <c r="J8652" s="71">
        <v>0.4</v>
      </c>
      <c r="K8652" s="71">
        <v>5500.0</v>
      </c>
      <c r="L8652" s="71">
        <v>2200.0</v>
      </c>
      <c r="M8652" s="71">
        <v>2200.0</v>
      </c>
      <c r="N8652" s="71">
        <v>0.0</v>
      </c>
      <c r="O8652" s="71">
        <v>2200.0</v>
      </c>
      <c r="P8652" s="71">
        <v>0.0</v>
      </c>
      <c r="Q8652" s="71">
        <v>2200.0</v>
      </c>
      <c r="R8652" s="71">
        <v>0.0</v>
      </c>
      <c r="S8652" s="71" t="s">
        <v>47</v>
      </c>
      <c r="T8652" s="188">
        <v>45668.0</v>
      </c>
    </row>
    <row r="8653">
      <c r="A8653" s="71" t="s">
        <v>47</v>
      </c>
      <c r="B8653" s="71">
        <v>18639.0</v>
      </c>
      <c r="C8653" s="71" t="s">
        <v>2501</v>
      </c>
      <c r="D8653" s="71" t="s">
        <v>2502</v>
      </c>
      <c r="E8653" s="71">
        <v>9.826783217E9</v>
      </c>
      <c r="T8653" s="188">
        <v>45668.0</v>
      </c>
    </row>
    <row r="8654">
      <c r="A8654" s="71" t="s">
        <v>47</v>
      </c>
      <c r="B8654" s="71">
        <v>18639.0</v>
      </c>
      <c r="C8654" s="71" t="s">
        <v>2501</v>
      </c>
      <c r="D8654" s="71" t="s">
        <v>2502</v>
      </c>
      <c r="E8654" s="71">
        <v>9.826783217E9</v>
      </c>
      <c r="T8654" s="188">
        <v>45668.0</v>
      </c>
    </row>
    <row r="8655">
      <c r="A8655" s="71" t="s">
        <v>47</v>
      </c>
      <c r="B8655" s="71">
        <v>18639.0</v>
      </c>
      <c r="C8655" s="71" t="s">
        <v>2501</v>
      </c>
      <c r="D8655" s="71" t="s">
        <v>2502</v>
      </c>
      <c r="E8655" s="71">
        <v>9.826783217E9</v>
      </c>
      <c r="T8655" s="188">
        <v>45668.0</v>
      </c>
    </row>
    <row r="8656">
      <c r="A8656" s="71" t="s">
        <v>47</v>
      </c>
      <c r="B8656" s="71">
        <v>18639.0</v>
      </c>
      <c r="C8656" s="71" t="s">
        <v>2501</v>
      </c>
      <c r="D8656" s="71" t="s">
        <v>2502</v>
      </c>
      <c r="E8656" s="71">
        <v>9.826783217E9</v>
      </c>
      <c r="T8656" s="188">
        <v>45668.0</v>
      </c>
    </row>
    <row r="8657">
      <c r="A8657" s="71" t="s">
        <v>77</v>
      </c>
      <c r="B8657" s="71">
        <v>7752.0</v>
      </c>
      <c r="C8657" s="71" t="s">
        <v>1498</v>
      </c>
      <c r="D8657" s="71" t="s">
        <v>711</v>
      </c>
      <c r="E8657" s="71">
        <v>9.981497474E9</v>
      </c>
      <c r="F8657" s="71">
        <v>0.0</v>
      </c>
      <c r="G8657" s="71" t="s">
        <v>273</v>
      </c>
      <c r="H8657" s="71">
        <v>1.0</v>
      </c>
      <c r="I8657" s="71">
        <v>40.0</v>
      </c>
      <c r="J8657" s="71">
        <v>0.4</v>
      </c>
      <c r="K8657" s="71">
        <v>8500.0</v>
      </c>
      <c r="L8657" s="71">
        <v>3400.0</v>
      </c>
      <c r="M8657" s="71">
        <v>3400.0</v>
      </c>
      <c r="N8657" s="71">
        <v>0.0</v>
      </c>
      <c r="O8657" s="71">
        <v>3400.0</v>
      </c>
      <c r="P8657" s="71">
        <v>0.0</v>
      </c>
      <c r="Q8657" s="71">
        <v>3400.0</v>
      </c>
      <c r="R8657" s="71">
        <v>0.0</v>
      </c>
      <c r="S8657" s="71" t="s">
        <v>47</v>
      </c>
      <c r="T8657" s="188">
        <v>45668.0</v>
      </c>
    </row>
    <row r="8658">
      <c r="A8658" s="71" t="s">
        <v>77</v>
      </c>
      <c r="B8658" s="71">
        <v>7752.0</v>
      </c>
      <c r="C8658" s="71" t="s">
        <v>1498</v>
      </c>
      <c r="D8658" s="71" t="s">
        <v>711</v>
      </c>
      <c r="E8658" s="71">
        <v>9.981497474E9</v>
      </c>
      <c r="T8658" s="188">
        <v>45668.0</v>
      </c>
    </row>
    <row r="8659">
      <c r="A8659" s="71" t="s">
        <v>77</v>
      </c>
      <c r="B8659" s="71">
        <v>7752.0</v>
      </c>
      <c r="C8659" s="71" t="s">
        <v>1498</v>
      </c>
      <c r="D8659" s="71" t="s">
        <v>711</v>
      </c>
      <c r="E8659" s="71">
        <v>9.981497474E9</v>
      </c>
      <c r="T8659" s="188">
        <v>45668.0</v>
      </c>
    </row>
    <row r="8660">
      <c r="A8660" s="71" t="s">
        <v>77</v>
      </c>
      <c r="B8660" s="71">
        <v>7752.0</v>
      </c>
      <c r="C8660" s="71" t="s">
        <v>1498</v>
      </c>
      <c r="D8660" s="71" t="s">
        <v>711</v>
      </c>
      <c r="E8660" s="71">
        <v>9.981497474E9</v>
      </c>
      <c r="T8660" s="188">
        <v>45668.0</v>
      </c>
    </row>
    <row r="8661">
      <c r="A8661" s="71" t="s">
        <v>77</v>
      </c>
      <c r="B8661" s="71">
        <v>7752.0</v>
      </c>
      <c r="C8661" s="71" t="s">
        <v>1498</v>
      </c>
      <c r="D8661" s="71" t="s">
        <v>711</v>
      </c>
      <c r="E8661" s="71">
        <v>9.981497474E9</v>
      </c>
      <c r="T8661" s="188">
        <v>45668.0</v>
      </c>
    </row>
    <row r="8662">
      <c r="A8662" s="71" t="s">
        <v>47</v>
      </c>
      <c r="B8662" s="71">
        <v>18638.0</v>
      </c>
      <c r="C8662" s="71" t="s">
        <v>2503</v>
      </c>
      <c r="D8662" s="71" t="s">
        <v>2504</v>
      </c>
      <c r="E8662" s="71">
        <v>6.26328636E9</v>
      </c>
      <c r="F8662" s="71">
        <v>0.0</v>
      </c>
      <c r="G8662" s="71" t="s">
        <v>2150</v>
      </c>
      <c r="H8662" s="71">
        <v>3.0</v>
      </c>
      <c r="I8662" s="71">
        <v>40.0</v>
      </c>
      <c r="J8662" s="71">
        <v>1.2</v>
      </c>
      <c r="K8662" s="71">
        <v>5300.0</v>
      </c>
      <c r="L8662" s="71">
        <v>6360.0</v>
      </c>
      <c r="M8662" s="71">
        <v>6360.0</v>
      </c>
      <c r="N8662" s="71">
        <v>0.0</v>
      </c>
      <c r="O8662" s="71">
        <v>6360.0</v>
      </c>
      <c r="P8662" s="71">
        <v>0.0</v>
      </c>
      <c r="Q8662" s="71">
        <v>6360.0</v>
      </c>
      <c r="R8662" s="71">
        <v>0.0</v>
      </c>
      <c r="S8662" s="71" t="s">
        <v>47</v>
      </c>
      <c r="T8662" s="188">
        <v>45668.0</v>
      </c>
    </row>
    <row r="8663">
      <c r="A8663" s="71" t="s">
        <v>47</v>
      </c>
      <c r="B8663" s="71">
        <v>18638.0</v>
      </c>
      <c r="C8663" s="71" t="s">
        <v>2503</v>
      </c>
      <c r="D8663" s="71" t="s">
        <v>2504</v>
      </c>
      <c r="E8663" s="71">
        <v>6.26328636E9</v>
      </c>
      <c r="T8663" s="188">
        <v>45668.0</v>
      </c>
    </row>
    <row r="8664">
      <c r="A8664" s="71" t="s">
        <v>47</v>
      </c>
      <c r="B8664" s="71">
        <v>18638.0</v>
      </c>
      <c r="C8664" s="71" t="s">
        <v>2503</v>
      </c>
      <c r="D8664" s="71" t="s">
        <v>2504</v>
      </c>
      <c r="E8664" s="71">
        <v>6.26328636E9</v>
      </c>
      <c r="T8664" s="188">
        <v>45668.0</v>
      </c>
    </row>
    <row r="8665">
      <c r="A8665" s="71" t="s">
        <v>47</v>
      </c>
      <c r="B8665" s="71">
        <v>18638.0</v>
      </c>
      <c r="C8665" s="71" t="s">
        <v>2503</v>
      </c>
      <c r="D8665" s="71" t="s">
        <v>2504</v>
      </c>
      <c r="E8665" s="71">
        <v>6.26328636E9</v>
      </c>
      <c r="T8665" s="188">
        <v>45668.0</v>
      </c>
    </row>
    <row r="8666">
      <c r="A8666" s="71" t="s">
        <v>47</v>
      </c>
      <c r="B8666" s="71">
        <v>18638.0</v>
      </c>
      <c r="C8666" s="71" t="s">
        <v>2503</v>
      </c>
      <c r="D8666" s="71" t="s">
        <v>2504</v>
      </c>
      <c r="E8666" s="71">
        <v>6.26328636E9</v>
      </c>
      <c r="T8666" s="188">
        <v>45668.0</v>
      </c>
    </row>
    <row r="8667">
      <c r="A8667" s="71" t="s">
        <v>77</v>
      </c>
      <c r="B8667" s="71">
        <v>7751.0</v>
      </c>
      <c r="C8667" s="71" t="s">
        <v>2505</v>
      </c>
      <c r="D8667" s="71" t="s">
        <v>2506</v>
      </c>
      <c r="E8667" s="71">
        <v>9.977960494E9</v>
      </c>
      <c r="F8667" s="71">
        <v>0.0</v>
      </c>
      <c r="G8667" s="71" t="s">
        <v>195</v>
      </c>
      <c r="H8667" s="71">
        <v>6.0</v>
      </c>
      <c r="I8667" s="71">
        <v>40.0</v>
      </c>
      <c r="J8667" s="71">
        <v>2.4</v>
      </c>
      <c r="K8667" s="71">
        <v>5300.0</v>
      </c>
      <c r="L8667" s="71">
        <v>12720.0</v>
      </c>
      <c r="M8667" s="71">
        <v>12720.0</v>
      </c>
      <c r="N8667" s="71">
        <v>20.0</v>
      </c>
      <c r="O8667" s="71">
        <v>12700.0</v>
      </c>
      <c r="P8667" s="71">
        <v>0.0</v>
      </c>
      <c r="Q8667" s="71">
        <v>12700.0</v>
      </c>
      <c r="R8667" s="71">
        <v>0.0</v>
      </c>
      <c r="S8667" s="71" t="s">
        <v>47</v>
      </c>
      <c r="T8667" s="188">
        <v>45668.0</v>
      </c>
    </row>
    <row r="8668">
      <c r="A8668" s="71" t="s">
        <v>77</v>
      </c>
      <c r="B8668" s="71">
        <v>7751.0</v>
      </c>
      <c r="C8668" s="71" t="s">
        <v>2505</v>
      </c>
      <c r="D8668" s="71" t="s">
        <v>2506</v>
      </c>
      <c r="E8668" s="71">
        <v>9.977960494E9</v>
      </c>
      <c r="T8668" s="188">
        <v>45668.0</v>
      </c>
    </row>
    <row r="8669">
      <c r="A8669" s="71" t="s">
        <v>77</v>
      </c>
      <c r="B8669" s="71">
        <v>7751.0</v>
      </c>
      <c r="C8669" s="71" t="s">
        <v>2505</v>
      </c>
      <c r="D8669" s="71" t="s">
        <v>2506</v>
      </c>
      <c r="E8669" s="71">
        <v>9.977960494E9</v>
      </c>
      <c r="T8669" s="188">
        <v>45668.0</v>
      </c>
    </row>
    <row r="8670">
      <c r="A8670" s="71" t="s">
        <v>77</v>
      </c>
      <c r="B8670" s="71">
        <v>7751.0</v>
      </c>
      <c r="C8670" s="71" t="s">
        <v>2505</v>
      </c>
      <c r="D8670" s="71" t="s">
        <v>2506</v>
      </c>
      <c r="E8670" s="71">
        <v>9.977960494E9</v>
      </c>
      <c r="T8670" s="188">
        <v>45668.0</v>
      </c>
    </row>
    <row r="8671">
      <c r="A8671" s="71" t="s">
        <v>77</v>
      </c>
      <c r="B8671" s="71">
        <v>7751.0</v>
      </c>
      <c r="C8671" s="71" t="s">
        <v>2505</v>
      </c>
      <c r="D8671" s="71" t="s">
        <v>2506</v>
      </c>
      <c r="E8671" s="71">
        <v>9.977960494E9</v>
      </c>
      <c r="T8671" s="188">
        <v>45668.0</v>
      </c>
    </row>
    <row r="8672">
      <c r="A8672" s="71" t="s">
        <v>47</v>
      </c>
      <c r="B8672" s="71">
        <v>18637.0</v>
      </c>
      <c r="C8672" s="71" t="s">
        <v>2225</v>
      </c>
      <c r="D8672" s="71" t="s">
        <v>2507</v>
      </c>
      <c r="E8672" s="71">
        <v>9.926983562E9</v>
      </c>
      <c r="F8672" s="71">
        <v>0.0</v>
      </c>
      <c r="G8672" s="71" t="s">
        <v>2086</v>
      </c>
      <c r="H8672" s="71">
        <v>18.0</v>
      </c>
      <c r="I8672" s="71">
        <v>40.0</v>
      </c>
      <c r="J8672" s="71">
        <v>7.2</v>
      </c>
      <c r="K8672" s="71">
        <v>5500.0</v>
      </c>
      <c r="L8672" s="71">
        <v>39600.0</v>
      </c>
      <c r="M8672" s="71">
        <v>39600.0</v>
      </c>
      <c r="N8672" s="71">
        <v>0.0</v>
      </c>
      <c r="O8672" s="71">
        <v>39600.0</v>
      </c>
      <c r="P8672" s="71">
        <v>0.0</v>
      </c>
      <c r="Q8672" s="71">
        <v>39600.0</v>
      </c>
      <c r="R8672" s="71">
        <v>0.0</v>
      </c>
      <c r="S8672" s="71" t="s">
        <v>47</v>
      </c>
      <c r="T8672" s="188">
        <v>45668.0</v>
      </c>
    </row>
    <row r="8673">
      <c r="A8673" s="71" t="s">
        <v>47</v>
      </c>
      <c r="B8673" s="71">
        <v>18637.0</v>
      </c>
      <c r="C8673" s="71" t="s">
        <v>2225</v>
      </c>
      <c r="D8673" s="71" t="s">
        <v>2507</v>
      </c>
      <c r="E8673" s="71">
        <v>9.926983562E9</v>
      </c>
      <c r="T8673" s="188">
        <v>45668.0</v>
      </c>
    </row>
    <row r="8674">
      <c r="A8674" s="71" t="s">
        <v>47</v>
      </c>
      <c r="B8674" s="71">
        <v>18637.0</v>
      </c>
      <c r="C8674" s="71" t="s">
        <v>2225</v>
      </c>
      <c r="D8674" s="71" t="s">
        <v>2507</v>
      </c>
      <c r="E8674" s="71">
        <v>9.926983562E9</v>
      </c>
      <c r="T8674" s="188">
        <v>45668.0</v>
      </c>
    </row>
    <row r="8675">
      <c r="A8675" s="71" t="s">
        <v>47</v>
      </c>
      <c r="B8675" s="71">
        <v>18637.0</v>
      </c>
      <c r="C8675" s="71" t="s">
        <v>2225</v>
      </c>
      <c r="D8675" s="71" t="s">
        <v>2507</v>
      </c>
      <c r="E8675" s="71">
        <v>9.926983562E9</v>
      </c>
      <c r="T8675" s="188">
        <v>45668.0</v>
      </c>
    </row>
    <row r="8676">
      <c r="A8676" s="71" t="s">
        <v>47</v>
      </c>
      <c r="B8676" s="71">
        <v>18637.0</v>
      </c>
      <c r="C8676" s="71" t="s">
        <v>2225</v>
      </c>
      <c r="D8676" s="71" t="s">
        <v>2507</v>
      </c>
      <c r="E8676" s="71">
        <v>9.926983562E9</v>
      </c>
      <c r="T8676" s="188">
        <v>45668.0</v>
      </c>
    </row>
    <row r="8677">
      <c r="A8677" s="71" t="s">
        <v>47</v>
      </c>
      <c r="B8677" s="71">
        <v>18636.0</v>
      </c>
      <c r="C8677" s="71" t="s">
        <v>2318</v>
      </c>
      <c r="D8677" s="71" t="s">
        <v>309</v>
      </c>
      <c r="E8677" s="71">
        <v>9.926932274E9</v>
      </c>
      <c r="F8677" s="71">
        <v>0.0</v>
      </c>
      <c r="G8677" s="71" t="s">
        <v>2150</v>
      </c>
      <c r="H8677" s="71">
        <v>1.0</v>
      </c>
      <c r="I8677" s="71">
        <v>40.0</v>
      </c>
      <c r="J8677" s="71">
        <v>0.4</v>
      </c>
      <c r="K8677" s="71">
        <v>5300.0</v>
      </c>
      <c r="L8677" s="71">
        <v>2120.0</v>
      </c>
      <c r="M8677" s="71">
        <v>2120.0</v>
      </c>
      <c r="N8677" s="71">
        <v>20.0</v>
      </c>
      <c r="O8677" s="71">
        <v>2100.0</v>
      </c>
      <c r="P8677" s="71">
        <v>0.0</v>
      </c>
      <c r="Q8677" s="71">
        <v>2100.0</v>
      </c>
      <c r="R8677" s="71">
        <v>0.0</v>
      </c>
      <c r="S8677" s="71" t="s">
        <v>47</v>
      </c>
      <c r="T8677" s="188">
        <v>45668.0</v>
      </c>
    </row>
    <row r="8678">
      <c r="A8678" s="71" t="s">
        <v>47</v>
      </c>
      <c r="B8678" s="71">
        <v>18636.0</v>
      </c>
      <c r="C8678" s="71" t="s">
        <v>2318</v>
      </c>
      <c r="D8678" s="71" t="s">
        <v>309</v>
      </c>
      <c r="E8678" s="71">
        <v>9.926932274E9</v>
      </c>
      <c r="T8678" s="188">
        <v>45668.0</v>
      </c>
    </row>
    <row r="8679">
      <c r="A8679" s="71" t="s">
        <v>47</v>
      </c>
      <c r="B8679" s="71">
        <v>18636.0</v>
      </c>
      <c r="C8679" s="71" t="s">
        <v>2318</v>
      </c>
      <c r="D8679" s="71" t="s">
        <v>309</v>
      </c>
      <c r="E8679" s="71">
        <v>9.926932274E9</v>
      </c>
      <c r="T8679" s="188">
        <v>45668.0</v>
      </c>
    </row>
    <row r="8680">
      <c r="A8680" s="71" t="s">
        <v>47</v>
      </c>
      <c r="B8680" s="71">
        <v>18636.0</v>
      </c>
      <c r="C8680" s="71" t="s">
        <v>2318</v>
      </c>
      <c r="D8680" s="71" t="s">
        <v>309</v>
      </c>
      <c r="E8680" s="71">
        <v>9.926932274E9</v>
      </c>
      <c r="T8680" s="188">
        <v>45668.0</v>
      </c>
    </row>
    <row r="8681">
      <c r="A8681" s="71" t="s">
        <v>47</v>
      </c>
      <c r="B8681" s="71">
        <v>18636.0</v>
      </c>
      <c r="C8681" s="71" t="s">
        <v>2318</v>
      </c>
      <c r="D8681" s="71" t="s">
        <v>309</v>
      </c>
      <c r="E8681" s="71">
        <v>9.926932274E9</v>
      </c>
      <c r="T8681" s="188">
        <v>45668.0</v>
      </c>
    </row>
    <row r="8682">
      <c r="A8682" s="71" t="s">
        <v>47</v>
      </c>
      <c r="B8682" s="71">
        <v>18635.0</v>
      </c>
      <c r="C8682" s="71" t="s">
        <v>1474</v>
      </c>
      <c r="D8682" s="71" t="s">
        <v>2508</v>
      </c>
      <c r="E8682" s="71">
        <v>9.981355324E9</v>
      </c>
      <c r="F8682" s="71">
        <v>0.0</v>
      </c>
      <c r="G8682" s="71" t="s">
        <v>2150</v>
      </c>
      <c r="H8682" s="71">
        <v>2.0</v>
      </c>
      <c r="I8682" s="71">
        <v>40.0</v>
      </c>
      <c r="J8682" s="71">
        <v>0.8</v>
      </c>
      <c r="K8682" s="71">
        <v>5300.0</v>
      </c>
      <c r="L8682" s="71">
        <v>4240.0</v>
      </c>
      <c r="M8682" s="71">
        <v>4240.0</v>
      </c>
      <c r="N8682" s="71">
        <v>0.0</v>
      </c>
      <c r="O8682" s="71">
        <v>4240.0</v>
      </c>
      <c r="P8682" s="71">
        <v>0.0</v>
      </c>
      <c r="Q8682" s="71">
        <v>4240.0</v>
      </c>
      <c r="R8682" s="71">
        <v>0.0</v>
      </c>
      <c r="S8682" s="71" t="s">
        <v>47</v>
      </c>
      <c r="T8682" s="188">
        <v>45668.0</v>
      </c>
    </row>
    <row r="8683">
      <c r="A8683" s="71" t="s">
        <v>47</v>
      </c>
      <c r="B8683" s="71">
        <v>18635.0</v>
      </c>
      <c r="C8683" s="71" t="s">
        <v>1474</v>
      </c>
      <c r="D8683" s="71" t="s">
        <v>2508</v>
      </c>
      <c r="E8683" s="71">
        <v>9.981355324E9</v>
      </c>
      <c r="T8683" s="188">
        <v>45668.0</v>
      </c>
    </row>
    <row r="8684">
      <c r="A8684" s="71" t="s">
        <v>47</v>
      </c>
      <c r="B8684" s="71">
        <v>18635.0</v>
      </c>
      <c r="C8684" s="71" t="s">
        <v>1474</v>
      </c>
      <c r="D8684" s="71" t="s">
        <v>2508</v>
      </c>
      <c r="E8684" s="71">
        <v>9.981355324E9</v>
      </c>
      <c r="T8684" s="188">
        <v>45668.0</v>
      </c>
    </row>
    <row r="8685">
      <c r="A8685" s="71" t="s">
        <v>47</v>
      </c>
      <c r="B8685" s="71">
        <v>18635.0</v>
      </c>
      <c r="C8685" s="71" t="s">
        <v>1474</v>
      </c>
      <c r="D8685" s="71" t="s">
        <v>2508</v>
      </c>
      <c r="E8685" s="71">
        <v>9.981355324E9</v>
      </c>
      <c r="T8685" s="188">
        <v>45668.0</v>
      </c>
    </row>
    <row r="8686">
      <c r="A8686" s="71" t="s">
        <v>47</v>
      </c>
      <c r="B8686" s="71">
        <v>18635.0</v>
      </c>
      <c r="C8686" s="71" t="s">
        <v>1474</v>
      </c>
      <c r="D8686" s="71" t="s">
        <v>2508</v>
      </c>
      <c r="E8686" s="71">
        <v>9.981355324E9</v>
      </c>
      <c r="T8686" s="188">
        <v>45668.0</v>
      </c>
    </row>
    <row r="8687">
      <c r="A8687" s="71" t="s">
        <v>47</v>
      </c>
      <c r="B8687" s="71">
        <v>18634.0</v>
      </c>
      <c r="C8687" s="71" t="s">
        <v>2509</v>
      </c>
      <c r="D8687" s="71" t="s">
        <v>2345</v>
      </c>
      <c r="E8687" s="71">
        <v>9.752068049E9</v>
      </c>
      <c r="F8687" s="71">
        <v>0.0</v>
      </c>
      <c r="G8687" s="71" t="s">
        <v>900</v>
      </c>
      <c r="H8687" s="71">
        <v>2.0</v>
      </c>
      <c r="I8687" s="71">
        <v>40.0</v>
      </c>
      <c r="J8687" s="71">
        <v>0.8</v>
      </c>
      <c r="K8687" s="71">
        <v>5500.0</v>
      </c>
      <c r="L8687" s="71">
        <v>4400.0</v>
      </c>
      <c r="M8687" s="71">
        <v>4400.0</v>
      </c>
      <c r="N8687" s="71">
        <v>0.0</v>
      </c>
      <c r="O8687" s="71">
        <v>4400.0</v>
      </c>
      <c r="P8687" s="71">
        <v>0.0</v>
      </c>
      <c r="Q8687" s="71">
        <v>4400.0</v>
      </c>
      <c r="R8687" s="71">
        <v>0.0</v>
      </c>
      <c r="S8687" s="71" t="s">
        <v>47</v>
      </c>
      <c r="T8687" s="188">
        <v>45668.0</v>
      </c>
    </row>
    <row r="8688">
      <c r="A8688" s="71" t="s">
        <v>47</v>
      </c>
      <c r="B8688" s="71">
        <v>18634.0</v>
      </c>
      <c r="C8688" s="71" t="s">
        <v>2509</v>
      </c>
      <c r="D8688" s="71" t="s">
        <v>2345</v>
      </c>
      <c r="E8688" s="71">
        <v>9.752068049E9</v>
      </c>
      <c r="T8688" s="188">
        <v>45668.0</v>
      </c>
    </row>
    <row r="8689">
      <c r="A8689" s="71" t="s">
        <v>47</v>
      </c>
      <c r="B8689" s="71">
        <v>18634.0</v>
      </c>
      <c r="C8689" s="71" t="s">
        <v>2509</v>
      </c>
      <c r="D8689" s="71" t="s">
        <v>2345</v>
      </c>
      <c r="E8689" s="71">
        <v>9.752068049E9</v>
      </c>
      <c r="T8689" s="188">
        <v>45668.0</v>
      </c>
    </row>
    <row r="8690">
      <c r="A8690" s="71" t="s">
        <v>47</v>
      </c>
      <c r="B8690" s="71">
        <v>18634.0</v>
      </c>
      <c r="C8690" s="71" t="s">
        <v>2509</v>
      </c>
      <c r="D8690" s="71" t="s">
        <v>2345</v>
      </c>
      <c r="E8690" s="71">
        <v>9.752068049E9</v>
      </c>
      <c r="T8690" s="188">
        <v>45668.0</v>
      </c>
    </row>
    <row r="8691">
      <c r="A8691" s="71" t="s">
        <v>47</v>
      </c>
      <c r="B8691" s="71">
        <v>18634.0</v>
      </c>
      <c r="C8691" s="71" t="s">
        <v>2509</v>
      </c>
      <c r="D8691" s="71" t="s">
        <v>2345</v>
      </c>
      <c r="E8691" s="71">
        <v>9.752068049E9</v>
      </c>
      <c r="T8691" s="188">
        <v>45668.0</v>
      </c>
    </row>
    <row r="8692">
      <c r="A8692" s="71" t="s">
        <v>47</v>
      </c>
      <c r="B8692" s="71">
        <v>18633.0</v>
      </c>
      <c r="C8692" s="71" t="s">
        <v>508</v>
      </c>
      <c r="D8692" s="71" t="s">
        <v>738</v>
      </c>
      <c r="E8692" s="71">
        <v>6.268146649E9</v>
      </c>
      <c r="F8692" s="71">
        <v>0.0</v>
      </c>
      <c r="G8692" s="71" t="s">
        <v>2150</v>
      </c>
      <c r="H8692" s="71">
        <v>3.0</v>
      </c>
      <c r="I8692" s="71">
        <v>40.0</v>
      </c>
      <c r="J8692" s="71">
        <v>1.2</v>
      </c>
      <c r="K8692" s="71">
        <v>5300.0</v>
      </c>
      <c r="L8692" s="71">
        <v>6360.0</v>
      </c>
      <c r="M8692" s="71">
        <v>6360.0</v>
      </c>
      <c r="N8692" s="71">
        <v>0.0</v>
      </c>
      <c r="O8692" s="71">
        <v>6360.0</v>
      </c>
      <c r="P8692" s="71">
        <v>0.0</v>
      </c>
      <c r="Q8692" s="71">
        <v>6360.0</v>
      </c>
      <c r="R8692" s="71">
        <v>0.0</v>
      </c>
      <c r="S8692" s="71" t="s">
        <v>47</v>
      </c>
      <c r="T8692" s="188">
        <v>45668.0</v>
      </c>
    </row>
    <row r="8693">
      <c r="A8693" s="71" t="s">
        <v>47</v>
      </c>
      <c r="B8693" s="71">
        <v>18633.0</v>
      </c>
      <c r="C8693" s="71" t="s">
        <v>508</v>
      </c>
      <c r="D8693" s="71" t="s">
        <v>738</v>
      </c>
      <c r="E8693" s="71">
        <v>6.268146649E9</v>
      </c>
      <c r="T8693" s="188">
        <v>45668.0</v>
      </c>
    </row>
    <row r="8694">
      <c r="A8694" s="71" t="s">
        <v>47</v>
      </c>
      <c r="B8694" s="71">
        <v>18633.0</v>
      </c>
      <c r="C8694" s="71" t="s">
        <v>508</v>
      </c>
      <c r="D8694" s="71" t="s">
        <v>738</v>
      </c>
      <c r="E8694" s="71">
        <v>6.268146649E9</v>
      </c>
      <c r="T8694" s="188">
        <v>45668.0</v>
      </c>
    </row>
    <row r="8695">
      <c r="A8695" s="71" t="s">
        <v>47</v>
      </c>
      <c r="B8695" s="71">
        <v>18633.0</v>
      </c>
      <c r="C8695" s="71" t="s">
        <v>508</v>
      </c>
      <c r="D8695" s="71" t="s">
        <v>738</v>
      </c>
      <c r="E8695" s="71">
        <v>6.268146649E9</v>
      </c>
      <c r="T8695" s="188">
        <v>45668.0</v>
      </c>
    </row>
    <row r="8696">
      <c r="A8696" s="71" t="s">
        <v>47</v>
      </c>
      <c r="B8696" s="71">
        <v>18633.0</v>
      </c>
      <c r="C8696" s="71" t="s">
        <v>508</v>
      </c>
      <c r="D8696" s="71" t="s">
        <v>738</v>
      </c>
      <c r="E8696" s="71">
        <v>6.268146649E9</v>
      </c>
      <c r="T8696" s="188">
        <v>45668.0</v>
      </c>
    </row>
    <row r="8697">
      <c r="A8697" s="71" t="s">
        <v>77</v>
      </c>
      <c r="B8697" s="71">
        <v>7750.0</v>
      </c>
      <c r="C8697" s="71" t="s">
        <v>508</v>
      </c>
      <c r="D8697" s="71" t="s">
        <v>738</v>
      </c>
      <c r="E8697" s="71">
        <v>6.268146649E9</v>
      </c>
      <c r="F8697" s="71">
        <v>0.0</v>
      </c>
      <c r="G8697" s="71" t="s">
        <v>220</v>
      </c>
      <c r="H8697" s="71">
        <v>2.0</v>
      </c>
      <c r="I8697" s="71">
        <v>40.0</v>
      </c>
      <c r="J8697" s="71">
        <v>0.8</v>
      </c>
      <c r="K8697" s="71">
        <v>5300.0</v>
      </c>
      <c r="L8697" s="71">
        <v>4240.0</v>
      </c>
      <c r="M8697" s="71">
        <v>4240.0</v>
      </c>
      <c r="N8697" s="71">
        <v>0.0</v>
      </c>
      <c r="O8697" s="71">
        <v>4240.0</v>
      </c>
      <c r="P8697" s="71">
        <v>0.0</v>
      </c>
      <c r="Q8697" s="71">
        <v>4240.0</v>
      </c>
      <c r="R8697" s="71">
        <v>0.0</v>
      </c>
      <c r="S8697" s="71" t="s">
        <v>47</v>
      </c>
      <c r="T8697" s="188">
        <v>45668.0</v>
      </c>
    </row>
    <row r="8698">
      <c r="A8698" s="71" t="s">
        <v>77</v>
      </c>
      <c r="B8698" s="71">
        <v>7750.0</v>
      </c>
      <c r="C8698" s="71" t="s">
        <v>508</v>
      </c>
      <c r="D8698" s="71" t="s">
        <v>738</v>
      </c>
      <c r="E8698" s="71">
        <v>6.268146649E9</v>
      </c>
      <c r="T8698" s="188">
        <v>45668.0</v>
      </c>
    </row>
    <row r="8699">
      <c r="A8699" s="71" t="s">
        <v>77</v>
      </c>
      <c r="B8699" s="71">
        <v>7750.0</v>
      </c>
      <c r="C8699" s="71" t="s">
        <v>508</v>
      </c>
      <c r="D8699" s="71" t="s">
        <v>738</v>
      </c>
      <c r="E8699" s="71">
        <v>6.268146649E9</v>
      </c>
      <c r="T8699" s="188">
        <v>45668.0</v>
      </c>
    </row>
    <row r="8700">
      <c r="A8700" s="71" t="s">
        <v>77</v>
      </c>
      <c r="B8700" s="71">
        <v>7750.0</v>
      </c>
      <c r="C8700" s="71" t="s">
        <v>508</v>
      </c>
      <c r="D8700" s="71" t="s">
        <v>738</v>
      </c>
      <c r="E8700" s="71">
        <v>6.268146649E9</v>
      </c>
      <c r="T8700" s="188">
        <v>45668.0</v>
      </c>
    </row>
    <row r="8701">
      <c r="A8701" s="71" t="s">
        <v>77</v>
      </c>
      <c r="B8701" s="71">
        <v>7750.0</v>
      </c>
      <c r="C8701" s="71" t="s">
        <v>508</v>
      </c>
      <c r="D8701" s="71" t="s">
        <v>738</v>
      </c>
      <c r="E8701" s="71">
        <v>6.268146649E9</v>
      </c>
      <c r="T8701" s="188">
        <v>45668.0</v>
      </c>
    </row>
    <row r="8702">
      <c r="A8702" s="71" t="s">
        <v>77</v>
      </c>
      <c r="B8702" s="71">
        <v>7749.0</v>
      </c>
      <c r="C8702" s="71" t="s">
        <v>335</v>
      </c>
      <c r="D8702" s="71" t="s">
        <v>738</v>
      </c>
      <c r="E8702" s="71">
        <v>8.435176068E9</v>
      </c>
      <c r="F8702" s="71">
        <v>0.0</v>
      </c>
      <c r="G8702" s="71" t="s">
        <v>220</v>
      </c>
      <c r="H8702" s="71">
        <v>1.0</v>
      </c>
      <c r="I8702" s="71">
        <v>40.0</v>
      </c>
      <c r="J8702" s="71">
        <v>0.4</v>
      </c>
      <c r="K8702" s="71">
        <v>5300.0</v>
      </c>
      <c r="L8702" s="71">
        <v>2120.0</v>
      </c>
      <c r="M8702" s="71">
        <v>6360.0</v>
      </c>
      <c r="N8702" s="71">
        <v>0.0</v>
      </c>
      <c r="O8702" s="71">
        <v>6360.0</v>
      </c>
      <c r="P8702" s="71">
        <v>0.0</v>
      </c>
      <c r="Q8702" s="71">
        <v>6360.0</v>
      </c>
      <c r="R8702" s="71">
        <v>0.0</v>
      </c>
      <c r="S8702" s="71" t="s">
        <v>47</v>
      </c>
      <c r="T8702" s="188">
        <v>45668.0</v>
      </c>
    </row>
    <row r="8703">
      <c r="A8703" s="71" t="s">
        <v>77</v>
      </c>
      <c r="B8703" s="71">
        <v>7749.0</v>
      </c>
      <c r="C8703" s="71" t="s">
        <v>335</v>
      </c>
      <c r="D8703" s="71" t="s">
        <v>738</v>
      </c>
      <c r="E8703" s="71">
        <v>8.435176068E9</v>
      </c>
      <c r="G8703" s="71" t="s">
        <v>394</v>
      </c>
      <c r="H8703" s="71">
        <v>2.0</v>
      </c>
      <c r="I8703" s="71">
        <v>40.0</v>
      </c>
      <c r="J8703" s="71">
        <v>0.8</v>
      </c>
      <c r="K8703" s="71">
        <v>5300.0</v>
      </c>
      <c r="L8703" s="71">
        <v>4240.0</v>
      </c>
      <c r="T8703" s="188">
        <v>45668.0</v>
      </c>
    </row>
    <row r="8704">
      <c r="A8704" s="71" t="s">
        <v>77</v>
      </c>
      <c r="B8704" s="71">
        <v>7749.0</v>
      </c>
      <c r="C8704" s="71" t="s">
        <v>335</v>
      </c>
      <c r="D8704" s="71" t="s">
        <v>738</v>
      </c>
      <c r="E8704" s="71">
        <v>8.435176068E9</v>
      </c>
      <c r="T8704" s="188">
        <v>45668.0</v>
      </c>
    </row>
    <row r="8705">
      <c r="A8705" s="71" t="s">
        <v>77</v>
      </c>
      <c r="B8705" s="71">
        <v>7749.0</v>
      </c>
      <c r="C8705" s="71" t="s">
        <v>335</v>
      </c>
      <c r="D8705" s="71" t="s">
        <v>738</v>
      </c>
      <c r="E8705" s="71">
        <v>8.435176068E9</v>
      </c>
      <c r="T8705" s="188">
        <v>45668.0</v>
      </c>
    </row>
    <row r="8706">
      <c r="A8706" s="71" t="s">
        <v>77</v>
      </c>
      <c r="B8706" s="71">
        <v>7749.0</v>
      </c>
      <c r="C8706" s="71" t="s">
        <v>335</v>
      </c>
      <c r="D8706" s="71" t="s">
        <v>738</v>
      </c>
      <c r="E8706" s="71">
        <v>8.435176068E9</v>
      </c>
      <c r="T8706" s="188">
        <v>45668.0</v>
      </c>
    </row>
    <row r="8707">
      <c r="A8707" s="71" t="s">
        <v>77</v>
      </c>
      <c r="B8707" s="71">
        <v>7748.0</v>
      </c>
      <c r="C8707" s="71" t="s">
        <v>807</v>
      </c>
      <c r="D8707" s="71" t="s">
        <v>738</v>
      </c>
      <c r="E8707" s="71">
        <v>9.629990637E9</v>
      </c>
      <c r="F8707" s="71">
        <v>0.0</v>
      </c>
      <c r="G8707" s="71" t="s">
        <v>220</v>
      </c>
      <c r="H8707" s="71">
        <v>1.0</v>
      </c>
      <c r="I8707" s="71">
        <v>40.0</v>
      </c>
      <c r="J8707" s="71">
        <v>0.4</v>
      </c>
      <c r="K8707" s="71">
        <v>5300.0</v>
      </c>
      <c r="L8707" s="71">
        <v>2120.0</v>
      </c>
      <c r="M8707" s="71">
        <v>6360.0</v>
      </c>
      <c r="N8707" s="71">
        <v>0.0</v>
      </c>
      <c r="O8707" s="71">
        <v>6360.0</v>
      </c>
      <c r="P8707" s="71">
        <v>0.0</v>
      </c>
      <c r="Q8707" s="71">
        <v>6360.0</v>
      </c>
      <c r="R8707" s="71">
        <v>0.0</v>
      </c>
      <c r="S8707" s="71" t="s">
        <v>47</v>
      </c>
      <c r="T8707" s="188">
        <v>45668.0</v>
      </c>
    </row>
    <row r="8708">
      <c r="A8708" s="71" t="s">
        <v>77</v>
      </c>
      <c r="B8708" s="71">
        <v>7748.0</v>
      </c>
      <c r="C8708" s="71" t="s">
        <v>807</v>
      </c>
      <c r="D8708" s="71" t="s">
        <v>738</v>
      </c>
      <c r="E8708" s="71">
        <v>9.629990637E9</v>
      </c>
      <c r="G8708" s="71" t="s">
        <v>394</v>
      </c>
      <c r="H8708" s="71">
        <v>2.0</v>
      </c>
      <c r="I8708" s="71">
        <v>40.0</v>
      </c>
      <c r="J8708" s="71">
        <v>0.8</v>
      </c>
      <c r="K8708" s="71">
        <v>5300.0</v>
      </c>
      <c r="L8708" s="71">
        <v>4240.0</v>
      </c>
      <c r="T8708" s="188">
        <v>45668.0</v>
      </c>
    </row>
    <row r="8709">
      <c r="A8709" s="71" t="s">
        <v>77</v>
      </c>
      <c r="B8709" s="71">
        <v>7748.0</v>
      </c>
      <c r="C8709" s="71" t="s">
        <v>807</v>
      </c>
      <c r="D8709" s="71" t="s">
        <v>738</v>
      </c>
      <c r="E8709" s="71">
        <v>9.629990637E9</v>
      </c>
      <c r="T8709" s="188">
        <v>45668.0</v>
      </c>
    </row>
    <row r="8710">
      <c r="A8710" s="71" t="s">
        <v>77</v>
      </c>
      <c r="B8710" s="71">
        <v>7748.0</v>
      </c>
      <c r="C8710" s="71" t="s">
        <v>807</v>
      </c>
      <c r="D8710" s="71" t="s">
        <v>738</v>
      </c>
      <c r="E8710" s="71">
        <v>9.629990637E9</v>
      </c>
      <c r="T8710" s="188">
        <v>45668.0</v>
      </c>
    </row>
    <row r="8711">
      <c r="A8711" s="71" t="s">
        <v>77</v>
      </c>
      <c r="B8711" s="71">
        <v>7748.0</v>
      </c>
      <c r="C8711" s="71" t="s">
        <v>807</v>
      </c>
      <c r="D8711" s="71" t="s">
        <v>738</v>
      </c>
      <c r="E8711" s="71">
        <v>9.629990637E9</v>
      </c>
      <c r="T8711" s="188">
        <v>45668.0</v>
      </c>
    </row>
    <row r="8712">
      <c r="A8712" s="71" t="s">
        <v>77</v>
      </c>
      <c r="B8712" s="71">
        <v>7747.0</v>
      </c>
      <c r="C8712" s="71" t="s">
        <v>774</v>
      </c>
      <c r="D8712" s="71" t="s">
        <v>775</v>
      </c>
      <c r="E8712" s="71">
        <v>8.462974054E9</v>
      </c>
      <c r="F8712" s="71">
        <v>0.0</v>
      </c>
      <c r="G8712" s="71" t="s">
        <v>195</v>
      </c>
      <c r="H8712" s="71">
        <v>2.0</v>
      </c>
      <c r="I8712" s="71">
        <v>40.0</v>
      </c>
      <c r="J8712" s="71">
        <v>0.8</v>
      </c>
      <c r="K8712" s="71">
        <v>5300.0</v>
      </c>
      <c r="L8712" s="71">
        <v>4240.0</v>
      </c>
      <c r="M8712" s="71">
        <v>4240.0</v>
      </c>
      <c r="N8712" s="71">
        <v>0.0</v>
      </c>
      <c r="O8712" s="71">
        <v>4240.0</v>
      </c>
      <c r="P8712" s="71">
        <v>4240.0</v>
      </c>
      <c r="Q8712" s="71">
        <v>0.0</v>
      </c>
      <c r="R8712" s="71">
        <v>0.0</v>
      </c>
      <c r="S8712" s="71" t="s">
        <v>191</v>
      </c>
      <c r="T8712" s="188">
        <v>45668.0</v>
      </c>
    </row>
    <row r="8713">
      <c r="A8713" s="71" t="s">
        <v>77</v>
      </c>
      <c r="B8713" s="71">
        <v>7747.0</v>
      </c>
      <c r="C8713" s="71" t="s">
        <v>774</v>
      </c>
      <c r="D8713" s="71" t="s">
        <v>775</v>
      </c>
      <c r="E8713" s="71">
        <v>8.462974054E9</v>
      </c>
      <c r="T8713" s="188">
        <v>45668.0</v>
      </c>
    </row>
    <row r="8714">
      <c r="A8714" s="71" t="s">
        <v>77</v>
      </c>
      <c r="B8714" s="71">
        <v>7747.0</v>
      </c>
      <c r="C8714" s="71" t="s">
        <v>774</v>
      </c>
      <c r="D8714" s="71" t="s">
        <v>775</v>
      </c>
      <c r="E8714" s="71">
        <v>8.462974054E9</v>
      </c>
      <c r="T8714" s="188">
        <v>45668.0</v>
      </c>
    </row>
    <row r="8715">
      <c r="A8715" s="71" t="s">
        <v>77</v>
      </c>
      <c r="B8715" s="71">
        <v>7747.0</v>
      </c>
      <c r="C8715" s="71" t="s">
        <v>774</v>
      </c>
      <c r="D8715" s="71" t="s">
        <v>775</v>
      </c>
      <c r="E8715" s="71">
        <v>8.462974054E9</v>
      </c>
      <c r="T8715" s="188">
        <v>45668.0</v>
      </c>
    </row>
    <row r="8716">
      <c r="A8716" s="71" t="s">
        <v>77</v>
      </c>
      <c r="B8716" s="71">
        <v>7747.0</v>
      </c>
      <c r="C8716" s="71" t="s">
        <v>774</v>
      </c>
      <c r="D8716" s="71" t="s">
        <v>775</v>
      </c>
      <c r="E8716" s="71">
        <v>8.462974054E9</v>
      </c>
      <c r="T8716" s="188">
        <v>45668.0</v>
      </c>
    </row>
    <row r="8717">
      <c r="A8717" s="71" t="s">
        <v>47</v>
      </c>
      <c r="B8717" s="71">
        <v>18632.0</v>
      </c>
      <c r="C8717" s="71" t="s">
        <v>2510</v>
      </c>
      <c r="D8717" s="71" t="s">
        <v>2511</v>
      </c>
      <c r="E8717" s="71">
        <v>6.375715137E9</v>
      </c>
      <c r="F8717" s="71">
        <v>0.0</v>
      </c>
      <c r="G8717" s="71" t="s">
        <v>900</v>
      </c>
      <c r="H8717" s="71">
        <v>2.0</v>
      </c>
      <c r="I8717" s="71">
        <v>40.0</v>
      </c>
      <c r="J8717" s="71">
        <v>0.8</v>
      </c>
      <c r="K8717" s="71">
        <v>5500.0</v>
      </c>
      <c r="L8717" s="71">
        <v>4400.0</v>
      </c>
      <c r="M8717" s="71">
        <v>4400.0</v>
      </c>
      <c r="N8717" s="71">
        <v>0.0</v>
      </c>
      <c r="O8717" s="71">
        <v>4400.0</v>
      </c>
      <c r="P8717" s="71">
        <v>0.0</v>
      </c>
      <c r="Q8717" s="71">
        <v>4400.0</v>
      </c>
      <c r="R8717" s="71">
        <v>0.0</v>
      </c>
      <c r="S8717" s="71" t="s">
        <v>47</v>
      </c>
      <c r="T8717" s="188">
        <v>45668.0</v>
      </c>
    </row>
    <row r="8718">
      <c r="A8718" s="71" t="s">
        <v>47</v>
      </c>
      <c r="B8718" s="71">
        <v>18632.0</v>
      </c>
      <c r="C8718" s="71" t="s">
        <v>2510</v>
      </c>
      <c r="D8718" s="71" t="s">
        <v>2511</v>
      </c>
      <c r="E8718" s="71">
        <v>6.375715137E9</v>
      </c>
      <c r="T8718" s="188">
        <v>45668.0</v>
      </c>
    </row>
    <row r="8719">
      <c r="A8719" s="71" t="s">
        <v>47</v>
      </c>
      <c r="B8719" s="71">
        <v>18632.0</v>
      </c>
      <c r="C8719" s="71" t="s">
        <v>2510</v>
      </c>
      <c r="D8719" s="71" t="s">
        <v>2511</v>
      </c>
      <c r="E8719" s="71">
        <v>6.375715137E9</v>
      </c>
      <c r="T8719" s="188">
        <v>45668.0</v>
      </c>
    </row>
    <row r="8720">
      <c r="A8720" s="71" t="s">
        <v>47</v>
      </c>
      <c r="B8720" s="71">
        <v>18632.0</v>
      </c>
      <c r="C8720" s="71" t="s">
        <v>2510</v>
      </c>
      <c r="D8720" s="71" t="s">
        <v>2511</v>
      </c>
      <c r="E8720" s="71">
        <v>6.375715137E9</v>
      </c>
      <c r="T8720" s="188">
        <v>45668.0</v>
      </c>
    </row>
    <row r="8721">
      <c r="A8721" s="71" t="s">
        <v>47</v>
      </c>
      <c r="B8721" s="71">
        <v>18632.0</v>
      </c>
      <c r="C8721" s="71" t="s">
        <v>2510</v>
      </c>
      <c r="D8721" s="71" t="s">
        <v>2511</v>
      </c>
      <c r="E8721" s="71">
        <v>6.375715137E9</v>
      </c>
      <c r="T8721" s="188">
        <v>45668.0</v>
      </c>
    </row>
    <row r="8722">
      <c r="A8722" s="71" t="s">
        <v>47</v>
      </c>
      <c r="B8722" s="71">
        <v>18631.0</v>
      </c>
      <c r="C8722" s="71" t="s">
        <v>2512</v>
      </c>
      <c r="D8722" s="71" t="s">
        <v>2275</v>
      </c>
      <c r="E8722" s="71">
        <v>8.878797032E9</v>
      </c>
      <c r="F8722" s="71">
        <v>0.0</v>
      </c>
      <c r="G8722" s="71" t="s">
        <v>900</v>
      </c>
      <c r="H8722" s="71">
        <v>3.0</v>
      </c>
      <c r="I8722" s="71">
        <v>40.0</v>
      </c>
      <c r="J8722" s="71">
        <v>1.2</v>
      </c>
      <c r="K8722" s="71">
        <v>5500.0</v>
      </c>
      <c r="L8722" s="71">
        <v>6600.0</v>
      </c>
      <c r="M8722" s="71">
        <v>6600.0</v>
      </c>
      <c r="N8722" s="71">
        <v>0.0</v>
      </c>
      <c r="O8722" s="71">
        <v>6600.0</v>
      </c>
      <c r="P8722" s="71">
        <v>600.0</v>
      </c>
      <c r="Q8722" s="71">
        <v>6000.0</v>
      </c>
      <c r="R8722" s="71">
        <v>0.0</v>
      </c>
      <c r="S8722" s="71" t="s">
        <v>191</v>
      </c>
      <c r="T8722" s="188">
        <v>45668.0</v>
      </c>
    </row>
    <row r="8723">
      <c r="A8723" s="71" t="s">
        <v>47</v>
      </c>
      <c r="B8723" s="71">
        <v>18631.0</v>
      </c>
      <c r="C8723" s="71" t="s">
        <v>2512</v>
      </c>
      <c r="D8723" s="71" t="s">
        <v>2275</v>
      </c>
      <c r="E8723" s="71">
        <v>8.878797032E9</v>
      </c>
      <c r="T8723" s="188">
        <v>45668.0</v>
      </c>
    </row>
    <row r="8724">
      <c r="A8724" s="71" t="s">
        <v>47</v>
      </c>
      <c r="B8724" s="71">
        <v>18631.0</v>
      </c>
      <c r="C8724" s="71" t="s">
        <v>2512</v>
      </c>
      <c r="D8724" s="71" t="s">
        <v>2275</v>
      </c>
      <c r="E8724" s="71">
        <v>8.878797032E9</v>
      </c>
      <c r="T8724" s="188">
        <v>45668.0</v>
      </c>
    </row>
    <row r="8725">
      <c r="A8725" s="71" t="s">
        <v>47</v>
      </c>
      <c r="B8725" s="71">
        <v>18631.0</v>
      </c>
      <c r="C8725" s="71" t="s">
        <v>2512</v>
      </c>
      <c r="D8725" s="71" t="s">
        <v>2275</v>
      </c>
      <c r="E8725" s="71">
        <v>8.878797032E9</v>
      </c>
      <c r="T8725" s="188">
        <v>45668.0</v>
      </c>
    </row>
    <row r="8726">
      <c r="A8726" s="71" t="s">
        <v>47</v>
      </c>
      <c r="B8726" s="71">
        <v>18631.0</v>
      </c>
      <c r="C8726" s="71" t="s">
        <v>2512</v>
      </c>
      <c r="D8726" s="71" t="s">
        <v>2275</v>
      </c>
      <c r="E8726" s="71">
        <v>8.878797032E9</v>
      </c>
      <c r="T8726" s="188">
        <v>45668.0</v>
      </c>
    </row>
    <row r="8727">
      <c r="A8727" s="71" t="s">
        <v>47</v>
      </c>
      <c r="B8727" s="71">
        <v>18630.0</v>
      </c>
      <c r="C8727" s="71" t="s">
        <v>462</v>
      </c>
      <c r="D8727" s="71" t="s">
        <v>2513</v>
      </c>
      <c r="E8727" s="71">
        <v>9.99301576E9</v>
      </c>
      <c r="F8727" s="71">
        <v>0.0</v>
      </c>
      <c r="G8727" s="71" t="s">
        <v>2086</v>
      </c>
      <c r="H8727" s="71">
        <v>1.0</v>
      </c>
      <c r="I8727" s="71">
        <v>40.0</v>
      </c>
      <c r="J8727" s="71">
        <v>0.4</v>
      </c>
      <c r="K8727" s="71">
        <v>5500.0</v>
      </c>
      <c r="L8727" s="71">
        <v>2200.0</v>
      </c>
      <c r="M8727" s="71">
        <v>2200.0</v>
      </c>
      <c r="N8727" s="71">
        <v>0.0</v>
      </c>
      <c r="O8727" s="71">
        <v>2200.0</v>
      </c>
      <c r="P8727" s="71">
        <v>0.0</v>
      </c>
      <c r="Q8727" s="71">
        <v>2200.0</v>
      </c>
      <c r="R8727" s="71">
        <v>0.0</v>
      </c>
      <c r="S8727" s="71" t="s">
        <v>47</v>
      </c>
      <c r="T8727" s="188">
        <v>45668.0</v>
      </c>
    </row>
    <row r="8728">
      <c r="A8728" s="71" t="s">
        <v>47</v>
      </c>
      <c r="B8728" s="71">
        <v>18630.0</v>
      </c>
      <c r="C8728" s="71" t="s">
        <v>462</v>
      </c>
      <c r="D8728" s="71" t="s">
        <v>2513</v>
      </c>
      <c r="E8728" s="71">
        <v>9.99301576E9</v>
      </c>
      <c r="T8728" s="188">
        <v>45668.0</v>
      </c>
    </row>
    <row r="8729">
      <c r="A8729" s="71" t="s">
        <v>47</v>
      </c>
      <c r="B8729" s="71">
        <v>18630.0</v>
      </c>
      <c r="C8729" s="71" t="s">
        <v>462</v>
      </c>
      <c r="D8729" s="71" t="s">
        <v>2513</v>
      </c>
      <c r="E8729" s="71">
        <v>9.99301576E9</v>
      </c>
      <c r="T8729" s="188">
        <v>45668.0</v>
      </c>
    </row>
    <row r="8730">
      <c r="A8730" s="71" t="s">
        <v>47</v>
      </c>
      <c r="B8730" s="71">
        <v>18630.0</v>
      </c>
      <c r="C8730" s="71" t="s">
        <v>462</v>
      </c>
      <c r="D8730" s="71" t="s">
        <v>2513</v>
      </c>
      <c r="E8730" s="71">
        <v>9.99301576E9</v>
      </c>
      <c r="T8730" s="188">
        <v>45668.0</v>
      </c>
    </row>
    <row r="8731">
      <c r="A8731" s="71" t="s">
        <v>47</v>
      </c>
      <c r="B8731" s="71">
        <v>18630.0</v>
      </c>
      <c r="C8731" s="71" t="s">
        <v>462</v>
      </c>
      <c r="D8731" s="71" t="s">
        <v>2513</v>
      </c>
      <c r="E8731" s="71">
        <v>9.99301576E9</v>
      </c>
      <c r="T8731" s="188">
        <v>45668.0</v>
      </c>
    </row>
    <row r="8732">
      <c r="A8732" s="71" t="s">
        <v>47</v>
      </c>
      <c r="B8732" s="71">
        <v>18629.0</v>
      </c>
      <c r="C8732" s="71" t="s">
        <v>462</v>
      </c>
      <c r="D8732" s="71" t="s">
        <v>2513</v>
      </c>
      <c r="E8732" s="71">
        <v>9.99301576E9</v>
      </c>
      <c r="F8732" s="71">
        <v>0.0</v>
      </c>
      <c r="G8732" s="71" t="s">
        <v>2150</v>
      </c>
      <c r="H8732" s="71">
        <v>2.0</v>
      </c>
      <c r="I8732" s="71">
        <v>40.0</v>
      </c>
      <c r="J8732" s="71">
        <v>0.8</v>
      </c>
      <c r="K8732" s="71">
        <v>5300.0</v>
      </c>
      <c r="L8732" s="71">
        <v>4240.0</v>
      </c>
      <c r="M8732" s="71">
        <v>4240.0</v>
      </c>
      <c r="N8732" s="71">
        <v>0.0</v>
      </c>
      <c r="O8732" s="71">
        <v>4240.0</v>
      </c>
      <c r="P8732" s="71">
        <v>0.0</v>
      </c>
      <c r="Q8732" s="71">
        <v>4240.0</v>
      </c>
      <c r="R8732" s="71">
        <v>0.0</v>
      </c>
      <c r="S8732" s="71" t="s">
        <v>47</v>
      </c>
      <c r="T8732" s="188">
        <v>45668.0</v>
      </c>
    </row>
    <row r="8733">
      <c r="A8733" s="71" t="s">
        <v>47</v>
      </c>
      <c r="B8733" s="71">
        <v>18629.0</v>
      </c>
      <c r="C8733" s="71" t="s">
        <v>462</v>
      </c>
      <c r="D8733" s="71" t="s">
        <v>2513</v>
      </c>
      <c r="E8733" s="71">
        <v>9.99301576E9</v>
      </c>
      <c r="T8733" s="188">
        <v>45668.0</v>
      </c>
    </row>
    <row r="8734">
      <c r="A8734" s="71" t="s">
        <v>47</v>
      </c>
      <c r="B8734" s="71">
        <v>18629.0</v>
      </c>
      <c r="C8734" s="71" t="s">
        <v>462</v>
      </c>
      <c r="D8734" s="71" t="s">
        <v>2513</v>
      </c>
      <c r="E8734" s="71">
        <v>9.99301576E9</v>
      </c>
      <c r="T8734" s="188">
        <v>45668.0</v>
      </c>
    </row>
    <row r="8735">
      <c r="A8735" s="71" t="s">
        <v>47</v>
      </c>
      <c r="B8735" s="71">
        <v>18629.0</v>
      </c>
      <c r="C8735" s="71" t="s">
        <v>462</v>
      </c>
      <c r="D8735" s="71" t="s">
        <v>2513</v>
      </c>
      <c r="E8735" s="71">
        <v>9.99301576E9</v>
      </c>
      <c r="T8735" s="188">
        <v>45668.0</v>
      </c>
    </row>
    <row r="8736">
      <c r="A8736" s="71" t="s">
        <v>47</v>
      </c>
      <c r="B8736" s="71">
        <v>18629.0</v>
      </c>
      <c r="C8736" s="71" t="s">
        <v>462</v>
      </c>
      <c r="D8736" s="71" t="s">
        <v>2513</v>
      </c>
      <c r="E8736" s="71">
        <v>9.99301576E9</v>
      </c>
      <c r="T8736" s="188">
        <v>45668.0</v>
      </c>
    </row>
    <row r="8737">
      <c r="A8737" s="71" t="s">
        <v>47</v>
      </c>
      <c r="B8737" s="71">
        <v>18628.0</v>
      </c>
      <c r="C8737" s="71" t="s">
        <v>2514</v>
      </c>
      <c r="D8737" s="71" t="s">
        <v>559</v>
      </c>
      <c r="E8737" s="71">
        <v>9.977634354E9</v>
      </c>
      <c r="F8737" s="71">
        <v>0.0</v>
      </c>
      <c r="G8737" s="71" t="s">
        <v>900</v>
      </c>
      <c r="H8737" s="71">
        <v>1.0</v>
      </c>
      <c r="I8737" s="71">
        <v>40.0</v>
      </c>
      <c r="J8737" s="71">
        <v>0.4</v>
      </c>
      <c r="K8737" s="71">
        <v>5500.0</v>
      </c>
      <c r="L8737" s="71">
        <v>2200.0</v>
      </c>
      <c r="M8737" s="71">
        <v>2200.0</v>
      </c>
      <c r="N8737" s="71">
        <v>0.0</v>
      </c>
      <c r="O8737" s="71">
        <v>2200.0</v>
      </c>
      <c r="P8737" s="71">
        <v>0.0</v>
      </c>
      <c r="Q8737" s="71">
        <v>2200.0</v>
      </c>
      <c r="R8737" s="71">
        <v>0.0</v>
      </c>
      <c r="S8737" s="71" t="s">
        <v>47</v>
      </c>
      <c r="T8737" s="188">
        <v>45668.0</v>
      </c>
    </row>
    <row r="8738">
      <c r="A8738" s="71" t="s">
        <v>47</v>
      </c>
      <c r="B8738" s="71">
        <v>18628.0</v>
      </c>
      <c r="C8738" s="71" t="s">
        <v>2514</v>
      </c>
      <c r="D8738" s="71" t="s">
        <v>559</v>
      </c>
      <c r="E8738" s="71">
        <v>9.977634354E9</v>
      </c>
      <c r="T8738" s="188">
        <v>45668.0</v>
      </c>
    </row>
    <row r="8739">
      <c r="A8739" s="71" t="s">
        <v>47</v>
      </c>
      <c r="B8739" s="71">
        <v>18628.0</v>
      </c>
      <c r="C8739" s="71" t="s">
        <v>2514</v>
      </c>
      <c r="D8739" s="71" t="s">
        <v>559</v>
      </c>
      <c r="E8739" s="71">
        <v>9.977634354E9</v>
      </c>
      <c r="T8739" s="188">
        <v>45668.0</v>
      </c>
    </row>
    <row r="8740">
      <c r="A8740" s="71" t="s">
        <v>47</v>
      </c>
      <c r="B8740" s="71">
        <v>18628.0</v>
      </c>
      <c r="C8740" s="71" t="s">
        <v>2514</v>
      </c>
      <c r="D8740" s="71" t="s">
        <v>559</v>
      </c>
      <c r="E8740" s="71">
        <v>9.977634354E9</v>
      </c>
      <c r="T8740" s="188">
        <v>45668.0</v>
      </c>
    </row>
    <row r="8741">
      <c r="A8741" s="71" t="s">
        <v>47</v>
      </c>
      <c r="B8741" s="71">
        <v>18628.0</v>
      </c>
      <c r="C8741" s="71" t="s">
        <v>2514</v>
      </c>
      <c r="D8741" s="71" t="s">
        <v>559</v>
      </c>
      <c r="E8741" s="71">
        <v>9.977634354E9</v>
      </c>
      <c r="T8741" s="188">
        <v>45668.0</v>
      </c>
    </row>
    <row r="8742">
      <c r="A8742" s="71" t="s">
        <v>47</v>
      </c>
      <c r="B8742" s="71">
        <v>18627.0</v>
      </c>
      <c r="C8742" s="71" t="s">
        <v>2515</v>
      </c>
      <c r="D8742" s="71" t="s">
        <v>544</v>
      </c>
      <c r="E8742" s="71">
        <v>8.989145E9</v>
      </c>
      <c r="F8742" s="71">
        <v>0.0</v>
      </c>
      <c r="G8742" s="71" t="s">
        <v>663</v>
      </c>
      <c r="H8742" s="71">
        <v>13.0</v>
      </c>
      <c r="I8742" s="71">
        <v>40.0</v>
      </c>
      <c r="J8742" s="71">
        <v>5.2</v>
      </c>
      <c r="K8742" s="71">
        <v>7500.0</v>
      </c>
      <c r="L8742" s="71">
        <v>39000.0</v>
      </c>
      <c r="M8742" s="71">
        <v>39000.0</v>
      </c>
      <c r="N8742" s="71">
        <v>2600.0</v>
      </c>
      <c r="O8742" s="71">
        <v>36400.0</v>
      </c>
      <c r="P8742" s="71">
        <v>36400.0</v>
      </c>
      <c r="Q8742" s="71">
        <v>0.0</v>
      </c>
      <c r="R8742" s="71">
        <v>0.0</v>
      </c>
      <c r="S8742" s="71" t="s">
        <v>191</v>
      </c>
      <c r="T8742" s="188">
        <v>45668.0</v>
      </c>
    </row>
    <row r="8743">
      <c r="A8743" s="71" t="s">
        <v>47</v>
      </c>
      <c r="B8743" s="71">
        <v>18627.0</v>
      </c>
      <c r="C8743" s="71" t="s">
        <v>2515</v>
      </c>
      <c r="D8743" s="71" t="s">
        <v>544</v>
      </c>
      <c r="E8743" s="71">
        <v>8.989145E9</v>
      </c>
      <c r="T8743" s="188">
        <v>45668.0</v>
      </c>
    </row>
    <row r="8744">
      <c r="A8744" s="71" t="s">
        <v>47</v>
      </c>
      <c r="B8744" s="71">
        <v>18627.0</v>
      </c>
      <c r="C8744" s="71" t="s">
        <v>2515</v>
      </c>
      <c r="D8744" s="71" t="s">
        <v>544</v>
      </c>
      <c r="E8744" s="71">
        <v>8.989145E9</v>
      </c>
      <c r="T8744" s="188">
        <v>45668.0</v>
      </c>
    </row>
    <row r="8745">
      <c r="A8745" s="71" t="s">
        <v>47</v>
      </c>
      <c r="B8745" s="71">
        <v>18627.0</v>
      </c>
      <c r="C8745" s="71" t="s">
        <v>2515</v>
      </c>
      <c r="D8745" s="71" t="s">
        <v>544</v>
      </c>
      <c r="E8745" s="71">
        <v>8.989145E9</v>
      </c>
      <c r="T8745" s="188">
        <v>45668.0</v>
      </c>
    </row>
    <row r="8746">
      <c r="A8746" s="71" t="s">
        <v>47</v>
      </c>
      <c r="B8746" s="71">
        <v>18627.0</v>
      </c>
      <c r="C8746" s="71" t="s">
        <v>2515</v>
      </c>
      <c r="D8746" s="71" t="s">
        <v>544</v>
      </c>
      <c r="E8746" s="71">
        <v>8.989145E9</v>
      </c>
      <c r="T8746" s="188">
        <v>45668.0</v>
      </c>
    </row>
    <row r="8747">
      <c r="A8747" s="71" t="s">
        <v>77</v>
      </c>
      <c r="B8747" s="71">
        <v>7746.0</v>
      </c>
      <c r="C8747" s="71" t="s">
        <v>1910</v>
      </c>
      <c r="D8747" s="71" t="s">
        <v>2498</v>
      </c>
      <c r="E8747" s="71">
        <v>9.926277604E9</v>
      </c>
      <c r="F8747" s="71">
        <v>0.0</v>
      </c>
      <c r="G8747" s="71" t="s">
        <v>220</v>
      </c>
      <c r="H8747" s="71">
        <v>2.0</v>
      </c>
      <c r="I8747" s="71">
        <v>40.0</v>
      </c>
      <c r="J8747" s="71">
        <v>0.8</v>
      </c>
      <c r="K8747" s="71">
        <v>5300.0</v>
      </c>
      <c r="L8747" s="71">
        <v>4240.0</v>
      </c>
      <c r="M8747" s="71">
        <v>6360.0</v>
      </c>
      <c r="N8747" s="71">
        <v>0.0</v>
      </c>
      <c r="O8747" s="71">
        <v>6360.0</v>
      </c>
      <c r="P8747" s="71">
        <v>6360.0</v>
      </c>
      <c r="Q8747" s="71">
        <v>0.0</v>
      </c>
      <c r="R8747" s="71">
        <v>0.0</v>
      </c>
      <c r="S8747" s="71" t="s">
        <v>191</v>
      </c>
      <c r="T8747" s="188">
        <v>45668.0</v>
      </c>
    </row>
    <row r="8748">
      <c r="A8748" s="71" t="s">
        <v>77</v>
      </c>
      <c r="B8748" s="71">
        <v>7746.0</v>
      </c>
      <c r="C8748" s="71" t="s">
        <v>1910</v>
      </c>
      <c r="D8748" s="71" t="s">
        <v>2498</v>
      </c>
      <c r="E8748" s="71">
        <v>9.926277604E9</v>
      </c>
      <c r="G8748" s="71" t="s">
        <v>198</v>
      </c>
      <c r="H8748" s="71">
        <v>1.0</v>
      </c>
      <c r="I8748" s="71">
        <v>40.0</v>
      </c>
      <c r="J8748" s="71">
        <v>0.4</v>
      </c>
      <c r="K8748" s="71">
        <v>5300.0</v>
      </c>
      <c r="L8748" s="71">
        <v>2120.0</v>
      </c>
      <c r="T8748" s="188">
        <v>45668.0</v>
      </c>
    </row>
    <row r="8749">
      <c r="A8749" s="71" t="s">
        <v>77</v>
      </c>
      <c r="B8749" s="71">
        <v>7746.0</v>
      </c>
      <c r="C8749" s="71" t="s">
        <v>1910</v>
      </c>
      <c r="D8749" s="71" t="s">
        <v>2498</v>
      </c>
      <c r="E8749" s="71">
        <v>9.926277604E9</v>
      </c>
      <c r="T8749" s="188">
        <v>45668.0</v>
      </c>
    </row>
    <row r="8750">
      <c r="A8750" s="71" t="s">
        <v>77</v>
      </c>
      <c r="B8750" s="71">
        <v>7746.0</v>
      </c>
      <c r="C8750" s="71" t="s">
        <v>1910</v>
      </c>
      <c r="D8750" s="71" t="s">
        <v>2498</v>
      </c>
      <c r="E8750" s="71">
        <v>9.926277604E9</v>
      </c>
      <c r="T8750" s="188">
        <v>45668.0</v>
      </c>
    </row>
    <row r="8751">
      <c r="A8751" s="71" t="s">
        <v>77</v>
      </c>
      <c r="B8751" s="71">
        <v>7746.0</v>
      </c>
      <c r="C8751" s="71" t="s">
        <v>1910</v>
      </c>
      <c r="D8751" s="71" t="s">
        <v>2498</v>
      </c>
      <c r="E8751" s="71">
        <v>9.926277604E9</v>
      </c>
      <c r="T8751" s="188">
        <v>45668.0</v>
      </c>
    </row>
    <row r="8752">
      <c r="A8752" s="71" t="s">
        <v>47</v>
      </c>
      <c r="B8752" s="71">
        <v>18626.0</v>
      </c>
      <c r="C8752" s="71" t="s">
        <v>710</v>
      </c>
      <c r="D8752" s="71" t="s">
        <v>2516</v>
      </c>
      <c r="E8752" s="71">
        <v>9.754617799E9</v>
      </c>
      <c r="F8752" s="71">
        <v>0.0</v>
      </c>
      <c r="G8752" s="71" t="s">
        <v>2150</v>
      </c>
      <c r="H8752" s="71">
        <v>11.0</v>
      </c>
      <c r="I8752" s="71">
        <v>40.0</v>
      </c>
      <c r="J8752" s="71">
        <v>4.4</v>
      </c>
      <c r="K8752" s="71">
        <v>5300.0</v>
      </c>
      <c r="L8752" s="71">
        <v>23320.0</v>
      </c>
      <c r="M8752" s="71">
        <v>23320.0</v>
      </c>
      <c r="N8752" s="71">
        <v>0.0</v>
      </c>
      <c r="O8752" s="71">
        <v>23320.0</v>
      </c>
      <c r="P8752" s="71">
        <v>0.0</v>
      </c>
      <c r="Q8752" s="71">
        <v>23320.0</v>
      </c>
      <c r="R8752" s="71">
        <v>0.0</v>
      </c>
      <c r="S8752" s="71" t="s">
        <v>47</v>
      </c>
      <c r="T8752" s="188">
        <v>45668.0</v>
      </c>
    </row>
    <row r="8753">
      <c r="A8753" s="71" t="s">
        <v>47</v>
      </c>
      <c r="B8753" s="71">
        <v>18626.0</v>
      </c>
      <c r="C8753" s="71" t="s">
        <v>710</v>
      </c>
      <c r="D8753" s="71" t="s">
        <v>2516</v>
      </c>
      <c r="E8753" s="71">
        <v>9.754617799E9</v>
      </c>
      <c r="T8753" s="188">
        <v>45668.0</v>
      </c>
    </row>
    <row r="8754">
      <c r="A8754" s="71" t="s">
        <v>47</v>
      </c>
      <c r="B8754" s="71">
        <v>18626.0</v>
      </c>
      <c r="C8754" s="71" t="s">
        <v>710</v>
      </c>
      <c r="D8754" s="71" t="s">
        <v>2516</v>
      </c>
      <c r="E8754" s="71">
        <v>9.754617799E9</v>
      </c>
      <c r="T8754" s="188">
        <v>45668.0</v>
      </c>
    </row>
    <row r="8755">
      <c r="A8755" s="71" t="s">
        <v>47</v>
      </c>
      <c r="B8755" s="71">
        <v>18626.0</v>
      </c>
      <c r="C8755" s="71" t="s">
        <v>710</v>
      </c>
      <c r="D8755" s="71" t="s">
        <v>2516</v>
      </c>
      <c r="E8755" s="71">
        <v>9.754617799E9</v>
      </c>
      <c r="T8755" s="188">
        <v>45668.0</v>
      </c>
    </row>
    <row r="8756">
      <c r="A8756" s="71" t="s">
        <v>47</v>
      </c>
      <c r="B8756" s="71">
        <v>18626.0</v>
      </c>
      <c r="C8756" s="71" t="s">
        <v>710</v>
      </c>
      <c r="D8756" s="71" t="s">
        <v>2516</v>
      </c>
      <c r="E8756" s="71">
        <v>9.754617799E9</v>
      </c>
      <c r="T8756" s="188">
        <v>45668.0</v>
      </c>
    </row>
    <row r="8757">
      <c r="A8757" s="71" t="s">
        <v>77</v>
      </c>
      <c r="B8757" s="71">
        <v>7745.0</v>
      </c>
      <c r="C8757" s="71" t="s">
        <v>710</v>
      </c>
      <c r="D8757" s="71" t="s">
        <v>2516</v>
      </c>
      <c r="E8757" s="71">
        <v>9.754617799E9</v>
      </c>
      <c r="F8757" s="71">
        <v>0.0</v>
      </c>
      <c r="S8757" s="71" t="s">
        <v>47</v>
      </c>
      <c r="T8757" s="188">
        <v>45668.0</v>
      </c>
    </row>
    <row r="8758">
      <c r="A8758" s="71" t="s">
        <v>77</v>
      </c>
      <c r="B8758" s="71">
        <v>7745.0</v>
      </c>
      <c r="C8758" s="71" t="s">
        <v>710</v>
      </c>
      <c r="D8758" s="71" t="s">
        <v>2516</v>
      </c>
      <c r="E8758" s="71">
        <v>9.754617799E9</v>
      </c>
      <c r="T8758" s="188">
        <v>45668.0</v>
      </c>
    </row>
    <row r="8759">
      <c r="A8759" s="71" t="s">
        <v>77</v>
      </c>
      <c r="B8759" s="71">
        <v>7745.0</v>
      </c>
      <c r="C8759" s="71" t="s">
        <v>710</v>
      </c>
      <c r="D8759" s="71" t="s">
        <v>2516</v>
      </c>
      <c r="E8759" s="71">
        <v>9.754617799E9</v>
      </c>
      <c r="T8759" s="188">
        <v>45668.0</v>
      </c>
    </row>
    <row r="8760">
      <c r="A8760" s="71" t="s">
        <v>77</v>
      </c>
      <c r="B8760" s="71">
        <v>7745.0</v>
      </c>
      <c r="C8760" s="71" t="s">
        <v>710</v>
      </c>
      <c r="D8760" s="71" t="s">
        <v>2516</v>
      </c>
      <c r="E8760" s="71">
        <v>9.754617799E9</v>
      </c>
      <c r="T8760" s="188">
        <v>45668.0</v>
      </c>
    </row>
    <row r="8761">
      <c r="A8761" s="71" t="s">
        <v>77</v>
      </c>
      <c r="B8761" s="71">
        <v>7745.0</v>
      </c>
      <c r="C8761" s="71" t="s">
        <v>710</v>
      </c>
      <c r="D8761" s="71" t="s">
        <v>2516</v>
      </c>
      <c r="E8761" s="71">
        <v>9.754617799E9</v>
      </c>
      <c r="T8761" s="188">
        <v>45668.0</v>
      </c>
    </row>
    <row r="8762">
      <c r="A8762" s="71" t="s">
        <v>77</v>
      </c>
      <c r="B8762" s="71">
        <v>7744.0</v>
      </c>
      <c r="C8762" s="71" t="s">
        <v>2517</v>
      </c>
      <c r="D8762" s="71" t="s">
        <v>2263</v>
      </c>
      <c r="E8762" s="71">
        <v>8.319666243E9</v>
      </c>
      <c r="F8762" s="71">
        <v>0.0</v>
      </c>
      <c r="G8762" s="71" t="s">
        <v>195</v>
      </c>
      <c r="H8762" s="71">
        <v>10.0</v>
      </c>
      <c r="I8762" s="71">
        <v>40.0</v>
      </c>
      <c r="J8762" s="71">
        <v>4.0</v>
      </c>
      <c r="K8762" s="71">
        <v>5300.0</v>
      </c>
      <c r="L8762" s="71">
        <v>21200.0</v>
      </c>
      <c r="M8762" s="71">
        <v>21200.0</v>
      </c>
      <c r="N8762" s="71">
        <v>0.0</v>
      </c>
      <c r="O8762" s="71">
        <v>21200.0</v>
      </c>
      <c r="P8762" s="71">
        <v>21200.0</v>
      </c>
      <c r="Q8762" s="71">
        <v>0.0</v>
      </c>
      <c r="R8762" s="71">
        <v>0.0</v>
      </c>
      <c r="S8762" s="71" t="s">
        <v>191</v>
      </c>
      <c r="T8762" s="188">
        <v>45668.0</v>
      </c>
    </row>
    <row r="8763">
      <c r="A8763" s="71" t="s">
        <v>77</v>
      </c>
      <c r="B8763" s="71">
        <v>7744.0</v>
      </c>
      <c r="C8763" s="71" t="s">
        <v>2517</v>
      </c>
      <c r="D8763" s="71" t="s">
        <v>2263</v>
      </c>
      <c r="E8763" s="71">
        <v>8.319666243E9</v>
      </c>
      <c r="T8763" s="188">
        <v>45668.0</v>
      </c>
    </row>
    <row r="8764">
      <c r="A8764" s="71" t="s">
        <v>77</v>
      </c>
      <c r="B8764" s="71">
        <v>7744.0</v>
      </c>
      <c r="C8764" s="71" t="s">
        <v>2517</v>
      </c>
      <c r="D8764" s="71" t="s">
        <v>2263</v>
      </c>
      <c r="E8764" s="71">
        <v>8.319666243E9</v>
      </c>
      <c r="T8764" s="188">
        <v>45668.0</v>
      </c>
    </row>
    <row r="8765">
      <c r="A8765" s="71" t="s">
        <v>77</v>
      </c>
      <c r="B8765" s="71">
        <v>7744.0</v>
      </c>
      <c r="C8765" s="71" t="s">
        <v>2517</v>
      </c>
      <c r="D8765" s="71" t="s">
        <v>2263</v>
      </c>
      <c r="E8765" s="71">
        <v>8.319666243E9</v>
      </c>
      <c r="T8765" s="188">
        <v>45668.0</v>
      </c>
    </row>
    <row r="8766">
      <c r="A8766" s="71" t="s">
        <v>77</v>
      </c>
      <c r="B8766" s="71">
        <v>7744.0</v>
      </c>
      <c r="C8766" s="71" t="s">
        <v>2517</v>
      </c>
      <c r="D8766" s="71" t="s">
        <v>2263</v>
      </c>
      <c r="E8766" s="71">
        <v>8.319666243E9</v>
      </c>
      <c r="T8766" s="188">
        <v>45668.0</v>
      </c>
    </row>
    <row r="8767">
      <c r="A8767" s="71" t="s">
        <v>77</v>
      </c>
      <c r="B8767" s="71">
        <v>7743.0</v>
      </c>
      <c r="C8767" s="71" t="s">
        <v>201</v>
      </c>
      <c r="D8767" s="71" t="s">
        <v>2518</v>
      </c>
      <c r="E8767" s="71">
        <v>9.399162416E9</v>
      </c>
      <c r="F8767" s="71">
        <v>0.0</v>
      </c>
      <c r="G8767" s="71" t="s">
        <v>195</v>
      </c>
      <c r="H8767" s="71">
        <v>5.0</v>
      </c>
      <c r="I8767" s="71">
        <v>40.0</v>
      </c>
      <c r="J8767" s="71">
        <v>2.0</v>
      </c>
      <c r="K8767" s="71">
        <v>5300.0</v>
      </c>
      <c r="L8767" s="71">
        <v>10600.0</v>
      </c>
      <c r="M8767" s="71">
        <v>10600.0</v>
      </c>
      <c r="N8767" s="71">
        <v>0.0</v>
      </c>
      <c r="O8767" s="71">
        <v>10600.0</v>
      </c>
      <c r="P8767" s="71">
        <v>0.0</v>
      </c>
      <c r="Q8767" s="71">
        <v>10600.0</v>
      </c>
      <c r="R8767" s="71">
        <v>0.0</v>
      </c>
      <c r="S8767" s="71" t="s">
        <v>47</v>
      </c>
      <c r="T8767" s="188">
        <v>45668.0</v>
      </c>
    </row>
    <row r="8768">
      <c r="A8768" s="71" t="s">
        <v>77</v>
      </c>
      <c r="B8768" s="71">
        <v>7743.0</v>
      </c>
      <c r="C8768" s="71" t="s">
        <v>201</v>
      </c>
      <c r="D8768" s="71" t="s">
        <v>2518</v>
      </c>
      <c r="E8768" s="71">
        <v>9.399162416E9</v>
      </c>
      <c r="T8768" s="188">
        <v>45668.0</v>
      </c>
    </row>
    <row r="8769">
      <c r="A8769" s="71" t="s">
        <v>77</v>
      </c>
      <c r="B8769" s="71">
        <v>7743.0</v>
      </c>
      <c r="C8769" s="71" t="s">
        <v>201</v>
      </c>
      <c r="D8769" s="71" t="s">
        <v>2518</v>
      </c>
      <c r="E8769" s="71">
        <v>9.399162416E9</v>
      </c>
      <c r="T8769" s="188">
        <v>45668.0</v>
      </c>
    </row>
    <row r="8770">
      <c r="A8770" s="71" t="s">
        <v>77</v>
      </c>
      <c r="B8770" s="71">
        <v>7743.0</v>
      </c>
      <c r="C8770" s="71" t="s">
        <v>201</v>
      </c>
      <c r="D8770" s="71" t="s">
        <v>2518</v>
      </c>
      <c r="E8770" s="71">
        <v>9.399162416E9</v>
      </c>
      <c r="T8770" s="188">
        <v>45668.0</v>
      </c>
    </row>
    <row r="8771">
      <c r="A8771" s="71" t="s">
        <v>77</v>
      </c>
      <c r="B8771" s="71">
        <v>7743.0</v>
      </c>
      <c r="C8771" s="71" t="s">
        <v>201</v>
      </c>
      <c r="D8771" s="71" t="s">
        <v>2518</v>
      </c>
      <c r="E8771" s="71">
        <v>9.399162416E9</v>
      </c>
      <c r="T8771" s="188">
        <v>45668.0</v>
      </c>
    </row>
    <row r="8772">
      <c r="A8772" s="71" t="s">
        <v>77</v>
      </c>
      <c r="B8772" s="71">
        <v>7742.0</v>
      </c>
      <c r="C8772" s="71" t="s">
        <v>936</v>
      </c>
      <c r="D8772" s="71" t="s">
        <v>937</v>
      </c>
      <c r="E8772" s="71">
        <v>9.3430223E9</v>
      </c>
      <c r="F8772" s="71">
        <v>0.0</v>
      </c>
      <c r="G8772" s="71" t="s">
        <v>195</v>
      </c>
      <c r="H8772" s="71">
        <v>12.0</v>
      </c>
      <c r="I8772" s="71">
        <v>40.0</v>
      </c>
      <c r="J8772" s="71">
        <v>4.8</v>
      </c>
      <c r="K8772" s="71">
        <v>5300.0</v>
      </c>
      <c r="L8772" s="71">
        <v>25440.0</v>
      </c>
      <c r="M8772" s="71">
        <v>25440.0</v>
      </c>
      <c r="N8772" s="71">
        <v>0.0</v>
      </c>
      <c r="O8772" s="71">
        <v>25440.0</v>
      </c>
      <c r="P8772" s="71">
        <v>0.0</v>
      </c>
      <c r="Q8772" s="71">
        <v>25440.0</v>
      </c>
      <c r="R8772" s="71">
        <v>0.0</v>
      </c>
      <c r="S8772" s="71" t="s">
        <v>47</v>
      </c>
      <c r="T8772" s="188">
        <v>45668.0</v>
      </c>
    </row>
    <row r="8773">
      <c r="A8773" s="71" t="s">
        <v>77</v>
      </c>
      <c r="B8773" s="71">
        <v>7742.0</v>
      </c>
      <c r="C8773" s="71" t="s">
        <v>936</v>
      </c>
      <c r="D8773" s="71" t="s">
        <v>937</v>
      </c>
      <c r="E8773" s="71">
        <v>9.3430223E9</v>
      </c>
      <c r="T8773" s="188">
        <v>45668.0</v>
      </c>
    </row>
    <row r="8774">
      <c r="A8774" s="71" t="s">
        <v>77</v>
      </c>
      <c r="B8774" s="71">
        <v>7742.0</v>
      </c>
      <c r="C8774" s="71" t="s">
        <v>936</v>
      </c>
      <c r="D8774" s="71" t="s">
        <v>937</v>
      </c>
      <c r="E8774" s="71">
        <v>9.3430223E9</v>
      </c>
      <c r="T8774" s="188">
        <v>45668.0</v>
      </c>
    </row>
    <row r="8775">
      <c r="A8775" s="71" t="s">
        <v>77</v>
      </c>
      <c r="B8775" s="71">
        <v>7742.0</v>
      </c>
      <c r="C8775" s="71" t="s">
        <v>936</v>
      </c>
      <c r="D8775" s="71" t="s">
        <v>937</v>
      </c>
      <c r="E8775" s="71">
        <v>9.3430223E9</v>
      </c>
      <c r="T8775" s="188">
        <v>45668.0</v>
      </c>
    </row>
    <row r="8776">
      <c r="A8776" s="71" t="s">
        <v>77</v>
      </c>
      <c r="B8776" s="71">
        <v>7742.0</v>
      </c>
      <c r="C8776" s="71" t="s">
        <v>936</v>
      </c>
      <c r="D8776" s="71" t="s">
        <v>937</v>
      </c>
      <c r="E8776" s="71">
        <v>9.3430223E9</v>
      </c>
      <c r="T8776" s="188">
        <v>45668.0</v>
      </c>
    </row>
    <row r="8777">
      <c r="A8777" s="71" t="s">
        <v>77</v>
      </c>
      <c r="B8777" s="71">
        <v>7741.0</v>
      </c>
      <c r="C8777" s="71" t="s">
        <v>318</v>
      </c>
      <c r="D8777" s="71" t="s">
        <v>2519</v>
      </c>
      <c r="E8777" s="71">
        <v>7.89802231E9</v>
      </c>
      <c r="F8777" s="71">
        <v>0.0</v>
      </c>
      <c r="G8777" s="71" t="s">
        <v>195</v>
      </c>
      <c r="H8777" s="71">
        <v>2.0</v>
      </c>
      <c r="I8777" s="71">
        <v>40.0</v>
      </c>
      <c r="J8777" s="71">
        <v>0.8</v>
      </c>
      <c r="K8777" s="71">
        <v>5300.0</v>
      </c>
      <c r="L8777" s="71">
        <v>4240.0</v>
      </c>
      <c r="M8777" s="71">
        <v>4240.0</v>
      </c>
      <c r="N8777" s="71">
        <v>40.0</v>
      </c>
      <c r="O8777" s="71">
        <v>4200.0</v>
      </c>
      <c r="P8777" s="71">
        <v>0.0</v>
      </c>
      <c r="Q8777" s="71">
        <v>4200.0</v>
      </c>
      <c r="R8777" s="71">
        <v>0.0</v>
      </c>
      <c r="S8777" s="71" t="s">
        <v>47</v>
      </c>
      <c r="T8777" s="188">
        <v>45668.0</v>
      </c>
    </row>
    <row r="8778">
      <c r="A8778" s="71" t="s">
        <v>77</v>
      </c>
      <c r="B8778" s="71">
        <v>7741.0</v>
      </c>
      <c r="C8778" s="71" t="s">
        <v>318</v>
      </c>
      <c r="D8778" s="71" t="s">
        <v>2519</v>
      </c>
      <c r="E8778" s="71">
        <v>7.89802231E9</v>
      </c>
      <c r="T8778" s="188">
        <v>45668.0</v>
      </c>
    </row>
    <row r="8779">
      <c r="A8779" s="71" t="s">
        <v>77</v>
      </c>
      <c r="B8779" s="71">
        <v>7741.0</v>
      </c>
      <c r="C8779" s="71" t="s">
        <v>318</v>
      </c>
      <c r="D8779" s="71" t="s">
        <v>2519</v>
      </c>
      <c r="E8779" s="71">
        <v>7.89802231E9</v>
      </c>
      <c r="T8779" s="188">
        <v>45668.0</v>
      </c>
    </row>
    <row r="8780">
      <c r="A8780" s="71" t="s">
        <v>77</v>
      </c>
      <c r="B8780" s="71">
        <v>7741.0</v>
      </c>
      <c r="C8780" s="71" t="s">
        <v>318</v>
      </c>
      <c r="D8780" s="71" t="s">
        <v>2519</v>
      </c>
      <c r="E8780" s="71">
        <v>7.89802231E9</v>
      </c>
      <c r="T8780" s="188">
        <v>45668.0</v>
      </c>
    </row>
    <row r="8781">
      <c r="A8781" s="71" t="s">
        <v>77</v>
      </c>
      <c r="B8781" s="71">
        <v>7741.0</v>
      </c>
      <c r="C8781" s="71" t="s">
        <v>318</v>
      </c>
      <c r="D8781" s="71" t="s">
        <v>2519</v>
      </c>
      <c r="E8781" s="71">
        <v>7.89802231E9</v>
      </c>
      <c r="T8781" s="188">
        <v>45668.0</v>
      </c>
    </row>
    <row r="8782">
      <c r="A8782" s="71" t="s">
        <v>77</v>
      </c>
      <c r="B8782" s="71">
        <v>7740.0</v>
      </c>
      <c r="C8782" s="71" t="s">
        <v>2520</v>
      </c>
      <c r="D8782" s="71" t="s">
        <v>1850</v>
      </c>
      <c r="E8782" s="71">
        <v>9.691325273E9</v>
      </c>
      <c r="F8782" s="71">
        <v>0.0</v>
      </c>
      <c r="G8782" s="71" t="s">
        <v>195</v>
      </c>
      <c r="H8782" s="71">
        <v>1.0</v>
      </c>
      <c r="I8782" s="71">
        <v>40.0</v>
      </c>
      <c r="J8782" s="71">
        <v>0.4</v>
      </c>
      <c r="K8782" s="71">
        <v>5300.0</v>
      </c>
      <c r="L8782" s="71">
        <v>2120.0</v>
      </c>
      <c r="M8782" s="71">
        <v>2120.0</v>
      </c>
      <c r="N8782" s="71">
        <v>20.0</v>
      </c>
      <c r="O8782" s="71">
        <v>2100.0</v>
      </c>
      <c r="P8782" s="71">
        <v>0.0</v>
      </c>
      <c r="Q8782" s="71">
        <v>2100.0</v>
      </c>
      <c r="R8782" s="71">
        <v>0.0</v>
      </c>
      <c r="S8782" s="71" t="s">
        <v>47</v>
      </c>
      <c r="T8782" s="188">
        <v>45668.0</v>
      </c>
    </row>
    <row r="8783">
      <c r="A8783" s="71" t="s">
        <v>77</v>
      </c>
      <c r="B8783" s="71">
        <v>7740.0</v>
      </c>
      <c r="C8783" s="71" t="s">
        <v>2520</v>
      </c>
      <c r="D8783" s="71" t="s">
        <v>1850</v>
      </c>
      <c r="E8783" s="71">
        <v>9.691325273E9</v>
      </c>
      <c r="T8783" s="188">
        <v>45668.0</v>
      </c>
    </row>
    <row r="8784">
      <c r="A8784" s="71" t="s">
        <v>77</v>
      </c>
      <c r="B8784" s="71">
        <v>7740.0</v>
      </c>
      <c r="C8784" s="71" t="s">
        <v>2520</v>
      </c>
      <c r="D8784" s="71" t="s">
        <v>1850</v>
      </c>
      <c r="E8784" s="71">
        <v>9.691325273E9</v>
      </c>
      <c r="T8784" s="188">
        <v>45668.0</v>
      </c>
    </row>
    <row r="8785">
      <c r="A8785" s="71" t="s">
        <v>77</v>
      </c>
      <c r="B8785" s="71">
        <v>7740.0</v>
      </c>
      <c r="C8785" s="71" t="s">
        <v>2520</v>
      </c>
      <c r="D8785" s="71" t="s">
        <v>1850</v>
      </c>
      <c r="E8785" s="71">
        <v>9.691325273E9</v>
      </c>
      <c r="T8785" s="188">
        <v>45668.0</v>
      </c>
    </row>
    <row r="8786">
      <c r="A8786" s="71" t="s">
        <v>77</v>
      </c>
      <c r="B8786" s="71">
        <v>7740.0</v>
      </c>
      <c r="C8786" s="71" t="s">
        <v>2520</v>
      </c>
      <c r="D8786" s="71" t="s">
        <v>1850</v>
      </c>
      <c r="E8786" s="71">
        <v>9.691325273E9</v>
      </c>
      <c r="T8786" s="188">
        <v>45668.0</v>
      </c>
    </row>
    <row r="8787">
      <c r="A8787" s="71" t="s">
        <v>47</v>
      </c>
      <c r="B8787" s="71">
        <v>18625.0</v>
      </c>
      <c r="C8787" s="71" t="s">
        <v>2521</v>
      </c>
      <c r="D8787" s="71" t="s">
        <v>945</v>
      </c>
      <c r="E8787" s="71">
        <v>7.69207575E9</v>
      </c>
      <c r="F8787" s="71">
        <v>0.0</v>
      </c>
      <c r="G8787" s="71" t="s">
        <v>900</v>
      </c>
      <c r="H8787" s="71">
        <v>4.0</v>
      </c>
      <c r="I8787" s="71">
        <v>40.0</v>
      </c>
      <c r="J8787" s="71">
        <v>1.6</v>
      </c>
      <c r="K8787" s="71">
        <v>5500.0</v>
      </c>
      <c r="L8787" s="71">
        <v>8800.0</v>
      </c>
      <c r="M8787" s="71">
        <v>8800.0</v>
      </c>
      <c r="N8787" s="71">
        <v>0.0</v>
      </c>
      <c r="O8787" s="71">
        <v>8800.0</v>
      </c>
      <c r="P8787" s="71">
        <v>2000.0</v>
      </c>
      <c r="Q8787" s="71">
        <v>6800.0</v>
      </c>
      <c r="R8787" s="71">
        <v>0.0</v>
      </c>
      <c r="S8787" s="71" t="s">
        <v>191</v>
      </c>
      <c r="T8787" s="188">
        <v>45668.0</v>
      </c>
    </row>
    <row r="8788">
      <c r="A8788" s="71" t="s">
        <v>47</v>
      </c>
      <c r="B8788" s="71">
        <v>18625.0</v>
      </c>
      <c r="C8788" s="71" t="s">
        <v>2521</v>
      </c>
      <c r="D8788" s="71" t="s">
        <v>945</v>
      </c>
      <c r="E8788" s="71">
        <v>7.69207575E9</v>
      </c>
      <c r="T8788" s="188">
        <v>45668.0</v>
      </c>
    </row>
    <row r="8789">
      <c r="A8789" s="71" t="s">
        <v>47</v>
      </c>
      <c r="B8789" s="71">
        <v>18625.0</v>
      </c>
      <c r="C8789" s="71" t="s">
        <v>2521</v>
      </c>
      <c r="D8789" s="71" t="s">
        <v>945</v>
      </c>
      <c r="E8789" s="71">
        <v>7.69207575E9</v>
      </c>
      <c r="T8789" s="188">
        <v>45668.0</v>
      </c>
    </row>
    <row r="8790">
      <c r="A8790" s="71" t="s">
        <v>47</v>
      </c>
      <c r="B8790" s="71">
        <v>18625.0</v>
      </c>
      <c r="C8790" s="71" t="s">
        <v>2521</v>
      </c>
      <c r="D8790" s="71" t="s">
        <v>945</v>
      </c>
      <c r="E8790" s="71">
        <v>7.69207575E9</v>
      </c>
      <c r="T8790" s="188">
        <v>45668.0</v>
      </c>
    </row>
    <row r="8791">
      <c r="A8791" s="71" t="s">
        <v>47</v>
      </c>
      <c r="B8791" s="71">
        <v>18625.0</v>
      </c>
      <c r="C8791" s="71" t="s">
        <v>2521</v>
      </c>
      <c r="D8791" s="71" t="s">
        <v>945</v>
      </c>
      <c r="E8791" s="71">
        <v>7.69207575E9</v>
      </c>
      <c r="T8791" s="188">
        <v>45668.0</v>
      </c>
    </row>
    <row r="8792">
      <c r="A8792" s="71" t="s">
        <v>77</v>
      </c>
      <c r="B8792" s="71">
        <v>7739.0</v>
      </c>
      <c r="C8792" s="71" t="s">
        <v>2522</v>
      </c>
      <c r="D8792" s="71" t="s">
        <v>2523</v>
      </c>
      <c r="E8792" s="71">
        <v>9.399769219E9</v>
      </c>
      <c r="F8792" s="71">
        <v>0.0</v>
      </c>
      <c r="G8792" s="71" t="s">
        <v>195</v>
      </c>
      <c r="H8792" s="71">
        <v>2.0</v>
      </c>
      <c r="I8792" s="71">
        <v>40.0</v>
      </c>
      <c r="J8792" s="71">
        <v>0.8</v>
      </c>
      <c r="K8792" s="71">
        <v>5300.0</v>
      </c>
      <c r="L8792" s="71">
        <v>4240.0</v>
      </c>
      <c r="M8792" s="71">
        <v>4240.0</v>
      </c>
      <c r="N8792" s="71">
        <v>0.0</v>
      </c>
      <c r="O8792" s="71">
        <v>4240.0</v>
      </c>
      <c r="P8792" s="71">
        <v>0.0</v>
      </c>
      <c r="Q8792" s="71">
        <v>4240.0</v>
      </c>
      <c r="R8792" s="71">
        <v>0.0</v>
      </c>
      <c r="S8792" s="71" t="s">
        <v>47</v>
      </c>
      <c r="T8792" s="188">
        <v>45668.0</v>
      </c>
    </row>
    <row r="8793">
      <c r="A8793" s="71" t="s">
        <v>77</v>
      </c>
      <c r="B8793" s="71">
        <v>7739.0</v>
      </c>
      <c r="C8793" s="71" t="s">
        <v>2522</v>
      </c>
      <c r="D8793" s="71" t="s">
        <v>2523</v>
      </c>
      <c r="E8793" s="71">
        <v>9.399769219E9</v>
      </c>
      <c r="T8793" s="188">
        <v>45668.0</v>
      </c>
    </row>
    <row r="8794">
      <c r="A8794" s="71" t="s">
        <v>77</v>
      </c>
      <c r="B8794" s="71">
        <v>7739.0</v>
      </c>
      <c r="C8794" s="71" t="s">
        <v>2522</v>
      </c>
      <c r="D8794" s="71" t="s">
        <v>2523</v>
      </c>
      <c r="E8794" s="71">
        <v>9.399769219E9</v>
      </c>
      <c r="T8794" s="188">
        <v>45668.0</v>
      </c>
    </row>
    <row r="8795">
      <c r="A8795" s="71" t="s">
        <v>77</v>
      </c>
      <c r="B8795" s="71">
        <v>7739.0</v>
      </c>
      <c r="C8795" s="71" t="s">
        <v>2522</v>
      </c>
      <c r="D8795" s="71" t="s">
        <v>2523</v>
      </c>
      <c r="E8795" s="71">
        <v>9.399769219E9</v>
      </c>
      <c r="T8795" s="188">
        <v>45668.0</v>
      </c>
    </row>
    <row r="8796">
      <c r="A8796" s="71" t="s">
        <v>77</v>
      </c>
      <c r="B8796" s="71">
        <v>7739.0</v>
      </c>
      <c r="C8796" s="71" t="s">
        <v>2522</v>
      </c>
      <c r="D8796" s="71" t="s">
        <v>2523</v>
      </c>
      <c r="E8796" s="71">
        <v>9.399769219E9</v>
      </c>
      <c r="T8796" s="188">
        <v>45668.0</v>
      </c>
    </row>
    <row r="8797">
      <c r="A8797" s="71" t="s">
        <v>47</v>
      </c>
      <c r="B8797" s="71">
        <v>18624.0</v>
      </c>
      <c r="C8797" s="71" t="s">
        <v>2524</v>
      </c>
      <c r="D8797" s="71" t="s">
        <v>1219</v>
      </c>
      <c r="E8797" s="71">
        <v>9.754059641E9</v>
      </c>
      <c r="F8797" s="71">
        <v>0.0</v>
      </c>
      <c r="G8797" s="71" t="s">
        <v>234</v>
      </c>
      <c r="H8797" s="71">
        <v>3.0</v>
      </c>
      <c r="I8797" s="71">
        <v>40.0</v>
      </c>
      <c r="J8797" s="71">
        <v>1.2</v>
      </c>
      <c r="K8797" s="71">
        <v>5500.0</v>
      </c>
      <c r="L8797" s="71">
        <v>6600.0</v>
      </c>
      <c r="M8797" s="71">
        <v>6600.0</v>
      </c>
      <c r="N8797" s="71">
        <v>0.0</v>
      </c>
      <c r="O8797" s="71">
        <v>6600.0</v>
      </c>
      <c r="P8797" s="71">
        <v>6600.0</v>
      </c>
      <c r="Q8797" s="71">
        <v>0.0</v>
      </c>
      <c r="R8797" s="71">
        <v>0.0</v>
      </c>
      <c r="S8797" s="71" t="s">
        <v>191</v>
      </c>
      <c r="T8797" s="188">
        <v>45668.0</v>
      </c>
    </row>
    <row r="8798">
      <c r="A8798" s="71" t="s">
        <v>47</v>
      </c>
      <c r="B8798" s="71">
        <v>18624.0</v>
      </c>
      <c r="C8798" s="71" t="s">
        <v>2524</v>
      </c>
      <c r="D8798" s="71" t="s">
        <v>1219</v>
      </c>
      <c r="E8798" s="71">
        <v>9.754059641E9</v>
      </c>
      <c r="T8798" s="188">
        <v>45668.0</v>
      </c>
    </row>
    <row r="8799">
      <c r="A8799" s="71" t="s">
        <v>47</v>
      </c>
      <c r="B8799" s="71">
        <v>18624.0</v>
      </c>
      <c r="C8799" s="71" t="s">
        <v>2524</v>
      </c>
      <c r="D8799" s="71" t="s">
        <v>1219</v>
      </c>
      <c r="E8799" s="71">
        <v>9.754059641E9</v>
      </c>
      <c r="T8799" s="188">
        <v>45668.0</v>
      </c>
    </row>
    <row r="8800">
      <c r="A8800" s="71" t="s">
        <v>47</v>
      </c>
      <c r="B8800" s="71">
        <v>18624.0</v>
      </c>
      <c r="C8800" s="71" t="s">
        <v>2524</v>
      </c>
      <c r="D8800" s="71" t="s">
        <v>1219</v>
      </c>
      <c r="E8800" s="71">
        <v>9.754059641E9</v>
      </c>
      <c r="T8800" s="188">
        <v>45668.0</v>
      </c>
    </row>
    <row r="8801">
      <c r="A8801" s="71" t="s">
        <v>47</v>
      </c>
      <c r="B8801" s="71">
        <v>18624.0</v>
      </c>
      <c r="C8801" s="71" t="s">
        <v>2524</v>
      </c>
      <c r="D8801" s="71" t="s">
        <v>1219</v>
      </c>
      <c r="E8801" s="71">
        <v>9.754059641E9</v>
      </c>
      <c r="T8801" s="188">
        <v>45668.0</v>
      </c>
    </row>
    <row r="8802">
      <c r="A8802" s="71" t="s">
        <v>77</v>
      </c>
      <c r="B8802" s="71">
        <v>7738.0</v>
      </c>
      <c r="C8802" s="71" t="s">
        <v>2525</v>
      </c>
      <c r="D8802" s="71" t="s">
        <v>2526</v>
      </c>
      <c r="E8802" s="71">
        <v>9.669824924E9</v>
      </c>
      <c r="F8802" s="71">
        <v>0.0</v>
      </c>
      <c r="G8802" s="71" t="s">
        <v>195</v>
      </c>
      <c r="H8802" s="71">
        <v>7.0</v>
      </c>
      <c r="I8802" s="71">
        <v>40.0</v>
      </c>
      <c r="J8802" s="71">
        <v>2.8</v>
      </c>
      <c r="K8802" s="71">
        <v>5300.0</v>
      </c>
      <c r="L8802" s="71">
        <v>14840.0</v>
      </c>
      <c r="M8802" s="71">
        <v>14840.0</v>
      </c>
      <c r="N8802" s="71">
        <v>0.0</v>
      </c>
      <c r="O8802" s="71">
        <v>14840.0</v>
      </c>
      <c r="P8802" s="71">
        <v>0.0</v>
      </c>
      <c r="Q8802" s="71">
        <v>14840.0</v>
      </c>
      <c r="R8802" s="71">
        <v>0.0</v>
      </c>
      <c r="S8802" s="71" t="s">
        <v>47</v>
      </c>
      <c r="T8802" s="188">
        <v>45668.0</v>
      </c>
    </row>
    <row r="8803">
      <c r="A8803" s="71" t="s">
        <v>77</v>
      </c>
      <c r="B8803" s="71">
        <v>7738.0</v>
      </c>
      <c r="C8803" s="71" t="s">
        <v>2525</v>
      </c>
      <c r="D8803" s="71" t="s">
        <v>2526</v>
      </c>
      <c r="E8803" s="71">
        <v>9.669824924E9</v>
      </c>
      <c r="T8803" s="188">
        <v>45668.0</v>
      </c>
    </row>
    <row r="8804">
      <c r="A8804" s="71" t="s">
        <v>77</v>
      </c>
      <c r="B8804" s="71">
        <v>7738.0</v>
      </c>
      <c r="C8804" s="71" t="s">
        <v>2525</v>
      </c>
      <c r="D8804" s="71" t="s">
        <v>2526</v>
      </c>
      <c r="E8804" s="71">
        <v>9.669824924E9</v>
      </c>
      <c r="T8804" s="188">
        <v>45668.0</v>
      </c>
    </row>
    <row r="8805">
      <c r="A8805" s="71" t="s">
        <v>77</v>
      </c>
      <c r="B8805" s="71">
        <v>7738.0</v>
      </c>
      <c r="C8805" s="71" t="s">
        <v>2525</v>
      </c>
      <c r="D8805" s="71" t="s">
        <v>2526</v>
      </c>
      <c r="E8805" s="71">
        <v>9.669824924E9</v>
      </c>
      <c r="T8805" s="188">
        <v>45668.0</v>
      </c>
    </row>
    <row r="8806">
      <c r="A8806" s="71" t="s">
        <v>77</v>
      </c>
      <c r="B8806" s="71">
        <v>7738.0</v>
      </c>
      <c r="C8806" s="71" t="s">
        <v>2525</v>
      </c>
      <c r="D8806" s="71" t="s">
        <v>2526</v>
      </c>
      <c r="E8806" s="71">
        <v>9.669824924E9</v>
      </c>
      <c r="T8806" s="188">
        <v>45668.0</v>
      </c>
    </row>
    <row r="8807">
      <c r="A8807" s="71" t="s">
        <v>77</v>
      </c>
      <c r="B8807" s="71">
        <v>7737.0</v>
      </c>
      <c r="C8807" s="71" t="s">
        <v>2527</v>
      </c>
      <c r="D8807" s="71" t="s">
        <v>529</v>
      </c>
      <c r="E8807" s="71">
        <v>9.926506979E9</v>
      </c>
      <c r="F8807" s="71">
        <v>10000.0</v>
      </c>
      <c r="G8807" s="71" t="s">
        <v>195</v>
      </c>
      <c r="H8807" s="71">
        <v>2.0</v>
      </c>
      <c r="I8807" s="71">
        <v>40.0</v>
      </c>
      <c r="J8807" s="71">
        <v>0.8</v>
      </c>
      <c r="K8807" s="71">
        <v>5300.0</v>
      </c>
      <c r="L8807" s="71">
        <v>4240.0</v>
      </c>
      <c r="M8807" s="71">
        <v>10600.0</v>
      </c>
      <c r="N8807" s="71">
        <v>0.0</v>
      </c>
      <c r="O8807" s="71">
        <v>10600.0</v>
      </c>
      <c r="P8807" s="71">
        <v>10000.0</v>
      </c>
      <c r="Q8807" s="71">
        <v>600.0</v>
      </c>
      <c r="R8807" s="71">
        <v>0.0</v>
      </c>
      <c r="S8807" s="71" t="s">
        <v>191</v>
      </c>
      <c r="T8807" s="188">
        <v>45668.0</v>
      </c>
    </row>
    <row r="8808">
      <c r="A8808" s="71" t="s">
        <v>77</v>
      </c>
      <c r="B8808" s="71">
        <v>7737.0</v>
      </c>
      <c r="C8808" s="71" t="s">
        <v>2527</v>
      </c>
      <c r="D8808" s="71" t="s">
        <v>529</v>
      </c>
      <c r="E8808" s="71">
        <v>9.926506979E9</v>
      </c>
      <c r="G8808" s="71" t="s">
        <v>198</v>
      </c>
      <c r="H8808" s="71">
        <v>3.0</v>
      </c>
      <c r="I8808" s="71">
        <v>40.0</v>
      </c>
      <c r="J8808" s="71">
        <v>1.2</v>
      </c>
      <c r="K8808" s="71">
        <v>5300.0</v>
      </c>
      <c r="L8808" s="71">
        <v>6360.0</v>
      </c>
      <c r="T8808" s="188">
        <v>45668.0</v>
      </c>
    </row>
    <row r="8809">
      <c r="A8809" s="71" t="s">
        <v>77</v>
      </c>
      <c r="B8809" s="71">
        <v>7737.0</v>
      </c>
      <c r="C8809" s="71" t="s">
        <v>2527</v>
      </c>
      <c r="D8809" s="71" t="s">
        <v>529</v>
      </c>
      <c r="E8809" s="71">
        <v>9.926506979E9</v>
      </c>
      <c r="T8809" s="188">
        <v>45668.0</v>
      </c>
    </row>
    <row r="8810">
      <c r="A8810" s="71" t="s">
        <v>77</v>
      </c>
      <c r="B8810" s="71">
        <v>7737.0</v>
      </c>
      <c r="C8810" s="71" t="s">
        <v>2527</v>
      </c>
      <c r="D8810" s="71" t="s">
        <v>529</v>
      </c>
      <c r="E8810" s="71">
        <v>9.926506979E9</v>
      </c>
      <c r="T8810" s="188">
        <v>45668.0</v>
      </c>
    </row>
    <row r="8811">
      <c r="A8811" s="71" t="s">
        <v>77</v>
      </c>
      <c r="B8811" s="71">
        <v>7737.0</v>
      </c>
      <c r="C8811" s="71" t="s">
        <v>2527</v>
      </c>
      <c r="D8811" s="71" t="s">
        <v>529</v>
      </c>
      <c r="E8811" s="71">
        <v>9.926506979E9</v>
      </c>
      <c r="T8811" s="188">
        <v>45668.0</v>
      </c>
    </row>
    <row r="8812">
      <c r="A8812" s="71" t="s">
        <v>77</v>
      </c>
      <c r="B8812" s="71">
        <v>7736.0</v>
      </c>
      <c r="C8812" s="71" t="s">
        <v>2528</v>
      </c>
      <c r="D8812" s="71" t="s">
        <v>2529</v>
      </c>
      <c r="E8812" s="71">
        <v>7.400662552E9</v>
      </c>
      <c r="F8812" s="71">
        <v>0.0</v>
      </c>
      <c r="G8812" s="71" t="s">
        <v>220</v>
      </c>
      <c r="H8812" s="71">
        <v>18.0</v>
      </c>
      <c r="I8812" s="71">
        <v>40.0</v>
      </c>
      <c r="J8812" s="71">
        <v>7.2</v>
      </c>
      <c r="K8812" s="71">
        <v>5300.0</v>
      </c>
      <c r="L8812" s="71">
        <v>38160.0</v>
      </c>
      <c r="M8812" s="71">
        <v>38160.0</v>
      </c>
      <c r="N8812" s="71">
        <v>0.0</v>
      </c>
      <c r="O8812" s="71">
        <v>38160.0</v>
      </c>
      <c r="P8812" s="71">
        <v>17760.0</v>
      </c>
      <c r="Q8812" s="71">
        <v>20400.0</v>
      </c>
      <c r="R8812" s="71">
        <v>0.0</v>
      </c>
      <c r="S8812" s="71" t="s">
        <v>191</v>
      </c>
      <c r="T8812" s="188">
        <v>45668.0</v>
      </c>
    </row>
    <row r="8813">
      <c r="A8813" s="71" t="s">
        <v>77</v>
      </c>
      <c r="B8813" s="71">
        <v>7736.0</v>
      </c>
      <c r="C8813" s="71" t="s">
        <v>2528</v>
      </c>
      <c r="D8813" s="71" t="s">
        <v>2529</v>
      </c>
      <c r="E8813" s="71">
        <v>7.400662552E9</v>
      </c>
      <c r="T8813" s="188">
        <v>45668.0</v>
      </c>
    </row>
    <row r="8814">
      <c r="A8814" s="71" t="s">
        <v>77</v>
      </c>
      <c r="B8814" s="71">
        <v>7736.0</v>
      </c>
      <c r="C8814" s="71" t="s">
        <v>2528</v>
      </c>
      <c r="D8814" s="71" t="s">
        <v>2529</v>
      </c>
      <c r="E8814" s="71">
        <v>7.400662552E9</v>
      </c>
      <c r="T8814" s="188">
        <v>45668.0</v>
      </c>
    </row>
    <row r="8815">
      <c r="A8815" s="71" t="s">
        <v>77</v>
      </c>
      <c r="B8815" s="71">
        <v>7736.0</v>
      </c>
      <c r="C8815" s="71" t="s">
        <v>2528</v>
      </c>
      <c r="D8815" s="71" t="s">
        <v>2529</v>
      </c>
      <c r="E8815" s="71">
        <v>7.400662552E9</v>
      </c>
      <c r="T8815" s="188">
        <v>45668.0</v>
      </c>
    </row>
    <row r="8816">
      <c r="A8816" s="71" t="s">
        <v>77</v>
      </c>
      <c r="B8816" s="71">
        <v>7736.0</v>
      </c>
      <c r="C8816" s="71" t="s">
        <v>2528</v>
      </c>
      <c r="D8816" s="71" t="s">
        <v>2529</v>
      </c>
      <c r="E8816" s="71">
        <v>7.400662552E9</v>
      </c>
      <c r="T8816" s="188">
        <v>45668.0</v>
      </c>
    </row>
    <row r="8817">
      <c r="A8817" s="71" t="s">
        <v>47</v>
      </c>
      <c r="B8817" s="71">
        <v>18623.0</v>
      </c>
      <c r="C8817" s="71" t="s">
        <v>1302</v>
      </c>
      <c r="D8817" s="71" t="s">
        <v>1033</v>
      </c>
      <c r="E8817" s="71">
        <v>8.120826047E9</v>
      </c>
      <c r="F8817" s="71">
        <v>0.0</v>
      </c>
      <c r="G8817" s="71" t="s">
        <v>900</v>
      </c>
      <c r="H8817" s="71">
        <v>2.0</v>
      </c>
      <c r="I8817" s="71">
        <v>40.0</v>
      </c>
      <c r="J8817" s="71">
        <v>0.8</v>
      </c>
      <c r="K8817" s="71">
        <v>5500.0</v>
      </c>
      <c r="L8817" s="71">
        <v>4400.0</v>
      </c>
      <c r="M8817" s="71">
        <v>4400.0</v>
      </c>
      <c r="N8817" s="71">
        <v>0.0</v>
      </c>
      <c r="O8817" s="71">
        <v>4400.0</v>
      </c>
      <c r="P8817" s="71">
        <v>0.0</v>
      </c>
      <c r="Q8817" s="71">
        <v>4400.0</v>
      </c>
      <c r="R8817" s="71">
        <v>0.0</v>
      </c>
      <c r="S8817" s="71" t="s">
        <v>47</v>
      </c>
      <c r="T8817" s="188">
        <v>45668.0</v>
      </c>
    </row>
    <row r="8818">
      <c r="A8818" s="71" t="s">
        <v>47</v>
      </c>
      <c r="B8818" s="71">
        <v>18623.0</v>
      </c>
      <c r="C8818" s="71" t="s">
        <v>1302</v>
      </c>
      <c r="D8818" s="71" t="s">
        <v>1033</v>
      </c>
      <c r="E8818" s="71">
        <v>8.120826047E9</v>
      </c>
      <c r="T8818" s="188">
        <v>45668.0</v>
      </c>
    </row>
    <row r="8819">
      <c r="A8819" s="71" t="s">
        <v>47</v>
      </c>
      <c r="B8819" s="71">
        <v>18623.0</v>
      </c>
      <c r="C8819" s="71" t="s">
        <v>1302</v>
      </c>
      <c r="D8819" s="71" t="s">
        <v>1033</v>
      </c>
      <c r="E8819" s="71">
        <v>8.120826047E9</v>
      </c>
      <c r="T8819" s="188">
        <v>45668.0</v>
      </c>
    </row>
    <row r="8820">
      <c r="A8820" s="71" t="s">
        <v>47</v>
      </c>
      <c r="B8820" s="71">
        <v>18623.0</v>
      </c>
      <c r="C8820" s="71" t="s">
        <v>1302</v>
      </c>
      <c r="D8820" s="71" t="s">
        <v>1033</v>
      </c>
      <c r="E8820" s="71">
        <v>8.120826047E9</v>
      </c>
      <c r="T8820" s="188">
        <v>45668.0</v>
      </c>
    </row>
    <row r="8821">
      <c r="A8821" s="71" t="s">
        <v>47</v>
      </c>
      <c r="B8821" s="71">
        <v>18623.0</v>
      </c>
      <c r="C8821" s="71" t="s">
        <v>1302</v>
      </c>
      <c r="D8821" s="71" t="s">
        <v>1033</v>
      </c>
      <c r="E8821" s="71">
        <v>8.120826047E9</v>
      </c>
      <c r="T8821" s="188">
        <v>45668.0</v>
      </c>
    </row>
    <row r="8822">
      <c r="A8822" s="71" t="s">
        <v>77</v>
      </c>
      <c r="B8822" s="71">
        <v>7735.0</v>
      </c>
      <c r="C8822" s="71" t="s">
        <v>2530</v>
      </c>
      <c r="D8822" s="71" t="s">
        <v>2531</v>
      </c>
      <c r="E8822" s="71">
        <v>9.82674303E9</v>
      </c>
      <c r="F8822" s="71">
        <v>0.0</v>
      </c>
      <c r="G8822" s="71" t="s">
        <v>195</v>
      </c>
      <c r="H8822" s="71">
        <v>3.0</v>
      </c>
      <c r="I8822" s="71">
        <v>40.0</v>
      </c>
      <c r="J8822" s="71">
        <v>1.2</v>
      </c>
      <c r="K8822" s="71">
        <v>5300.0</v>
      </c>
      <c r="L8822" s="71">
        <v>6360.0</v>
      </c>
      <c r="M8822" s="71">
        <v>6360.0</v>
      </c>
      <c r="N8822" s="71">
        <v>0.0</v>
      </c>
      <c r="O8822" s="71">
        <v>6360.0</v>
      </c>
      <c r="P8822" s="71">
        <v>6360.0</v>
      </c>
      <c r="Q8822" s="71">
        <v>0.0</v>
      </c>
      <c r="R8822" s="71">
        <v>0.0</v>
      </c>
      <c r="S8822" s="71" t="s">
        <v>191</v>
      </c>
      <c r="T8822" s="188">
        <v>45668.0</v>
      </c>
    </row>
    <row r="8823">
      <c r="A8823" s="71" t="s">
        <v>77</v>
      </c>
      <c r="B8823" s="71">
        <v>7735.0</v>
      </c>
      <c r="C8823" s="71" t="s">
        <v>2530</v>
      </c>
      <c r="D8823" s="71" t="s">
        <v>2531</v>
      </c>
      <c r="E8823" s="71">
        <v>9.82674303E9</v>
      </c>
      <c r="T8823" s="188">
        <v>45668.0</v>
      </c>
    </row>
    <row r="8824">
      <c r="A8824" s="71" t="s">
        <v>77</v>
      </c>
      <c r="B8824" s="71">
        <v>7735.0</v>
      </c>
      <c r="C8824" s="71" t="s">
        <v>2530</v>
      </c>
      <c r="D8824" s="71" t="s">
        <v>2531</v>
      </c>
      <c r="E8824" s="71">
        <v>9.82674303E9</v>
      </c>
      <c r="T8824" s="188">
        <v>45668.0</v>
      </c>
    </row>
    <row r="8825">
      <c r="A8825" s="71" t="s">
        <v>77</v>
      </c>
      <c r="B8825" s="71">
        <v>7735.0</v>
      </c>
      <c r="C8825" s="71" t="s">
        <v>2530</v>
      </c>
      <c r="D8825" s="71" t="s">
        <v>2531</v>
      </c>
      <c r="E8825" s="71">
        <v>9.82674303E9</v>
      </c>
      <c r="T8825" s="188">
        <v>45668.0</v>
      </c>
    </row>
    <row r="8826">
      <c r="A8826" s="71" t="s">
        <v>77</v>
      </c>
      <c r="B8826" s="71">
        <v>7735.0</v>
      </c>
      <c r="C8826" s="71" t="s">
        <v>2530</v>
      </c>
      <c r="D8826" s="71" t="s">
        <v>2531</v>
      </c>
      <c r="E8826" s="71">
        <v>9.82674303E9</v>
      </c>
      <c r="T8826" s="188">
        <v>45668.0</v>
      </c>
    </row>
    <row r="8827">
      <c r="A8827" s="71" t="s">
        <v>77</v>
      </c>
      <c r="B8827" s="71">
        <v>7734.0</v>
      </c>
      <c r="C8827" s="71" t="s">
        <v>2532</v>
      </c>
      <c r="D8827" s="71" t="s">
        <v>2531</v>
      </c>
      <c r="E8827" s="71">
        <v>9.993208555E9</v>
      </c>
      <c r="F8827" s="71">
        <v>0.0</v>
      </c>
      <c r="G8827" s="71" t="s">
        <v>195</v>
      </c>
      <c r="H8827" s="71">
        <v>4.0</v>
      </c>
      <c r="I8827" s="71">
        <v>40.0</v>
      </c>
      <c r="J8827" s="71">
        <v>1.6</v>
      </c>
      <c r="K8827" s="71">
        <v>5300.0</v>
      </c>
      <c r="L8827" s="71">
        <v>8480.0</v>
      </c>
      <c r="M8827" s="71">
        <v>8480.0</v>
      </c>
      <c r="N8827" s="71">
        <v>0.0</v>
      </c>
      <c r="O8827" s="71">
        <v>8480.0</v>
      </c>
      <c r="P8827" s="71">
        <v>8480.0</v>
      </c>
      <c r="Q8827" s="71">
        <v>0.0</v>
      </c>
      <c r="R8827" s="71">
        <v>0.0</v>
      </c>
      <c r="S8827" s="71" t="s">
        <v>191</v>
      </c>
      <c r="T8827" s="188">
        <v>45668.0</v>
      </c>
    </row>
    <row r="8828">
      <c r="A8828" s="71" t="s">
        <v>77</v>
      </c>
      <c r="B8828" s="71">
        <v>7734.0</v>
      </c>
      <c r="C8828" s="71" t="s">
        <v>2532</v>
      </c>
      <c r="D8828" s="71" t="s">
        <v>2531</v>
      </c>
      <c r="E8828" s="71">
        <v>9.993208555E9</v>
      </c>
      <c r="T8828" s="188">
        <v>45668.0</v>
      </c>
    </row>
    <row r="8829">
      <c r="A8829" s="71" t="s">
        <v>77</v>
      </c>
      <c r="B8829" s="71">
        <v>7734.0</v>
      </c>
      <c r="C8829" s="71" t="s">
        <v>2532</v>
      </c>
      <c r="D8829" s="71" t="s">
        <v>2531</v>
      </c>
      <c r="E8829" s="71">
        <v>9.993208555E9</v>
      </c>
      <c r="T8829" s="188">
        <v>45668.0</v>
      </c>
    </row>
    <row r="8830">
      <c r="A8830" s="71" t="s">
        <v>77</v>
      </c>
      <c r="B8830" s="71">
        <v>7734.0</v>
      </c>
      <c r="C8830" s="71" t="s">
        <v>2532</v>
      </c>
      <c r="D8830" s="71" t="s">
        <v>2531</v>
      </c>
      <c r="E8830" s="71">
        <v>9.993208555E9</v>
      </c>
      <c r="T8830" s="188">
        <v>45668.0</v>
      </c>
    </row>
    <row r="8831">
      <c r="A8831" s="71" t="s">
        <v>77</v>
      </c>
      <c r="B8831" s="71">
        <v>7734.0</v>
      </c>
      <c r="C8831" s="71" t="s">
        <v>2532</v>
      </c>
      <c r="D8831" s="71" t="s">
        <v>2531</v>
      </c>
      <c r="E8831" s="71">
        <v>9.993208555E9</v>
      </c>
      <c r="T8831" s="188">
        <v>45668.0</v>
      </c>
    </row>
    <row r="8832">
      <c r="A8832" s="71" t="s">
        <v>77</v>
      </c>
      <c r="B8832" s="71">
        <v>7733.0</v>
      </c>
      <c r="C8832" s="71" t="s">
        <v>2533</v>
      </c>
      <c r="D8832" s="71" t="s">
        <v>2534</v>
      </c>
      <c r="E8832" s="71">
        <v>9.009065395E9</v>
      </c>
      <c r="F8832" s="71">
        <v>4320.0</v>
      </c>
      <c r="G8832" s="71" t="s">
        <v>195</v>
      </c>
      <c r="H8832" s="71">
        <v>1.0</v>
      </c>
      <c r="I8832" s="71">
        <v>40.0</v>
      </c>
      <c r="J8832" s="71">
        <v>0.4</v>
      </c>
      <c r="K8832" s="71">
        <v>5300.0</v>
      </c>
      <c r="L8832" s="71">
        <v>2120.0</v>
      </c>
      <c r="M8832" s="71">
        <v>2120.0</v>
      </c>
      <c r="N8832" s="71">
        <v>0.0</v>
      </c>
      <c r="O8832" s="71">
        <v>2120.0</v>
      </c>
      <c r="P8832" s="71">
        <v>2120.0</v>
      </c>
      <c r="Q8832" s="71">
        <v>0.0</v>
      </c>
      <c r="R8832" s="71">
        <v>0.0</v>
      </c>
      <c r="S8832" s="71" t="s">
        <v>191</v>
      </c>
      <c r="T8832" s="188">
        <v>45668.0</v>
      </c>
    </row>
    <row r="8833">
      <c r="A8833" s="71" t="s">
        <v>77</v>
      </c>
      <c r="B8833" s="71">
        <v>7733.0</v>
      </c>
      <c r="C8833" s="71" t="s">
        <v>2533</v>
      </c>
      <c r="D8833" s="71" t="s">
        <v>2534</v>
      </c>
      <c r="E8833" s="71">
        <v>9.009065395E9</v>
      </c>
      <c r="T8833" s="188">
        <v>45668.0</v>
      </c>
    </row>
    <row r="8834">
      <c r="A8834" s="71" t="s">
        <v>77</v>
      </c>
      <c r="B8834" s="71">
        <v>7733.0</v>
      </c>
      <c r="C8834" s="71" t="s">
        <v>2533</v>
      </c>
      <c r="D8834" s="71" t="s">
        <v>2534</v>
      </c>
      <c r="E8834" s="71">
        <v>9.009065395E9</v>
      </c>
      <c r="T8834" s="188">
        <v>45668.0</v>
      </c>
    </row>
    <row r="8835">
      <c r="A8835" s="71" t="s">
        <v>77</v>
      </c>
      <c r="B8835" s="71">
        <v>7733.0</v>
      </c>
      <c r="C8835" s="71" t="s">
        <v>2533</v>
      </c>
      <c r="D8835" s="71" t="s">
        <v>2534</v>
      </c>
      <c r="E8835" s="71">
        <v>9.009065395E9</v>
      </c>
      <c r="T8835" s="188">
        <v>45668.0</v>
      </c>
    </row>
    <row r="8836">
      <c r="A8836" s="71" t="s">
        <v>77</v>
      </c>
      <c r="B8836" s="71">
        <v>7733.0</v>
      </c>
      <c r="C8836" s="71" t="s">
        <v>2533</v>
      </c>
      <c r="D8836" s="71" t="s">
        <v>2534</v>
      </c>
      <c r="E8836" s="71">
        <v>9.009065395E9</v>
      </c>
      <c r="T8836" s="188">
        <v>45668.0</v>
      </c>
    </row>
    <row r="8837">
      <c r="A8837" s="71" t="s">
        <v>47</v>
      </c>
      <c r="B8837" s="71">
        <v>18622.0</v>
      </c>
      <c r="C8837" s="71" t="s">
        <v>2533</v>
      </c>
      <c r="D8837" s="71" t="s">
        <v>2534</v>
      </c>
      <c r="E8837" s="71">
        <v>9.009065395E9</v>
      </c>
      <c r="F8837" s="71">
        <v>4320.0</v>
      </c>
      <c r="G8837" s="71" t="s">
        <v>900</v>
      </c>
      <c r="H8837" s="71">
        <v>1.0</v>
      </c>
      <c r="I8837" s="71">
        <v>40.0</v>
      </c>
      <c r="J8837" s="71">
        <v>0.4</v>
      </c>
      <c r="K8837" s="71">
        <v>5500.0</v>
      </c>
      <c r="L8837" s="71">
        <v>2200.0</v>
      </c>
      <c r="M8837" s="71">
        <v>2200.0</v>
      </c>
      <c r="N8837" s="71">
        <v>0.0</v>
      </c>
      <c r="O8837" s="71">
        <v>2200.0</v>
      </c>
      <c r="P8837" s="71">
        <v>2200.0</v>
      </c>
      <c r="Q8837" s="71">
        <v>0.0</v>
      </c>
      <c r="R8837" s="71">
        <v>0.0</v>
      </c>
      <c r="S8837" s="71" t="s">
        <v>191</v>
      </c>
      <c r="T8837" s="188">
        <v>45668.0</v>
      </c>
    </row>
    <row r="8838">
      <c r="A8838" s="71" t="s">
        <v>47</v>
      </c>
      <c r="B8838" s="71">
        <v>18622.0</v>
      </c>
      <c r="C8838" s="71" t="s">
        <v>2533</v>
      </c>
      <c r="D8838" s="71" t="s">
        <v>2534</v>
      </c>
      <c r="E8838" s="71">
        <v>9.009065395E9</v>
      </c>
      <c r="T8838" s="188">
        <v>45668.0</v>
      </c>
    </row>
    <row r="8839">
      <c r="A8839" s="71" t="s">
        <v>47</v>
      </c>
      <c r="B8839" s="71">
        <v>18622.0</v>
      </c>
      <c r="C8839" s="71" t="s">
        <v>2533</v>
      </c>
      <c r="D8839" s="71" t="s">
        <v>2534</v>
      </c>
      <c r="E8839" s="71">
        <v>9.009065395E9</v>
      </c>
      <c r="T8839" s="188">
        <v>45668.0</v>
      </c>
    </row>
    <row r="8840">
      <c r="A8840" s="71" t="s">
        <v>47</v>
      </c>
      <c r="B8840" s="71">
        <v>18622.0</v>
      </c>
      <c r="C8840" s="71" t="s">
        <v>2533</v>
      </c>
      <c r="D8840" s="71" t="s">
        <v>2534</v>
      </c>
      <c r="E8840" s="71">
        <v>9.009065395E9</v>
      </c>
      <c r="T8840" s="188">
        <v>45668.0</v>
      </c>
    </row>
    <row r="8841">
      <c r="A8841" s="71" t="s">
        <v>47</v>
      </c>
      <c r="B8841" s="71">
        <v>18622.0</v>
      </c>
      <c r="C8841" s="71" t="s">
        <v>2533</v>
      </c>
      <c r="D8841" s="71" t="s">
        <v>2534</v>
      </c>
      <c r="E8841" s="71">
        <v>9.009065395E9</v>
      </c>
      <c r="T8841" s="188">
        <v>45668.0</v>
      </c>
    </row>
    <row r="8842">
      <c r="A8842" s="71" t="s">
        <v>47</v>
      </c>
      <c r="B8842" s="71">
        <v>18621.0</v>
      </c>
      <c r="C8842" s="71" t="s">
        <v>2533</v>
      </c>
      <c r="D8842" s="71" t="s">
        <v>2534</v>
      </c>
      <c r="E8842" s="71">
        <v>9.009065395E9</v>
      </c>
      <c r="F8842" s="71">
        <v>0.0</v>
      </c>
      <c r="G8842" s="71" t="s">
        <v>900</v>
      </c>
      <c r="H8842" s="71">
        <v>1.0</v>
      </c>
      <c r="I8842" s="71">
        <v>40.0</v>
      </c>
      <c r="J8842" s="71">
        <v>0.4</v>
      </c>
      <c r="K8842" s="71">
        <v>5500.0</v>
      </c>
      <c r="L8842" s="71">
        <v>2200.0</v>
      </c>
      <c r="M8842" s="71">
        <v>2200.0</v>
      </c>
      <c r="N8842" s="71">
        <v>0.0</v>
      </c>
      <c r="O8842" s="71">
        <v>2200.0</v>
      </c>
      <c r="P8842" s="71">
        <v>0.0</v>
      </c>
      <c r="Q8842" s="71">
        <v>2200.0</v>
      </c>
      <c r="R8842" s="71">
        <v>0.0</v>
      </c>
      <c r="S8842" s="71" t="s">
        <v>47</v>
      </c>
      <c r="T8842" s="188">
        <v>45668.0</v>
      </c>
    </row>
    <row r="8843">
      <c r="A8843" s="71" t="s">
        <v>47</v>
      </c>
      <c r="B8843" s="71">
        <v>18621.0</v>
      </c>
      <c r="C8843" s="71" t="s">
        <v>2533</v>
      </c>
      <c r="D8843" s="71" t="s">
        <v>2534</v>
      </c>
      <c r="E8843" s="71">
        <v>9.009065395E9</v>
      </c>
      <c r="T8843" s="188">
        <v>45668.0</v>
      </c>
    </row>
    <row r="8844">
      <c r="A8844" s="71" t="s">
        <v>47</v>
      </c>
      <c r="B8844" s="71">
        <v>18621.0</v>
      </c>
      <c r="C8844" s="71" t="s">
        <v>2533</v>
      </c>
      <c r="D8844" s="71" t="s">
        <v>2534</v>
      </c>
      <c r="E8844" s="71">
        <v>9.009065395E9</v>
      </c>
      <c r="T8844" s="188">
        <v>45668.0</v>
      </c>
    </row>
    <row r="8845">
      <c r="A8845" s="71" t="s">
        <v>47</v>
      </c>
      <c r="B8845" s="71">
        <v>18621.0</v>
      </c>
      <c r="C8845" s="71" t="s">
        <v>2533</v>
      </c>
      <c r="D8845" s="71" t="s">
        <v>2534</v>
      </c>
      <c r="E8845" s="71">
        <v>9.009065395E9</v>
      </c>
      <c r="T8845" s="188">
        <v>45668.0</v>
      </c>
    </row>
    <row r="8846">
      <c r="A8846" s="71" t="s">
        <v>47</v>
      </c>
      <c r="B8846" s="71">
        <v>18621.0</v>
      </c>
      <c r="C8846" s="71" t="s">
        <v>2533</v>
      </c>
      <c r="D8846" s="71" t="s">
        <v>2534</v>
      </c>
      <c r="E8846" s="71">
        <v>9.009065395E9</v>
      </c>
      <c r="T8846" s="188">
        <v>45668.0</v>
      </c>
    </row>
    <row r="8847">
      <c r="A8847" s="71" t="s">
        <v>47</v>
      </c>
      <c r="B8847" s="71">
        <v>18620.0</v>
      </c>
      <c r="C8847" s="71" t="s">
        <v>1740</v>
      </c>
      <c r="D8847" s="71" t="s">
        <v>2535</v>
      </c>
      <c r="E8847" s="71">
        <v>7.697879762E9</v>
      </c>
      <c r="F8847" s="71">
        <v>0.0</v>
      </c>
      <c r="G8847" s="71" t="s">
        <v>2150</v>
      </c>
      <c r="H8847" s="71">
        <v>6.0</v>
      </c>
      <c r="I8847" s="71">
        <v>40.0</v>
      </c>
      <c r="J8847" s="71">
        <v>2.4</v>
      </c>
      <c r="K8847" s="71">
        <v>5300.0</v>
      </c>
      <c r="L8847" s="71">
        <v>12720.0</v>
      </c>
      <c r="M8847" s="71">
        <v>12720.0</v>
      </c>
      <c r="N8847" s="71">
        <v>0.0</v>
      </c>
      <c r="O8847" s="71">
        <v>12720.0</v>
      </c>
      <c r="P8847" s="71">
        <v>0.0</v>
      </c>
      <c r="Q8847" s="71">
        <v>12720.0</v>
      </c>
      <c r="R8847" s="71">
        <v>0.0</v>
      </c>
      <c r="S8847" s="71" t="s">
        <v>47</v>
      </c>
      <c r="T8847" s="188">
        <v>45668.0</v>
      </c>
    </row>
    <row r="8848">
      <c r="A8848" s="71" t="s">
        <v>47</v>
      </c>
      <c r="B8848" s="71">
        <v>18620.0</v>
      </c>
      <c r="C8848" s="71" t="s">
        <v>1740</v>
      </c>
      <c r="D8848" s="71" t="s">
        <v>2535</v>
      </c>
      <c r="E8848" s="71">
        <v>7.697879762E9</v>
      </c>
      <c r="T8848" s="188">
        <v>45668.0</v>
      </c>
    </row>
    <row r="8849">
      <c r="A8849" s="71" t="s">
        <v>47</v>
      </c>
      <c r="B8849" s="71">
        <v>18620.0</v>
      </c>
      <c r="C8849" s="71" t="s">
        <v>1740</v>
      </c>
      <c r="D8849" s="71" t="s">
        <v>2535</v>
      </c>
      <c r="E8849" s="71">
        <v>7.697879762E9</v>
      </c>
      <c r="T8849" s="188">
        <v>45668.0</v>
      </c>
    </row>
    <row r="8850">
      <c r="A8850" s="71" t="s">
        <v>47</v>
      </c>
      <c r="B8850" s="71">
        <v>18620.0</v>
      </c>
      <c r="C8850" s="71" t="s">
        <v>1740</v>
      </c>
      <c r="D8850" s="71" t="s">
        <v>2535</v>
      </c>
      <c r="E8850" s="71">
        <v>7.697879762E9</v>
      </c>
      <c r="T8850" s="188">
        <v>45668.0</v>
      </c>
    </row>
    <row r="8851">
      <c r="A8851" s="71" t="s">
        <v>47</v>
      </c>
      <c r="B8851" s="71">
        <v>18620.0</v>
      </c>
      <c r="C8851" s="71" t="s">
        <v>1740</v>
      </c>
      <c r="D8851" s="71" t="s">
        <v>2535</v>
      </c>
      <c r="E8851" s="71">
        <v>7.697879762E9</v>
      </c>
      <c r="T8851" s="188">
        <v>45668.0</v>
      </c>
    </row>
    <row r="8852">
      <c r="A8852" s="71" t="s">
        <v>77</v>
      </c>
      <c r="B8852" s="71">
        <v>7732.0</v>
      </c>
      <c r="C8852" s="71" t="s">
        <v>1738</v>
      </c>
      <c r="D8852" s="71" t="s">
        <v>2536</v>
      </c>
      <c r="E8852" s="71">
        <v>9.926040156E9</v>
      </c>
      <c r="F8852" s="71">
        <v>0.0</v>
      </c>
      <c r="G8852" s="71" t="s">
        <v>195</v>
      </c>
      <c r="H8852" s="71">
        <v>2.0</v>
      </c>
      <c r="I8852" s="71">
        <v>40.0</v>
      </c>
      <c r="J8852" s="71">
        <v>0.8</v>
      </c>
      <c r="K8852" s="71">
        <v>5300.0</v>
      </c>
      <c r="L8852" s="71">
        <v>4240.0</v>
      </c>
      <c r="M8852" s="71">
        <v>4240.0</v>
      </c>
      <c r="N8852" s="71">
        <v>0.0</v>
      </c>
      <c r="O8852" s="71">
        <v>4240.0</v>
      </c>
      <c r="P8852" s="71">
        <v>4240.0</v>
      </c>
      <c r="Q8852" s="71">
        <v>0.0</v>
      </c>
      <c r="R8852" s="71">
        <v>0.0</v>
      </c>
      <c r="S8852" s="71" t="s">
        <v>191</v>
      </c>
      <c r="T8852" s="188">
        <v>45668.0</v>
      </c>
    </row>
    <row r="8853">
      <c r="A8853" s="71" t="s">
        <v>77</v>
      </c>
      <c r="B8853" s="71">
        <v>7732.0</v>
      </c>
      <c r="C8853" s="71" t="s">
        <v>1738</v>
      </c>
      <c r="D8853" s="71" t="s">
        <v>2536</v>
      </c>
      <c r="E8853" s="71">
        <v>9.926040156E9</v>
      </c>
      <c r="T8853" s="188">
        <v>45668.0</v>
      </c>
    </row>
    <row r="8854">
      <c r="A8854" s="71" t="s">
        <v>77</v>
      </c>
      <c r="B8854" s="71">
        <v>7732.0</v>
      </c>
      <c r="C8854" s="71" t="s">
        <v>1738</v>
      </c>
      <c r="D8854" s="71" t="s">
        <v>2536</v>
      </c>
      <c r="E8854" s="71">
        <v>9.926040156E9</v>
      </c>
      <c r="T8854" s="188">
        <v>45668.0</v>
      </c>
    </row>
    <row r="8855">
      <c r="A8855" s="71" t="s">
        <v>77</v>
      </c>
      <c r="B8855" s="71">
        <v>7732.0</v>
      </c>
      <c r="C8855" s="71" t="s">
        <v>1738</v>
      </c>
      <c r="D8855" s="71" t="s">
        <v>2536</v>
      </c>
      <c r="E8855" s="71">
        <v>9.926040156E9</v>
      </c>
      <c r="T8855" s="188">
        <v>45668.0</v>
      </c>
    </row>
    <row r="8856">
      <c r="A8856" s="71" t="s">
        <v>77</v>
      </c>
      <c r="B8856" s="71">
        <v>7732.0</v>
      </c>
      <c r="C8856" s="71" t="s">
        <v>1738</v>
      </c>
      <c r="D8856" s="71" t="s">
        <v>2536</v>
      </c>
      <c r="E8856" s="71">
        <v>9.926040156E9</v>
      </c>
      <c r="T8856" s="188">
        <v>45668.0</v>
      </c>
    </row>
    <row r="8857">
      <c r="A8857" s="71" t="s">
        <v>77</v>
      </c>
      <c r="B8857" s="71">
        <v>7731.0</v>
      </c>
      <c r="C8857" s="71" t="s">
        <v>462</v>
      </c>
      <c r="D8857" s="71" t="s">
        <v>529</v>
      </c>
      <c r="E8857" s="71">
        <v>9.977182142E9</v>
      </c>
      <c r="F8857" s="71">
        <v>0.0</v>
      </c>
      <c r="G8857" s="71" t="s">
        <v>198</v>
      </c>
      <c r="H8857" s="71">
        <v>3.0</v>
      </c>
      <c r="I8857" s="71">
        <v>40.0</v>
      </c>
      <c r="J8857" s="71">
        <v>1.2</v>
      </c>
      <c r="K8857" s="71">
        <v>5300.0</v>
      </c>
      <c r="L8857" s="71">
        <v>6360.0</v>
      </c>
      <c r="M8857" s="71">
        <v>6360.0</v>
      </c>
      <c r="N8857" s="71">
        <v>0.0</v>
      </c>
      <c r="O8857" s="71">
        <v>6360.0</v>
      </c>
      <c r="P8857" s="71">
        <v>1500.0</v>
      </c>
      <c r="Q8857" s="71">
        <v>4860.0</v>
      </c>
      <c r="R8857" s="71">
        <v>0.0</v>
      </c>
      <c r="S8857" s="71" t="s">
        <v>191</v>
      </c>
      <c r="T8857" s="188">
        <v>45668.0</v>
      </c>
    </row>
    <row r="8858">
      <c r="A8858" s="71" t="s">
        <v>77</v>
      </c>
      <c r="B8858" s="71">
        <v>7731.0</v>
      </c>
      <c r="C8858" s="71" t="s">
        <v>462</v>
      </c>
      <c r="D8858" s="71" t="s">
        <v>529</v>
      </c>
      <c r="E8858" s="71">
        <v>9.977182142E9</v>
      </c>
      <c r="T8858" s="188">
        <v>45668.0</v>
      </c>
    </row>
    <row r="8859">
      <c r="A8859" s="71" t="s">
        <v>77</v>
      </c>
      <c r="B8859" s="71">
        <v>7731.0</v>
      </c>
      <c r="C8859" s="71" t="s">
        <v>462</v>
      </c>
      <c r="D8859" s="71" t="s">
        <v>529</v>
      </c>
      <c r="E8859" s="71">
        <v>9.977182142E9</v>
      </c>
      <c r="T8859" s="188">
        <v>45668.0</v>
      </c>
    </row>
    <row r="8860">
      <c r="A8860" s="71" t="s">
        <v>77</v>
      </c>
      <c r="B8860" s="71">
        <v>7731.0</v>
      </c>
      <c r="C8860" s="71" t="s">
        <v>462</v>
      </c>
      <c r="D8860" s="71" t="s">
        <v>529</v>
      </c>
      <c r="E8860" s="71">
        <v>9.977182142E9</v>
      </c>
      <c r="T8860" s="188">
        <v>45668.0</v>
      </c>
    </row>
    <row r="8861">
      <c r="A8861" s="71" t="s">
        <v>77</v>
      </c>
      <c r="B8861" s="71">
        <v>7731.0</v>
      </c>
      <c r="C8861" s="71" t="s">
        <v>462</v>
      </c>
      <c r="D8861" s="71" t="s">
        <v>529</v>
      </c>
      <c r="E8861" s="71">
        <v>9.977182142E9</v>
      </c>
      <c r="T8861" s="188">
        <v>45668.0</v>
      </c>
    </row>
    <row r="8862">
      <c r="A8862" s="71" t="s">
        <v>47</v>
      </c>
      <c r="B8862" s="71">
        <v>18619.0</v>
      </c>
      <c r="C8862" s="71" t="s">
        <v>1474</v>
      </c>
      <c r="D8862" s="71" t="s">
        <v>858</v>
      </c>
      <c r="E8862" s="71">
        <v>9.75484825E9</v>
      </c>
      <c r="F8862" s="71">
        <v>0.0</v>
      </c>
      <c r="G8862" s="71" t="s">
        <v>2150</v>
      </c>
      <c r="H8862" s="71">
        <v>2.0</v>
      </c>
      <c r="I8862" s="71">
        <v>40.0</v>
      </c>
      <c r="J8862" s="71">
        <v>0.8</v>
      </c>
      <c r="K8862" s="71">
        <v>5300.0</v>
      </c>
      <c r="L8862" s="71">
        <v>4240.0</v>
      </c>
      <c r="M8862" s="71">
        <v>4240.0</v>
      </c>
      <c r="N8862" s="71">
        <v>0.0</v>
      </c>
      <c r="O8862" s="71">
        <v>4240.0</v>
      </c>
      <c r="P8862" s="71">
        <v>0.0</v>
      </c>
      <c r="Q8862" s="71">
        <v>4240.0</v>
      </c>
      <c r="R8862" s="71">
        <v>0.0</v>
      </c>
      <c r="S8862" s="71" t="s">
        <v>47</v>
      </c>
      <c r="T8862" s="188">
        <v>45668.0</v>
      </c>
    </row>
    <row r="8863">
      <c r="A8863" s="71" t="s">
        <v>47</v>
      </c>
      <c r="B8863" s="71">
        <v>18619.0</v>
      </c>
      <c r="C8863" s="71" t="s">
        <v>1474</v>
      </c>
      <c r="D8863" s="71" t="s">
        <v>858</v>
      </c>
      <c r="E8863" s="71">
        <v>9.75484825E9</v>
      </c>
      <c r="T8863" s="188">
        <v>45668.0</v>
      </c>
    </row>
    <row r="8864">
      <c r="A8864" s="71" t="s">
        <v>47</v>
      </c>
      <c r="B8864" s="71">
        <v>18619.0</v>
      </c>
      <c r="C8864" s="71" t="s">
        <v>1474</v>
      </c>
      <c r="D8864" s="71" t="s">
        <v>858</v>
      </c>
      <c r="E8864" s="71">
        <v>9.75484825E9</v>
      </c>
      <c r="T8864" s="188">
        <v>45668.0</v>
      </c>
    </row>
    <row r="8865">
      <c r="A8865" s="71" t="s">
        <v>47</v>
      </c>
      <c r="B8865" s="71">
        <v>18619.0</v>
      </c>
      <c r="C8865" s="71" t="s">
        <v>1474</v>
      </c>
      <c r="D8865" s="71" t="s">
        <v>858</v>
      </c>
      <c r="E8865" s="71">
        <v>9.75484825E9</v>
      </c>
      <c r="T8865" s="188">
        <v>45668.0</v>
      </c>
    </row>
    <row r="8866">
      <c r="A8866" s="71" t="s">
        <v>47</v>
      </c>
      <c r="B8866" s="71">
        <v>18619.0</v>
      </c>
      <c r="C8866" s="71" t="s">
        <v>1474</v>
      </c>
      <c r="D8866" s="71" t="s">
        <v>858</v>
      </c>
      <c r="E8866" s="71">
        <v>9.75484825E9</v>
      </c>
      <c r="T8866" s="188">
        <v>45668.0</v>
      </c>
    </row>
    <row r="8867">
      <c r="A8867" s="71" t="s">
        <v>77</v>
      </c>
      <c r="B8867" s="71">
        <v>7730.0</v>
      </c>
      <c r="C8867" s="71" t="s">
        <v>2537</v>
      </c>
      <c r="D8867" s="71" t="s">
        <v>2538</v>
      </c>
      <c r="E8867" s="71">
        <v>9.926175267E9</v>
      </c>
      <c r="F8867" s="71">
        <v>0.0</v>
      </c>
      <c r="G8867" s="71" t="s">
        <v>195</v>
      </c>
      <c r="H8867" s="71">
        <v>1.0</v>
      </c>
      <c r="I8867" s="71">
        <v>40.0</v>
      </c>
      <c r="J8867" s="71">
        <v>0.4</v>
      </c>
      <c r="K8867" s="71">
        <v>5300.0</v>
      </c>
      <c r="L8867" s="71">
        <v>2120.0</v>
      </c>
      <c r="M8867" s="71">
        <v>2120.0</v>
      </c>
      <c r="N8867" s="71">
        <v>0.0</v>
      </c>
      <c r="O8867" s="71">
        <v>2120.0</v>
      </c>
      <c r="P8867" s="71">
        <v>0.0</v>
      </c>
      <c r="Q8867" s="71">
        <v>2120.0</v>
      </c>
      <c r="R8867" s="71">
        <v>0.0</v>
      </c>
      <c r="S8867" s="71" t="s">
        <v>47</v>
      </c>
      <c r="T8867" s="188">
        <v>45668.0</v>
      </c>
    </row>
    <row r="8868">
      <c r="A8868" s="71" t="s">
        <v>77</v>
      </c>
      <c r="B8868" s="71">
        <v>7730.0</v>
      </c>
      <c r="C8868" s="71" t="s">
        <v>2537</v>
      </c>
      <c r="D8868" s="71" t="s">
        <v>2538</v>
      </c>
      <c r="E8868" s="71">
        <v>9.926175267E9</v>
      </c>
      <c r="T8868" s="188">
        <v>45668.0</v>
      </c>
    </row>
    <row r="8869">
      <c r="A8869" s="71" t="s">
        <v>77</v>
      </c>
      <c r="B8869" s="71">
        <v>7730.0</v>
      </c>
      <c r="C8869" s="71" t="s">
        <v>2537</v>
      </c>
      <c r="D8869" s="71" t="s">
        <v>2538</v>
      </c>
      <c r="E8869" s="71">
        <v>9.926175267E9</v>
      </c>
      <c r="T8869" s="188">
        <v>45668.0</v>
      </c>
    </row>
    <row r="8870">
      <c r="A8870" s="71" t="s">
        <v>77</v>
      </c>
      <c r="B8870" s="71">
        <v>7730.0</v>
      </c>
      <c r="C8870" s="71" t="s">
        <v>2537</v>
      </c>
      <c r="D8870" s="71" t="s">
        <v>2538</v>
      </c>
      <c r="E8870" s="71">
        <v>9.926175267E9</v>
      </c>
      <c r="T8870" s="188">
        <v>45668.0</v>
      </c>
    </row>
    <row r="8871">
      <c r="A8871" s="71" t="s">
        <v>77</v>
      </c>
      <c r="B8871" s="71">
        <v>7730.0</v>
      </c>
      <c r="C8871" s="71" t="s">
        <v>2537</v>
      </c>
      <c r="D8871" s="71" t="s">
        <v>2538</v>
      </c>
      <c r="E8871" s="71">
        <v>9.926175267E9</v>
      </c>
      <c r="T8871" s="188">
        <v>45668.0</v>
      </c>
    </row>
    <row r="8872">
      <c r="A8872" s="71" t="s">
        <v>47</v>
      </c>
      <c r="B8872" s="71">
        <v>18618.0</v>
      </c>
      <c r="C8872" s="71" t="s">
        <v>2539</v>
      </c>
      <c r="D8872" s="71" t="s">
        <v>2540</v>
      </c>
      <c r="E8872" s="71">
        <v>9.754035301E9</v>
      </c>
      <c r="F8872" s="71">
        <v>0.0</v>
      </c>
      <c r="G8872" s="71" t="s">
        <v>431</v>
      </c>
      <c r="H8872" s="71">
        <v>1.0</v>
      </c>
      <c r="I8872" s="71">
        <v>40.0</v>
      </c>
      <c r="J8872" s="71">
        <v>0.4</v>
      </c>
      <c r="K8872" s="71">
        <v>7500.0</v>
      </c>
      <c r="L8872" s="71">
        <v>3000.0</v>
      </c>
      <c r="M8872" s="71">
        <v>3000.0</v>
      </c>
      <c r="N8872" s="71">
        <v>0.0</v>
      </c>
      <c r="O8872" s="71">
        <v>3000.0</v>
      </c>
      <c r="P8872" s="71">
        <v>0.0</v>
      </c>
      <c r="Q8872" s="71">
        <v>3000.0</v>
      </c>
      <c r="R8872" s="71">
        <v>0.0</v>
      </c>
      <c r="S8872" s="71" t="s">
        <v>47</v>
      </c>
      <c r="T8872" s="188">
        <v>45668.0</v>
      </c>
    </row>
    <row r="8873">
      <c r="A8873" s="71" t="s">
        <v>47</v>
      </c>
      <c r="B8873" s="71">
        <v>18618.0</v>
      </c>
      <c r="C8873" s="71" t="s">
        <v>2539</v>
      </c>
      <c r="D8873" s="71" t="s">
        <v>2540</v>
      </c>
      <c r="E8873" s="71">
        <v>9.754035301E9</v>
      </c>
      <c r="T8873" s="188">
        <v>45668.0</v>
      </c>
    </row>
    <row r="8874">
      <c r="A8874" s="71" t="s">
        <v>47</v>
      </c>
      <c r="B8874" s="71">
        <v>18618.0</v>
      </c>
      <c r="C8874" s="71" t="s">
        <v>2539</v>
      </c>
      <c r="D8874" s="71" t="s">
        <v>2540</v>
      </c>
      <c r="E8874" s="71">
        <v>9.754035301E9</v>
      </c>
      <c r="T8874" s="188">
        <v>45668.0</v>
      </c>
    </row>
    <row r="8875">
      <c r="A8875" s="71" t="s">
        <v>47</v>
      </c>
      <c r="B8875" s="71">
        <v>18618.0</v>
      </c>
      <c r="C8875" s="71" t="s">
        <v>2539</v>
      </c>
      <c r="D8875" s="71" t="s">
        <v>2540</v>
      </c>
      <c r="E8875" s="71">
        <v>9.754035301E9</v>
      </c>
      <c r="T8875" s="188">
        <v>45668.0</v>
      </c>
    </row>
    <row r="8876">
      <c r="A8876" s="71" t="s">
        <v>47</v>
      </c>
      <c r="B8876" s="71">
        <v>18618.0</v>
      </c>
      <c r="C8876" s="71" t="s">
        <v>2539</v>
      </c>
      <c r="D8876" s="71" t="s">
        <v>2540</v>
      </c>
      <c r="E8876" s="71">
        <v>9.754035301E9</v>
      </c>
      <c r="T8876" s="188">
        <v>45668.0</v>
      </c>
    </row>
    <row r="8877">
      <c r="A8877" s="71" t="s">
        <v>77</v>
      </c>
      <c r="B8877" s="71">
        <v>7729.0</v>
      </c>
      <c r="C8877" s="71" t="s">
        <v>1572</v>
      </c>
      <c r="D8877" s="71" t="s">
        <v>2541</v>
      </c>
      <c r="E8877" s="71">
        <v>9.752238288E9</v>
      </c>
      <c r="F8877" s="71">
        <v>0.0</v>
      </c>
      <c r="G8877" s="71" t="s">
        <v>243</v>
      </c>
      <c r="H8877" s="71">
        <v>2.0</v>
      </c>
      <c r="I8877" s="71">
        <v>40.0</v>
      </c>
      <c r="J8877" s="71">
        <v>0.8</v>
      </c>
      <c r="K8877" s="71">
        <v>5300.0</v>
      </c>
      <c r="L8877" s="71">
        <v>4240.0</v>
      </c>
      <c r="M8877" s="71">
        <v>4240.0</v>
      </c>
      <c r="N8877" s="71">
        <v>0.0</v>
      </c>
      <c r="O8877" s="71">
        <v>4240.0</v>
      </c>
      <c r="P8877" s="71">
        <v>0.0</v>
      </c>
      <c r="Q8877" s="71">
        <v>4240.0</v>
      </c>
      <c r="R8877" s="71">
        <v>0.0</v>
      </c>
      <c r="S8877" s="71" t="s">
        <v>47</v>
      </c>
      <c r="T8877" s="188">
        <v>45668.0</v>
      </c>
    </row>
    <row r="8878">
      <c r="A8878" s="71" t="s">
        <v>77</v>
      </c>
      <c r="B8878" s="71">
        <v>7729.0</v>
      </c>
      <c r="C8878" s="71" t="s">
        <v>1572</v>
      </c>
      <c r="D8878" s="71" t="s">
        <v>2541</v>
      </c>
      <c r="E8878" s="71">
        <v>9.752238288E9</v>
      </c>
      <c r="T8878" s="188">
        <v>45668.0</v>
      </c>
    </row>
    <row r="8879">
      <c r="A8879" s="71" t="s">
        <v>77</v>
      </c>
      <c r="B8879" s="71">
        <v>7729.0</v>
      </c>
      <c r="C8879" s="71" t="s">
        <v>1572</v>
      </c>
      <c r="D8879" s="71" t="s">
        <v>2541</v>
      </c>
      <c r="E8879" s="71">
        <v>9.752238288E9</v>
      </c>
      <c r="T8879" s="188">
        <v>45668.0</v>
      </c>
    </row>
    <row r="8880">
      <c r="A8880" s="71" t="s">
        <v>77</v>
      </c>
      <c r="B8880" s="71">
        <v>7729.0</v>
      </c>
      <c r="C8880" s="71" t="s">
        <v>1572</v>
      </c>
      <c r="D8880" s="71" t="s">
        <v>2541</v>
      </c>
      <c r="E8880" s="71">
        <v>9.752238288E9</v>
      </c>
      <c r="T8880" s="188">
        <v>45668.0</v>
      </c>
    </row>
    <row r="8881">
      <c r="A8881" s="71" t="s">
        <v>77</v>
      </c>
      <c r="B8881" s="71">
        <v>7729.0</v>
      </c>
      <c r="C8881" s="71" t="s">
        <v>1572</v>
      </c>
      <c r="D8881" s="71" t="s">
        <v>2541</v>
      </c>
      <c r="E8881" s="71">
        <v>9.752238288E9</v>
      </c>
      <c r="T8881" s="188">
        <v>45668.0</v>
      </c>
    </row>
    <row r="8882">
      <c r="A8882" s="71" t="s">
        <v>47</v>
      </c>
      <c r="B8882" s="71">
        <v>18617.0</v>
      </c>
      <c r="C8882" s="71" t="s">
        <v>2542</v>
      </c>
      <c r="D8882" s="71" t="s">
        <v>549</v>
      </c>
      <c r="E8882" s="71">
        <v>9.993537249E9</v>
      </c>
      <c r="F8882" s="71">
        <v>0.0</v>
      </c>
      <c r="G8882" s="71" t="s">
        <v>1468</v>
      </c>
      <c r="H8882" s="71">
        <v>6.0</v>
      </c>
      <c r="I8882" s="71">
        <v>40.0</v>
      </c>
      <c r="J8882" s="71">
        <v>2.4</v>
      </c>
      <c r="K8882" s="71">
        <v>5500.0</v>
      </c>
      <c r="L8882" s="71">
        <v>13200.0</v>
      </c>
      <c r="M8882" s="71">
        <v>13200.0</v>
      </c>
      <c r="N8882" s="71">
        <v>0.0</v>
      </c>
      <c r="O8882" s="71">
        <v>13200.0</v>
      </c>
      <c r="P8882" s="71">
        <v>0.0</v>
      </c>
      <c r="Q8882" s="71">
        <v>13200.0</v>
      </c>
      <c r="R8882" s="71">
        <v>0.0</v>
      </c>
      <c r="S8882" s="71" t="s">
        <v>47</v>
      </c>
      <c r="T8882" s="188">
        <v>45668.0</v>
      </c>
    </row>
    <row r="8883">
      <c r="A8883" s="71" t="s">
        <v>47</v>
      </c>
      <c r="B8883" s="71">
        <v>18617.0</v>
      </c>
      <c r="C8883" s="71" t="s">
        <v>2542</v>
      </c>
      <c r="D8883" s="71" t="s">
        <v>549</v>
      </c>
      <c r="E8883" s="71">
        <v>9.993537249E9</v>
      </c>
      <c r="T8883" s="188">
        <v>45668.0</v>
      </c>
    </row>
    <row r="8884">
      <c r="A8884" s="71" t="s">
        <v>47</v>
      </c>
      <c r="B8884" s="71">
        <v>18617.0</v>
      </c>
      <c r="C8884" s="71" t="s">
        <v>2542</v>
      </c>
      <c r="D8884" s="71" t="s">
        <v>549</v>
      </c>
      <c r="E8884" s="71">
        <v>9.993537249E9</v>
      </c>
      <c r="T8884" s="188">
        <v>45668.0</v>
      </c>
    </row>
    <row r="8885">
      <c r="A8885" s="71" t="s">
        <v>47</v>
      </c>
      <c r="B8885" s="71">
        <v>18617.0</v>
      </c>
      <c r="C8885" s="71" t="s">
        <v>2542</v>
      </c>
      <c r="D8885" s="71" t="s">
        <v>549</v>
      </c>
      <c r="E8885" s="71">
        <v>9.993537249E9</v>
      </c>
      <c r="T8885" s="188">
        <v>45668.0</v>
      </c>
    </row>
    <row r="8886">
      <c r="A8886" s="71" t="s">
        <v>47</v>
      </c>
      <c r="B8886" s="71">
        <v>18617.0</v>
      </c>
      <c r="C8886" s="71" t="s">
        <v>2542</v>
      </c>
      <c r="D8886" s="71" t="s">
        <v>549</v>
      </c>
      <c r="E8886" s="71">
        <v>9.993537249E9</v>
      </c>
      <c r="T8886" s="188">
        <v>45668.0</v>
      </c>
    </row>
    <row r="8887">
      <c r="A8887" s="71" t="s">
        <v>77</v>
      </c>
      <c r="B8887" s="71">
        <v>7728.0</v>
      </c>
      <c r="C8887" s="71" t="s">
        <v>2543</v>
      </c>
      <c r="D8887" s="71" t="s">
        <v>2544</v>
      </c>
      <c r="E8887" s="71">
        <v>8.839423318E9</v>
      </c>
      <c r="F8887" s="71">
        <v>0.0</v>
      </c>
      <c r="G8887" s="71" t="s">
        <v>220</v>
      </c>
      <c r="H8887" s="71">
        <v>5.0</v>
      </c>
      <c r="I8887" s="71">
        <v>40.0</v>
      </c>
      <c r="J8887" s="71">
        <v>2.0</v>
      </c>
      <c r="K8887" s="71">
        <v>5300.0</v>
      </c>
      <c r="L8887" s="71">
        <v>10600.0</v>
      </c>
      <c r="M8887" s="71">
        <v>10600.0</v>
      </c>
      <c r="N8887" s="71">
        <v>0.0</v>
      </c>
      <c r="O8887" s="71">
        <v>10600.0</v>
      </c>
      <c r="P8887" s="71">
        <v>0.0</v>
      </c>
      <c r="Q8887" s="71">
        <v>10600.0</v>
      </c>
      <c r="R8887" s="71">
        <v>0.0</v>
      </c>
      <c r="S8887" s="71" t="s">
        <v>47</v>
      </c>
      <c r="T8887" s="188">
        <v>45668.0</v>
      </c>
    </row>
    <row r="8888">
      <c r="A8888" s="71" t="s">
        <v>77</v>
      </c>
      <c r="B8888" s="71">
        <v>7728.0</v>
      </c>
      <c r="C8888" s="71" t="s">
        <v>2543</v>
      </c>
      <c r="D8888" s="71" t="s">
        <v>2544</v>
      </c>
      <c r="E8888" s="71">
        <v>8.839423318E9</v>
      </c>
      <c r="T8888" s="188">
        <v>45668.0</v>
      </c>
    </row>
    <row r="8889">
      <c r="A8889" s="71" t="s">
        <v>77</v>
      </c>
      <c r="B8889" s="71">
        <v>7728.0</v>
      </c>
      <c r="C8889" s="71" t="s">
        <v>2543</v>
      </c>
      <c r="D8889" s="71" t="s">
        <v>2544</v>
      </c>
      <c r="E8889" s="71">
        <v>8.839423318E9</v>
      </c>
      <c r="T8889" s="188">
        <v>45668.0</v>
      </c>
    </row>
    <row r="8890">
      <c r="A8890" s="71" t="s">
        <v>77</v>
      </c>
      <c r="B8890" s="71">
        <v>7728.0</v>
      </c>
      <c r="C8890" s="71" t="s">
        <v>2543</v>
      </c>
      <c r="D8890" s="71" t="s">
        <v>2544</v>
      </c>
      <c r="E8890" s="71">
        <v>8.839423318E9</v>
      </c>
      <c r="T8890" s="188">
        <v>45668.0</v>
      </c>
    </row>
    <row r="8891">
      <c r="A8891" s="71" t="s">
        <v>77</v>
      </c>
      <c r="B8891" s="71">
        <v>7728.0</v>
      </c>
      <c r="C8891" s="71" t="s">
        <v>2543</v>
      </c>
      <c r="D8891" s="71" t="s">
        <v>2544</v>
      </c>
      <c r="E8891" s="71">
        <v>8.839423318E9</v>
      </c>
      <c r="T8891" s="188">
        <v>45668.0</v>
      </c>
    </row>
    <row r="8892">
      <c r="A8892" s="71" t="s">
        <v>77</v>
      </c>
      <c r="B8892" s="71">
        <v>7727.0</v>
      </c>
      <c r="C8892" s="71" t="s">
        <v>638</v>
      </c>
      <c r="D8892" s="71" t="s">
        <v>2545</v>
      </c>
      <c r="E8892" s="71">
        <v>8.720093006E9</v>
      </c>
      <c r="F8892" s="71">
        <v>0.0</v>
      </c>
      <c r="G8892" s="71" t="s">
        <v>610</v>
      </c>
      <c r="H8892" s="71">
        <v>7.0</v>
      </c>
      <c r="I8892" s="71">
        <v>40.0</v>
      </c>
      <c r="J8892" s="71">
        <v>2.8</v>
      </c>
      <c r="K8892" s="71">
        <v>5300.0</v>
      </c>
      <c r="L8892" s="71">
        <v>14840.0</v>
      </c>
      <c r="M8892" s="71">
        <v>23320.0</v>
      </c>
      <c r="N8892" s="71">
        <v>0.0</v>
      </c>
      <c r="O8892" s="71">
        <v>23320.0</v>
      </c>
      <c r="P8892" s="71">
        <v>0.0</v>
      </c>
      <c r="Q8892" s="71">
        <v>23320.0</v>
      </c>
      <c r="R8892" s="71">
        <v>0.0</v>
      </c>
      <c r="S8892" s="71" t="s">
        <v>47</v>
      </c>
      <c r="T8892" s="188">
        <v>45668.0</v>
      </c>
    </row>
    <row r="8893">
      <c r="A8893" s="71" t="s">
        <v>77</v>
      </c>
      <c r="B8893" s="71">
        <v>7727.0</v>
      </c>
      <c r="C8893" s="71" t="s">
        <v>638</v>
      </c>
      <c r="D8893" s="71" t="s">
        <v>2545</v>
      </c>
      <c r="E8893" s="71">
        <v>8.720093006E9</v>
      </c>
      <c r="G8893" s="71" t="s">
        <v>195</v>
      </c>
      <c r="H8893" s="71">
        <v>4.0</v>
      </c>
      <c r="I8893" s="71">
        <v>40.0</v>
      </c>
      <c r="J8893" s="71">
        <v>1.6</v>
      </c>
      <c r="K8893" s="71">
        <v>5300.0</v>
      </c>
      <c r="L8893" s="71">
        <v>8480.0</v>
      </c>
      <c r="T8893" s="188">
        <v>45668.0</v>
      </c>
    </row>
    <row r="8894">
      <c r="A8894" s="71" t="s">
        <v>77</v>
      </c>
      <c r="B8894" s="71">
        <v>7727.0</v>
      </c>
      <c r="C8894" s="71" t="s">
        <v>638</v>
      </c>
      <c r="D8894" s="71" t="s">
        <v>2545</v>
      </c>
      <c r="E8894" s="71">
        <v>8.720093006E9</v>
      </c>
      <c r="T8894" s="188">
        <v>45668.0</v>
      </c>
    </row>
    <row r="8895">
      <c r="A8895" s="71" t="s">
        <v>77</v>
      </c>
      <c r="B8895" s="71">
        <v>7727.0</v>
      </c>
      <c r="C8895" s="71" t="s">
        <v>638</v>
      </c>
      <c r="D8895" s="71" t="s">
        <v>2545</v>
      </c>
      <c r="E8895" s="71">
        <v>8.720093006E9</v>
      </c>
      <c r="T8895" s="188">
        <v>45668.0</v>
      </c>
    </row>
    <row r="8896">
      <c r="A8896" s="71" t="s">
        <v>77</v>
      </c>
      <c r="B8896" s="71">
        <v>7727.0</v>
      </c>
      <c r="C8896" s="71" t="s">
        <v>638</v>
      </c>
      <c r="D8896" s="71" t="s">
        <v>2545</v>
      </c>
      <c r="E8896" s="71">
        <v>8.720093006E9</v>
      </c>
      <c r="T8896" s="188">
        <v>45668.0</v>
      </c>
    </row>
    <row r="8897">
      <c r="A8897" s="71" t="s">
        <v>77</v>
      </c>
      <c r="B8897" s="71">
        <v>7726.0</v>
      </c>
      <c r="C8897" s="71" t="s">
        <v>638</v>
      </c>
      <c r="D8897" s="71" t="s">
        <v>2545</v>
      </c>
      <c r="E8897" s="71">
        <v>8.720093006E9</v>
      </c>
      <c r="F8897" s="71">
        <v>0.0</v>
      </c>
      <c r="G8897" s="71" t="s">
        <v>610</v>
      </c>
      <c r="H8897" s="71">
        <v>20.0</v>
      </c>
      <c r="I8897" s="71">
        <v>40.0</v>
      </c>
      <c r="J8897" s="71">
        <v>8.0</v>
      </c>
      <c r="K8897" s="71">
        <v>5300.0</v>
      </c>
      <c r="L8897" s="71">
        <v>42400.0</v>
      </c>
      <c r="M8897" s="71">
        <v>42400.0</v>
      </c>
      <c r="N8897" s="71">
        <v>1020.0</v>
      </c>
      <c r="O8897" s="71">
        <v>41380.0</v>
      </c>
      <c r="P8897" s="71">
        <v>0.0</v>
      </c>
      <c r="Q8897" s="71">
        <v>41380.0</v>
      </c>
      <c r="R8897" s="71">
        <v>0.0</v>
      </c>
      <c r="S8897" s="71" t="s">
        <v>47</v>
      </c>
      <c r="T8897" s="188">
        <v>45668.0</v>
      </c>
    </row>
    <row r="8898">
      <c r="A8898" s="71" t="s">
        <v>77</v>
      </c>
      <c r="B8898" s="71">
        <v>7726.0</v>
      </c>
      <c r="C8898" s="71" t="s">
        <v>638</v>
      </c>
      <c r="D8898" s="71" t="s">
        <v>2545</v>
      </c>
      <c r="E8898" s="71">
        <v>8.720093006E9</v>
      </c>
      <c r="T8898" s="188">
        <v>45668.0</v>
      </c>
    </row>
    <row r="8899">
      <c r="A8899" s="71" t="s">
        <v>77</v>
      </c>
      <c r="B8899" s="71">
        <v>7726.0</v>
      </c>
      <c r="C8899" s="71" t="s">
        <v>638</v>
      </c>
      <c r="D8899" s="71" t="s">
        <v>2545</v>
      </c>
      <c r="E8899" s="71">
        <v>8.720093006E9</v>
      </c>
      <c r="T8899" s="188">
        <v>45668.0</v>
      </c>
    </row>
    <row r="8900">
      <c r="A8900" s="71" t="s">
        <v>77</v>
      </c>
      <c r="B8900" s="71">
        <v>7726.0</v>
      </c>
      <c r="C8900" s="71" t="s">
        <v>638</v>
      </c>
      <c r="D8900" s="71" t="s">
        <v>2545</v>
      </c>
      <c r="E8900" s="71">
        <v>8.720093006E9</v>
      </c>
      <c r="T8900" s="188">
        <v>45668.0</v>
      </c>
    </row>
    <row r="8901">
      <c r="A8901" s="71" t="s">
        <v>77</v>
      </c>
      <c r="B8901" s="71">
        <v>7726.0</v>
      </c>
      <c r="C8901" s="71" t="s">
        <v>638</v>
      </c>
      <c r="D8901" s="71" t="s">
        <v>2545</v>
      </c>
      <c r="E8901" s="71">
        <v>8.720093006E9</v>
      </c>
      <c r="T8901" s="188">
        <v>45668.0</v>
      </c>
    </row>
    <row r="8902">
      <c r="A8902" s="71" t="s">
        <v>77</v>
      </c>
      <c r="B8902" s="71">
        <v>7725.0</v>
      </c>
      <c r="C8902" s="71" t="s">
        <v>1189</v>
      </c>
      <c r="D8902" s="71" t="s">
        <v>2546</v>
      </c>
      <c r="E8902" s="71">
        <v>6.266101553E9</v>
      </c>
      <c r="F8902" s="71">
        <v>0.0</v>
      </c>
      <c r="G8902" s="71" t="s">
        <v>195</v>
      </c>
      <c r="H8902" s="71">
        <v>4.0</v>
      </c>
      <c r="I8902" s="71">
        <v>40.0</v>
      </c>
      <c r="J8902" s="71">
        <v>1.6</v>
      </c>
      <c r="K8902" s="71">
        <v>5300.0</v>
      </c>
      <c r="L8902" s="71">
        <v>8480.0</v>
      </c>
      <c r="M8902" s="71">
        <v>8480.0</v>
      </c>
      <c r="N8902" s="71">
        <v>0.0</v>
      </c>
      <c r="O8902" s="71">
        <v>8480.0</v>
      </c>
      <c r="P8902" s="71">
        <v>8480.0</v>
      </c>
      <c r="Q8902" s="71">
        <v>0.0</v>
      </c>
      <c r="R8902" s="71">
        <v>0.0</v>
      </c>
      <c r="S8902" s="71" t="s">
        <v>191</v>
      </c>
      <c r="T8902" s="188">
        <v>45668.0</v>
      </c>
    </row>
    <row r="8903">
      <c r="A8903" s="71" t="s">
        <v>77</v>
      </c>
      <c r="B8903" s="71">
        <v>7725.0</v>
      </c>
      <c r="C8903" s="71" t="s">
        <v>1189</v>
      </c>
      <c r="D8903" s="71" t="s">
        <v>2546</v>
      </c>
      <c r="E8903" s="71">
        <v>6.266101553E9</v>
      </c>
      <c r="T8903" s="188">
        <v>45668.0</v>
      </c>
    </row>
    <row r="8904">
      <c r="A8904" s="71" t="s">
        <v>77</v>
      </c>
      <c r="B8904" s="71">
        <v>7725.0</v>
      </c>
      <c r="C8904" s="71" t="s">
        <v>1189</v>
      </c>
      <c r="D8904" s="71" t="s">
        <v>2546</v>
      </c>
      <c r="E8904" s="71">
        <v>6.266101553E9</v>
      </c>
      <c r="T8904" s="188">
        <v>45668.0</v>
      </c>
    </row>
    <row r="8905">
      <c r="A8905" s="71" t="s">
        <v>77</v>
      </c>
      <c r="B8905" s="71">
        <v>7725.0</v>
      </c>
      <c r="C8905" s="71" t="s">
        <v>1189</v>
      </c>
      <c r="D8905" s="71" t="s">
        <v>2546</v>
      </c>
      <c r="E8905" s="71">
        <v>6.266101553E9</v>
      </c>
      <c r="T8905" s="188">
        <v>45668.0</v>
      </c>
    </row>
    <row r="8906">
      <c r="A8906" s="71" t="s">
        <v>77</v>
      </c>
      <c r="B8906" s="71">
        <v>7725.0</v>
      </c>
      <c r="C8906" s="71" t="s">
        <v>1189</v>
      </c>
      <c r="D8906" s="71" t="s">
        <v>2546</v>
      </c>
      <c r="E8906" s="71">
        <v>6.266101553E9</v>
      </c>
      <c r="T8906" s="188">
        <v>45668.0</v>
      </c>
    </row>
    <row r="8907">
      <c r="A8907" s="71" t="s">
        <v>47</v>
      </c>
      <c r="B8907" s="71">
        <v>18616.0</v>
      </c>
      <c r="C8907" s="71" t="s">
        <v>1252</v>
      </c>
      <c r="D8907" s="71" t="s">
        <v>892</v>
      </c>
      <c r="E8907" s="71">
        <v>9.644807858E9</v>
      </c>
      <c r="F8907" s="71">
        <v>0.0</v>
      </c>
      <c r="G8907" s="71" t="s">
        <v>900</v>
      </c>
      <c r="H8907" s="71">
        <v>1.0</v>
      </c>
      <c r="I8907" s="71">
        <v>40.0</v>
      </c>
      <c r="J8907" s="71">
        <v>0.4</v>
      </c>
      <c r="K8907" s="71">
        <v>5500.0</v>
      </c>
      <c r="L8907" s="71">
        <v>2200.0</v>
      </c>
      <c r="M8907" s="71">
        <v>2200.0</v>
      </c>
      <c r="N8907" s="71">
        <v>0.0</v>
      </c>
      <c r="O8907" s="71">
        <v>2200.0</v>
      </c>
      <c r="P8907" s="71">
        <v>2200.0</v>
      </c>
      <c r="Q8907" s="71">
        <v>0.0</v>
      </c>
      <c r="R8907" s="71">
        <v>0.0</v>
      </c>
      <c r="S8907" s="71" t="s">
        <v>191</v>
      </c>
      <c r="T8907" s="188">
        <v>45668.0</v>
      </c>
    </row>
    <row r="8908">
      <c r="A8908" s="71" t="s">
        <v>47</v>
      </c>
      <c r="B8908" s="71">
        <v>18616.0</v>
      </c>
      <c r="C8908" s="71" t="s">
        <v>1252</v>
      </c>
      <c r="D8908" s="71" t="s">
        <v>892</v>
      </c>
      <c r="E8908" s="71">
        <v>9.644807858E9</v>
      </c>
      <c r="T8908" s="188">
        <v>45668.0</v>
      </c>
    </row>
    <row r="8909">
      <c r="A8909" s="71" t="s">
        <v>47</v>
      </c>
      <c r="B8909" s="71">
        <v>18616.0</v>
      </c>
      <c r="C8909" s="71" t="s">
        <v>1252</v>
      </c>
      <c r="D8909" s="71" t="s">
        <v>892</v>
      </c>
      <c r="E8909" s="71">
        <v>9.644807858E9</v>
      </c>
      <c r="T8909" s="188">
        <v>45668.0</v>
      </c>
    </row>
    <row r="8910">
      <c r="A8910" s="71" t="s">
        <v>47</v>
      </c>
      <c r="B8910" s="71">
        <v>18616.0</v>
      </c>
      <c r="C8910" s="71" t="s">
        <v>1252</v>
      </c>
      <c r="D8910" s="71" t="s">
        <v>892</v>
      </c>
      <c r="E8910" s="71">
        <v>9.644807858E9</v>
      </c>
      <c r="T8910" s="188">
        <v>45668.0</v>
      </c>
    </row>
    <row r="8911">
      <c r="A8911" s="71" t="s">
        <v>47</v>
      </c>
      <c r="B8911" s="71">
        <v>18616.0</v>
      </c>
      <c r="C8911" s="71" t="s">
        <v>1252</v>
      </c>
      <c r="D8911" s="71" t="s">
        <v>892</v>
      </c>
      <c r="E8911" s="71">
        <v>9.644807858E9</v>
      </c>
      <c r="T8911" s="188">
        <v>45668.0</v>
      </c>
    </row>
    <row r="8912">
      <c r="A8912" s="71" t="s">
        <v>77</v>
      </c>
      <c r="B8912" s="71">
        <v>7724.0</v>
      </c>
      <c r="C8912" s="71" t="s">
        <v>2547</v>
      </c>
      <c r="D8912" s="71" t="s">
        <v>1115</v>
      </c>
      <c r="E8912" s="71">
        <v>8.462922151E9</v>
      </c>
      <c r="F8912" s="71">
        <v>0.0</v>
      </c>
      <c r="G8912" s="71" t="s">
        <v>195</v>
      </c>
      <c r="H8912" s="71">
        <v>2.0</v>
      </c>
      <c r="I8912" s="71">
        <v>40.0</v>
      </c>
      <c r="J8912" s="71">
        <v>0.8</v>
      </c>
      <c r="K8912" s="71">
        <v>5300.0</v>
      </c>
      <c r="L8912" s="71">
        <v>4240.0</v>
      </c>
      <c r="M8912" s="71">
        <v>4240.0</v>
      </c>
      <c r="N8912" s="71">
        <v>0.0</v>
      </c>
      <c r="O8912" s="71">
        <v>4240.0</v>
      </c>
      <c r="P8912" s="71">
        <v>0.0</v>
      </c>
      <c r="Q8912" s="71">
        <v>4240.0</v>
      </c>
      <c r="R8912" s="71">
        <v>0.0</v>
      </c>
      <c r="S8912" s="71" t="s">
        <v>47</v>
      </c>
      <c r="T8912" s="188">
        <v>45668.0</v>
      </c>
    </row>
    <row r="8913">
      <c r="A8913" s="71" t="s">
        <v>77</v>
      </c>
      <c r="B8913" s="71">
        <v>7724.0</v>
      </c>
      <c r="C8913" s="71" t="s">
        <v>2547</v>
      </c>
      <c r="D8913" s="71" t="s">
        <v>1115</v>
      </c>
      <c r="E8913" s="71">
        <v>8.462922151E9</v>
      </c>
      <c r="T8913" s="188">
        <v>45668.0</v>
      </c>
    </row>
    <row r="8914">
      <c r="A8914" s="71" t="s">
        <v>77</v>
      </c>
      <c r="B8914" s="71">
        <v>7724.0</v>
      </c>
      <c r="C8914" s="71" t="s">
        <v>2547</v>
      </c>
      <c r="D8914" s="71" t="s">
        <v>1115</v>
      </c>
      <c r="E8914" s="71">
        <v>8.462922151E9</v>
      </c>
      <c r="T8914" s="188">
        <v>45668.0</v>
      </c>
    </row>
    <row r="8915">
      <c r="A8915" s="71" t="s">
        <v>77</v>
      </c>
      <c r="B8915" s="71">
        <v>7724.0</v>
      </c>
      <c r="C8915" s="71" t="s">
        <v>2547</v>
      </c>
      <c r="D8915" s="71" t="s">
        <v>1115</v>
      </c>
      <c r="E8915" s="71">
        <v>8.462922151E9</v>
      </c>
      <c r="T8915" s="188">
        <v>45668.0</v>
      </c>
    </row>
    <row r="8916">
      <c r="A8916" s="71" t="s">
        <v>77</v>
      </c>
      <c r="B8916" s="71">
        <v>7724.0</v>
      </c>
      <c r="C8916" s="71" t="s">
        <v>2547</v>
      </c>
      <c r="D8916" s="71" t="s">
        <v>1115</v>
      </c>
      <c r="E8916" s="71">
        <v>8.462922151E9</v>
      </c>
      <c r="T8916" s="188">
        <v>45668.0</v>
      </c>
    </row>
    <row r="8917">
      <c r="A8917" s="71" t="s">
        <v>77</v>
      </c>
      <c r="B8917" s="71">
        <v>7723.0</v>
      </c>
      <c r="C8917" s="71" t="s">
        <v>2548</v>
      </c>
      <c r="D8917" s="71" t="s">
        <v>2406</v>
      </c>
      <c r="E8917" s="71">
        <v>9.826660415E9</v>
      </c>
      <c r="F8917" s="71">
        <v>0.0</v>
      </c>
      <c r="G8917" s="71" t="s">
        <v>198</v>
      </c>
      <c r="H8917" s="71">
        <v>13.0</v>
      </c>
      <c r="I8917" s="71">
        <v>40.0</v>
      </c>
      <c r="J8917" s="71">
        <v>5.2</v>
      </c>
      <c r="K8917" s="71">
        <v>5300.0</v>
      </c>
      <c r="L8917" s="71">
        <v>27560.0</v>
      </c>
      <c r="M8917" s="71">
        <v>27560.0</v>
      </c>
      <c r="N8917" s="71">
        <v>560.0</v>
      </c>
      <c r="O8917" s="71">
        <v>27000.0</v>
      </c>
      <c r="P8917" s="71">
        <v>27000.0</v>
      </c>
      <c r="Q8917" s="71">
        <v>0.0</v>
      </c>
      <c r="R8917" s="71">
        <v>0.0</v>
      </c>
      <c r="S8917" s="71" t="s">
        <v>191</v>
      </c>
      <c r="T8917" s="188">
        <v>45668.0</v>
      </c>
    </row>
    <row r="8918">
      <c r="A8918" s="71" t="s">
        <v>77</v>
      </c>
      <c r="B8918" s="71">
        <v>7723.0</v>
      </c>
      <c r="C8918" s="71" t="s">
        <v>2548</v>
      </c>
      <c r="D8918" s="71" t="s">
        <v>2406</v>
      </c>
      <c r="E8918" s="71">
        <v>9.826660415E9</v>
      </c>
      <c r="T8918" s="188">
        <v>45668.0</v>
      </c>
    </row>
    <row r="8919">
      <c r="A8919" s="71" t="s">
        <v>77</v>
      </c>
      <c r="B8919" s="71">
        <v>7723.0</v>
      </c>
      <c r="C8919" s="71" t="s">
        <v>2548</v>
      </c>
      <c r="D8919" s="71" t="s">
        <v>2406</v>
      </c>
      <c r="E8919" s="71">
        <v>9.826660415E9</v>
      </c>
      <c r="T8919" s="188">
        <v>45668.0</v>
      </c>
    </row>
    <row r="8920">
      <c r="A8920" s="71" t="s">
        <v>77</v>
      </c>
      <c r="B8920" s="71">
        <v>7723.0</v>
      </c>
      <c r="C8920" s="71" t="s">
        <v>2548</v>
      </c>
      <c r="D8920" s="71" t="s">
        <v>2406</v>
      </c>
      <c r="E8920" s="71">
        <v>9.826660415E9</v>
      </c>
      <c r="T8920" s="188">
        <v>45668.0</v>
      </c>
    </row>
    <row r="8921">
      <c r="A8921" s="71" t="s">
        <v>77</v>
      </c>
      <c r="B8921" s="71">
        <v>7723.0</v>
      </c>
      <c r="C8921" s="71" t="s">
        <v>2548</v>
      </c>
      <c r="D8921" s="71" t="s">
        <v>2406</v>
      </c>
      <c r="E8921" s="71">
        <v>9.826660415E9</v>
      </c>
      <c r="T8921" s="188">
        <v>45668.0</v>
      </c>
    </row>
    <row r="8922">
      <c r="A8922" s="71" t="s">
        <v>77</v>
      </c>
      <c r="B8922" s="71">
        <v>7722.0</v>
      </c>
      <c r="C8922" s="71" t="s">
        <v>2549</v>
      </c>
      <c r="D8922" s="71" t="s">
        <v>2550</v>
      </c>
      <c r="E8922" s="71">
        <v>9.131176413E9</v>
      </c>
      <c r="F8922" s="71">
        <v>0.0</v>
      </c>
      <c r="G8922" s="71" t="s">
        <v>195</v>
      </c>
      <c r="H8922" s="71">
        <v>5.0</v>
      </c>
      <c r="I8922" s="71">
        <v>40.0</v>
      </c>
      <c r="J8922" s="71">
        <v>2.0</v>
      </c>
      <c r="K8922" s="71">
        <v>5300.0</v>
      </c>
      <c r="L8922" s="71">
        <v>10600.0</v>
      </c>
      <c r="M8922" s="71">
        <v>10600.0</v>
      </c>
      <c r="N8922" s="71">
        <v>0.0</v>
      </c>
      <c r="O8922" s="71">
        <v>10600.0</v>
      </c>
      <c r="P8922" s="71">
        <v>0.0</v>
      </c>
      <c r="Q8922" s="71">
        <v>10600.0</v>
      </c>
      <c r="R8922" s="71">
        <v>0.0</v>
      </c>
      <c r="S8922" s="71" t="s">
        <v>47</v>
      </c>
      <c r="T8922" s="188">
        <v>45668.0</v>
      </c>
    </row>
    <row r="8923">
      <c r="A8923" s="71" t="s">
        <v>77</v>
      </c>
      <c r="B8923" s="71">
        <v>7722.0</v>
      </c>
      <c r="C8923" s="71" t="s">
        <v>2549</v>
      </c>
      <c r="D8923" s="71" t="s">
        <v>2550</v>
      </c>
      <c r="E8923" s="71">
        <v>9.131176413E9</v>
      </c>
      <c r="T8923" s="188">
        <v>45668.0</v>
      </c>
    </row>
    <row r="8924">
      <c r="A8924" s="71" t="s">
        <v>77</v>
      </c>
      <c r="B8924" s="71">
        <v>7722.0</v>
      </c>
      <c r="C8924" s="71" t="s">
        <v>2549</v>
      </c>
      <c r="D8924" s="71" t="s">
        <v>2550</v>
      </c>
      <c r="E8924" s="71">
        <v>9.131176413E9</v>
      </c>
      <c r="T8924" s="188">
        <v>45668.0</v>
      </c>
    </row>
    <row r="8925">
      <c r="A8925" s="71" t="s">
        <v>77</v>
      </c>
      <c r="B8925" s="71">
        <v>7722.0</v>
      </c>
      <c r="C8925" s="71" t="s">
        <v>2549</v>
      </c>
      <c r="D8925" s="71" t="s">
        <v>2550</v>
      </c>
      <c r="E8925" s="71">
        <v>9.131176413E9</v>
      </c>
      <c r="T8925" s="188">
        <v>45668.0</v>
      </c>
    </row>
    <row r="8926">
      <c r="A8926" s="71" t="s">
        <v>77</v>
      </c>
      <c r="B8926" s="71">
        <v>7722.0</v>
      </c>
      <c r="C8926" s="71" t="s">
        <v>2549</v>
      </c>
      <c r="D8926" s="71" t="s">
        <v>2550</v>
      </c>
      <c r="E8926" s="71">
        <v>9.131176413E9</v>
      </c>
      <c r="T8926" s="188">
        <v>45668.0</v>
      </c>
    </row>
    <row r="8927">
      <c r="A8927" s="71" t="s">
        <v>77</v>
      </c>
      <c r="B8927" s="71">
        <v>7721.0</v>
      </c>
      <c r="C8927" s="71" t="s">
        <v>1441</v>
      </c>
      <c r="D8927" s="71" t="s">
        <v>1442</v>
      </c>
      <c r="E8927" s="71">
        <v>9.637276528E9</v>
      </c>
      <c r="F8927" s="71">
        <v>42420.0</v>
      </c>
      <c r="G8927" s="71" t="s">
        <v>195</v>
      </c>
      <c r="H8927" s="71">
        <v>8.0</v>
      </c>
      <c r="I8927" s="71">
        <v>40.0</v>
      </c>
      <c r="J8927" s="71">
        <v>3.2</v>
      </c>
      <c r="K8927" s="71">
        <v>5300.0</v>
      </c>
      <c r="L8927" s="71">
        <v>16960.0</v>
      </c>
      <c r="M8927" s="71">
        <v>44520.0</v>
      </c>
      <c r="N8927" s="71">
        <v>2100.0</v>
      </c>
      <c r="O8927" s="71">
        <v>42420.0</v>
      </c>
      <c r="P8927" s="71">
        <v>42420.0</v>
      </c>
      <c r="Q8927" s="71">
        <v>0.0</v>
      </c>
      <c r="R8927" s="71">
        <v>0.0</v>
      </c>
      <c r="S8927" s="71" t="s">
        <v>191</v>
      </c>
      <c r="T8927" s="188">
        <v>45668.0</v>
      </c>
    </row>
    <row r="8928">
      <c r="A8928" s="71" t="s">
        <v>77</v>
      </c>
      <c r="B8928" s="71">
        <v>7721.0</v>
      </c>
      <c r="C8928" s="71" t="s">
        <v>1441</v>
      </c>
      <c r="D8928" s="71" t="s">
        <v>1442</v>
      </c>
      <c r="E8928" s="71">
        <v>9.637276528E9</v>
      </c>
      <c r="G8928" s="71" t="s">
        <v>220</v>
      </c>
      <c r="H8928" s="71">
        <v>12.0</v>
      </c>
      <c r="I8928" s="71">
        <v>40.0</v>
      </c>
      <c r="J8928" s="71">
        <v>4.8</v>
      </c>
      <c r="K8928" s="71">
        <v>5300.0</v>
      </c>
      <c r="L8928" s="71">
        <v>25440.0</v>
      </c>
      <c r="T8928" s="188">
        <v>45668.0</v>
      </c>
    </row>
    <row r="8929">
      <c r="A8929" s="71" t="s">
        <v>77</v>
      </c>
      <c r="B8929" s="71">
        <v>7721.0</v>
      </c>
      <c r="C8929" s="71" t="s">
        <v>1441</v>
      </c>
      <c r="D8929" s="71" t="s">
        <v>1442</v>
      </c>
      <c r="E8929" s="71">
        <v>9.637276528E9</v>
      </c>
      <c r="G8929" s="71" t="s">
        <v>243</v>
      </c>
      <c r="H8929" s="71">
        <v>1.0</v>
      </c>
      <c r="I8929" s="71">
        <v>40.0</v>
      </c>
      <c r="J8929" s="71">
        <v>0.4</v>
      </c>
      <c r="K8929" s="71">
        <v>5300.0</v>
      </c>
      <c r="L8929" s="71">
        <v>2120.0</v>
      </c>
      <c r="T8929" s="188">
        <v>45668.0</v>
      </c>
    </row>
    <row r="8930">
      <c r="A8930" s="71" t="s">
        <v>77</v>
      </c>
      <c r="B8930" s="71">
        <v>7721.0</v>
      </c>
      <c r="C8930" s="71" t="s">
        <v>1441</v>
      </c>
      <c r="D8930" s="71" t="s">
        <v>1442</v>
      </c>
      <c r="E8930" s="71">
        <v>9.637276528E9</v>
      </c>
      <c r="T8930" s="188">
        <v>45668.0</v>
      </c>
    </row>
    <row r="8931">
      <c r="A8931" s="71" t="s">
        <v>77</v>
      </c>
      <c r="B8931" s="71">
        <v>7721.0</v>
      </c>
      <c r="C8931" s="71" t="s">
        <v>1441</v>
      </c>
      <c r="D8931" s="71" t="s">
        <v>1442</v>
      </c>
      <c r="E8931" s="71">
        <v>9.637276528E9</v>
      </c>
      <c r="T8931" s="188">
        <v>45668.0</v>
      </c>
    </row>
    <row r="8932">
      <c r="A8932" s="71" t="s">
        <v>47</v>
      </c>
      <c r="B8932" s="71">
        <v>18615.0</v>
      </c>
      <c r="C8932" s="71" t="s">
        <v>2551</v>
      </c>
      <c r="D8932" s="71" t="s">
        <v>876</v>
      </c>
      <c r="E8932" s="71">
        <v>7.067721481E9</v>
      </c>
      <c r="F8932" s="71">
        <v>40500.0</v>
      </c>
      <c r="G8932" s="71" t="s">
        <v>454</v>
      </c>
      <c r="H8932" s="71">
        <v>2.0</v>
      </c>
      <c r="I8932" s="71">
        <v>40.0</v>
      </c>
      <c r="J8932" s="71">
        <v>0.8</v>
      </c>
      <c r="K8932" s="71">
        <v>6500.0</v>
      </c>
      <c r="L8932" s="71">
        <v>5200.0</v>
      </c>
      <c r="M8932" s="71">
        <v>5200.0</v>
      </c>
      <c r="N8932" s="71">
        <v>0.0</v>
      </c>
      <c r="O8932" s="71">
        <v>5200.0</v>
      </c>
      <c r="P8932" s="71">
        <v>5200.0</v>
      </c>
      <c r="Q8932" s="71">
        <v>0.0</v>
      </c>
      <c r="R8932" s="71">
        <v>0.0</v>
      </c>
      <c r="S8932" s="71" t="s">
        <v>191</v>
      </c>
      <c r="T8932" s="188">
        <v>45668.0</v>
      </c>
    </row>
    <row r="8933">
      <c r="A8933" s="71" t="s">
        <v>47</v>
      </c>
      <c r="B8933" s="71">
        <v>18615.0</v>
      </c>
      <c r="C8933" s="71" t="s">
        <v>2551</v>
      </c>
      <c r="D8933" s="71" t="s">
        <v>876</v>
      </c>
      <c r="E8933" s="71">
        <v>7.067721481E9</v>
      </c>
      <c r="T8933" s="188">
        <v>45668.0</v>
      </c>
    </row>
    <row r="8934">
      <c r="A8934" s="71" t="s">
        <v>47</v>
      </c>
      <c r="B8934" s="71">
        <v>18615.0</v>
      </c>
      <c r="C8934" s="71" t="s">
        <v>2551</v>
      </c>
      <c r="D8934" s="71" t="s">
        <v>876</v>
      </c>
      <c r="E8934" s="71">
        <v>7.067721481E9</v>
      </c>
      <c r="T8934" s="188">
        <v>45668.0</v>
      </c>
    </row>
    <row r="8935">
      <c r="A8935" s="71" t="s">
        <v>47</v>
      </c>
      <c r="B8935" s="71">
        <v>18615.0</v>
      </c>
      <c r="C8935" s="71" t="s">
        <v>2551</v>
      </c>
      <c r="D8935" s="71" t="s">
        <v>876</v>
      </c>
      <c r="E8935" s="71">
        <v>7.067721481E9</v>
      </c>
      <c r="T8935" s="188">
        <v>45668.0</v>
      </c>
    </row>
    <row r="8936">
      <c r="A8936" s="71" t="s">
        <v>47</v>
      </c>
      <c r="B8936" s="71">
        <v>18615.0</v>
      </c>
      <c r="C8936" s="71" t="s">
        <v>2551</v>
      </c>
      <c r="D8936" s="71" t="s">
        <v>876</v>
      </c>
      <c r="E8936" s="71">
        <v>7.067721481E9</v>
      </c>
      <c r="T8936" s="188">
        <v>45668.0</v>
      </c>
    </row>
    <row r="8937">
      <c r="A8937" s="71" t="s">
        <v>77</v>
      </c>
      <c r="B8937" s="71">
        <v>7720.0</v>
      </c>
      <c r="C8937" s="71" t="s">
        <v>2551</v>
      </c>
      <c r="D8937" s="71" t="s">
        <v>876</v>
      </c>
      <c r="E8937" s="71">
        <v>7.067721481E9</v>
      </c>
      <c r="F8937" s="71">
        <v>40500.0</v>
      </c>
      <c r="G8937" s="71" t="s">
        <v>243</v>
      </c>
      <c r="H8937" s="71">
        <v>17.0</v>
      </c>
      <c r="I8937" s="71">
        <v>40.0</v>
      </c>
      <c r="J8937" s="71">
        <v>6.8</v>
      </c>
      <c r="K8937" s="71">
        <v>5300.0</v>
      </c>
      <c r="L8937" s="71">
        <v>36040.0</v>
      </c>
      <c r="M8937" s="71">
        <v>36040.0</v>
      </c>
      <c r="N8937" s="71">
        <v>740.0</v>
      </c>
      <c r="O8937" s="71">
        <v>35300.0</v>
      </c>
      <c r="P8937" s="71">
        <v>35300.0</v>
      </c>
      <c r="Q8937" s="71">
        <v>0.0</v>
      </c>
      <c r="R8937" s="71">
        <v>0.0</v>
      </c>
      <c r="S8937" s="71" t="s">
        <v>191</v>
      </c>
      <c r="T8937" s="188">
        <v>45668.0</v>
      </c>
    </row>
    <row r="8938">
      <c r="A8938" s="71" t="s">
        <v>77</v>
      </c>
      <c r="B8938" s="71">
        <v>7720.0</v>
      </c>
      <c r="C8938" s="71" t="s">
        <v>2551</v>
      </c>
      <c r="D8938" s="71" t="s">
        <v>876</v>
      </c>
      <c r="E8938" s="71">
        <v>7.067721481E9</v>
      </c>
      <c r="T8938" s="188">
        <v>45668.0</v>
      </c>
    </row>
    <row r="8939">
      <c r="A8939" s="71" t="s">
        <v>77</v>
      </c>
      <c r="B8939" s="71">
        <v>7720.0</v>
      </c>
      <c r="C8939" s="71" t="s">
        <v>2551</v>
      </c>
      <c r="D8939" s="71" t="s">
        <v>876</v>
      </c>
      <c r="E8939" s="71">
        <v>7.067721481E9</v>
      </c>
      <c r="T8939" s="188">
        <v>45668.0</v>
      </c>
    </row>
    <row r="8940">
      <c r="A8940" s="71" t="s">
        <v>77</v>
      </c>
      <c r="B8940" s="71">
        <v>7720.0</v>
      </c>
      <c r="C8940" s="71" t="s">
        <v>2551</v>
      </c>
      <c r="D8940" s="71" t="s">
        <v>876</v>
      </c>
      <c r="E8940" s="71">
        <v>7.067721481E9</v>
      </c>
      <c r="T8940" s="188">
        <v>45668.0</v>
      </c>
    </row>
    <row r="8941">
      <c r="A8941" s="71" t="s">
        <v>77</v>
      </c>
      <c r="B8941" s="71">
        <v>7720.0</v>
      </c>
      <c r="C8941" s="71" t="s">
        <v>2551</v>
      </c>
      <c r="D8941" s="71" t="s">
        <v>876</v>
      </c>
      <c r="E8941" s="71">
        <v>7.067721481E9</v>
      </c>
      <c r="T8941" s="188">
        <v>45668.0</v>
      </c>
    </row>
    <row r="8942">
      <c r="A8942" s="71" t="s">
        <v>47</v>
      </c>
      <c r="B8942" s="71">
        <v>18614.0</v>
      </c>
      <c r="C8942" s="71" t="s">
        <v>2552</v>
      </c>
      <c r="D8942" s="71" t="s">
        <v>1525</v>
      </c>
      <c r="E8942" s="71">
        <v>9.691558612E9</v>
      </c>
      <c r="F8942" s="71">
        <v>0.0</v>
      </c>
      <c r="G8942" s="71" t="s">
        <v>2086</v>
      </c>
      <c r="H8942" s="71">
        <v>1.0</v>
      </c>
      <c r="I8942" s="71">
        <v>40.0</v>
      </c>
      <c r="J8942" s="71">
        <v>0.4</v>
      </c>
      <c r="K8942" s="71">
        <v>5500.0</v>
      </c>
      <c r="L8942" s="71">
        <v>2200.0</v>
      </c>
      <c r="M8942" s="71">
        <v>2200.0</v>
      </c>
      <c r="N8942" s="71">
        <v>0.0</v>
      </c>
      <c r="O8942" s="71">
        <v>2200.0</v>
      </c>
      <c r="P8942" s="71">
        <v>0.0</v>
      </c>
      <c r="Q8942" s="71">
        <v>2200.0</v>
      </c>
      <c r="R8942" s="71">
        <v>0.0</v>
      </c>
      <c r="S8942" s="71" t="s">
        <v>47</v>
      </c>
      <c r="T8942" s="188">
        <v>45668.0</v>
      </c>
    </row>
    <row r="8943">
      <c r="A8943" s="71" t="s">
        <v>47</v>
      </c>
      <c r="B8943" s="71">
        <v>18614.0</v>
      </c>
      <c r="C8943" s="71" t="s">
        <v>2552</v>
      </c>
      <c r="D8943" s="71" t="s">
        <v>1525</v>
      </c>
      <c r="E8943" s="71">
        <v>9.691558612E9</v>
      </c>
      <c r="T8943" s="188">
        <v>45668.0</v>
      </c>
    </row>
    <row r="8944">
      <c r="A8944" s="71" t="s">
        <v>47</v>
      </c>
      <c r="B8944" s="71">
        <v>18614.0</v>
      </c>
      <c r="C8944" s="71" t="s">
        <v>2552</v>
      </c>
      <c r="D8944" s="71" t="s">
        <v>1525</v>
      </c>
      <c r="E8944" s="71">
        <v>9.691558612E9</v>
      </c>
      <c r="T8944" s="188">
        <v>45668.0</v>
      </c>
    </row>
    <row r="8945">
      <c r="A8945" s="71" t="s">
        <v>47</v>
      </c>
      <c r="B8945" s="71">
        <v>18614.0</v>
      </c>
      <c r="C8945" s="71" t="s">
        <v>2552</v>
      </c>
      <c r="D8945" s="71" t="s">
        <v>1525</v>
      </c>
      <c r="E8945" s="71">
        <v>9.691558612E9</v>
      </c>
      <c r="T8945" s="188">
        <v>45668.0</v>
      </c>
    </row>
    <row r="8946">
      <c r="A8946" s="71" t="s">
        <v>47</v>
      </c>
      <c r="B8946" s="71">
        <v>18614.0</v>
      </c>
      <c r="C8946" s="71" t="s">
        <v>2552</v>
      </c>
      <c r="D8946" s="71" t="s">
        <v>1525</v>
      </c>
      <c r="E8946" s="71">
        <v>9.691558612E9</v>
      </c>
      <c r="T8946" s="188">
        <v>45668.0</v>
      </c>
    </row>
    <row r="8947">
      <c r="A8947" s="71" t="s">
        <v>77</v>
      </c>
      <c r="B8947" s="71">
        <v>7719.0</v>
      </c>
      <c r="C8947" s="71" t="s">
        <v>2553</v>
      </c>
      <c r="D8947" s="71" t="s">
        <v>2554</v>
      </c>
      <c r="E8947" s="71">
        <v>9.981420476E9</v>
      </c>
      <c r="F8947" s="71">
        <v>0.0</v>
      </c>
      <c r="G8947" s="71" t="s">
        <v>195</v>
      </c>
      <c r="H8947" s="71">
        <v>22.0</v>
      </c>
      <c r="I8947" s="71">
        <v>40.0</v>
      </c>
      <c r="J8947" s="71">
        <v>8.8</v>
      </c>
      <c r="K8947" s="71">
        <v>5300.0</v>
      </c>
      <c r="L8947" s="71">
        <v>46640.0</v>
      </c>
      <c r="M8947" s="71">
        <v>46640.0</v>
      </c>
      <c r="N8947" s="71">
        <v>0.0</v>
      </c>
      <c r="O8947" s="71">
        <v>46640.0</v>
      </c>
      <c r="P8947" s="71">
        <v>0.0</v>
      </c>
      <c r="Q8947" s="71">
        <v>46640.0</v>
      </c>
      <c r="R8947" s="71">
        <v>0.0</v>
      </c>
      <c r="S8947" s="71" t="s">
        <v>47</v>
      </c>
      <c r="T8947" s="188">
        <v>45668.0</v>
      </c>
    </row>
    <row r="8948">
      <c r="A8948" s="71" t="s">
        <v>77</v>
      </c>
      <c r="B8948" s="71">
        <v>7719.0</v>
      </c>
      <c r="C8948" s="71" t="s">
        <v>2553</v>
      </c>
      <c r="D8948" s="71" t="s">
        <v>2554</v>
      </c>
      <c r="E8948" s="71">
        <v>9.981420476E9</v>
      </c>
      <c r="T8948" s="188">
        <v>45668.0</v>
      </c>
    </row>
    <row r="8949">
      <c r="A8949" s="71" t="s">
        <v>77</v>
      </c>
      <c r="B8949" s="71">
        <v>7719.0</v>
      </c>
      <c r="C8949" s="71" t="s">
        <v>2553</v>
      </c>
      <c r="D8949" s="71" t="s">
        <v>2554</v>
      </c>
      <c r="E8949" s="71">
        <v>9.981420476E9</v>
      </c>
      <c r="T8949" s="188">
        <v>45668.0</v>
      </c>
    </row>
    <row r="8950">
      <c r="A8950" s="71" t="s">
        <v>77</v>
      </c>
      <c r="B8950" s="71">
        <v>7719.0</v>
      </c>
      <c r="C8950" s="71" t="s">
        <v>2553</v>
      </c>
      <c r="D8950" s="71" t="s">
        <v>2554</v>
      </c>
      <c r="E8950" s="71">
        <v>9.981420476E9</v>
      </c>
      <c r="T8950" s="188">
        <v>45668.0</v>
      </c>
    </row>
    <row r="8951">
      <c r="A8951" s="71" t="s">
        <v>77</v>
      </c>
      <c r="B8951" s="71">
        <v>7719.0</v>
      </c>
      <c r="C8951" s="71" t="s">
        <v>2553</v>
      </c>
      <c r="D8951" s="71" t="s">
        <v>2554</v>
      </c>
      <c r="E8951" s="71">
        <v>9.981420476E9</v>
      </c>
      <c r="T8951" s="188">
        <v>45668.0</v>
      </c>
    </row>
    <row r="8952">
      <c r="A8952" s="71" t="s">
        <v>77</v>
      </c>
      <c r="B8952" s="71">
        <v>7718.0</v>
      </c>
      <c r="C8952" s="71" t="s">
        <v>2045</v>
      </c>
      <c r="D8952" s="71" t="s">
        <v>2046</v>
      </c>
      <c r="E8952" s="71">
        <v>9.75404743E9</v>
      </c>
      <c r="F8952" s="71">
        <v>0.0</v>
      </c>
      <c r="G8952" s="71" t="s">
        <v>243</v>
      </c>
      <c r="H8952" s="71">
        <v>1.0</v>
      </c>
      <c r="I8952" s="71">
        <v>40.0</v>
      </c>
      <c r="J8952" s="71">
        <v>0.4</v>
      </c>
      <c r="K8952" s="71">
        <v>5300.0</v>
      </c>
      <c r="L8952" s="71">
        <v>2120.0</v>
      </c>
      <c r="M8952" s="71">
        <v>2120.0</v>
      </c>
      <c r="N8952" s="71">
        <v>0.0</v>
      </c>
      <c r="O8952" s="71">
        <v>2120.0</v>
      </c>
      <c r="P8952" s="71">
        <v>2120.0</v>
      </c>
      <c r="Q8952" s="71">
        <v>0.0</v>
      </c>
      <c r="R8952" s="71">
        <v>0.0</v>
      </c>
      <c r="S8952" s="71" t="s">
        <v>191</v>
      </c>
      <c r="T8952" s="188">
        <v>45668.0</v>
      </c>
    </row>
    <row r="8953">
      <c r="A8953" s="71" t="s">
        <v>77</v>
      </c>
      <c r="B8953" s="71">
        <v>7718.0</v>
      </c>
      <c r="C8953" s="71" t="s">
        <v>2045</v>
      </c>
      <c r="D8953" s="71" t="s">
        <v>2046</v>
      </c>
      <c r="E8953" s="71">
        <v>9.75404743E9</v>
      </c>
      <c r="T8953" s="188">
        <v>45668.0</v>
      </c>
    </row>
    <row r="8954">
      <c r="A8954" s="71" t="s">
        <v>77</v>
      </c>
      <c r="B8954" s="71">
        <v>7718.0</v>
      </c>
      <c r="C8954" s="71" t="s">
        <v>2045</v>
      </c>
      <c r="D8954" s="71" t="s">
        <v>2046</v>
      </c>
      <c r="E8954" s="71">
        <v>9.75404743E9</v>
      </c>
      <c r="T8954" s="188">
        <v>45668.0</v>
      </c>
    </row>
    <row r="8955">
      <c r="A8955" s="71" t="s">
        <v>77</v>
      </c>
      <c r="B8955" s="71">
        <v>7718.0</v>
      </c>
      <c r="C8955" s="71" t="s">
        <v>2045</v>
      </c>
      <c r="D8955" s="71" t="s">
        <v>2046</v>
      </c>
      <c r="E8955" s="71">
        <v>9.75404743E9</v>
      </c>
      <c r="T8955" s="188">
        <v>45668.0</v>
      </c>
    </row>
    <row r="8956">
      <c r="A8956" s="71" t="s">
        <v>77</v>
      </c>
      <c r="B8956" s="71">
        <v>7718.0</v>
      </c>
      <c r="C8956" s="71" t="s">
        <v>2045</v>
      </c>
      <c r="D8956" s="71" t="s">
        <v>2046</v>
      </c>
      <c r="E8956" s="71">
        <v>9.75404743E9</v>
      </c>
      <c r="T8956" s="188">
        <v>45668.0</v>
      </c>
    </row>
    <row r="8957">
      <c r="A8957" s="71" t="s">
        <v>77</v>
      </c>
      <c r="B8957" s="71">
        <v>7717.0</v>
      </c>
      <c r="C8957" s="71" t="s">
        <v>1416</v>
      </c>
      <c r="D8957" s="71" t="s">
        <v>2555</v>
      </c>
      <c r="E8957" s="71">
        <v>9.753008172E9</v>
      </c>
      <c r="F8957" s="71">
        <v>0.0</v>
      </c>
      <c r="G8957" s="71" t="s">
        <v>220</v>
      </c>
      <c r="H8957" s="71">
        <v>5.0</v>
      </c>
      <c r="I8957" s="71">
        <v>40.0</v>
      </c>
      <c r="J8957" s="71">
        <v>2.0</v>
      </c>
      <c r="K8957" s="71">
        <v>5300.0</v>
      </c>
      <c r="L8957" s="71">
        <v>10600.0</v>
      </c>
      <c r="M8957" s="71">
        <v>10600.0</v>
      </c>
      <c r="N8957" s="71">
        <v>0.0</v>
      </c>
      <c r="O8957" s="71">
        <v>10600.0</v>
      </c>
      <c r="P8957" s="71">
        <v>5600.0</v>
      </c>
      <c r="Q8957" s="71">
        <v>5000.0</v>
      </c>
      <c r="R8957" s="71">
        <v>0.0</v>
      </c>
      <c r="S8957" s="71" t="s">
        <v>191</v>
      </c>
      <c r="T8957" s="188">
        <v>45668.0</v>
      </c>
    </row>
    <row r="8958">
      <c r="A8958" s="71" t="s">
        <v>77</v>
      </c>
      <c r="B8958" s="71">
        <v>7717.0</v>
      </c>
      <c r="C8958" s="71" t="s">
        <v>1416</v>
      </c>
      <c r="D8958" s="71" t="s">
        <v>2555</v>
      </c>
      <c r="E8958" s="71">
        <v>9.753008172E9</v>
      </c>
      <c r="T8958" s="188">
        <v>45668.0</v>
      </c>
    </row>
    <row r="8959">
      <c r="A8959" s="71" t="s">
        <v>77</v>
      </c>
      <c r="B8959" s="71">
        <v>7717.0</v>
      </c>
      <c r="C8959" s="71" t="s">
        <v>1416</v>
      </c>
      <c r="D8959" s="71" t="s">
        <v>2555</v>
      </c>
      <c r="E8959" s="71">
        <v>9.753008172E9</v>
      </c>
      <c r="T8959" s="188">
        <v>45668.0</v>
      </c>
    </row>
    <row r="8960">
      <c r="A8960" s="71" t="s">
        <v>77</v>
      </c>
      <c r="B8960" s="71">
        <v>7717.0</v>
      </c>
      <c r="C8960" s="71" t="s">
        <v>1416</v>
      </c>
      <c r="D8960" s="71" t="s">
        <v>2555</v>
      </c>
      <c r="E8960" s="71">
        <v>9.753008172E9</v>
      </c>
      <c r="T8960" s="188">
        <v>45668.0</v>
      </c>
    </row>
    <row r="8961">
      <c r="A8961" s="71" t="s">
        <v>77</v>
      </c>
      <c r="B8961" s="71">
        <v>7717.0</v>
      </c>
      <c r="C8961" s="71" t="s">
        <v>1416</v>
      </c>
      <c r="D8961" s="71" t="s">
        <v>2555</v>
      </c>
      <c r="E8961" s="71">
        <v>9.753008172E9</v>
      </c>
      <c r="T8961" s="188">
        <v>45668.0</v>
      </c>
    </row>
    <row r="8962">
      <c r="A8962" s="71" t="s">
        <v>77</v>
      </c>
      <c r="B8962" s="71">
        <v>7716.0</v>
      </c>
      <c r="C8962" s="71" t="s">
        <v>2556</v>
      </c>
      <c r="D8962" s="71" t="s">
        <v>2557</v>
      </c>
      <c r="E8962" s="71">
        <v>9.685145472E9</v>
      </c>
      <c r="F8962" s="71">
        <v>8160.0</v>
      </c>
      <c r="G8962" s="71" t="s">
        <v>195</v>
      </c>
      <c r="H8962" s="71">
        <v>1.0</v>
      </c>
      <c r="I8962" s="71">
        <v>40.0</v>
      </c>
      <c r="J8962" s="71">
        <v>0.4</v>
      </c>
      <c r="K8962" s="71">
        <v>5300.0</v>
      </c>
      <c r="L8962" s="71">
        <v>2120.0</v>
      </c>
      <c r="M8962" s="71">
        <v>2120.0</v>
      </c>
      <c r="N8962" s="71">
        <v>80.0</v>
      </c>
      <c r="O8962" s="71">
        <v>2040.0</v>
      </c>
      <c r="P8962" s="71">
        <v>2040.0</v>
      </c>
      <c r="Q8962" s="71">
        <v>0.0</v>
      </c>
      <c r="R8962" s="71">
        <v>0.0</v>
      </c>
      <c r="S8962" s="71" t="s">
        <v>191</v>
      </c>
      <c r="T8962" s="188">
        <v>45668.0</v>
      </c>
    </row>
    <row r="8963">
      <c r="A8963" s="71" t="s">
        <v>77</v>
      </c>
      <c r="B8963" s="71">
        <v>7716.0</v>
      </c>
      <c r="C8963" s="71" t="s">
        <v>2556</v>
      </c>
      <c r="D8963" s="71" t="s">
        <v>2557</v>
      </c>
      <c r="E8963" s="71">
        <v>9.685145472E9</v>
      </c>
      <c r="T8963" s="188">
        <v>45668.0</v>
      </c>
    </row>
    <row r="8964">
      <c r="A8964" s="71" t="s">
        <v>77</v>
      </c>
      <c r="B8964" s="71">
        <v>7716.0</v>
      </c>
      <c r="C8964" s="71" t="s">
        <v>2556</v>
      </c>
      <c r="D8964" s="71" t="s">
        <v>2557</v>
      </c>
      <c r="E8964" s="71">
        <v>9.685145472E9</v>
      </c>
      <c r="T8964" s="188">
        <v>45668.0</v>
      </c>
    </row>
    <row r="8965">
      <c r="A8965" s="71" t="s">
        <v>77</v>
      </c>
      <c r="B8965" s="71">
        <v>7716.0</v>
      </c>
      <c r="C8965" s="71" t="s">
        <v>2556</v>
      </c>
      <c r="D8965" s="71" t="s">
        <v>2557</v>
      </c>
      <c r="E8965" s="71">
        <v>9.685145472E9</v>
      </c>
      <c r="T8965" s="188">
        <v>45668.0</v>
      </c>
    </row>
    <row r="8966">
      <c r="A8966" s="71" t="s">
        <v>77</v>
      </c>
      <c r="B8966" s="71">
        <v>7716.0</v>
      </c>
      <c r="C8966" s="71" t="s">
        <v>2556</v>
      </c>
      <c r="D8966" s="71" t="s">
        <v>2557</v>
      </c>
      <c r="E8966" s="71">
        <v>9.685145472E9</v>
      </c>
      <c r="T8966" s="188">
        <v>45668.0</v>
      </c>
    </row>
    <row r="8967">
      <c r="A8967" s="71" t="s">
        <v>47</v>
      </c>
      <c r="B8967" s="71">
        <v>18613.0</v>
      </c>
      <c r="C8967" s="71" t="s">
        <v>2556</v>
      </c>
      <c r="D8967" s="71" t="s">
        <v>2557</v>
      </c>
      <c r="E8967" s="71">
        <v>9.685145472E9</v>
      </c>
      <c r="F8967" s="71">
        <v>8160.0</v>
      </c>
      <c r="G8967" s="71" t="s">
        <v>2150</v>
      </c>
      <c r="H8967" s="71">
        <v>3.0</v>
      </c>
      <c r="I8967" s="71">
        <v>40.0</v>
      </c>
      <c r="J8967" s="71">
        <v>1.2</v>
      </c>
      <c r="K8967" s="71">
        <v>5300.0</v>
      </c>
      <c r="L8967" s="71">
        <v>6360.0</v>
      </c>
      <c r="M8967" s="71">
        <v>6360.0</v>
      </c>
      <c r="N8967" s="71">
        <v>240.0</v>
      </c>
      <c r="O8967" s="71">
        <v>6120.0</v>
      </c>
      <c r="P8967" s="71">
        <v>6120.0</v>
      </c>
      <c r="Q8967" s="71">
        <v>0.0</v>
      </c>
      <c r="R8967" s="71">
        <v>0.0</v>
      </c>
      <c r="S8967" s="71" t="s">
        <v>191</v>
      </c>
      <c r="T8967" s="188">
        <v>45668.0</v>
      </c>
    </row>
    <row r="8968">
      <c r="A8968" s="71" t="s">
        <v>47</v>
      </c>
      <c r="B8968" s="71">
        <v>18613.0</v>
      </c>
      <c r="C8968" s="71" t="s">
        <v>2556</v>
      </c>
      <c r="D8968" s="71" t="s">
        <v>2557</v>
      </c>
      <c r="E8968" s="71">
        <v>9.685145472E9</v>
      </c>
      <c r="T8968" s="188">
        <v>45668.0</v>
      </c>
    </row>
    <row r="8969">
      <c r="A8969" s="71" t="s">
        <v>47</v>
      </c>
      <c r="B8969" s="71">
        <v>18613.0</v>
      </c>
      <c r="C8969" s="71" t="s">
        <v>2556</v>
      </c>
      <c r="D8969" s="71" t="s">
        <v>2557</v>
      </c>
      <c r="E8969" s="71">
        <v>9.685145472E9</v>
      </c>
      <c r="T8969" s="188">
        <v>45668.0</v>
      </c>
    </row>
    <row r="8970">
      <c r="A8970" s="71" t="s">
        <v>47</v>
      </c>
      <c r="B8970" s="71">
        <v>18613.0</v>
      </c>
      <c r="C8970" s="71" t="s">
        <v>2556</v>
      </c>
      <c r="D8970" s="71" t="s">
        <v>2557</v>
      </c>
      <c r="E8970" s="71">
        <v>9.685145472E9</v>
      </c>
      <c r="T8970" s="188">
        <v>45668.0</v>
      </c>
    </row>
    <row r="8971">
      <c r="A8971" s="71" t="s">
        <v>47</v>
      </c>
      <c r="B8971" s="71">
        <v>18613.0</v>
      </c>
      <c r="C8971" s="71" t="s">
        <v>2556</v>
      </c>
      <c r="D8971" s="71" t="s">
        <v>2557</v>
      </c>
      <c r="E8971" s="71">
        <v>9.685145472E9</v>
      </c>
      <c r="T8971" s="188">
        <v>45668.0</v>
      </c>
    </row>
    <row r="8972">
      <c r="A8972" s="71" t="s">
        <v>47</v>
      </c>
      <c r="B8972" s="71">
        <v>18612.0</v>
      </c>
      <c r="C8972" s="71" t="s">
        <v>1681</v>
      </c>
      <c r="D8972" s="71" t="s">
        <v>341</v>
      </c>
      <c r="E8972" s="71">
        <v>6.261881361E9</v>
      </c>
      <c r="F8972" s="71">
        <v>0.0</v>
      </c>
      <c r="G8972" s="71" t="s">
        <v>2150</v>
      </c>
      <c r="H8972" s="71">
        <v>1.0</v>
      </c>
      <c r="I8972" s="71">
        <v>40.0</v>
      </c>
      <c r="J8972" s="71">
        <v>0.4</v>
      </c>
      <c r="K8972" s="71">
        <v>5300.0</v>
      </c>
      <c r="L8972" s="71">
        <v>2120.0</v>
      </c>
      <c r="M8972" s="71">
        <v>2120.0</v>
      </c>
      <c r="N8972" s="71">
        <v>0.0</v>
      </c>
      <c r="O8972" s="71">
        <v>2120.0</v>
      </c>
      <c r="P8972" s="71">
        <v>0.0</v>
      </c>
      <c r="Q8972" s="71">
        <v>2120.0</v>
      </c>
      <c r="R8972" s="71">
        <v>0.0</v>
      </c>
      <c r="S8972" s="71" t="s">
        <v>47</v>
      </c>
      <c r="T8972" s="188">
        <v>45668.0</v>
      </c>
    </row>
    <row r="8973">
      <c r="A8973" s="71" t="s">
        <v>47</v>
      </c>
      <c r="B8973" s="71">
        <v>18612.0</v>
      </c>
      <c r="C8973" s="71" t="s">
        <v>1681</v>
      </c>
      <c r="D8973" s="71" t="s">
        <v>341</v>
      </c>
      <c r="E8973" s="71">
        <v>6.261881361E9</v>
      </c>
      <c r="T8973" s="188">
        <v>45668.0</v>
      </c>
    </row>
    <row r="8974">
      <c r="A8974" s="71" t="s">
        <v>47</v>
      </c>
      <c r="B8974" s="71">
        <v>18612.0</v>
      </c>
      <c r="C8974" s="71" t="s">
        <v>1681</v>
      </c>
      <c r="D8974" s="71" t="s">
        <v>341</v>
      </c>
      <c r="E8974" s="71">
        <v>6.261881361E9</v>
      </c>
      <c r="T8974" s="188">
        <v>45668.0</v>
      </c>
    </row>
    <row r="8975">
      <c r="A8975" s="71" t="s">
        <v>47</v>
      </c>
      <c r="B8975" s="71">
        <v>18612.0</v>
      </c>
      <c r="C8975" s="71" t="s">
        <v>1681</v>
      </c>
      <c r="D8975" s="71" t="s">
        <v>341</v>
      </c>
      <c r="E8975" s="71">
        <v>6.261881361E9</v>
      </c>
      <c r="T8975" s="188">
        <v>45668.0</v>
      </c>
    </row>
    <row r="8976">
      <c r="A8976" s="71" t="s">
        <v>47</v>
      </c>
      <c r="B8976" s="71">
        <v>18612.0</v>
      </c>
      <c r="C8976" s="71" t="s">
        <v>1681</v>
      </c>
      <c r="D8976" s="71" t="s">
        <v>341</v>
      </c>
      <c r="E8976" s="71">
        <v>6.261881361E9</v>
      </c>
      <c r="T8976" s="188">
        <v>45668.0</v>
      </c>
    </row>
    <row r="8977">
      <c r="A8977" s="71" t="s">
        <v>47</v>
      </c>
      <c r="B8977" s="71">
        <v>18611.0</v>
      </c>
      <c r="C8977" s="71" t="s">
        <v>2558</v>
      </c>
      <c r="D8977" s="71" t="s">
        <v>1890</v>
      </c>
      <c r="E8977" s="71">
        <v>9.826445166E9</v>
      </c>
      <c r="F8977" s="71">
        <v>0.0</v>
      </c>
      <c r="G8977" s="71" t="s">
        <v>663</v>
      </c>
      <c r="H8977" s="71">
        <v>16.0</v>
      </c>
      <c r="I8977" s="71">
        <v>40.0</v>
      </c>
      <c r="J8977" s="71">
        <v>6.4</v>
      </c>
      <c r="K8977" s="71">
        <v>7500.0</v>
      </c>
      <c r="L8977" s="71">
        <v>48000.0</v>
      </c>
      <c r="M8977" s="71">
        <v>48000.0</v>
      </c>
      <c r="N8977" s="71">
        <v>0.0</v>
      </c>
      <c r="O8977" s="71">
        <v>48000.0</v>
      </c>
      <c r="P8977" s="71">
        <v>48000.0</v>
      </c>
      <c r="Q8977" s="71">
        <v>0.0</v>
      </c>
      <c r="R8977" s="71">
        <v>0.0</v>
      </c>
      <c r="S8977" s="71" t="s">
        <v>191</v>
      </c>
      <c r="T8977" s="71" t="s">
        <v>2559</v>
      </c>
    </row>
    <row r="8978">
      <c r="A8978" s="71" t="s">
        <v>47</v>
      </c>
      <c r="B8978" s="71">
        <v>18611.0</v>
      </c>
      <c r="C8978" s="71" t="s">
        <v>2558</v>
      </c>
      <c r="D8978" s="71" t="s">
        <v>1890</v>
      </c>
      <c r="E8978" s="71">
        <v>9.826445166E9</v>
      </c>
      <c r="T8978" s="71" t="s">
        <v>2559</v>
      </c>
    </row>
    <row r="8979">
      <c r="A8979" s="71" t="s">
        <v>47</v>
      </c>
      <c r="B8979" s="71">
        <v>18611.0</v>
      </c>
      <c r="C8979" s="71" t="s">
        <v>2558</v>
      </c>
      <c r="D8979" s="71" t="s">
        <v>1890</v>
      </c>
      <c r="E8979" s="71">
        <v>9.826445166E9</v>
      </c>
      <c r="T8979" s="71" t="s">
        <v>2559</v>
      </c>
    </row>
    <row r="8980">
      <c r="A8980" s="71" t="s">
        <v>47</v>
      </c>
      <c r="B8980" s="71">
        <v>18611.0</v>
      </c>
      <c r="C8980" s="71" t="s">
        <v>2558</v>
      </c>
      <c r="D8980" s="71" t="s">
        <v>1890</v>
      </c>
      <c r="E8980" s="71">
        <v>9.826445166E9</v>
      </c>
      <c r="T8980" s="71" t="s">
        <v>2559</v>
      </c>
    </row>
    <row r="8981">
      <c r="A8981" s="71" t="s">
        <v>47</v>
      </c>
      <c r="B8981" s="71">
        <v>18611.0</v>
      </c>
      <c r="C8981" s="71" t="s">
        <v>2558</v>
      </c>
      <c r="D8981" s="71" t="s">
        <v>1890</v>
      </c>
      <c r="E8981" s="71">
        <v>9.826445166E9</v>
      </c>
      <c r="T8981" s="71" t="s">
        <v>2559</v>
      </c>
    </row>
    <row r="8982">
      <c r="A8982" s="71" t="s">
        <v>77</v>
      </c>
      <c r="B8982" s="71">
        <v>7715.0</v>
      </c>
      <c r="C8982" s="71" t="s">
        <v>2560</v>
      </c>
      <c r="D8982" s="71" t="s">
        <v>2561</v>
      </c>
      <c r="E8982" s="71">
        <v>9.630764517E9</v>
      </c>
      <c r="F8982" s="71">
        <v>0.0</v>
      </c>
      <c r="G8982" s="71" t="s">
        <v>220</v>
      </c>
      <c r="H8982" s="71">
        <v>2.0</v>
      </c>
      <c r="I8982" s="71">
        <v>40.0</v>
      </c>
      <c r="J8982" s="71">
        <v>0.8</v>
      </c>
      <c r="K8982" s="71">
        <v>5300.0</v>
      </c>
      <c r="L8982" s="71">
        <v>4240.0</v>
      </c>
      <c r="M8982" s="71">
        <v>4240.0</v>
      </c>
      <c r="N8982" s="71">
        <v>0.0</v>
      </c>
      <c r="O8982" s="71">
        <v>4240.0</v>
      </c>
      <c r="P8982" s="71">
        <v>0.0</v>
      </c>
      <c r="Q8982" s="71">
        <v>4240.0</v>
      </c>
      <c r="R8982" s="71">
        <v>0.0</v>
      </c>
      <c r="S8982" s="71" t="s">
        <v>47</v>
      </c>
      <c r="T8982" s="71" t="s">
        <v>2559</v>
      </c>
    </row>
    <row r="8983">
      <c r="A8983" s="71" t="s">
        <v>77</v>
      </c>
      <c r="B8983" s="71">
        <v>7715.0</v>
      </c>
      <c r="C8983" s="71" t="s">
        <v>2560</v>
      </c>
      <c r="D8983" s="71" t="s">
        <v>2561</v>
      </c>
      <c r="E8983" s="71">
        <v>9.630764517E9</v>
      </c>
      <c r="T8983" s="71" t="s">
        <v>2559</v>
      </c>
    </row>
    <row r="8984">
      <c r="A8984" s="71" t="s">
        <v>77</v>
      </c>
      <c r="B8984" s="71">
        <v>7715.0</v>
      </c>
      <c r="C8984" s="71" t="s">
        <v>2560</v>
      </c>
      <c r="D8984" s="71" t="s">
        <v>2561</v>
      </c>
      <c r="E8984" s="71">
        <v>9.630764517E9</v>
      </c>
      <c r="T8984" s="71" t="s">
        <v>2559</v>
      </c>
    </row>
    <row r="8985">
      <c r="A8985" s="71" t="s">
        <v>77</v>
      </c>
      <c r="B8985" s="71">
        <v>7715.0</v>
      </c>
      <c r="C8985" s="71" t="s">
        <v>2560</v>
      </c>
      <c r="D8985" s="71" t="s">
        <v>2561</v>
      </c>
      <c r="E8985" s="71">
        <v>9.630764517E9</v>
      </c>
      <c r="T8985" s="71" t="s">
        <v>2559</v>
      </c>
    </row>
    <row r="8986">
      <c r="A8986" s="71" t="s">
        <v>77</v>
      </c>
      <c r="B8986" s="71">
        <v>7715.0</v>
      </c>
      <c r="C8986" s="71" t="s">
        <v>2560</v>
      </c>
      <c r="D8986" s="71" t="s">
        <v>2561</v>
      </c>
      <c r="E8986" s="71">
        <v>9.630764517E9</v>
      </c>
      <c r="T8986" s="71" t="s">
        <v>2559</v>
      </c>
    </row>
    <row r="8987">
      <c r="A8987" s="71" t="s">
        <v>47</v>
      </c>
      <c r="B8987" s="71">
        <v>18610.0</v>
      </c>
      <c r="C8987" s="71" t="s">
        <v>2562</v>
      </c>
      <c r="D8987" s="71" t="s">
        <v>2563</v>
      </c>
      <c r="E8987" s="71">
        <v>9.826979394E9</v>
      </c>
      <c r="F8987" s="71">
        <v>0.0</v>
      </c>
      <c r="G8987" s="71" t="s">
        <v>663</v>
      </c>
      <c r="H8987" s="71">
        <v>4.0</v>
      </c>
      <c r="I8987" s="71">
        <v>40.0</v>
      </c>
      <c r="J8987" s="71">
        <v>1.6</v>
      </c>
      <c r="K8987" s="71">
        <v>7500.0</v>
      </c>
      <c r="L8987" s="71">
        <v>12000.0</v>
      </c>
      <c r="M8987" s="71">
        <v>12000.0</v>
      </c>
      <c r="N8987" s="71">
        <v>800.0</v>
      </c>
      <c r="O8987" s="71">
        <v>11200.0</v>
      </c>
      <c r="P8987" s="71">
        <v>11200.0</v>
      </c>
      <c r="Q8987" s="71">
        <v>0.0</v>
      </c>
      <c r="R8987" s="71">
        <v>0.0</v>
      </c>
      <c r="S8987" s="71" t="s">
        <v>191</v>
      </c>
      <c r="T8987" s="71" t="s">
        <v>2559</v>
      </c>
    </row>
    <row r="8988">
      <c r="A8988" s="71" t="s">
        <v>47</v>
      </c>
      <c r="B8988" s="71">
        <v>18610.0</v>
      </c>
      <c r="C8988" s="71" t="s">
        <v>2562</v>
      </c>
      <c r="D8988" s="71" t="s">
        <v>2563</v>
      </c>
      <c r="E8988" s="71">
        <v>9.826979394E9</v>
      </c>
      <c r="T8988" s="71" t="s">
        <v>2559</v>
      </c>
    </row>
    <row r="8989">
      <c r="A8989" s="71" t="s">
        <v>47</v>
      </c>
      <c r="B8989" s="71">
        <v>18610.0</v>
      </c>
      <c r="C8989" s="71" t="s">
        <v>2562</v>
      </c>
      <c r="D8989" s="71" t="s">
        <v>2563</v>
      </c>
      <c r="E8989" s="71">
        <v>9.826979394E9</v>
      </c>
      <c r="T8989" s="71" t="s">
        <v>2559</v>
      </c>
    </row>
    <row r="8990">
      <c r="A8990" s="71" t="s">
        <v>47</v>
      </c>
      <c r="B8990" s="71">
        <v>18610.0</v>
      </c>
      <c r="C8990" s="71" t="s">
        <v>2562</v>
      </c>
      <c r="D8990" s="71" t="s">
        <v>2563</v>
      </c>
      <c r="E8990" s="71">
        <v>9.826979394E9</v>
      </c>
      <c r="T8990" s="71" t="s">
        <v>2559</v>
      </c>
    </row>
    <row r="8991">
      <c r="A8991" s="71" t="s">
        <v>47</v>
      </c>
      <c r="B8991" s="71">
        <v>18610.0</v>
      </c>
      <c r="C8991" s="71" t="s">
        <v>2562</v>
      </c>
      <c r="D8991" s="71" t="s">
        <v>2563</v>
      </c>
      <c r="E8991" s="71">
        <v>9.826979394E9</v>
      </c>
      <c r="T8991" s="71" t="s">
        <v>2559</v>
      </c>
    </row>
    <row r="8992">
      <c r="A8992" s="71" t="s">
        <v>47</v>
      </c>
      <c r="B8992" s="71">
        <v>18609.0</v>
      </c>
      <c r="C8992" s="71" t="s">
        <v>2564</v>
      </c>
      <c r="D8992" s="71" t="s">
        <v>414</v>
      </c>
      <c r="E8992" s="71">
        <v>9.179583317E9</v>
      </c>
      <c r="F8992" s="71">
        <v>0.0</v>
      </c>
      <c r="G8992" s="71" t="s">
        <v>257</v>
      </c>
      <c r="H8992" s="71">
        <v>3.0</v>
      </c>
      <c r="I8992" s="71">
        <v>40.0</v>
      </c>
      <c r="J8992" s="71">
        <v>1.2</v>
      </c>
      <c r="K8992" s="71">
        <v>5500.0</v>
      </c>
      <c r="L8992" s="71">
        <v>6600.0</v>
      </c>
      <c r="M8992" s="71">
        <v>6600.0</v>
      </c>
      <c r="N8992" s="71">
        <v>160.0</v>
      </c>
      <c r="O8992" s="71">
        <v>6440.0</v>
      </c>
      <c r="P8992" s="71">
        <v>0.0</v>
      </c>
      <c r="Q8992" s="71">
        <v>6440.0</v>
      </c>
      <c r="R8992" s="71">
        <v>0.0</v>
      </c>
      <c r="S8992" s="71" t="s">
        <v>47</v>
      </c>
      <c r="T8992" s="71" t="s">
        <v>2559</v>
      </c>
    </row>
    <row r="8993">
      <c r="A8993" s="71" t="s">
        <v>47</v>
      </c>
      <c r="B8993" s="71">
        <v>18609.0</v>
      </c>
      <c r="C8993" s="71" t="s">
        <v>2564</v>
      </c>
      <c r="D8993" s="71" t="s">
        <v>414</v>
      </c>
      <c r="E8993" s="71">
        <v>9.179583317E9</v>
      </c>
      <c r="T8993" s="71" t="s">
        <v>2559</v>
      </c>
    </row>
    <row r="8994">
      <c r="A8994" s="71" t="s">
        <v>47</v>
      </c>
      <c r="B8994" s="71">
        <v>18609.0</v>
      </c>
      <c r="C8994" s="71" t="s">
        <v>2564</v>
      </c>
      <c r="D8994" s="71" t="s">
        <v>414</v>
      </c>
      <c r="E8994" s="71">
        <v>9.179583317E9</v>
      </c>
      <c r="T8994" s="71" t="s">
        <v>2559</v>
      </c>
    </row>
    <row r="8995">
      <c r="A8995" s="71" t="s">
        <v>47</v>
      </c>
      <c r="B8995" s="71">
        <v>18609.0</v>
      </c>
      <c r="C8995" s="71" t="s">
        <v>2564</v>
      </c>
      <c r="D8995" s="71" t="s">
        <v>414</v>
      </c>
      <c r="E8995" s="71">
        <v>9.179583317E9</v>
      </c>
      <c r="T8995" s="71" t="s">
        <v>2559</v>
      </c>
    </row>
    <row r="8996">
      <c r="A8996" s="71" t="s">
        <v>47</v>
      </c>
      <c r="B8996" s="71">
        <v>18609.0</v>
      </c>
      <c r="C8996" s="71" t="s">
        <v>2564</v>
      </c>
      <c r="D8996" s="71" t="s">
        <v>414</v>
      </c>
      <c r="E8996" s="71">
        <v>9.179583317E9</v>
      </c>
      <c r="T8996" s="71" t="s">
        <v>2559</v>
      </c>
    </row>
    <row r="8997">
      <c r="A8997" s="71" t="s">
        <v>77</v>
      </c>
      <c r="B8997" s="71">
        <v>7714.0</v>
      </c>
      <c r="C8997" s="71" t="s">
        <v>2565</v>
      </c>
      <c r="D8997" s="71" t="s">
        <v>2566</v>
      </c>
      <c r="E8997" s="71">
        <v>8.869802586E9</v>
      </c>
      <c r="F8997" s="71">
        <v>0.0</v>
      </c>
      <c r="G8997" s="71" t="s">
        <v>1269</v>
      </c>
      <c r="H8997" s="71">
        <v>1.0</v>
      </c>
      <c r="I8997" s="71">
        <v>10.0</v>
      </c>
      <c r="J8997" s="71">
        <v>0.1</v>
      </c>
      <c r="K8997" s="71">
        <v>14000.0</v>
      </c>
      <c r="L8997" s="71">
        <v>1400.0</v>
      </c>
      <c r="M8997" s="71">
        <v>1400.0</v>
      </c>
      <c r="N8997" s="71">
        <v>0.0</v>
      </c>
      <c r="O8997" s="71">
        <v>1400.0</v>
      </c>
      <c r="P8997" s="71">
        <v>0.0</v>
      </c>
      <c r="Q8997" s="71">
        <v>1400.0</v>
      </c>
      <c r="R8997" s="71">
        <v>0.0</v>
      </c>
      <c r="S8997" s="71" t="s">
        <v>47</v>
      </c>
      <c r="T8997" s="71" t="s">
        <v>2559</v>
      </c>
    </row>
    <row r="8998">
      <c r="A8998" s="71" t="s">
        <v>77</v>
      </c>
      <c r="B8998" s="71">
        <v>7714.0</v>
      </c>
      <c r="C8998" s="71" t="s">
        <v>2565</v>
      </c>
      <c r="D8998" s="71" t="s">
        <v>2566</v>
      </c>
      <c r="E8998" s="71">
        <v>8.869802586E9</v>
      </c>
      <c r="T8998" s="71" t="s">
        <v>2559</v>
      </c>
    </row>
    <row r="8999">
      <c r="A8999" s="71" t="s">
        <v>77</v>
      </c>
      <c r="B8999" s="71">
        <v>7714.0</v>
      </c>
      <c r="C8999" s="71" t="s">
        <v>2565</v>
      </c>
      <c r="D8999" s="71" t="s">
        <v>2566</v>
      </c>
      <c r="E8999" s="71">
        <v>8.869802586E9</v>
      </c>
      <c r="T8999" s="71" t="s">
        <v>2559</v>
      </c>
    </row>
    <row r="9000">
      <c r="A9000" s="71" t="s">
        <v>77</v>
      </c>
      <c r="B9000" s="71">
        <v>7714.0</v>
      </c>
      <c r="C9000" s="71" t="s">
        <v>2565</v>
      </c>
      <c r="D9000" s="71" t="s">
        <v>2566</v>
      </c>
      <c r="E9000" s="71">
        <v>8.869802586E9</v>
      </c>
      <c r="T9000" s="71" t="s">
        <v>2559</v>
      </c>
    </row>
    <row r="9001">
      <c r="A9001" s="71" t="s">
        <v>77</v>
      </c>
      <c r="B9001" s="71">
        <v>7714.0</v>
      </c>
      <c r="C9001" s="71" t="s">
        <v>2565</v>
      </c>
      <c r="D9001" s="71" t="s">
        <v>2566</v>
      </c>
      <c r="E9001" s="71">
        <v>8.869802586E9</v>
      </c>
      <c r="T9001" s="71" t="s">
        <v>2559</v>
      </c>
    </row>
    <row r="9002">
      <c r="A9002" s="71" t="s">
        <v>47</v>
      </c>
      <c r="B9002" s="71">
        <v>18608.0</v>
      </c>
      <c r="C9002" s="71" t="s">
        <v>2562</v>
      </c>
      <c r="D9002" s="71" t="s">
        <v>2563</v>
      </c>
      <c r="E9002" s="71">
        <v>9.826979394E9</v>
      </c>
      <c r="F9002" s="71">
        <v>0.0</v>
      </c>
      <c r="S9002" s="71" t="s">
        <v>191</v>
      </c>
      <c r="T9002" s="71" t="s">
        <v>2559</v>
      </c>
    </row>
    <row r="9003">
      <c r="A9003" s="71" t="s">
        <v>47</v>
      </c>
      <c r="B9003" s="71">
        <v>18608.0</v>
      </c>
      <c r="C9003" s="71" t="s">
        <v>2562</v>
      </c>
      <c r="D9003" s="71" t="s">
        <v>2563</v>
      </c>
      <c r="E9003" s="71">
        <v>9.826979394E9</v>
      </c>
      <c r="T9003" s="71" t="s">
        <v>2559</v>
      </c>
    </row>
    <row r="9004">
      <c r="A9004" s="71" t="s">
        <v>47</v>
      </c>
      <c r="B9004" s="71">
        <v>18608.0</v>
      </c>
      <c r="C9004" s="71" t="s">
        <v>2562</v>
      </c>
      <c r="D9004" s="71" t="s">
        <v>2563</v>
      </c>
      <c r="E9004" s="71">
        <v>9.826979394E9</v>
      </c>
      <c r="T9004" s="71" t="s">
        <v>2559</v>
      </c>
    </row>
    <row r="9005">
      <c r="A9005" s="71" t="s">
        <v>47</v>
      </c>
      <c r="B9005" s="71">
        <v>18608.0</v>
      </c>
      <c r="C9005" s="71" t="s">
        <v>2562</v>
      </c>
      <c r="D9005" s="71" t="s">
        <v>2563</v>
      </c>
      <c r="E9005" s="71">
        <v>9.826979394E9</v>
      </c>
      <c r="T9005" s="71" t="s">
        <v>2559</v>
      </c>
    </row>
    <row r="9006">
      <c r="A9006" s="71" t="s">
        <v>47</v>
      </c>
      <c r="B9006" s="71">
        <v>18608.0</v>
      </c>
      <c r="C9006" s="71" t="s">
        <v>2562</v>
      </c>
      <c r="D9006" s="71" t="s">
        <v>2563</v>
      </c>
      <c r="E9006" s="71">
        <v>9.826979394E9</v>
      </c>
      <c r="T9006" s="71" t="s">
        <v>2559</v>
      </c>
    </row>
    <row r="9007">
      <c r="A9007" s="71" t="s">
        <v>47</v>
      </c>
      <c r="B9007" s="71">
        <v>18607.0</v>
      </c>
      <c r="C9007" s="71" t="s">
        <v>2564</v>
      </c>
      <c r="D9007" s="71" t="s">
        <v>414</v>
      </c>
      <c r="E9007" s="71">
        <v>9.179583317E9</v>
      </c>
      <c r="F9007" s="71">
        <v>0.0</v>
      </c>
      <c r="G9007" s="71" t="s">
        <v>2086</v>
      </c>
      <c r="H9007" s="71">
        <v>1.0</v>
      </c>
      <c r="I9007" s="71">
        <v>40.0</v>
      </c>
      <c r="J9007" s="71">
        <v>0.4</v>
      </c>
      <c r="K9007" s="71">
        <v>5500.0</v>
      </c>
      <c r="L9007" s="71">
        <v>2200.0</v>
      </c>
      <c r="M9007" s="71">
        <v>2200.0</v>
      </c>
      <c r="N9007" s="71">
        <v>0.0</v>
      </c>
      <c r="O9007" s="71">
        <v>2200.0</v>
      </c>
      <c r="P9007" s="71">
        <v>0.0</v>
      </c>
      <c r="Q9007" s="71">
        <v>2200.0</v>
      </c>
      <c r="R9007" s="71">
        <v>0.0</v>
      </c>
      <c r="S9007" s="71" t="s">
        <v>47</v>
      </c>
      <c r="T9007" s="71" t="s">
        <v>2559</v>
      </c>
    </row>
    <row r="9008">
      <c r="A9008" s="71" t="s">
        <v>47</v>
      </c>
      <c r="B9008" s="71">
        <v>18607.0</v>
      </c>
      <c r="C9008" s="71" t="s">
        <v>2564</v>
      </c>
      <c r="D9008" s="71" t="s">
        <v>414</v>
      </c>
      <c r="E9008" s="71">
        <v>9.179583317E9</v>
      </c>
      <c r="T9008" s="71" t="s">
        <v>2559</v>
      </c>
    </row>
    <row r="9009">
      <c r="A9009" s="71" t="s">
        <v>47</v>
      </c>
      <c r="B9009" s="71">
        <v>18607.0</v>
      </c>
      <c r="C9009" s="71" t="s">
        <v>2564</v>
      </c>
      <c r="D9009" s="71" t="s">
        <v>414</v>
      </c>
      <c r="E9009" s="71">
        <v>9.179583317E9</v>
      </c>
      <c r="T9009" s="71" t="s">
        <v>2559</v>
      </c>
    </row>
    <row r="9010">
      <c r="A9010" s="71" t="s">
        <v>47</v>
      </c>
      <c r="B9010" s="71">
        <v>18607.0</v>
      </c>
      <c r="C9010" s="71" t="s">
        <v>2564</v>
      </c>
      <c r="D9010" s="71" t="s">
        <v>414</v>
      </c>
      <c r="E9010" s="71">
        <v>9.179583317E9</v>
      </c>
      <c r="T9010" s="71" t="s">
        <v>2559</v>
      </c>
    </row>
    <row r="9011">
      <c r="A9011" s="71" t="s">
        <v>47</v>
      </c>
      <c r="B9011" s="71">
        <v>18607.0</v>
      </c>
      <c r="C9011" s="71" t="s">
        <v>2564</v>
      </c>
      <c r="D9011" s="71" t="s">
        <v>414</v>
      </c>
      <c r="E9011" s="71">
        <v>9.179583317E9</v>
      </c>
      <c r="T9011" s="71" t="s">
        <v>2559</v>
      </c>
    </row>
    <row r="9012">
      <c r="A9012" s="71" t="s">
        <v>77</v>
      </c>
      <c r="B9012" s="71">
        <v>7713.0</v>
      </c>
      <c r="C9012" s="71" t="s">
        <v>2564</v>
      </c>
      <c r="D9012" s="71" t="s">
        <v>414</v>
      </c>
      <c r="E9012" s="71">
        <v>9.179583317E9</v>
      </c>
      <c r="F9012" s="71">
        <v>0.0</v>
      </c>
      <c r="S9012" s="71" t="s">
        <v>47</v>
      </c>
      <c r="T9012" s="71" t="s">
        <v>2559</v>
      </c>
    </row>
    <row r="9013">
      <c r="A9013" s="71" t="s">
        <v>77</v>
      </c>
      <c r="B9013" s="71">
        <v>7713.0</v>
      </c>
      <c r="C9013" s="71" t="s">
        <v>2564</v>
      </c>
      <c r="D9013" s="71" t="s">
        <v>414</v>
      </c>
      <c r="E9013" s="71">
        <v>9.179583317E9</v>
      </c>
      <c r="T9013" s="71" t="s">
        <v>2559</v>
      </c>
    </row>
    <row r="9014">
      <c r="A9014" s="71" t="s">
        <v>77</v>
      </c>
      <c r="B9014" s="71">
        <v>7713.0</v>
      </c>
      <c r="C9014" s="71" t="s">
        <v>2564</v>
      </c>
      <c r="D9014" s="71" t="s">
        <v>414</v>
      </c>
      <c r="E9014" s="71">
        <v>9.179583317E9</v>
      </c>
      <c r="T9014" s="71" t="s">
        <v>2559</v>
      </c>
    </row>
    <row r="9015">
      <c r="A9015" s="71" t="s">
        <v>77</v>
      </c>
      <c r="B9015" s="71">
        <v>7713.0</v>
      </c>
      <c r="C9015" s="71" t="s">
        <v>2564</v>
      </c>
      <c r="D9015" s="71" t="s">
        <v>414</v>
      </c>
      <c r="E9015" s="71">
        <v>9.179583317E9</v>
      </c>
      <c r="T9015" s="71" t="s">
        <v>2559</v>
      </c>
    </row>
    <row r="9016">
      <c r="A9016" s="71" t="s">
        <v>77</v>
      </c>
      <c r="B9016" s="71">
        <v>7713.0</v>
      </c>
      <c r="C9016" s="71" t="s">
        <v>2564</v>
      </c>
      <c r="D9016" s="71" t="s">
        <v>414</v>
      </c>
      <c r="E9016" s="71">
        <v>9.179583317E9</v>
      </c>
      <c r="T9016" s="71" t="s">
        <v>2559</v>
      </c>
    </row>
    <row r="9017">
      <c r="A9017" s="71" t="s">
        <v>77</v>
      </c>
      <c r="B9017" s="71">
        <v>7712.0</v>
      </c>
      <c r="C9017" s="71" t="s">
        <v>2387</v>
      </c>
      <c r="D9017" s="71" t="s">
        <v>2388</v>
      </c>
      <c r="E9017" s="71">
        <v>9.981262711E9</v>
      </c>
      <c r="F9017" s="71">
        <v>0.0</v>
      </c>
      <c r="G9017" s="71" t="s">
        <v>195</v>
      </c>
      <c r="H9017" s="71">
        <v>20.0</v>
      </c>
      <c r="I9017" s="71">
        <v>40.0</v>
      </c>
      <c r="J9017" s="71">
        <v>8.0</v>
      </c>
      <c r="K9017" s="71">
        <v>5300.0</v>
      </c>
      <c r="L9017" s="71">
        <v>42400.0</v>
      </c>
      <c r="M9017" s="71">
        <v>46640.0</v>
      </c>
      <c r="N9017" s="71">
        <v>2200.0</v>
      </c>
      <c r="O9017" s="71">
        <v>44440.0</v>
      </c>
      <c r="P9017" s="71">
        <v>0.0</v>
      </c>
      <c r="Q9017" s="71">
        <v>44440.0</v>
      </c>
      <c r="R9017" s="71">
        <v>0.0</v>
      </c>
      <c r="S9017" s="71" t="s">
        <v>47</v>
      </c>
      <c r="T9017" s="71" t="s">
        <v>2559</v>
      </c>
    </row>
    <row r="9018">
      <c r="A9018" s="71" t="s">
        <v>77</v>
      </c>
      <c r="B9018" s="71">
        <v>7712.0</v>
      </c>
      <c r="C9018" s="71" t="s">
        <v>2387</v>
      </c>
      <c r="D9018" s="71" t="s">
        <v>2388</v>
      </c>
      <c r="E9018" s="71">
        <v>9.981262711E9</v>
      </c>
      <c r="G9018" s="71" t="s">
        <v>243</v>
      </c>
      <c r="H9018" s="71">
        <v>2.0</v>
      </c>
      <c r="I9018" s="71">
        <v>40.0</v>
      </c>
      <c r="J9018" s="71">
        <v>0.8</v>
      </c>
      <c r="K9018" s="71">
        <v>5300.0</v>
      </c>
      <c r="L9018" s="71">
        <v>4240.0</v>
      </c>
      <c r="T9018" s="71" t="s">
        <v>2559</v>
      </c>
    </row>
    <row r="9019">
      <c r="A9019" s="71" t="s">
        <v>77</v>
      </c>
      <c r="B9019" s="71">
        <v>7712.0</v>
      </c>
      <c r="C9019" s="71" t="s">
        <v>2387</v>
      </c>
      <c r="D9019" s="71" t="s">
        <v>2388</v>
      </c>
      <c r="E9019" s="71">
        <v>9.981262711E9</v>
      </c>
      <c r="T9019" s="71" t="s">
        <v>2559</v>
      </c>
    </row>
    <row r="9020">
      <c r="A9020" s="71" t="s">
        <v>77</v>
      </c>
      <c r="B9020" s="71">
        <v>7712.0</v>
      </c>
      <c r="C9020" s="71" t="s">
        <v>2387</v>
      </c>
      <c r="D9020" s="71" t="s">
        <v>2388</v>
      </c>
      <c r="E9020" s="71">
        <v>9.981262711E9</v>
      </c>
      <c r="T9020" s="71" t="s">
        <v>2559</v>
      </c>
    </row>
    <row r="9021">
      <c r="A9021" s="71" t="s">
        <v>77</v>
      </c>
      <c r="B9021" s="71">
        <v>7712.0</v>
      </c>
      <c r="C9021" s="71" t="s">
        <v>2387</v>
      </c>
      <c r="D9021" s="71" t="s">
        <v>2388</v>
      </c>
      <c r="E9021" s="71">
        <v>9.981262711E9</v>
      </c>
      <c r="T9021" s="71" t="s">
        <v>2559</v>
      </c>
    </row>
    <row r="9022">
      <c r="A9022" s="71" t="s">
        <v>47</v>
      </c>
      <c r="B9022" s="71">
        <v>18606.0</v>
      </c>
      <c r="C9022" s="71" t="s">
        <v>2387</v>
      </c>
      <c r="D9022" s="71" t="s">
        <v>2388</v>
      </c>
      <c r="E9022" s="71">
        <v>9.981262711E9</v>
      </c>
      <c r="F9022" s="71">
        <v>0.0</v>
      </c>
      <c r="G9022" s="71" t="s">
        <v>257</v>
      </c>
      <c r="H9022" s="71">
        <v>55.0</v>
      </c>
      <c r="I9022" s="71">
        <v>40.0</v>
      </c>
      <c r="J9022" s="71">
        <v>22.0</v>
      </c>
      <c r="K9022" s="71">
        <v>5500.0</v>
      </c>
      <c r="L9022" s="71">
        <v>121000.0</v>
      </c>
      <c r="M9022" s="71">
        <v>143000.0</v>
      </c>
      <c r="N9022" s="71">
        <v>6500.0</v>
      </c>
      <c r="O9022" s="71">
        <v>136500.0</v>
      </c>
      <c r="P9022" s="71">
        <v>100000.0</v>
      </c>
      <c r="Q9022" s="71">
        <v>36500.0</v>
      </c>
      <c r="R9022" s="71">
        <v>0.0</v>
      </c>
      <c r="S9022" s="71" t="s">
        <v>191</v>
      </c>
      <c r="T9022" s="71" t="s">
        <v>2559</v>
      </c>
    </row>
    <row r="9023">
      <c r="A9023" s="71" t="s">
        <v>47</v>
      </c>
      <c r="B9023" s="71">
        <v>18606.0</v>
      </c>
      <c r="C9023" s="71" t="s">
        <v>2387</v>
      </c>
      <c r="D9023" s="71" t="s">
        <v>2388</v>
      </c>
      <c r="E9023" s="71">
        <v>9.981262711E9</v>
      </c>
      <c r="G9023" s="71" t="s">
        <v>900</v>
      </c>
      <c r="H9023" s="71">
        <v>10.0</v>
      </c>
      <c r="I9023" s="71">
        <v>40.0</v>
      </c>
      <c r="J9023" s="71">
        <v>4.0</v>
      </c>
      <c r="K9023" s="71">
        <v>5500.0</v>
      </c>
      <c r="L9023" s="71">
        <v>22000.0</v>
      </c>
      <c r="T9023" s="71" t="s">
        <v>2559</v>
      </c>
    </row>
    <row r="9024">
      <c r="A9024" s="71" t="s">
        <v>47</v>
      </c>
      <c r="B9024" s="71">
        <v>18606.0</v>
      </c>
      <c r="C9024" s="71" t="s">
        <v>2387</v>
      </c>
      <c r="D9024" s="71" t="s">
        <v>2388</v>
      </c>
      <c r="E9024" s="71">
        <v>9.981262711E9</v>
      </c>
      <c r="T9024" s="71" t="s">
        <v>2559</v>
      </c>
    </row>
    <row r="9025">
      <c r="A9025" s="71" t="s">
        <v>47</v>
      </c>
      <c r="B9025" s="71">
        <v>18606.0</v>
      </c>
      <c r="C9025" s="71" t="s">
        <v>2387</v>
      </c>
      <c r="D9025" s="71" t="s">
        <v>2388</v>
      </c>
      <c r="E9025" s="71">
        <v>9.981262711E9</v>
      </c>
      <c r="T9025" s="71" t="s">
        <v>2559</v>
      </c>
    </row>
    <row r="9026">
      <c r="A9026" s="71" t="s">
        <v>47</v>
      </c>
      <c r="B9026" s="71">
        <v>18606.0</v>
      </c>
      <c r="C9026" s="71" t="s">
        <v>2387</v>
      </c>
      <c r="D9026" s="71" t="s">
        <v>2388</v>
      </c>
      <c r="E9026" s="71">
        <v>9.981262711E9</v>
      </c>
      <c r="T9026" s="71" t="s">
        <v>2559</v>
      </c>
    </row>
    <row r="9027">
      <c r="A9027" s="71" t="s">
        <v>47</v>
      </c>
      <c r="B9027" s="71">
        <v>18605.0</v>
      </c>
      <c r="C9027" s="71" t="s">
        <v>2562</v>
      </c>
      <c r="D9027" s="71" t="s">
        <v>2563</v>
      </c>
      <c r="E9027" s="71">
        <v>9.826979394E9</v>
      </c>
      <c r="F9027" s="71">
        <v>0.0</v>
      </c>
      <c r="G9027" s="71" t="s">
        <v>663</v>
      </c>
      <c r="H9027" s="71">
        <v>3.0</v>
      </c>
      <c r="I9027" s="71">
        <v>40.0</v>
      </c>
      <c r="J9027" s="71">
        <v>1.2</v>
      </c>
      <c r="K9027" s="71">
        <v>7500.0</v>
      </c>
      <c r="L9027" s="71">
        <v>9000.0</v>
      </c>
      <c r="M9027" s="71">
        <v>9000.0</v>
      </c>
      <c r="N9027" s="71">
        <v>600.0</v>
      </c>
      <c r="O9027" s="71">
        <v>8400.0</v>
      </c>
      <c r="P9027" s="71">
        <v>5600.0</v>
      </c>
      <c r="Q9027" s="71">
        <v>2800.0</v>
      </c>
      <c r="R9027" s="71">
        <v>0.0</v>
      </c>
      <c r="S9027" s="71" t="s">
        <v>191</v>
      </c>
      <c r="T9027" s="71" t="s">
        <v>2559</v>
      </c>
    </row>
    <row r="9028">
      <c r="A9028" s="71" t="s">
        <v>47</v>
      </c>
      <c r="B9028" s="71">
        <v>18605.0</v>
      </c>
      <c r="C9028" s="71" t="s">
        <v>2562</v>
      </c>
      <c r="D9028" s="71" t="s">
        <v>2563</v>
      </c>
      <c r="E9028" s="71">
        <v>9.826979394E9</v>
      </c>
      <c r="T9028" s="71" t="s">
        <v>2559</v>
      </c>
    </row>
    <row r="9029">
      <c r="A9029" s="71" t="s">
        <v>47</v>
      </c>
      <c r="B9029" s="71">
        <v>18605.0</v>
      </c>
      <c r="C9029" s="71" t="s">
        <v>2562</v>
      </c>
      <c r="D9029" s="71" t="s">
        <v>2563</v>
      </c>
      <c r="E9029" s="71">
        <v>9.826979394E9</v>
      </c>
      <c r="T9029" s="71" t="s">
        <v>2559</v>
      </c>
    </row>
    <row r="9030">
      <c r="A9030" s="71" t="s">
        <v>47</v>
      </c>
      <c r="B9030" s="71">
        <v>18605.0</v>
      </c>
      <c r="C9030" s="71" t="s">
        <v>2562</v>
      </c>
      <c r="D9030" s="71" t="s">
        <v>2563</v>
      </c>
      <c r="E9030" s="71">
        <v>9.826979394E9</v>
      </c>
      <c r="T9030" s="71" t="s">
        <v>2559</v>
      </c>
    </row>
    <row r="9031">
      <c r="A9031" s="71" t="s">
        <v>47</v>
      </c>
      <c r="B9031" s="71">
        <v>18605.0</v>
      </c>
      <c r="C9031" s="71" t="s">
        <v>2562</v>
      </c>
      <c r="D9031" s="71" t="s">
        <v>2563</v>
      </c>
      <c r="E9031" s="71">
        <v>9.826979394E9</v>
      </c>
      <c r="T9031" s="71" t="s">
        <v>2559</v>
      </c>
    </row>
    <row r="9032">
      <c r="A9032" s="71" t="s">
        <v>77</v>
      </c>
      <c r="B9032" s="71">
        <v>7711.0</v>
      </c>
      <c r="C9032" s="71" t="s">
        <v>2567</v>
      </c>
      <c r="D9032" s="71" t="s">
        <v>2568</v>
      </c>
      <c r="E9032" s="71">
        <v>9.826541708E9</v>
      </c>
      <c r="F9032" s="71">
        <v>0.0</v>
      </c>
      <c r="G9032" s="71" t="s">
        <v>243</v>
      </c>
      <c r="H9032" s="71">
        <v>5.0</v>
      </c>
      <c r="I9032" s="71">
        <v>40.0</v>
      </c>
      <c r="J9032" s="71">
        <v>2.0</v>
      </c>
      <c r="K9032" s="71">
        <v>5300.0</v>
      </c>
      <c r="L9032" s="71">
        <v>10600.0</v>
      </c>
      <c r="M9032" s="71">
        <v>10600.0</v>
      </c>
      <c r="N9032" s="71">
        <v>0.0</v>
      </c>
      <c r="O9032" s="71">
        <v>10600.0</v>
      </c>
      <c r="P9032" s="71">
        <v>0.0</v>
      </c>
      <c r="Q9032" s="71">
        <v>10600.0</v>
      </c>
      <c r="R9032" s="71">
        <v>0.0</v>
      </c>
      <c r="S9032" s="71" t="s">
        <v>47</v>
      </c>
      <c r="T9032" s="71" t="s">
        <v>2559</v>
      </c>
    </row>
    <row r="9033">
      <c r="A9033" s="71" t="s">
        <v>77</v>
      </c>
      <c r="B9033" s="71">
        <v>7711.0</v>
      </c>
      <c r="C9033" s="71" t="s">
        <v>2567</v>
      </c>
      <c r="D9033" s="71" t="s">
        <v>2568</v>
      </c>
      <c r="E9033" s="71">
        <v>9.826541708E9</v>
      </c>
      <c r="T9033" s="71" t="s">
        <v>2559</v>
      </c>
    </row>
    <row r="9034">
      <c r="A9034" s="71" t="s">
        <v>77</v>
      </c>
      <c r="B9034" s="71">
        <v>7711.0</v>
      </c>
      <c r="C9034" s="71" t="s">
        <v>2567</v>
      </c>
      <c r="D9034" s="71" t="s">
        <v>2568</v>
      </c>
      <c r="E9034" s="71">
        <v>9.826541708E9</v>
      </c>
      <c r="T9034" s="71" t="s">
        <v>2559</v>
      </c>
    </row>
    <row r="9035">
      <c r="A9035" s="71" t="s">
        <v>77</v>
      </c>
      <c r="B9035" s="71">
        <v>7711.0</v>
      </c>
      <c r="C9035" s="71" t="s">
        <v>2567</v>
      </c>
      <c r="D9035" s="71" t="s">
        <v>2568</v>
      </c>
      <c r="E9035" s="71">
        <v>9.826541708E9</v>
      </c>
      <c r="T9035" s="71" t="s">
        <v>2559</v>
      </c>
    </row>
    <row r="9036">
      <c r="A9036" s="71" t="s">
        <v>77</v>
      </c>
      <c r="B9036" s="71">
        <v>7711.0</v>
      </c>
      <c r="C9036" s="71" t="s">
        <v>2567</v>
      </c>
      <c r="D9036" s="71" t="s">
        <v>2568</v>
      </c>
      <c r="E9036" s="71">
        <v>9.826541708E9</v>
      </c>
      <c r="T9036" s="71" t="s">
        <v>2559</v>
      </c>
    </row>
    <row r="9037">
      <c r="A9037" s="71" t="s">
        <v>77</v>
      </c>
      <c r="B9037" s="71">
        <v>7710.0</v>
      </c>
      <c r="C9037" s="71" t="s">
        <v>2569</v>
      </c>
      <c r="D9037" s="71" t="s">
        <v>255</v>
      </c>
      <c r="E9037" s="71">
        <v>6.264719758E9</v>
      </c>
      <c r="F9037" s="71" t="s">
        <v>2570</v>
      </c>
      <c r="G9037" s="71" t="s">
        <v>220</v>
      </c>
      <c r="H9037" s="71">
        <v>2.0</v>
      </c>
      <c r="I9037" s="71">
        <v>40.0</v>
      </c>
      <c r="J9037" s="71">
        <v>0.8</v>
      </c>
      <c r="K9037" s="71">
        <v>5300.0</v>
      </c>
      <c r="L9037" s="71">
        <v>4240.0</v>
      </c>
      <c r="M9037" s="71">
        <v>4240.0</v>
      </c>
      <c r="N9037" s="71">
        <v>0.0</v>
      </c>
      <c r="O9037" s="71">
        <v>4240.0</v>
      </c>
      <c r="P9037" s="71">
        <v>4240.0</v>
      </c>
      <c r="Q9037" s="71">
        <v>0.0</v>
      </c>
      <c r="R9037" s="71">
        <v>0.0</v>
      </c>
      <c r="S9037" s="71" t="s">
        <v>191</v>
      </c>
      <c r="T9037" s="71" t="s">
        <v>2559</v>
      </c>
    </row>
    <row r="9038">
      <c r="A9038" s="71" t="s">
        <v>77</v>
      </c>
      <c r="B9038" s="71">
        <v>7710.0</v>
      </c>
      <c r="C9038" s="71" t="s">
        <v>2569</v>
      </c>
      <c r="D9038" s="71" t="s">
        <v>255</v>
      </c>
      <c r="E9038" s="71">
        <v>6.264719758E9</v>
      </c>
      <c r="T9038" s="71" t="s">
        <v>2559</v>
      </c>
    </row>
    <row r="9039">
      <c r="A9039" s="71" t="s">
        <v>77</v>
      </c>
      <c r="B9039" s="71">
        <v>7710.0</v>
      </c>
      <c r="C9039" s="71" t="s">
        <v>2569</v>
      </c>
      <c r="D9039" s="71" t="s">
        <v>255</v>
      </c>
      <c r="E9039" s="71">
        <v>6.264719758E9</v>
      </c>
      <c r="T9039" s="71" t="s">
        <v>2559</v>
      </c>
    </row>
    <row r="9040">
      <c r="A9040" s="71" t="s">
        <v>77</v>
      </c>
      <c r="B9040" s="71">
        <v>7710.0</v>
      </c>
      <c r="C9040" s="71" t="s">
        <v>2569</v>
      </c>
      <c r="D9040" s="71" t="s">
        <v>255</v>
      </c>
      <c r="E9040" s="71">
        <v>6.264719758E9</v>
      </c>
      <c r="T9040" s="71" t="s">
        <v>2559</v>
      </c>
    </row>
    <row r="9041">
      <c r="A9041" s="71" t="s">
        <v>77</v>
      </c>
      <c r="B9041" s="71">
        <v>7710.0</v>
      </c>
      <c r="C9041" s="71" t="s">
        <v>2569</v>
      </c>
      <c r="D9041" s="71" t="s">
        <v>255</v>
      </c>
      <c r="E9041" s="71">
        <v>6.264719758E9</v>
      </c>
      <c r="T9041" s="71" t="s">
        <v>2559</v>
      </c>
    </row>
    <row r="9042">
      <c r="A9042" s="71" t="s">
        <v>47</v>
      </c>
      <c r="B9042" s="71">
        <v>18604.0</v>
      </c>
      <c r="C9042" s="71" t="s">
        <v>2569</v>
      </c>
      <c r="D9042" s="71" t="s">
        <v>255</v>
      </c>
      <c r="E9042" s="71">
        <v>6.264719758E9</v>
      </c>
      <c r="F9042" s="71" t="s">
        <v>2570</v>
      </c>
      <c r="G9042" s="71" t="s">
        <v>334</v>
      </c>
      <c r="H9042" s="71">
        <v>5.0</v>
      </c>
      <c r="I9042" s="71">
        <v>40.0</v>
      </c>
      <c r="J9042" s="71">
        <v>2.0</v>
      </c>
      <c r="K9042" s="71">
        <v>5500.0</v>
      </c>
      <c r="L9042" s="71">
        <v>11000.0</v>
      </c>
      <c r="M9042" s="71">
        <v>11000.0</v>
      </c>
      <c r="N9042" s="71">
        <v>0.0</v>
      </c>
      <c r="O9042" s="71">
        <v>11000.0</v>
      </c>
      <c r="P9042" s="71">
        <v>11000.0</v>
      </c>
      <c r="Q9042" s="71">
        <v>0.0</v>
      </c>
      <c r="R9042" s="71">
        <v>0.0</v>
      </c>
      <c r="S9042" s="71" t="s">
        <v>191</v>
      </c>
      <c r="T9042" s="71" t="s">
        <v>2559</v>
      </c>
    </row>
    <row r="9043">
      <c r="A9043" s="71" t="s">
        <v>47</v>
      </c>
      <c r="B9043" s="71">
        <v>18604.0</v>
      </c>
      <c r="C9043" s="71" t="s">
        <v>2569</v>
      </c>
      <c r="D9043" s="71" t="s">
        <v>255</v>
      </c>
      <c r="E9043" s="71">
        <v>6.264719758E9</v>
      </c>
      <c r="T9043" s="71" t="s">
        <v>2559</v>
      </c>
    </row>
    <row r="9044">
      <c r="A9044" s="71" t="s">
        <v>47</v>
      </c>
      <c r="B9044" s="71">
        <v>18604.0</v>
      </c>
      <c r="C9044" s="71" t="s">
        <v>2569</v>
      </c>
      <c r="D9044" s="71" t="s">
        <v>255</v>
      </c>
      <c r="E9044" s="71">
        <v>6.264719758E9</v>
      </c>
      <c r="T9044" s="71" t="s">
        <v>2559</v>
      </c>
    </row>
    <row r="9045">
      <c r="A9045" s="71" t="s">
        <v>47</v>
      </c>
      <c r="B9045" s="71">
        <v>18604.0</v>
      </c>
      <c r="C9045" s="71" t="s">
        <v>2569</v>
      </c>
      <c r="D9045" s="71" t="s">
        <v>255</v>
      </c>
      <c r="E9045" s="71">
        <v>6.264719758E9</v>
      </c>
      <c r="T9045" s="71" t="s">
        <v>2559</v>
      </c>
    </row>
    <row r="9046">
      <c r="A9046" s="71" t="s">
        <v>47</v>
      </c>
      <c r="B9046" s="71">
        <v>18604.0</v>
      </c>
      <c r="C9046" s="71" t="s">
        <v>2569</v>
      </c>
      <c r="D9046" s="71" t="s">
        <v>255</v>
      </c>
      <c r="E9046" s="71">
        <v>6.264719758E9</v>
      </c>
      <c r="T9046" s="71" t="s">
        <v>2559</v>
      </c>
    </row>
    <row r="9047">
      <c r="A9047" s="71" t="s">
        <v>77</v>
      </c>
      <c r="B9047" s="71">
        <v>7709.0</v>
      </c>
      <c r="C9047" s="71" t="s">
        <v>2571</v>
      </c>
      <c r="D9047" s="71" t="s">
        <v>2572</v>
      </c>
      <c r="E9047" s="71">
        <v>8.120073333E9</v>
      </c>
      <c r="F9047" s="71">
        <v>0.0</v>
      </c>
      <c r="G9047" s="71" t="s">
        <v>273</v>
      </c>
      <c r="H9047" s="71">
        <v>13.0</v>
      </c>
      <c r="I9047" s="71">
        <v>40.0</v>
      </c>
      <c r="J9047" s="71">
        <v>5.2</v>
      </c>
      <c r="K9047" s="71">
        <v>8500.0</v>
      </c>
      <c r="L9047" s="71">
        <v>44200.0</v>
      </c>
      <c r="M9047" s="71">
        <v>53800.0</v>
      </c>
      <c r="N9047" s="71">
        <v>0.0</v>
      </c>
      <c r="O9047" s="71">
        <v>53800.0</v>
      </c>
      <c r="P9047" s="71">
        <v>0.0</v>
      </c>
      <c r="Q9047" s="71">
        <v>53800.0</v>
      </c>
      <c r="R9047" s="71">
        <v>0.0</v>
      </c>
      <c r="S9047" s="71" t="s">
        <v>47</v>
      </c>
      <c r="T9047" s="71" t="s">
        <v>2559</v>
      </c>
    </row>
    <row r="9048">
      <c r="A9048" s="71" t="s">
        <v>77</v>
      </c>
      <c r="B9048" s="71">
        <v>7709.0</v>
      </c>
      <c r="C9048" s="71" t="s">
        <v>2571</v>
      </c>
      <c r="D9048" s="71" t="s">
        <v>2572</v>
      </c>
      <c r="E9048" s="71">
        <v>8.120073333E9</v>
      </c>
      <c r="G9048" s="71" t="s">
        <v>897</v>
      </c>
      <c r="H9048" s="71">
        <v>2.0</v>
      </c>
      <c r="I9048" s="71">
        <v>40.0</v>
      </c>
      <c r="J9048" s="71">
        <v>0.8</v>
      </c>
      <c r="K9048" s="71">
        <v>12000.0</v>
      </c>
      <c r="L9048" s="71">
        <v>9600.0</v>
      </c>
      <c r="T9048" s="71" t="s">
        <v>2559</v>
      </c>
    </row>
    <row r="9049">
      <c r="A9049" s="71" t="s">
        <v>77</v>
      </c>
      <c r="B9049" s="71">
        <v>7709.0</v>
      </c>
      <c r="C9049" s="71" t="s">
        <v>2571</v>
      </c>
      <c r="D9049" s="71" t="s">
        <v>2572</v>
      </c>
      <c r="E9049" s="71">
        <v>8.120073333E9</v>
      </c>
      <c r="T9049" s="71" t="s">
        <v>2559</v>
      </c>
    </row>
    <row r="9050">
      <c r="A9050" s="71" t="s">
        <v>77</v>
      </c>
      <c r="B9050" s="71">
        <v>7709.0</v>
      </c>
      <c r="C9050" s="71" t="s">
        <v>2571</v>
      </c>
      <c r="D9050" s="71" t="s">
        <v>2572</v>
      </c>
      <c r="E9050" s="71">
        <v>8.120073333E9</v>
      </c>
      <c r="T9050" s="71" t="s">
        <v>2559</v>
      </c>
    </row>
    <row r="9051">
      <c r="A9051" s="71" t="s">
        <v>77</v>
      </c>
      <c r="B9051" s="71">
        <v>7709.0</v>
      </c>
      <c r="C9051" s="71" t="s">
        <v>2571</v>
      </c>
      <c r="D9051" s="71" t="s">
        <v>2572</v>
      </c>
      <c r="E9051" s="71">
        <v>8.120073333E9</v>
      </c>
      <c r="T9051" s="71" t="s">
        <v>2559</v>
      </c>
    </row>
    <row r="9052">
      <c r="A9052" s="71" t="s">
        <v>47</v>
      </c>
      <c r="B9052" s="71">
        <v>18603.0</v>
      </c>
      <c r="C9052" s="71" t="s">
        <v>2571</v>
      </c>
      <c r="D9052" s="71" t="s">
        <v>2572</v>
      </c>
      <c r="E9052" s="71">
        <v>8.120073333E9</v>
      </c>
      <c r="F9052" s="71">
        <v>0.0</v>
      </c>
      <c r="G9052" s="71" t="s">
        <v>280</v>
      </c>
      <c r="H9052" s="71">
        <v>33.0</v>
      </c>
      <c r="I9052" s="71">
        <v>40.0</v>
      </c>
      <c r="J9052" s="71">
        <v>13.2</v>
      </c>
      <c r="K9052" s="71">
        <v>7500.0</v>
      </c>
      <c r="L9052" s="71">
        <v>99000.0</v>
      </c>
      <c r="M9052" s="71">
        <v>202400.0</v>
      </c>
      <c r="N9052" s="71">
        <v>30600.0</v>
      </c>
      <c r="O9052" s="71">
        <v>171800.0</v>
      </c>
      <c r="P9052" s="71">
        <v>49800.0</v>
      </c>
      <c r="Q9052" s="71">
        <v>122000.0</v>
      </c>
      <c r="R9052" s="71">
        <v>0.0</v>
      </c>
      <c r="S9052" s="71" t="s">
        <v>191</v>
      </c>
      <c r="T9052" s="71" t="s">
        <v>2559</v>
      </c>
    </row>
    <row r="9053">
      <c r="A9053" s="71" t="s">
        <v>47</v>
      </c>
      <c r="B9053" s="71">
        <v>18603.0</v>
      </c>
      <c r="C9053" s="71" t="s">
        <v>2571</v>
      </c>
      <c r="D9053" s="71" t="s">
        <v>2572</v>
      </c>
      <c r="E9053" s="71">
        <v>8.120073333E9</v>
      </c>
      <c r="G9053" s="71" t="s">
        <v>956</v>
      </c>
      <c r="H9053" s="71">
        <v>31.0</v>
      </c>
      <c r="I9053" s="71">
        <v>40.0</v>
      </c>
      <c r="J9053" s="71">
        <v>12.4</v>
      </c>
      <c r="K9053" s="71">
        <v>7500.0</v>
      </c>
      <c r="L9053" s="71">
        <v>93000.0</v>
      </c>
      <c r="T9053" s="71" t="s">
        <v>2559</v>
      </c>
    </row>
    <row r="9054">
      <c r="A9054" s="71" t="s">
        <v>47</v>
      </c>
      <c r="B9054" s="71">
        <v>18603.0</v>
      </c>
      <c r="C9054" s="71" t="s">
        <v>2571</v>
      </c>
      <c r="D9054" s="71" t="s">
        <v>2572</v>
      </c>
      <c r="E9054" s="71">
        <v>8.120073333E9</v>
      </c>
      <c r="G9054" s="71" t="s">
        <v>454</v>
      </c>
      <c r="H9054" s="71">
        <v>4.0</v>
      </c>
      <c r="I9054" s="71">
        <v>40.0</v>
      </c>
      <c r="J9054" s="71">
        <v>1.6</v>
      </c>
      <c r="K9054" s="71">
        <v>6500.0</v>
      </c>
      <c r="L9054" s="71">
        <v>10400.0</v>
      </c>
      <c r="T9054" s="71" t="s">
        <v>2559</v>
      </c>
    </row>
    <row r="9055">
      <c r="A9055" s="71" t="s">
        <v>47</v>
      </c>
      <c r="B9055" s="71">
        <v>18603.0</v>
      </c>
      <c r="C9055" s="71" t="s">
        <v>2571</v>
      </c>
      <c r="D9055" s="71" t="s">
        <v>2572</v>
      </c>
      <c r="E9055" s="71">
        <v>8.120073333E9</v>
      </c>
      <c r="T9055" s="71" t="s">
        <v>2559</v>
      </c>
    </row>
    <row r="9056">
      <c r="A9056" s="71" t="s">
        <v>47</v>
      </c>
      <c r="B9056" s="71">
        <v>18603.0</v>
      </c>
      <c r="C9056" s="71" t="s">
        <v>2571</v>
      </c>
      <c r="D9056" s="71" t="s">
        <v>2572</v>
      </c>
      <c r="E9056" s="71">
        <v>8.120073333E9</v>
      </c>
      <c r="T9056" s="71" t="s">
        <v>2559</v>
      </c>
    </row>
    <row r="9057">
      <c r="A9057" s="71" t="s">
        <v>47</v>
      </c>
      <c r="B9057" s="71">
        <v>18602.0</v>
      </c>
      <c r="C9057" s="71" t="s">
        <v>2573</v>
      </c>
      <c r="D9057" s="71" t="s">
        <v>842</v>
      </c>
      <c r="E9057" s="71">
        <v>9.165581566E9</v>
      </c>
      <c r="F9057" s="71">
        <v>0.0</v>
      </c>
      <c r="G9057" s="71" t="s">
        <v>234</v>
      </c>
      <c r="H9057" s="71">
        <v>1.0</v>
      </c>
      <c r="I9057" s="71">
        <v>40.0</v>
      </c>
      <c r="J9057" s="71">
        <v>0.4</v>
      </c>
      <c r="K9057" s="71">
        <v>5500.0</v>
      </c>
      <c r="L9057" s="71">
        <v>2200.0</v>
      </c>
      <c r="M9057" s="71">
        <v>2200.0</v>
      </c>
      <c r="N9057" s="71">
        <v>0.0</v>
      </c>
      <c r="O9057" s="71">
        <v>2200.0</v>
      </c>
      <c r="P9057" s="71">
        <v>0.0</v>
      </c>
      <c r="Q9057" s="71">
        <v>2200.0</v>
      </c>
      <c r="R9057" s="71">
        <v>0.0</v>
      </c>
      <c r="S9057" s="71" t="s">
        <v>47</v>
      </c>
      <c r="T9057" s="71" t="s">
        <v>2559</v>
      </c>
    </row>
    <row r="9058">
      <c r="A9058" s="71" t="s">
        <v>47</v>
      </c>
      <c r="B9058" s="71">
        <v>18602.0</v>
      </c>
      <c r="C9058" s="71" t="s">
        <v>2573</v>
      </c>
      <c r="D9058" s="71" t="s">
        <v>842</v>
      </c>
      <c r="E9058" s="71">
        <v>9.165581566E9</v>
      </c>
      <c r="T9058" s="71" t="s">
        <v>2559</v>
      </c>
    </row>
    <row r="9059">
      <c r="A9059" s="71" t="s">
        <v>47</v>
      </c>
      <c r="B9059" s="71">
        <v>18602.0</v>
      </c>
      <c r="C9059" s="71" t="s">
        <v>2573</v>
      </c>
      <c r="D9059" s="71" t="s">
        <v>842</v>
      </c>
      <c r="E9059" s="71">
        <v>9.165581566E9</v>
      </c>
      <c r="T9059" s="71" t="s">
        <v>2559</v>
      </c>
    </row>
    <row r="9060">
      <c r="A9060" s="71" t="s">
        <v>47</v>
      </c>
      <c r="B9060" s="71">
        <v>18602.0</v>
      </c>
      <c r="C9060" s="71" t="s">
        <v>2573</v>
      </c>
      <c r="D9060" s="71" t="s">
        <v>842</v>
      </c>
      <c r="E9060" s="71">
        <v>9.165581566E9</v>
      </c>
      <c r="T9060" s="71" t="s">
        <v>2559</v>
      </c>
    </row>
    <row r="9061">
      <c r="A9061" s="71" t="s">
        <v>47</v>
      </c>
      <c r="B9061" s="71">
        <v>18602.0</v>
      </c>
      <c r="C9061" s="71" t="s">
        <v>2573</v>
      </c>
      <c r="D9061" s="71" t="s">
        <v>842</v>
      </c>
      <c r="E9061" s="71">
        <v>9.165581566E9</v>
      </c>
      <c r="T9061" s="71" t="s">
        <v>2559</v>
      </c>
    </row>
    <row r="9062">
      <c r="A9062" s="71" t="s">
        <v>77</v>
      </c>
      <c r="B9062" s="71">
        <v>7708.0</v>
      </c>
      <c r="C9062" s="71" t="s">
        <v>2574</v>
      </c>
      <c r="D9062" s="71" t="s">
        <v>2575</v>
      </c>
      <c r="E9062" s="71">
        <v>7.869802586E9</v>
      </c>
      <c r="F9062" s="71">
        <v>0.0</v>
      </c>
      <c r="G9062" s="71" t="s">
        <v>220</v>
      </c>
      <c r="H9062" s="71">
        <v>3.0</v>
      </c>
      <c r="I9062" s="71">
        <v>40.0</v>
      </c>
      <c r="J9062" s="71">
        <v>1.2</v>
      </c>
      <c r="K9062" s="71">
        <v>5300.0</v>
      </c>
      <c r="L9062" s="71">
        <v>6360.0</v>
      </c>
      <c r="M9062" s="71">
        <v>6360.0</v>
      </c>
      <c r="N9062" s="71">
        <v>10.0</v>
      </c>
      <c r="O9062" s="71">
        <v>6350.0</v>
      </c>
      <c r="P9062" s="71">
        <v>0.0</v>
      </c>
      <c r="Q9062" s="71">
        <v>6350.0</v>
      </c>
      <c r="R9062" s="71">
        <v>0.0</v>
      </c>
      <c r="S9062" s="71" t="s">
        <v>47</v>
      </c>
      <c r="T9062" s="71" t="s">
        <v>2559</v>
      </c>
    </row>
    <row r="9063">
      <c r="A9063" s="71" t="s">
        <v>77</v>
      </c>
      <c r="B9063" s="71">
        <v>7708.0</v>
      </c>
      <c r="C9063" s="71" t="s">
        <v>2574</v>
      </c>
      <c r="D9063" s="71" t="s">
        <v>2575</v>
      </c>
      <c r="E9063" s="71">
        <v>7.869802586E9</v>
      </c>
      <c r="T9063" s="71" t="s">
        <v>2559</v>
      </c>
    </row>
    <row r="9064">
      <c r="A9064" s="71" t="s">
        <v>77</v>
      </c>
      <c r="B9064" s="71">
        <v>7708.0</v>
      </c>
      <c r="C9064" s="71" t="s">
        <v>2574</v>
      </c>
      <c r="D9064" s="71" t="s">
        <v>2575</v>
      </c>
      <c r="E9064" s="71">
        <v>7.869802586E9</v>
      </c>
      <c r="T9064" s="71" t="s">
        <v>2559</v>
      </c>
    </row>
    <row r="9065">
      <c r="A9065" s="71" t="s">
        <v>77</v>
      </c>
      <c r="B9065" s="71">
        <v>7708.0</v>
      </c>
      <c r="C9065" s="71" t="s">
        <v>2574</v>
      </c>
      <c r="D9065" s="71" t="s">
        <v>2575</v>
      </c>
      <c r="E9065" s="71">
        <v>7.869802586E9</v>
      </c>
      <c r="T9065" s="71" t="s">
        <v>2559</v>
      </c>
    </row>
    <row r="9066">
      <c r="A9066" s="71" t="s">
        <v>77</v>
      </c>
      <c r="B9066" s="71">
        <v>7708.0</v>
      </c>
      <c r="C9066" s="71" t="s">
        <v>2574</v>
      </c>
      <c r="D9066" s="71" t="s">
        <v>2575</v>
      </c>
      <c r="E9066" s="71">
        <v>7.869802586E9</v>
      </c>
      <c r="T9066" s="71" t="s">
        <v>2559</v>
      </c>
    </row>
    <row r="9067">
      <c r="A9067" s="71" t="s">
        <v>77</v>
      </c>
      <c r="B9067" s="71">
        <v>7707.0</v>
      </c>
      <c r="C9067" s="71" t="s">
        <v>793</v>
      </c>
      <c r="D9067" s="71" t="s">
        <v>2575</v>
      </c>
      <c r="E9067" s="71">
        <v>7.82837929E9</v>
      </c>
      <c r="F9067" s="71">
        <v>0.0</v>
      </c>
      <c r="G9067" s="71" t="s">
        <v>195</v>
      </c>
      <c r="H9067" s="71">
        <v>2.0</v>
      </c>
      <c r="I9067" s="71">
        <v>40.0</v>
      </c>
      <c r="J9067" s="71">
        <v>0.8</v>
      </c>
      <c r="K9067" s="71">
        <v>5300.0</v>
      </c>
      <c r="L9067" s="71">
        <v>4240.0</v>
      </c>
      <c r="M9067" s="71">
        <v>4240.0</v>
      </c>
      <c r="N9067" s="71">
        <v>0.0</v>
      </c>
      <c r="O9067" s="71">
        <v>4240.0</v>
      </c>
      <c r="P9067" s="71">
        <v>0.0</v>
      </c>
      <c r="Q9067" s="71">
        <v>4240.0</v>
      </c>
      <c r="R9067" s="71">
        <v>0.0</v>
      </c>
      <c r="S9067" s="71" t="s">
        <v>47</v>
      </c>
      <c r="T9067" s="71" t="s">
        <v>2559</v>
      </c>
    </row>
    <row r="9068">
      <c r="A9068" s="71" t="s">
        <v>77</v>
      </c>
      <c r="B9068" s="71">
        <v>7707.0</v>
      </c>
      <c r="C9068" s="71" t="s">
        <v>793</v>
      </c>
      <c r="D9068" s="71" t="s">
        <v>2575</v>
      </c>
      <c r="E9068" s="71">
        <v>7.82837929E9</v>
      </c>
      <c r="T9068" s="71" t="s">
        <v>2559</v>
      </c>
    </row>
    <row r="9069">
      <c r="A9069" s="71" t="s">
        <v>77</v>
      </c>
      <c r="B9069" s="71">
        <v>7707.0</v>
      </c>
      <c r="C9069" s="71" t="s">
        <v>793</v>
      </c>
      <c r="D9069" s="71" t="s">
        <v>2575</v>
      </c>
      <c r="E9069" s="71">
        <v>7.82837929E9</v>
      </c>
      <c r="T9069" s="71" t="s">
        <v>2559</v>
      </c>
    </row>
    <row r="9070">
      <c r="A9070" s="71" t="s">
        <v>77</v>
      </c>
      <c r="B9070" s="71">
        <v>7707.0</v>
      </c>
      <c r="C9070" s="71" t="s">
        <v>793</v>
      </c>
      <c r="D9070" s="71" t="s">
        <v>2575</v>
      </c>
      <c r="E9070" s="71">
        <v>7.82837929E9</v>
      </c>
      <c r="T9070" s="71" t="s">
        <v>2559</v>
      </c>
    </row>
    <row r="9071">
      <c r="A9071" s="71" t="s">
        <v>77</v>
      </c>
      <c r="B9071" s="71">
        <v>7707.0</v>
      </c>
      <c r="C9071" s="71" t="s">
        <v>793</v>
      </c>
      <c r="D9071" s="71" t="s">
        <v>2575</v>
      </c>
      <c r="E9071" s="71">
        <v>7.82837929E9</v>
      </c>
      <c r="T9071" s="71" t="s">
        <v>2559</v>
      </c>
    </row>
    <row r="9072">
      <c r="A9072" s="71" t="s">
        <v>77</v>
      </c>
      <c r="B9072" s="71">
        <v>7706.0</v>
      </c>
      <c r="C9072" s="71" t="s">
        <v>1961</v>
      </c>
      <c r="D9072" s="71" t="s">
        <v>2576</v>
      </c>
      <c r="E9072" s="71">
        <v>6.260210824E9</v>
      </c>
      <c r="F9072" s="71">
        <v>0.0</v>
      </c>
      <c r="G9072" s="71" t="s">
        <v>243</v>
      </c>
      <c r="H9072" s="71">
        <v>1.0</v>
      </c>
      <c r="I9072" s="71">
        <v>40.0</v>
      </c>
      <c r="J9072" s="71">
        <v>0.4</v>
      </c>
      <c r="K9072" s="71">
        <v>5300.0</v>
      </c>
      <c r="L9072" s="71">
        <v>2120.0</v>
      </c>
      <c r="M9072" s="71">
        <v>2120.0</v>
      </c>
      <c r="N9072" s="71">
        <v>0.0</v>
      </c>
      <c r="O9072" s="71">
        <v>2120.0</v>
      </c>
      <c r="P9072" s="71">
        <v>2120.0</v>
      </c>
      <c r="Q9072" s="71">
        <v>0.0</v>
      </c>
      <c r="R9072" s="71">
        <v>0.0</v>
      </c>
      <c r="S9072" s="71" t="s">
        <v>191</v>
      </c>
      <c r="T9072" s="71" t="s">
        <v>2559</v>
      </c>
    </row>
    <row r="9073">
      <c r="A9073" s="71" t="s">
        <v>77</v>
      </c>
      <c r="B9073" s="71">
        <v>7706.0</v>
      </c>
      <c r="C9073" s="71" t="s">
        <v>1961</v>
      </c>
      <c r="D9073" s="71" t="s">
        <v>2576</v>
      </c>
      <c r="E9073" s="71">
        <v>6.260210824E9</v>
      </c>
      <c r="T9073" s="71" t="s">
        <v>2559</v>
      </c>
    </row>
    <row r="9074">
      <c r="A9074" s="71" t="s">
        <v>77</v>
      </c>
      <c r="B9074" s="71">
        <v>7706.0</v>
      </c>
      <c r="C9074" s="71" t="s">
        <v>1961</v>
      </c>
      <c r="D9074" s="71" t="s">
        <v>2576</v>
      </c>
      <c r="E9074" s="71">
        <v>6.260210824E9</v>
      </c>
      <c r="T9074" s="71" t="s">
        <v>2559</v>
      </c>
    </row>
    <row r="9075">
      <c r="A9075" s="71" t="s">
        <v>77</v>
      </c>
      <c r="B9075" s="71">
        <v>7706.0</v>
      </c>
      <c r="C9075" s="71" t="s">
        <v>1961</v>
      </c>
      <c r="D9075" s="71" t="s">
        <v>2576</v>
      </c>
      <c r="E9075" s="71">
        <v>6.260210824E9</v>
      </c>
      <c r="T9075" s="71" t="s">
        <v>2559</v>
      </c>
    </row>
    <row r="9076">
      <c r="A9076" s="71" t="s">
        <v>77</v>
      </c>
      <c r="B9076" s="71">
        <v>7706.0</v>
      </c>
      <c r="C9076" s="71" t="s">
        <v>1961</v>
      </c>
      <c r="D9076" s="71" t="s">
        <v>2576</v>
      </c>
      <c r="E9076" s="71">
        <v>6.260210824E9</v>
      </c>
      <c r="T9076" s="71" t="s">
        <v>2559</v>
      </c>
    </row>
    <row r="9077">
      <c r="A9077" s="71" t="s">
        <v>77</v>
      </c>
      <c r="B9077" s="71">
        <v>7705.0</v>
      </c>
      <c r="C9077" s="71" t="s">
        <v>2577</v>
      </c>
      <c r="D9077" s="71" t="s">
        <v>2578</v>
      </c>
      <c r="E9077" s="71">
        <v>9.75387747E9</v>
      </c>
      <c r="F9077" s="71">
        <v>0.0</v>
      </c>
      <c r="G9077" s="71" t="s">
        <v>195</v>
      </c>
      <c r="H9077" s="71">
        <v>1.0</v>
      </c>
      <c r="I9077" s="71">
        <v>40.0</v>
      </c>
      <c r="J9077" s="71">
        <v>0.4</v>
      </c>
      <c r="K9077" s="71">
        <v>5300.0</v>
      </c>
      <c r="L9077" s="71">
        <v>2120.0</v>
      </c>
      <c r="M9077" s="71">
        <v>4240.0</v>
      </c>
      <c r="N9077" s="71">
        <v>0.0</v>
      </c>
      <c r="O9077" s="71">
        <v>4240.0</v>
      </c>
      <c r="P9077" s="71">
        <v>0.0</v>
      </c>
      <c r="Q9077" s="71">
        <v>4240.0</v>
      </c>
      <c r="R9077" s="71">
        <v>0.0</v>
      </c>
      <c r="S9077" s="71" t="s">
        <v>47</v>
      </c>
      <c r="T9077" s="71" t="s">
        <v>2559</v>
      </c>
    </row>
    <row r="9078">
      <c r="A9078" s="71" t="s">
        <v>77</v>
      </c>
      <c r="B9078" s="71">
        <v>7705.0</v>
      </c>
      <c r="C9078" s="71" t="s">
        <v>2577</v>
      </c>
      <c r="D9078" s="71" t="s">
        <v>2578</v>
      </c>
      <c r="E9078" s="71">
        <v>9.75387747E9</v>
      </c>
      <c r="G9078" s="71" t="s">
        <v>220</v>
      </c>
      <c r="H9078" s="71">
        <v>1.0</v>
      </c>
      <c r="I9078" s="71">
        <v>40.0</v>
      </c>
      <c r="J9078" s="71">
        <v>0.4</v>
      </c>
      <c r="K9078" s="71">
        <v>5300.0</v>
      </c>
      <c r="L9078" s="71">
        <v>2120.0</v>
      </c>
      <c r="T9078" s="71" t="s">
        <v>2559</v>
      </c>
    </row>
    <row r="9079">
      <c r="A9079" s="71" t="s">
        <v>77</v>
      </c>
      <c r="B9079" s="71">
        <v>7705.0</v>
      </c>
      <c r="C9079" s="71" t="s">
        <v>2577</v>
      </c>
      <c r="D9079" s="71" t="s">
        <v>2578</v>
      </c>
      <c r="E9079" s="71">
        <v>9.75387747E9</v>
      </c>
      <c r="T9079" s="71" t="s">
        <v>2559</v>
      </c>
    </row>
    <row r="9080">
      <c r="A9080" s="71" t="s">
        <v>77</v>
      </c>
      <c r="B9080" s="71">
        <v>7705.0</v>
      </c>
      <c r="C9080" s="71" t="s">
        <v>2577</v>
      </c>
      <c r="D9080" s="71" t="s">
        <v>2578</v>
      </c>
      <c r="E9080" s="71">
        <v>9.75387747E9</v>
      </c>
      <c r="T9080" s="71" t="s">
        <v>2559</v>
      </c>
    </row>
    <row r="9081">
      <c r="A9081" s="71" t="s">
        <v>77</v>
      </c>
      <c r="B9081" s="71">
        <v>7705.0</v>
      </c>
      <c r="C9081" s="71" t="s">
        <v>2577</v>
      </c>
      <c r="D9081" s="71" t="s">
        <v>2578</v>
      </c>
      <c r="E9081" s="71">
        <v>9.75387747E9</v>
      </c>
      <c r="T9081" s="71" t="s">
        <v>2559</v>
      </c>
    </row>
    <row r="9082">
      <c r="A9082" s="71" t="s">
        <v>47</v>
      </c>
      <c r="B9082" s="71">
        <v>18601.0</v>
      </c>
      <c r="C9082" s="71" t="s">
        <v>2579</v>
      </c>
      <c r="D9082" s="71" t="s">
        <v>255</v>
      </c>
      <c r="E9082" s="71">
        <v>7.879096774E9</v>
      </c>
      <c r="F9082" s="71">
        <v>29560.0</v>
      </c>
      <c r="G9082" s="71" t="s">
        <v>1468</v>
      </c>
      <c r="H9082" s="71">
        <v>8.0</v>
      </c>
      <c r="I9082" s="71">
        <v>40.0</v>
      </c>
      <c r="J9082" s="71">
        <v>3.2</v>
      </c>
      <c r="K9082" s="71">
        <v>5500.0</v>
      </c>
      <c r="L9082" s="71">
        <v>17600.0</v>
      </c>
      <c r="M9082" s="71">
        <v>19800.0</v>
      </c>
      <c r="N9082" s="71">
        <v>0.0</v>
      </c>
      <c r="O9082" s="71">
        <v>19800.0</v>
      </c>
      <c r="P9082" s="71">
        <v>19800.0</v>
      </c>
      <c r="Q9082" s="71">
        <v>0.0</v>
      </c>
      <c r="R9082" s="71">
        <v>0.0</v>
      </c>
      <c r="S9082" s="71" t="s">
        <v>191</v>
      </c>
      <c r="T9082" s="71" t="s">
        <v>2559</v>
      </c>
    </row>
    <row r="9083">
      <c r="A9083" s="71" t="s">
        <v>47</v>
      </c>
      <c r="B9083" s="71">
        <v>18601.0</v>
      </c>
      <c r="C9083" s="71" t="s">
        <v>2579</v>
      </c>
      <c r="D9083" s="71" t="s">
        <v>255</v>
      </c>
      <c r="E9083" s="71">
        <v>7.879096774E9</v>
      </c>
      <c r="G9083" s="71" t="s">
        <v>900</v>
      </c>
      <c r="H9083" s="71">
        <v>1.0</v>
      </c>
      <c r="I9083" s="71">
        <v>40.0</v>
      </c>
      <c r="J9083" s="71">
        <v>0.4</v>
      </c>
      <c r="K9083" s="71">
        <v>5500.0</v>
      </c>
      <c r="L9083" s="71">
        <v>2200.0</v>
      </c>
      <c r="T9083" s="71" t="s">
        <v>2559</v>
      </c>
    </row>
    <row r="9084">
      <c r="A9084" s="71" t="s">
        <v>47</v>
      </c>
      <c r="B9084" s="71">
        <v>18601.0</v>
      </c>
      <c r="C9084" s="71" t="s">
        <v>2579</v>
      </c>
      <c r="D9084" s="71" t="s">
        <v>255</v>
      </c>
      <c r="E9084" s="71">
        <v>7.879096774E9</v>
      </c>
      <c r="T9084" s="71" t="s">
        <v>2559</v>
      </c>
    </row>
    <row r="9085">
      <c r="A9085" s="71" t="s">
        <v>47</v>
      </c>
      <c r="B9085" s="71">
        <v>18601.0</v>
      </c>
      <c r="C9085" s="71" t="s">
        <v>2579</v>
      </c>
      <c r="D9085" s="71" t="s">
        <v>255</v>
      </c>
      <c r="E9085" s="71">
        <v>7.879096774E9</v>
      </c>
      <c r="T9085" s="71" t="s">
        <v>2559</v>
      </c>
    </row>
    <row r="9086">
      <c r="A9086" s="71" t="s">
        <v>47</v>
      </c>
      <c r="B9086" s="71">
        <v>18601.0</v>
      </c>
      <c r="C9086" s="71" t="s">
        <v>2579</v>
      </c>
      <c r="D9086" s="71" t="s">
        <v>255</v>
      </c>
      <c r="E9086" s="71">
        <v>7.879096774E9</v>
      </c>
      <c r="T9086" s="71" t="s">
        <v>2559</v>
      </c>
    </row>
    <row r="9087">
      <c r="A9087" s="71" t="s">
        <v>77</v>
      </c>
      <c r="B9087" s="71">
        <v>7704.0</v>
      </c>
      <c r="C9087" s="71" t="s">
        <v>2579</v>
      </c>
      <c r="D9087" s="71" t="s">
        <v>255</v>
      </c>
      <c r="E9087" s="71">
        <v>7.879096774E9</v>
      </c>
      <c r="F9087" s="71">
        <v>29560.0</v>
      </c>
      <c r="G9087" s="71" t="s">
        <v>195</v>
      </c>
      <c r="H9087" s="71">
        <v>3.0</v>
      </c>
      <c r="I9087" s="71">
        <v>40.0</v>
      </c>
      <c r="J9087" s="71">
        <v>1.2</v>
      </c>
      <c r="K9087" s="71">
        <v>5300.0</v>
      </c>
      <c r="L9087" s="71">
        <v>6360.0</v>
      </c>
      <c r="M9087" s="71">
        <v>6360.0</v>
      </c>
      <c r="N9087" s="71">
        <v>0.0</v>
      </c>
      <c r="O9087" s="71">
        <v>6360.0</v>
      </c>
      <c r="P9087" s="71">
        <v>6360.0</v>
      </c>
      <c r="Q9087" s="71">
        <v>0.0</v>
      </c>
      <c r="R9087" s="71">
        <v>0.0</v>
      </c>
      <c r="S9087" s="71" t="s">
        <v>191</v>
      </c>
      <c r="T9087" s="71" t="s">
        <v>2559</v>
      </c>
    </row>
    <row r="9088">
      <c r="A9088" s="71" t="s">
        <v>77</v>
      </c>
      <c r="B9088" s="71">
        <v>7704.0</v>
      </c>
      <c r="C9088" s="71" t="s">
        <v>2579</v>
      </c>
      <c r="D9088" s="71" t="s">
        <v>255</v>
      </c>
      <c r="E9088" s="71">
        <v>7.879096774E9</v>
      </c>
      <c r="T9088" s="71" t="s">
        <v>2559</v>
      </c>
    </row>
    <row r="9089">
      <c r="A9089" s="71" t="s">
        <v>77</v>
      </c>
      <c r="B9089" s="71">
        <v>7704.0</v>
      </c>
      <c r="C9089" s="71" t="s">
        <v>2579</v>
      </c>
      <c r="D9089" s="71" t="s">
        <v>255</v>
      </c>
      <c r="E9089" s="71">
        <v>7.879096774E9</v>
      </c>
      <c r="T9089" s="71" t="s">
        <v>2559</v>
      </c>
    </row>
    <row r="9090">
      <c r="A9090" s="71" t="s">
        <v>77</v>
      </c>
      <c r="B9090" s="71">
        <v>7704.0</v>
      </c>
      <c r="C9090" s="71" t="s">
        <v>2579</v>
      </c>
      <c r="D9090" s="71" t="s">
        <v>255</v>
      </c>
      <c r="E9090" s="71">
        <v>7.879096774E9</v>
      </c>
      <c r="T9090" s="71" t="s">
        <v>2559</v>
      </c>
    </row>
    <row r="9091">
      <c r="A9091" s="71" t="s">
        <v>77</v>
      </c>
      <c r="B9091" s="71">
        <v>7704.0</v>
      </c>
      <c r="C9091" s="71" t="s">
        <v>2579</v>
      </c>
      <c r="D9091" s="71" t="s">
        <v>255</v>
      </c>
      <c r="E9091" s="71">
        <v>7.879096774E9</v>
      </c>
      <c r="T9091" s="71" t="s">
        <v>2559</v>
      </c>
    </row>
    <row r="9092">
      <c r="A9092" s="71" t="s">
        <v>77</v>
      </c>
      <c r="B9092" s="71">
        <v>7703.0</v>
      </c>
      <c r="C9092" s="71" t="s">
        <v>2579</v>
      </c>
      <c r="D9092" s="71" t="s">
        <v>255</v>
      </c>
      <c r="E9092" s="71">
        <v>7.879096774E9</v>
      </c>
      <c r="F9092" s="71">
        <v>29560.0</v>
      </c>
      <c r="S9092" s="71" t="s">
        <v>191</v>
      </c>
      <c r="T9092" s="71" t="s">
        <v>2559</v>
      </c>
    </row>
    <row r="9093">
      <c r="A9093" s="71" t="s">
        <v>77</v>
      </c>
      <c r="B9093" s="71">
        <v>7703.0</v>
      </c>
      <c r="C9093" s="71" t="s">
        <v>2579</v>
      </c>
      <c r="D9093" s="71" t="s">
        <v>255</v>
      </c>
      <c r="E9093" s="71">
        <v>7.879096774E9</v>
      </c>
      <c r="T9093" s="71" t="s">
        <v>2559</v>
      </c>
    </row>
    <row r="9094">
      <c r="A9094" s="71" t="s">
        <v>77</v>
      </c>
      <c r="B9094" s="71">
        <v>7703.0</v>
      </c>
      <c r="C9094" s="71" t="s">
        <v>2579</v>
      </c>
      <c r="D9094" s="71" t="s">
        <v>255</v>
      </c>
      <c r="E9094" s="71">
        <v>7.879096774E9</v>
      </c>
      <c r="T9094" s="71" t="s">
        <v>2559</v>
      </c>
    </row>
    <row r="9095">
      <c r="A9095" s="71" t="s">
        <v>77</v>
      </c>
      <c r="B9095" s="71">
        <v>7703.0</v>
      </c>
      <c r="C9095" s="71" t="s">
        <v>2579</v>
      </c>
      <c r="D9095" s="71" t="s">
        <v>255</v>
      </c>
      <c r="E9095" s="71">
        <v>7.879096774E9</v>
      </c>
      <c r="T9095" s="71" t="s">
        <v>2559</v>
      </c>
    </row>
    <row r="9096">
      <c r="A9096" s="71" t="s">
        <v>77</v>
      </c>
      <c r="B9096" s="71">
        <v>7703.0</v>
      </c>
      <c r="C9096" s="71" t="s">
        <v>2579</v>
      </c>
      <c r="D9096" s="71" t="s">
        <v>255</v>
      </c>
      <c r="E9096" s="71">
        <v>7.879096774E9</v>
      </c>
      <c r="T9096" s="71" t="s">
        <v>2559</v>
      </c>
    </row>
    <row r="9097">
      <c r="A9097" s="71" t="s">
        <v>77</v>
      </c>
      <c r="B9097" s="71">
        <v>7702.0</v>
      </c>
      <c r="C9097" s="71" t="s">
        <v>2437</v>
      </c>
      <c r="D9097" s="71" t="s">
        <v>2580</v>
      </c>
      <c r="E9097" s="71">
        <v>9.977651146E9</v>
      </c>
      <c r="F9097" s="71">
        <v>0.0</v>
      </c>
      <c r="G9097" s="71" t="s">
        <v>220</v>
      </c>
      <c r="H9097" s="71">
        <v>1.0</v>
      </c>
      <c r="I9097" s="71">
        <v>40.0</v>
      </c>
      <c r="J9097" s="71">
        <v>0.4</v>
      </c>
      <c r="K9097" s="71">
        <v>5300.0</v>
      </c>
      <c r="L9097" s="71">
        <v>2120.0</v>
      </c>
      <c r="M9097" s="71">
        <v>2120.0</v>
      </c>
      <c r="N9097" s="71">
        <v>0.0</v>
      </c>
      <c r="O9097" s="71">
        <v>2120.0</v>
      </c>
      <c r="P9097" s="71">
        <v>0.0</v>
      </c>
      <c r="Q9097" s="71">
        <v>2120.0</v>
      </c>
      <c r="R9097" s="71">
        <v>0.0</v>
      </c>
      <c r="S9097" s="71" t="s">
        <v>47</v>
      </c>
      <c r="T9097" s="71" t="s">
        <v>2559</v>
      </c>
    </row>
    <row r="9098">
      <c r="A9098" s="71" t="s">
        <v>77</v>
      </c>
      <c r="B9098" s="71">
        <v>7702.0</v>
      </c>
      <c r="C9098" s="71" t="s">
        <v>2437</v>
      </c>
      <c r="D9098" s="71" t="s">
        <v>2580</v>
      </c>
      <c r="E9098" s="71">
        <v>9.977651146E9</v>
      </c>
      <c r="T9098" s="71" t="s">
        <v>2559</v>
      </c>
    </row>
    <row r="9099">
      <c r="A9099" s="71" t="s">
        <v>77</v>
      </c>
      <c r="B9099" s="71">
        <v>7702.0</v>
      </c>
      <c r="C9099" s="71" t="s">
        <v>2437</v>
      </c>
      <c r="D9099" s="71" t="s">
        <v>2580</v>
      </c>
      <c r="E9099" s="71">
        <v>9.977651146E9</v>
      </c>
      <c r="T9099" s="71" t="s">
        <v>2559</v>
      </c>
    </row>
    <row r="9100">
      <c r="A9100" s="71" t="s">
        <v>77</v>
      </c>
      <c r="B9100" s="71">
        <v>7702.0</v>
      </c>
      <c r="C9100" s="71" t="s">
        <v>2437</v>
      </c>
      <c r="D9100" s="71" t="s">
        <v>2580</v>
      </c>
      <c r="E9100" s="71">
        <v>9.977651146E9</v>
      </c>
      <c r="T9100" s="71" t="s">
        <v>2559</v>
      </c>
    </row>
    <row r="9101">
      <c r="A9101" s="71" t="s">
        <v>77</v>
      </c>
      <c r="B9101" s="71">
        <v>7702.0</v>
      </c>
      <c r="C9101" s="71" t="s">
        <v>2437</v>
      </c>
      <c r="D9101" s="71" t="s">
        <v>2580</v>
      </c>
      <c r="E9101" s="71">
        <v>9.977651146E9</v>
      </c>
      <c r="T9101" s="71" t="s">
        <v>2559</v>
      </c>
    </row>
    <row r="9102">
      <c r="A9102" s="71" t="s">
        <v>47</v>
      </c>
      <c r="B9102" s="71">
        <v>18600.0</v>
      </c>
      <c r="C9102" s="71" t="s">
        <v>2437</v>
      </c>
      <c r="D9102" s="71" t="s">
        <v>2580</v>
      </c>
      <c r="E9102" s="71">
        <v>9.977651146E9</v>
      </c>
      <c r="F9102" s="71">
        <v>0.0</v>
      </c>
      <c r="G9102" s="71" t="s">
        <v>2086</v>
      </c>
      <c r="H9102" s="71">
        <v>2.0</v>
      </c>
      <c r="I9102" s="71">
        <v>40.0</v>
      </c>
      <c r="J9102" s="71">
        <v>0.8</v>
      </c>
      <c r="K9102" s="71">
        <v>5500.0</v>
      </c>
      <c r="L9102" s="71">
        <v>4400.0</v>
      </c>
      <c r="M9102" s="71">
        <v>4400.0</v>
      </c>
      <c r="N9102" s="71">
        <v>0.0</v>
      </c>
      <c r="O9102" s="71">
        <v>4400.0</v>
      </c>
      <c r="P9102" s="71">
        <v>0.0</v>
      </c>
      <c r="Q9102" s="71">
        <v>4400.0</v>
      </c>
      <c r="R9102" s="71">
        <v>0.0</v>
      </c>
      <c r="S9102" s="71" t="s">
        <v>47</v>
      </c>
      <c r="T9102" s="71" t="s">
        <v>2559</v>
      </c>
    </row>
    <row r="9103">
      <c r="A9103" s="71" t="s">
        <v>47</v>
      </c>
      <c r="B9103" s="71">
        <v>18600.0</v>
      </c>
      <c r="C9103" s="71" t="s">
        <v>2437</v>
      </c>
      <c r="D9103" s="71" t="s">
        <v>2580</v>
      </c>
      <c r="E9103" s="71">
        <v>9.977651146E9</v>
      </c>
      <c r="T9103" s="71" t="s">
        <v>2559</v>
      </c>
    </row>
    <row r="9104">
      <c r="A9104" s="71" t="s">
        <v>47</v>
      </c>
      <c r="B9104" s="71">
        <v>18600.0</v>
      </c>
      <c r="C9104" s="71" t="s">
        <v>2437</v>
      </c>
      <c r="D9104" s="71" t="s">
        <v>2580</v>
      </c>
      <c r="E9104" s="71">
        <v>9.977651146E9</v>
      </c>
      <c r="T9104" s="71" t="s">
        <v>2559</v>
      </c>
    </row>
    <row r="9105">
      <c r="A9105" s="71" t="s">
        <v>47</v>
      </c>
      <c r="B9105" s="71">
        <v>18600.0</v>
      </c>
      <c r="C9105" s="71" t="s">
        <v>2437</v>
      </c>
      <c r="D9105" s="71" t="s">
        <v>2580</v>
      </c>
      <c r="E9105" s="71">
        <v>9.977651146E9</v>
      </c>
      <c r="T9105" s="71" t="s">
        <v>2559</v>
      </c>
    </row>
    <row r="9106">
      <c r="A9106" s="71" t="s">
        <v>47</v>
      </c>
      <c r="B9106" s="71">
        <v>18600.0</v>
      </c>
      <c r="C9106" s="71" t="s">
        <v>2437</v>
      </c>
      <c r="D9106" s="71" t="s">
        <v>2580</v>
      </c>
      <c r="E9106" s="71">
        <v>9.977651146E9</v>
      </c>
      <c r="T9106" s="71" t="s">
        <v>2559</v>
      </c>
    </row>
    <row r="9107">
      <c r="A9107" s="71" t="s">
        <v>77</v>
      </c>
      <c r="B9107" s="71">
        <v>7701.0</v>
      </c>
      <c r="C9107" s="71" t="s">
        <v>2581</v>
      </c>
      <c r="D9107" s="71" t="s">
        <v>2582</v>
      </c>
      <c r="E9107" s="71">
        <v>0.0</v>
      </c>
      <c r="F9107" s="71">
        <v>0.0</v>
      </c>
      <c r="S9107" s="71" t="s">
        <v>47</v>
      </c>
      <c r="T9107" s="71" t="s">
        <v>2559</v>
      </c>
    </row>
    <row r="9108">
      <c r="A9108" s="71" t="s">
        <v>77</v>
      </c>
      <c r="B9108" s="71">
        <v>7701.0</v>
      </c>
      <c r="C9108" s="71" t="s">
        <v>2581</v>
      </c>
      <c r="D9108" s="71" t="s">
        <v>2582</v>
      </c>
      <c r="E9108" s="71">
        <v>0.0</v>
      </c>
      <c r="T9108" s="71" t="s">
        <v>2559</v>
      </c>
    </row>
    <row r="9109">
      <c r="A9109" s="71" t="s">
        <v>77</v>
      </c>
      <c r="B9109" s="71">
        <v>7701.0</v>
      </c>
      <c r="C9109" s="71" t="s">
        <v>2581</v>
      </c>
      <c r="D9109" s="71" t="s">
        <v>2582</v>
      </c>
      <c r="E9109" s="71">
        <v>0.0</v>
      </c>
      <c r="T9109" s="71" t="s">
        <v>2559</v>
      </c>
    </row>
    <row r="9110">
      <c r="A9110" s="71" t="s">
        <v>77</v>
      </c>
      <c r="B9110" s="71">
        <v>7701.0</v>
      </c>
      <c r="C9110" s="71" t="s">
        <v>2581</v>
      </c>
      <c r="D9110" s="71" t="s">
        <v>2582</v>
      </c>
      <c r="E9110" s="71">
        <v>0.0</v>
      </c>
      <c r="T9110" s="71" t="s">
        <v>2559</v>
      </c>
    </row>
    <row r="9111">
      <c r="A9111" s="71" t="s">
        <v>77</v>
      </c>
      <c r="B9111" s="71">
        <v>7701.0</v>
      </c>
      <c r="C9111" s="71" t="s">
        <v>2581</v>
      </c>
      <c r="D9111" s="71" t="s">
        <v>2582</v>
      </c>
      <c r="E9111" s="71">
        <v>0.0</v>
      </c>
      <c r="T9111" s="71" t="s">
        <v>2559</v>
      </c>
    </row>
    <row r="9112">
      <c r="A9112" s="71" t="s">
        <v>47</v>
      </c>
      <c r="B9112" s="71">
        <v>18599.0</v>
      </c>
      <c r="C9112" s="71" t="s">
        <v>2583</v>
      </c>
      <c r="D9112" s="71" t="s">
        <v>1797</v>
      </c>
      <c r="E9112" s="71">
        <v>9.165257744E9</v>
      </c>
      <c r="F9112" s="71" t="s">
        <v>2584</v>
      </c>
      <c r="G9112" s="71" t="s">
        <v>257</v>
      </c>
      <c r="H9112" s="71">
        <v>1.0</v>
      </c>
      <c r="I9112" s="71">
        <v>40.0</v>
      </c>
      <c r="J9112" s="71">
        <v>0.4</v>
      </c>
      <c r="K9112" s="71">
        <v>5500.0</v>
      </c>
      <c r="L9112" s="71">
        <v>2200.0</v>
      </c>
      <c r="M9112" s="71">
        <v>2200.0</v>
      </c>
      <c r="N9112" s="71">
        <v>0.0</v>
      </c>
      <c r="O9112" s="71">
        <v>2200.0</v>
      </c>
      <c r="P9112" s="71">
        <v>0.0</v>
      </c>
      <c r="Q9112" s="71">
        <v>0.0</v>
      </c>
      <c r="R9112" s="71">
        <v>0.0</v>
      </c>
      <c r="S9112" s="71" t="s">
        <v>47</v>
      </c>
      <c r="T9112" s="71" t="s">
        <v>2559</v>
      </c>
    </row>
    <row r="9113">
      <c r="A9113" s="71" t="s">
        <v>47</v>
      </c>
      <c r="B9113" s="71">
        <v>18599.0</v>
      </c>
      <c r="C9113" s="71" t="s">
        <v>2583</v>
      </c>
      <c r="D9113" s="71" t="s">
        <v>1797</v>
      </c>
      <c r="E9113" s="71">
        <v>9.165257744E9</v>
      </c>
      <c r="T9113" s="71" t="s">
        <v>2559</v>
      </c>
    </row>
    <row r="9114">
      <c r="A9114" s="71" t="s">
        <v>47</v>
      </c>
      <c r="B9114" s="71">
        <v>18599.0</v>
      </c>
      <c r="C9114" s="71" t="s">
        <v>2583</v>
      </c>
      <c r="D9114" s="71" t="s">
        <v>1797</v>
      </c>
      <c r="E9114" s="71">
        <v>9.165257744E9</v>
      </c>
      <c r="T9114" s="71" t="s">
        <v>2559</v>
      </c>
    </row>
    <row r="9115">
      <c r="A9115" s="71" t="s">
        <v>47</v>
      </c>
      <c r="B9115" s="71">
        <v>18599.0</v>
      </c>
      <c r="C9115" s="71" t="s">
        <v>2583</v>
      </c>
      <c r="D9115" s="71" t="s">
        <v>1797</v>
      </c>
      <c r="E9115" s="71">
        <v>9.165257744E9</v>
      </c>
      <c r="T9115" s="71" t="s">
        <v>2559</v>
      </c>
    </row>
    <row r="9116">
      <c r="A9116" s="71" t="s">
        <v>47</v>
      </c>
      <c r="B9116" s="71">
        <v>18599.0</v>
      </c>
      <c r="C9116" s="71" t="s">
        <v>2583</v>
      </c>
      <c r="D9116" s="71" t="s">
        <v>1797</v>
      </c>
      <c r="E9116" s="71">
        <v>9.165257744E9</v>
      </c>
      <c r="T9116" s="71" t="s">
        <v>2559</v>
      </c>
    </row>
    <row r="9117">
      <c r="A9117" s="71" t="s">
        <v>47</v>
      </c>
      <c r="B9117" s="71">
        <v>18598.0</v>
      </c>
      <c r="C9117" s="71" t="s">
        <v>2585</v>
      </c>
      <c r="D9117" s="71" t="s">
        <v>255</v>
      </c>
      <c r="E9117" s="71">
        <v>8.085925804E9</v>
      </c>
      <c r="F9117" s="71">
        <v>7460.0</v>
      </c>
      <c r="G9117" s="71" t="s">
        <v>1468</v>
      </c>
      <c r="H9117" s="71">
        <v>3.0</v>
      </c>
      <c r="I9117" s="71">
        <v>40.0</v>
      </c>
      <c r="J9117" s="71">
        <v>1.2</v>
      </c>
      <c r="K9117" s="71">
        <v>5500.0</v>
      </c>
      <c r="L9117" s="71">
        <v>6600.0</v>
      </c>
      <c r="M9117" s="71">
        <v>6600.0</v>
      </c>
      <c r="N9117" s="71">
        <v>0.0</v>
      </c>
      <c r="O9117" s="71">
        <v>6600.0</v>
      </c>
      <c r="P9117" s="71">
        <v>6600.0</v>
      </c>
      <c r="Q9117" s="71">
        <v>0.0</v>
      </c>
      <c r="R9117" s="71">
        <v>0.0</v>
      </c>
      <c r="S9117" s="71" t="s">
        <v>191</v>
      </c>
      <c r="T9117" s="71" t="s">
        <v>2559</v>
      </c>
    </row>
    <row r="9118">
      <c r="A9118" s="71" t="s">
        <v>47</v>
      </c>
      <c r="B9118" s="71">
        <v>18598.0</v>
      </c>
      <c r="C9118" s="71" t="s">
        <v>2585</v>
      </c>
      <c r="D9118" s="71" t="s">
        <v>255</v>
      </c>
      <c r="E9118" s="71">
        <v>8.085925804E9</v>
      </c>
      <c r="T9118" s="71" t="s">
        <v>2559</v>
      </c>
    </row>
    <row r="9119">
      <c r="A9119" s="71" t="s">
        <v>47</v>
      </c>
      <c r="B9119" s="71">
        <v>18598.0</v>
      </c>
      <c r="C9119" s="71" t="s">
        <v>2585</v>
      </c>
      <c r="D9119" s="71" t="s">
        <v>255</v>
      </c>
      <c r="E9119" s="71">
        <v>8.085925804E9</v>
      </c>
      <c r="T9119" s="71" t="s">
        <v>2559</v>
      </c>
    </row>
    <row r="9120">
      <c r="A9120" s="71" t="s">
        <v>47</v>
      </c>
      <c r="B9120" s="71">
        <v>18598.0</v>
      </c>
      <c r="C9120" s="71" t="s">
        <v>2585</v>
      </c>
      <c r="D9120" s="71" t="s">
        <v>255</v>
      </c>
      <c r="E9120" s="71">
        <v>8.085925804E9</v>
      </c>
      <c r="T9120" s="71" t="s">
        <v>2559</v>
      </c>
    </row>
    <row r="9121">
      <c r="A9121" s="71" t="s">
        <v>47</v>
      </c>
      <c r="B9121" s="71">
        <v>18598.0</v>
      </c>
      <c r="C9121" s="71" t="s">
        <v>2585</v>
      </c>
      <c r="D9121" s="71" t="s">
        <v>255</v>
      </c>
      <c r="E9121" s="71">
        <v>8.085925804E9</v>
      </c>
      <c r="T9121" s="71" t="s">
        <v>2559</v>
      </c>
    </row>
    <row r="9122">
      <c r="A9122" s="71" t="s">
        <v>77</v>
      </c>
      <c r="B9122" s="71">
        <v>7700.0</v>
      </c>
      <c r="C9122" s="71" t="s">
        <v>2585</v>
      </c>
      <c r="D9122" s="71" t="s">
        <v>255</v>
      </c>
      <c r="E9122" s="71">
        <v>8.085925804E9</v>
      </c>
      <c r="F9122" s="71">
        <v>7460.0</v>
      </c>
      <c r="G9122" s="71" t="s">
        <v>195</v>
      </c>
      <c r="H9122" s="71">
        <v>3.0</v>
      </c>
      <c r="I9122" s="71">
        <v>40.0</v>
      </c>
      <c r="J9122" s="71">
        <v>1.2</v>
      </c>
      <c r="K9122" s="71">
        <v>5300.0</v>
      </c>
      <c r="L9122" s="71">
        <v>6360.0</v>
      </c>
      <c r="M9122" s="71">
        <v>6360.0</v>
      </c>
      <c r="N9122" s="71">
        <v>0.0</v>
      </c>
      <c r="O9122" s="71">
        <v>6360.0</v>
      </c>
      <c r="P9122" s="71">
        <v>860.0</v>
      </c>
      <c r="Q9122" s="71">
        <v>5500.0</v>
      </c>
      <c r="R9122" s="71">
        <v>0.0</v>
      </c>
      <c r="S9122" s="71" t="s">
        <v>191</v>
      </c>
      <c r="T9122" s="71" t="s">
        <v>2559</v>
      </c>
    </row>
    <row r="9123">
      <c r="A9123" s="71" t="s">
        <v>77</v>
      </c>
      <c r="B9123" s="71">
        <v>7700.0</v>
      </c>
      <c r="C9123" s="71" t="s">
        <v>2585</v>
      </c>
      <c r="D9123" s="71" t="s">
        <v>255</v>
      </c>
      <c r="E9123" s="71">
        <v>8.085925804E9</v>
      </c>
      <c r="T9123" s="71" t="s">
        <v>2559</v>
      </c>
    </row>
    <row r="9124">
      <c r="A9124" s="71" t="s">
        <v>77</v>
      </c>
      <c r="B9124" s="71">
        <v>7700.0</v>
      </c>
      <c r="C9124" s="71" t="s">
        <v>2585</v>
      </c>
      <c r="D9124" s="71" t="s">
        <v>255</v>
      </c>
      <c r="E9124" s="71">
        <v>8.085925804E9</v>
      </c>
      <c r="T9124" s="71" t="s">
        <v>2559</v>
      </c>
    </row>
    <row r="9125">
      <c r="A9125" s="71" t="s">
        <v>77</v>
      </c>
      <c r="B9125" s="71">
        <v>7700.0</v>
      </c>
      <c r="C9125" s="71" t="s">
        <v>2585</v>
      </c>
      <c r="D9125" s="71" t="s">
        <v>255</v>
      </c>
      <c r="E9125" s="71">
        <v>8.085925804E9</v>
      </c>
      <c r="T9125" s="71" t="s">
        <v>2559</v>
      </c>
    </row>
    <row r="9126">
      <c r="A9126" s="71" t="s">
        <v>77</v>
      </c>
      <c r="B9126" s="71">
        <v>7700.0</v>
      </c>
      <c r="C9126" s="71" t="s">
        <v>2585</v>
      </c>
      <c r="D9126" s="71" t="s">
        <v>255</v>
      </c>
      <c r="E9126" s="71">
        <v>8.085925804E9</v>
      </c>
      <c r="T9126" s="71" t="s">
        <v>2559</v>
      </c>
    </row>
    <row r="9127">
      <c r="A9127" s="71" t="s">
        <v>47</v>
      </c>
      <c r="B9127" s="71">
        <v>18597.0</v>
      </c>
      <c r="C9127" s="71" t="s">
        <v>1042</v>
      </c>
      <c r="D9127" s="71" t="s">
        <v>2586</v>
      </c>
      <c r="E9127" s="71">
        <v>6.263251994E9</v>
      </c>
      <c r="F9127" s="71">
        <v>0.0</v>
      </c>
      <c r="G9127" s="71" t="s">
        <v>1468</v>
      </c>
      <c r="H9127" s="71">
        <v>1.0</v>
      </c>
      <c r="I9127" s="71">
        <v>40.0</v>
      </c>
      <c r="J9127" s="71">
        <v>0.4</v>
      </c>
      <c r="K9127" s="71">
        <v>5500.0</v>
      </c>
      <c r="L9127" s="71">
        <v>2200.0</v>
      </c>
      <c r="M9127" s="71">
        <v>2200.0</v>
      </c>
      <c r="N9127" s="71">
        <v>0.0</v>
      </c>
      <c r="O9127" s="71">
        <v>2200.0</v>
      </c>
      <c r="P9127" s="71">
        <v>0.0</v>
      </c>
      <c r="Q9127" s="71">
        <v>2200.0</v>
      </c>
      <c r="R9127" s="71">
        <v>0.0</v>
      </c>
      <c r="S9127" s="71" t="s">
        <v>47</v>
      </c>
      <c r="T9127" s="71" t="s">
        <v>2559</v>
      </c>
    </row>
    <row r="9128">
      <c r="A9128" s="71" t="s">
        <v>47</v>
      </c>
      <c r="B9128" s="71">
        <v>18597.0</v>
      </c>
      <c r="C9128" s="71" t="s">
        <v>1042</v>
      </c>
      <c r="D9128" s="71" t="s">
        <v>2586</v>
      </c>
      <c r="E9128" s="71">
        <v>6.263251994E9</v>
      </c>
      <c r="T9128" s="71" t="s">
        <v>2559</v>
      </c>
    </row>
    <row r="9129">
      <c r="A9129" s="71" t="s">
        <v>47</v>
      </c>
      <c r="B9129" s="71">
        <v>18597.0</v>
      </c>
      <c r="C9129" s="71" t="s">
        <v>1042</v>
      </c>
      <c r="D9129" s="71" t="s">
        <v>2586</v>
      </c>
      <c r="E9129" s="71">
        <v>6.263251994E9</v>
      </c>
      <c r="T9129" s="71" t="s">
        <v>2559</v>
      </c>
    </row>
    <row r="9130">
      <c r="A9130" s="71" t="s">
        <v>47</v>
      </c>
      <c r="B9130" s="71">
        <v>18597.0</v>
      </c>
      <c r="C9130" s="71" t="s">
        <v>1042</v>
      </c>
      <c r="D9130" s="71" t="s">
        <v>2586</v>
      </c>
      <c r="E9130" s="71">
        <v>6.263251994E9</v>
      </c>
      <c r="T9130" s="71" t="s">
        <v>2559</v>
      </c>
    </row>
    <row r="9131">
      <c r="A9131" s="71" t="s">
        <v>47</v>
      </c>
      <c r="B9131" s="71">
        <v>18597.0</v>
      </c>
      <c r="C9131" s="71" t="s">
        <v>1042</v>
      </c>
      <c r="D9131" s="71" t="s">
        <v>2586</v>
      </c>
      <c r="E9131" s="71">
        <v>6.263251994E9</v>
      </c>
      <c r="T9131" s="71" t="s">
        <v>2559</v>
      </c>
    </row>
    <row r="9132">
      <c r="A9132" s="71" t="s">
        <v>47</v>
      </c>
      <c r="B9132" s="71">
        <v>18596.0</v>
      </c>
      <c r="C9132" s="71" t="s">
        <v>1076</v>
      </c>
      <c r="D9132" s="71" t="s">
        <v>980</v>
      </c>
      <c r="E9132" s="71">
        <v>9.752688224E9</v>
      </c>
      <c r="F9132" s="71">
        <v>0.0</v>
      </c>
      <c r="G9132" s="71" t="s">
        <v>1481</v>
      </c>
      <c r="H9132" s="71">
        <v>30.0</v>
      </c>
      <c r="I9132" s="71">
        <v>40.0</v>
      </c>
      <c r="J9132" s="71">
        <v>12.0</v>
      </c>
      <c r="K9132" s="71">
        <v>5500.0</v>
      </c>
      <c r="L9132" s="71">
        <v>66000.0</v>
      </c>
      <c r="M9132" s="71">
        <v>68200.0</v>
      </c>
      <c r="N9132" s="71">
        <v>0.0</v>
      </c>
      <c r="O9132" s="71">
        <v>68200.0</v>
      </c>
      <c r="P9132" s="71">
        <v>0.0</v>
      </c>
      <c r="Q9132" s="71">
        <v>0.0</v>
      </c>
      <c r="R9132" s="71">
        <v>68200.0</v>
      </c>
      <c r="S9132" s="71" t="s">
        <v>212</v>
      </c>
      <c r="T9132" s="71" t="s">
        <v>2559</v>
      </c>
    </row>
    <row r="9133">
      <c r="A9133" s="71" t="s">
        <v>47</v>
      </c>
      <c r="B9133" s="71">
        <v>18596.0</v>
      </c>
      <c r="C9133" s="71" t="s">
        <v>1076</v>
      </c>
      <c r="D9133" s="71" t="s">
        <v>980</v>
      </c>
      <c r="E9133" s="71">
        <v>9.752688224E9</v>
      </c>
      <c r="G9133" s="71" t="s">
        <v>223</v>
      </c>
      <c r="H9133" s="71">
        <v>1.0</v>
      </c>
      <c r="I9133" s="71">
        <v>40.0</v>
      </c>
      <c r="J9133" s="71">
        <v>0.4</v>
      </c>
      <c r="K9133" s="71">
        <v>5500.0</v>
      </c>
      <c r="L9133" s="71">
        <v>2200.0</v>
      </c>
      <c r="T9133" s="71" t="s">
        <v>2559</v>
      </c>
    </row>
    <row r="9134">
      <c r="A9134" s="71" t="s">
        <v>47</v>
      </c>
      <c r="B9134" s="71">
        <v>18596.0</v>
      </c>
      <c r="C9134" s="71" t="s">
        <v>1076</v>
      </c>
      <c r="D9134" s="71" t="s">
        <v>980</v>
      </c>
      <c r="E9134" s="71">
        <v>9.752688224E9</v>
      </c>
      <c r="T9134" s="71" t="s">
        <v>2559</v>
      </c>
    </row>
    <row r="9135">
      <c r="A9135" s="71" t="s">
        <v>47</v>
      </c>
      <c r="B9135" s="71">
        <v>18596.0</v>
      </c>
      <c r="C9135" s="71" t="s">
        <v>1076</v>
      </c>
      <c r="D9135" s="71" t="s">
        <v>980</v>
      </c>
      <c r="E9135" s="71">
        <v>9.752688224E9</v>
      </c>
      <c r="T9135" s="71" t="s">
        <v>2559</v>
      </c>
    </row>
    <row r="9136">
      <c r="A9136" s="71" t="s">
        <v>47</v>
      </c>
      <c r="B9136" s="71">
        <v>18596.0</v>
      </c>
      <c r="C9136" s="71" t="s">
        <v>1076</v>
      </c>
      <c r="D9136" s="71" t="s">
        <v>980</v>
      </c>
      <c r="E9136" s="71">
        <v>9.752688224E9</v>
      </c>
      <c r="T9136" s="71" t="s">
        <v>2559</v>
      </c>
    </row>
    <row r="9137">
      <c r="A9137" s="71" t="s">
        <v>77</v>
      </c>
      <c r="B9137" s="71">
        <v>7699.0</v>
      </c>
      <c r="C9137" s="71" t="s">
        <v>673</v>
      </c>
      <c r="D9137" s="71" t="s">
        <v>2587</v>
      </c>
      <c r="E9137" s="71">
        <v>9.165772217E9</v>
      </c>
      <c r="F9137" s="71">
        <v>0.0</v>
      </c>
      <c r="G9137" s="71" t="s">
        <v>243</v>
      </c>
      <c r="H9137" s="71">
        <v>3.0</v>
      </c>
      <c r="I9137" s="71">
        <v>40.0</v>
      </c>
      <c r="J9137" s="71">
        <v>1.2</v>
      </c>
      <c r="K9137" s="71">
        <v>5300.0</v>
      </c>
      <c r="L9137" s="71">
        <v>6360.0</v>
      </c>
      <c r="M9137" s="71">
        <v>10600.0</v>
      </c>
      <c r="N9137" s="71">
        <v>0.0</v>
      </c>
      <c r="O9137" s="71">
        <v>10600.0</v>
      </c>
      <c r="P9137" s="71">
        <v>10600.0</v>
      </c>
      <c r="Q9137" s="71">
        <v>0.0</v>
      </c>
      <c r="R9137" s="71">
        <v>0.0</v>
      </c>
      <c r="S9137" s="71" t="s">
        <v>191</v>
      </c>
      <c r="T9137" s="71" t="s">
        <v>2559</v>
      </c>
    </row>
    <row r="9138">
      <c r="A9138" s="71" t="s">
        <v>77</v>
      </c>
      <c r="B9138" s="71">
        <v>7699.0</v>
      </c>
      <c r="C9138" s="71" t="s">
        <v>673</v>
      </c>
      <c r="D9138" s="71" t="s">
        <v>2587</v>
      </c>
      <c r="E9138" s="71">
        <v>9.165772217E9</v>
      </c>
      <c r="G9138" s="71" t="s">
        <v>195</v>
      </c>
      <c r="H9138" s="71">
        <v>2.0</v>
      </c>
      <c r="I9138" s="71">
        <v>40.0</v>
      </c>
      <c r="J9138" s="71">
        <v>0.8</v>
      </c>
      <c r="K9138" s="71">
        <v>5300.0</v>
      </c>
      <c r="L9138" s="71">
        <v>4240.0</v>
      </c>
      <c r="T9138" s="71" t="s">
        <v>2559</v>
      </c>
    </row>
    <row r="9139">
      <c r="A9139" s="71" t="s">
        <v>77</v>
      </c>
      <c r="B9139" s="71">
        <v>7699.0</v>
      </c>
      <c r="C9139" s="71" t="s">
        <v>673</v>
      </c>
      <c r="D9139" s="71" t="s">
        <v>2587</v>
      </c>
      <c r="E9139" s="71">
        <v>9.165772217E9</v>
      </c>
      <c r="T9139" s="71" t="s">
        <v>2559</v>
      </c>
    </row>
    <row r="9140">
      <c r="A9140" s="71" t="s">
        <v>77</v>
      </c>
      <c r="B9140" s="71">
        <v>7699.0</v>
      </c>
      <c r="C9140" s="71" t="s">
        <v>673</v>
      </c>
      <c r="D9140" s="71" t="s">
        <v>2587</v>
      </c>
      <c r="E9140" s="71">
        <v>9.165772217E9</v>
      </c>
      <c r="T9140" s="71" t="s">
        <v>2559</v>
      </c>
    </row>
    <row r="9141">
      <c r="A9141" s="71" t="s">
        <v>77</v>
      </c>
      <c r="B9141" s="71">
        <v>7699.0</v>
      </c>
      <c r="C9141" s="71" t="s">
        <v>673</v>
      </c>
      <c r="D9141" s="71" t="s">
        <v>2587</v>
      </c>
      <c r="E9141" s="71">
        <v>9.165772217E9</v>
      </c>
      <c r="T9141" s="71" t="s">
        <v>2559</v>
      </c>
    </row>
    <row r="9142">
      <c r="A9142" s="71" t="s">
        <v>47</v>
      </c>
      <c r="B9142" s="71">
        <v>18595.0</v>
      </c>
      <c r="C9142" s="71" t="s">
        <v>1189</v>
      </c>
      <c r="D9142" s="71" t="s">
        <v>2357</v>
      </c>
      <c r="E9142" s="71">
        <v>9.098634463E9</v>
      </c>
      <c r="F9142" s="71">
        <v>10680.0</v>
      </c>
      <c r="G9142" s="71" t="s">
        <v>1468</v>
      </c>
      <c r="H9142" s="71">
        <v>1.0</v>
      </c>
      <c r="I9142" s="71">
        <v>40.0</v>
      </c>
      <c r="J9142" s="71">
        <v>0.4</v>
      </c>
      <c r="K9142" s="71">
        <v>5500.0</v>
      </c>
      <c r="L9142" s="71">
        <v>2200.0</v>
      </c>
      <c r="M9142" s="71">
        <v>2200.0</v>
      </c>
      <c r="N9142" s="71">
        <v>0.0</v>
      </c>
      <c r="O9142" s="71">
        <v>2200.0</v>
      </c>
      <c r="P9142" s="71">
        <v>2200.0</v>
      </c>
      <c r="Q9142" s="71">
        <v>0.0</v>
      </c>
      <c r="R9142" s="71">
        <v>0.0</v>
      </c>
      <c r="S9142" s="71" t="s">
        <v>191</v>
      </c>
      <c r="T9142" s="71" t="s">
        <v>2559</v>
      </c>
    </row>
    <row r="9143">
      <c r="A9143" s="71" t="s">
        <v>47</v>
      </c>
      <c r="B9143" s="71">
        <v>18595.0</v>
      </c>
      <c r="C9143" s="71" t="s">
        <v>1189</v>
      </c>
      <c r="D9143" s="71" t="s">
        <v>2357</v>
      </c>
      <c r="E9143" s="71">
        <v>9.098634463E9</v>
      </c>
      <c r="T9143" s="71" t="s">
        <v>2559</v>
      </c>
    </row>
    <row r="9144">
      <c r="A9144" s="71" t="s">
        <v>47</v>
      </c>
      <c r="B9144" s="71">
        <v>18595.0</v>
      </c>
      <c r="C9144" s="71" t="s">
        <v>1189</v>
      </c>
      <c r="D9144" s="71" t="s">
        <v>2357</v>
      </c>
      <c r="E9144" s="71">
        <v>9.098634463E9</v>
      </c>
      <c r="T9144" s="71" t="s">
        <v>2559</v>
      </c>
    </row>
    <row r="9145">
      <c r="A9145" s="71" t="s">
        <v>47</v>
      </c>
      <c r="B9145" s="71">
        <v>18595.0</v>
      </c>
      <c r="C9145" s="71" t="s">
        <v>1189</v>
      </c>
      <c r="D9145" s="71" t="s">
        <v>2357</v>
      </c>
      <c r="E9145" s="71">
        <v>9.098634463E9</v>
      </c>
      <c r="T9145" s="71" t="s">
        <v>2559</v>
      </c>
    </row>
    <row r="9146">
      <c r="A9146" s="71" t="s">
        <v>47</v>
      </c>
      <c r="B9146" s="71">
        <v>18595.0</v>
      </c>
      <c r="C9146" s="71" t="s">
        <v>1189</v>
      </c>
      <c r="D9146" s="71" t="s">
        <v>2357</v>
      </c>
      <c r="E9146" s="71">
        <v>9.098634463E9</v>
      </c>
      <c r="T9146" s="71" t="s">
        <v>2559</v>
      </c>
    </row>
    <row r="9147">
      <c r="A9147" s="71" t="s">
        <v>77</v>
      </c>
      <c r="B9147" s="71">
        <v>7698.0</v>
      </c>
      <c r="C9147" s="71" t="s">
        <v>1189</v>
      </c>
      <c r="D9147" s="71" t="s">
        <v>2357</v>
      </c>
      <c r="E9147" s="71">
        <v>9.098634463E9</v>
      </c>
      <c r="F9147" s="71">
        <v>10680.0</v>
      </c>
      <c r="G9147" s="71" t="s">
        <v>195</v>
      </c>
      <c r="H9147" s="71">
        <v>1.0</v>
      </c>
      <c r="I9147" s="71">
        <v>40.0</v>
      </c>
      <c r="J9147" s="71">
        <v>0.4</v>
      </c>
      <c r="K9147" s="71">
        <v>5300.0</v>
      </c>
      <c r="L9147" s="71">
        <v>2120.0</v>
      </c>
      <c r="M9147" s="71">
        <v>8480.0</v>
      </c>
      <c r="N9147" s="71">
        <v>0.0</v>
      </c>
      <c r="O9147" s="71">
        <v>8480.0</v>
      </c>
      <c r="P9147" s="71">
        <v>8480.0</v>
      </c>
      <c r="Q9147" s="71">
        <v>0.0</v>
      </c>
      <c r="R9147" s="71">
        <v>0.0</v>
      </c>
      <c r="S9147" s="71" t="s">
        <v>191</v>
      </c>
      <c r="T9147" s="71" t="s">
        <v>2559</v>
      </c>
    </row>
    <row r="9148">
      <c r="A9148" s="71" t="s">
        <v>77</v>
      </c>
      <c r="B9148" s="71">
        <v>7698.0</v>
      </c>
      <c r="C9148" s="71" t="s">
        <v>1189</v>
      </c>
      <c r="D9148" s="71" t="s">
        <v>2357</v>
      </c>
      <c r="E9148" s="71">
        <v>9.098634463E9</v>
      </c>
      <c r="G9148" s="71" t="s">
        <v>220</v>
      </c>
      <c r="H9148" s="71">
        <v>3.0</v>
      </c>
      <c r="I9148" s="71">
        <v>40.0</v>
      </c>
      <c r="J9148" s="71">
        <v>1.2</v>
      </c>
      <c r="K9148" s="71">
        <v>5300.0</v>
      </c>
      <c r="L9148" s="71">
        <v>6360.0</v>
      </c>
      <c r="T9148" s="71" t="s">
        <v>2559</v>
      </c>
    </row>
    <row r="9149">
      <c r="A9149" s="71" t="s">
        <v>77</v>
      </c>
      <c r="B9149" s="71">
        <v>7698.0</v>
      </c>
      <c r="C9149" s="71" t="s">
        <v>1189</v>
      </c>
      <c r="D9149" s="71" t="s">
        <v>2357</v>
      </c>
      <c r="E9149" s="71">
        <v>9.098634463E9</v>
      </c>
      <c r="T9149" s="71" t="s">
        <v>2559</v>
      </c>
    </row>
    <row r="9150">
      <c r="A9150" s="71" t="s">
        <v>77</v>
      </c>
      <c r="B9150" s="71">
        <v>7698.0</v>
      </c>
      <c r="C9150" s="71" t="s">
        <v>1189</v>
      </c>
      <c r="D9150" s="71" t="s">
        <v>2357</v>
      </c>
      <c r="E9150" s="71">
        <v>9.098634463E9</v>
      </c>
      <c r="T9150" s="71" t="s">
        <v>2559</v>
      </c>
    </row>
    <row r="9151">
      <c r="A9151" s="71" t="s">
        <v>77</v>
      </c>
      <c r="B9151" s="71">
        <v>7698.0</v>
      </c>
      <c r="C9151" s="71" t="s">
        <v>1189</v>
      </c>
      <c r="D9151" s="71" t="s">
        <v>2357</v>
      </c>
      <c r="E9151" s="71">
        <v>9.098634463E9</v>
      </c>
      <c r="T9151" s="71" t="s">
        <v>2559</v>
      </c>
    </row>
    <row r="9152">
      <c r="A9152" s="71" t="s">
        <v>77</v>
      </c>
      <c r="B9152" s="71">
        <v>7697.0</v>
      </c>
      <c r="C9152" s="71" t="s">
        <v>1254</v>
      </c>
      <c r="D9152" s="71" t="s">
        <v>2588</v>
      </c>
      <c r="E9152" s="71">
        <v>9.098475591E9</v>
      </c>
      <c r="F9152" s="71">
        <v>0.0</v>
      </c>
      <c r="G9152" s="71" t="s">
        <v>195</v>
      </c>
      <c r="H9152" s="71">
        <v>6.0</v>
      </c>
      <c r="I9152" s="71">
        <v>40.0</v>
      </c>
      <c r="J9152" s="71">
        <v>2.4</v>
      </c>
      <c r="K9152" s="71">
        <v>5300.0</v>
      </c>
      <c r="L9152" s="71">
        <v>12720.0</v>
      </c>
      <c r="M9152" s="71">
        <v>12720.0</v>
      </c>
      <c r="N9152" s="71">
        <v>0.0</v>
      </c>
      <c r="O9152" s="71">
        <v>12720.0</v>
      </c>
      <c r="P9152" s="71">
        <v>0.0</v>
      </c>
      <c r="Q9152" s="71">
        <v>12720.0</v>
      </c>
      <c r="R9152" s="71">
        <v>0.0</v>
      </c>
      <c r="S9152" s="71" t="s">
        <v>47</v>
      </c>
      <c r="T9152" s="71" t="s">
        <v>2559</v>
      </c>
    </row>
    <row r="9153">
      <c r="A9153" s="71" t="s">
        <v>77</v>
      </c>
      <c r="B9153" s="71">
        <v>7697.0</v>
      </c>
      <c r="C9153" s="71" t="s">
        <v>1254</v>
      </c>
      <c r="D9153" s="71" t="s">
        <v>2588</v>
      </c>
      <c r="E9153" s="71">
        <v>9.098475591E9</v>
      </c>
      <c r="T9153" s="71" t="s">
        <v>2559</v>
      </c>
    </row>
    <row r="9154">
      <c r="A9154" s="71" t="s">
        <v>77</v>
      </c>
      <c r="B9154" s="71">
        <v>7697.0</v>
      </c>
      <c r="C9154" s="71" t="s">
        <v>1254</v>
      </c>
      <c r="D9154" s="71" t="s">
        <v>2588</v>
      </c>
      <c r="E9154" s="71">
        <v>9.098475591E9</v>
      </c>
      <c r="T9154" s="71" t="s">
        <v>2559</v>
      </c>
    </row>
    <row r="9155">
      <c r="A9155" s="71" t="s">
        <v>77</v>
      </c>
      <c r="B9155" s="71">
        <v>7697.0</v>
      </c>
      <c r="C9155" s="71" t="s">
        <v>1254</v>
      </c>
      <c r="D9155" s="71" t="s">
        <v>2588</v>
      </c>
      <c r="E9155" s="71">
        <v>9.098475591E9</v>
      </c>
      <c r="T9155" s="71" t="s">
        <v>2559</v>
      </c>
    </row>
    <row r="9156">
      <c r="A9156" s="71" t="s">
        <v>77</v>
      </c>
      <c r="B9156" s="71">
        <v>7697.0</v>
      </c>
      <c r="C9156" s="71" t="s">
        <v>1254</v>
      </c>
      <c r="D9156" s="71" t="s">
        <v>2588</v>
      </c>
      <c r="E9156" s="71">
        <v>9.098475591E9</v>
      </c>
      <c r="T9156" s="71" t="s">
        <v>2559</v>
      </c>
    </row>
    <row r="9157">
      <c r="A9157" s="71" t="s">
        <v>47</v>
      </c>
      <c r="B9157" s="71">
        <v>18594.0</v>
      </c>
      <c r="C9157" s="71" t="s">
        <v>2589</v>
      </c>
      <c r="D9157" s="71" t="s">
        <v>2590</v>
      </c>
      <c r="E9157" s="71">
        <v>8.349551488E9</v>
      </c>
      <c r="F9157" s="71">
        <v>0.0</v>
      </c>
      <c r="G9157" s="71" t="s">
        <v>1468</v>
      </c>
      <c r="H9157" s="71">
        <v>2.0</v>
      </c>
      <c r="I9157" s="71">
        <v>40.0</v>
      </c>
      <c r="J9157" s="71">
        <v>0.8</v>
      </c>
      <c r="K9157" s="71">
        <v>5500.0</v>
      </c>
      <c r="L9157" s="71">
        <v>4400.0</v>
      </c>
      <c r="M9157" s="71">
        <v>4400.0</v>
      </c>
      <c r="N9157" s="71">
        <v>0.0</v>
      </c>
      <c r="O9157" s="71">
        <v>4400.0</v>
      </c>
      <c r="P9157" s="71">
        <v>0.0</v>
      </c>
      <c r="Q9157" s="71">
        <v>4400.0</v>
      </c>
      <c r="R9157" s="71">
        <v>0.0</v>
      </c>
      <c r="S9157" s="71" t="s">
        <v>47</v>
      </c>
      <c r="T9157" s="71" t="s">
        <v>2559</v>
      </c>
    </row>
    <row r="9158">
      <c r="A9158" s="71" t="s">
        <v>47</v>
      </c>
      <c r="B9158" s="71">
        <v>18594.0</v>
      </c>
      <c r="C9158" s="71" t="s">
        <v>2589</v>
      </c>
      <c r="D9158" s="71" t="s">
        <v>2590</v>
      </c>
      <c r="E9158" s="71">
        <v>8.349551488E9</v>
      </c>
      <c r="T9158" s="71" t="s">
        <v>2559</v>
      </c>
    </row>
    <row r="9159">
      <c r="A9159" s="71" t="s">
        <v>47</v>
      </c>
      <c r="B9159" s="71">
        <v>18594.0</v>
      </c>
      <c r="C9159" s="71" t="s">
        <v>2589</v>
      </c>
      <c r="D9159" s="71" t="s">
        <v>2590</v>
      </c>
      <c r="E9159" s="71">
        <v>8.349551488E9</v>
      </c>
      <c r="T9159" s="71" t="s">
        <v>2559</v>
      </c>
    </row>
    <row r="9160">
      <c r="A9160" s="71" t="s">
        <v>47</v>
      </c>
      <c r="B9160" s="71">
        <v>18594.0</v>
      </c>
      <c r="C9160" s="71" t="s">
        <v>2589</v>
      </c>
      <c r="D9160" s="71" t="s">
        <v>2590</v>
      </c>
      <c r="E9160" s="71">
        <v>8.349551488E9</v>
      </c>
      <c r="T9160" s="71" t="s">
        <v>2559</v>
      </c>
    </row>
    <row r="9161">
      <c r="A9161" s="71" t="s">
        <v>47</v>
      </c>
      <c r="B9161" s="71">
        <v>18594.0</v>
      </c>
      <c r="C9161" s="71" t="s">
        <v>2589</v>
      </c>
      <c r="D9161" s="71" t="s">
        <v>2590</v>
      </c>
      <c r="E9161" s="71">
        <v>8.349551488E9</v>
      </c>
      <c r="T9161" s="71" t="s">
        <v>2559</v>
      </c>
    </row>
    <row r="9162">
      <c r="A9162" s="71" t="s">
        <v>77</v>
      </c>
      <c r="B9162" s="71">
        <v>7696.0</v>
      </c>
      <c r="C9162" s="71" t="s">
        <v>2591</v>
      </c>
      <c r="D9162" s="71" t="s">
        <v>2592</v>
      </c>
      <c r="E9162" s="71">
        <v>9.754214114E9</v>
      </c>
      <c r="F9162" s="71">
        <v>0.0</v>
      </c>
      <c r="G9162" s="71" t="s">
        <v>394</v>
      </c>
      <c r="H9162" s="71">
        <v>2.0</v>
      </c>
      <c r="I9162" s="71">
        <v>40.0</v>
      </c>
      <c r="J9162" s="71">
        <v>0.8</v>
      </c>
      <c r="K9162" s="71">
        <v>5300.0</v>
      </c>
      <c r="L9162" s="71">
        <v>4240.0</v>
      </c>
      <c r="M9162" s="71">
        <v>4240.0</v>
      </c>
      <c r="N9162" s="71">
        <v>0.0</v>
      </c>
      <c r="O9162" s="71">
        <v>4240.0</v>
      </c>
      <c r="P9162" s="71">
        <v>4240.0</v>
      </c>
      <c r="Q9162" s="71">
        <v>0.0</v>
      </c>
      <c r="R9162" s="71">
        <v>0.0</v>
      </c>
      <c r="S9162" s="71" t="s">
        <v>191</v>
      </c>
      <c r="T9162" s="71" t="s">
        <v>2559</v>
      </c>
    </row>
    <row r="9163">
      <c r="A9163" s="71" t="s">
        <v>77</v>
      </c>
      <c r="B9163" s="71">
        <v>7696.0</v>
      </c>
      <c r="C9163" s="71" t="s">
        <v>2591</v>
      </c>
      <c r="D9163" s="71" t="s">
        <v>2592</v>
      </c>
      <c r="E9163" s="71">
        <v>9.754214114E9</v>
      </c>
      <c r="T9163" s="71" t="s">
        <v>2559</v>
      </c>
    </row>
    <row r="9164">
      <c r="A9164" s="71" t="s">
        <v>77</v>
      </c>
      <c r="B9164" s="71">
        <v>7696.0</v>
      </c>
      <c r="C9164" s="71" t="s">
        <v>2591</v>
      </c>
      <c r="D9164" s="71" t="s">
        <v>2592</v>
      </c>
      <c r="E9164" s="71">
        <v>9.754214114E9</v>
      </c>
      <c r="T9164" s="71" t="s">
        <v>2559</v>
      </c>
    </row>
    <row r="9165">
      <c r="A9165" s="71" t="s">
        <v>77</v>
      </c>
      <c r="B9165" s="71">
        <v>7696.0</v>
      </c>
      <c r="C9165" s="71" t="s">
        <v>2591</v>
      </c>
      <c r="D9165" s="71" t="s">
        <v>2592</v>
      </c>
      <c r="E9165" s="71">
        <v>9.754214114E9</v>
      </c>
      <c r="T9165" s="71" t="s">
        <v>2559</v>
      </c>
    </row>
    <row r="9166">
      <c r="A9166" s="71" t="s">
        <v>77</v>
      </c>
      <c r="B9166" s="71">
        <v>7696.0</v>
      </c>
      <c r="C9166" s="71" t="s">
        <v>2591</v>
      </c>
      <c r="D9166" s="71" t="s">
        <v>2592</v>
      </c>
      <c r="E9166" s="71">
        <v>9.754214114E9</v>
      </c>
      <c r="T9166" s="71" t="s">
        <v>2559</v>
      </c>
    </row>
    <row r="9167">
      <c r="A9167" s="71" t="s">
        <v>47</v>
      </c>
      <c r="B9167" s="71">
        <v>18593.0</v>
      </c>
      <c r="C9167" s="71" t="s">
        <v>2593</v>
      </c>
      <c r="D9167" s="71" t="s">
        <v>2594</v>
      </c>
      <c r="E9167" s="71">
        <v>7.879207344E9</v>
      </c>
      <c r="F9167" s="71">
        <v>0.0</v>
      </c>
      <c r="G9167" s="71" t="s">
        <v>1468</v>
      </c>
      <c r="H9167" s="71">
        <v>2.0</v>
      </c>
      <c r="I9167" s="71">
        <v>40.0</v>
      </c>
      <c r="J9167" s="71">
        <v>0.8</v>
      </c>
      <c r="K9167" s="71">
        <v>5500.0</v>
      </c>
      <c r="L9167" s="71">
        <v>4400.0</v>
      </c>
      <c r="M9167" s="71">
        <v>4400.0</v>
      </c>
      <c r="N9167" s="71">
        <v>0.0</v>
      </c>
      <c r="O9167" s="71">
        <v>4400.0</v>
      </c>
      <c r="P9167" s="71">
        <v>4400.0</v>
      </c>
      <c r="Q9167" s="71">
        <v>0.0</v>
      </c>
      <c r="R9167" s="71">
        <v>0.0</v>
      </c>
      <c r="S9167" s="71" t="s">
        <v>191</v>
      </c>
      <c r="T9167" s="71" t="s">
        <v>2559</v>
      </c>
    </row>
    <row r="9168">
      <c r="A9168" s="71" t="s">
        <v>47</v>
      </c>
      <c r="B9168" s="71">
        <v>18593.0</v>
      </c>
      <c r="C9168" s="71" t="s">
        <v>2593</v>
      </c>
      <c r="D9168" s="71" t="s">
        <v>2594</v>
      </c>
      <c r="E9168" s="71">
        <v>7.879207344E9</v>
      </c>
      <c r="T9168" s="71" t="s">
        <v>2559</v>
      </c>
    </row>
    <row r="9169">
      <c r="A9169" s="71" t="s">
        <v>47</v>
      </c>
      <c r="B9169" s="71">
        <v>18593.0</v>
      </c>
      <c r="C9169" s="71" t="s">
        <v>2593</v>
      </c>
      <c r="D9169" s="71" t="s">
        <v>2594</v>
      </c>
      <c r="E9169" s="71">
        <v>7.879207344E9</v>
      </c>
      <c r="T9169" s="71" t="s">
        <v>2559</v>
      </c>
    </row>
    <row r="9170">
      <c r="A9170" s="71" t="s">
        <v>47</v>
      </c>
      <c r="B9170" s="71">
        <v>18593.0</v>
      </c>
      <c r="C9170" s="71" t="s">
        <v>2593</v>
      </c>
      <c r="D9170" s="71" t="s">
        <v>2594</v>
      </c>
      <c r="E9170" s="71">
        <v>7.879207344E9</v>
      </c>
      <c r="T9170" s="71" t="s">
        <v>2559</v>
      </c>
    </row>
    <row r="9171">
      <c r="A9171" s="71" t="s">
        <v>47</v>
      </c>
      <c r="B9171" s="71">
        <v>18593.0</v>
      </c>
      <c r="C9171" s="71" t="s">
        <v>2593</v>
      </c>
      <c r="D9171" s="71" t="s">
        <v>2594</v>
      </c>
      <c r="E9171" s="71">
        <v>7.879207344E9</v>
      </c>
      <c r="T9171" s="71" t="s">
        <v>2559</v>
      </c>
    </row>
    <row r="9172">
      <c r="A9172" s="71" t="s">
        <v>77</v>
      </c>
      <c r="B9172" s="71">
        <v>7695.0</v>
      </c>
      <c r="C9172" s="71" t="s">
        <v>2595</v>
      </c>
      <c r="D9172" s="71" t="s">
        <v>2596</v>
      </c>
      <c r="E9172" s="71">
        <v>9.993556774E9</v>
      </c>
      <c r="F9172" s="71">
        <v>4320.0</v>
      </c>
      <c r="G9172" s="71" t="s">
        <v>195</v>
      </c>
      <c r="H9172" s="71">
        <v>1.0</v>
      </c>
      <c r="I9172" s="71">
        <v>40.0</v>
      </c>
      <c r="J9172" s="71">
        <v>0.4</v>
      </c>
      <c r="K9172" s="71">
        <v>5300.0</v>
      </c>
      <c r="L9172" s="71">
        <v>2120.0</v>
      </c>
      <c r="M9172" s="71">
        <v>2120.0</v>
      </c>
      <c r="N9172" s="71">
        <v>0.0</v>
      </c>
      <c r="O9172" s="71">
        <v>2120.0</v>
      </c>
      <c r="P9172" s="71">
        <v>2120.0</v>
      </c>
      <c r="Q9172" s="71">
        <v>0.0</v>
      </c>
      <c r="R9172" s="71">
        <v>0.0</v>
      </c>
      <c r="S9172" s="71" t="s">
        <v>191</v>
      </c>
      <c r="T9172" s="71" t="s">
        <v>2559</v>
      </c>
    </row>
    <row r="9173">
      <c r="A9173" s="71" t="s">
        <v>77</v>
      </c>
      <c r="B9173" s="71">
        <v>7695.0</v>
      </c>
      <c r="C9173" s="71" t="s">
        <v>2595</v>
      </c>
      <c r="D9173" s="71" t="s">
        <v>2596</v>
      </c>
      <c r="E9173" s="71">
        <v>9.993556774E9</v>
      </c>
      <c r="T9173" s="71" t="s">
        <v>2559</v>
      </c>
    </row>
    <row r="9174">
      <c r="A9174" s="71" t="s">
        <v>77</v>
      </c>
      <c r="B9174" s="71">
        <v>7695.0</v>
      </c>
      <c r="C9174" s="71" t="s">
        <v>2595</v>
      </c>
      <c r="D9174" s="71" t="s">
        <v>2596</v>
      </c>
      <c r="E9174" s="71">
        <v>9.993556774E9</v>
      </c>
      <c r="T9174" s="71" t="s">
        <v>2559</v>
      </c>
    </row>
    <row r="9175">
      <c r="A9175" s="71" t="s">
        <v>77</v>
      </c>
      <c r="B9175" s="71">
        <v>7695.0</v>
      </c>
      <c r="C9175" s="71" t="s">
        <v>2595</v>
      </c>
      <c r="D9175" s="71" t="s">
        <v>2596</v>
      </c>
      <c r="E9175" s="71">
        <v>9.993556774E9</v>
      </c>
      <c r="T9175" s="71" t="s">
        <v>2559</v>
      </c>
    </row>
    <row r="9176">
      <c r="A9176" s="71" t="s">
        <v>77</v>
      </c>
      <c r="B9176" s="71">
        <v>7695.0</v>
      </c>
      <c r="C9176" s="71" t="s">
        <v>2595</v>
      </c>
      <c r="D9176" s="71" t="s">
        <v>2596</v>
      </c>
      <c r="E9176" s="71">
        <v>9.993556774E9</v>
      </c>
      <c r="T9176" s="71" t="s">
        <v>2559</v>
      </c>
    </row>
    <row r="9177">
      <c r="A9177" s="71" t="s">
        <v>47</v>
      </c>
      <c r="B9177" s="71">
        <v>18592.0</v>
      </c>
      <c r="C9177" s="71" t="s">
        <v>2595</v>
      </c>
      <c r="D9177" s="71" t="s">
        <v>2596</v>
      </c>
      <c r="E9177" s="71">
        <v>9.993556774E9</v>
      </c>
      <c r="F9177" s="71">
        <v>4320.0</v>
      </c>
      <c r="G9177" s="71" t="s">
        <v>234</v>
      </c>
      <c r="H9177" s="71">
        <v>1.0</v>
      </c>
      <c r="I9177" s="71">
        <v>40.0</v>
      </c>
      <c r="J9177" s="71">
        <v>0.4</v>
      </c>
      <c r="K9177" s="71">
        <v>5500.0</v>
      </c>
      <c r="L9177" s="71">
        <v>2200.0</v>
      </c>
      <c r="M9177" s="71">
        <v>2200.0</v>
      </c>
      <c r="N9177" s="71">
        <v>0.0</v>
      </c>
      <c r="O9177" s="71">
        <v>2200.0</v>
      </c>
      <c r="P9177" s="71">
        <v>2200.0</v>
      </c>
      <c r="Q9177" s="71">
        <v>0.0</v>
      </c>
      <c r="R9177" s="71">
        <v>0.0</v>
      </c>
      <c r="S9177" s="71" t="s">
        <v>191</v>
      </c>
      <c r="T9177" s="71" t="s">
        <v>2559</v>
      </c>
    </row>
    <row r="9178">
      <c r="A9178" s="71" t="s">
        <v>47</v>
      </c>
      <c r="B9178" s="71">
        <v>18592.0</v>
      </c>
      <c r="C9178" s="71" t="s">
        <v>2595</v>
      </c>
      <c r="D9178" s="71" t="s">
        <v>2596</v>
      </c>
      <c r="E9178" s="71">
        <v>9.993556774E9</v>
      </c>
      <c r="T9178" s="71" t="s">
        <v>2559</v>
      </c>
    </row>
    <row r="9179">
      <c r="A9179" s="71" t="s">
        <v>47</v>
      </c>
      <c r="B9179" s="71">
        <v>18592.0</v>
      </c>
      <c r="C9179" s="71" t="s">
        <v>2595</v>
      </c>
      <c r="D9179" s="71" t="s">
        <v>2596</v>
      </c>
      <c r="E9179" s="71">
        <v>9.993556774E9</v>
      </c>
      <c r="T9179" s="71" t="s">
        <v>2559</v>
      </c>
    </row>
    <row r="9180">
      <c r="A9180" s="71" t="s">
        <v>47</v>
      </c>
      <c r="B9180" s="71">
        <v>18592.0</v>
      </c>
      <c r="C9180" s="71" t="s">
        <v>2595</v>
      </c>
      <c r="D9180" s="71" t="s">
        <v>2596</v>
      </c>
      <c r="E9180" s="71">
        <v>9.993556774E9</v>
      </c>
      <c r="T9180" s="71" t="s">
        <v>2559</v>
      </c>
    </row>
    <row r="9181">
      <c r="A9181" s="71" t="s">
        <v>47</v>
      </c>
      <c r="B9181" s="71">
        <v>18592.0</v>
      </c>
      <c r="C9181" s="71" t="s">
        <v>2595</v>
      </c>
      <c r="D9181" s="71" t="s">
        <v>2596</v>
      </c>
      <c r="E9181" s="71">
        <v>9.993556774E9</v>
      </c>
      <c r="T9181" s="71" t="s">
        <v>2559</v>
      </c>
    </row>
    <row r="9182">
      <c r="A9182" s="71" t="s">
        <v>77</v>
      </c>
      <c r="B9182" s="71">
        <v>7694.0</v>
      </c>
      <c r="C9182" s="71" t="s">
        <v>2597</v>
      </c>
      <c r="D9182" s="71" t="s">
        <v>2598</v>
      </c>
      <c r="E9182" s="71">
        <v>8.085981807E9</v>
      </c>
      <c r="F9182" s="71">
        <v>0.0</v>
      </c>
      <c r="G9182" s="71" t="s">
        <v>195</v>
      </c>
      <c r="H9182" s="71">
        <v>2.0</v>
      </c>
      <c r="I9182" s="71">
        <v>40.0</v>
      </c>
      <c r="J9182" s="71">
        <v>0.8</v>
      </c>
      <c r="K9182" s="71">
        <v>5300.0</v>
      </c>
      <c r="L9182" s="71">
        <v>4240.0</v>
      </c>
      <c r="M9182" s="71">
        <v>4240.0</v>
      </c>
      <c r="N9182" s="71">
        <v>0.0</v>
      </c>
      <c r="O9182" s="71">
        <v>4240.0</v>
      </c>
      <c r="P9182" s="71">
        <v>0.0</v>
      </c>
      <c r="Q9182" s="71">
        <v>4240.0</v>
      </c>
      <c r="R9182" s="71">
        <v>0.0</v>
      </c>
      <c r="S9182" s="71" t="s">
        <v>47</v>
      </c>
      <c r="T9182" s="71" t="s">
        <v>2559</v>
      </c>
    </row>
    <row r="9183">
      <c r="A9183" s="71" t="s">
        <v>77</v>
      </c>
      <c r="B9183" s="71">
        <v>7694.0</v>
      </c>
      <c r="C9183" s="71" t="s">
        <v>2597</v>
      </c>
      <c r="D9183" s="71" t="s">
        <v>2598</v>
      </c>
      <c r="E9183" s="71">
        <v>8.085981807E9</v>
      </c>
      <c r="T9183" s="71" t="s">
        <v>2559</v>
      </c>
    </row>
    <row r="9184">
      <c r="A9184" s="71" t="s">
        <v>77</v>
      </c>
      <c r="B9184" s="71">
        <v>7694.0</v>
      </c>
      <c r="C9184" s="71" t="s">
        <v>2597</v>
      </c>
      <c r="D9184" s="71" t="s">
        <v>2598</v>
      </c>
      <c r="E9184" s="71">
        <v>8.085981807E9</v>
      </c>
      <c r="T9184" s="71" t="s">
        <v>2559</v>
      </c>
    </row>
    <row r="9185">
      <c r="A9185" s="71" t="s">
        <v>77</v>
      </c>
      <c r="B9185" s="71">
        <v>7694.0</v>
      </c>
      <c r="C9185" s="71" t="s">
        <v>2597</v>
      </c>
      <c r="D9185" s="71" t="s">
        <v>2598</v>
      </c>
      <c r="E9185" s="71">
        <v>8.085981807E9</v>
      </c>
      <c r="T9185" s="71" t="s">
        <v>2559</v>
      </c>
    </row>
    <row r="9186">
      <c r="A9186" s="71" t="s">
        <v>77</v>
      </c>
      <c r="B9186" s="71">
        <v>7694.0</v>
      </c>
      <c r="C9186" s="71" t="s">
        <v>2597</v>
      </c>
      <c r="D9186" s="71" t="s">
        <v>2598</v>
      </c>
      <c r="E9186" s="71">
        <v>8.085981807E9</v>
      </c>
      <c r="T9186" s="71" t="s">
        <v>2559</v>
      </c>
    </row>
    <row r="9187">
      <c r="A9187" s="71" t="s">
        <v>77</v>
      </c>
      <c r="B9187" s="71">
        <v>7693.0</v>
      </c>
      <c r="C9187" s="71" t="s">
        <v>1790</v>
      </c>
      <c r="D9187" s="71" t="s">
        <v>1996</v>
      </c>
      <c r="E9187" s="71">
        <v>9.926549528E9</v>
      </c>
      <c r="F9187" s="71">
        <v>0.0</v>
      </c>
      <c r="G9187" s="71" t="s">
        <v>243</v>
      </c>
      <c r="H9187" s="71">
        <v>2.0</v>
      </c>
      <c r="I9187" s="71">
        <v>40.0</v>
      </c>
      <c r="J9187" s="71">
        <v>0.8</v>
      </c>
      <c r="K9187" s="71">
        <v>5300.0</v>
      </c>
      <c r="L9187" s="71">
        <v>4240.0</v>
      </c>
      <c r="M9187" s="71">
        <v>4240.0</v>
      </c>
      <c r="N9187" s="71">
        <v>0.0</v>
      </c>
      <c r="O9187" s="71">
        <v>4240.0</v>
      </c>
      <c r="P9187" s="71">
        <v>0.0</v>
      </c>
      <c r="Q9187" s="71">
        <v>4240.0</v>
      </c>
      <c r="R9187" s="71">
        <v>0.0</v>
      </c>
      <c r="S9187" s="71" t="s">
        <v>47</v>
      </c>
      <c r="T9187" s="71" t="s">
        <v>2559</v>
      </c>
    </row>
    <row r="9188">
      <c r="A9188" s="71" t="s">
        <v>77</v>
      </c>
      <c r="B9188" s="71">
        <v>7693.0</v>
      </c>
      <c r="C9188" s="71" t="s">
        <v>1790</v>
      </c>
      <c r="D9188" s="71" t="s">
        <v>1996</v>
      </c>
      <c r="E9188" s="71">
        <v>9.926549528E9</v>
      </c>
      <c r="T9188" s="71" t="s">
        <v>2559</v>
      </c>
    </row>
    <row r="9189">
      <c r="A9189" s="71" t="s">
        <v>77</v>
      </c>
      <c r="B9189" s="71">
        <v>7693.0</v>
      </c>
      <c r="C9189" s="71" t="s">
        <v>1790</v>
      </c>
      <c r="D9189" s="71" t="s">
        <v>1996</v>
      </c>
      <c r="E9189" s="71">
        <v>9.926549528E9</v>
      </c>
      <c r="T9189" s="71" t="s">
        <v>2559</v>
      </c>
    </row>
    <row r="9190">
      <c r="A9190" s="71" t="s">
        <v>77</v>
      </c>
      <c r="B9190" s="71">
        <v>7693.0</v>
      </c>
      <c r="C9190" s="71" t="s">
        <v>1790</v>
      </c>
      <c r="D9190" s="71" t="s">
        <v>1996</v>
      </c>
      <c r="E9190" s="71">
        <v>9.926549528E9</v>
      </c>
      <c r="T9190" s="71" t="s">
        <v>2559</v>
      </c>
    </row>
    <row r="9191">
      <c r="A9191" s="71" t="s">
        <v>77</v>
      </c>
      <c r="B9191" s="71">
        <v>7693.0</v>
      </c>
      <c r="C9191" s="71" t="s">
        <v>1790</v>
      </c>
      <c r="D9191" s="71" t="s">
        <v>1996</v>
      </c>
      <c r="E9191" s="71">
        <v>9.926549528E9</v>
      </c>
      <c r="T9191" s="71" t="s">
        <v>2559</v>
      </c>
    </row>
    <row r="9192">
      <c r="A9192" s="71" t="s">
        <v>77</v>
      </c>
      <c r="B9192" s="71">
        <v>7692.0</v>
      </c>
      <c r="C9192" s="71" t="s">
        <v>2599</v>
      </c>
      <c r="D9192" s="71" t="s">
        <v>2600</v>
      </c>
      <c r="E9192" s="71">
        <v>8.95937821E9</v>
      </c>
      <c r="F9192" s="71">
        <v>0.0</v>
      </c>
      <c r="G9192" s="71" t="s">
        <v>195</v>
      </c>
      <c r="H9192" s="71">
        <v>6.0</v>
      </c>
      <c r="I9192" s="71">
        <v>40.0</v>
      </c>
      <c r="J9192" s="71">
        <v>2.4</v>
      </c>
      <c r="K9192" s="71">
        <v>5300.0</v>
      </c>
      <c r="L9192" s="71">
        <v>12720.0</v>
      </c>
      <c r="M9192" s="71">
        <v>25440.0</v>
      </c>
      <c r="N9192" s="71">
        <v>0.0</v>
      </c>
      <c r="O9192" s="71">
        <v>25440.0</v>
      </c>
      <c r="P9192" s="71">
        <v>0.0</v>
      </c>
      <c r="Q9192" s="71">
        <v>25440.0</v>
      </c>
      <c r="R9192" s="71">
        <v>0.0</v>
      </c>
      <c r="S9192" s="71" t="s">
        <v>47</v>
      </c>
      <c r="T9192" s="71" t="s">
        <v>2559</v>
      </c>
    </row>
    <row r="9193">
      <c r="A9193" s="71" t="s">
        <v>77</v>
      </c>
      <c r="B9193" s="71">
        <v>7692.0</v>
      </c>
      <c r="C9193" s="71" t="s">
        <v>2599</v>
      </c>
      <c r="D9193" s="71" t="s">
        <v>2600</v>
      </c>
      <c r="E9193" s="71">
        <v>8.95937821E9</v>
      </c>
      <c r="G9193" s="71" t="s">
        <v>243</v>
      </c>
      <c r="H9193" s="71">
        <v>6.0</v>
      </c>
      <c r="I9193" s="71">
        <v>40.0</v>
      </c>
      <c r="J9193" s="71">
        <v>2.4</v>
      </c>
      <c r="K9193" s="71">
        <v>5300.0</v>
      </c>
      <c r="L9193" s="71">
        <v>12720.0</v>
      </c>
      <c r="T9193" s="71" t="s">
        <v>2559</v>
      </c>
    </row>
    <row r="9194">
      <c r="A9194" s="71" t="s">
        <v>77</v>
      </c>
      <c r="B9194" s="71">
        <v>7692.0</v>
      </c>
      <c r="C9194" s="71" t="s">
        <v>2599</v>
      </c>
      <c r="D9194" s="71" t="s">
        <v>2600</v>
      </c>
      <c r="E9194" s="71">
        <v>8.95937821E9</v>
      </c>
      <c r="T9194" s="71" t="s">
        <v>2559</v>
      </c>
    </row>
    <row r="9195">
      <c r="A9195" s="71" t="s">
        <v>77</v>
      </c>
      <c r="B9195" s="71">
        <v>7692.0</v>
      </c>
      <c r="C9195" s="71" t="s">
        <v>2599</v>
      </c>
      <c r="D9195" s="71" t="s">
        <v>2600</v>
      </c>
      <c r="E9195" s="71">
        <v>8.95937821E9</v>
      </c>
      <c r="T9195" s="71" t="s">
        <v>2559</v>
      </c>
    </row>
    <row r="9196">
      <c r="A9196" s="71" t="s">
        <v>77</v>
      </c>
      <c r="B9196" s="71">
        <v>7692.0</v>
      </c>
      <c r="C9196" s="71" t="s">
        <v>2599</v>
      </c>
      <c r="D9196" s="71" t="s">
        <v>2600</v>
      </c>
      <c r="E9196" s="71">
        <v>8.95937821E9</v>
      </c>
      <c r="T9196" s="71" t="s">
        <v>2559</v>
      </c>
    </row>
    <row r="9197">
      <c r="A9197" s="71" t="s">
        <v>77</v>
      </c>
      <c r="B9197" s="71">
        <v>7691.0</v>
      </c>
      <c r="C9197" s="71" t="s">
        <v>2601</v>
      </c>
      <c r="D9197" s="71" t="s">
        <v>1996</v>
      </c>
      <c r="E9197" s="71">
        <v>7.898048889E9</v>
      </c>
      <c r="F9197" s="71">
        <v>0.0</v>
      </c>
      <c r="G9197" s="71" t="s">
        <v>195</v>
      </c>
      <c r="H9197" s="71">
        <v>7.0</v>
      </c>
      <c r="I9197" s="71">
        <v>40.0</v>
      </c>
      <c r="J9197" s="71">
        <v>2.8</v>
      </c>
      <c r="K9197" s="71">
        <v>5300.0</v>
      </c>
      <c r="L9197" s="71">
        <v>14840.0</v>
      </c>
      <c r="M9197" s="71">
        <v>21200.0</v>
      </c>
      <c r="N9197" s="71">
        <v>0.0</v>
      </c>
      <c r="O9197" s="71">
        <v>21200.0</v>
      </c>
      <c r="P9197" s="71">
        <v>0.0</v>
      </c>
      <c r="Q9197" s="71">
        <v>21200.0</v>
      </c>
      <c r="R9197" s="71">
        <v>0.0</v>
      </c>
      <c r="S9197" s="71" t="s">
        <v>47</v>
      </c>
      <c r="T9197" s="71" t="s">
        <v>2559</v>
      </c>
    </row>
    <row r="9198">
      <c r="A9198" s="71" t="s">
        <v>77</v>
      </c>
      <c r="B9198" s="71">
        <v>7691.0</v>
      </c>
      <c r="C9198" s="71" t="s">
        <v>2601</v>
      </c>
      <c r="D9198" s="71" t="s">
        <v>1996</v>
      </c>
      <c r="E9198" s="71">
        <v>7.898048889E9</v>
      </c>
      <c r="G9198" s="71" t="s">
        <v>1974</v>
      </c>
      <c r="H9198" s="71">
        <v>3.0</v>
      </c>
      <c r="I9198" s="71">
        <v>40.0</v>
      </c>
      <c r="J9198" s="71">
        <v>1.2</v>
      </c>
      <c r="K9198" s="71">
        <v>5300.0</v>
      </c>
      <c r="L9198" s="71">
        <v>6360.0</v>
      </c>
      <c r="T9198" s="71" t="s">
        <v>2559</v>
      </c>
    </row>
    <row r="9199">
      <c r="A9199" s="71" t="s">
        <v>77</v>
      </c>
      <c r="B9199" s="71">
        <v>7691.0</v>
      </c>
      <c r="C9199" s="71" t="s">
        <v>2601</v>
      </c>
      <c r="D9199" s="71" t="s">
        <v>1996</v>
      </c>
      <c r="E9199" s="71">
        <v>7.898048889E9</v>
      </c>
      <c r="T9199" s="71" t="s">
        <v>2559</v>
      </c>
    </row>
    <row r="9200">
      <c r="A9200" s="71" t="s">
        <v>77</v>
      </c>
      <c r="B9200" s="71">
        <v>7691.0</v>
      </c>
      <c r="C9200" s="71" t="s">
        <v>2601</v>
      </c>
      <c r="D9200" s="71" t="s">
        <v>1996</v>
      </c>
      <c r="E9200" s="71">
        <v>7.898048889E9</v>
      </c>
      <c r="T9200" s="71" t="s">
        <v>2559</v>
      </c>
    </row>
    <row r="9201">
      <c r="A9201" s="71" t="s">
        <v>77</v>
      </c>
      <c r="B9201" s="71">
        <v>7691.0</v>
      </c>
      <c r="C9201" s="71" t="s">
        <v>2601</v>
      </c>
      <c r="D9201" s="71" t="s">
        <v>1996</v>
      </c>
      <c r="E9201" s="71">
        <v>7.898048889E9</v>
      </c>
      <c r="T9201" s="71" t="s">
        <v>2559</v>
      </c>
    </row>
    <row r="9202">
      <c r="A9202" s="71" t="s">
        <v>47</v>
      </c>
      <c r="B9202" s="71">
        <v>18591.0</v>
      </c>
      <c r="C9202" s="71" t="s">
        <v>2602</v>
      </c>
      <c r="D9202" s="71" t="s">
        <v>2603</v>
      </c>
      <c r="E9202" s="71">
        <v>9.3026083E9</v>
      </c>
      <c r="F9202" s="71">
        <v>0.0</v>
      </c>
      <c r="G9202" s="71" t="s">
        <v>1468</v>
      </c>
      <c r="H9202" s="71">
        <v>2.0</v>
      </c>
      <c r="I9202" s="71">
        <v>40.0</v>
      </c>
      <c r="J9202" s="71">
        <v>0.8</v>
      </c>
      <c r="K9202" s="71">
        <v>5500.0</v>
      </c>
      <c r="L9202" s="71">
        <v>4400.0</v>
      </c>
      <c r="M9202" s="71">
        <v>4400.0</v>
      </c>
      <c r="N9202" s="71">
        <v>0.0</v>
      </c>
      <c r="O9202" s="71">
        <v>4400.0</v>
      </c>
      <c r="P9202" s="71">
        <v>0.0</v>
      </c>
      <c r="Q9202" s="71">
        <v>4400.0</v>
      </c>
      <c r="R9202" s="71">
        <v>0.0</v>
      </c>
      <c r="S9202" s="71" t="s">
        <v>47</v>
      </c>
      <c r="T9202" s="71" t="s">
        <v>2559</v>
      </c>
    </row>
    <row r="9203">
      <c r="A9203" s="71" t="s">
        <v>47</v>
      </c>
      <c r="B9203" s="71">
        <v>18591.0</v>
      </c>
      <c r="C9203" s="71" t="s">
        <v>2602</v>
      </c>
      <c r="D9203" s="71" t="s">
        <v>2603</v>
      </c>
      <c r="E9203" s="71">
        <v>9.3026083E9</v>
      </c>
      <c r="T9203" s="71" t="s">
        <v>2559</v>
      </c>
    </row>
    <row r="9204">
      <c r="A9204" s="71" t="s">
        <v>47</v>
      </c>
      <c r="B9204" s="71">
        <v>18591.0</v>
      </c>
      <c r="C9204" s="71" t="s">
        <v>2602</v>
      </c>
      <c r="D9204" s="71" t="s">
        <v>2603</v>
      </c>
      <c r="E9204" s="71">
        <v>9.3026083E9</v>
      </c>
      <c r="T9204" s="71" t="s">
        <v>2559</v>
      </c>
    </row>
    <row r="9205">
      <c r="A9205" s="71" t="s">
        <v>47</v>
      </c>
      <c r="B9205" s="71">
        <v>18591.0</v>
      </c>
      <c r="C9205" s="71" t="s">
        <v>2602</v>
      </c>
      <c r="D9205" s="71" t="s">
        <v>2603</v>
      </c>
      <c r="E9205" s="71">
        <v>9.3026083E9</v>
      </c>
      <c r="T9205" s="71" t="s">
        <v>2559</v>
      </c>
    </row>
    <row r="9206">
      <c r="A9206" s="71" t="s">
        <v>47</v>
      </c>
      <c r="B9206" s="71">
        <v>18591.0</v>
      </c>
      <c r="C9206" s="71" t="s">
        <v>2602</v>
      </c>
      <c r="D9206" s="71" t="s">
        <v>2603</v>
      </c>
      <c r="E9206" s="71">
        <v>9.3026083E9</v>
      </c>
      <c r="T9206" s="71" t="s">
        <v>2559</v>
      </c>
    </row>
    <row r="9207">
      <c r="A9207" s="71" t="s">
        <v>47</v>
      </c>
      <c r="B9207" s="71">
        <v>18590.0</v>
      </c>
      <c r="C9207" s="71" t="s">
        <v>2604</v>
      </c>
      <c r="D9207" s="71" t="s">
        <v>2605</v>
      </c>
      <c r="E9207" s="71">
        <v>9.111174951E9</v>
      </c>
      <c r="F9207" s="71">
        <v>0.0</v>
      </c>
      <c r="G9207" s="71" t="s">
        <v>2086</v>
      </c>
      <c r="H9207" s="71">
        <v>2.0</v>
      </c>
      <c r="I9207" s="71">
        <v>40.0</v>
      </c>
      <c r="J9207" s="71">
        <v>0.8</v>
      </c>
      <c r="K9207" s="71">
        <v>5500.0</v>
      </c>
      <c r="L9207" s="71">
        <v>4400.0</v>
      </c>
      <c r="M9207" s="71">
        <v>4400.0</v>
      </c>
      <c r="N9207" s="71">
        <v>0.0</v>
      </c>
      <c r="O9207" s="71">
        <v>4400.0</v>
      </c>
      <c r="P9207" s="71">
        <v>0.0</v>
      </c>
      <c r="Q9207" s="71">
        <v>4400.0</v>
      </c>
      <c r="R9207" s="71">
        <v>0.0</v>
      </c>
      <c r="S9207" s="71" t="s">
        <v>47</v>
      </c>
      <c r="T9207" s="71" t="s">
        <v>2559</v>
      </c>
    </row>
    <row r="9208">
      <c r="A9208" s="71" t="s">
        <v>47</v>
      </c>
      <c r="B9208" s="71">
        <v>18590.0</v>
      </c>
      <c r="C9208" s="71" t="s">
        <v>2604</v>
      </c>
      <c r="D9208" s="71" t="s">
        <v>2605</v>
      </c>
      <c r="E9208" s="71">
        <v>9.111174951E9</v>
      </c>
      <c r="T9208" s="71" t="s">
        <v>2559</v>
      </c>
    </row>
    <row r="9209">
      <c r="A9209" s="71" t="s">
        <v>47</v>
      </c>
      <c r="B9209" s="71">
        <v>18590.0</v>
      </c>
      <c r="C9209" s="71" t="s">
        <v>2604</v>
      </c>
      <c r="D9209" s="71" t="s">
        <v>2605</v>
      </c>
      <c r="E9209" s="71">
        <v>9.111174951E9</v>
      </c>
      <c r="T9209" s="71" t="s">
        <v>2559</v>
      </c>
    </row>
    <row r="9210">
      <c r="A9210" s="71" t="s">
        <v>47</v>
      </c>
      <c r="B9210" s="71">
        <v>18590.0</v>
      </c>
      <c r="C9210" s="71" t="s">
        <v>2604</v>
      </c>
      <c r="D9210" s="71" t="s">
        <v>2605</v>
      </c>
      <c r="E9210" s="71">
        <v>9.111174951E9</v>
      </c>
      <c r="T9210" s="71" t="s">
        <v>2559</v>
      </c>
    </row>
    <row r="9211">
      <c r="A9211" s="71" t="s">
        <v>47</v>
      </c>
      <c r="B9211" s="71">
        <v>18590.0</v>
      </c>
      <c r="C9211" s="71" t="s">
        <v>2604</v>
      </c>
      <c r="D9211" s="71" t="s">
        <v>2605</v>
      </c>
      <c r="E9211" s="71">
        <v>9.111174951E9</v>
      </c>
      <c r="T9211" s="71" t="s">
        <v>2559</v>
      </c>
    </row>
    <row r="9212">
      <c r="A9212" s="71" t="s">
        <v>77</v>
      </c>
      <c r="B9212" s="71">
        <v>7690.0</v>
      </c>
      <c r="C9212" s="71" t="s">
        <v>2606</v>
      </c>
      <c r="D9212" s="71" t="s">
        <v>2607</v>
      </c>
      <c r="E9212" s="71">
        <v>7.987602459E9</v>
      </c>
      <c r="F9212" s="71" t="s">
        <v>2608</v>
      </c>
      <c r="G9212" s="71" t="s">
        <v>198</v>
      </c>
      <c r="H9212" s="71">
        <v>85.0</v>
      </c>
      <c r="I9212" s="71">
        <v>40.0</v>
      </c>
      <c r="J9212" s="71">
        <v>34.0</v>
      </c>
      <c r="K9212" s="71">
        <v>5300.0</v>
      </c>
      <c r="L9212" s="71">
        <v>180200.0</v>
      </c>
      <c r="M9212" s="71">
        <v>180200.0</v>
      </c>
      <c r="N9212" s="71">
        <v>0.0</v>
      </c>
      <c r="O9212" s="71">
        <v>180200.0</v>
      </c>
      <c r="P9212" s="71">
        <v>180200.0</v>
      </c>
      <c r="Q9212" s="71">
        <v>0.0</v>
      </c>
      <c r="R9212" s="71">
        <v>0.0</v>
      </c>
      <c r="S9212" s="71" t="s">
        <v>191</v>
      </c>
      <c r="T9212" s="71" t="s">
        <v>2559</v>
      </c>
    </row>
    <row r="9213">
      <c r="A9213" s="71" t="s">
        <v>77</v>
      </c>
      <c r="B9213" s="71">
        <v>7690.0</v>
      </c>
      <c r="C9213" s="71" t="s">
        <v>2606</v>
      </c>
      <c r="D9213" s="71" t="s">
        <v>2607</v>
      </c>
      <c r="E9213" s="71">
        <v>7.987602459E9</v>
      </c>
      <c r="T9213" s="71" t="s">
        <v>2559</v>
      </c>
    </row>
    <row r="9214">
      <c r="A9214" s="71" t="s">
        <v>77</v>
      </c>
      <c r="B9214" s="71">
        <v>7690.0</v>
      </c>
      <c r="C9214" s="71" t="s">
        <v>2606</v>
      </c>
      <c r="D9214" s="71" t="s">
        <v>2607</v>
      </c>
      <c r="E9214" s="71">
        <v>7.987602459E9</v>
      </c>
      <c r="T9214" s="71" t="s">
        <v>2559</v>
      </c>
    </row>
    <row r="9215">
      <c r="A9215" s="71" t="s">
        <v>77</v>
      </c>
      <c r="B9215" s="71">
        <v>7690.0</v>
      </c>
      <c r="C9215" s="71" t="s">
        <v>2606</v>
      </c>
      <c r="D9215" s="71" t="s">
        <v>2607</v>
      </c>
      <c r="E9215" s="71">
        <v>7.987602459E9</v>
      </c>
      <c r="T9215" s="71" t="s">
        <v>2559</v>
      </c>
    </row>
    <row r="9216">
      <c r="A9216" s="71" t="s">
        <v>77</v>
      </c>
      <c r="B9216" s="71">
        <v>7690.0</v>
      </c>
      <c r="C9216" s="71" t="s">
        <v>2606</v>
      </c>
      <c r="D9216" s="71" t="s">
        <v>2607</v>
      </c>
      <c r="E9216" s="71">
        <v>7.987602459E9</v>
      </c>
      <c r="T9216" s="71" t="s">
        <v>2559</v>
      </c>
    </row>
    <row r="9217">
      <c r="A9217" s="71" t="s">
        <v>77</v>
      </c>
      <c r="B9217" s="71">
        <v>7689.0</v>
      </c>
      <c r="C9217" s="71" t="s">
        <v>2609</v>
      </c>
      <c r="D9217" s="71" t="s">
        <v>2610</v>
      </c>
      <c r="E9217" s="71">
        <v>9.926721229E9</v>
      </c>
      <c r="F9217" s="71">
        <v>0.0</v>
      </c>
      <c r="G9217" s="71" t="s">
        <v>243</v>
      </c>
      <c r="H9217" s="71">
        <v>2.0</v>
      </c>
      <c r="I9217" s="71">
        <v>40.0</v>
      </c>
      <c r="J9217" s="71">
        <v>0.8</v>
      </c>
      <c r="K9217" s="71">
        <v>5300.0</v>
      </c>
      <c r="L9217" s="71">
        <v>4240.0</v>
      </c>
      <c r="M9217" s="71">
        <v>4240.0</v>
      </c>
      <c r="N9217" s="71">
        <v>0.0</v>
      </c>
      <c r="O9217" s="71">
        <v>4240.0</v>
      </c>
      <c r="P9217" s="71">
        <v>4240.0</v>
      </c>
      <c r="Q9217" s="71">
        <v>0.0</v>
      </c>
      <c r="R9217" s="71">
        <v>0.0</v>
      </c>
      <c r="S9217" s="71" t="s">
        <v>191</v>
      </c>
      <c r="T9217" s="71" t="s">
        <v>2559</v>
      </c>
    </row>
    <row r="9218">
      <c r="A9218" s="71" t="s">
        <v>77</v>
      </c>
      <c r="B9218" s="71">
        <v>7689.0</v>
      </c>
      <c r="C9218" s="71" t="s">
        <v>2609</v>
      </c>
      <c r="D9218" s="71" t="s">
        <v>2610</v>
      </c>
      <c r="E9218" s="71">
        <v>9.926721229E9</v>
      </c>
      <c r="T9218" s="71" t="s">
        <v>2559</v>
      </c>
    </row>
    <row r="9219">
      <c r="A9219" s="71" t="s">
        <v>77</v>
      </c>
      <c r="B9219" s="71">
        <v>7689.0</v>
      </c>
      <c r="C9219" s="71" t="s">
        <v>2609</v>
      </c>
      <c r="D9219" s="71" t="s">
        <v>2610</v>
      </c>
      <c r="E9219" s="71">
        <v>9.926721229E9</v>
      </c>
      <c r="T9219" s="71" t="s">
        <v>2559</v>
      </c>
    </row>
    <row r="9220">
      <c r="A9220" s="71" t="s">
        <v>77</v>
      </c>
      <c r="B9220" s="71">
        <v>7689.0</v>
      </c>
      <c r="C9220" s="71" t="s">
        <v>2609</v>
      </c>
      <c r="D9220" s="71" t="s">
        <v>2610</v>
      </c>
      <c r="E9220" s="71">
        <v>9.926721229E9</v>
      </c>
      <c r="T9220" s="71" t="s">
        <v>2559</v>
      </c>
    </row>
    <row r="9221">
      <c r="A9221" s="71" t="s">
        <v>77</v>
      </c>
      <c r="B9221" s="71">
        <v>7689.0</v>
      </c>
      <c r="C9221" s="71" t="s">
        <v>2609</v>
      </c>
      <c r="D9221" s="71" t="s">
        <v>2610</v>
      </c>
      <c r="E9221" s="71">
        <v>9.926721229E9</v>
      </c>
      <c r="T9221" s="71" t="s">
        <v>2559</v>
      </c>
    </row>
    <row r="9222">
      <c r="A9222" s="71" t="s">
        <v>77</v>
      </c>
      <c r="B9222" s="71">
        <v>7688.0</v>
      </c>
      <c r="C9222" s="71" t="s">
        <v>2611</v>
      </c>
      <c r="D9222" s="71" t="s">
        <v>385</v>
      </c>
      <c r="E9222" s="71">
        <v>8.770739569E9</v>
      </c>
      <c r="F9222" s="71">
        <v>0.0</v>
      </c>
      <c r="G9222" s="71" t="s">
        <v>243</v>
      </c>
      <c r="H9222" s="71">
        <v>9.0</v>
      </c>
      <c r="I9222" s="71">
        <v>40.0</v>
      </c>
      <c r="J9222" s="71">
        <v>3.6</v>
      </c>
      <c r="K9222" s="71">
        <v>5300.0</v>
      </c>
      <c r="L9222" s="71">
        <v>19080.0</v>
      </c>
      <c r="M9222" s="71">
        <v>25440.0</v>
      </c>
      <c r="N9222" s="71">
        <v>0.0</v>
      </c>
      <c r="O9222" s="71">
        <v>25440.0</v>
      </c>
      <c r="P9222" s="71">
        <v>25440.0</v>
      </c>
      <c r="Q9222" s="71">
        <v>0.0</v>
      </c>
      <c r="R9222" s="71">
        <v>0.0</v>
      </c>
      <c r="S9222" s="71" t="s">
        <v>191</v>
      </c>
      <c r="T9222" s="71" t="s">
        <v>2559</v>
      </c>
    </row>
    <row r="9223">
      <c r="A9223" s="71" t="s">
        <v>77</v>
      </c>
      <c r="B9223" s="71">
        <v>7688.0</v>
      </c>
      <c r="C9223" s="71" t="s">
        <v>2611</v>
      </c>
      <c r="D9223" s="71" t="s">
        <v>385</v>
      </c>
      <c r="E9223" s="71">
        <v>8.770739569E9</v>
      </c>
      <c r="G9223" s="71" t="s">
        <v>195</v>
      </c>
      <c r="H9223" s="71">
        <v>3.0</v>
      </c>
      <c r="I9223" s="71">
        <v>40.0</v>
      </c>
      <c r="J9223" s="71">
        <v>1.2</v>
      </c>
      <c r="K9223" s="71">
        <v>5300.0</v>
      </c>
      <c r="L9223" s="71">
        <v>6360.0</v>
      </c>
      <c r="T9223" s="71" t="s">
        <v>2559</v>
      </c>
    </row>
    <row r="9224">
      <c r="A9224" s="71" t="s">
        <v>77</v>
      </c>
      <c r="B9224" s="71">
        <v>7688.0</v>
      </c>
      <c r="C9224" s="71" t="s">
        <v>2611</v>
      </c>
      <c r="D9224" s="71" t="s">
        <v>385</v>
      </c>
      <c r="E9224" s="71">
        <v>8.770739569E9</v>
      </c>
      <c r="T9224" s="71" t="s">
        <v>2559</v>
      </c>
    </row>
    <row r="9225">
      <c r="A9225" s="71" t="s">
        <v>77</v>
      </c>
      <c r="B9225" s="71">
        <v>7688.0</v>
      </c>
      <c r="C9225" s="71" t="s">
        <v>2611</v>
      </c>
      <c r="D9225" s="71" t="s">
        <v>385</v>
      </c>
      <c r="E9225" s="71">
        <v>8.770739569E9</v>
      </c>
      <c r="T9225" s="71" t="s">
        <v>2559</v>
      </c>
    </row>
    <row r="9226">
      <c r="A9226" s="71" t="s">
        <v>77</v>
      </c>
      <c r="B9226" s="71">
        <v>7688.0</v>
      </c>
      <c r="C9226" s="71" t="s">
        <v>2611</v>
      </c>
      <c r="D9226" s="71" t="s">
        <v>385</v>
      </c>
      <c r="E9226" s="71">
        <v>8.770739569E9</v>
      </c>
      <c r="T9226" s="71" t="s">
        <v>2559</v>
      </c>
    </row>
    <row r="9227">
      <c r="A9227" s="71" t="s">
        <v>77</v>
      </c>
      <c r="B9227" s="71">
        <v>7687.0</v>
      </c>
      <c r="C9227" s="71" t="s">
        <v>2612</v>
      </c>
      <c r="D9227" s="71" t="s">
        <v>1150</v>
      </c>
      <c r="E9227" s="71">
        <v>8.120837541E9</v>
      </c>
      <c r="F9227" s="71">
        <v>0.0</v>
      </c>
      <c r="G9227" s="71" t="s">
        <v>195</v>
      </c>
      <c r="H9227" s="71">
        <v>2.0</v>
      </c>
      <c r="I9227" s="71">
        <v>40.0</v>
      </c>
      <c r="J9227" s="71">
        <v>0.8</v>
      </c>
      <c r="K9227" s="71">
        <v>5300.0</v>
      </c>
      <c r="L9227" s="71">
        <v>4240.0</v>
      </c>
      <c r="M9227" s="71">
        <v>4240.0</v>
      </c>
      <c r="N9227" s="71">
        <v>0.0</v>
      </c>
      <c r="O9227" s="71">
        <v>4240.0</v>
      </c>
      <c r="P9227" s="71">
        <v>0.0</v>
      </c>
      <c r="Q9227" s="71">
        <v>4240.0</v>
      </c>
      <c r="R9227" s="71">
        <v>0.0</v>
      </c>
      <c r="S9227" s="71" t="s">
        <v>47</v>
      </c>
      <c r="T9227" s="71" t="s">
        <v>2559</v>
      </c>
    </row>
    <row r="9228">
      <c r="A9228" s="71" t="s">
        <v>77</v>
      </c>
      <c r="B9228" s="71">
        <v>7687.0</v>
      </c>
      <c r="C9228" s="71" t="s">
        <v>2612</v>
      </c>
      <c r="D9228" s="71" t="s">
        <v>1150</v>
      </c>
      <c r="E9228" s="71">
        <v>8.120837541E9</v>
      </c>
      <c r="T9228" s="71" t="s">
        <v>2559</v>
      </c>
    </row>
    <row r="9229">
      <c r="A9229" s="71" t="s">
        <v>77</v>
      </c>
      <c r="B9229" s="71">
        <v>7687.0</v>
      </c>
      <c r="C9229" s="71" t="s">
        <v>2612</v>
      </c>
      <c r="D9229" s="71" t="s">
        <v>1150</v>
      </c>
      <c r="E9229" s="71">
        <v>8.120837541E9</v>
      </c>
      <c r="T9229" s="71" t="s">
        <v>2559</v>
      </c>
    </row>
    <row r="9230">
      <c r="A9230" s="71" t="s">
        <v>77</v>
      </c>
      <c r="B9230" s="71">
        <v>7687.0</v>
      </c>
      <c r="C9230" s="71" t="s">
        <v>2612</v>
      </c>
      <c r="D9230" s="71" t="s">
        <v>1150</v>
      </c>
      <c r="E9230" s="71">
        <v>8.120837541E9</v>
      </c>
      <c r="T9230" s="71" t="s">
        <v>2559</v>
      </c>
    </row>
    <row r="9231">
      <c r="A9231" s="71" t="s">
        <v>77</v>
      </c>
      <c r="B9231" s="71">
        <v>7687.0</v>
      </c>
      <c r="C9231" s="71" t="s">
        <v>2612</v>
      </c>
      <c r="D9231" s="71" t="s">
        <v>1150</v>
      </c>
      <c r="E9231" s="71">
        <v>8.120837541E9</v>
      </c>
      <c r="T9231" s="71" t="s">
        <v>2559</v>
      </c>
    </row>
    <row r="9232">
      <c r="A9232" s="71" t="s">
        <v>47</v>
      </c>
      <c r="B9232" s="71">
        <v>18589.0</v>
      </c>
      <c r="C9232" s="71" t="s">
        <v>2613</v>
      </c>
      <c r="D9232" s="71" t="s">
        <v>1996</v>
      </c>
      <c r="E9232" s="71">
        <v>6.264644107E9</v>
      </c>
      <c r="F9232" s="71">
        <v>0.0</v>
      </c>
      <c r="G9232" s="71" t="s">
        <v>2086</v>
      </c>
      <c r="H9232" s="71">
        <v>1.0</v>
      </c>
      <c r="I9232" s="71">
        <v>40.0</v>
      </c>
      <c r="J9232" s="71">
        <v>0.4</v>
      </c>
      <c r="K9232" s="71">
        <v>5500.0</v>
      </c>
      <c r="L9232" s="71">
        <v>2200.0</v>
      </c>
      <c r="M9232" s="71">
        <v>2200.0</v>
      </c>
      <c r="N9232" s="71">
        <v>0.0</v>
      </c>
      <c r="O9232" s="71">
        <v>2200.0</v>
      </c>
      <c r="P9232" s="71">
        <v>0.0</v>
      </c>
      <c r="Q9232" s="71">
        <v>2200.0</v>
      </c>
      <c r="R9232" s="71">
        <v>0.0</v>
      </c>
      <c r="S9232" s="71" t="s">
        <v>47</v>
      </c>
      <c r="T9232" s="71" t="s">
        <v>2559</v>
      </c>
    </row>
    <row r="9233">
      <c r="A9233" s="71" t="s">
        <v>47</v>
      </c>
      <c r="B9233" s="71">
        <v>18589.0</v>
      </c>
      <c r="C9233" s="71" t="s">
        <v>2613</v>
      </c>
      <c r="D9233" s="71" t="s">
        <v>1996</v>
      </c>
      <c r="E9233" s="71">
        <v>6.264644107E9</v>
      </c>
      <c r="T9233" s="71" t="s">
        <v>2559</v>
      </c>
    </row>
    <row r="9234">
      <c r="A9234" s="71" t="s">
        <v>47</v>
      </c>
      <c r="B9234" s="71">
        <v>18589.0</v>
      </c>
      <c r="C9234" s="71" t="s">
        <v>2613</v>
      </c>
      <c r="D9234" s="71" t="s">
        <v>1996</v>
      </c>
      <c r="E9234" s="71">
        <v>6.264644107E9</v>
      </c>
      <c r="T9234" s="71" t="s">
        <v>2559</v>
      </c>
    </row>
    <row r="9235">
      <c r="A9235" s="71" t="s">
        <v>47</v>
      </c>
      <c r="B9235" s="71">
        <v>18589.0</v>
      </c>
      <c r="C9235" s="71" t="s">
        <v>2613</v>
      </c>
      <c r="D9235" s="71" t="s">
        <v>1996</v>
      </c>
      <c r="E9235" s="71">
        <v>6.264644107E9</v>
      </c>
      <c r="T9235" s="71" t="s">
        <v>2559</v>
      </c>
    </row>
    <row r="9236">
      <c r="A9236" s="71" t="s">
        <v>47</v>
      </c>
      <c r="B9236" s="71">
        <v>18589.0</v>
      </c>
      <c r="C9236" s="71" t="s">
        <v>2613</v>
      </c>
      <c r="D9236" s="71" t="s">
        <v>1996</v>
      </c>
      <c r="E9236" s="71">
        <v>6.264644107E9</v>
      </c>
      <c r="T9236" s="71" t="s">
        <v>2559</v>
      </c>
    </row>
    <row r="9237">
      <c r="A9237" s="71" t="s">
        <v>47</v>
      </c>
      <c r="B9237" s="71">
        <v>18588.0</v>
      </c>
      <c r="C9237" s="71" t="s">
        <v>2614</v>
      </c>
      <c r="D9237" s="71" t="s">
        <v>966</v>
      </c>
      <c r="E9237" s="71">
        <v>7.697652695E9</v>
      </c>
      <c r="F9237" s="71">
        <v>0.0</v>
      </c>
      <c r="G9237" s="71" t="s">
        <v>223</v>
      </c>
      <c r="H9237" s="71">
        <v>5.0</v>
      </c>
      <c r="I9237" s="71">
        <v>40.0</v>
      </c>
      <c r="J9237" s="71">
        <v>2.0</v>
      </c>
      <c r="K9237" s="71">
        <v>5500.0</v>
      </c>
      <c r="L9237" s="71">
        <v>11000.0</v>
      </c>
      <c r="M9237" s="71">
        <v>11000.0</v>
      </c>
      <c r="N9237" s="71">
        <v>0.0</v>
      </c>
      <c r="O9237" s="71">
        <v>11000.0</v>
      </c>
      <c r="P9237" s="71">
        <v>0.0</v>
      </c>
      <c r="Q9237" s="71">
        <v>11000.0</v>
      </c>
      <c r="R9237" s="71">
        <v>0.0</v>
      </c>
      <c r="S9237" s="71" t="s">
        <v>47</v>
      </c>
      <c r="T9237" s="71" t="s">
        <v>2559</v>
      </c>
    </row>
    <row r="9238">
      <c r="A9238" s="71" t="s">
        <v>47</v>
      </c>
      <c r="B9238" s="71">
        <v>18588.0</v>
      </c>
      <c r="C9238" s="71" t="s">
        <v>2614</v>
      </c>
      <c r="D9238" s="71" t="s">
        <v>966</v>
      </c>
      <c r="E9238" s="71">
        <v>7.697652695E9</v>
      </c>
      <c r="T9238" s="71" t="s">
        <v>2559</v>
      </c>
    </row>
    <row r="9239">
      <c r="A9239" s="71" t="s">
        <v>47</v>
      </c>
      <c r="B9239" s="71">
        <v>18588.0</v>
      </c>
      <c r="C9239" s="71" t="s">
        <v>2614</v>
      </c>
      <c r="D9239" s="71" t="s">
        <v>966</v>
      </c>
      <c r="E9239" s="71">
        <v>7.697652695E9</v>
      </c>
      <c r="T9239" s="71" t="s">
        <v>2559</v>
      </c>
    </row>
    <row r="9240">
      <c r="A9240" s="71" t="s">
        <v>47</v>
      </c>
      <c r="B9240" s="71">
        <v>18588.0</v>
      </c>
      <c r="C9240" s="71" t="s">
        <v>2614</v>
      </c>
      <c r="D9240" s="71" t="s">
        <v>966</v>
      </c>
      <c r="E9240" s="71">
        <v>7.697652695E9</v>
      </c>
      <c r="T9240" s="71" t="s">
        <v>2559</v>
      </c>
    </row>
    <row r="9241">
      <c r="A9241" s="71" t="s">
        <v>47</v>
      </c>
      <c r="B9241" s="71">
        <v>18588.0</v>
      </c>
      <c r="C9241" s="71" t="s">
        <v>2614</v>
      </c>
      <c r="D9241" s="71" t="s">
        <v>966</v>
      </c>
      <c r="E9241" s="71">
        <v>7.697652695E9</v>
      </c>
      <c r="T9241" s="71" t="s">
        <v>2559</v>
      </c>
    </row>
    <row r="9242">
      <c r="A9242" s="71" t="s">
        <v>47</v>
      </c>
      <c r="B9242" s="71">
        <v>18587.0</v>
      </c>
      <c r="C9242" s="71" t="s">
        <v>2615</v>
      </c>
      <c r="D9242" s="71" t="s">
        <v>2616</v>
      </c>
      <c r="E9242" s="71">
        <v>9.685822029E9</v>
      </c>
      <c r="F9242" s="71">
        <v>0.0</v>
      </c>
      <c r="G9242" s="71" t="s">
        <v>1468</v>
      </c>
      <c r="H9242" s="71">
        <v>4.0</v>
      </c>
      <c r="I9242" s="71">
        <v>40.0</v>
      </c>
      <c r="J9242" s="71">
        <v>1.6</v>
      </c>
      <c r="K9242" s="71">
        <v>5500.0</v>
      </c>
      <c r="L9242" s="71">
        <v>8800.0</v>
      </c>
      <c r="M9242" s="71">
        <v>8800.0</v>
      </c>
      <c r="N9242" s="71">
        <v>0.0</v>
      </c>
      <c r="O9242" s="71">
        <v>8800.0</v>
      </c>
      <c r="P9242" s="71">
        <v>0.0</v>
      </c>
      <c r="Q9242" s="71">
        <v>8800.0</v>
      </c>
      <c r="R9242" s="71">
        <v>0.0</v>
      </c>
      <c r="S9242" s="71" t="s">
        <v>47</v>
      </c>
      <c r="T9242" s="71" t="s">
        <v>2559</v>
      </c>
    </row>
    <row r="9243">
      <c r="A9243" s="71" t="s">
        <v>47</v>
      </c>
      <c r="B9243" s="71">
        <v>18587.0</v>
      </c>
      <c r="C9243" s="71" t="s">
        <v>2615</v>
      </c>
      <c r="D9243" s="71" t="s">
        <v>2616</v>
      </c>
      <c r="E9243" s="71">
        <v>9.685822029E9</v>
      </c>
      <c r="T9243" s="71" t="s">
        <v>2559</v>
      </c>
    </row>
    <row r="9244">
      <c r="A9244" s="71" t="s">
        <v>47</v>
      </c>
      <c r="B9244" s="71">
        <v>18587.0</v>
      </c>
      <c r="C9244" s="71" t="s">
        <v>2615</v>
      </c>
      <c r="D9244" s="71" t="s">
        <v>2616</v>
      </c>
      <c r="E9244" s="71">
        <v>9.685822029E9</v>
      </c>
      <c r="T9244" s="71" t="s">
        <v>2559</v>
      </c>
    </row>
    <row r="9245">
      <c r="A9245" s="71" t="s">
        <v>47</v>
      </c>
      <c r="B9245" s="71">
        <v>18587.0</v>
      </c>
      <c r="C9245" s="71" t="s">
        <v>2615</v>
      </c>
      <c r="D9245" s="71" t="s">
        <v>2616</v>
      </c>
      <c r="E9245" s="71">
        <v>9.685822029E9</v>
      </c>
      <c r="T9245" s="71" t="s">
        <v>2559</v>
      </c>
    </row>
    <row r="9246">
      <c r="A9246" s="71" t="s">
        <v>47</v>
      </c>
      <c r="B9246" s="71">
        <v>18587.0</v>
      </c>
      <c r="C9246" s="71" t="s">
        <v>2615</v>
      </c>
      <c r="D9246" s="71" t="s">
        <v>2616</v>
      </c>
      <c r="E9246" s="71">
        <v>9.685822029E9</v>
      </c>
      <c r="T9246" s="71" t="s">
        <v>2559</v>
      </c>
    </row>
    <row r="9247">
      <c r="A9247" s="71" t="s">
        <v>77</v>
      </c>
      <c r="B9247" s="71">
        <v>7686.0</v>
      </c>
      <c r="C9247" s="71" t="s">
        <v>2617</v>
      </c>
      <c r="D9247" s="71" t="s">
        <v>775</v>
      </c>
      <c r="E9247" s="71">
        <v>8.462974054E9</v>
      </c>
      <c r="F9247" s="71">
        <v>0.0</v>
      </c>
      <c r="G9247" s="71" t="s">
        <v>195</v>
      </c>
      <c r="H9247" s="71">
        <v>1.0</v>
      </c>
      <c r="I9247" s="71">
        <v>40.0</v>
      </c>
      <c r="J9247" s="71">
        <v>0.4</v>
      </c>
      <c r="K9247" s="71">
        <v>5300.0</v>
      </c>
      <c r="L9247" s="71">
        <v>2120.0</v>
      </c>
      <c r="M9247" s="71">
        <v>2120.0</v>
      </c>
      <c r="N9247" s="71">
        <v>0.0</v>
      </c>
      <c r="O9247" s="71">
        <v>2120.0</v>
      </c>
      <c r="P9247" s="71">
        <v>2120.0</v>
      </c>
      <c r="Q9247" s="71">
        <v>0.0</v>
      </c>
      <c r="R9247" s="71">
        <v>0.0</v>
      </c>
      <c r="S9247" s="71" t="s">
        <v>191</v>
      </c>
      <c r="T9247" s="71" t="s">
        <v>2559</v>
      </c>
    </row>
    <row r="9248">
      <c r="A9248" s="71" t="s">
        <v>77</v>
      </c>
      <c r="B9248" s="71">
        <v>7686.0</v>
      </c>
      <c r="C9248" s="71" t="s">
        <v>2617</v>
      </c>
      <c r="D9248" s="71" t="s">
        <v>775</v>
      </c>
      <c r="E9248" s="71">
        <v>8.462974054E9</v>
      </c>
      <c r="T9248" s="71" t="s">
        <v>2559</v>
      </c>
    </row>
    <row r="9249">
      <c r="A9249" s="71" t="s">
        <v>77</v>
      </c>
      <c r="B9249" s="71">
        <v>7686.0</v>
      </c>
      <c r="C9249" s="71" t="s">
        <v>2617</v>
      </c>
      <c r="D9249" s="71" t="s">
        <v>775</v>
      </c>
      <c r="E9249" s="71">
        <v>8.462974054E9</v>
      </c>
      <c r="T9249" s="71" t="s">
        <v>2559</v>
      </c>
    </row>
    <row r="9250">
      <c r="A9250" s="71" t="s">
        <v>77</v>
      </c>
      <c r="B9250" s="71">
        <v>7686.0</v>
      </c>
      <c r="C9250" s="71" t="s">
        <v>2617</v>
      </c>
      <c r="D9250" s="71" t="s">
        <v>775</v>
      </c>
      <c r="E9250" s="71">
        <v>8.462974054E9</v>
      </c>
      <c r="T9250" s="71" t="s">
        <v>2559</v>
      </c>
    </row>
    <row r="9251">
      <c r="A9251" s="71" t="s">
        <v>77</v>
      </c>
      <c r="B9251" s="71">
        <v>7686.0</v>
      </c>
      <c r="C9251" s="71" t="s">
        <v>2617</v>
      </c>
      <c r="D9251" s="71" t="s">
        <v>775</v>
      </c>
      <c r="E9251" s="71">
        <v>8.462974054E9</v>
      </c>
      <c r="T9251" s="71" t="s">
        <v>2559</v>
      </c>
    </row>
    <row r="9252">
      <c r="A9252" s="71" t="s">
        <v>77</v>
      </c>
      <c r="B9252" s="71">
        <v>7685.0</v>
      </c>
      <c r="C9252" s="71" t="s">
        <v>2618</v>
      </c>
      <c r="D9252" s="71" t="s">
        <v>2619</v>
      </c>
      <c r="E9252" s="71">
        <v>6.263021177E9</v>
      </c>
      <c r="F9252" s="71">
        <v>0.0</v>
      </c>
      <c r="G9252" s="71" t="s">
        <v>220</v>
      </c>
      <c r="H9252" s="71">
        <v>4.0</v>
      </c>
      <c r="I9252" s="71">
        <v>40.0</v>
      </c>
      <c r="J9252" s="71">
        <v>1.6</v>
      </c>
      <c r="K9252" s="71">
        <v>5300.0</v>
      </c>
      <c r="L9252" s="71">
        <v>8480.0</v>
      </c>
      <c r="M9252" s="71">
        <v>8480.0</v>
      </c>
      <c r="N9252" s="71">
        <v>0.0</v>
      </c>
      <c r="O9252" s="71">
        <v>8480.0</v>
      </c>
      <c r="P9252" s="71">
        <v>0.0</v>
      </c>
      <c r="Q9252" s="71">
        <v>8480.0</v>
      </c>
      <c r="R9252" s="71">
        <v>0.0</v>
      </c>
      <c r="S9252" s="71" t="s">
        <v>47</v>
      </c>
      <c r="T9252" s="71" t="s">
        <v>2559</v>
      </c>
    </row>
    <row r="9253">
      <c r="A9253" s="71" t="s">
        <v>77</v>
      </c>
      <c r="B9253" s="71">
        <v>7685.0</v>
      </c>
      <c r="C9253" s="71" t="s">
        <v>2618</v>
      </c>
      <c r="D9253" s="71" t="s">
        <v>2619</v>
      </c>
      <c r="E9253" s="71">
        <v>6.263021177E9</v>
      </c>
      <c r="T9253" s="71" t="s">
        <v>2559</v>
      </c>
    </row>
    <row r="9254">
      <c r="A9254" s="71" t="s">
        <v>77</v>
      </c>
      <c r="B9254" s="71">
        <v>7685.0</v>
      </c>
      <c r="C9254" s="71" t="s">
        <v>2618</v>
      </c>
      <c r="D9254" s="71" t="s">
        <v>2619</v>
      </c>
      <c r="E9254" s="71">
        <v>6.263021177E9</v>
      </c>
      <c r="T9254" s="71" t="s">
        <v>2559</v>
      </c>
    </row>
    <row r="9255">
      <c r="A9255" s="71" t="s">
        <v>77</v>
      </c>
      <c r="B9255" s="71">
        <v>7685.0</v>
      </c>
      <c r="C9255" s="71" t="s">
        <v>2618</v>
      </c>
      <c r="D9255" s="71" t="s">
        <v>2619</v>
      </c>
      <c r="E9255" s="71">
        <v>6.263021177E9</v>
      </c>
      <c r="T9255" s="71" t="s">
        <v>2559</v>
      </c>
    </row>
    <row r="9256">
      <c r="A9256" s="71" t="s">
        <v>77</v>
      </c>
      <c r="B9256" s="71">
        <v>7685.0</v>
      </c>
      <c r="C9256" s="71" t="s">
        <v>2618</v>
      </c>
      <c r="D9256" s="71" t="s">
        <v>2619</v>
      </c>
      <c r="E9256" s="71">
        <v>6.263021177E9</v>
      </c>
      <c r="T9256" s="71" t="s">
        <v>2559</v>
      </c>
    </row>
    <row r="9257">
      <c r="A9257" s="71" t="s">
        <v>77</v>
      </c>
      <c r="B9257" s="71">
        <v>7684.0</v>
      </c>
      <c r="C9257" s="71" t="s">
        <v>870</v>
      </c>
      <c r="D9257" s="71" t="s">
        <v>2620</v>
      </c>
      <c r="E9257" s="71">
        <v>9.39931718E9</v>
      </c>
      <c r="F9257" s="71">
        <v>0.0</v>
      </c>
      <c r="G9257" s="71" t="s">
        <v>243</v>
      </c>
      <c r="H9257" s="71">
        <v>3.0</v>
      </c>
      <c r="I9257" s="71">
        <v>40.0</v>
      </c>
      <c r="J9257" s="71">
        <v>1.2</v>
      </c>
      <c r="K9257" s="71">
        <v>5300.0</v>
      </c>
      <c r="L9257" s="71">
        <v>6360.0</v>
      </c>
      <c r="M9257" s="71">
        <v>6360.0</v>
      </c>
      <c r="N9257" s="71">
        <v>0.0</v>
      </c>
      <c r="O9257" s="71">
        <v>6360.0</v>
      </c>
      <c r="P9257" s="71">
        <v>0.0</v>
      </c>
      <c r="Q9257" s="71">
        <v>6360.0</v>
      </c>
      <c r="R9257" s="71">
        <v>0.0</v>
      </c>
      <c r="S9257" s="71" t="s">
        <v>47</v>
      </c>
      <c r="T9257" s="71" t="s">
        <v>2559</v>
      </c>
    </row>
    <row r="9258">
      <c r="A9258" s="71" t="s">
        <v>77</v>
      </c>
      <c r="B9258" s="71">
        <v>7684.0</v>
      </c>
      <c r="C9258" s="71" t="s">
        <v>870</v>
      </c>
      <c r="D9258" s="71" t="s">
        <v>2620</v>
      </c>
      <c r="E9258" s="71">
        <v>9.39931718E9</v>
      </c>
      <c r="T9258" s="71" t="s">
        <v>2559</v>
      </c>
    </row>
    <row r="9259">
      <c r="A9259" s="71" t="s">
        <v>77</v>
      </c>
      <c r="B9259" s="71">
        <v>7684.0</v>
      </c>
      <c r="C9259" s="71" t="s">
        <v>870</v>
      </c>
      <c r="D9259" s="71" t="s">
        <v>2620</v>
      </c>
      <c r="E9259" s="71">
        <v>9.39931718E9</v>
      </c>
      <c r="T9259" s="71" t="s">
        <v>2559</v>
      </c>
    </row>
    <row r="9260">
      <c r="A9260" s="71" t="s">
        <v>77</v>
      </c>
      <c r="B9260" s="71">
        <v>7684.0</v>
      </c>
      <c r="C9260" s="71" t="s">
        <v>870</v>
      </c>
      <c r="D9260" s="71" t="s">
        <v>2620</v>
      </c>
      <c r="E9260" s="71">
        <v>9.39931718E9</v>
      </c>
      <c r="T9260" s="71" t="s">
        <v>2559</v>
      </c>
    </row>
    <row r="9261">
      <c r="A9261" s="71" t="s">
        <v>77</v>
      </c>
      <c r="B9261" s="71">
        <v>7684.0</v>
      </c>
      <c r="C9261" s="71" t="s">
        <v>870</v>
      </c>
      <c r="D9261" s="71" t="s">
        <v>2620</v>
      </c>
      <c r="E9261" s="71">
        <v>9.39931718E9</v>
      </c>
      <c r="T9261" s="71" t="s">
        <v>2559</v>
      </c>
    </row>
    <row r="9262">
      <c r="A9262" s="71" t="s">
        <v>77</v>
      </c>
      <c r="B9262" s="71">
        <v>7683.0</v>
      </c>
      <c r="C9262" s="71" t="s">
        <v>2621</v>
      </c>
      <c r="D9262" s="71" t="s">
        <v>639</v>
      </c>
      <c r="E9262" s="71">
        <v>8.878098454E9</v>
      </c>
      <c r="F9262" s="71">
        <v>0.0</v>
      </c>
      <c r="G9262" s="71" t="s">
        <v>1630</v>
      </c>
      <c r="H9262" s="71">
        <v>2.0</v>
      </c>
      <c r="I9262" s="71">
        <v>40.0</v>
      </c>
      <c r="J9262" s="71">
        <v>0.8</v>
      </c>
      <c r="K9262" s="71">
        <v>8500.0</v>
      </c>
      <c r="L9262" s="71">
        <v>6800.0</v>
      </c>
      <c r="M9262" s="71">
        <v>6800.0</v>
      </c>
      <c r="N9262" s="71">
        <v>0.0</v>
      </c>
      <c r="O9262" s="71">
        <v>6800.0</v>
      </c>
      <c r="P9262" s="71">
        <v>0.0</v>
      </c>
      <c r="Q9262" s="71">
        <v>6800.0</v>
      </c>
      <c r="R9262" s="71">
        <v>0.0</v>
      </c>
      <c r="S9262" s="71" t="s">
        <v>47</v>
      </c>
      <c r="T9262" s="71" t="s">
        <v>2559</v>
      </c>
    </row>
    <row r="9263">
      <c r="A9263" s="71" t="s">
        <v>77</v>
      </c>
      <c r="B9263" s="71">
        <v>7683.0</v>
      </c>
      <c r="C9263" s="71" t="s">
        <v>2621</v>
      </c>
      <c r="D9263" s="71" t="s">
        <v>639</v>
      </c>
      <c r="E9263" s="71">
        <v>8.878098454E9</v>
      </c>
      <c r="T9263" s="71" t="s">
        <v>2559</v>
      </c>
    </row>
    <row r="9264">
      <c r="A9264" s="71" t="s">
        <v>77</v>
      </c>
      <c r="B9264" s="71">
        <v>7683.0</v>
      </c>
      <c r="C9264" s="71" t="s">
        <v>2621</v>
      </c>
      <c r="D9264" s="71" t="s">
        <v>639</v>
      </c>
      <c r="E9264" s="71">
        <v>8.878098454E9</v>
      </c>
      <c r="T9264" s="71" t="s">
        <v>2559</v>
      </c>
    </row>
    <row r="9265">
      <c r="A9265" s="71" t="s">
        <v>77</v>
      </c>
      <c r="B9265" s="71">
        <v>7683.0</v>
      </c>
      <c r="C9265" s="71" t="s">
        <v>2621</v>
      </c>
      <c r="D9265" s="71" t="s">
        <v>639</v>
      </c>
      <c r="E9265" s="71">
        <v>8.878098454E9</v>
      </c>
      <c r="T9265" s="71" t="s">
        <v>2559</v>
      </c>
    </row>
    <row r="9266">
      <c r="A9266" s="71" t="s">
        <v>77</v>
      </c>
      <c r="B9266" s="71">
        <v>7683.0</v>
      </c>
      <c r="C9266" s="71" t="s">
        <v>2621</v>
      </c>
      <c r="D9266" s="71" t="s">
        <v>639</v>
      </c>
      <c r="E9266" s="71">
        <v>8.878098454E9</v>
      </c>
      <c r="T9266" s="71" t="s">
        <v>2559</v>
      </c>
    </row>
    <row r="9267">
      <c r="A9267" s="71" t="s">
        <v>77</v>
      </c>
      <c r="B9267" s="71">
        <v>7682.0</v>
      </c>
      <c r="C9267" s="71" t="s">
        <v>2622</v>
      </c>
      <c r="D9267" s="71" t="s">
        <v>639</v>
      </c>
      <c r="E9267" s="71">
        <v>8.085989337E9</v>
      </c>
      <c r="F9267" s="71">
        <v>0.0</v>
      </c>
      <c r="G9267" s="71" t="s">
        <v>220</v>
      </c>
      <c r="H9267" s="71">
        <v>10.0</v>
      </c>
      <c r="I9267" s="71">
        <v>40.0</v>
      </c>
      <c r="J9267" s="71">
        <v>4.0</v>
      </c>
      <c r="K9267" s="71">
        <v>5300.0</v>
      </c>
      <c r="L9267" s="71">
        <v>21200.0</v>
      </c>
      <c r="M9267" s="71">
        <v>42400.0</v>
      </c>
      <c r="N9267" s="71">
        <v>0.0</v>
      </c>
      <c r="O9267" s="71">
        <v>42400.0</v>
      </c>
      <c r="P9267" s="71">
        <v>0.0</v>
      </c>
      <c r="Q9267" s="71">
        <v>42400.0</v>
      </c>
      <c r="R9267" s="71">
        <v>0.0</v>
      </c>
      <c r="S9267" s="71" t="s">
        <v>47</v>
      </c>
      <c r="T9267" s="71" t="s">
        <v>2559</v>
      </c>
    </row>
    <row r="9268">
      <c r="A9268" s="71" t="s">
        <v>77</v>
      </c>
      <c r="B9268" s="71">
        <v>7682.0</v>
      </c>
      <c r="C9268" s="71" t="s">
        <v>2622</v>
      </c>
      <c r="D9268" s="71" t="s">
        <v>639</v>
      </c>
      <c r="E9268" s="71">
        <v>8.085989337E9</v>
      </c>
      <c r="G9268" s="71" t="s">
        <v>243</v>
      </c>
      <c r="H9268" s="71">
        <v>10.0</v>
      </c>
      <c r="I9268" s="71">
        <v>40.0</v>
      </c>
      <c r="J9268" s="71">
        <v>4.0</v>
      </c>
      <c r="K9268" s="71">
        <v>5300.0</v>
      </c>
      <c r="L9268" s="71">
        <v>21200.0</v>
      </c>
      <c r="T9268" s="71" t="s">
        <v>2559</v>
      </c>
    </row>
    <row r="9269">
      <c r="A9269" s="71" t="s">
        <v>77</v>
      </c>
      <c r="B9269" s="71">
        <v>7682.0</v>
      </c>
      <c r="C9269" s="71" t="s">
        <v>2622</v>
      </c>
      <c r="D9269" s="71" t="s">
        <v>639</v>
      </c>
      <c r="E9269" s="71">
        <v>8.085989337E9</v>
      </c>
      <c r="T9269" s="71" t="s">
        <v>2559</v>
      </c>
    </row>
    <row r="9270">
      <c r="A9270" s="71" t="s">
        <v>77</v>
      </c>
      <c r="B9270" s="71">
        <v>7682.0</v>
      </c>
      <c r="C9270" s="71" t="s">
        <v>2622</v>
      </c>
      <c r="D9270" s="71" t="s">
        <v>639</v>
      </c>
      <c r="E9270" s="71">
        <v>8.085989337E9</v>
      </c>
      <c r="T9270" s="71" t="s">
        <v>2559</v>
      </c>
    </row>
    <row r="9271">
      <c r="A9271" s="71" t="s">
        <v>77</v>
      </c>
      <c r="B9271" s="71">
        <v>7682.0</v>
      </c>
      <c r="C9271" s="71" t="s">
        <v>2622</v>
      </c>
      <c r="D9271" s="71" t="s">
        <v>639</v>
      </c>
      <c r="E9271" s="71">
        <v>8.085989337E9</v>
      </c>
      <c r="T9271" s="71" t="s">
        <v>2559</v>
      </c>
    </row>
    <row r="9272">
      <c r="A9272" s="71" t="s">
        <v>47</v>
      </c>
      <c r="B9272" s="71">
        <v>18586.0</v>
      </c>
      <c r="C9272" s="71" t="s">
        <v>2622</v>
      </c>
      <c r="D9272" s="71" t="s">
        <v>639</v>
      </c>
      <c r="E9272" s="71">
        <v>8.085989337E9</v>
      </c>
      <c r="F9272" s="71">
        <v>0.0</v>
      </c>
      <c r="G9272" s="71" t="s">
        <v>1468</v>
      </c>
      <c r="H9272" s="71">
        <v>10.0</v>
      </c>
      <c r="I9272" s="71">
        <v>40.0</v>
      </c>
      <c r="J9272" s="71">
        <v>4.0</v>
      </c>
      <c r="K9272" s="71">
        <v>5500.0</v>
      </c>
      <c r="L9272" s="71">
        <v>22000.0</v>
      </c>
      <c r="M9272" s="71">
        <v>55000.0</v>
      </c>
      <c r="N9272" s="71">
        <v>0.0</v>
      </c>
      <c r="O9272" s="71">
        <v>55000.0</v>
      </c>
      <c r="P9272" s="71">
        <v>0.0</v>
      </c>
      <c r="Q9272" s="71">
        <v>55000.0</v>
      </c>
      <c r="R9272" s="71">
        <v>0.0</v>
      </c>
      <c r="S9272" s="71" t="s">
        <v>47</v>
      </c>
      <c r="T9272" s="71" t="s">
        <v>2559</v>
      </c>
    </row>
    <row r="9273">
      <c r="A9273" s="71" t="s">
        <v>47</v>
      </c>
      <c r="B9273" s="71">
        <v>18586.0</v>
      </c>
      <c r="C9273" s="71" t="s">
        <v>2622</v>
      </c>
      <c r="D9273" s="71" t="s">
        <v>639</v>
      </c>
      <c r="E9273" s="71">
        <v>8.085989337E9</v>
      </c>
      <c r="G9273" s="71" t="s">
        <v>234</v>
      </c>
      <c r="H9273" s="71">
        <v>10.0</v>
      </c>
      <c r="I9273" s="71">
        <v>40.0</v>
      </c>
      <c r="J9273" s="71">
        <v>4.0</v>
      </c>
      <c r="K9273" s="71">
        <v>5500.0</v>
      </c>
      <c r="L9273" s="71">
        <v>22000.0</v>
      </c>
      <c r="T9273" s="71" t="s">
        <v>2559</v>
      </c>
    </row>
    <row r="9274">
      <c r="A9274" s="71" t="s">
        <v>47</v>
      </c>
      <c r="B9274" s="71">
        <v>18586.0</v>
      </c>
      <c r="C9274" s="71" t="s">
        <v>2622</v>
      </c>
      <c r="D9274" s="71" t="s">
        <v>639</v>
      </c>
      <c r="E9274" s="71">
        <v>8.085989337E9</v>
      </c>
      <c r="G9274" s="71" t="s">
        <v>900</v>
      </c>
      <c r="H9274" s="71">
        <v>5.0</v>
      </c>
      <c r="I9274" s="71">
        <v>40.0</v>
      </c>
      <c r="J9274" s="71">
        <v>2.0</v>
      </c>
      <c r="K9274" s="71">
        <v>5500.0</v>
      </c>
      <c r="L9274" s="71">
        <v>11000.0</v>
      </c>
      <c r="T9274" s="71" t="s">
        <v>2559</v>
      </c>
    </row>
    <row r="9275">
      <c r="A9275" s="71" t="s">
        <v>47</v>
      </c>
      <c r="B9275" s="71">
        <v>18586.0</v>
      </c>
      <c r="C9275" s="71" t="s">
        <v>2622</v>
      </c>
      <c r="D9275" s="71" t="s">
        <v>639</v>
      </c>
      <c r="E9275" s="71">
        <v>8.085989337E9</v>
      </c>
      <c r="T9275" s="71" t="s">
        <v>2559</v>
      </c>
    </row>
    <row r="9276">
      <c r="A9276" s="71" t="s">
        <v>47</v>
      </c>
      <c r="B9276" s="71">
        <v>18586.0</v>
      </c>
      <c r="C9276" s="71" t="s">
        <v>2622</v>
      </c>
      <c r="D9276" s="71" t="s">
        <v>639</v>
      </c>
      <c r="E9276" s="71">
        <v>8.085989337E9</v>
      </c>
      <c r="T9276" s="71" t="s">
        <v>2559</v>
      </c>
    </row>
    <row r="9277">
      <c r="A9277" s="71" t="s">
        <v>77</v>
      </c>
      <c r="B9277" s="71">
        <v>7681.0</v>
      </c>
      <c r="C9277" s="71" t="s">
        <v>2490</v>
      </c>
      <c r="D9277" s="71" t="s">
        <v>356</v>
      </c>
      <c r="E9277" s="71">
        <v>8.305027813E9</v>
      </c>
      <c r="F9277" s="71">
        <v>0.0</v>
      </c>
      <c r="G9277" s="71" t="s">
        <v>195</v>
      </c>
      <c r="H9277" s="71">
        <v>12.0</v>
      </c>
      <c r="I9277" s="71">
        <v>40.0</v>
      </c>
      <c r="J9277" s="71">
        <v>4.8</v>
      </c>
      <c r="K9277" s="71">
        <v>5300.0</v>
      </c>
      <c r="L9277" s="71">
        <v>25440.0</v>
      </c>
      <c r="M9277" s="71">
        <v>25440.0</v>
      </c>
      <c r="N9277" s="71">
        <v>40.0</v>
      </c>
      <c r="O9277" s="71">
        <v>25400.0</v>
      </c>
      <c r="P9277" s="71">
        <v>25400.0</v>
      </c>
      <c r="Q9277" s="71">
        <v>0.0</v>
      </c>
      <c r="R9277" s="71">
        <v>0.0</v>
      </c>
      <c r="S9277" s="71" t="s">
        <v>191</v>
      </c>
      <c r="T9277" s="71" t="s">
        <v>2559</v>
      </c>
    </row>
    <row r="9278">
      <c r="A9278" s="71" t="s">
        <v>77</v>
      </c>
      <c r="B9278" s="71">
        <v>7681.0</v>
      </c>
      <c r="C9278" s="71" t="s">
        <v>2490</v>
      </c>
      <c r="D9278" s="71" t="s">
        <v>356</v>
      </c>
      <c r="E9278" s="71">
        <v>8.305027813E9</v>
      </c>
      <c r="T9278" s="71" t="s">
        <v>2559</v>
      </c>
    </row>
    <row r="9279">
      <c r="A9279" s="71" t="s">
        <v>77</v>
      </c>
      <c r="B9279" s="71">
        <v>7681.0</v>
      </c>
      <c r="C9279" s="71" t="s">
        <v>2490</v>
      </c>
      <c r="D9279" s="71" t="s">
        <v>356</v>
      </c>
      <c r="E9279" s="71">
        <v>8.305027813E9</v>
      </c>
      <c r="T9279" s="71" t="s">
        <v>2559</v>
      </c>
    </row>
    <row r="9280">
      <c r="A9280" s="71" t="s">
        <v>77</v>
      </c>
      <c r="B9280" s="71">
        <v>7681.0</v>
      </c>
      <c r="C9280" s="71" t="s">
        <v>2490</v>
      </c>
      <c r="D9280" s="71" t="s">
        <v>356</v>
      </c>
      <c r="E9280" s="71">
        <v>8.305027813E9</v>
      </c>
      <c r="T9280" s="71" t="s">
        <v>2559</v>
      </c>
    </row>
    <row r="9281">
      <c r="A9281" s="71" t="s">
        <v>77</v>
      </c>
      <c r="B9281" s="71">
        <v>7681.0</v>
      </c>
      <c r="C9281" s="71" t="s">
        <v>2490</v>
      </c>
      <c r="D9281" s="71" t="s">
        <v>356</v>
      </c>
      <c r="E9281" s="71">
        <v>8.305027813E9</v>
      </c>
      <c r="T9281" s="71" t="s">
        <v>2559</v>
      </c>
    </row>
    <row r="9282">
      <c r="A9282" s="71" t="s">
        <v>47</v>
      </c>
      <c r="B9282" s="71">
        <v>18585.0</v>
      </c>
      <c r="C9282" s="71" t="s">
        <v>2623</v>
      </c>
      <c r="D9282" s="71" t="s">
        <v>2624</v>
      </c>
      <c r="E9282" s="71">
        <v>7.610526106E9</v>
      </c>
      <c r="F9282" s="71">
        <v>0.0</v>
      </c>
      <c r="G9282" s="71" t="s">
        <v>234</v>
      </c>
      <c r="H9282" s="71">
        <v>1.0</v>
      </c>
      <c r="I9282" s="71">
        <v>40.0</v>
      </c>
      <c r="J9282" s="71">
        <v>0.4</v>
      </c>
      <c r="K9282" s="71">
        <v>5500.0</v>
      </c>
      <c r="L9282" s="71">
        <v>2200.0</v>
      </c>
      <c r="M9282" s="71">
        <v>2200.0</v>
      </c>
      <c r="N9282" s="71">
        <v>0.0</v>
      </c>
      <c r="O9282" s="71">
        <v>2200.0</v>
      </c>
      <c r="P9282" s="71">
        <v>0.0</v>
      </c>
      <c r="Q9282" s="71">
        <v>2200.0</v>
      </c>
      <c r="R9282" s="71">
        <v>0.0</v>
      </c>
      <c r="S9282" s="71" t="s">
        <v>47</v>
      </c>
      <c r="T9282" s="71" t="s">
        <v>2559</v>
      </c>
    </row>
    <row r="9283">
      <c r="A9283" s="71" t="s">
        <v>47</v>
      </c>
      <c r="B9283" s="71">
        <v>18585.0</v>
      </c>
      <c r="C9283" s="71" t="s">
        <v>2623</v>
      </c>
      <c r="D9283" s="71" t="s">
        <v>2624</v>
      </c>
      <c r="E9283" s="71">
        <v>7.610526106E9</v>
      </c>
      <c r="T9283" s="71" t="s">
        <v>2559</v>
      </c>
    </row>
    <row r="9284">
      <c r="A9284" s="71" t="s">
        <v>47</v>
      </c>
      <c r="B9284" s="71">
        <v>18585.0</v>
      </c>
      <c r="C9284" s="71" t="s">
        <v>2623</v>
      </c>
      <c r="D9284" s="71" t="s">
        <v>2624</v>
      </c>
      <c r="E9284" s="71">
        <v>7.610526106E9</v>
      </c>
      <c r="T9284" s="71" t="s">
        <v>2559</v>
      </c>
    </row>
    <row r="9285">
      <c r="A9285" s="71" t="s">
        <v>47</v>
      </c>
      <c r="B9285" s="71">
        <v>18585.0</v>
      </c>
      <c r="C9285" s="71" t="s">
        <v>2623</v>
      </c>
      <c r="D9285" s="71" t="s">
        <v>2624</v>
      </c>
      <c r="E9285" s="71">
        <v>7.610526106E9</v>
      </c>
      <c r="T9285" s="71" t="s">
        <v>2559</v>
      </c>
    </row>
    <row r="9286">
      <c r="A9286" s="71" t="s">
        <v>47</v>
      </c>
      <c r="B9286" s="71">
        <v>18585.0</v>
      </c>
      <c r="C9286" s="71" t="s">
        <v>2623</v>
      </c>
      <c r="D9286" s="71" t="s">
        <v>2624</v>
      </c>
      <c r="E9286" s="71">
        <v>7.610526106E9</v>
      </c>
      <c r="T9286" s="71" t="s">
        <v>2559</v>
      </c>
    </row>
    <row r="9287">
      <c r="A9287" s="71" t="s">
        <v>47</v>
      </c>
      <c r="B9287" s="71">
        <v>18584.0</v>
      </c>
      <c r="C9287" s="71" t="s">
        <v>2625</v>
      </c>
      <c r="D9287" s="71" t="s">
        <v>1793</v>
      </c>
      <c r="E9287" s="71">
        <v>9.009849157E9</v>
      </c>
      <c r="F9287" s="71">
        <v>0.0</v>
      </c>
      <c r="G9287" s="71" t="s">
        <v>900</v>
      </c>
      <c r="H9287" s="71">
        <v>2.0</v>
      </c>
      <c r="I9287" s="71">
        <v>40.0</v>
      </c>
      <c r="J9287" s="71">
        <v>0.8</v>
      </c>
      <c r="K9287" s="71">
        <v>5500.0</v>
      </c>
      <c r="L9287" s="71">
        <v>4400.0</v>
      </c>
      <c r="M9287" s="71">
        <v>4400.0</v>
      </c>
      <c r="N9287" s="71">
        <v>0.0</v>
      </c>
      <c r="O9287" s="71">
        <v>4400.0</v>
      </c>
      <c r="P9287" s="71">
        <v>0.0</v>
      </c>
      <c r="Q9287" s="71">
        <v>4400.0</v>
      </c>
      <c r="R9287" s="71">
        <v>0.0</v>
      </c>
      <c r="S9287" s="71" t="s">
        <v>47</v>
      </c>
      <c r="T9287" s="71" t="s">
        <v>2559</v>
      </c>
    </row>
    <row r="9288">
      <c r="A9288" s="71" t="s">
        <v>47</v>
      </c>
      <c r="B9288" s="71">
        <v>18584.0</v>
      </c>
      <c r="C9288" s="71" t="s">
        <v>2625</v>
      </c>
      <c r="D9288" s="71" t="s">
        <v>1793</v>
      </c>
      <c r="E9288" s="71">
        <v>9.009849157E9</v>
      </c>
      <c r="T9288" s="71" t="s">
        <v>2559</v>
      </c>
    </row>
    <row r="9289">
      <c r="A9289" s="71" t="s">
        <v>47</v>
      </c>
      <c r="B9289" s="71">
        <v>18584.0</v>
      </c>
      <c r="C9289" s="71" t="s">
        <v>2625</v>
      </c>
      <c r="D9289" s="71" t="s">
        <v>1793</v>
      </c>
      <c r="E9289" s="71">
        <v>9.009849157E9</v>
      </c>
      <c r="T9289" s="71" t="s">
        <v>2559</v>
      </c>
    </row>
    <row r="9290">
      <c r="A9290" s="71" t="s">
        <v>47</v>
      </c>
      <c r="B9290" s="71">
        <v>18584.0</v>
      </c>
      <c r="C9290" s="71" t="s">
        <v>2625</v>
      </c>
      <c r="D9290" s="71" t="s">
        <v>1793</v>
      </c>
      <c r="E9290" s="71">
        <v>9.009849157E9</v>
      </c>
      <c r="T9290" s="71" t="s">
        <v>2559</v>
      </c>
    </row>
    <row r="9291">
      <c r="A9291" s="71" t="s">
        <v>47</v>
      </c>
      <c r="B9291" s="71">
        <v>18584.0</v>
      </c>
      <c r="C9291" s="71" t="s">
        <v>2625</v>
      </c>
      <c r="D9291" s="71" t="s">
        <v>1793</v>
      </c>
      <c r="E9291" s="71">
        <v>9.009849157E9</v>
      </c>
      <c r="T9291" s="71" t="s">
        <v>2559</v>
      </c>
    </row>
    <row r="9292">
      <c r="A9292" s="71" t="s">
        <v>47</v>
      </c>
      <c r="B9292" s="71">
        <v>18583.0</v>
      </c>
      <c r="C9292" s="71" t="s">
        <v>2626</v>
      </c>
      <c r="D9292" s="71" t="s">
        <v>1470</v>
      </c>
      <c r="E9292" s="71">
        <v>9.755528021E9</v>
      </c>
      <c r="F9292" s="71">
        <v>0.0</v>
      </c>
      <c r="G9292" s="71" t="s">
        <v>2086</v>
      </c>
      <c r="H9292" s="71">
        <v>2.0</v>
      </c>
      <c r="I9292" s="71">
        <v>40.0</v>
      </c>
      <c r="J9292" s="71">
        <v>0.8</v>
      </c>
      <c r="K9292" s="71">
        <v>5500.0</v>
      </c>
      <c r="L9292" s="71">
        <v>4400.0</v>
      </c>
      <c r="M9292" s="71">
        <v>4400.0</v>
      </c>
      <c r="N9292" s="71">
        <v>0.0</v>
      </c>
      <c r="O9292" s="71">
        <v>4400.0</v>
      </c>
      <c r="P9292" s="71">
        <v>0.0</v>
      </c>
      <c r="Q9292" s="71">
        <v>4400.0</v>
      </c>
      <c r="R9292" s="71">
        <v>0.0</v>
      </c>
      <c r="S9292" s="71" t="s">
        <v>47</v>
      </c>
      <c r="T9292" s="71" t="s">
        <v>2559</v>
      </c>
    </row>
    <row r="9293">
      <c r="A9293" s="71" t="s">
        <v>47</v>
      </c>
      <c r="B9293" s="71">
        <v>18583.0</v>
      </c>
      <c r="C9293" s="71" t="s">
        <v>2626</v>
      </c>
      <c r="D9293" s="71" t="s">
        <v>1470</v>
      </c>
      <c r="E9293" s="71">
        <v>9.755528021E9</v>
      </c>
      <c r="T9293" s="71" t="s">
        <v>2559</v>
      </c>
    </row>
    <row r="9294">
      <c r="A9294" s="71" t="s">
        <v>47</v>
      </c>
      <c r="B9294" s="71">
        <v>18583.0</v>
      </c>
      <c r="C9294" s="71" t="s">
        <v>2626</v>
      </c>
      <c r="D9294" s="71" t="s">
        <v>1470</v>
      </c>
      <c r="E9294" s="71">
        <v>9.755528021E9</v>
      </c>
      <c r="T9294" s="71" t="s">
        <v>2559</v>
      </c>
    </row>
    <row r="9295">
      <c r="A9295" s="71" t="s">
        <v>47</v>
      </c>
      <c r="B9295" s="71">
        <v>18583.0</v>
      </c>
      <c r="C9295" s="71" t="s">
        <v>2626</v>
      </c>
      <c r="D9295" s="71" t="s">
        <v>1470</v>
      </c>
      <c r="E9295" s="71">
        <v>9.755528021E9</v>
      </c>
      <c r="T9295" s="71" t="s">
        <v>2559</v>
      </c>
    </row>
    <row r="9296">
      <c r="A9296" s="71" t="s">
        <v>47</v>
      </c>
      <c r="B9296" s="71">
        <v>18583.0</v>
      </c>
      <c r="C9296" s="71" t="s">
        <v>2626</v>
      </c>
      <c r="D9296" s="71" t="s">
        <v>1470</v>
      </c>
      <c r="E9296" s="71">
        <v>9.755528021E9</v>
      </c>
      <c r="T9296" s="71" t="s">
        <v>2559</v>
      </c>
    </row>
    <row r="9297">
      <c r="A9297" s="71" t="s">
        <v>47</v>
      </c>
      <c r="B9297" s="71">
        <v>18582.0</v>
      </c>
      <c r="C9297" s="71" t="s">
        <v>797</v>
      </c>
      <c r="D9297" s="71" t="s">
        <v>1304</v>
      </c>
      <c r="E9297" s="71">
        <v>9.977546078E9</v>
      </c>
      <c r="F9297" s="71">
        <v>0.0</v>
      </c>
      <c r="G9297" s="71" t="s">
        <v>663</v>
      </c>
      <c r="H9297" s="71">
        <v>6.0</v>
      </c>
      <c r="I9297" s="71">
        <v>40.0</v>
      </c>
      <c r="J9297" s="71">
        <v>2.4</v>
      </c>
      <c r="K9297" s="71">
        <v>7500.0</v>
      </c>
      <c r="L9297" s="71">
        <v>18000.0</v>
      </c>
      <c r="M9297" s="71">
        <v>18000.0</v>
      </c>
      <c r="N9297" s="71">
        <v>0.0</v>
      </c>
      <c r="O9297" s="71">
        <v>18000.0</v>
      </c>
      <c r="P9297" s="71">
        <v>0.0</v>
      </c>
      <c r="Q9297" s="71">
        <v>18000.0</v>
      </c>
      <c r="R9297" s="71">
        <v>0.0</v>
      </c>
      <c r="S9297" s="71" t="s">
        <v>47</v>
      </c>
      <c r="T9297" s="71" t="s">
        <v>2559</v>
      </c>
    </row>
    <row r="9298">
      <c r="A9298" s="71" t="s">
        <v>47</v>
      </c>
      <c r="B9298" s="71">
        <v>18582.0</v>
      </c>
      <c r="C9298" s="71" t="s">
        <v>797</v>
      </c>
      <c r="D9298" s="71" t="s">
        <v>1304</v>
      </c>
      <c r="E9298" s="71">
        <v>9.977546078E9</v>
      </c>
      <c r="T9298" s="71" t="s">
        <v>2559</v>
      </c>
    </row>
    <row r="9299">
      <c r="A9299" s="71" t="s">
        <v>47</v>
      </c>
      <c r="B9299" s="71">
        <v>18582.0</v>
      </c>
      <c r="C9299" s="71" t="s">
        <v>797</v>
      </c>
      <c r="D9299" s="71" t="s">
        <v>1304</v>
      </c>
      <c r="E9299" s="71">
        <v>9.977546078E9</v>
      </c>
      <c r="T9299" s="71" t="s">
        <v>2559</v>
      </c>
    </row>
    <row r="9300">
      <c r="A9300" s="71" t="s">
        <v>47</v>
      </c>
      <c r="B9300" s="71">
        <v>18582.0</v>
      </c>
      <c r="C9300" s="71" t="s">
        <v>797</v>
      </c>
      <c r="D9300" s="71" t="s">
        <v>1304</v>
      </c>
      <c r="E9300" s="71">
        <v>9.977546078E9</v>
      </c>
      <c r="T9300" s="71" t="s">
        <v>2559</v>
      </c>
    </row>
    <row r="9301">
      <c r="A9301" s="71" t="s">
        <v>47</v>
      </c>
      <c r="B9301" s="71">
        <v>18582.0</v>
      </c>
      <c r="C9301" s="71" t="s">
        <v>797</v>
      </c>
      <c r="D9301" s="71" t="s">
        <v>1304</v>
      </c>
      <c r="E9301" s="71">
        <v>9.977546078E9</v>
      </c>
      <c r="T9301" s="71" t="s">
        <v>2559</v>
      </c>
    </row>
    <row r="9302">
      <c r="A9302" s="71" t="s">
        <v>77</v>
      </c>
      <c r="B9302" s="71">
        <v>7680.0</v>
      </c>
      <c r="C9302" s="71" t="s">
        <v>2627</v>
      </c>
      <c r="D9302" s="71" t="s">
        <v>2628</v>
      </c>
      <c r="E9302" s="71">
        <v>9.977298579E9</v>
      </c>
      <c r="F9302" s="71">
        <v>0.0</v>
      </c>
      <c r="G9302" s="71" t="s">
        <v>195</v>
      </c>
      <c r="H9302" s="71">
        <v>6.0</v>
      </c>
      <c r="I9302" s="71">
        <v>40.0</v>
      </c>
      <c r="J9302" s="71">
        <v>2.4</v>
      </c>
      <c r="K9302" s="71">
        <v>5300.0</v>
      </c>
      <c r="L9302" s="71">
        <v>12720.0</v>
      </c>
      <c r="M9302" s="71">
        <v>12720.0</v>
      </c>
      <c r="N9302" s="71">
        <v>0.0</v>
      </c>
      <c r="O9302" s="71">
        <v>12720.0</v>
      </c>
      <c r="P9302" s="71">
        <v>0.0</v>
      </c>
      <c r="Q9302" s="71">
        <v>12720.0</v>
      </c>
      <c r="R9302" s="71">
        <v>0.0</v>
      </c>
      <c r="S9302" s="71" t="s">
        <v>47</v>
      </c>
      <c r="T9302" s="71" t="s">
        <v>2559</v>
      </c>
    </row>
    <row r="9303">
      <c r="A9303" s="71" t="s">
        <v>77</v>
      </c>
      <c r="B9303" s="71">
        <v>7680.0</v>
      </c>
      <c r="C9303" s="71" t="s">
        <v>2627</v>
      </c>
      <c r="D9303" s="71" t="s">
        <v>2628</v>
      </c>
      <c r="E9303" s="71">
        <v>9.977298579E9</v>
      </c>
      <c r="T9303" s="71" t="s">
        <v>2559</v>
      </c>
    </row>
    <row r="9304">
      <c r="A9304" s="71" t="s">
        <v>77</v>
      </c>
      <c r="B9304" s="71">
        <v>7680.0</v>
      </c>
      <c r="C9304" s="71" t="s">
        <v>2627</v>
      </c>
      <c r="D9304" s="71" t="s">
        <v>2628</v>
      </c>
      <c r="E9304" s="71">
        <v>9.977298579E9</v>
      </c>
      <c r="T9304" s="71" t="s">
        <v>2559</v>
      </c>
    </row>
    <row r="9305">
      <c r="A9305" s="71" t="s">
        <v>77</v>
      </c>
      <c r="B9305" s="71">
        <v>7680.0</v>
      </c>
      <c r="C9305" s="71" t="s">
        <v>2627</v>
      </c>
      <c r="D9305" s="71" t="s">
        <v>2628</v>
      </c>
      <c r="E9305" s="71">
        <v>9.977298579E9</v>
      </c>
      <c r="T9305" s="71" t="s">
        <v>2559</v>
      </c>
    </row>
    <row r="9306">
      <c r="A9306" s="71" t="s">
        <v>77</v>
      </c>
      <c r="B9306" s="71">
        <v>7680.0</v>
      </c>
      <c r="C9306" s="71" t="s">
        <v>2627</v>
      </c>
      <c r="D9306" s="71" t="s">
        <v>2628</v>
      </c>
      <c r="E9306" s="71">
        <v>9.977298579E9</v>
      </c>
      <c r="T9306" s="71" t="s">
        <v>2559</v>
      </c>
    </row>
    <row r="9307">
      <c r="A9307" s="71" t="s">
        <v>47</v>
      </c>
      <c r="B9307" s="71">
        <v>18581.0</v>
      </c>
      <c r="C9307" s="71" t="s">
        <v>2629</v>
      </c>
      <c r="D9307" s="71" t="s">
        <v>2630</v>
      </c>
      <c r="E9307" s="71">
        <v>9.424608683E9</v>
      </c>
      <c r="F9307" s="71">
        <v>0.0</v>
      </c>
      <c r="G9307" s="71" t="s">
        <v>900</v>
      </c>
      <c r="H9307" s="71">
        <v>3.0</v>
      </c>
      <c r="I9307" s="71">
        <v>40.0</v>
      </c>
      <c r="J9307" s="71">
        <v>1.2</v>
      </c>
      <c r="K9307" s="71">
        <v>5500.0</v>
      </c>
      <c r="L9307" s="71">
        <v>6600.0</v>
      </c>
      <c r="M9307" s="71">
        <v>13200.0</v>
      </c>
      <c r="N9307" s="71">
        <v>960.0</v>
      </c>
      <c r="O9307" s="71">
        <v>12240.0</v>
      </c>
      <c r="P9307" s="71">
        <v>0.0</v>
      </c>
      <c r="Q9307" s="71">
        <v>12240.0</v>
      </c>
      <c r="R9307" s="71">
        <v>0.0</v>
      </c>
      <c r="S9307" s="71" t="s">
        <v>47</v>
      </c>
      <c r="T9307" s="71" t="s">
        <v>2559</v>
      </c>
    </row>
    <row r="9308">
      <c r="A9308" s="71" t="s">
        <v>47</v>
      </c>
      <c r="B9308" s="71">
        <v>18581.0</v>
      </c>
      <c r="C9308" s="71" t="s">
        <v>2629</v>
      </c>
      <c r="D9308" s="71" t="s">
        <v>2630</v>
      </c>
      <c r="E9308" s="71">
        <v>9.424608683E9</v>
      </c>
      <c r="G9308" s="71" t="s">
        <v>1967</v>
      </c>
      <c r="H9308" s="71">
        <v>3.0</v>
      </c>
      <c r="I9308" s="71">
        <v>40.0</v>
      </c>
      <c r="J9308" s="71">
        <v>1.2</v>
      </c>
      <c r="K9308" s="71">
        <v>5500.0</v>
      </c>
      <c r="L9308" s="71">
        <v>6600.0</v>
      </c>
      <c r="T9308" s="71" t="s">
        <v>2559</v>
      </c>
    </row>
    <row r="9309">
      <c r="A9309" s="71" t="s">
        <v>47</v>
      </c>
      <c r="B9309" s="71">
        <v>18581.0</v>
      </c>
      <c r="C9309" s="71" t="s">
        <v>2629</v>
      </c>
      <c r="D9309" s="71" t="s">
        <v>2630</v>
      </c>
      <c r="E9309" s="71">
        <v>9.424608683E9</v>
      </c>
      <c r="T9309" s="71" t="s">
        <v>2559</v>
      </c>
    </row>
    <row r="9310">
      <c r="A9310" s="71" t="s">
        <v>47</v>
      </c>
      <c r="B9310" s="71">
        <v>18581.0</v>
      </c>
      <c r="C9310" s="71" t="s">
        <v>2629</v>
      </c>
      <c r="D9310" s="71" t="s">
        <v>2630</v>
      </c>
      <c r="E9310" s="71">
        <v>9.424608683E9</v>
      </c>
      <c r="T9310" s="71" t="s">
        <v>2559</v>
      </c>
    </row>
    <row r="9311">
      <c r="A9311" s="71" t="s">
        <v>47</v>
      </c>
      <c r="B9311" s="71">
        <v>18581.0</v>
      </c>
      <c r="C9311" s="71" t="s">
        <v>2629</v>
      </c>
      <c r="D9311" s="71" t="s">
        <v>2630</v>
      </c>
      <c r="E9311" s="71">
        <v>9.424608683E9</v>
      </c>
      <c r="T9311" s="71" t="s">
        <v>2559</v>
      </c>
    </row>
    <row r="9312">
      <c r="A9312" s="71" t="s">
        <v>47</v>
      </c>
      <c r="B9312" s="71">
        <v>18580.0</v>
      </c>
      <c r="C9312" s="71" t="s">
        <v>2631</v>
      </c>
      <c r="D9312" s="71" t="s">
        <v>2632</v>
      </c>
      <c r="E9312" s="71">
        <v>9.424608683E9</v>
      </c>
      <c r="F9312" s="71">
        <v>0.0</v>
      </c>
      <c r="G9312" s="71" t="s">
        <v>257</v>
      </c>
      <c r="H9312" s="71">
        <v>1.0</v>
      </c>
      <c r="I9312" s="71">
        <v>40.0</v>
      </c>
      <c r="J9312" s="71">
        <v>0.4</v>
      </c>
      <c r="K9312" s="71">
        <v>5500.0</v>
      </c>
      <c r="L9312" s="71">
        <v>2200.0</v>
      </c>
      <c r="M9312" s="71">
        <v>13200.0</v>
      </c>
      <c r="N9312" s="71">
        <v>960.0</v>
      </c>
      <c r="O9312" s="71">
        <v>12240.0</v>
      </c>
      <c r="P9312" s="71">
        <v>0.0</v>
      </c>
      <c r="Q9312" s="71">
        <v>12240.0</v>
      </c>
      <c r="R9312" s="71">
        <v>0.0</v>
      </c>
      <c r="S9312" s="71" t="s">
        <v>47</v>
      </c>
      <c r="T9312" s="71" t="s">
        <v>2559</v>
      </c>
    </row>
    <row r="9313">
      <c r="A9313" s="71" t="s">
        <v>47</v>
      </c>
      <c r="B9313" s="71">
        <v>18580.0</v>
      </c>
      <c r="C9313" s="71" t="s">
        <v>2631</v>
      </c>
      <c r="D9313" s="71" t="s">
        <v>2632</v>
      </c>
      <c r="E9313" s="71">
        <v>9.424608683E9</v>
      </c>
      <c r="G9313" s="71" t="s">
        <v>1468</v>
      </c>
      <c r="H9313" s="71">
        <v>3.0</v>
      </c>
      <c r="I9313" s="71">
        <v>40.0</v>
      </c>
      <c r="J9313" s="71">
        <v>1.2</v>
      </c>
      <c r="K9313" s="71">
        <v>5500.0</v>
      </c>
      <c r="L9313" s="71">
        <v>6600.0</v>
      </c>
      <c r="T9313" s="71" t="s">
        <v>2559</v>
      </c>
    </row>
    <row r="9314">
      <c r="A9314" s="71" t="s">
        <v>47</v>
      </c>
      <c r="B9314" s="71">
        <v>18580.0</v>
      </c>
      <c r="C9314" s="71" t="s">
        <v>2631</v>
      </c>
      <c r="D9314" s="71" t="s">
        <v>2632</v>
      </c>
      <c r="E9314" s="71">
        <v>9.424608683E9</v>
      </c>
      <c r="G9314" s="71" t="s">
        <v>1967</v>
      </c>
      <c r="H9314" s="71">
        <v>2.0</v>
      </c>
      <c r="I9314" s="71">
        <v>40.0</v>
      </c>
      <c r="J9314" s="71">
        <v>0.8</v>
      </c>
      <c r="K9314" s="71">
        <v>5500.0</v>
      </c>
      <c r="L9314" s="71">
        <v>4400.0</v>
      </c>
      <c r="T9314" s="71" t="s">
        <v>2559</v>
      </c>
    </row>
    <row r="9315">
      <c r="A9315" s="71" t="s">
        <v>47</v>
      </c>
      <c r="B9315" s="71">
        <v>18580.0</v>
      </c>
      <c r="C9315" s="71" t="s">
        <v>2631</v>
      </c>
      <c r="D9315" s="71" t="s">
        <v>2632</v>
      </c>
      <c r="E9315" s="71">
        <v>9.424608683E9</v>
      </c>
      <c r="T9315" s="71" t="s">
        <v>2559</v>
      </c>
    </row>
    <row r="9316">
      <c r="A9316" s="71" t="s">
        <v>47</v>
      </c>
      <c r="B9316" s="71">
        <v>18580.0</v>
      </c>
      <c r="C9316" s="71" t="s">
        <v>2631</v>
      </c>
      <c r="D9316" s="71" t="s">
        <v>2632</v>
      </c>
      <c r="E9316" s="71">
        <v>9.424608683E9</v>
      </c>
      <c r="T9316" s="71" t="s">
        <v>2559</v>
      </c>
    </row>
    <row r="9317">
      <c r="A9317" s="71" t="s">
        <v>77</v>
      </c>
      <c r="B9317" s="71">
        <v>7679.0</v>
      </c>
      <c r="C9317" s="71" t="s">
        <v>2633</v>
      </c>
      <c r="D9317" s="71" t="s">
        <v>2634</v>
      </c>
      <c r="E9317" s="71">
        <v>7.509816472E9</v>
      </c>
      <c r="F9317" s="71">
        <v>0.0</v>
      </c>
      <c r="G9317" s="71" t="s">
        <v>195</v>
      </c>
      <c r="H9317" s="71">
        <v>4.0</v>
      </c>
      <c r="I9317" s="71">
        <v>40.0</v>
      </c>
      <c r="J9317" s="71">
        <v>1.6</v>
      </c>
      <c r="K9317" s="71">
        <v>5300.0</v>
      </c>
      <c r="L9317" s="71">
        <v>8480.0</v>
      </c>
      <c r="M9317" s="71">
        <v>14840.0</v>
      </c>
      <c r="N9317" s="71">
        <v>0.0</v>
      </c>
      <c r="O9317" s="71">
        <v>14840.0</v>
      </c>
      <c r="P9317" s="71">
        <v>10000.0</v>
      </c>
      <c r="Q9317" s="71">
        <v>4840.0</v>
      </c>
      <c r="R9317" s="71">
        <v>0.0</v>
      </c>
      <c r="S9317" s="71" t="s">
        <v>191</v>
      </c>
      <c r="T9317" s="71" t="s">
        <v>2559</v>
      </c>
    </row>
    <row r="9318">
      <c r="A9318" s="71" t="s">
        <v>77</v>
      </c>
      <c r="B9318" s="71">
        <v>7679.0</v>
      </c>
      <c r="C9318" s="71" t="s">
        <v>2633</v>
      </c>
      <c r="D9318" s="71" t="s">
        <v>2634</v>
      </c>
      <c r="E9318" s="71">
        <v>7.509816472E9</v>
      </c>
      <c r="G9318" s="71" t="s">
        <v>198</v>
      </c>
      <c r="H9318" s="71">
        <v>3.0</v>
      </c>
      <c r="I9318" s="71">
        <v>40.0</v>
      </c>
      <c r="J9318" s="71">
        <v>1.2</v>
      </c>
      <c r="K9318" s="71">
        <v>5300.0</v>
      </c>
      <c r="L9318" s="71">
        <v>6360.0</v>
      </c>
      <c r="T9318" s="71" t="s">
        <v>2559</v>
      </c>
    </row>
    <row r="9319">
      <c r="A9319" s="71" t="s">
        <v>77</v>
      </c>
      <c r="B9319" s="71">
        <v>7679.0</v>
      </c>
      <c r="C9319" s="71" t="s">
        <v>2633</v>
      </c>
      <c r="D9319" s="71" t="s">
        <v>2634</v>
      </c>
      <c r="E9319" s="71">
        <v>7.509816472E9</v>
      </c>
      <c r="T9319" s="71" t="s">
        <v>2559</v>
      </c>
    </row>
    <row r="9320">
      <c r="A9320" s="71" t="s">
        <v>77</v>
      </c>
      <c r="B9320" s="71">
        <v>7679.0</v>
      </c>
      <c r="C9320" s="71" t="s">
        <v>2633</v>
      </c>
      <c r="D9320" s="71" t="s">
        <v>2634</v>
      </c>
      <c r="E9320" s="71">
        <v>7.509816472E9</v>
      </c>
      <c r="T9320" s="71" t="s">
        <v>2559</v>
      </c>
    </row>
    <row r="9321">
      <c r="A9321" s="71" t="s">
        <v>77</v>
      </c>
      <c r="B9321" s="71">
        <v>7679.0</v>
      </c>
      <c r="C9321" s="71" t="s">
        <v>2633</v>
      </c>
      <c r="D9321" s="71" t="s">
        <v>2634</v>
      </c>
      <c r="E9321" s="71">
        <v>7.509816472E9</v>
      </c>
      <c r="T9321" s="71" t="s">
        <v>2559</v>
      </c>
    </row>
    <row r="9322">
      <c r="A9322" s="71" t="s">
        <v>77</v>
      </c>
      <c r="B9322" s="71">
        <v>7678.0</v>
      </c>
      <c r="C9322" s="71" t="s">
        <v>2635</v>
      </c>
      <c r="D9322" s="71" t="s">
        <v>2628</v>
      </c>
      <c r="E9322" s="71">
        <v>9.826772235E9</v>
      </c>
      <c r="F9322" s="71">
        <v>0.0</v>
      </c>
      <c r="G9322" s="71" t="s">
        <v>195</v>
      </c>
      <c r="H9322" s="71">
        <v>4.0</v>
      </c>
      <c r="I9322" s="71">
        <v>40.0</v>
      </c>
      <c r="J9322" s="71">
        <v>1.6</v>
      </c>
      <c r="K9322" s="71">
        <v>5300.0</v>
      </c>
      <c r="L9322" s="71">
        <v>8480.0</v>
      </c>
      <c r="M9322" s="71">
        <v>10600.0</v>
      </c>
      <c r="N9322" s="71">
        <v>0.0</v>
      </c>
      <c r="O9322" s="71">
        <v>10600.0</v>
      </c>
      <c r="P9322" s="71">
        <v>0.0</v>
      </c>
      <c r="Q9322" s="71">
        <v>10600.0</v>
      </c>
      <c r="R9322" s="71">
        <v>0.0</v>
      </c>
      <c r="S9322" s="71" t="s">
        <v>47</v>
      </c>
      <c r="T9322" s="71" t="s">
        <v>2559</v>
      </c>
    </row>
    <row r="9323">
      <c r="A9323" s="71" t="s">
        <v>77</v>
      </c>
      <c r="B9323" s="71">
        <v>7678.0</v>
      </c>
      <c r="C9323" s="71" t="s">
        <v>2635</v>
      </c>
      <c r="D9323" s="71" t="s">
        <v>2628</v>
      </c>
      <c r="E9323" s="71">
        <v>9.826772235E9</v>
      </c>
      <c r="G9323" s="71" t="s">
        <v>185</v>
      </c>
      <c r="H9323" s="71">
        <v>1.0</v>
      </c>
      <c r="I9323" s="71">
        <v>40.0</v>
      </c>
      <c r="J9323" s="71">
        <v>0.4</v>
      </c>
      <c r="K9323" s="71">
        <v>5300.0</v>
      </c>
      <c r="L9323" s="71">
        <v>2120.0</v>
      </c>
      <c r="T9323" s="71" t="s">
        <v>2559</v>
      </c>
    </row>
    <row r="9324">
      <c r="A9324" s="71" t="s">
        <v>77</v>
      </c>
      <c r="B9324" s="71">
        <v>7678.0</v>
      </c>
      <c r="C9324" s="71" t="s">
        <v>2635</v>
      </c>
      <c r="D9324" s="71" t="s">
        <v>2628</v>
      </c>
      <c r="E9324" s="71">
        <v>9.826772235E9</v>
      </c>
      <c r="T9324" s="71" t="s">
        <v>2559</v>
      </c>
    </row>
    <row r="9325">
      <c r="A9325" s="71" t="s">
        <v>77</v>
      </c>
      <c r="B9325" s="71">
        <v>7678.0</v>
      </c>
      <c r="C9325" s="71" t="s">
        <v>2635</v>
      </c>
      <c r="D9325" s="71" t="s">
        <v>2628</v>
      </c>
      <c r="E9325" s="71">
        <v>9.826772235E9</v>
      </c>
      <c r="T9325" s="71" t="s">
        <v>2559</v>
      </c>
    </row>
    <row r="9326">
      <c r="A9326" s="71" t="s">
        <v>77</v>
      </c>
      <c r="B9326" s="71">
        <v>7678.0</v>
      </c>
      <c r="C9326" s="71" t="s">
        <v>2635</v>
      </c>
      <c r="D9326" s="71" t="s">
        <v>2628</v>
      </c>
      <c r="E9326" s="71">
        <v>9.826772235E9</v>
      </c>
      <c r="T9326" s="71" t="s">
        <v>2559</v>
      </c>
    </row>
    <row r="9327">
      <c r="A9327" s="71" t="s">
        <v>47</v>
      </c>
      <c r="B9327" s="71">
        <v>18579.0</v>
      </c>
      <c r="C9327" s="71" t="s">
        <v>1681</v>
      </c>
      <c r="D9327" s="71" t="s">
        <v>2636</v>
      </c>
      <c r="E9327" s="71">
        <v>0.0</v>
      </c>
      <c r="F9327" s="71" t="s">
        <v>2637</v>
      </c>
      <c r="G9327" s="71" t="s">
        <v>1468</v>
      </c>
      <c r="H9327" s="71">
        <v>1.0</v>
      </c>
      <c r="I9327" s="71">
        <v>40.0</v>
      </c>
      <c r="J9327" s="71">
        <v>0.4</v>
      </c>
      <c r="K9327" s="71">
        <v>5500.0</v>
      </c>
      <c r="L9327" s="71">
        <v>2200.0</v>
      </c>
      <c r="M9327" s="71">
        <v>2200.0</v>
      </c>
      <c r="N9327" s="71">
        <v>0.0</v>
      </c>
      <c r="O9327" s="71">
        <v>2200.0</v>
      </c>
      <c r="P9327" s="71">
        <v>2200.0</v>
      </c>
      <c r="Q9327" s="71">
        <v>0.0</v>
      </c>
      <c r="R9327" s="71">
        <v>0.0</v>
      </c>
      <c r="S9327" s="71" t="s">
        <v>191</v>
      </c>
      <c r="T9327" s="71" t="s">
        <v>2559</v>
      </c>
    </row>
    <row r="9328">
      <c r="A9328" s="71" t="s">
        <v>47</v>
      </c>
      <c r="B9328" s="71">
        <v>18579.0</v>
      </c>
      <c r="C9328" s="71" t="s">
        <v>1681</v>
      </c>
      <c r="D9328" s="71" t="s">
        <v>2636</v>
      </c>
      <c r="E9328" s="71">
        <v>0.0</v>
      </c>
      <c r="T9328" s="71" t="s">
        <v>2559</v>
      </c>
    </row>
    <row r="9329">
      <c r="A9329" s="71" t="s">
        <v>47</v>
      </c>
      <c r="B9329" s="71">
        <v>18579.0</v>
      </c>
      <c r="C9329" s="71" t="s">
        <v>1681</v>
      </c>
      <c r="D9329" s="71" t="s">
        <v>2636</v>
      </c>
      <c r="E9329" s="71">
        <v>0.0</v>
      </c>
      <c r="T9329" s="71" t="s">
        <v>2559</v>
      </c>
    </row>
    <row r="9330">
      <c r="A9330" s="71" t="s">
        <v>47</v>
      </c>
      <c r="B9330" s="71">
        <v>18579.0</v>
      </c>
      <c r="C9330" s="71" t="s">
        <v>1681</v>
      </c>
      <c r="D9330" s="71" t="s">
        <v>2636</v>
      </c>
      <c r="E9330" s="71">
        <v>0.0</v>
      </c>
      <c r="T9330" s="71" t="s">
        <v>2559</v>
      </c>
    </row>
    <row r="9331">
      <c r="A9331" s="71" t="s">
        <v>47</v>
      </c>
      <c r="B9331" s="71">
        <v>18579.0</v>
      </c>
      <c r="C9331" s="71" t="s">
        <v>1681</v>
      </c>
      <c r="D9331" s="71" t="s">
        <v>2636</v>
      </c>
      <c r="E9331" s="71">
        <v>0.0</v>
      </c>
      <c r="T9331" s="71" t="s">
        <v>2559</v>
      </c>
    </row>
    <row r="9332">
      <c r="A9332" s="71" t="s">
        <v>77</v>
      </c>
      <c r="B9332" s="71">
        <v>7677.0</v>
      </c>
      <c r="C9332" s="71" t="s">
        <v>2638</v>
      </c>
      <c r="D9332" s="71" t="s">
        <v>233</v>
      </c>
      <c r="E9332" s="71">
        <v>7.354724537E9</v>
      </c>
      <c r="F9332" s="71">
        <v>0.0</v>
      </c>
      <c r="G9332" s="71" t="s">
        <v>243</v>
      </c>
      <c r="H9332" s="71">
        <v>2.0</v>
      </c>
      <c r="I9332" s="71">
        <v>40.0</v>
      </c>
      <c r="J9332" s="71">
        <v>0.8</v>
      </c>
      <c r="K9332" s="71">
        <v>5300.0</v>
      </c>
      <c r="L9332" s="71">
        <v>4240.0</v>
      </c>
      <c r="M9332" s="71">
        <v>4240.0</v>
      </c>
      <c r="N9332" s="71">
        <v>0.0</v>
      </c>
      <c r="O9332" s="71">
        <v>4240.0</v>
      </c>
      <c r="P9332" s="71">
        <v>4000.0</v>
      </c>
      <c r="Q9332" s="71">
        <v>240.0</v>
      </c>
      <c r="R9332" s="71">
        <v>0.0</v>
      </c>
      <c r="S9332" s="71" t="s">
        <v>191</v>
      </c>
      <c r="T9332" s="71" t="s">
        <v>2559</v>
      </c>
    </row>
    <row r="9333">
      <c r="A9333" s="71" t="s">
        <v>77</v>
      </c>
      <c r="B9333" s="71">
        <v>7677.0</v>
      </c>
      <c r="C9333" s="71" t="s">
        <v>2638</v>
      </c>
      <c r="D9333" s="71" t="s">
        <v>233</v>
      </c>
      <c r="E9333" s="71">
        <v>7.354724537E9</v>
      </c>
      <c r="T9333" s="71" t="s">
        <v>2559</v>
      </c>
    </row>
    <row r="9334">
      <c r="A9334" s="71" t="s">
        <v>77</v>
      </c>
      <c r="B9334" s="71">
        <v>7677.0</v>
      </c>
      <c r="C9334" s="71" t="s">
        <v>2638</v>
      </c>
      <c r="D9334" s="71" t="s">
        <v>233</v>
      </c>
      <c r="E9334" s="71">
        <v>7.354724537E9</v>
      </c>
      <c r="T9334" s="71" t="s">
        <v>2559</v>
      </c>
    </row>
    <row r="9335">
      <c r="A9335" s="71" t="s">
        <v>77</v>
      </c>
      <c r="B9335" s="71">
        <v>7677.0</v>
      </c>
      <c r="C9335" s="71" t="s">
        <v>2638</v>
      </c>
      <c r="D9335" s="71" t="s">
        <v>233</v>
      </c>
      <c r="E9335" s="71">
        <v>7.354724537E9</v>
      </c>
      <c r="T9335" s="71" t="s">
        <v>2559</v>
      </c>
    </row>
    <row r="9336">
      <c r="A9336" s="71" t="s">
        <v>77</v>
      </c>
      <c r="B9336" s="71">
        <v>7677.0</v>
      </c>
      <c r="C9336" s="71" t="s">
        <v>2638</v>
      </c>
      <c r="D9336" s="71" t="s">
        <v>233</v>
      </c>
      <c r="E9336" s="71">
        <v>7.354724537E9</v>
      </c>
      <c r="T9336" s="71" t="s">
        <v>2559</v>
      </c>
    </row>
    <row r="9337">
      <c r="A9337" s="71" t="s">
        <v>47</v>
      </c>
      <c r="B9337" s="71">
        <v>18578.0</v>
      </c>
      <c r="C9337" s="71" t="s">
        <v>2639</v>
      </c>
      <c r="D9337" s="71" t="s">
        <v>2640</v>
      </c>
      <c r="E9337" s="71">
        <v>7.805966472E9</v>
      </c>
      <c r="F9337" s="71">
        <v>0.0</v>
      </c>
      <c r="G9337" s="71" t="s">
        <v>1468</v>
      </c>
      <c r="H9337" s="71">
        <v>1.0</v>
      </c>
      <c r="I9337" s="71">
        <v>40.0</v>
      </c>
      <c r="J9337" s="71">
        <v>0.4</v>
      </c>
      <c r="K9337" s="71">
        <v>5500.0</v>
      </c>
      <c r="L9337" s="71">
        <v>2200.0</v>
      </c>
      <c r="M9337" s="71">
        <v>2200.0</v>
      </c>
      <c r="N9337" s="71">
        <v>0.0</v>
      </c>
      <c r="O9337" s="71">
        <v>2200.0</v>
      </c>
      <c r="P9337" s="71">
        <v>0.0</v>
      </c>
      <c r="Q9337" s="71">
        <v>2200.0</v>
      </c>
      <c r="R9337" s="71">
        <v>0.0</v>
      </c>
      <c r="S9337" s="71" t="s">
        <v>47</v>
      </c>
      <c r="T9337" s="71" t="s">
        <v>2559</v>
      </c>
    </row>
    <row r="9338">
      <c r="A9338" s="71" t="s">
        <v>47</v>
      </c>
      <c r="B9338" s="71">
        <v>18578.0</v>
      </c>
      <c r="C9338" s="71" t="s">
        <v>2639</v>
      </c>
      <c r="D9338" s="71" t="s">
        <v>2640</v>
      </c>
      <c r="E9338" s="71">
        <v>7.805966472E9</v>
      </c>
      <c r="T9338" s="71" t="s">
        <v>2559</v>
      </c>
    </row>
    <row r="9339">
      <c r="A9339" s="71" t="s">
        <v>47</v>
      </c>
      <c r="B9339" s="71">
        <v>18578.0</v>
      </c>
      <c r="C9339" s="71" t="s">
        <v>2639</v>
      </c>
      <c r="D9339" s="71" t="s">
        <v>2640</v>
      </c>
      <c r="E9339" s="71">
        <v>7.805966472E9</v>
      </c>
      <c r="T9339" s="71" t="s">
        <v>2559</v>
      </c>
    </row>
    <row r="9340">
      <c r="A9340" s="71" t="s">
        <v>47</v>
      </c>
      <c r="B9340" s="71">
        <v>18578.0</v>
      </c>
      <c r="C9340" s="71" t="s">
        <v>2639</v>
      </c>
      <c r="D9340" s="71" t="s">
        <v>2640</v>
      </c>
      <c r="E9340" s="71">
        <v>7.805966472E9</v>
      </c>
      <c r="T9340" s="71" t="s">
        <v>2559</v>
      </c>
    </row>
    <row r="9341">
      <c r="A9341" s="71" t="s">
        <v>47</v>
      </c>
      <c r="B9341" s="71">
        <v>18578.0</v>
      </c>
      <c r="C9341" s="71" t="s">
        <v>2639</v>
      </c>
      <c r="D9341" s="71" t="s">
        <v>2640</v>
      </c>
      <c r="E9341" s="71">
        <v>7.805966472E9</v>
      </c>
      <c r="T9341" s="71" t="s">
        <v>2559</v>
      </c>
    </row>
    <row r="9342">
      <c r="A9342" s="71" t="s">
        <v>47</v>
      </c>
      <c r="B9342" s="71">
        <v>18577.0</v>
      </c>
      <c r="C9342" s="71" t="s">
        <v>2641</v>
      </c>
      <c r="D9342" s="71" t="s">
        <v>1304</v>
      </c>
      <c r="E9342" s="71">
        <v>9.754793127E9</v>
      </c>
      <c r="F9342" s="71">
        <v>0.0</v>
      </c>
      <c r="G9342" s="71" t="s">
        <v>663</v>
      </c>
      <c r="H9342" s="71">
        <v>3.0</v>
      </c>
      <c r="I9342" s="71">
        <v>40.0</v>
      </c>
      <c r="J9342" s="71">
        <v>1.2</v>
      </c>
      <c r="K9342" s="71">
        <v>7500.0</v>
      </c>
      <c r="L9342" s="71">
        <v>9000.0</v>
      </c>
      <c r="M9342" s="71">
        <v>9000.0</v>
      </c>
      <c r="N9342" s="71">
        <v>0.0</v>
      </c>
      <c r="O9342" s="71">
        <v>9000.0</v>
      </c>
      <c r="P9342" s="71">
        <v>0.0</v>
      </c>
      <c r="Q9342" s="71">
        <v>9000.0</v>
      </c>
      <c r="R9342" s="71">
        <v>0.0</v>
      </c>
      <c r="S9342" s="71" t="s">
        <v>47</v>
      </c>
      <c r="T9342" s="71" t="s">
        <v>2559</v>
      </c>
    </row>
    <row r="9343">
      <c r="A9343" s="71" t="s">
        <v>47</v>
      </c>
      <c r="B9343" s="71">
        <v>18577.0</v>
      </c>
      <c r="C9343" s="71" t="s">
        <v>2641</v>
      </c>
      <c r="D9343" s="71" t="s">
        <v>1304</v>
      </c>
      <c r="E9343" s="71">
        <v>9.754793127E9</v>
      </c>
      <c r="T9343" s="71" t="s">
        <v>2559</v>
      </c>
    </row>
    <row r="9344">
      <c r="A9344" s="71" t="s">
        <v>47</v>
      </c>
      <c r="B9344" s="71">
        <v>18577.0</v>
      </c>
      <c r="C9344" s="71" t="s">
        <v>2641</v>
      </c>
      <c r="D9344" s="71" t="s">
        <v>1304</v>
      </c>
      <c r="E9344" s="71">
        <v>9.754793127E9</v>
      </c>
      <c r="T9344" s="71" t="s">
        <v>2559</v>
      </c>
    </row>
    <row r="9345">
      <c r="A9345" s="71" t="s">
        <v>47</v>
      </c>
      <c r="B9345" s="71">
        <v>18577.0</v>
      </c>
      <c r="C9345" s="71" t="s">
        <v>2641</v>
      </c>
      <c r="D9345" s="71" t="s">
        <v>1304</v>
      </c>
      <c r="E9345" s="71">
        <v>9.754793127E9</v>
      </c>
      <c r="T9345" s="71" t="s">
        <v>2559</v>
      </c>
    </row>
    <row r="9346">
      <c r="A9346" s="71" t="s">
        <v>47</v>
      </c>
      <c r="B9346" s="71">
        <v>18577.0</v>
      </c>
      <c r="C9346" s="71" t="s">
        <v>2641</v>
      </c>
      <c r="D9346" s="71" t="s">
        <v>1304</v>
      </c>
      <c r="E9346" s="71">
        <v>9.754793127E9</v>
      </c>
      <c r="T9346" s="71" t="s">
        <v>2559</v>
      </c>
    </row>
    <row r="9347">
      <c r="A9347" s="71" t="s">
        <v>47</v>
      </c>
      <c r="B9347" s="71">
        <v>18576.0</v>
      </c>
      <c r="C9347" s="71" t="s">
        <v>2642</v>
      </c>
      <c r="D9347" s="71" t="s">
        <v>2643</v>
      </c>
      <c r="E9347" s="71">
        <v>9.977546112E9</v>
      </c>
      <c r="F9347" s="71">
        <v>0.0</v>
      </c>
      <c r="G9347" s="71" t="s">
        <v>1468</v>
      </c>
      <c r="H9347" s="71">
        <v>4.0</v>
      </c>
      <c r="I9347" s="71">
        <v>40.0</v>
      </c>
      <c r="J9347" s="71">
        <v>1.6</v>
      </c>
      <c r="K9347" s="71">
        <v>5500.0</v>
      </c>
      <c r="L9347" s="71">
        <v>8800.0</v>
      </c>
      <c r="M9347" s="71">
        <v>8800.0</v>
      </c>
      <c r="N9347" s="71">
        <v>0.0</v>
      </c>
      <c r="O9347" s="71">
        <v>8800.0</v>
      </c>
      <c r="P9347" s="71">
        <v>0.0</v>
      </c>
      <c r="Q9347" s="71">
        <v>8800.0</v>
      </c>
      <c r="R9347" s="71">
        <v>0.0</v>
      </c>
      <c r="S9347" s="71" t="s">
        <v>47</v>
      </c>
      <c r="T9347" s="71" t="s">
        <v>2559</v>
      </c>
    </row>
    <row r="9348">
      <c r="A9348" s="71" t="s">
        <v>47</v>
      </c>
      <c r="B9348" s="71">
        <v>18576.0</v>
      </c>
      <c r="C9348" s="71" t="s">
        <v>2642</v>
      </c>
      <c r="D9348" s="71" t="s">
        <v>2643</v>
      </c>
      <c r="E9348" s="71">
        <v>9.977546112E9</v>
      </c>
      <c r="T9348" s="71" t="s">
        <v>2559</v>
      </c>
    </row>
    <row r="9349">
      <c r="A9349" s="71" t="s">
        <v>47</v>
      </c>
      <c r="B9349" s="71">
        <v>18576.0</v>
      </c>
      <c r="C9349" s="71" t="s">
        <v>2642</v>
      </c>
      <c r="D9349" s="71" t="s">
        <v>2643</v>
      </c>
      <c r="E9349" s="71">
        <v>9.977546112E9</v>
      </c>
      <c r="T9349" s="71" t="s">
        <v>2559</v>
      </c>
    </row>
    <row r="9350">
      <c r="A9350" s="71" t="s">
        <v>47</v>
      </c>
      <c r="B9350" s="71">
        <v>18576.0</v>
      </c>
      <c r="C9350" s="71" t="s">
        <v>2642</v>
      </c>
      <c r="D9350" s="71" t="s">
        <v>2643</v>
      </c>
      <c r="E9350" s="71">
        <v>9.977546112E9</v>
      </c>
      <c r="T9350" s="71" t="s">
        <v>2559</v>
      </c>
    </row>
    <row r="9351">
      <c r="A9351" s="71" t="s">
        <v>47</v>
      </c>
      <c r="B9351" s="71">
        <v>18576.0</v>
      </c>
      <c r="C9351" s="71" t="s">
        <v>2642</v>
      </c>
      <c r="D9351" s="71" t="s">
        <v>2643</v>
      </c>
      <c r="E9351" s="71">
        <v>9.977546112E9</v>
      </c>
      <c r="T9351" s="71" t="s">
        <v>2559</v>
      </c>
    </row>
    <row r="9352">
      <c r="A9352" s="71" t="s">
        <v>47</v>
      </c>
      <c r="B9352" s="71">
        <v>18575.0</v>
      </c>
      <c r="C9352" s="71" t="s">
        <v>2644</v>
      </c>
      <c r="D9352" s="71" t="s">
        <v>2636</v>
      </c>
      <c r="E9352" s="71">
        <v>9.770762492E9</v>
      </c>
      <c r="F9352" s="71">
        <v>0.0</v>
      </c>
      <c r="G9352" s="71" t="s">
        <v>1468</v>
      </c>
      <c r="H9352" s="71">
        <v>34.0</v>
      </c>
      <c r="I9352" s="71">
        <v>40.0</v>
      </c>
      <c r="J9352" s="71">
        <v>13.6</v>
      </c>
      <c r="K9352" s="71">
        <v>5500.0</v>
      </c>
      <c r="L9352" s="71">
        <v>74800.0</v>
      </c>
      <c r="M9352" s="71">
        <v>74800.0</v>
      </c>
      <c r="N9352" s="71">
        <v>0.0</v>
      </c>
      <c r="O9352" s="71">
        <v>74800.0</v>
      </c>
      <c r="P9352" s="71">
        <v>11500.0</v>
      </c>
      <c r="Q9352" s="71">
        <v>63300.0</v>
      </c>
      <c r="R9352" s="71">
        <v>0.0</v>
      </c>
      <c r="S9352" s="71" t="s">
        <v>191</v>
      </c>
      <c r="T9352" s="71" t="s">
        <v>2559</v>
      </c>
    </row>
    <row r="9353">
      <c r="A9353" s="71" t="s">
        <v>47</v>
      </c>
      <c r="B9353" s="71">
        <v>18575.0</v>
      </c>
      <c r="C9353" s="71" t="s">
        <v>2644</v>
      </c>
      <c r="D9353" s="71" t="s">
        <v>2636</v>
      </c>
      <c r="E9353" s="71">
        <v>9.770762492E9</v>
      </c>
      <c r="T9353" s="71" t="s">
        <v>2559</v>
      </c>
    </row>
    <row r="9354">
      <c r="A9354" s="71" t="s">
        <v>47</v>
      </c>
      <c r="B9354" s="71">
        <v>18575.0</v>
      </c>
      <c r="C9354" s="71" t="s">
        <v>2644</v>
      </c>
      <c r="D9354" s="71" t="s">
        <v>2636</v>
      </c>
      <c r="E9354" s="71">
        <v>9.770762492E9</v>
      </c>
      <c r="T9354" s="71" t="s">
        <v>2559</v>
      </c>
    </row>
    <row r="9355">
      <c r="A9355" s="71" t="s">
        <v>47</v>
      </c>
      <c r="B9355" s="71">
        <v>18575.0</v>
      </c>
      <c r="C9355" s="71" t="s">
        <v>2644</v>
      </c>
      <c r="D9355" s="71" t="s">
        <v>2636</v>
      </c>
      <c r="E9355" s="71">
        <v>9.770762492E9</v>
      </c>
      <c r="T9355" s="71" t="s">
        <v>2559</v>
      </c>
    </row>
    <row r="9356">
      <c r="A9356" s="71" t="s">
        <v>47</v>
      </c>
      <c r="B9356" s="71">
        <v>18575.0</v>
      </c>
      <c r="C9356" s="71" t="s">
        <v>2644</v>
      </c>
      <c r="D9356" s="71" t="s">
        <v>2636</v>
      </c>
      <c r="E9356" s="71">
        <v>9.770762492E9</v>
      </c>
      <c r="T9356" s="71" t="s">
        <v>2559</v>
      </c>
    </row>
    <row r="9357">
      <c r="A9357" s="71" t="s">
        <v>77</v>
      </c>
      <c r="B9357" s="71">
        <v>7676.0</v>
      </c>
      <c r="C9357" s="71" t="s">
        <v>2645</v>
      </c>
      <c r="D9357" s="71" t="s">
        <v>2646</v>
      </c>
      <c r="E9357" s="71">
        <v>9.617202625E9</v>
      </c>
      <c r="F9357" s="71">
        <v>0.0</v>
      </c>
      <c r="G9357" s="71" t="s">
        <v>195</v>
      </c>
      <c r="H9357" s="71">
        <v>5.0</v>
      </c>
      <c r="I9357" s="71">
        <v>40.0</v>
      </c>
      <c r="J9357" s="71">
        <v>2.0</v>
      </c>
      <c r="K9357" s="71">
        <v>5300.0</v>
      </c>
      <c r="L9357" s="71">
        <v>10600.0</v>
      </c>
      <c r="M9357" s="71">
        <v>12720.0</v>
      </c>
      <c r="N9357" s="71">
        <v>240.0</v>
      </c>
      <c r="O9357" s="71">
        <v>12480.0</v>
      </c>
      <c r="P9357" s="71">
        <v>12480.0</v>
      </c>
      <c r="Q9357" s="71">
        <v>0.0</v>
      </c>
      <c r="R9357" s="71">
        <v>0.0</v>
      </c>
      <c r="S9357" s="71" t="s">
        <v>191</v>
      </c>
      <c r="T9357" s="71" t="s">
        <v>2559</v>
      </c>
    </row>
    <row r="9358">
      <c r="A9358" s="71" t="s">
        <v>77</v>
      </c>
      <c r="B9358" s="71">
        <v>7676.0</v>
      </c>
      <c r="C9358" s="71" t="s">
        <v>2645</v>
      </c>
      <c r="D9358" s="71" t="s">
        <v>2646</v>
      </c>
      <c r="E9358" s="71">
        <v>9.617202625E9</v>
      </c>
      <c r="G9358" s="71" t="s">
        <v>185</v>
      </c>
      <c r="H9358" s="71">
        <v>1.0</v>
      </c>
      <c r="I9358" s="71">
        <v>40.0</v>
      </c>
      <c r="J9358" s="71">
        <v>0.4</v>
      </c>
      <c r="K9358" s="71">
        <v>5300.0</v>
      </c>
      <c r="L9358" s="71">
        <v>2120.0</v>
      </c>
      <c r="T9358" s="71" t="s">
        <v>2559</v>
      </c>
    </row>
    <row r="9359">
      <c r="A9359" s="71" t="s">
        <v>77</v>
      </c>
      <c r="B9359" s="71">
        <v>7676.0</v>
      </c>
      <c r="C9359" s="71" t="s">
        <v>2645</v>
      </c>
      <c r="D9359" s="71" t="s">
        <v>2646</v>
      </c>
      <c r="E9359" s="71">
        <v>9.617202625E9</v>
      </c>
      <c r="T9359" s="71" t="s">
        <v>2559</v>
      </c>
    </row>
    <row r="9360">
      <c r="A9360" s="71" t="s">
        <v>77</v>
      </c>
      <c r="B9360" s="71">
        <v>7676.0</v>
      </c>
      <c r="C9360" s="71" t="s">
        <v>2645</v>
      </c>
      <c r="D9360" s="71" t="s">
        <v>2646</v>
      </c>
      <c r="E9360" s="71">
        <v>9.617202625E9</v>
      </c>
      <c r="T9360" s="71" t="s">
        <v>2559</v>
      </c>
    </row>
    <row r="9361">
      <c r="A9361" s="71" t="s">
        <v>77</v>
      </c>
      <c r="B9361" s="71">
        <v>7676.0</v>
      </c>
      <c r="C9361" s="71" t="s">
        <v>2645</v>
      </c>
      <c r="D9361" s="71" t="s">
        <v>2646</v>
      </c>
      <c r="E9361" s="71">
        <v>9.617202625E9</v>
      </c>
      <c r="T9361" s="71" t="s">
        <v>2559</v>
      </c>
    </row>
    <row r="9362">
      <c r="A9362" s="71" t="s">
        <v>77</v>
      </c>
      <c r="B9362" s="71">
        <v>7675.0</v>
      </c>
      <c r="C9362" s="71" t="s">
        <v>2647</v>
      </c>
      <c r="D9362" s="71" t="s">
        <v>2648</v>
      </c>
      <c r="E9362" s="71">
        <v>9.575525244E9</v>
      </c>
      <c r="F9362" s="71">
        <v>0.0</v>
      </c>
      <c r="G9362" s="71" t="s">
        <v>243</v>
      </c>
      <c r="H9362" s="71">
        <v>3.0</v>
      </c>
      <c r="I9362" s="71">
        <v>40.0</v>
      </c>
      <c r="J9362" s="71">
        <v>1.2</v>
      </c>
      <c r="K9362" s="71">
        <v>5300.0</v>
      </c>
      <c r="L9362" s="71">
        <v>6360.0</v>
      </c>
      <c r="M9362" s="71">
        <v>10600.0</v>
      </c>
      <c r="N9362" s="71">
        <v>0.0</v>
      </c>
      <c r="O9362" s="71">
        <v>10600.0</v>
      </c>
      <c r="P9362" s="71">
        <v>10600.0</v>
      </c>
      <c r="Q9362" s="71">
        <v>0.0</v>
      </c>
      <c r="R9362" s="71">
        <v>0.0</v>
      </c>
      <c r="S9362" s="71" t="s">
        <v>191</v>
      </c>
      <c r="T9362" s="71" t="s">
        <v>2559</v>
      </c>
    </row>
    <row r="9363">
      <c r="A9363" s="71" t="s">
        <v>77</v>
      </c>
      <c r="B9363" s="71">
        <v>7675.0</v>
      </c>
      <c r="C9363" s="71" t="s">
        <v>2647</v>
      </c>
      <c r="D9363" s="71" t="s">
        <v>2648</v>
      </c>
      <c r="E9363" s="71">
        <v>9.575525244E9</v>
      </c>
      <c r="G9363" s="71" t="s">
        <v>195</v>
      </c>
      <c r="H9363" s="71">
        <v>2.0</v>
      </c>
      <c r="I9363" s="71">
        <v>40.0</v>
      </c>
      <c r="J9363" s="71">
        <v>0.8</v>
      </c>
      <c r="K9363" s="71">
        <v>5300.0</v>
      </c>
      <c r="L9363" s="71">
        <v>4240.0</v>
      </c>
      <c r="T9363" s="71" t="s">
        <v>2559</v>
      </c>
    </row>
    <row r="9364">
      <c r="A9364" s="71" t="s">
        <v>77</v>
      </c>
      <c r="B9364" s="71">
        <v>7675.0</v>
      </c>
      <c r="C9364" s="71" t="s">
        <v>2647</v>
      </c>
      <c r="D9364" s="71" t="s">
        <v>2648</v>
      </c>
      <c r="E9364" s="71">
        <v>9.575525244E9</v>
      </c>
      <c r="T9364" s="71" t="s">
        <v>2559</v>
      </c>
    </row>
    <row r="9365">
      <c r="A9365" s="71" t="s">
        <v>77</v>
      </c>
      <c r="B9365" s="71">
        <v>7675.0</v>
      </c>
      <c r="C9365" s="71" t="s">
        <v>2647</v>
      </c>
      <c r="D9365" s="71" t="s">
        <v>2648</v>
      </c>
      <c r="E9365" s="71">
        <v>9.575525244E9</v>
      </c>
      <c r="T9365" s="71" t="s">
        <v>2559</v>
      </c>
    </row>
    <row r="9366">
      <c r="A9366" s="71" t="s">
        <v>77</v>
      </c>
      <c r="B9366" s="71">
        <v>7675.0</v>
      </c>
      <c r="C9366" s="71" t="s">
        <v>2647</v>
      </c>
      <c r="D9366" s="71" t="s">
        <v>2648</v>
      </c>
      <c r="E9366" s="71">
        <v>9.575525244E9</v>
      </c>
      <c r="T9366" s="71" t="s">
        <v>2559</v>
      </c>
    </row>
    <row r="9367">
      <c r="A9367" s="71" t="s">
        <v>47</v>
      </c>
      <c r="B9367" s="71">
        <v>18574.0</v>
      </c>
      <c r="C9367" s="71" t="s">
        <v>1637</v>
      </c>
      <c r="D9367" s="71" t="s">
        <v>2649</v>
      </c>
      <c r="E9367" s="71">
        <v>0.0</v>
      </c>
      <c r="F9367" s="71">
        <v>0.0</v>
      </c>
      <c r="G9367" s="71" t="s">
        <v>2086</v>
      </c>
      <c r="H9367" s="71">
        <v>1.0</v>
      </c>
      <c r="I9367" s="71">
        <v>40.0</v>
      </c>
      <c r="J9367" s="71">
        <v>0.4</v>
      </c>
      <c r="K9367" s="71">
        <v>5500.0</v>
      </c>
      <c r="L9367" s="71">
        <v>2200.0</v>
      </c>
      <c r="M9367" s="71">
        <v>2200.0</v>
      </c>
      <c r="N9367" s="71">
        <v>0.0</v>
      </c>
      <c r="O9367" s="71">
        <v>2200.0</v>
      </c>
      <c r="P9367" s="71">
        <v>2200.0</v>
      </c>
      <c r="Q9367" s="71">
        <v>0.0</v>
      </c>
      <c r="R9367" s="71">
        <v>0.0</v>
      </c>
      <c r="S9367" s="71" t="s">
        <v>191</v>
      </c>
      <c r="T9367" s="71" t="s">
        <v>2559</v>
      </c>
    </row>
    <row r="9368">
      <c r="A9368" s="71" t="s">
        <v>47</v>
      </c>
      <c r="B9368" s="71">
        <v>18574.0</v>
      </c>
      <c r="C9368" s="71" t="s">
        <v>1637</v>
      </c>
      <c r="D9368" s="71" t="s">
        <v>2649</v>
      </c>
      <c r="E9368" s="71">
        <v>0.0</v>
      </c>
      <c r="T9368" s="71" t="s">
        <v>2559</v>
      </c>
    </row>
    <row r="9369">
      <c r="A9369" s="71" t="s">
        <v>47</v>
      </c>
      <c r="B9369" s="71">
        <v>18574.0</v>
      </c>
      <c r="C9369" s="71" t="s">
        <v>1637</v>
      </c>
      <c r="D9369" s="71" t="s">
        <v>2649</v>
      </c>
      <c r="E9369" s="71">
        <v>0.0</v>
      </c>
      <c r="T9369" s="71" t="s">
        <v>2559</v>
      </c>
    </row>
    <row r="9370">
      <c r="A9370" s="71" t="s">
        <v>47</v>
      </c>
      <c r="B9370" s="71">
        <v>18574.0</v>
      </c>
      <c r="C9370" s="71" t="s">
        <v>1637</v>
      </c>
      <c r="D9370" s="71" t="s">
        <v>2649</v>
      </c>
      <c r="E9370" s="71">
        <v>0.0</v>
      </c>
      <c r="T9370" s="71" t="s">
        <v>2559</v>
      </c>
    </row>
    <row r="9371">
      <c r="A9371" s="71" t="s">
        <v>47</v>
      </c>
      <c r="B9371" s="71">
        <v>18574.0</v>
      </c>
      <c r="C9371" s="71" t="s">
        <v>1637</v>
      </c>
      <c r="D9371" s="71" t="s">
        <v>2649</v>
      </c>
      <c r="E9371" s="71">
        <v>0.0</v>
      </c>
      <c r="T9371" s="71" t="s">
        <v>2559</v>
      </c>
    </row>
    <row r="9372">
      <c r="A9372" s="71" t="s">
        <v>77</v>
      </c>
      <c r="B9372" s="71">
        <v>7674.0</v>
      </c>
      <c r="C9372" s="71" t="s">
        <v>2650</v>
      </c>
      <c r="D9372" s="71" t="s">
        <v>387</v>
      </c>
      <c r="E9372" s="71">
        <v>7.879678516E9</v>
      </c>
      <c r="F9372" s="71">
        <v>0.0</v>
      </c>
      <c r="G9372" s="71" t="s">
        <v>243</v>
      </c>
      <c r="H9372" s="71">
        <v>1.0</v>
      </c>
      <c r="I9372" s="71">
        <v>40.0</v>
      </c>
      <c r="J9372" s="71">
        <v>0.4</v>
      </c>
      <c r="K9372" s="71">
        <v>5300.0</v>
      </c>
      <c r="L9372" s="71">
        <v>2120.0</v>
      </c>
      <c r="M9372" s="71">
        <v>2120.0</v>
      </c>
      <c r="N9372" s="71">
        <v>20.0</v>
      </c>
      <c r="O9372" s="71">
        <v>2100.0</v>
      </c>
      <c r="P9372" s="71">
        <v>0.0</v>
      </c>
      <c r="Q9372" s="71">
        <v>2100.0</v>
      </c>
      <c r="R9372" s="71">
        <v>0.0</v>
      </c>
      <c r="S9372" s="71" t="s">
        <v>47</v>
      </c>
      <c r="T9372" s="71" t="s">
        <v>2559</v>
      </c>
    </row>
    <row r="9373">
      <c r="A9373" s="71" t="s">
        <v>77</v>
      </c>
      <c r="B9373" s="71">
        <v>7674.0</v>
      </c>
      <c r="C9373" s="71" t="s">
        <v>2650</v>
      </c>
      <c r="D9373" s="71" t="s">
        <v>387</v>
      </c>
      <c r="E9373" s="71">
        <v>7.879678516E9</v>
      </c>
      <c r="T9373" s="71" t="s">
        <v>2559</v>
      </c>
    </row>
    <row r="9374">
      <c r="A9374" s="71" t="s">
        <v>77</v>
      </c>
      <c r="B9374" s="71">
        <v>7674.0</v>
      </c>
      <c r="C9374" s="71" t="s">
        <v>2650</v>
      </c>
      <c r="D9374" s="71" t="s">
        <v>387</v>
      </c>
      <c r="E9374" s="71">
        <v>7.879678516E9</v>
      </c>
      <c r="T9374" s="71" t="s">
        <v>2559</v>
      </c>
    </row>
    <row r="9375">
      <c r="A9375" s="71" t="s">
        <v>77</v>
      </c>
      <c r="B9375" s="71">
        <v>7674.0</v>
      </c>
      <c r="C9375" s="71" t="s">
        <v>2650</v>
      </c>
      <c r="D9375" s="71" t="s">
        <v>387</v>
      </c>
      <c r="E9375" s="71">
        <v>7.879678516E9</v>
      </c>
      <c r="T9375" s="71" t="s">
        <v>2559</v>
      </c>
    </row>
    <row r="9376">
      <c r="A9376" s="71" t="s">
        <v>77</v>
      </c>
      <c r="B9376" s="71">
        <v>7674.0</v>
      </c>
      <c r="C9376" s="71" t="s">
        <v>2650</v>
      </c>
      <c r="D9376" s="71" t="s">
        <v>387</v>
      </c>
      <c r="E9376" s="71">
        <v>7.879678516E9</v>
      </c>
      <c r="T9376" s="71" t="s">
        <v>2559</v>
      </c>
    </row>
    <row r="9377">
      <c r="A9377" s="71" t="s">
        <v>47</v>
      </c>
      <c r="B9377" s="71">
        <v>18573.0</v>
      </c>
      <c r="C9377" s="71" t="s">
        <v>429</v>
      </c>
      <c r="D9377" s="71" t="s">
        <v>2651</v>
      </c>
      <c r="E9377" s="71">
        <v>9.340807744E9</v>
      </c>
      <c r="F9377" s="71">
        <v>0.0</v>
      </c>
      <c r="G9377" s="71" t="s">
        <v>1143</v>
      </c>
      <c r="H9377" s="71">
        <v>33.0</v>
      </c>
      <c r="I9377" s="71">
        <v>40.0</v>
      </c>
      <c r="J9377" s="71">
        <v>13.2</v>
      </c>
      <c r="K9377" s="71">
        <v>9000.0</v>
      </c>
      <c r="L9377" s="71">
        <v>118800.0</v>
      </c>
      <c r="M9377" s="71">
        <v>118800.0</v>
      </c>
      <c r="N9377" s="71">
        <v>0.0</v>
      </c>
      <c r="O9377" s="71">
        <v>118800.0</v>
      </c>
      <c r="P9377" s="71">
        <v>0.0</v>
      </c>
      <c r="Q9377" s="71">
        <v>118800.0</v>
      </c>
      <c r="R9377" s="71">
        <v>0.0</v>
      </c>
      <c r="S9377" s="71" t="s">
        <v>47</v>
      </c>
      <c r="T9377" s="71" t="s">
        <v>2559</v>
      </c>
    </row>
    <row r="9378">
      <c r="A9378" s="71" t="s">
        <v>47</v>
      </c>
      <c r="B9378" s="71">
        <v>18573.0</v>
      </c>
      <c r="C9378" s="71" t="s">
        <v>429</v>
      </c>
      <c r="D9378" s="71" t="s">
        <v>2651</v>
      </c>
      <c r="E9378" s="71">
        <v>9.340807744E9</v>
      </c>
      <c r="T9378" s="71" t="s">
        <v>2559</v>
      </c>
    </row>
    <row r="9379">
      <c r="A9379" s="71" t="s">
        <v>47</v>
      </c>
      <c r="B9379" s="71">
        <v>18573.0</v>
      </c>
      <c r="C9379" s="71" t="s">
        <v>429</v>
      </c>
      <c r="D9379" s="71" t="s">
        <v>2651</v>
      </c>
      <c r="E9379" s="71">
        <v>9.340807744E9</v>
      </c>
      <c r="T9379" s="71" t="s">
        <v>2559</v>
      </c>
    </row>
    <row r="9380">
      <c r="A9380" s="71" t="s">
        <v>47</v>
      </c>
      <c r="B9380" s="71">
        <v>18573.0</v>
      </c>
      <c r="C9380" s="71" t="s">
        <v>429</v>
      </c>
      <c r="D9380" s="71" t="s">
        <v>2651</v>
      </c>
      <c r="E9380" s="71">
        <v>9.340807744E9</v>
      </c>
      <c r="T9380" s="71" t="s">
        <v>2559</v>
      </c>
    </row>
    <row r="9381">
      <c r="A9381" s="71" t="s">
        <v>47</v>
      </c>
      <c r="B9381" s="71">
        <v>18573.0</v>
      </c>
      <c r="C9381" s="71" t="s">
        <v>429</v>
      </c>
      <c r="D9381" s="71" t="s">
        <v>2651</v>
      </c>
      <c r="E9381" s="71">
        <v>9.340807744E9</v>
      </c>
      <c r="T9381" s="71" t="s">
        <v>2559</v>
      </c>
    </row>
    <row r="9382">
      <c r="A9382" s="71" t="s">
        <v>77</v>
      </c>
      <c r="B9382" s="71">
        <v>7673.0</v>
      </c>
      <c r="C9382" s="71" t="s">
        <v>611</v>
      </c>
      <c r="D9382" s="71" t="s">
        <v>2636</v>
      </c>
      <c r="E9382" s="71">
        <v>8.974184529E9</v>
      </c>
      <c r="F9382" s="71">
        <v>0.0</v>
      </c>
      <c r="G9382" s="71" t="s">
        <v>195</v>
      </c>
      <c r="H9382" s="71">
        <v>1.0</v>
      </c>
      <c r="I9382" s="71">
        <v>40.0</v>
      </c>
      <c r="J9382" s="71">
        <v>0.4</v>
      </c>
      <c r="K9382" s="71">
        <v>5300.0</v>
      </c>
      <c r="L9382" s="71">
        <v>2120.0</v>
      </c>
      <c r="M9382" s="71">
        <v>2120.0</v>
      </c>
      <c r="N9382" s="71">
        <v>0.0</v>
      </c>
      <c r="O9382" s="71">
        <v>2120.0</v>
      </c>
      <c r="P9382" s="71">
        <v>2120.0</v>
      </c>
      <c r="Q9382" s="71">
        <v>0.0</v>
      </c>
      <c r="R9382" s="71">
        <v>0.0</v>
      </c>
      <c r="S9382" s="71" t="s">
        <v>191</v>
      </c>
      <c r="T9382" s="71" t="s">
        <v>2559</v>
      </c>
    </row>
    <row r="9383">
      <c r="A9383" s="71" t="s">
        <v>77</v>
      </c>
      <c r="B9383" s="71">
        <v>7673.0</v>
      </c>
      <c r="C9383" s="71" t="s">
        <v>611</v>
      </c>
      <c r="D9383" s="71" t="s">
        <v>2636</v>
      </c>
      <c r="E9383" s="71">
        <v>8.974184529E9</v>
      </c>
      <c r="T9383" s="71" t="s">
        <v>2559</v>
      </c>
    </row>
    <row r="9384">
      <c r="A9384" s="71" t="s">
        <v>77</v>
      </c>
      <c r="B9384" s="71">
        <v>7673.0</v>
      </c>
      <c r="C9384" s="71" t="s">
        <v>611</v>
      </c>
      <c r="D9384" s="71" t="s">
        <v>2636</v>
      </c>
      <c r="E9384" s="71">
        <v>8.974184529E9</v>
      </c>
      <c r="T9384" s="71" t="s">
        <v>2559</v>
      </c>
    </row>
    <row r="9385">
      <c r="A9385" s="71" t="s">
        <v>77</v>
      </c>
      <c r="B9385" s="71">
        <v>7673.0</v>
      </c>
      <c r="C9385" s="71" t="s">
        <v>611</v>
      </c>
      <c r="D9385" s="71" t="s">
        <v>2636</v>
      </c>
      <c r="E9385" s="71">
        <v>8.974184529E9</v>
      </c>
      <c r="T9385" s="71" t="s">
        <v>2559</v>
      </c>
    </row>
    <row r="9386">
      <c r="A9386" s="71" t="s">
        <v>77</v>
      </c>
      <c r="B9386" s="71">
        <v>7673.0</v>
      </c>
      <c r="C9386" s="71" t="s">
        <v>611</v>
      </c>
      <c r="D9386" s="71" t="s">
        <v>2636</v>
      </c>
      <c r="E9386" s="71">
        <v>8.974184529E9</v>
      </c>
      <c r="T9386" s="71" t="s">
        <v>2559</v>
      </c>
    </row>
    <row r="9387">
      <c r="A9387" s="71" t="s">
        <v>77</v>
      </c>
      <c r="B9387" s="71">
        <v>7672.0</v>
      </c>
      <c r="C9387" s="71" t="s">
        <v>2652</v>
      </c>
      <c r="D9387" s="71" t="s">
        <v>505</v>
      </c>
      <c r="E9387" s="71">
        <v>9.174186393E9</v>
      </c>
      <c r="F9387" s="71">
        <v>0.0</v>
      </c>
      <c r="G9387" s="71" t="s">
        <v>195</v>
      </c>
      <c r="H9387" s="71">
        <v>8.0</v>
      </c>
      <c r="I9387" s="71">
        <v>40.0</v>
      </c>
      <c r="J9387" s="71">
        <v>3.2</v>
      </c>
      <c r="K9387" s="71">
        <v>5300.0</v>
      </c>
      <c r="L9387" s="71">
        <v>16960.0</v>
      </c>
      <c r="M9387" s="71">
        <v>16960.0</v>
      </c>
      <c r="N9387" s="71">
        <v>0.0</v>
      </c>
      <c r="O9387" s="71">
        <v>16960.0</v>
      </c>
      <c r="P9387" s="71">
        <v>0.0</v>
      </c>
      <c r="Q9387" s="71">
        <v>16960.0</v>
      </c>
      <c r="R9387" s="71">
        <v>0.0</v>
      </c>
      <c r="S9387" s="71" t="s">
        <v>47</v>
      </c>
      <c r="T9387" s="71" t="s">
        <v>2559</v>
      </c>
    </row>
    <row r="9388">
      <c r="A9388" s="71" t="s">
        <v>77</v>
      </c>
      <c r="B9388" s="71">
        <v>7672.0</v>
      </c>
      <c r="C9388" s="71" t="s">
        <v>2652</v>
      </c>
      <c r="D9388" s="71" t="s">
        <v>505</v>
      </c>
      <c r="E9388" s="71">
        <v>9.174186393E9</v>
      </c>
      <c r="T9388" s="71" t="s">
        <v>2559</v>
      </c>
    </row>
    <row r="9389">
      <c r="A9389" s="71" t="s">
        <v>77</v>
      </c>
      <c r="B9389" s="71">
        <v>7672.0</v>
      </c>
      <c r="C9389" s="71" t="s">
        <v>2652</v>
      </c>
      <c r="D9389" s="71" t="s">
        <v>505</v>
      </c>
      <c r="E9389" s="71">
        <v>9.174186393E9</v>
      </c>
      <c r="T9389" s="71" t="s">
        <v>2559</v>
      </c>
    </row>
    <row r="9390">
      <c r="A9390" s="71" t="s">
        <v>77</v>
      </c>
      <c r="B9390" s="71">
        <v>7672.0</v>
      </c>
      <c r="C9390" s="71" t="s">
        <v>2652</v>
      </c>
      <c r="D9390" s="71" t="s">
        <v>505</v>
      </c>
      <c r="E9390" s="71">
        <v>9.174186393E9</v>
      </c>
      <c r="T9390" s="71" t="s">
        <v>2559</v>
      </c>
    </row>
    <row r="9391">
      <c r="A9391" s="71" t="s">
        <v>77</v>
      </c>
      <c r="B9391" s="71">
        <v>7672.0</v>
      </c>
      <c r="C9391" s="71" t="s">
        <v>2652</v>
      </c>
      <c r="D9391" s="71" t="s">
        <v>505</v>
      </c>
      <c r="E9391" s="71">
        <v>9.174186393E9</v>
      </c>
      <c r="T9391" s="71" t="s">
        <v>2559</v>
      </c>
    </row>
    <row r="9392">
      <c r="A9392" s="71" t="s">
        <v>77</v>
      </c>
      <c r="B9392" s="71">
        <v>7671.0</v>
      </c>
      <c r="C9392" s="71" t="s">
        <v>2653</v>
      </c>
      <c r="D9392" s="71" t="s">
        <v>892</v>
      </c>
      <c r="E9392" s="71">
        <v>9.926072519E9</v>
      </c>
      <c r="F9392" s="71">
        <v>0.0</v>
      </c>
      <c r="G9392" s="71" t="s">
        <v>195</v>
      </c>
      <c r="H9392" s="71">
        <v>4.0</v>
      </c>
      <c r="I9392" s="71">
        <v>40.0</v>
      </c>
      <c r="J9392" s="71">
        <v>1.6</v>
      </c>
      <c r="K9392" s="71">
        <v>5300.0</v>
      </c>
      <c r="L9392" s="71">
        <v>8480.0</v>
      </c>
      <c r="M9392" s="71">
        <v>8480.0</v>
      </c>
      <c r="N9392" s="71">
        <v>0.0</v>
      </c>
      <c r="O9392" s="71">
        <v>8480.0</v>
      </c>
      <c r="P9392" s="71">
        <v>0.0</v>
      </c>
      <c r="Q9392" s="71">
        <v>8480.0</v>
      </c>
      <c r="R9392" s="71">
        <v>0.0</v>
      </c>
      <c r="S9392" s="71" t="s">
        <v>47</v>
      </c>
      <c r="T9392" s="71" t="s">
        <v>2559</v>
      </c>
    </row>
    <row r="9393">
      <c r="A9393" s="71" t="s">
        <v>77</v>
      </c>
      <c r="B9393" s="71">
        <v>7671.0</v>
      </c>
      <c r="C9393" s="71" t="s">
        <v>2653</v>
      </c>
      <c r="D9393" s="71" t="s">
        <v>892</v>
      </c>
      <c r="E9393" s="71">
        <v>9.926072519E9</v>
      </c>
      <c r="T9393" s="71" t="s">
        <v>2559</v>
      </c>
    </row>
    <row r="9394">
      <c r="A9394" s="71" t="s">
        <v>77</v>
      </c>
      <c r="B9394" s="71">
        <v>7671.0</v>
      </c>
      <c r="C9394" s="71" t="s">
        <v>2653</v>
      </c>
      <c r="D9394" s="71" t="s">
        <v>892</v>
      </c>
      <c r="E9394" s="71">
        <v>9.926072519E9</v>
      </c>
      <c r="T9394" s="71" t="s">
        <v>2559</v>
      </c>
    </row>
    <row r="9395">
      <c r="A9395" s="71" t="s">
        <v>77</v>
      </c>
      <c r="B9395" s="71">
        <v>7671.0</v>
      </c>
      <c r="C9395" s="71" t="s">
        <v>2653</v>
      </c>
      <c r="D9395" s="71" t="s">
        <v>892</v>
      </c>
      <c r="E9395" s="71">
        <v>9.926072519E9</v>
      </c>
      <c r="T9395" s="71" t="s">
        <v>2559</v>
      </c>
    </row>
    <row r="9396">
      <c r="A9396" s="71" t="s">
        <v>77</v>
      </c>
      <c r="B9396" s="71">
        <v>7671.0</v>
      </c>
      <c r="C9396" s="71" t="s">
        <v>2653</v>
      </c>
      <c r="D9396" s="71" t="s">
        <v>892</v>
      </c>
      <c r="E9396" s="71">
        <v>9.926072519E9</v>
      </c>
      <c r="T9396" s="71" t="s">
        <v>2559</v>
      </c>
    </row>
    <row r="9397">
      <c r="A9397" s="71" t="s">
        <v>47</v>
      </c>
      <c r="B9397" s="71">
        <v>18572.0</v>
      </c>
      <c r="C9397" s="71" t="s">
        <v>2654</v>
      </c>
      <c r="D9397" s="71" t="s">
        <v>1323</v>
      </c>
      <c r="E9397" s="71">
        <v>7.697634278E9</v>
      </c>
      <c r="F9397" s="71">
        <v>0.0</v>
      </c>
      <c r="G9397" s="71" t="s">
        <v>257</v>
      </c>
      <c r="H9397" s="71">
        <v>1.0</v>
      </c>
      <c r="I9397" s="71">
        <v>40.0</v>
      </c>
      <c r="J9397" s="71">
        <v>0.4</v>
      </c>
      <c r="K9397" s="71">
        <v>5500.0</v>
      </c>
      <c r="L9397" s="71">
        <v>2200.0</v>
      </c>
      <c r="M9397" s="71">
        <v>2200.0</v>
      </c>
      <c r="N9397" s="71">
        <v>0.0</v>
      </c>
      <c r="O9397" s="71">
        <v>2200.0</v>
      </c>
      <c r="P9397" s="71">
        <v>0.0</v>
      </c>
      <c r="Q9397" s="71">
        <v>2200.0</v>
      </c>
      <c r="R9397" s="71">
        <v>0.0</v>
      </c>
      <c r="S9397" s="71" t="s">
        <v>47</v>
      </c>
      <c r="T9397" s="71" t="s">
        <v>2559</v>
      </c>
    </row>
    <row r="9398">
      <c r="A9398" s="71" t="s">
        <v>47</v>
      </c>
      <c r="B9398" s="71">
        <v>18572.0</v>
      </c>
      <c r="C9398" s="71" t="s">
        <v>2654</v>
      </c>
      <c r="D9398" s="71" t="s">
        <v>1323</v>
      </c>
      <c r="E9398" s="71">
        <v>7.697634278E9</v>
      </c>
      <c r="T9398" s="71" t="s">
        <v>2559</v>
      </c>
    </row>
    <row r="9399">
      <c r="A9399" s="71" t="s">
        <v>47</v>
      </c>
      <c r="B9399" s="71">
        <v>18572.0</v>
      </c>
      <c r="C9399" s="71" t="s">
        <v>2654</v>
      </c>
      <c r="D9399" s="71" t="s">
        <v>1323</v>
      </c>
      <c r="E9399" s="71">
        <v>7.697634278E9</v>
      </c>
      <c r="T9399" s="71" t="s">
        <v>2559</v>
      </c>
    </row>
    <row r="9400">
      <c r="A9400" s="71" t="s">
        <v>47</v>
      </c>
      <c r="B9400" s="71">
        <v>18572.0</v>
      </c>
      <c r="C9400" s="71" t="s">
        <v>2654</v>
      </c>
      <c r="D9400" s="71" t="s">
        <v>1323</v>
      </c>
      <c r="E9400" s="71">
        <v>7.697634278E9</v>
      </c>
      <c r="T9400" s="71" t="s">
        <v>2559</v>
      </c>
    </row>
    <row r="9401">
      <c r="A9401" s="71" t="s">
        <v>47</v>
      </c>
      <c r="B9401" s="71">
        <v>18572.0</v>
      </c>
      <c r="C9401" s="71" t="s">
        <v>2654</v>
      </c>
      <c r="D9401" s="71" t="s">
        <v>1323</v>
      </c>
      <c r="E9401" s="71">
        <v>7.697634278E9</v>
      </c>
      <c r="T9401" s="71" t="s">
        <v>2559</v>
      </c>
    </row>
    <row r="9402">
      <c r="A9402" s="71" t="s">
        <v>47</v>
      </c>
      <c r="B9402" s="71">
        <v>18571.0</v>
      </c>
      <c r="C9402" s="71" t="s">
        <v>2655</v>
      </c>
      <c r="D9402" s="71" t="s">
        <v>941</v>
      </c>
      <c r="E9402" s="71">
        <v>9.753702579E9</v>
      </c>
      <c r="F9402" s="71">
        <v>0.0</v>
      </c>
      <c r="G9402" s="71" t="s">
        <v>900</v>
      </c>
      <c r="H9402" s="71">
        <v>6.0</v>
      </c>
      <c r="I9402" s="71">
        <v>40.0</v>
      </c>
      <c r="J9402" s="71">
        <v>2.4</v>
      </c>
      <c r="K9402" s="71">
        <v>5500.0</v>
      </c>
      <c r="L9402" s="71">
        <v>13200.0</v>
      </c>
      <c r="M9402" s="71">
        <v>13200.0</v>
      </c>
      <c r="N9402" s="71">
        <v>0.0</v>
      </c>
      <c r="O9402" s="71">
        <v>13200.0</v>
      </c>
      <c r="P9402" s="71">
        <v>0.0</v>
      </c>
      <c r="Q9402" s="71">
        <v>13200.0</v>
      </c>
      <c r="R9402" s="71">
        <v>0.0</v>
      </c>
      <c r="S9402" s="71" t="s">
        <v>47</v>
      </c>
      <c r="T9402" s="71" t="s">
        <v>2559</v>
      </c>
    </row>
    <row r="9403">
      <c r="A9403" s="71" t="s">
        <v>47</v>
      </c>
      <c r="B9403" s="71">
        <v>18571.0</v>
      </c>
      <c r="C9403" s="71" t="s">
        <v>2655</v>
      </c>
      <c r="D9403" s="71" t="s">
        <v>941</v>
      </c>
      <c r="E9403" s="71">
        <v>9.753702579E9</v>
      </c>
      <c r="T9403" s="71" t="s">
        <v>2559</v>
      </c>
    </row>
    <row r="9404">
      <c r="A9404" s="71" t="s">
        <v>47</v>
      </c>
      <c r="B9404" s="71">
        <v>18571.0</v>
      </c>
      <c r="C9404" s="71" t="s">
        <v>2655</v>
      </c>
      <c r="D9404" s="71" t="s">
        <v>941</v>
      </c>
      <c r="E9404" s="71">
        <v>9.753702579E9</v>
      </c>
      <c r="T9404" s="71" t="s">
        <v>2559</v>
      </c>
    </row>
    <row r="9405">
      <c r="A9405" s="71" t="s">
        <v>47</v>
      </c>
      <c r="B9405" s="71">
        <v>18571.0</v>
      </c>
      <c r="C9405" s="71" t="s">
        <v>2655</v>
      </c>
      <c r="D9405" s="71" t="s">
        <v>941</v>
      </c>
      <c r="E9405" s="71">
        <v>9.753702579E9</v>
      </c>
      <c r="T9405" s="71" t="s">
        <v>2559</v>
      </c>
    </row>
    <row r="9406">
      <c r="A9406" s="71" t="s">
        <v>47</v>
      </c>
      <c r="B9406" s="71">
        <v>18571.0</v>
      </c>
      <c r="C9406" s="71" t="s">
        <v>2655</v>
      </c>
      <c r="D9406" s="71" t="s">
        <v>941</v>
      </c>
      <c r="E9406" s="71">
        <v>9.753702579E9</v>
      </c>
      <c r="T9406" s="71" t="s">
        <v>2559</v>
      </c>
    </row>
    <row r="9407">
      <c r="A9407" s="71" t="s">
        <v>77</v>
      </c>
      <c r="B9407" s="71">
        <v>7670.0</v>
      </c>
      <c r="C9407" s="71" t="s">
        <v>973</v>
      </c>
      <c r="D9407" s="71" t="s">
        <v>2636</v>
      </c>
      <c r="E9407" s="71">
        <v>9.770762492E9</v>
      </c>
      <c r="F9407" s="71">
        <v>0.0</v>
      </c>
      <c r="G9407" s="71" t="s">
        <v>273</v>
      </c>
      <c r="H9407" s="71">
        <v>1.0</v>
      </c>
      <c r="I9407" s="71">
        <v>40.0</v>
      </c>
      <c r="J9407" s="71">
        <v>0.4</v>
      </c>
      <c r="K9407" s="71">
        <v>8500.0</v>
      </c>
      <c r="L9407" s="71">
        <v>3400.0</v>
      </c>
      <c r="M9407" s="71">
        <v>3400.0</v>
      </c>
      <c r="N9407" s="71">
        <v>0.0</v>
      </c>
      <c r="O9407" s="71">
        <v>3400.0</v>
      </c>
      <c r="P9407" s="71">
        <v>0.0</v>
      </c>
      <c r="Q9407" s="71">
        <v>3400.0</v>
      </c>
      <c r="R9407" s="71">
        <v>0.0</v>
      </c>
      <c r="S9407" s="71" t="s">
        <v>47</v>
      </c>
      <c r="T9407" s="71" t="s">
        <v>2559</v>
      </c>
    </row>
    <row r="9408">
      <c r="A9408" s="71" t="s">
        <v>77</v>
      </c>
      <c r="B9408" s="71">
        <v>7670.0</v>
      </c>
      <c r="C9408" s="71" t="s">
        <v>973</v>
      </c>
      <c r="D9408" s="71" t="s">
        <v>2636</v>
      </c>
      <c r="E9408" s="71">
        <v>9.770762492E9</v>
      </c>
      <c r="T9408" s="71" t="s">
        <v>2559</v>
      </c>
    </row>
    <row r="9409">
      <c r="A9409" s="71" t="s">
        <v>77</v>
      </c>
      <c r="B9409" s="71">
        <v>7670.0</v>
      </c>
      <c r="C9409" s="71" t="s">
        <v>973</v>
      </c>
      <c r="D9409" s="71" t="s">
        <v>2636</v>
      </c>
      <c r="E9409" s="71">
        <v>9.770762492E9</v>
      </c>
      <c r="T9409" s="71" t="s">
        <v>2559</v>
      </c>
    </row>
    <row r="9410">
      <c r="A9410" s="71" t="s">
        <v>77</v>
      </c>
      <c r="B9410" s="71">
        <v>7670.0</v>
      </c>
      <c r="C9410" s="71" t="s">
        <v>973</v>
      </c>
      <c r="D9410" s="71" t="s">
        <v>2636</v>
      </c>
      <c r="E9410" s="71">
        <v>9.770762492E9</v>
      </c>
      <c r="T9410" s="71" t="s">
        <v>2559</v>
      </c>
    </row>
    <row r="9411">
      <c r="A9411" s="71" t="s">
        <v>77</v>
      </c>
      <c r="B9411" s="71">
        <v>7670.0</v>
      </c>
      <c r="C9411" s="71" t="s">
        <v>973</v>
      </c>
      <c r="D9411" s="71" t="s">
        <v>2636</v>
      </c>
      <c r="E9411" s="71">
        <v>9.770762492E9</v>
      </c>
      <c r="T9411" s="71" t="s">
        <v>2559</v>
      </c>
    </row>
    <row r="9412">
      <c r="A9412" s="71" t="s">
        <v>47</v>
      </c>
      <c r="B9412" s="71">
        <v>18570.0</v>
      </c>
      <c r="C9412" s="71" t="s">
        <v>2656</v>
      </c>
      <c r="D9412" s="71" t="s">
        <v>1890</v>
      </c>
      <c r="E9412" s="71">
        <v>9.174808712E9</v>
      </c>
      <c r="F9412" s="71">
        <v>0.0</v>
      </c>
      <c r="G9412" s="71" t="s">
        <v>727</v>
      </c>
      <c r="H9412" s="71">
        <v>2.0</v>
      </c>
      <c r="I9412" s="71">
        <v>40.0</v>
      </c>
      <c r="J9412" s="71">
        <v>0.8</v>
      </c>
      <c r="K9412" s="71">
        <v>5500.0</v>
      </c>
      <c r="L9412" s="71">
        <v>4400.0</v>
      </c>
      <c r="M9412" s="71">
        <v>8800.0</v>
      </c>
      <c r="N9412" s="71">
        <v>0.0</v>
      </c>
      <c r="O9412" s="71">
        <v>8800.0</v>
      </c>
      <c r="P9412" s="71">
        <v>0.0</v>
      </c>
      <c r="Q9412" s="71">
        <v>8800.0</v>
      </c>
      <c r="R9412" s="71">
        <v>0.0</v>
      </c>
      <c r="S9412" s="71" t="s">
        <v>47</v>
      </c>
      <c r="T9412" s="71" t="s">
        <v>2559</v>
      </c>
    </row>
    <row r="9413">
      <c r="A9413" s="71" t="s">
        <v>47</v>
      </c>
      <c r="B9413" s="71">
        <v>18570.0</v>
      </c>
      <c r="C9413" s="71" t="s">
        <v>2656</v>
      </c>
      <c r="D9413" s="71" t="s">
        <v>1890</v>
      </c>
      <c r="E9413" s="71">
        <v>9.174808712E9</v>
      </c>
      <c r="G9413" s="71" t="s">
        <v>223</v>
      </c>
      <c r="H9413" s="71">
        <v>2.0</v>
      </c>
      <c r="I9413" s="71">
        <v>40.0</v>
      </c>
      <c r="J9413" s="71">
        <v>0.8</v>
      </c>
      <c r="K9413" s="71">
        <v>5500.0</v>
      </c>
      <c r="L9413" s="71">
        <v>4400.0</v>
      </c>
      <c r="T9413" s="71" t="s">
        <v>2559</v>
      </c>
    </row>
    <row r="9414">
      <c r="A9414" s="71" t="s">
        <v>47</v>
      </c>
      <c r="B9414" s="71">
        <v>18570.0</v>
      </c>
      <c r="C9414" s="71" t="s">
        <v>2656</v>
      </c>
      <c r="D9414" s="71" t="s">
        <v>1890</v>
      </c>
      <c r="E9414" s="71">
        <v>9.174808712E9</v>
      </c>
      <c r="T9414" s="71" t="s">
        <v>2559</v>
      </c>
    </row>
    <row r="9415">
      <c r="A9415" s="71" t="s">
        <v>47</v>
      </c>
      <c r="B9415" s="71">
        <v>18570.0</v>
      </c>
      <c r="C9415" s="71" t="s">
        <v>2656</v>
      </c>
      <c r="D9415" s="71" t="s">
        <v>1890</v>
      </c>
      <c r="E9415" s="71">
        <v>9.174808712E9</v>
      </c>
      <c r="T9415" s="71" t="s">
        <v>2559</v>
      </c>
    </row>
    <row r="9416">
      <c r="A9416" s="71" t="s">
        <v>47</v>
      </c>
      <c r="B9416" s="71">
        <v>18570.0</v>
      </c>
      <c r="C9416" s="71" t="s">
        <v>2656</v>
      </c>
      <c r="D9416" s="71" t="s">
        <v>1890</v>
      </c>
      <c r="E9416" s="71">
        <v>9.174808712E9</v>
      </c>
      <c r="T9416" s="71" t="s">
        <v>2559</v>
      </c>
    </row>
    <row r="9417">
      <c r="A9417" s="71" t="s">
        <v>77</v>
      </c>
      <c r="B9417" s="71">
        <v>7669.0</v>
      </c>
      <c r="C9417" s="71" t="s">
        <v>2602</v>
      </c>
      <c r="D9417" s="71" t="s">
        <v>1021</v>
      </c>
      <c r="E9417" s="71">
        <v>9.753367885E9</v>
      </c>
      <c r="F9417" s="71">
        <v>0.0</v>
      </c>
      <c r="G9417" s="71" t="s">
        <v>195</v>
      </c>
      <c r="H9417" s="71">
        <v>3.0</v>
      </c>
      <c r="I9417" s="71">
        <v>40.0</v>
      </c>
      <c r="J9417" s="71">
        <v>1.2</v>
      </c>
      <c r="K9417" s="71">
        <v>5300.0</v>
      </c>
      <c r="L9417" s="71">
        <v>6360.0</v>
      </c>
      <c r="M9417" s="71">
        <v>6360.0</v>
      </c>
      <c r="N9417" s="71">
        <v>0.0</v>
      </c>
      <c r="O9417" s="71">
        <v>6360.0</v>
      </c>
      <c r="P9417" s="71">
        <v>0.0</v>
      </c>
      <c r="Q9417" s="71">
        <v>6360.0</v>
      </c>
      <c r="R9417" s="71">
        <v>0.0</v>
      </c>
      <c r="S9417" s="71" t="s">
        <v>47</v>
      </c>
      <c r="T9417" s="71" t="s">
        <v>2559</v>
      </c>
    </row>
    <row r="9418">
      <c r="A9418" s="71" t="s">
        <v>77</v>
      </c>
      <c r="B9418" s="71">
        <v>7669.0</v>
      </c>
      <c r="C9418" s="71" t="s">
        <v>2602</v>
      </c>
      <c r="D9418" s="71" t="s">
        <v>1021</v>
      </c>
      <c r="E9418" s="71">
        <v>9.753367885E9</v>
      </c>
      <c r="T9418" s="71" t="s">
        <v>2559</v>
      </c>
    </row>
    <row r="9419">
      <c r="A9419" s="71" t="s">
        <v>77</v>
      </c>
      <c r="B9419" s="71">
        <v>7669.0</v>
      </c>
      <c r="C9419" s="71" t="s">
        <v>2602</v>
      </c>
      <c r="D9419" s="71" t="s">
        <v>1021</v>
      </c>
      <c r="E9419" s="71">
        <v>9.753367885E9</v>
      </c>
      <c r="T9419" s="71" t="s">
        <v>2559</v>
      </c>
    </row>
    <row r="9420">
      <c r="A9420" s="71" t="s">
        <v>77</v>
      </c>
      <c r="B9420" s="71">
        <v>7669.0</v>
      </c>
      <c r="C9420" s="71" t="s">
        <v>2602</v>
      </c>
      <c r="D9420" s="71" t="s">
        <v>1021</v>
      </c>
      <c r="E9420" s="71">
        <v>9.753367885E9</v>
      </c>
      <c r="T9420" s="71" t="s">
        <v>2559</v>
      </c>
    </row>
    <row r="9421">
      <c r="A9421" s="71" t="s">
        <v>77</v>
      </c>
      <c r="B9421" s="71">
        <v>7669.0</v>
      </c>
      <c r="C9421" s="71" t="s">
        <v>2602</v>
      </c>
      <c r="D9421" s="71" t="s">
        <v>1021</v>
      </c>
      <c r="E9421" s="71">
        <v>9.753367885E9</v>
      </c>
      <c r="T9421" s="71" t="s">
        <v>2559</v>
      </c>
    </row>
    <row r="9422">
      <c r="A9422" s="71" t="s">
        <v>77</v>
      </c>
      <c r="B9422" s="71">
        <v>7668.0</v>
      </c>
      <c r="C9422" s="71" t="s">
        <v>193</v>
      </c>
      <c r="D9422" s="71" t="s">
        <v>544</v>
      </c>
      <c r="E9422" s="71">
        <v>8.085340267E9</v>
      </c>
      <c r="F9422" s="71">
        <v>0.0</v>
      </c>
      <c r="G9422" s="71" t="s">
        <v>220</v>
      </c>
      <c r="H9422" s="71">
        <v>1.0</v>
      </c>
      <c r="I9422" s="71">
        <v>40.0</v>
      </c>
      <c r="J9422" s="71">
        <v>0.4</v>
      </c>
      <c r="K9422" s="71">
        <v>5300.0</v>
      </c>
      <c r="L9422" s="71">
        <v>2120.0</v>
      </c>
      <c r="M9422" s="71">
        <v>2120.0</v>
      </c>
      <c r="N9422" s="71">
        <v>0.0</v>
      </c>
      <c r="O9422" s="71">
        <v>2120.0</v>
      </c>
      <c r="P9422" s="71">
        <v>2120.0</v>
      </c>
      <c r="Q9422" s="71">
        <v>0.0</v>
      </c>
      <c r="R9422" s="71">
        <v>0.0</v>
      </c>
      <c r="S9422" s="71" t="s">
        <v>191</v>
      </c>
      <c r="T9422" s="71" t="s">
        <v>2559</v>
      </c>
    </row>
    <row r="9423">
      <c r="A9423" s="71" t="s">
        <v>77</v>
      </c>
      <c r="B9423" s="71">
        <v>7668.0</v>
      </c>
      <c r="C9423" s="71" t="s">
        <v>193</v>
      </c>
      <c r="D9423" s="71" t="s">
        <v>544</v>
      </c>
      <c r="E9423" s="71">
        <v>8.085340267E9</v>
      </c>
      <c r="T9423" s="71" t="s">
        <v>2559</v>
      </c>
    </row>
    <row r="9424">
      <c r="A9424" s="71" t="s">
        <v>77</v>
      </c>
      <c r="B9424" s="71">
        <v>7668.0</v>
      </c>
      <c r="C9424" s="71" t="s">
        <v>193</v>
      </c>
      <c r="D9424" s="71" t="s">
        <v>544</v>
      </c>
      <c r="E9424" s="71">
        <v>8.085340267E9</v>
      </c>
      <c r="T9424" s="71" t="s">
        <v>2559</v>
      </c>
    </row>
    <row r="9425">
      <c r="A9425" s="71" t="s">
        <v>77</v>
      </c>
      <c r="B9425" s="71">
        <v>7668.0</v>
      </c>
      <c r="C9425" s="71" t="s">
        <v>193</v>
      </c>
      <c r="D9425" s="71" t="s">
        <v>544</v>
      </c>
      <c r="E9425" s="71">
        <v>8.085340267E9</v>
      </c>
      <c r="T9425" s="71" t="s">
        <v>2559</v>
      </c>
    </row>
    <row r="9426">
      <c r="A9426" s="71" t="s">
        <v>77</v>
      </c>
      <c r="B9426" s="71">
        <v>7668.0</v>
      </c>
      <c r="C9426" s="71" t="s">
        <v>193</v>
      </c>
      <c r="D9426" s="71" t="s">
        <v>544</v>
      </c>
      <c r="E9426" s="71">
        <v>8.085340267E9</v>
      </c>
      <c r="T9426" s="71" t="s">
        <v>2559</v>
      </c>
    </row>
    <row r="9427">
      <c r="A9427" s="71" t="s">
        <v>77</v>
      </c>
      <c r="B9427" s="71">
        <v>7667.0</v>
      </c>
      <c r="C9427" s="71" t="s">
        <v>2657</v>
      </c>
      <c r="D9427" s="71" t="s">
        <v>2406</v>
      </c>
      <c r="E9427" s="71">
        <v>7.987198363E9</v>
      </c>
      <c r="F9427" s="71">
        <v>0.0</v>
      </c>
      <c r="G9427" s="71" t="s">
        <v>1132</v>
      </c>
      <c r="H9427" s="71">
        <v>5.0</v>
      </c>
      <c r="I9427" s="71">
        <v>40.0</v>
      </c>
      <c r="J9427" s="71">
        <v>2.0</v>
      </c>
      <c r="K9427" s="71">
        <v>8000.0</v>
      </c>
      <c r="L9427" s="71">
        <v>16000.0</v>
      </c>
      <c r="M9427" s="71">
        <v>16000.0</v>
      </c>
      <c r="N9427" s="71">
        <v>0.0</v>
      </c>
      <c r="O9427" s="71">
        <v>16000.0</v>
      </c>
      <c r="P9427" s="71">
        <v>0.0</v>
      </c>
      <c r="Q9427" s="71">
        <v>0.0</v>
      </c>
      <c r="R9427" s="71">
        <v>16000.0</v>
      </c>
      <c r="S9427" s="71" t="s">
        <v>212</v>
      </c>
      <c r="T9427" s="71" t="s">
        <v>2559</v>
      </c>
    </row>
    <row r="9428">
      <c r="A9428" s="71" t="s">
        <v>77</v>
      </c>
      <c r="B9428" s="71">
        <v>7667.0</v>
      </c>
      <c r="C9428" s="71" t="s">
        <v>2657</v>
      </c>
      <c r="D9428" s="71" t="s">
        <v>2406</v>
      </c>
      <c r="E9428" s="71">
        <v>7.987198363E9</v>
      </c>
      <c r="T9428" s="71" t="s">
        <v>2559</v>
      </c>
    </row>
    <row r="9429">
      <c r="A9429" s="71" t="s">
        <v>77</v>
      </c>
      <c r="B9429" s="71">
        <v>7667.0</v>
      </c>
      <c r="C9429" s="71" t="s">
        <v>2657</v>
      </c>
      <c r="D9429" s="71" t="s">
        <v>2406</v>
      </c>
      <c r="E9429" s="71">
        <v>7.987198363E9</v>
      </c>
      <c r="T9429" s="71" t="s">
        <v>2559</v>
      </c>
    </row>
    <row r="9430">
      <c r="A9430" s="71" t="s">
        <v>77</v>
      </c>
      <c r="B9430" s="71">
        <v>7667.0</v>
      </c>
      <c r="C9430" s="71" t="s">
        <v>2657</v>
      </c>
      <c r="D9430" s="71" t="s">
        <v>2406</v>
      </c>
      <c r="E9430" s="71">
        <v>7.987198363E9</v>
      </c>
      <c r="T9430" s="71" t="s">
        <v>2559</v>
      </c>
    </row>
    <row r="9431">
      <c r="A9431" s="71" t="s">
        <v>77</v>
      </c>
      <c r="B9431" s="71">
        <v>7667.0</v>
      </c>
      <c r="C9431" s="71" t="s">
        <v>2657</v>
      </c>
      <c r="D9431" s="71" t="s">
        <v>2406</v>
      </c>
      <c r="E9431" s="71">
        <v>7.987198363E9</v>
      </c>
      <c r="T9431" s="71" t="s">
        <v>2559</v>
      </c>
    </row>
    <row r="9432">
      <c r="A9432" s="71" t="s">
        <v>47</v>
      </c>
      <c r="B9432" s="71">
        <v>18569.0</v>
      </c>
      <c r="C9432" s="71" t="s">
        <v>2657</v>
      </c>
      <c r="D9432" s="71" t="s">
        <v>2406</v>
      </c>
      <c r="E9432" s="71">
        <v>7.987198363E9</v>
      </c>
      <c r="F9432" s="71">
        <v>0.0</v>
      </c>
      <c r="G9432" s="71" t="s">
        <v>956</v>
      </c>
      <c r="H9432" s="71">
        <v>13.0</v>
      </c>
      <c r="I9432" s="71">
        <v>40.0</v>
      </c>
      <c r="J9432" s="71">
        <v>5.2</v>
      </c>
      <c r="K9432" s="71">
        <v>7500.0</v>
      </c>
      <c r="L9432" s="71">
        <v>39000.0</v>
      </c>
      <c r="M9432" s="71">
        <v>76000.0</v>
      </c>
      <c r="N9432" s="71">
        <v>0.0</v>
      </c>
      <c r="O9432" s="71">
        <v>76000.0</v>
      </c>
      <c r="P9432" s="71">
        <v>0.0</v>
      </c>
      <c r="Q9432" s="71">
        <v>0.0</v>
      </c>
      <c r="R9432" s="71">
        <v>76000.0</v>
      </c>
      <c r="S9432" s="71" t="s">
        <v>212</v>
      </c>
      <c r="T9432" s="71" t="s">
        <v>2559</v>
      </c>
    </row>
    <row r="9433">
      <c r="A9433" s="71" t="s">
        <v>47</v>
      </c>
      <c r="B9433" s="71">
        <v>18569.0</v>
      </c>
      <c r="C9433" s="71" t="s">
        <v>2657</v>
      </c>
      <c r="D9433" s="71" t="s">
        <v>2406</v>
      </c>
      <c r="E9433" s="71">
        <v>7.987198363E9</v>
      </c>
      <c r="G9433" s="71" t="s">
        <v>900</v>
      </c>
      <c r="H9433" s="71">
        <v>13.0</v>
      </c>
      <c r="I9433" s="71">
        <v>40.0</v>
      </c>
      <c r="J9433" s="71">
        <v>5.2</v>
      </c>
      <c r="K9433" s="71">
        <v>5500.0</v>
      </c>
      <c r="L9433" s="71">
        <v>28600.0</v>
      </c>
      <c r="T9433" s="71" t="s">
        <v>2559</v>
      </c>
    </row>
    <row r="9434">
      <c r="A9434" s="71" t="s">
        <v>47</v>
      </c>
      <c r="B9434" s="71">
        <v>18569.0</v>
      </c>
      <c r="C9434" s="71" t="s">
        <v>2657</v>
      </c>
      <c r="D9434" s="71" t="s">
        <v>2406</v>
      </c>
      <c r="E9434" s="71">
        <v>7.987198363E9</v>
      </c>
      <c r="G9434" s="71" t="s">
        <v>315</v>
      </c>
      <c r="H9434" s="71">
        <v>3.0</v>
      </c>
      <c r="I9434" s="71">
        <v>40.0</v>
      </c>
      <c r="J9434" s="71">
        <v>1.2</v>
      </c>
      <c r="K9434" s="71">
        <v>7000.0</v>
      </c>
      <c r="L9434" s="71">
        <v>8400.0</v>
      </c>
      <c r="T9434" s="71" t="s">
        <v>2559</v>
      </c>
    </row>
    <row r="9435">
      <c r="A9435" s="71" t="s">
        <v>47</v>
      </c>
      <c r="B9435" s="71">
        <v>18569.0</v>
      </c>
      <c r="C9435" s="71" t="s">
        <v>2657</v>
      </c>
      <c r="D9435" s="71" t="s">
        <v>2406</v>
      </c>
      <c r="E9435" s="71">
        <v>7.987198363E9</v>
      </c>
      <c r="T9435" s="71" t="s">
        <v>2559</v>
      </c>
    </row>
    <row r="9436">
      <c r="A9436" s="71" t="s">
        <v>47</v>
      </c>
      <c r="B9436" s="71">
        <v>18569.0</v>
      </c>
      <c r="C9436" s="71" t="s">
        <v>2657</v>
      </c>
      <c r="D9436" s="71" t="s">
        <v>2406</v>
      </c>
      <c r="E9436" s="71">
        <v>7.987198363E9</v>
      </c>
      <c r="T9436" s="71" t="s">
        <v>2559</v>
      </c>
    </row>
    <row r="9437">
      <c r="A9437" s="71" t="s">
        <v>47</v>
      </c>
      <c r="B9437" s="71">
        <v>18568.0</v>
      </c>
      <c r="C9437" s="71" t="s">
        <v>2658</v>
      </c>
      <c r="D9437" s="71" t="s">
        <v>2659</v>
      </c>
      <c r="E9437" s="71">
        <v>9.926209216E9</v>
      </c>
      <c r="F9437" s="71">
        <v>0.0</v>
      </c>
      <c r="G9437" s="71" t="s">
        <v>900</v>
      </c>
      <c r="H9437" s="71">
        <v>1.0</v>
      </c>
      <c r="I9437" s="71">
        <v>40.0</v>
      </c>
      <c r="J9437" s="71">
        <v>0.4</v>
      </c>
      <c r="K9437" s="71">
        <v>5500.0</v>
      </c>
      <c r="L9437" s="71">
        <v>2200.0</v>
      </c>
      <c r="M9437" s="71">
        <v>2200.0</v>
      </c>
      <c r="N9437" s="71">
        <v>0.0</v>
      </c>
      <c r="O9437" s="71">
        <v>2200.0</v>
      </c>
      <c r="P9437" s="71">
        <v>2200.0</v>
      </c>
      <c r="Q9437" s="71">
        <v>0.0</v>
      </c>
      <c r="R9437" s="71">
        <v>0.0</v>
      </c>
      <c r="S9437" s="71" t="s">
        <v>191</v>
      </c>
      <c r="T9437" s="71" t="s">
        <v>2559</v>
      </c>
    </row>
    <row r="9438">
      <c r="A9438" s="71" t="s">
        <v>47</v>
      </c>
      <c r="B9438" s="71">
        <v>18568.0</v>
      </c>
      <c r="C9438" s="71" t="s">
        <v>2658</v>
      </c>
      <c r="D9438" s="71" t="s">
        <v>2659</v>
      </c>
      <c r="E9438" s="71">
        <v>9.926209216E9</v>
      </c>
      <c r="T9438" s="71" t="s">
        <v>2559</v>
      </c>
    </row>
    <row r="9439">
      <c r="A9439" s="71" t="s">
        <v>47</v>
      </c>
      <c r="B9439" s="71">
        <v>18568.0</v>
      </c>
      <c r="C9439" s="71" t="s">
        <v>2658</v>
      </c>
      <c r="D9439" s="71" t="s">
        <v>2659</v>
      </c>
      <c r="E9439" s="71">
        <v>9.926209216E9</v>
      </c>
      <c r="T9439" s="71" t="s">
        <v>2559</v>
      </c>
    </row>
    <row r="9440">
      <c r="A9440" s="71" t="s">
        <v>47</v>
      </c>
      <c r="B9440" s="71">
        <v>18568.0</v>
      </c>
      <c r="C9440" s="71" t="s">
        <v>2658</v>
      </c>
      <c r="D9440" s="71" t="s">
        <v>2659</v>
      </c>
      <c r="E9440" s="71">
        <v>9.926209216E9</v>
      </c>
      <c r="T9440" s="71" t="s">
        <v>2559</v>
      </c>
    </row>
    <row r="9441">
      <c r="A9441" s="71" t="s">
        <v>47</v>
      </c>
      <c r="B9441" s="71">
        <v>18568.0</v>
      </c>
      <c r="C9441" s="71" t="s">
        <v>2658</v>
      </c>
      <c r="D9441" s="71" t="s">
        <v>2659</v>
      </c>
      <c r="E9441" s="71">
        <v>9.926209216E9</v>
      </c>
      <c r="T9441" s="71" t="s">
        <v>2559</v>
      </c>
    </row>
    <row r="9442">
      <c r="A9442" s="71" t="s">
        <v>47</v>
      </c>
      <c r="B9442" s="71">
        <v>18567.0</v>
      </c>
      <c r="C9442" s="71" t="s">
        <v>2660</v>
      </c>
      <c r="D9442" s="71" t="s">
        <v>2089</v>
      </c>
      <c r="E9442" s="71">
        <v>9.425483233E9</v>
      </c>
      <c r="F9442" s="71">
        <v>0.0</v>
      </c>
      <c r="G9442" s="71" t="s">
        <v>956</v>
      </c>
      <c r="H9442" s="71">
        <v>25.0</v>
      </c>
      <c r="I9442" s="71">
        <v>40.0</v>
      </c>
      <c r="J9442" s="71">
        <v>10.0</v>
      </c>
      <c r="K9442" s="71">
        <v>7500.0</v>
      </c>
      <c r="L9442" s="71">
        <v>75000.0</v>
      </c>
      <c r="M9442" s="71">
        <v>84000.0</v>
      </c>
      <c r="N9442" s="71">
        <v>0.0</v>
      </c>
      <c r="O9442" s="71">
        <v>84000.0</v>
      </c>
      <c r="P9442" s="71">
        <v>0.0</v>
      </c>
      <c r="Q9442" s="71">
        <v>0.0</v>
      </c>
      <c r="R9442" s="71">
        <v>84000.0</v>
      </c>
      <c r="S9442" s="71" t="s">
        <v>212</v>
      </c>
      <c r="T9442" s="71" t="s">
        <v>2559</v>
      </c>
    </row>
    <row r="9443">
      <c r="A9443" s="71" t="s">
        <v>47</v>
      </c>
      <c r="B9443" s="71">
        <v>18567.0</v>
      </c>
      <c r="C9443" s="71" t="s">
        <v>2660</v>
      </c>
      <c r="D9443" s="71" t="s">
        <v>2089</v>
      </c>
      <c r="E9443" s="71">
        <v>9.425483233E9</v>
      </c>
      <c r="G9443" s="71" t="s">
        <v>663</v>
      </c>
      <c r="H9443" s="71">
        <v>3.0</v>
      </c>
      <c r="I9443" s="71">
        <v>40.0</v>
      </c>
      <c r="J9443" s="71">
        <v>1.2</v>
      </c>
      <c r="K9443" s="71">
        <v>7500.0</v>
      </c>
      <c r="L9443" s="71">
        <v>9000.0</v>
      </c>
      <c r="T9443" s="71" t="s">
        <v>2559</v>
      </c>
    </row>
    <row r="9444">
      <c r="A9444" s="71" t="s">
        <v>47</v>
      </c>
      <c r="B9444" s="71">
        <v>18567.0</v>
      </c>
      <c r="C9444" s="71" t="s">
        <v>2660</v>
      </c>
      <c r="D9444" s="71" t="s">
        <v>2089</v>
      </c>
      <c r="E9444" s="71">
        <v>9.425483233E9</v>
      </c>
      <c r="T9444" s="71" t="s">
        <v>2559</v>
      </c>
    </row>
    <row r="9445">
      <c r="A9445" s="71" t="s">
        <v>47</v>
      </c>
      <c r="B9445" s="71">
        <v>18567.0</v>
      </c>
      <c r="C9445" s="71" t="s">
        <v>2660</v>
      </c>
      <c r="D9445" s="71" t="s">
        <v>2089</v>
      </c>
      <c r="E9445" s="71">
        <v>9.425483233E9</v>
      </c>
      <c r="T9445" s="71" t="s">
        <v>2559</v>
      </c>
    </row>
    <row r="9446">
      <c r="A9446" s="71" t="s">
        <v>47</v>
      </c>
      <c r="B9446" s="71">
        <v>18567.0</v>
      </c>
      <c r="C9446" s="71" t="s">
        <v>2660</v>
      </c>
      <c r="D9446" s="71" t="s">
        <v>2089</v>
      </c>
      <c r="E9446" s="71">
        <v>9.425483233E9</v>
      </c>
      <c r="T9446" s="71" t="s">
        <v>2559</v>
      </c>
    </row>
    <row r="9447">
      <c r="A9447" s="71" t="s">
        <v>77</v>
      </c>
      <c r="B9447" s="71">
        <v>7666.0</v>
      </c>
      <c r="C9447" s="71" t="s">
        <v>2661</v>
      </c>
      <c r="D9447" s="71" t="s">
        <v>2662</v>
      </c>
      <c r="E9447" s="71">
        <v>8.965962665E9</v>
      </c>
      <c r="F9447" s="71">
        <v>0.0</v>
      </c>
      <c r="G9447" s="71" t="s">
        <v>828</v>
      </c>
      <c r="H9447" s="71">
        <v>1.0</v>
      </c>
      <c r="I9447" s="71">
        <v>40.0</v>
      </c>
      <c r="J9447" s="71">
        <v>0.4</v>
      </c>
      <c r="K9447" s="71">
        <v>9000.0</v>
      </c>
      <c r="L9447" s="71">
        <v>3600.0</v>
      </c>
      <c r="M9447" s="71">
        <v>3600.0</v>
      </c>
      <c r="N9447" s="71">
        <v>0.0</v>
      </c>
      <c r="O9447" s="71">
        <v>3600.0</v>
      </c>
      <c r="P9447" s="71">
        <v>0.0</v>
      </c>
      <c r="Q9447" s="71">
        <v>3600.0</v>
      </c>
      <c r="R9447" s="71">
        <v>0.0</v>
      </c>
      <c r="S9447" s="71" t="s">
        <v>47</v>
      </c>
      <c r="T9447" s="71" t="s">
        <v>2559</v>
      </c>
    </row>
    <row r="9448">
      <c r="A9448" s="71" t="s">
        <v>77</v>
      </c>
      <c r="B9448" s="71">
        <v>7666.0</v>
      </c>
      <c r="C9448" s="71" t="s">
        <v>2661</v>
      </c>
      <c r="D9448" s="71" t="s">
        <v>2662</v>
      </c>
      <c r="E9448" s="71">
        <v>8.965962665E9</v>
      </c>
      <c r="T9448" s="71" t="s">
        <v>2559</v>
      </c>
    </row>
    <row r="9449">
      <c r="A9449" s="71" t="s">
        <v>77</v>
      </c>
      <c r="B9449" s="71">
        <v>7666.0</v>
      </c>
      <c r="C9449" s="71" t="s">
        <v>2661</v>
      </c>
      <c r="D9449" s="71" t="s">
        <v>2662</v>
      </c>
      <c r="E9449" s="71">
        <v>8.965962665E9</v>
      </c>
      <c r="T9449" s="71" t="s">
        <v>2559</v>
      </c>
    </row>
    <row r="9450">
      <c r="A9450" s="71" t="s">
        <v>77</v>
      </c>
      <c r="B9450" s="71">
        <v>7666.0</v>
      </c>
      <c r="C9450" s="71" t="s">
        <v>2661</v>
      </c>
      <c r="D9450" s="71" t="s">
        <v>2662</v>
      </c>
      <c r="E9450" s="71">
        <v>8.965962665E9</v>
      </c>
      <c r="T9450" s="71" t="s">
        <v>2559</v>
      </c>
    </row>
    <row r="9451">
      <c r="A9451" s="71" t="s">
        <v>77</v>
      </c>
      <c r="B9451" s="71">
        <v>7666.0</v>
      </c>
      <c r="C9451" s="71" t="s">
        <v>2661</v>
      </c>
      <c r="D9451" s="71" t="s">
        <v>2662</v>
      </c>
      <c r="E9451" s="71">
        <v>8.965962665E9</v>
      </c>
      <c r="T9451" s="71" t="s">
        <v>2559</v>
      </c>
    </row>
    <row r="9452">
      <c r="A9452" s="71" t="s">
        <v>47</v>
      </c>
      <c r="B9452" s="71">
        <v>18566.0</v>
      </c>
      <c r="C9452" s="71" t="s">
        <v>2663</v>
      </c>
      <c r="D9452" s="71" t="s">
        <v>2664</v>
      </c>
      <c r="E9452" s="71">
        <v>6.232269715E9</v>
      </c>
      <c r="F9452" s="71">
        <v>0.0</v>
      </c>
      <c r="G9452" s="71" t="s">
        <v>900</v>
      </c>
      <c r="H9452" s="71">
        <v>1.0</v>
      </c>
      <c r="I9452" s="71">
        <v>40.0</v>
      </c>
      <c r="J9452" s="71">
        <v>0.4</v>
      </c>
      <c r="K9452" s="71">
        <v>5500.0</v>
      </c>
      <c r="L9452" s="71">
        <v>2200.0</v>
      </c>
      <c r="M9452" s="71">
        <v>2200.0</v>
      </c>
      <c r="N9452" s="71">
        <v>0.0</v>
      </c>
      <c r="O9452" s="71">
        <v>2200.0</v>
      </c>
      <c r="P9452" s="71">
        <v>0.0</v>
      </c>
      <c r="Q9452" s="71">
        <v>2200.0</v>
      </c>
      <c r="R9452" s="71">
        <v>0.0</v>
      </c>
      <c r="S9452" s="71" t="s">
        <v>47</v>
      </c>
      <c r="T9452" s="71" t="s">
        <v>2559</v>
      </c>
    </row>
    <row r="9453">
      <c r="A9453" s="71" t="s">
        <v>47</v>
      </c>
      <c r="B9453" s="71">
        <v>18566.0</v>
      </c>
      <c r="C9453" s="71" t="s">
        <v>2663</v>
      </c>
      <c r="D9453" s="71" t="s">
        <v>2664</v>
      </c>
      <c r="E9453" s="71">
        <v>6.232269715E9</v>
      </c>
      <c r="T9453" s="71" t="s">
        <v>2559</v>
      </c>
    </row>
    <row r="9454">
      <c r="A9454" s="71" t="s">
        <v>47</v>
      </c>
      <c r="B9454" s="71">
        <v>18566.0</v>
      </c>
      <c r="C9454" s="71" t="s">
        <v>2663</v>
      </c>
      <c r="D9454" s="71" t="s">
        <v>2664</v>
      </c>
      <c r="E9454" s="71">
        <v>6.232269715E9</v>
      </c>
      <c r="T9454" s="71" t="s">
        <v>2559</v>
      </c>
    </row>
    <row r="9455">
      <c r="A9455" s="71" t="s">
        <v>47</v>
      </c>
      <c r="B9455" s="71">
        <v>18566.0</v>
      </c>
      <c r="C9455" s="71" t="s">
        <v>2663</v>
      </c>
      <c r="D9455" s="71" t="s">
        <v>2664</v>
      </c>
      <c r="E9455" s="71">
        <v>6.232269715E9</v>
      </c>
      <c r="T9455" s="71" t="s">
        <v>2559</v>
      </c>
    </row>
    <row r="9456">
      <c r="A9456" s="71" t="s">
        <v>47</v>
      </c>
      <c r="B9456" s="71">
        <v>18566.0</v>
      </c>
      <c r="C9456" s="71" t="s">
        <v>2663</v>
      </c>
      <c r="D9456" s="71" t="s">
        <v>2664</v>
      </c>
      <c r="E9456" s="71">
        <v>6.232269715E9</v>
      </c>
      <c r="T9456" s="71" t="s">
        <v>2559</v>
      </c>
    </row>
    <row r="9457">
      <c r="A9457" s="71" t="s">
        <v>47</v>
      </c>
      <c r="B9457" s="71">
        <v>18565.0</v>
      </c>
      <c r="C9457" s="71" t="s">
        <v>1855</v>
      </c>
      <c r="D9457" s="71" t="s">
        <v>2665</v>
      </c>
      <c r="E9457" s="71">
        <v>6.266149231E9</v>
      </c>
      <c r="F9457" s="71">
        <v>0.0</v>
      </c>
      <c r="G9457" s="71" t="s">
        <v>1831</v>
      </c>
      <c r="H9457" s="71">
        <v>3.0</v>
      </c>
      <c r="I9457" s="71">
        <v>40.0</v>
      </c>
      <c r="J9457" s="71">
        <v>1.2</v>
      </c>
      <c r="K9457" s="71">
        <v>5500.0</v>
      </c>
      <c r="L9457" s="71">
        <v>6600.0</v>
      </c>
      <c r="M9457" s="71">
        <v>6600.0</v>
      </c>
      <c r="N9457" s="71">
        <v>0.0</v>
      </c>
      <c r="O9457" s="71">
        <v>6600.0</v>
      </c>
      <c r="P9457" s="71">
        <v>0.0</v>
      </c>
      <c r="Q9457" s="71">
        <v>6600.0</v>
      </c>
      <c r="R9457" s="71">
        <v>0.0</v>
      </c>
      <c r="S9457" s="71" t="s">
        <v>47</v>
      </c>
      <c r="T9457" s="71" t="s">
        <v>2559</v>
      </c>
    </row>
    <row r="9458">
      <c r="A9458" s="71" t="s">
        <v>47</v>
      </c>
      <c r="B9458" s="71">
        <v>18565.0</v>
      </c>
      <c r="C9458" s="71" t="s">
        <v>1855</v>
      </c>
      <c r="D9458" s="71" t="s">
        <v>2665</v>
      </c>
      <c r="E9458" s="71">
        <v>6.266149231E9</v>
      </c>
      <c r="T9458" s="71" t="s">
        <v>2559</v>
      </c>
    </row>
    <row r="9459">
      <c r="A9459" s="71" t="s">
        <v>47</v>
      </c>
      <c r="B9459" s="71">
        <v>18565.0</v>
      </c>
      <c r="C9459" s="71" t="s">
        <v>1855</v>
      </c>
      <c r="D9459" s="71" t="s">
        <v>2665</v>
      </c>
      <c r="E9459" s="71">
        <v>6.266149231E9</v>
      </c>
      <c r="T9459" s="71" t="s">
        <v>2559</v>
      </c>
    </row>
    <row r="9460">
      <c r="A9460" s="71" t="s">
        <v>47</v>
      </c>
      <c r="B9460" s="71">
        <v>18565.0</v>
      </c>
      <c r="C9460" s="71" t="s">
        <v>1855</v>
      </c>
      <c r="D9460" s="71" t="s">
        <v>2665</v>
      </c>
      <c r="E9460" s="71">
        <v>6.266149231E9</v>
      </c>
      <c r="T9460" s="71" t="s">
        <v>2559</v>
      </c>
    </row>
    <row r="9461">
      <c r="A9461" s="71" t="s">
        <v>47</v>
      </c>
      <c r="B9461" s="71">
        <v>18565.0</v>
      </c>
      <c r="C9461" s="71" t="s">
        <v>1855</v>
      </c>
      <c r="D9461" s="71" t="s">
        <v>2665</v>
      </c>
      <c r="E9461" s="71">
        <v>6.266149231E9</v>
      </c>
      <c r="T9461" s="71" t="s">
        <v>2559</v>
      </c>
    </row>
    <row r="9462">
      <c r="A9462" s="71" t="s">
        <v>77</v>
      </c>
      <c r="B9462" s="71">
        <v>7665.0</v>
      </c>
      <c r="C9462" s="71" t="s">
        <v>2666</v>
      </c>
      <c r="D9462" s="71" t="s">
        <v>544</v>
      </c>
      <c r="E9462" s="71">
        <v>7.999042018E9</v>
      </c>
      <c r="F9462" s="71">
        <v>0.0</v>
      </c>
      <c r="G9462" s="71" t="s">
        <v>195</v>
      </c>
      <c r="H9462" s="71">
        <v>4.0</v>
      </c>
      <c r="I9462" s="71">
        <v>40.0</v>
      </c>
      <c r="J9462" s="71">
        <v>1.6</v>
      </c>
      <c r="K9462" s="71">
        <v>5300.0</v>
      </c>
      <c r="L9462" s="71">
        <v>8480.0</v>
      </c>
      <c r="M9462" s="71">
        <v>8480.0</v>
      </c>
      <c r="N9462" s="71">
        <v>800.0</v>
      </c>
      <c r="O9462" s="71">
        <v>7680.0</v>
      </c>
      <c r="P9462" s="71">
        <v>0.0</v>
      </c>
      <c r="Q9462" s="71">
        <v>7680.0</v>
      </c>
      <c r="R9462" s="71">
        <v>0.0</v>
      </c>
      <c r="S9462" s="71" t="s">
        <v>47</v>
      </c>
      <c r="T9462" s="71" t="s">
        <v>2559</v>
      </c>
    </row>
    <row r="9463">
      <c r="A9463" s="71" t="s">
        <v>77</v>
      </c>
      <c r="B9463" s="71">
        <v>7665.0</v>
      </c>
      <c r="C9463" s="71" t="s">
        <v>2666</v>
      </c>
      <c r="D9463" s="71" t="s">
        <v>544</v>
      </c>
      <c r="E9463" s="71">
        <v>7.999042018E9</v>
      </c>
      <c r="T9463" s="71" t="s">
        <v>2559</v>
      </c>
    </row>
    <row r="9464">
      <c r="A9464" s="71" t="s">
        <v>77</v>
      </c>
      <c r="B9464" s="71">
        <v>7665.0</v>
      </c>
      <c r="C9464" s="71" t="s">
        <v>2666</v>
      </c>
      <c r="D9464" s="71" t="s">
        <v>544</v>
      </c>
      <c r="E9464" s="71">
        <v>7.999042018E9</v>
      </c>
      <c r="T9464" s="71" t="s">
        <v>2559</v>
      </c>
    </row>
    <row r="9465">
      <c r="A9465" s="71" t="s">
        <v>77</v>
      </c>
      <c r="B9465" s="71">
        <v>7665.0</v>
      </c>
      <c r="C9465" s="71" t="s">
        <v>2666</v>
      </c>
      <c r="D9465" s="71" t="s">
        <v>544</v>
      </c>
      <c r="E9465" s="71">
        <v>7.999042018E9</v>
      </c>
      <c r="T9465" s="71" t="s">
        <v>2559</v>
      </c>
    </row>
    <row r="9466">
      <c r="A9466" s="71" t="s">
        <v>77</v>
      </c>
      <c r="B9466" s="71">
        <v>7665.0</v>
      </c>
      <c r="C9466" s="71" t="s">
        <v>2666</v>
      </c>
      <c r="D9466" s="71" t="s">
        <v>544</v>
      </c>
      <c r="E9466" s="71">
        <v>7.999042018E9</v>
      </c>
      <c r="T9466" s="71" t="s">
        <v>2559</v>
      </c>
    </row>
    <row r="9467">
      <c r="A9467" s="71" t="s">
        <v>77</v>
      </c>
      <c r="B9467" s="71">
        <v>7664.0</v>
      </c>
      <c r="C9467" s="71" t="s">
        <v>2667</v>
      </c>
      <c r="D9467" s="71" t="s">
        <v>2668</v>
      </c>
      <c r="E9467" s="71">
        <v>9.754368636E9</v>
      </c>
      <c r="F9467" s="71">
        <v>0.0</v>
      </c>
      <c r="G9467" s="71" t="s">
        <v>243</v>
      </c>
      <c r="H9467" s="71">
        <v>3.0</v>
      </c>
      <c r="I9467" s="71">
        <v>40.0</v>
      </c>
      <c r="J9467" s="71">
        <v>1.2</v>
      </c>
      <c r="K9467" s="71">
        <v>5300.0</v>
      </c>
      <c r="L9467" s="71">
        <v>6360.0</v>
      </c>
      <c r="M9467" s="71">
        <v>6360.0</v>
      </c>
      <c r="N9467" s="71">
        <v>0.0</v>
      </c>
      <c r="O9467" s="71">
        <v>6360.0</v>
      </c>
      <c r="P9467" s="71">
        <v>0.0</v>
      </c>
      <c r="Q9467" s="71">
        <v>6360.0</v>
      </c>
      <c r="R9467" s="71">
        <v>0.0</v>
      </c>
      <c r="S9467" s="71" t="s">
        <v>47</v>
      </c>
      <c r="T9467" s="71" t="s">
        <v>2559</v>
      </c>
    </row>
    <row r="9468">
      <c r="A9468" s="71" t="s">
        <v>77</v>
      </c>
      <c r="B9468" s="71">
        <v>7664.0</v>
      </c>
      <c r="C9468" s="71" t="s">
        <v>2667</v>
      </c>
      <c r="D9468" s="71" t="s">
        <v>2668</v>
      </c>
      <c r="E9468" s="71">
        <v>9.754368636E9</v>
      </c>
      <c r="T9468" s="71" t="s">
        <v>2559</v>
      </c>
    </row>
    <row r="9469">
      <c r="A9469" s="71" t="s">
        <v>77</v>
      </c>
      <c r="B9469" s="71">
        <v>7664.0</v>
      </c>
      <c r="C9469" s="71" t="s">
        <v>2667</v>
      </c>
      <c r="D9469" s="71" t="s">
        <v>2668</v>
      </c>
      <c r="E9469" s="71">
        <v>9.754368636E9</v>
      </c>
      <c r="T9469" s="71" t="s">
        <v>2559</v>
      </c>
    </row>
    <row r="9470">
      <c r="A9470" s="71" t="s">
        <v>77</v>
      </c>
      <c r="B9470" s="71">
        <v>7664.0</v>
      </c>
      <c r="C9470" s="71" t="s">
        <v>2667</v>
      </c>
      <c r="D9470" s="71" t="s">
        <v>2668</v>
      </c>
      <c r="E9470" s="71">
        <v>9.754368636E9</v>
      </c>
      <c r="T9470" s="71" t="s">
        <v>2559</v>
      </c>
    </row>
    <row r="9471">
      <c r="A9471" s="71" t="s">
        <v>77</v>
      </c>
      <c r="B9471" s="71">
        <v>7664.0</v>
      </c>
      <c r="C9471" s="71" t="s">
        <v>2667</v>
      </c>
      <c r="D9471" s="71" t="s">
        <v>2668</v>
      </c>
      <c r="E9471" s="71">
        <v>9.754368636E9</v>
      </c>
      <c r="T9471" s="71" t="s">
        <v>2559</v>
      </c>
    </row>
    <row r="9472">
      <c r="A9472" s="71" t="s">
        <v>77</v>
      </c>
      <c r="B9472" s="71">
        <v>7663.0</v>
      </c>
      <c r="C9472" s="71" t="s">
        <v>2669</v>
      </c>
      <c r="D9472" s="71" t="s">
        <v>398</v>
      </c>
      <c r="E9472" s="71">
        <v>9.893670677E9</v>
      </c>
      <c r="F9472" s="71">
        <v>0.0</v>
      </c>
      <c r="G9472" s="71" t="s">
        <v>243</v>
      </c>
      <c r="H9472" s="71">
        <v>5.0</v>
      </c>
      <c r="I9472" s="71">
        <v>40.0</v>
      </c>
      <c r="J9472" s="71">
        <v>2.0</v>
      </c>
      <c r="K9472" s="71">
        <v>5300.0</v>
      </c>
      <c r="L9472" s="71">
        <v>10600.0</v>
      </c>
      <c r="M9472" s="71">
        <v>10600.0</v>
      </c>
      <c r="N9472" s="71">
        <v>0.0</v>
      </c>
      <c r="O9472" s="71">
        <v>10600.0</v>
      </c>
      <c r="P9472" s="71">
        <v>0.0</v>
      </c>
      <c r="Q9472" s="71">
        <v>10600.0</v>
      </c>
      <c r="R9472" s="71">
        <v>0.0</v>
      </c>
      <c r="S9472" s="71" t="s">
        <v>47</v>
      </c>
      <c r="T9472" s="71" t="s">
        <v>2559</v>
      </c>
    </row>
    <row r="9473">
      <c r="A9473" s="71" t="s">
        <v>77</v>
      </c>
      <c r="B9473" s="71">
        <v>7663.0</v>
      </c>
      <c r="C9473" s="71" t="s">
        <v>2669</v>
      </c>
      <c r="D9473" s="71" t="s">
        <v>398</v>
      </c>
      <c r="E9473" s="71">
        <v>9.893670677E9</v>
      </c>
      <c r="T9473" s="71" t="s">
        <v>2559</v>
      </c>
    </row>
    <row r="9474">
      <c r="A9474" s="71" t="s">
        <v>77</v>
      </c>
      <c r="B9474" s="71">
        <v>7663.0</v>
      </c>
      <c r="C9474" s="71" t="s">
        <v>2669</v>
      </c>
      <c r="D9474" s="71" t="s">
        <v>398</v>
      </c>
      <c r="E9474" s="71">
        <v>9.893670677E9</v>
      </c>
      <c r="T9474" s="71" t="s">
        <v>2559</v>
      </c>
    </row>
    <row r="9475">
      <c r="A9475" s="71" t="s">
        <v>77</v>
      </c>
      <c r="B9475" s="71">
        <v>7663.0</v>
      </c>
      <c r="C9475" s="71" t="s">
        <v>2669</v>
      </c>
      <c r="D9475" s="71" t="s">
        <v>398</v>
      </c>
      <c r="E9475" s="71">
        <v>9.893670677E9</v>
      </c>
      <c r="T9475" s="71" t="s">
        <v>2559</v>
      </c>
    </row>
    <row r="9476">
      <c r="A9476" s="71" t="s">
        <v>77</v>
      </c>
      <c r="B9476" s="71">
        <v>7663.0</v>
      </c>
      <c r="C9476" s="71" t="s">
        <v>2669</v>
      </c>
      <c r="D9476" s="71" t="s">
        <v>398</v>
      </c>
      <c r="E9476" s="71">
        <v>9.893670677E9</v>
      </c>
      <c r="T9476" s="71" t="s">
        <v>2559</v>
      </c>
    </row>
    <row r="9477">
      <c r="A9477" s="71" t="s">
        <v>47</v>
      </c>
      <c r="B9477" s="71">
        <v>18564.0</v>
      </c>
      <c r="C9477" s="71" t="s">
        <v>2670</v>
      </c>
      <c r="D9477" s="71" t="s">
        <v>1757</v>
      </c>
      <c r="E9477" s="71">
        <v>9.993678898E9</v>
      </c>
      <c r="F9477" s="71">
        <v>0.0</v>
      </c>
      <c r="G9477" s="71" t="s">
        <v>702</v>
      </c>
      <c r="H9477" s="71">
        <v>52.0</v>
      </c>
      <c r="I9477" s="71">
        <v>40.0</v>
      </c>
      <c r="J9477" s="71">
        <v>20.8</v>
      </c>
      <c r="K9477" s="71">
        <v>7000.0</v>
      </c>
      <c r="L9477" s="71">
        <v>145600.0</v>
      </c>
      <c r="M9477" s="71">
        <v>145600.0</v>
      </c>
      <c r="N9477" s="71">
        <v>0.0</v>
      </c>
      <c r="O9477" s="71">
        <v>145600.0</v>
      </c>
      <c r="P9477" s="71">
        <v>0.0</v>
      </c>
      <c r="Q9477" s="71">
        <v>0.0</v>
      </c>
      <c r="R9477" s="71">
        <v>145600.0</v>
      </c>
      <c r="S9477" s="71" t="s">
        <v>212</v>
      </c>
      <c r="T9477" s="71" t="s">
        <v>2559</v>
      </c>
    </row>
    <row r="9478">
      <c r="A9478" s="71" t="s">
        <v>47</v>
      </c>
      <c r="B9478" s="71">
        <v>18564.0</v>
      </c>
      <c r="C9478" s="71" t="s">
        <v>2670</v>
      </c>
      <c r="D9478" s="71" t="s">
        <v>1757</v>
      </c>
      <c r="E9478" s="71">
        <v>9.993678898E9</v>
      </c>
      <c r="T9478" s="71" t="s">
        <v>2559</v>
      </c>
    </row>
    <row r="9479">
      <c r="A9479" s="71" t="s">
        <v>47</v>
      </c>
      <c r="B9479" s="71">
        <v>18564.0</v>
      </c>
      <c r="C9479" s="71" t="s">
        <v>2670</v>
      </c>
      <c r="D9479" s="71" t="s">
        <v>1757</v>
      </c>
      <c r="E9479" s="71">
        <v>9.993678898E9</v>
      </c>
      <c r="T9479" s="71" t="s">
        <v>2559</v>
      </c>
    </row>
    <row r="9480">
      <c r="A9480" s="71" t="s">
        <v>47</v>
      </c>
      <c r="B9480" s="71">
        <v>18564.0</v>
      </c>
      <c r="C9480" s="71" t="s">
        <v>2670</v>
      </c>
      <c r="D9480" s="71" t="s">
        <v>1757</v>
      </c>
      <c r="E9480" s="71">
        <v>9.993678898E9</v>
      </c>
      <c r="T9480" s="71" t="s">
        <v>2559</v>
      </c>
    </row>
    <row r="9481">
      <c r="A9481" s="71" t="s">
        <v>47</v>
      </c>
      <c r="B9481" s="71">
        <v>18564.0</v>
      </c>
      <c r="C9481" s="71" t="s">
        <v>2670</v>
      </c>
      <c r="D9481" s="71" t="s">
        <v>1757</v>
      </c>
      <c r="E9481" s="71">
        <v>9.993678898E9</v>
      </c>
      <c r="T9481" s="71" t="s">
        <v>2559</v>
      </c>
    </row>
    <row r="9482">
      <c r="A9482" s="71" t="s">
        <v>77</v>
      </c>
      <c r="B9482" s="71">
        <v>7662.0</v>
      </c>
      <c r="C9482" s="71" t="s">
        <v>1254</v>
      </c>
      <c r="D9482" s="71" t="s">
        <v>544</v>
      </c>
      <c r="E9482" s="71">
        <v>8.085340267E9</v>
      </c>
      <c r="F9482" s="71">
        <v>0.0</v>
      </c>
      <c r="G9482" s="71" t="s">
        <v>220</v>
      </c>
      <c r="H9482" s="71">
        <v>1.0</v>
      </c>
      <c r="I9482" s="71">
        <v>40.0</v>
      </c>
      <c r="J9482" s="71">
        <v>0.4</v>
      </c>
      <c r="K9482" s="71">
        <v>5300.0</v>
      </c>
      <c r="L9482" s="71">
        <v>2120.0</v>
      </c>
      <c r="M9482" s="71">
        <v>2120.0</v>
      </c>
      <c r="N9482" s="71">
        <v>0.0</v>
      </c>
      <c r="O9482" s="71">
        <v>2120.0</v>
      </c>
      <c r="P9482" s="71">
        <v>2120.0</v>
      </c>
      <c r="Q9482" s="71">
        <v>0.0</v>
      </c>
      <c r="R9482" s="71">
        <v>0.0</v>
      </c>
      <c r="S9482" s="71" t="s">
        <v>191</v>
      </c>
      <c r="T9482" s="71" t="s">
        <v>2559</v>
      </c>
    </row>
    <row r="9483">
      <c r="A9483" s="71" t="s">
        <v>77</v>
      </c>
      <c r="B9483" s="71">
        <v>7662.0</v>
      </c>
      <c r="C9483" s="71" t="s">
        <v>1254</v>
      </c>
      <c r="D9483" s="71" t="s">
        <v>544</v>
      </c>
      <c r="E9483" s="71">
        <v>8.085340267E9</v>
      </c>
      <c r="T9483" s="71" t="s">
        <v>2559</v>
      </c>
    </row>
    <row r="9484">
      <c r="A9484" s="71" t="s">
        <v>77</v>
      </c>
      <c r="B9484" s="71">
        <v>7662.0</v>
      </c>
      <c r="C9484" s="71" t="s">
        <v>1254</v>
      </c>
      <c r="D9484" s="71" t="s">
        <v>544</v>
      </c>
      <c r="E9484" s="71">
        <v>8.085340267E9</v>
      </c>
      <c r="T9484" s="71" t="s">
        <v>2559</v>
      </c>
    </row>
    <row r="9485">
      <c r="A9485" s="71" t="s">
        <v>77</v>
      </c>
      <c r="B9485" s="71">
        <v>7662.0</v>
      </c>
      <c r="C9485" s="71" t="s">
        <v>1254</v>
      </c>
      <c r="D9485" s="71" t="s">
        <v>544</v>
      </c>
      <c r="E9485" s="71">
        <v>8.085340267E9</v>
      </c>
      <c r="T9485" s="71" t="s">
        <v>2559</v>
      </c>
    </row>
    <row r="9486">
      <c r="A9486" s="71" t="s">
        <v>77</v>
      </c>
      <c r="B9486" s="71">
        <v>7662.0</v>
      </c>
      <c r="C9486" s="71" t="s">
        <v>1254</v>
      </c>
      <c r="D9486" s="71" t="s">
        <v>544</v>
      </c>
      <c r="E9486" s="71">
        <v>8.085340267E9</v>
      </c>
      <c r="T9486" s="71" t="s">
        <v>2559</v>
      </c>
    </row>
    <row r="9487">
      <c r="A9487" s="71" t="s">
        <v>77</v>
      </c>
      <c r="B9487" s="71">
        <v>7661.0</v>
      </c>
      <c r="C9487" s="71" t="s">
        <v>2671</v>
      </c>
      <c r="D9487" s="71" t="s">
        <v>2672</v>
      </c>
      <c r="E9487" s="71">
        <v>6.378231744E9</v>
      </c>
      <c r="F9487" s="71">
        <v>0.0</v>
      </c>
      <c r="G9487" s="71" t="s">
        <v>220</v>
      </c>
      <c r="H9487" s="71">
        <v>3.0</v>
      </c>
      <c r="I9487" s="71">
        <v>40.0</v>
      </c>
      <c r="J9487" s="71">
        <v>1.2</v>
      </c>
      <c r="K9487" s="71">
        <v>5300.0</v>
      </c>
      <c r="L9487" s="71">
        <v>6360.0</v>
      </c>
      <c r="M9487" s="71">
        <v>6360.0</v>
      </c>
      <c r="N9487" s="71">
        <v>0.0</v>
      </c>
      <c r="O9487" s="71">
        <v>6360.0</v>
      </c>
      <c r="P9487" s="71">
        <v>0.0</v>
      </c>
      <c r="Q9487" s="71">
        <v>6360.0</v>
      </c>
      <c r="R9487" s="71">
        <v>0.0</v>
      </c>
      <c r="S9487" s="71" t="s">
        <v>47</v>
      </c>
      <c r="T9487" s="71" t="s">
        <v>2559</v>
      </c>
    </row>
    <row r="9488">
      <c r="A9488" s="71" t="s">
        <v>77</v>
      </c>
      <c r="B9488" s="71">
        <v>7661.0</v>
      </c>
      <c r="C9488" s="71" t="s">
        <v>2671</v>
      </c>
      <c r="D9488" s="71" t="s">
        <v>2672</v>
      </c>
      <c r="E9488" s="71">
        <v>6.378231744E9</v>
      </c>
      <c r="T9488" s="71" t="s">
        <v>2559</v>
      </c>
    </row>
    <row r="9489">
      <c r="A9489" s="71" t="s">
        <v>77</v>
      </c>
      <c r="B9489" s="71">
        <v>7661.0</v>
      </c>
      <c r="C9489" s="71" t="s">
        <v>2671</v>
      </c>
      <c r="D9489" s="71" t="s">
        <v>2672</v>
      </c>
      <c r="E9489" s="71">
        <v>6.378231744E9</v>
      </c>
      <c r="T9489" s="71" t="s">
        <v>2559</v>
      </c>
    </row>
    <row r="9490">
      <c r="A9490" s="71" t="s">
        <v>77</v>
      </c>
      <c r="B9490" s="71">
        <v>7661.0</v>
      </c>
      <c r="C9490" s="71" t="s">
        <v>2671</v>
      </c>
      <c r="D9490" s="71" t="s">
        <v>2672</v>
      </c>
      <c r="E9490" s="71">
        <v>6.378231744E9</v>
      </c>
      <c r="T9490" s="71" t="s">
        <v>2559</v>
      </c>
    </row>
    <row r="9491">
      <c r="A9491" s="71" t="s">
        <v>77</v>
      </c>
      <c r="B9491" s="71">
        <v>7661.0</v>
      </c>
      <c r="C9491" s="71" t="s">
        <v>2671</v>
      </c>
      <c r="D9491" s="71" t="s">
        <v>2672</v>
      </c>
      <c r="E9491" s="71">
        <v>6.378231744E9</v>
      </c>
      <c r="T9491" s="71" t="s">
        <v>2559</v>
      </c>
    </row>
    <row r="9492">
      <c r="A9492" s="71" t="s">
        <v>47</v>
      </c>
      <c r="B9492" s="71">
        <v>18563.0</v>
      </c>
      <c r="C9492" s="71" t="s">
        <v>2671</v>
      </c>
      <c r="D9492" s="71" t="s">
        <v>2672</v>
      </c>
      <c r="E9492" s="71">
        <v>6.378231744E9</v>
      </c>
      <c r="F9492" s="71">
        <v>0.0</v>
      </c>
      <c r="G9492" s="71" t="s">
        <v>1468</v>
      </c>
      <c r="H9492" s="71">
        <v>10.0</v>
      </c>
      <c r="I9492" s="71">
        <v>40.0</v>
      </c>
      <c r="J9492" s="71">
        <v>4.0</v>
      </c>
      <c r="K9492" s="71">
        <v>5500.0</v>
      </c>
      <c r="L9492" s="71">
        <v>22000.0</v>
      </c>
      <c r="M9492" s="71">
        <v>22000.0</v>
      </c>
      <c r="N9492" s="71">
        <v>0.0</v>
      </c>
      <c r="O9492" s="71">
        <v>22000.0</v>
      </c>
      <c r="P9492" s="71">
        <v>0.0</v>
      </c>
      <c r="Q9492" s="71">
        <v>22000.0</v>
      </c>
      <c r="R9492" s="71">
        <v>0.0</v>
      </c>
      <c r="S9492" s="71" t="s">
        <v>47</v>
      </c>
      <c r="T9492" s="71" t="s">
        <v>2559</v>
      </c>
    </row>
    <row r="9493">
      <c r="A9493" s="71" t="s">
        <v>47</v>
      </c>
      <c r="B9493" s="71">
        <v>18563.0</v>
      </c>
      <c r="C9493" s="71" t="s">
        <v>2671</v>
      </c>
      <c r="D9493" s="71" t="s">
        <v>2672</v>
      </c>
      <c r="E9493" s="71">
        <v>6.378231744E9</v>
      </c>
      <c r="T9493" s="71" t="s">
        <v>2559</v>
      </c>
    </row>
    <row r="9494">
      <c r="A9494" s="71" t="s">
        <v>47</v>
      </c>
      <c r="B9494" s="71">
        <v>18563.0</v>
      </c>
      <c r="C9494" s="71" t="s">
        <v>2671</v>
      </c>
      <c r="D9494" s="71" t="s">
        <v>2672</v>
      </c>
      <c r="E9494" s="71">
        <v>6.378231744E9</v>
      </c>
      <c r="T9494" s="71" t="s">
        <v>2559</v>
      </c>
    </row>
    <row r="9495">
      <c r="A9495" s="71" t="s">
        <v>47</v>
      </c>
      <c r="B9495" s="71">
        <v>18563.0</v>
      </c>
      <c r="C9495" s="71" t="s">
        <v>2671</v>
      </c>
      <c r="D9495" s="71" t="s">
        <v>2672</v>
      </c>
      <c r="E9495" s="71">
        <v>6.378231744E9</v>
      </c>
      <c r="T9495" s="71" t="s">
        <v>2559</v>
      </c>
    </row>
    <row r="9496">
      <c r="A9496" s="71" t="s">
        <v>47</v>
      </c>
      <c r="B9496" s="71">
        <v>18563.0</v>
      </c>
      <c r="C9496" s="71" t="s">
        <v>2671</v>
      </c>
      <c r="D9496" s="71" t="s">
        <v>2672</v>
      </c>
      <c r="E9496" s="71">
        <v>6.378231744E9</v>
      </c>
      <c r="T9496" s="71" t="s">
        <v>2559</v>
      </c>
    </row>
    <row r="9497">
      <c r="A9497" s="71" t="s">
        <v>77</v>
      </c>
      <c r="B9497" s="71">
        <v>7660.0</v>
      </c>
      <c r="C9497" s="71" t="s">
        <v>2673</v>
      </c>
      <c r="D9497" s="71" t="s">
        <v>743</v>
      </c>
      <c r="E9497" s="71">
        <v>9.926880919E9</v>
      </c>
      <c r="F9497" s="71">
        <v>0.0</v>
      </c>
      <c r="G9497" s="71" t="s">
        <v>243</v>
      </c>
      <c r="H9497" s="71">
        <v>1.0</v>
      </c>
      <c r="I9497" s="71">
        <v>40.0</v>
      </c>
      <c r="J9497" s="71">
        <v>0.4</v>
      </c>
      <c r="K9497" s="71">
        <v>5300.0</v>
      </c>
      <c r="L9497" s="71">
        <v>2120.0</v>
      </c>
      <c r="M9497" s="71">
        <v>2120.0</v>
      </c>
      <c r="N9497" s="71">
        <v>0.0</v>
      </c>
      <c r="O9497" s="71">
        <v>2120.0</v>
      </c>
      <c r="P9497" s="71">
        <v>0.0</v>
      </c>
      <c r="Q9497" s="71">
        <v>2120.0</v>
      </c>
      <c r="R9497" s="71">
        <v>0.0</v>
      </c>
      <c r="S9497" s="71" t="s">
        <v>47</v>
      </c>
      <c r="T9497" s="71" t="s">
        <v>2559</v>
      </c>
    </row>
    <row r="9498">
      <c r="A9498" s="71" t="s">
        <v>77</v>
      </c>
      <c r="B9498" s="71">
        <v>7660.0</v>
      </c>
      <c r="C9498" s="71" t="s">
        <v>2673</v>
      </c>
      <c r="D9498" s="71" t="s">
        <v>743</v>
      </c>
      <c r="E9498" s="71">
        <v>9.926880919E9</v>
      </c>
      <c r="T9498" s="71" t="s">
        <v>2559</v>
      </c>
    </row>
    <row r="9499">
      <c r="A9499" s="71" t="s">
        <v>77</v>
      </c>
      <c r="B9499" s="71">
        <v>7660.0</v>
      </c>
      <c r="C9499" s="71" t="s">
        <v>2673</v>
      </c>
      <c r="D9499" s="71" t="s">
        <v>743</v>
      </c>
      <c r="E9499" s="71">
        <v>9.926880919E9</v>
      </c>
      <c r="T9499" s="71" t="s">
        <v>2559</v>
      </c>
    </row>
    <row r="9500">
      <c r="A9500" s="71" t="s">
        <v>77</v>
      </c>
      <c r="B9500" s="71">
        <v>7660.0</v>
      </c>
      <c r="C9500" s="71" t="s">
        <v>2673</v>
      </c>
      <c r="D9500" s="71" t="s">
        <v>743</v>
      </c>
      <c r="E9500" s="71">
        <v>9.926880919E9</v>
      </c>
      <c r="T9500" s="71" t="s">
        <v>2559</v>
      </c>
    </row>
    <row r="9501">
      <c r="A9501" s="71" t="s">
        <v>77</v>
      </c>
      <c r="B9501" s="71">
        <v>7660.0</v>
      </c>
      <c r="C9501" s="71" t="s">
        <v>2673</v>
      </c>
      <c r="D9501" s="71" t="s">
        <v>743</v>
      </c>
      <c r="E9501" s="71">
        <v>9.926880919E9</v>
      </c>
      <c r="T9501" s="71" t="s">
        <v>2559</v>
      </c>
    </row>
    <row r="9502">
      <c r="A9502" s="71" t="s">
        <v>77</v>
      </c>
      <c r="B9502" s="71">
        <v>7659.0</v>
      </c>
      <c r="C9502" s="71" t="s">
        <v>2660</v>
      </c>
      <c r="D9502" s="71" t="s">
        <v>2674</v>
      </c>
      <c r="E9502" s="71">
        <v>0.0</v>
      </c>
      <c r="F9502" s="71">
        <v>0.0</v>
      </c>
      <c r="G9502" s="71" t="s">
        <v>243</v>
      </c>
      <c r="H9502" s="71">
        <v>2.0</v>
      </c>
      <c r="I9502" s="71">
        <v>40.0</v>
      </c>
      <c r="J9502" s="71">
        <v>0.8</v>
      </c>
      <c r="K9502" s="71">
        <v>5300.0</v>
      </c>
      <c r="L9502" s="71">
        <v>4240.0</v>
      </c>
      <c r="M9502" s="71">
        <v>4240.0</v>
      </c>
      <c r="N9502" s="71">
        <v>0.0</v>
      </c>
      <c r="O9502" s="71">
        <v>4240.0</v>
      </c>
      <c r="P9502" s="71">
        <v>0.0</v>
      </c>
      <c r="Q9502" s="71">
        <v>4240.0</v>
      </c>
      <c r="R9502" s="71">
        <v>0.0</v>
      </c>
      <c r="S9502" s="71" t="s">
        <v>47</v>
      </c>
      <c r="T9502" s="71" t="s">
        <v>2559</v>
      </c>
    </row>
    <row r="9503">
      <c r="A9503" s="71" t="s">
        <v>77</v>
      </c>
      <c r="B9503" s="71">
        <v>7659.0</v>
      </c>
      <c r="C9503" s="71" t="s">
        <v>2660</v>
      </c>
      <c r="D9503" s="71" t="s">
        <v>2674</v>
      </c>
      <c r="E9503" s="71">
        <v>0.0</v>
      </c>
      <c r="T9503" s="71" t="s">
        <v>2559</v>
      </c>
    </row>
    <row r="9504">
      <c r="A9504" s="71" t="s">
        <v>77</v>
      </c>
      <c r="B9504" s="71">
        <v>7659.0</v>
      </c>
      <c r="C9504" s="71" t="s">
        <v>2660</v>
      </c>
      <c r="D9504" s="71" t="s">
        <v>2674</v>
      </c>
      <c r="E9504" s="71">
        <v>0.0</v>
      </c>
      <c r="T9504" s="71" t="s">
        <v>2559</v>
      </c>
    </row>
    <row r="9505">
      <c r="A9505" s="71" t="s">
        <v>77</v>
      </c>
      <c r="B9505" s="71">
        <v>7659.0</v>
      </c>
      <c r="C9505" s="71" t="s">
        <v>2660</v>
      </c>
      <c r="D9505" s="71" t="s">
        <v>2674</v>
      </c>
      <c r="E9505" s="71">
        <v>0.0</v>
      </c>
      <c r="T9505" s="71" t="s">
        <v>2559</v>
      </c>
    </row>
    <row r="9506">
      <c r="A9506" s="71" t="s">
        <v>77</v>
      </c>
      <c r="B9506" s="71">
        <v>7659.0</v>
      </c>
      <c r="C9506" s="71" t="s">
        <v>2660</v>
      </c>
      <c r="D9506" s="71" t="s">
        <v>2674</v>
      </c>
      <c r="E9506" s="71">
        <v>0.0</v>
      </c>
      <c r="T9506" s="71" t="s">
        <v>2559</v>
      </c>
    </row>
    <row r="9507">
      <c r="A9507" s="71" t="s">
        <v>77</v>
      </c>
      <c r="B9507" s="71">
        <v>7658.0</v>
      </c>
      <c r="C9507" s="71" t="s">
        <v>2675</v>
      </c>
      <c r="D9507" s="71" t="s">
        <v>2676</v>
      </c>
      <c r="E9507" s="71">
        <v>6.260902799E9</v>
      </c>
      <c r="F9507" s="71">
        <v>0.0</v>
      </c>
      <c r="G9507" s="71" t="s">
        <v>220</v>
      </c>
      <c r="H9507" s="71">
        <v>5.0</v>
      </c>
      <c r="I9507" s="71">
        <v>40.0</v>
      </c>
      <c r="J9507" s="71">
        <v>2.0</v>
      </c>
      <c r="K9507" s="71">
        <v>5300.0</v>
      </c>
      <c r="L9507" s="71">
        <v>10600.0</v>
      </c>
      <c r="M9507" s="71">
        <v>10600.0</v>
      </c>
      <c r="N9507" s="71">
        <v>0.0</v>
      </c>
      <c r="O9507" s="71">
        <v>10600.0</v>
      </c>
      <c r="P9507" s="71">
        <v>0.0</v>
      </c>
      <c r="Q9507" s="71">
        <v>10600.0</v>
      </c>
      <c r="R9507" s="71">
        <v>0.0</v>
      </c>
      <c r="S9507" s="71" t="s">
        <v>47</v>
      </c>
      <c r="T9507" s="71" t="s">
        <v>2677</v>
      </c>
    </row>
    <row r="9508">
      <c r="A9508" s="71" t="s">
        <v>77</v>
      </c>
      <c r="B9508" s="71">
        <v>7658.0</v>
      </c>
      <c r="C9508" s="71" t="s">
        <v>2675</v>
      </c>
      <c r="D9508" s="71" t="s">
        <v>2676</v>
      </c>
      <c r="E9508" s="71">
        <v>6.260902799E9</v>
      </c>
      <c r="T9508" s="71" t="s">
        <v>2677</v>
      </c>
    </row>
    <row r="9509">
      <c r="A9509" s="71" t="s">
        <v>77</v>
      </c>
      <c r="B9509" s="71">
        <v>7658.0</v>
      </c>
      <c r="C9509" s="71" t="s">
        <v>2675</v>
      </c>
      <c r="D9509" s="71" t="s">
        <v>2676</v>
      </c>
      <c r="E9509" s="71">
        <v>6.260902799E9</v>
      </c>
      <c r="T9509" s="71" t="s">
        <v>2677</v>
      </c>
    </row>
    <row r="9510">
      <c r="A9510" s="71" t="s">
        <v>77</v>
      </c>
      <c r="B9510" s="71">
        <v>7658.0</v>
      </c>
      <c r="C9510" s="71" t="s">
        <v>2675</v>
      </c>
      <c r="D9510" s="71" t="s">
        <v>2676</v>
      </c>
      <c r="E9510" s="71">
        <v>6.260902799E9</v>
      </c>
      <c r="T9510" s="71" t="s">
        <v>2677</v>
      </c>
    </row>
    <row r="9511">
      <c r="A9511" s="71" t="s">
        <v>77</v>
      </c>
      <c r="B9511" s="71">
        <v>7658.0</v>
      </c>
      <c r="C9511" s="71" t="s">
        <v>2675</v>
      </c>
      <c r="D9511" s="71" t="s">
        <v>2676</v>
      </c>
      <c r="E9511" s="71">
        <v>6.260902799E9</v>
      </c>
      <c r="T9511" s="71" t="s">
        <v>2677</v>
      </c>
    </row>
    <row r="9512">
      <c r="A9512" s="71" t="s">
        <v>77</v>
      </c>
      <c r="B9512" s="71">
        <v>7657.0</v>
      </c>
      <c r="C9512" s="71" t="s">
        <v>1105</v>
      </c>
      <c r="D9512" s="71" t="s">
        <v>2676</v>
      </c>
      <c r="E9512" s="71">
        <v>7.869765362E9</v>
      </c>
      <c r="F9512" s="71">
        <v>0.0</v>
      </c>
      <c r="G9512" s="71" t="s">
        <v>220</v>
      </c>
      <c r="H9512" s="71">
        <v>2.0</v>
      </c>
      <c r="I9512" s="71">
        <v>40.0</v>
      </c>
      <c r="J9512" s="71">
        <v>0.8</v>
      </c>
      <c r="K9512" s="71">
        <v>5300.0</v>
      </c>
      <c r="L9512" s="71">
        <v>4240.0</v>
      </c>
      <c r="M9512" s="71">
        <v>4240.0</v>
      </c>
      <c r="N9512" s="71">
        <v>0.0</v>
      </c>
      <c r="O9512" s="71">
        <v>4240.0</v>
      </c>
      <c r="P9512" s="71">
        <v>0.0</v>
      </c>
      <c r="Q9512" s="71">
        <v>4240.0</v>
      </c>
      <c r="R9512" s="71">
        <v>0.0</v>
      </c>
      <c r="S9512" s="71" t="s">
        <v>47</v>
      </c>
      <c r="T9512" s="71" t="s">
        <v>2677</v>
      </c>
    </row>
    <row r="9513">
      <c r="A9513" s="71" t="s">
        <v>77</v>
      </c>
      <c r="B9513" s="71">
        <v>7657.0</v>
      </c>
      <c r="C9513" s="71" t="s">
        <v>1105</v>
      </c>
      <c r="D9513" s="71" t="s">
        <v>2676</v>
      </c>
      <c r="E9513" s="71">
        <v>7.869765362E9</v>
      </c>
      <c r="T9513" s="71" t="s">
        <v>2677</v>
      </c>
    </row>
    <row r="9514">
      <c r="A9514" s="71" t="s">
        <v>77</v>
      </c>
      <c r="B9514" s="71">
        <v>7657.0</v>
      </c>
      <c r="C9514" s="71" t="s">
        <v>1105</v>
      </c>
      <c r="D9514" s="71" t="s">
        <v>2676</v>
      </c>
      <c r="E9514" s="71">
        <v>7.869765362E9</v>
      </c>
      <c r="T9514" s="71" t="s">
        <v>2677</v>
      </c>
    </row>
    <row r="9515">
      <c r="A9515" s="71" t="s">
        <v>77</v>
      </c>
      <c r="B9515" s="71">
        <v>7657.0</v>
      </c>
      <c r="C9515" s="71" t="s">
        <v>1105</v>
      </c>
      <c r="D9515" s="71" t="s">
        <v>2676</v>
      </c>
      <c r="E9515" s="71">
        <v>7.869765362E9</v>
      </c>
      <c r="T9515" s="71" t="s">
        <v>2677</v>
      </c>
    </row>
    <row r="9516">
      <c r="A9516" s="71" t="s">
        <v>77</v>
      </c>
      <c r="B9516" s="71">
        <v>7657.0</v>
      </c>
      <c r="C9516" s="71" t="s">
        <v>1105</v>
      </c>
      <c r="D9516" s="71" t="s">
        <v>2676</v>
      </c>
      <c r="E9516" s="71">
        <v>7.869765362E9</v>
      </c>
      <c r="T9516" s="71" t="s">
        <v>2677</v>
      </c>
    </row>
    <row r="9517">
      <c r="A9517" s="71" t="s">
        <v>47</v>
      </c>
      <c r="B9517" s="71">
        <v>18562.0</v>
      </c>
      <c r="C9517" s="71" t="s">
        <v>2678</v>
      </c>
      <c r="D9517" s="71" t="s">
        <v>790</v>
      </c>
      <c r="E9517" s="71">
        <v>9.893612723E9</v>
      </c>
      <c r="F9517" s="71">
        <v>0.0</v>
      </c>
      <c r="G9517" s="71" t="s">
        <v>2086</v>
      </c>
      <c r="H9517" s="71">
        <v>2.0</v>
      </c>
      <c r="I9517" s="71">
        <v>40.0</v>
      </c>
      <c r="J9517" s="71">
        <v>0.8</v>
      </c>
      <c r="K9517" s="71">
        <v>5500.0</v>
      </c>
      <c r="L9517" s="71">
        <v>4400.0</v>
      </c>
      <c r="M9517" s="71">
        <v>8800.0</v>
      </c>
      <c r="N9517" s="71">
        <v>0.0</v>
      </c>
      <c r="O9517" s="71">
        <v>8800.0</v>
      </c>
      <c r="P9517" s="71">
        <v>8800.0</v>
      </c>
      <c r="Q9517" s="71">
        <v>0.0</v>
      </c>
      <c r="R9517" s="71">
        <v>0.0</v>
      </c>
      <c r="S9517" s="71" t="s">
        <v>191</v>
      </c>
      <c r="T9517" s="71" t="s">
        <v>2677</v>
      </c>
    </row>
    <row r="9518">
      <c r="A9518" s="71" t="s">
        <v>47</v>
      </c>
      <c r="B9518" s="71">
        <v>18562.0</v>
      </c>
      <c r="C9518" s="71" t="s">
        <v>2678</v>
      </c>
      <c r="D9518" s="71" t="s">
        <v>790</v>
      </c>
      <c r="E9518" s="71">
        <v>9.893612723E9</v>
      </c>
      <c r="G9518" s="71" t="s">
        <v>223</v>
      </c>
      <c r="H9518" s="71">
        <v>2.0</v>
      </c>
      <c r="I9518" s="71">
        <v>40.0</v>
      </c>
      <c r="J9518" s="71">
        <v>0.8</v>
      </c>
      <c r="K9518" s="71">
        <v>5500.0</v>
      </c>
      <c r="L9518" s="71">
        <v>4400.0</v>
      </c>
      <c r="T9518" s="71" t="s">
        <v>2677</v>
      </c>
    </row>
    <row r="9519">
      <c r="A9519" s="71" t="s">
        <v>47</v>
      </c>
      <c r="B9519" s="71">
        <v>18562.0</v>
      </c>
      <c r="C9519" s="71" t="s">
        <v>2678</v>
      </c>
      <c r="D9519" s="71" t="s">
        <v>790</v>
      </c>
      <c r="E9519" s="71">
        <v>9.893612723E9</v>
      </c>
      <c r="T9519" s="71" t="s">
        <v>2677</v>
      </c>
    </row>
    <row r="9520">
      <c r="A9520" s="71" t="s">
        <v>47</v>
      </c>
      <c r="B9520" s="71">
        <v>18562.0</v>
      </c>
      <c r="C9520" s="71" t="s">
        <v>2678</v>
      </c>
      <c r="D9520" s="71" t="s">
        <v>790</v>
      </c>
      <c r="E9520" s="71">
        <v>9.893612723E9</v>
      </c>
      <c r="T9520" s="71" t="s">
        <v>2677</v>
      </c>
    </row>
    <row r="9521">
      <c r="A9521" s="71" t="s">
        <v>47</v>
      </c>
      <c r="B9521" s="71">
        <v>18562.0</v>
      </c>
      <c r="C9521" s="71" t="s">
        <v>2678</v>
      </c>
      <c r="D9521" s="71" t="s">
        <v>790</v>
      </c>
      <c r="E9521" s="71">
        <v>9.893612723E9</v>
      </c>
      <c r="T9521" s="71" t="s">
        <v>2677</v>
      </c>
    </row>
    <row r="9522">
      <c r="A9522" s="71" t="s">
        <v>77</v>
      </c>
      <c r="B9522" s="71">
        <v>7656.0</v>
      </c>
      <c r="C9522" s="71" t="s">
        <v>2679</v>
      </c>
      <c r="D9522" s="71" t="s">
        <v>794</v>
      </c>
      <c r="E9522" s="71">
        <v>8.305432825E9</v>
      </c>
      <c r="F9522" s="71">
        <v>0.0</v>
      </c>
      <c r="G9522" s="71" t="s">
        <v>195</v>
      </c>
      <c r="H9522" s="71">
        <v>10.0</v>
      </c>
      <c r="I9522" s="71">
        <v>40.0</v>
      </c>
      <c r="J9522" s="71">
        <v>4.0</v>
      </c>
      <c r="K9522" s="71">
        <v>5300.0</v>
      </c>
      <c r="L9522" s="71">
        <v>21200.0</v>
      </c>
      <c r="M9522" s="71">
        <v>21200.0</v>
      </c>
      <c r="N9522" s="71">
        <v>0.0</v>
      </c>
      <c r="O9522" s="71">
        <v>21200.0</v>
      </c>
      <c r="P9522" s="71">
        <v>0.0</v>
      </c>
      <c r="Q9522" s="71">
        <v>21200.0</v>
      </c>
      <c r="R9522" s="71">
        <v>0.0</v>
      </c>
      <c r="S9522" s="71" t="s">
        <v>47</v>
      </c>
      <c r="T9522" s="71" t="s">
        <v>2677</v>
      </c>
    </row>
    <row r="9523">
      <c r="A9523" s="71" t="s">
        <v>77</v>
      </c>
      <c r="B9523" s="71">
        <v>7656.0</v>
      </c>
      <c r="C9523" s="71" t="s">
        <v>2679</v>
      </c>
      <c r="D9523" s="71" t="s">
        <v>794</v>
      </c>
      <c r="E9523" s="71">
        <v>8.305432825E9</v>
      </c>
      <c r="T9523" s="71" t="s">
        <v>2677</v>
      </c>
    </row>
    <row r="9524">
      <c r="A9524" s="71" t="s">
        <v>77</v>
      </c>
      <c r="B9524" s="71">
        <v>7656.0</v>
      </c>
      <c r="C9524" s="71" t="s">
        <v>2679</v>
      </c>
      <c r="D9524" s="71" t="s">
        <v>794</v>
      </c>
      <c r="E9524" s="71">
        <v>8.305432825E9</v>
      </c>
      <c r="T9524" s="71" t="s">
        <v>2677</v>
      </c>
    </row>
    <row r="9525">
      <c r="A9525" s="71" t="s">
        <v>77</v>
      </c>
      <c r="B9525" s="71">
        <v>7656.0</v>
      </c>
      <c r="C9525" s="71" t="s">
        <v>2679</v>
      </c>
      <c r="D9525" s="71" t="s">
        <v>794</v>
      </c>
      <c r="E9525" s="71">
        <v>8.305432825E9</v>
      </c>
      <c r="T9525" s="71" t="s">
        <v>2677</v>
      </c>
    </row>
    <row r="9526">
      <c r="A9526" s="71" t="s">
        <v>77</v>
      </c>
      <c r="B9526" s="71">
        <v>7656.0</v>
      </c>
      <c r="C9526" s="71" t="s">
        <v>2679</v>
      </c>
      <c r="D9526" s="71" t="s">
        <v>794</v>
      </c>
      <c r="E9526" s="71">
        <v>8.305432825E9</v>
      </c>
      <c r="T9526" s="71" t="s">
        <v>2677</v>
      </c>
    </row>
    <row r="9527">
      <c r="A9527" s="71" t="s">
        <v>77</v>
      </c>
      <c r="B9527" s="71">
        <v>7655.0</v>
      </c>
      <c r="C9527" s="71" t="s">
        <v>2041</v>
      </c>
      <c r="D9527" s="71" t="s">
        <v>1019</v>
      </c>
      <c r="E9527" s="71">
        <v>6.261541743E9</v>
      </c>
      <c r="F9527" s="71">
        <v>0.0</v>
      </c>
      <c r="G9527" s="71" t="s">
        <v>243</v>
      </c>
      <c r="H9527" s="71">
        <v>2.0</v>
      </c>
      <c r="I9527" s="71">
        <v>40.0</v>
      </c>
      <c r="J9527" s="71">
        <v>0.8</v>
      </c>
      <c r="K9527" s="71">
        <v>5300.0</v>
      </c>
      <c r="L9527" s="71">
        <v>4240.0</v>
      </c>
      <c r="M9527" s="71">
        <v>4240.0</v>
      </c>
      <c r="N9527" s="71">
        <v>0.0</v>
      </c>
      <c r="O9527" s="71">
        <v>4240.0</v>
      </c>
      <c r="P9527" s="71">
        <v>0.0</v>
      </c>
      <c r="Q9527" s="71">
        <v>4240.0</v>
      </c>
      <c r="R9527" s="71">
        <v>0.0</v>
      </c>
      <c r="S9527" s="71" t="s">
        <v>47</v>
      </c>
      <c r="T9527" s="71" t="s">
        <v>2677</v>
      </c>
    </row>
    <row r="9528">
      <c r="A9528" s="71" t="s">
        <v>77</v>
      </c>
      <c r="B9528" s="71">
        <v>7655.0</v>
      </c>
      <c r="C9528" s="71" t="s">
        <v>2041</v>
      </c>
      <c r="D9528" s="71" t="s">
        <v>1019</v>
      </c>
      <c r="E9528" s="71">
        <v>6.261541743E9</v>
      </c>
      <c r="T9528" s="71" t="s">
        <v>2677</v>
      </c>
    </row>
    <row r="9529">
      <c r="A9529" s="71" t="s">
        <v>77</v>
      </c>
      <c r="B9529" s="71">
        <v>7655.0</v>
      </c>
      <c r="C9529" s="71" t="s">
        <v>2041</v>
      </c>
      <c r="D9529" s="71" t="s">
        <v>1019</v>
      </c>
      <c r="E9529" s="71">
        <v>6.261541743E9</v>
      </c>
      <c r="T9529" s="71" t="s">
        <v>2677</v>
      </c>
    </row>
    <row r="9530">
      <c r="A9530" s="71" t="s">
        <v>77</v>
      </c>
      <c r="B9530" s="71">
        <v>7655.0</v>
      </c>
      <c r="C9530" s="71" t="s">
        <v>2041</v>
      </c>
      <c r="D9530" s="71" t="s">
        <v>1019</v>
      </c>
      <c r="E9530" s="71">
        <v>6.261541743E9</v>
      </c>
      <c r="T9530" s="71" t="s">
        <v>2677</v>
      </c>
    </row>
    <row r="9531">
      <c r="A9531" s="71" t="s">
        <v>77</v>
      </c>
      <c r="B9531" s="71">
        <v>7655.0</v>
      </c>
      <c r="C9531" s="71" t="s">
        <v>2041</v>
      </c>
      <c r="D9531" s="71" t="s">
        <v>1019</v>
      </c>
      <c r="E9531" s="71">
        <v>6.261541743E9</v>
      </c>
      <c r="T9531" s="71" t="s">
        <v>2677</v>
      </c>
    </row>
    <row r="9532">
      <c r="A9532" s="71" t="s">
        <v>77</v>
      </c>
      <c r="B9532" s="71">
        <v>7654.0</v>
      </c>
      <c r="C9532" s="71" t="s">
        <v>2680</v>
      </c>
      <c r="D9532" s="71" t="s">
        <v>2681</v>
      </c>
      <c r="E9532" s="71">
        <v>0.0</v>
      </c>
      <c r="F9532" s="71">
        <v>0.0</v>
      </c>
      <c r="G9532" s="71" t="s">
        <v>195</v>
      </c>
      <c r="H9532" s="71">
        <v>1.0</v>
      </c>
      <c r="I9532" s="71">
        <v>40.0</v>
      </c>
      <c r="J9532" s="71">
        <v>0.4</v>
      </c>
      <c r="K9532" s="71">
        <v>5300.0</v>
      </c>
      <c r="L9532" s="71">
        <v>2120.0</v>
      </c>
      <c r="M9532" s="71">
        <v>2120.0</v>
      </c>
      <c r="N9532" s="71">
        <v>0.0</v>
      </c>
      <c r="O9532" s="71">
        <v>2120.0</v>
      </c>
      <c r="P9532" s="71">
        <v>0.0</v>
      </c>
      <c r="Q9532" s="71">
        <v>2120.0</v>
      </c>
      <c r="R9532" s="71">
        <v>0.0</v>
      </c>
      <c r="S9532" s="71" t="s">
        <v>47</v>
      </c>
      <c r="T9532" s="71" t="s">
        <v>2677</v>
      </c>
    </row>
    <row r="9533">
      <c r="A9533" s="71" t="s">
        <v>77</v>
      </c>
      <c r="B9533" s="71">
        <v>7654.0</v>
      </c>
      <c r="C9533" s="71" t="s">
        <v>2680</v>
      </c>
      <c r="D9533" s="71" t="s">
        <v>2681</v>
      </c>
      <c r="E9533" s="71">
        <v>0.0</v>
      </c>
      <c r="T9533" s="71" t="s">
        <v>2677</v>
      </c>
    </row>
    <row r="9534">
      <c r="A9534" s="71" t="s">
        <v>77</v>
      </c>
      <c r="B9534" s="71">
        <v>7654.0</v>
      </c>
      <c r="C9534" s="71" t="s">
        <v>2680</v>
      </c>
      <c r="D9534" s="71" t="s">
        <v>2681</v>
      </c>
      <c r="E9534" s="71">
        <v>0.0</v>
      </c>
      <c r="T9534" s="71" t="s">
        <v>2677</v>
      </c>
    </row>
    <row r="9535">
      <c r="A9535" s="71" t="s">
        <v>77</v>
      </c>
      <c r="B9535" s="71">
        <v>7654.0</v>
      </c>
      <c r="C9535" s="71" t="s">
        <v>2680</v>
      </c>
      <c r="D9535" s="71" t="s">
        <v>2681</v>
      </c>
      <c r="E9535" s="71">
        <v>0.0</v>
      </c>
      <c r="T9535" s="71" t="s">
        <v>2677</v>
      </c>
    </row>
    <row r="9536">
      <c r="A9536" s="71" t="s">
        <v>77</v>
      </c>
      <c r="B9536" s="71">
        <v>7654.0</v>
      </c>
      <c r="C9536" s="71" t="s">
        <v>2680</v>
      </c>
      <c r="D9536" s="71" t="s">
        <v>2681</v>
      </c>
      <c r="E9536" s="71">
        <v>0.0</v>
      </c>
      <c r="T9536" s="71" t="s">
        <v>2677</v>
      </c>
    </row>
    <row r="9537">
      <c r="A9537" s="71" t="s">
        <v>77</v>
      </c>
      <c r="B9537" s="71">
        <v>7653.0</v>
      </c>
      <c r="C9537" s="71" t="s">
        <v>2682</v>
      </c>
      <c r="D9537" s="71" t="s">
        <v>1994</v>
      </c>
      <c r="E9537" s="71">
        <v>8.435499255E9</v>
      </c>
      <c r="F9537" s="71">
        <v>0.0</v>
      </c>
      <c r="G9537" s="71" t="s">
        <v>195</v>
      </c>
      <c r="H9537" s="71">
        <v>2.0</v>
      </c>
      <c r="I9537" s="71">
        <v>40.0</v>
      </c>
      <c r="J9537" s="71">
        <v>0.8</v>
      </c>
      <c r="K9537" s="71">
        <v>5300.0</v>
      </c>
      <c r="L9537" s="71">
        <v>4240.0</v>
      </c>
      <c r="M9537" s="71">
        <v>8480.0</v>
      </c>
      <c r="N9537" s="71">
        <v>0.0</v>
      </c>
      <c r="O9537" s="71">
        <v>8480.0</v>
      </c>
      <c r="P9537" s="71">
        <v>0.0</v>
      </c>
      <c r="Q9537" s="71">
        <v>8480.0</v>
      </c>
      <c r="R9537" s="71">
        <v>0.0</v>
      </c>
      <c r="S9537" s="71" t="s">
        <v>47</v>
      </c>
      <c r="T9537" s="71" t="s">
        <v>2677</v>
      </c>
    </row>
    <row r="9538">
      <c r="A9538" s="71" t="s">
        <v>77</v>
      </c>
      <c r="B9538" s="71">
        <v>7653.0</v>
      </c>
      <c r="C9538" s="71" t="s">
        <v>2682</v>
      </c>
      <c r="D9538" s="71" t="s">
        <v>1994</v>
      </c>
      <c r="E9538" s="71">
        <v>8.435499255E9</v>
      </c>
      <c r="G9538" s="71" t="s">
        <v>220</v>
      </c>
      <c r="H9538" s="71">
        <v>2.0</v>
      </c>
      <c r="I9538" s="71">
        <v>40.0</v>
      </c>
      <c r="J9538" s="71">
        <v>0.8</v>
      </c>
      <c r="K9538" s="71">
        <v>5300.0</v>
      </c>
      <c r="L9538" s="71">
        <v>4240.0</v>
      </c>
      <c r="T9538" s="71" t="s">
        <v>2677</v>
      </c>
    </row>
    <row r="9539">
      <c r="A9539" s="71" t="s">
        <v>77</v>
      </c>
      <c r="B9539" s="71">
        <v>7653.0</v>
      </c>
      <c r="C9539" s="71" t="s">
        <v>2682</v>
      </c>
      <c r="D9539" s="71" t="s">
        <v>1994</v>
      </c>
      <c r="E9539" s="71">
        <v>8.435499255E9</v>
      </c>
      <c r="T9539" s="71" t="s">
        <v>2677</v>
      </c>
    </row>
    <row r="9540">
      <c r="A9540" s="71" t="s">
        <v>77</v>
      </c>
      <c r="B9540" s="71">
        <v>7653.0</v>
      </c>
      <c r="C9540" s="71" t="s">
        <v>2682</v>
      </c>
      <c r="D9540" s="71" t="s">
        <v>1994</v>
      </c>
      <c r="E9540" s="71">
        <v>8.435499255E9</v>
      </c>
      <c r="T9540" s="71" t="s">
        <v>2677</v>
      </c>
    </row>
    <row r="9541">
      <c r="A9541" s="71" t="s">
        <v>77</v>
      </c>
      <c r="B9541" s="71">
        <v>7653.0</v>
      </c>
      <c r="C9541" s="71" t="s">
        <v>2682</v>
      </c>
      <c r="D9541" s="71" t="s">
        <v>1994</v>
      </c>
      <c r="E9541" s="71">
        <v>8.435499255E9</v>
      </c>
      <c r="T9541" s="71" t="s">
        <v>2677</v>
      </c>
    </row>
    <row r="9542">
      <c r="A9542" s="71" t="s">
        <v>47</v>
      </c>
      <c r="B9542" s="71">
        <v>18561.0</v>
      </c>
      <c r="C9542" s="71" t="s">
        <v>2683</v>
      </c>
      <c r="D9542" s="71" t="s">
        <v>1165</v>
      </c>
      <c r="E9542" s="71">
        <v>9.753979822E9</v>
      </c>
      <c r="F9542" s="71">
        <v>0.0</v>
      </c>
      <c r="G9542" s="71" t="s">
        <v>2086</v>
      </c>
      <c r="H9542" s="71">
        <v>1.0</v>
      </c>
      <c r="I9542" s="71">
        <v>40.0</v>
      </c>
      <c r="J9542" s="71">
        <v>0.4</v>
      </c>
      <c r="K9542" s="71">
        <v>5500.0</v>
      </c>
      <c r="L9542" s="71">
        <v>2200.0</v>
      </c>
      <c r="M9542" s="71">
        <v>2200.0</v>
      </c>
      <c r="N9542" s="71">
        <v>0.0</v>
      </c>
      <c r="O9542" s="71">
        <v>2200.0</v>
      </c>
      <c r="P9542" s="71">
        <v>0.0</v>
      </c>
      <c r="Q9542" s="71">
        <v>2200.0</v>
      </c>
      <c r="R9542" s="71">
        <v>0.0</v>
      </c>
      <c r="S9542" s="71" t="s">
        <v>47</v>
      </c>
      <c r="T9542" s="71" t="s">
        <v>2677</v>
      </c>
    </row>
    <row r="9543">
      <c r="A9543" s="71" t="s">
        <v>47</v>
      </c>
      <c r="B9543" s="71">
        <v>18561.0</v>
      </c>
      <c r="C9543" s="71" t="s">
        <v>2683</v>
      </c>
      <c r="D9543" s="71" t="s">
        <v>1165</v>
      </c>
      <c r="E9543" s="71">
        <v>9.753979822E9</v>
      </c>
      <c r="T9543" s="71" t="s">
        <v>2677</v>
      </c>
    </row>
    <row r="9544">
      <c r="A9544" s="71" t="s">
        <v>47</v>
      </c>
      <c r="B9544" s="71">
        <v>18561.0</v>
      </c>
      <c r="C9544" s="71" t="s">
        <v>2683</v>
      </c>
      <c r="D9544" s="71" t="s">
        <v>1165</v>
      </c>
      <c r="E9544" s="71">
        <v>9.753979822E9</v>
      </c>
      <c r="T9544" s="71" t="s">
        <v>2677</v>
      </c>
    </row>
    <row r="9545">
      <c r="A9545" s="71" t="s">
        <v>47</v>
      </c>
      <c r="B9545" s="71">
        <v>18561.0</v>
      </c>
      <c r="C9545" s="71" t="s">
        <v>2683</v>
      </c>
      <c r="D9545" s="71" t="s">
        <v>1165</v>
      </c>
      <c r="E9545" s="71">
        <v>9.753979822E9</v>
      </c>
      <c r="T9545" s="71" t="s">
        <v>2677</v>
      </c>
    </row>
    <row r="9546">
      <c r="A9546" s="71" t="s">
        <v>47</v>
      </c>
      <c r="B9546" s="71">
        <v>18561.0</v>
      </c>
      <c r="C9546" s="71" t="s">
        <v>2683</v>
      </c>
      <c r="D9546" s="71" t="s">
        <v>1165</v>
      </c>
      <c r="E9546" s="71">
        <v>9.753979822E9</v>
      </c>
      <c r="T9546" s="71" t="s">
        <v>2677</v>
      </c>
    </row>
    <row r="9547">
      <c r="A9547" s="71" t="s">
        <v>77</v>
      </c>
      <c r="B9547" s="71">
        <v>7652.0</v>
      </c>
      <c r="C9547" s="71" t="s">
        <v>2684</v>
      </c>
      <c r="D9547" s="71" t="s">
        <v>2681</v>
      </c>
      <c r="E9547" s="71">
        <v>9.926920477E9</v>
      </c>
      <c r="F9547" s="71">
        <v>0.0</v>
      </c>
      <c r="G9547" s="71" t="s">
        <v>195</v>
      </c>
      <c r="H9547" s="71">
        <v>2.0</v>
      </c>
      <c r="I9547" s="71">
        <v>40.0</v>
      </c>
      <c r="J9547" s="71">
        <v>0.8</v>
      </c>
      <c r="K9547" s="71">
        <v>5300.0</v>
      </c>
      <c r="L9547" s="71">
        <v>4240.0</v>
      </c>
      <c r="M9547" s="71">
        <v>4240.0</v>
      </c>
      <c r="N9547" s="71">
        <v>0.0</v>
      </c>
      <c r="O9547" s="71">
        <v>4240.0</v>
      </c>
      <c r="P9547" s="71">
        <v>0.0</v>
      </c>
      <c r="Q9547" s="71">
        <v>4240.0</v>
      </c>
      <c r="R9547" s="71">
        <v>0.0</v>
      </c>
      <c r="S9547" s="71" t="s">
        <v>47</v>
      </c>
      <c r="T9547" s="71" t="s">
        <v>2677</v>
      </c>
    </row>
    <row r="9548">
      <c r="A9548" s="71" t="s">
        <v>77</v>
      </c>
      <c r="B9548" s="71">
        <v>7652.0</v>
      </c>
      <c r="C9548" s="71" t="s">
        <v>2684</v>
      </c>
      <c r="D9548" s="71" t="s">
        <v>2681</v>
      </c>
      <c r="E9548" s="71">
        <v>9.926920477E9</v>
      </c>
      <c r="T9548" s="71" t="s">
        <v>2677</v>
      </c>
    </row>
    <row r="9549">
      <c r="A9549" s="71" t="s">
        <v>77</v>
      </c>
      <c r="B9549" s="71">
        <v>7652.0</v>
      </c>
      <c r="C9549" s="71" t="s">
        <v>2684</v>
      </c>
      <c r="D9549" s="71" t="s">
        <v>2681</v>
      </c>
      <c r="E9549" s="71">
        <v>9.926920477E9</v>
      </c>
      <c r="T9549" s="71" t="s">
        <v>2677</v>
      </c>
    </row>
    <row r="9550">
      <c r="A9550" s="71" t="s">
        <v>77</v>
      </c>
      <c r="B9550" s="71">
        <v>7652.0</v>
      </c>
      <c r="C9550" s="71" t="s">
        <v>2684</v>
      </c>
      <c r="D9550" s="71" t="s">
        <v>2681</v>
      </c>
      <c r="E9550" s="71">
        <v>9.926920477E9</v>
      </c>
      <c r="T9550" s="71" t="s">
        <v>2677</v>
      </c>
    </row>
    <row r="9551">
      <c r="A9551" s="71" t="s">
        <v>77</v>
      </c>
      <c r="B9551" s="71">
        <v>7652.0</v>
      </c>
      <c r="C9551" s="71" t="s">
        <v>2684</v>
      </c>
      <c r="D9551" s="71" t="s">
        <v>2681</v>
      </c>
      <c r="E9551" s="71">
        <v>9.926920477E9</v>
      </c>
      <c r="T9551" s="71" t="s">
        <v>2677</v>
      </c>
    </row>
    <row r="9552">
      <c r="A9552" s="71" t="s">
        <v>77</v>
      </c>
      <c r="B9552" s="71">
        <v>7651.0</v>
      </c>
      <c r="C9552" s="71" t="s">
        <v>2680</v>
      </c>
      <c r="D9552" s="71" t="s">
        <v>2685</v>
      </c>
      <c r="E9552" s="71">
        <v>9.630273228E9</v>
      </c>
      <c r="F9552" s="71">
        <v>11880.0</v>
      </c>
      <c r="G9552" s="71" t="s">
        <v>1630</v>
      </c>
      <c r="H9552" s="71">
        <v>1.0</v>
      </c>
      <c r="I9552" s="71">
        <v>40.0</v>
      </c>
      <c r="J9552" s="71">
        <v>0.4</v>
      </c>
      <c r="K9552" s="71">
        <v>8500.0</v>
      </c>
      <c r="L9552" s="71">
        <v>3400.0</v>
      </c>
      <c r="M9552" s="71">
        <v>3400.0</v>
      </c>
      <c r="N9552" s="71">
        <v>0.0</v>
      </c>
      <c r="O9552" s="71">
        <v>3400.0</v>
      </c>
      <c r="P9552" s="71">
        <v>3400.0</v>
      </c>
      <c r="Q9552" s="71">
        <v>0.0</v>
      </c>
      <c r="R9552" s="71">
        <v>0.0</v>
      </c>
      <c r="S9552" s="71" t="s">
        <v>191</v>
      </c>
      <c r="T9552" s="71" t="s">
        <v>2677</v>
      </c>
    </row>
    <row r="9553">
      <c r="A9553" s="71" t="s">
        <v>77</v>
      </c>
      <c r="B9553" s="71">
        <v>7651.0</v>
      </c>
      <c r="C9553" s="71" t="s">
        <v>2680</v>
      </c>
      <c r="D9553" s="71" t="s">
        <v>2685</v>
      </c>
      <c r="E9553" s="71">
        <v>9.630273228E9</v>
      </c>
      <c r="T9553" s="71" t="s">
        <v>2677</v>
      </c>
    </row>
    <row r="9554">
      <c r="A9554" s="71" t="s">
        <v>77</v>
      </c>
      <c r="B9554" s="71">
        <v>7651.0</v>
      </c>
      <c r="C9554" s="71" t="s">
        <v>2680</v>
      </c>
      <c r="D9554" s="71" t="s">
        <v>2685</v>
      </c>
      <c r="E9554" s="71">
        <v>9.630273228E9</v>
      </c>
      <c r="T9554" s="71" t="s">
        <v>2677</v>
      </c>
    </row>
    <row r="9555">
      <c r="A9555" s="71" t="s">
        <v>77</v>
      </c>
      <c r="B9555" s="71">
        <v>7651.0</v>
      </c>
      <c r="C9555" s="71" t="s">
        <v>2680</v>
      </c>
      <c r="D9555" s="71" t="s">
        <v>2685</v>
      </c>
      <c r="E9555" s="71">
        <v>9.630273228E9</v>
      </c>
      <c r="T9555" s="71" t="s">
        <v>2677</v>
      </c>
    </row>
    <row r="9556">
      <c r="A9556" s="71" t="s">
        <v>77</v>
      </c>
      <c r="B9556" s="71">
        <v>7651.0</v>
      </c>
      <c r="C9556" s="71" t="s">
        <v>2680</v>
      </c>
      <c r="D9556" s="71" t="s">
        <v>2685</v>
      </c>
      <c r="E9556" s="71">
        <v>9.630273228E9</v>
      </c>
      <c r="T9556" s="71" t="s">
        <v>2677</v>
      </c>
    </row>
    <row r="9557">
      <c r="A9557" s="71" t="s">
        <v>77</v>
      </c>
      <c r="B9557" s="71">
        <v>7650.0</v>
      </c>
      <c r="C9557" s="71" t="s">
        <v>2680</v>
      </c>
      <c r="D9557" s="71" t="s">
        <v>2685</v>
      </c>
      <c r="E9557" s="71">
        <v>9.630273228E9</v>
      </c>
      <c r="F9557" s="71">
        <v>11880.0</v>
      </c>
      <c r="G9557" s="71" t="s">
        <v>195</v>
      </c>
      <c r="H9557" s="71">
        <v>4.0</v>
      </c>
      <c r="I9557" s="71">
        <v>40.0</v>
      </c>
      <c r="J9557" s="71">
        <v>1.6</v>
      </c>
      <c r="K9557" s="71">
        <v>5300.0</v>
      </c>
      <c r="L9557" s="71">
        <v>8480.0</v>
      </c>
      <c r="M9557" s="71">
        <v>8480.0</v>
      </c>
      <c r="N9557" s="71">
        <v>0.0</v>
      </c>
      <c r="O9557" s="71">
        <v>8480.0</v>
      </c>
      <c r="P9557" s="71">
        <v>8480.0</v>
      </c>
      <c r="Q9557" s="71">
        <v>0.0</v>
      </c>
      <c r="R9557" s="71">
        <v>0.0</v>
      </c>
      <c r="S9557" s="71" t="s">
        <v>191</v>
      </c>
      <c r="T9557" s="71" t="s">
        <v>2677</v>
      </c>
    </row>
    <row r="9558">
      <c r="A9558" s="71" t="s">
        <v>77</v>
      </c>
      <c r="B9558" s="71">
        <v>7650.0</v>
      </c>
      <c r="C9558" s="71" t="s">
        <v>2680</v>
      </c>
      <c r="D9558" s="71" t="s">
        <v>2685</v>
      </c>
      <c r="E9558" s="71">
        <v>9.630273228E9</v>
      </c>
      <c r="T9558" s="71" t="s">
        <v>2677</v>
      </c>
    </row>
    <row r="9559">
      <c r="A9559" s="71" t="s">
        <v>77</v>
      </c>
      <c r="B9559" s="71">
        <v>7650.0</v>
      </c>
      <c r="C9559" s="71" t="s">
        <v>2680</v>
      </c>
      <c r="D9559" s="71" t="s">
        <v>2685</v>
      </c>
      <c r="E9559" s="71">
        <v>9.630273228E9</v>
      </c>
      <c r="T9559" s="71" t="s">
        <v>2677</v>
      </c>
    </row>
    <row r="9560">
      <c r="A9560" s="71" t="s">
        <v>77</v>
      </c>
      <c r="B9560" s="71">
        <v>7650.0</v>
      </c>
      <c r="C9560" s="71" t="s">
        <v>2680</v>
      </c>
      <c r="D9560" s="71" t="s">
        <v>2685</v>
      </c>
      <c r="E9560" s="71">
        <v>9.630273228E9</v>
      </c>
      <c r="T9560" s="71" t="s">
        <v>2677</v>
      </c>
    </row>
    <row r="9561">
      <c r="A9561" s="71" t="s">
        <v>77</v>
      </c>
      <c r="B9561" s="71">
        <v>7650.0</v>
      </c>
      <c r="C9561" s="71" t="s">
        <v>2680</v>
      </c>
      <c r="D9561" s="71" t="s">
        <v>2685</v>
      </c>
      <c r="E9561" s="71">
        <v>9.630273228E9</v>
      </c>
      <c r="T9561" s="71" t="s">
        <v>2677</v>
      </c>
    </row>
    <row r="9562">
      <c r="A9562" s="71" t="s">
        <v>77</v>
      </c>
      <c r="B9562" s="71">
        <v>7649.0</v>
      </c>
      <c r="C9562" s="71" t="s">
        <v>2686</v>
      </c>
      <c r="D9562" s="71" t="s">
        <v>2681</v>
      </c>
      <c r="E9562" s="71">
        <v>7.697730783E9</v>
      </c>
      <c r="F9562" s="71">
        <v>0.0</v>
      </c>
      <c r="G9562" s="71" t="s">
        <v>195</v>
      </c>
      <c r="H9562" s="71">
        <v>4.0</v>
      </c>
      <c r="I9562" s="71">
        <v>40.0</v>
      </c>
      <c r="J9562" s="71">
        <v>1.6</v>
      </c>
      <c r="K9562" s="71">
        <v>5300.0</v>
      </c>
      <c r="L9562" s="71">
        <v>8480.0</v>
      </c>
      <c r="M9562" s="71">
        <v>10600.0</v>
      </c>
      <c r="N9562" s="71">
        <v>0.0</v>
      </c>
      <c r="O9562" s="71">
        <v>10600.0</v>
      </c>
      <c r="P9562" s="71">
        <v>0.0</v>
      </c>
      <c r="Q9562" s="71">
        <v>10600.0</v>
      </c>
      <c r="R9562" s="71">
        <v>0.0</v>
      </c>
      <c r="S9562" s="71" t="s">
        <v>47</v>
      </c>
      <c r="T9562" s="71" t="s">
        <v>2677</v>
      </c>
    </row>
    <row r="9563">
      <c r="A9563" s="71" t="s">
        <v>77</v>
      </c>
      <c r="B9563" s="71">
        <v>7649.0</v>
      </c>
      <c r="C9563" s="71" t="s">
        <v>2686</v>
      </c>
      <c r="D9563" s="71" t="s">
        <v>2681</v>
      </c>
      <c r="E9563" s="71">
        <v>7.697730783E9</v>
      </c>
      <c r="G9563" s="71" t="s">
        <v>198</v>
      </c>
      <c r="H9563" s="71">
        <v>1.0</v>
      </c>
      <c r="I9563" s="71">
        <v>40.0</v>
      </c>
      <c r="J9563" s="71">
        <v>0.4</v>
      </c>
      <c r="K9563" s="71">
        <v>5300.0</v>
      </c>
      <c r="L9563" s="71">
        <v>2120.0</v>
      </c>
      <c r="T9563" s="71" t="s">
        <v>2677</v>
      </c>
    </row>
    <row r="9564">
      <c r="A9564" s="71" t="s">
        <v>77</v>
      </c>
      <c r="B9564" s="71">
        <v>7649.0</v>
      </c>
      <c r="C9564" s="71" t="s">
        <v>2686</v>
      </c>
      <c r="D9564" s="71" t="s">
        <v>2681</v>
      </c>
      <c r="E9564" s="71">
        <v>7.697730783E9</v>
      </c>
      <c r="T9564" s="71" t="s">
        <v>2677</v>
      </c>
    </row>
    <row r="9565">
      <c r="A9565" s="71" t="s">
        <v>77</v>
      </c>
      <c r="B9565" s="71">
        <v>7649.0</v>
      </c>
      <c r="C9565" s="71" t="s">
        <v>2686</v>
      </c>
      <c r="D9565" s="71" t="s">
        <v>2681</v>
      </c>
      <c r="E9565" s="71">
        <v>7.697730783E9</v>
      </c>
      <c r="T9565" s="71" t="s">
        <v>2677</v>
      </c>
    </row>
    <row r="9566">
      <c r="A9566" s="71" t="s">
        <v>77</v>
      </c>
      <c r="B9566" s="71">
        <v>7649.0</v>
      </c>
      <c r="C9566" s="71" t="s">
        <v>2686</v>
      </c>
      <c r="D9566" s="71" t="s">
        <v>2681</v>
      </c>
      <c r="E9566" s="71">
        <v>7.697730783E9</v>
      </c>
      <c r="T9566" s="71" t="s">
        <v>2677</v>
      </c>
    </row>
    <row r="9567">
      <c r="A9567" s="71" t="s">
        <v>77</v>
      </c>
      <c r="B9567" s="71">
        <v>7648.0</v>
      </c>
      <c r="C9567" s="71" t="s">
        <v>2687</v>
      </c>
      <c r="D9567" s="71" t="s">
        <v>1673</v>
      </c>
      <c r="E9567" s="71">
        <v>8.989041041E9</v>
      </c>
      <c r="F9567" s="71">
        <v>0.0</v>
      </c>
      <c r="G9567" s="71" t="s">
        <v>195</v>
      </c>
      <c r="H9567" s="71">
        <v>10.0</v>
      </c>
      <c r="I9567" s="71">
        <v>40.0</v>
      </c>
      <c r="J9567" s="71">
        <v>4.0</v>
      </c>
      <c r="K9567" s="71">
        <v>5300.0</v>
      </c>
      <c r="L9567" s="71">
        <v>21200.0</v>
      </c>
      <c r="M9567" s="71">
        <v>21200.0</v>
      </c>
      <c r="N9567" s="71">
        <v>0.0</v>
      </c>
      <c r="O9567" s="71">
        <v>21200.0</v>
      </c>
      <c r="P9567" s="71">
        <v>0.0</v>
      </c>
      <c r="Q9567" s="71">
        <v>0.0</v>
      </c>
      <c r="R9567" s="71">
        <v>21200.0</v>
      </c>
      <c r="S9567" s="71" t="s">
        <v>212</v>
      </c>
      <c r="T9567" s="71" t="s">
        <v>2677</v>
      </c>
    </row>
    <row r="9568">
      <c r="A9568" s="71" t="s">
        <v>77</v>
      </c>
      <c r="B9568" s="71">
        <v>7648.0</v>
      </c>
      <c r="C9568" s="71" t="s">
        <v>2687</v>
      </c>
      <c r="D9568" s="71" t="s">
        <v>1673</v>
      </c>
      <c r="E9568" s="71">
        <v>8.989041041E9</v>
      </c>
      <c r="T9568" s="71" t="s">
        <v>2677</v>
      </c>
    </row>
    <row r="9569">
      <c r="A9569" s="71" t="s">
        <v>77</v>
      </c>
      <c r="B9569" s="71">
        <v>7648.0</v>
      </c>
      <c r="C9569" s="71" t="s">
        <v>2687</v>
      </c>
      <c r="D9569" s="71" t="s">
        <v>1673</v>
      </c>
      <c r="E9569" s="71">
        <v>8.989041041E9</v>
      </c>
      <c r="T9569" s="71" t="s">
        <v>2677</v>
      </c>
    </row>
    <row r="9570">
      <c r="A9570" s="71" t="s">
        <v>77</v>
      </c>
      <c r="B9570" s="71">
        <v>7648.0</v>
      </c>
      <c r="C9570" s="71" t="s">
        <v>2687</v>
      </c>
      <c r="D9570" s="71" t="s">
        <v>1673</v>
      </c>
      <c r="E9570" s="71">
        <v>8.989041041E9</v>
      </c>
      <c r="T9570" s="71" t="s">
        <v>2677</v>
      </c>
    </row>
    <row r="9571">
      <c r="A9571" s="71" t="s">
        <v>77</v>
      </c>
      <c r="B9571" s="71">
        <v>7648.0</v>
      </c>
      <c r="C9571" s="71" t="s">
        <v>2687</v>
      </c>
      <c r="D9571" s="71" t="s">
        <v>1673</v>
      </c>
      <c r="E9571" s="71">
        <v>8.989041041E9</v>
      </c>
      <c r="T9571" s="71" t="s">
        <v>2677</v>
      </c>
    </row>
    <row r="9572">
      <c r="A9572" s="71" t="s">
        <v>77</v>
      </c>
      <c r="B9572" s="71">
        <v>7647.0</v>
      </c>
      <c r="C9572" s="71" t="s">
        <v>2041</v>
      </c>
      <c r="D9572" s="71" t="s">
        <v>2688</v>
      </c>
      <c r="E9572" s="71">
        <v>6.261541743E9</v>
      </c>
      <c r="F9572" s="71">
        <v>0.0</v>
      </c>
      <c r="G9572" s="71" t="s">
        <v>243</v>
      </c>
      <c r="H9572" s="71">
        <v>2.0</v>
      </c>
      <c r="I9572" s="71">
        <v>40.0</v>
      </c>
      <c r="J9572" s="71">
        <v>0.8</v>
      </c>
      <c r="K9572" s="71">
        <v>5300.0</v>
      </c>
      <c r="L9572" s="71">
        <v>4240.0</v>
      </c>
      <c r="M9572" s="71">
        <v>4240.0</v>
      </c>
      <c r="N9572" s="71">
        <v>0.0</v>
      </c>
      <c r="O9572" s="71">
        <v>4240.0</v>
      </c>
      <c r="P9572" s="71">
        <v>4240.0</v>
      </c>
      <c r="Q9572" s="71">
        <v>0.0</v>
      </c>
      <c r="R9572" s="71">
        <v>0.0</v>
      </c>
      <c r="S9572" s="71" t="s">
        <v>191</v>
      </c>
      <c r="T9572" s="71" t="s">
        <v>2677</v>
      </c>
    </row>
    <row r="9573">
      <c r="A9573" s="71" t="s">
        <v>77</v>
      </c>
      <c r="B9573" s="71">
        <v>7647.0</v>
      </c>
      <c r="C9573" s="71" t="s">
        <v>2041</v>
      </c>
      <c r="D9573" s="71" t="s">
        <v>2688</v>
      </c>
      <c r="E9573" s="71">
        <v>6.261541743E9</v>
      </c>
      <c r="T9573" s="71" t="s">
        <v>2677</v>
      </c>
    </row>
    <row r="9574">
      <c r="A9574" s="71" t="s">
        <v>77</v>
      </c>
      <c r="B9574" s="71">
        <v>7647.0</v>
      </c>
      <c r="C9574" s="71" t="s">
        <v>2041</v>
      </c>
      <c r="D9574" s="71" t="s">
        <v>2688</v>
      </c>
      <c r="E9574" s="71">
        <v>6.261541743E9</v>
      </c>
      <c r="T9574" s="71" t="s">
        <v>2677</v>
      </c>
    </row>
    <row r="9575">
      <c r="A9575" s="71" t="s">
        <v>77</v>
      </c>
      <c r="B9575" s="71">
        <v>7647.0</v>
      </c>
      <c r="C9575" s="71" t="s">
        <v>2041</v>
      </c>
      <c r="D9575" s="71" t="s">
        <v>2688</v>
      </c>
      <c r="E9575" s="71">
        <v>6.261541743E9</v>
      </c>
      <c r="T9575" s="71" t="s">
        <v>2677</v>
      </c>
    </row>
    <row r="9576">
      <c r="A9576" s="71" t="s">
        <v>77</v>
      </c>
      <c r="B9576" s="71">
        <v>7647.0</v>
      </c>
      <c r="C9576" s="71" t="s">
        <v>2041</v>
      </c>
      <c r="D9576" s="71" t="s">
        <v>2688</v>
      </c>
      <c r="E9576" s="71">
        <v>6.261541743E9</v>
      </c>
      <c r="T9576" s="71" t="s">
        <v>2677</v>
      </c>
    </row>
    <row r="9577">
      <c r="A9577" s="71" t="s">
        <v>77</v>
      </c>
      <c r="B9577" s="71">
        <v>7646.0</v>
      </c>
      <c r="C9577" s="71" t="s">
        <v>2689</v>
      </c>
      <c r="D9577" s="71" t="s">
        <v>2690</v>
      </c>
      <c r="E9577" s="71">
        <v>9.16527639E9</v>
      </c>
      <c r="F9577" s="71">
        <v>0.0</v>
      </c>
      <c r="G9577" s="71" t="s">
        <v>195</v>
      </c>
      <c r="H9577" s="71">
        <v>5.0</v>
      </c>
      <c r="I9577" s="71">
        <v>40.0</v>
      </c>
      <c r="J9577" s="71">
        <v>2.0</v>
      </c>
      <c r="K9577" s="71">
        <v>5300.0</v>
      </c>
      <c r="L9577" s="71">
        <v>10600.0</v>
      </c>
      <c r="M9577" s="71">
        <v>10600.0</v>
      </c>
      <c r="N9577" s="71">
        <v>0.0</v>
      </c>
      <c r="O9577" s="71">
        <v>10600.0</v>
      </c>
      <c r="P9577" s="71">
        <v>0.0</v>
      </c>
      <c r="Q9577" s="71">
        <v>10600.0</v>
      </c>
      <c r="R9577" s="71">
        <v>0.0</v>
      </c>
      <c r="S9577" s="71" t="s">
        <v>47</v>
      </c>
      <c r="T9577" s="71" t="s">
        <v>2677</v>
      </c>
    </row>
    <row r="9578">
      <c r="A9578" s="71" t="s">
        <v>77</v>
      </c>
      <c r="B9578" s="71">
        <v>7646.0</v>
      </c>
      <c r="C9578" s="71" t="s">
        <v>2689</v>
      </c>
      <c r="D9578" s="71" t="s">
        <v>2690</v>
      </c>
      <c r="E9578" s="71">
        <v>9.16527639E9</v>
      </c>
      <c r="T9578" s="71" t="s">
        <v>2677</v>
      </c>
    </row>
    <row r="9579">
      <c r="A9579" s="71" t="s">
        <v>77</v>
      </c>
      <c r="B9579" s="71">
        <v>7646.0</v>
      </c>
      <c r="C9579" s="71" t="s">
        <v>2689</v>
      </c>
      <c r="D9579" s="71" t="s">
        <v>2690</v>
      </c>
      <c r="E9579" s="71">
        <v>9.16527639E9</v>
      </c>
      <c r="T9579" s="71" t="s">
        <v>2677</v>
      </c>
    </row>
    <row r="9580">
      <c r="A9580" s="71" t="s">
        <v>77</v>
      </c>
      <c r="B9580" s="71">
        <v>7646.0</v>
      </c>
      <c r="C9580" s="71" t="s">
        <v>2689</v>
      </c>
      <c r="D9580" s="71" t="s">
        <v>2690</v>
      </c>
      <c r="E9580" s="71">
        <v>9.16527639E9</v>
      </c>
      <c r="T9580" s="71" t="s">
        <v>2677</v>
      </c>
    </row>
    <row r="9581">
      <c r="A9581" s="71" t="s">
        <v>77</v>
      </c>
      <c r="B9581" s="71">
        <v>7646.0</v>
      </c>
      <c r="C9581" s="71" t="s">
        <v>2689</v>
      </c>
      <c r="D9581" s="71" t="s">
        <v>2690</v>
      </c>
      <c r="E9581" s="71">
        <v>9.16527639E9</v>
      </c>
      <c r="T9581" s="71" t="s">
        <v>2677</v>
      </c>
    </row>
    <row r="9582">
      <c r="A9582" s="71" t="s">
        <v>77</v>
      </c>
      <c r="B9582" s="71">
        <v>7645.0</v>
      </c>
      <c r="C9582" s="71" t="s">
        <v>2689</v>
      </c>
      <c r="D9582" s="71" t="s">
        <v>2690</v>
      </c>
      <c r="E9582" s="71">
        <v>9.16527639E9</v>
      </c>
      <c r="F9582" s="71">
        <v>0.0</v>
      </c>
      <c r="G9582" s="71" t="s">
        <v>198</v>
      </c>
      <c r="H9582" s="71">
        <v>1.0</v>
      </c>
      <c r="I9582" s="71">
        <v>40.0</v>
      </c>
      <c r="J9582" s="71">
        <v>0.4</v>
      </c>
      <c r="K9582" s="71">
        <v>5300.0</v>
      </c>
      <c r="L9582" s="71">
        <v>2120.0</v>
      </c>
      <c r="M9582" s="71">
        <v>4240.0</v>
      </c>
      <c r="N9582" s="71">
        <v>0.0</v>
      </c>
      <c r="O9582" s="71">
        <v>4240.0</v>
      </c>
      <c r="P9582" s="71">
        <v>0.0</v>
      </c>
      <c r="Q9582" s="71">
        <v>4240.0</v>
      </c>
      <c r="R9582" s="71">
        <v>0.0</v>
      </c>
      <c r="S9582" s="71" t="s">
        <v>47</v>
      </c>
      <c r="T9582" s="71" t="s">
        <v>2677</v>
      </c>
    </row>
    <row r="9583">
      <c r="A9583" s="71" t="s">
        <v>77</v>
      </c>
      <c r="B9583" s="71">
        <v>7645.0</v>
      </c>
      <c r="C9583" s="71" t="s">
        <v>2689</v>
      </c>
      <c r="D9583" s="71" t="s">
        <v>2690</v>
      </c>
      <c r="E9583" s="71">
        <v>9.16527639E9</v>
      </c>
      <c r="G9583" s="71" t="s">
        <v>195</v>
      </c>
      <c r="H9583" s="71">
        <v>1.0</v>
      </c>
      <c r="I9583" s="71">
        <v>40.0</v>
      </c>
      <c r="J9583" s="71">
        <v>0.4</v>
      </c>
      <c r="K9583" s="71">
        <v>5300.0</v>
      </c>
      <c r="L9583" s="71">
        <v>2120.0</v>
      </c>
      <c r="T9583" s="71" t="s">
        <v>2677</v>
      </c>
    </row>
    <row r="9584">
      <c r="A9584" s="71" t="s">
        <v>77</v>
      </c>
      <c r="B9584" s="71">
        <v>7645.0</v>
      </c>
      <c r="C9584" s="71" t="s">
        <v>2689</v>
      </c>
      <c r="D9584" s="71" t="s">
        <v>2690</v>
      </c>
      <c r="E9584" s="71">
        <v>9.16527639E9</v>
      </c>
      <c r="T9584" s="71" t="s">
        <v>2677</v>
      </c>
    </row>
    <row r="9585">
      <c r="A9585" s="71" t="s">
        <v>77</v>
      </c>
      <c r="B9585" s="71">
        <v>7645.0</v>
      </c>
      <c r="C9585" s="71" t="s">
        <v>2689</v>
      </c>
      <c r="D9585" s="71" t="s">
        <v>2690</v>
      </c>
      <c r="E9585" s="71">
        <v>9.16527639E9</v>
      </c>
      <c r="T9585" s="71" t="s">
        <v>2677</v>
      </c>
    </row>
    <row r="9586">
      <c r="A9586" s="71" t="s">
        <v>77</v>
      </c>
      <c r="B9586" s="71">
        <v>7645.0</v>
      </c>
      <c r="C9586" s="71" t="s">
        <v>2689</v>
      </c>
      <c r="D9586" s="71" t="s">
        <v>2690</v>
      </c>
      <c r="E9586" s="71">
        <v>9.16527639E9</v>
      </c>
      <c r="T9586" s="71" t="s">
        <v>2677</v>
      </c>
    </row>
    <row r="9587">
      <c r="A9587" s="71" t="s">
        <v>77</v>
      </c>
      <c r="B9587" s="71">
        <v>7644.0</v>
      </c>
      <c r="C9587" s="71" t="s">
        <v>2684</v>
      </c>
      <c r="D9587" s="71" t="s">
        <v>2681</v>
      </c>
      <c r="E9587" s="71">
        <v>9.926920477E9</v>
      </c>
      <c r="F9587" s="71">
        <v>0.0</v>
      </c>
      <c r="G9587" s="71" t="s">
        <v>195</v>
      </c>
      <c r="H9587" s="71">
        <v>2.0</v>
      </c>
      <c r="I9587" s="71">
        <v>40.0</v>
      </c>
      <c r="J9587" s="71">
        <v>0.8</v>
      </c>
      <c r="K9587" s="71">
        <v>5300.0</v>
      </c>
      <c r="L9587" s="71">
        <v>4240.0</v>
      </c>
      <c r="M9587" s="71">
        <v>10600.0</v>
      </c>
      <c r="N9587" s="71">
        <v>0.0</v>
      </c>
      <c r="O9587" s="71">
        <v>10600.0</v>
      </c>
      <c r="P9587" s="71">
        <v>0.0</v>
      </c>
      <c r="Q9587" s="71">
        <v>10600.0</v>
      </c>
      <c r="R9587" s="71">
        <v>0.0</v>
      </c>
      <c r="S9587" s="71" t="s">
        <v>47</v>
      </c>
      <c r="T9587" s="71" t="s">
        <v>2677</v>
      </c>
    </row>
    <row r="9588">
      <c r="A9588" s="71" t="s">
        <v>77</v>
      </c>
      <c r="B9588" s="71">
        <v>7644.0</v>
      </c>
      <c r="C9588" s="71" t="s">
        <v>2684</v>
      </c>
      <c r="D9588" s="71" t="s">
        <v>2681</v>
      </c>
      <c r="E9588" s="71">
        <v>9.926920477E9</v>
      </c>
      <c r="G9588" s="71" t="s">
        <v>198</v>
      </c>
      <c r="H9588" s="71">
        <v>3.0</v>
      </c>
      <c r="I9588" s="71">
        <v>40.0</v>
      </c>
      <c r="J9588" s="71">
        <v>1.2</v>
      </c>
      <c r="K9588" s="71">
        <v>5300.0</v>
      </c>
      <c r="L9588" s="71">
        <v>6360.0</v>
      </c>
      <c r="T9588" s="71" t="s">
        <v>2677</v>
      </c>
    </row>
    <row r="9589">
      <c r="A9589" s="71" t="s">
        <v>77</v>
      </c>
      <c r="B9589" s="71">
        <v>7644.0</v>
      </c>
      <c r="C9589" s="71" t="s">
        <v>2684</v>
      </c>
      <c r="D9589" s="71" t="s">
        <v>2681</v>
      </c>
      <c r="E9589" s="71">
        <v>9.926920477E9</v>
      </c>
      <c r="T9589" s="71" t="s">
        <v>2677</v>
      </c>
    </row>
    <row r="9590">
      <c r="A9590" s="71" t="s">
        <v>77</v>
      </c>
      <c r="B9590" s="71">
        <v>7644.0</v>
      </c>
      <c r="C9590" s="71" t="s">
        <v>2684</v>
      </c>
      <c r="D9590" s="71" t="s">
        <v>2681</v>
      </c>
      <c r="E9590" s="71">
        <v>9.926920477E9</v>
      </c>
      <c r="T9590" s="71" t="s">
        <v>2677</v>
      </c>
    </row>
    <row r="9591">
      <c r="A9591" s="71" t="s">
        <v>77</v>
      </c>
      <c r="B9591" s="71">
        <v>7644.0</v>
      </c>
      <c r="C9591" s="71" t="s">
        <v>2684</v>
      </c>
      <c r="D9591" s="71" t="s">
        <v>2681</v>
      </c>
      <c r="E9591" s="71">
        <v>9.926920477E9</v>
      </c>
      <c r="T9591" s="71" t="s">
        <v>2677</v>
      </c>
    </row>
    <row r="9592">
      <c r="A9592" s="71" t="s">
        <v>77</v>
      </c>
      <c r="B9592" s="71">
        <v>7643.0</v>
      </c>
      <c r="C9592" s="71" t="s">
        <v>2691</v>
      </c>
      <c r="D9592" s="71" t="s">
        <v>2681</v>
      </c>
      <c r="E9592" s="71">
        <v>7.974288681E9</v>
      </c>
      <c r="F9592" s="71">
        <v>0.0</v>
      </c>
      <c r="G9592" s="71" t="s">
        <v>1630</v>
      </c>
      <c r="H9592" s="71">
        <v>1.0</v>
      </c>
      <c r="I9592" s="71">
        <v>40.0</v>
      </c>
      <c r="J9592" s="71">
        <v>0.4</v>
      </c>
      <c r="K9592" s="71">
        <v>8500.0</v>
      </c>
      <c r="L9592" s="71">
        <v>3400.0</v>
      </c>
      <c r="M9592" s="71">
        <v>3400.0</v>
      </c>
      <c r="N9592" s="71">
        <v>0.0</v>
      </c>
      <c r="O9592" s="71">
        <v>3400.0</v>
      </c>
      <c r="P9592" s="71">
        <v>0.0</v>
      </c>
      <c r="Q9592" s="71">
        <v>3400.0</v>
      </c>
      <c r="R9592" s="71">
        <v>0.0</v>
      </c>
      <c r="S9592" s="71" t="s">
        <v>47</v>
      </c>
      <c r="T9592" s="71" t="s">
        <v>2677</v>
      </c>
    </row>
    <row r="9593">
      <c r="A9593" s="71" t="s">
        <v>77</v>
      </c>
      <c r="B9593" s="71">
        <v>7643.0</v>
      </c>
      <c r="C9593" s="71" t="s">
        <v>2691</v>
      </c>
      <c r="D9593" s="71" t="s">
        <v>2681</v>
      </c>
      <c r="E9593" s="71">
        <v>7.974288681E9</v>
      </c>
      <c r="T9593" s="71" t="s">
        <v>2677</v>
      </c>
    </row>
    <row r="9594">
      <c r="A9594" s="71" t="s">
        <v>77</v>
      </c>
      <c r="B9594" s="71">
        <v>7643.0</v>
      </c>
      <c r="C9594" s="71" t="s">
        <v>2691</v>
      </c>
      <c r="D9594" s="71" t="s">
        <v>2681</v>
      </c>
      <c r="E9594" s="71">
        <v>7.974288681E9</v>
      </c>
      <c r="T9594" s="71" t="s">
        <v>2677</v>
      </c>
    </row>
    <row r="9595">
      <c r="A9595" s="71" t="s">
        <v>77</v>
      </c>
      <c r="B9595" s="71">
        <v>7643.0</v>
      </c>
      <c r="C9595" s="71" t="s">
        <v>2691</v>
      </c>
      <c r="D9595" s="71" t="s">
        <v>2681</v>
      </c>
      <c r="E9595" s="71">
        <v>7.974288681E9</v>
      </c>
      <c r="T9595" s="71" t="s">
        <v>2677</v>
      </c>
    </row>
    <row r="9596">
      <c r="A9596" s="71" t="s">
        <v>77</v>
      </c>
      <c r="B9596" s="71">
        <v>7643.0</v>
      </c>
      <c r="C9596" s="71" t="s">
        <v>2691</v>
      </c>
      <c r="D9596" s="71" t="s">
        <v>2681</v>
      </c>
      <c r="E9596" s="71">
        <v>7.974288681E9</v>
      </c>
      <c r="T9596" s="71" t="s">
        <v>2677</v>
      </c>
    </row>
    <row r="9597">
      <c r="A9597" s="71" t="s">
        <v>77</v>
      </c>
      <c r="B9597" s="71">
        <v>7642.0</v>
      </c>
      <c r="C9597" s="71" t="s">
        <v>2691</v>
      </c>
      <c r="D9597" s="71" t="s">
        <v>2681</v>
      </c>
      <c r="E9597" s="71">
        <v>7.974288681E9</v>
      </c>
      <c r="F9597" s="71">
        <v>0.0</v>
      </c>
      <c r="G9597" s="71" t="s">
        <v>195</v>
      </c>
      <c r="H9597" s="71">
        <v>7.0</v>
      </c>
      <c r="I9597" s="71">
        <v>40.0</v>
      </c>
      <c r="J9597" s="71">
        <v>2.8</v>
      </c>
      <c r="K9597" s="71">
        <v>5300.0</v>
      </c>
      <c r="L9597" s="71">
        <v>14840.0</v>
      </c>
      <c r="M9597" s="71">
        <v>14840.0</v>
      </c>
      <c r="N9597" s="71">
        <v>40.0</v>
      </c>
      <c r="O9597" s="71">
        <v>14800.0</v>
      </c>
      <c r="P9597" s="71">
        <v>0.0</v>
      </c>
      <c r="Q9597" s="71">
        <v>14800.0</v>
      </c>
      <c r="R9597" s="71">
        <v>0.0</v>
      </c>
      <c r="S9597" s="71" t="s">
        <v>47</v>
      </c>
      <c r="T9597" s="71" t="s">
        <v>2677</v>
      </c>
    </row>
    <row r="9598">
      <c r="A9598" s="71" t="s">
        <v>77</v>
      </c>
      <c r="B9598" s="71">
        <v>7642.0</v>
      </c>
      <c r="C9598" s="71" t="s">
        <v>2691</v>
      </c>
      <c r="D9598" s="71" t="s">
        <v>2681</v>
      </c>
      <c r="E9598" s="71">
        <v>7.974288681E9</v>
      </c>
      <c r="T9598" s="71" t="s">
        <v>2677</v>
      </c>
    </row>
    <row r="9599">
      <c r="A9599" s="71" t="s">
        <v>77</v>
      </c>
      <c r="B9599" s="71">
        <v>7642.0</v>
      </c>
      <c r="C9599" s="71" t="s">
        <v>2691</v>
      </c>
      <c r="D9599" s="71" t="s">
        <v>2681</v>
      </c>
      <c r="E9599" s="71">
        <v>7.974288681E9</v>
      </c>
      <c r="T9599" s="71" t="s">
        <v>2677</v>
      </c>
    </row>
    <row r="9600">
      <c r="A9600" s="71" t="s">
        <v>77</v>
      </c>
      <c r="B9600" s="71">
        <v>7642.0</v>
      </c>
      <c r="C9600" s="71" t="s">
        <v>2691</v>
      </c>
      <c r="D9600" s="71" t="s">
        <v>2681</v>
      </c>
      <c r="E9600" s="71">
        <v>7.974288681E9</v>
      </c>
      <c r="T9600" s="71" t="s">
        <v>2677</v>
      </c>
    </row>
    <row r="9601">
      <c r="A9601" s="71" t="s">
        <v>77</v>
      </c>
      <c r="B9601" s="71">
        <v>7642.0</v>
      </c>
      <c r="C9601" s="71" t="s">
        <v>2691</v>
      </c>
      <c r="D9601" s="71" t="s">
        <v>2681</v>
      </c>
      <c r="E9601" s="71">
        <v>7.974288681E9</v>
      </c>
      <c r="T9601" s="71" t="s">
        <v>2677</v>
      </c>
    </row>
    <row r="9602">
      <c r="A9602" s="71" t="s">
        <v>77</v>
      </c>
      <c r="B9602" s="71">
        <v>7641.0</v>
      </c>
      <c r="C9602" s="71" t="s">
        <v>2692</v>
      </c>
      <c r="D9602" s="71" t="s">
        <v>2417</v>
      </c>
      <c r="E9602" s="71">
        <v>9.977865056E9</v>
      </c>
      <c r="F9602" s="71">
        <v>0.0</v>
      </c>
      <c r="G9602" s="71" t="s">
        <v>243</v>
      </c>
      <c r="H9602" s="71">
        <v>2.0</v>
      </c>
      <c r="I9602" s="71">
        <v>40.0</v>
      </c>
      <c r="J9602" s="71">
        <v>0.8</v>
      </c>
      <c r="K9602" s="71">
        <v>5300.0</v>
      </c>
      <c r="L9602" s="71">
        <v>4240.0</v>
      </c>
      <c r="M9602" s="71">
        <v>6360.0</v>
      </c>
      <c r="N9602" s="71">
        <v>0.0</v>
      </c>
      <c r="O9602" s="71">
        <v>6360.0</v>
      </c>
      <c r="P9602" s="71">
        <v>0.0</v>
      </c>
      <c r="Q9602" s="71">
        <v>6360.0</v>
      </c>
      <c r="R9602" s="71">
        <v>0.0</v>
      </c>
      <c r="S9602" s="71" t="s">
        <v>47</v>
      </c>
      <c r="T9602" s="71" t="s">
        <v>2677</v>
      </c>
    </row>
    <row r="9603">
      <c r="A9603" s="71" t="s">
        <v>77</v>
      </c>
      <c r="B9603" s="71">
        <v>7641.0</v>
      </c>
      <c r="C9603" s="71" t="s">
        <v>2692</v>
      </c>
      <c r="D9603" s="71" t="s">
        <v>2417</v>
      </c>
      <c r="E9603" s="71">
        <v>9.977865056E9</v>
      </c>
      <c r="G9603" s="71" t="s">
        <v>195</v>
      </c>
      <c r="H9603" s="71">
        <v>1.0</v>
      </c>
      <c r="I9603" s="71">
        <v>40.0</v>
      </c>
      <c r="J9603" s="71">
        <v>0.4</v>
      </c>
      <c r="K9603" s="71">
        <v>5300.0</v>
      </c>
      <c r="L9603" s="71">
        <v>2120.0</v>
      </c>
      <c r="T9603" s="71" t="s">
        <v>2677</v>
      </c>
    </row>
    <row r="9604">
      <c r="A9604" s="71" t="s">
        <v>77</v>
      </c>
      <c r="B9604" s="71">
        <v>7641.0</v>
      </c>
      <c r="C9604" s="71" t="s">
        <v>2692</v>
      </c>
      <c r="D9604" s="71" t="s">
        <v>2417</v>
      </c>
      <c r="E9604" s="71">
        <v>9.977865056E9</v>
      </c>
      <c r="T9604" s="71" t="s">
        <v>2677</v>
      </c>
    </row>
    <row r="9605">
      <c r="A9605" s="71" t="s">
        <v>77</v>
      </c>
      <c r="B9605" s="71">
        <v>7641.0</v>
      </c>
      <c r="C9605" s="71" t="s">
        <v>2692</v>
      </c>
      <c r="D9605" s="71" t="s">
        <v>2417</v>
      </c>
      <c r="E9605" s="71">
        <v>9.977865056E9</v>
      </c>
      <c r="T9605" s="71" t="s">
        <v>2677</v>
      </c>
    </row>
    <row r="9606">
      <c r="A9606" s="71" t="s">
        <v>77</v>
      </c>
      <c r="B9606" s="71">
        <v>7641.0</v>
      </c>
      <c r="C9606" s="71" t="s">
        <v>2692</v>
      </c>
      <c r="D9606" s="71" t="s">
        <v>2417</v>
      </c>
      <c r="E9606" s="71">
        <v>9.977865056E9</v>
      </c>
      <c r="T9606" s="71" t="s">
        <v>2677</v>
      </c>
    </row>
    <row r="9607">
      <c r="A9607" s="71" t="s">
        <v>77</v>
      </c>
      <c r="B9607" s="71">
        <v>7640.0</v>
      </c>
      <c r="C9607" s="71" t="s">
        <v>2692</v>
      </c>
      <c r="D9607" s="71" t="s">
        <v>2417</v>
      </c>
      <c r="E9607" s="71">
        <v>9.977865056E9</v>
      </c>
      <c r="F9607" s="71">
        <v>0.0</v>
      </c>
      <c r="G9607" s="71" t="s">
        <v>206</v>
      </c>
      <c r="H9607" s="71">
        <v>1.0</v>
      </c>
      <c r="I9607" s="71">
        <v>40.0</v>
      </c>
      <c r="J9607" s="71">
        <v>0.4</v>
      </c>
      <c r="K9607" s="71">
        <v>5000.0</v>
      </c>
      <c r="L9607" s="71">
        <v>2000.0</v>
      </c>
      <c r="M9607" s="71">
        <v>2000.0</v>
      </c>
      <c r="N9607" s="71">
        <v>0.0</v>
      </c>
      <c r="O9607" s="71">
        <v>2000.0</v>
      </c>
      <c r="P9607" s="71">
        <v>0.0</v>
      </c>
      <c r="Q9607" s="71">
        <v>2000.0</v>
      </c>
      <c r="R9607" s="71">
        <v>0.0</v>
      </c>
      <c r="S9607" s="71" t="s">
        <v>47</v>
      </c>
      <c r="T9607" s="71" t="s">
        <v>2677</v>
      </c>
    </row>
    <row r="9608">
      <c r="A9608" s="71" t="s">
        <v>77</v>
      </c>
      <c r="B9608" s="71">
        <v>7640.0</v>
      </c>
      <c r="C9608" s="71" t="s">
        <v>2692</v>
      </c>
      <c r="D9608" s="71" t="s">
        <v>2417</v>
      </c>
      <c r="E9608" s="71">
        <v>9.977865056E9</v>
      </c>
      <c r="T9608" s="71" t="s">
        <v>2677</v>
      </c>
    </row>
    <row r="9609">
      <c r="A9609" s="71" t="s">
        <v>77</v>
      </c>
      <c r="B9609" s="71">
        <v>7640.0</v>
      </c>
      <c r="C9609" s="71" t="s">
        <v>2692</v>
      </c>
      <c r="D9609" s="71" t="s">
        <v>2417</v>
      </c>
      <c r="E9609" s="71">
        <v>9.977865056E9</v>
      </c>
      <c r="T9609" s="71" t="s">
        <v>2677</v>
      </c>
    </row>
    <row r="9610">
      <c r="A9610" s="71" t="s">
        <v>77</v>
      </c>
      <c r="B9610" s="71">
        <v>7640.0</v>
      </c>
      <c r="C9610" s="71" t="s">
        <v>2692</v>
      </c>
      <c r="D9610" s="71" t="s">
        <v>2417</v>
      </c>
      <c r="E9610" s="71">
        <v>9.977865056E9</v>
      </c>
      <c r="T9610" s="71" t="s">
        <v>2677</v>
      </c>
    </row>
    <row r="9611">
      <c r="A9611" s="71" t="s">
        <v>77</v>
      </c>
      <c r="B9611" s="71">
        <v>7640.0</v>
      </c>
      <c r="C9611" s="71" t="s">
        <v>2692</v>
      </c>
      <c r="D9611" s="71" t="s">
        <v>2417</v>
      </c>
      <c r="E9611" s="71">
        <v>9.977865056E9</v>
      </c>
      <c r="T9611" s="71" t="s">
        <v>2677</v>
      </c>
    </row>
    <row r="9612">
      <c r="A9612" s="71" t="s">
        <v>77</v>
      </c>
      <c r="B9612" s="71">
        <v>7639.0</v>
      </c>
      <c r="C9612" s="71" t="s">
        <v>2693</v>
      </c>
      <c r="D9612" s="71" t="s">
        <v>2694</v>
      </c>
      <c r="E9612" s="71">
        <v>7.697711209E9</v>
      </c>
      <c r="F9612" s="71">
        <v>0.0</v>
      </c>
      <c r="G9612" s="71" t="s">
        <v>243</v>
      </c>
      <c r="H9612" s="71">
        <v>6.0</v>
      </c>
      <c r="I9612" s="71">
        <v>40.0</v>
      </c>
      <c r="J9612" s="71">
        <v>2.4</v>
      </c>
      <c r="K9612" s="71">
        <v>5300.0</v>
      </c>
      <c r="L9612" s="71">
        <v>12720.0</v>
      </c>
      <c r="M9612" s="71">
        <v>12720.0</v>
      </c>
      <c r="N9612" s="71">
        <v>20.0</v>
      </c>
      <c r="O9612" s="71">
        <v>12700.0</v>
      </c>
      <c r="P9612" s="71">
        <v>0.0</v>
      </c>
      <c r="Q9612" s="71">
        <v>12700.0</v>
      </c>
      <c r="R9612" s="71">
        <v>0.0</v>
      </c>
      <c r="S9612" s="71" t="s">
        <v>47</v>
      </c>
      <c r="T9612" s="71" t="s">
        <v>2677</v>
      </c>
    </row>
    <row r="9613">
      <c r="A9613" s="71" t="s">
        <v>77</v>
      </c>
      <c r="B9613" s="71">
        <v>7639.0</v>
      </c>
      <c r="C9613" s="71" t="s">
        <v>2693</v>
      </c>
      <c r="D9613" s="71" t="s">
        <v>2694</v>
      </c>
      <c r="E9613" s="71">
        <v>7.697711209E9</v>
      </c>
      <c r="T9613" s="71" t="s">
        <v>2677</v>
      </c>
    </row>
    <row r="9614">
      <c r="A9614" s="71" t="s">
        <v>77</v>
      </c>
      <c r="B9614" s="71">
        <v>7639.0</v>
      </c>
      <c r="C9614" s="71" t="s">
        <v>2693</v>
      </c>
      <c r="D9614" s="71" t="s">
        <v>2694</v>
      </c>
      <c r="E9614" s="71">
        <v>7.697711209E9</v>
      </c>
      <c r="T9614" s="71" t="s">
        <v>2677</v>
      </c>
    </row>
    <row r="9615">
      <c r="A9615" s="71" t="s">
        <v>77</v>
      </c>
      <c r="B9615" s="71">
        <v>7639.0</v>
      </c>
      <c r="C9615" s="71" t="s">
        <v>2693</v>
      </c>
      <c r="D9615" s="71" t="s">
        <v>2694</v>
      </c>
      <c r="E9615" s="71">
        <v>7.697711209E9</v>
      </c>
      <c r="T9615" s="71" t="s">
        <v>2677</v>
      </c>
    </row>
    <row r="9616">
      <c r="A9616" s="71" t="s">
        <v>77</v>
      </c>
      <c r="B9616" s="71">
        <v>7639.0</v>
      </c>
      <c r="C9616" s="71" t="s">
        <v>2693</v>
      </c>
      <c r="D9616" s="71" t="s">
        <v>2694</v>
      </c>
      <c r="E9616" s="71">
        <v>7.697711209E9</v>
      </c>
      <c r="T9616" s="71" t="s">
        <v>2677</v>
      </c>
    </row>
    <row r="9617">
      <c r="A9617" s="71" t="s">
        <v>77</v>
      </c>
      <c r="B9617" s="71">
        <v>7638.0</v>
      </c>
      <c r="C9617" s="71" t="s">
        <v>640</v>
      </c>
      <c r="D9617" s="71" t="s">
        <v>1996</v>
      </c>
      <c r="E9617" s="71">
        <v>0.0</v>
      </c>
      <c r="F9617" s="71" t="s">
        <v>2695</v>
      </c>
      <c r="G9617" s="71" t="s">
        <v>195</v>
      </c>
      <c r="H9617" s="71">
        <v>7.0</v>
      </c>
      <c r="I9617" s="71">
        <v>40.0</v>
      </c>
      <c r="J9617" s="71">
        <v>2.8</v>
      </c>
      <c r="K9617" s="71">
        <v>5300.0</v>
      </c>
      <c r="L9617" s="71">
        <v>14840.0</v>
      </c>
      <c r="M9617" s="71">
        <v>14840.0</v>
      </c>
      <c r="N9617" s="71">
        <v>0.0</v>
      </c>
      <c r="O9617" s="71">
        <v>14840.0</v>
      </c>
      <c r="P9617" s="71">
        <v>1600.0</v>
      </c>
      <c r="Q9617" s="71">
        <v>13240.0</v>
      </c>
      <c r="R9617" s="71">
        <v>0.0</v>
      </c>
      <c r="S9617" s="71" t="s">
        <v>191</v>
      </c>
      <c r="T9617" s="71" t="s">
        <v>2677</v>
      </c>
    </row>
    <row r="9618">
      <c r="A9618" s="71" t="s">
        <v>77</v>
      </c>
      <c r="B9618" s="71">
        <v>7638.0</v>
      </c>
      <c r="C9618" s="71" t="s">
        <v>640</v>
      </c>
      <c r="D9618" s="71" t="s">
        <v>1996</v>
      </c>
      <c r="E9618" s="71">
        <v>0.0</v>
      </c>
      <c r="T9618" s="71" t="s">
        <v>2677</v>
      </c>
    </row>
    <row r="9619">
      <c r="A9619" s="71" t="s">
        <v>77</v>
      </c>
      <c r="B9619" s="71">
        <v>7638.0</v>
      </c>
      <c r="C9619" s="71" t="s">
        <v>640</v>
      </c>
      <c r="D9619" s="71" t="s">
        <v>1996</v>
      </c>
      <c r="E9619" s="71">
        <v>0.0</v>
      </c>
      <c r="T9619" s="71" t="s">
        <v>2677</v>
      </c>
    </row>
    <row r="9620">
      <c r="A9620" s="71" t="s">
        <v>77</v>
      </c>
      <c r="B9620" s="71">
        <v>7638.0</v>
      </c>
      <c r="C9620" s="71" t="s">
        <v>640</v>
      </c>
      <c r="D9620" s="71" t="s">
        <v>1996</v>
      </c>
      <c r="E9620" s="71">
        <v>0.0</v>
      </c>
      <c r="T9620" s="71" t="s">
        <v>2677</v>
      </c>
    </row>
    <row r="9621">
      <c r="A9621" s="71" t="s">
        <v>77</v>
      </c>
      <c r="B9621" s="71">
        <v>7638.0</v>
      </c>
      <c r="C9621" s="71" t="s">
        <v>640</v>
      </c>
      <c r="D9621" s="71" t="s">
        <v>1996</v>
      </c>
      <c r="E9621" s="71">
        <v>0.0</v>
      </c>
      <c r="T9621" s="71" t="s">
        <v>2677</v>
      </c>
    </row>
    <row r="9622">
      <c r="A9622" s="71" t="s">
        <v>77</v>
      </c>
      <c r="B9622" s="71">
        <v>7637.0</v>
      </c>
      <c r="C9622" s="71" t="s">
        <v>2696</v>
      </c>
      <c r="D9622" s="71" t="s">
        <v>1996</v>
      </c>
      <c r="E9622" s="71">
        <v>0.0</v>
      </c>
      <c r="F9622" s="71">
        <v>6600.0</v>
      </c>
      <c r="G9622" s="71" t="s">
        <v>195</v>
      </c>
      <c r="H9622" s="71">
        <v>3.0</v>
      </c>
      <c r="I9622" s="71">
        <v>40.0</v>
      </c>
      <c r="J9622" s="71">
        <v>1.2</v>
      </c>
      <c r="K9622" s="71">
        <v>5300.0</v>
      </c>
      <c r="L9622" s="71">
        <v>6360.0</v>
      </c>
      <c r="M9622" s="71">
        <v>6360.0</v>
      </c>
      <c r="N9622" s="71">
        <v>0.0</v>
      </c>
      <c r="O9622" s="71">
        <v>6360.0</v>
      </c>
      <c r="P9622" s="71">
        <v>6360.0</v>
      </c>
      <c r="Q9622" s="71">
        <v>0.0</v>
      </c>
      <c r="R9622" s="71">
        <v>0.0</v>
      </c>
      <c r="S9622" s="71" t="s">
        <v>191</v>
      </c>
      <c r="T9622" s="71" t="s">
        <v>2677</v>
      </c>
    </row>
    <row r="9623">
      <c r="A9623" s="71" t="s">
        <v>77</v>
      </c>
      <c r="B9623" s="71">
        <v>7637.0</v>
      </c>
      <c r="C9623" s="71" t="s">
        <v>2696</v>
      </c>
      <c r="D9623" s="71" t="s">
        <v>1996</v>
      </c>
      <c r="E9623" s="71">
        <v>0.0</v>
      </c>
      <c r="T9623" s="71" t="s">
        <v>2677</v>
      </c>
    </row>
    <row r="9624">
      <c r="A9624" s="71" t="s">
        <v>77</v>
      </c>
      <c r="B9624" s="71">
        <v>7637.0</v>
      </c>
      <c r="C9624" s="71" t="s">
        <v>2696</v>
      </c>
      <c r="D9624" s="71" t="s">
        <v>1996</v>
      </c>
      <c r="E9624" s="71">
        <v>0.0</v>
      </c>
      <c r="T9624" s="71" t="s">
        <v>2677</v>
      </c>
    </row>
    <row r="9625">
      <c r="A9625" s="71" t="s">
        <v>77</v>
      </c>
      <c r="B9625" s="71">
        <v>7637.0</v>
      </c>
      <c r="C9625" s="71" t="s">
        <v>2696</v>
      </c>
      <c r="D9625" s="71" t="s">
        <v>1996</v>
      </c>
      <c r="E9625" s="71">
        <v>0.0</v>
      </c>
      <c r="T9625" s="71" t="s">
        <v>2677</v>
      </c>
    </row>
    <row r="9626">
      <c r="A9626" s="71" t="s">
        <v>77</v>
      </c>
      <c r="B9626" s="71">
        <v>7637.0</v>
      </c>
      <c r="C9626" s="71" t="s">
        <v>2696</v>
      </c>
      <c r="D9626" s="71" t="s">
        <v>1996</v>
      </c>
      <c r="E9626" s="71">
        <v>0.0</v>
      </c>
      <c r="T9626" s="71" t="s">
        <v>2677</v>
      </c>
    </row>
    <row r="9627">
      <c r="A9627" s="71" t="s">
        <v>77</v>
      </c>
      <c r="B9627" s="71">
        <v>7636.0</v>
      </c>
      <c r="C9627" s="71" t="s">
        <v>562</v>
      </c>
      <c r="D9627" s="71" t="s">
        <v>1996</v>
      </c>
      <c r="E9627" s="71">
        <v>8.435499255E9</v>
      </c>
      <c r="F9627" s="71">
        <v>15400.0</v>
      </c>
      <c r="G9627" s="71" t="s">
        <v>195</v>
      </c>
      <c r="H9627" s="71">
        <v>7.0</v>
      </c>
      <c r="I9627" s="71">
        <v>40.0</v>
      </c>
      <c r="J9627" s="71">
        <v>2.8</v>
      </c>
      <c r="K9627" s="71">
        <v>5300.0</v>
      </c>
      <c r="L9627" s="71">
        <v>14840.0</v>
      </c>
      <c r="M9627" s="71">
        <v>14840.0</v>
      </c>
      <c r="N9627" s="71">
        <v>0.0</v>
      </c>
      <c r="O9627" s="71">
        <v>14840.0</v>
      </c>
      <c r="P9627" s="71">
        <v>14840.0</v>
      </c>
      <c r="Q9627" s="71">
        <v>0.0</v>
      </c>
      <c r="R9627" s="71">
        <v>0.0</v>
      </c>
      <c r="S9627" s="71" t="s">
        <v>191</v>
      </c>
      <c r="T9627" s="71" t="s">
        <v>2677</v>
      </c>
    </row>
    <row r="9628">
      <c r="A9628" s="71" t="s">
        <v>77</v>
      </c>
      <c r="B9628" s="71">
        <v>7636.0</v>
      </c>
      <c r="C9628" s="71" t="s">
        <v>562</v>
      </c>
      <c r="D9628" s="71" t="s">
        <v>1996</v>
      </c>
      <c r="E9628" s="71">
        <v>8.435499255E9</v>
      </c>
      <c r="T9628" s="71" t="s">
        <v>2677</v>
      </c>
    </row>
    <row r="9629">
      <c r="A9629" s="71" t="s">
        <v>77</v>
      </c>
      <c r="B9629" s="71">
        <v>7636.0</v>
      </c>
      <c r="C9629" s="71" t="s">
        <v>562</v>
      </c>
      <c r="D9629" s="71" t="s">
        <v>1996</v>
      </c>
      <c r="E9629" s="71">
        <v>8.435499255E9</v>
      </c>
      <c r="T9629" s="71" t="s">
        <v>2677</v>
      </c>
    </row>
    <row r="9630">
      <c r="A9630" s="71" t="s">
        <v>77</v>
      </c>
      <c r="B9630" s="71">
        <v>7636.0</v>
      </c>
      <c r="C9630" s="71" t="s">
        <v>562</v>
      </c>
      <c r="D9630" s="71" t="s">
        <v>1996</v>
      </c>
      <c r="E9630" s="71">
        <v>8.435499255E9</v>
      </c>
      <c r="T9630" s="71" t="s">
        <v>2677</v>
      </c>
    </row>
    <row r="9631">
      <c r="A9631" s="71" t="s">
        <v>77</v>
      </c>
      <c r="B9631" s="71">
        <v>7636.0</v>
      </c>
      <c r="C9631" s="71" t="s">
        <v>562</v>
      </c>
      <c r="D9631" s="71" t="s">
        <v>1996</v>
      </c>
      <c r="E9631" s="71">
        <v>8.435499255E9</v>
      </c>
      <c r="T9631" s="71" t="s">
        <v>2677</v>
      </c>
    </row>
    <row r="9632">
      <c r="A9632" s="71" t="s">
        <v>77</v>
      </c>
      <c r="B9632" s="71">
        <v>7635.0</v>
      </c>
      <c r="C9632" s="71" t="s">
        <v>2697</v>
      </c>
      <c r="D9632" s="71" t="s">
        <v>2508</v>
      </c>
      <c r="E9632" s="71">
        <v>9.644449103E9</v>
      </c>
      <c r="F9632" s="71">
        <v>22000.0</v>
      </c>
      <c r="G9632" s="71" t="s">
        <v>195</v>
      </c>
      <c r="H9632" s="71">
        <v>10.0</v>
      </c>
      <c r="I9632" s="71">
        <v>40.0</v>
      </c>
      <c r="J9632" s="71">
        <v>4.0</v>
      </c>
      <c r="K9632" s="71">
        <v>5300.0</v>
      </c>
      <c r="L9632" s="71">
        <v>21200.0</v>
      </c>
      <c r="M9632" s="71">
        <v>21200.0</v>
      </c>
      <c r="N9632" s="71">
        <v>0.0</v>
      </c>
      <c r="O9632" s="71">
        <v>21200.0</v>
      </c>
      <c r="P9632" s="71">
        <v>21200.0</v>
      </c>
      <c r="Q9632" s="71">
        <v>0.0</v>
      </c>
      <c r="R9632" s="71">
        <v>0.0</v>
      </c>
      <c r="S9632" s="71" t="s">
        <v>191</v>
      </c>
      <c r="T9632" s="71" t="s">
        <v>2677</v>
      </c>
    </row>
    <row r="9633">
      <c r="A9633" s="71" t="s">
        <v>77</v>
      </c>
      <c r="B9633" s="71">
        <v>7635.0</v>
      </c>
      <c r="C9633" s="71" t="s">
        <v>2697</v>
      </c>
      <c r="D9633" s="71" t="s">
        <v>2508</v>
      </c>
      <c r="E9633" s="71">
        <v>9.644449103E9</v>
      </c>
      <c r="T9633" s="71" t="s">
        <v>2677</v>
      </c>
    </row>
    <row r="9634">
      <c r="A9634" s="71" t="s">
        <v>77</v>
      </c>
      <c r="B9634" s="71">
        <v>7635.0</v>
      </c>
      <c r="C9634" s="71" t="s">
        <v>2697</v>
      </c>
      <c r="D9634" s="71" t="s">
        <v>2508</v>
      </c>
      <c r="E9634" s="71">
        <v>9.644449103E9</v>
      </c>
      <c r="T9634" s="71" t="s">
        <v>2677</v>
      </c>
    </row>
    <row r="9635">
      <c r="A9635" s="71" t="s">
        <v>77</v>
      </c>
      <c r="B9635" s="71">
        <v>7635.0</v>
      </c>
      <c r="C9635" s="71" t="s">
        <v>2697</v>
      </c>
      <c r="D9635" s="71" t="s">
        <v>2508</v>
      </c>
      <c r="E9635" s="71">
        <v>9.644449103E9</v>
      </c>
      <c r="T9635" s="71" t="s">
        <v>2677</v>
      </c>
    </row>
    <row r="9636">
      <c r="A9636" s="71" t="s">
        <v>77</v>
      </c>
      <c r="B9636" s="71">
        <v>7635.0</v>
      </c>
      <c r="C9636" s="71" t="s">
        <v>2697</v>
      </c>
      <c r="D9636" s="71" t="s">
        <v>2508</v>
      </c>
      <c r="E9636" s="71">
        <v>9.644449103E9</v>
      </c>
      <c r="T9636" s="71" t="s">
        <v>2677</v>
      </c>
    </row>
    <row r="9637">
      <c r="A9637" s="71" t="s">
        <v>77</v>
      </c>
      <c r="B9637" s="71">
        <v>7634.0</v>
      </c>
      <c r="C9637" s="71" t="s">
        <v>2698</v>
      </c>
      <c r="D9637" s="71" t="s">
        <v>1996</v>
      </c>
      <c r="E9637" s="71">
        <v>0.0</v>
      </c>
      <c r="F9637" s="71">
        <v>0.0</v>
      </c>
      <c r="G9637" s="71" t="s">
        <v>195</v>
      </c>
      <c r="H9637" s="71">
        <v>2.0</v>
      </c>
      <c r="I9637" s="71">
        <v>40.0</v>
      </c>
      <c r="J9637" s="71">
        <v>0.8</v>
      </c>
      <c r="K9637" s="71">
        <v>5300.0</v>
      </c>
      <c r="L9637" s="71">
        <v>4240.0</v>
      </c>
      <c r="M9637" s="71">
        <v>4240.0</v>
      </c>
      <c r="N9637" s="71">
        <v>0.0</v>
      </c>
      <c r="O9637" s="71">
        <v>4240.0</v>
      </c>
      <c r="P9637" s="71">
        <v>0.0</v>
      </c>
      <c r="Q9637" s="71">
        <v>4240.0</v>
      </c>
      <c r="R9637" s="71">
        <v>0.0</v>
      </c>
      <c r="S9637" s="71" t="s">
        <v>47</v>
      </c>
      <c r="T9637" s="71" t="s">
        <v>2677</v>
      </c>
    </row>
    <row r="9638">
      <c r="A9638" s="71" t="s">
        <v>77</v>
      </c>
      <c r="B9638" s="71">
        <v>7634.0</v>
      </c>
      <c r="C9638" s="71" t="s">
        <v>2698</v>
      </c>
      <c r="D9638" s="71" t="s">
        <v>1996</v>
      </c>
      <c r="E9638" s="71">
        <v>0.0</v>
      </c>
      <c r="T9638" s="71" t="s">
        <v>2677</v>
      </c>
    </row>
    <row r="9639">
      <c r="A9639" s="71" t="s">
        <v>77</v>
      </c>
      <c r="B9639" s="71">
        <v>7634.0</v>
      </c>
      <c r="C9639" s="71" t="s">
        <v>2698</v>
      </c>
      <c r="D9639" s="71" t="s">
        <v>1996</v>
      </c>
      <c r="E9639" s="71">
        <v>0.0</v>
      </c>
      <c r="T9639" s="71" t="s">
        <v>2677</v>
      </c>
    </row>
    <row r="9640">
      <c r="A9640" s="71" t="s">
        <v>77</v>
      </c>
      <c r="B9640" s="71">
        <v>7634.0</v>
      </c>
      <c r="C9640" s="71" t="s">
        <v>2698</v>
      </c>
      <c r="D9640" s="71" t="s">
        <v>1996</v>
      </c>
      <c r="E9640" s="71">
        <v>0.0</v>
      </c>
      <c r="T9640" s="71" t="s">
        <v>2677</v>
      </c>
    </row>
    <row r="9641">
      <c r="A9641" s="71" t="s">
        <v>77</v>
      </c>
      <c r="B9641" s="71">
        <v>7634.0</v>
      </c>
      <c r="C9641" s="71" t="s">
        <v>2698</v>
      </c>
      <c r="D9641" s="71" t="s">
        <v>1996</v>
      </c>
      <c r="E9641" s="71">
        <v>0.0</v>
      </c>
      <c r="T9641" s="71" t="s">
        <v>2677</v>
      </c>
    </row>
    <row r="9642">
      <c r="A9642" s="71" t="s">
        <v>77</v>
      </c>
      <c r="B9642" s="71">
        <v>7633.0</v>
      </c>
      <c r="C9642" s="71" t="s">
        <v>2699</v>
      </c>
      <c r="D9642" s="71" t="s">
        <v>1996</v>
      </c>
      <c r="E9642" s="71">
        <v>6.26645244E9</v>
      </c>
      <c r="F9642" s="71" t="s">
        <v>2700</v>
      </c>
      <c r="G9642" s="71" t="s">
        <v>195</v>
      </c>
      <c r="H9642" s="71">
        <v>5.0</v>
      </c>
      <c r="I9642" s="71">
        <v>40.0</v>
      </c>
      <c r="J9642" s="71">
        <v>2.0</v>
      </c>
      <c r="K9642" s="71">
        <v>5300.0</v>
      </c>
      <c r="L9642" s="71">
        <v>10600.0</v>
      </c>
      <c r="M9642" s="71">
        <v>10600.0</v>
      </c>
      <c r="N9642" s="71">
        <v>0.0</v>
      </c>
      <c r="O9642" s="71">
        <v>10600.0</v>
      </c>
      <c r="P9642" s="71">
        <v>6650.0</v>
      </c>
      <c r="Q9642" s="71">
        <v>3950.0</v>
      </c>
      <c r="R9642" s="71">
        <v>0.0</v>
      </c>
      <c r="S9642" s="71" t="s">
        <v>191</v>
      </c>
      <c r="T9642" s="71" t="s">
        <v>2677</v>
      </c>
    </row>
    <row r="9643">
      <c r="A9643" s="71" t="s">
        <v>77</v>
      </c>
      <c r="B9643" s="71">
        <v>7633.0</v>
      </c>
      <c r="C9643" s="71" t="s">
        <v>2699</v>
      </c>
      <c r="D9643" s="71" t="s">
        <v>1996</v>
      </c>
      <c r="E9643" s="71">
        <v>6.26645244E9</v>
      </c>
      <c r="T9643" s="71" t="s">
        <v>2677</v>
      </c>
    </row>
    <row r="9644">
      <c r="A9644" s="71" t="s">
        <v>77</v>
      </c>
      <c r="B9644" s="71">
        <v>7633.0</v>
      </c>
      <c r="C9644" s="71" t="s">
        <v>2699</v>
      </c>
      <c r="D9644" s="71" t="s">
        <v>1996</v>
      </c>
      <c r="E9644" s="71">
        <v>6.26645244E9</v>
      </c>
      <c r="T9644" s="71" t="s">
        <v>2677</v>
      </c>
    </row>
    <row r="9645">
      <c r="A9645" s="71" t="s">
        <v>77</v>
      </c>
      <c r="B9645" s="71">
        <v>7633.0</v>
      </c>
      <c r="C9645" s="71" t="s">
        <v>2699</v>
      </c>
      <c r="D9645" s="71" t="s">
        <v>1996</v>
      </c>
      <c r="E9645" s="71">
        <v>6.26645244E9</v>
      </c>
      <c r="T9645" s="71" t="s">
        <v>2677</v>
      </c>
    </row>
    <row r="9646">
      <c r="A9646" s="71" t="s">
        <v>77</v>
      </c>
      <c r="B9646" s="71">
        <v>7633.0</v>
      </c>
      <c r="C9646" s="71" t="s">
        <v>2699</v>
      </c>
      <c r="D9646" s="71" t="s">
        <v>1996</v>
      </c>
      <c r="E9646" s="71">
        <v>6.26645244E9</v>
      </c>
      <c r="T9646" s="71" t="s">
        <v>2677</v>
      </c>
    </row>
    <row r="9647">
      <c r="A9647" s="71" t="s">
        <v>77</v>
      </c>
      <c r="B9647" s="71">
        <v>7632.0</v>
      </c>
      <c r="C9647" s="71" t="s">
        <v>2701</v>
      </c>
      <c r="D9647" s="71" t="s">
        <v>1994</v>
      </c>
      <c r="E9647" s="71">
        <v>7.999956041E9</v>
      </c>
      <c r="F9647" s="71">
        <v>0.0</v>
      </c>
      <c r="G9647" s="71" t="s">
        <v>195</v>
      </c>
      <c r="H9647" s="71">
        <v>2.0</v>
      </c>
      <c r="I9647" s="71">
        <v>40.0</v>
      </c>
      <c r="J9647" s="71">
        <v>0.8</v>
      </c>
      <c r="K9647" s="71">
        <v>5300.0</v>
      </c>
      <c r="L9647" s="71">
        <v>4240.0</v>
      </c>
      <c r="M9647" s="71">
        <v>4240.0</v>
      </c>
      <c r="N9647" s="71">
        <v>0.0</v>
      </c>
      <c r="O9647" s="71">
        <v>4240.0</v>
      </c>
      <c r="P9647" s="71">
        <v>0.0</v>
      </c>
      <c r="Q9647" s="71">
        <v>4240.0</v>
      </c>
      <c r="R9647" s="71">
        <v>0.0</v>
      </c>
      <c r="S9647" s="71" t="s">
        <v>47</v>
      </c>
      <c r="T9647" s="71" t="s">
        <v>2677</v>
      </c>
    </row>
    <row r="9648">
      <c r="A9648" s="71" t="s">
        <v>77</v>
      </c>
      <c r="B9648" s="71">
        <v>7632.0</v>
      </c>
      <c r="C9648" s="71" t="s">
        <v>2701</v>
      </c>
      <c r="D9648" s="71" t="s">
        <v>1994</v>
      </c>
      <c r="E9648" s="71">
        <v>7.999956041E9</v>
      </c>
      <c r="T9648" s="71" t="s">
        <v>2677</v>
      </c>
    </row>
    <row r="9649">
      <c r="A9649" s="71" t="s">
        <v>77</v>
      </c>
      <c r="B9649" s="71">
        <v>7632.0</v>
      </c>
      <c r="C9649" s="71" t="s">
        <v>2701</v>
      </c>
      <c r="D9649" s="71" t="s">
        <v>1994</v>
      </c>
      <c r="E9649" s="71">
        <v>7.999956041E9</v>
      </c>
      <c r="T9649" s="71" t="s">
        <v>2677</v>
      </c>
    </row>
    <row r="9650">
      <c r="A9650" s="71" t="s">
        <v>77</v>
      </c>
      <c r="B9650" s="71">
        <v>7632.0</v>
      </c>
      <c r="C9650" s="71" t="s">
        <v>2701</v>
      </c>
      <c r="D9650" s="71" t="s">
        <v>1994</v>
      </c>
      <c r="E9650" s="71">
        <v>7.999956041E9</v>
      </c>
      <c r="T9650" s="71" t="s">
        <v>2677</v>
      </c>
    </row>
    <row r="9651">
      <c r="A9651" s="71" t="s">
        <v>77</v>
      </c>
      <c r="B9651" s="71">
        <v>7632.0</v>
      </c>
      <c r="C9651" s="71" t="s">
        <v>2701</v>
      </c>
      <c r="D9651" s="71" t="s">
        <v>1994</v>
      </c>
      <c r="E9651" s="71">
        <v>7.999956041E9</v>
      </c>
      <c r="T9651" s="71" t="s">
        <v>2677</v>
      </c>
    </row>
    <row r="9652">
      <c r="A9652" s="71" t="s">
        <v>77</v>
      </c>
      <c r="B9652" s="71">
        <v>7631.0</v>
      </c>
      <c r="C9652" s="71" t="s">
        <v>2702</v>
      </c>
      <c r="D9652" s="71" t="s">
        <v>1996</v>
      </c>
      <c r="E9652" s="71">
        <v>7.804041586E9</v>
      </c>
      <c r="F9652" s="71">
        <v>0.0</v>
      </c>
      <c r="G9652" s="71" t="s">
        <v>195</v>
      </c>
      <c r="H9652" s="71">
        <v>5.0</v>
      </c>
      <c r="I9652" s="71">
        <v>40.0</v>
      </c>
      <c r="J9652" s="71">
        <v>2.0</v>
      </c>
      <c r="K9652" s="71">
        <v>5300.0</v>
      </c>
      <c r="L9652" s="71">
        <v>10600.0</v>
      </c>
      <c r="M9652" s="71">
        <v>10600.0</v>
      </c>
      <c r="N9652" s="71">
        <v>0.0</v>
      </c>
      <c r="O9652" s="71">
        <v>10600.0</v>
      </c>
      <c r="P9652" s="71">
        <v>8150.0</v>
      </c>
      <c r="Q9652" s="71">
        <v>2450.0</v>
      </c>
      <c r="R9652" s="71">
        <v>0.0</v>
      </c>
      <c r="S9652" s="71" t="s">
        <v>191</v>
      </c>
      <c r="T9652" s="71" t="s">
        <v>2677</v>
      </c>
    </row>
    <row r="9653">
      <c r="A9653" s="71" t="s">
        <v>77</v>
      </c>
      <c r="B9653" s="71">
        <v>7631.0</v>
      </c>
      <c r="C9653" s="71" t="s">
        <v>2702</v>
      </c>
      <c r="D9653" s="71" t="s">
        <v>1996</v>
      </c>
      <c r="E9653" s="71">
        <v>7.804041586E9</v>
      </c>
      <c r="T9653" s="71" t="s">
        <v>2677</v>
      </c>
    </row>
    <row r="9654">
      <c r="A9654" s="71" t="s">
        <v>77</v>
      </c>
      <c r="B9654" s="71">
        <v>7631.0</v>
      </c>
      <c r="C9654" s="71" t="s">
        <v>2702</v>
      </c>
      <c r="D9654" s="71" t="s">
        <v>1996</v>
      </c>
      <c r="E9654" s="71">
        <v>7.804041586E9</v>
      </c>
      <c r="T9654" s="71" t="s">
        <v>2677</v>
      </c>
    </row>
    <row r="9655">
      <c r="A9655" s="71" t="s">
        <v>77</v>
      </c>
      <c r="B9655" s="71">
        <v>7631.0</v>
      </c>
      <c r="C9655" s="71" t="s">
        <v>2702</v>
      </c>
      <c r="D9655" s="71" t="s">
        <v>1996</v>
      </c>
      <c r="E9655" s="71">
        <v>7.804041586E9</v>
      </c>
      <c r="T9655" s="71" t="s">
        <v>2677</v>
      </c>
    </row>
    <row r="9656">
      <c r="A9656" s="71" t="s">
        <v>77</v>
      </c>
      <c r="B9656" s="71">
        <v>7631.0</v>
      </c>
      <c r="C9656" s="71" t="s">
        <v>2702</v>
      </c>
      <c r="D9656" s="71" t="s">
        <v>1996</v>
      </c>
      <c r="E9656" s="71">
        <v>7.804041586E9</v>
      </c>
      <c r="T9656" s="71" t="s">
        <v>2677</v>
      </c>
    </row>
    <row r="9657">
      <c r="A9657" s="71" t="s">
        <v>77</v>
      </c>
      <c r="B9657" s="71">
        <v>7630.0</v>
      </c>
      <c r="C9657" s="71" t="s">
        <v>244</v>
      </c>
      <c r="D9657" s="71" t="s">
        <v>2703</v>
      </c>
      <c r="E9657" s="71">
        <v>7.999956041E9</v>
      </c>
      <c r="F9657" s="71">
        <v>0.0</v>
      </c>
      <c r="G9657" s="71" t="s">
        <v>195</v>
      </c>
      <c r="H9657" s="71">
        <v>7.0</v>
      </c>
      <c r="I9657" s="71">
        <v>40.0</v>
      </c>
      <c r="J9657" s="71">
        <v>2.8</v>
      </c>
      <c r="K9657" s="71">
        <v>5300.0</v>
      </c>
      <c r="L9657" s="71">
        <v>14840.0</v>
      </c>
      <c r="M9657" s="71">
        <v>25440.0</v>
      </c>
      <c r="N9657" s="71">
        <v>0.0</v>
      </c>
      <c r="O9657" s="71">
        <v>25440.0</v>
      </c>
      <c r="P9657" s="71">
        <v>0.0</v>
      </c>
      <c r="Q9657" s="71">
        <v>25440.0</v>
      </c>
      <c r="R9657" s="71">
        <v>0.0</v>
      </c>
      <c r="S9657" s="71" t="s">
        <v>47</v>
      </c>
      <c r="T9657" s="71" t="s">
        <v>2677</v>
      </c>
    </row>
    <row r="9658">
      <c r="A9658" s="71" t="s">
        <v>77</v>
      </c>
      <c r="B9658" s="71">
        <v>7630.0</v>
      </c>
      <c r="C9658" s="71" t="s">
        <v>244</v>
      </c>
      <c r="D9658" s="71" t="s">
        <v>2703</v>
      </c>
      <c r="E9658" s="71">
        <v>7.999956041E9</v>
      </c>
      <c r="G9658" s="71" t="s">
        <v>220</v>
      </c>
      <c r="H9658" s="71">
        <v>5.0</v>
      </c>
      <c r="I9658" s="71">
        <v>40.0</v>
      </c>
      <c r="J9658" s="71">
        <v>2.0</v>
      </c>
      <c r="K9658" s="71">
        <v>5300.0</v>
      </c>
      <c r="L9658" s="71">
        <v>10600.0</v>
      </c>
      <c r="T9658" s="71" t="s">
        <v>2677</v>
      </c>
    </row>
    <row r="9659">
      <c r="A9659" s="71" t="s">
        <v>77</v>
      </c>
      <c r="B9659" s="71">
        <v>7630.0</v>
      </c>
      <c r="C9659" s="71" t="s">
        <v>244</v>
      </c>
      <c r="D9659" s="71" t="s">
        <v>2703</v>
      </c>
      <c r="E9659" s="71">
        <v>7.999956041E9</v>
      </c>
      <c r="T9659" s="71" t="s">
        <v>2677</v>
      </c>
    </row>
    <row r="9660">
      <c r="A9660" s="71" t="s">
        <v>77</v>
      </c>
      <c r="B9660" s="71">
        <v>7630.0</v>
      </c>
      <c r="C9660" s="71" t="s">
        <v>244</v>
      </c>
      <c r="D9660" s="71" t="s">
        <v>2703</v>
      </c>
      <c r="E9660" s="71">
        <v>7.999956041E9</v>
      </c>
      <c r="T9660" s="71" t="s">
        <v>2677</v>
      </c>
    </row>
    <row r="9661">
      <c r="A9661" s="71" t="s">
        <v>77</v>
      </c>
      <c r="B9661" s="71">
        <v>7630.0</v>
      </c>
      <c r="C9661" s="71" t="s">
        <v>244</v>
      </c>
      <c r="D9661" s="71" t="s">
        <v>2703</v>
      </c>
      <c r="E9661" s="71">
        <v>7.999956041E9</v>
      </c>
      <c r="T9661" s="71" t="s">
        <v>2677</v>
      </c>
    </row>
    <row r="9662">
      <c r="A9662" s="71" t="s">
        <v>47</v>
      </c>
      <c r="B9662" s="71">
        <v>18560.0</v>
      </c>
      <c r="C9662" s="71" t="s">
        <v>2704</v>
      </c>
      <c r="D9662" s="71" t="s">
        <v>2705</v>
      </c>
      <c r="E9662" s="71">
        <v>9.165863687E9</v>
      </c>
      <c r="F9662" s="71">
        <v>0.0</v>
      </c>
      <c r="G9662" s="71" t="s">
        <v>956</v>
      </c>
      <c r="H9662" s="71">
        <v>2.0</v>
      </c>
      <c r="I9662" s="71">
        <v>40.0</v>
      </c>
      <c r="J9662" s="71">
        <v>0.8</v>
      </c>
      <c r="K9662" s="71">
        <v>7500.0</v>
      </c>
      <c r="L9662" s="71">
        <v>6000.0</v>
      </c>
      <c r="M9662" s="71">
        <v>6000.0</v>
      </c>
      <c r="N9662" s="71">
        <v>0.0</v>
      </c>
      <c r="O9662" s="71">
        <v>6000.0</v>
      </c>
      <c r="P9662" s="71">
        <v>6000.0</v>
      </c>
      <c r="Q9662" s="71">
        <v>0.0</v>
      </c>
      <c r="R9662" s="71">
        <v>0.0</v>
      </c>
      <c r="S9662" s="71" t="s">
        <v>191</v>
      </c>
      <c r="T9662" s="71" t="s">
        <v>2677</v>
      </c>
    </row>
    <row r="9663">
      <c r="A9663" s="71" t="s">
        <v>47</v>
      </c>
      <c r="B9663" s="71">
        <v>18560.0</v>
      </c>
      <c r="C9663" s="71" t="s">
        <v>2704</v>
      </c>
      <c r="D9663" s="71" t="s">
        <v>2705</v>
      </c>
      <c r="E9663" s="71">
        <v>9.165863687E9</v>
      </c>
      <c r="T9663" s="71" t="s">
        <v>2677</v>
      </c>
    </row>
    <row r="9664">
      <c r="A9664" s="71" t="s">
        <v>47</v>
      </c>
      <c r="B9664" s="71">
        <v>18560.0</v>
      </c>
      <c r="C9664" s="71" t="s">
        <v>2704</v>
      </c>
      <c r="D9664" s="71" t="s">
        <v>2705</v>
      </c>
      <c r="E9664" s="71">
        <v>9.165863687E9</v>
      </c>
      <c r="T9664" s="71" t="s">
        <v>2677</v>
      </c>
    </row>
    <row r="9665">
      <c r="A9665" s="71" t="s">
        <v>47</v>
      </c>
      <c r="B9665" s="71">
        <v>18560.0</v>
      </c>
      <c r="C9665" s="71" t="s">
        <v>2704</v>
      </c>
      <c r="D9665" s="71" t="s">
        <v>2705</v>
      </c>
      <c r="E9665" s="71">
        <v>9.165863687E9</v>
      </c>
      <c r="T9665" s="71" t="s">
        <v>2677</v>
      </c>
    </row>
    <row r="9666">
      <c r="A9666" s="71" t="s">
        <v>47</v>
      </c>
      <c r="B9666" s="71">
        <v>18560.0</v>
      </c>
      <c r="C9666" s="71" t="s">
        <v>2704</v>
      </c>
      <c r="D9666" s="71" t="s">
        <v>2705</v>
      </c>
      <c r="E9666" s="71">
        <v>9.165863687E9</v>
      </c>
      <c r="T9666" s="71" t="s">
        <v>2677</v>
      </c>
    </row>
    <row r="9667">
      <c r="A9667" s="71" t="s">
        <v>77</v>
      </c>
      <c r="B9667" s="71">
        <v>7629.0</v>
      </c>
      <c r="C9667" s="71" t="s">
        <v>2706</v>
      </c>
      <c r="D9667" s="71" t="s">
        <v>2707</v>
      </c>
      <c r="E9667" s="71">
        <v>9.926423733E9</v>
      </c>
      <c r="F9667" s="71">
        <v>0.0</v>
      </c>
      <c r="G9667" s="71" t="s">
        <v>195</v>
      </c>
      <c r="H9667" s="71">
        <v>4.0</v>
      </c>
      <c r="I9667" s="71">
        <v>40.0</v>
      </c>
      <c r="J9667" s="71">
        <v>1.6</v>
      </c>
      <c r="K9667" s="71">
        <v>5300.0</v>
      </c>
      <c r="L9667" s="71">
        <v>8480.0</v>
      </c>
      <c r="M9667" s="71">
        <v>8480.0</v>
      </c>
      <c r="N9667" s="71">
        <v>0.0</v>
      </c>
      <c r="O9667" s="71">
        <v>8480.0</v>
      </c>
      <c r="P9667" s="71">
        <v>0.0</v>
      </c>
      <c r="Q9667" s="71">
        <v>8480.0</v>
      </c>
      <c r="R9667" s="71">
        <v>0.0</v>
      </c>
      <c r="S9667" s="71" t="s">
        <v>47</v>
      </c>
      <c r="T9667" s="71" t="s">
        <v>2677</v>
      </c>
    </row>
    <row r="9668">
      <c r="A9668" s="71" t="s">
        <v>77</v>
      </c>
      <c r="B9668" s="71">
        <v>7629.0</v>
      </c>
      <c r="C9668" s="71" t="s">
        <v>2706</v>
      </c>
      <c r="D9668" s="71" t="s">
        <v>2707</v>
      </c>
      <c r="E9668" s="71">
        <v>9.926423733E9</v>
      </c>
      <c r="T9668" s="71" t="s">
        <v>2677</v>
      </c>
    </row>
    <row r="9669">
      <c r="A9669" s="71" t="s">
        <v>77</v>
      </c>
      <c r="B9669" s="71">
        <v>7629.0</v>
      </c>
      <c r="C9669" s="71" t="s">
        <v>2706</v>
      </c>
      <c r="D9669" s="71" t="s">
        <v>2707</v>
      </c>
      <c r="E9669" s="71">
        <v>9.926423733E9</v>
      </c>
      <c r="T9669" s="71" t="s">
        <v>2677</v>
      </c>
    </row>
    <row r="9670">
      <c r="A9670" s="71" t="s">
        <v>77</v>
      </c>
      <c r="B9670" s="71">
        <v>7629.0</v>
      </c>
      <c r="C9670" s="71" t="s">
        <v>2706</v>
      </c>
      <c r="D9670" s="71" t="s">
        <v>2707</v>
      </c>
      <c r="E9670" s="71">
        <v>9.926423733E9</v>
      </c>
      <c r="T9670" s="71" t="s">
        <v>2677</v>
      </c>
    </row>
    <row r="9671">
      <c r="A9671" s="71" t="s">
        <v>77</v>
      </c>
      <c r="B9671" s="71">
        <v>7629.0</v>
      </c>
      <c r="C9671" s="71" t="s">
        <v>2706</v>
      </c>
      <c r="D9671" s="71" t="s">
        <v>2707</v>
      </c>
      <c r="E9671" s="71">
        <v>9.926423733E9</v>
      </c>
      <c r="T9671" s="71" t="s">
        <v>2677</v>
      </c>
    </row>
    <row r="9672">
      <c r="A9672" s="71" t="s">
        <v>47</v>
      </c>
      <c r="B9672" s="71">
        <v>18559.0</v>
      </c>
      <c r="C9672" s="71" t="s">
        <v>2708</v>
      </c>
      <c r="D9672" s="71" t="s">
        <v>2709</v>
      </c>
      <c r="E9672" s="71">
        <v>8.109899296E9</v>
      </c>
      <c r="F9672" s="71">
        <v>4500.0</v>
      </c>
      <c r="G9672" s="71" t="s">
        <v>727</v>
      </c>
      <c r="H9672" s="71">
        <v>2.0</v>
      </c>
      <c r="I9672" s="71">
        <v>40.0</v>
      </c>
      <c r="J9672" s="71">
        <v>0.8</v>
      </c>
      <c r="K9672" s="71">
        <v>5500.0</v>
      </c>
      <c r="L9672" s="71">
        <v>4400.0</v>
      </c>
      <c r="M9672" s="71">
        <v>4400.0</v>
      </c>
      <c r="N9672" s="71">
        <v>0.0</v>
      </c>
      <c r="O9672" s="71">
        <v>4400.0</v>
      </c>
      <c r="P9672" s="71">
        <v>4400.0</v>
      </c>
      <c r="Q9672" s="71">
        <v>0.0</v>
      </c>
      <c r="R9672" s="71">
        <v>0.0</v>
      </c>
      <c r="S9672" s="71" t="s">
        <v>191</v>
      </c>
      <c r="T9672" s="71" t="s">
        <v>2677</v>
      </c>
    </row>
    <row r="9673">
      <c r="A9673" s="71" t="s">
        <v>47</v>
      </c>
      <c r="B9673" s="71">
        <v>18559.0</v>
      </c>
      <c r="C9673" s="71" t="s">
        <v>2708</v>
      </c>
      <c r="D9673" s="71" t="s">
        <v>2709</v>
      </c>
      <c r="E9673" s="71">
        <v>8.109899296E9</v>
      </c>
      <c r="T9673" s="71" t="s">
        <v>2677</v>
      </c>
    </row>
    <row r="9674">
      <c r="A9674" s="71" t="s">
        <v>47</v>
      </c>
      <c r="B9674" s="71">
        <v>18559.0</v>
      </c>
      <c r="C9674" s="71" t="s">
        <v>2708</v>
      </c>
      <c r="D9674" s="71" t="s">
        <v>2709</v>
      </c>
      <c r="E9674" s="71">
        <v>8.109899296E9</v>
      </c>
      <c r="T9674" s="71" t="s">
        <v>2677</v>
      </c>
    </row>
    <row r="9675">
      <c r="A9675" s="71" t="s">
        <v>47</v>
      </c>
      <c r="B9675" s="71">
        <v>18559.0</v>
      </c>
      <c r="C9675" s="71" t="s">
        <v>2708</v>
      </c>
      <c r="D9675" s="71" t="s">
        <v>2709</v>
      </c>
      <c r="E9675" s="71">
        <v>8.109899296E9</v>
      </c>
      <c r="T9675" s="71" t="s">
        <v>2677</v>
      </c>
    </row>
    <row r="9676">
      <c r="A9676" s="71" t="s">
        <v>47</v>
      </c>
      <c r="B9676" s="71">
        <v>18559.0</v>
      </c>
      <c r="C9676" s="71" t="s">
        <v>2708</v>
      </c>
      <c r="D9676" s="71" t="s">
        <v>2709</v>
      </c>
      <c r="E9676" s="71">
        <v>8.109899296E9</v>
      </c>
      <c r="T9676" s="71" t="s">
        <v>2677</v>
      </c>
    </row>
    <row r="9677">
      <c r="A9677" s="71" t="s">
        <v>77</v>
      </c>
      <c r="B9677" s="71">
        <v>7628.0</v>
      </c>
      <c r="C9677" s="71" t="s">
        <v>2710</v>
      </c>
      <c r="D9677" s="71" t="s">
        <v>743</v>
      </c>
      <c r="E9677" s="71">
        <v>9.009005682E9</v>
      </c>
      <c r="F9677" s="71">
        <v>0.0</v>
      </c>
      <c r="G9677" s="71" t="s">
        <v>220</v>
      </c>
      <c r="H9677" s="71">
        <v>1.0</v>
      </c>
      <c r="I9677" s="71">
        <v>40.0</v>
      </c>
      <c r="J9677" s="71">
        <v>0.4</v>
      </c>
      <c r="K9677" s="71">
        <v>5300.0</v>
      </c>
      <c r="L9677" s="71">
        <v>2120.0</v>
      </c>
      <c r="M9677" s="71">
        <v>2120.0</v>
      </c>
      <c r="N9677" s="71">
        <v>0.0</v>
      </c>
      <c r="O9677" s="71">
        <v>2120.0</v>
      </c>
      <c r="P9677" s="71">
        <v>0.0</v>
      </c>
      <c r="Q9677" s="71">
        <v>2120.0</v>
      </c>
      <c r="R9677" s="71">
        <v>0.0</v>
      </c>
      <c r="S9677" s="71" t="s">
        <v>47</v>
      </c>
      <c r="T9677" s="71" t="s">
        <v>2677</v>
      </c>
    </row>
    <row r="9678">
      <c r="A9678" s="71" t="s">
        <v>77</v>
      </c>
      <c r="B9678" s="71">
        <v>7628.0</v>
      </c>
      <c r="C9678" s="71" t="s">
        <v>2710</v>
      </c>
      <c r="D9678" s="71" t="s">
        <v>743</v>
      </c>
      <c r="E9678" s="71">
        <v>9.009005682E9</v>
      </c>
      <c r="T9678" s="71" t="s">
        <v>2677</v>
      </c>
    </row>
    <row r="9679">
      <c r="A9679" s="71" t="s">
        <v>77</v>
      </c>
      <c r="B9679" s="71">
        <v>7628.0</v>
      </c>
      <c r="C9679" s="71" t="s">
        <v>2710</v>
      </c>
      <c r="D9679" s="71" t="s">
        <v>743</v>
      </c>
      <c r="E9679" s="71">
        <v>9.009005682E9</v>
      </c>
      <c r="T9679" s="71" t="s">
        <v>2677</v>
      </c>
    </row>
    <row r="9680">
      <c r="A9680" s="71" t="s">
        <v>77</v>
      </c>
      <c r="B9680" s="71">
        <v>7628.0</v>
      </c>
      <c r="C9680" s="71" t="s">
        <v>2710</v>
      </c>
      <c r="D9680" s="71" t="s">
        <v>743</v>
      </c>
      <c r="E9680" s="71">
        <v>9.009005682E9</v>
      </c>
      <c r="T9680" s="71" t="s">
        <v>2677</v>
      </c>
    </row>
    <row r="9681">
      <c r="A9681" s="71" t="s">
        <v>77</v>
      </c>
      <c r="B9681" s="71">
        <v>7628.0</v>
      </c>
      <c r="C9681" s="71" t="s">
        <v>2710</v>
      </c>
      <c r="D9681" s="71" t="s">
        <v>743</v>
      </c>
      <c r="E9681" s="71">
        <v>9.009005682E9</v>
      </c>
      <c r="T9681" s="71" t="s">
        <v>2677</v>
      </c>
    </row>
    <row r="9682">
      <c r="A9682" s="71" t="s">
        <v>77</v>
      </c>
      <c r="B9682" s="71">
        <v>7627.0</v>
      </c>
      <c r="C9682" s="71" t="s">
        <v>2711</v>
      </c>
      <c r="D9682" s="71" t="s">
        <v>1088</v>
      </c>
      <c r="E9682" s="71">
        <v>7.02421044E9</v>
      </c>
      <c r="F9682" s="71">
        <v>0.0</v>
      </c>
      <c r="G9682" s="71" t="s">
        <v>220</v>
      </c>
      <c r="H9682" s="71">
        <v>3.0</v>
      </c>
      <c r="I9682" s="71">
        <v>40.0</v>
      </c>
      <c r="J9682" s="71">
        <v>1.2</v>
      </c>
      <c r="K9682" s="71">
        <v>5300.0</v>
      </c>
      <c r="L9682" s="71">
        <v>6360.0</v>
      </c>
      <c r="M9682" s="71">
        <v>6360.0</v>
      </c>
      <c r="N9682" s="71">
        <v>0.0</v>
      </c>
      <c r="O9682" s="71">
        <v>6360.0</v>
      </c>
      <c r="P9682" s="71">
        <v>1360.0</v>
      </c>
      <c r="Q9682" s="71">
        <v>5000.0</v>
      </c>
      <c r="R9682" s="71">
        <v>0.0</v>
      </c>
      <c r="S9682" s="71" t="s">
        <v>191</v>
      </c>
      <c r="T9682" s="71" t="s">
        <v>2677</v>
      </c>
    </row>
    <row r="9683">
      <c r="A9683" s="71" t="s">
        <v>77</v>
      </c>
      <c r="B9683" s="71">
        <v>7627.0</v>
      </c>
      <c r="C9683" s="71" t="s">
        <v>2711</v>
      </c>
      <c r="D9683" s="71" t="s">
        <v>1088</v>
      </c>
      <c r="E9683" s="71">
        <v>7.02421044E9</v>
      </c>
      <c r="T9683" s="71" t="s">
        <v>2677</v>
      </c>
    </row>
    <row r="9684">
      <c r="A9684" s="71" t="s">
        <v>77</v>
      </c>
      <c r="B9684" s="71">
        <v>7627.0</v>
      </c>
      <c r="C9684" s="71" t="s">
        <v>2711</v>
      </c>
      <c r="D9684" s="71" t="s">
        <v>1088</v>
      </c>
      <c r="E9684" s="71">
        <v>7.02421044E9</v>
      </c>
      <c r="T9684" s="71" t="s">
        <v>2677</v>
      </c>
    </row>
    <row r="9685">
      <c r="A9685" s="71" t="s">
        <v>77</v>
      </c>
      <c r="B9685" s="71">
        <v>7627.0</v>
      </c>
      <c r="C9685" s="71" t="s">
        <v>2711</v>
      </c>
      <c r="D9685" s="71" t="s">
        <v>1088</v>
      </c>
      <c r="E9685" s="71">
        <v>7.02421044E9</v>
      </c>
      <c r="T9685" s="71" t="s">
        <v>2677</v>
      </c>
    </row>
    <row r="9686">
      <c r="A9686" s="71" t="s">
        <v>77</v>
      </c>
      <c r="B9686" s="71">
        <v>7627.0</v>
      </c>
      <c r="C9686" s="71" t="s">
        <v>2711</v>
      </c>
      <c r="D9686" s="71" t="s">
        <v>1088</v>
      </c>
      <c r="E9686" s="71">
        <v>7.02421044E9</v>
      </c>
      <c r="T9686" s="71" t="s">
        <v>2677</v>
      </c>
    </row>
    <row r="9687">
      <c r="A9687" s="71" t="s">
        <v>77</v>
      </c>
      <c r="B9687" s="71">
        <v>7626.0</v>
      </c>
      <c r="C9687" s="71" t="s">
        <v>2712</v>
      </c>
      <c r="D9687" s="71" t="s">
        <v>2713</v>
      </c>
      <c r="E9687" s="71">
        <v>9.754040146E9</v>
      </c>
      <c r="F9687" s="71">
        <v>0.0</v>
      </c>
      <c r="G9687" s="71" t="s">
        <v>195</v>
      </c>
      <c r="H9687" s="71">
        <v>4.0</v>
      </c>
      <c r="I9687" s="71">
        <v>40.0</v>
      </c>
      <c r="J9687" s="71">
        <v>1.6</v>
      </c>
      <c r="K9687" s="71">
        <v>5300.0</v>
      </c>
      <c r="L9687" s="71">
        <v>8480.0</v>
      </c>
      <c r="M9687" s="71">
        <v>10600.0</v>
      </c>
      <c r="N9687" s="71">
        <v>0.0</v>
      </c>
      <c r="O9687" s="71">
        <v>10600.0</v>
      </c>
      <c r="P9687" s="71">
        <v>10000.0</v>
      </c>
      <c r="Q9687" s="71">
        <v>600.0</v>
      </c>
      <c r="R9687" s="71">
        <v>0.0</v>
      </c>
      <c r="S9687" s="71" t="s">
        <v>191</v>
      </c>
      <c r="T9687" s="71" t="s">
        <v>2677</v>
      </c>
    </row>
    <row r="9688">
      <c r="A9688" s="71" t="s">
        <v>77</v>
      </c>
      <c r="B9688" s="71">
        <v>7626.0</v>
      </c>
      <c r="C9688" s="71" t="s">
        <v>2712</v>
      </c>
      <c r="D9688" s="71" t="s">
        <v>2713</v>
      </c>
      <c r="E9688" s="71">
        <v>9.754040146E9</v>
      </c>
      <c r="G9688" s="71" t="s">
        <v>243</v>
      </c>
      <c r="H9688" s="71">
        <v>1.0</v>
      </c>
      <c r="I9688" s="71">
        <v>40.0</v>
      </c>
      <c r="J9688" s="71">
        <v>0.4</v>
      </c>
      <c r="K9688" s="71">
        <v>5300.0</v>
      </c>
      <c r="L9688" s="71">
        <v>2120.0</v>
      </c>
      <c r="T9688" s="71" t="s">
        <v>2677</v>
      </c>
    </row>
    <row r="9689">
      <c r="A9689" s="71" t="s">
        <v>77</v>
      </c>
      <c r="B9689" s="71">
        <v>7626.0</v>
      </c>
      <c r="C9689" s="71" t="s">
        <v>2712</v>
      </c>
      <c r="D9689" s="71" t="s">
        <v>2713</v>
      </c>
      <c r="E9689" s="71">
        <v>9.754040146E9</v>
      </c>
      <c r="T9689" s="71" t="s">
        <v>2677</v>
      </c>
    </row>
    <row r="9690">
      <c r="A9690" s="71" t="s">
        <v>77</v>
      </c>
      <c r="B9690" s="71">
        <v>7626.0</v>
      </c>
      <c r="C9690" s="71" t="s">
        <v>2712</v>
      </c>
      <c r="D9690" s="71" t="s">
        <v>2713</v>
      </c>
      <c r="E9690" s="71">
        <v>9.754040146E9</v>
      </c>
      <c r="T9690" s="71" t="s">
        <v>2677</v>
      </c>
    </row>
    <row r="9691">
      <c r="A9691" s="71" t="s">
        <v>77</v>
      </c>
      <c r="B9691" s="71">
        <v>7626.0</v>
      </c>
      <c r="C9691" s="71" t="s">
        <v>2712</v>
      </c>
      <c r="D9691" s="71" t="s">
        <v>2713</v>
      </c>
      <c r="E9691" s="71">
        <v>9.754040146E9</v>
      </c>
      <c r="T9691" s="71" t="s">
        <v>2677</v>
      </c>
    </row>
    <row r="9692">
      <c r="A9692" s="71" t="s">
        <v>47</v>
      </c>
      <c r="B9692" s="71">
        <v>18558.0</v>
      </c>
      <c r="C9692" s="71" t="s">
        <v>2714</v>
      </c>
      <c r="D9692" s="71" t="s">
        <v>2715</v>
      </c>
      <c r="E9692" s="71">
        <v>9.977204791E9</v>
      </c>
      <c r="F9692" s="71">
        <v>0.0</v>
      </c>
      <c r="G9692" s="71" t="s">
        <v>663</v>
      </c>
      <c r="H9692" s="71">
        <v>6.0</v>
      </c>
      <c r="I9692" s="71">
        <v>40.0</v>
      </c>
      <c r="J9692" s="71">
        <v>2.4</v>
      </c>
      <c r="K9692" s="71">
        <v>7500.0</v>
      </c>
      <c r="L9692" s="71">
        <v>18000.0</v>
      </c>
      <c r="M9692" s="71">
        <v>18000.0</v>
      </c>
      <c r="N9692" s="71">
        <v>0.0</v>
      </c>
      <c r="O9692" s="71">
        <v>18000.0</v>
      </c>
      <c r="P9692" s="71">
        <v>18000.0</v>
      </c>
      <c r="Q9692" s="71">
        <v>0.0</v>
      </c>
      <c r="R9692" s="71">
        <v>0.0</v>
      </c>
      <c r="S9692" s="71" t="s">
        <v>191</v>
      </c>
      <c r="T9692" s="71" t="s">
        <v>2677</v>
      </c>
    </row>
    <row r="9693">
      <c r="A9693" s="71" t="s">
        <v>47</v>
      </c>
      <c r="B9693" s="71">
        <v>18558.0</v>
      </c>
      <c r="C9693" s="71" t="s">
        <v>2714</v>
      </c>
      <c r="D9693" s="71" t="s">
        <v>2715</v>
      </c>
      <c r="E9693" s="71">
        <v>9.977204791E9</v>
      </c>
      <c r="T9693" s="71" t="s">
        <v>2677</v>
      </c>
    </row>
    <row r="9694">
      <c r="A9694" s="71" t="s">
        <v>47</v>
      </c>
      <c r="B9694" s="71">
        <v>18558.0</v>
      </c>
      <c r="C9694" s="71" t="s">
        <v>2714</v>
      </c>
      <c r="D9694" s="71" t="s">
        <v>2715</v>
      </c>
      <c r="E9694" s="71">
        <v>9.977204791E9</v>
      </c>
      <c r="T9694" s="71" t="s">
        <v>2677</v>
      </c>
    </row>
    <row r="9695">
      <c r="A9695" s="71" t="s">
        <v>47</v>
      </c>
      <c r="B9695" s="71">
        <v>18558.0</v>
      </c>
      <c r="C9695" s="71" t="s">
        <v>2714</v>
      </c>
      <c r="D9695" s="71" t="s">
        <v>2715</v>
      </c>
      <c r="E9695" s="71">
        <v>9.977204791E9</v>
      </c>
      <c r="T9695" s="71" t="s">
        <v>2677</v>
      </c>
    </row>
    <row r="9696">
      <c r="A9696" s="71" t="s">
        <v>47</v>
      </c>
      <c r="B9696" s="71">
        <v>18558.0</v>
      </c>
      <c r="C9696" s="71" t="s">
        <v>2714</v>
      </c>
      <c r="D9696" s="71" t="s">
        <v>2715</v>
      </c>
      <c r="E9696" s="71">
        <v>9.977204791E9</v>
      </c>
      <c r="T9696" s="71" t="s">
        <v>2677</v>
      </c>
    </row>
    <row r="9697">
      <c r="A9697" s="71" t="s">
        <v>77</v>
      </c>
      <c r="B9697" s="71">
        <v>7625.0</v>
      </c>
      <c r="C9697" s="71" t="s">
        <v>2716</v>
      </c>
      <c r="D9697" s="71" t="s">
        <v>557</v>
      </c>
      <c r="E9697" s="71">
        <v>7.354205618E9</v>
      </c>
      <c r="F9697" s="71">
        <v>0.0</v>
      </c>
      <c r="G9697" s="71" t="s">
        <v>828</v>
      </c>
      <c r="H9697" s="71">
        <v>1.0</v>
      </c>
      <c r="I9697" s="71">
        <v>40.0</v>
      </c>
      <c r="J9697" s="71">
        <v>0.4</v>
      </c>
      <c r="K9697" s="71">
        <v>9000.0</v>
      </c>
      <c r="L9697" s="71">
        <v>3600.0</v>
      </c>
      <c r="M9697" s="71">
        <v>3600.0</v>
      </c>
      <c r="N9697" s="71">
        <v>0.0</v>
      </c>
      <c r="O9697" s="71">
        <v>3600.0</v>
      </c>
      <c r="P9697" s="71">
        <v>0.0</v>
      </c>
      <c r="Q9697" s="71">
        <v>3600.0</v>
      </c>
      <c r="R9697" s="71">
        <v>0.0</v>
      </c>
      <c r="S9697" s="71" t="s">
        <v>47</v>
      </c>
      <c r="T9697" s="71" t="s">
        <v>2677</v>
      </c>
    </row>
    <row r="9698">
      <c r="A9698" s="71" t="s">
        <v>77</v>
      </c>
      <c r="B9698" s="71">
        <v>7625.0</v>
      </c>
      <c r="C9698" s="71" t="s">
        <v>2716</v>
      </c>
      <c r="D9698" s="71" t="s">
        <v>557</v>
      </c>
      <c r="E9698" s="71">
        <v>7.354205618E9</v>
      </c>
      <c r="T9698" s="71" t="s">
        <v>2677</v>
      </c>
    </row>
    <row r="9699">
      <c r="A9699" s="71" t="s">
        <v>77</v>
      </c>
      <c r="B9699" s="71">
        <v>7625.0</v>
      </c>
      <c r="C9699" s="71" t="s">
        <v>2716</v>
      </c>
      <c r="D9699" s="71" t="s">
        <v>557</v>
      </c>
      <c r="E9699" s="71">
        <v>7.354205618E9</v>
      </c>
      <c r="T9699" s="71" t="s">
        <v>2677</v>
      </c>
    </row>
    <row r="9700">
      <c r="A9700" s="71" t="s">
        <v>77</v>
      </c>
      <c r="B9700" s="71">
        <v>7625.0</v>
      </c>
      <c r="C9700" s="71" t="s">
        <v>2716</v>
      </c>
      <c r="D9700" s="71" t="s">
        <v>557</v>
      </c>
      <c r="E9700" s="71">
        <v>7.354205618E9</v>
      </c>
      <c r="T9700" s="71" t="s">
        <v>2677</v>
      </c>
    </row>
    <row r="9701">
      <c r="A9701" s="71" t="s">
        <v>77</v>
      </c>
      <c r="B9701" s="71">
        <v>7625.0</v>
      </c>
      <c r="C9701" s="71" t="s">
        <v>2716</v>
      </c>
      <c r="D9701" s="71" t="s">
        <v>557</v>
      </c>
      <c r="E9701" s="71">
        <v>7.354205618E9</v>
      </c>
      <c r="T9701" s="71" t="s">
        <v>2677</v>
      </c>
    </row>
    <row r="9702">
      <c r="A9702" s="71" t="s">
        <v>77</v>
      </c>
      <c r="B9702" s="71">
        <v>7624.0</v>
      </c>
      <c r="C9702" s="71" t="s">
        <v>378</v>
      </c>
      <c r="D9702" s="71" t="s">
        <v>845</v>
      </c>
      <c r="E9702" s="71">
        <v>9.009929153E9</v>
      </c>
      <c r="F9702" s="71">
        <v>0.0</v>
      </c>
      <c r="G9702" s="71" t="s">
        <v>195</v>
      </c>
      <c r="H9702" s="71">
        <v>2.0</v>
      </c>
      <c r="I9702" s="71">
        <v>40.0</v>
      </c>
      <c r="J9702" s="71">
        <v>0.8</v>
      </c>
      <c r="K9702" s="71">
        <v>5300.0</v>
      </c>
      <c r="L9702" s="71">
        <v>4240.0</v>
      </c>
      <c r="M9702" s="71">
        <v>4240.0</v>
      </c>
      <c r="N9702" s="71">
        <v>0.0</v>
      </c>
      <c r="O9702" s="71">
        <v>4240.0</v>
      </c>
      <c r="P9702" s="71">
        <v>0.0</v>
      </c>
      <c r="Q9702" s="71">
        <v>4240.0</v>
      </c>
      <c r="R9702" s="71">
        <v>0.0</v>
      </c>
      <c r="S9702" s="71" t="s">
        <v>47</v>
      </c>
      <c r="T9702" s="71" t="s">
        <v>2677</v>
      </c>
    </row>
    <row r="9703">
      <c r="A9703" s="71" t="s">
        <v>77</v>
      </c>
      <c r="B9703" s="71">
        <v>7624.0</v>
      </c>
      <c r="C9703" s="71" t="s">
        <v>378</v>
      </c>
      <c r="D9703" s="71" t="s">
        <v>845</v>
      </c>
      <c r="E9703" s="71">
        <v>9.009929153E9</v>
      </c>
      <c r="T9703" s="71" t="s">
        <v>2677</v>
      </c>
    </row>
    <row r="9704">
      <c r="A9704" s="71" t="s">
        <v>77</v>
      </c>
      <c r="B9704" s="71">
        <v>7624.0</v>
      </c>
      <c r="C9704" s="71" t="s">
        <v>378</v>
      </c>
      <c r="D9704" s="71" t="s">
        <v>845</v>
      </c>
      <c r="E9704" s="71">
        <v>9.009929153E9</v>
      </c>
      <c r="T9704" s="71" t="s">
        <v>2677</v>
      </c>
    </row>
    <row r="9705">
      <c r="A9705" s="71" t="s">
        <v>77</v>
      </c>
      <c r="B9705" s="71">
        <v>7624.0</v>
      </c>
      <c r="C9705" s="71" t="s">
        <v>378</v>
      </c>
      <c r="D9705" s="71" t="s">
        <v>845</v>
      </c>
      <c r="E9705" s="71">
        <v>9.009929153E9</v>
      </c>
      <c r="T9705" s="71" t="s">
        <v>2677</v>
      </c>
    </row>
    <row r="9706">
      <c r="A9706" s="71" t="s">
        <v>77</v>
      </c>
      <c r="B9706" s="71">
        <v>7624.0</v>
      </c>
      <c r="C9706" s="71" t="s">
        <v>378</v>
      </c>
      <c r="D9706" s="71" t="s">
        <v>845</v>
      </c>
      <c r="E9706" s="71">
        <v>9.009929153E9</v>
      </c>
      <c r="T9706" s="71" t="s">
        <v>2677</v>
      </c>
    </row>
    <row r="9707">
      <c r="A9707" s="71" t="s">
        <v>77</v>
      </c>
      <c r="B9707" s="71">
        <v>7623.0</v>
      </c>
      <c r="C9707" s="71" t="s">
        <v>2717</v>
      </c>
      <c r="D9707" s="71" t="s">
        <v>2718</v>
      </c>
      <c r="E9707" s="71">
        <v>9.753884753E9</v>
      </c>
      <c r="F9707" s="71">
        <v>0.0</v>
      </c>
      <c r="G9707" s="71" t="s">
        <v>198</v>
      </c>
      <c r="H9707" s="71">
        <v>1.0</v>
      </c>
      <c r="I9707" s="71">
        <v>40.0</v>
      </c>
      <c r="J9707" s="71">
        <v>0.4</v>
      </c>
      <c r="K9707" s="71">
        <v>5300.0</v>
      </c>
      <c r="L9707" s="71">
        <v>2120.0</v>
      </c>
      <c r="M9707" s="71">
        <v>2120.0</v>
      </c>
      <c r="N9707" s="71">
        <v>0.0</v>
      </c>
      <c r="O9707" s="71">
        <v>2120.0</v>
      </c>
      <c r="P9707" s="71">
        <v>2120.0</v>
      </c>
      <c r="Q9707" s="71">
        <v>0.0</v>
      </c>
      <c r="R9707" s="71">
        <v>0.0</v>
      </c>
      <c r="S9707" s="71" t="s">
        <v>191</v>
      </c>
      <c r="T9707" s="71" t="s">
        <v>2677</v>
      </c>
    </row>
    <row r="9708">
      <c r="A9708" s="71" t="s">
        <v>77</v>
      </c>
      <c r="B9708" s="71">
        <v>7623.0</v>
      </c>
      <c r="C9708" s="71" t="s">
        <v>2717</v>
      </c>
      <c r="D9708" s="71" t="s">
        <v>2718</v>
      </c>
      <c r="E9708" s="71">
        <v>9.753884753E9</v>
      </c>
      <c r="T9708" s="71" t="s">
        <v>2677</v>
      </c>
    </row>
    <row r="9709">
      <c r="A9709" s="71" t="s">
        <v>77</v>
      </c>
      <c r="B9709" s="71">
        <v>7623.0</v>
      </c>
      <c r="C9709" s="71" t="s">
        <v>2717</v>
      </c>
      <c r="D9709" s="71" t="s">
        <v>2718</v>
      </c>
      <c r="E9709" s="71">
        <v>9.753884753E9</v>
      </c>
      <c r="T9709" s="71" t="s">
        <v>2677</v>
      </c>
    </row>
    <row r="9710">
      <c r="A9710" s="71" t="s">
        <v>77</v>
      </c>
      <c r="B9710" s="71">
        <v>7623.0</v>
      </c>
      <c r="C9710" s="71" t="s">
        <v>2717</v>
      </c>
      <c r="D9710" s="71" t="s">
        <v>2718</v>
      </c>
      <c r="E9710" s="71">
        <v>9.753884753E9</v>
      </c>
      <c r="T9710" s="71" t="s">
        <v>2677</v>
      </c>
    </row>
    <row r="9711">
      <c r="A9711" s="71" t="s">
        <v>77</v>
      </c>
      <c r="B9711" s="71">
        <v>7623.0</v>
      </c>
      <c r="C9711" s="71" t="s">
        <v>2717</v>
      </c>
      <c r="D9711" s="71" t="s">
        <v>2718</v>
      </c>
      <c r="E9711" s="71">
        <v>9.753884753E9</v>
      </c>
      <c r="T9711" s="71" t="s">
        <v>2677</v>
      </c>
    </row>
    <row r="9712">
      <c r="A9712" s="71" t="s">
        <v>77</v>
      </c>
      <c r="B9712" s="71">
        <v>7622.0</v>
      </c>
      <c r="C9712" s="71" t="s">
        <v>2567</v>
      </c>
      <c r="D9712" s="71" t="s">
        <v>2719</v>
      </c>
      <c r="E9712" s="71">
        <v>9.827681322E9</v>
      </c>
      <c r="F9712" s="71">
        <v>0.0</v>
      </c>
      <c r="G9712" s="71" t="s">
        <v>195</v>
      </c>
      <c r="H9712" s="71">
        <v>3.0</v>
      </c>
      <c r="I9712" s="71">
        <v>40.0</v>
      </c>
      <c r="J9712" s="71">
        <v>1.2</v>
      </c>
      <c r="K9712" s="71">
        <v>5300.0</v>
      </c>
      <c r="L9712" s="71">
        <v>6360.0</v>
      </c>
      <c r="M9712" s="71">
        <v>6360.0</v>
      </c>
      <c r="N9712" s="71">
        <v>0.0</v>
      </c>
      <c r="O9712" s="71">
        <v>6360.0</v>
      </c>
      <c r="P9712" s="71">
        <v>6360.0</v>
      </c>
      <c r="Q9712" s="71">
        <v>0.0</v>
      </c>
      <c r="R9712" s="71">
        <v>0.0</v>
      </c>
      <c r="S9712" s="71" t="s">
        <v>191</v>
      </c>
      <c r="T9712" s="71" t="s">
        <v>2677</v>
      </c>
    </row>
    <row r="9713">
      <c r="A9713" s="71" t="s">
        <v>77</v>
      </c>
      <c r="B9713" s="71">
        <v>7622.0</v>
      </c>
      <c r="C9713" s="71" t="s">
        <v>2567</v>
      </c>
      <c r="D9713" s="71" t="s">
        <v>2719</v>
      </c>
      <c r="E9713" s="71">
        <v>9.827681322E9</v>
      </c>
      <c r="T9713" s="71" t="s">
        <v>2677</v>
      </c>
    </row>
    <row r="9714">
      <c r="A9714" s="71" t="s">
        <v>77</v>
      </c>
      <c r="B9714" s="71">
        <v>7622.0</v>
      </c>
      <c r="C9714" s="71" t="s">
        <v>2567</v>
      </c>
      <c r="D9714" s="71" t="s">
        <v>2719</v>
      </c>
      <c r="E9714" s="71">
        <v>9.827681322E9</v>
      </c>
      <c r="T9714" s="71" t="s">
        <v>2677</v>
      </c>
    </row>
    <row r="9715">
      <c r="A9715" s="71" t="s">
        <v>77</v>
      </c>
      <c r="B9715" s="71">
        <v>7622.0</v>
      </c>
      <c r="C9715" s="71" t="s">
        <v>2567</v>
      </c>
      <c r="D9715" s="71" t="s">
        <v>2719</v>
      </c>
      <c r="E9715" s="71">
        <v>9.827681322E9</v>
      </c>
      <c r="T9715" s="71" t="s">
        <v>2677</v>
      </c>
    </row>
    <row r="9716">
      <c r="A9716" s="71" t="s">
        <v>77</v>
      </c>
      <c r="B9716" s="71">
        <v>7622.0</v>
      </c>
      <c r="C9716" s="71" t="s">
        <v>2567</v>
      </c>
      <c r="D9716" s="71" t="s">
        <v>2719</v>
      </c>
      <c r="E9716" s="71">
        <v>9.827681322E9</v>
      </c>
      <c r="T9716" s="71" t="s">
        <v>2677</v>
      </c>
    </row>
    <row r="9717">
      <c r="A9717" s="71" t="s">
        <v>77</v>
      </c>
      <c r="B9717" s="71">
        <v>7621.0</v>
      </c>
      <c r="C9717" s="71" t="s">
        <v>1107</v>
      </c>
      <c r="D9717" s="71" t="s">
        <v>2720</v>
      </c>
      <c r="E9717" s="71">
        <v>9.926052737E9</v>
      </c>
      <c r="F9717" s="71">
        <v>0.0</v>
      </c>
      <c r="G9717" s="71" t="s">
        <v>195</v>
      </c>
      <c r="H9717" s="71">
        <v>3.0</v>
      </c>
      <c r="I9717" s="71">
        <v>40.0</v>
      </c>
      <c r="J9717" s="71">
        <v>1.2</v>
      </c>
      <c r="K9717" s="71">
        <v>5300.0</v>
      </c>
      <c r="L9717" s="71">
        <v>6360.0</v>
      </c>
      <c r="M9717" s="71">
        <v>6360.0</v>
      </c>
      <c r="N9717" s="71">
        <v>0.0</v>
      </c>
      <c r="O9717" s="71">
        <v>6360.0</v>
      </c>
      <c r="P9717" s="71">
        <v>0.0</v>
      </c>
      <c r="Q9717" s="71">
        <v>6360.0</v>
      </c>
      <c r="R9717" s="71">
        <v>0.0</v>
      </c>
      <c r="S9717" s="71" t="s">
        <v>47</v>
      </c>
      <c r="T9717" s="71" t="s">
        <v>2677</v>
      </c>
    </row>
    <row r="9718">
      <c r="A9718" s="71" t="s">
        <v>77</v>
      </c>
      <c r="B9718" s="71">
        <v>7621.0</v>
      </c>
      <c r="C9718" s="71" t="s">
        <v>1107</v>
      </c>
      <c r="D9718" s="71" t="s">
        <v>2720</v>
      </c>
      <c r="E9718" s="71">
        <v>9.926052737E9</v>
      </c>
      <c r="T9718" s="71" t="s">
        <v>2677</v>
      </c>
    </row>
    <row r="9719">
      <c r="A9719" s="71" t="s">
        <v>77</v>
      </c>
      <c r="B9719" s="71">
        <v>7621.0</v>
      </c>
      <c r="C9719" s="71" t="s">
        <v>1107</v>
      </c>
      <c r="D9719" s="71" t="s">
        <v>2720</v>
      </c>
      <c r="E9719" s="71">
        <v>9.926052737E9</v>
      </c>
      <c r="T9719" s="71" t="s">
        <v>2677</v>
      </c>
    </row>
    <row r="9720">
      <c r="A9720" s="71" t="s">
        <v>77</v>
      </c>
      <c r="B9720" s="71">
        <v>7621.0</v>
      </c>
      <c r="C9720" s="71" t="s">
        <v>1107</v>
      </c>
      <c r="D9720" s="71" t="s">
        <v>2720</v>
      </c>
      <c r="E9720" s="71">
        <v>9.926052737E9</v>
      </c>
      <c r="T9720" s="71" t="s">
        <v>2677</v>
      </c>
    </row>
    <row r="9721">
      <c r="A9721" s="71" t="s">
        <v>77</v>
      </c>
      <c r="B9721" s="71">
        <v>7621.0</v>
      </c>
      <c r="C9721" s="71" t="s">
        <v>1107</v>
      </c>
      <c r="D9721" s="71" t="s">
        <v>2720</v>
      </c>
      <c r="E9721" s="71">
        <v>9.926052737E9</v>
      </c>
      <c r="T9721" s="71" t="s">
        <v>2677</v>
      </c>
    </row>
    <row r="9722">
      <c r="A9722" s="71" t="s">
        <v>77</v>
      </c>
      <c r="B9722" s="71">
        <v>7620.0</v>
      </c>
      <c r="C9722" s="71" t="s">
        <v>462</v>
      </c>
      <c r="D9722" s="71" t="s">
        <v>2721</v>
      </c>
      <c r="E9722" s="71">
        <v>9.039722387E9</v>
      </c>
      <c r="F9722" s="71">
        <v>0.0</v>
      </c>
      <c r="G9722" s="71" t="s">
        <v>195</v>
      </c>
      <c r="H9722" s="71">
        <v>12.0</v>
      </c>
      <c r="I9722" s="71">
        <v>40.0</v>
      </c>
      <c r="J9722" s="71">
        <v>4.8</v>
      </c>
      <c r="K9722" s="71">
        <v>5300.0</v>
      </c>
      <c r="L9722" s="71">
        <v>25440.0</v>
      </c>
      <c r="M9722" s="71">
        <v>25440.0</v>
      </c>
      <c r="N9722" s="71">
        <v>0.0</v>
      </c>
      <c r="O9722" s="71">
        <v>25440.0</v>
      </c>
      <c r="P9722" s="71">
        <v>0.0</v>
      </c>
      <c r="Q9722" s="71">
        <v>25440.0</v>
      </c>
      <c r="R9722" s="71">
        <v>0.0</v>
      </c>
      <c r="S9722" s="71" t="s">
        <v>47</v>
      </c>
      <c r="T9722" s="71" t="s">
        <v>2677</v>
      </c>
    </row>
    <row r="9723">
      <c r="A9723" s="71" t="s">
        <v>77</v>
      </c>
      <c r="B9723" s="71">
        <v>7620.0</v>
      </c>
      <c r="C9723" s="71" t="s">
        <v>462</v>
      </c>
      <c r="D9723" s="71" t="s">
        <v>2721</v>
      </c>
      <c r="E9723" s="71">
        <v>9.039722387E9</v>
      </c>
      <c r="T9723" s="71" t="s">
        <v>2677</v>
      </c>
    </row>
    <row r="9724">
      <c r="A9724" s="71" t="s">
        <v>77</v>
      </c>
      <c r="B9724" s="71">
        <v>7620.0</v>
      </c>
      <c r="C9724" s="71" t="s">
        <v>462</v>
      </c>
      <c r="D9724" s="71" t="s">
        <v>2721</v>
      </c>
      <c r="E9724" s="71">
        <v>9.039722387E9</v>
      </c>
      <c r="T9724" s="71" t="s">
        <v>2677</v>
      </c>
    </row>
    <row r="9725">
      <c r="A9725" s="71" t="s">
        <v>77</v>
      </c>
      <c r="B9725" s="71">
        <v>7620.0</v>
      </c>
      <c r="C9725" s="71" t="s">
        <v>462</v>
      </c>
      <c r="D9725" s="71" t="s">
        <v>2721</v>
      </c>
      <c r="E9725" s="71">
        <v>9.039722387E9</v>
      </c>
      <c r="T9725" s="71" t="s">
        <v>2677</v>
      </c>
    </row>
    <row r="9726">
      <c r="A9726" s="71" t="s">
        <v>77</v>
      </c>
      <c r="B9726" s="71">
        <v>7620.0</v>
      </c>
      <c r="C9726" s="71" t="s">
        <v>462</v>
      </c>
      <c r="D9726" s="71" t="s">
        <v>2721</v>
      </c>
      <c r="E9726" s="71">
        <v>9.039722387E9</v>
      </c>
      <c r="T9726" s="71" t="s">
        <v>2677</v>
      </c>
    </row>
    <row r="9727">
      <c r="A9727" s="71" t="s">
        <v>77</v>
      </c>
      <c r="B9727" s="71">
        <v>7619.0</v>
      </c>
      <c r="C9727" s="71" t="s">
        <v>2722</v>
      </c>
      <c r="D9727" s="71" t="s">
        <v>2723</v>
      </c>
      <c r="E9727" s="71">
        <v>9.617052631E9</v>
      </c>
      <c r="F9727" s="71">
        <v>0.0</v>
      </c>
      <c r="G9727" s="71" t="s">
        <v>195</v>
      </c>
      <c r="H9727" s="71">
        <v>5.0</v>
      </c>
      <c r="I9727" s="71">
        <v>40.0</v>
      </c>
      <c r="J9727" s="71">
        <v>2.0</v>
      </c>
      <c r="K9727" s="71">
        <v>5300.0</v>
      </c>
      <c r="L9727" s="71">
        <v>10600.0</v>
      </c>
      <c r="M9727" s="71">
        <v>10600.0</v>
      </c>
      <c r="N9727" s="71">
        <v>0.0</v>
      </c>
      <c r="O9727" s="71">
        <v>10600.0</v>
      </c>
      <c r="P9727" s="71">
        <v>6000.0</v>
      </c>
      <c r="Q9727" s="71">
        <v>4600.0</v>
      </c>
      <c r="R9727" s="71">
        <v>0.0</v>
      </c>
      <c r="S9727" s="71" t="s">
        <v>191</v>
      </c>
      <c r="T9727" s="71" t="s">
        <v>2677</v>
      </c>
    </row>
    <row r="9728">
      <c r="A9728" s="71" t="s">
        <v>77</v>
      </c>
      <c r="B9728" s="71">
        <v>7619.0</v>
      </c>
      <c r="C9728" s="71" t="s">
        <v>2722</v>
      </c>
      <c r="D9728" s="71" t="s">
        <v>2723</v>
      </c>
      <c r="E9728" s="71">
        <v>9.617052631E9</v>
      </c>
      <c r="T9728" s="71" t="s">
        <v>2677</v>
      </c>
    </row>
    <row r="9729">
      <c r="A9729" s="71" t="s">
        <v>77</v>
      </c>
      <c r="B9729" s="71">
        <v>7619.0</v>
      </c>
      <c r="C9729" s="71" t="s">
        <v>2722</v>
      </c>
      <c r="D9729" s="71" t="s">
        <v>2723</v>
      </c>
      <c r="E9729" s="71">
        <v>9.617052631E9</v>
      </c>
      <c r="T9729" s="71" t="s">
        <v>2677</v>
      </c>
    </row>
    <row r="9730">
      <c r="A9730" s="71" t="s">
        <v>77</v>
      </c>
      <c r="B9730" s="71">
        <v>7619.0</v>
      </c>
      <c r="C9730" s="71" t="s">
        <v>2722</v>
      </c>
      <c r="D9730" s="71" t="s">
        <v>2723</v>
      </c>
      <c r="E9730" s="71">
        <v>9.617052631E9</v>
      </c>
      <c r="T9730" s="71" t="s">
        <v>2677</v>
      </c>
    </row>
    <row r="9731">
      <c r="A9731" s="71" t="s">
        <v>77</v>
      </c>
      <c r="B9731" s="71">
        <v>7619.0</v>
      </c>
      <c r="C9731" s="71" t="s">
        <v>2722</v>
      </c>
      <c r="D9731" s="71" t="s">
        <v>2723</v>
      </c>
      <c r="E9731" s="71">
        <v>9.617052631E9</v>
      </c>
      <c r="T9731" s="71" t="s">
        <v>2677</v>
      </c>
    </row>
    <row r="9732">
      <c r="A9732" s="71" t="s">
        <v>47</v>
      </c>
      <c r="B9732" s="71">
        <v>18557.0</v>
      </c>
      <c r="C9732" s="71" t="s">
        <v>2708</v>
      </c>
      <c r="D9732" s="71" t="s">
        <v>2709</v>
      </c>
      <c r="E9732" s="71">
        <v>8.109899296E9</v>
      </c>
      <c r="F9732" s="71">
        <v>0.0</v>
      </c>
      <c r="G9732" s="71" t="s">
        <v>223</v>
      </c>
      <c r="H9732" s="71">
        <v>1.0</v>
      </c>
      <c r="I9732" s="71">
        <v>40.0</v>
      </c>
      <c r="J9732" s="71">
        <v>0.4</v>
      </c>
      <c r="K9732" s="71">
        <v>5500.0</v>
      </c>
      <c r="L9732" s="71">
        <v>2200.0</v>
      </c>
      <c r="M9732" s="71">
        <v>2200.0</v>
      </c>
      <c r="N9732" s="71">
        <v>0.0</v>
      </c>
      <c r="O9732" s="71">
        <v>2200.0</v>
      </c>
      <c r="P9732" s="71">
        <v>0.0</v>
      </c>
      <c r="Q9732" s="71">
        <v>2200.0</v>
      </c>
      <c r="R9732" s="71">
        <v>0.0</v>
      </c>
      <c r="S9732" s="71" t="s">
        <v>47</v>
      </c>
      <c r="T9732" s="71" t="s">
        <v>2677</v>
      </c>
    </row>
    <row r="9733">
      <c r="A9733" s="71" t="s">
        <v>47</v>
      </c>
      <c r="B9733" s="71">
        <v>18557.0</v>
      </c>
      <c r="C9733" s="71" t="s">
        <v>2708</v>
      </c>
      <c r="D9733" s="71" t="s">
        <v>2709</v>
      </c>
      <c r="E9733" s="71">
        <v>8.109899296E9</v>
      </c>
      <c r="T9733" s="71" t="s">
        <v>2677</v>
      </c>
    </row>
    <row r="9734">
      <c r="A9734" s="71" t="s">
        <v>47</v>
      </c>
      <c r="B9734" s="71">
        <v>18557.0</v>
      </c>
      <c r="C9734" s="71" t="s">
        <v>2708</v>
      </c>
      <c r="D9734" s="71" t="s">
        <v>2709</v>
      </c>
      <c r="E9734" s="71">
        <v>8.109899296E9</v>
      </c>
      <c r="T9734" s="71" t="s">
        <v>2677</v>
      </c>
    </row>
    <row r="9735">
      <c r="A9735" s="71" t="s">
        <v>47</v>
      </c>
      <c r="B9735" s="71">
        <v>18557.0</v>
      </c>
      <c r="C9735" s="71" t="s">
        <v>2708</v>
      </c>
      <c r="D9735" s="71" t="s">
        <v>2709</v>
      </c>
      <c r="E9735" s="71">
        <v>8.109899296E9</v>
      </c>
      <c r="T9735" s="71" t="s">
        <v>2677</v>
      </c>
    </row>
    <row r="9736">
      <c r="A9736" s="71" t="s">
        <v>47</v>
      </c>
      <c r="B9736" s="71">
        <v>18557.0</v>
      </c>
      <c r="C9736" s="71" t="s">
        <v>2708</v>
      </c>
      <c r="D9736" s="71" t="s">
        <v>2709</v>
      </c>
      <c r="E9736" s="71">
        <v>8.109899296E9</v>
      </c>
      <c r="T9736" s="71" t="s">
        <v>2677</v>
      </c>
    </row>
    <row r="9737">
      <c r="A9737" s="71" t="s">
        <v>77</v>
      </c>
      <c r="B9737" s="71">
        <v>7618.0</v>
      </c>
      <c r="C9737" s="71" t="s">
        <v>2724</v>
      </c>
      <c r="D9737" s="71" t="s">
        <v>2725</v>
      </c>
      <c r="E9737" s="71">
        <v>9.165863687E9</v>
      </c>
      <c r="F9737" s="71">
        <v>0.0</v>
      </c>
      <c r="G9737" s="71" t="s">
        <v>198</v>
      </c>
      <c r="H9737" s="71">
        <v>3.0</v>
      </c>
      <c r="I9737" s="71">
        <v>40.0</v>
      </c>
      <c r="J9737" s="71">
        <v>1.2</v>
      </c>
      <c r="K9737" s="71">
        <v>5300.0</v>
      </c>
      <c r="L9737" s="71">
        <v>6360.0</v>
      </c>
      <c r="M9737" s="71">
        <v>6360.0</v>
      </c>
      <c r="N9737" s="71">
        <v>0.0</v>
      </c>
      <c r="O9737" s="71">
        <v>6360.0</v>
      </c>
      <c r="P9737" s="71">
        <v>6360.0</v>
      </c>
      <c r="Q9737" s="71">
        <v>0.0</v>
      </c>
      <c r="R9737" s="71">
        <v>0.0</v>
      </c>
      <c r="S9737" s="71" t="s">
        <v>191</v>
      </c>
      <c r="T9737" s="71" t="s">
        <v>2677</v>
      </c>
    </row>
    <row r="9738">
      <c r="A9738" s="71" t="s">
        <v>77</v>
      </c>
      <c r="B9738" s="71">
        <v>7618.0</v>
      </c>
      <c r="C9738" s="71" t="s">
        <v>2724</v>
      </c>
      <c r="D9738" s="71" t="s">
        <v>2725</v>
      </c>
      <c r="E9738" s="71">
        <v>9.165863687E9</v>
      </c>
      <c r="T9738" s="71" t="s">
        <v>2677</v>
      </c>
    </row>
    <row r="9739">
      <c r="A9739" s="71" t="s">
        <v>77</v>
      </c>
      <c r="B9739" s="71">
        <v>7618.0</v>
      </c>
      <c r="C9739" s="71" t="s">
        <v>2724</v>
      </c>
      <c r="D9739" s="71" t="s">
        <v>2725</v>
      </c>
      <c r="E9739" s="71">
        <v>9.165863687E9</v>
      </c>
      <c r="T9739" s="71" t="s">
        <v>2677</v>
      </c>
    </row>
    <row r="9740">
      <c r="A9740" s="71" t="s">
        <v>77</v>
      </c>
      <c r="B9740" s="71">
        <v>7618.0</v>
      </c>
      <c r="C9740" s="71" t="s">
        <v>2724</v>
      </c>
      <c r="D9740" s="71" t="s">
        <v>2725</v>
      </c>
      <c r="E9740" s="71">
        <v>9.165863687E9</v>
      </c>
      <c r="T9740" s="71" t="s">
        <v>2677</v>
      </c>
    </row>
    <row r="9741">
      <c r="A9741" s="71" t="s">
        <v>77</v>
      </c>
      <c r="B9741" s="71">
        <v>7618.0</v>
      </c>
      <c r="C9741" s="71" t="s">
        <v>2724</v>
      </c>
      <c r="D9741" s="71" t="s">
        <v>2725</v>
      </c>
      <c r="E9741" s="71">
        <v>9.165863687E9</v>
      </c>
      <c r="T9741" s="71" t="s">
        <v>2677</v>
      </c>
    </row>
    <row r="9742">
      <c r="A9742" s="71" t="s">
        <v>77</v>
      </c>
      <c r="B9742" s="71">
        <v>7617.0</v>
      </c>
      <c r="C9742" s="71" t="s">
        <v>2368</v>
      </c>
      <c r="D9742" s="71" t="s">
        <v>2726</v>
      </c>
      <c r="E9742" s="71">
        <v>9.755235048E9</v>
      </c>
      <c r="F9742" s="71">
        <v>0.0</v>
      </c>
      <c r="G9742" s="71" t="s">
        <v>195</v>
      </c>
      <c r="H9742" s="71">
        <v>1.0</v>
      </c>
      <c r="I9742" s="71">
        <v>40.0</v>
      </c>
      <c r="J9742" s="71">
        <v>0.4</v>
      </c>
      <c r="K9742" s="71">
        <v>5300.0</v>
      </c>
      <c r="L9742" s="71">
        <v>2120.0</v>
      </c>
      <c r="M9742" s="71">
        <v>2120.0</v>
      </c>
      <c r="N9742" s="71">
        <v>0.0</v>
      </c>
      <c r="O9742" s="71">
        <v>2120.0</v>
      </c>
      <c r="P9742" s="71">
        <v>0.0</v>
      </c>
      <c r="Q9742" s="71">
        <v>2120.0</v>
      </c>
      <c r="R9742" s="71">
        <v>0.0</v>
      </c>
      <c r="S9742" s="71" t="s">
        <v>47</v>
      </c>
      <c r="T9742" s="71" t="s">
        <v>2677</v>
      </c>
    </row>
    <row r="9743">
      <c r="A9743" s="71" t="s">
        <v>77</v>
      </c>
      <c r="B9743" s="71">
        <v>7617.0</v>
      </c>
      <c r="C9743" s="71" t="s">
        <v>2368</v>
      </c>
      <c r="D9743" s="71" t="s">
        <v>2726</v>
      </c>
      <c r="E9743" s="71">
        <v>9.755235048E9</v>
      </c>
      <c r="T9743" s="71" t="s">
        <v>2677</v>
      </c>
    </row>
    <row r="9744">
      <c r="A9744" s="71" t="s">
        <v>77</v>
      </c>
      <c r="B9744" s="71">
        <v>7617.0</v>
      </c>
      <c r="C9744" s="71" t="s">
        <v>2368</v>
      </c>
      <c r="D9744" s="71" t="s">
        <v>2726</v>
      </c>
      <c r="E9744" s="71">
        <v>9.755235048E9</v>
      </c>
      <c r="T9744" s="71" t="s">
        <v>2677</v>
      </c>
    </row>
    <row r="9745">
      <c r="A9745" s="71" t="s">
        <v>77</v>
      </c>
      <c r="B9745" s="71">
        <v>7617.0</v>
      </c>
      <c r="C9745" s="71" t="s">
        <v>2368</v>
      </c>
      <c r="D9745" s="71" t="s">
        <v>2726</v>
      </c>
      <c r="E9745" s="71">
        <v>9.755235048E9</v>
      </c>
      <c r="T9745" s="71" t="s">
        <v>2677</v>
      </c>
    </row>
    <row r="9746">
      <c r="A9746" s="71" t="s">
        <v>77</v>
      </c>
      <c r="B9746" s="71">
        <v>7617.0</v>
      </c>
      <c r="C9746" s="71" t="s">
        <v>2368</v>
      </c>
      <c r="D9746" s="71" t="s">
        <v>2726</v>
      </c>
      <c r="E9746" s="71">
        <v>9.755235048E9</v>
      </c>
      <c r="T9746" s="71" t="s">
        <v>2677</v>
      </c>
    </row>
    <row r="9747">
      <c r="A9747" s="71" t="s">
        <v>47</v>
      </c>
      <c r="B9747" s="71">
        <v>18556.0</v>
      </c>
      <c r="C9747" s="71" t="s">
        <v>2708</v>
      </c>
      <c r="D9747" s="71" t="s">
        <v>2709</v>
      </c>
      <c r="E9747" s="71">
        <v>8.109899296E9</v>
      </c>
      <c r="F9747" s="71">
        <v>0.0</v>
      </c>
      <c r="G9747" s="71" t="s">
        <v>900</v>
      </c>
      <c r="H9747" s="71">
        <v>3.0</v>
      </c>
      <c r="I9747" s="71">
        <v>40.0</v>
      </c>
      <c r="J9747" s="71">
        <v>1.2</v>
      </c>
      <c r="K9747" s="71">
        <v>5500.0</v>
      </c>
      <c r="L9747" s="71">
        <v>6600.0</v>
      </c>
      <c r="M9747" s="71">
        <v>11000.0</v>
      </c>
      <c r="N9747" s="71">
        <v>0.0</v>
      </c>
      <c r="O9747" s="71">
        <v>11000.0</v>
      </c>
      <c r="P9747" s="71">
        <v>0.0</v>
      </c>
      <c r="Q9747" s="71">
        <v>11000.0</v>
      </c>
      <c r="R9747" s="71">
        <v>0.0</v>
      </c>
      <c r="S9747" s="71" t="s">
        <v>47</v>
      </c>
      <c r="T9747" s="71" t="s">
        <v>2677</v>
      </c>
    </row>
    <row r="9748">
      <c r="A9748" s="71" t="s">
        <v>47</v>
      </c>
      <c r="B9748" s="71">
        <v>18556.0</v>
      </c>
      <c r="C9748" s="71" t="s">
        <v>2708</v>
      </c>
      <c r="D9748" s="71" t="s">
        <v>2709</v>
      </c>
      <c r="E9748" s="71">
        <v>8.109899296E9</v>
      </c>
      <c r="G9748" s="71" t="s">
        <v>223</v>
      </c>
      <c r="H9748" s="71">
        <v>2.0</v>
      </c>
      <c r="I9748" s="71">
        <v>40.0</v>
      </c>
      <c r="J9748" s="71">
        <v>0.8</v>
      </c>
      <c r="K9748" s="71">
        <v>5500.0</v>
      </c>
      <c r="L9748" s="71">
        <v>4400.0</v>
      </c>
      <c r="T9748" s="71" t="s">
        <v>2677</v>
      </c>
    </row>
    <row r="9749">
      <c r="A9749" s="71" t="s">
        <v>47</v>
      </c>
      <c r="B9749" s="71">
        <v>18556.0</v>
      </c>
      <c r="C9749" s="71" t="s">
        <v>2708</v>
      </c>
      <c r="D9749" s="71" t="s">
        <v>2709</v>
      </c>
      <c r="E9749" s="71">
        <v>8.109899296E9</v>
      </c>
      <c r="T9749" s="71" t="s">
        <v>2677</v>
      </c>
    </row>
    <row r="9750">
      <c r="A9750" s="71" t="s">
        <v>47</v>
      </c>
      <c r="B9750" s="71">
        <v>18556.0</v>
      </c>
      <c r="C9750" s="71" t="s">
        <v>2708</v>
      </c>
      <c r="D9750" s="71" t="s">
        <v>2709</v>
      </c>
      <c r="E9750" s="71">
        <v>8.109899296E9</v>
      </c>
      <c r="T9750" s="71" t="s">
        <v>2677</v>
      </c>
    </row>
    <row r="9751">
      <c r="A9751" s="71" t="s">
        <v>47</v>
      </c>
      <c r="B9751" s="71">
        <v>18556.0</v>
      </c>
      <c r="C9751" s="71" t="s">
        <v>2708</v>
      </c>
      <c r="D9751" s="71" t="s">
        <v>2709</v>
      </c>
      <c r="E9751" s="71">
        <v>8.109899296E9</v>
      </c>
      <c r="T9751" s="71" t="s">
        <v>2677</v>
      </c>
    </row>
    <row r="9752">
      <c r="A9752" s="71" t="s">
        <v>77</v>
      </c>
      <c r="B9752" s="71">
        <v>7616.0</v>
      </c>
      <c r="C9752" s="71" t="s">
        <v>2708</v>
      </c>
      <c r="D9752" s="71" t="s">
        <v>2709</v>
      </c>
      <c r="E9752" s="71">
        <v>8.109899296E9</v>
      </c>
      <c r="F9752" s="71">
        <v>0.0</v>
      </c>
      <c r="G9752" s="71" t="s">
        <v>243</v>
      </c>
      <c r="H9752" s="71">
        <v>3.0</v>
      </c>
      <c r="I9752" s="71">
        <v>40.0</v>
      </c>
      <c r="J9752" s="71">
        <v>1.2</v>
      </c>
      <c r="K9752" s="71">
        <v>5300.0</v>
      </c>
      <c r="L9752" s="71">
        <v>6360.0</v>
      </c>
      <c r="M9752" s="71">
        <v>6360.0</v>
      </c>
      <c r="N9752" s="71">
        <v>0.0</v>
      </c>
      <c r="O9752" s="71">
        <v>6360.0</v>
      </c>
      <c r="P9752" s="71">
        <v>0.0</v>
      </c>
      <c r="Q9752" s="71">
        <v>6360.0</v>
      </c>
      <c r="R9752" s="71">
        <v>0.0</v>
      </c>
      <c r="S9752" s="71" t="s">
        <v>47</v>
      </c>
      <c r="T9752" s="71" t="s">
        <v>2677</v>
      </c>
    </row>
    <row r="9753">
      <c r="A9753" s="71" t="s">
        <v>77</v>
      </c>
      <c r="B9753" s="71">
        <v>7616.0</v>
      </c>
      <c r="C9753" s="71" t="s">
        <v>2708</v>
      </c>
      <c r="D9753" s="71" t="s">
        <v>2709</v>
      </c>
      <c r="E9753" s="71">
        <v>8.109899296E9</v>
      </c>
      <c r="T9753" s="71" t="s">
        <v>2677</v>
      </c>
    </row>
    <row r="9754">
      <c r="A9754" s="71" t="s">
        <v>77</v>
      </c>
      <c r="B9754" s="71">
        <v>7616.0</v>
      </c>
      <c r="C9754" s="71" t="s">
        <v>2708</v>
      </c>
      <c r="D9754" s="71" t="s">
        <v>2709</v>
      </c>
      <c r="E9754" s="71">
        <v>8.109899296E9</v>
      </c>
      <c r="T9754" s="71" t="s">
        <v>2677</v>
      </c>
    </row>
    <row r="9755">
      <c r="A9755" s="71" t="s">
        <v>77</v>
      </c>
      <c r="B9755" s="71">
        <v>7616.0</v>
      </c>
      <c r="C9755" s="71" t="s">
        <v>2708</v>
      </c>
      <c r="D9755" s="71" t="s">
        <v>2709</v>
      </c>
      <c r="E9755" s="71">
        <v>8.109899296E9</v>
      </c>
      <c r="T9755" s="71" t="s">
        <v>2677</v>
      </c>
    </row>
    <row r="9756">
      <c r="A9756" s="71" t="s">
        <v>77</v>
      </c>
      <c r="B9756" s="71">
        <v>7616.0</v>
      </c>
      <c r="C9756" s="71" t="s">
        <v>2708</v>
      </c>
      <c r="D9756" s="71" t="s">
        <v>2709</v>
      </c>
      <c r="E9756" s="71">
        <v>8.109899296E9</v>
      </c>
      <c r="T9756" s="71" t="s">
        <v>2677</v>
      </c>
    </row>
    <row r="9757">
      <c r="A9757" s="71" t="s">
        <v>77</v>
      </c>
      <c r="B9757" s="71">
        <v>7615.0</v>
      </c>
      <c r="C9757" s="71" t="s">
        <v>2727</v>
      </c>
      <c r="D9757" s="71" t="s">
        <v>2728</v>
      </c>
      <c r="E9757" s="71">
        <v>8.839871043E9</v>
      </c>
      <c r="F9757" s="71">
        <v>0.0</v>
      </c>
      <c r="G9757" s="71" t="s">
        <v>195</v>
      </c>
      <c r="H9757" s="71">
        <v>3.0</v>
      </c>
      <c r="I9757" s="71">
        <v>40.0</v>
      </c>
      <c r="J9757" s="71">
        <v>1.2</v>
      </c>
      <c r="K9757" s="71">
        <v>5300.0</v>
      </c>
      <c r="L9757" s="71">
        <v>6360.0</v>
      </c>
      <c r="M9757" s="71">
        <v>6360.0</v>
      </c>
      <c r="N9757" s="71">
        <v>0.0</v>
      </c>
      <c r="O9757" s="71">
        <v>6360.0</v>
      </c>
      <c r="P9757" s="71">
        <v>6360.0</v>
      </c>
      <c r="Q9757" s="71">
        <v>0.0</v>
      </c>
      <c r="R9757" s="71">
        <v>0.0</v>
      </c>
      <c r="S9757" s="71" t="s">
        <v>191</v>
      </c>
      <c r="T9757" s="71" t="s">
        <v>2677</v>
      </c>
    </row>
    <row r="9758">
      <c r="A9758" s="71" t="s">
        <v>77</v>
      </c>
      <c r="B9758" s="71">
        <v>7615.0</v>
      </c>
      <c r="C9758" s="71" t="s">
        <v>2727</v>
      </c>
      <c r="D9758" s="71" t="s">
        <v>2728</v>
      </c>
      <c r="E9758" s="71">
        <v>8.839871043E9</v>
      </c>
      <c r="T9758" s="71" t="s">
        <v>2677</v>
      </c>
    </row>
    <row r="9759">
      <c r="A9759" s="71" t="s">
        <v>77</v>
      </c>
      <c r="B9759" s="71">
        <v>7615.0</v>
      </c>
      <c r="C9759" s="71" t="s">
        <v>2727</v>
      </c>
      <c r="D9759" s="71" t="s">
        <v>2728</v>
      </c>
      <c r="E9759" s="71">
        <v>8.839871043E9</v>
      </c>
      <c r="T9759" s="71" t="s">
        <v>2677</v>
      </c>
    </row>
    <row r="9760">
      <c r="A9760" s="71" t="s">
        <v>77</v>
      </c>
      <c r="B9760" s="71">
        <v>7615.0</v>
      </c>
      <c r="C9760" s="71" t="s">
        <v>2727</v>
      </c>
      <c r="D9760" s="71" t="s">
        <v>2728</v>
      </c>
      <c r="E9760" s="71">
        <v>8.839871043E9</v>
      </c>
      <c r="T9760" s="71" t="s">
        <v>2677</v>
      </c>
    </row>
    <row r="9761">
      <c r="A9761" s="71" t="s">
        <v>77</v>
      </c>
      <c r="B9761" s="71">
        <v>7615.0</v>
      </c>
      <c r="C9761" s="71" t="s">
        <v>2727</v>
      </c>
      <c r="D9761" s="71" t="s">
        <v>2728</v>
      </c>
      <c r="E9761" s="71">
        <v>8.839871043E9</v>
      </c>
      <c r="T9761" s="71" t="s">
        <v>2677</v>
      </c>
    </row>
    <row r="9762">
      <c r="A9762" s="71" t="s">
        <v>77</v>
      </c>
      <c r="B9762" s="71">
        <v>7614.0</v>
      </c>
      <c r="C9762" s="71" t="s">
        <v>2729</v>
      </c>
      <c r="D9762" s="71" t="s">
        <v>1088</v>
      </c>
      <c r="E9762" s="71">
        <v>9.179721282E9</v>
      </c>
      <c r="F9762" s="71">
        <v>0.0</v>
      </c>
      <c r="G9762" s="71" t="s">
        <v>198</v>
      </c>
      <c r="H9762" s="71">
        <v>2.0</v>
      </c>
      <c r="I9762" s="71">
        <v>40.0</v>
      </c>
      <c r="J9762" s="71">
        <v>0.8</v>
      </c>
      <c r="K9762" s="71">
        <v>5300.0</v>
      </c>
      <c r="L9762" s="71">
        <v>4240.0</v>
      </c>
      <c r="M9762" s="71">
        <v>4240.0</v>
      </c>
      <c r="N9762" s="71">
        <v>0.0</v>
      </c>
      <c r="O9762" s="71">
        <v>4240.0</v>
      </c>
      <c r="P9762" s="71">
        <v>0.0</v>
      </c>
      <c r="Q9762" s="71">
        <v>4240.0</v>
      </c>
      <c r="R9762" s="71">
        <v>0.0</v>
      </c>
      <c r="S9762" s="71" t="s">
        <v>47</v>
      </c>
      <c r="T9762" s="71" t="s">
        <v>2677</v>
      </c>
    </row>
    <row r="9763">
      <c r="A9763" s="71" t="s">
        <v>77</v>
      </c>
      <c r="B9763" s="71">
        <v>7614.0</v>
      </c>
      <c r="C9763" s="71" t="s">
        <v>2729</v>
      </c>
      <c r="D9763" s="71" t="s">
        <v>1088</v>
      </c>
      <c r="E9763" s="71">
        <v>9.179721282E9</v>
      </c>
      <c r="T9763" s="71" t="s">
        <v>2677</v>
      </c>
    </row>
    <row r="9764">
      <c r="A9764" s="71" t="s">
        <v>77</v>
      </c>
      <c r="B9764" s="71">
        <v>7614.0</v>
      </c>
      <c r="C9764" s="71" t="s">
        <v>2729</v>
      </c>
      <c r="D9764" s="71" t="s">
        <v>1088</v>
      </c>
      <c r="E9764" s="71">
        <v>9.179721282E9</v>
      </c>
      <c r="T9764" s="71" t="s">
        <v>2677</v>
      </c>
    </row>
    <row r="9765">
      <c r="A9765" s="71" t="s">
        <v>77</v>
      </c>
      <c r="B9765" s="71">
        <v>7614.0</v>
      </c>
      <c r="C9765" s="71" t="s">
        <v>2729</v>
      </c>
      <c r="D9765" s="71" t="s">
        <v>1088</v>
      </c>
      <c r="E9765" s="71">
        <v>9.179721282E9</v>
      </c>
      <c r="T9765" s="71" t="s">
        <v>2677</v>
      </c>
    </row>
    <row r="9766">
      <c r="A9766" s="71" t="s">
        <v>77</v>
      </c>
      <c r="B9766" s="71">
        <v>7614.0</v>
      </c>
      <c r="C9766" s="71" t="s">
        <v>2729</v>
      </c>
      <c r="D9766" s="71" t="s">
        <v>1088</v>
      </c>
      <c r="E9766" s="71">
        <v>9.179721282E9</v>
      </c>
      <c r="T9766" s="71" t="s">
        <v>2677</v>
      </c>
    </row>
    <row r="9767">
      <c r="A9767" s="71" t="s">
        <v>47</v>
      </c>
      <c r="B9767" s="71">
        <v>18555.0</v>
      </c>
      <c r="C9767" s="71" t="s">
        <v>2730</v>
      </c>
      <c r="D9767" s="71" t="s">
        <v>336</v>
      </c>
      <c r="E9767" s="71">
        <v>9.753978926E9</v>
      </c>
      <c r="F9767" s="71">
        <v>0.0</v>
      </c>
      <c r="G9767" s="71" t="s">
        <v>663</v>
      </c>
      <c r="H9767" s="71">
        <v>2.0</v>
      </c>
      <c r="I9767" s="71">
        <v>40.0</v>
      </c>
      <c r="J9767" s="71">
        <v>0.8</v>
      </c>
      <c r="K9767" s="71">
        <v>7500.0</v>
      </c>
      <c r="L9767" s="71">
        <v>6000.0</v>
      </c>
      <c r="M9767" s="71">
        <v>6000.0</v>
      </c>
      <c r="N9767" s="71">
        <v>0.0</v>
      </c>
      <c r="O9767" s="71">
        <v>6000.0</v>
      </c>
      <c r="P9767" s="71">
        <v>0.0</v>
      </c>
      <c r="Q9767" s="71">
        <v>6000.0</v>
      </c>
      <c r="R9767" s="71">
        <v>0.0</v>
      </c>
      <c r="S9767" s="71" t="s">
        <v>47</v>
      </c>
      <c r="T9767" s="71" t="s">
        <v>2677</v>
      </c>
    </row>
    <row r="9768">
      <c r="A9768" s="71" t="s">
        <v>47</v>
      </c>
      <c r="B9768" s="71">
        <v>18555.0</v>
      </c>
      <c r="C9768" s="71" t="s">
        <v>2730</v>
      </c>
      <c r="D9768" s="71" t="s">
        <v>336</v>
      </c>
      <c r="E9768" s="71">
        <v>9.753978926E9</v>
      </c>
      <c r="T9768" s="71" t="s">
        <v>2677</v>
      </c>
    </row>
    <row r="9769">
      <c r="A9769" s="71" t="s">
        <v>47</v>
      </c>
      <c r="B9769" s="71">
        <v>18555.0</v>
      </c>
      <c r="C9769" s="71" t="s">
        <v>2730</v>
      </c>
      <c r="D9769" s="71" t="s">
        <v>336</v>
      </c>
      <c r="E9769" s="71">
        <v>9.753978926E9</v>
      </c>
      <c r="T9769" s="71" t="s">
        <v>2677</v>
      </c>
    </row>
    <row r="9770">
      <c r="A9770" s="71" t="s">
        <v>47</v>
      </c>
      <c r="B9770" s="71">
        <v>18555.0</v>
      </c>
      <c r="C9770" s="71" t="s">
        <v>2730</v>
      </c>
      <c r="D9770" s="71" t="s">
        <v>336</v>
      </c>
      <c r="E9770" s="71">
        <v>9.753978926E9</v>
      </c>
      <c r="T9770" s="71" t="s">
        <v>2677</v>
      </c>
    </row>
    <row r="9771">
      <c r="A9771" s="71" t="s">
        <v>47</v>
      </c>
      <c r="B9771" s="71">
        <v>18555.0</v>
      </c>
      <c r="C9771" s="71" t="s">
        <v>2730</v>
      </c>
      <c r="D9771" s="71" t="s">
        <v>336</v>
      </c>
      <c r="E9771" s="71">
        <v>9.753978926E9</v>
      </c>
      <c r="T9771" s="71" t="s">
        <v>2677</v>
      </c>
    </row>
    <row r="9772">
      <c r="A9772" s="71" t="s">
        <v>77</v>
      </c>
      <c r="B9772" s="71">
        <v>7613.0</v>
      </c>
      <c r="C9772" s="71" t="s">
        <v>2731</v>
      </c>
      <c r="D9772" s="71" t="s">
        <v>2725</v>
      </c>
      <c r="E9772" s="71">
        <v>9.165863687E9</v>
      </c>
      <c r="F9772" s="71" t="s">
        <v>2732</v>
      </c>
      <c r="G9772" s="71" t="s">
        <v>195</v>
      </c>
      <c r="H9772" s="71">
        <v>25.0</v>
      </c>
      <c r="I9772" s="71">
        <v>40.0</v>
      </c>
      <c r="J9772" s="71">
        <v>10.0</v>
      </c>
      <c r="K9772" s="71">
        <v>5300.0</v>
      </c>
      <c r="L9772" s="71">
        <v>53000.0</v>
      </c>
      <c r="M9772" s="71">
        <v>99640.0</v>
      </c>
      <c r="N9772" s="71">
        <v>0.0</v>
      </c>
      <c r="O9772" s="71">
        <v>99640.0</v>
      </c>
      <c r="P9772" s="71">
        <v>79640.0</v>
      </c>
      <c r="Q9772" s="71">
        <v>20000.0</v>
      </c>
      <c r="R9772" s="71">
        <v>0.0</v>
      </c>
      <c r="S9772" s="71" t="s">
        <v>191</v>
      </c>
      <c r="T9772" s="71" t="s">
        <v>2677</v>
      </c>
    </row>
    <row r="9773">
      <c r="A9773" s="71" t="s">
        <v>77</v>
      </c>
      <c r="B9773" s="71">
        <v>7613.0</v>
      </c>
      <c r="C9773" s="71" t="s">
        <v>2731</v>
      </c>
      <c r="D9773" s="71" t="s">
        <v>2725</v>
      </c>
      <c r="E9773" s="71">
        <v>9.165863687E9</v>
      </c>
      <c r="G9773" s="71" t="s">
        <v>220</v>
      </c>
      <c r="H9773" s="71">
        <v>17.0</v>
      </c>
      <c r="I9773" s="71">
        <v>40.0</v>
      </c>
      <c r="J9773" s="71">
        <v>6.8</v>
      </c>
      <c r="K9773" s="71">
        <v>5300.0</v>
      </c>
      <c r="L9773" s="71">
        <v>36040.0</v>
      </c>
      <c r="T9773" s="71" t="s">
        <v>2677</v>
      </c>
    </row>
    <row r="9774">
      <c r="A9774" s="71" t="s">
        <v>77</v>
      </c>
      <c r="B9774" s="71">
        <v>7613.0</v>
      </c>
      <c r="C9774" s="71" t="s">
        <v>2731</v>
      </c>
      <c r="D9774" s="71" t="s">
        <v>2725</v>
      </c>
      <c r="E9774" s="71">
        <v>9.165863687E9</v>
      </c>
      <c r="G9774" s="71" t="s">
        <v>243</v>
      </c>
      <c r="H9774" s="71">
        <v>5.0</v>
      </c>
      <c r="I9774" s="71">
        <v>40.0</v>
      </c>
      <c r="J9774" s="71">
        <v>2.0</v>
      </c>
      <c r="K9774" s="71">
        <v>5300.0</v>
      </c>
      <c r="L9774" s="71">
        <v>10600.0</v>
      </c>
      <c r="T9774" s="71" t="s">
        <v>2677</v>
      </c>
    </row>
    <row r="9775">
      <c r="A9775" s="71" t="s">
        <v>77</v>
      </c>
      <c r="B9775" s="71">
        <v>7613.0</v>
      </c>
      <c r="C9775" s="71" t="s">
        <v>2731</v>
      </c>
      <c r="D9775" s="71" t="s">
        <v>2725</v>
      </c>
      <c r="E9775" s="71">
        <v>9.165863687E9</v>
      </c>
      <c r="T9775" s="71" t="s">
        <v>2677</v>
      </c>
    </row>
    <row r="9776">
      <c r="A9776" s="71" t="s">
        <v>77</v>
      </c>
      <c r="B9776" s="71">
        <v>7613.0</v>
      </c>
      <c r="C9776" s="71" t="s">
        <v>2731</v>
      </c>
      <c r="D9776" s="71" t="s">
        <v>2725</v>
      </c>
      <c r="E9776" s="71">
        <v>9.165863687E9</v>
      </c>
      <c r="T9776" s="71" t="s">
        <v>2677</v>
      </c>
    </row>
    <row r="9777">
      <c r="A9777" s="71" t="s">
        <v>77</v>
      </c>
      <c r="B9777" s="71">
        <v>7612.0</v>
      </c>
      <c r="C9777" s="71" t="s">
        <v>2733</v>
      </c>
      <c r="D9777" s="71" t="s">
        <v>2734</v>
      </c>
      <c r="E9777" s="71">
        <v>9.302532585E9</v>
      </c>
      <c r="F9777" s="71">
        <v>0.0</v>
      </c>
      <c r="G9777" s="71" t="s">
        <v>185</v>
      </c>
      <c r="H9777" s="71">
        <v>2.0</v>
      </c>
      <c r="I9777" s="71">
        <v>40.0</v>
      </c>
      <c r="J9777" s="71">
        <v>0.8</v>
      </c>
      <c r="K9777" s="71">
        <v>5300.0</v>
      </c>
      <c r="L9777" s="71">
        <v>4240.0</v>
      </c>
      <c r="M9777" s="71">
        <v>4240.0</v>
      </c>
      <c r="N9777" s="71">
        <v>0.0</v>
      </c>
      <c r="O9777" s="71">
        <v>4240.0</v>
      </c>
      <c r="P9777" s="71">
        <v>240.0</v>
      </c>
      <c r="Q9777" s="71">
        <v>4000.0</v>
      </c>
      <c r="R9777" s="71">
        <v>0.0</v>
      </c>
      <c r="S9777" s="71" t="s">
        <v>191</v>
      </c>
      <c r="T9777" s="71" t="s">
        <v>2677</v>
      </c>
    </row>
    <row r="9778">
      <c r="A9778" s="71" t="s">
        <v>77</v>
      </c>
      <c r="B9778" s="71">
        <v>7612.0</v>
      </c>
      <c r="C9778" s="71" t="s">
        <v>2733</v>
      </c>
      <c r="D9778" s="71" t="s">
        <v>2734</v>
      </c>
      <c r="E9778" s="71">
        <v>9.302532585E9</v>
      </c>
      <c r="T9778" s="71" t="s">
        <v>2677</v>
      </c>
    </row>
    <row r="9779">
      <c r="A9779" s="71" t="s">
        <v>77</v>
      </c>
      <c r="B9779" s="71">
        <v>7612.0</v>
      </c>
      <c r="C9779" s="71" t="s">
        <v>2733</v>
      </c>
      <c r="D9779" s="71" t="s">
        <v>2734</v>
      </c>
      <c r="E9779" s="71">
        <v>9.302532585E9</v>
      </c>
      <c r="T9779" s="71" t="s">
        <v>2677</v>
      </c>
    </row>
    <row r="9780">
      <c r="A9780" s="71" t="s">
        <v>77</v>
      </c>
      <c r="B9780" s="71">
        <v>7612.0</v>
      </c>
      <c r="C9780" s="71" t="s">
        <v>2733</v>
      </c>
      <c r="D9780" s="71" t="s">
        <v>2734</v>
      </c>
      <c r="E9780" s="71">
        <v>9.302532585E9</v>
      </c>
      <c r="T9780" s="71" t="s">
        <v>2677</v>
      </c>
    </row>
    <row r="9781">
      <c r="A9781" s="71" t="s">
        <v>77</v>
      </c>
      <c r="B9781" s="71">
        <v>7612.0</v>
      </c>
      <c r="C9781" s="71" t="s">
        <v>2733</v>
      </c>
      <c r="D9781" s="71" t="s">
        <v>2734</v>
      </c>
      <c r="E9781" s="71">
        <v>9.302532585E9</v>
      </c>
      <c r="T9781" s="71" t="s">
        <v>2677</v>
      </c>
    </row>
    <row r="9782">
      <c r="A9782" s="71" t="s">
        <v>77</v>
      </c>
      <c r="B9782" s="71">
        <v>7611.0</v>
      </c>
      <c r="C9782" s="71" t="s">
        <v>2722</v>
      </c>
      <c r="D9782" s="71" t="s">
        <v>2723</v>
      </c>
      <c r="E9782" s="71">
        <v>9.617052631E9</v>
      </c>
      <c r="F9782" s="71">
        <v>0.0</v>
      </c>
      <c r="G9782" s="71" t="s">
        <v>1630</v>
      </c>
      <c r="H9782" s="71">
        <v>1.0</v>
      </c>
      <c r="I9782" s="71">
        <v>40.0</v>
      </c>
      <c r="J9782" s="71">
        <v>0.4</v>
      </c>
      <c r="K9782" s="71">
        <v>8500.0</v>
      </c>
      <c r="L9782" s="71">
        <v>3400.0</v>
      </c>
      <c r="M9782" s="71">
        <v>3400.0</v>
      </c>
      <c r="N9782" s="71">
        <v>0.0</v>
      </c>
      <c r="O9782" s="71">
        <v>3400.0</v>
      </c>
      <c r="P9782" s="71">
        <v>0.0</v>
      </c>
      <c r="Q9782" s="71">
        <v>3400.0</v>
      </c>
      <c r="R9782" s="71">
        <v>0.0</v>
      </c>
      <c r="S9782" s="71" t="s">
        <v>47</v>
      </c>
      <c r="T9782" s="71" t="s">
        <v>2677</v>
      </c>
    </row>
    <row r="9783">
      <c r="A9783" s="71" t="s">
        <v>77</v>
      </c>
      <c r="B9783" s="71">
        <v>7611.0</v>
      </c>
      <c r="C9783" s="71" t="s">
        <v>2722</v>
      </c>
      <c r="D9783" s="71" t="s">
        <v>2723</v>
      </c>
      <c r="E9783" s="71">
        <v>9.617052631E9</v>
      </c>
      <c r="T9783" s="71" t="s">
        <v>2677</v>
      </c>
    </row>
    <row r="9784">
      <c r="A9784" s="71" t="s">
        <v>77</v>
      </c>
      <c r="B9784" s="71">
        <v>7611.0</v>
      </c>
      <c r="C9784" s="71" t="s">
        <v>2722</v>
      </c>
      <c r="D9784" s="71" t="s">
        <v>2723</v>
      </c>
      <c r="E9784" s="71">
        <v>9.617052631E9</v>
      </c>
      <c r="T9784" s="71" t="s">
        <v>2677</v>
      </c>
    </row>
    <row r="9785">
      <c r="A9785" s="71" t="s">
        <v>77</v>
      </c>
      <c r="B9785" s="71">
        <v>7611.0</v>
      </c>
      <c r="C9785" s="71" t="s">
        <v>2722</v>
      </c>
      <c r="D9785" s="71" t="s">
        <v>2723</v>
      </c>
      <c r="E9785" s="71">
        <v>9.617052631E9</v>
      </c>
      <c r="T9785" s="71" t="s">
        <v>2677</v>
      </c>
    </row>
    <row r="9786">
      <c r="A9786" s="71" t="s">
        <v>77</v>
      </c>
      <c r="B9786" s="71">
        <v>7611.0</v>
      </c>
      <c r="C9786" s="71" t="s">
        <v>2722</v>
      </c>
      <c r="D9786" s="71" t="s">
        <v>2723</v>
      </c>
      <c r="E9786" s="71">
        <v>9.617052631E9</v>
      </c>
      <c r="T9786" s="71" t="s">
        <v>2677</v>
      </c>
    </row>
    <row r="9787">
      <c r="A9787" s="71" t="s">
        <v>77</v>
      </c>
      <c r="B9787" s="71">
        <v>7610.0</v>
      </c>
      <c r="C9787" s="71" t="s">
        <v>2722</v>
      </c>
      <c r="D9787" s="71" t="s">
        <v>2723</v>
      </c>
      <c r="E9787" s="71">
        <v>9.617052631E9</v>
      </c>
      <c r="F9787" s="71">
        <v>0.0</v>
      </c>
      <c r="S9787" s="71" t="s">
        <v>191</v>
      </c>
      <c r="T9787" s="71" t="s">
        <v>2677</v>
      </c>
    </row>
    <row r="9788">
      <c r="A9788" s="71" t="s">
        <v>77</v>
      </c>
      <c r="B9788" s="71">
        <v>7610.0</v>
      </c>
      <c r="C9788" s="71" t="s">
        <v>2722</v>
      </c>
      <c r="D9788" s="71" t="s">
        <v>2723</v>
      </c>
      <c r="E9788" s="71">
        <v>9.617052631E9</v>
      </c>
      <c r="T9788" s="71" t="s">
        <v>2677</v>
      </c>
    </row>
    <row r="9789">
      <c r="A9789" s="71" t="s">
        <v>77</v>
      </c>
      <c r="B9789" s="71">
        <v>7610.0</v>
      </c>
      <c r="C9789" s="71" t="s">
        <v>2722</v>
      </c>
      <c r="D9789" s="71" t="s">
        <v>2723</v>
      </c>
      <c r="E9789" s="71">
        <v>9.617052631E9</v>
      </c>
      <c r="T9789" s="71" t="s">
        <v>2677</v>
      </c>
    </row>
    <row r="9790">
      <c r="A9790" s="71" t="s">
        <v>77</v>
      </c>
      <c r="B9790" s="71">
        <v>7610.0</v>
      </c>
      <c r="C9790" s="71" t="s">
        <v>2722</v>
      </c>
      <c r="D9790" s="71" t="s">
        <v>2723</v>
      </c>
      <c r="E9790" s="71">
        <v>9.617052631E9</v>
      </c>
      <c r="T9790" s="71" t="s">
        <v>2677</v>
      </c>
    </row>
    <row r="9791">
      <c r="A9791" s="71" t="s">
        <v>77</v>
      </c>
      <c r="B9791" s="71">
        <v>7610.0</v>
      </c>
      <c r="C9791" s="71" t="s">
        <v>2722</v>
      </c>
      <c r="D9791" s="71" t="s">
        <v>2723</v>
      </c>
      <c r="E9791" s="71">
        <v>9.617052631E9</v>
      </c>
      <c r="T9791" s="71" t="s">
        <v>2677</v>
      </c>
    </row>
    <row r="9792">
      <c r="A9792" s="71" t="s">
        <v>77</v>
      </c>
      <c r="B9792" s="71">
        <v>7609.0</v>
      </c>
      <c r="C9792" s="71" t="s">
        <v>2335</v>
      </c>
      <c r="D9792" s="71" t="s">
        <v>2728</v>
      </c>
      <c r="E9792" s="71">
        <v>9.617052621E9</v>
      </c>
      <c r="F9792" s="71">
        <v>0.0</v>
      </c>
      <c r="G9792" s="71" t="s">
        <v>195</v>
      </c>
      <c r="H9792" s="71">
        <v>3.0</v>
      </c>
      <c r="I9792" s="71">
        <v>40.0</v>
      </c>
      <c r="J9792" s="71">
        <v>1.2</v>
      </c>
      <c r="K9792" s="71">
        <v>5300.0</v>
      </c>
      <c r="L9792" s="71">
        <v>6360.0</v>
      </c>
      <c r="M9792" s="71">
        <v>10600.0</v>
      </c>
      <c r="N9792" s="71">
        <v>0.0</v>
      </c>
      <c r="O9792" s="71">
        <v>10600.0</v>
      </c>
      <c r="P9792" s="71">
        <v>0.0</v>
      </c>
      <c r="Q9792" s="71">
        <v>10600.0</v>
      </c>
      <c r="R9792" s="71">
        <v>0.0</v>
      </c>
      <c r="S9792" s="71" t="s">
        <v>47</v>
      </c>
      <c r="T9792" s="71" t="s">
        <v>2677</v>
      </c>
    </row>
    <row r="9793">
      <c r="A9793" s="71" t="s">
        <v>77</v>
      </c>
      <c r="B9793" s="71">
        <v>7609.0</v>
      </c>
      <c r="C9793" s="71" t="s">
        <v>2335</v>
      </c>
      <c r="D9793" s="71" t="s">
        <v>2728</v>
      </c>
      <c r="E9793" s="71">
        <v>9.617052621E9</v>
      </c>
      <c r="G9793" s="71" t="s">
        <v>198</v>
      </c>
      <c r="H9793" s="71">
        <v>2.0</v>
      </c>
      <c r="I9793" s="71">
        <v>40.0</v>
      </c>
      <c r="J9793" s="71">
        <v>0.8</v>
      </c>
      <c r="K9793" s="71">
        <v>5300.0</v>
      </c>
      <c r="L9793" s="71">
        <v>4240.0</v>
      </c>
      <c r="T9793" s="71" t="s">
        <v>2677</v>
      </c>
    </row>
    <row r="9794">
      <c r="A9794" s="71" t="s">
        <v>77</v>
      </c>
      <c r="B9794" s="71">
        <v>7609.0</v>
      </c>
      <c r="C9794" s="71" t="s">
        <v>2335</v>
      </c>
      <c r="D9794" s="71" t="s">
        <v>2728</v>
      </c>
      <c r="E9794" s="71">
        <v>9.617052621E9</v>
      </c>
      <c r="T9794" s="71" t="s">
        <v>2677</v>
      </c>
    </row>
    <row r="9795">
      <c r="A9795" s="71" t="s">
        <v>77</v>
      </c>
      <c r="B9795" s="71">
        <v>7609.0</v>
      </c>
      <c r="C9795" s="71" t="s">
        <v>2335</v>
      </c>
      <c r="D9795" s="71" t="s">
        <v>2728</v>
      </c>
      <c r="E9795" s="71">
        <v>9.617052621E9</v>
      </c>
      <c r="T9795" s="71" t="s">
        <v>2677</v>
      </c>
    </row>
    <row r="9796">
      <c r="A9796" s="71" t="s">
        <v>77</v>
      </c>
      <c r="B9796" s="71">
        <v>7609.0</v>
      </c>
      <c r="C9796" s="71" t="s">
        <v>2335</v>
      </c>
      <c r="D9796" s="71" t="s">
        <v>2728</v>
      </c>
      <c r="E9796" s="71">
        <v>9.617052621E9</v>
      </c>
      <c r="T9796" s="71" t="s">
        <v>2677</v>
      </c>
    </row>
    <row r="9797">
      <c r="A9797" s="71" t="s">
        <v>47</v>
      </c>
      <c r="B9797" s="71">
        <v>18554.0</v>
      </c>
      <c r="C9797" s="71" t="s">
        <v>2735</v>
      </c>
      <c r="D9797" s="71" t="s">
        <v>2736</v>
      </c>
      <c r="E9797" s="71">
        <v>9.826463246E9</v>
      </c>
      <c r="F9797" s="71">
        <v>0.0</v>
      </c>
      <c r="G9797" s="71" t="s">
        <v>2086</v>
      </c>
      <c r="H9797" s="71">
        <v>2.0</v>
      </c>
      <c r="I9797" s="71">
        <v>40.0</v>
      </c>
      <c r="J9797" s="71">
        <v>0.8</v>
      </c>
      <c r="K9797" s="71">
        <v>5500.0</v>
      </c>
      <c r="L9797" s="71">
        <v>4400.0</v>
      </c>
      <c r="M9797" s="71">
        <v>4400.0</v>
      </c>
      <c r="N9797" s="71">
        <v>0.0</v>
      </c>
      <c r="O9797" s="71">
        <v>4400.0</v>
      </c>
      <c r="P9797" s="71">
        <v>4400.0</v>
      </c>
      <c r="Q9797" s="71">
        <v>0.0</v>
      </c>
      <c r="R9797" s="71">
        <v>0.0</v>
      </c>
      <c r="S9797" s="71" t="s">
        <v>191</v>
      </c>
      <c r="T9797" s="71" t="s">
        <v>2677</v>
      </c>
    </row>
    <row r="9798">
      <c r="A9798" s="71" t="s">
        <v>47</v>
      </c>
      <c r="B9798" s="71">
        <v>18554.0</v>
      </c>
      <c r="C9798" s="71" t="s">
        <v>2735</v>
      </c>
      <c r="D9798" s="71" t="s">
        <v>2736</v>
      </c>
      <c r="E9798" s="71">
        <v>9.826463246E9</v>
      </c>
      <c r="T9798" s="71" t="s">
        <v>2677</v>
      </c>
    </row>
    <row r="9799">
      <c r="A9799" s="71" t="s">
        <v>47</v>
      </c>
      <c r="B9799" s="71">
        <v>18554.0</v>
      </c>
      <c r="C9799" s="71" t="s">
        <v>2735</v>
      </c>
      <c r="D9799" s="71" t="s">
        <v>2736</v>
      </c>
      <c r="E9799" s="71">
        <v>9.826463246E9</v>
      </c>
      <c r="T9799" s="71" t="s">
        <v>2677</v>
      </c>
    </row>
    <row r="9800">
      <c r="A9800" s="71" t="s">
        <v>47</v>
      </c>
      <c r="B9800" s="71">
        <v>18554.0</v>
      </c>
      <c r="C9800" s="71" t="s">
        <v>2735</v>
      </c>
      <c r="D9800" s="71" t="s">
        <v>2736</v>
      </c>
      <c r="E9800" s="71">
        <v>9.826463246E9</v>
      </c>
      <c r="T9800" s="71" t="s">
        <v>2677</v>
      </c>
    </row>
    <row r="9801">
      <c r="A9801" s="71" t="s">
        <v>47</v>
      </c>
      <c r="B9801" s="71">
        <v>18554.0</v>
      </c>
      <c r="C9801" s="71" t="s">
        <v>2735</v>
      </c>
      <c r="D9801" s="71" t="s">
        <v>2736</v>
      </c>
      <c r="E9801" s="71">
        <v>9.826463246E9</v>
      </c>
      <c r="T9801" s="71" t="s">
        <v>2677</v>
      </c>
    </row>
    <row r="9802">
      <c r="A9802" s="71" t="s">
        <v>77</v>
      </c>
      <c r="B9802" s="71">
        <v>7608.0</v>
      </c>
      <c r="C9802" s="71" t="s">
        <v>1777</v>
      </c>
      <c r="D9802" s="71" t="s">
        <v>2737</v>
      </c>
      <c r="E9802" s="71">
        <v>7.692803546E9</v>
      </c>
      <c r="F9802" s="71">
        <v>20300.0</v>
      </c>
      <c r="G9802" s="71" t="s">
        <v>1630</v>
      </c>
      <c r="H9802" s="71">
        <v>1.0</v>
      </c>
      <c r="I9802" s="71">
        <v>40.0</v>
      </c>
      <c r="J9802" s="71">
        <v>0.4</v>
      </c>
      <c r="K9802" s="71">
        <v>8500.0</v>
      </c>
      <c r="L9802" s="71">
        <v>3400.0</v>
      </c>
      <c r="M9802" s="71">
        <v>3400.0</v>
      </c>
      <c r="N9802" s="71">
        <v>0.0</v>
      </c>
      <c r="O9802" s="71">
        <v>3400.0</v>
      </c>
      <c r="P9802" s="71">
        <v>3400.0</v>
      </c>
      <c r="Q9802" s="71">
        <v>0.0</v>
      </c>
      <c r="R9802" s="71">
        <v>0.0</v>
      </c>
      <c r="S9802" s="71" t="s">
        <v>191</v>
      </c>
      <c r="T9802" s="71" t="s">
        <v>2677</v>
      </c>
    </row>
    <row r="9803">
      <c r="A9803" s="71" t="s">
        <v>77</v>
      </c>
      <c r="B9803" s="71">
        <v>7608.0</v>
      </c>
      <c r="C9803" s="71" t="s">
        <v>1777</v>
      </c>
      <c r="D9803" s="71" t="s">
        <v>2737</v>
      </c>
      <c r="E9803" s="71">
        <v>7.692803546E9</v>
      </c>
      <c r="T9803" s="71" t="s">
        <v>2677</v>
      </c>
    </row>
    <row r="9804">
      <c r="A9804" s="71" t="s">
        <v>77</v>
      </c>
      <c r="B9804" s="71">
        <v>7608.0</v>
      </c>
      <c r="C9804" s="71" t="s">
        <v>1777</v>
      </c>
      <c r="D9804" s="71" t="s">
        <v>2737</v>
      </c>
      <c r="E9804" s="71">
        <v>7.692803546E9</v>
      </c>
      <c r="T9804" s="71" t="s">
        <v>2677</v>
      </c>
    </row>
    <row r="9805">
      <c r="A9805" s="71" t="s">
        <v>77</v>
      </c>
      <c r="B9805" s="71">
        <v>7608.0</v>
      </c>
      <c r="C9805" s="71" t="s">
        <v>1777</v>
      </c>
      <c r="D9805" s="71" t="s">
        <v>2737</v>
      </c>
      <c r="E9805" s="71">
        <v>7.692803546E9</v>
      </c>
      <c r="T9805" s="71" t="s">
        <v>2677</v>
      </c>
    </row>
    <row r="9806">
      <c r="A9806" s="71" t="s">
        <v>77</v>
      </c>
      <c r="B9806" s="71">
        <v>7608.0</v>
      </c>
      <c r="C9806" s="71" t="s">
        <v>1777</v>
      </c>
      <c r="D9806" s="71" t="s">
        <v>2737</v>
      </c>
      <c r="E9806" s="71">
        <v>7.692803546E9</v>
      </c>
      <c r="T9806" s="71" t="s">
        <v>2677</v>
      </c>
    </row>
    <row r="9807">
      <c r="A9807" s="71" t="s">
        <v>77</v>
      </c>
      <c r="B9807" s="71">
        <v>7607.0</v>
      </c>
      <c r="C9807" s="71" t="s">
        <v>1777</v>
      </c>
      <c r="D9807" s="71" t="s">
        <v>2737</v>
      </c>
      <c r="E9807" s="71">
        <v>7.692803546E9</v>
      </c>
      <c r="F9807" s="71">
        <v>20300.0</v>
      </c>
      <c r="G9807" s="71" t="s">
        <v>195</v>
      </c>
      <c r="H9807" s="71">
        <v>8.0</v>
      </c>
      <c r="I9807" s="71">
        <v>40.0</v>
      </c>
      <c r="J9807" s="71">
        <v>3.2</v>
      </c>
      <c r="K9807" s="71">
        <v>5300.0</v>
      </c>
      <c r="L9807" s="71">
        <v>16960.0</v>
      </c>
      <c r="M9807" s="71">
        <v>16960.0</v>
      </c>
      <c r="N9807" s="71">
        <v>60.0</v>
      </c>
      <c r="O9807" s="71">
        <v>16900.0</v>
      </c>
      <c r="P9807" s="71">
        <v>16900.0</v>
      </c>
      <c r="Q9807" s="71">
        <v>0.0</v>
      </c>
      <c r="R9807" s="71">
        <v>0.0</v>
      </c>
      <c r="S9807" s="71" t="s">
        <v>191</v>
      </c>
      <c r="T9807" s="71" t="s">
        <v>2677</v>
      </c>
    </row>
    <row r="9808">
      <c r="A9808" s="71" t="s">
        <v>77</v>
      </c>
      <c r="B9808" s="71">
        <v>7607.0</v>
      </c>
      <c r="C9808" s="71" t="s">
        <v>1777</v>
      </c>
      <c r="D9808" s="71" t="s">
        <v>2737</v>
      </c>
      <c r="E9808" s="71">
        <v>7.692803546E9</v>
      </c>
      <c r="T9808" s="71" t="s">
        <v>2677</v>
      </c>
    </row>
    <row r="9809">
      <c r="A9809" s="71" t="s">
        <v>77</v>
      </c>
      <c r="B9809" s="71">
        <v>7607.0</v>
      </c>
      <c r="C9809" s="71" t="s">
        <v>1777</v>
      </c>
      <c r="D9809" s="71" t="s">
        <v>2737</v>
      </c>
      <c r="E9809" s="71">
        <v>7.692803546E9</v>
      </c>
      <c r="T9809" s="71" t="s">
        <v>2677</v>
      </c>
    </row>
    <row r="9810">
      <c r="A9810" s="71" t="s">
        <v>77</v>
      </c>
      <c r="B9810" s="71">
        <v>7607.0</v>
      </c>
      <c r="C9810" s="71" t="s">
        <v>1777</v>
      </c>
      <c r="D9810" s="71" t="s">
        <v>2737</v>
      </c>
      <c r="E9810" s="71">
        <v>7.692803546E9</v>
      </c>
      <c r="T9810" s="71" t="s">
        <v>2677</v>
      </c>
    </row>
    <row r="9811">
      <c r="A9811" s="71" t="s">
        <v>77</v>
      </c>
      <c r="B9811" s="71">
        <v>7607.0</v>
      </c>
      <c r="C9811" s="71" t="s">
        <v>1777</v>
      </c>
      <c r="D9811" s="71" t="s">
        <v>2737</v>
      </c>
      <c r="E9811" s="71">
        <v>7.692803546E9</v>
      </c>
      <c r="T9811" s="71" t="s">
        <v>2677</v>
      </c>
    </row>
    <row r="9812">
      <c r="A9812" s="71" t="s">
        <v>77</v>
      </c>
      <c r="B9812" s="71">
        <v>7606.0</v>
      </c>
      <c r="C9812" s="71" t="s">
        <v>2738</v>
      </c>
      <c r="D9812" s="71" t="s">
        <v>2739</v>
      </c>
      <c r="E9812" s="71">
        <v>9.907231676E9</v>
      </c>
      <c r="F9812" s="71">
        <v>0.0</v>
      </c>
      <c r="G9812" s="71" t="s">
        <v>195</v>
      </c>
      <c r="H9812" s="71">
        <v>6.0</v>
      </c>
      <c r="I9812" s="71">
        <v>40.0</v>
      </c>
      <c r="J9812" s="71">
        <v>2.4</v>
      </c>
      <c r="K9812" s="71">
        <v>5300.0</v>
      </c>
      <c r="L9812" s="71">
        <v>12720.0</v>
      </c>
      <c r="M9812" s="71">
        <v>12720.0</v>
      </c>
      <c r="N9812" s="71">
        <v>0.0</v>
      </c>
      <c r="O9812" s="71">
        <v>12720.0</v>
      </c>
      <c r="P9812" s="71">
        <v>2220.0</v>
      </c>
      <c r="Q9812" s="71">
        <v>10500.0</v>
      </c>
      <c r="R9812" s="71">
        <v>0.0</v>
      </c>
      <c r="S9812" s="71" t="s">
        <v>191</v>
      </c>
      <c r="T9812" s="71" t="s">
        <v>2677</v>
      </c>
    </row>
    <row r="9813">
      <c r="A9813" s="71" t="s">
        <v>77</v>
      </c>
      <c r="B9813" s="71">
        <v>7606.0</v>
      </c>
      <c r="C9813" s="71" t="s">
        <v>2738</v>
      </c>
      <c r="D9813" s="71" t="s">
        <v>2739</v>
      </c>
      <c r="E9813" s="71">
        <v>9.907231676E9</v>
      </c>
      <c r="T9813" s="71" t="s">
        <v>2677</v>
      </c>
    </row>
    <row r="9814">
      <c r="A9814" s="71" t="s">
        <v>77</v>
      </c>
      <c r="B9814" s="71">
        <v>7606.0</v>
      </c>
      <c r="C9814" s="71" t="s">
        <v>2738</v>
      </c>
      <c r="D9814" s="71" t="s">
        <v>2739</v>
      </c>
      <c r="E9814" s="71">
        <v>9.907231676E9</v>
      </c>
      <c r="T9814" s="71" t="s">
        <v>2677</v>
      </c>
    </row>
    <row r="9815">
      <c r="A9815" s="71" t="s">
        <v>77</v>
      </c>
      <c r="B9815" s="71">
        <v>7606.0</v>
      </c>
      <c r="C9815" s="71" t="s">
        <v>2738</v>
      </c>
      <c r="D9815" s="71" t="s">
        <v>2739</v>
      </c>
      <c r="E9815" s="71">
        <v>9.907231676E9</v>
      </c>
      <c r="T9815" s="71" t="s">
        <v>2677</v>
      </c>
    </row>
    <row r="9816">
      <c r="A9816" s="71" t="s">
        <v>77</v>
      </c>
      <c r="B9816" s="71">
        <v>7606.0</v>
      </c>
      <c r="C9816" s="71" t="s">
        <v>2738</v>
      </c>
      <c r="D9816" s="71" t="s">
        <v>2739</v>
      </c>
      <c r="E9816" s="71">
        <v>9.907231676E9</v>
      </c>
      <c r="T9816" s="71" t="s">
        <v>2677</v>
      </c>
    </row>
    <row r="9817">
      <c r="A9817" s="71" t="s">
        <v>77</v>
      </c>
      <c r="B9817" s="71">
        <v>7605.0</v>
      </c>
      <c r="C9817" s="71" t="s">
        <v>2740</v>
      </c>
      <c r="D9817" s="71" t="s">
        <v>2741</v>
      </c>
      <c r="E9817" s="71">
        <v>8.839871043E9</v>
      </c>
      <c r="F9817" s="71">
        <v>0.0</v>
      </c>
      <c r="G9817" s="71" t="s">
        <v>195</v>
      </c>
      <c r="H9817" s="71">
        <v>8.0</v>
      </c>
      <c r="I9817" s="71">
        <v>40.0</v>
      </c>
      <c r="J9817" s="71">
        <v>3.2</v>
      </c>
      <c r="K9817" s="71">
        <v>5300.0</v>
      </c>
      <c r="L9817" s="71">
        <v>16960.0</v>
      </c>
      <c r="M9817" s="71">
        <v>16960.0</v>
      </c>
      <c r="N9817" s="71">
        <v>0.0</v>
      </c>
      <c r="O9817" s="71">
        <v>16960.0</v>
      </c>
      <c r="P9817" s="71">
        <v>16960.0</v>
      </c>
      <c r="Q9817" s="71">
        <v>0.0</v>
      </c>
      <c r="R9817" s="71">
        <v>0.0</v>
      </c>
      <c r="S9817" s="71" t="s">
        <v>191</v>
      </c>
      <c r="T9817" s="71" t="s">
        <v>2677</v>
      </c>
    </row>
    <row r="9818">
      <c r="A9818" s="71" t="s">
        <v>77</v>
      </c>
      <c r="B9818" s="71">
        <v>7605.0</v>
      </c>
      <c r="C9818" s="71" t="s">
        <v>2740</v>
      </c>
      <c r="D9818" s="71" t="s">
        <v>2741</v>
      </c>
      <c r="E9818" s="71">
        <v>8.839871043E9</v>
      </c>
      <c r="T9818" s="71" t="s">
        <v>2677</v>
      </c>
    </row>
    <row r="9819">
      <c r="A9819" s="71" t="s">
        <v>77</v>
      </c>
      <c r="B9819" s="71">
        <v>7605.0</v>
      </c>
      <c r="C9819" s="71" t="s">
        <v>2740</v>
      </c>
      <c r="D9819" s="71" t="s">
        <v>2741</v>
      </c>
      <c r="E9819" s="71">
        <v>8.839871043E9</v>
      </c>
      <c r="T9819" s="71" t="s">
        <v>2677</v>
      </c>
    </row>
    <row r="9820">
      <c r="A9820" s="71" t="s">
        <v>77</v>
      </c>
      <c r="B9820" s="71">
        <v>7605.0</v>
      </c>
      <c r="C9820" s="71" t="s">
        <v>2740</v>
      </c>
      <c r="D9820" s="71" t="s">
        <v>2741</v>
      </c>
      <c r="E9820" s="71">
        <v>8.839871043E9</v>
      </c>
      <c r="T9820" s="71" t="s">
        <v>2677</v>
      </c>
    </row>
    <row r="9821">
      <c r="A9821" s="71" t="s">
        <v>77</v>
      </c>
      <c r="B9821" s="71">
        <v>7605.0</v>
      </c>
      <c r="C9821" s="71" t="s">
        <v>2740</v>
      </c>
      <c r="D9821" s="71" t="s">
        <v>2741</v>
      </c>
      <c r="E9821" s="71">
        <v>8.839871043E9</v>
      </c>
      <c r="T9821" s="71" t="s">
        <v>2677</v>
      </c>
    </row>
    <row r="9822">
      <c r="A9822" s="71" t="s">
        <v>47</v>
      </c>
      <c r="B9822" s="71">
        <v>18553.0</v>
      </c>
      <c r="C9822" s="71" t="s">
        <v>2589</v>
      </c>
      <c r="D9822" s="71" t="s">
        <v>2742</v>
      </c>
      <c r="E9822" s="71">
        <v>8.349551488E9</v>
      </c>
      <c r="F9822" s="71">
        <v>37840.0</v>
      </c>
      <c r="G9822" s="71" t="s">
        <v>1468</v>
      </c>
      <c r="H9822" s="71">
        <v>4.0</v>
      </c>
      <c r="I9822" s="71">
        <v>40.0</v>
      </c>
      <c r="J9822" s="71">
        <v>1.6</v>
      </c>
      <c r="K9822" s="71">
        <v>5500.0</v>
      </c>
      <c r="L9822" s="71">
        <v>8800.0</v>
      </c>
      <c r="M9822" s="71">
        <v>8800.0</v>
      </c>
      <c r="N9822" s="71">
        <v>0.0</v>
      </c>
      <c r="O9822" s="71">
        <v>8800.0</v>
      </c>
      <c r="P9822" s="71">
        <v>8800.0</v>
      </c>
      <c r="Q9822" s="71">
        <v>0.0</v>
      </c>
      <c r="R9822" s="71">
        <v>0.0</v>
      </c>
      <c r="S9822" s="71" t="s">
        <v>191</v>
      </c>
      <c r="T9822" s="71" t="s">
        <v>2677</v>
      </c>
    </row>
    <row r="9823">
      <c r="A9823" s="71" t="s">
        <v>47</v>
      </c>
      <c r="B9823" s="71">
        <v>18553.0</v>
      </c>
      <c r="C9823" s="71" t="s">
        <v>2589</v>
      </c>
      <c r="D9823" s="71" t="s">
        <v>2742</v>
      </c>
      <c r="E9823" s="71">
        <v>8.349551488E9</v>
      </c>
      <c r="T9823" s="71" t="s">
        <v>2677</v>
      </c>
    </row>
    <row r="9824">
      <c r="A9824" s="71" t="s">
        <v>47</v>
      </c>
      <c r="B9824" s="71">
        <v>18553.0</v>
      </c>
      <c r="C9824" s="71" t="s">
        <v>2589</v>
      </c>
      <c r="D9824" s="71" t="s">
        <v>2742</v>
      </c>
      <c r="E9824" s="71">
        <v>8.349551488E9</v>
      </c>
      <c r="T9824" s="71" t="s">
        <v>2677</v>
      </c>
    </row>
    <row r="9825">
      <c r="A9825" s="71" t="s">
        <v>47</v>
      </c>
      <c r="B9825" s="71">
        <v>18553.0</v>
      </c>
      <c r="C9825" s="71" t="s">
        <v>2589</v>
      </c>
      <c r="D9825" s="71" t="s">
        <v>2742</v>
      </c>
      <c r="E9825" s="71">
        <v>8.349551488E9</v>
      </c>
      <c r="T9825" s="71" t="s">
        <v>2677</v>
      </c>
    </row>
    <row r="9826">
      <c r="A9826" s="71" t="s">
        <v>47</v>
      </c>
      <c r="B9826" s="71">
        <v>18553.0</v>
      </c>
      <c r="C9826" s="71" t="s">
        <v>2589</v>
      </c>
      <c r="D9826" s="71" t="s">
        <v>2742</v>
      </c>
      <c r="E9826" s="71">
        <v>8.349551488E9</v>
      </c>
      <c r="T9826" s="71" t="s">
        <v>2677</v>
      </c>
    </row>
    <row r="9827">
      <c r="A9827" s="71" t="s">
        <v>77</v>
      </c>
      <c r="B9827" s="71">
        <v>7604.0</v>
      </c>
      <c r="C9827" s="71" t="s">
        <v>2589</v>
      </c>
      <c r="D9827" s="71" t="s">
        <v>2742</v>
      </c>
      <c r="E9827" s="71">
        <v>8.349551488E9</v>
      </c>
      <c r="F9827" s="71">
        <v>37840.0</v>
      </c>
      <c r="G9827" s="71" t="s">
        <v>195</v>
      </c>
      <c r="H9827" s="71">
        <v>12.0</v>
      </c>
      <c r="I9827" s="71">
        <v>40.0</v>
      </c>
      <c r="J9827" s="71">
        <v>4.8</v>
      </c>
      <c r="K9827" s="71">
        <v>5300.0</v>
      </c>
      <c r="L9827" s="71">
        <v>25440.0</v>
      </c>
      <c r="M9827" s="71">
        <v>25440.0</v>
      </c>
      <c r="N9827" s="71">
        <v>0.0</v>
      </c>
      <c r="O9827" s="71">
        <v>25440.0</v>
      </c>
      <c r="P9827" s="71">
        <v>25440.0</v>
      </c>
      <c r="Q9827" s="71">
        <v>0.0</v>
      </c>
      <c r="R9827" s="71">
        <v>0.0</v>
      </c>
      <c r="S9827" s="71" t="s">
        <v>191</v>
      </c>
      <c r="T9827" s="71" t="s">
        <v>2677</v>
      </c>
    </row>
    <row r="9828">
      <c r="A9828" s="71" t="s">
        <v>77</v>
      </c>
      <c r="B9828" s="71">
        <v>7604.0</v>
      </c>
      <c r="C9828" s="71" t="s">
        <v>2589</v>
      </c>
      <c r="D9828" s="71" t="s">
        <v>2742</v>
      </c>
      <c r="E9828" s="71">
        <v>8.349551488E9</v>
      </c>
      <c r="T9828" s="71" t="s">
        <v>2677</v>
      </c>
    </row>
    <row r="9829">
      <c r="A9829" s="71" t="s">
        <v>77</v>
      </c>
      <c r="B9829" s="71">
        <v>7604.0</v>
      </c>
      <c r="C9829" s="71" t="s">
        <v>2589</v>
      </c>
      <c r="D9829" s="71" t="s">
        <v>2742</v>
      </c>
      <c r="E9829" s="71">
        <v>8.349551488E9</v>
      </c>
      <c r="T9829" s="71" t="s">
        <v>2677</v>
      </c>
    </row>
    <row r="9830">
      <c r="A9830" s="71" t="s">
        <v>77</v>
      </c>
      <c r="B9830" s="71">
        <v>7604.0</v>
      </c>
      <c r="C9830" s="71" t="s">
        <v>2589</v>
      </c>
      <c r="D9830" s="71" t="s">
        <v>2742</v>
      </c>
      <c r="E9830" s="71">
        <v>8.349551488E9</v>
      </c>
      <c r="T9830" s="71" t="s">
        <v>2677</v>
      </c>
    </row>
    <row r="9831">
      <c r="A9831" s="71" t="s">
        <v>77</v>
      </c>
      <c r="B9831" s="71">
        <v>7604.0</v>
      </c>
      <c r="C9831" s="71" t="s">
        <v>2589</v>
      </c>
      <c r="D9831" s="71" t="s">
        <v>2742</v>
      </c>
      <c r="E9831" s="71">
        <v>8.349551488E9</v>
      </c>
      <c r="T9831" s="71" t="s">
        <v>2677</v>
      </c>
    </row>
    <row r="9832">
      <c r="A9832" s="71" t="s">
        <v>77</v>
      </c>
      <c r="B9832" s="71">
        <v>7603.0</v>
      </c>
      <c r="C9832" s="71" t="s">
        <v>2743</v>
      </c>
      <c r="D9832" s="71" t="s">
        <v>1473</v>
      </c>
      <c r="E9832" s="71">
        <v>9.826396987E9</v>
      </c>
      <c r="F9832" s="71">
        <v>0.0</v>
      </c>
      <c r="G9832" s="71" t="s">
        <v>206</v>
      </c>
      <c r="H9832" s="71">
        <v>1.0</v>
      </c>
      <c r="I9832" s="71">
        <v>40.0</v>
      </c>
      <c r="J9832" s="71">
        <v>0.4</v>
      </c>
      <c r="K9832" s="71">
        <v>5000.0</v>
      </c>
      <c r="L9832" s="71">
        <v>2000.0</v>
      </c>
      <c r="M9832" s="71">
        <v>2000.0</v>
      </c>
      <c r="N9832" s="71">
        <v>0.0</v>
      </c>
      <c r="O9832" s="71">
        <v>2000.0</v>
      </c>
      <c r="P9832" s="71">
        <v>0.0</v>
      </c>
      <c r="Q9832" s="71">
        <v>2000.0</v>
      </c>
      <c r="R9832" s="71">
        <v>0.0</v>
      </c>
      <c r="S9832" s="71" t="s">
        <v>47</v>
      </c>
      <c r="T9832" s="71" t="s">
        <v>2677</v>
      </c>
    </row>
    <row r="9833">
      <c r="A9833" s="71" t="s">
        <v>77</v>
      </c>
      <c r="B9833" s="71">
        <v>7603.0</v>
      </c>
      <c r="C9833" s="71" t="s">
        <v>2743</v>
      </c>
      <c r="D9833" s="71" t="s">
        <v>1473</v>
      </c>
      <c r="E9833" s="71">
        <v>9.826396987E9</v>
      </c>
      <c r="T9833" s="71" t="s">
        <v>2677</v>
      </c>
    </row>
    <row r="9834">
      <c r="A9834" s="71" t="s">
        <v>77</v>
      </c>
      <c r="B9834" s="71">
        <v>7603.0</v>
      </c>
      <c r="C9834" s="71" t="s">
        <v>2743</v>
      </c>
      <c r="D9834" s="71" t="s">
        <v>1473</v>
      </c>
      <c r="E9834" s="71">
        <v>9.826396987E9</v>
      </c>
      <c r="T9834" s="71" t="s">
        <v>2677</v>
      </c>
    </row>
    <row r="9835">
      <c r="A9835" s="71" t="s">
        <v>77</v>
      </c>
      <c r="B9835" s="71">
        <v>7603.0</v>
      </c>
      <c r="C9835" s="71" t="s">
        <v>2743</v>
      </c>
      <c r="D9835" s="71" t="s">
        <v>1473</v>
      </c>
      <c r="E9835" s="71">
        <v>9.826396987E9</v>
      </c>
      <c r="T9835" s="71" t="s">
        <v>2677</v>
      </c>
    </row>
    <row r="9836">
      <c r="A9836" s="71" t="s">
        <v>77</v>
      </c>
      <c r="B9836" s="71">
        <v>7603.0</v>
      </c>
      <c r="C9836" s="71" t="s">
        <v>2743</v>
      </c>
      <c r="D9836" s="71" t="s">
        <v>1473</v>
      </c>
      <c r="E9836" s="71">
        <v>9.826396987E9</v>
      </c>
      <c r="T9836" s="71" t="s">
        <v>2677</v>
      </c>
    </row>
    <row r="9837">
      <c r="A9837" s="71" t="s">
        <v>77</v>
      </c>
      <c r="B9837" s="71">
        <v>7602.0</v>
      </c>
      <c r="C9837" s="71" t="s">
        <v>2743</v>
      </c>
      <c r="D9837" s="71" t="s">
        <v>1473</v>
      </c>
      <c r="E9837" s="71">
        <v>9.826396987E9</v>
      </c>
      <c r="F9837" s="71">
        <v>0.0</v>
      </c>
      <c r="G9837" s="71" t="s">
        <v>195</v>
      </c>
      <c r="H9837" s="71">
        <v>1.0</v>
      </c>
      <c r="I9837" s="71">
        <v>40.0</v>
      </c>
      <c r="J9837" s="71">
        <v>0.4</v>
      </c>
      <c r="K9837" s="71">
        <v>5300.0</v>
      </c>
      <c r="L9837" s="71">
        <v>2120.0</v>
      </c>
      <c r="M9837" s="71">
        <v>4240.0</v>
      </c>
      <c r="N9837" s="71">
        <v>0.0</v>
      </c>
      <c r="O9837" s="71">
        <v>4240.0</v>
      </c>
      <c r="P9837" s="71">
        <v>0.0</v>
      </c>
      <c r="Q9837" s="71">
        <v>4240.0</v>
      </c>
      <c r="R9837" s="71">
        <v>0.0</v>
      </c>
      <c r="S9837" s="71" t="s">
        <v>47</v>
      </c>
      <c r="T9837" s="71" t="s">
        <v>2677</v>
      </c>
    </row>
    <row r="9838">
      <c r="A9838" s="71" t="s">
        <v>77</v>
      </c>
      <c r="B9838" s="71">
        <v>7602.0</v>
      </c>
      <c r="C9838" s="71" t="s">
        <v>2743</v>
      </c>
      <c r="D9838" s="71" t="s">
        <v>1473</v>
      </c>
      <c r="E9838" s="71">
        <v>9.826396987E9</v>
      </c>
      <c r="G9838" s="71" t="s">
        <v>243</v>
      </c>
      <c r="H9838" s="71">
        <v>1.0</v>
      </c>
      <c r="I9838" s="71">
        <v>40.0</v>
      </c>
      <c r="J9838" s="71">
        <v>0.4</v>
      </c>
      <c r="K9838" s="71">
        <v>5300.0</v>
      </c>
      <c r="L9838" s="71">
        <v>2120.0</v>
      </c>
      <c r="T9838" s="71" t="s">
        <v>2677</v>
      </c>
    </row>
    <row r="9839">
      <c r="A9839" s="71" t="s">
        <v>77</v>
      </c>
      <c r="B9839" s="71">
        <v>7602.0</v>
      </c>
      <c r="C9839" s="71" t="s">
        <v>2743</v>
      </c>
      <c r="D9839" s="71" t="s">
        <v>1473</v>
      </c>
      <c r="E9839" s="71">
        <v>9.826396987E9</v>
      </c>
      <c r="T9839" s="71" t="s">
        <v>2677</v>
      </c>
    </row>
    <row r="9840">
      <c r="A9840" s="71" t="s">
        <v>77</v>
      </c>
      <c r="B9840" s="71">
        <v>7602.0</v>
      </c>
      <c r="C9840" s="71" t="s">
        <v>2743</v>
      </c>
      <c r="D9840" s="71" t="s">
        <v>1473</v>
      </c>
      <c r="E9840" s="71">
        <v>9.826396987E9</v>
      </c>
      <c r="T9840" s="71" t="s">
        <v>2677</v>
      </c>
    </row>
    <row r="9841">
      <c r="A9841" s="71" t="s">
        <v>77</v>
      </c>
      <c r="B9841" s="71">
        <v>7602.0</v>
      </c>
      <c r="C9841" s="71" t="s">
        <v>2743</v>
      </c>
      <c r="D9841" s="71" t="s">
        <v>1473</v>
      </c>
      <c r="E9841" s="71">
        <v>9.826396987E9</v>
      </c>
      <c r="T9841" s="71" t="s">
        <v>2677</v>
      </c>
    </row>
    <row r="9842">
      <c r="A9842" s="71" t="s">
        <v>77</v>
      </c>
      <c r="B9842" s="71">
        <v>7601.0</v>
      </c>
      <c r="C9842" s="71" t="s">
        <v>2744</v>
      </c>
      <c r="D9842" s="71" t="s">
        <v>2745</v>
      </c>
      <c r="E9842" s="71">
        <v>9.098550555E9</v>
      </c>
      <c r="F9842" s="71">
        <v>0.0</v>
      </c>
      <c r="G9842" s="71" t="s">
        <v>195</v>
      </c>
      <c r="H9842" s="71">
        <v>2.0</v>
      </c>
      <c r="I9842" s="71">
        <v>40.0</v>
      </c>
      <c r="J9842" s="71">
        <v>0.8</v>
      </c>
      <c r="K9842" s="71">
        <v>5300.0</v>
      </c>
      <c r="L9842" s="71">
        <v>4240.0</v>
      </c>
      <c r="M9842" s="71">
        <v>4240.0</v>
      </c>
      <c r="N9842" s="71">
        <v>0.0</v>
      </c>
      <c r="O9842" s="71">
        <v>4240.0</v>
      </c>
      <c r="P9842" s="71">
        <v>0.0</v>
      </c>
      <c r="Q9842" s="71">
        <v>4240.0</v>
      </c>
      <c r="R9842" s="71">
        <v>0.0</v>
      </c>
      <c r="S9842" s="71" t="s">
        <v>47</v>
      </c>
      <c r="T9842" s="71" t="s">
        <v>2677</v>
      </c>
    </row>
    <row r="9843">
      <c r="A9843" s="71" t="s">
        <v>77</v>
      </c>
      <c r="B9843" s="71">
        <v>7601.0</v>
      </c>
      <c r="C9843" s="71" t="s">
        <v>2744</v>
      </c>
      <c r="D9843" s="71" t="s">
        <v>2745</v>
      </c>
      <c r="E9843" s="71">
        <v>9.098550555E9</v>
      </c>
      <c r="T9843" s="71" t="s">
        <v>2677</v>
      </c>
    </row>
    <row r="9844">
      <c r="A9844" s="71" t="s">
        <v>77</v>
      </c>
      <c r="B9844" s="71">
        <v>7601.0</v>
      </c>
      <c r="C9844" s="71" t="s">
        <v>2744</v>
      </c>
      <c r="D9844" s="71" t="s">
        <v>2745</v>
      </c>
      <c r="E9844" s="71">
        <v>9.098550555E9</v>
      </c>
      <c r="T9844" s="71" t="s">
        <v>2677</v>
      </c>
    </row>
    <row r="9845">
      <c r="A9845" s="71" t="s">
        <v>77</v>
      </c>
      <c r="B9845" s="71">
        <v>7601.0</v>
      </c>
      <c r="C9845" s="71" t="s">
        <v>2744</v>
      </c>
      <c r="D9845" s="71" t="s">
        <v>2745</v>
      </c>
      <c r="E9845" s="71">
        <v>9.098550555E9</v>
      </c>
      <c r="T9845" s="71" t="s">
        <v>2677</v>
      </c>
    </row>
    <row r="9846">
      <c r="A9846" s="71" t="s">
        <v>77</v>
      </c>
      <c r="B9846" s="71">
        <v>7601.0</v>
      </c>
      <c r="C9846" s="71" t="s">
        <v>2744</v>
      </c>
      <c r="D9846" s="71" t="s">
        <v>2745</v>
      </c>
      <c r="E9846" s="71">
        <v>9.098550555E9</v>
      </c>
      <c r="T9846" s="71" t="s">
        <v>2677</v>
      </c>
    </row>
    <row r="9847">
      <c r="A9847" s="71" t="s">
        <v>47</v>
      </c>
      <c r="B9847" s="71">
        <v>18552.0</v>
      </c>
      <c r="C9847" s="71" t="s">
        <v>1826</v>
      </c>
      <c r="D9847" s="71" t="s">
        <v>2746</v>
      </c>
      <c r="E9847" s="71">
        <v>9.424814582E9</v>
      </c>
      <c r="F9847" s="71">
        <v>0.0</v>
      </c>
      <c r="G9847" s="71" t="s">
        <v>900</v>
      </c>
      <c r="H9847" s="71">
        <v>1.0</v>
      </c>
      <c r="I9847" s="71">
        <v>40.0</v>
      </c>
      <c r="J9847" s="71">
        <v>0.4</v>
      </c>
      <c r="K9847" s="71">
        <v>5500.0</v>
      </c>
      <c r="L9847" s="71">
        <v>2200.0</v>
      </c>
      <c r="M9847" s="71">
        <v>2200.0</v>
      </c>
      <c r="N9847" s="71">
        <v>0.0</v>
      </c>
      <c r="O9847" s="71">
        <v>2200.0</v>
      </c>
      <c r="P9847" s="71">
        <v>0.0</v>
      </c>
      <c r="Q9847" s="71">
        <v>2200.0</v>
      </c>
      <c r="R9847" s="71">
        <v>0.0</v>
      </c>
      <c r="S9847" s="71" t="s">
        <v>47</v>
      </c>
      <c r="T9847" s="71" t="s">
        <v>2677</v>
      </c>
    </row>
    <row r="9848">
      <c r="A9848" s="71" t="s">
        <v>47</v>
      </c>
      <c r="B9848" s="71">
        <v>18552.0</v>
      </c>
      <c r="C9848" s="71" t="s">
        <v>1826</v>
      </c>
      <c r="D9848" s="71" t="s">
        <v>2746</v>
      </c>
      <c r="E9848" s="71">
        <v>9.424814582E9</v>
      </c>
      <c r="T9848" s="71" t="s">
        <v>2677</v>
      </c>
    </row>
    <row r="9849">
      <c r="A9849" s="71" t="s">
        <v>47</v>
      </c>
      <c r="B9849" s="71">
        <v>18552.0</v>
      </c>
      <c r="C9849" s="71" t="s">
        <v>1826</v>
      </c>
      <c r="D9849" s="71" t="s">
        <v>2746</v>
      </c>
      <c r="E9849" s="71">
        <v>9.424814582E9</v>
      </c>
      <c r="T9849" s="71" t="s">
        <v>2677</v>
      </c>
    </row>
    <row r="9850">
      <c r="A9850" s="71" t="s">
        <v>47</v>
      </c>
      <c r="B9850" s="71">
        <v>18552.0</v>
      </c>
      <c r="C9850" s="71" t="s">
        <v>1826</v>
      </c>
      <c r="D9850" s="71" t="s">
        <v>2746</v>
      </c>
      <c r="E9850" s="71">
        <v>9.424814582E9</v>
      </c>
      <c r="T9850" s="71" t="s">
        <v>2677</v>
      </c>
    </row>
    <row r="9851">
      <c r="A9851" s="71" t="s">
        <v>47</v>
      </c>
      <c r="B9851" s="71">
        <v>18552.0</v>
      </c>
      <c r="C9851" s="71" t="s">
        <v>1826</v>
      </c>
      <c r="D9851" s="71" t="s">
        <v>2746</v>
      </c>
      <c r="E9851" s="71">
        <v>9.424814582E9</v>
      </c>
      <c r="T9851" s="71" t="s">
        <v>2677</v>
      </c>
    </row>
    <row r="9852">
      <c r="A9852" s="71" t="s">
        <v>47</v>
      </c>
      <c r="B9852" s="71">
        <v>18551.0</v>
      </c>
      <c r="C9852" s="71" t="s">
        <v>2747</v>
      </c>
      <c r="D9852" s="71" t="s">
        <v>2748</v>
      </c>
      <c r="E9852" s="71">
        <v>8.965006628E9</v>
      </c>
      <c r="F9852" s="71">
        <v>0.0</v>
      </c>
      <c r="G9852" s="71" t="s">
        <v>223</v>
      </c>
      <c r="H9852" s="71">
        <v>5.0</v>
      </c>
      <c r="I9852" s="71">
        <v>40.0</v>
      </c>
      <c r="J9852" s="71">
        <v>2.0</v>
      </c>
      <c r="K9852" s="71">
        <v>5500.0</v>
      </c>
      <c r="L9852" s="71">
        <v>11000.0</v>
      </c>
      <c r="M9852" s="71">
        <v>13200.0</v>
      </c>
      <c r="N9852" s="71">
        <v>0.0</v>
      </c>
      <c r="O9852" s="71">
        <v>13200.0</v>
      </c>
      <c r="P9852" s="71">
        <v>0.0</v>
      </c>
      <c r="Q9852" s="71">
        <v>13200.0</v>
      </c>
      <c r="R9852" s="71">
        <v>0.0</v>
      </c>
      <c r="S9852" s="71" t="s">
        <v>47</v>
      </c>
      <c r="T9852" s="71" t="s">
        <v>2677</v>
      </c>
    </row>
    <row r="9853">
      <c r="A9853" s="71" t="s">
        <v>47</v>
      </c>
      <c r="B9853" s="71">
        <v>18551.0</v>
      </c>
      <c r="C9853" s="71" t="s">
        <v>2747</v>
      </c>
      <c r="D9853" s="71" t="s">
        <v>2748</v>
      </c>
      <c r="E9853" s="71">
        <v>8.965006628E9</v>
      </c>
      <c r="G9853" s="71" t="s">
        <v>2086</v>
      </c>
      <c r="H9853" s="71">
        <v>1.0</v>
      </c>
      <c r="I9853" s="71">
        <v>40.0</v>
      </c>
      <c r="J9853" s="71">
        <v>0.4</v>
      </c>
      <c r="K9853" s="71">
        <v>5500.0</v>
      </c>
      <c r="L9853" s="71">
        <v>2200.0</v>
      </c>
      <c r="T9853" s="71" t="s">
        <v>2677</v>
      </c>
    </row>
    <row r="9854">
      <c r="A9854" s="71" t="s">
        <v>47</v>
      </c>
      <c r="B9854" s="71">
        <v>18551.0</v>
      </c>
      <c r="C9854" s="71" t="s">
        <v>2747</v>
      </c>
      <c r="D9854" s="71" t="s">
        <v>2748</v>
      </c>
      <c r="E9854" s="71">
        <v>8.965006628E9</v>
      </c>
      <c r="T9854" s="71" t="s">
        <v>2677</v>
      </c>
    </row>
    <row r="9855">
      <c r="A9855" s="71" t="s">
        <v>47</v>
      </c>
      <c r="B9855" s="71">
        <v>18551.0</v>
      </c>
      <c r="C9855" s="71" t="s">
        <v>2747</v>
      </c>
      <c r="D9855" s="71" t="s">
        <v>2748</v>
      </c>
      <c r="E9855" s="71">
        <v>8.965006628E9</v>
      </c>
      <c r="T9855" s="71" t="s">
        <v>2677</v>
      </c>
    </row>
    <row r="9856">
      <c r="A9856" s="71" t="s">
        <v>47</v>
      </c>
      <c r="B9856" s="71">
        <v>18551.0</v>
      </c>
      <c r="C9856" s="71" t="s">
        <v>2747</v>
      </c>
      <c r="D9856" s="71" t="s">
        <v>2748</v>
      </c>
      <c r="E9856" s="71">
        <v>8.965006628E9</v>
      </c>
      <c r="T9856" s="71" t="s">
        <v>2677</v>
      </c>
    </row>
    <row r="9857">
      <c r="A9857" s="71" t="s">
        <v>77</v>
      </c>
      <c r="B9857" s="71">
        <v>7600.0</v>
      </c>
      <c r="C9857" s="71" t="s">
        <v>2749</v>
      </c>
      <c r="D9857" s="71" t="s">
        <v>2750</v>
      </c>
      <c r="E9857" s="71">
        <v>9.977370935E9</v>
      </c>
      <c r="F9857" s="71">
        <v>0.0</v>
      </c>
      <c r="G9857" s="71" t="s">
        <v>195</v>
      </c>
      <c r="H9857" s="71">
        <v>5.0</v>
      </c>
      <c r="I9857" s="71">
        <v>40.0</v>
      </c>
      <c r="J9857" s="71">
        <v>2.0</v>
      </c>
      <c r="K9857" s="71">
        <v>5300.0</v>
      </c>
      <c r="L9857" s="71">
        <v>10600.0</v>
      </c>
      <c r="M9857" s="71">
        <v>10600.0</v>
      </c>
      <c r="N9857" s="71">
        <v>0.0</v>
      </c>
      <c r="O9857" s="71">
        <v>10600.0</v>
      </c>
      <c r="P9857" s="71">
        <v>10000.0</v>
      </c>
      <c r="Q9857" s="71">
        <v>600.0</v>
      </c>
      <c r="R9857" s="71">
        <v>0.0</v>
      </c>
      <c r="S9857" s="71" t="s">
        <v>191</v>
      </c>
      <c r="T9857" s="71" t="s">
        <v>2677</v>
      </c>
    </row>
    <row r="9858">
      <c r="A9858" s="71" t="s">
        <v>77</v>
      </c>
      <c r="B9858" s="71">
        <v>7600.0</v>
      </c>
      <c r="C9858" s="71" t="s">
        <v>2749</v>
      </c>
      <c r="D9858" s="71" t="s">
        <v>2750</v>
      </c>
      <c r="E9858" s="71">
        <v>9.977370935E9</v>
      </c>
      <c r="T9858" s="71" t="s">
        <v>2677</v>
      </c>
    </row>
    <row r="9859">
      <c r="A9859" s="71" t="s">
        <v>77</v>
      </c>
      <c r="B9859" s="71">
        <v>7600.0</v>
      </c>
      <c r="C9859" s="71" t="s">
        <v>2749</v>
      </c>
      <c r="D9859" s="71" t="s">
        <v>2750</v>
      </c>
      <c r="E9859" s="71">
        <v>9.977370935E9</v>
      </c>
      <c r="T9859" s="71" t="s">
        <v>2677</v>
      </c>
    </row>
    <row r="9860">
      <c r="A9860" s="71" t="s">
        <v>77</v>
      </c>
      <c r="B9860" s="71">
        <v>7600.0</v>
      </c>
      <c r="C9860" s="71" t="s">
        <v>2749</v>
      </c>
      <c r="D9860" s="71" t="s">
        <v>2750</v>
      </c>
      <c r="E9860" s="71">
        <v>9.977370935E9</v>
      </c>
      <c r="T9860" s="71" t="s">
        <v>2677</v>
      </c>
    </row>
    <row r="9861">
      <c r="A9861" s="71" t="s">
        <v>77</v>
      </c>
      <c r="B9861" s="71">
        <v>7600.0</v>
      </c>
      <c r="C9861" s="71" t="s">
        <v>2749</v>
      </c>
      <c r="D9861" s="71" t="s">
        <v>2750</v>
      </c>
      <c r="E9861" s="71">
        <v>9.977370935E9</v>
      </c>
      <c r="T9861" s="71" t="s">
        <v>2677</v>
      </c>
    </row>
    <row r="9862">
      <c r="A9862" s="71" t="s">
        <v>77</v>
      </c>
      <c r="B9862" s="71">
        <v>7599.0</v>
      </c>
      <c r="C9862" s="71" t="s">
        <v>2589</v>
      </c>
      <c r="D9862" s="71" t="s">
        <v>2742</v>
      </c>
      <c r="E9862" s="71">
        <v>8.349551488E9</v>
      </c>
      <c r="F9862" s="71">
        <v>37840.0</v>
      </c>
      <c r="G9862" s="71" t="s">
        <v>828</v>
      </c>
      <c r="H9862" s="71">
        <v>1.0</v>
      </c>
      <c r="I9862" s="71">
        <v>40.0</v>
      </c>
      <c r="J9862" s="71">
        <v>0.4</v>
      </c>
      <c r="K9862" s="71">
        <v>9000.0</v>
      </c>
      <c r="L9862" s="71">
        <v>3600.0</v>
      </c>
      <c r="M9862" s="71">
        <v>3600.0</v>
      </c>
      <c r="N9862" s="71">
        <v>0.0</v>
      </c>
      <c r="O9862" s="71">
        <v>3600.0</v>
      </c>
      <c r="P9862" s="71">
        <v>3600.0</v>
      </c>
      <c r="Q9862" s="71">
        <v>0.0</v>
      </c>
      <c r="R9862" s="71">
        <v>0.0</v>
      </c>
      <c r="S9862" s="71" t="s">
        <v>191</v>
      </c>
      <c r="T9862" s="71" t="s">
        <v>2677</v>
      </c>
    </row>
    <row r="9863">
      <c r="A9863" s="71" t="s">
        <v>77</v>
      </c>
      <c r="B9863" s="71">
        <v>7599.0</v>
      </c>
      <c r="C9863" s="71" t="s">
        <v>2589</v>
      </c>
      <c r="D9863" s="71" t="s">
        <v>2742</v>
      </c>
      <c r="E9863" s="71">
        <v>8.349551488E9</v>
      </c>
      <c r="T9863" s="71" t="s">
        <v>2677</v>
      </c>
    </row>
    <row r="9864">
      <c r="A9864" s="71" t="s">
        <v>77</v>
      </c>
      <c r="B9864" s="71">
        <v>7599.0</v>
      </c>
      <c r="C9864" s="71" t="s">
        <v>2589</v>
      </c>
      <c r="D9864" s="71" t="s">
        <v>2742</v>
      </c>
      <c r="E9864" s="71">
        <v>8.349551488E9</v>
      </c>
      <c r="T9864" s="71" t="s">
        <v>2677</v>
      </c>
    </row>
    <row r="9865">
      <c r="A9865" s="71" t="s">
        <v>77</v>
      </c>
      <c r="B9865" s="71">
        <v>7599.0</v>
      </c>
      <c r="C9865" s="71" t="s">
        <v>2589</v>
      </c>
      <c r="D9865" s="71" t="s">
        <v>2742</v>
      </c>
      <c r="E9865" s="71">
        <v>8.349551488E9</v>
      </c>
      <c r="T9865" s="71" t="s">
        <v>2677</v>
      </c>
    </row>
    <row r="9866">
      <c r="A9866" s="71" t="s">
        <v>77</v>
      </c>
      <c r="B9866" s="71">
        <v>7599.0</v>
      </c>
      <c r="C9866" s="71" t="s">
        <v>2589</v>
      </c>
      <c r="D9866" s="71" t="s">
        <v>2742</v>
      </c>
      <c r="E9866" s="71">
        <v>8.349551488E9</v>
      </c>
      <c r="T9866" s="71" t="s">
        <v>2677</v>
      </c>
    </row>
    <row r="9867">
      <c r="A9867" s="71" t="s">
        <v>77</v>
      </c>
      <c r="B9867" s="71">
        <v>7598.0</v>
      </c>
      <c r="C9867" s="71" t="s">
        <v>2589</v>
      </c>
      <c r="D9867" s="71" t="s">
        <v>2742</v>
      </c>
      <c r="E9867" s="71">
        <v>8.349551488E9</v>
      </c>
      <c r="F9867" s="71">
        <v>37840.0</v>
      </c>
      <c r="S9867" s="71" t="s">
        <v>191</v>
      </c>
      <c r="T9867" s="71" t="s">
        <v>2677</v>
      </c>
    </row>
    <row r="9868">
      <c r="A9868" s="71" t="s">
        <v>77</v>
      </c>
      <c r="B9868" s="71">
        <v>7598.0</v>
      </c>
      <c r="C9868" s="71" t="s">
        <v>2589</v>
      </c>
      <c r="D9868" s="71" t="s">
        <v>2742</v>
      </c>
      <c r="E9868" s="71">
        <v>8.349551488E9</v>
      </c>
      <c r="T9868" s="71" t="s">
        <v>2677</v>
      </c>
    </row>
    <row r="9869">
      <c r="A9869" s="71" t="s">
        <v>77</v>
      </c>
      <c r="B9869" s="71">
        <v>7598.0</v>
      </c>
      <c r="C9869" s="71" t="s">
        <v>2589</v>
      </c>
      <c r="D9869" s="71" t="s">
        <v>2742</v>
      </c>
      <c r="E9869" s="71">
        <v>8.349551488E9</v>
      </c>
      <c r="T9869" s="71" t="s">
        <v>2677</v>
      </c>
    </row>
    <row r="9870">
      <c r="A9870" s="71" t="s">
        <v>77</v>
      </c>
      <c r="B9870" s="71">
        <v>7598.0</v>
      </c>
      <c r="C9870" s="71" t="s">
        <v>2589</v>
      </c>
      <c r="D9870" s="71" t="s">
        <v>2742</v>
      </c>
      <c r="E9870" s="71">
        <v>8.349551488E9</v>
      </c>
      <c r="T9870" s="71" t="s">
        <v>2677</v>
      </c>
    </row>
    <row r="9871">
      <c r="A9871" s="71" t="s">
        <v>77</v>
      </c>
      <c r="B9871" s="71">
        <v>7598.0</v>
      </c>
      <c r="C9871" s="71" t="s">
        <v>2589</v>
      </c>
      <c r="D9871" s="71" t="s">
        <v>2742</v>
      </c>
      <c r="E9871" s="71">
        <v>8.349551488E9</v>
      </c>
      <c r="T9871" s="71" t="s">
        <v>2677</v>
      </c>
    </row>
    <row r="9872">
      <c r="A9872" s="71" t="s">
        <v>77</v>
      </c>
      <c r="B9872" s="71">
        <v>7597.0</v>
      </c>
      <c r="C9872" s="71" t="s">
        <v>2751</v>
      </c>
      <c r="D9872" s="71" t="s">
        <v>629</v>
      </c>
      <c r="E9872" s="71">
        <v>9.755921438E9</v>
      </c>
      <c r="F9872" s="71">
        <v>0.0</v>
      </c>
      <c r="G9872" s="71" t="s">
        <v>195</v>
      </c>
      <c r="H9872" s="71">
        <v>5.0</v>
      </c>
      <c r="I9872" s="71">
        <v>40.0</v>
      </c>
      <c r="J9872" s="71">
        <v>2.0</v>
      </c>
      <c r="K9872" s="71">
        <v>5300.0</v>
      </c>
      <c r="L9872" s="71">
        <v>10600.0</v>
      </c>
      <c r="M9872" s="71">
        <v>10600.0</v>
      </c>
      <c r="N9872" s="71">
        <v>200.0</v>
      </c>
      <c r="O9872" s="71">
        <v>10400.0</v>
      </c>
      <c r="P9872" s="71">
        <v>10400.0</v>
      </c>
      <c r="Q9872" s="71">
        <v>0.0</v>
      </c>
      <c r="R9872" s="71">
        <v>0.0</v>
      </c>
      <c r="S9872" s="71" t="s">
        <v>191</v>
      </c>
      <c r="T9872" s="71" t="s">
        <v>2677</v>
      </c>
    </row>
    <row r="9873">
      <c r="A9873" s="71" t="s">
        <v>77</v>
      </c>
      <c r="B9873" s="71">
        <v>7597.0</v>
      </c>
      <c r="C9873" s="71" t="s">
        <v>2751</v>
      </c>
      <c r="D9873" s="71" t="s">
        <v>629</v>
      </c>
      <c r="E9873" s="71">
        <v>9.755921438E9</v>
      </c>
      <c r="T9873" s="71" t="s">
        <v>2677</v>
      </c>
    </row>
    <row r="9874">
      <c r="A9874" s="71" t="s">
        <v>77</v>
      </c>
      <c r="B9874" s="71">
        <v>7597.0</v>
      </c>
      <c r="C9874" s="71" t="s">
        <v>2751</v>
      </c>
      <c r="D9874" s="71" t="s">
        <v>629</v>
      </c>
      <c r="E9874" s="71">
        <v>9.755921438E9</v>
      </c>
      <c r="T9874" s="71" t="s">
        <v>2677</v>
      </c>
    </row>
    <row r="9875">
      <c r="A9875" s="71" t="s">
        <v>77</v>
      </c>
      <c r="B9875" s="71">
        <v>7597.0</v>
      </c>
      <c r="C9875" s="71" t="s">
        <v>2751</v>
      </c>
      <c r="D9875" s="71" t="s">
        <v>629</v>
      </c>
      <c r="E9875" s="71">
        <v>9.755921438E9</v>
      </c>
      <c r="T9875" s="71" t="s">
        <v>2677</v>
      </c>
    </row>
    <row r="9876">
      <c r="A9876" s="71" t="s">
        <v>77</v>
      </c>
      <c r="B9876" s="71">
        <v>7597.0</v>
      </c>
      <c r="C9876" s="71" t="s">
        <v>2751</v>
      </c>
      <c r="D9876" s="71" t="s">
        <v>629</v>
      </c>
      <c r="E9876" s="71">
        <v>9.755921438E9</v>
      </c>
      <c r="T9876" s="71" t="s">
        <v>2677</v>
      </c>
    </row>
    <row r="9877">
      <c r="A9877" s="71" t="s">
        <v>47</v>
      </c>
      <c r="B9877" s="71">
        <v>18550.0</v>
      </c>
      <c r="C9877" s="71" t="s">
        <v>421</v>
      </c>
      <c r="D9877" s="71" t="s">
        <v>404</v>
      </c>
      <c r="E9877" s="71">
        <v>0.0</v>
      </c>
      <c r="F9877" s="71">
        <v>0.0</v>
      </c>
      <c r="G9877" s="71" t="s">
        <v>2086</v>
      </c>
      <c r="H9877" s="71">
        <v>1.0</v>
      </c>
      <c r="I9877" s="71">
        <v>40.0</v>
      </c>
      <c r="J9877" s="71">
        <v>0.4</v>
      </c>
      <c r="K9877" s="71">
        <v>5500.0</v>
      </c>
      <c r="L9877" s="71">
        <v>2200.0</v>
      </c>
      <c r="M9877" s="71">
        <v>2200.0</v>
      </c>
      <c r="N9877" s="71">
        <v>0.0</v>
      </c>
      <c r="O9877" s="71">
        <v>2200.0</v>
      </c>
      <c r="P9877" s="71">
        <v>0.0</v>
      </c>
      <c r="Q9877" s="71">
        <v>2200.0</v>
      </c>
      <c r="R9877" s="71">
        <v>0.0</v>
      </c>
      <c r="S9877" s="71" t="s">
        <v>47</v>
      </c>
      <c r="T9877" s="71" t="s">
        <v>2677</v>
      </c>
    </row>
    <row r="9878">
      <c r="A9878" s="71" t="s">
        <v>47</v>
      </c>
      <c r="B9878" s="71">
        <v>18550.0</v>
      </c>
      <c r="C9878" s="71" t="s">
        <v>421</v>
      </c>
      <c r="D9878" s="71" t="s">
        <v>404</v>
      </c>
      <c r="E9878" s="71">
        <v>0.0</v>
      </c>
      <c r="T9878" s="71" t="s">
        <v>2677</v>
      </c>
    </row>
    <row r="9879">
      <c r="A9879" s="71" t="s">
        <v>47</v>
      </c>
      <c r="B9879" s="71">
        <v>18550.0</v>
      </c>
      <c r="C9879" s="71" t="s">
        <v>421</v>
      </c>
      <c r="D9879" s="71" t="s">
        <v>404</v>
      </c>
      <c r="E9879" s="71">
        <v>0.0</v>
      </c>
      <c r="T9879" s="71" t="s">
        <v>2677</v>
      </c>
    </row>
    <row r="9880">
      <c r="A9880" s="71" t="s">
        <v>47</v>
      </c>
      <c r="B9880" s="71">
        <v>18550.0</v>
      </c>
      <c r="C9880" s="71" t="s">
        <v>421</v>
      </c>
      <c r="D9880" s="71" t="s">
        <v>404</v>
      </c>
      <c r="E9880" s="71">
        <v>0.0</v>
      </c>
      <c r="T9880" s="71" t="s">
        <v>2677</v>
      </c>
    </row>
    <row r="9881">
      <c r="A9881" s="71" t="s">
        <v>47</v>
      </c>
      <c r="B9881" s="71">
        <v>18550.0</v>
      </c>
      <c r="C9881" s="71" t="s">
        <v>421</v>
      </c>
      <c r="D9881" s="71" t="s">
        <v>404</v>
      </c>
      <c r="E9881" s="71">
        <v>0.0</v>
      </c>
      <c r="T9881" s="71" t="s">
        <v>2677</v>
      </c>
    </row>
    <row r="9882">
      <c r="A9882" s="71" t="s">
        <v>77</v>
      </c>
      <c r="B9882" s="71">
        <v>7596.0</v>
      </c>
      <c r="C9882" s="71" t="s">
        <v>2752</v>
      </c>
      <c r="D9882" s="71" t="s">
        <v>2753</v>
      </c>
      <c r="E9882" s="71">
        <v>6.266646056E9</v>
      </c>
      <c r="F9882" s="71">
        <v>0.0</v>
      </c>
      <c r="G9882" s="71" t="s">
        <v>195</v>
      </c>
      <c r="H9882" s="71">
        <v>5.0</v>
      </c>
      <c r="I9882" s="71">
        <v>40.0</v>
      </c>
      <c r="J9882" s="71">
        <v>2.0</v>
      </c>
      <c r="K9882" s="71">
        <v>5300.0</v>
      </c>
      <c r="L9882" s="71">
        <v>10600.0</v>
      </c>
      <c r="M9882" s="71">
        <v>10600.0</v>
      </c>
      <c r="N9882" s="71">
        <v>0.0</v>
      </c>
      <c r="O9882" s="71">
        <v>10600.0</v>
      </c>
      <c r="P9882" s="71">
        <v>0.0</v>
      </c>
      <c r="Q9882" s="71">
        <v>10600.0</v>
      </c>
      <c r="R9882" s="71">
        <v>0.0</v>
      </c>
      <c r="S9882" s="71" t="s">
        <v>47</v>
      </c>
      <c r="T9882" s="71" t="s">
        <v>2677</v>
      </c>
    </row>
    <row r="9883">
      <c r="A9883" s="71" t="s">
        <v>77</v>
      </c>
      <c r="B9883" s="71">
        <v>7596.0</v>
      </c>
      <c r="C9883" s="71" t="s">
        <v>2752</v>
      </c>
      <c r="D9883" s="71" t="s">
        <v>2753</v>
      </c>
      <c r="E9883" s="71">
        <v>6.266646056E9</v>
      </c>
      <c r="T9883" s="71" t="s">
        <v>2677</v>
      </c>
    </row>
    <row r="9884">
      <c r="A9884" s="71" t="s">
        <v>77</v>
      </c>
      <c r="B9884" s="71">
        <v>7596.0</v>
      </c>
      <c r="C9884" s="71" t="s">
        <v>2752</v>
      </c>
      <c r="D9884" s="71" t="s">
        <v>2753</v>
      </c>
      <c r="E9884" s="71">
        <v>6.266646056E9</v>
      </c>
      <c r="T9884" s="71" t="s">
        <v>2677</v>
      </c>
    </row>
    <row r="9885">
      <c r="A9885" s="71" t="s">
        <v>77</v>
      </c>
      <c r="B9885" s="71">
        <v>7596.0</v>
      </c>
      <c r="C9885" s="71" t="s">
        <v>2752</v>
      </c>
      <c r="D9885" s="71" t="s">
        <v>2753</v>
      </c>
      <c r="E9885" s="71">
        <v>6.266646056E9</v>
      </c>
      <c r="T9885" s="71" t="s">
        <v>2677</v>
      </c>
    </row>
    <row r="9886">
      <c r="A9886" s="71" t="s">
        <v>77</v>
      </c>
      <c r="B9886" s="71">
        <v>7596.0</v>
      </c>
      <c r="C9886" s="71" t="s">
        <v>2752</v>
      </c>
      <c r="D9886" s="71" t="s">
        <v>2753</v>
      </c>
      <c r="E9886" s="71">
        <v>6.266646056E9</v>
      </c>
      <c r="T9886" s="71" t="s">
        <v>2677</v>
      </c>
    </row>
    <row r="9887">
      <c r="A9887" s="71" t="s">
        <v>77</v>
      </c>
      <c r="B9887" s="71">
        <v>7595.0</v>
      </c>
      <c r="C9887" s="71" t="s">
        <v>2754</v>
      </c>
      <c r="D9887" s="71" t="s">
        <v>496</v>
      </c>
      <c r="E9887" s="71">
        <v>9.75398347E9</v>
      </c>
      <c r="F9887" s="71">
        <v>0.0</v>
      </c>
      <c r="G9887" s="71" t="s">
        <v>195</v>
      </c>
      <c r="H9887" s="71">
        <v>2.0</v>
      </c>
      <c r="I9887" s="71">
        <v>40.0</v>
      </c>
      <c r="J9887" s="71">
        <v>0.8</v>
      </c>
      <c r="K9887" s="71">
        <v>5300.0</v>
      </c>
      <c r="L9887" s="71">
        <v>4240.0</v>
      </c>
      <c r="M9887" s="71">
        <v>4240.0</v>
      </c>
      <c r="N9887" s="71">
        <v>0.0</v>
      </c>
      <c r="O9887" s="71">
        <v>4240.0</v>
      </c>
      <c r="P9887" s="71">
        <v>4000.0</v>
      </c>
      <c r="Q9887" s="71">
        <v>240.0</v>
      </c>
      <c r="R9887" s="71">
        <v>0.0</v>
      </c>
      <c r="S9887" s="71" t="s">
        <v>191</v>
      </c>
      <c r="T9887" s="71" t="s">
        <v>2677</v>
      </c>
    </row>
    <row r="9888">
      <c r="A9888" s="71" t="s">
        <v>77</v>
      </c>
      <c r="B9888" s="71">
        <v>7595.0</v>
      </c>
      <c r="C9888" s="71" t="s">
        <v>2754</v>
      </c>
      <c r="D9888" s="71" t="s">
        <v>496</v>
      </c>
      <c r="E9888" s="71">
        <v>9.75398347E9</v>
      </c>
      <c r="T9888" s="71" t="s">
        <v>2677</v>
      </c>
    </row>
    <row r="9889">
      <c r="A9889" s="71" t="s">
        <v>77</v>
      </c>
      <c r="B9889" s="71">
        <v>7595.0</v>
      </c>
      <c r="C9889" s="71" t="s">
        <v>2754</v>
      </c>
      <c r="D9889" s="71" t="s">
        <v>496</v>
      </c>
      <c r="E9889" s="71">
        <v>9.75398347E9</v>
      </c>
      <c r="T9889" s="71" t="s">
        <v>2677</v>
      </c>
    </row>
    <row r="9890">
      <c r="A9890" s="71" t="s">
        <v>77</v>
      </c>
      <c r="B9890" s="71">
        <v>7595.0</v>
      </c>
      <c r="C9890" s="71" t="s">
        <v>2754</v>
      </c>
      <c r="D9890" s="71" t="s">
        <v>496</v>
      </c>
      <c r="E9890" s="71">
        <v>9.75398347E9</v>
      </c>
      <c r="T9890" s="71" t="s">
        <v>2677</v>
      </c>
    </row>
    <row r="9891">
      <c r="A9891" s="71" t="s">
        <v>77</v>
      </c>
      <c r="B9891" s="71">
        <v>7595.0</v>
      </c>
      <c r="C9891" s="71" t="s">
        <v>2754</v>
      </c>
      <c r="D9891" s="71" t="s">
        <v>496</v>
      </c>
      <c r="E9891" s="71">
        <v>9.75398347E9</v>
      </c>
      <c r="T9891" s="71" t="s">
        <v>2677</v>
      </c>
    </row>
    <row r="9892">
      <c r="A9892" s="71" t="s">
        <v>77</v>
      </c>
      <c r="B9892" s="71">
        <v>7594.0</v>
      </c>
      <c r="C9892" s="71" t="s">
        <v>2755</v>
      </c>
      <c r="D9892" s="71" t="s">
        <v>876</v>
      </c>
      <c r="E9892" s="71">
        <v>9.644351297E9</v>
      </c>
      <c r="F9892" s="71">
        <v>15320.0</v>
      </c>
      <c r="G9892" s="71" t="s">
        <v>195</v>
      </c>
      <c r="H9892" s="71">
        <v>1.0</v>
      </c>
      <c r="I9892" s="71">
        <v>40.0</v>
      </c>
      <c r="J9892" s="71">
        <v>0.4</v>
      </c>
      <c r="K9892" s="71">
        <v>5300.0</v>
      </c>
      <c r="L9892" s="71">
        <v>2120.0</v>
      </c>
      <c r="M9892" s="71">
        <v>2120.0</v>
      </c>
      <c r="N9892" s="71">
        <v>0.0</v>
      </c>
      <c r="O9892" s="71">
        <v>2120.0</v>
      </c>
      <c r="P9892" s="71">
        <v>2120.0</v>
      </c>
      <c r="Q9892" s="71">
        <v>0.0</v>
      </c>
      <c r="R9892" s="71">
        <v>0.0</v>
      </c>
      <c r="S9892" s="71" t="s">
        <v>191</v>
      </c>
      <c r="T9892" s="71" t="s">
        <v>2677</v>
      </c>
    </row>
    <row r="9893">
      <c r="A9893" s="71" t="s">
        <v>77</v>
      </c>
      <c r="B9893" s="71">
        <v>7594.0</v>
      </c>
      <c r="C9893" s="71" t="s">
        <v>2755</v>
      </c>
      <c r="D9893" s="71" t="s">
        <v>876</v>
      </c>
      <c r="E9893" s="71">
        <v>9.644351297E9</v>
      </c>
      <c r="T9893" s="71" t="s">
        <v>2677</v>
      </c>
    </row>
    <row r="9894">
      <c r="A9894" s="71" t="s">
        <v>77</v>
      </c>
      <c r="B9894" s="71">
        <v>7594.0</v>
      </c>
      <c r="C9894" s="71" t="s">
        <v>2755</v>
      </c>
      <c r="D9894" s="71" t="s">
        <v>876</v>
      </c>
      <c r="E9894" s="71">
        <v>9.644351297E9</v>
      </c>
      <c r="T9894" s="71" t="s">
        <v>2677</v>
      </c>
    </row>
    <row r="9895">
      <c r="A9895" s="71" t="s">
        <v>77</v>
      </c>
      <c r="B9895" s="71">
        <v>7594.0</v>
      </c>
      <c r="C9895" s="71" t="s">
        <v>2755</v>
      </c>
      <c r="D9895" s="71" t="s">
        <v>876</v>
      </c>
      <c r="E9895" s="71">
        <v>9.644351297E9</v>
      </c>
      <c r="T9895" s="71" t="s">
        <v>2677</v>
      </c>
    </row>
    <row r="9896">
      <c r="A9896" s="71" t="s">
        <v>77</v>
      </c>
      <c r="B9896" s="71">
        <v>7594.0</v>
      </c>
      <c r="C9896" s="71" t="s">
        <v>2755</v>
      </c>
      <c r="D9896" s="71" t="s">
        <v>876</v>
      </c>
      <c r="E9896" s="71">
        <v>9.644351297E9</v>
      </c>
      <c r="T9896" s="71" t="s">
        <v>2677</v>
      </c>
    </row>
    <row r="9897">
      <c r="A9897" s="71" t="s">
        <v>47</v>
      </c>
      <c r="B9897" s="71">
        <v>18549.0</v>
      </c>
      <c r="C9897" s="71" t="s">
        <v>2755</v>
      </c>
      <c r="D9897" s="71" t="s">
        <v>876</v>
      </c>
      <c r="E9897" s="71">
        <v>9.644351297E9</v>
      </c>
      <c r="F9897" s="71">
        <v>15320.0</v>
      </c>
      <c r="G9897" s="71" t="s">
        <v>900</v>
      </c>
      <c r="H9897" s="71">
        <v>6.0</v>
      </c>
      <c r="I9897" s="71">
        <v>40.0</v>
      </c>
      <c r="J9897" s="71">
        <v>2.4</v>
      </c>
      <c r="K9897" s="71">
        <v>5500.0</v>
      </c>
      <c r="L9897" s="71">
        <v>13200.0</v>
      </c>
      <c r="M9897" s="71">
        <v>13200.0</v>
      </c>
      <c r="N9897" s="71">
        <v>0.0</v>
      </c>
      <c r="O9897" s="71">
        <v>13200.0</v>
      </c>
      <c r="P9897" s="71">
        <v>13200.0</v>
      </c>
      <c r="Q9897" s="71">
        <v>0.0</v>
      </c>
      <c r="R9897" s="71">
        <v>0.0</v>
      </c>
      <c r="S9897" s="71" t="s">
        <v>191</v>
      </c>
      <c r="T9897" s="71" t="s">
        <v>2677</v>
      </c>
    </row>
    <row r="9898">
      <c r="A9898" s="71" t="s">
        <v>47</v>
      </c>
      <c r="B9898" s="71">
        <v>18549.0</v>
      </c>
      <c r="C9898" s="71" t="s">
        <v>2755</v>
      </c>
      <c r="D9898" s="71" t="s">
        <v>876</v>
      </c>
      <c r="E9898" s="71">
        <v>9.644351297E9</v>
      </c>
      <c r="T9898" s="71" t="s">
        <v>2677</v>
      </c>
    </row>
    <row r="9899">
      <c r="A9899" s="71" t="s">
        <v>47</v>
      </c>
      <c r="B9899" s="71">
        <v>18549.0</v>
      </c>
      <c r="C9899" s="71" t="s">
        <v>2755</v>
      </c>
      <c r="D9899" s="71" t="s">
        <v>876</v>
      </c>
      <c r="E9899" s="71">
        <v>9.644351297E9</v>
      </c>
      <c r="T9899" s="71" t="s">
        <v>2677</v>
      </c>
    </row>
    <row r="9900">
      <c r="A9900" s="71" t="s">
        <v>47</v>
      </c>
      <c r="B9900" s="71">
        <v>18549.0</v>
      </c>
      <c r="C9900" s="71" t="s">
        <v>2755</v>
      </c>
      <c r="D9900" s="71" t="s">
        <v>876</v>
      </c>
      <c r="E9900" s="71">
        <v>9.644351297E9</v>
      </c>
      <c r="T9900" s="71" t="s">
        <v>2677</v>
      </c>
    </row>
    <row r="9901">
      <c r="A9901" s="71" t="s">
        <v>47</v>
      </c>
      <c r="B9901" s="71">
        <v>18549.0</v>
      </c>
      <c r="C9901" s="71" t="s">
        <v>2755</v>
      </c>
      <c r="D9901" s="71" t="s">
        <v>876</v>
      </c>
      <c r="E9901" s="71">
        <v>9.644351297E9</v>
      </c>
      <c r="T9901" s="71" t="s">
        <v>2677</v>
      </c>
    </row>
    <row r="9902">
      <c r="A9902" s="71" t="s">
        <v>77</v>
      </c>
      <c r="B9902" s="71">
        <v>7593.0</v>
      </c>
      <c r="C9902" s="71" t="s">
        <v>2756</v>
      </c>
      <c r="D9902" s="71" t="s">
        <v>2757</v>
      </c>
      <c r="E9902" s="71">
        <v>8.770517275E9</v>
      </c>
      <c r="F9902" s="71">
        <v>0.0</v>
      </c>
      <c r="G9902" s="71" t="s">
        <v>195</v>
      </c>
      <c r="H9902" s="71">
        <v>1.0</v>
      </c>
      <c r="I9902" s="71">
        <v>40.0</v>
      </c>
      <c r="J9902" s="71">
        <v>0.4</v>
      </c>
      <c r="K9902" s="71">
        <v>5300.0</v>
      </c>
      <c r="L9902" s="71">
        <v>2120.0</v>
      </c>
      <c r="M9902" s="71">
        <v>2120.0</v>
      </c>
      <c r="N9902" s="71">
        <v>0.0</v>
      </c>
      <c r="O9902" s="71">
        <v>2120.0</v>
      </c>
      <c r="P9902" s="71">
        <v>0.0</v>
      </c>
      <c r="Q9902" s="71">
        <v>2120.0</v>
      </c>
      <c r="R9902" s="71">
        <v>0.0</v>
      </c>
      <c r="S9902" s="71" t="s">
        <v>47</v>
      </c>
      <c r="T9902" s="71" t="s">
        <v>2677</v>
      </c>
    </row>
    <row r="9903">
      <c r="A9903" s="71" t="s">
        <v>77</v>
      </c>
      <c r="B9903" s="71">
        <v>7593.0</v>
      </c>
      <c r="C9903" s="71" t="s">
        <v>2756</v>
      </c>
      <c r="D9903" s="71" t="s">
        <v>2757</v>
      </c>
      <c r="E9903" s="71">
        <v>8.770517275E9</v>
      </c>
      <c r="T9903" s="71" t="s">
        <v>2677</v>
      </c>
    </row>
    <row r="9904">
      <c r="A9904" s="71" t="s">
        <v>77</v>
      </c>
      <c r="B9904" s="71">
        <v>7593.0</v>
      </c>
      <c r="C9904" s="71" t="s">
        <v>2756</v>
      </c>
      <c r="D9904" s="71" t="s">
        <v>2757</v>
      </c>
      <c r="E9904" s="71">
        <v>8.770517275E9</v>
      </c>
      <c r="T9904" s="71" t="s">
        <v>2677</v>
      </c>
    </row>
    <row r="9905">
      <c r="A9905" s="71" t="s">
        <v>77</v>
      </c>
      <c r="B9905" s="71">
        <v>7593.0</v>
      </c>
      <c r="C9905" s="71" t="s">
        <v>2756</v>
      </c>
      <c r="D9905" s="71" t="s">
        <v>2757</v>
      </c>
      <c r="E9905" s="71">
        <v>8.770517275E9</v>
      </c>
      <c r="T9905" s="71" t="s">
        <v>2677</v>
      </c>
    </row>
    <row r="9906">
      <c r="A9906" s="71" t="s">
        <v>77</v>
      </c>
      <c r="B9906" s="71">
        <v>7593.0</v>
      </c>
      <c r="C9906" s="71" t="s">
        <v>2756</v>
      </c>
      <c r="D9906" s="71" t="s">
        <v>2757</v>
      </c>
      <c r="E9906" s="71">
        <v>8.770517275E9</v>
      </c>
      <c r="T9906" s="71" t="s">
        <v>2677</v>
      </c>
    </row>
    <row r="9907">
      <c r="A9907" s="71" t="s">
        <v>47</v>
      </c>
      <c r="B9907" s="71">
        <v>18548.0</v>
      </c>
      <c r="C9907" s="71" t="s">
        <v>2756</v>
      </c>
      <c r="D9907" s="71" t="s">
        <v>2757</v>
      </c>
      <c r="E9907" s="71">
        <v>8.770517275E9</v>
      </c>
      <c r="F9907" s="71">
        <v>0.0</v>
      </c>
      <c r="G9907" s="71" t="s">
        <v>900</v>
      </c>
      <c r="H9907" s="71">
        <v>6.0</v>
      </c>
      <c r="I9907" s="71">
        <v>40.0</v>
      </c>
      <c r="J9907" s="71">
        <v>2.4</v>
      </c>
      <c r="K9907" s="71">
        <v>5500.0</v>
      </c>
      <c r="L9907" s="71">
        <v>13200.0</v>
      </c>
      <c r="M9907" s="71">
        <v>13200.0</v>
      </c>
      <c r="N9907" s="71">
        <v>0.0</v>
      </c>
      <c r="O9907" s="71">
        <v>13200.0</v>
      </c>
      <c r="P9907" s="71">
        <v>0.0</v>
      </c>
      <c r="Q9907" s="71">
        <v>13200.0</v>
      </c>
      <c r="R9907" s="71">
        <v>0.0</v>
      </c>
      <c r="S9907" s="71" t="s">
        <v>47</v>
      </c>
      <c r="T9907" s="71" t="s">
        <v>2677</v>
      </c>
    </row>
    <row r="9908">
      <c r="A9908" s="71" t="s">
        <v>47</v>
      </c>
      <c r="B9908" s="71">
        <v>18548.0</v>
      </c>
      <c r="C9908" s="71" t="s">
        <v>2756</v>
      </c>
      <c r="D9908" s="71" t="s">
        <v>2757</v>
      </c>
      <c r="E9908" s="71">
        <v>8.770517275E9</v>
      </c>
      <c r="T9908" s="71" t="s">
        <v>2677</v>
      </c>
    </row>
    <row r="9909">
      <c r="A9909" s="71" t="s">
        <v>47</v>
      </c>
      <c r="B9909" s="71">
        <v>18548.0</v>
      </c>
      <c r="C9909" s="71" t="s">
        <v>2756</v>
      </c>
      <c r="D9909" s="71" t="s">
        <v>2757</v>
      </c>
      <c r="E9909" s="71">
        <v>8.770517275E9</v>
      </c>
      <c r="T9909" s="71" t="s">
        <v>2677</v>
      </c>
    </row>
    <row r="9910">
      <c r="A9910" s="71" t="s">
        <v>47</v>
      </c>
      <c r="B9910" s="71">
        <v>18548.0</v>
      </c>
      <c r="C9910" s="71" t="s">
        <v>2756</v>
      </c>
      <c r="D9910" s="71" t="s">
        <v>2757</v>
      </c>
      <c r="E9910" s="71">
        <v>8.770517275E9</v>
      </c>
      <c r="T9910" s="71" t="s">
        <v>2677</v>
      </c>
    </row>
    <row r="9911">
      <c r="A9911" s="71" t="s">
        <v>47</v>
      </c>
      <c r="B9911" s="71">
        <v>18548.0</v>
      </c>
      <c r="C9911" s="71" t="s">
        <v>2756</v>
      </c>
      <c r="D9911" s="71" t="s">
        <v>2757</v>
      </c>
      <c r="E9911" s="71">
        <v>8.770517275E9</v>
      </c>
      <c r="T9911" s="71" t="s">
        <v>2677</v>
      </c>
    </row>
    <row r="9912">
      <c r="A9912" s="71" t="s">
        <v>77</v>
      </c>
      <c r="B9912" s="71">
        <v>7592.0</v>
      </c>
      <c r="C9912" s="71" t="s">
        <v>2733</v>
      </c>
      <c r="D9912" s="71" t="s">
        <v>2734</v>
      </c>
      <c r="E9912" s="71">
        <v>9.302532585E9</v>
      </c>
      <c r="F9912" s="71">
        <v>0.0</v>
      </c>
      <c r="G9912" s="71" t="s">
        <v>195</v>
      </c>
      <c r="H9912" s="71">
        <v>8.0</v>
      </c>
      <c r="I9912" s="71">
        <v>40.0</v>
      </c>
      <c r="J9912" s="71">
        <v>3.2</v>
      </c>
      <c r="K9912" s="71">
        <v>5300.0</v>
      </c>
      <c r="L9912" s="71">
        <v>16960.0</v>
      </c>
      <c r="M9912" s="71">
        <v>16960.0</v>
      </c>
      <c r="N9912" s="71">
        <v>0.0</v>
      </c>
      <c r="O9912" s="71">
        <v>16960.0</v>
      </c>
      <c r="P9912" s="71">
        <v>1860.0</v>
      </c>
      <c r="Q9912" s="71">
        <v>15100.0</v>
      </c>
      <c r="R9912" s="71">
        <v>0.0</v>
      </c>
      <c r="S9912" s="71" t="s">
        <v>191</v>
      </c>
      <c r="T9912" s="71" t="s">
        <v>2677</v>
      </c>
    </row>
    <row r="9913">
      <c r="A9913" s="71" t="s">
        <v>77</v>
      </c>
      <c r="B9913" s="71">
        <v>7592.0</v>
      </c>
      <c r="C9913" s="71" t="s">
        <v>2733</v>
      </c>
      <c r="D9913" s="71" t="s">
        <v>2734</v>
      </c>
      <c r="E9913" s="71">
        <v>9.302532585E9</v>
      </c>
      <c r="T9913" s="71" t="s">
        <v>2677</v>
      </c>
    </row>
    <row r="9914">
      <c r="A9914" s="71" t="s">
        <v>77</v>
      </c>
      <c r="B9914" s="71">
        <v>7592.0</v>
      </c>
      <c r="C9914" s="71" t="s">
        <v>2733</v>
      </c>
      <c r="D9914" s="71" t="s">
        <v>2734</v>
      </c>
      <c r="E9914" s="71">
        <v>9.302532585E9</v>
      </c>
      <c r="T9914" s="71" t="s">
        <v>2677</v>
      </c>
    </row>
    <row r="9915">
      <c r="A9915" s="71" t="s">
        <v>77</v>
      </c>
      <c r="B9915" s="71">
        <v>7592.0</v>
      </c>
      <c r="C9915" s="71" t="s">
        <v>2733</v>
      </c>
      <c r="D9915" s="71" t="s">
        <v>2734</v>
      </c>
      <c r="E9915" s="71">
        <v>9.302532585E9</v>
      </c>
      <c r="T9915" s="71" t="s">
        <v>2677</v>
      </c>
    </row>
    <row r="9916">
      <c r="A9916" s="71" t="s">
        <v>77</v>
      </c>
      <c r="B9916" s="71">
        <v>7592.0</v>
      </c>
      <c r="C9916" s="71" t="s">
        <v>2733</v>
      </c>
      <c r="D9916" s="71" t="s">
        <v>2734</v>
      </c>
      <c r="E9916" s="71">
        <v>9.302532585E9</v>
      </c>
      <c r="T9916" s="71" t="s">
        <v>2677</v>
      </c>
    </row>
    <row r="9917">
      <c r="A9917" s="71" t="s">
        <v>77</v>
      </c>
      <c r="B9917" s="71">
        <v>7591.0</v>
      </c>
      <c r="C9917" s="71" t="s">
        <v>2733</v>
      </c>
      <c r="D9917" s="71" t="s">
        <v>2734</v>
      </c>
      <c r="E9917" s="71">
        <v>9.302532585E9</v>
      </c>
      <c r="F9917" s="71">
        <v>0.0</v>
      </c>
      <c r="G9917" s="71" t="s">
        <v>195</v>
      </c>
      <c r="H9917" s="71">
        <v>5.0</v>
      </c>
      <c r="I9917" s="71">
        <v>40.0</v>
      </c>
      <c r="J9917" s="71">
        <v>2.0</v>
      </c>
      <c r="K9917" s="71">
        <v>5300.0</v>
      </c>
      <c r="L9917" s="71">
        <v>10600.0</v>
      </c>
      <c r="M9917" s="71">
        <v>14840.0</v>
      </c>
      <c r="N9917" s="71">
        <v>0.0</v>
      </c>
      <c r="O9917" s="71">
        <v>14840.0</v>
      </c>
      <c r="P9917" s="71">
        <v>0.0</v>
      </c>
      <c r="Q9917" s="71">
        <v>14840.0</v>
      </c>
      <c r="R9917" s="71">
        <v>0.0</v>
      </c>
      <c r="S9917" s="71" t="s">
        <v>47</v>
      </c>
      <c r="T9917" s="71" t="s">
        <v>2677</v>
      </c>
    </row>
    <row r="9918">
      <c r="A9918" s="71" t="s">
        <v>77</v>
      </c>
      <c r="B9918" s="71">
        <v>7591.0</v>
      </c>
      <c r="C9918" s="71" t="s">
        <v>2733</v>
      </c>
      <c r="D9918" s="71" t="s">
        <v>2734</v>
      </c>
      <c r="E9918" s="71">
        <v>9.302532585E9</v>
      </c>
      <c r="G9918" s="71" t="s">
        <v>185</v>
      </c>
      <c r="H9918" s="71">
        <v>2.0</v>
      </c>
      <c r="I9918" s="71">
        <v>40.0</v>
      </c>
      <c r="J9918" s="71">
        <v>0.8</v>
      </c>
      <c r="K9918" s="71">
        <v>5300.0</v>
      </c>
      <c r="L9918" s="71">
        <v>4240.0</v>
      </c>
      <c r="T9918" s="71" t="s">
        <v>2677</v>
      </c>
    </row>
    <row r="9919">
      <c r="A9919" s="71" t="s">
        <v>77</v>
      </c>
      <c r="B9919" s="71">
        <v>7591.0</v>
      </c>
      <c r="C9919" s="71" t="s">
        <v>2733</v>
      </c>
      <c r="D9919" s="71" t="s">
        <v>2734</v>
      </c>
      <c r="E9919" s="71">
        <v>9.302532585E9</v>
      </c>
      <c r="T9919" s="71" t="s">
        <v>2677</v>
      </c>
    </row>
    <row r="9920">
      <c r="A9920" s="71" t="s">
        <v>77</v>
      </c>
      <c r="B9920" s="71">
        <v>7591.0</v>
      </c>
      <c r="C9920" s="71" t="s">
        <v>2733</v>
      </c>
      <c r="D9920" s="71" t="s">
        <v>2734</v>
      </c>
      <c r="E9920" s="71">
        <v>9.302532585E9</v>
      </c>
      <c r="T9920" s="71" t="s">
        <v>2677</v>
      </c>
    </row>
    <row r="9921">
      <c r="A9921" s="71" t="s">
        <v>77</v>
      </c>
      <c r="B9921" s="71">
        <v>7591.0</v>
      </c>
      <c r="C9921" s="71" t="s">
        <v>2733</v>
      </c>
      <c r="D9921" s="71" t="s">
        <v>2734</v>
      </c>
      <c r="E9921" s="71">
        <v>9.302532585E9</v>
      </c>
      <c r="T9921" s="71" t="s">
        <v>2677</v>
      </c>
    </row>
    <row r="9922">
      <c r="A9922" s="71" t="s">
        <v>77</v>
      </c>
      <c r="B9922" s="71">
        <v>7590.0</v>
      </c>
      <c r="C9922" s="71" t="s">
        <v>2758</v>
      </c>
      <c r="D9922" s="71" t="s">
        <v>2624</v>
      </c>
      <c r="E9922" s="71">
        <v>9.6448107E9</v>
      </c>
      <c r="F9922" s="71">
        <v>0.0</v>
      </c>
      <c r="G9922" s="71" t="s">
        <v>195</v>
      </c>
      <c r="H9922" s="71">
        <v>3.0</v>
      </c>
      <c r="I9922" s="71">
        <v>40.0</v>
      </c>
      <c r="J9922" s="71">
        <v>1.2</v>
      </c>
      <c r="K9922" s="71">
        <v>5300.0</v>
      </c>
      <c r="L9922" s="71">
        <v>6360.0</v>
      </c>
      <c r="M9922" s="71">
        <v>6360.0</v>
      </c>
      <c r="N9922" s="71">
        <v>0.0</v>
      </c>
      <c r="O9922" s="71">
        <v>6360.0</v>
      </c>
      <c r="P9922" s="71">
        <v>0.0</v>
      </c>
      <c r="Q9922" s="71">
        <v>6360.0</v>
      </c>
      <c r="R9922" s="71">
        <v>0.0</v>
      </c>
      <c r="S9922" s="71" t="s">
        <v>47</v>
      </c>
      <c r="T9922" s="71" t="s">
        <v>2677</v>
      </c>
    </row>
    <row r="9923">
      <c r="A9923" s="71" t="s">
        <v>77</v>
      </c>
      <c r="B9923" s="71">
        <v>7590.0</v>
      </c>
      <c r="C9923" s="71" t="s">
        <v>2758</v>
      </c>
      <c r="D9923" s="71" t="s">
        <v>2624</v>
      </c>
      <c r="E9923" s="71">
        <v>9.6448107E9</v>
      </c>
      <c r="T9923" s="71" t="s">
        <v>2677</v>
      </c>
    </row>
    <row r="9924">
      <c r="A9924" s="71" t="s">
        <v>77</v>
      </c>
      <c r="B9924" s="71">
        <v>7590.0</v>
      </c>
      <c r="C9924" s="71" t="s">
        <v>2758</v>
      </c>
      <c r="D9924" s="71" t="s">
        <v>2624</v>
      </c>
      <c r="E9924" s="71">
        <v>9.6448107E9</v>
      </c>
      <c r="T9924" s="71" t="s">
        <v>2677</v>
      </c>
    </row>
    <row r="9925">
      <c r="A9925" s="71" t="s">
        <v>77</v>
      </c>
      <c r="B9925" s="71">
        <v>7590.0</v>
      </c>
      <c r="C9925" s="71" t="s">
        <v>2758</v>
      </c>
      <c r="D9925" s="71" t="s">
        <v>2624</v>
      </c>
      <c r="E9925" s="71">
        <v>9.6448107E9</v>
      </c>
      <c r="T9925" s="71" t="s">
        <v>2677</v>
      </c>
    </row>
    <row r="9926">
      <c r="A9926" s="71" t="s">
        <v>77</v>
      </c>
      <c r="B9926" s="71">
        <v>7590.0</v>
      </c>
      <c r="C9926" s="71" t="s">
        <v>2758</v>
      </c>
      <c r="D9926" s="71" t="s">
        <v>2624</v>
      </c>
      <c r="E9926" s="71">
        <v>9.6448107E9</v>
      </c>
      <c r="T9926" s="71" t="s">
        <v>2677</v>
      </c>
    </row>
    <row r="9927">
      <c r="A9927" s="71" t="s">
        <v>77</v>
      </c>
      <c r="B9927" s="71">
        <v>7589.0</v>
      </c>
      <c r="C9927" s="71" t="s">
        <v>2759</v>
      </c>
      <c r="D9927" s="71" t="s">
        <v>2760</v>
      </c>
      <c r="E9927" s="71">
        <v>9.754655152E9</v>
      </c>
      <c r="F9927" s="71">
        <v>0.0</v>
      </c>
      <c r="G9927" s="71" t="s">
        <v>195</v>
      </c>
      <c r="H9927" s="71">
        <v>2.0</v>
      </c>
      <c r="I9927" s="71">
        <v>40.0</v>
      </c>
      <c r="J9927" s="71">
        <v>0.8</v>
      </c>
      <c r="K9927" s="71">
        <v>5300.0</v>
      </c>
      <c r="L9927" s="71">
        <v>4240.0</v>
      </c>
      <c r="M9927" s="71">
        <v>4240.0</v>
      </c>
      <c r="N9927" s="71">
        <v>0.0</v>
      </c>
      <c r="O9927" s="71">
        <v>4240.0</v>
      </c>
      <c r="P9927" s="71">
        <v>0.0</v>
      </c>
      <c r="Q9927" s="71">
        <v>4240.0</v>
      </c>
      <c r="R9927" s="71">
        <v>0.0</v>
      </c>
      <c r="S9927" s="71" t="s">
        <v>47</v>
      </c>
      <c r="T9927" s="71" t="s">
        <v>2677</v>
      </c>
    </row>
    <row r="9928">
      <c r="A9928" s="71" t="s">
        <v>77</v>
      </c>
      <c r="B9928" s="71">
        <v>7589.0</v>
      </c>
      <c r="C9928" s="71" t="s">
        <v>2759</v>
      </c>
      <c r="D9928" s="71" t="s">
        <v>2760</v>
      </c>
      <c r="E9928" s="71">
        <v>9.754655152E9</v>
      </c>
      <c r="T9928" s="71" t="s">
        <v>2677</v>
      </c>
    </row>
    <row r="9929">
      <c r="A9929" s="71" t="s">
        <v>77</v>
      </c>
      <c r="B9929" s="71">
        <v>7589.0</v>
      </c>
      <c r="C9929" s="71" t="s">
        <v>2759</v>
      </c>
      <c r="D9929" s="71" t="s">
        <v>2760</v>
      </c>
      <c r="E9929" s="71">
        <v>9.754655152E9</v>
      </c>
      <c r="T9929" s="71" t="s">
        <v>2677</v>
      </c>
    </row>
    <row r="9930">
      <c r="A9930" s="71" t="s">
        <v>77</v>
      </c>
      <c r="B9930" s="71">
        <v>7589.0</v>
      </c>
      <c r="C9930" s="71" t="s">
        <v>2759</v>
      </c>
      <c r="D9930" s="71" t="s">
        <v>2760</v>
      </c>
      <c r="E9930" s="71">
        <v>9.754655152E9</v>
      </c>
      <c r="T9930" s="71" t="s">
        <v>2677</v>
      </c>
    </row>
    <row r="9931">
      <c r="A9931" s="71" t="s">
        <v>77</v>
      </c>
      <c r="B9931" s="71">
        <v>7589.0</v>
      </c>
      <c r="C9931" s="71" t="s">
        <v>2759</v>
      </c>
      <c r="D9931" s="71" t="s">
        <v>2760</v>
      </c>
      <c r="E9931" s="71">
        <v>9.754655152E9</v>
      </c>
      <c r="T9931" s="71" t="s">
        <v>2677</v>
      </c>
    </row>
    <row r="9932">
      <c r="A9932" s="71" t="s">
        <v>77</v>
      </c>
      <c r="B9932" s="71">
        <v>7588.0</v>
      </c>
      <c r="C9932" s="71" t="s">
        <v>2761</v>
      </c>
      <c r="D9932" s="71" t="s">
        <v>2762</v>
      </c>
      <c r="E9932" s="71">
        <v>9.644190459E9</v>
      </c>
      <c r="F9932" s="71">
        <v>0.0</v>
      </c>
      <c r="G9932" s="71" t="s">
        <v>195</v>
      </c>
      <c r="H9932" s="71">
        <v>2.0</v>
      </c>
      <c r="I9932" s="71">
        <v>40.0</v>
      </c>
      <c r="J9932" s="71">
        <v>0.8</v>
      </c>
      <c r="K9932" s="71">
        <v>5300.0</v>
      </c>
      <c r="L9932" s="71">
        <v>4240.0</v>
      </c>
      <c r="M9932" s="71">
        <v>4240.0</v>
      </c>
      <c r="N9932" s="71">
        <v>0.0</v>
      </c>
      <c r="O9932" s="71">
        <v>4240.0</v>
      </c>
      <c r="P9932" s="71">
        <v>0.0</v>
      </c>
      <c r="Q9932" s="71">
        <v>4240.0</v>
      </c>
      <c r="R9932" s="71">
        <v>0.0</v>
      </c>
      <c r="S9932" s="71" t="s">
        <v>47</v>
      </c>
      <c r="T9932" s="71" t="s">
        <v>2677</v>
      </c>
    </row>
    <row r="9933">
      <c r="A9933" s="71" t="s">
        <v>77</v>
      </c>
      <c r="B9933" s="71">
        <v>7588.0</v>
      </c>
      <c r="C9933" s="71" t="s">
        <v>2761</v>
      </c>
      <c r="D9933" s="71" t="s">
        <v>2762</v>
      </c>
      <c r="E9933" s="71">
        <v>9.644190459E9</v>
      </c>
      <c r="T9933" s="71" t="s">
        <v>2677</v>
      </c>
    </row>
    <row r="9934">
      <c r="A9934" s="71" t="s">
        <v>77</v>
      </c>
      <c r="B9934" s="71">
        <v>7588.0</v>
      </c>
      <c r="C9934" s="71" t="s">
        <v>2761</v>
      </c>
      <c r="D9934" s="71" t="s">
        <v>2762</v>
      </c>
      <c r="E9934" s="71">
        <v>9.644190459E9</v>
      </c>
      <c r="T9934" s="71" t="s">
        <v>2677</v>
      </c>
    </row>
    <row r="9935">
      <c r="A9935" s="71" t="s">
        <v>77</v>
      </c>
      <c r="B9935" s="71">
        <v>7588.0</v>
      </c>
      <c r="C9935" s="71" t="s">
        <v>2761</v>
      </c>
      <c r="D9935" s="71" t="s">
        <v>2762</v>
      </c>
      <c r="E9935" s="71">
        <v>9.644190459E9</v>
      </c>
      <c r="T9935" s="71" t="s">
        <v>2677</v>
      </c>
    </row>
    <row r="9936">
      <c r="A9936" s="71" t="s">
        <v>77</v>
      </c>
      <c r="B9936" s="71">
        <v>7588.0</v>
      </c>
      <c r="C9936" s="71" t="s">
        <v>2761</v>
      </c>
      <c r="D9936" s="71" t="s">
        <v>2762</v>
      </c>
      <c r="E9936" s="71">
        <v>9.644190459E9</v>
      </c>
      <c r="T9936" s="71" t="s">
        <v>2677</v>
      </c>
    </row>
    <row r="9937">
      <c r="A9937" s="71" t="s">
        <v>47</v>
      </c>
      <c r="B9937" s="71">
        <v>18547.0</v>
      </c>
      <c r="C9937" s="71" t="s">
        <v>2556</v>
      </c>
      <c r="D9937" s="71" t="s">
        <v>2763</v>
      </c>
      <c r="E9937" s="71">
        <v>9.97707272E9</v>
      </c>
      <c r="F9937" s="71">
        <v>0.0</v>
      </c>
      <c r="G9937" s="71" t="s">
        <v>2086</v>
      </c>
      <c r="H9937" s="71">
        <v>3.0</v>
      </c>
      <c r="I9937" s="71">
        <v>40.0</v>
      </c>
      <c r="J9937" s="71">
        <v>1.2</v>
      </c>
      <c r="K9937" s="71">
        <v>5500.0</v>
      </c>
      <c r="L9937" s="71">
        <v>6600.0</v>
      </c>
      <c r="M9937" s="71">
        <v>6600.0</v>
      </c>
      <c r="N9937" s="71">
        <v>0.0</v>
      </c>
      <c r="O9937" s="71">
        <v>6600.0</v>
      </c>
      <c r="P9937" s="71">
        <v>0.0</v>
      </c>
      <c r="Q9937" s="71">
        <v>6600.0</v>
      </c>
      <c r="R9937" s="71">
        <v>0.0</v>
      </c>
      <c r="S9937" s="71" t="s">
        <v>47</v>
      </c>
      <c r="T9937" s="71" t="s">
        <v>2677</v>
      </c>
    </row>
    <row r="9938">
      <c r="A9938" s="71" t="s">
        <v>47</v>
      </c>
      <c r="B9938" s="71">
        <v>18547.0</v>
      </c>
      <c r="C9938" s="71" t="s">
        <v>2556</v>
      </c>
      <c r="D9938" s="71" t="s">
        <v>2763</v>
      </c>
      <c r="E9938" s="71">
        <v>9.97707272E9</v>
      </c>
      <c r="T9938" s="71" t="s">
        <v>2677</v>
      </c>
    </row>
    <row r="9939">
      <c r="A9939" s="71" t="s">
        <v>47</v>
      </c>
      <c r="B9939" s="71">
        <v>18547.0</v>
      </c>
      <c r="C9939" s="71" t="s">
        <v>2556</v>
      </c>
      <c r="D9939" s="71" t="s">
        <v>2763</v>
      </c>
      <c r="E9939" s="71">
        <v>9.97707272E9</v>
      </c>
      <c r="T9939" s="71" t="s">
        <v>2677</v>
      </c>
    </row>
    <row r="9940">
      <c r="A9940" s="71" t="s">
        <v>47</v>
      </c>
      <c r="B9940" s="71">
        <v>18547.0</v>
      </c>
      <c r="C9940" s="71" t="s">
        <v>2556</v>
      </c>
      <c r="D9940" s="71" t="s">
        <v>2763</v>
      </c>
      <c r="E9940" s="71">
        <v>9.97707272E9</v>
      </c>
      <c r="T9940" s="71" t="s">
        <v>2677</v>
      </c>
    </row>
    <row r="9941">
      <c r="A9941" s="71" t="s">
        <v>47</v>
      </c>
      <c r="B9941" s="71">
        <v>18547.0</v>
      </c>
      <c r="C9941" s="71" t="s">
        <v>2556</v>
      </c>
      <c r="D9941" s="71" t="s">
        <v>2763</v>
      </c>
      <c r="E9941" s="71">
        <v>9.97707272E9</v>
      </c>
      <c r="T9941" s="71" t="s">
        <v>2677</v>
      </c>
    </row>
    <row r="9942">
      <c r="A9942" s="71" t="s">
        <v>77</v>
      </c>
      <c r="B9942" s="71">
        <v>7587.0</v>
      </c>
      <c r="C9942" s="71" t="s">
        <v>2556</v>
      </c>
      <c r="D9942" s="71" t="s">
        <v>2763</v>
      </c>
      <c r="E9942" s="71">
        <v>9.97707272E9</v>
      </c>
      <c r="F9942" s="71">
        <v>0.0</v>
      </c>
      <c r="G9942" s="71" t="s">
        <v>195</v>
      </c>
      <c r="H9942" s="71">
        <v>13.0</v>
      </c>
      <c r="I9942" s="71">
        <v>40.0</v>
      </c>
      <c r="J9942" s="71">
        <v>5.2</v>
      </c>
      <c r="K9942" s="71">
        <v>5300.0</v>
      </c>
      <c r="L9942" s="71">
        <v>27560.0</v>
      </c>
      <c r="M9942" s="71">
        <v>27560.0</v>
      </c>
      <c r="N9942" s="71">
        <v>0.0</v>
      </c>
      <c r="O9942" s="71">
        <v>27560.0</v>
      </c>
      <c r="P9942" s="71">
        <v>0.0</v>
      </c>
      <c r="Q9942" s="71">
        <v>27560.0</v>
      </c>
      <c r="R9942" s="71">
        <v>0.0</v>
      </c>
      <c r="S9942" s="71" t="s">
        <v>47</v>
      </c>
      <c r="T9942" s="71" t="s">
        <v>2677</v>
      </c>
    </row>
    <row r="9943">
      <c r="A9943" s="71" t="s">
        <v>77</v>
      </c>
      <c r="B9943" s="71">
        <v>7587.0</v>
      </c>
      <c r="C9943" s="71" t="s">
        <v>2556</v>
      </c>
      <c r="D9943" s="71" t="s">
        <v>2763</v>
      </c>
      <c r="E9943" s="71">
        <v>9.97707272E9</v>
      </c>
      <c r="T9943" s="71" t="s">
        <v>2677</v>
      </c>
    </row>
    <row r="9944">
      <c r="A9944" s="71" t="s">
        <v>77</v>
      </c>
      <c r="B9944" s="71">
        <v>7587.0</v>
      </c>
      <c r="C9944" s="71" t="s">
        <v>2556</v>
      </c>
      <c r="D9944" s="71" t="s">
        <v>2763</v>
      </c>
      <c r="E9944" s="71">
        <v>9.97707272E9</v>
      </c>
      <c r="T9944" s="71" t="s">
        <v>2677</v>
      </c>
    </row>
    <row r="9945">
      <c r="A9945" s="71" t="s">
        <v>77</v>
      </c>
      <c r="B9945" s="71">
        <v>7587.0</v>
      </c>
      <c r="C9945" s="71" t="s">
        <v>2556</v>
      </c>
      <c r="D9945" s="71" t="s">
        <v>2763</v>
      </c>
      <c r="E9945" s="71">
        <v>9.97707272E9</v>
      </c>
      <c r="T9945" s="71" t="s">
        <v>2677</v>
      </c>
    </row>
    <row r="9946">
      <c r="A9946" s="71" t="s">
        <v>77</v>
      </c>
      <c r="B9946" s="71">
        <v>7587.0</v>
      </c>
      <c r="C9946" s="71" t="s">
        <v>2556</v>
      </c>
      <c r="D9946" s="71" t="s">
        <v>2763</v>
      </c>
      <c r="E9946" s="71">
        <v>9.97707272E9</v>
      </c>
      <c r="T9946" s="71" t="s">
        <v>2677</v>
      </c>
    </row>
    <row r="9947">
      <c r="A9947" s="71" t="s">
        <v>77</v>
      </c>
      <c r="B9947" s="71">
        <v>7586.0</v>
      </c>
      <c r="C9947" s="71" t="s">
        <v>1596</v>
      </c>
      <c r="D9947" s="71" t="s">
        <v>2713</v>
      </c>
      <c r="E9947" s="71">
        <v>9.66958832E9</v>
      </c>
      <c r="F9947" s="71">
        <v>0.0</v>
      </c>
      <c r="G9947" s="71" t="s">
        <v>195</v>
      </c>
      <c r="H9947" s="71">
        <v>1.0</v>
      </c>
      <c r="I9947" s="71">
        <v>40.0</v>
      </c>
      <c r="J9947" s="71">
        <v>0.4</v>
      </c>
      <c r="K9947" s="71">
        <v>5300.0</v>
      </c>
      <c r="L9947" s="71">
        <v>2120.0</v>
      </c>
      <c r="M9947" s="71">
        <v>2120.0</v>
      </c>
      <c r="N9947" s="71">
        <v>0.0</v>
      </c>
      <c r="O9947" s="71">
        <v>2120.0</v>
      </c>
      <c r="P9947" s="71">
        <v>2120.0</v>
      </c>
      <c r="Q9947" s="71">
        <v>0.0</v>
      </c>
      <c r="R9947" s="71">
        <v>0.0</v>
      </c>
      <c r="S9947" s="71" t="s">
        <v>191</v>
      </c>
      <c r="T9947" s="71" t="s">
        <v>2677</v>
      </c>
    </row>
    <row r="9948">
      <c r="A9948" s="71" t="s">
        <v>77</v>
      </c>
      <c r="B9948" s="71">
        <v>7586.0</v>
      </c>
      <c r="C9948" s="71" t="s">
        <v>1596</v>
      </c>
      <c r="D9948" s="71" t="s">
        <v>2713</v>
      </c>
      <c r="E9948" s="71">
        <v>9.66958832E9</v>
      </c>
      <c r="T9948" s="71" t="s">
        <v>2677</v>
      </c>
    </row>
    <row r="9949">
      <c r="A9949" s="71" t="s">
        <v>77</v>
      </c>
      <c r="B9949" s="71">
        <v>7586.0</v>
      </c>
      <c r="C9949" s="71" t="s">
        <v>1596</v>
      </c>
      <c r="D9949" s="71" t="s">
        <v>2713</v>
      </c>
      <c r="E9949" s="71">
        <v>9.66958832E9</v>
      </c>
      <c r="T9949" s="71" t="s">
        <v>2677</v>
      </c>
    </row>
    <row r="9950">
      <c r="A9950" s="71" t="s">
        <v>77</v>
      </c>
      <c r="B9950" s="71">
        <v>7586.0</v>
      </c>
      <c r="C9950" s="71" t="s">
        <v>1596</v>
      </c>
      <c r="D9950" s="71" t="s">
        <v>2713</v>
      </c>
      <c r="E9950" s="71">
        <v>9.66958832E9</v>
      </c>
      <c r="T9950" s="71" t="s">
        <v>2677</v>
      </c>
    </row>
    <row r="9951">
      <c r="A9951" s="71" t="s">
        <v>77</v>
      </c>
      <c r="B9951" s="71">
        <v>7586.0</v>
      </c>
      <c r="C9951" s="71" t="s">
        <v>1596</v>
      </c>
      <c r="D9951" s="71" t="s">
        <v>2713</v>
      </c>
      <c r="E9951" s="71">
        <v>9.66958832E9</v>
      </c>
      <c r="T9951" s="71" t="s">
        <v>2677</v>
      </c>
    </row>
    <row r="9952">
      <c r="A9952" s="71" t="s">
        <v>77</v>
      </c>
      <c r="B9952" s="71">
        <v>7585.0</v>
      </c>
      <c r="C9952" s="71" t="s">
        <v>2764</v>
      </c>
      <c r="D9952" s="71" t="s">
        <v>2765</v>
      </c>
      <c r="E9952" s="71">
        <v>9.039814243E9</v>
      </c>
      <c r="F9952" s="71">
        <v>0.0</v>
      </c>
      <c r="G9952" s="71" t="s">
        <v>1132</v>
      </c>
      <c r="H9952" s="71">
        <v>2.0</v>
      </c>
      <c r="I9952" s="71">
        <v>40.0</v>
      </c>
      <c r="J9952" s="71">
        <v>0.8</v>
      </c>
      <c r="K9952" s="71">
        <v>8000.0</v>
      </c>
      <c r="L9952" s="71">
        <v>6400.0</v>
      </c>
      <c r="M9952" s="71">
        <v>6400.0</v>
      </c>
      <c r="N9952" s="71">
        <v>0.0</v>
      </c>
      <c r="O9952" s="71">
        <v>6400.0</v>
      </c>
      <c r="P9952" s="71">
        <v>6400.0</v>
      </c>
      <c r="Q9952" s="71">
        <v>0.0</v>
      </c>
      <c r="R9952" s="71">
        <v>0.0</v>
      </c>
      <c r="S9952" s="71" t="s">
        <v>191</v>
      </c>
      <c r="T9952" s="71" t="s">
        <v>2677</v>
      </c>
    </row>
    <row r="9953">
      <c r="A9953" s="71" t="s">
        <v>77</v>
      </c>
      <c r="B9953" s="71">
        <v>7585.0</v>
      </c>
      <c r="C9953" s="71" t="s">
        <v>2764</v>
      </c>
      <c r="D9953" s="71" t="s">
        <v>2765</v>
      </c>
      <c r="E9953" s="71">
        <v>9.039814243E9</v>
      </c>
      <c r="T9953" s="71" t="s">
        <v>2677</v>
      </c>
    </row>
    <row r="9954">
      <c r="A9954" s="71" t="s">
        <v>77</v>
      </c>
      <c r="B9954" s="71">
        <v>7585.0</v>
      </c>
      <c r="C9954" s="71" t="s">
        <v>2764</v>
      </c>
      <c r="D9954" s="71" t="s">
        <v>2765</v>
      </c>
      <c r="E9954" s="71">
        <v>9.039814243E9</v>
      </c>
      <c r="T9954" s="71" t="s">
        <v>2677</v>
      </c>
    </row>
    <row r="9955">
      <c r="A9955" s="71" t="s">
        <v>77</v>
      </c>
      <c r="B9955" s="71">
        <v>7585.0</v>
      </c>
      <c r="C9955" s="71" t="s">
        <v>2764</v>
      </c>
      <c r="D9955" s="71" t="s">
        <v>2765</v>
      </c>
      <c r="E9955" s="71">
        <v>9.039814243E9</v>
      </c>
      <c r="T9955" s="71" t="s">
        <v>2677</v>
      </c>
    </row>
    <row r="9956">
      <c r="A9956" s="71" t="s">
        <v>77</v>
      </c>
      <c r="B9956" s="71">
        <v>7585.0</v>
      </c>
      <c r="C9956" s="71" t="s">
        <v>2764</v>
      </c>
      <c r="D9956" s="71" t="s">
        <v>2765</v>
      </c>
      <c r="E9956" s="71">
        <v>9.039814243E9</v>
      </c>
      <c r="T9956" s="71" t="s">
        <v>2677</v>
      </c>
    </row>
    <row r="9957">
      <c r="A9957" s="71" t="s">
        <v>47</v>
      </c>
      <c r="B9957" s="71">
        <v>18546.0</v>
      </c>
      <c r="C9957" s="71" t="s">
        <v>1596</v>
      </c>
      <c r="D9957" s="71" t="s">
        <v>767</v>
      </c>
      <c r="E9957" s="71">
        <v>9.907990765E9</v>
      </c>
      <c r="F9957" s="71">
        <v>0.0</v>
      </c>
      <c r="G9957" s="71" t="s">
        <v>900</v>
      </c>
      <c r="H9957" s="71">
        <v>2.0</v>
      </c>
      <c r="I9957" s="71">
        <v>40.0</v>
      </c>
      <c r="J9957" s="71">
        <v>0.8</v>
      </c>
      <c r="K9957" s="71">
        <v>5500.0</v>
      </c>
      <c r="L9957" s="71">
        <v>4400.0</v>
      </c>
      <c r="M9957" s="71">
        <v>4400.0</v>
      </c>
      <c r="N9957" s="71">
        <v>0.0</v>
      </c>
      <c r="O9957" s="71">
        <v>4400.0</v>
      </c>
      <c r="P9957" s="71">
        <v>0.0</v>
      </c>
      <c r="Q9957" s="71">
        <v>4400.0</v>
      </c>
      <c r="R9957" s="71">
        <v>0.0</v>
      </c>
      <c r="S9957" s="71" t="s">
        <v>47</v>
      </c>
      <c r="T9957" s="71" t="s">
        <v>2677</v>
      </c>
    </row>
    <row r="9958">
      <c r="A9958" s="71" t="s">
        <v>47</v>
      </c>
      <c r="B9958" s="71">
        <v>18546.0</v>
      </c>
      <c r="C9958" s="71" t="s">
        <v>1596</v>
      </c>
      <c r="D9958" s="71" t="s">
        <v>767</v>
      </c>
      <c r="E9958" s="71">
        <v>9.907990765E9</v>
      </c>
      <c r="T9958" s="71" t="s">
        <v>2677</v>
      </c>
    </row>
    <row r="9959">
      <c r="A9959" s="71" t="s">
        <v>47</v>
      </c>
      <c r="B9959" s="71">
        <v>18546.0</v>
      </c>
      <c r="C9959" s="71" t="s">
        <v>1596</v>
      </c>
      <c r="D9959" s="71" t="s">
        <v>767</v>
      </c>
      <c r="E9959" s="71">
        <v>9.907990765E9</v>
      </c>
      <c r="T9959" s="71" t="s">
        <v>2677</v>
      </c>
    </row>
    <row r="9960">
      <c r="A9960" s="71" t="s">
        <v>47</v>
      </c>
      <c r="B9960" s="71">
        <v>18546.0</v>
      </c>
      <c r="C9960" s="71" t="s">
        <v>1596</v>
      </c>
      <c r="D9960" s="71" t="s">
        <v>767</v>
      </c>
      <c r="E9960" s="71">
        <v>9.907990765E9</v>
      </c>
      <c r="T9960" s="71" t="s">
        <v>2677</v>
      </c>
    </row>
    <row r="9961">
      <c r="A9961" s="71" t="s">
        <v>47</v>
      </c>
      <c r="B9961" s="71">
        <v>18546.0</v>
      </c>
      <c r="C9961" s="71" t="s">
        <v>1596</v>
      </c>
      <c r="D9961" s="71" t="s">
        <v>767</v>
      </c>
      <c r="E9961" s="71">
        <v>9.907990765E9</v>
      </c>
      <c r="T9961" s="71" t="s">
        <v>2677</v>
      </c>
    </row>
    <row r="9962">
      <c r="A9962" s="71" t="s">
        <v>77</v>
      </c>
      <c r="B9962" s="71">
        <v>7584.0</v>
      </c>
      <c r="C9962" s="71" t="s">
        <v>2766</v>
      </c>
      <c r="D9962" s="71" t="s">
        <v>2767</v>
      </c>
      <c r="E9962" s="71">
        <v>9.630586143E9</v>
      </c>
      <c r="F9962" s="71">
        <v>0.0</v>
      </c>
      <c r="G9962" s="71" t="s">
        <v>243</v>
      </c>
      <c r="H9962" s="71">
        <v>3.0</v>
      </c>
      <c r="I9962" s="71">
        <v>40.0</v>
      </c>
      <c r="J9962" s="71">
        <v>1.2</v>
      </c>
      <c r="K9962" s="71">
        <v>5300.0</v>
      </c>
      <c r="L9962" s="71">
        <v>6360.0</v>
      </c>
      <c r="M9962" s="71">
        <v>6360.0</v>
      </c>
      <c r="N9962" s="71">
        <v>0.0</v>
      </c>
      <c r="O9962" s="71">
        <v>6360.0</v>
      </c>
      <c r="P9962" s="71">
        <v>0.0</v>
      </c>
      <c r="Q9962" s="71">
        <v>6360.0</v>
      </c>
      <c r="R9962" s="71">
        <v>0.0</v>
      </c>
      <c r="S9962" s="71" t="s">
        <v>47</v>
      </c>
      <c r="T9962" s="71" t="s">
        <v>2677</v>
      </c>
    </row>
    <row r="9963">
      <c r="A9963" s="71" t="s">
        <v>77</v>
      </c>
      <c r="B9963" s="71">
        <v>7584.0</v>
      </c>
      <c r="C9963" s="71" t="s">
        <v>2766</v>
      </c>
      <c r="D9963" s="71" t="s">
        <v>2767</v>
      </c>
      <c r="E9963" s="71">
        <v>9.630586143E9</v>
      </c>
      <c r="T9963" s="71" t="s">
        <v>2677</v>
      </c>
    </row>
    <row r="9964">
      <c r="A9964" s="71" t="s">
        <v>77</v>
      </c>
      <c r="B9964" s="71">
        <v>7584.0</v>
      </c>
      <c r="C9964" s="71" t="s">
        <v>2766</v>
      </c>
      <c r="D9964" s="71" t="s">
        <v>2767</v>
      </c>
      <c r="E9964" s="71">
        <v>9.630586143E9</v>
      </c>
      <c r="T9964" s="71" t="s">
        <v>2677</v>
      </c>
    </row>
    <row r="9965">
      <c r="A9965" s="71" t="s">
        <v>77</v>
      </c>
      <c r="B9965" s="71">
        <v>7584.0</v>
      </c>
      <c r="C9965" s="71" t="s">
        <v>2766</v>
      </c>
      <c r="D9965" s="71" t="s">
        <v>2767</v>
      </c>
      <c r="E9965" s="71">
        <v>9.630586143E9</v>
      </c>
      <c r="T9965" s="71" t="s">
        <v>2677</v>
      </c>
    </row>
    <row r="9966">
      <c r="A9966" s="71" t="s">
        <v>77</v>
      </c>
      <c r="B9966" s="71">
        <v>7584.0</v>
      </c>
      <c r="C9966" s="71" t="s">
        <v>2766</v>
      </c>
      <c r="D9966" s="71" t="s">
        <v>2767</v>
      </c>
      <c r="E9966" s="71">
        <v>9.630586143E9</v>
      </c>
      <c r="T9966" s="71" t="s">
        <v>2677</v>
      </c>
    </row>
    <row r="9967">
      <c r="A9967" s="71" t="s">
        <v>77</v>
      </c>
      <c r="B9967" s="71">
        <v>7583.0</v>
      </c>
      <c r="C9967" s="71" t="s">
        <v>2768</v>
      </c>
      <c r="D9967" s="71" t="s">
        <v>2769</v>
      </c>
      <c r="E9967" s="71">
        <v>6.263742334E9</v>
      </c>
      <c r="F9967" s="71">
        <v>0.0</v>
      </c>
      <c r="G9967" s="71" t="s">
        <v>195</v>
      </c>
      <c r="H9967" s="71">
        <v>4.0</v>
      </c>
      <c r="I9967" s="71">
        <v>40.0</v>
      </c>
      <c r="J9967" s="71">
        <v>1.6</v>
      </c>
      <c r="K9967" s="71">
        <v>5300.0</v>
      </c>
      <c r="L9967" s="71">
        <v>8480.0</v>
      </c>
      <c r="M9967" s="71">
        <v>8480.0</v>
      </c>
      <c r="N9967" s="71">
        <v>0.0</v>
      </c>
      <c r="O9967" s="71">
        <v>8480.0</v>
      </c>
      <c r="P9967" s="71">
        <v>0.0</v>
      </c>
      <c r="Q9967" s="71">
        <v>8480.0</v>
      </c>
      <c r="R9967" s="71">
        <v>0.0</v>
      </c>
      <c r="S9967" s="71" t="s">
        <v>47</v>
      </c>
      <c r="T9967" s="71" t="s">
        <v>2677</v>
      </c>
    </row>
    <row r="9968">
      <c r="A9968" s="71" t="s">
        <v>77</v>
      </c>
      <c r="B9968" s="71">
        <v>7583.0</v>
      </c>
      <c r="C9968" s="71" t="s">
        <v>2768</v>
      </c>
      <c r="D9968" s="71" t="s">
        <v>2769</v>
      </c>
      <c r="E9968" s="71">
        <v>6.263742334E9</v>
      </c>
      <c r="T9968" s="71" t="s">
        <v>2677</v>
      </c>
    </row>
    <row r="9969">
      <c r="A9969" s="71" t="s">
        <v>77</v>
      </c>
      <c r="B9969" s="71">
        <v>7583.0</v>
      </c>
      <c r="C9969" s="71" t="s">
        <v>2768</v>
      </c>
      <c r="D9969" s="71" t="s">
        <v>2769</v>
      </c>
      <c r="E9969" s="71">
        <v>6.263742334E9</v>
      </c>
      <c r="T9969" s="71" t="s">
        <v>2677</v>
      </c>
    </row>
    <row r="9970">
      <c r="A9970" s="71" t="s">
        <v>77</v>
      </c>
      <c r="B9970" s="71">
        <v>7583.0</v>
      </c>
      <c r="C9970" s="71" t="s">
        <v>2768</v>
      </c>
      <c r="D9970" s="71" t="s">
        <v>2769</v>
      </c>
      <c r="E9970" s="71">
        <v>6.263742334E9</v>
      </c>
      <c r="T9970" s="71" t="s">
        <v>2677</v>
      </c>
    </row>
    <row r="9971">
      <c r="A9971" s="71" t="s">
        <v>77</v>
      </c>
      <c r="B9971" s="71">
        <v>7583.0</v>
      </c>
      <c r="C9971" s="71" t="s">
        <v>2768</v>
      </c>
      <c r="D9971" s="71" t="s">
        <v>2769</v>
      </c>
      <c r="E9971" s="71">
        <v>6.263742334E9</v>
      </c>
      <c r="T9971" s="71" t="s">
        <v>2677</v>
      </c>
    </row>
    <row r="9972">
      <c r="A9972" s="71" t="s">
        <v>77</v>
      </c>
      <c r="B9972" s="71">
        <v>7582.0</v>
      </c>
      <c r="C9972" s="71" t="s">
        <v>1254</v>
      </c>
      <c r="D9972" s="71" t="s">
        <v>2769</v>
      </c>
      <c r="E9972" s="71">
        <v>9.109582345E9</v>
      </c>
      <c r="F9972" s="71">
        <v>0.0</v>
      </c>
      <c r="G9972" s="71" t="s">
        <v>195</v>
      </c>
      <c r="H9972" s="71">
        <v>16.0</v>
      </c>
      <c r="I9972" s="71">
        <v>40.0</v>
      </c>
      <c r="J9972" s="71">
        <v>6.4</v>
      </c>
      <c r="K9972" s="71">
        <v>5300.0</v>
      </c>
      <c r="L9972" s="71">
        <v>33920.0</v>
      </c>
      <c r="M9972" s="71">
        <v>33920.0</v>
      </c>
      <c r="N9972" s="71">
        <v>0.0</v>
      </c>
      <c r="O9972" s="71">
        <v>33920.0</v>
      </c>
      <c r="P9972" s="71">
        <v>18920.0</v>
      </c>
      <c r="Q9972" s="71">
        <v>15000.0</v>
      </c>
      <c r="R9972" s="71">
        <v>0.0</v>
      </c>
      <c r="S9972" s="71" t="s">
        <v>191</v>
      </c>
      <c r="T9972" s="71" t="s">
        <v>2677</v>
      </c>
    </row>
    <row r="9973">
      <c r="A9973" s="71" t="s">
        <v>77</v>
      </c>
      <c r="B9973" s="71">
        <v>7582.0</v>
      </c>
      <c r="C9973" s="71" t="s">
        <v>1254</v>
      </c>
      <c r="D9973" s="71" t="s">
        <v>2769</v>
      </c>
      <c r="E9973" s="71">
        <v>9.109582345E9</v>
      </c>
      <c r="T9973" s="71" t="s">
        <v>2677</v>
      </c>
    </row>
    <row r="9974">
      <c r="A9974" s="71" t="s">
        <v>77</v>
      </c>
      <c r="B9974" s="71">
        <v>7582.0</v>
      </c>
      <c r="C9974" s="71" t="s">
        <v>1254</v>
      </c>
      <c r="D9974" s="71" t="s">
        <v>2769</v>
      </c>
      <c r="E9974" s="71">
        <v>9.109582345E9</v>
      </c>
      <c r="T9974" s="71" t="s">
        <v>2677</v>
      </c>
    </row>
    <row r="9975">
      <c r="A9975" s="71" t="s">
        <v>77</v>
      </c>
      <c r="B9975" s="71">
        <v>7582.0</v>
      </c>
      <c r="C9975" s="71" t="s">
        <v>1254</v>
      </c>
      <c r="D9975" s="71" t="s">
        <v>2769</v>
      </c>
      <c r="E9975" s="71">
        <v>9.109582345E9</v>
      </c>
      <c r="T9975" s="71" t="s">
        <v>2677</v>
      </c>
    </row>
    <row r="9976">
      <c r="A9976" s="71" t="s">
        <v>77</v>
      </c>
      <c r="B9976" s="71">
        <v>7582.0</v>
      </c>
      <c r="C9976" s="71" t="s">
        <v>1254</v>
      </c>
      <c r="D9976" s="71" t="s">
        <v>2769</v>
      </c>
      <c r="E9976" s="71">
        <v>9.109582345E9</v>
      </c>
      <c r="T9976" s="71" t="s">
        <v>2677</v>
      </c>
    </row>
    <row r="9977">
      <c r="A9977" s="71" t="s">
        <v>77</v>
      </c>
      <c r="B9977" s="71">
        <v>7581.0</v>
      </c>
      <c r="C9977" s="71" t="s">
        <v>2770</v>
      </c>
      <c r="D9977" s="71" t="s">
        <v>2771</v>
      </c>
      <c r="E9977" s="71">
        <v>9.343582645E9</v>
      </c>
      <c r="F9977" s="71">
        <v>0.0</v>
      </c>
      <c r="G9977" s="71" t="s">
        <v>195</v>
      </c>
      <c r="H9977" s="71">
        <v>3.0</v>
      </c>
      <c r="I9977" s="71">
        <v>40.0</v>
      </c>
      <c r="J9977" s="71">
        <v>1.2</v>
      </c>
      <c r="K9977" s="71">
        <v>5300.0</v>
      </c>
      <c r="L9977" s="71">
        <v>6360.0</v>
      </c>
      <c r="M9977" s="71">
        <v>6360.0</v>
      </c>
      <c r="N9977" s="71">
        <v>0.0</v>
      </c>
      <c r="O9977" s="71">
        <v>6360.0</v>
      </c>
      <c r="P9977" s="71">
        <v>0.0</v>
      </c>
      <c r="Q9977" s="71">
        <v>6360.0</v>
      </c>
      <c r="R9977" s="71">
        <v>0.0</v>
      </c>
      <c r="S9977" s="71" t="s">
        <v>47</v>
      </c>
      <c r="T9977" s="71" t="s">
        <v>2677</v>
      </c>
    </row>
    <row r="9978">
      <c r="A9978" s="71" t="s">
        <v>77</v>
      </c>
      <c r="B9978" s="71">
        <v>7581.0</v>
      </c>
      <c r="C9978" s="71" t="s">
        <v>2770</v>
      </c>
      <c r="D9978" s="71" t="s">
        <v>2771</v>
      </c>
      <c r="E9978" s="71">
        <v>9.343582645E9</v>
      </c>
      <c r="T9978" s="71" t="s">
        <v>2677</v>
      </c>
    </row>
    <row r="9979">
      <c r="A9979" s="71" t="s">
        <v>77</v>
      </c>
      <c r="B9979" s="71">
        <v>7581.0</v>
      </c>
      <c r="C9979" s="71" t="s">
        <v>2770</v>
      </c>
      <c r="D9979" s="71" t="s">
        <v>2771</v>
      </c>
      <c r="E9979" s="71">
        <v>9.343582645E9</v>
      </c>
      <c r="T9979" s="71" t="s">
        <v>2677</v>
      </c>
    </row>
    <row r="9980">
      <c r="A9980" s="71" t="s">
        <v>77</v>
      </c>
      <c r="B9980" s="71">
        <v>7581.0</v>
      </c>
      <c r="C9980" s="71" t="s">
        <v>2770</v>
      </c>
      <c r="D9980" s="71" t="s">
        <v>2771</v>
      </c>
      <c r="E9980" s="71">
        <v>9.343582645E9</v>
      </c>
      <c r="T9980" s="71" t="s">
        <v>2677</v>
      </c>
    </row>
    <row r="9981">
      <c r="A9981" s="71" t="s">
        <v>77</v>
      </c>
      <c r="B9981" s="71">
        <v>7581.0</v>
      </c>
      <c r="C9981" s="71" t="s">
        <v>2770</v>
      </c>
      <c r="D9981" s="71" t="s">
        <v>2771</v>
      </c>
      <c r="E9981" s="71">
        <v>9.343582645E9</v>
      </c>
      <c r="T9981" s="71" t="s">
        <v>2677</v>
      </c>
    </row>
    <row r="9982">
      <c r="A9982" s="71" t="s">
        <v>77</v>
      </c>
      <c r="B9982" s="71">
        <v>7580.0</v>
      </c>
      <c r="C9982" s="71" t="s">
        <v>2710</v>
      </c>
      <c r="D9982" s="71" t="s">
        <v>2769</v>
      </c>
      <c r="E9982" s="71">
        <v>9.644846544E9</v>
      </c>
      <c r="F9982" s="71">
        <v>0.0</v>
      </c>
      <c r="G9982" s="71" t="s">
        <v>195</v>
      </c>
      <c r="H9982" s="71">
        <v>4.0</v>
      </c>
      <c r="I9982" s="71">
        <v>40.0</v>
      </c>
      <c r="J9982" s="71">
        <v>1.6</v>
      </c>
      <c r="K9982" s="71">
        <v>5300.0</v>
      </c>
      <c r="L9982" s="71">
        <v>8480.0</v>
      </c>
      <c r="M9982" s="71">
        <v>8480.0</v>
      </c>
      <c r="N9982" s="71">
        <v>0.0</v>
      </c>
      <c r="O9982" s="71">
        <v>8480.0</v>
      </c>
      <c r="P9982" s="71">
        <v>0.0</v>
      </c>
      <c r="Q9982" s="71">
        <v>8480.0</v>
      </c>
      <c r="R9982" s="71">
        <v>0.0</v>
      </c>
      <c r="S9982" s="71" t="s">
        <v>47</v>
      </c>
      <c r="T9982" s="71" t="s">
        <v>2677</v>
      </c>
    </row>
    <row r="9983">
      <c r="A9983" s="71" t="s">
        <v>77</v>
      </c>
      <c r="B9983" s="71">
        <v>7580.0</v>
      </c>
      <c r="C9983" s="71" t="s">
        <v>2710</v>
      </c>
      <c r="D9983" s="71" t="s">
        <v>2769</v>
      </c>
      <c r="E9983" s="71">
        <v>9.644846544E9</v>
      </c>
      <c r="T9983" s="71" t="s">
        <v>2677</v>
      </c>
    </row>
    <row r="9984">
      <c r="A9984" s="71" t="s">
        <v>77</v>
      </c>
      <c r="B9984" s="71">
        <v>7580.0</v>
      </c>
      <c r="C9984" s="71" t="s">
        <v>2710</v>
      </c>
      <c r="D9984" s="71" t="s">
        <v>2769</v>
      </c>
      <c r="E9984" s="71">
        <v>9.644846544E9</v>
      </c>
      <c r="T9984" s="71" t="s">
        <v>2677</v>
      </c>
    </row>
    <row r="9985">
      <c r="A9985" s="71" t="s">
        <v>77</v>
      </c>
      <c r="B9985" s="71">
        <v>7580.0</v>
      </c>
      <c r="C9985" s="71" t="s">
        <v>2710</v>
      </c>
      <c r="D9985" s="71" t="s">
        <v>2769</v>
      </c>
      <c r="E9985" s="71">
        <v>9.644846544E9</v>
      </c>
      <c r="T9985" s="71" t="s">
        <v>2677</v>
      </c>
    </row>
    <row r="9986">
      <c r="A9986" s="71" t="s">
        <v>77</v>
      </c>
      <c r="B9986" s="71">
        <v>7580.0</v>
      </c>
      <c r="C9986" s="71" t="s">
        <v>2710</v>
      </c>
      <c r="D9986" s="71" t="s">
        <v>2769</v>
      </c>
      <c r="E9986" s="71">
        <v>9.644846544E9</v>
      </c>
      <c r="T9986" s="71" t="s">
        <v>2677</v>
      </c>
    </row>
    <row r="9987">
      <c r="A9987" s="71" t="s">
        <v>77</v>
      </c>
      <c r="B9987" s="71">
        <v>7579.0</v>
      </c>
      <c r="C9987" s="71" t="s">
        <v>2772</v>
      </c>
      <c r="D9987" s="71" t="s">
        <v>892</v>
      </c>
      <c r="E9987" s="71">
        <v>9.993415564E9</v>
      </c>
      <c r="F9987" s="71">
        <v>0.0</v>
      </c>
      <c r="G9987" s="71" t="s">
        <v>1269</v>
      </c>
      <c r="H9987" s="71">
        <v>25.0</v>
      </c>
      <c r="I9987" s="71">
        <v>10.0</v>
      </c>
      <c r="J9987" s="71">
        <v>2.5</v>
      </c>
      <c r="K9987" s="71">
        <v>14000.0</v>
      </c>
      <c r="L9987" s="71">
        <v>35000.0</v>
      </c>
      <c r="M9987" s="71">
        <v>35000.0</v>
      </c>
      <c r="N9987" s="71">
        <v>5000.0</v>
      </c>
      <c r="O9987" s="71">
        <v>30000.0</v>
      </c>
      <c r="P9987" s="71">
        <v>30000.0</v>
      </c>
      <c r="Q9987" s="71">
        <v>0.0</v>
      </c>
      <c r="R9987" s="71">
        <v>0.0</v>
      </c>
      <c r="S9987" s="71" t="s">
        <v>191</v>
      </c>
      <c r="T9987" s="71" t="s">
        <v>2677</v>
      </c>
    </row>
    <row r="9988">
      <c r="A9988" s="71" t="s">
        <v>77</v>
      </c>
      <c r="B9988" s="71">
        <v>7579.0</v>
      </c>
      <c r="C9988" s="71" t="s">
        <v>2772</v>
      </c>
      <c r="D9988" s="71" t="s">
        <v>892</v>
      </c>
      <c r="E9988" s="71">
        <v>9.993415564E9</v>
      </c>
      <c r="T9988" s="71" t="s">
        <v>2677</v>
      </c>
    </row>
    <row r="9989">
      <c r="A9989" s="71" t="s">
        <v>77</v>
      </c>
      <c r="B9989" s="71">
        <v>7579.0</v>
      </c>
      <c r="C9989" s="71" t="s">
        <v>2772</v>
      </c>
      <c r="D9989" s="71" t="s">
        <v>892</v>
      </c>
      <c r="E9989" s="71">
        <v>9.993415564E9</v>
      </c>
      <c r="T9989" s="71" t="s">
        <v>2677</v>
      </c>
    </row>
    <row r="9990">
      <c r="A9990" s="71" t="s">
        <v>77</v>
      </c>
      <c r="B9990" s="71">
        <v>7579.0</v>
      </c>
      <c r="C9990" s="71" t="s">
        <v>2772</v>
      </c>
      <c r="D9990" s="71" t="s">
        <v>892</v>
      </c>
      <c r="E9990" s="71">
        <v>9.993415564E9</v>
      </c>
      <c r="T9990" s="71" t="s">
        <v>2677</v>
      </c>
    </row>
    <row r="9991">
      <c r="A9991" s="71" t="s">
        <v>77</v>
      </c>
      <c r="B9991" s="71">
        <v>7579.0</v>
      </c>
      <c r="C9991" s="71" t="s">
        <v>2772</v>
      </c>
      <c r="D9991" s="71" t="s">
        <v>892</v>
      </c>
      <c r="E9991" s="71">
        <v>9.993415564E9</v>
      </c>
      <c r="T9991" s="71" t="s">
        <v>2677</v>
      </c>
    </row>
    <row r="9992">
      <c r="A9992" s="71" t="s">
        <v>77</v>
      </c>
      <c r="B9992" s="71">
        <v>7578.0</v>
      </c>
      <c r="C9992" s="71" t="s">
        <v>2773</v>
      </c>
      <c r="D9992" s="71" t="s">
        <v>2769</v>
      </c>
      <c r="E9992" s="71">
        <v>7.987122688E9</v>
      </c>
      <c r="F9992" s="71">
        <v>0.0</v>
      </c>
      <c r="G9992" s="71" t="s">
        <v>195</v>
      </c>
      <c r="H9992" s="71">
        <v>8.0</v>
      </c>
      <c r="I9992" s="71">
        <v>40.0</v>
      </c>
      <c r="J9992" s="71">
        <v>3.2</v>
      </c>
      <c r="K9992" s="71">
        <v>5300.0</v>
      </c>
      <c r="L9992" s="71">
        <v>16960.0</v>
      </c>
      <c r="M9992" s="71">
        <v>16960.0</v>
      </c>
      <c r="N9992" s="71">
        <v>0.0</v>
      </c>
      <c r="O9992" s="71">
        <v>16960.0</v>
      </c>
      <c r="P9992" s="71">
        <v>9060.0</v>
      </c>
      <c r="Q9992" s="71">
        <v>7900.0</v>
      </c>
      <c r="R9992" s="71">
        <v>0.0</v>
      </c>
      <c r="S9992" s="71" t="s">
        <v>191</v>
      </c>
      <c r="T9992" s="71" t="s">
        <v>2677</v>
      </c>
    </row>
    <row r="9993">
      <c r="A9993" s="71" t="s">
        <v>77</v>
      </c>
      <c r="B9993" s="71">
        <v>7578.0</v>
      </c>
      <c r="C9993" s="71" t="s">
        <v>2773</v>
      </c>
      <c r="D9993" s="71" t="s">
        <v>2769</v>
      </c>
      <c r="E9993" s="71">
        <v>7.987122688E9</v>
      </c>
      <c r="T9993" s="71" t="s">
        <v>2677</v>
      </c>
    </row>
    <row r="9994">
      <c r="A9994" s="71" t="s">
        <v>77</v>
      </c>
      <c r="B9994" s="71">
        <v>7578.0</v>
      </c>
      <c r="C9994" s="71" t="s">
        <v>2773</v>
      </c>
      <c r="D9994" s="71" t="s">
        <v>2769</v>
      </c>
      <c r="E9994" s="71">
        <v>7.987122688E9</v>
      </c>
      <c r="T9994" s="71" t="s">
        <v>2677</v>
      </c>
    </row>
    <row r="9995">
      <c r="A9995" s="71" t="s">
        <v>77</v>
      </c>
      <c r="B9995" s="71">
        <v>7578.0</v>
      </c>
      <c r="C9995" s="71" t="s">
        <v>2773</v>
      </c>
      <c r="D9995" s="71" t="s">
        <v>2769</v>
      </c>
      <c r="E9995" s="71">
        <v>7.987122688E9</v>
      </c>
      <c r="T9995" s="71" t="s">
        <v>2677</v>
      </c>
    </row>
    <row r="9996">
      <c r="A9996" s="71" t="s">
        <v>77</v>
      </c>
      <c r="B9996" s="71">
        <v>7578.0</v>
      </c>
      <c r="C9996" s="71" t="s">
        <v>2773</v>
      </c>
      <c r="D9996" s="71" t="s">
        <v>2769</v>
      </c>
      <c r="E9996" s="71">
        <v>7.987122688E9</v>
      </c>
      <c r="T9996" s="71" t="s">
        <v>2677</v>
      </c>
    </row>
    <row r="9997">
      <c r="A9997" s="71" t="s">
        <v>47</v>
      </c>
      <c r="B9997" s="71">
        <v>18545.0</v>
      </c>
      <c r="C9997" s="71" t="s">
        <v>2774</v>
      </c>
      <c r="D9997" s="71" t="s">
        <v>2775</v>
      </c>
      <c r="E9997" s="71">
        <v>9.425084865E9</v>
      </c>
      <c r="F9997" s="71">
        <v>0.0</v>
      </c>
      <c r="G9997" s="71" t="s">
        <v>223</v>
      </c>
      <c r="H9997" s="71">
        <v>1.0</v>
      </c>
      <c r="I9997" s="71">
        <v>40.0</v>
      </c>
      <c r="J9997" s="71">
        <v>0.4</v>
      </c>
      <c r="K9997" s="71">
        <v>5500.0</v>
      </c>
      <c r="L9997" s="71">
        <v>2200.0</v>
      </c>
      <c r="M9997" s="71">
        <v>23200.0</v>
      </c>
      <c r="N9997" s="71">
        <v>200.0</v>
      </c>
      <c r="O9997" s="71">
        <v>23000.0</v>
      </c>
      <c r="P9997" s="71">
        <v>0.0</v>
      </c>
      <c r="Q9997" s="71">
        <v>23000.0</v>
      </c>
      <c r="R9997" s="71">
        <v>0.0</v>
      </c>
      <c r="S9997" s="71" t="s">
        <v>47</v>
      </c>
      <c r="T9997" s="71" t="s">
        <v>2677</v>
      </c>
    </row>
    <row r="9998">
      <c r="A9998" s="71" t="s">
        <v>47</v>
      </c>
      <c r="B9998" s="71">
        <v>18545.0</v>
      </c>
      <c r="C9998" s="71" t="s">
        <v>2774</v>
      </c>
      <c r="D9998" s="71" t="s">
        <v>2775</v>
      </c>
      <c r="E9998" s="71">
        <v>9.425084865E9</v>
      </c>
      <c r="G9998" s="71" t="s">
        <v>1085</v>
      </c>
      <c r="H9998" s="71">
        <v>7.0</v>
      </c>
      <c r="I9998" s="71">
        <v>40.0</v>
      </c>
      <c r="J9998" s="71">
        <v>2.8</v>
      </c>
      <c r="K9998" s="71">
        <v>7500.0</v>
      </c>
      <c r="L9998" s="71">
        <v>21000.0</v>
      </c>
      <c r="T9998" s="71" t="s">
        <v>2677</v>
      </c>
    </row>
    <row r="9999">
      <c r="A9999" s="71" t="s">
        <v>47</v>
      </c>
      <c r="B9999" s="71">
        <v>18545.0</v>
      </c>
      <c r="C9999" s="71" t="s">
        <v>2774</v>
      </c>
      <c r="D9999" s="71" t="s">
        <v>2775</v>
      </c>
      <c r="E9999" s="71">
        <v>9.425084865E9</v>
      </c>
      <c r="T9999" s="71" t="s">
        <v>2677</v>
      </c>
    </row>
    <row r="10000">
      <c r="A10000" s="71" t="s">
        <v>47</v>
      </c>
      <c r="B10000" s="71">
        <v>18545.0</v>
      </c>
      <c r="C10000" s="71" t="s">
        <v>2774</v>
      </c>
      <c r="D10000" s="71" t="s">
        <v>2775</v>
      </c>
      <c r="E10000" s="71">
        <v>9.425084865E9</v>
      </c>
      <c r="T10000" s="71" t="s">
        <v>2677</v>
      </c>
    </row>
    <row r="10001">
      <c r="A10001" s="71" t="s">
        <v>47</v>
      </c>
      <c r="B10001" s="71">
        <v>18545.0</v>
      </c>
      <c r="C10001" s="71" t="s">
        <v>2774</v>
      </c>
      <c r="D10001" s="71" t="s">
        <v>2775</v>
      </c>
      <c r="E10001" s="71">
        <v>9.425084865E9</v>
      </c>
      <c r="T10001" s="71" t="s">
        <v>2677</v>
      </c>
    </row>
    <row r="10002">
      <c r="A10002" s="71" t="s">
        <v>77</v>
      </c>
      <c r="B10002" s="71">
        <v>7577.0</v>
      </c>
      <c r="C10002" s="71" t="s">
        <v>933</v>
      </c>
      <c r="D10002" s="71" t="s">
        <v>2776</v>
      </c>
      <c r="E10002" s="71">
        <v>9.407130926E9</v>
      </c>
      <c r="F10002" s="71">
        <v>0.0</v>
      </c>
      <c r="G10002" s="71" t="s">
        <v>1132</v>
      </c>
      <c r="H10002" s="71">
        <v>1.0</v>
      </c>
      <c r="I10002" s="71">
        <v>40.0</v>
      </c>
      <c r="J10002" s="71">
        <v>0.4</v>
      </c>
      <c r="K10002" s="71">
        <v>8000.0</v>
      </c>
      <c r="L10002" s="71">
        <v>3200.0</v>
      </c>
      <c r="M10002" s="71">
        <v>3200.0</v>
      </c>
      <c r="N10002" s="71">
        <v>0.0</v>
      </c>
      <c r="O10002" s="71">
        <v>3200.0</v>
      </c>
      <c r="P10002" s="71">
        <v>0.0</v>
      </c>
      <c r="Q10002" s="71">
        <v>3200.0</v>
      </c>
      <c r="R10002" s="71">
        <v>0.0</v>
      </c>
      <c r="S10002" s="71" t="s">
        <v>47</v>
      </c>
      <c r="T10002" s="71" t="s">
        <v>2677</v>
      </c>
    </row>
    <row r="10003">
      <c r="A10003" s="71" t="s">
        <v>77</v>
      </c>
      <c r="B10003" s="71">
        <v>7577.0</v>
      </c>
      <c r="C10003" s="71" t="s">
        <v>933</v>
      </c>
      <c r="D10003" s="71" t="s">
        <v>2776</v>
      </c>
      <c r="E10003" s="71">
        <v>9.407130926E9</v>
      </c>
      <c r="T10003" s="71" t="s">
        <v>2677</v>
      </c>
    </row>
    <row r="10004">
      <c r="A10004" s="71" t="s">
        <v>77</v>
      </c>
      <c r="B10004" s="71">
        <v>7577.0</v>
      </c>
      <c r="C10004" s="71" t="s">
        <v>933</v>
      </c>
      <c r="D10004" s="71" t="s">
        <v>2776</v>
      </c>
      <c r="E10004" s="71">
        <v>9.407130926E9</v>
      </c>
      <c r="T10004" s="71" t="s">
        <v>2677</v>
      </c>
    </row>
    <row r="10005">
      <c r="A10005" s="71" t="s">
        <v>77</v>
      </c>
      <c r="B10005" s="71">
        <v>7577.0</v>
      </c>
      <c r="C10005" s="71" t="s">
        <v>933</v>
      </c>
      <c r="D10005" s="71" t="s">
        <v>2776</v>
      </c>
      <c r="E10005" s="71">
        <v>9.407130926E9</v>
      </c>
      <c r="T10005" s="71" t="s">
        <v>2677</v>
      </c>
    </row>
    <row r="10006">
      <c r="A10006" s="71" t="s">
        <v>77</v>
      </c>
      <c r="B10006" s="71">
        <v>7577.0</v>
      </c>
      <c r="C10006" s="71" t="s">
        <v>933</v>
      </c>
      <c r="D10006" s="71" t="s">
        <v>2776</v>
      </c>
      <c r="E10006" s="71">
        <v>9.407130926E9</v>
      </c>
      <c r="T10006" s="71" t="s">
        <v>2677</v>
      </c>
    </row>
    <row r="10007">
      <c r="A10007" s="71" t="s">
        <v>47</v>
      </c>
      <c r="B10007" s="71">
        <v>18544.0</v>
      </c>
      <c r="C10007" s="71" t="s">
        <v>2777</v>
      </c>
      <c r="D10007" s="71" t="s">
        <v>2778</v>
      </c>
      <c r="E10007" s="71">
        <v>0.0</v>
      </c>
      <c r="F10007" s="71">
        <v>0.0</v>
      </c>
      <c r="G10007" s="71" t="s">
        <v>1085</v>
      </c>
      <c r="H10007" s="71">
        <v>2.0</v>
      </c>
      <c r="I10007" s="71">
        <v>40.0</v>
      </c>
      <c r="J10007" s="71">
        <v>0.8</v>
      </c>
      <c r="K10007" s="71">
        <v>7500.0</v>
      </c>
      <c r="L10007" s="71">
        <v>6000.0</v>
      </c>
      <c r="M10007" s="71">
        <v>6000.0</v>
      </c>
      <c r="N10007" s="71">
        <v>0.0</v>
      </c>
      <c r="O10007" s="71">
        <v>6000.0</v>
      </c>
      <c r="P10007" s="71">
        <v>0.0</v>
      </c>
      <c r="Q10007" s="71">
        <v>6000.0</v>
      </c>
      <c r="R10007" s="71">
        <v>0.0</v>
      </c>
      <c r="S10007" s="71" t="s">
        <v>47</v>
      </c>
      <c r="T10007" s="71" t="s">
        <v>2677</v>
      </c>
    </row>
    <row r="10008">
      <c r="A10008" s="71" t="s">
        <v>47</v>
      </c>
      <c r="B10008" s="71">
        <v>18544.0</v>
      </c>
      <c r="C10008" s="71" t="s">
        <v>2777</v>
      </c>
      <c r="D10008" s="71" t="s">
        <v>2778</v>
      </c>
      <c r="E10008" s="71">
        <v>0.0</v>
      </c>
      <c r="T10008" s="71" t="s">
        <v>2677</v>
      </c>
    </row>
    <row r="10009">
      <c r="A10009" s="71" t="s">
        <v>47</v>
      </c>
      <c r="B10009" s="71">
        <v>18544.0</v>
      </c>
      <c r="C10009" s="71" t="s">
        <v>2777</v>
      </c>
      <c r="D10009" s="71" t="s">
        <v>2778</v>
      </c>
      <c r="E10009" s="71">
        <v>0.0</v>
      </c>
      <c r="T10009" s="71" t="s">
        <v>2677</v>
      </c>
    </row>
    <row r="10010">
      <c r="A10010" s="71" t="s">
        <v>47</v>
      </c>
      <c r="B10010" s="71">
        <v>18544.0</v>
      </c>
      <c r="C10010" s="71" t="s">
        <v>2777</v>
      </c>
      <c r="D10010" s="71" t="s">
        <v>2778</v>
      </c>
      <c r="E10010" s="71">
        <v>0.0</v>
      </c>
      <c r="T10010" s="71" t="s">
        <v>2677</v>
      </c>
    </row>
    <row r="10011">
      <c r="A10011" s="71" t="s">
        <v>47</v>
      </c>
      <c r="B10011" s="71">
        <v>18544.0</v>
      </c>
      <c r="C10011" s="71" t="s">
        <v>2777</v>
      </c>
      <c r="D10011" s="71" t="s">
        <v>2778</v>
      </c>
      <c r="E10011" s="71">
        <v>0.0</v>
      </c>
      <c r="T10011" s="71" t="s">
        <v>2677</v>
      </c>
    </row>
    <row r="10012">
      <c r="A10012" s="71" t="s">
        <v>77</v>
      </c>
      <c r="B10012" s="71">
        <v>7576.0</v>
      </c>
      <c r="C10012" s="71" t="s">
        <v>2370</v>
      </c>
      <c r="D10012" s="71" t="s">
        <v>2779</v>
      </c>
      <c r="E10012" s="71">
        <v>9.7552999778E10</v>
      </c>
      <c r="F10012" s="71">
        <v>0.0</v>
      </c>
      <c r="G10012" s="71" t="s">
        <v>206</v>
      </c>
      <c r="H10012" s="71">
        <v>3.0</v>
      </c>
      <c r="I10012" s="71">
        <v>40.0</v>
      </c>
      <c r="J10012" s="71">
        <v>1.2</v>
      </c>
      <c r="K10012" s="71">
        <v>5000.0</v>
      </c>
      <c r="L10012" s="71">
        <v>6000.0</v>
      </c>
      <c r="M10012" s="71">
        <v>6000.0</v>
      </c>
      <c r="N10012" s="71">
        <v>0.0</v>
      </c>
      <c r="O10012" s="71">
        <v>6000.0</v>
      </c>
      <c r="P10012" s="71">
        <v>0.0</v>
      </c>
      <c r="Q10012" s="71">
        <v>6000.0</v>
      </c>
      <c r="R10012" s="71">
        <v>0.0</v>
      </c>
      <c r="S10012" s="71" t="s">
        <v>47</v>
      </c>
      <c r="T10012" s="71" t="s">
        <v>2677</v>
      </c>
    </row>
    <row r="10013">
      <c r="A10013" s="71" t="s">
        <v>77</v>
      </c>
      <c r="B10013" s="71">
        <v>7576.0</v>
      </c>
      <c r="C10013" s="71" t="s">
        <v>2370</v>
      </c>
      <c r="D10013" s="71" t="s">
        <v>2779</v>
      </c>
      <c r="E10013" s="71">
        <v>9.7552999778E10</v>
      </c>
      <c r="T10013" s="71" t="s">
        <v>2677</v>
      </c>
    </row>
    <row r="10014">
      <c r="A10014" s="71" t="s">
        <v>77</v>
      </c>
      <c r="B10014" s="71">
        <v>7576.0</v>
      </c>
      <c r="C10014" s="71" t="s">
        <v>2370</v>
      </c>
      <c r="D10014" s="71" t="s">
        <v>2779</v>
      </c>
      <c r="E10014" s="71">
        <v>9.7552999778E10</v>
      </c>
      <c r="T10014" s="71" t="s">
        <v>2677</v>
      </c>
    </row>
    <row r="10015">
      <c r="A10015" s="71" t="s">
        <v>77</v>
      </c>
      <c r="B10015" s="71">
        <v>7576.0</v>
      </c>
      <c r="C10015" s="71" t="s">
        <v>2370</v>
      </c>
      <c r="D10015" s="71" t="s">
        <v>2779</v>
      </c>
      <c r="E10015" s="71">
        <v>9.7552999778E10</v>
      </c>
      <c r="T10015" s="71" t="s">
        <v>2677</v>
      </c>
    </row>
    <row r="10016">
      <c r="A10016" s="71" t="s">
        <v>77</v>
      </c>
      <c r="B10016" s="71">
        <v>7576.0</v>
      </c>
      <c r="C10016" s="71" t="s">
        <v>2370</v>
      </c>
      <c r="D10016" s="71" t="s">
        <v>2779</v>
      </c>
      <c r="E10016" s="71">
        <v>9.7552999778E10</v>
      </c>
      <c r="T10016" s="71" t="s">
        <v>2677</v>
      </c>
    </row>
    <row r="10017">
      <c r="A10017" s="71" t="s">
        <v>77</v>
      </c>
      <c r="B10017" s="71">
        <v>7575.0</v>
      </c>
      <c r="C10017" s="71" t="s">
        <v>2759</v>
      </c>
      <c r="D10017" s="71" t="s">
        <v>2780</v>
      </c>
      <c r="E10017" s="71">
        <v>9.758655152E9</v>
      </c>
      <c r="F10017" s="71">
        <v>0.0</v>
      </c>
      <c r="G10017" s="71" t="s">
        <v>195</v>
      </c>
      <c r="H10017" s="71">
        <v>3.0</v>
      </c>
      <c r="I10017" s="71">
        <v>40.0</v>
      </c>
      <c r="J10017" s="71">
        <v>1.2</v>
      </c>
      <c r="K10017" s="71">
        <v>5300.0</v>
      </c>
      <c r="L10017" s="71">
        <v>6360.0</v>
      </c>
      <c r="M10017" s="71">
        <v>10600.0</v>
      </c>
      <c r="N10017" s="71">
        <v>0.0</v>
      </c>
      <c r="O10017" s="71">
        <v>10600.0</v>
      </c>
      <c r="P10017" s="71">
        <v>0.0</v>
      </c>
      <c r="Q10017" s="71">
        <v>10600.0</v>
      </c>
      <c r="R10017" s="71">
        <v>0.0</v>
      </c>
      <c r="S10017" s="71" t="s">
        <v>47</v>
      </c>
      <c r="T10017" s="71" t="s">
        <v>2677</v>
      </c>
    </row>
    <row r="10018">
      <c r="A10018" s="71" t="s">
        <v>77</v>
      </c>
      <c r="B10018" s="71">
        <v>7575.0</v>
      </c>
      <c r="C10018" s="71" t="s">
        <v>2759</v>
      </c>
      <c r="D10018" s="71" t="s">
        <v>2780</v>
      </c>
      <c r="E10018" s="71">
        <v>9.758655152E9</v>
      </c>
      <c r="G10018" s="71" t="s">
        <v>220</v>
      </c>
      <c r="H10018" s="71">
        <v>2.0</v>
      </c>
      <c r="I10018" s="71">
        <v>40.0</v>
      </c>
      <c r="J10018" s="71">
        <v>0.8</v>
      </c>
      <c r="K10018" s="71">
        <v>5300.0</v>
      </c>
      <c r="L10018" s="71">
        <v>4240.0</v>
      </c>
      <c r="T10018" s="71" t="s">
        <v>2677</v>
      </c>
    </row>
    <row r="10019">
      <c r="A10019" s="71" t="s">
        <v>77</v>
      </c>
      <c r="B10019" s="71">
        <v>7575.0</v>
      </c>
      <c r="C10019" s="71" t="s">
        <v>2759</v>
      </c>
      <c r="D10019" s="71" t="s">
        <v>2780</v>
      </c>
      <c r="E10019" s="71">
        <v>9.758655152E9</v>
      </c>
      <c r="T10019" s="71" t="s">
        <v>2677</v>
      </c>
    </row>
    <row r="10020">
      <c r="A10020" s="71" t="s">
        <v>77</v>
      </c>
      <c r="B10020" s="71">
        <v>7575.0</v>
      </c>
      <c r="C10020" s="71" t="s">
        <v>2759</v>
      </c>
      <c r="D10020" s="71" t="s">
        <v>2780</v>
      </c>
      <c r="E10020" s="71">
        <v>9.758655152E9</v>
      </c>
      <c r="T10020" s="71" t="s">
        <v>2677</v>
      </c>
    </row>
    <row r="10021">
      <c r="A10021" s="71" t="s">
        <v>77</v>
      </c>
      <c r="B10021" s="71">
        <v>7575.0</v>
      </c>
      <c r="C10021" s="71" t="s">
        <v>2759</v>
      </c>
      <c r="D10021" s="71" t="s">
        <v>2780</v>
      </c>
      <c r="E10021" s="71">
        <v>9.758655152E9</v>
      </c>
      <c r="T10021" s="71" t="s">
        <v>2677</v>
      </c>
    </row>
    <row r="10022">
      <c r="A10022" s="71" t="s">
        <v>77</v>
      </c>
      <c r="B10022" s="71">
        <v>7574.0</v>
      </c>
      <c r="C10022" s="71" t="s">
        <v>2781</v>
      </c>
      <c r="D10022" s="71" t="s">
        <v>2782</v>
      </c>
      <c r="E10022" s="71">
        <v>7.56689199E9</v>
      </c>
      <c r="F10022" s="71">
        <v>0.0</v>
      </c>
      <c r="G10022" s="71" t="s">
        <v>195</v>
      </c>
      <c r="H10022" s="71">
        <v>3.0</v>
      </c>
      <c r="I10022" s="71">
        <v>40.0</v>
      </c>
      <c r="J10022" s="71">
        <v>1.2</v>
      </c>
      <c r="K10022" s="71">
        <v>5300.0</v>
      </c>
      <c r="L10022" s="71">
        <v>6360.0</v>
      </c>
      <c r="M10022" s="71">
        <v>6360.0</v>
      </c>
      <c r="N10022" s="71">
        <v>0.0</v>
      </c>
      <c r="O10022" s="71">
        <v>6360.0</v>
      </c>
      <c r="P10022" s="71">
        <v>6360.0</v>
      </c>
      <c r="Q10022" s="71">
        <v>0.0</v>
      </c>
      <c r="R10022" s="71">
        <v>0.0</v>
      </c>
      <c r="S10022" s="71" t="s">
        <v>191</v>
      </c>
      <c r="T10022" s="71" t="s">
        <v>2677</v>
      </c>
    </row>
    <row r="10023">
      <c r="A10023" s="71" t="s">
        <v>77</v>
      </c>
      <c r="B10023" s="71">
        <v>7574.0</v>
      </c>
      <c r="C10023" s="71" t="s">
        <v>2781</v>
      </c>
      <c r="D10023" s="71" t="s">
        <v>2782</v>
      </c>
      <c r="E10023" s="71">
        <v>7.56689199E9</v>
      </c>
      <c r="T10023" s="71" t="s">
        <v>2677</v>
      </c>
    </row>
    <row r="10024">
      <c r="A10024" s="71" t="s">
        <v>77</v>
      </c>
      <c r="B10024" s="71">
        <v>7574.0</v>
      </c>
      <c r="C10024" s="71" t="s">
        <v>2781</v>
      </c>
      <c r="D10024" s="71" t="s">
        <v>2782</v>
      </c>
      <c r="E10024" s="71">
        <v>7.56689199E9</v>
      </c>
      <c r="T10024" s="71" t="s">
        <v>2677</v>
      </c>
    </row>
    <row r="10025">
      <c r="A10025" s="71" t="s">
        <v>77</v>
      </c>
      <c r="B10025" s="71">
        <v>7574.0</v>
      </c>
      <c r="C10025" s="71" t="s">
        <v>2781</v>
      </c>
      <c r="D10025" s="71" t="s">
        <v>2782</v>
      </c>
      <c r="E10025" s="71">
        <v>7.56689199E9</v>
      </c>
      <c r="T10025" s="71" t="s">
        <v>2677</v>
      </c>
    </row>
    <row r="10026">
      <c r="A10026" s="71" t="s">
        <v>77</v>
      </c>
      <c r="B10026" s="71">
        <v>7574.0</v>
      </c>
      <c r="C10026" s="71" t="s">
        <v>2781</v>
      </c>
      <c r="D10026" s="71" t="s">
        <v>2782</v>
      </c>
      <c r="E10026" s="71">
        <v>7.56689199E9</v>
      </c>
      <c r="T10026" s="71" t="s">
        <v>2677</v>
      </c>
    </row>
    <row r="10027">
      <c r="A10027" s="71" t="s">
        <v>47</v>
      </c>
      <c r="B10027" s="71">
        <v>18543.0</v>
      </c>
      <c r="C10027" s="71" t="s">
        <v>2783</v>
      </c>
      <c r="D10027" s="71" t="s">
        <v>2784</v>
      </c>
      <c r="E10027" s="71">
        <v>9.754310862E9</v>
      </c>
      <c r="F10027" s="71">
        <v>0.0</v>
      </c>
      <c r="G10027" s="71" t="s">
        <v>270</v>
      </c>
      <c r="H10027" s="71">
        <v>2.0</v>
      </c>
      <c r="I10027" s="71">
        <v>40.0</v>
      </c>
      <c r="J10027" s="71">
        <v>0.8</v>
      </c>
      <c r="K10027" s="71">
        <v>7500.0</v>
      </c>
      <c r="L10027" s="71">
        <v>6000.0</v>
      </c>
      <c r="M10027" s="71">
        <v>6000.0</v>
      </c>
      <c r="N10027" s="71">
        <v>0.0</v>
      </c>
      <c r="O10027" s="71">
        <v>6000.0</v>
      </c>
      <c r="P10027" s="71">
        <v>0.0</v>
      </c>
      <c r="Q10027" s="71">
        <v>6000.0</v>
      </c>
      <c r="R10027" s="71">
        <v>0.0</v>
      </c>
      <c r="S10027" s="71" t="s">
        <v>47</v>
      </c>
      <c r="T10027" s="71" t="s">
        <v>2677</v>
      </c>
    </row>
    <row r="10028">
      <c r="A10028" s="71" t="s">
        <v>47</v>
      </c>
      <c r="B10028" s="71">
        <v>18543.0</v>
      </c>
      <c r="C10028" s="71" t="s">
        <v>2783</v>
      </c>
      <c r="D10028" s="71" t="s">
        <v>2784</v>
      </c>
      <c r="E10028" s="71">
        <v>9.754310862E9</v>
      </c>
      <c r="T10028" s="71" t="s">
        <v>2677</v>
      </c>
    </row>
    <row r="10029">
      <c r="A10029" s="71" t="s">
        <v>47</v>
      </c>
      <c r="B10029" s="71">
        <v>18543.0</v>
      </c>
      <c r="C10029" s="71" t="s">
        <v>2783</v>
      </c>
      <c r="D10029" s="71" t="s">
        <v>2784</v>
      </c>
      <c r="E10029" s="71">
        <v>9.754310862E9</v>
      </c>
      <c r="T10029" s="71" t="s">
        <v>2677</v>
      </c>
    </row>
    <row r="10030">
      <c r="A10030" s="71" t="s">
        <v>47</v>
      </c>
      <c r="B10030" s="71">
        <v>18543.0</v>
      </c>
      <c r="C10030" s="71" t="s">
        <v>2783</v>
      </c>
      <c r="D10030" s="71" t="s">
        <v>2784</v>
      </c>
      <c r="E10030" s="71">
        <v>9.754310862E9</v>
      </c>
      <c r="T10030" s="71" t="s">
        <v>2677</v>
      </c>
    </row>
    <row r="10031">
      <c r="A10031" s="71" t="s">
        <v>47</v>
      </c>
      <c r="B10031" s="71">
        <v>18543.0</v>
      </c>
      <c r="C10031" s="71" t="s">
        <v>2783</v>
      </c>
      <c r="D10031" s="71" t="s">
        <v>2784</v>
      </c>
      <c r="E10031" s="71">
        <v>9.754310862E9</v>
      </c>
      <c r="T10031" s="71" t="s">
        <v>2677</v>
      </c>
    </row>
    <row r="10032">
      <c r="A10032" s="71" t="s">
        <v>77</v>
      </c>
      <c r="B10032" s="71">
        <v>7573.0</v>
      </c>
      <c r="C10032" s="71" t="s">
        <v>2785</v>
      </c>
      <c r="D10032" s="71" t="s">
        <v>2786</v>
      </c>
      <c r="E10032" s="71">
        <v>8.869561398E9</v>
      </c>
      <c r="F10032" s="71">
        <v>0.0</v>
      </c>
      <c r="G10032" s="71" t="s">
        <v>220</v>
      </c>
      <c r="H10032" s="71">
        <v>45.0</v>
      </c>
      <c r="I10032" s="71">
        <v>40.0</v>
      </c>
      <c r="J10032" s="71">
        <v>18.0</v>
      </c>
      <c r="K10032" s="71">
        <v>5300.0</v>
      </c>
      <c r="L10032" s="71">
        <v>95400.0</v>
      </c>
      <c r="M10032" s="71">
        <v>95400.0</v>
      </c>
      <c r="N10032" s="71">
        <v>1800.0</v>
      </c>
      <c r="O10032" s="71">
        <v>93600.0</v>
      </c>
      <c r="P10032" s="71">
        <v>52350.0</v>
      </c>
      <c r="Q10032" s="71">
        <v>41250.0</v>
      </c>
      <c r="R10032" s="71">
        <v>0.0</v>
      </c>
      <c r="S10032" s="71" t="s">
        <v>191</v>
      </c>
      <c r="T10032" s="71" t="s">
        <v>2677</v>
      </c>
    </row>
    <row r="10033">
      <c r="A10033" s="71" t="s">
        <v>77</v>
      </c>
      <c r="B10033" s="71">
        <v>7573.0</v>
      </c>
      <c r="C10033" s="71" t="s">
        <v>2785</v>
      </c>
      <c r="D10033" s="71" t="s">
        <v>2786</v>
      </c>
      <c r="E10033" s="71">
        <v>8.869561398E9</v>
      </c>
      <c r="T10033" s="71" t="s">
        <v>2677</v>
      </c>
    </row>
    <row r="10034">
      <c r="A10034" s="71" t="s">
        <v>77</v>
      </c>
      <c r="B10034" s="71">
        <v>7573.0</v>
      </c>
      <c r="C10034" s="71" t="s">
        <v>2785</v>
      </c>
      <c r="D10034" s="71" t="s">
        <v>2786</v>
      </c>
      <c r="E10034" s="71">
        <v>8.869561398E9</v>
      </c>
      <c r="T10034" s="71" t="s">
        <v>2677</v>
      </c>
    </row>
    <row r="10035">
      <c r="A10035" s="71" t="s">
        <v>77</v>
      </c>
      <c r="B10035" s="71">
        <v>7573.0</v>
      </c>
      <c r="C10035" s="71" t="s">
        <v>2785</v>
      </c>
      <c r="D10035" s="71" t="s">
        <v>2786</v>
      </c>
      <c r="E10035" s="71">
        <v>8.869561398E9</v>
      </c>
      <c r="T10035" s="71" t="s">
        <v>2677</v>
      </c>
    </row>
    <row r="10036">
      <c r="A10036" s="71" t="s">
        <v>77</v>
      </c>
      <c r="B10036" s="71">
        <v>7573.0</v>
      </c>
      <c r="C10036" s="71" t="s">
        <v>2785</v>
      </c>
      <c r="D10036" s="71" t="s">
        <v>2786</v>
      </c>
      <c r="E10036" s="71">
        <v>8.869561398E9</v>
      </c>
      <c r="T10036" s="71" t="s">
        <v>2677</v>
      </c>
    </row>
    <row r="10037">
      <c r="A10037" s="71" t="s">
        <v>47</v>
      </c>
      <c r="B10037" s="71">
        <v>18542.0</v>
      </c>
      <c r="C10037" s="71" t="s">
        <v>2787</v>
      </c>
      <c r="D10037" s="71" t="s">
        <v>849</v>
      </c>
      <c r="E10037" s="71">
        <v>9.644581485E9</v>
      </c>
      <c r="F10037" s="71" t="s">
        <v>2788</v>
      </c>
      <c r="G10037" s="71" t="s">
        <v>900</v>
      </c>
      <c r="H10037" s="71">
        <v>22.0</v>
      </c>
      <c r="I10037" s="71">
        <v>40.0</v>
      </c>
      <c r="J10037" s="71">
        <v>8.8</v>
      </c>
      <c r="K10037" s="71">
        <v>5500.0</v>
      </c>
      <c r="L10037" s="71">
        <v>48400.0</v>
      </c>
      <c r="M10037" s="71">
        <v>48400.0</v>
      </c>
      <c r="N10037" s="71">
        <v>1500.0</v>
      </c>
      <c r="O10037" s="71">
        <v>46900.0</v>
      </c>
      <c r="P10037" s="71">
        <v>46900.0</v>
      </c>
      <c r="Q10037" s="71">
        <v>0.0</v>
      </c>
      <c r="R10037" s="71">
        <v>0.0</v>
      </c>
      <c r="S10037" s="71" t="s">
        <v>191</v>
      </c>
      <c r="T10037" s="71" t="s">
        <v>2677</v>
      </c>
    </row>
    <row r="10038">
      <c r="A10038" s="71" t="s">
        <v>47</v>
      </c>
      <c r="B10038" s="71">
        <v>18542.0</v>
      </c>
      <c r="C10038" s="71" t="s">
        <v>2787</v>
      </c>
      <c r="D10038" s="71" t="s">
        <v>849</v>
      </c>
      <c r="E10038" s="71">
        <v>9.644581485E9</v>
      </c>
      <c r="T10038" s="71" t="s">
        <v>2677</v>
      </c>
    </row>
    <row r="10039">
      <c r="A10039" s="71" t="s">
        <v>47</v>
      </c>
      <c r="B10039" s="71">
        <v>18542.0</v>
      </c>
      <c r="C10039" s="71" t="s">
        <v>2787</v>
      </c>
      <c r="D10039" s="71" t="s">
        <v>849</v>
      </c>
      <c r="E10039" s="71">
        <v>9.644581485E9</v>
      </c>
      <c r="T10039" s="71" t="s">
        <v>2677</v>
      </c>
    </row>
    <row r="10040">
      <c r="A10040" s="71" t="s">
        <v>47</v>
      </c>
      <c r="B10040" s="71">
        <v>18542.0</v>
      </c>
      <c r="C10040" s="71" t="s">
        <v>2787</v>
      </c>
      <c r="D10040" s="71" t="s">
        <v>849</v>
      </c>
      <c r="E10040" s="71">
        <v>9.644581485E9</v>
      </c>
      <c r="T10040" s="71" t="s">
        <v>2677</v>
      </c>
    </row>
    <row r="10041">
      <c r="A10041" s="71" t="s">
        <v>47</v>
      </c>
      <c r="B10041" s="71">
        <v>18542.0</v>
      </c>
      <c r="C10041" s="71" t="s">
        <v>2787</v>
      </c>
      <c r="D10041" s="71" t="s">
        <v>849</v>
      </c>
      <c r="E10041" s="71">
        <v>9.644581485E9</v>
      </c>
      <c r="T10041" s="71" t="s">
        <v>2677</v>
      </c>
    </row>
    <row r="10042">
      <c r="A10042" s="71" t="s">
        <v>77</v>
      </c>
      <c r="B10042" s="71">
        <v>7572.0</v>
      </c>
      <c r="C10042" s="71" t="s">
        <v>2787</v>
      </c>
      <c r="D10042" s="71" t="s">
        <v>849</v>
      </c>
      <c r="E10042" s="71">
        <v>9.644581485E9</v>
      </c>
      <c r="F10042" s="71" t="s">
        <v>2788</v>
      </c>
      <c r="G10042" s="71" t="s">
        <v>243</v>
      </c>
      <c r="H10042" s="71">
        <v>11.0</v>
      </c>
      <c r="I10042" s="71">
        <v>40.0</v>
      </c>
      <c r="J10042" s="71">
        <v>4.4</v>
      </c>
      <c r="K10042" s="71">
        <v>5300.0</v>
      </c>
      <c r="L10042" s="71">
        <v>23320.0</v>
      </c>
      <c r="M10042" s="71">
        <v>23320.0</v>
      </c>
      <c r="N10042" s="71">
        <v>0.0</v>
      </c>
      <c r="O10042" s="71">
        <v>23320.0</v>
      </c>
      <c r="P10042" s="71">
        <v>23320.0</v>
      </c>
      <c r="Q10042" s="71">
        <v>0.0</v>
      </c>
      <c r="R10042" s="71">
        <v>0.0</v>
      </c>
      <c r="S10042" s="71" t="s">
        <v>191</v>
      </c>
      <c r="T10042" s="71" t="s">
        <v>2677</v>
      </c>
    </row>
    <row r="10043">
      <c r="A10043" s="71" t="s">
        <v>77</v>
      </c>
      <c r="B10043" s="71">
        <v>7572.0</v>
      </c>
      <c r="C10043" s="71" t="s">
        <v>2787</v>
      </c>
      <c r="D10043" s="71" t="s">
        <v>849</v>
      </c>
      <c r="E10043" s="71">
        <v>9.644581485E9</v>
      </c>
      <c r="T10043" s="71" t="s">
        <v>2677</v>
      </c>
    </row>
    <row r="10044">
      <c r="A10044" s="71" t="s">
        <v>77</v>
      </c>
      <c r="B10044" s="71">
        <v>7572.0</v>
      </c>
      <c r="C10044" s="71" t="s">
        <v>2787</v>
      </c>
      <c r="D10044" s="71" t="s">
        <v>849</v>
      </c>
      <c r="E10044" s="71">
        <v>9.644581485E9</v>
      </c>
      <c r="T10044" s="71" t="s">
        <v>2677</v>
      </c>
    </row>
    <row r="10045">
      <c r="A10045" s="71" t="s">
        <v>77</v>
      </c>
      <c r="B10045" s="71">
        <v>7572.0</v>
      </c>
      <c r="C10045" s="71" t="s">
        <v>2787</v>
      </c>
      <c r="D10045" s="71" t="s">
        <v>849</v>
      </c>
      <c r="E10045" s="71">
        <v>9.644581485E9</v>
      </c>
      <c r="T10045" s="71" t="s">
        <v>2677</v>
      </c>
    </row>
    <row r="10046">
      <c r="A10046" s="71" t="s">
        <v>77</v>
      </c>
      <c r="B10046" s="71">
        <v>7572.0</v>
      </c>
      <c r="C10046" s="71" t="s">
        <v>2787</v>
      </c>
      <c r="D10046" s="71" t="s">
        <v>849</v>
      </c>
      <c r="E10046" s="71">
        <v>9.644581485E9</v>
      </c>
      <c r="T10046" s="71" t="s">
        <v>2677</v>
      </c>
    </row>
    <row r="10047">
      <c r="A10047" s="71" t="s">
        <v>77</v>
      </c>
      <c r="B10047" s="71">
        <v>7571.0</v>
      </c>
      <c r="C10047" s="71" t="s">
        <v>2789</v>
      </c>
      <c r="D10047" s="71" t="s">
        <v>2790</v>
      </c>
      <c r="E10047" s="71">
        <v>9.009722521E9</v>
      </c>
      <c r="F10047" s="71">
        <v>0.0</v>
      </c>
      <c r="G10047" s="71" t="s">
        <v>243</v>
      </c>
      <c r="H10047" s="71">
        <v>1.0</v>
      </c>
      <c r="I10047" s="71">
        <v>40.0</v>
      </c>
      <c r="J10047" s="71">
        <v>0.4</v>
      </c>
      <c r="K10047" s="71">
        <v>5300.0</v>
      </c>
      <c r="L10047" s="71">
        <v>2120.0</v>
      </c>
      <c r="M10047" s="71">
        <v>2120.0</v>
      </c>
      <c r="N10047" s="71">
        <v>0.0</v>
      </c>
      <c r="O10047" s="71">
        <v>2120.0</v>
      </c>
      <c r="P10047" s="71">
        <v>2120.0</v>
      </c>
      <c r="Q10047" s="71">
        <v>0.0</v>
      </c>
      <c r="R10047" s="71">
        <v>0.0</v>
      </c>
      <c r="S10047" s="71" t="s">
        <v>191</v>
      </c>
      <c r="T10047" s="71" t="s">
        <v>2677</v>
      </c>
    </row>
    <row r="10048">
      <c r="A10048" s="71" t="s">
        <v>77</v>
      </c>
      <c r="B10048" s="71">
        <v>7571.0</v>
      </c>
      <c r="C10048" s="71" t="s">
        <v>2789</v>
      </c>
      <c r="D10048" s="71" t="s">
        <v>2790</v>
      </c>
      <c r="E10048" s="71">
        <v>9.009722521E9</v>
      </c>
      <c r="T10048" s="71" t="s">
        <v>2677</v>
      </c>
    </row>
    <row r="10049">
      <c r="A10049" s="71" t="s">
        <v>77</v>
      </c>
      <c r="B10049" s="71">
        <v>7571.0</v>
      </c>
      <c r="C10049" s="71" t="s">
        <v>2789</v>
      </c>
      <c r="D10049" s="71" t="s">
        <v>2790</v>
      </c>
      <c r="E10049" s="71">
        <v>9.009722521E9</v>
      </c>
      <c r="T10049" s="71" t="s">
        <v>2677</v>
      </c>
    </row>
    <row r="10050">
      <c r="A10050" s="71" t="s">
        <v>77</v>
      </c>
      <c r="B10050" s="71">
        <v>7571.0</v>
      </c>
      <c r="C10050" s="71" t="s">
        <v>2789</v>
      </c>
      <c r="D10050" s="71" t="s">
        <v>2790</v>
      </c>
      <c r="E10050" s="71">
        <v>9.009722521E9</v>
      </c>
      <c r="T10050" s="71" t="s">
        <v>2677</v>
      </c>
    </row>
    <row r="10051">
      <c r="A10051" s="71" t="s">
        <v>77</v>
      </c>
      <c r="B10051" s="71">
        <v>7571.0</v>
      </c>
      <c r="C10051" s="71" t="s">
        <v>2789</v>
      </c>
      <c r="D10051" s="71" t="s">
        <v>2790</v>
      </c>
      <c r="E10051" s="71">
        <v>9.009722521E9</v>
      </c>
      <c r="T10051" s="71" t="s">
        <v>2677</v>
      </c>
    </row>
    <row r="10052">
      <c r="A10052" s="71" t="s">
        <v>77</v>
      </c>
      <c r="B10052" s="71">
        <v>7570.0</v>
      </c>
      <c r="C10052" s="71" t="s">
        <v>2791</v>
      </c>
      <c r="D10052" s="71" t="s">
        <v>2792</v>
      </c>
      <c r="E10052" s="71">
        <v>9.109333227E9</v>
      </c>
      <c r="F10052" s="71">
        <v>0.0</v>
      </c>
      <c r="G10052" s="71" t="s">
        <v>243</v>
      </c>
      <c r="H10052" s="71">
        <v>3.0</v>
      </c>
      <c r="I10052" s="71">
        <v>40.0</v>
      </c>
      <c r="J10052" s="71">
        <v>1.2</v>
      </c>
      <c r="K10052" s="71">
        <v>5300.0</v>
      </c>
      <c r="L10052" s="71">
        <v>6360.0</v>
      </c>
      <c r="M10052" s="71">
        <v>6360.0</v>
      </c>
      <c r="N10052" s="71">
        <v>0.0</v>
      </c>
      <c r="O10052" s="71">
        <v>6360.0</v>
      </c>
      <c r="P10052" s="71">
        <v>0.0</v>
      </c>
      <c r="Q10052" s="71">
        <v>6360.0</v>
      </c>
      <c r="R10052" s="71">
        <v>0.0</v>
      </c>
      <c r="S10052" s="71" t="s">
        <v>47</v>
      </c>
      <c r="T10052" s="71" t="s">
        <v>2677</v>
      </c>
    </row>
    <row r="10053">
      <c r="A10053" s="71" t="s">
        <v>77</v>
      </c>
      <c r="B10053" s="71">
        <v>7570.0</v>
      </c>
      <c r="C10053" s="71" t="s">
        <v>2791</v>
      </c>
      <c r="D10053" s="71" t="s">
        <v>2792</v>
      </c>
      <c r="E10053" s="71">
        <v>9.109333227E9</v>
      </c>
      <c r="T10053" s="71" t="s">
        <v>2677</v>
      </c>
    </row>
    <row r="10054">
      <c r="A10054" s="71" t="s">
        <v>77</v>
      </c>
      <c r="B10054" s="71">
        <v>7570.0</v>
      </c>
      <c r="C10054" s="71" t="s">
        <v>2791</v>
      </c>
      <c r="D10054" s="71" t="s">
        <v>2792</v>
      </c>
      <c r="E10054" s="71">
        <v>9.109333227E9</v>
      </c>
      <c r="T10054" s="71" t="s">
        <v>2677</v>
      </c>
    </row>
    <row r="10055">
      <c r="A10055" s="71" t="s">
        <v>77</v>
      </c>
      <c r="B10055" s="71">
        <v>7570.0</v>
      </c>
      <c r="C10055" s="71" t="s">
        <v>2791</v>
      </c>
      <c r="D10055" s="71" t="s">
        <v>2792</v>
      </c>
      <c r="E10055" s="71">
        <v>9.109333227E9</v>
      </c>
      <c r="T10055" s="71" t="s">
        <v>2677</v>
      </c>
    </row>
    <row r="10056">
      <c r="A10056" s="71" t="s">
        <v>77</v>
      </c>
      <c r="B10056" s="71">
        <v>7570.0</v>
      </c>
      <c r="C10056" s="71" t="s">
        <v>2791</v>
      </c>
      <c r="D10056" s="71" t="s">
        <v>2792</v>
      </c>
      <c r="E10056" s="71">
        <v>9.109333227E9</v>
      </c>
      <c r="T10056" s="71" t="s">
        <v>2677</v>
      </c>
    </row>
    <row r="10057">
      <c r="A10057" s="71" t="s">
        <v>77</v>
      </c>
      <c r="B10057" s="71">
        <v>7569.0</v>
      </c>
      <c r="C10057" s="71" t="s">
        <v>787</v>
      </c>
      <c r="D10057" s="71" t="s">
        <v>1393</v>
      </c>
      <c r="E10057" s="71">
        <v>6.265087761E9</v>
      </c>
      <c r="F10057" s="71" t="s">
        <v>2793</v>
      </c>
      <c r="G10057" s="71" t="s">
        <v>195</v>
      </c>
      <c r="H10057" s="71">
        <v>3.0</v>
      </c>
      <c r="I10057" s="71">
        <v>40.0</v>
      </c>
      <c r="J10057" s="71">
        <v>1.2</v>
      </c>
      <c r="K10057" s="71">
        <v>5300.0</v>
      </c>
      <c r="L10057" s="71">
        <v>6360.0</v>
      </c>
      <c r="M10057" s="71">
        <v>6360.0</v>
      </c>
      <c r="N10057" s="71">
        <v>0.0</v>
      </c>
      <c r="O10057" s="71">
        <v>6360.0</v>
      </c>
      <c r="P10057" s="71">
        <v>0.0</v>
      </c>
      <c r="Q10057" s="71">
        <v>0.0</v>
      </c>
      <c r="R10057" s="71">
        <v>0.0</v>
      </c>
      <c r="S10057" s="71" t="s">
        <v>47</v>
      </c>
      <c r="T10057" s="71" t="s">
        <v>2677</v>
      </c>
    </row>
    <row r="10058">
      <c r="A10058" s="71" t="s">
        <v>77</v>
      </c>
      <c r="B10058" s="71">
        <v>7569.0</v>
      </c>
      <c r="C10058" s="71" t="s">
        <v>787</v>
      </c>
      <c r="D10058" s="71" t="s">
        <v>1393</v>
      </c>
      <c r="E10058" s="71">
        <v>6.265087761E9</v>
      </c>
      <c r="T10058" s="71" t="s">
        <v>2677</v>
      </c>
    </row>
    <row r="10059">
      <c r="A10059" s="71" t="s">
        <v>77</v>
      </c>
      <c r="B10059" s="71">
        <v>7569.0</v>
      </c>
      <c r="C10059" s="71" t="s">
        <v>787</v>
      </c>
      <c r="D10059" s="71" t="s">
        <v>1393</v>
      </c>
      <c r="E10059" s="71">
        <v>6.265087761E9</v>
      </c>
      <c r="T10059" s="71" t="s">
        <v>2677</v>
      </c>
    </row>
    <row r="10060">
      <c r="A10060" s="71" t="s">
        <v>77</v>
      </c>
      <c r="B10060" s="71">
        <v>7569.0</v>
      </c>
      <c r="C10060" s="71" t="s">
        <v>787</v>
      </c>
      <c r="D10060" s="71" t="s">
        <v>1393</v>
      </c>
      <c r="E10060" s="71">
        <v>6.265087761E9</v>
      </c>
      <c r="T10060" s="71" t="s">
        <v>2677</v>
      </c>
    </row>
    <row r="10061">
      <c r="A10061" s="71" t="s">
        <v>77</v>
      </c>
      <c r="B10061" s="71">
        <v>7569.0</v>
      </c>
      <c r="C10061" s="71" t="s">
        <v>787</v>
      </c>
      <c r="D10061" s="71" t="s">
        <v>1393</v>
      </c>
      <c r="E10061" s="71">
        <v>6.265087761E9</v>
      </c>
      <c r="T10061" s="71" t="s">
        <v>2677</v>
      </c>
    </row>
    <row r="10062">
      <c r="A10062" s="71" t="s">
        <v>77</v>
      </c>
      <c r="B10062" s="71">
        <v>7568.0</v>
      </c>
      <c r="C10062" s="71" t="s">
        <v>2794</v>
      </c>
      <c r="D10062" s="71" t="s">
        <v>2795</v>
      </c>
      <c r="E10062" s="71">
        <v>9.575208165E9</v>
      </c>
      <c r="F10062" s="71">
        <v>0.0</v>
      </c>
      <c r="G10062" s="71" t="s">
        <v>243</v>
      </c>
      <c r="H10062" s="71">
        <v>2.0</v>
      </c>
      <c r="I10062" s="71">
        <v>40.0</v>
      </c>
      <c r="J10062" s="71">
        <v>0.8</v>
      </c>
      <c r="K10062" s="71">
        <v>5300.0</v>
      </c>
      <c r="L10062" s="71">
        <v>4240.0</v>
      </c>
      <c r="M10062" s="71">
        <v>4240.0</v>
      </c>
      <c r="N10062" s="71">
        <v>0.0</v>
      </c>
      <c r="O10062" s="71">
        <v>4240.0</v>
      </c>
      <c r="P10062" s="71">
        <v>4240.0</v>
      </c>
      <c r="Q10062" s="71">
        <v>0.0</v>
      </c>
      <c r="R10062" s="71">
        <v>0.0</v>
      </c>
      <c r="S10062" s="71" t="s">
        <v>191</v>
      </c>
      <c r="T10062" s="71" t="s">
        <v>2677</v>
      </c>
    </row>
    <row r="10063">
      <c r="A10063" s="71" t="s">
        <v>77</v>
      </c>
      <c r="B10063" s="71">
        <v>7568.0</v>
      </c>
      <c r="C10063" s="71" t="s">
        <v>2794</v>
      </c>
      <c r="D10063" s="71" t="s">
        <v>2795</v>
      </c>
      <c r="E10063" s="71">
        <v>9.575208165E9</v>
      </c>
      <c r="T10063" s="71" t="s">
        <v>2677</v>
      </c>
    </row>
    <row r="10064">
      <c r="A10064" s="71" t="s">
        <v>77</v>
      </c>
      <c r="B10064" s="71">
        <v>7568.0</v>
      </c>
      <c r="C10064" s="71" t="s">
        <v>2794</v>
      </c>
      <c r="D10064" s="71" t="s">
        <v>2795</v>
      </c>
      <c r="E10064" s="71">
        <v>9.575208165E9</v>
      </c>
      <c r="T10064" s="71" t="s">
        <v>2677</v>
      </c>
    </row>
    <row r="10065">
      <c r="A10065" s="71" t="s">
        <v>77</v>
      </c>
      <c r="B10065" s="71">
        <v>7568.0</v>
      </c>
      <c r="C10065" s="71" t="s">
        <v>2794</v>
      </c>
      <c r="D10065" s="71" t="s">
        <v>2795</v>
      </c>
      <c r="E10065" s="71">
        <v>9.575208165E9</v>
      </c>
      <c r="T10065" s="71" t="s">
        <v>2677</v>
      </c>
    </row>
    <row r="10066">
      <c r="A10066" s="71" t="s">
        <v>77</v>
      </c>
      <c r="B10066" s="71">
        <v>7568.0</v>
      </c>
      <c r="C10066" s="71" t="s">
        <v>2794</v>
      </c>
      <c r="D10066" s="71" t="s">
        <v>2795</v>
      </c>
      <c r="E10066" s="71">
        <v>9.575208165E9</v>
      </c>
      <c r="T10066" s="71" t="s">
        <v>2677</v>
      </c>
    </row>
    <row r="10067">
      <c r="A10067" s="71" t="s">
        <v>77</v>
      </c>
      <c r="B10067" s="71">
        <v>7567.0</v>
      </c>
      <c r="C10067" s="71" t="s">
        <v>1065</v>
      </c>
      <c r="D10067" s="71" t="s">
        <v>2796</v>
      </c>
      <c r="E10067" s="71">
        <v>9.770857071E9</v>
      </c>
      <c r="F10067" s="71">
        <v>0.0</v>
      </c>
      <c r="G10067" s="71" t="s">
        <v>195</v>
      </c>
      <c r="H10067" s="71">
        <v>3.0</v>
      </c>
      <c r="I10067" s="71">
        <v>40.0</v>
      </c>
      <c r="J10067" s="71">
        <v>1.2</v>
      </c>
      <c r="K10067" s="71">
        <v>5300.0</v>
      </c>
      <c r="L10067" s="71">
        <v>6360.0</v>
      </c>
      <c r="M10067" s="71">
        <v>6360.0</v>
      </c>
      <c r="N10067" s="71">
        <v>0.0</v>
      </c>
      <c r="O10067" s="71">
        <v>6360.0</v>
      </c>
      <c r="P10067" s="71">
        <v>5360.0</v>
      </c>
      <c r="Q10067" s="71">
        <v>1000.0</v>
      </c>
      <c r="R10067" s="71">
        <v>0.0</v>
      </c>
      <c r="S10067" s="71" t="s">
        <v>191</v>
      </c>
      <c r="T10067" s="71" t="s">
        <v>2677</v>
      </c>
    </row>
    <row r="10068">
      <c r="A10068" s="71" t="s">
        <v>77</v>
      </c>
      <c r="B10068" s="71">
        <v>7567.0</v>
      </c>
      <c r="C10068" s="71" t="s">
        <v>1065</v>
      </c>
      <c r="D10068" s="71" t="s">
        <v>2796</v>
      </c>
      <c r="E10068" s="71">
        <v>9.770857071E9</v>
      </c>
      <c r="T10068" s="71" t="s">
        <v>2677</v>
      </c>
    </row>
    <row r="10069">
      <c r="A10069" s="71" t="s">
        <v>77</v>
      </c>
      <c r="B10069" s="71">
        <v>7567.0</v>
      </c>
      <c r="C10069" s="71" t="s">
        <v>1065</v>
      </c>
      <c r="D10069" s="71" t="s">
        <v>2796</v>
      </c>
      <c r="E10069" s="71">
        <v>9.770857071E9</v>
      </c>
      <c r="T10069" s="71" t="s">
        <v>2677</v>
      </c>
    </row>
    <row r="10070">
      <c r="A10070" s="71" t="s">
        <v>77</v>
      </c>
      <c r="B10070" s="71">
        <v>7567.0</v>
      </c>
      <c r="C10070" s="71" t="s">
        <v>1065</v>
      </c>
      <c r="D10070" s="71" t="s">
        <v>2796</v>
      </c>
      <c r="E10070" s="71">
        <v>9.770857071E9</v>
      </c>
      <c r="T10070" s="71" t="s">
        <v>2677</v>
      </c>
    </row>
    <row r="10071">
      <c r="A10071" s="71" t="s">
        <v>77</v>
      </c>
      <c r="B10071" s="71">
        <v>7567.0</v>
      </c>
      <c r="C10071" s="71" t="s">
        <v>1065</v>
      </c>
      <c r="D10071" s="71" t="s">
        <v>2796</v>
      </c>
      <c r="E10071" s="71">
        <v>9.770857071E9</v>
      </c>
      <c r="T10071" s="71" t="s">
        <v>2677</v>
      </c>
    </row>
    <row r="10072">
      <c r="A10072" s="71" t="s">
        <v>77</v>
      </c>
      <c r="B10072" s="71">
        <v>7566.0</v>
      </c>
      <c r="C10072" s="71" t="s">
        <v>2797</v>
      </c>
      <c r="D10072" s="71" t="s">
        <v>2798</v>
      </c>
      <c r="E10072" s="71">
        <v>9.770416742E9</v>
      </c>
      <c r="F10072" s="71">
        <v>0.0</v>
      </c>
      <c r="G10072" s="71" t="s">
        <v>195</v>
      </c>
      <c r="H10072" s="71">
        <v>4.0</v>
      </c>
      <c r="I10072" s="71">
        <v>40.0</v>
      </c>
      <c r="J10072" s="71">
        <v>1.6</v>
      </c>
      <c r="K10072" s="71">
        <v>5300.0</v>
      </c>
      <c r="L10072" s="71">
        <v>8480.0</v>
      </c>
      <c r="M10072" s="71">
        <v>10600.0</v>
      </c>
      <c r="N10072" s="71">
        <v>0.0</v>
      </c>
      <c r="O10072" s="71">
        <v>10600.0</v>
      </c>
      <c r="P10072" s="71">
        <v>6100.0</v>
      </c>
      <c r="Q10072" s="71">
        <v>4500.0</v>
      </c>
      <c r="R10072" s="71">
        <v>0.0</v>
      </c>
      <c r="S10072" s="71" t="s">
        <v>191</v>
      </c>
      <c r="T10072" s="71" t="s">
        <v>2677</v>
      </c>
    </row>
    <row r="10073">
      <c r="A10073" s="71" t="s">
        <v>77</v>
      </c>
      <c r="B10073" s="71">
        <v>7566.0</v>
      </c>
      <c r="C10073" s="71" t="s">
        <v>2797</v>
      </c>
      <c r="D10073" s="71" t="s">
        <v>2798</v>
      </c>
      <c r="E10073" s="71">
        <v>9.770416742E9</v>
      </c>
      <c r="G10073" s="71" t="s">
        <v>243</v>
      </c>
      <c r="H10073" s="71">
        <v>1.0</v>
      </c>
      <c r="I10073" s="71">
        <v>40.0</v>
      </c>
      <c r="J10073" s="71">
        <v>0.4</v>
      </c>
      <c r="K10073" s="71">
        <v>5300.0</v>
      </c>
      <c r="L10073" s="71">
        <v>2120.0</v>
      </c>
      <c r="T10073" s="71" t="s">
        <v>2677</v>
      </c>
    </row>
    <row r="10074">
      <c r="A10074" s="71" t="s">
        <v>77</v>
      </c>
      <c r="B10074" s="71">
        <v>7566.0</v>
      </c>
      <c r="C10074" s="71" t="s">
        <v>2797</v>
      </c>
      <c r="D10074" s="71" t="s">
        <v>2798</v>
      </c>
      <c r="E10074" s="71">
        <v>9.770416742E9</v>
      </c>
      <c r="T10074" s="71" t="s">
        <v>2677</v>
      </c>
    </row>
    <row r="10075">
      <c r="A10075" s="71" t="s">
        <v>77</v>
      </c>
      <c r="B10075" s="71">
        <v>7566.0</v>
      </c>
      <c r="C10075" s="71" t="s">
        <v>2797</v>
      </c>
      <c r="D10075" s="71" t="s">
        <v>2798</v>
      </c>
      <c r="E10075" s="71">
        <v>9.770416742E9</v>
      </c>
      <c r="T10075" s="71" t="s">
        <v>2677</v>
      </c>
    </row>
    <row r="10076">
      <c r="A10076" s="71" t="s">
        <v>77</v>
      </c>
      <c r="B10076" s="71">
        <v>7566.0</v>
      </c>
      <c r="C10076" s="71" t="s">
        <v>2797</v>
      </c>
      <c r="D10076" s="71" t="s">
        <v>2798</v>
      </c>
      <c r="E10076" s="71">
        <v>9.770416742E9</v>
      </c>
      <c r="T10076" s="71" t="s">
        <v>2677</v>
      </c>
    </row>
    <row r="10077">
      <c r="A10077" s="71" t="s">
        <v>77</v>
      </c>
      <c r="B10077" s="71">
        <v>7565.0</v>
      </c>
      <c r="C10077" s="71" t="s">
        <v>2799</v>
      </c>
      <c r="D10077" s="71" t="s">
        <v>2800</v>
      </c>
      <c r="E10077" s="71">
        <v>8.89840487E9</v>
      </c>
      <c r="F10077" s="71">
        <v>0.0</v>
      </c>
      <c r="G10077" s="71" t="s">
        <v>195</v>
      </c>
      <c r="H10077" s="71">
        <v>3.0</v>
      </c>
      <c r="I10077" s="71">
        <v>40.0</v>
      </c>
      <c r="J10077" s="71">
        <v>1.2</v>
      </c>
      <c r="K10077" s="71">
        <v>5300.0</v>
      </c>
      <c r="L10077" s="71">
        <v>6360.0</v>
      </c>
      <c r="M10077" s="71">
        <v>6360.0</v>
      </c>
      <c r="N10077" s="71">
        <v>0.0</v>
      </c>
      <c r="O10077" s="71">
        <v>6360.0</v>
      </c>
      <c r="P10077" s="71">
        <v>1360.0</v>
      </c>
      <c r="Q10077" s="71">
        <v>5000.0</v>
      </c>
      <c r="R10077" s="71">
        <v>0.0</v>
      </c>
      <c r="S10077" s="71" t="s">
        <v>191</v>
      </c>
      <c r="T10077" s="71" t="s">
        <v>2677</v>
      </c>
    </row>
    <row r="10078">
      <c r="A10078" s="71" t="s">
        <v>77</v>
      </c>
      <c r="B10078" s="71">
        <v>7565.0</v>
      </c>
      <c r="C10078" s="71" t="s">
        <v>2799</v>
      </c>
      <c r="D10078" s="71" t="s">
        <v>2800</v>
      </c>
      <c r="E10078" s="71">
        <v>8.89840487E9</v>
      </c>
      <c r="T10078" s="71" t="s">
        <v>2677</v>
      </c>
    </row>
    <row r="10079">
      <c r="A10079" s="71" t="s">
        <v>77</v>
      </c>
      <c r="B10079" s="71">
        <v>7565.0</v>
      </c>
      <c r="C10079" s="71" t="s">
        <v>2799</v>
      </c>
      <c r="D10079" s="71" t="s">
        <v>2800</v>
      </c>
      <c r="E10079" s="71">
        <v>8.89840487E9</v>
      </c>
      <c r="T10079" s="71" t="s">
        <v>2677</v>
      </c>
    </row>
    <row r="10080">
      <c r="A10080" s="71" t="s">
        <v>77</v>
      </c>
      <c r="B10080" s="71">
        <v>7565.0</v>
      </c>
      <c r="C10080" s="71" t="s">
        <v>2799</v>
      </c>
      <c r="D10080" s="71" t="s">
        <v>2800</v>
      </c>
      <c r="E10080" s="71">
        <v>8.89840487E9</v>
      </c>
      <c r="T10080" s="71" t="s">
        <v>2677</v>
      </c>
    </row>
    <row r="10081">
      <c r="A10081" s="71" t="s">
        <v>77</v>
      </c>
      <c r="B10081" s="71">
        <v>7565.0</v>
      </c>
      <c r="C10081" s="71" t="s">
        <v>2799</v>
      </c>
      <c r="D10081" s="71" t="s">
        <v>2800</v>
      </c>
      <c r="E10081" s="71">
        <v>8.89840487E9</v>
      </c>
      <c r="T10081" s="71" t="s">
        <v>2677</v>
      </c>
    </row>
    <row r="10082">
      <c r="A10082" s="71" t="s">
        <v>77</v>
      </c>
      <c r="B10082" s="71">
        <v>7564.0</v>
      </c>
      <c r="C10082" s="71" t="s">
        <v>2801</v>
      </c>
      <c r="D10082" s="71" t="s">
        <v>2802</v>
      </c>
      <c r="E10082" s="71">
        <v>7.470392011E9</v>
      </c>
      <c r="F10082" s="71">
        <v>0.0</v>
      </c>
      <c r="G10082" s="71" t="s">
        <v>195</v>
      </c>
      <c r="H10082" s="71">
        <v>4.0</v>
      </c>
      <c r="I10082" s="71">
        <v>40.0</v>
      </c>
      <c r="J10082" s="71">
        <v>1.6</v>
      </c>
      <c r="K10082" s="71">
        <v>5300.0</v>
      </c>
      <c r="L10082" s="71">
        <v>8480.0</v>
      </c>
      <c r="M10082" s="71">
        <v>8480.0</v>
      </c>
      <c r="N10082" s="71">
        <v>0.0</v>
      </c>
      <c r="O10082" s="71">
        <v>8480.0</v>
      </c>
      <c r="P10082" s="71">
        <v>0.0</v>
      </c>
      <c r="Q10082" s="71">
        <v>8480.0</v>
      </c>
      <c r="R10082" s="71">
        <v>0.0</v>
      </c>
      <c r="S10082" s="71" t="s">
        <v>47</v>
      </c>
      <c r="T10082" s="71" t="s">
        <v>2677</v>
      </c>
    </row>
    <row r="10083">
      <c r="A10083" s="71" t="s">
        <v>77</v>
      </c>
      <c r="B10083" s="71">
        <v>7564.0</v>
      </c>
      <c r="C10083" s="71" t="s">
        <v>2801</v>
      </c>
      <c r="D10083" s="71" t="s">
        <v>2802</v>
      </c>
      <c r="E10083" s="71">
        <v>7.470392011E9</v>
      </c>
      <c r="T10083" s="71" t="s">
        <v>2677</v>
      </c>
    </row>
    <row r="10084">
      <c r="A10084" s="71" t="s">
        <v>77</v>
      </c>
      <c r="B10084" s="71">
        <v>7564.0</v>
      </c>
      <c r="C10084" s="71" t="s">
        <v>2801</v>
      </c>
      <c r="D10084" s="71" t="s">
        <v>2802</v>
      </c>
      <c r="E10084" s="71">
        <v>7.470392011E9</v>
      </c>
      <c r="T10084" s="71" t="s">
        <v>2677</v>
      </c>
    </row>
    <row r="10085">
      <c r="A10085" s="71" t="s">
        <v>77</v>
      </c>
      <c r="B10085" s="71">
        <v>7564.0</v>
      </c>
      <c r="C10085" s="71" t="s">
        <v>2801</v>
      </c>
      <c r="D10085" s="71" t="s">
        <v>2802</v>
      </c>
      <c r="E10085" s="71">
        <v>7.470392011E9</v>
      </c>
      <c r="T10085" s="71" t="s">
        <v>2677</v>
      </c>
    </row>
    <row r="10086">
      <c r="A10086" s="71" t="s">
        <v>77</v>
      </c>
      <c r="B10086" s="71">
        <v>7564.0</v>
      </c>
      <c r="C10086" s="71" t="s">
        <v>2801</v>
      </c>
      <c r="D10086" s="71" t="s">
        <v>2802</v>
      </c>
      <c r="E10086" s="71">
        <v>7.470392011E9</v>
      </c>
      <c r="T10086" s="71" t="s">
        <v>2677</v>
      </c>
    </row>
    <row r="10087">
      <c r="A10087" s="71" t="s">
        <v>77</v>
      </c>
      <c r="B10087" s="71">
        <v>7563.0</v>
      </c>
      <c r="C10087" s="71" t="s">
        <v>2803</v>
      </c>
      <c r="D10087" s="71" t="s">
        <v>1556</v>
      </c>
      <c r="E10087" s="71">
        <v>9.425918564E9</v>
      </c>
      <c r="F10087" s="71">
        <v>0.0</v>
      </c>
      <c r="G10087" s="71" t="s">
        <v>195</v>
      </c>
      <c r="H10087" s="71">
        <v>3.0</v>
      </c>
      <c r="I10087" s="71">
        <v>40.0</v>
      </c>
      <c r="J10087" s="71">
        <v>1.2</v>
      </c>
      <c r="K10087" s="71">
        <v>5300.0</v>
      </c>
      <c r="L10087" s="71">
        <v>6360.0</v>
      </c>
      <c r="M10087" s="71">
        <v>6360.0</v>
      </c>
      <c r="N10087" s="71">
        <v>60.0</v>
      </c>
      <c r="O10087" s="71">
        <v>6300.0</v>
      </c>
      <c r="P10087" s="71">
        <v>0.0</v>
      </c>
      <c r="Q10087" s="71">
        <v>6300.0</v>
      </c>
      <c r="R10087" s="71">
        <v>0.0</v>
      </c>
      <c r="S10087" s="71" t="s">
        <v>47</v>
      </c>
      <c r="T10087" s="71" t="s">
        <v>2677</v>
      </c>
    </row>
    <row r="10088">
      <c r="A10088" s="71" t="s">
        <v>77</v>
      </c>
      <c r="B10088" s="71">
        <v>7563.0</v>
      </c>
      <c r="C10088" s="71" t="s">
        <v>2803</v>
      </c>
      <c r="D10088" s="71" t="s">
        <v>1556</v>
      </c>
      <c r="E10088" s="71">
        <v>9.425918564E9</v>
      </c>
      <c r="T10088" s="71" t="s">
        <v>2677</v>
      </c>
    </row>
    <row r="10089">
      <c r="A10089" s="71" t="s">
        <v>77</v>
      </c>
      <c r="B10089" s="71">
        <v>7563.0</v>
      </c>
      <c r="C10089" s="71" t="s">
        <v>2803</v>
      </c>
      <c r="D10089" s="71" t="s">
        <v>1556</v>
      </c>
      <c r="E10089" s="71">
        <v>9.425918564E9</v>
      </c>
      <c r="T10089" s="71" t="s">
        <v>2677</v>
      </c>
    </row>
    <row r="10090">
      <c r="A10090" s="71" t="s">
        <v>77</v>
      </c>
      <c r="B10090" s="71">
        <v>7563.0</v>
      </c>
      <c r="C10090" s="71" t="s">
        <v>2803</v>
      </c>
      <c r="D10090" s="71" t="s">
        <v>1556</v>
      </c>
      <c r="E10090" s="71">
        <v>9.425918564E9</v>
      </c>
      <c r="T10090" s="71" t="s">
        <v>2677</v>
      </c>
    </row>
    <row r="10091">
      <c r="A10091" s="71" t="s">
        <v>77</v>
      </c>
      <c r="B10091" s="71">
        <v>7563.0</v>
      </c>
      <c r="C10091" s="71" t="s">
        <v>2803</v>
      </c>
      <c r="D10091" s="71" t="s">
        <v>1556</v>
      </c>
      <c r="E10091" s="71">
        <v>9.425918564E9</v>
      </c>
      <c r="T10091" s="71" t="s">
        <v>2677</v>
      </c>
    </row>
    <row r="10092">
      <c r="A10092" s="71" t="s">
        <v>77</v>
      </c>
      <c r="B10092" s="71">
        <v>7562.0</v>
      </c>
      <c r="C10092" s="71" t="s">
        <v>2804</v>
      </c>
      <c r="D10092" s="71" t="s">
        <v>2805</v>
      </c>
      <c r="E10092" s="71">
        <v>6.261165973E9</v>
      </c>
      <c r="F10092" s="71">
        <v>0.0</v>
      </c>
      <c r="G10092" s="71" t="s">
        <v>195</v>
      </c>
      <c r="H10092" s="71">
        <v>4.0</v>
      </c>
      <c r="I10092" s="71">
        <v>40.0</v>
      </c>
      <c r="J10092" s="71">
        <v>1.6</v>
      </c>
      <c r="K10092" s="71">
        <v>5300.0</v>
      </c>
      <c r="L10092" s="71">
        <v>8480.0</v>
      </c>
      <c r="M10092" s="71">
        <v>8480.0</v>
      </c>
      <c r="N10092" s="71">
        <v>0.0</v>
      </c>
      <c r="O10092" s="71">
        <v>8480.0</v>
      </c>
      <c r="P10092" s="71">
        <v>1480.0</v>
      </c>
      <c r="Q10092" s="71">
        <v>7000.0</v>
      </c>
      <c r="R10092" s="71">
        <v>0.0</v>
      </c>
      <c r="S10092" s="71" t="s">
        <v>47</v>
      </c>
      <c r="T10092" s="71" t="s">
        <v>2677</v>
      </c>
    </row>
    <row r="10093">
      <c r="A10093" s="71" t="s">
        <v>77</v>
      </c>
      <c r="B10093" s="71">
        <v>7562.0</v>
      </c>
      <c r="C10093" s="71" t="s">
        <v>2804</v>
      </c>
      <c r="D10093" s="71" t="s">
        <v>2805</v>
      </c>
      <c r="E10093" s="71">
        <v>6.261165973E9</v>
      </c>
      <c r="T10093" s="71" t="s">
        <v>2677</v>
      </c>
    </row>
    <row r="10094">
      <c r="A10094" s="71" t="s">
        <v>77</v>
      </c>
      <c r="B10094" s="71">
        <v>7562.0</v>
      </c>
      <c r="C10094" s="71" t="s">
        <v>2804</v>
      </c>
      <c r="D10094" s="71" t="s">
        <v>2805</v>
      </c>
      <c r="E10094" s="71">
        <v>6.261165973E9</v>
      </c>
      <c r="T10094" s="71" t="s">
        <v>2677</v>
      </c>
    </row>
    <row r="10095">
      <c r="A10095" s="71" t="s">
        <v>77</v>
      </c>
      <c r="B10095" s="71">
        <v>7562.0</v>
      </c>
      <c r="C10095" s="71" t="s">
        <v>2804</v>
      </c>
      <c r="D10095" s="71" t="s">
        <v>2805</v>
      </c>
      <c r="E10095" s="71">
        <v>6.261165973E9</v>
      </c>
      <c r="T10095" s="71" t="s">
        <v>2677</v>
      </c>
    </row>
    <row r="10096">
      <c r="A10096" s="71" t="s">
        <v>77</v>
      </c>
      <c r="B10096" s="71">
        <v>7562.0</v>
      </c>
      <c r="C10096" s="71" t="s">
        <v>2804</v>
      </c>
      <c r="D10096" s="71" t="s">
        <v>2805</v>
      </c>
      <c r="E10096" s="71">
        <v>6.261165973E9</v>
      </c>
      <c r="T10096" s="71" t="s">
        <v>2677</v>
      </c>
    </row>
    <row r="10097">
      <c r="A10097" s="71" t="s">
        <v>77</v>
      </c>
      <c r="B10097" s="71">
        <v>7561.0</v>
      </c>
      <c r="C10097" s="71" t="s">
        <v>2806</v>
      </c>
      <c r="D10097" s="71" t="s">
        <v>2805</v>
      </c>
      <c r="E10097" s="71">
        <v>6.265354333E9</v>
      </c>
      <c r="F10097" s="71">
        <v>0.0</v>
      </c>
      <c r="G10097" s="71" t="s">
        <v>195</v>
      </c>
      <c r="H10097" s="71">
        <v>6.0</v>
      </c>
      <c r="I10097" s="71">
        <v>40.0</v>
      </c>
      <c r="J10097" s="71">
        <v>2.4</v>
      </c>
      <c r="K10097" s="71">
        <v>5300.0</v>
      </c>
      <c r="L10097" s="71">
        <v>12720.0</v>
      </c>
      <c r="M10097" s="71">
        <v>12720.0</v>
      </c>
      <c r="N10097" s="71">
        <v>0.0</v>
      </c>
      <c r="O10097" s="71">
        <v>12720.0</v>
      </c>
      <c r="P10097" s="71">
        <v>0.0</v>
      </c>
      <c r="Q10097" s="71">
        <v>12720.0</v>
      </c>
      <c r="R10097" s="71">
        <v>0.0</v>
      </c>
      <c r="S10097" s="71" t="s">
        <v>47</v>
      </c>
      <c r="T10097" s="71" t="s">
        <v>2677</v>
      </c>
    </row>
    <row r="10098">
      <c r="A10098" s="71" t="s">
        <v>77</v>
      </c>
      <c r="B10098" s="71">
        <v>7561.0</v>
      </c>
      <c r="C10098" s="71" t="s">
        <v>2806</v>
      </c>
      <c r="D10098" s="71" t="s">
        <v>2805</v>
      </c>
      <c r="E10098" s="71">
        <v>6.265354333E9</v>
      </c>
      <c r="T10098" s="71" t="s">
        <v>2677</v>
      </c>
    </row>
    <row r="10099">
      <c r="A10099" s="71" t="s">
        <v>77</v>
      </c>
      <c r="B10099" s="71">
        <v>7561.0</v>
      </c>
      <c r="C10099" s="71" t="s">
        <v>2806</v>
      </c>
      <c r="D10099" s="71" t="s">
        <v>2805</v>
      </c>
      <c r="E10099" s="71">
        <v>6.265354333E9</v>
      </c>
      <c r="T10099" s="71" t="s">
        <v>2677</v>
      </c>
    </row>
    <row r="10100">
      <c r="A10100" s="71" t="s">
        <v>77</v>
      </c>
      <c r="B10100" s="71">
        <v>7561.0</v>
      </c>
      <c r="C10100" s="71" t="s">
        <v>2806</v>
      </c>
      <c r="D10100" s="71" t="s">
        <v>2805</v>
      </c>
      <c r="E10100" s="71">
        <v>6.265354333E9</v>
      </c>
      <c r="T10100" s="71" t="s">
        <v>2677</v>
      </c>
    </row>
    <row r="10101">
      <c r="A10101" s="71" t="s">
        <v>77</v>
      </c>
      <c r="B10101" s="71">
        <v>7561.0</v>
      </c>
      <c r="C10101" s="71" t="s">
        <v>2806</v>
      </c>
      <c r="D10101" s="71" t="s">
        <v>2805</v>
      </c>
      <c r="E10101" s="71">
        <v>6.265354333E9</v>
      </c>
      <c r="T10101" s="71" t="s">
        <v>2677</v>
      </c>
    </row>
    <row r="10102">
      <c r="A10102" s="71" t="s">
        <v>77</v>
      </c>
      <c r="B10102" s="71">
        <v>7560.0</v>
      </c>
      <c r="C10102" s="71" t="s">
        <v>278</v>
      </c>
      <c r="D10102" s="71" t="s">
        <v>2807</v>
      </c>
      <c r="E10102" s="71">
        <v>8.815165672E9</v>
      </c>
      <c r="F10102" s="71">
        <v>0.0</v>
      </c>
      <c r="G10102" s="71" t="s">
        <v>195</v>
      </c>
      <c r="H10102" s="71">
        <v>5.0</v>
      </c>
      <c r="I10102" s="71">
        <v>40.0</v>
      </c>
      <c r="J10102" s="71">
        <v>2.0</v>
      </c>
      <c r="K10102" s="71">
        <v>5300.0</v>
      </c>
      <c r="L10102" s="71">
        <v>10600.0</v>
      </c>
      <c r="M10102" s="71">
        <v>10600.0</v>
      </c>
      <c r="N10102" s="71">
        <v>0.0</v>
      </c>
      <c r="O10102" s="71">
        <v>10600.0</v>
      </c>
      <c r="P10102" s="71">
        <v>0.0</v>
      </c>
      <c r="Q10102" s="71">
        <v>10600.0</v>
      </c>
      <c r="R10102" s="71">
        <v>0.0</v>
      </c>
      <c r="S10102" s="71" t="s">
        <v>47</v>
      </c>
      <c r="T10102" s="71" t="s">
        <v>2677</v>
      </c>
    </row>
    <row r="10103">
      <c r="A10103" s="71" t="s">
        <v>77</v>
      </c>
      <c r="B10103" s="71">
        <v>7560.0</v>
      </c>
      <c r="C10103" s="71" t="s">
        <v>278</v>
      </c>
      <c r="D10103" s="71" t="s">
        <v>2807</v>
      </c>
      <c r="E10103" s="71">
        <v>8.815165672E9</v>
      </c>
      <c r="T10103" s="71" t="s">
        <v>2677</v>
      </c>
    </row>
    <row r="10104">
      <c r="A10104" s="71" t="s">
        <v>77</v>
      </c>
      <c r="B10104" s="71">
        <v>7560.0</v>
      </c>
      <c r="C10104" s="71" t="s">
        <v>278</v>
      </c>
      <c r="D10104" s="71" t="s">
        <v>2807</v>
      </c>
      <c r="E10104" s="71">
        <v>8.815165672E9</v>
      </c>
      <c r="T10104" s="71" t="s">
        <v>2677</v>
      </c>
    </row>
    <row r="10105">
      <c r="A10105" s="71" t="s">
        <v>77</v>
      </c>
      <c r="B10105" s="71">
        <v>7560.0</v>
      </c>
      <c r="C10105" s="71" t="s">
        <v>278</v>
      </c>
      <c r="D10105" s="71" t="s">
        <v>2807</v>
      </c>
      <c r="E10105" s="71">
        <v>8.815165672E9</v>
      </c>
      <c r="T10105" s="71" t="s">
        <v>2677</v>
      </c>
    </row>
    <row r="10106">
      <c r="A10106" s="71" t="s">
        <v>77</v>
      </c>
      <c r="B10106" s="71">
        <v>7560.0</v>
      </c>
      <c r="C10106" s="71" t="s">
        <v>278</v>
      </c>
      <c r="D10106" s="71" t="s">
        <v>2807</v>
      </c>
      <c r="E10106" s="71">
        <v>8.815165672E9</v>
      </c>
      <c r="T10106" s="71" t="s">
        <v>2677</v>
      </c>
    </row>
    <row r="10107">
      <c r="A10107" s="71" t="s">
        <v>77</v>
      </c>
      <c r="B10107" s="71">
        <v>7559.0</v>
      </c>
      <c r="C10107" s="71" t="s">
        <v>669</v>
      </c>
      <c r="D10107" s="71" t="s">
        <v>1019</v>
      </c>
      <c r="E10107" s="71">
        <v>8.085272167E9</v>
      </c>
      <c r="F10107" s="71">
        <v>0.0</v>
      </c>
      <c r="G10107" s="71" t="s">
        <v>243</v>
      </c>
      <c r="H10107" s="71">
        <v>2.0</v>
      </c>
      <c r="I10107" s="71">
        <v>40.0</v>
      </c>
      <c r="J10107" s="71">
        <v>0.8</v>
      </c>
      <c r="K10107" s="71">
        <v>5300.0</v>
      </c>
      <c r="L10107" s="71">
        <v>4240.0</v>
      </c>
      <c r="M10107" s="71">
        <v>4240.0</v>
      </c>
      <c r="N10107" s="71">
        <v>0.0</v>
      </c>
      <c r="O10107" s="71">
        <v>4240.0</v>
      </c>
      <c r="P10107" s="71">
        <v>0.0</v>
      </c>
      <c r="Q10107" s="71">
        <v>4240.0</v>
      </c>
      <c r="R10107" s="71">
        <v>0.0</v>
      </c>
      <c r="S10107" s="71" t="s">
        <v>47</v>
      </c>
      <c r="T10107" s="71" t="s">
        <v>2677</v>
      </c>
    </row>
    <row r="10108">
      <c r="A10108" s="71" t="s">
        <v>77</v>
      </c>
      <c r="B10108" s="71">
        <v>7559.0</v>
      </c>
      <c r="C10108" s="71" t="s">
        <v>669</v>
      </c>
      <c r="D10108" s="71" t="s">
        <v>1019</v>
      </c>
      <c r="E10108" s="71">
        <v>8.085272167E9</v>
      </c>
      <c r="T10108" s="71" t="s">
        <v>2677</v>
      </c>
    </row>
    <row r="10109">
      <c r="A10109" s="71" t="s">
        <v>77</v>
      </c>
      <c r="B10109" s="71">
        <v>7559.0</v>
      </c>
      <c r="C10109" s="71" t="s">
        <v>669</v>
      </c>
      <c r="D10109" s="71" t="s">
        <v>1019</v>
      </c>
      <c r="E10109" s="71">
        <v>8.085272167E9</v>
      </c>
      <c r="T10109" s="71" t="s">
        <v>2677</v>
      </c>
    </row>
    <row r="10110">
      <c r="A10110" s="71" t="s">
        <v>77</v>
      </c>
      <c r="B10110" s="71">
        <v>7559.0</v>
      </c>
      <c r="C10110" s="71" t="s">
        <v>669</v>
      </c>
      <c r="D10110" s="71" t="s">
        <v>1019</v>
      </c>
      <c r="E10110" s="71">
        <v>8.085272167E9</v>
      </c>
      <c r="T10110" s="71" t="s">
        <v>2677</v>
      </c>
    </row>
    <row r="10111">
      <c r="A10111" s="71" t="s">
        <v>77</v>
      </c>
      <c r="B10111" s="71">
        <v>7559.0</v>
      </c>
      <c r="C10111" s="71" t="s">
        <v>669</v>
      </c>
      <c r="D10111" s="71" t="s">
        <v>1019</v>
      </c>
      <c r="E10111" s="71">
        <v>8.085272167E9</v>
      </c>
      <c r="T10111" s="71" t="s">
        <v>2677</v>
      </c>
    </row>
    <row r="10112">
      <c r="A10112" s="71" t="s">
        <v>47</v>
      </c>
      <c r="B10112" s="71">
        <v>18541.0</v>
      </c>
      <c r="C10112" s="71" t="s">
        <v>669</v>
      </c>
      <c r="D10112" s="71" t="s">
        <v>1019</v>
      </c>
      <c r="E10112" s="71">
        <v>8.085272167E9</v>
      </c>
      <c r="F10112" s="71">
        <v>0.0</v>
      </c>
      <c r="G10112" s="71" t="s">
        <v>900</v>
      </c>
      <c r="H10112" s="71">
        <v>3.0</v>
      </c>
      <c r="I10112" s="71">
        <v>40.0</v>
      </c>
      <c r="J10112" s="71">
        <v>1.2</v>
      </c>
      <c r="K10112" s="71">
        <v>5500.0</v>
      </c>
      <c r="L10112" s="71">
        <v>6600.0</v>
      </c>
      <c r="M10112" s="71">
        <v>6600.0</v>
      </c>
      <c r="N10112" s="71">
        <v>0.0</v>
      </c>
      <c r="O10112" s="71">
        <v>6600.0</v>
      </c>
      <c r="P10112" s="71">
        <v>0.0</v>
      </c>
      <c r="Q10112" s="71">
        <v>6600.0</v>
      </c>
      <c r="R10112" s="71">
        <v>0.0</v>
      </c>
      <c r="S10112" s="71" t="s">
        <v>47</v>
      </c>
      <c r="T10112" s="71" t="s">
        <v>2677</v>
      </c>
    </row>
    <row r="10113">
      <c r="A10113" s="71" t="s">
        <v>47</v>
      </c>
      <c r="B10113" s="71">
        <v>18541.0</v>
      </c>
      <c r="C10113" s="71" t="s">
        <v>669</v>
      </c>
      <c r="D10113" s="71" t="s">
        <v>1019</v>
      </c>
      <c r="E10113" s="71">
        <v>8.085272167E9</v>
      </c>
      <c r="T10113" s="71" t="s">
        <v>2677</v>
      </c>
    </row>
    <row r="10114">
      <c r="A10114" s="71" t="s">
        <v>47</v>
      </c>
      <c r="B10114" s="71">
        <v>18541.0</v>
      </c>
      <c r="C10114" s="71" t="s">
        <v>669</v>
      </c>
      <c r="D10114" s="71" t="s">
        <v>1019</v>
      </c>
      <c r="E10114" s="71">
        <v>8.085272167E9</v>
      </c>
      <c r="T10114" s="71" t="s">
        <v>2677</v>
      </c>
    </row>
    <row r="10115">
      <c r="A10115" s="71" t="s">
        <v>47</v>
      </c>
      <c r="B10115" s="71">
        <v>18541.0</v>
      </c>
      <c r="C10115" s="71" t="s">
        <v>669</v>
      </c>
      <c r="D10115" s="71" t="s">
        <v>1019</v>
      </c>
      <c r="E10115" s="71">
        <v>8.085272167E9</v>
      </c>
      <c r="T10115" s="71" t="s">
        <v>2677</v>
      </c>
    </row>
    <row r="10116">
      <c r="A10116" s="71" t="s">
        <v>47</v>
      </c>
      <c r="B10116" s="71">
        <v>18541.0</v>
      </c>
      <c r="C10116" s="71" t="s">
        <v>669</v>
      </c>
      <c r="D10116" s="71" t="s">
        <v>1019</v>
      </c>
      <c r="E10116" s="71">
        <v>8.085272167E9</v>
      </c>
      <c r="T10116" s="71" t="s">
        <v>2677</v>
      </c>
    </row>
    <row r="10117">
      <c r="A10117" s="71" t="s">
        <v>47</v>
      </c>
      <c r="B10117" s="71">
        <v>18540.0</v>
      </c>
      <c r="C10117" s="71" t="s">
        <v>2808</v>
      </c>
      <c r="D10117" s="71" t="s">
        <v>424</v>
      </c>
      <c r="E10117" s="71">
        <v>9.516540502E9</v>
      </c>
      <c r="F10117" s="71">
        <v>0.0</v>
      </c>
      <c r="G10117" s="71" t="s">
        <v>257</v>
      </c>
      <c r="H10117" s="71">
        <v>5.0</v>
      </c>
      <c r="I10117" s="71">
        <v>40.0</v>
      </c>
      <c r="J10117" s="71">
        <v>2.0</v>
      </c>
      <c r="K10117" s="71">
        <v>5500.0</v>
      </c>
      <c r="L10117" s="71">
        <v>11000.0</v>
      </c>
      <c r="M10117" s="71">
        <v>11000.0</v>
      </c>
      <c r="N10117" s="71">
        <v>0.0</v>
      </c>
      <c r="O10117" s="71">
        <v>11000.0</v>
      </c>
      <c r="P10117" s="71">
        <v>1500.0</v>
      </c>
      <c r="Q10117" s="71">
        <v>9500.0</v>
      </c>
      <c r="R10117" s="71">
        <v>0.0</v>
      </c>
      <c r="S10117" s="71" t="s">
        <v>191</v>
      </c>
      <c r="T10117" s="71" t="s">
        <v>2677</v>
      </c>
    </row>
    <row r="10118">
      <c r="A10118" s="71" t="s">
        <v>47</v>
      </c>
      <c r="B10118" s="71">
        <v>18540.0</v>
      </c>
      <c r="C10118" s="71" t="s">
        <v>2808</v>
      </c>
      <c r="D10118" s="71" t="s">
        <v>424</v>
      </c>
      <c r="E10118" s="71">
        <v>9.516540502E9</v>
      </c>
      <c r="T10118" s="71" t="s">
        <v>2677</v>
      </c>
    </row>
    <row r="10119">
      <c r="A10119" s="71" t="s">
        <v>47</v>
      </c>
      <c r="B10119" s="71">
        <v>18540.0</v>
      </c>
      <c r="C10119" s="71" t="s">
        <v>2808</v>
      </c>
      <c r="D10119" s="71" t="s">
        <v>424</v>
      </c>
      <c r="E10119" s="71">
        <v>9.516540502E9</v>
      </c>
      <c r="T10119" s="71" t="s">
        <v>2677</v>
      </c>
    </row>
    <row r="10120">
      <c r="A10120" s="71" t="s">
        <v>47</v>
      </c>
      <c r="B10120" s="71">
        <v>18540.0</v>
      </c>
      <c r="C10120" s="71" t="s">
        <v>2808</v>
      </c>
      <c r="D10120" s="71" t="s">
        <v>424</v>
      </c>
      <c r="E10120" s="71">
        <v>9.516540502E9</v>
      </c>
      <c r="T10120" s="71" t="s">
        <v>2677</v>
      </c>
    </row>
    <row r="10121">
      <c r="A10121" s="71" t="s">
        <v>47</v>
      </c>
      <c r="B10121" s="71">
        <v>18540.0</v>
      </c>
      <c r="C10121" s="71" t="s">
        <v>2808</v>
      </c>
      <c r="D10121" s="71" t="s">
        <v>424</v>
      </c>
      <c r="E10121" s="71">
        <v>9.516540502E9</v>
      </c>
      <c r="T10121" s="71" t="s">
        <v>2677</v>
      </c>
    </row>
    <row r="10122">
      <c r="A10122" s="71" t="s">
        <v>77</v>
      </c>
      <c r="B10122" s="71">
        <v>7558.0</v>
      </c>
      <c r="C10122" s="71" t="s">
        <v>2809</v>
      </c>
      <c r="D10122" s="71" t="s">
        <v>2123</v>
      </c>
      <c r="E10122" s="71">
        <v>9.165593845E9</v>
      </c>
      <c r="F10122" s="71">
        <v>0.0</v>
      </c>
      <c r="G10122" s="71" t="s">
        <v>243</v>
      </c>
      <c r="H10122" s="71">
        <v>1.0</v>
      </c>
      <c r="I10122" s="71">
        <v>40.0</v>
      </c>
      <c r="J10122" s="71">
        <v>0.4</v>
      </c>
      <c r="K10122" s="71">
        <v>5300.0</v>
      </c>
      <c r="L10122" s="71">
        <v>2120.0</v>
      </c>
      <c r="M10122" s="71">
        <v>2120.0</v>
      </c>
      <c r="N10122" s="71">
        <v>20.0</v>
      </c>
      <c r="O10122" s="71">
        <v>2100.0</v>
      </c>
      <c r="P10122" s="71">
        <v>0.0</v>
      </c>
      <c r="Q10122" s="71">
        <v>2100.0</v>
      </c>
      <c r="R10122" s="71">
        <v>0.0</v>
      </c>
      <c r="S10122" s="71" t="s">
        <v>47</v>
      </c>
      <c r="T10122" s="71" t="s">
        <v>2677</v>
      </c>
    </row>
    <row r="10123">
      <c r="A10123" s="71" t="s">
        <v>77</v>
      </c>
      <c r="B10123" s="71">
        <v>7558.0</v>
      </c>
      <c r="C10123" s="71" t="s">
        <v>2809</v>
      </c>
      <c r="D10123" s="71" t="s">
        <v>2123</v>
      </c>
      <c r="E10123" s="71">
        <v>9.165593845E9</v>
      </c>
      <c r="T10123" s="71" t="s">
        <v>2677</v>
      </c>
    </row>
    <row r="10124">
      <c r="A10124" s="71" t="s">
        <v>77</v>
      </c>
      <c r="B10124" s="71">
        <v>7558.0</v>
      </c>
      <c r="C10124" s="71" t="s">
        <v>2809</v>
      </c>
      <c r="D10124" s="71" t="s">
        <v>2123</v>
      </c>
      <c r="E10124" s="71">
        <v>9.165593845E9</v>
      </c>
      <c r="T10124" s="71" t="s">
        <v>2677</v>
      </c>
    </row>
    <row r="10125">
      <c r="A10125" s="71" t="s">
        <v>77</v>
      </c>
      <c r="B10125" s="71">
        <v>7558.0</v>
      </c>
      <c r="C10125" s="71" t="s">
        <v>2809</v>
      </c>
      <c r="D10125" s="71" t="s">
        <v>2123</v>
      </c>
      <c r="E10125" s="71">
        <v>9.165593845E9</v>
      </c>
      <c r="T10125" s="71" t="s">
        <v>2677</v>
      </c>
    </row>
    <row r="10126">
      <c r="A10126" s="71" t="s">
        <v>77</v>
      </c>
      <c r="B10126" s="71">
        <v>7558.0</v>
      </c>
      <c r="C10126" s="71" t="s">
        <v>2809</v>
      </c>
      <c r="D10126" s="71" t="s">
        <v>2123</v>
      </c>
      <c r="E10126" s="71">
        <v>9.165593845E9</v>
      </c>
      <c r="T10126" s="71" t="s">
        <v>2677</v>
      </c>
    </row>
    <row r="10127">
      <c r="A10127" s="71" t="s">
        <v>47</v>
      </c>
      <c r="B10127" s="71">
        <v>18539.0</v>
      </c>
      <c r="C10127" s="71" t="s">
        <v>2810</v>
      </c>
      <c r="D10127" s="71" t="s">
        <v>2811</v>
      </c>
      <c r="E10127" s="71">
        <v>9.893298302E9</v>
      </c>
      <c r="F10127" s="71">
        <v>0.0</v>
      </c>
      <c r="G10127" s="71" t="s">
        <v>454</v>
      </c>
      <c r="H10127" s="71">
        <v>1.0</v>
      </c>
      <c r="I10127" s="71">
        <v>40.0</v>
      </c>
      <c r="J10127" s="71">
        <v>0.4</v>
      </c>
      <c r="K10127" s="71">
        <v>6500.0</v>
      </c>
      <c r="L10127" s="71">
        <v>2600.0</v>
      </c>
      <c r="M10127" s="71">
        <v>2600.0</v>
      </c>
      <c r="N10127" s="71">
        <v>0.0</v>
      </c>
      <c r="O10127" s="71">
        <v>2600.0</v>
      </c>
      <c r="P10127" s="71">
        <v>2600.0</v>
      </c>
      <c r="Q10127" s="71">
        <v>0.0</v>
      </c>
      <c r="R10127" s="71">
        <v>0.0</v>
      </c>
      <c r="S10127" s="71" t="s">
        <v>191</v>
      </c>
      <c r="T10127" s="71" t="s">
        <v>2677</v>
      </c>
    </row>
    <row r="10128">
      <c r="A10128" s="71" t="s">
        <v>47</v>
      </c>
      <c r="B10128" s="71">
        <v>18539.0</v>
      </c>
      <c r="C10128" s="71" t="s">
        <v>2810</v>
      </c>
      <c r="D10128" s="71" t="s">
        <v>2811</v>
      </c>
      <c r="E10128" s="71">
        <v>9.893298302E9</v>
      </c>
      <c r="T10128" s="71" t="s">
        <v>2677</v>
      </c>
    </row>
    <row r="10129">
      <c r="A10129" s="71" t="s">
        <v>47</v>
      </c>
      <c r="B10129" s="71">
        <v>18539.0</v>
      </c>
      <c r="C10129" s="71" t="s">
        <v>2810</v>
      </c>
      <c r="D10129" s="71" t="s">
        <v>2811</v>
      </c>
      <c r="E10129" s="71">
        <v>9.893298302E9</v>
      </c>
      <c r="T10129" s="71" t="s">
        <v>2677</v>
      </c>
    </row>
    <row r="10130">
      <c r="A10130" s="71" t="s">
        <v>47</v>
      </c>
      <c r="B10130" s="71">
        <v>18539.0</v>
      </c>
      <c r="C10130" s="71" t="s">
        <v>2810</v>
      </c>
      <c r="D10130" s="71" t="s">
        <v>2811</v>
      </c>
      <c r="E10130" s="71">
        <v>9.893298302E9</v>
      </c>
      <c r="T10130" s="71" t="s">
        <v>2677</v>
      </c>
    </row>
    <row r="10131">
      <c r="A10131" s="71" t="s">
        <v>47</v>
      </c>
      <c r="B10131" s="71">
        <v>18539.0</v>
      </c>
      <c r="C10131" s="71" t="s">
        <v>2810</v>
      </c>
      <c r="D10131" s="71" t="s">
        <v>2811</v>
      </c>
      <c r="E10131" s="71">
        <v>9.893298302E9</v>
      </c>
      <c r="T10131" s="71" t="s">
        <v>2677</v>
      </c>
    </row>
    <row r="10132">
      <c r="A10132" s="71" t="s">
        <v>47</v>
      </c>
      <c r="B10132" s="71">
        <v>18538.0</v>
      </c>
      <c r="C10132" s="71" t="s">
        <v>2812</v>
      </c>
      <c r="D10132" s="71" t="s">
        <v>2123</v>
      </c>
      <c r="E10132" s="71">
        <v>9.165594838E9</v>
      </c>
      <c r="F10132" s="71">
        <v>0.0</v>
      </c>
      <c r="G10132" s="71" t="s">
        <v>663</v>
      </c>
      <c r="H10132" s="71">
        <v>1.0</v>
      </c>
      <c r="I10132" s="71">
        <v>40.0</v>
      </c>
      <c r="J10132" s="71">
        <v>0.4</v>
      </c>
      <c r="K10132" s="71">
        <v>7500.0</v>
      </c>
      <c r="L10132" s="71">
        <v>3000.0</v>
      </c>
      <c r="M10132" s="71">
        <v>3000.0</v>
      </c>
      <c r="N10132" s="71">
        <v>0.0</v>
      </c>
      <c r="O10132" s="71">
        <v>3000.0</v>
      </c>
      <c r="P10132" s="71">
        <v>0.0</v>
      </c>
      <c r="Q10132" s="71">
        <v>3000.0</v>
      </c>
      <c r="R10132" s="71">
        <v>0.0</v>
      </c>
      <c r="S10132" s="71" t="s">
        <v>47</v>
      </c>
      <c r="T10132" s="71" t="s">
        <v>2677</v>
      </c>
    </row>
    <row r="10133">
      <c r="A10133" s="71" t="s">
        <v>47</v>
      </c>
      <c r="B10133" s="71">
        <v>18538.0</v>
      </c>
      <c r="C10133" s="71" t="s">
        <v>2812</v>
      </c>
      <c r="D10133" s="71" t="s">
        <v>2123</v>
      </c>
      <c r="E10133" s="71">
        <v>9.165594838E9</v>
      </c>
      <c r="T10133" s="71" t="s">
        <v>2677</v>
      </c>
    </row>
    <row r="10134">
      <c r="A10134" s="71" t="s">
        <v>47</v>
      </c>
      <c r="B10134" s="71">
        <v>18538.0</v>
      </c>
      <c r="C10134" s="71" t="s">
        <v>2812</v>
      </c>
      <c r="D10134" s="71" t="s">
        <v>2123</v>
      </c>
      <c r="E10134" s="71">
        <v>9.165594838E9</v>
      </c>
      <c r="T10134" s="71" t="s">
        <v>2677</v>
      </c>
    </row>
    <row r="10135">
      <c r="A10135" s="71" t="s">
        <v>47</v>
      </c>
      <c r="B10135" s="71">
        <v>18538.0</v>
      </c>
      <c r="C10135" s="71" t="s">
        <v>2812</v>
      </c>
      <c r="D10135" s="71" t="s">
        <v>2123</v>
      </c>
      <c r="E10135" s="71">
        <v>9.165594838E9</v>
      </c>
      <c r="T10135" s="71" t="s">
        <v>2677</v>
      </c>
    </row>
    <row r="10136">
      <c r="A10136" s="71" t="s">
        <v>47</v>
      </c>
      <c r="B10136" s="71">
        <v>18538.0</v>
      </c>
      <c r="C10136" s="71" t="s">
        <v>2812</v>
      </c>
      <c r="D10136" s="71" t="s">
        <v>2123</v>
      </c>
      <c r="E10136" s="71">
        <v>9.165594838E9</v>
      </c>
      <c r="T10136" s="71" t="s">
        <v>2677</v>
      </c>
    </row>
    <row r="10137">
      <c r="A10137" s="71" t="s">
        <v>77</v>
      </c>
      <c r="B10137" s="71">
        <v>7557.0</v>
      </c>
      <c r="C10137" s="71" t="s">
        <v>2812</v>
      </c>
      <c r="D10137" s="71" t="s">
        <v>2123</v>
      </c>
      <c r="E10137" s="71">
        <v>9.165594838E9</v>
      </c>
      <c r="F10137" s="71">
        <v>0.0</v>
      </c>
      <c r="G10137" s="71" t="s">
        <v>195</v>
      </c>
      <c r="H10137" s="71">
        <v>2.0</v>
      </c>
      <c r="I10137" s="71">
        <v>40.0</v>
      </c>
      <c r="J10137" s="71">
        <v>0.8</v>
      </c>
      <c r="K10137" s="71">
        <v>5300.0</v>
      </c>
      <c r="L10137" s="71">
        <v>4240.0</v>
      </c>
      <c r="M10137" s="71">
        <v>8480.0</v>
      </c>
      <c r="N10137" s="71">
        <v>0.0</v>
      </c>
      <c r="O10137" s="71">
        <v>8480.0</v>
      </c>
      <c r="P10137" s="71">
        <v>0.0</v>
      </c>
      <c r="Q10137" s="71">
        <v>8480.0</v>
      </c>
      <c r="R10137" s="71">
        <v>0.0</v>
      </c>
      <c r="S10137" s="71" t="s">
        <v>47</v>
      </c>
      <c r="T10137" s="71" t="s">
        <v>2677</v>
      </c>
    </row>
    <row r="10138">
      <c r="A10138" s="71" t="s">
        <v>77</v>
      </c>
      <c r="B10138" s="71">
        <v>7557.0</v>
      </c>
      <c r="C10138" s="71" t="s">
        <v>2812</v>
      </c>
      <c r="D10138" s="71" t="s">
        <v>2123</v>
      </c>
      <c r="E10138" s="71">
        <v>9.165594838E9</v>
      </c>
      <c r="G10138" s="71" t="s">
        <v>243</v>
      </c>
      <c r="H10138" s="71">
        <v>2.0</v>
      </c>
      <c r="I10138" s="71">
        <v>40.0</v>
      </c>
      <c r="J10138" s="71">
        <v>0.8</v>
      </c>
      <c r="K10138" s="71">
        <v>5300.0</v>
      </c>
      <c r="L10138" s="71">
        <v>4240.0</v>
      </c>
      <c r="T10138" s="71" t="s">
        <v>2677</v>
      </c>
    </row>
    <row r="10139">
      <c r="A10139" s="71" t="s">
        <v>77</v>
      </c>
      <c r="B10139" s="71">
        <v>7557.0</v>
      </c>
      <c r="C10139" s="71" t="s">
        <v>2812</v>
      </c>
      <c r="D10139" s="71" t="s">
        <v>2123</v>
      </c>
      <c r="E10139" s="71">
        <v>9.165594838E9</v>
      </c>
      <c r="T10139" s="71" t="s">
        <v>2677</v>
      </c>
    </row>
    <row r="10140">
      <c r="A10140" s="71" t="s">
        <v>77</v>
      </c>
      <c r="B10140" s="71">
        <v>7557.0</v>
      </c>
      <c r="C10140" s="71" t="s">
        <v>2812</v>
      </c>
      <c r="D10140" s="71" t="s">
        <v>2123</v>
      </c>
      <c r="E10140" s="71">
        <v>9.165594838E9</v>
      </c>
      <c r="T10140" s="71" t="s">
        <v>2677</v>
      </c>
    </row>
    <row r="10141">
      <c r="A10141" s="71" t="s">
        <v>77</v>
      </c>
      <c r="B10141" s="71">
        <v>7557.0</v>
      </c>
      <c r="C10141" s="71" t="s">
        <v>2812</v>
      </c>
      <c r="D10141" s="71" t="s">
        <v>2123</v>
      </c>
      <c r="E10141" s="71">
        <v>9.165594838E9</v>
      </c>
      <c r="T10141" s="71" t="s">
        <v>2677</v>
      </c>
    </row>
    <row r="10142">
      <c r="A10142" s="71" t="s">
        <v>77</v>
      </c>
      <c r="B10142" s="71">
        <v>7556.0</v>
      </c>
      <c r="C10142" s="71" t="s">
        <v>2813</v>
      </c>
      <c r="D10142" s="71" t="s">
        <v>2384</v>
      </c>
      <c r="E10142" s="71">
        <v>9.669832578E9</v>
      </c>
      <c r="F10142" s="71">
        <v>0.0</v>
      </c>
      <c r="G10142" s="71" t="s">
        <v>195</v>
      </c>
      <c r="H10142" s="71">
        <v>6.0</v>
      </c>
      <c r="I10142" s="71">
        <v>40.0</v>
      </c>
      <c r="J10142" s="71">
        <v>2.4</v>
      </c>
      <c r="K10142" s="71">
        <v>5300.0</v>
      </c>
      <c r="L10142" s="71">
        <v>12720.0</v>
      </c>
      <c r="M10142" s="71">
        <v>12720.0</v>
      </c>
      <c r="N10142" s="71">
        <v>20.0</v>
      </c>
      <c r="O10142" s="71">
        <v>12700.0</v>
      </c>
      <c r="P10142" s="71">
        <v>1700.0</v>
      </c>
      <c r="Q10142" s="71">
        <v>11000.0</v>
      </c>
      <c r="R10142" s="71">
        <v>0.0</v>
      </c>
      <c r="S10142" s="71" t="s">
        <v>191</v>
      </c>
      <c r="T10142" s="71" t="s">
        <v>2677</v>
      </c>
    </row>
    <row r="10143">
      <c r="A10143" s="71" t="s">
        <v>77</v>
      </c>
      <c r="B10143" s="71">
        <v>7556.0</v>
      </c>
      <c r="C10143" s="71" t="s">
        <v>2813</v>
      </c>
      <c r="D10143" s="71" t="s">
        <v>2384</v>
      </c>
      <c r="E10143" s="71">
        <v>9.669832578E9</v>
      </c>
      <c r="T10143" s="71" t="s">
        <v>2677</v>
      </c>
    </row>
    <row r="10144">
      <c r="A10144" s="71" t="s">
        <v>77</v>
      </c>
      <c r="B10144" s="71">
        <v>7556.0</v>
      </c>
      <c r="C10144" s="71" t="s">
        <v>2813</v>
      </c>
      <c r="D10144" s="71" t="s">
        <v>2384</v>
      </c>
      <c r="E10144" s="71">
        <v>9.669832578E9</v>
      </c>
      <c r="T10144" s="71" t="s">
        <v>2677</v>
      </c>
    </row>
    <row r="10145">
      <c r="A10145" s="71" t="s">
        <v>77</v>
      </c>
      <c r="B10145" s="71">
        <v>7556.0</v>
      </c>
      <c r="C10145" s="71" t="s">
        <v>2813</v>
      </c>
      <c r="D10145" s="71" t="s">
        <v>2384</v>
      </c>
      <c r="E10145" s="71">
        <v>9.669832578E9</v>
      </c>
      <c r="T10145" s="71" t="s">
        <v>2677</v>
      </c>
    </row>
    <row r="10146">
      <c r="A10146" s="71" t="s">
        <v>77</v>
      </c>
      <c r="B10146" s="71">
        <v>7556.0</v>
      </c>
      <c r="C10146" s="71" t="s">
        <v>2813</v>
      </c>
      <c r="D10146" s="71" t="s">
        <v>2384</v>
      </c>
      <c r="E10146" s="71">
        <v>9.669832578E9</v>
      </c>
      <c r="T10146" s="71" t="s">
        <v>2677</v>
      </c>
    </row>
    <row r="10147">
      <c r="A10147" s="71" t="s">
        <v>77</v>
      </c>
      <c r="B10147" s="71">
        <v>7555.0</v>
      </c>
      <c r="C10147" s="71" t="s">
        <v>2809</v>
      </c>
      <c r="D10147" s="71" t="s">
        <v>2123</v>
      </c>
      <c r="E10147" s="71">
        <v>9.165593845E9</v>
      </c>
      <c r="F10147" s="71">
        <v>0.0</v>
      </c>
      <c r="G10147" s="71" t="s">
        <v>243</v>
      </c>
      <c r="H10147" s="71">
        <v>5.0</v>
      </c>
      <c r="I10147" s="71">
        <v>40.0</v>
      </c>
      <c r="J10147" s="71">
        <v>2.0</v>
      </c>
      <c r="K10147" s="71">
        <v>5300.0</v>
      </c>
      <c r="L10147" s="71">
        <v>10600.0</v>
      </c>
      <c r="M10147" s="71">
        <v>10600.0</v>
      </c>
      <c r="N10147" s="71">
        <v>0.0</v>
      </c>
      <c r="O10147" s="71">
        <v>10600.0</v>
      </c>
      <c r="P10147" s="71">
        <v>0.0</v>
      </c>
      <c r="Q10147" s="71">
        <v>10600.0</v>
      </c>
      <c r="R10147" s="71">
        <v>0.0</v>
      </c>
      <c r="S10147" s="71" t="s">
        <v>47</v>
      </c>
      <c r="T10147" s="71" t="s">
        <v>2677</v>
      </c>
    </row>
    <row r="10148">
      <c r="A10148" s="71" t="s">
        <v>77</v>
      </c>
      <c r="B10148" s="71">
        <v>7555.0</v>
      </c>
      <c r="C10148" s="71" t="s">
        <v>2809</v>
      </c>
      <c r="D10148" s="71" t="s">
        <v>2123</v>
      </c>
      <c r="E10148" s="71">
        <v>9.165593845E9</v>
      </c>
      <c r="T10148" s="71" t="s">
        <v>2677</v>
      </c>
    </row>
    <row r="10149">
      <c r="A10149" s="71" t="s">
        <v>77</v>
      </c>
      <c r="B10149" s="71">
        <v>7555.0</v>
      </c>
      <c r="C10149" s="71" t="s">
        <v>2809</v>
      </c>
      <c r="D10149" s="71" t="s">
        <v>2123</v>
      </c>
      <c r="E10149" s="71">
        <v>9.165593845E9</v>
      </c>
      <c r="T10149" s="71" t="s">
        <v>2677</v>
      </c>
    </row>
    <row r="10150">
      <c r="A10150" s="71" t="s">
        <v>77</v>
      </c>
      <c r="B10150" s="71">
        <v>7555.0</v>
      </c>
      <c r="C10150" s="71" t="s">
        <v>2809</v>
      </c>
      <c r="D10150" s="71" t="s">
        <v>2123</v>
      </c>
      <c r="E10150" s="71">
        <v>9.165593845E9</v>
      </c>
      <c r="T10150" s="71" t="s">
        <v>2677</v>
      </c>
    </row>
    <row r="10151">
      <c r="A10151" s="71" t="s">
        <v>77</v>
      </c>
      <c r="B10151" s="71">
        <v>7555.0</v>
      </c>
      <c r="C10151" s="71" t="s">
        <v>2809</v>
      </c>
      <c r="D10151" s="71" t="s">
        <v>2123</v>
      </c>
      <c r="E10151" s="71">
        <v>9.165593845E9</v>
      </c>
      <c r="T10151" s="71" t="s">
        <v>2677</v>
      </c>
    </row>
    <row r="10152">
      <c r="A10152" s="71" t="s">
        <v>47</v>
      </c>
      <c r="B10152" s="71">
        <v>18537.0</v>
      </c>
      <c r="C10152" s="71" t="s">
        <v>2814</v>
      </c>
      <c r="D10152" s="71" t="s">
        <v>2815</v>
      </c>
      <c r="E10152" s="71">
        <v>6.267313127E9</v>
      </c>
      <c r="F10152" s="71">
        <v>0.0</v>
      </c>
      <c r="G10152" s="71" t="s">
        <v>900</v>
      </c>
      <c r="H10152" s="71">
        <v>2.0</v>
      </c>
      <c r="I10152" s="71">
        <v>40.0</v>
      </c>
      <c r="J10152" s="71">
        <v>0.8</v>
      </c>
      <c r="K10152" s="71">
        <v>5500.0</v>
      </c>
      <c r="L10152" s="71">
        <v>4400.0</v>
      </c>
      <c r="M10152" s="71">
        <v>4400.0</v>
      </c>
      <c r="N10152" s="71">
        <v>0.0</v>
      </c>
      <c r="O10152" s="71">
        <v>4400.0</v>
      </c>
      <c r="P10152" s="71">
        <v>0.0</v>
      </c>
      <c r="Q10152" s="71">
        <v>4400.0</v>
      </c>
      <c r="R10152" s="71">
        <v>0.0</v>
      </c>
      <c r="S10152" s="71" t="s">
        <v>47</v>
      </c>
      <c r="T10152" s="71" t="s">
        <v>2677</v>
      </c>
    </row>
    <row r="10153">
      <c r="A10153" s="71" t="s">
        <v>47</v>
      </c>
      <c r="B10153" s="71">
        <v>18537.0</v>
      </c>
      <c r="C10153" s="71" t="s">
        <v>2814</v>
      </c>
      <c r="D10153" s="71" t="s">
        <v>2815</v>
      </c>
      <c r="E10153" s="71">
        <v>6.267313127E9</v>
      </c>
      <c r="T10153" s="71" t="s">
        <v>2677</v>
      </c>
    </row>
    <row r="10154">
      <c r="A10154" s="71" t="s">
        <v>47</v>
      </c>
      <c r="B10154" s="71">
        <v>18537.0</v>
      </c>
      <c r="C10154" s="71" t="s">
        <v>2814</v>
      </c>
      <c r="D10154" s="71" t="s">
        <v>2815</v>
      </c>
      <c r="E10154" s="71">
        <v>6.267313127E9</v>
      </c>
      <c r="T10154" s="71" t="s">
        <v>2677</v>
      </c>
    </row>
    <row r="10155">
      <c r="A10155" s="71" t="s">
        <v>47</v>
      </c>
      <c r="B10155" s="71">
        <v>18537.0</v>
      </c>
      <c r="C10155" s="71" t="s">
        <v>2814</v>
      </c>
      <c r="D10155" s="71" t="s">
        <v>2815</v>
      </c>
      <c r="E10155" s="71">
        <v>6.267313127E9</v>
      </c>
      <c r="T10155" s="71" t="s">
        <v>2677</v>
      </c>
    </row>
    <row r="10156">
      <c r="A10156" s="71" t="s">
        <v>47</v>
      </c>
      <c r="B10156" s="71">
        <v>18537.0</v>
      </c>
      <c r="C10156" s="71" t="s">
        <v>2814</v>
      </c>
      <c r="D10156" s="71" t="s">
        <v>2815</v>
      </c>
      <c r="E10156" s="71">
        <v>6.267313127E9</v>
      </c>
      <c r="T10156" s="71" t="s">
        <v>2677</v>
      </c>
    </row>
    <row r="10157">
      <c r="A10157" s="71" t="s">
        <v>77</v>
      </c>
      <c r="B10157" s="71">
        <v>7554.0</v>
      </c>
      <c r="C10157" s="71" t="s">
        <v>2809</v>
      </c>
      <c r="D10157" s="71" t="s">
        <v>2123</v>
      </c>
      <c r="E10157" s="71">
        <v>9.165593845E9</v>
      </c>
      <c r="F10157" s="71">
        <v>0.0</v>
      </c>
      <c r="S10157" s="71" t="s">
        <v>47</v>
      </c>
      <c r="T10157" s="71" t="s">
        <v>2677</v>
      </c>
    </row>
    <row r="10158">
      <c r="A10158" s="71" t="s">
        <v>77</v>
      </c>
      <c r="B10158" s="71">
        <v>7554.0</v>
      </c>
      <c r="C10158" s="71" t="s">
        <v>2809</v>
      </c>
      <c r="D10158" s="71" t="s">
        <v>2123</v>
      </c>
      <c r="E10158" s="71">
        <v>9.165593845E9</v>
      </c>
      <c r="T10158" s="71" t="s">
        <v>2677</v>
      </c>
    </row>
    <row r="10159">
      <c r="A10159" s="71" t="s">
        <v>77</v>
      </c>
      <c r="B10159" s="71">
        <v>7554.0</v>
      </c>
      <c r="C10159" s="71" t="s">
        <v>2809</v>
      </c>
      <c r="D10159" s="71" t="s">
        <v>2123</v>
      </c>
      <c r="E10159" s="71">
        <v>9.165593845E9</v>
      </c>
      <c r="T10159" s="71" t="s">
        <v>2677</v>
      </c>
    </row>
    <row r="10160">
      <c r="A10160" s="71" t="s">
        <v>77</v>
      </c>
      <c r="B10160" s="71">
        <v>7554.0</v>
      </c>
      <c r="C10160" s="71" t="s">
        <v>2809</v>
      </c>
      <c r="D10160" s="71" t="s">
        <v>2123</v>
      </c>
      <c r="E10160" s="71">
        <v>9.165593845E9</v>
      </c>
      <c r="T10160" s="71" t="s">
        <v>2677</v>
      </c>
    </row>
    <row r="10161">
      <c r="A10161" s="71" t="s">
        <v>77</v>
      </c>
      <c r="B10161" s="71">
        <v>7554.0</v>
      </c>
      <c r="C10161" s="71" t="s">
        <v>2809</v>
      </c>
      <c r="D10161" s="71" t="s">
        <v>2123</v>
      </c>
      <c r="E10161" s="71">
        <v>9.165593845E9</v>
      </c>
      <c r="T10161" s="71" t="s">
        <v>2677</v>
      </c>
    </row>
    <row r="10162">
      <c r="A10162" s="71" t="s">
        <v>77</v>
      </c>
      <c r="B10162" s="71">
        <v>7553.0</v>
      </c>
      <c r="C10162" s="71" t="s">
        <v>2816</v>
      </c>
      <c r="D10162" s="71" t="s">
        <v>904</v>
      </c>
      <c r="E10162" s="71">
        <v>9.752725442E9</v>
      </c>
      <c r="F10162" s="71">
        <v>0.0</v>
      </c>
      <c r="G10162" s="71" t="s">
        <v>195</v>
      </c>
      <c r="H10162" s="71">
        <v>2.0</v>
      </c>
      <c r="I10162" s="71">
        <v>40.0</v>
      </c>
      <c r="J10162" s="71">
        <v>0.8</v>
      </c>
      <c r="K10162" s="71">
        <v>5300.0</v>
      </c>
      <c r="L10162" s="71">
        <v>4240.0</v>
      </c>
      <c r="M10162" s="71">
        <v>4240.0</v>
      </c>
      <c r="N10162" s="71">
        <v>0.0</v>
      </c>
      <c r="O10162" s="71">
        <v>4240.0</v>
      </c>
      <c r="P10162" s="71">
        <v>0.0</v>
      </c>
      <c r="Q10162" s="71">
        <v>4240.0</v>
      </c>
      <c r="R10162" s="71">
        <v>0.0</v>
      </c>
      <c r="S10162" s="71" t="s">
        <v>47</v>
      </c>
      <c r="T10162" s="71" t="s">
        <v>2677</v>
      </c>
    </row>
    <row r="10163">
      <c r="A10163" s="71" t="s">
        <v>77</v>
      </c>
      <c r="B10163" s="71">
        <v>7553.0</v>
      </c>
      <c r="C10163" s="71" t="s">
        <v>2816</v>
      </c>
      <c r="D10163" s="71" t="s">
        <v>904</v>
      </c>
      <c r="E10163" s="71">
        <v>9.752725442E9</v>
      </c>
      <c r="T10163" s="71" t="s">
        <v>2677</v>
      </c>
    </row>
    <row r="10164">
      <c r="A10164" s="71" t="s">
        <v>77</v>
      </c>
      <c r="B10164" s="71">
        <v>7553.0</v>
      </c>
      <c r="C10164" s="71" t="s">
        <v>2816</v>
      </c>
      <c r="D10164" s="71" t="s">
        <v>904</v>
      </c>
      <c r="E10164" s="71">
        <v>9.752725442E9</v>
      </c>
      <c r="T10164" s="71" t="s">
        <v>2677</v>
      </c>
    </row>
    <row r="10165">
      <c r="A10165" s="71" t="s">
        <v>77</v>
      </c>
      <c r="B10165" s="71">
        <v>7553.0</v>
      </c>
      <c r="C10165" s="71" t="s">
        <v>2816</v>
      </c>
      <c r="D10165" s="71" t="s">
        <v>904</v>
      </c>
      <c r="E10165" s="71">
        <v>9.752725442E9</v>
      </c>
      <c r="T10165" s="71" t="s">
        <v>2677</v>
      </c>
    </row>
    <row r="10166">
      <c r="A10166" s="71" t="s">
        <v>77</v>
      </c>
      <c r="B10166" s="71">
        <v>7553.0</v>
      </c>
      <c r="C10166" s="71" t="s">
        <v>2816</v>
      </c>
      <c r="D10166" s="71" t="s">
        <v>904</v>
      </c>
      <c r="E10166" s="71">
        <v>9.752725442E9</v>
      </c>
      <c r="T10166" s="71" t="s">
        <v>2677</v>
      </c>
    </row>
    <row r="10167">
      <c r="A10167" s="71" t="s">
        <v>77</v>
      </c>
      <c r="B10167" s="71">
        <v>7552.0</v>
      </c>
      <c r="C10167" s="71" t="s">
        <v>2817</v>
      </c>
      <c r="D10167" s="71" t="s">
        <v>1091</v>
      </c>
      <c r="E10167" s="71">
        <v>9.926740498E9</v>
      </c>
      <c r="F10167" s="71">
        <v>0.0</v>
      </c>
      <c r="G10167" s="71" t="s">
        <v>195</v>
      </c>
      <c r="H10167" s="71">
        <v>13.0</v>
      </c>
      <c r="I10167" s="71">
        <v>40.0</v>
      </c>
      <c r="J10167" s="71">
        <v>5.2</v>
      </c>
      <c r="K10167" s="71">
        <v>5300.0</v>
      </c>
      <c r="L10167" s="71">
        <v>27560.0</v>
      </c>
      <c r="M10167" s="71">
        <v>31800.0</v>
      </c>
      <c r="N10167" s="71">
        <v>0.0</v>
      </c>
      <c r="O10167" s="71">
        <v>31800.0</v>
      </c>
      <c r="P10167" s="71">
        <v>0.0</v>
      </c>
      <c r="Q10167" s="71">
        <v>31800.0</v>
      </c>
      <c r="R10167" s="71">
        <v>0.0</v>
      </c>
      <c r="S10167" s="71" t="s">
        <v>47</v>
      </c>
      <c r="T10167" s="71" t="s">
        <v>2677</v>
      </c>
    </row>
    <row r="10168">
      <c r="A10168" s="71" t="s">
        <v>77</v>
      </c>
      <c r="B10168" s="71">
        <v>7552.0</v>
      </c>
      <c r="C10168" s="71" t="s">
        <v>2817</v>
      </c>
      <c r="D10168" s="71" t="s">
        <v>1091</v>
      </c>
      <c r="E10168" s="71">
        <v>9.926740498E9</v>
      </c>
      <c r="G10168" s="71" t="s">
        <v>243</v>
      </c>
      <c r="H10168" s="71">
        <v>2.0</v>
      </c>
      <c r="I10168" s="71">
        <v>40.0</v>
      </c>
      <c r="J10168" s="71">
        <v>0.8</v>
      </c>
      <c r="K10168" s="71">
        <v>5300.0</v>
      </c>
      <c r="L10168" s="71">
        <v>4240.0</v>
      </c>
      <c r="T10168" s="71" t="s">
        <v>2677</v>
      </c>
    </row>
    <row r="10169">
      <c r="A10169" s="71" t="s">
        <v>77</v>
      </c>
      <c r="B10169" s="71">
        <v>7552.0</v>
      </c>
      <c r="C10169" s="71" t="s">
        <v>2817</v>
      </c>
      <c r="D10169" s="71" t="s">
        <v>1091</v>
      </c>
      <c r="E10169" s="71">
        <v>9.926740498E9</v>
      </c>
      <c r="T10169" s="71" t="s">
        <v>2677</v>
      </c>
    </row>
    <row r="10170">
      <c r="A10170" s="71" t="s">
        <v>77</v>
      </c>
      <c r="B10170" s="71">
        <v>7552.0</v>
      </c>
      <c r="C10170" s="71" t="s">
        <v>2817</v>
      </c>
      <c r="D10170" s="71" t="s">
        <v>1091</v>
      </c>
      <c r="E10170" s="71">
        <v>9.926740498E9</v>
      </c>
      <c r="T10170" s="71" t="s">
        <v>2677</v>
      </c>
    </row>
    <row r="10171">
      <c r="A10171" s="71" t="s">
        <v>77</v>
      </c>
      <c r="B10171" s="71">
        <v>7552.0</v>
      </c>
      <c r="C10171" s="71" t="s">
        <v>2817</v>
      </c>
      <c r="D10171" s="71" t="s">
        <v>1091</v>
      </c>
      <c r="E10171" s="71">
        <v>9.926740498E9</v>
      </c>
      <c r="T10171" s="71" t="s">
        <v>2677</v>
      </c>
    </row>
    <row r="10172">
      <c r="A10172" s="71" t="s">
        <v>47</v>
      </c>
      <c r="B10172" s="71">
        <v>18536.0</v>
      </c>
      <c r="C10172" s="71" t="s">
        <v>392</v>
      </c>
      <c r="D10172" s="71" t="s">
        <v>424</v>
      </c>
      <c r="E10172" s="71">
        <v>9.516540503E9</v>
      </c>
      <c r="F10172" s="71">
        <v>0.0</v>
      </c>
      <c r="G10172" s="71" t="s">
        <v>257</v>
      </c>
      <c r="H10172" s="71">
        <v>5.0</v>
      </c>
      <c r="I10172" s="71">
        <v>40.0</v>
      </c>
      <c r="J10172" s="71">
        <v>2.0</v>
      </c>
      <c r="K10172" s="71">
        <v>5500.0</v>
      </c>
      <c r="L10172" s="71">
        <v>11000.0</v>
      </c>
      <c r="M10172" s="71">
        <v>11000.0</v>
      </c>
      <c r="N10172" s="71">
        <v>0.0</v>
      </c>
      <c r="O10172" s="71">
        <v>11000.0</v>
      </c>
      <c r="P10172" s="71">
        <v>0.0</v>
      </c>
      <c r="Q10172" s="71">
        <v>11000.0</v>
      </c>
      <c r="R10172" s="71">
        <v>0.0</v>
      </c>
      <c r="S10172" s="71" t="s">
        <v>47</v>
      </c>
      <c r="T10172" s="71" t="s">
        <v>2677</v>
      </c>
    </row>
    <row r="10173">
      <c r="A10173" s="71" t="s">
        <v>47</v>
      </c>
      <c r="B10173" s="71">
        <v>18536.0</v>
      </c>
      <c r="C10173" s="71" t="s">
        <v>392</v>
      </c>
      <c r="D10173" s="71" t="s">
        <v>424</v>
      </c>
      <c r="E10173" s="71">
        <v>9.516540503E9</v>
      </c>
      <c r="T10173" s="71" t="s">
        <v>2677</v>
      </c>
    </row>
    <row r="10174">
      <c r="A10174" s="71" t="s">
        <v>47</v>
      </c>
      <c r="B10174" s="71">
        <v>18536.0</v>
      </c>
      <c r="C10174" s="71" t="s">
        <v>392</v>
      </c>
      <c r="D10174" s="71" t="s">
        <v>424</v>
      </c>
      <c r="E10174" s="71">
        <v>9.516540503E9</v>
      </c>
      <c r="T10174" s="71" t="s">
        <v>2677</v>
      </c>
    </row>
    <row r="10175">
      <c r="A10175" s="71" t="s">
        <v>47</v>
      </c>
      <c r="B10175" s="71">
        <v>18536.0</v>
      </c>
      <c r="C10175" s="71" t="s">
        <v>392</v>
      </c>
      <c r="D10175" s="71" t="s">
        <v>424</v>
      </c>
      <c r="E10175" s="71">
        <v>9.516540503E9</v>
      </c>
      <c r="T10175" s="71" t="s">
        <v>2677</v>
      </c>
    </row>
    <row r="10176">
      <c r="A10176" s="71" t="s">
        <v>47</v>
      </c>
      <c r="B10176" s="71">
        <v>18536.0</v>
      </c>
      <c r="C10176" s="71" t="s">
        <v>392</v>
      </c>
      <c r="D10176" s="71" t="s">
        <v>424</v>
      </c>
      <c r="E10176" s="71">
        <v>9.516540503E9</v>
      </c>
      <c r="T10176" s="71" t="s">
        <v>2677</v>
      </c>
    </row>
    <row r="10177">
      <c r="A10177" s="71" t="s">
        <v>77</v>
      </c>
      <c r="B10177" s="71">
        <v>7551.0</v>
      </c>
      <c r="C10177" s="71" t="s">
        <v>392</v>
      </c>
      <c r="D10177" s="71" t="s">
        <v>2818</v>
      </c>
      <c r="E10177" s="71">
        <v>7.049776599E9</v>
      </c>
      <c r="F10177" s="71">
        <v>0.0</v>
      </c>
      <c r="G10177" s="71" t="s">
        <v>195</v>
      </c>
      <c r="H10177" s="71">
        <v>7.0</v>
      </c>
      <c r="I10177" s="71">
        <v>40.0</v>
      </c>
      <c r="J10177" s="71">
        <v>2.8</v>
      </c>
      <c r="K10177" s="71">
        <v>5300.0</v>
      </c>
      <c r="L10177" s="71">
        <v>14840.0</v>
      </c>
      <c r="M10177" s="71">
        <v>16960.0</v>
      </c>
      <c r="N10177" s="71">
        <v>0.0</v>
      </c>
      <c r="O10177" s="71">
        <v>16960.0</v>
      </c>
      <c r="P10177" s="71">
        <v>0.0</v>
      </c>
      <c r="Q10177" s="71">
        <v>16960.0</v>
      </c>
      <c r="R10177" s="71">
        <v>0.0</v>
      </c>
      <c r="S10177" s="71" t="s">
        <v>47</v>
      </c>
      <c r="T10177" s="71" t="s">
        <v>2677</v>
      </c>
    </row>
    <row r="10178">
      <c r="A10178" s="71" t="s">
        <v>77</v>
      </c>
      <c r="B10178" s="71">
        <v>7551.0</v>
      </c>
      <c r="C10178" s="71" t="s">
        <v>392</v>
      </c>
      <c r="D10178" s="71" t="s">
        <v>2818</v>
      </c>
      <c r="E10178" s="71">
        <v>7.049776599E9</v>
      </c>
      <c r="G10178" s="71" t="s">
        <v>243</v>
      </c>
      <c r="H10178" s="71">
        <v>1.0</v>
      </c>
      <c r="I10178" s="71">
        <v>40.0</v>
      </c>
      <c r="J10178" s="71">
        <v>0.4</v>
      </c>
      <c r="K10178" s="71">
        <v>5300.0</v>
      </c>
      <c r="L10178" s="71">
        <v>2120.0</v>
      </c>
      <c r="T10178" s="71" t="s">
        <v>2677</v>
      </c>
    </row>
    <row r="10179">
      <c r="A10179" s="71" t="s">
        <v>77</v>
      </c>
      <c r="B10179" s="71">
        <v>7551.0</v>
      </c>
      <c r="C10179" s="71" t="s">
        <v>392</v>
      </c>
      <c r="D10179" s="71" t="s">
        <v>2818</v>
      </c>
      <c r="E10179" s="71">
        <v>7.049776599E9</v>
      </c>
      <c r="T10179" s="71" t="s">
        <v>2677</v>
      </c>
    </row>
    <row r="10180">
      <c r="A10180" s="71" t="s">
        <v>77</v>
      </c>
      <c r="B10180" s="71">
        <v>7551.0</v>
      </c>
      <c r="C10180" s="71" t="s">
        <v>392</v>
      </c>
      <c r="D10180" s="71" t="s">
        <v>2818</v>
      </c>
      <c r="E10180" s="71">
        <v>7.049776599E9</v>
      </c>
      <c r="T10180" s="71" t="s">
        <v>2677</v>
      </c>
    </row>
    <row r="10181">
      <c r="A10181" s="71" t="s">
        <v>77</v>
      </c>
      <c r="B10181" s="71">
        <v>7551.0</v>
      </c>
      <c r="C10181" s="71" t="s">
        <v>392</v>
      </c>
      <c r="D10181" s="71" t="s">
        <v>2818</v>
      </c>
      <c r="E10181" s="71">
        <v>7.049776599E9</v>
      </c>
      <c r="T10181" s="71" t="s">
        <v>2677</v>
      </c>
    </row>
    <row r="10182">
      <c r="A10182" s="71" t="s">
        <v>47</v>
      </c>
      <c r="B10182" s="71">
        <v>18535.0</v>
      </c>
      <c r="C10182" s="71" t="s">
        <v>2819</v>
      </c>
      <c r="D10182" s="71" t="s">
        <v>2820</v>
      </c>
      <c r="E10182" s="71">
        <v>9.399732187E9</v>
      </c>
      <c r="F10182" s="71">
        <v>0.0</v>
      </c>
      <c r="G10182" s="71" t="s">
        <v>307</v>
      </c>
      <c r="H10182" s="71">
        <v>2.0</v>
      </c>
      <c r="I10182" s="71">
        <v>40.0</v>
      </c>
      <c r="J10182" s="71">
        <v>0.8</v>
      </c>
      <c r="K10182" s="71">
        <v>5500.0</v>
      </c>
      <c r="L10182" s="71">
        <v>4400.0</v>
      </c>
      <c r="M10182" s="71">
        <v>4400.0</v>
      </c>
      <c r="N10182" s="71">
        <v>0.0</v>
      </c>
      <c r="O10182" s="71">
        <v>4400.0</v>
      </c>
      <c r="P10182" s="71">
        <v>0.0</v>
      </c>
      <c r="Q10182" s="71">
        <v>4400.0</v>
      </c>
      <c r="R10182" s="71">
        <v>0.0</v>
      </c>
      <c r="S10182" s="71" t="s">
        <v>47</v>
      </c>
      <c r="T10182" s="71" t="s">
        <v>2677</v>
      </c>
    </row>
    <row r="10183">
      <c r="A10183" s="71" t="s">
        <v>47</v>
      </c>
      <c r="B10183" s="71">
        <v>18535.0</v>
      </c>
      <c r="C10183" s="71" t="s">
        <v>2819</v>
      </c>
      <c r="D10183" s="71" t="s">
        <v>2820</v>
      </c>
      <c r="E10183" s="71">
        <v>9.399732187E9</v>
      </c>
      <c r="T10183" s="71" t="s">
        <v>2677</v>
      </c>
    </row>
    <row r="10184">
      <c r="A10184" s="71" t="s">
        <v>47</v>
      </c>
      <c r="B10184" s="71">
        <v>18535.0</v>
      </c>
      <c r="C10184" s="71" t="s">
        <v>2819</v>
      </c>
      <c r="D10184" s="71" t="s">
        <v>2820</v>
      </c>
      <c r="E10184" s="71">
        <v>9.399732187E9</v>
      </c>
      <c r="T10184" s="71" t="s">
        <v>2677</v>
      </c>
    </row>
    <row r="10185">
      <c r="A10185" s="71" t="s">
        <v>47</v>
      </c>
      <c r="B10185" s="71">
        <v>18535.0</v>
      </c>
      <c r="C10185" s="71" t="s">
        <v>2819</v>
      </c>
      <c r="D10185" s="71" t="s">
        <v>2820</v>
      </c>
      <c r="E10185" s="71">
        <v>9.399732187E9</v>
      </c>
      <c r="T10185" s="71" t="s">
        <v>2677</v>
      </c>
    </row>
    <row r="10186">
      <c r="A10186" s="71" t="s">
        <v>47</v>
      </c>
      <c r="B10186" s="71">
        <v>18535.0</v>
      </c>
      <c r="C10186" s="71" t="s">
        <v>2819</v>
      </c>
      <c r="D10186" s="71" t="s">
        <v>2820</v>
      </c>
      <c r="E10186" s="71">
        <v>9.399732187E9</v>
      </c>
      <c r="T10186" s="71" t="s">
        <v>2677</v>
      </c>
    </row>
    <row r="10187">
      <c r="A10187" s="71" t="s">
        <v>77</v>
      </c>
      <c r="B10187" s="71">
        <v>7550.0</v>
      </c>
      <c r="C10187" s="71" t="s">
        <v>2819</v>
      </c>
      <c r="D10187" s="71" t="s">
        <v>2820</v>
      </c>
      <c r="E10187" s="71">
        <v>9.399732187E9</v>
      </c>
      <c r="F10187" s="71">
        <v>0.0</v>
      </c>
      <c r="G10187" s="71" t="s">
        <v>195</v>
      </c>
      <c r="H10187" s="71">
        <v>2.0</v>
      </c>
      <c r="I10187" s="71">
        <v>40.0</v>
      </c>
      <c r="J10187" s="71">
        <v>0.8</v>
      </c>
      <c r="K10187" s="71">
        <v>5300.0</v>
      </c>
      <c r="L10187" s="71">
        <v>4240.0</v>
      </c>
      <c r="M10187" s="71">
        <v>4240.0</v>
      </c>
      <c r="N10187" s="71">
        <v>0.0</v>
      </c>
      <c r="O10187" s="71">
        <v>4240.0</v>
      </c>
      <c r="P10187" s="71">
        <v>0.0</v>
      </c>
      <c r="Q10187" s="71">
        <v>4240.0</v>
      </c>
      <c r="R10187" s="71">
        <v>0.0</v>
      </c>
      <c r="S10187" s="71" t="s">
        <v>47</v>
      </c>
      <c r="T10187" s="71" t="s">
        <v>2677</v>
      </c>
    </row>
    <row r="10188">
      <c r="A10188" s="71" t="s">
        <v>77</v>
      </c>
      <c r="B10188" s="71">
        <v>7550.0</v>
      </c>
      <c r="C10188" s="71" t="s">
        <v>2819</v>
      </c>
      <c r="D10188" s="71" t="s">
        <v>2820</v>
      </c>
      <c r="E10188" s="71">
        <v>9.399732187E9</v>
      </c>
      <c r="T10188" s="71" t="s">
        <v>2677</v>
      </c>
    </row>
    <row r="10189">
      <c r="A10189" s="71" t="s">
        <v>77</v>
      </c>
      <c r="B10189" s="71">
        <v>7550.0</v>
      </c>
      <c r="C10189" s="71" t="s">
        <v>2819</v>
      </c>
      <c r="D10189" s="71" t="s">
        <v>2820</v>
      </c>
      <c r="E10189" s="71">
        <v>9.399732187E9</v>
      </c>
      <c r="T10189" s="71" t="s">
        <v>2677</v>
      </c>
    </row>
    <row r="10190">
      <c r="A10190" s="71" t="s">
        <v>77</v>
      </c>
      <c r="B10190" s="71">
        <v>7550.0</v>
      </c>
      <c r="C10190" s="71" t="s">
        <v>2819</v>
      </c>
      <c r="D10190" s="71" t="s">
        <v>2820</v>
      </c>
      <c r="E10190" s="71">
        <v>9.399732187E9</v>
      </c>
      <c r="T10190" s="71" t="s">
        <v>2677</v>
      </c>
    </row>
    <row r="10191">
      <c r="A10191" s="71" t="s">
        <v>77</v>
      </c>
      <c r="B10191" s="71">
        <v>7550.0</v>
      </c>
      <c r="C10191" s="71" t="s">
        <v>2819</v>
      </c>
      <c r="D10191" s="71" t="s">
        <v>2820</v>
      </c>
      <c r="E10191" s="71">
        <v>9.399732187E9</v>
      </c>
      <c r="T10191" s="71" t="s">
        <v>2677</v>
      </c>
    </row>
    <row r="10192">
      <c r="A10192" s="71" t="s">
        <v>47</v>
      </c>
      <c r="B10192" s="71">
        <v>18534.0</v>
      </c>
      <c r="C10192" s="71" t="s">
        <v>1024</v>
      </c>
      <c r="D10192" s="71" t="s">
        <v>1025</v>
      </c>
      <c r="E10192" s="71">
        <v>9.47947601E9</v>
      </c>
      <c r="F10192" s="71">
        <v>0.0</v>
      </c>
      <c r="G10192" s="71" t="s">
        <v>1481</v>
      </c>
      <c r="H10192" s="71">
        <v>10.0</v>
      </c>
      <c r="I10192" s="71">
        <v>40.0</v>
      </c>
      <c r="J10192" s="71">
        <v>4.0</v>
      </c>
      <c r="K10192" s="71">
        <v>5500.0</v>
      </c>
      <c r="L10192" s="71">
        <v>22000.0</v>
      </c>
      <c r="M10192" s="71">
        <v>22000.0</v>
      </c>
      <c r="N10192" s="71">
        <v>1200.0</v>
      </c>
      <c r="O10192" s="71">
        <v>20800.0</v>
      </c>
      <c r="P10192" s="71">
        <v>0.0</v>
      </c>
      <c r="Q10192" s="71">
        <v>0.0</v>
      </c>
      <c r="R10192" s="71">
        <v>20800.0</v>
      </c>
      <c r="S10192" s="71" t="s">
        <v>212</v>
      </c>
      <c r="T10192" s="71" t="s">
        <v>2677</v>
      </c>
    </row>
    <row r="10193">
      <c r="A10193" s="71" t="s">
        <v>47</v>
      </c>
      <c r="B10193" s="71">
        <v>18534.0</v>
      </c>
      <c r="C10193" s="71" t="s">
        <v>1024</v>
      </c>
      <c r="D10193" s="71" t="s">
        <v>1025</v>
      </c>
      <c r="E10193" s="71">
        <v>9.47947601E9</v>
      </c>
      <c r="T10193" s="71" t="s">
        <v>2677</v>
      </c>
    </row>
    <row r="10194">
      <c r="A10194" s="71" t="s">
        <v>47</v>
      </c>
      <c r="B10194" s="71">
        <v>18534.0</v>
      </c>
      <c r="C10194" s="71" t="s">
        <v>1024</v>
      </c>
      <c r="D10194" s="71" t="s">
        <v>1025</v>
      </c>
      <c r="E10194" s="71">
        <v>9.47947601E9</v>
      </c>
      <c r="T10194" s="71" t="s">
        <v>2677</v>
      </c>
    </row>
    <row r="10195">
      <c r="A10195" s="71" t="s">
        <v>47</v>
      </c>
      <c r="B10195" s="71">
        <v>18534.0</v>
      </c>
      <c r="C10195" s="71" t="s">
        <v>1024</v>
      </c>
      <c r="D10195" s="71" t="s">
        <v>1025</v>
      </c>
      <c r="E10195" s="71">
        <v>9.47947601E9</v>
      </c>
      <c r="T10195" s="71" t="s">
        <v>2677</v>
      </c>
    </row>
    <row r="10196">
      <c r="A10196" s="71" t="s">
        <v>47</v>
      </c>
      <c r="B10196" s="71">
        <v>18534.0</v>
      </c>
      <c r="C10196" s="71" t="s">
        <v>1024</v>
      </c>
      <c r="D10196" s="71" t="s">
        <v>1025</v>
      </c>
      <c r="E10196" s="71">
        <v>9.47947601E9</v>
      </c>
      <c r="T10196" s="71" t="s">
        <v>2677</v>
      </c>
    </row>
    <row r="10197">
      <c r="A10197" s="71" t="s">
        <v>77</v>
      </c>
      <c r="B10197" s="71">
        <v>7549.0</v>
      </c>
      <c r="C10197" s="71" t="s">
        <v>1024</v>
      </c>
      <c r="D10197" s="71" t="s">
        <v>1025</v>
      </c>
      <c r="E10197" s="71">
        <v>9.47947601E9</v>
      </c>
      <c r="F10197" s="71">
        <v>0.0</v>
      </c>
      <c r="G10197" s="71" t="s">
        <v>243</v>
      </c>
      <c r="H10197" s="71">
        <v>27.0</v>
      </c>
      <c r="I10197" s="71">
        <v>40.0</v>
      </c>
      <c r="J10197" s="71">
        <v>10.8</v>
      </c>
      <c r="K10197" s="71">
        <v>5300.0</v>
      </c>
      <c r="L10197" s="71">
        <v>57240.0</v>
      </c>
      <c r="M10197" s="71">
        <v>354040.0</v>
      </c>
      <c r="N10197" s="71">
        <v>20040.0</v>
      </c>
      <c r="O10197" s="71">
        <v>334000.0</v>
      </c>
      <c r="P10197" s="71">
        <v>0.0</v>
      </c>
      <c r="Q10197" s="71">
        <v>0.0</v>
      </c>
      <c r="R10197" s="71">
        <v>334000.0</v>
      </c>
      <c r="S10197" s="71" t="s">
        <v>212</v>
      </c>
      <c r="T10197" s="71" t="s">
        <v>2677</v>
      </c>
    </row>
    <row r="10198">
      <c r="A10198" s="71" t="s">
        <v>77</v>
      </c>
      <c r="B10198" s="71">
        <v>7549.0</v>
      </c>
      <c r="C10198" s="71" t="s">
        <v>1024</v>
      </c>
      <c r="D10198" s="71" t="s">
        <v>1025</v>
      </c>
      <c r="E10198" s="71">
        <v>9.47947601E9</v>
      </c>
      <c r="G10198" s="71" t="s">
        <v>198</v>
      </c>
      <c r="H10198" s="71">
        <v>40.0</v>
      </c>
      <c r="I10198" s="71">
        <v>40.0</v>
      </c>
      <c r="J10198" s="71">
        <v>16.0</v>
      </c>
      <c r="K10198" s="71">
        <v>5300.0</v>
      </c>
      <c r="L10198" s="71">
        <v>84800.0</v>
      </c>
      <c r="T10198" s="71" t="s">
        <v>2677</v>
      </c>
    </row>
    <row r="10199">
      <c r="A10199" s="71" t="s">
        <v>77</v>
      </c>
      <c r="B10199" s="71">
        <v>7549.0</v>
      </c>
      <c r="C10199" s="71" t="s">
        <v>1024</v>
      </c>
      <c r="D10199" s="71" t="s">
        <v>1025</v>
      </c>
      <c r="E10199" s="71">
        <v>9.47947601E9</v>
      </c>
      <c r="G10199" s="71" t="s">
        <v>195</v>
      </c>
      <c r="H10199" s="71">
        <v>50.0</v>
      </c>
      <c r="I10199" s="71">
        <v>40.0</v>
      </c>
      <c r="J10199" s="71">
        <v>20.0</v>
      </c>
      <c r="K10199" s="71">
        <v>5300.0</v>
      </c>
      <c r="L10199" s="71">
        <v>106000.0</v>
      </c>
      <c r="T10199" s="71" t="s">
        <v>2677</v>
      </c>
    </row>
    <row r="10200">
      <c r="A10200" s="71" t="s">
        <v>77</v>
      </c>
      <c r="B10200" s="71">
        <v>7549.0</v>
      </c>
      <c r="C10200" s="71" t="s">
        <v>1024</v>
      </c>
      <c r="D10200" s="71" t="s">
        <v>1025</v>
      </c>
      <c r="E10200" s="71">
        <v>9.47947601E9</v>
      </c>
      <c r="G10200" s="71" t="s">
        <v>185</v>
      </c>
      <c r="H10200" s="71">
        <v>50.0</v>
      </c>
      <c r="I10200" s="71">
        <v>40.0</v>
      </c>
      <c r="J10200" s="71">
        <v>20.0</v>
      </c>
      <c r="K10200" s="71">
        <v>5300.0</v>
      </c>
      <c r="L10200" s="71">
        <v>106000.0</v>
      </c>
      <c r="T10200" s="71" t="s">
        <v>2677</v>
      </c>
    </row>
    <row r="10201">
      <c r="A10201" s="71" t="s">
        <v>77</v>
      </c>
      <c r="B10201" s="71">
        <v>7549.0</v>
      </c>
      <c r="C10201" s="71" t="s">
        <v>1024</v>
      </c>
      <c r="D10201" s="71" t="s">
        <v>1025</v>
      </c>
      <c r="E10201" s="71">
        <v>9.47947601E9</v>
      </c>
      <c r="T10201" s="71" t="s">
        <v>2677</v>
      </c>
    </row>
    <row r="10202">
      <c r="A10202" s="71" t="s">
        <v>47</v>
      </c>
      <c r="B10202" s="71">
        <v>18533.0</v>
      </c>
      <c r="C10202" s="71" t="s">
        <v>2821</v>
      </c>
      <c r="D10202" s="71" t="s">
        <v>255</v>
      </c>
      <c r="E10202" s="71">
        <v>9.926505816E9</v>
      </c>
      <c r="F10202" s="71">
        <v>0.0</v>
      </c>
      <c r="G10202" s="71" t="s">
        <v>257</v>
      </c>
      <c r="H10202" s="71">
        <v>10.0</v>
      </c>
      <c r="I10202" s="71">
        <v>40.0</v>
      </c>
      <c r="J10202" s="71">
        <v>4.0</v>
      </c>
      <c r="K10202" s="71">
        <v>5500.0</v>
      </c>
      <c r="L10202" s="71">
        <v>22000.0</v>
      </c>
      <c r="M10202" s="71">
        <v>22000.0</v>
      </c>
      <c r="N10202" s="71">
        <v>1200.0</v>
      </c>
      <c r="O10202" s="71">
        <v>20800.0</v>
      </c>
      <c r="P10202" s="71">
        <v>0.0</v>
      </c>
      <c r="Q10202" s="71">
        <v>0.0</v>
      </c>
      <c r="R10202" s="71">
        <v>20800.0</v>
      </c>
      <c r="S10202" s="71" t="s">
        <v>212</v>
      </c>
      <c r="T10202" s="71" t="s">
        <v>2677</v>
      </c>
    </row>
    <row r="10203">
      <c r="A10203" s="71" t="s">
        <v>47</v>
      </c>
      <c r="B10203" s="71">
        <v>18533.0</v>
      </c>
      <c r="C10203" s="71" t="s">
        <v>2821</v>
      </c>
      <c r="D10203" s="71" t="s">
        <v>255</v>
      </c>
      <c r="E10203" s="71">
        <v>9.926505816E9</v>
      </c>
      <c r="T10203" s="71" t="s">
        <v>2677</v>
      </c>
    </row>
    <row r="10204">
      <c r="A10204" s="71" t="s">
        <v>47</v>
      </c>
      <c r="B10204" s="71">
        <v>18533.0</v>
      </c>
      <c r="C10204" s="71" t="s">
        <v>2821</v>
      </c>
      <c r="D10204" s="71" t="s">
        <v>255</v>
      </c>
      <c r="E10204" s="71">
        <v>9.926505816E9</v>
      </c>
      <c r="T10204" s="71" t="s">
        <v>2677</v>
      </c>
    </row>
    <row r="10205">
      <c r="A10205" s="71" t="s">
        <v>47</v>
      </c>
      <c r="B10205" s="71">
        <v>18533.0</v>
      </c>
      <c r="C10205" s="71" t="s">
        <v>2821</v>
      </c>
      <c r="D10205" s="71" t="s">
        <v>255</v>
      </c>
      <c r="E10205" s="71">
        <v>9.926505816E9</v>
      </c>
      <c r="T10205" s="71" t="s">
        <v>2677</v>
      </c>
    </row>
    <row r="10206">
      <c r="A10206" s="71" t="s">
        <v>47</v>
      </c>
      <c r="B10206" s="71">
        <v>18533.0</v>
      </c>
      <c r="C10206" s="71" t="s">
        <v>2821</v>
      </c>
      <c r="D10206" s="71" t="s">
        <v>255</v>
      </c>
      <c r="E10206" s="71">
        <v>9.926505816E9</v>
      </c>
      <c r="T10206" s="71" t="s">
        <v>2677</v>
      </c>
    </row>
    <row r="10207">
      <c r="A10207" s="71" t="s">
        <v>77</v>
      </c>
      <c r="B10207" s="71">
        <v>7548.0</v>
      </c>
      <c r="C10207" s="71" t="s">
        <v>2821</v>
      </c>
      <c r="D10207" s="71" t="s">
        <v>255</v>
      </c>
      <c r="E10207" s="71">
        <v>9.926505816E9</v>
      </c>
      <c r="F10207" s="71">
        <v>0.0</v>
      </c>
      <c r="G10207" s="71" t="s">
        <v>195</v>
      </c>
      <c r="H10207" s="71">
        <v>70.0</v>
      </c>
      <c r="I10207" s="71">
        <v>40.0</v>
      </c>
      <c r="J10207" s="71">
        <v>28.0</v>
      </c>
      <c r="K10207" s="71">
        <v>5300.0</v>
      </c>
      <c r="L10207" s="71">
        <v>148400.0</v>
      </c>
      <c r="M10207" s="71">
        <v>148400.0</v>
      </c>
      <c r="N10207" s="71">
        <v>8400.0</v>
      </c>
      <c r="O10207" s="71">
        <v>140000.0</v>
      </c>
      <c r="P10207" s="71">
        <v>0.0</v>
      </c>
      <c r="Q10207" s="71">
        <v>0.0</v>
      </c>
      <c r="R10207" s="71">
        <v>140000.0</v>
      </c>
      <c r="S10207" s="71" t="s">
        <v>212</v>
      </c>
      <c r="T10207" s="71" t="s">
        <v>2677</v>
      </c>
    </row>
    <row r="10208">
      <c r="A10208" s="71" t="s">
        <v>77</v>
      </c>
      <c r="B10208" s="71">
        <v>7548.0</v>
      </c>
      <c r="C10208" s="71" t="s">
        <v>2821</v>
      </c>
      <c r="D10208" s="71" t="s">
        <v>255</v>
      </c>
      <c r="E10208" s="71">
        <v>9.926505816E9</v>
      </c>
      <c r="T10208" s="71" t="s">
        <v>2677</v>
      </c>
    </row>
    <row r="10209">
      <c r="A10209" s="71" t="s">
        <v>77</v>
      </c>
      <c r="B10209" s="71">
        <v>7548.0</v>
      </c>
      <c r="C10209" s="71" t="s">
        <v>2821</v>
      </c>
      <c r="D10209" s="71" t="s">
        <v>255</v>
      </c>
      <c r="E10209" s="71">
        <v>9.926505816E9</v>
      </c>
      <c r="T10209" s="71" t="s">
        <v>2677</v>
      </c>
    </row>
    <row r="10210">
      <c r="A10210" s="71" t="s">
        <v>77</v>
      </c>
      <c r="B10210" s="71">
        <v>7548.0</v>
      </c>
      <c r="C10210" s="71" t="s">
        <v>2821</v>
      </c>
      <c r="D10210" s="71" t="s">
        <v>255</v>
      </c>
      <c r="E10210" s="71">
        <v>9.926505816E9</v>
      </c>
      <c r="T10210" s="71" t="s">
        <v>2677</v>
      </c>
    </row>
    <row r="10211">
      <c r="A10211" s="71" t="s">
        <v>77</v>
      </c>
      <c r="B10211" s="71">
        <v>7548.0</v>
      </c>
      <c r="C10211" s="71" t="s">
        <v>2821</v>
      </c>
      <c r="D10211" s="71" t="s">
        <v>255</v>
      </c>
      <c r="E10211" s="71">
        <v>9.926505816E9</v>
      </c>
      <c r="T10211" s="71" t="s">
        <v>2677</v>
      </c>
    </row>
    <row r="10212">
      <c r="A10212" s="71" t="s">
        <v>77</v>
      </c>
      <c r="B10212" s="71">
        <v>7547.0</v>
      </c>
      <c r="C10212" s="71" t="s">
        <v>789</v>
      </c>
      <c r="D10212" s="71" t="s">
        <v>790</v>
      </c>
      <c r="E10212" s="71">
        <v>9.424039028E9</v>
      </c>
      <c r="F10212" s="71">
        <v>0.0</v>
      </c>
      <c r="G10212" s="71" t="s">
        <v>195</v>
      </c>
      <c r="H10212" s="71">
        <v>50.0</v>
      </c>
      <c r="I10212" s="71">
        <v>40.0</v>
      </c>
      <c r="J10212" s="71">
        <v>20.0</v>
      </c>
      <c r="K10212" s="71">
        <v>5300.0</v>
      </c>
      <c r="L10212" s="71">
        <v>106000.0</v>
      </c>
      <c r="M10212" s="71">
        <v>106000.0</v>
      </c>
      <c r="N10212" s="71">
        <v>5000.0</v>
      </c>
      <c r="O10212" s="71">
        <v>101000.0</v>
      </c>
      <c r="P10212" s="71">
        <v>0.0</v>
      </c>
      <c r="Q10212" s="71">
        <v>0.0</v>
      </c>
      <c r="R10212" s="71">
        <v>101000.0</v>
      </c>
      <c r="S10212" s="71" t="s">
        <v>212</v>
      </c>
      <c r="T10212" s="71" t="s">
        <v>2677</v>
      </c>
    </row>
    <row r="10213">
      <c r="A10213" s="71" t="s">
        <v>77</v>
      </c>
      <c r="B10213" s="71">
        <v>7547.0</v>
      </c>
      <c r="C10213" s="71" t="s">
        <v>789</v>
      </c>
      <c r="D10213" s="71" t="s">
        <v>790</v>
      </c>
      <c r="E10213" s="71">
        <v>9.424039028E9</v>
      </c>
      <c r="T10213" s="71" t="s">
        <v>2677</v>
      </c>
    </row>
    <row r="10214">
      <c r="A10214" s="71" t="s">
        <v>77</v>
      </c>
      <c r="B10214" s="71">
        <v>7547.0</v>
      </c>
      <c r="C10214" s="71" t="s">
        <v>789</v>
      </c>
      <c r="D10214" s="71" t="s">
        <v>790</v>
      </c>
      <c r="E10214" s="71">
        <v>9.424039028E9</v>
      </c>
      <c r="T10214" s="71" t="s">
        <v>2677</v>
      </c>
    </row>
    <row r="10215">
      <c r="A10215" s="71" t="s">
        <v>77</v>
      </c>
      <c r="B10215" s="71">
        <v>7547.0</v>
      </c>
      <c r="C10215" s="71" t="s">
        <v>789</v>
      </c>
      <c r="D10215" s="71" t="s">
        <v>790</v>
      </c>
      <c r="E10215" s="71">
        <v>9.424039028E9</v>
      </c>
      <c r="T10215" s="71" t="s">
        <v>2677</v>
      </c>
    </row>
    <row r="10216">
      <c r="A10216" s="71" t="s">
        <v>77</v>
      </c>
      <c r="B10216" s="71">
        <v>7547.0</v>
      </c>
      <c r="C10216" s="71" t="s">
        <v>789</v>
      </c>
      <c r="D10216" s="71" t="s">
        <v>790</v>
      </c>
      <c r="E10216" s="71">
        <v>9.424039028E9</v>
      </c>
      <c r="T10216" s="71" t="s">
        <v>2677</v>
      </c>
    </row>
    <row r="10217">
      <c r="A10217" s="71" t="s">
        <v>77</v>
      </c>
      <c r="B10217" s="71">
        <v>7546.0</v>
      </c>
      <c r="C10217" s="71" t="s">
        <v>2822</v>
      </c>
      <c r="D10217" s="71" t="s">
        <v>272</v>
      </c>
      <c r="E10217" s="71">
        <v>9.977853838E9</v>
      </c>
      <c r="F10217" s="71">
        <v>0.0</v>
      </c>
      <c r="G10217" s="71" t="s">
        <v>195</v>
      </c>
      <c r="H10217" s="71">
        <v>1.0</v>
      </c>
      <c r="I10217" s="71">
        <v>40.0</v>
      </c>
      <c r="J10217" s="71">
        <v>0.4</v>
      </c>
      <c r="K10217" s="71">
        <v>5300.0</v>
      </c>
      <c r="L10217" s="71">
        <v>2120.0</v>
      </c>
      <c r="M10217" s="71">
        <v>2120.0</v>
      </c>
      <c r="N10217" s="71">
        <v>0.0</v>
      </c>
      <c r="O10217" s="71">
        <v>2120.0</v>
      </c>
      <c r="P10217" s="71">
        <v>120.0</v>
      </c>
      <c r="Q10217" s="71">
        <v>2000.0</v>
      </c>
      <c r="R10217" s="71">
        <v>0.0</v>
      </c>
      <c r="S10217" s="71" t="s">
        <v>191</v>
      </c>
      <c r="T10217" s="71" t="s">
        <v>2677</v>
      </c>
    </row>
    <row r="10218">
      <c r="A10218" s="71" t="s">
        <v>77</v>
      </c>
      <c r="B10218" s="71">
        <v>7546.0</v>
      </c>
      <c r="C10218" s="71" t="s">
        <v>2822</v>
      </c>
      <c r="D10218" s="71" t="s">
        <v>272</v>
      </c>
      <c r="E10218" s="71">
        <v>9.977853838E9</v>
      </c>
      <c r="T10218" s="71" t="s">
        <v>2677</v>
      </c>
    </row>
    <row r="10219">
      <c r="A10219" s="71" t="s">
        <v>77</v>
      </c>
      <c r="B10219" s="71">
        <v>7546.0</v>
      </c>
      <c r="C10219" s="71" t="s">
        <v>2822</v>
      </c>
      <c r="D10219" s="71" t="s">
        <v>272</v>
      </c>
      <c r="E10219" s="71">
        <v>9.977853838E9</v>
      </c>
      <c r="T10219" s="71" t="s">
        <v>2677</v>
      </c>
    </row>
    <row r="10220">
      <c r="A10220" s="71" t="s">
        <v>77</v>
      </c>
      <c r="B10220" s="71">
        <v>7546.0</v>
      </c>
      <c r="C10220" s="71" t="s">
        <v>2822</v>
      </c>
      <c r="D10220" s="71" t="s">
        <v>272</v>
      </c>
      <c r="E10220" s="71">
        <v>9.977853838E9</v>
      </c>
      <c r="T10220" s="71" t="s">
        <v>2677</v>
      </c>
    </row>
    <row r="10221">
      <c r="A10221" s="71" t="s">
        <v>77</v>
      </c>
      <c r="B10221" s="71">
        <v>7546.0</v>
      </c>
      <c r="C10221" s="71" t="s">
        <v>2822</v>
      </c>
      <c r="D10221" s="71" t="s">
        <v>272</v>
      </c>
      <c r="E10221" s="71">
        <v>9.977853838E9</v>
      </c>
      <c r="T10221" s="71" t="s">
        <v>2677</v>
      </c>
    </row>
    <row r="10222">
      <c r="A10222" s="71" t="s">
        <v>77</v>
      </c>
      <c r="B10222" s="71">
        <v>7545.0</v>
      </c>
      <c r="C10222" s="71" t="s">
        <v>2823</v>
      </c>
      <c r="D10222" s="71" t="s">
        <v>544</v>
      </c>
      <c r="E10222" s="71">
        <v>9.406626887E9</v>
      </c>
      <c r="F10222" s="71" t="s">
        <v>2824</v>
      </c>
      <c r="G10222" s="71" t="s">
        <v>828</v>
      </c>
      <c r="H10222" s="71">
        <v>1.0</v>
      </c>
      <c r="I10222" s="71">
        <v>40.0</v>
      </c>
      <c r="J10222" s="71">
        <v>0.4</v>
      </c>
      <c r="K10222" s="71">
        <v>9000.0</v>
      </c>
      <c r="L10222" s="71">
        <v>3600.0</v>
      </c>
      <c r="M10222" s="71">
        <v>3600.0</v>
      </c>
      <c r="N10222" s="71">
        <v>0.0</v>
      </c>
      <c r="O10222" s="71">
        <v>3600.0</v>
      </c>
      <c r="P10222" s="71">
        <v>3600.0</v>
      </c>
      <c r="Q10222" s="71">
        <v>0.0</v>
      </c>
      <c r="R10222" s="71">
        <v>0.0</v>
      </c>
      <c r="S10222" s="71" t="s">
        <v>191</v>
      </c>
      <c r="T10222" s="71" t="s">
        <v>2677</v>
      </c>
    </row>
    <row r="10223">
      <c r="A10223" s="71" t="s">
        <v>77</v>
      </c>
      <c r="B10223" s="71">
        <v>7545.0</v>
      </c>
      <c r="C10223" s="71" t="s">
        <v>2823</v>
      </c>
      <c r="D10223" s="71" t="s">
        <v>544</v>
      </c>
      <c r="E10223" s="71">
        <v>9.406626887E9</v>
      </c>
      <c r="T10223" s="71" t="s">
        <v>2677</v>
      </c>
    </row>
    <row r="10224">
      <c r="A10224" s="71" t="s">
        <v>77</v>
      </c>
      <c r="B10224" s="71">
        <v>7545.0</v>
      </c>
      <c r="C10224" s="71" t="s">
        <v>2823</v>
      </c>
      <c r="D10224" s="71" t="s">
        <v>544</v>
      </c>
      <c r="E10224" s="71">
        <v>9.406626887E9</v>
      </c>
      <c r="T10224" s="71" t="s">
        <v>2677</v>
      </c>
    </row>
    <row r="10225">
      <c r="A10225" s="71" t="s">
        <v>77</v>
      </c>
      <c r="B10225" s="71">
        <v>7545.0</v>
      </c>
      <c r="C10225" s="71" t="s">
        <v>2823</v>
      </c>
      <c r="D10225" s="71" t="s">
        <v>544</v>
      </c>
      <c r="E10225" s="71">
        <v>9.406626887E9</v>
      </c>
      <c r="T10225" s="71" t="s">
        <v>2677</v>
      </c>
    </row>
    <row r="10226">
      <c r="A10226" s="71" t="s">
        <v>77</v>
      </c>
      <c r="B10226" s="71">
        <v>7545.0</v>
      </c>
      <c r="C10226" s="71" t="s">
        <v>2823</v>
      </c>
      <c r="D10226" s="71" t="s">
        <v>544</v>
      </c>
      <c r="E10226" s="71">
        <v>9.406626887E9</v>
      </c>
      <c r="T10226" s="71" t="s">
        <v>2677</v>
      </c>
    </row>
    <row r="10227">
      <c r="A10227" s="71" t="s">
        <v>77</v>
      </c>
      <c r="B10227" s="71">
        <v>7544.0</v>
      </c>
      <c r="C10227" s="71" t="s">
        <v>381</v>
      </c>
      <c r="D10227" s="71" t="s">
        <v>2825</v>
      </c>
      <c r="E10227" s="71">
        <v>9.399171118E9</v>
      </c>
      <c r="F10227" s="71">
        <v>0.0</v>
      </c>
      <c r="G10227" s="71" t="s">
        <v>195</v>
      </c>
      <c r="H10227" s="71">
        <v>4.0</v>
      </c>
      <c r="I10227" s="71">
        <v>40.0</v>
      </c>
      <c r="J10227" s="71">
        <v>1.6</v>
      </c>
      <c r="K10227" s="71">
        <v>5300.0</v>
      </c>
      <c r="L10227" s="71">
        <v>8480.0</v>
      </c>
      <c r="M10227" s="71">
        <v>8480.0</v>
      </c>
      <c r="N10227" s="71">
        <v>0.0</v>
      </c>
      <c r="O10227" s="71">
        <v>8480.0</v>
      </c>
      <c r="P10227" s="71">
        <v>8480.0</v>
      </c>
      <c r="Q10227" s="71">
        <v>0.0</v>
      </c>
      <c r="R10227" s="71">
        <v>0.0</v>
      </c>
      <c r="S10227" s="71" t="s">
        <v>191</v>
      </c>
      <c r="T10227" s="71" t="s">
        <v>2677</v>
      </c>
    </row>
    <row r="10228">
      <c r="A10228" s="71" t="s">
        <v>77</v>
      </c>
      <c r="B10228" s="71">
        <v>7544.0</v>
      </c>
      <c r="C10228" s="71" t="s">
        <v>381</v>
      </c>
      <c r="D10228" s="71" t="s">
        <v>2825</v>
      </c>
      <c r="E10228" s="71">
        <v>9.399171118E9</v>
      </c>
      <c r="T10228" s="71" t="s">
        <v>2677</v>
      </c>
    </row>
    <row r="10229">
      <c r="A10229" s="71" t="s">
        <v>77</v>
      </c>
      <c r="B10229" s="71">
        <v>7544.0</v>
      </c>
      <c r="C10229" s="71" t="s">
        <v>381</v>
      </c>
      <c r="D10229" s="71" t="s">
        <v>2825</v>
      </c>
      <c r="E10229" s="71">
        <v>9.399171118E9</v>
      </c>
      <c r="T10229" s="71" t="s">
        <v>2677</v>
      </c>
    </row>
    <row r="10230">
      <c r="A10230" s="71" t="s">
        <v>77</v>
      </c>
      <c r="B10230" s="71">
        <v>7544.0</v>
      </c>
      <c r="C10230" s="71" t="s">
        <v>381</v>
      </c>
      <c r="D10230" s="71" t="s">
        <v>2825</v>
      </c>
      <c r="E10230" s="71">
        <v>9.399171118E9</v>
      </c>
      <c r="T10230" s="71" t="s">
        <v>2677</v>
      </c>
    </row>
    <row r="10231">
      <c r="A10231" s="71" t="s">
        <v>77</v>
      </c>
      <c r="B10231" s="71">
        <v>7544.0</v>
      </c>
      <c r="C10231" s="71" t="s">
        <v>381</v>
      </c>
      <c r="D10231" s="71" t="s">
        <v>2825</v>
      </c>
      <c r="E10231" s="71">
        <v>9.399171118E9</v>
      </c>
      <c r="T10231" s="71" t="s">
        <v>2677</v>
      </c>
    </row>
    <row r="10232">
      <c r="A10232" s="71" t="s">
        <v>47</v>
      </c>
      <c r="B10232" s="71">
        <v>18532.0</v>
      </c>
      <c r="C10232" s="71" t="s">
        <v>1343</v>
      </c>
      <c r="D10232" s="71" t="s">
        <v>2826</v>
      </c>
      <c r="E10232" s="71">
        <v>7.770816161E9</v>
      </c>
      <c r="F10232" s="71">
        <v>0.0</v>
      </c>
      <c r="G10232" s="71" t="s">
        <v>2086</v>
      </c>
      <c r="H10232" s="71">
        <v>2.0</v>
      </c>
      <c r="I10232" s="71">
        <v>40.0</v>
      </c>
      <c r="J10232" s="71">
        <v>0.8</v>
      </c>
      <c r="K10232" s="71">
        <v>5500.0</v>
      </c>
      <c r="L10232" s="71">
        <v>4400.0</v>
      </c>
      <c r="M10232" s="71">
        <v>4400.0</v>
      </c>
      <c r="N10232" s="71">
        <v>0.0</v>
      </c>
      <c r="O10232" s="71">
        <v>4400.0</v>
      </c>
      <c r="P10232" s="71">
        <v>0.0</v>
      </c>
      <c r="Q10232" s="71">
        <v>4400.0</v>
      </c>
      <c r="R10232" s="71">
        <v>0.0</v>
      </c>
      <c r="S10232" s="71" t="s">
        <v>47</v>
      </c>
      <c r="T10232" s="71" t="s">
        <v>2677</v>
      </c>
    </row>
    <row r="10233">
      <c r="A10233" s="71" t="s">
        <v>47</v>
      </c>
      <c r="B10233" s="71">
        <v>18532.0</v>
      </c>
      <c r="C10233" s="71" t="s">
        <v>1343</v>
      </c>
      <c r="D10233" s="71" t="s">
        <v>2826</v>
      </c>
      <c r="E10233" s="71">
        <v>7.770816161E9</v>
      </c>
      <c r="T10233" s="71" t="s">
        <v>2677</v>
      </c>
    </row>
    <row r="10234">
      <c r="A10234" s="71" t="s">
        <v>47</v>
      </c>
      <c r="B10234" s="71">
        <v>18532.0</v>
      </c>
      <c r="C10234" s="71" t="s">
        <v>1343</v>
      </c>
      <c r="D10234" s="71" t="s">
        <v>2826</v>
      </c>
      <c r="E10234" s="71">
        <v>7.770816161E9</v>
      </c>
      <c r="T10234" s="71" t="s">
        <v>2677</v>
      </c>
    </row>
    <row r="10235">
      <c r="A10235" s="71" t="s">
        <v>47</v>
      </c>
      <c r="B10235" s="71">
        <v>18532.0</v>
      </c>
      <c r="C10235" s="71" t="s">
        <v>1343</v>
      </c>
      <c r="D10235" s="71" t="s">
        <v>2826</v>
      </c>
      <c r="E10235" s="71">
        <v>7.770816161E9</v>
      </c>
      <c r="T10235" s="71" t="s">
        <v>2677</v>
      </c>
    </row>
    <row r="10236">
      <c r="A10236" s="71" t="s">
        <v>47</v>
      </c>
      <c r="B10236" s="71">
        <v>18532.0</v>
      </c>
      <c r="C10236" s="71" t="s">
        <v>1343</v>
      </c>
      <c r="D10236" s="71" t="s">
        <v>2826</v>
      </c>
      <c r="E10236" s="71">
        <v>7.770816161E9</v>
      </c>
      <c r="T10236" s="71" t="s">
        <v>2677</v>
      </c>
    </row>
    <row r="10237">
      <c r="A10237" s="71" t="s">
        <v>77</v>
      </c>
      <c r="B10237" s="71">
        <v>7543.0</v>
      </c>
      <c r="C10237" s="71" t="s">
        <v>1343</v>
      </c>
      <c r="D10237" s="71" t="s">
        <v>2826</v>
      </c>
      <c r="E10237" s="71">
        <v>7.770816161E9</v>
      </c>
      <c r="F10237" s="71">
        <v>0.0</v>
      </c>
      <c r="G10237" s="71" t="s">
        <v>195</v>
      </c>
      <c r="H10237" s="71">
        <v>6.0</v>
      </c>
      <c r="I10237" s="71">
        <v>40.0</v>
      </c>
      <c r="J10237" s="71">
        <v>2.4</v>
      </c>
      <c r="K10237" s="71">
        <v>5300.0</v>
      </c>
      <c r="L10237" s="71">
        <v>12720.0</v>
      </c>
      <c r="M10237" s="71">
        <v>12720.0</v>
      </c>
      <c r="N10237" s="71">
        <v>0.0</v>
      </c>
      <c r="O10237" s="71">
        <v>12720.0</v>
      </c>
      <c r="P10237" s="71">
        <v>11120.0</v>
      </c>
      <c r="Q10237" s="71">
        <v>1600.0</v>
      </c>
      <c r="R10237" s="71">
        <v>0.0</v>
      </c>
      <c r="S10237" s="71" t="s">
        <v>191</v>
      </c>
      <c r="T10237" s="71" t="s">
        <v>2677</v>
      </c>
    </row>
    <row r="10238">
      <c r="A10238" s="71" t="s">
        <v>77</v>
      </c>
      <c r="B10238" s="71">
        <v>7543.0</v>
      </c>
      <c r="C10238" s="71" t="s">
        <v>1343</v>
      </c>
      <c r="D10238" s="71" t="s">
        <v>2826</v>
      </c>
      <c r="E10238" s="71">
        <v>7.770816161E9</v>
      </c>
      <c r="T10238" s="71" t="s">
        <v>2677</v>
      </c>
    </row>
    <row r="10239">
      <c r="A10239" s="71" t="s">
        <v>77</v>
      </c>
      <c r="B10239" s="71">
        <v>7543.0</v>
      </c>
      <c r="C10239" s="71" t="s">
        <v>1343</v>
      </c>
      <c r="D10239" s="71" t="s">
        <v>2826</v>
      </c>
      <c r="E10239" s="71">
        <v>7.770816161E9</v>
      </c>
      <c r="T10239" s="71" t="s">
        <v>2677</v>
      </c>
    </row>
    <row r="10240">
      <c r="A10240" s="71" t="s">
        <v>77</v>
      </c>
      <c r="B10240" s="71">
        <v>7543.0</v>
      </c>
      <c r="C10240" s="71" t="s">
        <v>1343</v>
      </c>
      <c r="D10240" s="71" t="s">
        <v>2826</v>
      </c>
      <c r="E10240" s="71">
        <v>7.770816161E9</v>
      </c>
      <c r="T10240" s="71" t="s">
        <v>2677</v>
      </c>
    </row>
    <row r="10241">
      <c r="A10241" s="71" t="s">
        <v>77</v>
      </c>
      <c r="B10241" s="71">
        <v>7543.0</v>
      </c>
      <c r="C10241" s="71" t="s">
        <v>1343</v>
      </c>
      <c r="D10241" s="71" t="s">
        <v>2826</v>
      </c>
      <c r="E10241" s="71">
        <v>7.770816161E9</v>
      </c>
      <c r="T10241" s="71" t="s">
        <v>2677</v>
      </c>
    </row>
    <row r="10242">
      <c r="A10242" s="71" t="s">
        <v>47</v>
      </c>
      <c r="B10242" s="71">
        <v>18531.0</v>
      </c>
      <c r="C10242" s="71" t="s">
        <v>2827</v>
      </c>
      <c r="D10242" s="71" t="s">
        <v>2828</v>
      </c>
      <c r="E10242" s="71">
        <v>9.669124753E9</v>
      </c>
      <c r="F10242" s="71">
        <v>0.0</v>
      </c>
      <c r="G10242" s="71" t="s">
        <v>900</v>
      </c>
      <c r="H10242" s="71">
        <v>1.0</v>
      </c>
      <c r="I10242" s="71">
        <v>40.0</v>
      </c>
      <c r="J10242" s="71">
        <v>0.4</v>
      </c>
      <c r="K10242" s="71">
        <v>5500.0</v>
      </c>
      <c r="L10242" s="71">
        <v>2200.0</v>
      </c>
      <c r="M10242" s="71">
        <v>6600.0</v>
      </c>
      <c r="N10242" s="71">
        <v>0.0</v>
      </c>
      <c r="O10242" s="71">
        <v>6600.0</v>
      </c>
      <c r="P10242" s="71">
        <v>6600.0</v>
      </c>
      <c r="Q10242" s="71">
        <v>0.0</v>
      </c>
      <c r="R10242" s="71">
        <v>0.0</v>
      </c>
      <c r="S10242" s="71" t="s">
        <v>191</v>
      </c>
      <c r="T10242" s="71" t="s">
        <v>2677</v>
      </c>
    </row>
    <row r="10243">
      <c r="A10243" s="71" t="s">
        <v>47</v>
      </c>
      <c r="B10243" s="71">
        <v>18531.0</v>
      </c>
      <c r="C10243" s="71" t="s">
        <v>2827</v>
      </c>
      <c r="D10243" s="71" t="s">
        <v>2828</v>
      </c>
      <c r="E10243" s="71">
        <v>9.669124753E9</v>
      </c>
      <c r="G10243" s="71" t="s">
        <v>2086</v>
      </c>
      <c r="H10243" s="71">
        <v>2.0</v>
      </c>
      <c r="I10243" s="71">
        <v>40.0</v>
      </c>
      <c r="J10243" s="71">
        <v>0.8</v>
      </c>
      <c r="K10243" s="71">
        <v>5500.0</v>
      </c>
      <c r="L10243" s="71">
        <v>4400.0</v>
      </c>
      <c r="T10243" s="71" t="s">
        <v>2677</v>
      </c>
    </row>
    <row r="10244">
      <c r="A10244" s="71" t="s">
        <v>47</v>
      </c>
      <c r="B10244" s="71">
        <v>18531.0</v>
      </c>
      <c r="C10244" s="71" t="s">
        <v>2827</v>
      </c>
      <c r="D10244" s="71" t="s">
        <v>2828</v>
      </c>
      <c r="E10244" s="71">
        <v>9.669124753E9</v>
      </c>
      <c r="T10244" s="71" t="s">
        <v>2677</v>
      </c>
    </row>
    <row r="10245">
      <c r="A10245" s="71" t="s">
        <v>47</v>
      </c>
      <c r="B10245" s="71">
        <v>18531.0</v>
      </c>
      <c r="C10245" s="71" t="s">
        <v>2827</v>
      </c>
      <c r="D10245" s="71" t="s">
        <v>2828</v>
      </c>
      <c r="E10245" s="71">
        <v>9.669124753E9</v>
      </c>
      <c r="T10245" s="71" t="s">
        <v>2677</v>
      </c>
    </row>
    <row r="10246">
      <c r="A10246" s="71" t="s">
        <v>47</v>
      </c>
      <c r="B10246" s="71">
        <v>18531.0</v>
      </c>
      <c r="C10246" s="71" t="s">
        <v>2827</v>
      </c>
      <c r="D10246" s="71" t="s">
        <v>2828</v>
      </c>
      <c r="E10246" s="71">
        <v>9.669124753E9</v>
      </c>
      <c r="T10246" s="71" t="s">
        <v>2677</v>
      </c>
    </row>
    <row r="10247">
      <c r="A10247" s="71" t="s">
        <v>77</v>
      </c>
      <c r="B10247" s="71">
        <v>7542.0</v>
      </c>
      <c r="C10247" s="71" t="s">
        <v>843</v>
      </c>
      <c r="D10247" s="71" t="s">
        <v>1021</v>
      </c>
      <c r="E10247" s="71">
        <v>9.754486088E9</v>
      </c>
      <c r="F10247" s="71">
        <v>0.0</v>
      </c>
      <c r="G10247" s="71" t="s">
        <v>198</v>
      </c>
      <c r="H10247" s="71">
        <v>3.0</v>
      </c>
      <c r="I10247" s="71">
        <v>40.0</v>
      </c>
      <c r="J10247" s="71">
        <v>1.2</v>
      </c>
      <c r="K10247" s="71">
        <v>5300.0</v>
      </c>
      <c r="L10247" s="71">
        <v>6360.0</v>
      </c>
      <c r="M10247" s="71">
        <v>6360.0</v>
      </c>
      <c r="N10247" s="71">
        <v>0.0</v>
      </c>
      <c r="O10247" s="71">
        <v>6360.0</v>
      </c>
      <c r="P10247" s="71">
        <v>6360.0</v>
      </c>
      <c r="Q10247" s="71">
        <v>0.0</v>
      </c>
      <c r="R10247" s="71">
        <v>0.0</v>
      </c>
      <c r="S10247" s="71" t="s">
        <v>191</v>
      </c>
      <c r="T10247" s="71" t="s">
        <v>2677</v>
      </c>
    </row>
    <row r="10248">
      <c r="A10248" s="71" t="s">
        <v>77</v>
      </c>
      <c r="B10248" s="71">
        <v>7542.0</v>
      </c>
      <c r="C10248" s="71" t="s">
        <v>843</v>
      </c>
      <c r="D10248" s="71" t="s">
        <v>1021</v>
      </c>
      <c r="E10248" s="71">
        <v>9.754486088E9</v>
      </c>
      <c r="T10248" s="71" t="s">
        <v>2677</v>
      </c>
    </row>
    <row r="10249">
      <c r="A10249" s="71" t="s">
        <v>77</v>
      </c>
      <c r="B10249" s="71">
        <v>7542.0</v>
      </c>
      <c r="C10249" s="71" t="s">
        <v>843</v>
      </c>
      <c r="D10249" s="71" t="s">
        <v>1021</v>
      </c>
      <c r="E10249" s="71">
        <v>9.754486088E9</v>
      </c>
      <c r="T10249" s="71" t="s">
        <v>2677</v>
      </c>
    </row>
    <row r="10250">
      <c r="A10250" s="71" t="s">
        <v>77</v>
      </c>
      <c r="B10250" s="71">
        <v>7542.0</v>
      </c>
      <c r="C10250" s="71" t="s">
        <v>843</v>
      </c>
      <c r="D10250" s="71" t="s">
        <v>1021</v>
      </c>
      <c r="E10250" s="71">
        <v>9.754486088E9</v>
      </c>
      <c r="T10250" s="71" t="s">
        <v>2677</v>
      </c>
    </row>
    <row r="10251">
      <c r="A10251" s="71" t="s">
        <v>77</v>
      </c>
      <c r="B10251" s="71">
        <v>7542.0</v>
      </c>
      <c r="C10251" s="71" t="s">
        <v>843</v>
      </c>
      <c r="D10251" s="71" t="s">
        <v>1021</v>
      </c>
      <c r="E10251" s="71">
        <v>9.754486088E9</v>
      </c>
      <c r="T10251" s="71" t="s">
        <v>2677</v>
      </c>
    </row>
    <row r="10252">
      <c r="A10252" s="71" t="s">
        <v>47</v>
      </c>
      <c r="B10252" s="71">
        <v>18530.0</v>
      </c>
      <c r="C10252" s="71" t="s">
        <v>1752</v>
      </c>
      <c r="D10252" s="71" t="s">
        <v>1021</v>
      </c>
      <c r="E10252" s="71">
        <v>9.754486088E9</v>
      </c>
      <c r="F10252" s="71">
        <v>0.0</v>
      </c>
      <c r="G10252" s="71" t="s">
        <v>257</v>
      </c>
      <c r="H10252" s="71">
        <v>2.0</v>
      </c>
      <c r="I10252" s="71">
        <v>40.0</v>
      </c>
      <c r="J10252" s="71">
        <v>0.8</v>
      </c>
      <c r="K10252" s="71">
        <v>5500.0</v>
      </c>
      <c r="L10252" s="71">
        <v>4400.0</v>
      </c>
      <c r="M10252" s="71">
        <v>4400.0</v>
      </c>
      <c r="N10252" s="71">
        <v>0.0</v>
      </c>
      <c r="O10252" s="71">
        <v>4400.0</v>
      </c>
      <c r="P10252" s="71">
        <v>0.0</v>
      </c>
      <c r="Q10252" s="71">
        <v>4400.0</v>
      </c>
      <c r="R10252" s="71">
        <v>0.0</v>
      </c>
      <c r="S10252" s="71" t="s">
        <v>47</v>
      </c>
      <c r="T10252" s="71" t="s">
        <v>2677</v>
      </c>
    </row>
    <row r="10253">
      <c r="A10253" s="71" t="s">
        <v>47</v>
      </c>
      <c r="B10253" s="71">
        <v>18530.0</v>
      </c>
      <c r="C10253" s="71" t="s">
        <v>1752</v>
      </c>
      <c r="D10253" s="71" t="s">
        <v>1021</v>
      </c>
      <c r="E10253" s="71">
        <v>9.754486088E9</v>
      </c>
      <c r="T10253" s="71" t="s">
        <v>2677</v>
      </c>
    </row>
    <row r="10254">
      <c r="A10254" s="71" t="s">
        <v>47</v>
      </c>
      <c r="B10254" s="71">
        <v>18530.0</v>
      </c>
      <c r="C10254" s="71" t="s">
        <v>1752</v>
      </c>
      <c r="D10254" s="71" t="s">
        <v>1021</v>
      </c>
      <c r="E10254" s="71">
        <v>9.754486088E9</v>
      </c>
      <c r="T10254" s="71" t="s">
        <v>2677</v>
      </c>
    </row>
    <row r="10255">
      <c r="A10255" s="71" t="s">
        <v>47</v>
      </c>
      <c r="B10255" s="71">
        <v>18530.0</v>
      </c>
      <c r="C10255" s="71" t="s">
        <v>1752</v>
      </c>
      <c r="D10255" s="71" t="s">
        <v>1021</v>
      </c>
      <c r="E10255" s="71">
        <v>9.754486088E9</v>
      </c>
      <c r="T10255" s="71" t="s">
        <v>2677</v>
      </c>
    </row>
    <row r="10256">
      <c r="A10256" s="71" t="s">
        <v>47</v>
      </c>
      <c r="B10256" s="71">
        <v>18530.0</v>
      </c>
      <c r="C10256" s="71" t="s">
        <v>1752</v>
      </c>
      <c r="D10256" s="71" t="s">
        <v>1021</v>
      </c>
      <c r="E10256" s="71">
        <v>9.754486088E9</v>
      </c>
      <c r="T10256" s="71" t="s">
        <v>2677</v>
      </c>
    </row>
    <row r="10257">
      <c r="A10257" s="71" t="s">
        <v>77</v>
      </c>
      <c r="B10257" s="71">
        <v>7541.0</v>
      </c>
      <c r="C10257" s="71" t="s">
        <v>2829</v>
      </c>
      <c r="D10257" s="71" t="s">
        <v>2830</v>
      </c>
      <c r="E10257" s="71">
        <v>7.000836663E9</v>
      </c>
      <c r="F10257" s="71">
        <v>0.0</v>
      </c>
      <c r="G10257" s="71" t="s">
        <v>243</v>
      </c>
      <c r="H10257" s="71">
        <v>1.0</v>
      </c>
      <c r="I10257" s="71">
        <v>40.0</v>
      </c>
      <c r="J10257" s="71">
        <v>0.4</v>
      </c>
      <c r="K10257" s="71">
        <v>5300.0</v>
      </c>
      <c r="L10257" s="71">
        <v>2120.0</v>
      </c>
      <c r="M10257" s="71">
        <v>2120.0</v>
      </c>
      <c r="N10257" s="71">
        <v>0.0</v>
      </c>
      <c r="O10257" s="71">
        <v>2120.0</v>
      </c>
      <c r="P10257" s="71">
        <v>2120.0</v>
      </c>
      <c r="Q10257" s="71">
        <v>0.0</v>
      </c>
      <c r="R10257" s="71">
        <v>0.0</v>
      </c>
      <c r="S10257" s="71" t="s">
        <v>191</v>
      </c>
      <c r="T10257" s="71" t="s">
        <v>2677</v>
      </c>
    </row>
    <row r="10258">
      <c r="A10258" s="71" t="s">
        <v>77</v>
      </c>
      <c r="B10258" s="71">
        <v>7541.0</v>
      </c>
      <c r="C10258" s="71" t="s">
        <v>2829</v>
      </c>
      <c r="D10258" s="71" t="s">
        <v>2830</v>
      </c>
      <c r="E10258" s="71">
        <v>7.000836663E9</v>
      </c>
      <c r="T10258" s="71" t="s">
        <v>2677</v>
      </c>
    </row>
    <row r="10259">
      <c r="A10259" s="71" t="s">
        <v>77</v>
      </c>
      <c r="B10259" s="71">
        <v>7541.0</v>
      </c>
      <c r="C10259" s="71" t="s">
        <v>2829</v>
      </c>
      <c r="D10259" s="71" t="s">
        <v>2830</v>
      </c>
      <c r="E10259" s="71">
        <v>7.000836663E9</v>
      </c>
      <c r="T10259" s="71" t="s">
        <v>2677</v>
      </c>
    </row>
    <row r="10260">
      <c r="A10260" s="71" t="s">
        <v>77</v>
      </c>
      <c r="B10260" s="71">
        <v>7541.0</v>
      </c>
      <c r="C10260" s="71" t="s">
        <v>2829</v>
      </c>
      <c r="D10260" s="71" t="s">
        <v>2830</v>
      </c>
      <c r="E10260" s="71">
        <v>7.000836663E9</v>
      </c>
      <c r="T10260" s="71" t="s">
        <v>2677</v>
      </c>
    </row>
    <row r="10261">
      <c r="A10261" s="71" t="s">
        <v>77</v>
      </c>
      <c r="B10261" s="71">
        <v>7541.0</v>
      </c>
      <c r="C10261" s="71" t="s">
        <v>2829</v>
      </c>
      <c r="D10261" s="71" t="s">
        <v>2830</v>
      </c>
      <c r="E10261" s="71">
        <v>7.000836663E9</v>
      </c>
      <c r="T10261" s="71" t="s">
        <v>2677</v>
      </c>
    </row>
    <row r="10262">
      <c r="A10262" s="71" t="s">
        <v>77</v>
      </c>
      <c r="B10262" s="71">
        <v>7540.0</v>
      </c>
      <c r="C10262" s="71" t="s">
        <v>2831</v>
      </c>
      <c r="D10262" s="71" t="s">
        <v>2830</v>
      </c>
      <c r="E10262" s="71">
        <v>9.201313913E9</v>
      </c>
      <c r="F10262" s="71">
        <v>0.0</v>
      </c>
      <c r="G10262" s="71" t="s">
        <v>195</v>
      </c>
      <c r="H10262" s="71">
        <v>5.0</v>
      </c>
      <c r="I10262" s="71">
        <v>40.0</v>
      </c>
      <c r="J10262" s="71">
        <v>2.0</v>
      </c>
      <c r="K10262" s="71">
        <v>5300.0</v>
      </c>
      <c r="L10262" s="71">
        <v>10600.0</v>
      </c>
      <c r="M10262" s="71">
        <v>10600.0</v>
      </c>
      <c r="N10262" s="71">
        <v>0.0</v>
      </c>
      <c r="O10262" s="71">
        <v>10600.0</v>
      </c>
      <c r="P10262" s="71">
        <v>0.0</v>
      </c>
      <c r="Q10262" s="71">
        <v>10600.0</v>
      </c>
      <c r="R10262" s="71">
        <v>0.0</v>
      </c>
      <c r="S10262" s="71" t="s">
        <v>47</v>
      </c>
      <c r="T10262" s="71" t="s">
        <v>2677</v>
      </c>
    </row>
    <row r="10263">
      <c r="A10263" s="71" t="s">
        <v>77</v>
      </c>
      <c r="B10263" s="71">
        <v>7540.0</v>
      </c>
      <c r="C10263" s="71" t="s">
        <v>2831</v>
      </c>
      <c r="D10263" s="71" t="s">
        <v>2830</v>
      </c>
      <c r="E10263" s="71">
        <v>9.201313913E9</v>
      </c>
      <c r="T10263" s="71" t="s">
        <v>2677</v>
      </c>
    </row>
    <row r="10264">
      <c r="A10264" s="71" t="s">
        <v>77</v>
      </c>
      <c r="B10264" s="71">
        <v>7540.0</v>
      </c>
      <c r="C10264" s="71" t="s">
        <v>2831</v>
      </c>
      <c r="D10264" s="71" t="s">
        <v>2830</v>
      </c>
      <c r="E10264" s="71">
        <v>9.201313913E9</v>
      </c>
      <c r="T10264" s="71" t="s">
        <v>2677</v>
      </c>
    </row>
    <row r="10265">
      <c r="A10265" s="71" t="s">
        <v>77</v>
      </c>
      <c r="B10265" s="71">
        <v>7540.0</v>
      </c>
      <c r="C10265" s="71" t="s">
        <v>2831</v>
      </c>
      <c r="D10265" s="71" t="s">
        <v>2830</v>
      </c>
      <c r="E10265" s="71">
        <v>9.201313913E9</v>
      </c>
      <c r="T10265" s="71" t="s">
        <v>2677</v>
      </c>
    </row>
    <row r="10266">
      <c r="A10266" s="71" t="s">
        <v>77</v>
      </c>
      <c r="B10266" s="71">
        <v>7540.0</v>
      </c>
      <c r="C10266" s="71" t="s">
        <v>2831</v>
      </c>
      <c r="D10266" s="71" t="s">
        <v>2830</v>
      </c>
      <c r="E10266" s="71">
        <v>9.201313913E9</v>
      </c>
      <c r="T10266" s="71" t="s">
        <v>2677</v>
      </c>
    </row>
    <row r="10267">
      <c r="A10267" s="71" t="s">
        <v>77</v>
      </c>
      <c r="B10267" s="71">
        <v>7539.0</v>
      </c>
      <c r="C10267" s="71" t="s">
        <v>2832</v>
      </c>
      <c r="D10267" s="71" t="s">
        <v>2830</v>
      </c>
      <c r="E10267" s="71">
        <v>9.893096456E9</v>
      </c>
      <c r="F10267" s="71">
        <v>0.0</v>
      </c>
      <c r="G10267" s="71" t="s">
        <v>195</v>
      </c>
      <c r="H10267" s="71">
        <v>2.0</v>
      </c>
      <c r="I10267" s="71">
        <v>40.0</v>
      </c>
      <c r="J10267" s="71">
        <v>0.8</v>
      </c>
      <c r="K10267" s="71">
        <v>5300.0</v>
      </c>
      <c r="L10267" s="71">
        <v>4240.0</v>
      </c>
      <c r="M10267" s="71">
        <v>4240.0</v>
      </c>
      <c r="N10267" s="71">
        <v>0.0</v>
      </c>
      <c r="O10267" s="71">
        <v>4240.0</v>
      </c>
      <c r="P10267" s="71">
        <v>0.0</v>
      </c>
      <c r="Q10267" s="71">
        <v>4240.0</v>
      </c>
      <c r="R10267" s="71">
        <v>0.0</v>
      </c>
      <c r="S10267" s="71" t="s">
        <v>47</v>
      </c>
      <c r="T10267" s="71" t="s">
        <v>2677</v>
      </c>
    </row>
    <row r="10268">
      <c r="A10268" s="71" t="s">
        <v>77</v>
      </c>
      <c r="B10268" s="71">
        <v>7539.0</v>
      </c>
      <c r="C10268" s="71" t="s">
        <v>2832</v>
      </c>
      <c r="D10268" s="71" t="s">
        <v>2830</v>
      </c>
      <c r="E10268" s="71">
        <v>9.893096456E9</v>
      </c>
      <c r="T10268" s="71" t="s">
        <v>2677</v>
      </c>
    </row>
    <row r="10269">
      <c r="A10269" s="71" t="s">
        <v>77</v>
      </c>
      <c r="B10269" s="71">
        <v>7539.0</v>
      </c>
      <c r="C10269" s="71" t="s">
        <v>2832</v>
      </c>
      <c r="D10269" s="71" t="s">
        <v>2830</v>
      </c>
      <c r="E10269" s="71">
        <v>9.893096456E9</v>
      </c>
      <c r="T10269" s="71" t="s">
        <v>2677</v>
      </c>
    </row>
    <row r="10270">
      <c r="A10270" s="71" t="s">
        <v>77</v>
      </c>
      <c r="B10270" s="71">
        <v>7539.0</v>
      </c>
      <c r="C10270" s="71" t="s">
        <v>2832</v>
      </c>
      <c r="D10270" s="71" t="s">
        <v>2830</v>
      </c>
      <c r="E10270" s="71">
        <v>9.893096456E9</v>
      </c>
      <c r="T10270" s="71" t="s">
        <v>2677</v>
      </c>
    </row>
    <row r="10271">
      <c r="A10271" s="71" t="s">
        <v>77</v>
      </c>
      <c r="B10271" s="71">
        <v>7539.0</v>
      </c>
      <c r="C10271" s="71" t="s">
        <v>2832</v>
      </c>
      <c r="D10271" s="71" t="s">
        <v>2830</v>
      </c>
      <c r="E10271" s="71">
        <v>9.893096456E9</v>
      </c>
      <c r="T10271" s="71" t="s">
        <v>2677</v>
      </c>
    </row>
    <row r="10272">
      <c r="A10272" s="71" t="s">
        <v>77</v>
      </c>
      <c r="B10272" s="71">
        <v>7538.0</v>
      </c>
      <c r="C10272" s="71" t="s">
        <v>2833</v>
      </c>
      <c r="D10272" s="71" t="s">
        <v>2516</v>
      </c>
      <c r="E10272" s="71">
        <v>9.926733181E9</v>
      </c>
      <c r="F10272" s="71">
        <v>0.0</v>
      </c>
      <c r="G10272" s="71" t="s">
        <v>195</v>
      </c>
      <c r="H10272" s="71">
        <v>3.0</v>
      </c>
      <c r="I10272" s="71">
        <v>40.0</v>
      </c>
      <c r="J10272" s="71">
        <v>1.2</v>
      </c>
      <c r="K10272" s="71">
        <v>5300.0</v>
      </c>
      <c r="L10272" s="71">
        <v>6360.0</v>
      </c>
      <c r="M10272" s="71">
        <v>6360.0</v>
      </c>
      <c r="N10272" s="71">
        <v>0.0</v>
      </c>
      <c r="O10272" s="71">
        <v>6360.0</v>
      </c>
      <c r="P10272" s="71">
        <v>4000.0</v>
      </c>
      <c r="Q10272" s="71">
        <v>2360.0</v>
      </c>
      <c r="R10272" s="71">
        <v>0.0</v>
      </c>
      <c r="S10272" s="71" t="s">
        <v>191</v>
      </c>
      <c r="T10272" s="71" t="s">
        <v>2677</v>
      </c>
    </row>
    <row r="10273">
      <c r="A10273" s="71" t="s">
        <v>77</v>
      </c>
      <c r="B10273" s="71">
        <v>7538.0</v>
      </c>
      <c r="C10273" s="71" t="s">
        <v>2833</v>
      </c>
      <c r="D10273" s="71" t="s">
        <v>2516</v>
      </c>
      <c r="E10273" s="71">
        <v>9.926733181E9</v>
      </c>
      <c r="T10273" s="71" t="s">
        <v>2677</v>
      </c>
    </row>
    <row r="10274">
      <c r="A10274" s="71" t="s">
        <v>77</v>
      </c>
      <c r="B10274" s="71">
        <v>7538.0</v>
      </c>
      <c r="C10274" s="71" t="s">
        <v>2833</v>
      </c>
      <c r="D10274" s="71" t="s">
        <v>2516</v>
      </c>
      <c r="E10274" s="71">
        <v>9.926733181E9</v>
      </c>
      <c r="T10274" s="71" t="s">
        <v>2677</v>
      </c>
    </row>
    <row r="10275">
      <c r="A10275" s="71" t="s">
        <v>77</v>
      </c>
      <c r="B10275" s="71">
        <v>7538.0</v>
      </c>
      <c r="C10275" s="71" t="s">
        <v>2833</v>
      </c>
      <c r="D10275" s="71" t="s">
        <v>2516</v>
      </c>
      <c r="E10275" s="71">
        <v>9.926733181E9</v>
      </c>
      <c r="T10275" s="71" t="s">
        <v>2677</v>
      </c>
    </row>
    <row r="10276">
      <c r="A10276" s="71" t="s">
        <v>77</v>
      </c>
      <c r="B10276" s="71">
        <v>7538.0</v>
      </c>
      <c r="C10276" s="71" t="s">
        <v>2833</v>
      </c>
      <c r="D10276" s="71" t="s">
        <v>2516</v>
      </c>
      <c r="E10276" s="71">
        <v>9.926733181E9</v>
      </c>
      <c r="T10276" s="71" t="s">
        <v>2677</v>
      </c>
    </row>
    <row r="10277">
      <c r="A10277" s="71" t="s">
        <v>47</v>
      </c>
      <c r="B10277" s="71">
        <v>18529.0</v>
      </c>
      <c r="C10277" s="71" t="s">
        <v>2834</v>
      </c>
      <c r="D10277" s="71" t="s">
        <v>2835</v>
      </c>
      <c r="E10277" s="71">
        <v>9.16553017E9</v>
      </c>
      <c r="F10277" s="71">
        <v>0.0</v>
      </c>
      <c r="G10277" s="71" t="s">
        <v>257</v>
      </c>
      <c r="H10277" s="71">
        <v>2.0</v>
      </c>
      <c r="I10277" s="71">
        <v>40.0</v>
      </c>
      <c r="J10277" s="71">
        <v>0.8</v>
      </c>
      <c r="K10277" s="71">
        <v>5500.0</v>
      </c>
      <c r="L10277" s="71">
        <v>4400.0</v>
      </c>
      <c r="M10277" s="71">
        <v>4400.0</v>
      </c>
      <c r="N10277" s="71">
        <v>0.0</v>
      </c>
      <c r="O10277" s="71">
        <v>4400.0</v>
      </c>
      <c r="P10277" s="71">
        <v>4400.0</v>
      </c>
      <c r="Q10277" s="71">
        <v>0.0</v>
      </c>
      <c r="R10277" s="71">
        <v>0.0</v>
      </c>
      <c r="S10277" s="71" t="s">
        <v>191</v>
      </c>
      <c r="T10277" s="71" t="s">
        <v>2836</v>
      </c>
    </row>
    <row r="10278">
      <c r="A10278" s="71" t="s">
        <v>47</v>
      </c>
      <c r="B10278" s="71">
        <v>18529.0</v>
      </c>
      <c r="C10278" s="71" t="s">
        <v>2834</v>
      </c>
      <c r="D10278" s="71" t="s">
        <v>2835</v>
      </c>
      <c r="E10278" s="71">
        <v>9.16553017E9</v>
      </c>
      <c r="T10278" s="71" t="s">
        <v>2836</v>
      </c>
    </row>
    <row r="10279">
      <c r="A10279" s="71" t="s">
        <v>47</v>
      </c>
      <c r="B10279" s="71">
        <v>18529.0</v>
      </c>
      <c r="C10279" s="71" t="s">
        <v>2834</v>
      </c>
      <c r="D10279" s="71" t="s">
        <v>2835</v>
      </c>
      <c r="E10279" s="71">
        <v>9.16553017E9</v>
      </c>
      <c r="T10279" s="71" t="s">
        <v>2836</v>
      </c>
    </row>
    <row r="10280">
      <c r="A10280" s="71" t="s">
        <v>47</v>
      </c>
      <c r="B10280" s="71">
        <v>18529.0</v>
      </c>
      <c r="C10280" s="71" t="s">
        <v>2834</v>
      </c>
      <c r="D10280" s="71" t="s">
        <v>2835</v>
      </c>
      <c r="E10280" s="71">
        <v>9.16553017E9</v>
      </c>
      <c r="T10280" s="71" t="s">
        <v>2836</v>
      </c>
    </row>
    <row r="10281">
      <c r="A10281" s="71" t="s">
        <v>47</v>
      </c>
      <c r="B10281" s="71">
        <v>18529.0</v>
      </c>
      <c r="C10281" s="71" t="s">
        <v>2834</v>
      </c>
      <c r="D10281" s="71" t="s">
        <v>2835</v>
      </c>
      <c r="E10281" s="71">
        <v>9.16553017E9</v>
      </c>
      <c r="T10281" s="71" t="s">
        <v>2836</v>
      </c>
    </row>
    <row r="10282">
      <c r="A10282" s="71" t="s">
        <v>77</v>
      </c>
      <c r="B10282" s="71">
        <v>7537.0</v>
      </c>
      <c r="C10282" s="71" t="s">
        <v>912</v>
      </c>
      <c r="D10282" s="71" t="s">
        <v>2837</v>
      </c>
      <c r="E10282" s="71">
        <v>8.889825867E9</v>
      </c>
      <c r="F10282" s="71" t="s">
        <v>2838</v>
      </c>
      <c r="G10282" s="71" t="s">
        <v>610</v>
      </c>
      <c r="H10282" s="71">
        <v>2.0</v>
      </c>
      <c r="I10282" s="71">
        <v>40.0</v>
      </c>
      <c r="J10282" s="71">
        <v>0.8</v>
      </c>
      <c r="K10282" s="71">
        <v>5300.0</v>
      </c>
      <c r="L10282" s="71">
        <v>4240.0</v>
      </c>
      <c r="M10282" s="71">
        <v>4240.0</v>
      </c>
      <c r="N10282" s="71">
        <v>2000.0</v>
      </c>
      <c r="O10282" s="71">
        <v>2240.0</v>
      </c>
      <c r="P10282" s="71">
        <v>2240.0</v>
      </c>
      <c r="Q10282" s="71">
        <v>0.0</v>
      </c>
      <c r="R10282" s="71">
        <v>0.0</v>
      </c>
      <c r="S10282" s="71" t="s">
        <v>191</v>
      </c>
      <c r="T10282" s="71" t="s">
        <v>2836</v>
      </c>
    </row>
    <row r="10283">
      <c r="A10283" s="71" t="s">
        <v>77</v>
      </c>
      <c r="B10283" s="71">
        <v>7537.0</v>
      </c>
      <c r="C10283" s="71" t="s">
        <v>912</v>
      </c>
      <c r="D10283" s="71" t="s">
        <v>2837</v>
      </c>
      <c r="E10283" s="71">
        <v>8.889825867E9</v>
      </c>
      <c r="T10283" s="71" t="s">
        <v>2836</v>
      </c>
    </row>
    <row r="10284">
      <c r="A10284" s="71" t="s">
        <v>77</v>
      </c>
      <c r="B10284" s="71">
        <v>7537.0</v>
      </c>
      <c r="C10284" s="71" t="s">
        <v>912</v>
      </c>
      <c r="D10284" s="71" t="s">
        <v>2837</v>
      </c>
      <c r="E10284" s="71">
        <v>8.889825867E9</v>
      </c>
      <c r="T10284" s="71" t="s">
        <v>2836</v>
      </c>
    </row>
    <row r="10285">
      <c r="A10285" s="71" t="s">
        <v>77</v>
      </c>
      <c r="B10285" s="71">
        <v>7537.0</v>
      </c>
      <c r="C10285" s="71" t="s">
        <v>912</v>
      </c>
      <c r="D10285" s="71" t="s">
        <v>2837</v>
      </c>
      <c r="E10285" s="71">
        <v>8.889825867E9</v>
      </c>
      <c r="T10285" s="71" t="s">
        <v>2836</v>
      </c>
    </row>
    <row r="10286">
      <c r="A10286" s="71" t="s">
        <v>77</v>
      </c>
      <c r="B10286" s="71">
        <v>7537.0</v>
      </c>
      <c r="C10286" s="71" t="s">
        <v>912</v>
      </c>
      <c r="D10286" s="71" t="s">
        <v>2837</v>
      </c>
      <c r="E10286" s="71">
        <v>8.889825867E9</v>
      </c>
      <c r="T10286" s="71" t="s">
        <v>2836</v>
      </c>
    </row>
    <row r="10287">
      <c r="A10287" s="71" t="s">
        <v>77</v>
      </c>
      <c r="B10287" s="71">
        <v>7536.0</v>
      </c>
      <c r="C10287" s="71" t="s">
        <v>912</v>
      </c>
      <c r="D10287" s="71" t="s">
        <v>2837</v>
      </c>
      <c r="E10287" s="71">
        <v>8.889825867E9</v>
      </c>
      <c r="F10287" s="71" t="s">
        <v>2838</v>
      </c>
      <c r="G10287" s="71" t="s">
        <v>610</v>
      </c>
      <c r="H10287" s="71">
        <v>16.0</v>
      </c>
      <c r="I10287" s="71">
        <v>40.0</v>
      </c>
      <c r="J10287" s="71">
        <v>6.4</v>
      </c>
      <c r="K10287" s="71">
        <v>5300.0</v>
      </c>
      <c r="L10287" s="71">
        <v>33920.0</v>
      </c>
      <c r="M10287" s="71">
        <v>33920.0</v>
      </c>
      <c r="N10287" s="71">
        <v>0.0</v>
      </c>
      <c r="O10287" s="71">
        <v>33920.0</v>
      </c>
      <c r="P10287" s="71">
        <v>33920.0</v>
      </c>
      <c r="Q10287" s="71">
        <v>0.0</v>
      </c>
      <c r="R10287" s="71">
        <v>0.0</v>
      </c>
      <c r="S10287" s="71" t="s">
        <v>191</v>
      </c>
      <c r="T10287" s="71" t="s">
        <v>2836</v>
      </c>
    </row>
    <row r="10288">
      <c r="A10288" s="71" t="s">
        <v>77</v>
      </c>
      <c r="B10288" s="71">
        <v>7536.0</v>
      </c>
      <c r="C10288" s="71" t="s">
        <v>912</v>
      </c>
      <c r="D10288" s="71" t="s">
        <v>2837</v>
      </c>
      <c r="E10288" s="71">
        <v>8.889825867E9</v>
      </c>
      <c r="T10288" s="71" t="s">
        <v>2836</v>
      </c>
    </row>
    <row r="10289">
      <c r="A10289" s="71" t="s">
        <v>77</v>
      </c>
      <c r="B10289" s="71">
        <v>7536.0</v>
      </c>
      <c r="C10289" s="71" t="s">
        <v>912</v>
      </c>
      <c r="D10289" s="71" t="s">
        <v>2837</v>
      </c>
      <c r="E10289" s="71">
        <v>8.889825867E9</v>
      </c>
      <c r="T10289" s="71" t="s">
        <v>2836</v>
      </c>
    </row>
    <row r="10290">
      <c r="A10290" s="71" t="s">
        <v>77</v>
      </c>
      <c r="B10290" s="71">
        <v>7536.0</v>
      </c>
      <c r="C10290" s="71" t="s">
        <v>912</v>
      </c>
      <c r="D10290" s="71" t="s">
        <v>2837</v>
      </c>
      <c r="E10290" s="71">
        <v>8.889825867E9</v>
      </c>
      <c r="T10290" s="71" t="s">
        <v>2836</v>
      </c>
    </row>
    <row r="10291">
      <c r="A10291" s="71" t="s">
        <v>77</v>
      </c>
      <c r="B10291" s="71">
        <v>7536.0</v>
      </c>
      <c r="C10291" s="71" t="s">
        <v>912</v>
      </c>
      <c r="D10291" s="71" t="s">
        <v>2837</v>
      </c>
      <c r="E10291" s="71">
        <v>8.889825867E9</v>
      </c>
      <c r="T10291" s="71" t="s">
        <v>2836</v>
      </c>
    </row>
    <row r="10292">
      <c r="A10292" s="71" t="s">
        <v>47</v>
      </c>
      <c r="B10292" s="71">
        <v>18528.0</v>
      </c>
      <c r="C10292" s="71" t="s">
        <v>2839</v>
      </c>
      <c r="D10292" s="71" t="s">
        <v>2840</v>
      </c>
      <c r="E10292" s="71">
        <v>8.269098899E9</v>
      </c>
      <c r="F10292" s="71">
        <v>0.0</v>
      </c>
      <c r="G10292" s="71" t="s">
        <v>257</v>
      </c>
      <c r="H10292" s="71">
        <v>3.0</v>
      </c>
      <c r="I10292" s="71">
        <v>40.0</v>
      </c>
      <c r="J10292" s="71">
        <v>1.2</v>
      </c>
      <c r="K10292" s="71">
        <v>5500.0</v>
      </c>
      <c r="L10292" s="71">
        <v>6600.0</v>
      </c>
      <c r="M10292" s="71">
        <v>6600.0</v>
      </c>
      <c r="N10292" s="71">
        <v>0.0</v>
      </c>
      <c r="O10292" s="71">
        <v>6600.0</v>
      </c>
      <c r="P10292" s="71">
        <v>0.0</v>
      </c>
      <c r="Q10292" s="71">
        <v>6600.0</v>
      </c>
      <c r="R10292" s="71">
        <v>0.0</v>
      </c>
      <c r="S10292" s="71" t="s">
        <v>47</v>
      </c>
      <c r="T10292" s="71" t="s">
        <v>2836</v>
      </c>
    </row>
    <row r="10293">
      <c r="A10293" s="71" t="s">
        <v>47</v>
      </c>
      <c r="B10293" s="71">
        <v>18528.0</v>
      </c>
      <c r="C10293" s="71" t="s">
        <v>2839</v>
      </c>
      <c r="D10293" s="71" t="s">
        <v>2840</v>
      </c>
      <c r="E10293" s="71">
        <v>8.269098899E9</v>
      </c>
      <c r="T10293" s="71" t="s">
        <v>2836</v>
      </c>
    </row>
    <row r="10294">
      <c r="A10294" s="71" t="s">
        <v>47</v>
      </c>
      <c r="B10294" s="71">
        <v>18528.0</v>
      </c>
      <c r="C10294" s="71" t="s">
        <v>2839</v>
      </c>
      <c r="D10294" s="71" t="s">
        <v>2840</v>
      </c>
      <c r="E10294" s="71">
        <v>8.269098899E9</v>
      </c>
      <c r="T10294" s="71" t="s">
        <v>2836</v>
      </c>
    </row>
    <row r="10295">
      <c r="A10295" s="71" t="s">
        <v>47</v>
      </c>
      <c r="B10295" s="71">
        <v>18528.0</v>
      </c>
      <c r="C10295" s="71" t="s">
        <v>2839</v>
      </c>
      <c r="D10295" s="71" t="s">
        <v>2840</v>
      </c>
      <c r="E10295" s="71">
        <v>8.269098899E9</v>
      </c>
      <c r="T10295" s="71" t="s">
        <v>2836</v>
      </c>
    </row>
    <row r="10296">
      <c r="A10296" s="71" t="s">
        <v>47</v>
      </c>
      <c r="B10296" s="71">
        <v>18528.0</v>
      </c>
      <c r="C10296" s="71" t="s">
        <v>2839</v>
      </c>
      <c r="D10296" s="71" t="s">
        <v>2840</v>
      </c>
      <c r="E10296" s="71">
        <v>8.269098899E9</v>
      </c>
      <c r="T10296" s="71" t="s">
        <v>2836</v>
      </c>
    </row>
    <row r="10297">
      <c r="A10297" s="71" t="s">
        <v>47</v>
      </c>
      <c r="B10297" s="71">
        <v>18527.0</v>
      </c>
      <c r="C10297" s="71" t="s">
        <v>2466</v>
      </c>
      <c r="D10297" s="71" t="s">
        <v>2841</v>
      </c>
      <c r="E10297" s="71">
        <v>6.26048361E9</v>
      </c>
      <c r="F10297" s="71">
        <v>0.0</v>
      </c>
      <c r="G10297" s="71" t="s">
        <v>257</v>
      </c>
      <c r="H10297" s="71">
        <v>29.0</v>
      </c>
      <c r="I10297" s="71">
        <v>40.0</v>
      </c>
      <c r="J10297" s="71">
        <v>11.6</v>
      </c>
      <c r="K10297" s="71">
        <v>5500.0</v>
      </c>
      <c r="L10297" s="71">
        <v>63800.0</v>
      </c>
      <c r="M10297" s="71">
        <v>63800.0</v>
      </c>
      <c r="N10297" s="71">
        <v>0.0</v>
      </c>
      <c r="O10297" s="71">
        <v>63800.0</v>
      </c>
      <c r="P10297" s="71">
        <v>0.0</v>
      </c>
      <c r="Q10297" s="71">
        <v>63800.0</v>
      </c>
      <c r="R10297" s="71">
        <v>0.0</v>
      </c>
      <c r="S10297" s="71" t="s">
        <v>47</v>
      </c>
      <c r="T10297" s="71" t="s">
        <v>2836</v>
      </c>
    </row>
    <row r="10298">
      <c r="A10298" s="71" t="s">
        <v>47</v>
      </c>
      <c r="B10298" s="71">
        <v>18527.0</v>
      </c>
      <c r="C10298" s="71" t="s">
        <v>2466</v>
      </c>
      <c r="D10298" s="71" t="s">
        <v>2841</v>
      </c>
      <c r="E10298" s="71">
        <v>6.26048361E9</v>
      </c>
      <c r="T10298" s="71" t="s">
        <v>2836</v>
      </c>
    </row>
    <row r="10299">
      <c r="A10299" s="71" t="s">
        <v>47</v>
      </c>
      <c r="B10299" s="71">
        <v>18527.0</v>
      </c>
      <c r="C10299" s="71" t="s">
        <v>2466</v>
      </c>
      <c r="D10299" s="71" t="s">
        <v>2841</v>
      </c>
      <c r="E10299" s="71">
        <v>6.26048361E9</v>
      </c>
      <c r="T10299" s="71" t="s">
        <v>2836</v>
      </c>
    </row>
    <row r="10300">
      <c r="A10300" s="71" t="s">
        <v>47</v>
      </c>
      <c r="B10300" s="71">
        <v>18527.0</v>
      </c>
      <c r="C10300" s="71" t="s">
        <v>2466</v>
      </c>
      <c r="D10300" s="71" t="s">
        <v>2841</v>
      </c>
      <c r="E10300" s="71">
        <v>6.26048361E9</v>
      </c>
      <c r="T10300" s="71" t="s">
        <v>2836</v>
      </c>
    </row>
    <row r="10301">
      <c r="A10301" s="71" t="s">
        <v>47</v>
      </c>
      <c r="B10301" s="71">
        <v>18527.0</v>
      </c>
      <c r="C10301" s="71" t="s">
        <v>2466</v>
      </c>
      <c r="D10301" s="71" t="s">
        <v>2841</v>
      </c>
      <c r="E10301" s="71">
        <v>6.26048361E9</v>
      </c>
      <c r="T10301" s="71" t="s">
        <v>2836</v>
      </c>
    </row>
    <row r="10302">
      <c r="A10302" s="71" t="s">
        <v>77</v>
      </c>
      <c r="B10302" s="71">
        <v>7535.0</v>
      </c>
      <c r="C10302" s="71" t="s">
        <v>2842</v>
      </c>
      <c r="D10302" s="71" t="s">
        <v>585</v>
      </c>
      <c r="E10302" s="71">
        <v>8.269187264E9</v>
      </c>
      <c r="F10302" s="71">
        <v>0.0</v>
      </c>
      <c r="G10302" s="71" t="s">
        <v>195</v>
      </c>
      <c r="H10302" s="71">
        <v>5.0</v>
      </c>
      <c r="I10302" s="71">
        <v>40.0</v>
      </c>
      <c r="J10302" s="71">
        <v>2.0</v>
      </c>
      <c r="K10302" s="71">
        <v>5300.0</v>
      </c>
      <c r="L10302" s="71">
        <v>10600.0</v>
      </c>
      <c r="M10302" s="71">
        <v>10600.0</v>
      </c>
      <c r="N10302" s="71">
        <v>0.0</v>
      </c>
      <c r="O10302" s="71">
        <v>10600.0</v>
      </c>
      <c r="P10302" s="71">
        <v>0.0</v>
      </c>
      <c r="Q10302" s="71">
        <v>10600.0</v>
      </c>
      <c r="R10302" s="71">
        <v>0.0</v>
      </c>
      <c r="S10302" s="71" t="s">
        <v>47</v>
      </c>
      <c r="T10302" s="71" t="s">
        <v>2836</v>
      </c>
    </row>
    <row r="10303">
      <c r="A10303" s="71" t="s">
        <v>77</v>
      </c>
      <c r="B10303" s="71">
        <v>7535.0</v>
      </c>
      <c r="C10303" s="71" t="s">
        <v>2842</v>
      </c>
      <c r="D10303" s="71" t="s">
        <v>585</v>
      </c>
      <c r="E10303" s="71">
        <v>8.269187264E9</v>
      </c>
      <c r="T10303" s="71" t="s">
        <v>2836</v>
      </c>
    </row>
    <row r="10304">
      <c r="A10304" s="71" t="s">
        <v>77</v>
      </c>
      <c r="B10304" s="71">
        <v>7535.0</v>
      </c>
      <c r="C10304" s="71" t="s">
        <v>2842</v>
      </c>
      <c r="D10304" s="71" t="s">
        <v>585</v>
      </c>
      <c r="E10304" s="71">
        <v>8.269187264E9</v>
      </c>
      <c r="T10304" s="71" t="s">
        <v>2836</v>
      </c>
    </row>
    <row r="10305">
      <c r="A10305" s="71" t="s">
        <v>77</v>
      </c>
      <c r="B10305" s="71">
        <v>7535.0</v>
      </c>
      <c r="C10305" s="71" t="s">
        <v>2842</v>
      </c>
      <c r="D10305" s="71" t="s">
        <v>585</v>
      </c>
      <c r="E10305" s="71">
        <v>8.269187264E9</v>
      </c>
      <c r="T10305" s="71" t="s">
        <v>2836</v>
      </c>
    </row>
    <row r="10306">
      <c r="A10306" s="71" t="s">
        <v>77</v>
      </c>
      <c r="B10306" s="71">
        <v>7535.0</v>
      </c>
      <c r="C10306" s="71" t="s">
        <v>2842</v>
      </c>
      <c r="D10306" s="71" t="s">
        <v>585</v>
      </c>
      <c r="E10306" s="71">
        <v>8.269187264E9</v>
      </c>
      <c r="T10306" s="71" t="s">
        <v>2836</v>
      </c>
    </row>
    <row r="10307">
      <c r="A10307" s="71" t="s">
        <v>77</v>
      </c>
      <c r="B10307" s="71">
        <v>7534.0</v>
      </c>
      <c r="C10307" s="71" t="s">
        <v>2843</v>
      </c>
      <c r="D10307" s="71" t="s">
        <v>253</v>
      </c>
      <c r="E10307" s="71">
        <v>9.752303578E9</v>
      </c>
      <c r="F10307" s="71">
        <v>0.0</v>
      </c>
      <c r="G10307" s="71" t="s">
        <v>195</v>
      </c>
      <c r="H10307" s="71">
        <v>2.0</v>
      </c>
      <c r="I10307" s="71">
        <v>40.0</v>
      </c>
      <c r="J10307" s="71">
        <v>0.8</v>
      </c>
      <c r="K10307" s="71">
        <v>5300.0</v>
      </c>
      <c r="L10307" s="71">
        <v>4240.0</v>
      </c>
      <c r="M10307" s="71">
        <v>4240.0</v>
      </c>
      <c r="N10307" s="71">
        <v>0.0</v>
      </c>
      <c r="O10307" s="71">
        <v>4240.0</v>
      </c>
      <c r="P10307" s="71">
        <v>0.0</v>
      </c>
      <c r="Q10307" s="71">
        <v>4240.0</v>
      </c>
      <c r="R10307" s="71">
        <v>0.0</v>
      </c>
      <c r="S10307" s="71" t="s">
        <v>47</v>
      </c>
      <c r="T10307" s="71" t="s">
        <v>2836</v>
      </c>
    </row>
    <row r="10308">
      <c r="A10308" s="71" t="s">
        <v>77</v>
      </c>
      <c r="B10308" s="71">
        <v>7534.0</v>
      </c>
      <c r="C10308" s="71" t="s">
        <v>2843</v>
      </c>
      <c r="D10308" s="71" t="s">
        <v>253</v>
      </c>
      <c r="E10308" s="71">
        <v>9.752303578E9</v>
      </c>
      <c r="T10308" s="71" t="s">
        <v>2836</v>
      </c>
    </row>
    <row r="10309">
      <c r="A10309" s="71" t="s">
        <v>77</v>
      </c>
      <c r="B10309" s="71">
        <v>7534.0</v>
      </c>
      <c r="C10309" s="71" t="s">
        <v>2843</v>
      </c>
      <c r="D10309" s="71" t="s">
        <v>253</v>
      </c>
      <c r="E10309" s="71">
        <v>9.752303578E9</v>
      </c>
      <c r="T10309" s="71" t="s">
        <v>2836</v>
      </c>
    </row>
    <row r="10310">
      <c r="A10310" s="71" t="s">
        <v>77</v>
      </c>
      <c r="B10310" s="71">
        <v>7534.0</v>
      </c>
      <c r="C10310" s="71" t="s">
        <v>2843</v>
      </c>
      <c r="D10310" s="71" t="s">
        <v>253</v>
      </c>
      <c r="E10310" s="71">
        <v>9.752303578E9</v>
      </c>
      <c r="T10310" s="71" t="s">
        <v>2836</v>
      </c>
    </row>
    <row r="10311">
      <c r="A10311" s="71" t="s">
        <v>77</v>
      </c>
      <c r="B10311" s="71">
        <v>7534.0</v>
      </c>
      <c r="C10311" s="71" t="s">
        <v>2843</v>
      </c>
      <c r="D10311" s="71" t="s">
        <v>253</v>
      </c>
      <c r="E10311" s="71">
        <v>9.752303578E9</v>
      </c>
      <c r="T10311" s="71" t="s">
        <v>2836</v>
      </c>
    </row>
    <row r="10312">
      <c r="A10312" s="71" t="s">
        <v>77</v>
      </c>
      <c r="B10312" s="71">
        <v>7533.0</v>
      </c>
      <c r="C10312" s="71" t="s">
        <v>2466</v>
      </c>
      <c r="D10312" s="71" t="s">
        <v>2841</v>
      </c>
      <c r="E10312" s="71">
        <v>6.26048361E9</v>
      </c>
      <c r="F10312" s="71">
        <v>0.0</v>
      </c>
      <c r="S10312" s="71" t="s">
        <v>47</v>
      </c>
      <c r="T10312" s="71" t="s">
        <v>2836</v>
      </c>
    </row>
    <row r="10313">
      <c r="A10313" s="71" t="s">
        <v>77</v>
      </c>
      <c r="B10313" s="71">
        <v>7533.0</v>
      </c>
      <c r="C10313" s="71" t="s">
        <v>2466</v>
      </c>
      <c r="D10313" s="71" t="s">
        <v>2841</v>
      </c>
      <c r="E10313" s="71">
        <v>6.26048361E9</v>
      </c>
      <c r="T10313" s="71" t="s">
        <v>2836</v>
      </c>
    </row>
    <row r="10314">
      <c r="A10314" s="71" t="s">
        <v>77</v>
      </c>
      <c r="B10314" s="71">
        <v>7533.0</v>
      </c>
      <c r="C10314" s="71" t="s">
        <v>2466</v>
      </c>
      <c r="D10314" s="71" t="s">
        <v>2841</v>
      </c>
      <c r="E10314" s="71">
        <v>6.26048361E9</v>
      </c>
      <c r="T10314" s="71" t="s">
        <v>2836</v>
      </c>
    </row>
    <row r="10315">
      <c r="A10315" s="71" t="s">
        <v>77</v>
      </c>
      <c r="B10315" s="71">
        <v>7533.0</v>
      </c>
      <c r="C10315" s="71" t="s">
        <v>2466</v>
      </c>
      <c r="D10315" s="71" t="s">
        <v>2841</v>
      </c>
      <c r="E10315" s="71">
        <v>6.26048361E9</v>
      </c>
      <c r="T10315" s="71" t="s">
        <v>2836</v>
      </c>
    </row>
    <row r="10316">
      <c r="A10316" s="71" t="s">
        <v>77</v>
      </c>
      <c r="B10316" s="71">
        <v>7533.0</v>
      </c>
      <c r="C10316" s="71" t="s">
        <v>2466</v>
      </c>
      <c r="D10316" s="71" t="s">
        <v>2841</v>
      </c>
      <c r="E10316" s="71">
        <v>6.26048361E9</v>
      </c>
      <c r="T10316" s="71" t="s">
        <v>2836</v>
      </c>
    </row>
    <row r="10317">
      <c r="A10317" s="71" t="s">
        <v>47</v>
      </c>
      <c r="B10317" s="71">
        <v>18526.0</v>
      </c>
      <c r="C10317" s="71" t="s">
        <v>2844</v>
      </c>
      <c r="D10317" s="71" t="s">
        <v>2845</v>
      </c>
      <c r="E10317" s="71">
        <v>9.165419784E9</v>
      </c>
      <c r="F10317" s="71">
        <v>0.0</v>
      </c>
      <c r="G10317" s="71" t="s">
        <v>2086</v>
      </c>
      <c r="H10317" s="71">
        <v>2.0</v>
      </c>
      <c r="I10317" s="71">
        <v>40.0</v>
      </c>
      <c r="J10317" s="71">
        <v>0.8</v>
      </c>
      <c r="K10317" s="71">
        <v>5500.0</v>
      </c>
      <c r="L10317" s="71">
        <v>4400.0</v>
      </c>
      <c r="M10317" s="71">
        <v>4400.0</v>
      </c>
      <c r="N10317" s="71">
        <v>0.0</v>
      </c>
      <c r="O10317" s="71">
        <v>4400.0</v>
      </c>
      <c r="P10317" s="71">
        <v>4400.0</v>
      </c>
      <c r="Q10317" s="71">
        <v>0.0</v>
      </c>
      <c r="R10317" s="71">
        <v>0.0</v>
      </c>
      <c r="S10317" s="71" t="s">
        <v>191</v>
      </c>
      <c r="T10317" s="71" t="s">
        <v>2836</v>
      </c>
    </row>
    <row r="10318">
      <c r="A10318" s="71" t="s">
        <v>47</v>
      </c>
      <c r="B10318" s="71">
        <v>18526.0</v>
      </c>
      <c r="C10318" s="71" t="s">
        <v>2844</v>
      </c>
      <c r="D10318" s="71" t="s">
        <v>2845</v>
      </c>
      <c r="E10318" s="71">
        <v>9.165419784E9</v>
      </c>
      <c r="T10318" s="71" t="s">
        <v>2836</v>
      </c>
    </row>
    <row r="10319">
      <c r="A10319" s="71" t="s">
        <v>47</v>
      </c>
      <c r="B10319" s="71">
        <v>18526.0</v>
      </c>
      <c r="C10319" s="71" t="s">
        <v>2844</v>
      </c>
      <c r="D10319" s="71" t="s">
        <v>2845</v>
      </c>
      <c r="E10319" s="71">
        <v>9.165419784E9</v>
      </c>
      <c r="T10319" s="71" t="s">
        <v>2836</v>
      </c>
    </row>
    <row r="10320">
      <c r="A10320" s="71" t="s">
        <v>47</v>
      </c>
      <c r="B10320" s="71">
        <v>18526.0</v>
      </c>
      <c r="C10320" s="71" t="s">
        <v>2844</v>
      </c>
      <c r="D10320" s="71" t="s">
        <v>2845</v>
      </c>
      <c r="E10320" s="71">
        <v>9.165419784E9</v>
      </c>
      <c r="T10320" s="71" t="s">
        <v>2836</v>
      </c>
    </row>
    <row r="10321">
      <c r="A10321" s="71" t="s">
        <v>47</v>
      </c>
      <c r="B10321" s="71">
        <v>18526.0</v>
      </c>
      <c r="C10321" s="71" t="s">
        <v>2844</v>
      </c>
      <c r="D10321" s="71" t="s">
        <v>2845</v>
      </c>
      <c r="E10321" s="71">
        <v>9.165419784E9</v>
      </c>
      <c r="T10321" s="71" t="s">
        <v>2836</v>
      </c>
    </row>
    <row r="10322">
      <c r="A10322" s="71" t="s">
        <v>77</v>
      </c>
      <c r="B10322" s="71">
        <v>7532.0</v>
      </c>
      <c r="C10322" s="71" t="s">
        <v>2846</v>
      </c>
      <c r="D10322" s="71" t="s">
        <v>2073</v>
      </c>
      <c r="E10322" s="71">
        <v>8.31938794E9</v>
      </c>
      <c r="F10322" s="71">
        <v>0.0</v>
      </c>
      <c r="G10322" s="71" t="s">
        <v>198</v>
      </c>
      <c r="H10322" s="71">
        <v>2.0</v>
      </c>
      <c r="I10322" s="71">
        <v>40.0</v>
      </c>
      <c r="J10322" s="71">
        <v>0.8</v>
      </c>
      <c r="K10322" s="71">
        <v>5300.0</v>
      </c>
      <c r="L10322" s="71">
        <v>4240.0</v>
      </c>
      <c r="M10322" s="71">
        <v>4240.0</v>
      </c>
      <c r="N10322" s="71">
        <v>0.0</v>
      </c>
      <c r="O10322" s="71">
        <v>4240.0</v>
      </c>
      <c r="P10322" s="71">
        <v>4240.0</v>
      </c>
      <c r="Q10322" s="71">
        <v>0.0</v>
      </c>
      <c r="R10322" s="71">
        <v>0.0</v>
      </c>
      <c r="S10322" s="71" t="s">
        <v>191</v>
      </c>
      <c r="T10322" s="71" t="s">
        <v>2836</v>
      </c>
    </row>
    <row r="10323">
      <c r="A10323" s="71" t="s">
        <v>77</v>
      </c>
      <c r="B10323" s="71">
        <v>7532.0</v>
      </c>
      <c r="C10323" s="71" t="s">
        <v>2846</v>
      </c>
      <c r="D10323" s="71" t="s">
        <v>2073</v>
      </c>
      <c r="E10323" s="71">
        <v>8.31938794E9</v>
      </c>
      <c r="T10323" s="71" t="s">
        <v>2836</v>
      </c>
    </row>
    <row r="10324">
      <c r="A10324" s="71" t="s">
        <v>77</v>
      </c>
      <c r="B10324" s="71">
        <v>7532.0</v>
      </c>
      <c r="C10324" s="71" t="s">
        <v>2846</v>
      </c>
      <c r="D10324" s="71" t="s">
        <v>2073</v>
      </c>
      <c r="E10324" s="71">
        <v>8.31938794E9</v>
      </c>
      <c r="T10324" s="71" t="s">
        <v>2836</v>
      </c>
    </row>
    <row r="10325">
      <c r="A10325" s="71" t="s">
        <v>77</v>
      </c>
      <c r="B10325" s="71">
        <v>7532.0</v>
      </c>
      <c r="C10325" s="71" t="s">
        <v>2846</v>
      </c>
      <c r="D10325" s="71" t="s">
        <v>2073</v>
      </c>
      <c r="E10325" s="71">
        <v>8.31938794E9</v>
      </c>
      <c r="T10325" s="71" t="s">
        <v>2836</v>
      </c>
    </row>
    <row r="10326">
      <c r="A10326" s="71" t="s">
        <v>77</v>
      </c>
      <c r="B10326" s="71">
        <v>7532.0</v>
      </c>
      <c r="C10326" s="71" t="s">
        <v>2846</v>
      </c>
      <c r="D10326" s="71" t="s">
        <v>2073</v>
      </c>
      <c r="E10326" s="71">
        <v>8.31938794E9</v>
      </c>
      <c r="T10326" s="71" t="s">
        <v>2836</v>
      </c>
    </row>
    <row r="10327">
      <c r="A10327" s="71" t="s">
        <v>77</v>
      </c>
      <c r="B10327" s="71">
        <v>7531.0</v>
      </c>
      <c r="C10327" s="71" t="s">
        <v>2847</v>
      </c>
      <c r="D10327" s="71" t="s">
        <v>2848</v>
      </c>
      <c r="E10327" s="71">
        <v>6.267863382E9</v>
      </c>
      <c r="F10327" s="71">
        <v>0.0</v>
      </c>
      <c r="G10327" s="71" t="s">
        <v>220</v>
      </c>
      <c r="H10327" s="71">
        <v>3.0</v>
      </c>
      <c r="I10327" s="71">
        <v>40.0</v>
      </c>
      <c r="J10327" s="71">
        <v>1.2</v>
      </c>
      <c r="K10327" s="71">
        <v>5300.0</v>
      </c>
      <c r="L10327" s="71">
        <v>6360.0</v>
      </c>
      <c r="M10327" s="71">
        <v>6360.0</v>
      </c>
      <c r="N10327" s="71">
        <v>0.0</v>
      </c>
      <c r="O10327" s="71">
        <v>6360.0</v>
      </c>
      <c r="P10327" s="71">
        <v>6360.0</v>
      </c>
      <c r="Q10327" s="71">
        <v>0.0</v>
      </c>
      <c r="R10327" s="71">
        <v>0.0</v>
      </c>
      <c r="S10327" s="71" t="s">
        <v>191</v>
      </c>
      <c r="T10327" s="71" t="s">
        <v>2836</v>
      </c>
    </row>
    <row r="10328">
      <c r="A10328" s="71" t="s">
        <v>77</v>
      </c>
      <c r="B10328" s="71">
        <v>7531.0</v>
      </c>
      <c r="C10328" s="71" t="s">
        <v>2847</v>
      </c>
      <c r="D10328" s="71" t="s">
        <v>2848</v>
      </c>
      <c r="E10328" s="71">
        <v>6.267863382E9</v>
      </c>
      <c r="T10328" s="71" t="s">
        <v>2836</v>
      </c>
    </row>
    <row r="10329">
      <c r="A10329" s="71" t="s">
        <v>77</v>
      </c>
      <c r="B10329" s="71">
        <v>7531.0</v>
      </c>
      <c r="C10329" s="71" t="s">
        <v>2847</v>
      </c>
      <c r="D10329" s="71" t="s">
        <v>2848</v>
      </c>
      <c r="E10329" s="71">
        <v>6.267863382E9</v>
      </c>
      <c r="T10329" s="71" t="s">
        <v>2836</v>
      </c>
    </row>
    <row r="10330">
      <c r="A10330" s="71" t="s">
        <v>77</v>
      </c>
      <c r="B10330" s="71">
        <v>7531.0</v>
      </c>
      <c r="C10330" s="71" t="s">
        <v>2847</v>
      </c>
      <c r="D10330" s="71" t="s">
        <v>2848</v>
      </c>
      <c r="E10330" s="71">
        <v>6.267863382E9</v>
      </c>
      <c r="T10330" s="71" t="s">
        <v>2836</v>
      </c>
    </row>
    <row r="10331">
      <c r="A10331" s="71" t="s">
        <v>77</v>
      </c>
      <c r="B10331" s="71">
        <v>7531.0</v>
      </c>
      <c r="C10331" s="71" t="s">
        <v>2847</v>
      </c>
      <c r="D10331" s="71" t="s">
        <v>2848</v>
      </c>
      <c r="E10331" s="71">
        <v>6.267863382E9</v>
      </c>
      <c r="T10331" s="71" t="s">
        <v>2836</v>
      </c>
    </row>
    <row r="10332">
      <c r="A10332" s="71" t="s">
        <v>47</v>
      </c>
      <c r="B10332" s="71">
        <v>18525.0</v>
      </c>
      <c r="C10332" s="71" t="s">
        <v>2849</v>
      </c>
      <c r="D10332" s="71" t="s">
        <v>860</v>
      </c>
      <c r="E10332" s="71">
        <v>9.977457409E9</v>
      </c>
      <c r="F10332" s="71">
        <v>0.0</v>
      </c>
      <c r="G10332" s="71" t="s">
        <v>257</v>
      </c>
      <c r="H10332" s="71">
        <v>4.0</v>
      </c>
      <c r="I10332" s="71">
        <v>40.0</v>
      </c>
      <c r="J10332" s="71">
        <v>1.6</v>
      </c>
      <c r="K10332" s="71">
        <v>5500.0</v>
      </c>
      <c r="L10332" s="71">
        <v>8800.0</v>
      </c>
      <c r="M10332" s="71">
        <v>13200.0</v>
      </c>
      <c r="N10332" s="71">
        <v>0.0</v>
      </c>
      <c r="O10332" s="71">
        <v>13200.0</v>
      </c>
      <c r="P10332" s="71">
        <v>0.0</v>
      </c>
      <c r="Q10332" s="71">
        <v>13200.0</v>
      </c>
      <c r="R10332" s="71">
        <v>0.0</v>
      </c>
      <c r="S10332" s="71" t="s">
        <v>47</v>
      </c>
      <c r="T10332" s="71" t="s">
        <v>2836</v>
      </c>
    </row>
    <row r="10333">
      <c r="A10333" s="71" t="s">
        <v>47</v>
      </c>
      <c r="B10333" s="71">
        <v>18525.0</v>
      </c>
      <c r="C10333" s="71" t="s">
        <v>2849</v>
      </c>
      <c r="D10333" s="71" t="s">
        <v>860</v>
      </c>
      <c r="E10333" s="71">
        <v>9.977457409E9</v>
      </c>
      <c r="G10333" s="71" t="s">
        <v>1468</v>
      </c>
      <c r="H10333" s="71">
        <v>2.0</v>
      </c>
      <c r="I10333" s="71">
        <v>40.0</v>
      </c>
      <c r="J10333" s="71">
        <v>0.8</v>
      </c>
      <c r="K10333" s="71">
        <v>5500.0</v>
      </c>
      <c r="L10333" s="71">
        <v>4400.0</v>
      </c>
      <c r="T10333" s="71" t="s">
        <v>2836</v>
      </c>
    </row>
    <row r="10334">
      <c r="A10334" s="71" t="s">
        <v>47</v>
      </c>
      <c r="B10334" s="71">
        <v>18525.0</v>
      </c>
      <c r="C10334" s="71" t="s">
        <v>2849</v>
      </c>
      <c r="D10334" s="71" t="s">
        <v>860</v>
      </c>
      <c r="E10334" s="71">
        <v>9.977457409E9</v>
      </c>
      <c r="T10334" s="71" t="s">
        <v>2836</v>
      </c>
    </row>
    <row r="10335">
      <c r="A10335" s="71" t="s">
        <v>47</v>
      </c>
      <c r="B10335" s="71">
        <v>18525.0</v>
      </c>
      <c r="C10335" s="71" t="s">
        <v>2849</v>
      </c>
      <c r="D10335" s="71" t="s">
        <v>860</v>
      </c>
      <c r="E10335" s="71">
        <v>9.977457409E9</v>
      </c>
      <c r="T10335" s="71" t="s">
        <v>2836</v>
      </c>
    </row>
    <row r="10336">
      <c r="A10336" s="71" t="s">
        <v>47</v>
      </c>
      <c r="B10336" s="71">
        <v>18525.0</v>
      </c>
      <c r="C10336" s="71" t="s">
        <v>2849</v>
      </c>
      <c r="D10336" s="71" t="s">
        <v>860</v>
      </c>
      <c r="E10336" s="71">
        <v>9.977457409E9</v>
      </c>
      <c r="T10336" s="71" t="s">
        <v>2836</v>
      </c>
    </row>
    <row r="10337">
      <c r="A10337" s="71" t="s">
        <v>47</v>
      </c>
      <c r="B10337" s="71">
        <v>18524.0</v>
      </c>
      <c r="C10337" s="71" t="s">
        <v>2192</v>
      </c>
      <c r="D10337" s="71" t="s">
        <v>2850</v>
      </c>
      <c r="E10337" s="71">
        <v>8.517008083E9</v>
      </c>
      <c r="F10337" s="71">
        <v>0.0</v>
      </c>
      <c r="G10337" s="71" t="s">
        <v>663</v>
      </c>
      <c r="H10337" s="71">
        <v>3.0</v>
      </c>
      <c r="I10337" s="71">
        <v>40.0</v>
      </c>
      <c r="J10337" s="71">
        <v>1.2</v>
      </c>
      <c r="K10337" s="71">
        <v>7500.0</v>
      </c>
      <c r="L10337" s="71">
        <v>9000.0</v>
      </c>
      <c r="M10337" s="71">
        <v>9000.0</v>
      </c>
      <c r="N10337" s="71">
        <v>0.0</v>
      </c>
      <c r="O10337" s="71">
        <v>9000.0</v>
      </c>
      <c r="P10337" s="71">
        <v>0.0</v>
      </c>
      <c r="Q10337" s="71">
        <v>9000.0</v>
      </c>
      <c r="R10337" s="71">
        <v>0.0</v>
      </c>
      <c r="S10337" s="71" t="s">
        <v>47</v>
      </c>
      <c r="T10337" s="71" t="s">
        <v>2836</v>
      </c>
    </row>
    <row r="10338">
      <c r="A10338" s="71" t="s">
        <v>47</v>
      </c>
      <c r="B10338" s="71">
        <v>18524.0</v>
      </c>
      <c r="C10338" s="71" t="s">
        <v>2192</v>
      </c>
      <c r="D10338" s="71" t="s">
        <v>2850</v>
      </c>
      <c r="E10338" s="71">
        <v>8.517008083E9</v>
      </c>
      <c r="T10338" s="71" t="s">
        <v>2836</v>
      </c>
    </row>
    <row r="10339">
      <c r="A10339" s="71" t="s">
        <v>47</v>
      </c>
      <c r="B10339" s="71">
        <v>18524.0</v>
      </c>
      <c r="C10339" s="71" t="s">
        <v>2192</v>
      </c>
      <c r="D10339" s="71" t="s">
        <v>2850</v>
      </c>
      <c r="E10339" s="71">
        <v>8.517008083E9</v>
      </c>
      <c r="T10339" s="71" t="s">
        <v>2836</v>
      </c>
    </row>
    <row r="10340">
      <c r="A10340" s="71" t="s">
        <v>47</v>
      </c>
      <c r="B10340" s="71">
        <v>18524.0</v>
      </c>
      <c r="C10340" s="71" t="s">
        <v>2192</v>
      </c>
      <c r="D10340" s="71" t="s">
        <v>2850</v>
      </c>
      <c r="E10340" s="71">
        <v>8.517008083E9</v>
      </c>
      <c r="T10340" s="71" t="s">
        <v>2836</v>
      </c>
    </row>
    <row r="10341">
      <c r="A10341" s="71" t="s">
        <v>47</v>
      </c>
      <c r="B10341" s="71">
        <v>18524.0</v>
      </c>
      <c r="C10341" s="71" t="s">
        <v>2192</v>
      </c>
      <c r="D10341" s="71" t="s">
        <v>2850</v>
      </c>
      <c r="E10341" s="71">
        <v>8.517008083E9</v>
      </c>
      <c r="T10341" s="71" t="s">
        <v>2836</v>
      </c>
    </row>
    <row r="10342">
      <c r="A10342" s="71" t="s">
        <v>77</v>
      </c>
      <c r="B10342" s="71">
        <v>7530.0</v>
      </c>
      <c r="C10342" s="71" t="s">
        <v>2475</v>
      </c>
      <c r="D10342" s="71" t="s">
        <v>2476</v>
      </c>
      <c r="E10342" s="71">
        <v>9.755579955E9</v>
      </c>
      <c r="F10342" s="71">
        <v>0.0</v>
      </c>
      <c r="G10342" s="71" t="s">
        <v>195</v>
      </c>
      <c r="H10342" s="71">
        <v>2.0</v>
      </c>
      <c r="I10342" s="71">
        <v>40.0</v>
      </c>
      <c r="J10342" s="71">
        <v>0.8</v>
      </c>
      <c r="K10342" s="71">
        <v>5300.0</v>
      </c>
      <c r="L10342" s="71">
        <v>4240.0</v>
      </c>
      <c r="M10342" s="71">
        <v>4240.0</v>
      </c>
      <c r="N10342" s="71">
        <v>0.0</v>
      </c>
      <c r="O10342" s="71">
        <v>4240.0</v>
      </c>
      <c r="P10342" s="71">
        <v>4240.0</v>
      </c>
      <c r="Q10342" s="71">
        <v>0.0</v>
      </c>
      <c r="R10342" s="71">
        <v>0.0</v>
      </c>
      <c r="S10342" s="71" t="s">
        <v>191</v>
      </c>
      <c r="T10342" s="71" t="s">
        <v>2836</v>
      </c>
    </row>
    <row r="10343">
      <c r="A10343" s="71" t="s">
        <v>77</v>
      </c>
      <c r="B10343" s="71">
        <v>7530.0</v>
      </c>
      <c r="C10343" s="71" t="s">
        <v>2475</v>
      </c>
      <c r="D10343" s="71" t="s">
        <v>2476</v>
      </c>
      <c r="E10343" s="71">
        <v>9.755579955E9</v>
      </c>
      <c r="T10343" s="71" t="s">
        <v>2836</v>
      </c>
    </row>
    <row r="10344">
      <c r="A10344" s="71" t="s">
        <v>77</v>
      </c>
      <c r="B10344" s="71">
        <v>7530.0</v>
      </c>
      <c r="C10344" s="71" t="s">
        <v>2475</v>
      </c>
      <c r="D10344" s="71" t="s">
        <v>2476</v>
      </c>
      <c r="E10344" s="71">
        <v>9.755579955E9</v>
      </c>
      <c r="T10344" s="71" t="s">
        <v>2836</v>
      </c>
    </row>
    <row r="10345">
      <c r="A10345" s="71" t="s">
        <v>77</v>
      </c>
      <c r="B10345" s="71">
        <v>7530.0</v>
      </c>
      <c r="C10345" s="71" t="s">
        <v>2475</v>
      </c>
      <c r="D10345" s="71" t="s">
        <v>2476</v>
      </c>
      <c r="E10345" s="71">
        <v>9.755579955E9</v>
      </c>
      <c r="T10345" s="71" t="s">
        <v>2836</v>
      </c>
    </row>
    <row r="10346">
      <c r="A10346" s="71" t="s">
        <v>77</v>
      </c>
      <c r="B10346" s="71">
        <v>7530.0</v>
      </c>
      <c r="C10346" s="71" t="s">
        <v>2475</v>
      </c>
      <c r="D10346" s="71" t="s">
        <v>2476</v>
      </c>
      <c r="E10346" s="71">
        <v>9.755579955E9</v>
      </c>
      <c r="T10346" s="71" t="s">
        <v>2836</v>
      </c>
    </row>
    <row r="10347">
      <c r="A10347" s="71" t="s">
        <v>77</v>
      </c>
      <c r="B10347" s="71">
        <v>7529.0</v>
      </c>
      <c r="C10347" s="71" t="s">
        <v>2851</v>
      </c>
      <c r="D10347" s="71" t="s">
        <v>731</v>
      </c>
      <c r="E10347" s="71">
        <v>8.085921456E9</v>
      </c>
      <c r="F10347" s="71">
        <v>0.0</v>
      </c>
      <c r="G10347" s="71" t="s">
        <v>195</v>
      </c>
      <c r="H10347" s="71">
        <v>5.0</v>
      </c>
      <c r="I10347" s="71">
        <v>40.0</v>
      </c>
      <c r="J10347" s="71">
        <v>2.0</v>
      </c>
      <c r="K10347" s="71">
        <v>5300.0</v>
      </c>
      <c r="L10347" s="71">
        <v>10600.0</v>
      </c>
      <c r="M10347" s="71">
        <v>10600.0</v>
      </c>
      <c r="N10347" s="71">
        <v>0.0</v>
      </c>
      <c r="O10347" s="71">
        <v>10600.0</v>
      </c>
      <c r="P10347" s="71">
        <v>0.0</v>
      </c>
      <c r="Q10347" s="71">
        <v>10600.0</v>
      </c>
      <c r="R10347" s="71">
        <v>0.0</v>
      </c>
      <c r="S10347" s="71" t="s">
        <v>47</v>
      </c>
      <c r="T10347" s="71" t="s">
        <v>2836</v>
      </c>
    </row>
    <row r="10348">
      <c r="A10348" s="71" t="s">
        <v>77</v>
      </c>
      <c r="B10348" s="71">
        <v>7529.0</v>
      </c>
      <c r="C10348" s="71" t="s">
        <v>2851</v>
      </c>
      <c r="D10348" s="71" t="s">
        <v>731</v>
      </c>
      <c r="E10348" s="71">
        <v>8.085921456E9</v>
      </c>
      <c r="T10348" s="71" t="s">
        <v>2836</v>
      </c>
    </row>
    <row r="10349">
      <c r="A10349" s="71" t="s">
        <v>77</v>
      </c>
      <c r="B10349" s="71">
        <v>7529.0</v>
      </c>
      <c r="C10349" s="71" t="s">
        <v>2851</v>
      </c>
      <c r="D10349" s="71" t="s">
        <v>731</v>
      </c>
      <c r="E10349" s="71">
        <v>8.085921456E9</v>
      </c>
      <c r="T10349" s="71" t="s">
        <v>2836</v>
      </c>
    </row>
    <row r="10350">
      <c r="A10350" s="71" t="s">
        <v>77</v>
      </c>
      <c r="B10350" s="71">
        <v>7529.0</v>
      </c>
      <c r="C10350" s="71" t="s">
        <v>2851</v>
      </c>
      <c r="D10350" s="71" t="s">
        <v>731</v>
      </c>
      <c r="E10350" s="71">
        <v>8.085921456E9</v>
      </c>
      <c r="T10350" s="71" t="s">
        <v>2836</v>
      </c>
    </row>
    <row r="10351">
      <c r="A10351" s="71" t="s">
        <v>77</v>
      </c>
      <c r="B10351" s="71">
        <v>7529.0</v>
      </c>
      <c r="C10351" s="71" t="s">
        <v>2851</v>
      </c>
      <c r="D10351" s="71" t="s">
        <v>731</v>
      </c>
      <c r="E10351" s="71">
        <v>8.085921456E9</v>
      </c>
      <c r="T10351" s="71" t="s">
        <v>2836</v>
      </c>
    </row>
    <row r="10352">
      <c r="A10352" s="71" t="s">
        <v>77</v>
      </c>
      <c r="B10352" s="71">
        <v>7528.0</v>
      </c>
      <c r="C10352" s="71" t="s">
        <v>2852</v>
      </c>
      <c r="D10352" s="71" t="s">
        <v>282</v>
      </c>
      <c r="E10352" s="71">
        <v>9.826513773E9</v>
      </c>
      <c r="F10352" s="71">
        <v>0.0</v>
      </c>
      <c r="G10352" s="71" t="s">
        <v>457</v>
      </c>
      <c r="H10352" s="71">
        <v>2.0</v>
      </c>
      <c r="I10352" s="71">
        <v>40.0</v>
      </c>
      <c r="J10352" s="71">
        <v>0.8</v>
      </c>
      <c r="K10352" s="71">
        <v>6000.0</v>
      </c>
      <c r="L10352" s="71">
        <v>4800.0</v>
      </c>
      <c r="M10352" s="71">
        <v>4800.0</v>
      </c>
      <c r="N10352" s="71">
        <v>0.0</v>
      </c>
      <c r="O10352" s="71">
        <v>4800.0</v>
      </c>
      <c r="P10352" s="71">
        <v>0.0</v>
      </c>
      <c r="Q10352" s="71">
        <v>4800.0</v>
      </c>
      <c r="R10352" s="71">
        <v>0.0</v>
      </c>
      <c r="S10352" s="71" t="s">
        <v>47</v>
      </c>
      <c r="T10352" s="71" t="s">
        <v>2836</v>
      </c>
    </row>
    <row r="10353">
      <c r="A10353" s="71" t="s">
        <v>77</v>
      </c>
      <c r="B10353" s="71">
        <v>7528.0</v>
      </c>
      <c r="C10353" s="71" t="s">
        <v>2852</v>
      </c>
      <c r="D10353" s="71" t="s">
        <v>282</v>
      </c>
      <c r="E10353" s="71">
        <v>9.826513773E9</v>
      </c>
      <c r="T10353" s="71" t="s">
        <v>2836</v>
      </c>
    </row>
    <row r="10354">
      <c r="A10354" s="71" t="s">
        <v>77</v>
      </c>
      <c r="B10354" s="71">
        <v>7528.0</v>
      </c>
      <c r="C10354" s="71" t="s">
        <v>2852</v>
      </c>
      <c r="D10354" s="71" t="s">
        <v>282</v>
      </c>
      <c r="E10354" s="71">
        <v>9.826513773E9</v>
      </c>
      <c r="T10354" s="71" t="s">
        <v>2836</v>
      </c>
    </row>
    <row r="10355">
      <c r="A10355" s="71" t="s">
        <v>77</v>
      </c>
      <c r="B10355" s="71">
        <v>7528.0</v>
      </c>
      <c r="C10355" s="71" t="s">
        <v>2852</v>
      </c>
      <c r="D10355" s="71" t="s">
        <v>282</v>
      </c>
      <c r="E10355" s="71">
        <v>9.826513773E9</v>
      </c>
      <c r="T10355" s="71" t="s">
        <v>2836</v>
      </c>
    </row>
    <row r="10356">
      <c r="A10356" s="71" t="s">
        <v>77</v>
      </c>
      <c r="B10356" s="71">
        <v>7528.0</v>
      </c>
      <c r="C10356" s="71" t="s">
        <v>2852</v>
      </c>
      <c r="D10356" s="71" t="s">
        <v>282</v>
      </c>
      <c r="E10356" s="71">
        <v>9.826513773E9</v>
      </c>
      <c r="T10356" s="71" t="s">
        <v>2836</v>
      </c>
    </row>
    <row r="10357">
      <c r="A10357" s="71" t="s">
        <v>47</v>
      </c>
      <c r="B10357" s="71">
        <v>18523.0</v>
      </c>
      <c r="C10357" s="71" t="s">
        <v>2853</v>
      </c>
      <c r="D10357" s="71" t="s">
        <v>2168</v>
      </c>
      <c r="E10357" s="71">
        <v>8.827640477E9</v>
      </c>
      <c r="F10357" s="71">
        <v>0.0</v>
      </c>
      <c r="G10357" s="71" t="s">
        <v>257</v>
      </c>
      <c r="H10357" s="71">
        <v>8.0</v>
      </c>
      <c r="I10357" s="71">
        <v>40.0</v>
      </c>
      <c r="J10357" s="71">
        <v>3.2</v>
      </c>
      <c r="K10357" s="71">
        <v>5500.0</v>
      </c>
      <c r="L10357" s="71">
        <v>17600.0</v>
      </c>
      <c r="M10357" s="71">
        <v>17600.0</v>
      </c>
      <c r="N10357" s="71">
        <v>0.0</v>
      </c>
      <c r="O10357" s="71">
        <v>17600.0</v>
      </c>
      <c r="P10357" s="71">
        <v>0.0</v>
      </c>
      <c r="Q10357" s="71">
        <v>0.0</v>
      </c>
      <c r="R10357" s="71">
        <v>17600.0</v>
      </c>
      <c r="S10357" s="71" t="s">
        <v>212</v>
      </c>
      <c r="T10357" s="71" t="s">
        <v>2836</v>
      </c>
    </row>
    <row r="10358">
      <c r="A10358" s="71" t="s">
        <v>47</v>
      </c>
      <c r="B10358" s="71">
        <v>18523.0</v>
      </c>
      <c r="C10358" s="71" t="s">
        <v>2853</v>
      </c>
      <c r="D10358" s="71" t="s">
        <v>2168</v>
      </c>
      <c r="E10358" s="71">
        <v>8.827640477E9</v>
      </c>
      <c r="T10358" s="71" t="s">
        <v>2836</v>
      </c>
    </row>
    <row r="10359">
      <c r="A10359" s="71" t="s">
        <v>47</v>
      </c>
      <c r="B10359" s="71">
        <v>18523.0</v>
      </c>
      <c r="C10359" s="71" t="s">
        <v>2853</v>
      </c>
      <c r="D10359" s="71" t="s">
        <v>2168</v>
      </c>
      <c r="E10359" s="71">
        <v>8.827640477E9</v>
      </c>
      <c r="T10359" s="71" t="s">
        <v>2836</v>
      </c>
    </row>
    <row r="10360">
      <c r="A10360" s="71" t="s">
        <v>47</v>
      </c>
      <c r="B10360" s="71">
        <v>18523.0</v>
      </c>
      <c r="C10360" s="71" t="s">
        <v>2853</v>
      </c>
      <c r="D10360" s="71" t="s">
        <v>2168</v>
      </c>
      <c r="E10360" s="71">
        <v>8.827640477E9</v>
      </c>
      <c r="T10360" s="71" t="s">
        <v>2836</v>
      </c>
    </row>
    <row r="10361">
      <c r="A10361" s="71" t="s">
        <v>47</v>
      </c>
      <c r="B10361" s="71">
        <v>18523.0</v>
      </c>
      <c r="C10361" s="71" t="s">
        <v>2853</v>
      </c>
      <c r="D10361" s="71" t="s">
        <v>2168</v>
      </c>
      <c r="E10361" s="71">
        <v>8.827640477E9</v>
      </c>
      <c r="T10361" s="71" t="s">
        <v>2836</v>
      </c>
    </row>
    <row r="10362">
      <c r="A10362" s="71" t="s">
        <v>47</v>
      </c>
      <c r="B10362" s="71">
        <v>18522.0</v>
      </c>
      <c r="C10362" s="71" t="s">
        <v>2854</v>
      </c>
      <c r="D10362" s="71" t="s">
        <v>2855</v>
      </c>
      <c r="E10362" s="71">
        <v>7.879675222E9</v>
      </c>
      <c r="F10362" s="71">
        <v>0.0</v>
      </c>
      <c r="G10362" s="71" t="s">
        <v>2086</v>
      </c>
      <c r="H10362" s="71">
        <v>4.0</v>
      </c>
      <c r="I10362" s="71">
        <v>40.0</v>
      </c>
      <c r="J10362" s="71">
        <v>1.6</v>
      </c>
      <c r="K10362" s="71">
        <v>5500.0</v>
      </c>
      <c r="L10362" s="71">
        <v>8800.0</v>
      </c>
      <c r="M10362" s="71">
        <v>8800.0</v>
      </c>
      <c r="N10362" s="71">
        <v>0.0</v>
      </c>
      <c r="O10362" s="71">
        <v>8800.0</v>
      </c>
      <c r="P10362" s="71">
        <v>0.0</v>
      </c>
      <c r="Q10362" s="71">
        <v>8800.0</v>
      </c>
      <c r="R10362" s="71">
        <v>0.0</v>
      </c>
      <c r="S10362" s="71" t="s">
        <v>47</v>
      </c>
      <c r="T10362" s="71" t="s">
        <v>2836</v>
      </c>
    </row>
    <row r="10363">
      <c r="A10363" s="71" t="s">
        <v>47</v>
      </c>
      <c r="B10363" s="71">
        <v>18522.0</v>
      </c>
      <c r="C10363" s="71" t="s">
        <v>2854</v>
      </c>
      <c r="D10363" s="71" t="s">
        <v>2855</v>
      </c>
      <c r="E10363" s="71">
        <v>7.879675222E9</v>
      </c>
      <c r="T10363" s="71" t="s">
        <v>2836</v>
      </c>
    </row>
    <row r="10364">
      <c r="A10364" s="71" t="s">
        <v>47</v>
      </c>
      <c r="B10364" s="71">
        <v>18522.0</v>
      </c>
      <c r="C10364" s="71" t="s">
        <v>2854</v>
      </c>
      <c r="D10364" s="71" t="s">
        <v>2855</v>
      </c>
      <c r="E10364" s="71">
        <v>7.879675222E9</v>
      </c>
      <c r="T10364" s="71" t="s">
        <v>2836</v>
      </c>
    </row>
    <row r="10365">
      <c r="A10365" s="71" t="s">
        <v>47</v>
      </c>
      <c r="B10365" s="71">
        <v>18522.0</v>
      </c>
      <c r="C10365" s="71" t="s">
        <v>2854</v>
      </c>
      <c r="D10365" s="71" t="s">
        <v>2855</v>
      </c>
      <c r="E10365" s="71">
        <v>7.879675222E9</v>
      </c>
      <c r="T10365" s="71" t="s">
        <v>2836</v>
      </c>
    </row>
    <row r="10366">
      <c r="A10366" s="71" t="s">
        <v>47</v>
      </c>
      <c r="B10366" s="71">
        <v>18522.0</v>
      </c>
      <c r="C10366" s="71" t="s">
        <v>2854</v>
      </c>
      <c r="D10366" s="71" t="s">
        <v>2855</v>
      </c>
      <c r="E10366" s="71">
        <v>7.879675222E9</v>
      </c>
      <c r="T10366" s="71" t="s">
        <v>2836</v>
      </c>
    </row>
    <row r="10367">
      <c r="A10367" s="71" t="s">
        <v>47</v>
      </c>
      <c r="B10367" s="71">
        <v>18521.0</v>
      </c>
      <c r="C10367" s="71" t="s">
        <v>994</v>
      </c>
      <c r="D10367" s="71" t="s">
        <v>2856</v>
      </c>
      <c r="E10367" s="71">
        <v>7.440584238E9</v>
      </c>
      <c r="F10367" s="71">
        <v>0.0</v>
      </c>
      <c r="G10367" s="71" t="s">
        <v>1626</v>
      </c>
      <c r="H10367" s="71">
        <v>1.0</v>
      </c>
      <c r="I10367" s="71">
        <v>40.0</v>
      </c>
      <c r="J10367" s="71">
        <v>0.4</v>
      </c>
      <c r="K10367" s="71">
        <v>5500.0</v>
      </c>
      <c r="L10367" s="71">
        <v>2200.0</v>
      </c>
      <c r="M10367" s="71">
        <v>2200.0</v>
      </c>
      <c r="N10367" s="71">
        <v>0.0</v>
      </c>
      <c r="O10367" s="71">
        <v>2200.0</v>
      </c>
      <c r="P10367" s="71">
        <v>0.0</v>
      </c>
      <c r="Q10367" s="71">
        <v>2200.0</v>
      </c>
      <c r="R10367" s="71">
        <v>0.0</v>
      </c>
      <c r="S10367" s="71" t="s">
        <v>47</v>
      </c>
      <c r="T10367" s="71" t="s">
        <v>2836</v>
      </c>
    </row>
    <row r="10368">
      <c r="A10368" s="71" t="s">
        <v>47</v>
      </c>
      <c r="B10368" s="71">
        <v>18521.0</v>
      </c>
      <c r="C10368" s="71" t="s">
        <v>994</v>
      </c>
      <c r="D10368" s="71" t="s">
        <v>2856</v>
      </c>
      <c r="E10368" s="71">
        <v>7.440584238E9</v>
      </c>
      <c r="T10368" s="71" t="s">
        <v>2836</v>
      </c>
    </row>
    <row r="10369">
      <c r="A10369" s="71" t="s">
        <v>47</v>
      </c>
      <c r="B10369" s="71">
        <v>18521.0</v>
      </c>
      <c r="C10369" s="71" t="s">
        <v>994</v>
      </c>
      <c r="D10369" s="71" t="s">
        <v>2856</v>
      </c>
      <c r="E10369" s="71">
        <v>7.440584238E9</v>
      </c>
      <c r="T10369" s="71" t="s">
        <v>2836</v>
      </c>
    </row>
    <row r="10370">
      <c r="A10370" s="71" t="s">
        <v>47</v>
      </c>
      <c r="B10370" s="71">
        <v>18521.0</v>
      </c>
      <c r="C10370" s="71" t="s">
        <v>994</v>
      </c>
      <c r="D10370" s="71" t="s">
        <v>2856</v>
      </c>
      <c r="E10370" s="71">
        <v>7.440584238E9</v>
      </c>
      <c r="T10370" s="71" t="s">
        <v>2836</v>
      </c>
    </row>
    <row r="10371">
      <c r="A10371" s="71" t="s">
        <v>47</v>
      </c>
      <c r="B10371" s="71">
        <v>18521.0</v>
      </c>
      <c r="C10371" s="71" t="s">
        <v>994</v>
      </c>
      <c r="D10371" s="71" t="s">
        <v>2856</v>
      </c>
      <c r="E10371" s="71">
        <v>7.440584238E9</v>
      </c>
      <c r="T10371" s="71" t="s">
        <v>2836</v>
      </c>
    </row>
    <row r="10372">
      <c r="A10372" s="71" t="s">
        <v>47</v>
      </c>
      <c r="B10372" s="71">
        <v>18520.0</v>
      </c>
      <c r="C10372" s="71" t="s">
        <v>2857</v>
      </c>
      <c r="D10372" s="71" t="s">
        <v>1377</v>
      </c>
      <c r="E10372" s="71">
        <v>7.974438719E9</v>
      </c>
      <c r="F10372" s="71">
        <v>0.0</v>
      </c>
      <c r="G10372" s="71" t="s">
        <v>1626</v>
      </c>
      <c r="H10372" s="71">
        <v>1.0</v>
      </c>
      <c r="I10372" s="71">
        <v>40.0</v>
      </c>
      <c r="J10372" s="71">
        <v>0.4</v>
      </c>
      <c r="K10372" s="71">
        <v>5500.0</v>
      </c>
      <c r="L10372" s="71">
        <v>2200.0</v>
      </c>
      <c r="M10372" s="71">
        <v>2200.0</v>
      </c>
      <c r="N10372" s="71">
        <v>0.0</v>
      </c>
      <c r="O10372" s="71">
        <v>2200.0</v>
      </c>
      <c r="P10372" s="71">
        <v>0.0</v>
      </c>
      <c r="Q10372" s="71">
        <v>2200.0</v>
      </c>
      <c r="R10372" s="71">
        <v>0.0</v>
      </c>
      <c r="S10372" s="71" t="s">
        <v>47</v>
      </c>
      <c r="T10372" s="71" t="s">
        <v>2836</v>
      </c>
    </row>
    <row r="10373">
      <c r="A10373" s="71" t="s">
        <v>47</v>
      </c>
      <c r="B10373" s="71">
        <v>18520.0</v>
      </c>
      <c r="C10373" s="71" t="s">
        <v>2857</v>
      </c>
      <c r="D10373" s="71" t="s">
        <v>1377</v>
      </c>
      <c r="E10373" s="71">
        <v>7.974438719E9</v>
      </c>
      <c r="T10373" s="71" t="s">
        <v>2836</v>
      </c>
    </row>
    <row r="10374">
      <c r="A10374" s="71" t="s">
        <v>47</v>
      </c>
      <c r="B10374" s="71">
        <v>18520.0</v>
      </c>
      <c r="C10374" s="71" t="s">
        <v>2857</v>
      </c>
      <c r="D10374" s="71" t="s">
        <v>1377</v>
      </c>
      <c r="E10374" s="71">
        <v>7.974438719E9</v>
      </c>
      <c r="T10374" s="71" t="s">
        <v>2836</v>
      </c>
    </row>
    <row r="10375">
      <c r="A10375" s="71" t="s">
        <v>47</v>
      </c>
      <c r="B10375" s="71">
        <v>18520.0</v>
      </c>
      <c r="C10375" s="71" t="s">
        <v>2857</v>
      </c>
      <c r="D10375" s="71" t="s">
        <v>1377</v>
      </c>
      <c r="E10375" s="71">
        <v>7.974438719E9</v>
      </c>
      <c r="T10375" s="71" t="s">
        <v>2836</v>
      </c>
    </row>
    <row r="10376">
      <c r="A10376" s="71" t="s">
        <v>47</v>
      </c>
      <c r="B10376" s="71">
        <v>18520.0</v>
      </c>
      <c r="C10376" s="71" t="s">
        <v>2857</v>
      </c>
      <c r="D10376" s="71" t="s">
        <v>1377</v>
      </c>
      <c r="E10376" s="71">
        <v>7.974438719E9</v>
      </c>
      <c r="T10376" s="71" t="s">
        <v>2836</v>
      </c>
    </row>
    <row r="10377">
      <c r="A10377" s="71" t="s">
        <v>77</v>
      </c>
      <c r="B10377" s="71">
        <v>7527.0</v>
      </c>
      <c r="C10377" s="71" t="s">
        <v>2857</v>
      </c>
      <c r="D10377" s="71" t="s">
        <v>1377</v>
      </c>
      <c r="E10377" s="71">
        <v>7.974438719E9</v>
      </c>
      <c r="F10377" s="71">
        <v>0.0</v>
      </c>
      <c r="G10377" s="71" t="s">
        <v>394</v>
      </c>
      <c r="H10377" s="71">
        <v>4.0</v>
      </c>
      <c r="I10377" s="71">
        <v>40.0</v>
      </c>
      <c r="J10377" s="71">
        <v>1.6</v>
      </c>
      <c r="K10377" s="71">
        <v>5300.0</v>
      </c>
      <c r="L10377" s="71">
        <v>8480.0</v>
      </c>
      <c r="M10377" s="71">
        <v>14840.0</v>
      </c>
      <c r="N10377" s="71">
        <v>0.0</v>
      </c>
      <c r="O10377" s="71">
        <v>14840.0</v>
      </c>
      <c r="P10377" s="71">
        <v>0.0</v>
      </c>
      <c r="Q10377" s="71">
        <v>14840.0</v>
      </c>
      <c r="R10377" s="71">
        <v>0.0</v>
      </c>
      <c r="S10377" s="71" t="s">
        <v>47</v>
      </c>
      <c r="T10377" s="71" t="s">
        <v>2836</v>
      </c>
    </row>
    <row r="10378">
      <c r="A10378" s="71" t="s">
        <v>77</v>
      </c>
      <c r="B10378" s="71">
        <v>7527.0</v>
      </c>
      <c r="C10378" s="71" t="s">
        <v>2857</v>
      </c>
      <c r="D10378" s="71" t="s">
        <v>1377</v>
      </c>
      <c r="E10378" s="71">
        <v>7.974438719E9</v>
      </c>
      <c r="G10378" s="71" t="s">
        <v>243</v>
      </c>
      <c r="H10378" s="71">
        <v>3.0</v>
      </c>
      <c r="I10378" s="71">
        <v>40.0</v>
      </c>
      <c r="J10378" s="71">
        <v>1.2</v>
      </c>
      <c r="K10378" s="71">
        <v>5300.0</v>
      </c>
      <c r="L10378" s="71">
        <v>6360.0</v>
      </c>
      <c r="T10378" s="71" t="s">
        <v>2836</v>
      </c>
    </row>
    <row r="10379">
      <c r="A10379" s="71" t="s">
        <v>77</v>
      </c>
      <c r="B10379" s="71">
        <v>7527.0</v>
      </c>
      <c r="C10379" s="71" t="s">
        <v>2857</v>
      </c>
      <c r="D10379" s="71" t="s">
        <v>1377</v>
      </c>
      <c r="E10379" s="71">
        <v>7.974438719E9</v>
      </c>
      <c r="T10379" s="71" t="s">
        <v>2836</v>
      </c>
    </row>
    <row r="10380">
      <c r="A10380" s="71" t="s">
        <v>77</v>
      </c>
      <c r="B10380" s="71">
        <v>7527.0</v>
      </c>
      <c r="C10380" s="71" t="s">
        <v>2857</v>
      </c>
      <c r="D10380" s="71" t="s">
        <v>1377</v>
      </c>
      <c r="E10380" s="71">
        <v>7.974438719E9</v>
      </c>
      <c r="T10380" s="71" t="s">
        <v>2836</v>
      </c>
    </row>
    <row r="10381">
      <c r="A10381" s="71" t="s">
        <v>77</v>
      </c>
      <c r="B10381" s="71">
        <v>7527.0</v>
      </c>
      <c r="C10381" s="71" t="s">
        <v>2857</v>
      </c>
      <c r="D10381" s="71" t="s">
        <v>1377</v>
      </c>
      <c r="E10381" s="71">
        <v>7.974438719E9</v>
      </c>
      <c r="T10381" s="71" t="s">
        <v>2836</v>
      </c>
    </row>
    <row r="10382">
      <c r="A10382" s="71" t="s">
        <v>47</v>
      </c>
      <c r="B10382" s="71">
        <v>18519.0</v>
      </c>
      <c r="C10382" s="71" t="s">
        <v>2858</v>
      </c>
      <c r="D10382" s="71" t="s">
        <v>2859</v>
      </c>
      <c r="E10382" s="71">
        <v>8.319830744E9</v>
      </c>
      <c r="F10382" s="71">
        <v>0.0</v>
      </c>
      <c r="G10382" s="71" t="s">
        <v>1626</v>
      </c>
      <c r="H10382" s="71">
        <v>2.0</v>
      </c>
      <c r="I10382" s="71">
        <v>40.0</v>
      </c>
      <c r="J10382" s="71">
        <v>0.8</v>
      </c>
      <c r="K10382" s="71">
        <v>5500.0</v>
      </c>
      <c r="L10382" s="71">
        <v>4400.0</v>
      </c>
      <c r="M10382" s="71">
        <v>4400.0</v>
      </c>
      <c r="N10382" s="71">
        <v>0.0</v>
      </c>
      <c r="O10382" s="71">
        <v>4400.0</v>
      </c>
      <c r="P10382" s="71">
        <v>0.0</v>
      </c>
      <c r="Q10382" s="71">
        <v>4400.0</v>
      </c>
      <c r="R10382" s="71">
        <v>0.0</v>
      </c>
      <c r="S10382" s="71" t="s">
        <v>47</v>
      </c>
      <c r="T10382" s="71" t="s">
        <v>2836</v>
      </c>
    </row>
    <row r="10383">
      <c r="A10383" s="71" t="s">
        <v>47</v>
      </c>
      <c r="B10383" s="71">
        <v>18519.0</v>
      </c>
      <c r="C10383" s="71" t="s">
        <v>2858</v>
      </c>
      <c r="D10383" s="71" t="s">
        <v>2859</v>
      </c>
      <c r="E10383" s="71">
        <v>8.319830744E9</v>
      </c>
      <c r="T10383" s="71" t="s">
        <v>2836</v>
      </c>
    </row>
    <row r="10384">
      <c r="A10384" s="71" t="s">
        <v>47</v>
      </c>
      <c r="B10384" s="71">
        <v>18519.0</v>
      </c>
      <c r="C10384" s="71" t="s">
        <v>2858</v>
      </c>
      <c r="D10384" s="71" t="s">
        <v>2859</v>
      </c>
      <c r="E10384" s="71">
        <v>8.319830744E9</v>
      </c>
      <c r="T10384" s="71" t="s">
        <v>2836</v>
      </c>
    </row>
    <row r="10385">
      <c r="A10385" s="71" t="s">
        <v>47</v>
      </c>
      <c r="B10385" s="71">
        <v>18519.0</v>
      </c>
      <c r="C10385" s="71" t="s">
        <v>2858</v>
      </c>
      <c r="D10385" s="71" t="s">
        <v>2859</v>
      </c>
      <c r="E10385" s="71">
        <v>8.319830744E9</v>
      </c>
      <c r="T10385" s="71" t="s">
        <v>2836</v>
      </c>
    </row>
    <row r="10386">
      <c r="A10386" s="71" t="s">
        <v>47</v>
      </c>
      <c r="B10386" s="71">
        <v>18519.0</v>
      </c>
      <c r="C10386" s="71" t="s">
        <v>2858</v>
      </c>
      <c r="D10386" s="71" t="s">
        <v>2859</v>
      </c>
      <c r="E10386" s="71">
        <v>8.319830744E9</v>
      </c>
      <c r="T10386" s="71" t="s">
        <v>2836</v>
      </c>
    </row>
    <row r="10387">
      <c r="A10387" s="71" t="s">
        <v>77</v>
      </c>
      <c r="B10387" s="71">
        <v>7526.0</v>
      </c>
      <c r="C10387" s="71" t="s">
        <v>2860</v>
      </c>
      <c r="D10387" s="71" t="s">
        <v>2861</v>
      </c>
      <c r="E10387" s="71">
        <v>9.753043442E9</v>
      </c>
      <c r="F10387" s="71">
        <v>0.0</v>
      </c>
      <c r="G10387" s="71" t="s">
        <v>1630</v>
      </c>
      <c r="H10387" s="71">
        <v>2.0</v>
      </c>
      <c r="I10387" s="71">
        <v>40.0</v>
      </c>
      <c r="J10387" s="71">
        <v>0.8</v>
      </c>
      <c r="K10387" s="71">
        <v>8500.0</v>
      </c>
      <c r="L10387" s="71">
        <v>6800.0</v>
      </c>
      <c r="M10387" s="71">
        <v>8500.0</v>
      </c>
      <c r="N10387" s="71">
        <v>0.0</v>
      </c>
      <c r="O10387" s="71">
        <v>8500.0</v>
      </c>
      <c r="P10387" s="71">
        <v>0.0</v>
      </c>
      <c r="Q10387" s="71">
        <v>8500.0</v>
      </c>
      <c r="R10387" s="71">
        <v>0.0</v>
      </c>
      <c r="S10387" s="71" t="s">
        <v>47</v>
      </c>
      <c r="T10387" s="71" t="s">
        <v>2836</v>
      </c>
    </row>
    <row r="10388">
      <c r="A10388" s="71" t="s">
        <v>77</v>
      </c>
      <c r="B10388" s="71">
        <v>7526.0</v>
      </c>
      <c r="C10388" s="71" t="s">
        <v>2860</v>
      </c>
      <c r="D10388" s="71" t="s">
        <v>2861</v>
      </c>
      <c r="E10388" s="71">
        <v>9.753043442E9</v>
      </c>
      <c r="G10388" s="71" t="s">
        <v>240</v>
      </c>
      <c r="H10388" s="71">
        <v>1.0</v>
      </c>
      <c r="I10388" s="71">
        <v>20.0</v>
      </c>
      <c r="J10388" s="71">
        <v>0.2</v>
      </c>
      <c r="K10388" s="71">
        <v>8500.0</v>
      </c>
      <c r="L10388" s="71">
        <v>1700.0</v>
      </c>
      <c r="T10388" s="71" t="s">
        <v>2836</v>
      </c>
    </row>
    <row r="10389">
      <c r="A10389" s="71" t="s">
        <v>77</v>
      </c>
      <c r="B10389" s="71">
        <v>7526.0</v>
      </c>
      <c r="C10389" s="71" t="s">
        <v>2860</v>
      </c>
      <c r="D10389" s="71" t="s">
        <v>2861</v>
      </c>
      <c r="E10389" s="71">
        <v>9.753043442E9</v>
      </c>
      <c r="T10389" s="71" t="s">
        <v>2836</v>
      </c>
    </row>
    <row r="10390">
      <c r="A10390" s="71" t="s">
        <v>77</v>
      </c>
      <c r="B10390" s="71">
        <v>7526.0</v>
      </c>
      <c r="C10390" s="71" t="s">
        <v>2860</v>
      </c>
      <c r="D10390" s="71" t="s">
        <v>2861</v>
      </c>
      <c r="E10390" s="71">
        <v>9.753043442E9</v>
      </c>
      <c r="T10390" s="71" t="s">
        <v>2836</v>
      </c>
    </row>
    <row r="10391">
      <c r="A10391" s="71" t="s">
        <v>77</v>
      </c>
      <c r="B10391" s="71">
        <v>7526.0</v>
      </c>
      <c r="C10391" s="71" t="s">
        <v>2860</v>
      </c>
      <c r="D10391" s="71" t="s">
        <v>2861</v>
      </c>
      <c r="E10391" s="71">
        <v>9.753043442E9</v>
      </c>
      <c r="T10391" s="71" t="s">
        <v>2836</v>
      </c>
    </row>
    <row r="10392">
      <c r="A10392" s="71" t="s">
        <v>77</v>
      </c>
      <c r="B10392" s="71">
        <v>7525.0</v>
      </c>
      <c r="C10392" s="71" t="s">
        <v>2851</v>
      </c>
      <c r="D10392" s="71" t="s">
        <v>731</v>
      </c>
      <c r="E10392" s="71">
        <v>8.085921456E9</v>
      </c>
      <c r="F10392" s="71">
        <v>0.0</v>
      </c>
      <c r="G10392" s="71" t="s">
        <v>220</v>
      </c>
      <c r="H10392" s="71">
        <v>5.0</v>
      </c>
      <c r="I10392" s="71">
        <v>40.0</v>
      </c>
      <c r="J10392" s="71">
        <v>2.0</v>
      </c>
      <c r="K10392" s="71">
        <v>5300.0</v>
      </c>
      <c r="L10392" s="71">
        <v>10600.0</v>
      </c>
      <c r="M10392" s="71">
        <v>10600.0</v>
      </c>
      <c r="N10392" s="71">
        <v>0.0</v>
      </c>
      <c r="O10392" s="71">
        <v>10600.0</v>
      </c>
      <c r="P10392" s="71">
        <v>0.0</v>
      </c>
      <c r="Q10392" s="71">
        <v>10600.0</v>
      </c>
      <c r="R10392" s="71">
        <v>0.0</v>
      </c>
      <c r="S10392" s="71" t="s">
        <v>47</v>
      </c>
      <c r="T10392" s="71" t="s">
        <v>2836</v>
      </c>
    </row>
    <row r="10393">
      <c r="A10393" s="71" t="s">
        <v>77</v>
      </c>
      <c r="B10393" s="71">
        <v>7525.0</v>
      </c>
      <c r="C10393" s="71" t="s">
        <v>2851</v>
      </c>
      <c r="D10393" s="71" t="s">
        <v>731</v>
      </c>
      <c r="E10393" s="71">
        <v>8.085921456E9</v>
      </c>
      <c r="T10393" s="71" t="s">
        <v>2836</v>
      </c>
    </row>
    <row r="10394">
      <c r="A10394" s="71" t="s">
        <v>77</v>
      </c>
      <c r="B10394" s="71">
        <v>7525.0</v>
      </c>
      <c r="C10394" s="71" t="s">
        <v>2851</v>
      </c>
      <c r="D10394" s="71" t="s">
        <v>731</v>
      </c>
      <c r="E10394" s="71">
        <v>8.085921456E9</v>
      </c>
      <c r="T10394" s="71" t="s">
        <v>2836</v>
      </c>
    </row>
    <row r="10395">
      <c r="A10395" s="71" t="s">
        <v>77</v>
      </c>
      <c r="B10395" s="71">
        <v>7525.0</v>
      </c>
      <c r="C10395" s="71" t="s">
        <v>2851</v>
      </c>
      <c r="D10395" s="71" t="s">
        <v>731</v>
      </c>
      <c r="E10395" s="71">
        <v>8.085921456E9</v>
      </c>
      <c r="T10395" s="71" t="s">
        <v>2836</v>
      </c>
    </row>
    <row r="10396">
      <c r="A10396" s="71" t="s">
        <v>77</v>
      </c>
      <c r="B10396" s="71">
        <v>7525.0</v>
      </c>
      <c r="C10396" s="71" t="s">
        <v>2851</v>
      </c>
      <c r="D10396" s="71" t="s">
        <v>731</v>
      </c>
      <c r="E10396" s="71">
        <v>8.085921456E9</v>
      </c>
      <c r="T10396" s="71" t="s">
        <v>2836</v>
      </c>
    </row>
    <row r="10397">
      <c r="A10397" s="71" t="s">
        <v>77</v>
      </c>
      <c r="B10397" s="71">
        <v>7524.0</v>
      </c>
      <c r="C10397" s="71" t="s">
        <v>2862</v>
      </c>
      <c r="D10397" s="71" t="s">
        <v>731</v>
      </c>
      <c r="E10397" s="71">
        <v>9.977901248E9</v>
      </c>
      <c r="F10397" s="71">
        <v>0.0</v>
      </c>
      <c r="G10397" s="71" t="s">
        <v>220</v>
      </c>
      <c r="H10397" s="71">
        <v>3.0</v>
      </c>
      <c r="I10397" s="71">
        <v>40.0</v>
      </c>
      <c r="J10397" s="71">
        <v>1.2</v>
      </c>
      <c r="K10397" s="71">
        <v>5300.0</v>
      </c>
      <c r="L10397" s="71">
        <v>6360.0</v>
      </c>
      <c r="M10397" s="71">
        <v>6360.0</v>
      </c>
      <c r="N10397" s="71">
        <v>0.0</v>
      </c>
      <c r="O10397" s="71">
        <v>6360.0</v>
      </c>
      <c r="P10397" s="71">
        <v>0.0</v>
      </c>
      <c r="Q10397" s="71">
        <v>6360.0</v>
      </c>
      <c r="R10397" s="71">
        <v>0.0</v>
      </c>
      <c r="S10397" s="71" t="s">
        <v>47</v>
      </c>
      <c r="T10397" s="71" t="s">
        <v>2836</v>
      </c>
    </row>
    <row r="10398">
      <c r="A10398" s="71" t="s">
        <v>77</v>
      </c>
      <c r="B10398" s="71">
        <v>7524.0</v>
      </c>
      <c r="C10398" s="71" t="s">
        <v>2862</v>
      </c>
      <c r="D10398" s="71" t="s">
        <v>731</v>
      </c>
      <c r="E10398" s="71">
        <v>9.977901248E9</v>
      </c>
      <c r="T10398" s="71" t="s">
        <v>2836</v>
      </c>
    </row>
    <row r="10399">
      <c r="A10399" s="71" t="s">
        <v>77</v>
      </c>
      <c r="B10399" s="71">
        <v>7524.0</v>
      </c>
      <c r="C10399" s="71" t="s">
        <v>2862</v>
      </c>
      <c r="D10399" s="71" t="s">
        <v>731</v>
      </c>
      <c r="E10399" s="71">
        <v>9.977901248E9</v>
      </c>
      <c r="T10399" s="71" t="s">
        <v>2836</v>
      </c>
    </row>
    <row r="10400">
      <c r="A10400" s="71" t="s">
        <v>77</v>
      </c>
      <c r="B10400" s="71">
        <v>7524.0</v>
      </c>
      <c r="C10400" s="71" t="s">
        <v>2862</v>
      </c>
      <c r="D10400" s="71" t="s">
        <v>731</v>
      </c>
      <c r="E10400" s="71">
        <v>9.977901248E9</v>
      </c>
      <c r="T10400" s="71" t="s">
        <v>2836</v>
      </c>
    </row>
    <row r="10401">
      <c r="A10401" s="71" t="s">
        <v>77</v>
      </c>
      <c r="B10401" s="71">
        <v>7524.0</v>
      </c>
      <c r="C10401" s="71" t="s">
        <v>2862</v>
      </c>
      <c r="D10401" s="71" t="s">
        <v>731</v>
      </c>
      <c r="E10401" s="71">
        <v>9.977901248E9</v>
      </c>
      <c r="T10401" s="71" t="s">
        <v>2836</v>
      </c>
    </row>
    <row r="10402">
      <c r="A10402" s="71" t="s">
        <v>77</v>
      </c>
      <c r="B10402" s="71">
        <v>7523.0</v>
      </c>
      <c r="C10402" s="71" t="s">
        <v>2863</v>
      </c>
      <c r="D10402" s="71" t="s">
        <v>860</v>
      </c>
      <c r="E10402" s="71">
        <v>9.424581877E9</v>
      </c>
      <c r="F10402" s="71">
        <v>0.0</v>
      </c>
      <c r="G10402" s="71" t="s">
        <v>243</v>
      </c>
      <c r="H10402" s="71">
        <v>5.0</v>
      </c>
      <c r="I10402" s="71">
        <v>40.0</v>
      </c>
      <c r="J10402" s="71">
        <v>2.0</v>
      </c>
      <c r="K10402" s="71">
        <v>5300.0</v>
      </c>
      <c r="L10402" s="71">
        <v>10600.0</v>
      </c>
      <c r="M10402" s="71">
        <v>10600.0</v>
      </c>
      <c r="N10402" s="71">
        <v>0.0</v>
      </c>
      <c r="O10402" s="71">
        <v>10600.0</v>
      </c>
      <c r="P10402" s="71">
        <v>0.0</v>
      </c>
      <c r="Q10402" s="71">
        <v>0.0</v>
      </c>
      <c r="R10402" s="71">
        <v>10600.0</v>
      </c>
      <c r="S10402" s="71" t="s">
        <v>212</v>
      </c>
      <c r="T10402" s="71" t="s">
        <v>2836</v>
      </c>
    </row>
    <row r="10403">
      <c r="A10403" s="71" t="s">
        <v>77</v>
      </c>
      <c r="B10403" s="71">
        <v>7523.0</v>
      </c>
      <c r="C10403" s="71" t="s">
        <v>2863</v>
      </c>
      <c r="D10403" s="71" t="s">
        <v>860</v>
      </c>
      <c r="E10403" s="71">
        <v>9.424581877E9</v>
      </c>
      <c r="T10403" s="71" t="s">
        <v>2836</v>
      </c>
    </row>
    <row r="10404">
      <c r="A10404" s="71" t="s">
        <v>77</v>
      </c>
      <c r="B10404" s="71">
        <v>7523.0</v>
      </c>
      <c r="C10404" s="71" t="s">
        <v>2863</v>
      </c>
      <c r="D10404" s="71" t="s">
        <v>860</v>
      </c>
      <c r="E10404" s="71">
        <v>9.424581877E9</v>
      </c>
      <c r="T10404" s="71" t="s">
        <v>2836</v>
      </c>
    </row>
    <row r="10405">
      <c r="A10405" s="71" t="s">
        <v>77</v>
      </c>
      <c r="B10405" s="71">
        <v>7523.0</v>
      </c>
      <c r="C10405" s="71" t="s">
        <v>2863</v>
      </c>
      <c r="D10405" s="71" t="s">
        <v>860</v>
      </c>
      <c r="E10405" s="71">
        <v>9.424581877E9</v>
      </c>
      <c r="T10405" s="71" t="s">
        <v>2836</v>
      </c>
    </row>
    <row r="10406">
      <c r="A10406" s="71" t="s">
        <v>77</v>
      </c>
      <c r="B10406" s="71">
        <v>7523.0</v>
      </c>
      <c r="C10406" s="71" t="s">
        <v>2863</v>
      </c>
      <c r="D10406" s="71" t="s">
        <v>860</v>
      </c>
      <c r="E10406" s="71">
        <v>9.424581877E9</v>
      </c>
      <c r="T10406" s="71" t="s">
        <v>2836</v>
      </c>
    </row>
    <row r="10407">
      <c r="A10407" s="71" t="s">
        <v>77</v>
      </c>
      <c r="B10407" s="71">
        <v>7522.0</v>
      </c>
      <c r="C10407" s="71" t="s">
        <v>2864</v>
      </c>
      <c r="D10407" s="71" t="s">
        <v>2865</v>
      </c>
      <c r="E10407" s="71">
        <v>6.260250058E9</v>
      </c>
      <c r="F10407" s="71">
        <v>6520.0</v>
      </c>
      <c r="G10407" s="71" t="s">
        <v>243</v>
      </c>
      <c r="H10407" s="71">
        <v>1.0</v>
      </c>
      <c r="I10407" s="71">
        <v>40.0</v>
      </c>
      <c r="J10407" s="71">
        <v>0.4</v>
      </c>
      <c r="K10407" s="71">
        <v>5300.0</v>
      </c>
      <c r="L10407" s="71">
        <v>2120.0</v>
      </c>
      <c r="M10407" s="71">
        <v>2120.0</v>
      </c>
      <c r="N10407" s="71">
        <v>0.0</v>
      </c>
      <c r="O10407" s="71">
        <v>2120.0</v>
      </c>
      <c r="P10407" s="71">
        <v>2120.0</v>
      </c>
      <c r="Q10407" s="71">
        <v>0.0</v>
      </c>
      <c r="R10407" s="71">
        <v>0.0</v>
      </c>
      <c r="S10407" s="71" t="s">
        <v>191</v>
      </c>
      <c r="T10407" s="71" t="s">
        <v>2836</v>
      </c>
    </row>
    <row r="10408">
      <c r="A10408" s="71" t="s">
        <v>77</v>
      </c>
      <c r="B10408" s="71">
        <v>7522.0</v>
      </c>
      <c r="C10408" s="71" t="s">
        <v>2864</v>
      </c>
      <c r="D10408" s="71" t="s">
        <v>2865</v>
      </c>
      <c r="E10408" s="71">
        <v>6.260250058E9</v>
      </c>
      <c r="T10408" s="71" t="s">
        <v>2836</v>
      </c>
    </row>
    <row r="10409">
      <c r="A10409" s="71" t="s">
        <v>77</v>
      </c>
      <c r="B10409" s="71">
        <v>7522.0</v>
      </c>
      <c r="C10409" s="71" t="s">
        <v>2864</v>
      </c>
      <c r="D10409" s="71" t="s">
        <v>2865</v>
      </c>
      <c r="E10409" s="71">
        <v>6.260250058E9</v>
      </c>
      <c r="T10409" s="71" t="s">
        <v>2836</v>
      </c>
    </row>
    <row r="10410">
      <c r="A10410" s="71" t="s">
        <v>77</v>
      </c>
      <c r="B10410" s="71">
        <v>7522.0</v>
      </c>
      <c r="C10410" s="71" t="s">
        <v>2864</v>
      </c>
      <c r="D10410" s="71" t="s">
        <v>2865</v>
      </c>
      <c r="E10410" s="71">
        <v>6.260250058E9</v>
      </c>
      <c r="T10410" s="71" t="s">
        <v>2836</v>
      </c>
    </row>
    <row r="10411">
      <c r="A10411" s="71" t="s">
        <v>77</v>
      </c>
      <c r="B10411" s="71">
        <v>7522.0</v>
      </c>
      <c r="C10411" s="71" t="s">
        <v>2864</v>
      </c>
      <c r="D10411" s="71" t="s">
        <v>2865</v>
      </c>
      <c r="E10411" s="71">
        <v>6.260250058E9</v>
      </c>
      <c r="T10411" s="71" t="s">
        <v>2836</v>
      </c>
    </row>
    <row r="10412">
      <c r="A10412" s="71" t="s">
        <v>47</v>
      </c>
      <c r="B10412" s="71">
        <v>18518.0</v>
      </c>
      <c r="C10412" s="71" t="s">
        <v>2864</v>
      </c>
      <c r="D10412" s="71" t="s">
        <v>2865</v>
      </c>
      <c r="E10412" s="71">
        <v>6.260250058E9</v>
      </c>
      <c r="F10412" s="71">
        <v>6520.0</v>
      </c>
      <c r="G10412" s="71" t="s">
        <v>257</v>
      </c>
      <c r="H10412" s="71">
        <v>2.0</v>
      </c>
      <c r="I10412" s="71">
        <v>40.0</v>
      </c>
      <c r="J10412" s="71">
        <v>0.8</v>
      </c>
      <c r="K10412" s="71">
        <v>5500.0</v>
      </c>
      <c r="L10412" s="71">
        <v>4400.0</v>
      </c>
      <c r="M10412" s="71">
        <v>4400.0</v>
      </c>
      <c r="N10412" s="71">
        <v>0.0</v>
      </c>
      <c r="O10412" s="71">
        <v>4400.0</v>
      </c>
      <c r="P10412" s="71">
        <v>4400.0</v>
      </c>
      <c r="Q10412" s="71">
        <v>0.0</v>
      </c>
      <c r="R10412" s="71">
        <v>0.0</v>
      </c>
      <c r="S10412" s="71" t="s">
        <v>191</v>
      </c>
      <c r="T10412" s="71" t="s">
        <v>2836</v>
      </c>
    </row>
    <row r="10413">
      <c r="A10413" s="71" t="s">
        <v>47</v>
      </c>
      <c r="B10413" s="71">
        <v>18518.0</v>
      </c>
      <c r="C10413" s="71" t="s">
        <v>2864</v>
      </c>
      <c r="D10413" s="71" t="s">
        <v>2865</v>
      </c>
      <c r="E10413" s="71">
        <v>6.260250058E9</v>
      </c>
      <c r="T10413" s="71" t="s">
        <v>2836</v>
      </c>
    </row>
    <row r="10414">
      <c r="A10414" s="71" t="s">
        <v>47</v>
      </c>
      <c r="B10414" s="71">
        <v>18518.0</v>
      </c>
      <c r="C10414" s="71" t="s">
        <v>2864</v>
      </c>
      <c r="D10414" s="71" t="s">
        <v>2865</v>
      </c>
      <c r="E10414" s="71">
        <v>6.260250058E9</v>
      </c>
      <c r="T10414" s="71" t="s">
        <v>2836</v>
      </c>
    </row>
    <row r="10415">
      <c r="A10415" s="71" t="s">
        <v>47</v>
      </c>
      <c r="B10415" s="71">
        <v>18518.0</v>
      </c>
      <c r="C10415" s="71" t="s">
        <v>2864</v>
      </c>
      <c r="D10415" s="71" t="s">
        <v>2865</v>
      </c>
      <c r="E10415" s="71">
        <v>6.260250058E9</v>
      </c>
      <c r="T10415" s="71" t="s">
        <v>2836</v>
      </c>
    </row>
    <row r="10416">
      <c r="A10416" s="71" t="s">
        <v>47</v>
      </c>
      <c r="B10416" s="71">
        <v>18518.0</v>
      </c>
      <c r="C10416" s="71" t="s">
        <v>2864</v>
      </c>
      <c r="D10416" s="71" t="s">
        <v>2865</v>
      </c>
      <c r="E10416" s="71">
        <v>6.260250058E9</v>
      </c>
      <c r="T10416" s="71" t="s">
        <v>2836</v>
      </c>
    </row>
    <row r="10417">
      <c r="A10417" s="71" t="s">
        <v>77</v>
      </c>
      <c r="B10417" s="71">
        <v>7521.0</v>
      </c>
      <c r="C10417" s="71" t="s">
        <v>1231</v>
      </c>
      <c r="D10417" s="71" t="s">
        <v>2866</v>
      </c>
      <c r="E10417" s="71">
        <v>9.926769055E9</v>
      </c>
      <c r="F10417" s="71">
        <v>0.0</v>
      </c>
      <c r="G10417" s="71" t="s">
        <v>243</v>
      </c>
      <c r="H10417" s="71">
        <v>2.0</v>
      </c>
      <c r="I10417" s="71">
        <v>40.0</v>
      </c>
      <c r="J10417" s="71">
        <v>0.8</v>
      </c>
      <c r="K10417" s="71">
        <v>5300.0</v>
      </c>
      <c r="L10417" s="71">
        <v>4240.0</v>
      </c>
      <c r="M10417" s="71">
        <v>4240.0</v>
      </c>
      <c r="N10417" s="71">
        <v>0.0</v>
      </c>
      <c r="O10417" s="71">
        <v>4240.0</v>
      </c>
      <c r="P10417" s="71">
        <v>0.0</v>
      </c>
      <c r="Q10417" s="71">
        <v>4240.0</v>
      </c>
      <c r="R10417" s="71">
        <v>0.0</v>
      </c>
      <c r="S10417" s="71" t="s">
        <v>47</v>
      </c>
      <c r="T10417" s="71" t="s">
        <v>2836</v>
      </c>
    </row>
    <row r="10418">
      <c r="A10418" s="71" t="s">
        <v>77</v>
      </c>
      <c r="B10418" s="71">
        <v>7521.0</v>
      </c>
      <c r="C10418" s="71" t="s">
        <v>1231</v>
      </c>
      <c r="D10418" s="71" t="s">
        <v>2866</v>
      </c>
      <c r="E10418" s="71">
        <v>9.926769055E9</v>
      </c>
      <c r="T10418" s="71" t="s">
        <v>2836</v>
      </c>
    </row>
    <row r="10419">
      <c r="A10419" s="71" t="s">
        <v>77</v>
      </c>
      <c r="B10419" s="71">
        <v>7521.0</v>
      </c>
      <c r="C10419" s="71" t="s">
        <v>1231</v>
      </c>
      <c r="D10419" s="71" t="s">
        <v>2866</v>
      </c>
      <c r="E10419" s="71">
        <v>9.926769055E9</v>
      </c>
      <c r="T10419" s="71" t="s">
        <v>2836</v>
      </c>
    </row>
    <row r="10420">
      <c r="A10420" s="71" t="s">
        <v>77</v>
      </c>
      <c r="B10420" s="71">
        <v>7521.0</v>
      </c>
      <c r="C10420" s="71" t="s">
        <v>1231</v>
      </c>
      <c r="D10420" s="71" t="s">
        <v>2866</v>
      </c>
      <c r="E10420" s="71">
        <v>9.926769055E9</v>
      </c>
      <c r="T10420" s="71" t="s">
        <v>2836</v>
      </c>
    </row>
    <row r="10421">
      <c r="A10421" s="71" t="s">
        <v>77</v>
      </c>
      <c r="B10421" s="71">
        <v>7521.0</v>
      </c>
      <c r="C10421" s="71" t="s">
        <v>1231</v>
      </c>
      <c r="D10421" s="71" t="s">
        <v>2866</v>
      </c>
      <c r="E10421" s="71">
        <v>9.926769055E9</v>
      </c>
      <c r="T10421" s="71" t="s">
        <v>2836</v>
      </c>
    </row>
    <row r="10422">
      <c r="A10422" s="71" t="s">
        <v>47</v>
      </c>
      <c r="B10422" s="71">
        <v>18517.0</v>
      </c>
      <c r="C10422" s="71" t="s">
        <v>2867</v>
      </c>
      <c r="D10422" s="71" t="s">
        <v>2868</v>
      </c>
      <c r="E10422" s="71">
        <v>9.993564161E9</v>
      </c>
      <c r="F10422" s="71">
        <v>10840.0</v>
      </c>
      <c r="G10422" s="71" t="s">
        <v>650</v>
      </c>
      <c r="H10422" s="71">
        <v>2.0</v>
      </c>
      <c r="I10422" s="71">
        <v>40.0</v>
      </c>
      <c r="J10422" s="71">
        <v>0.8</v>
      </c>
      <c r="K10422" s="71">
        <v>5300.0</v>
      </c>
      <c r="L10422" s="71">
        <v>4240.0</v>
      </c>
      <c r="M10422" s="71">
        <v>4240.0</v>
      </c>
      <c r="N10422" s="71">
        <v>0.0</v>
      </c>
      <c r="O10422" s="71">
        <v>4240.0</v>
      </c>
      <c r="P10422" s="71">
        <v>4240.0</v>
      </c>
      <c r="Q10422" s="71">
        <v>0.0</v>
      </c>
      <c r="R10422" s="71">
        <v>0.0</v>
      </c>
      <c r="S10422" s="71" t="s">
        <v>191</v>
      </c>
      <c r="T10422" s="71" t="s">
        <v>2836</v>
      </c>
    </row>
    <row r="10423">
      <c r="A10423" s="71" t="s">
        <v>47</v>
      </c>
      <c r="B10423" s="71">
        <v>18517.0</v>
      </c>
      <c r="C10423" s="71" t="s">
        <v>2867</v>
      </c>
      <c r="D10423" s="71" t="s">
        <v>2868</v>
      </c>
      <c r="E10423" s="71">
        <v>9.993564161E9</v>
      </c>
      <c r="T10423" s="71" t="s">
        <v>2836</v>
      </c>
    </row>
    <row r="10424">
      <c r="A10424" s="71" t="s">
        <v>47</v>
      </c>
      <c r="B10424" s="71">
        <v>18517.0</v>
      </c>
      <c r="C10424" s="71" t="s">
        <v>2867</v>
      </c>
      <c r="D10424" s="71" t="s">
        <v>2868</v>
      </c>
      <c r="E10424" s="71">
        <v>9.993564161E9</v>
      </c>
      <c r="T10424" s="71" t="s">
        <v>2836</v>
      </c>
    </row>
    <row r="10425">
      <c r="A10425" s="71" t="s">
        <v>47</v>
      </c>
      <c r="B10425" s="71">
        <v>18517.0</v>
      </c>
      <c r="C10425" s="71" t="s">
        <v>2867</v>
      </c>
      <c r="D10425" s="71" t="s">
        <v>2868</v>
      </c>
      <c r="E10425" s="71">
        <v>9.993564161E9</v>
      </c>
      <c r="T10425" s="71" t="s">
        <v>2836</v>
      </c>
    </row>
    <row r="10426">
      <c r="A10426" s="71" t="s">
        <v>47</v>
      </c>
      <c r="B10426" s="71">
        <v>18517.0</v>
      </c>
      <c r="C10426" s="71" t="s">
        <v>2867</v>
      </c>
      <c r="D10426" s="71" t="s">
        <v>2868</v>
      </c>
      <c r="E10426" s="71">
        <v>9.993564161E9</v>
      </c>
      <c r="T10426" s="71" t="s">
        <v>2836</v>
      </c>
    </row>
    <row r="10427">
      <c r="A10427" s="71" t="s">
        <v>47</v>
      </c>
      <c r="B10427" s="71">
        <v>18516.0</v>
      </c>
      <c r="C10427" s="71" t="s">
        <v>2867</v>
      </c>
      <c r="D10427" s="71" t="s">
        <v>2868</v>
      </c>
      <c r="E10427" s="71">
        <v>9.993564161E9</v>
      </c>
      <c r="F10427" s="71">
        <v>10840.0</v>
      </c>
      <c r="G10427" s="71" t="s">
        <v>2086</v>
      </c>
      <c r="H10427" s="71">
        <v>3.0</v>
      </c>
      <c r="I10427" s="71">
        <v>40.0</v>
      </c>
      <c r="J10427" s="71">
        <v>1.2</v>
      </c>
      <c r="K10427" s="71">
        <v>5500.0</v>
      </c>
      <c r="L10427" s="71">
        <v>6600.0</v>
      </c>
      <c r="M10427" s="71">
        <v>6600.0</v>
      </c>
      <c r="N10427" s="71">
        <v>0.0</v>
      </c>
      <c r="O10427" s="71">
        <v>6600.0</v>
      </c>
      <c r="P10427" s="71">
        <v>6600.0</v>
      </c>
      <c r="Q10427" s="71">
        <v>0.0</v>
      </c>
      <c r="R10427" s="71">
        <v>0.0</v>
      </c>
      <c r="S10427" s="71" t="s">
        <v>191</v>
      </c>
      <c r="T10427" s="71" t="s">
        <v>2836</v>
      </c>
    </row>
    <row r="10428">
      <c r="A10428" s="71" t="s">
        <v>47</v>
      </c>
      <c r="B10428" s="71">
        <v>18516.0</v>
      </c>
      <c r="C10428" s="71" t="s">
        <v>2867</v>
      </c>
      <c r="D10428" s="71" t="s">
        <v>2868</v>
      </c>
      <c r="E10428" s="71">
        <v>9.993564161E9</v>
      </c>
      <c r="T10428" s="71" t="s">
        <v>2836</v>
      </c>
    </row>
    <row r="10429">
      <c r="A10429" s="71" t="s">
        <v>47</v>
      </c>
      <c r="B10429" s="71">
        <v>18516.0</v>
      </c>
      <c r="C10429" s="71" t="s">
        <v>2867</v>
      </c>
      <c r="D10429" s="71" t="s">
        <v>2868</v>
      </c>
      <c r="E10429" s="71">
        <v>9.993564161E9</v>
      </c>
      <c r="T10429" s="71" t="s">
        <v>2836</v>
      </c>
    </row>
    <row r="10430">
      <c r="A10430" s="71" t="s">
        <v>47</v>
      </c>
      <c r="B10430" s="71">
        <v>18516.0</v>
      </c>
      <c r="C10430" s="71" t="s">
        <v>2867</v>
      </c>
      <c r="D10430" s="71" t="s">
        <v>2868</v>
      </c>
      <c r="E10430" s="71">
        <v>9.993564161E9</v>
      </c>
      <c r="T10430" s="71" t="s">
        <v>2836</v>
      </c>
    </row>
    <row r="10431">
      <c r="A10431" s="71" t="s">
        <v>47</v>
      </c>
      <c r="B10431" s="71">
        <v>18516.0</v>
      </c>
      <c r="C10431" s="71" t="s">
        <v>2867</v>
      </c>
      <c r="D10431" s="71" t="s">
        <v>2868</v>
      </c>
      <c r="E10431" s="71">
        <v>9.993564161E9</v>
      </c>
      <c r="T10431" s="71" t="s">
        <v>2836</v>
      </c>
    </row>
    <row r="10432">
      <c r="A10432" s="71" t="s">
        <v>47</v>
      </c>
      <c r="B10432" s="71">
        <v>18515.0</v>
      </c>
      <c r="C10432" s="71" t="s">
        <v>2869</v>
      </c>
      <c r="D10432" s="71" t="s">
        <v>646</v>
      </c>
      <c r="E10432" s="71">
        <v>9.131828539E9</v>
      </c>
      <c r="F10432" s="71">
        <v>0.0</v>
      </c>
      <c r="G10432" s="71" t="s">
        <v>900</v>
      </c>
      <c r="H10432" s="71">
        <v>1.0</v>
      </c>
      <c r="I10432" s="71">
        <v>40.0</v>
      </c>
      <c r="J10432" s="71">
        <v>0.4</v>
      </c>
      <c r="K10432" s="71">
        <v>5500.0</v>
      </c>
      <c r="L10432" s="71">
        <v>2200.0</v>
      </c>
      <c r="M10432" s="71">
        <v>2200.0</v>
      </c>
      <c r="N10432" s="71">
        <v>0.0</v>
      </c>
      <c r="O10432" s="71">
        <v>2200.0</v>
      </c>
      <c r="P10432" s="71">
        <v>0.0</v>
      </c>
      <c r="Q10432" s="71">
        <v>2200.0</v>
      </c>
      <c r="R10432" s="71">
        <v>0.0</v>
      </c>
      <c r="S10432" s="71" t="s">
        <v>47</v>
      </c>
      <c r="T10432" s="71" t="s">
        <v>2836</v>
      </c>
    </row>
    <row r="10433">
      <c r="A10433" s="71" t="s">
        <v>47</v>
      </c>
      <c r="B10433" s="71">
        <v>18515.0</v>
      </c>
      <c r="C10433" s="71" t="s">
        <v>2869</v>
      </c>
      <c r="D10433" s="71" t="s">
        <v>646</v>
      </c>
      <c r="E10433" s="71">
        <v>9.131828539E9</v>
      </c>
      <c r="T10433" s="71" t="s">
        <v>2836</v>
      </c>
    </row>
    <row r="10434">
      <c r="A10434" s="71" t="s">
        <v>47</v>
      </c>
      <c r="B10434" s="71">
        <v>18515.0</v>
      </c>
      <c r="C10434" s="71" t="s">
        <v>2869</v>
      </c>
      <c r="D10434" s="71" t="s">
        <v>646</v>
      </c>
      <c r="E10434" s="71">
        <v>9.131828539E9</v>
      </c>
      <c r="T10434" s="71" t="s">
        <v>2836</v>
      </c>
    </row>
    <row r="10435">
      <c r="A10435" s="71" t="s">
        <v>47</v>
      </c>
      <c r="B10435" s="71">
        <v>18515.0</v>
      </c>
      <c r="C10435" s="71" t="s">
        <v>2869</v>
      </c>
      <c r="D10435" s="71" t="s">
        <v>646</v>
      </c>
      <c r="E10435" s="71">
        <v>9.131828539E9</v>
      </c>
      <c r="T10435" s="71" t="s">
        <v>2836</v>
      </c>
    </row>
    <row r="10436">
      <c r="A10436" s="71" t="s">
        <v>47</v>
      </c>
      <c r="B10436" s="71">
        <v>18515.0</v>
      </c>
      <c r="C10436" s="71" t="s">
        <v>2869</v>
      </c>
      <c r="D10436" s="71" t="s">
        <v>646</v>
      </c>
      <c r="E10436" s="71">
        <v>9.131828539E9</v>
      </c>
      <c r="T10436" s="71" t="s">
        <v>2836</v>
      </c>
    </row>
    <row r="10437">
      <c r="A10437" s="71" t="s">
        <v>47</v>
      </c>
      <c r="B10437" s="71">
        <v>18514.0</v>
      </c>
      <c r="C10437" s="71" t="s">
        <v>2870</v>
      </c>
      <c r="D10437" s="71" t="s">
        <v>249</v>
      </c>
      <c r="E10437" s="71">
        <v>9.589426798E9</v>
      </c>
      <c r="F10437" s="71">
        <v>0.0</v>
      </c>
      <c r="G10437" s="71" t="s">
        <v>650</v>
      </c>
      <c r="H10437" s="71">
        <v>3.0</v>
      </c>
      <c r="I10437" s="71">
        <v>40.0</v>
      </c>
      <c r="J10437" s="71">
        <v>1.2</v>
      </c>
      <c r="K10437" s="71">
        <v>5300.0</v>
      </c>
      <c r="L10437" s="71">
        <v>6360.0</v>
      </c>
      <c r="M10437" s="71">
        <v>6360.0</v>
      </c>
      <c r="N10437" s="71">
        <v>10.0</v>
      </c>
      <c r="O10437" s="71">
        <v>6350.0</v>
      </c>
      <c r="P10437" s="71">
        <v>0.0</v>
      </c>
      <c r="Q10437" s="71">
        <v>6350.0</v>
      </c>
      <c r="R10437" s="71">
        <v>0.0</v>
      </c>
      <c r="S10437" s="71" t="s">
        <v>47</v>
      </c>
      <c r="T10437" s="71" t="s">
        <v>2836</v>
      </c>
    </row>
    <row r="10438">
      <c r="A10438" s="71" t="s">
        <v>47</v>
      </c>
      <c r="B10438" s="71">
        <v>18514.0</v>
      </c>
      <c r="C10438" s="71" t="s">
        <v>2870</v>
      </c>
      <c r="D10438" s="71" t="s">
        <v>249</v>
      </c>
      <c r="E10438" s="71">
        <v>9.589426798E9</v>
      </c>
      <c r="T10438" s="71" t="s">
        <v>2836</v>
      </c>
    </row>
    <row r="10439">
      <c r="A10439" s="71" t="s">
        <v>47</v>
      </c>
      <c r="B10439" s="71">
        <v>18514.0</v>
      </c>
      <c r="C10439" s="71" t="s">
        <v>2870</v>
      </c>
      <c r="D10439" s="71" t="s">
        <v>249</v>
      </c>
      <c r="E10439" s="71">
        <v>9.589426798E9</v>
      </c>
      <c r="T10439" s="71" t="s">
        <v>2836</v>
      </c>
    </row>
    <row r="10440">
      <c r="A10440" s="71" t="s">
        <v>47</v>
      </c>
      <c r="B10440" s="71">
        <v>18514.0</v>
      </c>
      <c r="C10440" s="71" t="s">
        <v>2870</v>
      </c>
      <c r="D10440" s="71" t="s">
        <v>249</v>
      </c>
      <c r="E10440" s="71">
        <v>9.589426798E9</v>
      </c>
      <c r="T10440" s="71" t="s">
        <v>2836</v>
      </c>
    </row>
    <row r="10441">
      <c r="A10441" s="71" t="s">
        <v>47</v>
      </c>
      <c r="B10441" s="71">
        <v>18514.0</v>
      </c>
      <c r="C10441" s="71" t="s">
        <v>2870</v>
      </c>
      <c r="D10441" s="71" t="s">
        <v>249</v>
      </c>
      <c r="E10441" s="71">
        <v>9.589426798E9</v>
      </c>
      <c r="T10441" s="71" t="s">
        <v>2836</v>
      </c>
    </row>
    <row r="10442">
      <c r="A10442" s="71" t="s">
        <v>47</v>
      </c>
      <c r="B10442" s="71">
        <v>18513.0</v>
      </c>
      <c r="C10442" s="71" t="s">
        <v>1740</v>
      </c>
      <c r="D10442" s="71" t="s">
        <v>1396</v>
      </c>
      <c r="E10442" s="71">
        <v>8.839605154E9</v>
      </c>
      <c r="F10442" s="71">
        <v>0.0</v>
      </c>
      <c r="G10442" s="71" t="s">
        <v>257</v>
      </c>
      <c r="H10442" s="71">
        <v>1.0</v>
      </c>
      <c r="I10442" s="71">
        <v>40.0</v>
      </c>
      <c r="J10442" s="71">
        <v>0.4</v>
      </c>
      <c r="K10442" s="71">
        <v>5500.0</v>
      </c>
      <c r="L10442" s="71">
        <v>2200.0</v>
      </c>
      <c r="M10442" s="71">
        <v>2200.0</v>
      </c>
      <c r="N10442" s="71">
        <v>0.0</v>
      </c>
      <c r="O10442" s="71">
        <v>2200.0</v>
      </c>
      <c r="P10442" s="71">
        <v>0.0</v>
      </c>
      <c r="Q10442" s="71">
        <v>2200.0</v>
      </c>
      <c r="R10442" s="71">
        <v>0.0</v>
      </c>
      <c r="S10442" s="71" t="s">
        <v>47</v>
      </c>
      <c r="T10442" s="71" t="s">
        <v>2836</v>
      </c>
    </row>
    <row r="10443">
      <c r="A10443" s="71" t="s">
        <v>47</v>
      </c>
      <c r="B10443" s="71">
        <v>18513.0</v>
      </c>
      <c r="C10443" s="71" t="s">
        <v>1740</v>
      </c>
      <c r="D10443" s="71" t="s">
        <v>1396</v>
      </c>
      <c r="E10443" s="71">
        <v>8.839605154E9</v>
      </c>
      <c r="T10443" s="71" t="s">
        <v>2836</v>
      </c>
    </row>
    <row r="10444">
      <c r="A10444" s="71" t="s">
        <v>47</v>
      </c>
      <c r="B10444" s="71">
        <v>18513.0</v>
      </c>
      <c r="C10444" s="71" t="s">
        <v>1740</v>
      </c>
      <c r="D10444" s="71" t="s">
        <v>1396</v>
      </c>
      <c r="E10444" s="71">
        <v>8.839605154E9</v>
      </c>
      <c r="T10444" s="71" t="s">
        <v>2836</v>
      </c>
    </row>
    <row r="10445">
      <c r="A10445" s="71" t="s">
        <v>47</v>
      </c>
      <c r="B10445" s="71">
        <v>18513.0</v>
      </c>
      <c r="C10445" s="71" t="s">
        <v>1740</v>
      </c>
      <c r="D10445" s="71" t="s">
        <v>1396</v>
      </c>
      <c r="E10445" s="71">
        <v>8.839605154E9</v>
      </c>
      <c r="T10445" s="71" t="s">
        <v>2836</v>
      </c>
    </row>
    <row r="10446">
      <c r="A10446" s="71" t="s">
        <v>47</v>
      </c>
      <c r="B10446" s="71">
        <v>18513.0</v>
      </c>
      <c r="C10446" s="71" t="s">
        <v>1740</v>
      </c>
      <c r="D10446" s="71" t="s">
        <v>1396</v>
      </c>
      <c r="E10446" s="71">
        <v>8.839605154E9</v>
      </c>
      <c r="T10446" s="71" t="s">
        <v>2836</v>
      </c>
    </row>
    <row r="10447">
      <c r="A10447" s="71" t="s">
        <v>47</v>
      </c>
      <c r="B10447" s="71">
        <v>18512.0</v>
      </c>
      <c r="C10447" s="71" t="s">
        <v>2871</v>
      </c>
      <c r="D10447" s="71" t="s">
        <v>2872</v>
      </c>
      <c r="E10447" s="71">
        <v>9.981234004E9</v>
      </c>
      <c r="F10447" s="71">
        <v>0.0</v>
      </c>
      <c r="G10447" s="71" t="s">
        <v>257</v>
      </c>
      <c r="H10447" s="71">
        <v>1.0</v>
      </c>
      <c r="I10447" s="71">
        <v>40.0</v>
      </c>
      <c r="J10447" s="71">
        <v>0.4</v>
      </c>
      <c r="K10447" s="71">
        <v>5500.0</v>
      </c>
      <c r="L10447" s="71">
        <v>2200.0</v>
      </c>
      <c r="M10447" s="71">
        <v>2200.0</v>
      </c>
      <c r="N10447" s="71">
        <v>0.0</v>
      </c>
      <c r="O10447" s="71">
        <v>2200.0</v>
      </c>
      <c r="P10447" s="71">
        <v>0.0</v>
      </c>
      <c r="Q10447" s="71">
        <v>2200.0</v>
      </c>
      <c r="R10447" s="71">
        <v>0.0</v>
      </c>
      <c r="S10447" s="71" t="s">
        <v>47</v>
      </c>
      <c r="T10447" s="71" t="s">
        <v>2836</v>
      </c>
    </row>
    <row r="10448">
      <c r="A10448" s="71" t="s">
        <v>47</v>
      </c>
      <c r="B10448" s="71">
        <v>18512.0</v>
      </c>
      <c r="C10448" s="71" t="s">
        <v>2871</v>
      </c>
      <c r="D10448" s="71" t="s">
        <v>2872</v>
      </c>
      <c r="E10448" s="71">
        <v>9.981234004E9</v>
      </c>
      <c r="T10448" s="71" t="s">
        <v>2836</v>
      </c>
    </row>
    <row r="10449">
      <c r="A10449" s="71" t="s">
        <v>47</v>
      </c>
      <c r="B10449" s="71">
        <v>18512.0</v>
      </c>
      <c r="C10449" s="71" t="s">
        <v>2871</v>
      </c>
      <c r="D10449" s="71" t="s">
        <v>2872</v>
      </c>
      <c r="E10449" s="71">
        <v>9.981234004E9</v>
      </c>
      <c r="T10449" s="71" t="s">
        <v>2836</v>
      </c>
    </row>
    <row r="10450">
      <c r="A10450" s="71" t="s">
        <v>47</v>
      </c>
      <c r="B10450" s="71">
        <v>18512.0</v>
      </c>
      <c r="C10450" s="71" t="s">
        <v>2871</v>
      </c>
      <c r="D10450" s="71" t="s">
        <v>2872</v>
      </c>
      <c r="E10450" s="71">
        <v>9.981234004E9</v>
      </c>
      <c r="T10450" s="71" t="s">
        <v>2836</v>
      </c>
    </row>
    <row r="10451">
      <c r="A10451" s="71" t="s">
        <v>47</v>
      </c>
      <c r="B10451" s="71">
        <v>18512.0</v>
      </c>
      <c r="C10451" s="71" t="s">
        <v>2871</v>
      </c>
      <c r="D10451" s="71" t="s">
        <v>2872</v>
      </c>
      <c r="E10451" s="71">
        <v>9.981234004E9</v>
      </c>
      <c r="T10451" s="71" t="s">
        <v>2836</v>
      </c>
    </row>
    <row r="10452">
      <c r="A10452" s="71" t="s">
        <v>47</v>
      </c>
      <c r="B10452" s="71">
        <v>18511.0</v>
      </c>
      <c r="C10452" s="71" t="s">
        <v>2873</v>
      </c>
      <c r="D10452" s="71" t="s">
        <v>2089</v>
      </c>
      <c r="E10452" s="71">
        <v>7.000165626E9</v>
      </c>
      <c r="F10452" s="71">
        <v>0.0</v>
      </c>
      <c r="G10452" s="71" t="s">
        <v>900</v>
      </c>
      <c r="H10452" s="71">
        <v>25.0</v>
      </c>
      <c r="I10452" s="71">
        <v>40.0</v>
      </c>
      <c r="J10452" s="71">
        <v>10.0</v>
      </c>
      <c r="K10452" s="71">
        <v>5500.0</v>
      </c>
      <c r="L10452" s="71">
        <v>55000.0</v>
      </c>
      <c r="M10452" s="71">
        <v>55000.0</v>
      </c>
      <c r="N10452" s="71">
        <v>1000.0</v>
      </c>
      <c r="O10452" s="71">
        <v>54000.0</v>
      </c>
      <c r="P10452" s="71">
        <v>54000.0</v>
      </c>
      <c r="Q10452" s="71">
        <v>0.0</v>
      </c>
      <c r="R10452" s="71">
        <v>0.0</v>
      </c>
      <c r="S10452" s="71" t="s">
        <v>191</v>
      </c>
      <c r="T10452" s="71" t="s">
        <v>2836</v>
      </c>
    </row>
    <row r="10453">
      <c r="A10453" s="71" t="s">
        <v>47</v>
      </c>
      <c r="B10453" s="71">
        <v>18511.0</v>
      </c>
      <c r="C10453" s="71" t="s">
        <v>2873</v>
      </c>
      <c r="D10453" s="71" t="s">
        <v>2089</v>
      </c>
      <c r="E10453" s="71">
        <v>7.000165626E9</v>
      </c>
      <c r="T10453" s="71" t="s">
        <v>2836</v>
      </c>
    </row>
    <row r="10454">
      <c r="A10454" s="71" t="s">
        <v>47</v>
      </c>
      <c r="B10454" s="71">
        <v>18511.0</v>
      </c>
      <c r="C10454" s="71" t="s">
        <v>2873</v>
      </c>
      <c r="D10454" s="71" t="s">
        <v>2089</v>
      </c>
      <c r="E10454" s="71">
        <v>7.000165626E9</v>
      </c>
      <c r="T10454" s="71" t="s">
        <v>2836</v>
      </c>
    </row>
    <row r="10455">
      <c r="A10455" s="71" t="s">
        <v>47</v>
      </c>
      <c r="B10455" s="71">
        <v>18511.0</v>
      </c>
      <c r="C10455" s="71" t="s">
        <v>2873</v>
      </c>
      <c r="D10455" s="71" t="s">
        <v>2089</v>
      </c>
      <c r="E10455" s="71">
        <v>7.000165626E9</v>
      </c>
      <c r="T10455" s="71" t="s">
        <v>2836</v>
      </c>
    </row>
    <row r="10456">
      <c r="A10456" s="71" t="s">
        <v>47</v>
      </c>
      <c r="B10456" s="71">
        <v>18511.0</v>
      </c>
      <c r="C10456" s="71" t="s">
        <v>2873</v>
      </c>
      <c r="D10456" s="71" t="s">
        <v>2089</v>
      </c>
      <c r="E10456" s="71">
        <v>7.000165626E9</v>
      </c>
      <c r="T10456" s="71" t="s">
        <v>2836</v>
      </c>
    </row>
    <row r="10457">
      <c r="A10457" s="71" t="s">
        <v>47</v>
      </c>
      <c r="B10457" s="71">
        <v>18510.0</v>
      </c>
      <c r="C10457" s="71" t="s">
        <v>2874</v>
      </c>
      <c r="D10457" s="71" t="s">
        <v>2875</v>
      </c>
      <c r="E10457" s="71">
        <v>9.039595972E9</v>
      </c>
      <c r="F10457" s="71">
        <v>0.0</v>
      </c>
      <c r="G10457" s="71" t="s">
        <v>257</v>
      </c>
      <c r="H10457" s="71">
        <v>1.0</v>
      </c>
      <c r="I10457" s="71">
        <v>40.0</v>
      </c>
      <c r="J10457" s="71">
        <v>0.4</v>
      </c>
      <c r="K10457" s="71">
        <v>5500.0</v>
      </c>
      <c r="L10457" s="71">
        <v>2200.0</v>
      </c>
      <c r="M10457" s="71">
        <v>2200.0</v>
      </c>
      <c r="N10457" s="71">
        <v>0.0</v>
      </c>
      <c r="O10457" s="71">
        <v>2200.0</v>
      </c>
      <c r="P10457" s="71">
        <v>2200.0</v>
      </c>
      <c r="Q10457" s="71">
        <v>0.0</v>
      </c>
      <c r="R10457" s="71">
        <v>0.0</v>
      </c>
      <c r="S10457" s="71" t="s">
        <v>191</v>
      </c>
      <c r="T10457" s="71" t="s">
        <v>2836</v>
      </c>
    </row>
    <row r="10458">
      <c r="A10458" s="71" t="s">
        <v>47</v>
      </c>
      <c r="B10458" s="71">
        <v>18510.0</v>
      </c>
      <c r="C10458" s="71" t="s">
        <v>2874</v>
      </c>
      <c r="D10458" s="71" t="s">
        <v>2875</v>
      </c>
      <c r="E10458" s="71">
        <v>9.039595972E9</v>
      </c>
      <c r="T10458" s="71" t="s">
        <v>2836</v>
      </c>
    </row>
    <row r="10459">
      <c r="A10459" s="71" t="s">
        <v>47</v>
      </c>
      <c r="B10459" s="71">
        <v>18510.0</v>
      </c>
      <c r="C10459" s="71" t="s">
        <v>2874</v>
      </c>
      <c r="D10459" s="71" t="s">
        <v>2875</v>
      </c>
      <c r="E10459" s="71">
        <v>9.039595972E9</v>
      </c>
      <c r="T10459" s="71" t="s">
        <v>2836</v>
      </c>
    </row>
    <row r="10460">
      <c r="A10460" s="71" t="s">
        <v>47</v>
      </c>
      <c r="B10460" s="71">
        <v>18510.0</v>
      </c>
      <c r="C10460" s="71" t="s">
        <v>2874</v>
      </c>
      <c r="D10460" s="71" t="s">
        <v>2875</v>
      </c>
      <c r="E10460" s="71">
        <v>9.039595972E9</v>
      </c>
      <c r="T10460" s="71" t="s">
        <v>2836</v>
      </c>
    </row>
    <row r="10461">
      <c r="A10461" s="71" t="s">
        <v>47</v>
      </c>
      <c r="B10461" s="71">
        <v>18510.0</v>
      </c>
      <c r="C10461" s="71" t="s">
        <v>2874</v>
      </c>
      <c r="D10461" s="71" t="s">
        <v>2875</v>
      </c>
      <c r="E10461" s="71">
        <v>9.039595972E9</v>
      </c>
      <c r="T10461" s="71" t="s">
        <v>2836</v>
      </c>
    </row>
    <row r="10462">
      <c r="A10462" s="71" t="s">
        <v>77</v>
      </c>
      <c r="B10462" s="71">
        <v>7520.0</v>
      </c>
      <c r="C10462" s="71" t="s">
        <v>244</v>
      </c>
      <c r="D10462" s="71" t="s">
        <v>2876</v>
      </c>
      <c r="E10462" s="71">
        <v>7.803833548E9</v>
      </c>
      <c r="F10462" s="71">
        <v>0.0</v>
      </c>
      <c r="G10462" s="71" t="s">
        <v>220</v>
      </c>
      <c r="H10462" s="71">
        <v>2.0</v>
      </c>
      <c r="I10462" s="71">
        <v>40.0</v>
      </c>
      <c r="J10462" s="71">
        <v>0.8</v>
      </c>
      <c r="K10462" s="71">
        <v>5300.0</v>
      </c>
      <c r="L10462" s="71">
        <v>4240.0</v>
      </c>
      <c r="M10462" s="71">
        <v>4240.0</v>
      </c>
      <c r="N10462" s="71">
        <v>0.0</v>
      </c>
      <c r="O10462" s="71">
        <v>4240.0</v>
      </c>
      <c r="P10462" s="71">
        <v>0.0</v>
      </c>
      <c r="Q10462" s="71">
        <v>4240.0</v>
      </c>
      <c r="R10462" s="71">
        <v>0.0</v>
      </c>
      <c r="S10462" s="71" t="s">
        <v>47</v>
      </c>
      <c r="T10462" s="71" t="s">
        <v>2836</v>
      </c>
    </row>
    <row r="10463">
      <c r="A10463" s="71" t="s">
        <v>77</v>
      </c>
      <c r="B10463" s="71">
        <v>7520.0</v>
      </c>
      <c r="C10463" s="71" t="s">
        <v>244</v>
      </c>
      <c r="D10463" s="71" t="s">
        <v>2876</v>
      </c>
      <c r="E10463" s="71">
        <v>7.803833548E9</v>
      </c>
      <c r="T10463" s="71" t="s">
        <v>2836</v>
      </c>
    </row>
    <row r="10464">
      <c r="A10464" s="71" t="s">
        <v>77</v>
      </c>
      <c r="B10464" s="71">
        <v>7520.0</v>
      </c>
      <c r="C10464" s="71" t="s">
        <v>244</v>
      </c>
      <c r="D10464" s="71" t="s">
        <v>2876</v>
      </c>
      <c r="E10464" s="71">
        <v>7.803833548E9</v>
      </c>
      <c r="T10464" s="71" t="s">
        <v>2836</v>
      </c>
    </row>
    <row r="10465">
      <c r="A10465" s="71" t="s">
        <v>77</v>
      </c>
      <c r="B10465" s="71">
        <v>7520.0</v>
      </c>
      <c r="C10465" s="71" t="s">
        <v>244</v>
      </c>
      <c r="D10465" s="71" t="s">
        <v>2876</v>
      </c>
      <c r="E10465" s="71">
        <v>7.803833548E9</v>
      </c>
      <c r="T10465" s="71" t="s">
        <v>2836</v>
      </c>
    </row>
    <row r="10466">
      <c r="A10466" s="71" t="s">
        <v>77</v>
      </c>
      <c r="B10466" s="71">
        <v>7520.0</v>
      </c>
      <c r="C10466" s="71" t="s">
        <v>244</v>
      </c>
      <c r="D10466" s="71" t="s">
        <v>2876</v>
      </c>
      <c r="E10466" s="71">
        <v>7.803833548E9</v>
      </c>
      <c r="T10466" s="71" t="s">
        <v>2836</v>
      </c>
    </row>
    <row r="10467">
      <c r="A10467" s="71" t="s">
        <v>77</v>
      </c>
      <c r="B10467" s="71">
        <v>7519.0</v>
      </c>
      <c r="C10467" s="71" t="s">
        <v>2877</v>
      </c>
      <c r="D10467" s="71" t="s">
        <v>2878</v>
      </c>
      <c r="E10467" s="71">
        <v>7.974739142E9</v>
      </c>
      <c r="F10467" s="71">
        <v>0.0</v>
      </c>
      <c r="G10467" s="71" t="s">
        <v>243</v>
      </c>
      <c r="H10467" s="71">
        <v>1.0</v>
      </c>
      <c r="I10467" s="71">
        <v>40.0</v>
      </c>
      <c r="J10467" s="71">
        <v>0.4</v>
      </c>
      <c r="K10467" s="71">
        <v>5300.0</v>
      </c>
      <c r="L10467" s="71">
        <v>2120.0</v>
      </c>
      <c r="M10467" s="71">
        <v>2120.0</v>
      </c>
      <c r="N10467" s="71">
        <v>0.0</v>
      </c>
      <c r="O10467" s="71">
        <v>2120.0</v>
      </c>
      <c r="P10467" s="71">
        <v>2120.0</v>
      </c>
      <c r="Q10467" s="71">
        <v>0.0</v>
      </c>
      <c r="R10467" s="71">
        <v>0.0</v>
      </c>
      <c r="S10467" s="71" t="s">
        <v>191</v>
      </c>
      <c r="T10467" s="71" t="s">
        <v>2836</v>
      </c>
    </row>
    <row r="10468">
      <c r="A10468" s="71" t="s">
        <v>77</v>
      </c>
      <c r="B10468" s="71">
        <v>7519.0</v>
      </c>
      <c r="C10468" s="71" t="s">
        <v>2877</v>
      </c>
      <c r="D10468" s="71" t="s">
        <v>2878</v>
      </c>
      <c r="E10468" s="71">
        <v>7.974739142E9</v>
      </c>
      <c r="T10468" s="71" t="s">
        <v>2836</v>
      </c>
    </row>
    <row r="10469">
      <c r="A10469" s="71" t="s">
        <v>77</v>
      </c>
      <c r="B10469" s="71">
        <v>7519.0</v>
      </c>
      <c r="C10469" s="71" t="s">
        <v>2877</v>
      </c>
      <c r="D10469" s="71" t="s">
        <v>2878</v>
      </c>
      <c r="E10469" s="71">
        <v>7.974739142E9</v>
      </c>
      <c r="T10469" s="71" t="s">
        <v>2836</v>
      </c>
    </row>
    <row r="10470">
      <c r="A10470" s="71" t="s">
        <v>77</v>
      </c>
      <c r="B10470" s="71">
        <v>7519.0</v>
      </c>
      <c r="C10470" s="71" t="s">
        <v>2877</v>
      </c>
      <c r="D10470" s="71" t="s">
        <v>2878</v>
      </c>
      <c r="E10470" s="71">
        <v>7.974739142E9</v>
      </c>
      <c r="T10470" s="71" t="s">
        <v>2836</v>
      </c>
    </row>
    <row r="10471">
      <c r="A10471" s="71" t="s">
        <v>77</v>
      </c>
      <c r="B10471" s="71">
        <v>7519.0</v>
      </c>
      <c r="C10471" s="71" t="s">
        <v>2877</v>
      </c>
      <c r="D10471" s="71" t="s">
        <v>2878</v>
      </c>
      <c r="E10471" s="71">
        <v>7.974739142E9</v>
      </c>
      <c r="T10471" s="71" t="s">
        <v>2836</v>
      </c>
    </row>
    <row r="10472">
      <c r="A10472" s="71" t="s">
        <v>47</v>
      </c>
      <c r="B10472" s="71">
        <v>18509.0</v>
      </c>
      <c r="C10472" s="71" t="s">
        <v>2879</v>
      </c>
      <c r="D10472" s="71" t="s">
        <v>2880</v>
      </c>
      <c r="E10472" s="71">
        <v>9.926950827E9</v>
      </c>
      <c r="F10472" s="71">
        <v>0.0</v>
      </c>
      <c r="G10472" s="71" t="s">
        <v>257</v>
      </c>
      <c r="H10472" s="71">
        <v>6.0</v>
      </c>
      <c r="I10472" s="71">
        <v>40.0</v>
      </c>
      <c r="J10472" s="71">
        <v>2.4</v>
      </c>
      <c r="K10472" s="71">
        <v>5500.0</v>
      </c>
      <c r="L10472" s="71">
        <v>13200.0</v>
      </c>
      <c r="M10472" s="71">
        <v>13200.0</v>
      </c>
      <c r="N10472" s="71">
        <v>0.0</v>
      </c>
      <c r="O10472" s="71">
        <v>13200.0</v>
      </c>
      <c r="P10472" s="71">
        <v>0.0</v>
      </c>
      <c r="Q10472" s="71">
        <v>13200.0</v>
      </c>
      <c r="R10472" s="71">
        <v>0.0</v>
      </c>
      <c r="S10472" s="71" t="s">
        <v>47</v>
      </c>
      <c r="T10472" s="71" t="s">
        <v>2836</v>
      </c>
    </row>
    <row r="10473">
      <c r="A10473" s="71" t="s">
        <v>47</v>
      </c>
      <c r="B10473" s="71">
        <v>18509.0</v>
      </c>
      <c r="C10473" s="71" t="s">
        <v>2879</v>
      </c>
      <c r="D10473" s="71" t="s">
        <v>2880</v>
      </c>
      <c r="E10473" s="71">
        <v>9.926950827E9</v>
      </c>
      <c r="T10473" s="71" t="s">
        <v>2836</v>
      </c>
    </row>
    <row r="10474">
      <c r="A10474" s="71" t="s">
        <v>47</v>
      </c>
      <c r="B10474" s="71">
        <v>18509.0</v>
      </c>
      <c r="C10474" s="71" t="s">
        <v>2879</v>
      </c>
      <c r="D10474" s="71" t="s">
        <v>2880</v>
      </c>
      <c r="E10474" s="71">
        <v>9.926950827E9</v>
      </c>
      <c r="T10474" s="71" t="s">
        <v>2836</v>
      </c>
    </row>
    <row r="10475">
      <c r="A10475" s="71" t="s">
        <v>47</v>
      </c>
      <c r="B10475" s="71">
        <v>18509.0</v>
      </c>
      <c r="C10475" s="71" t="s">
        <v>2879</v>
      </c>
      <c r="D10475" s="71" t="s">
        <v>2880</v>
      </c>
      <c r="E10475" s="71">
        <v>9.926950827E9</v>
      </c>
      <c r="T10475" s="71" t="s">
        <v>2836</v>
      </c>
    </row>
    <row r="10476">
      <c r="A10476" s="71" t="s">
        <v>47</v>
      </c>
      <c r="B10476" s="71">
        <v>18509.0</v>
      </c>
      <c r="C10476" s="71" t="s">
        <v>2879</v>
      </c>
      <c r="D10476" s="71" t="s">
        <v>2880</v>
      </c>
      <c r="E10476" s="71">
        <v>9.926950827E9</v>
      </c>
      <c r="T10476" s="71" t="s">
        <v>2836</v>
      </c>
    </row>
    <row r="10477">
      <c r="A10477" s="71" t="s">
        <v>77</v>
      </c>
      <c r="B10477" s="71">
        <v>7518.0</v>
      </c>
      <c r="C10477" s="71" t="s">
        <v>2881</v>
      </c>
      <c r="D10477" s="71" t="s">
        <v>2882</v>
      </c>
      <c r="E10477" s="71">
        <v>9.617792846E9</v>
      </c>
      <c r="F10477" s="71">
        <v>0.0</v>
      </c>
      <c r="G10477" s="71" t="s">
        <v>220</v>
      </c>
      <c r="H10477" s="71">
        <v>4.0</v>
      </c>
      <c r="I10477" s="71">
        <v>40.0</v>
      </c>
      <c r="J10477" s="71">
        <v>1.6</v>
      </c>
      <c r="K10477" s="71">
        <v>5300.0</v>
      </c>
      <c r="L10477" s="71">
        <v>8480.0</v>
      </c>
      <c r="M10477" s="71">
        <v>8480.0</v>
      </c>
      <c r="N10477" s="71">
        <v>0.0</v>
      </c>
      <c r="O10477" s="71">
        <v>8480.0</v>
      </c>
      <c r="P10477" s="71">
        <v>0.0</v>
      </c>
      <c r="Q10477" s="71">
        <v>8480.0</v>
      </c>
      <c r="R10477" s="71">
        <v>0.0</v>
      </c>
      <c r="S10477" s="71" t="s">
        <v>47</v>
      </c>
      <c r="T10477" s="71" t="s">
        <v>2836</v>
      </c>
    </row>
    <row r="10478">
      <c r="A10478" s="71" t="s">
        <v>77</v>
      </c>
      <c r="B10478" s="71">
        <v>7518.0</v>
      </c>
      <c r="C10478" s="71" t="s">
        <v>2881</v>
      </c>
      <c r="D10478" s="71" t="s">
        <v>2882</v>
      </c>
      <c r="E10478" s="71">
        <v>9.617792846E9</v>
      </c>
      <c r="T10478" s="71" t="s">
        <v>2836</v>
      </c>
    </row>
    <row r="10479">
      <c r="A10479" s="71" t="s">
        <v>77</v>
      </c>
      <c r="B10479" s="71">
        <v>7518.0</v>
      </c>
      <c r="C10479" s="71" t="s">
        <v>2881</v>
      </c>
      <c r="D10479" s="71" t="s">
        <v>2882</v>
      </c>
      <c r="E10479" s="71">
        <v>9.617792846E9</v>
      </c>
      <c r="T10479" s="71" t="s">
        <v>2836</v>
      </c>
    </row>
    <row r="10480">
      <c r="A10480" s="71" t="s">
        <v>77</v>
      </c>
      <c r="B10480" s="71">
        <v>7518.0</v>
      </c>
      <c r="C10480" s="71" t="s">
        <v>2881</v>
      </c>
      <c r="D10480" s="71" t="s">
        <v>2882</v>
      </c>
      <c r="E10480" s="71">
        <v>9.617792846E9</v>
      </c>
      <c r="T10480" s="71" t="s">
        <v>2836</v>
      </c>
    </row>
    <row r="10481">
      <c r="A10481" s="71" t="s">
        <v>77</v>
      </c>
      <c r="B10481" s="71">
        <v>7518.0</v>
      </c>
      <c r="C10481" s="71" t="s">
        <v>2881</v>
      </c>
      <c r="D10481" s="71" t="s">
        <v>2882</v>
      </c>
      <c r="E10481" s="71">
        <v>9.617792846E9</v>
      </c>
      <c r="T10481" s="71" t="s">
        <v>2836</v>
      </c>
    </row>
    <row r="10482">
      <c r="A10482" s="71" t="s">
        <v>47</v>
      </c>
      <c r="B10482" s="71">
        <v>18508.0</v>
      </c>
      <c r="C10482" s="71" t="s">
        <v>2883</v>
      </c>
      <c r="D10482" s="71" t="s">
        <v>2884</v>
      </c>
      <c r="E10482" s="71">
        <v>9.977285611E9</v>
      </c>
      <c r="F10482" s="71">
        <v>0.0</v>
      </c>
      <c r="G10482" s="71" t="s">
        <v>257</v>
      </c>
      <c r="H10482" s="71">
        <v>1.0</v>
      </c>
      <c r="I10482" s="71">
        <v>40.0</v>
      </c>
      <c r="J10482" s="71">
        <v>0.4</v>
      </c>
      <c r="K10482" s="71">
        <v>5500.0</v>
      </c>
      <c r="L10482" s="71">
        <v>2200.0</v>
      </c>
      <c r="M10482" s="71">
        <v>2200.0</v>
      </c>
      <c r="N10482" s="71">
        <v>0.0</v>
      </c>
      <c r="O10482" s="71">
        <v>2200.0</v>
      </c>
      <c r="P10482" s="71">
        <v>0.0</v>
      </c>
      <c r="Q10482" s="71">
        <v>2200.0</v>
      </c>
      <c r="R10482" s="71">
        <v>0.0</v>
      </c>
      <c r="S10482" s="71" t="s">
        <v>47</v>
      </c>
      <c r="T10482" s="71" t="s">
        <v>2836</v>
      </c>
    </row>
    <row r="10483">
      <c r="A10483" s="71" t="s">
        <v>47</v>
      </c>
      <c r="B10483" s="71">
        <v>18508.0</v>
      </c>
      <c r="C10483" s="71" t="s">
        <v>2883</v>
      </c>
      <c r="D10483" s="71" t="s">
        <v>2884</v>
      </c>
      <c r="E10483" s="71">
        <v>9.977285611E9</v>
      </c>
      <c r="T10483" s="71" t="s">
        <v>2836</v>
      </c>
    </row>
    <row r="10484">
      <c r="A10484" s="71" t="s">
        <v>47</v>
      </c>
      <c r="B10484" s="71">
        <v>18508.0</v>
      </c>
      <c r="C10484" s="71" t="s">
        <v>2883</v>
      </c>
      <c r="D10484" s="71" t="s">
        <v>2884</v>
      </c>
      <c r="E10484" s="71">
        <v>9.977285611E9</v>
      </c>
      <c r="T10484" s="71" t="s">
        <v>2836</v>
      </c>
    </row>
    <row r="10485">
      <c r="A10485" s="71" t="s">
        <v>47</v>
      </c>
      <c r="B10485" s="71">
        <v>18508.0</v>
      </c>
      <c r="C10485" s="71" t="s">
        <v>2883</v>
      </c>
      <c r="D10485" s="71" t="s">
        <v>2884</v>
      </c>
      <c r="E10485" s="71">
        <v>9.977285611E9</v>
      </c>
      <c r="T10485" s="71" t="s">
        <v>2836</v>
      </c>
    </row>
    <row r="10486">
      <c r="A10486" s="71" t="s">
        <v>47</v>
      </c>
      <c r="B10486" s="71">
        <v>18508.0</v>
      </c>
      <c r="C10486" s="71" t="s">
        <v>2883</v>
      </c>
      <c r="D10486" s="71" t="s">
        <v>2884</v>
      </c>
      <c r="E10486" s="71">
        <v>9.977285611E9</v>
      </c>
      <c r="T10486" s="71" t="s">
        <v>2836</v>
      </c>
    </row>
    <row r="10487">
      <c r="A10487" s="71" t="s">
        <v>47</v>
      </c>
      <c r="B10487" s="71">
        <v>18507.0</v>
      </c>
      <c r="C10487" s="71" t="s">
        <v>2877</v>
      </c>
      <c r="D10487" s="71" t="s">
        <v>2878</v>
      </c>
      <c r="E10487" s="71">
        <v>7.974739142E9</v>
      </c>
      <c r="F10487" s="71">
        <v>17360.0</v>
      </c>
      <c r="G10487" s="71" t="s">
        <v>257</v>
      </c>
      <c r="H10487" s="71">
        <v>5.0</v>
      </c>
      <c r="I10487" s="71">
        <v>40.0</v>
      </c>
      <c r="J10487" s="71">
        <v>2.0</v>
      </c>
      <c r="K10487" s="71">
        <v>5500.0</v>
      </c>
      <c r="L10487" s="71">
        <v>11000.0</v>
      </c>
      <c r="M10487" s="71">
        <v>11000.0</v>
      </c>
      <c r="N10487" s="71">
        <v>0.0</v>
      </c>
      <c r="O10487" s="71">
        <v>11000.0</v>
      </c>
      <c r="P10487" s="71">
        <v>11000.0</v>
      </c>
      <c r="Q10487" s="71">
        <v>0.0</v>
      </c>
      <c r="R10487" s="71">
        <v>0.0</v>
      </c>
      <c r="S10487" s="71" t="s">
        <v>191</v>
      </c>
      <c r="T10487" s="71" t="s">
        <v>2836</v>
      </c>
    </row>
    <row r="10488">
      <c r="A10488" s="71" t="s">
        <v>47</v>
      </c>
      <c r="B10488" s="71">
        <v>18507.0</v>
      </c>
      <c r="C10488" s="71" t="s">
        <v>2877</v>
      </c>
      <c r="D10488" s="71" t="s">
        <v>2878</v>
      </c>
      <c r="E10488" s="71">
        <v>7.974739142E9</v>
      </c>
      <c r="T10488" s="71" t="s">
        <v>2836</v>
      </c>
    </row>
    <row r="10489">
      <c r="A10489" s="71" t="s">
        <v>47</v>
      </c>
      <c r="B10489" s="71">
        <v>18507.0</v>
      </c>
      <c r="C10489" s="71" t="s">
        <v>2877</v>
      </c>
      <c r="D10489" s="71" t="s">
        <v>2878</v>
      </c>
      <c r="E10489" s="71">
        <v>7.974739142E9</v>
      </c>
      <c r="T10489" s="71" t="s">
        <v>2836</v>
      </c>
    </row>
    <row r="10490">
      <c r="A10490" s="71" t="s">
        <v>47</v>
      </c>
      <c r="B10490" s="71">
        <v>18507.0</v>
      </c>
      <c r="C10490" s="71" t="s">
        <v>2877</v>
      </c>
      <c r="D10490" s="71" t="s">
        <v>2878</v>
      </c>
      <c r="E10490" s="71">
        <v>7.974739142E9</v>
      </c>
      <c r="T10490" s="71" t="s">
        <v>2836</v>
      </c>
    </row>
    <row r="10491">
      <c r="A10491" s="71" t="s">
        <v>47</v>
      </c>
      <c r="B10491" s="71">
        <v>18507.0</v>
      </c>
      <c r="C10491" s="71" t="s">
        <v>2877</v>
      </c>
      <c r="D10491" s="71" t="s">
        <v>2878</v>
      </c>
      <c r="E10491" s="71">
        <v>7.974739142E9</v>
      </c>
      <c r="T10491" s="71" t="s">
        <v>2836</v>
      </c>
    </row>
    <row r="10492">
      <c r="A10492" s="71" t="s">
        <v>77</v>
      </c>
      <c r="B10492" s="71">
        <v>7517.0</v>
      </c>
      <c r="C10492" s="71" t="s">
        <v>2877</v>
      </c>
      <c r="D10492" s="71" t="s">
        <v>2878</v>
      </c>
      <c r="E10492" s="71">
        <v>7.974739142E9</v>
      </c>
      <c r="F10492" s="71">
        <v>17360.0</v>
      </c>
      <c r="G10492" s="71" t="s">
        <v>243</v>
      </c>
      <c r="H10492" s="71">
        <v>3.0</v>
      </c>
      <c r="I10492" s="71">
        <v>40.0</v>
      </c>
      <c r="J10492" s="71">
        <v>1.2</v>
      </c>
      <c r="K10492" s="71">
        <v>5300.0</v>
      </c>
      <c r="L10492" s="71">
        <v>6360.0</v>
      </c>
      <c r="M10492" s="71">
        <v>6360.0</v>
      </c>
      <c r="N10492" s="71">
        <v>0.0</v>
      </c>
      <c r="O10492" s="71">
        <v>6360.0</v>
      </c>
      <c r="P10492" s="71">
        <v>6360.0</v>
      </c>
      <c r="Q10492" s="71">
        <v>0.0</v>
      </c>
      <c r="R10492" s="71">
        <v>0.0</v>
      </c>
      <c r="S10492" s="71" t="s">
        <v>191</v>
      </c>
      <c r="T10492" s="71" t="s">
        <v>2836</v>
      </c>
    </row>
    <row r="10493">
      <c r="A10493" s="71" t="s">
        <v>77</v>
      </c>
      <c r="B10493" s="71">
        <v>7517.0</v>
      </c>
      <c r="C10493" s="71" t="s">
        <v>2877</v>
      </c>
      <c r="D10493" s="71" t="s">
        <v>2878</v>
      </c>
      <c r="E10493" s="71">
        <v>7.974739142E9</v>
      </c>
      <c r="T10493" s="71" t="s">
        <v>2836</v>
      </c>
    </row>
    <row r="10494">
      <c r="A10494" s="71" t="s">
        <v>77</v>
      </c>
      <c r="B10494" s="71">
        <v>7517.0</v>
      </c>
      <c r="C10494" s="71" t="s">
        <v>2877</v>
      </c>
      <c r="D10494" s="71" t="s">
        <v>2878</v>
      </c>
      <c r="E10494" s="71">
        <v>7.974739142E9</v>
      </c>
      <c r="T10494" s="71" t="s">
        <v>2836</v>
      </c>
    </row>
    <row r="10495">
      <c r="A10495" s="71" t="s">
        <v>77</v>
      </c>
      <c r="B10495" s="71">
        <v>7517.0</v>
      </c>
      <c r="C10495" s="71" t="s">
        <v>2877</v>
      </c>
      <c r="D10495" s="71" t="s">
        <v>2878</v>
      </c>
      <c r="E10495" s="71">
        <v>7.974739142E9</v>
      </c>
      <c r="T10495" s="71" t="s">
        <v>2836</v>
      </c>
    </row>
    <row r="10496">
      <c r="A10496" s="71" t="s">
        <v>77</v>
      </c>
      <c r="B10496" s="71">
        <v>7517.0</v>
      </c>
      <c r="C10496" s="71" t="s">
        <v>2877</v>
      </c>
      <c r="D10496" s="71" t="s">
        <v>2878</v>
      </c>
      <c r="E10496" s="71">
        <v>7.974739142E9</v>
      </c>
      <c r="T10496" s="71" t="s">
        <v>2836</v>
      </c>
    </row>
    <row r="10497">
      <c r="A10497" s="71" t="s">
        <v>77</v>
      </c>
      <c r="B10497" s="71">
        <v>7516.0</v>
      </c>
      <c r="C10497" s="71" t="s">
        <v>2395</v>
      </c>
      <c r="D10497" s="71" t="s">
        <v>2884</v>
      </c>
      <c r="E10497" s="71">
        <v>9.907536789E9</v>
      </c>
      <c r="F10497" s="71">
        <v>0.0</v>
      </c>
      <c r="G10497" s="71" t="s">
        <v>243</v>
      </c>
      <c r="H10497" s="71">
        <v>1.0</v>
      </c>
      <c r="I10497" s="71">
        <v>40.0</v>
      </c>
      <c r="J10497" s="71">
        <v>0.4</v>
      </c>
      <c r="K10497" s="71">
        <v>5300.0</v>
      </c>
      <c r="L10497" s="71">
        <v>2120.0</v>
      </c>
      <c r="M10497" s="71">
        <v>2120.0</v>
      </c>
      <c r="N10497" s="71">
        <v>0.0</v>
      </c>
      <c r="O10497" s="71">
        <v>2120.0</v>
      </c>
      <c r="P10497" s="71">
        <v>0.0</v>
      </c>
      <c r="Q10497" s="71">
        <v>2120.0</v>
      </c>
      <c r="R10497" s="71">
        <v>0.0</v>
      </c>
      <c r="S10497" s="71" t="s">
        <v>47</v>
      </c>
      <c r="T10497" s="71" t="s">
        <v>2836</v>
      </c>
    </row>
    <row r="10498">
      <c r="A10498" s="71" t="s">
        <v>77</v>
      </c>
      <c r="B10498" s="71">
        <v>7516.0</v>
      </c>
      <c r="C10498" s="71" t="s">
        <v>2395</v>
      </c>
      <c r="D10498" s="71" t="s">
        <v>2884</v>
      </c>
      <c r="E10498" s="71">
        <v>9.907536789E9</v>
      </c>
      <c r="T10498" s="71" t="s">
        <v>2836</v>
      </c>
    </row>
    <row r="10499">
      <c r="A10499" s="71" t="s">
        <v>77</v>
      </c>
      <c r="B10499" s="71">
        <v>7516.0</v>
      </c>
      <c r="C10499" s="71" t="s">
        <v>2395</v>
      </c>
      <c r="D10499" s="71" t="s">
        <v>2884</v>
      </c>
      <c r="E10499" s="71">
        <v>9.907536789E9</v>
      </c>
      <c r="T10499" s="71" t="s">
        <v>2836</v>
      </c>
    </row>
    <row r="10500">
      <c r="A10500" s="71" t="s">
        <v>77</v>
      </c>
      <c r="B10500" s="71">
        <v>7516.0</v>
      </c>
      <c r="C10500" s="71" t="s">
        <v>2395</v>
      </c>
      <c r="D10500" s="71" t="s">
        <v>2884</v>
      </c>
      <c r="E10500" s="71">
        <v>9.907536789E9</v>
      </c>
      <c r="T10500" s="71" t="s">
        <v>2836</v>
      </c>
    </row>
    <row r="10501">
      <c r="A10501" s="71" t="s">
        <v>77</v>
      </c>
      <c r="B10501" s="71">
        <v>7516.0</v>
      </c>
      <c r="C10501" s="71" t="s">
        <v>2395</v>
      </c>
      <c r="D10501" s="71" t="s">
        <v>2884</v>
      </c>
      <c r="E10501" s="71">
        <v>9.907536789E9</v>
      </c>
      <c r="T10501" s="71" t="s">
        <v>2836</v>
      </c>
    </row>
    <row r="10502">
      <c r="A10502" s="71" t="s">
        <v>47</v>
      </c>
      <c r="B10502" s="71">
        <v>18506.0</v>
      </c>
      <c r="C10502" s="71" t="s">
        <v>2395</v>
      </c>
      <c r="D10502" s="71" t="s">
        <v>2884</v>
      </c>
      <c r="E10502" s="71">
        <v>9.907536789E9</v>
      </c>
      <c r="F10502" s="71">
        <v>0.0</v>
      </c>
      <c r="G10502" s="71" t="s">
        <v>257</v>
      </c>
      <c r="H10502" s="71">
        <v>4.0</v>
      </c>
      <c r="I10502" s="71">
        <v>40.0</v>
      </c>
      <c r="J10502" s="71">
        <v>1.6</v>
      </c>
      <c r="K10502" s="71">
        <v>5500.0</v>
      </c>
      <c r="L10502" s="71">
        <v>8800.0</v>
      </c>
      <c r="M10502" s="71">
        <v>8800.0</v>
      </c>
      <c r="N10502" s="71">
        <v>0.0</v>
      </c>
      <c r="O10502" s="71">
        <v>8800.0</v>
      </c>
      <c r="P10502" s="71">
        <v>0.0</v>
      </c>
      <c r="Q10502" s="71">
        <v>8800.0</v>
      </c>
      <c r="R10502" s="71">
        <v>0.0</v>
      </c>
      <c r="S10502" s="71" t="s">
        <v>47</v>
      </c>
      <c r="T10502" s="71" t="s">
        <v>2836</v>
      </c>
    </row>
    <row r="10503">
      <c r="A10503" s="71" t="s">
        <v>47</v>
      </c>
      <c r="B10503" s="71">
        <v>18506.0</v>
      </c>
      <c r="C10503" s="71" t="s">
        <v>2395</v>
      </c>
      <c r="D10503" s="71" t="s">
        <v>2884</v>
      </c>
      <c r="E10503" s="71">
        <v>9.907536789E9</v>
      </c>
      <c r="T10503" s="71" t="s">
        <v>2836</v>
      </c>
    </row>
    <row r="10504">
      <c r="A10504" s="71" t="s">
        <v>47</v>
      </c>
      <c r="B10504" s="71">
        <v>18506.0</v>
      </c>
      <c r="C10504" s="71" t="s">
        <v>2395</v>
      </c>
      <c r="D10504" s="71" t="s">
        <v>2884</v>
      </c>
      <c r="E10504" s="71">
        <v>9.907536789E9</v>
      </c>
      <c r="T10504" s="71" t="s">
        <v>2836</v>
      </c>
    </row>
    <row r="10505">
      <c r="A10505" s="71" t="s">
        <v>47</v>
      </c>
      <c r="B10505" s="71">
        <v>18506.0</v>
      </c>
      <c r="C10505" s="71" t="s">
        <v>2395</v>
      </c>
      <c r="D10505" s="71" t="s">
        <v>2884</v>
      </c>
      <c r="E10505" s="71">
        <v>9.907536789E9</v>
      </c>
      <c r="T10505" s="71" t="s">
        <v>2836</v>
      </c>
    </row>
    <row r="10506">
      <c r="A10506" s="71" t="s">
        <v>47</v>
      </c>
      <c r="B10506" s="71">
        <v>18506.0</v>
      </c>
      <c r="C10506" s="71" t="s">
        <v>2395</v>
      </c>
      <c r="D10506" s="71" t="s">
        <v>2884</v>
      </c>
      <c r="E10506" s="71">
        <v>9.907536789E9</v>
      </c>
      <c r="T10506" s="71" t="s">
        <v>2836</v>
      </c>
    </row>
    <row r="10507">
      <c r="A10507" s="71" t="s">
        <v>77</v>
      </c>
      <c r="B10507" s="71">
        <v>7515.0</v>
      </c>
      <c r="C10507" s="71" t="s">
        <v>2885</v>
      </c>
      <c r="D10507" s="71" t="s">
        <v>2884</v>
      </c>
      <c r="E10507" s="71">
        <v>9.977285611E9</v>
      </c>
      <c r="F10507" s="71">
        <v>54760.0</v>
      </c>
      <c r="G10507" s="71" t="s">
        <v>243</v>
      </c>
      <c r="H10507" s="71">
        <v>3.0</v>
      </c>
      <c r="I10507" s="71">
        <v>40.0</v>
      </c>
      <c r="J10507" s="71">
        <v>1.2</v>
      </c>
      <c r="K10507" s="71">
        <v>5300.0</v>
      </c>
      <c r="L10507" s="71">
        <v>6360.0</v>
      </c>
      <c r="M10507" s="71">
        <v>6360.0</v>
      </c>
      <c r="N10507" s="71">
        <v>0.0</v>
      </c>
      <c r="O10507" s="71">
        <v>6360.0</v>
      </c>
      <c r="P10507" s="71">
        <v>6360.0</v>
      </c>
      <c r="Q10507" s="71">
        <v>0.0</v>
      </c>
      <c r="R10507" s="71">
        <v>0.0</v>
      </c>
      <c r="S10507" s="71" t="s">
        <v>191</v>
      </c>
      <c r="T10507" s="71" t="s">
        <v>2836</v>
      </c>
    </row>
    <row r="10508">
      <c r="A10508" s="71" t="s">
        <v>77</v>
      </c>
      <c r="B10508" s="71">
        <v>7515.0</v>
      </c>
      <c r="C10508" s="71" t="s">
        <v>2885</v>
      </c>
      <c r="D10508" s="71" t="s">
        <v>2884</v>
      </c>
      <c r="E10508" s="71">
        <v>9.977285611E9</v>
      </c>
      <c r="T10508" s="71" t="s">
        <v>2836</v>
      </c>
    </row>
    <row r="10509">
      <c r="A10509" s="71" t="s">
        <v>77</v>
      </c>
      <c r="B10509" s="71">
        <v>7515.0</v>
      </c>
      <c r="C10509" s="71" t="s">
        <v>2885</v>
      </c>
      <c r="D10509" s="71" t="s">
        <v>2884</v>
      </c>
      <c r="E10509" s="71">
        <v>9.977285611E9</v>
      </c>
      <c r="T10509" s="71" t="s">
        <v>2836</v>
      </c>
    </row>
    <row r="10510">
      <c r="A10510" s="71" t="s">
        <v>77</v>
      </c>
      <c r="B10510" s="71">
        <v>7515.0</v>
      </c>
      <c r="C10510" s="71" t="s">
        <v>2885</v>
      </c>
      <c r="D10510" s="71" t="s">
        <v>2884</v>
      </c>
      <c r="E10510" s="71">
        <v>9.977285611E9</v>
      </c>
      <c r="T10510" s="71" t="s">
        <v>2836</v>
      </c>
    </row>
    <row r="10511">
      <c r="A10511" s="71" t="s">
        <v>77</v>
      </c>
      <c r="B10511" s="71">
        <v>7515.0</v>
      </c>
      <c r="C10511" s="71" t="s">
        <v>2885</v>
      </c>
      <c r="D10511" s="71" t="s">
        <v>2884</v>
      </c>
      <c r="E10511" s="71">
        <v>9.977285611E9</v>
      </c>
      <c r="T10511" s="71" t="s">
        <v>2836</v>
      </c>
    </row>
    <row r="10512">
      <c r="A10512" s="71" t="s">
        <v>47</v>
      </c>
      <c r="B10512" s="71">
        <v>18505.0</v>
      </c>
      <c r="C10512" s="71" t="s">
        <v>2885</v>
      </c>
      <c r="D10512" s="71" t="s">
        <v>2884</v>
      </c>
      <c r="E10512" s="71">
        <v>9.977285611E9</v>
      </c>
      <c r="F10512" s="71">
        <v>54760.0</v>
      </c>
      <c r="G10512" s="71" t="s">
        <v>257</v>
      </c>
      <c r="H10512" s="71">
        <v>22.0</v>
      </c>
      <c r="I10512" s="71">
        <v>40.0</v>
      </c>
      <c r="J10512" s="71">
        <v>8.8</v>
      </c>
      <c r="K10512" s="71">
        <v>5500.0</v>
      </c>
      <c r="L10512" s="71">
        <v>48400.0</v>
      </c>
      <c r="M10512" s="71">
        <v>48400.0</v>
      </c>
      <c r="N10512" s="71">
        <v>0.0</v>
      </c>
      <c r="O10512" s="71">
        <v>48400.0</v>
      </c>
      <c r="P10512" s="71">
        <v>48400.0</v>
      </c>
      <c r="Q10512" s="71">
        <v>0.0</v>
      </c>
      <c r="R10512" s="71">
        <v>0.0</v>
      </c>
      <c r="S10512" s="71" t="s">
        <v>191</v>
      </c>
      <c r="T10512" s="71" t="s">
        <v>2836</v>
      </c>
    </row>
    <row r="10513">
      <c r="A10513" s="71" t="s">
        <v>47</v>
      </c>
      <c r="B10513" s="71">
        <v>18505.0</v>
      </c>
      <c r="C10513" s="71" t="s">
        <v>2885</v>
      </c>
      <c r="D10513" s="71" t="s">
        <v>2884</v>
      </c>
      <c r="E10513" s="71">
        <v>9.977285611E9</v>
      </c>
      <c r="T10513" s="71" t="s">
        <v>2836</v>
      </c>
    </row>
    <row r="10514">
      <c r="A10514" s="71" t="s">
        <v>47</v>
      </c>
      <c r="B10514" s="71">
        <v>18505.0</v>
      </c>
      <c r="C10514" s="71" t="s">
        <v>2885</v>
      </c>
      <c r="D10514" s="71" t="s">
        <v>2884</v>
      </c>
      <c r="E10514" s="71">
        <v>9.977285611E9</v>
      </c>
      <c r="T10514" s="71" t="s">
        <v>2836</v>
      </c>
    </row>
    <row r="10515">
      <c r="A10515" s="71" t="s">
        <v>47</v>
      </c>
      <c r="B10515" s="71">
        <v>18505.0</v>
      </c>
      <c r="C10515" s="71" t="s">
        <v>2885</v>
      </c>
      <c r="D10515" s="71" t="s">
        <v>2884</v>
      </c>
      <c r="E10515" s="71">
        <v>9.977285611E9</v>
      </c>
      <c r="T10515" s="71" t="s">
        <v>2836</v>
      </c>
    </row>
    <row r="10516">
      <c r="A10516" s="71" t="s">
        <v>47</v>
      </c>
      <c r="B10516" s="71">
        <v>18505.0</v>
      </c>
      <c r="C10516" s="71" t="s">
        <v>2885</v>
      </c>
      <c r="D10516" s="71" t="s">
        <v>2884</v>
      </c>
      <c r="E10516" s="71">
        <v>9.977285611E9</v>
      </c>
      <c r="T10516" s="71" t="s">
        <v>2836</v>
      </c>
    </row>
    <row r="10517">
      <c r="A10517" s="71" t="s">
        <v>47</v>
      </c>
      <c r="B10517" s="71">
        <v>18504.0</v>
      </c>
      <c r="C10517" s="71" t="s">
        <v>2886</v>
      </c>
      <c r="D10517" s="71" t="s">
        <v>593</v>
      </c>
      <c r="E10517" s="71">
        <v>6.265898031E9</v>
      </c>
      <c r="F10517" s="71">
        <v>0.0</v>
      </c>
      <c r="G10517" s="71" t="s">
        <v>650</v>
      </c>
      <c r="H10517" s="71">
        <v>7.0</v>
      </c>
      <c r="I10517" s="71">
        <v>40.0</v>
      </c>
      <c r="J10517" s="71">
        <v>2.8</v>
      </c>
      <c r="K10517" s="71">
        <v>5300.0</v>
      </c>
      <c r="L10517" s="71">
        <v>14840.0</v>
      </c>
      <c r="M10517" s="71">
        <v>14840.0</v>
      </c>
      <c r="N10517" s="71">
        <v>0.0</v>
      </c>
      <c r="O10517" s="71">
        <v>14840.0</v>
      </c>
      <c r="P10517" s="71">
        <v>0.0</v>
      </c>
      <c r="Q10517" s="71">
        <v>14840.0</v>
      </c>
      <c r="R10517" s="71">
        <v>0.0</v>
      </c>
      <c r="S10517" s="71" t="s">
        <v>47</v>
      </c>
      <c r="T10517" s="71" t="s">
        <v>2836</v>
      </c>
    </row>
    <row r="10518">
      <c r="A10518" s="71" t="s">
        <v>47</v>
      </c>
      <c r="B10518" s="71">
        <v>18504.0</v>
      </c>
      <c r="C10518" s="71" t="s">
        <v>2886</v>
      </c>
      <c r="D10518" s="71" t="s">
        <v>593</v>
      </c>
      <c r="E10518" s="71">
        <v>6.265898031E9</v>
      </c>
      <c r="T10518" s="71" t="s">
        <v>2836</v>
      </c>
    </row>
    <row r="10519">
      <c r="A10519" s="71" t="s">
        <v>47</v>
      </c>
      <c r="B10519" s="71">
        <v>18504.0</v>
      </c>
      <c r="C10519" s="71" t="s">
        <v>2886</v>
      </c>
      <c r="D10519" s="71" t="s">
        <v>593</v>
      </c>
      <c r="E10519" s="71">
        <v>6.265898031E9</v>
      </c>
      <c r="T10519" s="71" t="s">
        <v>2836</v>
      </c>
    </row>
    <row r="10520">
      <c r="A10520" s="71" t="s">
        <v>47</v>
      </c>
      <c r="B10520" s="71">
        <v>18504.0</v>
      </c>
      <c r="C10520" s="71" t="s">
        <v>2886</v>
      </c>
      <c r="D10520" s="71" t="s">
        <v>593</v>
      </c>
      <c r="E10520" s="71">
        <v>6.265898031E9</v>
      </c>
      <c r="T10520" s="71" t="s">
        <v>2836</v>
      </c>
    </row>
    <row r="10521">
      <c r="A10521" s="71" t="s">
        <v>47</v>
      </c>
      <c r="B10521" s="71">
        <v>18504.0</v>
      </c>
      <c r="C10521" s="71" t="s">
        <v>2886</v>
      </c>
      <c r="D10521" s="71" t="s">
        <v>593</v>
      </c>
      <c r="E10521" s="71">
        <v>6.265898031E9</v>
      </c>
      <c r="T10521" s="71" t="s">
        <v>2836</v>
      </c>
    </row>
    <row r="10522">
      <c r="A10522" s="71" t="s">
        <v>77</v>
      </c>
      <c r="B10522" s="71">
        <v>7514.0</v>
      </c>
      <c r="C10522" s="71" t="s">
        <v>2886</v>
      </c>
      <c r="D10522" s="71" t="s">
        <v>593</v>
      </c>
      <c r="E10522" s="71">
        <v>6.265898031E9</v>
      </c>
      <c r="F10522" s="71">
        <v>0.0</v>
      </c>
      <c r="G10522" s="71" t="s">
        <v>195</v>
      </c>
      <c r="H10522" s="71">
        <v>4.0</v>
      </c>
      <c r="I10522" s="71">
        <v>40.0</v>
      </c>
      <c r="J10522" s="71">
        <v>1.6</v>
      </c>
      <c r="K10522" s="71">
        <v>5300.0</v>
      </c>
      <c r="L10522" s="71">
        <v>8480.0</v>
      </c>
      <c r="M10522" s="71">
        <v>8480.0</v>
      </c>
      <c r="N10522" s="71">
        <v>0.0</v>
      </c>
      <c r="O10522" s="71">
        <v>8480.0</v>
      </c>
      <c r="P10522" s="71">
        <v>0.0</v>
      </c>
      <c r="Q10522" s="71">
        <v>8480.0</v>
      </c>
      <c r="R10522" s="71">
        <v>0.0</v>
      </c>
      <c r="S10522" s="71" t="s">
        <v>47</v>
      </c>
      <c r="T10522" s="71" t="s">
        <v>2836</v>
      </c>
    </row>
    <row r="10523">
      <c r="A10523" s="71" t="s">
        <v>77</v>
      </c>
      <c r="B10523" s="71">
        <v>7514.0</v>
      </c>
      <c r="C10523" s="71" t="s">
        <v>2886</v>
      </c>
      <c r="D10523" s="71" t="s">
        <v>593</v>
      </c>
      <c r="E10523" s="71">
        <v>6.265898031E9</v>
      </c>
      <c r="T10523" s="71" t="s">
        <v>2836</v>
      </c>
    </row>
    <row r="10524">
      <c r="A10524" s="71" t="s">
        <v>77</v>
      </c>
      <c r="B10524" s="71">
        <v>7514.0</v>
      </c>
      <c r="C10524" s="71" t="s">
        <v>2886</v>
      </c>
      <c r="D10524" s="71" t="s">
        <v>593</v>
      </c>
      <c r="E10524" s="71">
        <v>6.265898031E9</v>
      </c>
      <c r="T10524" s="71" t="s">
        <v>2836</v>
      </c>
    </row>
    <row r="10525">
      <c r="A10525" s="71" t="s">
        <v>77</v>
      </c>
      <c r="B10525" s="71">
        <v>7514.0</v>
      </c>
      <c r="C10525" s="71" t="s">
        <v>2886</v>
      </c>
      <c r="D10525" s="71" t="s">
        <v>593</v>
      </c>
      <c r="E10525" s="71">
        <v>6.265898031E9</v>
      </c>
      <c r="T10525" s="71" t="s">
        <v>2836</v>
      </c>
    </row>
    <row r="10526">
      <c r="A10526" s="71" t="s">
        <v>77</v>
      </c>
      <c r="B10526" s="71">
        <v>7514.0</v>
      </c>
      <c r="C10526" s="71" t="s">
        <v>2886</v>
      </c>
      <c r="D10526" s="71" t="s">
        <v>593</v>
      </c>
      <c r="E10526" s="71">
        <v>6.265898031E9</v>
      </c>
      <c r="T10526" s="71" t="s">
        <v>2836</v>
      </c>
    </row>
    <row r="10527">
      <c r="A10527" s="71" t="s">
        <v>77</v>
      </c>
      <c r="B10527" s="71">
        <v>7513.0</v>
      </c>
      <c r="C10527" s="71" t="s">
        <v>2887</v>
      </c>
      <c r="D10527" s="71" t="s">
        <v>2888</v>
      </c>
      <c r="E10527" s="71">
        <v>9.630272574E9</v>
      </c>
      <c r="F10527" s="71">
        <v>0.0</v>
      </c>
      <c r="G10527" s="71" t="s">
        <v>220</v>
      </c>
      <c r="H10527" s="71">
        <v>1.0</v>
      </c>
      <c r="I10527" s="71">
        <v>40.0</v>
      </c>
      <c r="J10527" s="71">
        <v>0.4</v>
      </c>
      <c r="K10527" s="71">
        <v>5300.0</v>
      </c>
      <c r="L10527" s="71">
        <v>2120.0</v>
      </c>
      <c r="M10527" s="71">
        <v>2120.0</v>
      </c>
      <c r="N10527" s="71">
        <v>0.0</v>
      </c>
      <c r="O10527" s="71">
        <v>2120.0</v>
      </c>
      <c r="P10527" s="71">
        <v>0.0</v>
      </c>
      <c r="Q10527" s="71">
        <v>2120.0</v>
      </c>
      <c r="R10527" s="71">
        <v>0.0</v>
      </c>
      <c r="S10527" s="71" t="s">
        <v>47</v>
      </c>
      <c r="T10527" s="71" t="s">
        <v>2836</v>
      </c>
    </row>
    <row r="10528">
      <c r="A10528" s="71" t="s">
        <v>77</v>
      </c>
      <c r="B10528" s="71">
        <v>7513.0</v>
      </c>
      <c r="C10528" s="71" t="s">
        <v>2887</v>
      </c>
      <c r="D10528" s="71" t="s">
        <v>2888</v>
      </c>
      <c r="E10528" s="71">
        <v>9.630272574E9</v>
      </c>
      <c r="T10528" s="71" t="s">
        <v>2836</v>
      </c>
    </row>
    <row r="10529">
      <c r="A10529" s="71" t="s">
        <v>77</v>
      </c>
      <c r="B10529" s="71">
        <v>7513.0</v>
      </c>
      <c r="C10529" s="71" t="s">
        <v>2887</v>
      </c>
      <c r="D10529" s="71" t="s">
        <v>2888</v>
      </c>
      <c r="E10529" s="71">
        <v>9.630272574E9</v>
      </c>
      <c r="T10529" s="71" t="s">
        <v>2836</v>
      </c>
    </row>
    <row r="10530">
      <c r="A10530" s="71" t="s">
        <v>77</v>
      </c>
      <c r="B10530" s="71">
        <v>7513.0</v>
      </c>
      <c r="C10530" s="71" t="s">
        <v>2887</v>
      </c>
      <c r="D10530" s="71" t="s">
        <v>2888</v>
      </c>
      <c r="E10530" s="71">
        <v>9.630272574E9</v>
      </c>
      <c r="T10530" s="71" t="s">
        <v>2836</v>
      </c>
    </row>
    <row r="10531">
      <c r="A10531" s="71" t="s">
        <v>77</v>
      </c>
      <c r="B10531" s="71">
        <v>7513.0</v>
      </c>
      <c r="C10531" s="71" t="s">
        <v>2887</v>
      </c>
      <c r="D10531" s="71" t="s">
        <v>2888</v>
      </c>
      <c r="E10531" s="71">
        <v>9.630272574E9</v>
      </c>
      <c r="T10531" s="71" t="s">
        <v>2836</v>
      </c>
    </row>
    <row r="10532">
      <c r="A10532" s="71" t="s">
        <v>47</v>
      </c>
      <c r="B10532" s="71">
        <v>18503.0</v>
      </c>
      <c r="C10532" s="71" t="s">
        <v>2887</v>
      </c>
      <c r="D10532" s="71" t="s">
        <v>2888</v>
      </c>
      <c r="E10532" s="71">
        <v>9.630272574E9</v>
      </c>
      <c r="F10532" s="71">
        <v>0.0</v>
      </c>
      <c r="G10532" s="71" t="s">
        <v>650</v>
      </c>
      <c r="H10532" s="71">
        <v>1.0</v>
      </c>
      <c r="I10532" s="71">
        <v>40.0</v>
      </c>
      <c r="J10532" s="71">
        <v>0.4</v>
      </c>
      <c r="K10532" s="71">
        <v>5300.0</v>
      </c>
      <c r="L10532" s="71">
        <v>2120.0</v>
      </c>
      <c r="M10532" s="71">
        <v>2120.0</v>
      </c>
      <c r="N10532" s="71">
        <v>0.0</v>
      </c>
      <c r="O10532" s="71">
        <v>2120.0</v>
      </c>
      <c r="P10532" s="71">
        <v>0.0</v>
      </c>
      <c r="Q10532" s="71">
        <v>2120.0</v>
      </c>
      <c r="R10532" s="71">
        <v>0.0</v>
      </c>
      <c r="S10532" s="71" t="s">
        <v>47</v>
      </c>
      <c r="T10532" s="71" t="s">
        <v>2836</v>
      </c>
    </row>
    <row r="10533">
      <c r="A10533" s="71" t="s">
        <v>47</v>
      </c>
      <c r="B10533" s="71">
        <v>18503.0</v>
      </c>
      <c r="C10533" s="71" t="s">
        <v>2887</v>
      </c>
      <c r="D10533" s="71" t="s">
        <v>2888</v>
      </c>
      <c r="E10533" s="71">
        <v>9.630272574E9</v>
      </c>
      <c r="T10533" s="71" t="s">
        <v>2836</v>
      </c>
    </row>
    <row r="10534">
      <c r="A10534" s="71" t="s">
        <v>47</v>
      </c>
      <c r="B10534" s="71">
        <v>18503.0</v>
      </c>
      <c r="C10534" s="71" t="s">
        <v>2887</v>
      </c>
      <c r="D10534" s="71" t="s">
        <v>2888</v>
      </c>
      <c r="E10534" s="71">
        <v>9.630272574E9</v>
      </c>
      <c r="T10534" s="71" t="s">
        <v>2836</v>
      </c>
    </row>
    <row r="10535">
      <c r="A10535" s="71" t="s">
        <v>47</v>
      </c>
      <c r="B10535" s="71">
        <v>18503.0</v>
      </c>
      <c r="C10535" s="71" t="s">
        <v>2887</v>
      </c>
      <c r="D10535" s="71" t="s">
        <v>2888</v>
      </c>
      <c r="E10535" s="71">
        <v>9.630272574E9</v>
      </c>
      <c r="T10535" s="71" t="s">
        <v>2836</v>
      </c>
    </row>
    <row r="10536">
      <c r="A10536" s="71" t="s">
        <v>47</v>
      </c>
      <c r="B10536" s="71">
        <v>18503.0</v>
      </c>
      <c r="C10536" s="71" t="s">
        <v>2887</v>
      </c>
      <c r="D10536" s="71" t="s">
        <v>2888</v>
      </c>
      <c r="E10536" s="71">
        <v>9.630272574E9</v>
      </c>
      <c r="T10536" s="71" t="s">
        <v>2836</v>
      </c>
    </row>
    <row r="10537">
      <c r="A10537" s="71" t="s">
        <v>47</v>
      </c>
      <c r="B10537" s="71">
        <v>18502.0</v>
      </c>
      <c r="C10537" s="71" t="s">
        <v>2889</v>
      </c>
      <c r="D10537" s="71" t="s">
        <v>2890</v>
      </c>
      <c r="E10537" s="71">
        <v>6.261375581E9</v>
      </c>
      <c r="F10537" s="71">
        <v>0.0</v>
      </c>
      <c r="G10537" s="71" t="s">
        <v>900</v>
      </c>
      <c r="H10537" s="71">
        <v>4.0</v>
      </c>
      <c r="I10537" s="71">
        <v>40.0</v>
      </c>
      <c r="J10537" s="71">
        <v>1.6</v>
      </c>
      <c r="K10537" s="71">
        <v>5500.0</v>
      </c>
      <c r="L10537" s="71">
        <v>8800.0</v>
      </c>
      <c r="M10537" s="71">
        <v>8800.0</v>
      </c>
      <c r="N10537" s="71">
        <v>0.0</v>
      </c>
      <c r="O10537" s="71">
        <v>8800.0</v>
      </c>
      <c r="P10537" s="71">
        <v>0.0</v>
      </c>
      <c r="Q10537" s="71">
        <v>8800.0</v>
      </c>
      <c r="R10537" s="71">
        <v>0.0</v>
      </c>
      <c r="S10537" s="71" t="s">
        <v>47</v>
      </c>
      <c r="T10537" s="71" t="s">
        <v>2836</v>
      </c>
    </row>
    <row r="10538">
      <c r="A10538" s="71" t="s">
        <v>47</v>
      </c>
      <c r="B10538" s="71">
        <v>18502.0</v>
      </c>
      <c r="C10538" s="71" t="s">
        <v>2889</v>
      </c>
      <c r="D10538" s="71" t="s">
        <v>2890</v>
      </c>
      <c r="E10538" s="71">
        <v>6.261375581E9</v>
      </c>
      <c r="T10538" s="71" t="s">
        <v>2836</v>
      </c>
    </row>
    <row r="10539">
      <c r="A10539" s="71" t="s">
        <v>47</v>
      </c>
      <c r="B10539" s="71">
        <v>18502.0</v>
      </c>
      <c r="C10539" s="71" t="s">
        <v>2889</v>
      </c>
      <c r="D10539" s="71" t="s">
        <v>2890</v>
      </c>
      <c r="E10539" s="71">
        <v>6.261375581E9</v>
      </c>
      <c r="T10539" s="71" t="s">
        <v>2836</v>
      </c>
    </row>
    <row r="10540">
      <c r="A10540" s="71" t="s">
        <v>47</v>
      </c>
      <c r="B10540" s="71">
        <v>18502.0</v>
      </c>
      <c r="C10540" s="71" t="s">
        <v>2889</v>
      </c>
      <c r="D10540" s="71" t="s">
        <v>2890</v>
      </c>
      <c r="E10540" s="71">
        <v>6.261375581E9</v>
      </c>
      <c r="T10540" s="71" t="s">
        <v>2836</v>
      </c>
    </row>
    <row r="10541">
      <c r="A10541" s="71" t="s">
        <v>47</v>
      </c>
      <c r="B10541" s="71">
        <v>18502.0</v>
      </c>
      <c r="C10541" s="71" t="s">
        <v>2889</v>
      </c>
      <c r="D10541" s="71" t="s">
        <v>2890</v>
      </c>
      <c r="E10541" s="71">
        <v>6.261375581E9</v>
      </c>
      <c r="T10541" s="71" t="s">
        <v>2836</v>
      </c>
    </row>
    <row r="10542">
      <c r="A10542" s="71" t="s">
        <v>47</v>
      </c>
      <c r="B10542" s="71">
        <v>18501.0</v>
      </c>
      <c r="C10542" s="71" t="s">
        <v>874</v>
      </c>
      <c r="D10542" s="71" t="s">
        <v>2100</v>
      </c>
      <c r="E10542" s="71">
        <v>9.753257836E9</v>
      </c>
      <c r="F10542" s="71">
        <v>0.0</v>
      </c>
      <c r="G10542" s="71" t="s">
        <v>257</v>
      </c>
      <c r="H10542" s="71">
        <v>2.0</v>
      </c>
      <c r="I10542" s="71">
        <v>40.0</v>
      </c>
      <c r="J10542" s="71">
        <v>0.8</v>
      </c>
      <c r="K10542" s="71">
        <v>5500.0</v>
      </c>
      <c r="L10542" s="71">
        <v>4400.0</v>
      </c>
      <c r="M10542" s="71">
        <v>4400.0</v>
      </c>
      <c r="N10542" s="71">
        <v>0.0</v>
      </c>
      <c r="O10542" s="71">
        <v>4400.0</v>
      </c>
      <c r="P10542" s="71">
        <v>0.0</v>
      </c>
      <c r="Q10542" s="71">
        <v>4400.0</v>
      </c>
      <c r="R10542" s="71">
        <v>0.0</v>
      </c>
      <c r="S10542" s="71" t="s">
        <v>47</v>
      </c>
      <c r="T10542" s="71" t="s">
        <v>2836</v>
      </c>
    </row>
    <row r="10543">
      <c r="A10543" s="71" t="s">
        <v>47</v>
      </c>
      <c r="B10543" s="71">
        <v>18501.0</v>
      </c>
      <c r="C10543" s="71" t="s">
        <v>874</v>
      </c>
      <c r="D10543" s="71" t="s">
        <v>2100</v>
      </c>
      <c r="E10543" s="71">
        <v>9.753257836E9</v>
      </c>
      <c r="T10543" s="71" t="s">
        <v>2836</v>
      </c>
    </row>
    <row r="10544">
      <c r="A10544" s="71" t="s">
        <v>47</v>
      </c>
      <c r="B10544" s="71">
        <v>18501.0</v>
      </c>
      <c r="C10544" s="71" t="s">
        <v>874</v>
      </c>
      <c r="D10544" s="71" t="s">
        <v>2100</v>
      </c>
      <c r="E10544" s="71">
        <v>9.753257836E9</v>
      </c>
      <c r="T10544" s="71" t="s">
        <v>2836</v>
      </c>
    </row>
    <row r="10545">
      <c r="A10545" s="71" t="s">
        <v>47</v>
      </c>
      <c r="B10545" s="71">
        <v>18501.0</v>
      </c>
      <c r="C10545" s="71" t="s">
        <v>874</v>
      </c>
      <c r="D10545" s="71" t="s">
        <v>2100</v>
      </c>
      <c r="E10545" s="71">
        <v>9.753257836E9</v>
      </c>
      <c r="T10545" s="71" t="s">
        <v>2836</v>
      </c>
    </row>
    <row r="10546">
      <c r="A10546" s="71" t="s">
        <v>47</v>
      </c>
      <c r="B10546" s="71">
        <v>18501.0</v>
      </c>
      <c r="C10546" s="71" t="s">
        <v>874</v>
      </c>
      <c r="D10546" s="71" t="s">
        <v>2100</v>
      </c>
      <c r="E10546" s="71">
        <v>9.753257836E9</v>
      </c>
      <c r="T10546" s="71" t="s">
        <v>2836</v>
      </c>
    </row>
    <row r="10547">
      <c r="A10547" s="71" t="s">
        <v>47</v>
      </c>
      <c r="B10547" s="71">
        <v>18500.0</v>
      </c>
      <c r="C10547" s="71" t="s">
        <v>1822</v>
      </c>
      <c r="D10547" s="71" t="s">
        <v>2891</v>
      </c>
      <c r="E10547" s="71">
        <v>8.225064755E9</v>
      </c>
      <c r="F10547" s="71">
        <v>0.0</v>
      </c>
      <c r="G10547" s="71" t="s">
        <v>257</v>
      </c>
      <c r="H10547" s="71">
        <v>2.0</v>
      </c>
      <c r="I10547" s="71">
        <v>40.0</v>
      </c>
      <c r="J10547" s="71">
        <v>0.8</v>
      </c>
      <c r="K10547" s="71">
        <v>5500.0</v>
      </c>
      <c r="L10547" s="71">
        <v>4400.0</v>
      </c>
      <c r="M10547" s="71">
        <v>6600.0</v>
      </c>
      <c r="N10547" s="71">
        <v>0.0</v>
      </c>
      <c r="O10547" s="71">
        <v>6600.0</v>
      </c>
      <c r="P10547" s="71">
        <v>0.0</v>
      </c>
      <c r="Q10547" s="71">
        <v>6600.0</v>
      </c>
      <c r="R10547" s="71">
        <v>0.0</v>
      </c>
      <c r="S10547" s="71" t="s">
        <v>47</v>
      </c>
      <c r="T10547" s="71" t="s">
        <v>2836</v>
      </c>
    </row>
    <row r="10548">
      <c r="A10548" s="71" t="s">
        <v>47</v>
      </c>
      <c r="B10548" s="71">
        <v>18500.0</v>
      </c>
      <c r="C10548" s="71" t="s">
        <v>1822</v>
      </c>
      <c r="D10548" s="71" t="s">
        <v>2891</v>
      </c>
      <c r="E10548" s="71">
        <v>8.225064755E9</v>
      </c>
      <c r="G10548" s="71" t="s">
        <v>900</v>
      </c>
      <c r="H10548" s="71">
        <v>1.0</v>
      </c>
      <c r="I10548" s="71">
        <v>40.0</v>
      </c>
      <c r="J10548" s="71">
        <v>0.4</v>
      </c>
      <c r="K10548" s="71">
        <v>5500.0</v>
      </c>
      <c r="L10548" s="71">
        <v>2200.0</v>
      </c>
      <c r="T10548" s="71" t="s">
        <v>2836</v>
      </c>
    </row>
    <row r="10549">
      <c r="A10549" s="71" t="s">
        <v>47</v>
      </c>
      <c r="B10549" s="71">
        <v>18500.0</v>
      </c>
      <c r="C10549" s="71" t="s">
        <v>1822</v>
      </c>
      <c r="D10549" s="71" t="s">
        <v>2891</v>
      </c>
      <c r="E10549" s="71">
        <v>8.225064755E9</v>
      </c>
      <c r="T10549" s="71" t="s">
        <v>2836</v>
      </c>
    </row>
    <row r="10550">
      <c r="A10550" s="71" t="s">
        <v>47</v>
      </c>
      <c r="B10550" s="71">
        <v>18500.0</v>
      </c>
      <c r="C10550" s="71" t="s">
        <v>1822</v>
      </c>
      <c r="D10550" s="71" t="s">
        <v>2891</v>
      </c>
      <c r="E10550" s="71">
        <v>8.225064755E9</v>
      </c>
      <c r="T10550" s="71" t="s">
        <v>2836</v>
      </c>
    </row>
    <row r="10551">
      <c r="A10551" s="71" t="s">
        <v>47</v>
      </c>
      <c r="B10551" s="71">
        <v>18500.0</v>
      </c>
      <c r="C10551" s="71" t="s">
        <v>1822</v>
      </c>
      <c r="D10551" s="71" t="s">
        <v>2891</v>
      </c>
      <c r="E10551" s="71">
        <v>8.225064755E9</v>
      </c>
      <c r="T10551" s="71" t="s">
        <v>2836</v>
      </c>
    </row>
    <row r="10552">
      <c r="A10552" s="71" t="s">
        <v>47</v>
      </c>
      <c r="B10552" s="71">
        <v>18499.0</v>
      </c>
      <c r="C10552" s="71" t="s">
        <v>2892</v>
      </c>
      <c r="D10552" s="71" t="s">
        <v>329</v>
      </c>
      <c r="E10552" s="71">
        <v>9.752674758E9</v>
      </c>
      <c r="F10552" s="71">
        <v>6440.0</v>
      </c>
      <c r="G10552" s="71" t="s">
        <v>2086</v>
      </c>
      <c r="H10552" s="71">
        <v>1.0</v>
      </c>
      <c r="I10552" s="71">
        <v>40.0</v>
      </c>
      <c r="J10552" s="71">
        <v>0.4</v>
      </c>
      <c r="K10552" s="71">
        <v>5500.0</v>
      </c>
      <c r="L10552" s="71">
        <v>2200.0</v>
      </c>
      <c r="M10552" s="71">
        <v>2200.0</v>
      </c>
      <c r="N10552" s="71">
        <v>0.0</v>
      </c>
      <c r="O10552" s="71">
        <v>2200.0</v>
      </c>
      <c r="P10552" s="71">
        <v>2200.0</v>
      </c>
      <c r="Q10552" s="71">
        <v>0.0</v>
      </c>
      <c r="R10552" s="71">
        <v>0.0</v>
      </c>
      <c r="S10552" s="71" t="s">
        <v>191</v>
      </c>
      <c r="T10552" s="71" t="s">
        <v>2836</v>
      </c>
    </row>
    <row r="10553">
      <c r="A10553" s="71" t="s">
        <v>47</v>
      </c>
      <c r="B10553" s="71">
        <v>18499.0</v>
      </c>
      <c r="C10553" s="71" t="s">
        <v>2892</v>
      </c>
      <c r="D10553" s="71" t="s">
        <v>329</v>
      </c>
      <c r="E10553" s="71">
        <v>9.752674758E9</v>
      </c>
      <c r="T10553" s="71" t="s">
        <v>2836</v>
      </c>
    </row>
    <row r="10554">
      <c r="A10554" s="71" t="s">
        <v>47</v>
      </c>
      <c r="B10554" s="71">
        <v>18499.0</v>
      </c>
      <c r="C10554" s="71" t="s">
        <v>2892</v>
      </c>
      <c r="D10554" s="71" t="s">
        <v>329</v>
      </c>
      <c r="E10554" s="71">
        <v>9.752674758E9</v>
      </c>
      <c r="T10554" s="71" t="s">
        <v>2836</v>
      </c>
    </row>
    <row r="10555">
      <c r="A10555" s="71" t="s">
        <v>47</v>
      </c>
      <c r="B10555" s="71">
        <v>18499.0</v>
      </c>
      <c r="C10555" s="71" t="s">
        <v>2892</v>
      </c>
      <c r="D10555" s="71" t="s">
        <v>329</v>
      </c>
      <c r="E10555" s="71">
        <v>9.752674758E9</v>
      </c>
      <c r="T10555" s="71" t="s">
        <v>2836</v>
      </c>
    </row>
    <row r="10556">
      <c r="A10556" s="71" t="s">
        <v>47</v>
      </c>
      <c r="B10556" s="71">
        <v>18499.0</v>
      </c>
      <c r="C10556" s="71" t="s">
        <v>2892</v>
      </c>
      <c r="D10556" s="71" t="s">
        <v>329</v>
      </c>
      <c r="E10556" s="71">
        <v>9.752674758E9</v>
      </c>
      <c r="T10556" s="71" t="s">
        <v>2836</v>
      </c>
    </row>
    <row r="10557">
      <c r="A10557" s="71" t="s">
        <v>47</v>
      </c>
      <c r="B10557" s="71">
        <v>18498.0</v>
      </c>
      <c r="C10557" s="71" t="s">
        <v>2892</v>
      </c>
      <c r="D10557" s="71" t="s">
        <v>329</v>
      </c>
      <c r="E10557" s="71">
        <v>9.752674758E9</v>
      </c>
      <c r="F10557" s="71">
        <v>6440.0</v>
      </c>
      <c r="G10557" s="71" t="s">
        <v>650</v>
      </c>
      <c r="H10557" s="71">
        <v>2.0</v>
      </c>
      <c r="I10557" s="71">
        <v>40.0</v>
      </c>
      <c r="J10557" s="71">
        <v>0.8</v>
      </c>
      <c r="K10557" s="71">
        <v>5300.0</v>
      </c>
      <c r="L10557" s="71">
        <v>4240.0</v>
      </c>
      <c r="M10557" s="71">
        <v>4240.0</v>
      </c>
      <c r="N10557" s="71">
        <v>0.0</v>
      </c>
      <c r="O10557" s="71">
        <v>4240.0</v>
      </c>
      <c r="P10557" s="71">
        <v>4240.0</v>
      </c>
      <c r="Q10557" s="71">
        <v>0.0</v>
      </c>
      <c r="R10557" s="71">
        <v>0.0</v>
      </c>
      <c r="S10557" s="71" t="s">
        <v>191</v>
      </c>
      <c r="T10557" s="71" t="s">
        <v>2836</v>
      </c>
    </row>
    <row r="10558">
      <c r="A10558" s="71" t="s">
        <v>47</v>
      </c>
      <c r="B10558" s="71">
        <v>18498.0</v>
      </c>
      <c r="C10558" s="71" t="s">
        <v>2892</v>
      </c>
      <c r="D10558" s="71" t="s">
        <v>329</v>
      </c>
      <c r="E10558" s="71">
        <v>9.752674758E9</v>
      </c>
      <c r="T10558" s="71" t="s">
        <v>2836</v>
      </c>
    </row>
    <row r="10559">
      <c r="A10559" s="71" t="s">
        <v>47</v>
      </c>
      <c r="B10559" s="71">
        <v>18498.0</v>
      </c>
      <c r="C10559" s="71" t="s">
        <v>2892</v>
      </c>
      <c r="D10559" s="71" t="s">
        <v>329</v>
      </c>
      <c r="E10559" s="71">
        <v>9.752674758E9</v>
      </c>
      <c r="T10559" s="71" t="s">
        <v>2836</v>
      </c>
    </row>
    <row r="10560">
      <c r="A10560" s="71" t="s">
        <v>47</v>
      </c>
      <c r="B10560" s="71">
        <v>18498.0</v>
      </c>
      <c r="C10560" s="71" t="s">
        <v>2892</v>
      </c>
      <c r="D10560" s="71" t="s">
        <v>329</v>
      </c>
      <c r="E10560" s="71">
        <v>9.752674758E9</v>
      </c>
      <c r="T10560" s="71" t="s">
        <v>2836</v>
      </c>
    </row>
    <row r="10561">
      <c r="A10561" s="71" t="s">
        <v>47</v>
      </c>
      <c r="B10561" s="71">
        <v>18498.0</v>
      </c>
      <c r="C10561" s="71" t="s">
        <v>2892</v>
      </c>
      <c r="D10561" s="71" t="s">
        <v>329</v>
      </c>
      <c r="E10561" s="71">
        <v>9.752674758E9</v>
      </c>
      <c r="T10561" s="71" t="s">
        <v>2836</v>
      </c>
    </row>
    <row r="10562">
      <c r="A10562" s="71" t="s">
        <v>47</v>
      </c>
      <c r="B10562" s="71">
        <v>18497.0</v>
      </c>
      <c r="C10562" s="71" t="s">
        <v>2893</v>
      </c>
      <c r="D10562" s="71" t="s">
        <v>2894</v>
      </c>
      <c r="E10562" s="71">
        <v>9.770726298E9</v>
      </c>
      <c r="F10562" s="71">
        <v>0.0</v>
      </c>
      <c r="G10562" s="71" t="s">
        <v>2086</v>
      </c>
      <c r="H10562" s="71">
        <v>1.0</v>
      </c>
      <c r="I10562" s="71">
        <v>40.0</v>
      </c>
      <c r="J10562" s="71">
        <v>0.4</v>
      </c>
      <c r="K10562" s="71">
        <v>5500.0</v>
      </c>
      <c r="L10562" s="71">
        <v>2200.0</v>
      </c>
      <c r="M10562" s="71">
        <v>2200.0</v>
      </c>
      <c r="N10562" s="71">
        <v>0.0</v>
      </c>
      <c r="O10562" s="71">
        <v>2200.0</v>
      </c>
      <c r="P10562" s="71">
        <v>0.0</v>
      </c>
      <c r="Q10562" s="71">
        <v>2200.0</v>
      </c>
      <c r="R10562" s="71">
        <v>0.0</v>
      </c>
      <c r="S10562" s="71" t="s">
        <v>47</v>
      </c>
      <c r="T10562" s="71" t="s">
        <v>2836</v>
      </c>
    </row>
    <row r="10563">
      <c r="A10563" s="71" t="s">
        <v>47</v>
      </c>
      <c r="B10563" s="71">
        <v>18497.0</v>
      </c>
      <c r="C10563" s="71" t="s">
        <v>2893</v>
      </c>
      <c r="D10563" s="71" t="s">
        <v>2894</v>
      </c>
      <c r="E10563" s="71">
        <v>9.770726298E9</v>
      </c>
      <c r="T10563" s="71" t="s">
        <v>2836</v>
      </c>
    </row>
    <row r="10564">
      <c r="A10564" s="71" t="s">
        <v>47</v>
      </c>
      <c r="B10564" s="71">
        <v>18497.0</v>
      </c>
      <c r="C10564" s="71" t="s">
        <v>2893</v>
      </c>
      <c r="D10564" s="71" t="s">
        <v>2894</v>
      </c>
      <c r="E10564" s="71">
        <v>9.770726298E9</v>
      </c>
      <c r="T10564" s="71" t="s">
        <v>2836</v>
      </c>
    </row>
    <row r="10565">
      <c r="A10565" s="71" t="s">
        <v>47</v>
      </c>
      <c r="B10565" s="71">
        <v>18497.0</v>
      </c>
      <c r="C10565" s="71" t="s">
        <v>2893</v>
      </c>
      <c r="D10565" s="71" t="s">
        <v>2894</v>
      </c>
      <c r="E10565" s="71">
        <v>9.770726298E9</v>
      </c>
      <c r="T10565" s="71" t="s">
        <v>2836</v>
      </c>
    </row>
    <row r="10566">
      <c r="A10566" s="71" t="s">
        <v>47</v>
      </c>
      <c r="B10566" s="71">
        <v>18497.0</v>
      </c>
      <c r="C10566" s="71" t="s">
        <v>2893</v>
      </c>
      <c r="D10566" s="71" t="s">
        <v>2894</v>
      </c>
      <c r="E10566" s="71">
        <v>9.770726298E9</v>
      </c>
      <c r="T10566" s="71" t="s">
        <v>2836</v>
      </c>
    </row>
    <row r="10567">
      <c r="A10567" s="71" t="s">
        <v>77</v>
      </c>
      <c r="B10567" s="71">
        <v>7512.0</v>
      </c>
      <c r="C10567" s="71" t="s">
        <v>698</v>
      </c>
      <c r="D10567" s="71" t="s">
        <v>699</v>
      </c>
      <c r="E10567" s="71">
        <v>7.724843103E9</v>
      </c>
      <c r="F10567" s="71">
        <v>0.0</v>
      </c>
      <c r="G10567" s="71" t="s">
        <v>240</v>
      </c>
      <c r="H10567" s="71">
        <v>1.0</v>
      </c>
      <c r="I10567" s="71">
        <v>20.0</v>
      </c>
      <c r="J10567" s="71">
        <v>0.2</v>
      </c>
      <c r="K10567" s="71">
        <v>8500.0</v>
      </c>
      <c r="L10567" s="71">
        <v>1700.0</v>
      </c>
      <c r="M10567" s="71">
        <v>1700.0</v>
      </c>
      <c r="N10567" s="71">
        <v>0.0</v>
      </c>
      <c r="O10567" s="71">
        <v>1700.0</v>
      </c>
      <c r="P10567" s="71">
        <v>0.0</v>
      </c>
      <c r="Q10567" s="71">
        <v>1700.0</v>
      </c>
      <c r="R10567" s="71">
        <v>0.0</v>
      </c>
      <c r="S10567" s="71" t="s">
        <v>47</v>
      </c>
      <c r="T10567" s="71" t="s">
        <v>2836</v>
      </c>
    </row>
    <row r="10568">
      <c r="A10568" s="71" t="s">
        <v>77</v>
      </c>
      <c r="B10568" s="71">
        <v>7512.0</v>
      </c>
      <c r="C10568" s="71" t="s">
        <v>698</v>
      </c>
      <c r="D10568" s="71" t="s">
        <v>699</v>
      </c>
      <c r="E10568" s="71">
        <v>7.724843103E9</v>
      </c>
      <c r="T10568" s="71" t="s">
        <v>2836</v>
      </c>
    </row>
    <row r="10569">
      <c r="A10569" s="71" t="s">
        <v>77</v>
      </c>
      <c r="B10569" s="71">
        <v>7512.0</v>
      </c>
      <c r="C10569" s="71" t="s">
        <v>698</v>
      </c>
      <c r="D10569" s="71" t="s">
        <v>699</v>
      </c>
      <c r="E10569" s="71">
        <v>7.724843103E9</v>
      </c>
      <c r="T10569" s="71" t="s">
        <v>2836</v>
      </c>
    </row>
    <row r="10570">
      <c r="A10570" s="71" t="s">
        <v>77</v>
      </c>
      <c r="B10570" s="71">
        <v>7512.0</v>
      </c>
      <c r="C10570" s="71" t="s">
        <v>698</v>
      </c>
      <c r="D10570" s="71" t="s">
        <v>699</v>
      </c>
      <c r="E10570" s="71">
        <v>7.724843103E9</v>
      </c>
      <c r="T10570" s="71" t="s">
        <v>2836</v>
      </c>
    </row>
    <row r="10571">
      <c r="A10571" s="71" t="s">
        <v>77</v>
      </c>
      <c r="B10571" s="71">
        <v>7512.0</v>
      </c>
      <c r="C10571" s="71" t="s">
        <v>698</v>
      </c>
      <c r="D10571" s="71" t="s">
        <v>699</v>
      </c>
      <c r="E10571" s="71">
        <v>7.724843103E9</v>
      </c>
      <c r="T10571" s="71" t="s">
        <v>2836</v>
      </c>
    </row>
    <row r="10572">
      <c r="A10572" s="71" t="s">
        <v>47</v>
      </c>
      <c r="B10572" s="71">
        <v>18496.0</v>
      </c>
      <c r="C10572" s="71" t="s">
        <v>698</v>
      </c>
      <c r="D10572" s="71" t="s">
        <v>699</v>
      </c>
      <c r="E10572" s="71">
        <v>7.724843103E9</v>
      </c>
      <c r="F10572" s="71">
        <v>0.0</v>
      </c>
      <c r="G10572" s="71" t="s">
        <v>257</v>
      </c>
      <c r="H10572" s="71">
        <v>4.0</v>
      </c>
      <c r="I10572" s="71">
        <v>40.0</v>
      </c>
      <c r="J10572" s="71">
        <v>1.6</v>
      </c>
      <c r="K10572" s="71">
        <v>5500.0</v>
      </c>
      <c r="L10572" s="71">
        <v>8800.0</v>
      </c>
      <c r="M10572" s="71">
        <v>8800.0</v>
      </c>
      <c r="N10572" s="71">
        <v>0.0</v>
      </c>
      <c r="O10572" s="71">
        <v>8800.0</v>
      </c>
      <c r="P10572" s="71">
        <v>0.0</v>
      </c>
      <c r="Q10572" s="71">
        <v>8800.0</v>
      </c>
      <c r="R10572" s="71">
        <v>0.0</v>
      </c>
      <c r="S10572" s="71" t="s">
        <v>47</v>
      </c>
      <c r="T10572" s="71" t="s">
        <v>2836</v>
      </c>
    </row>
    <row r="10573">
      <c r="A10573" s="71" t="s">
        <v>47</v>
      </c>
      <c r="B10573" s="71">
        <v>18496.0</v>
      </c>
      <c r="C10573" s="71" t="s">
        <v>698</v>
      </c>
      <c r="D10573" s="71" t="s">
        <v>699</v>
      </c>
      <c r="E10573" s="71">
        <v>7.724843103E9</v>
      </c>
      <c r="T10573" s="71" t="s">
        <v>2836</v>
      </c>
    </row>
    <row r="10574">
      <c r="A10574" s="71" t="s">
        <v>47</v>
      </c>
      <c r="B10574" s="71">
        <v>18496.0</v>
      </c>
      <c r="C10574" s="71" t="s">
        <v>698</v>
      </c>
      <c r="D10574" s="71" t="s">
        <v>699</v>
      </c>
      <c r="E10574" s="71">
        <v>7.724843103E9</v>
      </c>
      <c r="T10574" s="71" t="s">
        <v>2836</v>
      </c>
    </row>
    <row r="10575">
      <c r="A10575" s="71" t="s">
        <v>47</v>
      </c>
      <c r="B10575" s="71">
        <v>18496.0</v>
      </c>
      <c r="C10575" s="71" t="s">
        <v>698</v>
      </c>
      <c r="D10575" s="71" t="s">
        <v>699</v>
      </c>
      <c r="E10575" s="71">
        <v>7.724843103E9</v>
      </c>
      <c r="T10575" s="71" t="s">
        <v>2836</v>
      </c>
    </row>
    <row r="10576">
      <c r="A10576" s="71" t="s">
        <v>47</v>
      </c>
      <c r="B10576" s="71">
        <v>18496.0</v>
      </c>
      <c r="C10576" s="71" t="s">
        <v>698</v>
      </c>
      <c r="D10576" s="71" t="s">
        <v>699</v>
      </c>
      <c r="E10576" s="71">
        <v>7.724843103E9</v>
      </c>
      <c r="T10576" s="71" t="s">
        <v>2836</v>
      </c>
    </row>
    <row r="10577">
      <c r="A10577" s="71" t="s">
        <v>77</v>
      </c>
      <c r="B10577" s="71">
        <v>7511.0</v>
      </c>
      <c r="C10577" s="71" t="s">
        <v>2522</v>
      </c>
      <c r="D10577" s="71" t="s">
        <v>1119</v>
      </c>
      <c r="E10577" s="71">
        <v>8.305765599E9</v>
      </c>
      <c r="F10577" s="71">
        <v>0.0</v>
      </c>
      <c r="G10577" s="71" t="s">
        <v>195</v>
      </c>
      <c r="H10577" s="71">
        <v>10.0</v>
      </c>
      <c r="I10577" s="71">
        <v>40.0</v>
      </c>
      <c r="J10577" s="71">
        <v>4.0</v>
      </c>
      <c r="K10577" s="71">
        <v>5300.0</v>
      </c>
      <c r="L10577" s="71">
        <v>21200.0</v>
      </c>
      <c r="M10577" s="71">
        <v>21200.0</v>
      </c>
      <c r="N10577" s="71">
        <v>0.0</v>
      </c>
      <c r="O10577" s="71">
        <v>21200.0</v>
      </c>
      <c r="P10577" s="71">
        <v>0.0</v>
      </c>
      <c r="Q10577" s="71">
        <v>21200.0</v>
      </c>
      <c r="R10577" s="71">
        <v>0.0</v>
      </c>
      <c r="S10577" s="71" t="s">
        <v>47</v>
      </c>
      <c r="T10577" s="71" t="s">
        <v>2836</v>
      </c>
    </row>
    <row r="10578">
      <c r="A10578" s="71" t="s">
        <v>77</v>
      </c>
      <c r="B10578" s="71">
        <v>7511.0</v>
      </c>
      <c r="C10578" s="71" t="s">
        <v>2522</v>
      </c>
      <c r="D10578" s="71" t="s">
        <v>1119</v>
      </c>
      <c r="E10578" s="71">
        <v>8.305765599E9</v>
      </c>
      <c r="T10578" s="71" t="s">
        <v>2836</v>
      </c>
    </row>
    <row r="10579">
      <c r="A10579" s="71" t="s">
        <v>77</v>
      </c>
      <c r="B10579" s="71">
        <v>7511.0</v>
      </c>
      <c r="C10579" s="71" t="s">
        <v>2522</v>
      </c>
      <c r="D10579" s="71" t="s">
        <v>1119</v>
      </c>
      <c r="E10579" s="71">
        <v>8.305765599E9</v>
      </c>
      <c r="T10579" s="71" t="s">
        <v>2836</v>
      </c>
    </row>
    <row r="10580">
      <c r="A10580" s="71" t="s">
        <v>77</v>
      </c>
      <c r="B10580" s="71">
        <v>7511.0</v>
      </c>
      <c r="C10580" s="71" t="s">
        <v>2522</v>
      </c>
      <c r="D10580" s="71" t="s">
        <v>1119</v>
      </c>
      <c r="E10580" s="71">
        <v>8.305765599E9</v>
      </c>
      <c r="T10580" s="71" t="s">
        <v>2836</v>
      </c>
    </row>
    <row r="10581">
      <c r="A10581" s="71" t="s">
        <v>77</v>
      </c>
      <c r="B10581" s="71">
        <v>7511.0</v>
      </c>
      <c r="C10581" s="71" t="s">
        <v>2522</v>
      </c>
      <c r="D10581" s="71" t="s">
        <v>1119</v>
      </c>
      <c r="E10581" s="71">
        <v>8.305765599E9</v>
      </c>
      <c r="T10581" s="71" t="s">
        <v>2836</v>
      </c>
    </row>
    <row r="10582">
      <c r="A10582" s="71" t="s">
        <v>77</v>
      </c>
      <c r="B10582" s="71">
        <v>7510.0</v>
      </c>
      <c r="C10582" s="71" t="s">
        <v>2895</v>
      </c>
      <c r="D10582" s="71" t="s">
        <v>2896</v>
      </c>
      <c r="E10582" s="71">
        <v>9.617907261E9</v>
      </c>
      <c r="F10582" s="71">
        <v>0.0</v>
      </c>
      <c r="G10582" s="71" t="s">
        <v>394</v>
      </c>
      <c r="H10582" s="71">
        <v>1.0</v>
      </c>
      <c r="I10582" s="71">
        <v>40.0</v>
      </c>
      <c r="J10582" s="71">
        <v>0.4</v>
      </c>
      <c r="K10582" s="71">
        <v>5300.0</v>
      </c>
      <c r="L10582" s="71">
        <v>2120.0</v>
      </c>
      <c r="M10582" s="71">
        <v>2120.0</v>
      </c>
      <c r="N10582" s="71">
        <v>0.0</v>
      </c>
      <c r="O10582" s="71">
        <v>2120.0</v>
      </c>
      <c r="P10582" s="71">
        <v>2120.0</v>
      </c>
      <c r="Q10582" s="71">
        <v>0.0</v>
      </c>
      <c r="R10582" s="71">
        <v>0.0</v>
      </c>
      <c r="S10582" s="71" t="s">
        <v>191</v>
      </c>
      <c r="T10582" s="71" t="s">
        <v>2836</v>
      </c>
    </row>
    <row r="10583">
      <c r="A10583" s="71" t="s">
        <v>77</v>
      </c>
      <c r="B10583" s="71">
        <v>7510.0</v>
      </c>
      <c r="C10583" s="71" t="s">
        <v>2895</v>
      </c>
      <c r="D10583" s="71" t="s">
        <v>2896</v>
      </c>
      <c r="E10583" s="71">
        <v>9.617907261E9</v>
      </c>
      <c r="T10583" s="71" t="s">
        <v>2836</v>
      </c>
    </row>
    <row r="10584">
      <c r="A10584" s="71" t="s">
        <v>77</v>
      </c>
      <c r="B10584" s="71">
        <v>7510.0</v>
      </c>
      <c r="C10584" s="71" t="s">
        <v>2895</v>
      </c>
      <c r="D10584" s="71" t="s">
        <v>2896</v>
      </c>
      <c r="E10584" s="71">
        <v>9.617907261E9</v>
      </c>
      <c r="T10584" s="71" t="s">
        <v>2836</v>
      </c>
    </row>
    <row r="10585">
      <c r="A10585" s="71" t="s">
        <v>77</v>
      </c>
      <c r="B10585" s="71">
        <v>7510.0</v>
      </c>
      <c r="C10585" s="71" t="s">
        <v>2895</v>
      </c>
      <c r="D10585" s="71" t="s">
        <v>2896</v>
      </c>
      <c r="E10585" s="71">
        <v>9.617907261E9</v>
      </c>
      <c r="T10585" s="71" t="s">
        <v>2836</v>
      </c>
    </row>
    <row r="10586">
      <c r="A10586" s="71" t="s">
        <v>77</v>
      </c>
      <c r="B10586" s="71">
        <v>7510.0</v>
      </c>
      <c r="C10586" s="71" t="s">
        <v>2895</v>
      </c>
      <c r="D10586" s="71" t="s">
        <v>2896</v>
      </c>
      <c r="E10586" s="71">
        <v>9.617907261E9</v>
      </c>
      <c r="T10586" s="71" t="s">
        <v>2836</v>
      </c>
    </row>
    <row r="10587">
      <c r="A10587" s="71" t="s">
        <v>47</v>
      </c>
      <c r="B10587" s="71">
        <v>18495.0</v>
      </c>
      <c r="C10587" s="71" t="s">
        <v>2897</v>
      </c>
      <c r="D10587" s="71" t="s">
        <v>2898</v>
      </c>
      <c r="E10587" s="71">
        <v>9.303131816E9</v>
      </c>
      <c r="F10587" s="71">
        <v>0.0</v>
      </c>
      <c r="G10587" s="71" t="s">
        <v>650</v>
      </c>
      <c r="H10587" s="71">
        <v>1.0</v>
      </c>
      <c r="I10587" s="71">
        <v>40.0</v>
      </c>
      <c r="J10587" s="71">
        <v>0.4</v>
      </c>
      <c r="K10587" s="71">
        <v>5300.0</v>
      </c>
      <c r="L10587" s="71">
        <v>2120.0</v>
      </c>
      <c r="M10587" s="71">
        <v>2120.0</v>
      </c>
      <c r="N10587" s="71">
        <v>0.0</v>
      </c>
      <c r="O10587" s="71">
        <v>2120.0</v>
      </c>
      <c r="P10587" s="71">
        <v>0.0</v>
      </c>
      <c r="Q10587" s="71">
        <v>2120.0</v>
      </c>
      <c r="R10587" s="71">
        <v>0.0</v>
      </c>
      <c r="S10587" s="71" t="s">
        <v>47</v>
      </c>
      <c r="T10587" s="71" t="s">
        <v>2836</v>
      </c>
    </row>
    <row r="10588">
      <c r="A10588" s="71" t="s">
        <v>47</v>
      </c>
      <c r="B10588" s="71">
        <v>18495.0</v>
      </c>
      <c r="C10588" s="71" t="s">
        <v>2897</v>
      </c>
      <c r="D10588" s="71" t="s">
        <v>2898</v>
      </c>
      <c r="E10588" s="71">
        <v>9.303131816E9</v>
      </c>
      <c r="T10588" s="71" t="s">
        <v>2836</v>
      </c>
    </row>
    <row r="10589">
      <c r="A10589" s="71" t="s">
        <v>47</v>
      </c>
      <c r="B10589" s="71">
        <v>18495.0</v>
      </c>
      <c r="C10589" s="71" t="s">
        <v>2897</v>
      </c>
      <c r="D10589" s="71" t="s">
        <v>2898</v>
      </c>
      <c r="E10589" s="71">
        <v>9.303131816E9</v>
      </c>
      <c r="T10589" s="71" t="s">
        <v>2836</v>
      </c>
    </row>
    <row r="10590">
      <c r="A10590" s="71" t="s">
        <v>47</v>
      </c>
      <c r="B10590" s="71">
        <v>18495.0</v>
      </c>
      <c r="C10590" s="71" t="s">
        <v>2897</v>
      </c>
      <c r="D10590" s="71" t="s">
        <v>2898</v>
      </c>
      <c r="E10590" s="71">
        <v>9.303131816E9</v>
      </c>
      <c r="T10590" s="71" t="s">
        <v>2836</v>
      </c>
    </row>
    <row r="10591">
      <c r="A10591" s="71" t="s">
        <v>47</v>
      </c>
      <c r="B10591" s="71">
        <v>18495.0</v>
      </c>
      <c r="C10591" s="71" t="s">
        <v>2897</v>
      </c>
      <c r="D10591" s="71" t="s">
        <v>2898</v>
      </c>
      <c r="E10591" s="71">
        <v>9.303131816E9</v>
      </c>
      <c r="T10591" s="71" t="s">
        <v>2836</v>
      </c>
    </row>
    <row r="10592">
      <c r="A10592" s="71" t="s">
        <v>77</v>
      </c>
      <c r="B10592" s="71">
        <v>7509.0</v>
      </c>
      <c r="C10592" s="71" t="s">
        <v>2897</v>
      </c>
      <c r="D10592" s="71" t="s">
        <v>2898</v>
      </c>
      <c r="E10592" s="71">
        <v>9.303131816E9</v>
      </c>
      <c r="F10592" s="71">
        <v>0.0</v>
      </c>
      <c r="G10592" s="71" t="s">
        <v>195</v>
      </c>
      <c r="H10592" s="71">
        <v>1.0</v>
      </c>
      <c r="I10592" s="71">
        <v>40.0</v>
      </c>
      <c r="J10592" s="71">
        <v>0.4</v>
      </c>
      <c r="K10592" s="71">
        <v>5300.0</v>
      </c>
      <c r="L10592" s="71">
        <v>2120.0</v>
      </c>
      <c r="M10592" s="71">
        <v>14840.0</v>
      </c>
      <c r="N10592" s="71">
        <v>0.0</v>
      </c>
      <c r="O10592" s="71">
        <v>14840.0</v>
      </c>
      <c r="P10592" s="71">
        <v>0.0</v>
      </c>
      <c r="Q10592" s="71">
        <v>14840.0</v>
      </c>
      <c r="R10592" s="71">
        <v>0.0</v>
      </c>
      <c r="S10592" s="71" t="s">
        <v>47</v>
      </c>
      <c r="T10592" s="71" t="s">
        <v>2836</v>
      </c>
    </row>
    <row r="10593">
      <c r="A10593" s="71" t="s">
        <v>77</v>
      </c>
      <c r="B10593" s="71">
        <v>7509.0</v>
      </c>
      <c r="C10593" s="71" t="s">
        <v>2897</v>
      </c>
      <c r="D10593" s="71" t="s">
        <v>2898</v>
      </c>
      <c r="E10593" s="71">
        <v>9.303131816E9</v>
      </c>
      <c r="G10593" s="71" t="s">
        <v>198</v>
      </c>
      <c r="H10593" s="71">
        <v>2.0</v>
      </c>
      <c r="I10593" s="71">
        <v>40.0</v>
      </c>
      <c r="J10593" s="71">
        <v>0.8</v>
      </c>
      <c r="K10593" s="71">
        <v>5300.0</v>
      </c>
      <c r="L10593" s="71">
        <v>4240.0</v>
      </c>
      <c r="T10593" s="71" t="s">
        <v>2836</v>
      </c>
    </row>
    <row r="10594">
      <c r="A10594" s="71" t="s">
        <v>77</v>
      </c>
      <c r="B10594" s="71">
        <v>7509.0</v>
      </c>
      <c r="C10594" s="71" t="s">
        <v>2897</v>
      </c>
      <c r="D10594" s="71" t="s">
        <v>2898</v>
      </c>
      <c r="E10594" s="71">
        <v>9.303131816E9</v>
      </c>
      <c r="G10594" s="71" t="s">
        <v>243</v>
      </c>
      <c r="H10594" s="71">
        <v>1.0</v>
      </c>
      <c r="I10594" s="71">
        <v>40.0</v>
      </c>
      <c r="J10594" s="71">
        <v>0.4</v>
      </c>
      <c r="K10594" s="71">
        <v>5300.0</v>
      </c>
      <c r="L10594" s="71">
        <v>2120.0</v>
      </c>
      <c r="T10594" s="71" t="s">
        <v>2836</v>
      </c>
    </row>
    <row r="10595">
      <c r="A10595" s="71" t="s">
        <v>77</v>
      </c>
      <c r="B10595" s="71">
        <v>7509.0</v>
      </c>
      <c r="C10595" s="71" t="s">
        <v>2897</v>
      </c>
      <c r="D10595" s="71" t="s">
        <v>2898</v>
      </c>
      <c r="E10595" s="71">
        <v>9.303131816E9</v>
      </c>
      <c r="G10595" s="71" t="s">
        <v>220</v>
      </c>
      <c r="H10595" s="71">
        <v>3.0</v>
      </c>
      <c r="I10595" s="71">
        <v>40.0</v>
      </c>
      <c r="J10595" s="71">
        <v>1.2</v>
      </c>
      <c r="K10595" s="71">
        <v>5300.0</v>
      </c>
      <c r="L10595" s="71">
        <v>6360.0</v>
      </c>
      <c r="T10595" s="71" t="s">
        <v>2836</v>
      </c>
    </row>
    <row r="10596">
      <c r="A10596" s="71" t="s">
        <v>77</v>
      </c>
      <c r="B10596" s="71">
        <v>7509.0</v>
      </c>
      <c r="C10596" s="71" t="s">
        <v>2897</v>
      </c>
      <c r="D10596" s="71" t="s">
        <v>2898</v>
      </c>
      <c r="E10596" s="71">
        <v>9.303131816E9</v>
      </c>
      <c r="T10596" s="71" t="s">
        <v>2836</v>
      </c>
    </row>
    <row r="10597">
      <c r="A10597" s="71" t="s">
        <v>47</v>
      </c>
      <c r="B10597" s="71">
        <v>18494.0</v>
      </c>
      <c r="C10597" s="71" t="s">
        <v>2899</v>
      </c>
      <c r="D10597" s="71" t="s">
        <v>2900</v>
      </c>
      <c r="E10597" s="71">
        <v>7.067424213E9</v>
      </c>
      <c r="F10597" s="71">
        <v>0.0</v>
      </c>
      <c r="G10597" s="71" t="s">
        <v>650</v>
      </c>
      <c r="H10597" s="71">
        <v>2.0</v>
      </c>
      <c r="I10597" s="71">
        <v>40.0</v>
      </c>
      <c r="J10597" s="71">
        <v>0.8</v>
      </c>
      <c r="K10597" s="71">
        <v>5300.0</v>
      </c>
      <c r="L10597" s="71">
        <v>4240.0</v>
      </c>
      <c r="M10597" s="71">
        <v>4240.0</v>
      </c>
      <c r="N10597" s="71">
        <v>0.0</v>
      </c>
      <c r="O10597" s="71">
        <v>4240.0</v>
      </c>
      <c r="P10597" s="71">
        <v>0.0</v>
      </c>
      <c r="Q10597" s="71">
        <v>4240.0</v>
      </c>
      <c r="R10597" s="71">
        <v>0.0</v>
      </c>
      <c r="S10597" s="71" t="s">
        <v>47</v>
      </c>
      <c r="T10597" s="71" t="s">
        <v>2836</v>
      </c>
    </row>
    <row r="10598">
      <c r="A10598" s="71" t="s">
        <v>47</v>
      </c>
      <c r="B10598" s="71">
        <v>18494.0</v>
      </c>
      <c r="C10598" s="71" t="s">
        <v>2899</v>
      </c>
      <c r="D10598" s="71" t="s">
        <v>2900</v>
      </c>
      <c r="E10598" s="71">
        <v>7.067424213E9</v>
      </c>
      <c r="T10598" s="71" t="s">
        <v>2836</v>
      </c>
    </row>
    <row r="10599">
      <c r="A10599" s="71" t="s">
        <v>47</v>
      </c>
      <c r="B10599" s="71">
        <v>18494.0</v>
      </c>
      <c r="C10599" s="71" t="s">
        <v>2899</v>
      </c>
      <c r="D10599" s="71" t="s">
        <v>2900</v>
      </c>
      <c r="E10599" s="71">
        <v>7.067424213E9</v>
      </c>
      <c r="T10599" s="71" t="s">
        <v>2836</v>
      </c>
    </row>
    <row r="10600">
      <c r="A10600" s="71" t="s">
        <v>47</v>
      </c>
      <c r="B10600" s="71">
        <v>18494.0</v>
      </c>
      <c r="C10600" s="71" t="s">
        <v>2899</v>
      </c>
      <c r="D10600" s="71" t="s">
        <v>2900</v>
      </c>
      <c r="E10600" s="71">
        <v>7.067424213E9</v>
      </c>
      <c r="T10600" s="71" t="s">
        <v>2836</v>
      </c>
    </row>
    <row r="10601">
      <c r="A10601" s="71" t="s">
        <v>47</v>
      </c>
      <c r="B10601" s="71">
        <v>18494.0</v>
      </c>
      <c r="C10601" s="71" t="s">
        <v>2899</v>
      </c>
      <c r="D10601" s="71" t="s">
        <v>2900</v>
      </c>
      <c r="E10601" s="71">
        <v>7.067424213E9</v>
      </c>
      <c r="T10601" s="71" t="s">
        <v>2836</v>
      </c>
    </row>
    <row r="10602">
      <c r="A10602" s="71" t="s">
        <v>77</v>
      </c>
      <c r="B10602" s="71">
        <v>7508.0</v>
      </c>
      <c r="C10602" s="71" t="s">
        <v>2899</v>
      </c>
      <c r="D10602" s="71" t="s">
        <v>2900</v>
      </c>
      <c r="E10602" s="71">
        <v>7.067424213E9</v>
      </c>
      <c r="F10602" s="71">
        <v>0.0</v>
      </c>
      <c r="G10602" s="71" t="s">
        <v>220</v>
      </c>
      <c r="H10602" s="71">
        <v>17.0</v>
      </c>
      <c r="I10602" s="71">
        <v>40.0</v>
      </c>
      <c r="J10602" s="71">
        <v>6.8</v>
      </c>
      <c r="K10602" s="71">
        <v>5300.0</v>
      </c>
      <c r="L10602" s="71">
        <v>36040.0</v>
      </c>
      <c r="M10602" s="71">
        <v>46640.0</v>
      </c>
      <c r="N10602" s="71">
        <v>0.0</v>
      </c>
      <c r="O10602" s="71">
        <v>46640.0</v>
      </c>
      <c r="P10602" s="71">
        <v>0.0</v>
      </c>
      <c r="Q10602" s="71">
        <v>46640.0</v>
      </c>
      <c r="R10602" s="71">
        <v>0.0</v>
      </c>
      <c r="S10602" s="71" t="s">
        <v>47</v>
      </c>
      <c r="T10602" s="71" t="s">
        <v>2836</v>
      </c>
    </row>
    <row r="10603">
      <c r="A10603" s="71" t="s">
        <v>77</v>
      </c>
      <c r="B10603" s="71">
        <v>7508.0</v>
      </c>
      <c r="C10603" s="71" t="s">
        <v>2899</v>
      </c>
      <c r="D10603" s="71" t="s">
        <v>2900</v>
      </c>
      <c r="E10603" s="71">
        <v>7.067424213E9</v>
      </c>
      <c r="G10603" s="71" t="s">
        <v>198</v>
      </c>
      <c r="H10603" s="71">
        <v>5.0</v>
      </c>
      <c r="I10603" s="71">
        <v>40.0</v>
      </c>
      <c r="J10603" s="71">
        <v>2.0</v>
      </c>
      <c r="K10603" s="71">
        <v>5300.0</v>
      </c>
      <c r="L10603" s="71">
        <v>10600.0</v>
      </c>
      <c r="T10603" s="71" t="s">
        <v>2836</v>
      </c>
    </row>
    <row r="10604">
      <c r="A10604" s="71" t="s">
        <v>77</v>
      </c>
      <c r="B10604" s="71">
        <v>7508.0</v>
      </c>
      <c r="C10604" s="71" t="s">
        <v>2899</v>
      </c>
      <c r="D10604" s="71" t="s">
        <v>2900</v>
      </c>
      <c r="E10604" s="71">
        <v>7.067424213E9</v>
      </c>
      <c r="T10604" s="71" t="s">
        <v>2836</v>
      </c>
    </row>
    <row r="10605">
      <c r="A10605" s="71" t="s">
        <v>77</v>
      </c>
      <c r="B10605" s="71">
        <v>7508.0</v>
      </c>
      <c r="C10605" s="71" t="s">
        <v>2899</v>
      </c>
      <c r="D10605" s="71" t="s">
        <v>2900</v>
      </c>
      <c r="E10605" s="71">
        <v>7.067424213E9</v>
      </c>
      <c r="T10605" s="71" t="s">
        <v>2836</v>
      </c>
    </row>
    <row r="10606">
      <c r="A10606" s="71" t="s">
        <v>77</v>
      </c>
      <c r="B10606" s="71">
        <v>7508.0</v>
      </c>
      <c r="C10606" s="71" t="s">
        <v>2899</v>
      </c>
      <c r="D10606" s="71" t="s">
        <v>2900</v>
      </c>
      <c r="E10606" s="71">
        <v>7.067424213E9</v>
      </c>
      <c r="T10606" s="71" t="s">
        <v>2836</v>
      </c>
    </row>
    <row r="10607">
      <c r="A10607" s="71" t="s">
        <v>77</v>
      </c>
      <c r="B10607" s="71">
        <v>7507.0</v>
      </c>
      <c r="C10607" s="71" t="s">
        <v>1786</v>
      </c>
      <c r="D10607" s="71" t="s">
        <v>529</v>
      </c>
      <c r="E10607" s="71">
        <v>6.264713938E9</v>
      </c>
      <c r="F10607" s="71">
        <v>0.0</v>
      </c>
      <c r="G10607" s="71" t="s">
        <v>243</v>
      </c>
      <c r="H10607" s="71">
        <v>4.0</v>
      </c>
      <c r="I10607" s="71">
        <v>40.0</v>
      </c>
      <c r="J10607" s="71">
        <v>1.6</v>
      </c>
      <c r="K10607" s="71">
        <v>5300.0</v>
      </c>
      <c r="L10607" s="71">
        <v>8480.0</v>
      </c>
      <c r="M10607" s="71">
        <v>38160.0</v>
      </c>
      <c r="N10607" s="71">
        <v>0.0</v>
      </c>
      <c r="O10607" s="71">
        <v>38160.0</v>
      </c>
      <c r="P10607" s="71">
        <v>20000.0</v>
      </c>
      <c r="Q10607" s="71">
        <v>18160.0</v>
      </c>
      <c r="R10607" s="71">
        <v>0.0</v>
      </c>
      <c r="S10607" s="71" t="s">
        <v>191</v>
      </c>
      <c r="T10607" s="71" t="s">
        <v>2836</v>
      </c>
    </row>
    <row r="10608">
      <c r="A10608" s="71" t="s">
        <v>77</v>
      </c>
      <c r="B10608" s="71">
        <v>7507.0</v>
      </c>
      <c r="C10608" s="71" t="s">
        <v>1786</v>
      </c>
      <c r="D10608" s="71" t="s">
        <v>529</v>
      </c>
      <c r="E10608" s="71">
        <v>6.264713938E9</v>
      </c>
      <c r="G10608" s="71" t="s">
        <v>195</v>
      </c>
      <c r="H10608" s="71">
        <v>4.0</v>
      </c>
      <c r="I10608" s="71">
        <v>40.0</v>
      </c>
      <c r="J10608" s="71">
        <v>1.6</v>
      </c>
      <c r="K10608" s="71">
        <v>5300.0</v>
      </c>
      <c r="L10608" s="71">
        <v>8480.0</v>
      </c>
      <c r="T10608" s="71" t="s">
        <v>2836</v>
      </c>
    </row>
    <row r="10609">
      <c r="A10609" s="71" t="s">
        <v>77</v>
      </c>
      <c r="B10609" s="71">
        <v>7507.0</v>
      </c>
      <c r="C10609" s="71" t="s">
        <v>1786</v>
      </c>
      <c r="D10609" s="71" t="s">
        <v>529</v>
      </c>
      <c r="E10609" s="71">
        <v>6.264713938E9</v>
      </c>
      <c r="G10609" s="71" t="s">
        <v>186</v>
      </c>
      <c r="H10609" s="71">
        <v>7.0</v>
      </c>
      <c r="I10609" s="71">
        <v>40.0</v>
      </c>
      <c r="J10609" s="71">
        <v>2.8</v>
      </c>
      <c r="K10609" s="71">
        <v>5300.0</v>
      </c>
      <c r="L10609" s="71">
        <v>14840.0</v>
      </c>
      <c r="T10609" s="71" t="s">
        <v>2836</v>
      </c>
    </row>
    <row r="10610">
      <c r="A10610" s="71" t="s">
        <v>77</v>
      </c>
      <c r="B10610" s="71">
        <v>7507.0</v>
      </c>
      <c r="C10610" s="71" t="s">
        <v>1786</v>
      </c>
      <c r="D10610" s="71" t="s">
        <v>529</v>
      </c>
      <c r="E10610" s="71">
        <v>6.264713938E9</v>
      </c>
      <c r="G10610" s="71" t="s">
        <v>185</v>
      </c>
      <c r="H10610" s="71">
        <v>3.0</v>
      </c>
      <c r="I10610" s="71">
        <v>40.0</v>
      </c>
      <c r="J10610" s="71">
        <v>1.2</v>
      </c>
      <c r="K10610" s="71">
        <v>5300.0</v>
      </c>
      <c r="L10610" s="71">
        <v>6360.0</v>
      </c>
      <c r="T10610" s="71" t="s">
        <v>2836</v>
      </c>
    </row>
    <row r="10611">
      <c r="A10611" s="71" t="s">
        <v>77</v>
      </c>
      <c r="B10611" s="71">
        <v>7507.0</v>
      </c>
      <c r="C10611" s="71" t="s">
        <v>1786</v>
      </c>
      <c r="D10611" s="71" t="s">
        <v>529</v>
      </c>
      <c r="E10611" s="71">
        <v>6.264713938E9</v>
      </c>
      <c r="T10611" s="71" t="s">
        <v>2836</v>
      </c>
    </row>
    <row r="10612">
      <c r="A10612" s="71" t="s">
        <v>47</v>
      </c>
      <c r="B10612" s="71">
        <v>18493.0</v>
      </c>
      <c r="C10612" s="71" t="s">
        <v>2901</v>
      </c>
      <c r="D10612" s="71" t="s">
        <v>1393</v>
      </c>
      <c r="E10612" s="71">
        <v>6.265087761E9</v>
      </c>
      <c r="F10612" s="71" t="s">
        <v>2902</v>
      </c>
      <c r="S10612" s="71" t="s">
        <v>47</v>
      </c>
      <c r="T10612" s="71" t="s">
        <v>2836</v>
      </c>
    </row>
    <row r="10613">
      <c r="A10613" s="71" t="s">
        <v>47</v>
      </c>
      <c r="B10613" s="71">
        <v>18493.0</v>
      </c>
      <c r="C10613" s="71" t="s">
        <v>2901</v>
      </c>
      <c r="D10613" s="71" t="s">
        <v>1393</v>
      </c>
      <c r="E10613" s="71">
        <v>6.265087761E9</v>
      </c>
      <c r="T10613" s="71" t="s">
        <v>2836</v>
      </c>
    </row>
    <row r="10614">
      <c r="A10614" s="71" t="s">
        <v>47</v>
      </c>
      <c r="B10614" s="71">
        <v>18493.0</v>
      </c>
      <c r="C10614" s="71" t="s">
        <v>2901</v>
      </c>
      <c r="D10614" s="71" t="s">
        <v>1393</v>
      </c>
      <c r="E10614" s="71">
        <v>6.265087761E9</v>
      </c>
      <c r="T10614" s="71" t="s">
        <v>2836</v>
      </c>
    </row>
    <row r="10615">
      <c r="A10615" s="71" t="s">
        <v>47</v>
      </c>
      <c r="B10615" s="71">
        <v>18493.0</v>
      </c>
      <c r="C10615" s="71" t="s">
        <v>2901</v>
      </c>
      <c r="D10615" s="71" t="s">
        <v>1393</v>
      </c>
      <c r="E10615" s="71">
        <v>6.265087761E9</v>
      </c>
      <c r="T10615" s="71" t="s">
        <v>2836</v>
      </c>
    </row>
    <row r="10616">
      <c r="A10616" s="71" t="s">
        <v>47</v>
      </c>
      <c r="B10616" s="71">
        <v>18493.0</v>
      </c>
      <c r="C10616" s="71" t="s">
        <v>2901</v>
      </c>
      <c r="D10616" s="71" t="s">
        <v>1393</v>
      </c>
      <c r="E10616" s="71">
        <v>6.265087761E9</v>
      </c>
      <c r="T10616" s="71" t="s">
        <v>2836</v>
      </c>
    </row>
    <row r="10617">
      <c r="A10617" s="71" t="s">
        <v>77</v>
      </c>
      <c r="B10617" s="71">
        <v>7506.0</v>
      </c>
      <c r="C10617" s="71" t="s">
        <v>2903</v>
      </c>
      <c r="D10617" s="71" t="s">
        <v>2904</v>
      </c>
      <c r="E10617" s="71">
        <v>9.16510408E9</v>
      </c>
      <c r="F10617" s="71">
        <v>0.0</v>
      </c>
      <c r="G10617" s="71" t="s">
        <v>220</v>
      </c>
      <c r="H10617" s="71">
        <v>4.0</v>
      </c>
      <c r="I10617" s="71">
        <v>40.0</v>
      </c>
      <c r="J10617" s="71">
        <v>1.6</v>
      </c>
      <c r="K10617" s="71">
        <v>5300.0</v>
      </c>
      <c r="L10617" s="71">
        <v>8480.0</v>
      </c>
      <c r="M10617" s="71">
        <v>8480.0</v>
      </c>
      <c r="N10617" s="71">
        <v>0.0</v>
      </c>
      <c r="O10617" s="71">
        <v>8480.0</v>
      </c>
      <c r="P10617" s="71">
        <v>8480.0</v>
      </c>
      <c r="Q10617" s="71">
        <v>0.0</v>
      </c>
      <c r="R10617" s="71">
        <v>0.0</v>
      </c>
      <c r="S10617" s="71" t="s">
        <v>191</v>
      </c>
      <c r="T10617" s="71" t="s">
        <v>2836</v>
      </c>
    </row>
    <row r="10618">
      <c r="A10618" s="71" t="s">
        <v>77</v>
      </c>
      <c r="B10618" s="71">
        <v>7506.0</v>
      </c>
      <c r="C10618" s="71" t="s">
        <v>2903</v>
      </c>
      <c r="D10618" s="71" t="s">
        <v>2904</v>
      </c>
      <c r="E10618" s="71">
        <v>9.16510408E9</v>
      </c>
      <c r="T10618" s="71" t="s">
        <v>2836</v>
      </c>
    </row>
    <row r="10619">
      <c r="A10619" s="71" t="s">
        <v>77</v>
      </c>
      <c r="B10619" s="71">
        <v>7506.0</v>
      </c>
      <c r="C10619" s="71" t="s">
        <v>2903</v>
      </c>
      <c r="D10619" s="71" t="s">
        <v>2904</v>
      </c>
      <c r="E10619" s="71">
        <v>9.16510408E9</v>
      </c>
      <c r="T10619" s="71" t="s">
        <v>2836</v>
      </c>
    </row>
    <row r="10620">
      <c r="A10620" s="71" t="s">
        <v>77</v>
      </c>
      <c r="B10620" s="71">
        <v>7506.0</v>
      </c>
      <c r="C10620" s="71" t="s">
        <v>2903</v>
      </c>
      <c r="D10620" s="71" t="s">
        <v>2904</v>
      </c>
      <c r="E10620" s="71">
        <v>9.16510408E9</v>
      </c>
      <c r="T10620" s="71" t="s">
        <v>2836</v>
      </c>
    </row>
    <row r="10621">
      <c r="A10621" s="71" t="s">
        <v>77</v>
      </c>
      <c r="B10621" s="71">
        <v>7506.0</v>
      </c>
      <c r="C10621" s="71" t="s">
        <v>2903</v>
      </c>
      <c r="D10621" s="71" t="s">
        <v>2904</v>
      </c>
      <c r="E10621" s="71">
        <v>9.16510408E9</v>
      </c>
      <c r="T10621" s="71" t="s">
        <v>2836</v>
      </c>
    </row>
    <row r="10622">
      <c r="A10622" s="71" t="s">
        <v>47</v>
      </c>
      <c r="B10622" s="71">
        <v>18492.0</v>
      </c>
      <c r="C10622" s="71" t="s">
        <v>1482</v>
      </c>
      <c r="D10622" s="71" t="s">
        <v>894</v>
      </c>
      <c r="E10622" s="71">
        <v>9.893073322E9</v>
      </c>
      <c r="F10622" s="71">
        <v>0.0</v>
      </c>
      <c r="G10622" s="71" t="s">
        <v>2086</v>
      </c>
      <c r="H10622" s="71">
        <v>2.0</v>
      </c>
      <c r="I10622" s="71">
        <v>40.0</v>
      </c>
      <c r="J10622" s="71">
        <v>0.8</v>
      </c>
      <c r="K10622" s="71">
        <v>5500.0</v>
      </c>
      <c r="L10622" s="71">
        <v>4400.0</v>
      </c>
      <c r="M10622" s="71">
        <v>4400.0</v>
      </c>
      <c r="N10622" s="71">
        <v>0.0</v>
      </c>
      <c r="O10622" s="71">
        <v>4400.0</v>
      </c>
      <c r="P10622" s="71">
        <v>0.0</v>
      </c>
      <c r="Q10622" s="71">
        <v>4400.0</v>
      </c>
      <c r="R10622" s="71">
        <v>0.0</v>
      </c>
      <c r="S10622" s="71" t="s">
        <v>47</v>
      </c>
      <c r="T10622" s="71" t="s">
        <v>2836</v>
      </c>
    </row>
    <row r="10623">
      <c r="A10623" s="71" t="s">
        <v>47</v>
      </c>
      <c r="B10623" s="71">
        <v>18492.0</v>
      </c>
      <c r="C10623" s="71" t="s">
        <v>1482</v>
      </c>
      <c r="D10623" s="71" t="s">
        <v>894</v>
      </c>
      <c r="E10623" s="71">
        <v>9.893073322E9</v>
      </c>
      <c r="T10623" s="71" t="s">
        <v>2836</v>
      </c>
    </row>
    <row r="10624">
      <c r="A10624" s="71" t="s">
        <v>47</v>
      </c>
      <c r="B10624" s="71">
        <v>18492.0</v>
      </c>
      <c r="C10624" s="71" t="s">
        <v>1482</v>
      </c>
      <c r="D10624" s="71" t="s">
        <v>894</v>
      </c>
      <c r="E10624" s="71">
        <v>9.893073322E9</v>
      </c>
      <c r="T10624" s="71" t="s">
        <v>2836</v>
      </c>
    </row>
    <row r="10625">
      <c r="A10625" s="71" t="s">
        <v>47</v>
      </c>
      <c r="B10625" s="71">
        <v>18492.0</v>
      </c>
      <c r="C10625" s="71" t="s">
        <v>1482</v>
      </c>
      <c r="D10625" s="71" t="s">
        <v>894</v>
      </c>
      <c r="E10625" s="71">
        <v>9.893073322E9</v>
      </c>
      <c r="T10625" s="71" t="s">
        <v>2836</v>
      </c>
    </row>
    <row r="10626">
      <c r="A10626" s="71" t="s">
        <v>47</v>
      </c>
      <c r="B10626" s="71">
        <v>18492.0</v>
      </c>
      <c r="C10626" s="71" t="s">
        <v>1482</v>
      </c>
      <c r="D10626" s="71" t="s">
        <v>894</v>
      </c>
      <c r="E10626" s="71">
        <v>9.893073322E9</v>
      </c>
      <c r="T10626" s="71" t="s">
        <v>2836</v>
      </c>
    </row>
    <row r="10627">
      <c r="A10627" s="71" t="s">
        <v>77</v>
      </c>
      <c r="B10627" s="71">
        <v>7505.0</v>
      </c>
      <c r="C10627" s="71" t="s">
        <v>1006</v>
      </c>
      <c r="D10627" s="71">
        <v>0.0</v>
      </c>
      <c r="E10627" s="71">
        <v>9.99384286E9</v>
      </c>
      <c r="F10627" s="71">
        <v>0.0</v>
      </c>
      <c r="G10627" s="71" t="s">
        <v>243</v>
      </c>
      <c r="H10627" s="71">
        <v>5.0</v>
      </c>
      <c r="I10627" s="71">
        <v>40.0</v>
      </c>
      <c r="J10627" s="71">
        <v>2.0</v>
      </c>
      <c r="K10627" s="71">
        <v>5300.0</v>
      </c>
      <c r="L10627" s="71">
        <v>10600.0</v>
      </c>
      <c r="M10627" s="71">
        <v>10600.0</v>
      </c>
      <c r="N10627" s="71">
        <v>0.0</v>
      </c>
      <c r="O10627" s="71">
        <v>10600.0</v>
      </c>
      <c r="P10627" s="71">
        <v>0.0</v>
      </c>
      <c r="Q10627" s="71">
        <v>10600.0</v>
      </c>
      <c r="R10627" s="71">
        <v>0.0</v>
      </c>
      <c r="S10627" s="71" t="s">
        <v>47</v>
      </c>
      <c r="T10627" s="71" t="s">
        <v>2836</v>
      </c>
    </row>
    <row r="10628">
      <c r="A10628" s="71" t="s">
        <v>77</v>
      </c>
      <c r="B10628" s="71">
        <v>7505.0</v>
      </c>
      <c r="C10628" s="71" t="s">
        <v>1006</v>
      </c>
      <c r="D10628" s="71">
        <v>0.0</v>
      </c>
      <c r="E10628" s="71">
        <v>9.99384286E9</v>
      </c>
      <c r="T10628" s="71" t="s">
        <v>2836</v>
      </c>
    </row>
    <row r="10629">
      <c r="A10629" s="71" t="s">
        <v>77</v>
      </c>
      <c r="B10629" s="71">
        <v>7505.0</v>
      </c>
      <c r="C10629" s="71" t="s">
        <v>1006</v>
      </c>
      <c r="D10629" s="71">
        <v>0.0</v>
      </c>
      <c r="E10629" s="71">
        <v>9.99384286E9</v>
      </c>
      <c r="T10629" s="71" t="s">
        <v>2836</v>
      </c>
    </row>
    <row r="10630">
      <c r="A10630" s="71" t="s">
        <v>77</v>
      </c>
      <c r="B10630" s="71">
        <v>7505.0</v>
      </c>
      <c r="C10630" s="71" t="s">
        <v>1006</v>
      </c>
      <c r="D10630" s="71">
        <v>0.0</v>
      </c>
      <c r="E10630" s="71">
        <v>9.99384286E9</v>
      </c>
      <c r="T10630" s="71" t="s">
        <v>2836</v>
      </c>
    </row>
    <row r="10631">
      <c r="A10631" s="71" t="s">
        <v>77</v>
      </c>
      <c r="B10631" s="71">
        <v>7505.0</v>
      </c>
      <c r="C10631" s="71" t="s">
        <v>1006</v>
      </c>
      <c r="D10631" s="71">
        <v>0.0</v>
      </c>
      <c r="E10631" s="71">
        <v>9.99384286E9</v>
      </c>
      <c r="T10631" s="71" t="s">
        <v>2836</v>
      </c>
    </row>
    <row r="10632">
      <c r="A10632" s="71" t="s">
        <v>47</v>
      </c>
      <c r="B10632" s="71">
        <v>18491.0</v>
      </c>
      <c r="C10632" s="71" t="s">
        <v>2905</v>
      </c>
      <c r="D10632" s="71" t="s">
        <v>2745</v>
      </c>
      <c r="E10632" s="71">
        <v>8.959008375E9</v>
      </c>
      <c r="F10632" s="71">
        <v>0.0</v>
      </c>
      <c r="G10632" s="71" t="s">
        <v>2086</v>
      </c>
      <c r="H10632" s="71">
        <v>1.0</v>
      </c>
      <c r="I10632" s="71">
        <v>40.0</v>
      </c>
      <c r="J10632" s="71">
        <v>0.4</v>
      </c>
      <c r="K10632" s="71">
        <v>5500.0</v>
      </c>
      <c r="L10632" s="71">
        <v>2200.0</v>
      </c>
      <c r="M10632" s="71">
        <v>2200.0</v>
      </c>
      <c r="N10632" s="71">
        <v>0.0</v>
      </c>
      <c r="O10632" s="71">
        <v>2200.0</v>
      </c>
      <c r="P10632" s="71">
        <v>0.0</v>
      </c>
      <c r="Q10632" s="71">
        <v>2200.0</v>
      </c>
      <c r="R10632" s="71">
        <v>0.0</v>
      </c>
      <c r="S10632" s="71" t="s">
        <v>47</v>
      </c>
      <c r="T10632" s="71" t="s">
        <v>2836</v>
      </c>
    </row>
    <row r="10633">
      <c r="A10633" s="71" t="s">
        <v>47</v>
      </c>
      <c r="B10633" s="71">
        <v>18491.0</v>
      </c>
      <c r="C10633" s="71" t="s">
        <v>2905</v>
      </c>
      <c r="D10633" s="71" t="s">
        <v>2745</v>
      </c>
      <c r="E10633" s="71">
        <v>8.959008375E9</v>
      </c>
      <c r="T10633" s="71" t="s">
        <v>2836</v>
      </c>
    </row>
    <row r="10634">
      <c r="A10634" s="71" t="s">
        <v>47</v>
      </c>
      <c r="B10634" s="71">
        <v>18491.0</v>
      </c>
      <c r="C10634" s="71" t="s">
        <v>2905</v>
      </c>
      <c r="D10634" s="71" t="s">
        <v>2745</v>
      </c>
      <c r="E10634" s="71">
        <v>8.959008375E9</v>
      </c>
      <c r="T10634" s="71" t="s">
        <v>2836</v>
      </c>
    </row>
    <row r="10635">
      <c r="A10635" s="71" t="s">
        <v>47</v>
      </c>
      <c r="B10635" s="71">
        <v>18491.0</v>
      </c>
      <c r="C10635" s="71" t="s">
        <v>2905</v>
      </c>
      <c r="D10635" s="71" t="s">
        <v>2745</v>
      </c>
      <c r="E10635" s="71">
        <v>8.959008375E9</v>
      </c>
      <c r="T10635" s="71" t="s">
        <v>2836</v>
      </c>
    </row>
    <row r="10636">
      <c r="A10636" s="71" t="s">
        <v>47</v>
      </c>
      <c r="B10636" s="71">
        <v>18491.0</v>
      </c>
      <c r="C10636" s="71" t="s">
        <v>2905</v>
      </c>
      <c r="D10636" s="71" t="s">
        <v>2745</v>
      </c>
      <c r="E10636" s="71">
        <v>8.959008375E9</v>
      </c>
      <c r="T10636" s="71" t="s">
        <v>2836</v>
      </c>
    </row>
    <row r="10637">
      <c r="A10637" s="71" t="s">
        <v>77</v>
      </c>
      <c r="B10637" s="71">
        <v>7504.0</v>
      </c>
      <c r="C10637" s="71" t="s">
        <v>2906</v>
      </c>
      <c r="D10637" s="71" t="s">
        <v>950</v>
      </c>
      <c r="E10637" s="71">
        <v>9.589141719E9</v>
      </c>
      <c r="F10637" s="71">
        <v>0.0</v>
      </c>
      <c r="G10637" s="71" t="s">
        <v>195</v>
      </c>
      <c r="H10637" s="71">
        <v>5.0</v>
      </c>
      <c r="I10637" s="71">
        <v>40.0</v>
      </c>
      <c r="J10637" s="71">
        <v>2.0</v>
      </c>
      <c r="K10637" s="71">
        <v>5300.0</v>
      </c>
      <c r="L10637" s="71">
        <v>10600.0</v>
      </c>
      <c r="M10637" s="71">
        <v>10600.0</v>
      </c>
      <c r="N10637" s="71">
        <v>0.0</v>
      </c>
      <c r="O10637" s="71">
        <v>10600.0</v>
      </c>
      <c r="P10637" s="71">
        <v>0.0</v>
      </c>
      <c r="Q10637" s="71">
        <v>10600.0</v>
      </c>
      <c r="R10637" s="71">
        <v>0.0</v>
      </c>
      <c r="S10637" s="71" t="s">
        <v>47</v>
      </c>
      <c r="T10637" s="71" t="s">
        <v>2836</v>
      </c>
    </row>
    <row r="10638">
      <c r="A10638" s="71" t="s">
        <v>77</v>
      </c>
      <c r="B10638" s="71">
        <v>7504.0</v>
      </c>
      <c r="C10638" s="71" t="s">
        <v>2906</v>
      </c>
      <c r="D10638" s="71" t="s">
        <v>950</v>
      </c>
      <c r="E10638" s="71">
        <v>9.589141719E9</v>
      </c>
      <c r="T10638" s="71" t="s">
        <v>2836</v>
      </c>
    </row>
    <row r="10639">
      <c r="A10639" s="71" t="s">
        <v>77</v>
      </c>
      <c r="B10639" s="71">
        <v>7504.0</v>
      </c>
      <c r="C10639" s="71" t="s">
        <v>2906</v>
      </c>
      <c r="D10639" s="71" t="s">
        <v>950</v>
      </c>
      <c r="E10639" s="71">
        <v>9.589141719E9</v>
      </c>
      <c r="T10639" s="71" t="s">
        <v>2836</v>
      </c>
    </row>
    <row r="10640">
      <c r="A10640" s="71" t="s">
        <v>77</v>
      </c>
      <c r="B10640" s="71">
        <v>7504.0</v>
      </c>
      <c r="C10640" s="71" t="s">
        <v>2906</v>
      </c>
      <c r="D10640" s="71" t="s">
        <v>950</v>
      </c>
      <c r="E10640" s="71">
        <v>9.589141719E9</v>
      </c>
      <c r="T10640" s="71" t="s">
        <v>2836</v>
      </c>
    </row>
    <row r="10641">
      <c r="A10641" s="71" t="s">
        <v>77</v>
      </c>
      <c r="B10641" s="71">
        <v>7504.0</v>
      </c>
      <c r="C10641" s="71" t="s">
        <v>2906</v>
      </c>
      <c r="D10641" s="71" t="s">
        <v>950</v>
      </c>
      <c r="E10641" s="71">
        <v>9.589141719E9</v>
      </c>
      <c r="T10641" s="71" t="s">
        <v>2836</v>
      </c>
    </row>
    <row r="10642">
      <c r="A10642" s="71" t="s">
        <v>47</v>
      </c>
      <c r="B10642" s="71">
        <v>18490.0</v>
      </c>
      <c r="C10642" s="71" t="s">
        <v>2907</v>
      </c>
      <c r="D10642" s="71" t="s">
        <v>1652</v>
      </c>
      <c r="E10642" s="71">
        <v>8.251961263E9</v>
      </c>
      <c r="F10642" s="71">
        <v>8480.0</v>
      </c>
      <c r="G10642" s="71" t="s">
        <v>650</v>
      </c>
      <c r="H10642" s="71">
        <v>1.0</v>
      </c>
      <c r="I10642" s="71">
        <v>40.0</v>
      </c>
      <c r="J10642" s="71">
        <v>0.4</v>
      </c>
      <c r="K10642" s="71">
        <v>5300.0</v>
      </c>
      <c r="L10642" s="71">
        <v>2120.0</v>
      </c>
      <c r="M10642" s="71">
        <v>2120.0</v>
      </c>
      <c r="N10642" s="71">
        <v>0.0</v>
      </c>
      <c r="O10642" s="71">
        <v>2120.0</v>
      </c>
      <c r="P10642" s="71">
        <v>2120.0</v>
      </c>
      <c r="Q10642" s="71">
        <v>0.0</v>
      </c>
      <c r="R10642" s="71">
        <v>0.0</v>
      </c>
      <c r="S10642" s="71" t="s">
        <v>191</v>
      </c>
      <c r="T10642" s="71" t="s">
        <v>2836</v>
      </c>
    </row>
    <row r="10643">
      <c r="A10643" s="71" t="s">
        <v>47</v>
      </c>
      <c r="B10643" s="71">
        <v>18490.0</v>
      </c>
      <c r="C10643" s="71" t="s">
        <v>2907</v>
      </c>
      <c r="D10643" s="71" t="s">
        <v>1652</v>
      </c>
      <c r="E10643" s="71">
        <v>8.251961263E9</v>
      </c>
      <c r="T10643" s="71" t="s">
        <v>2836</v>
      </c>
    </row>
    <row r="10644">
      <c r="A10644" s="71" t="s">
        <v>47</v>
      </c>
      <c r="B10644" s="71">
        <v>18490.0</v>
      </c>
      <c r="C10644" s="71" t="s">
        <v>2907</v>
      </c>
      <c r="D10644" s="71" t="s">
        <v>1652</v>
      </c>
      <c r="E10644" s="71">
        <v>8.251961263E9</v>
      </c>
      <c r="T10644" s="71" t="s">
        <v>2836</v>
      </c>
    </row>
    <row r="10645">
      <c r="A10645" s="71" t="s">
        <v>47</v>
      </c>
      <c r="B10645" s="71">
        <v>18490.0</v>
      </c>
      <c r="C10645" s="71" t="s">
        <v>2907</v>
      </c>
      <c r="D10645" s="71" t="s">
        <v>1652</v>
      </c>
      <c r="E10645" s="71">
        <v>8.251961263E9</v>
      </c>
      <c r="T10645" s="71" t="s">
        <v>2836</v>
      </c>
    </row>
    <row r="10646">
      <c r="A10646" s="71" t="s">
        <v>47</v>
      </c>
      <c r="B10646" s="71">
        <v>18490.0</v>
      </c>
      <c r="C10646" s="71" t="s">
        <v>2907</v>
      </c>
      <c r="D10646" s="71" t="s">
        <v>1652</v>
      </c>
      <c r="E10646" s="71">
        <v>8.251961263E9</v>
      </c>
      <c r="T10646" s="71" t="s">
        <v>2836</v>
      </c>
    </row>
    <row r="10647">
      <c r="A10647" s="71" t="s">
        <v>77</v>
      </c>
      <c r="B10647" s="71">
        <v>7503.0</v>
      </c>
      <c r="C10647" s="71" t="s">
        <v>2907</v>
      </c>
      <c r="D10647" s="71" t="s">
        <v>1652</v>
      </c>
      <c r="E10647" s="71">
        <v>8.251961263E9</v>
      </c>
      <c r="F10647" s="71">
        <v>8480.0</v>
      </c>
      <c r="G10647" s="71" t="s">
        <v>195</v>
      </c>
      <c r="H10647" s="71">
        <v>3.0</v>
      </c>
      <c r="I10647" s="71">
        <v>40.0</v>
      </c>
      <c r="J10647" s="71">
        <v>1.2</v>
      </c>
      <c r="K10647" s="71">
        <v>5300.0</v>
      </c>
      <c r="L10647" s="71">
        <v>6360.0</v>
      </c>
      <c r="M10647" s="71">
        <v>6360.0</v>
      </c>
      <c r="N10647" s="71">
        <v>0.0</v>
      </c>
      <c r="O10647" s="71">
        <v>6360.0</v>
      </c>
      <c r="P10647" s="71">
        <v>6360.0</v>
      </c>
      <c r="Q10647" s="71">
        <v>0.0</v>
      </c>
      <c r="R10647" s="71">
        <v>0.0</v>
      </c>
      <c r="S10647" s="71" t="s">
        <v>191</v>
      </c>
      <c r="T10647" s="71" t="s">
        <v>2836</v>
      </c>
    </row>
    <row r="10648">
      <c r="A10648" s="71" t="s">
        <v>77</v>
      </c>
      <c r="B10648" s="71">
        <v>7503.0</v>
      </c>
      <c r="C10648" s="71" t="s">
        <v>2907</v>
      </c>
      <c r="D10648" s="71" t="s">
        <v>1652</v>
      </c>
      <c r="E10648" s="71">
        <v>8.251961263E9</v>
      </c>
      <c r="T10648" s="71" t="s">
        <v>2836</v>
      </c>
    </row>
    <row r="10649">
      <c r="A10649" s="71" t="s">
        <v>77</v>
      </c>
      <c r="B10649" s="71">
        <v>7503.0</v>
      </c>
      <c r="C10649" s="71" t="s">
        <v>2907</v>
      </c>
      <c r="D10649" s="71" t="s">
        <v>1652</v>
      </c>
      <c r="E10649" s="71">
        <v>8.251961263E9</v>
      </c>
      <c r="T10649" s="71" t="s">
        <v>2836</v>
      </c>
    </row>
    <row r="10650">
      <c r="A10650" s="71" t="s">
        <v>77</v>
      </c>
      <c r="B10650" s="71">
        <v>7503.0</v>
      </c>
      <c r="C10650" s="71" t="s">
        <v>2907</v>
      </c>
      <c r="D10650" s="71" t="s">
        <v>1652</v>
      </c>
      <c r="E10650" s="71">
        <v>8.251961263E9</v>
      </c>
      <c r="T10650" s="71" t="s">
        <v>2836</v>
      </c>
    </row>
    <row r="10651">
      <c r="A10651" s="71" t="s">
        <v>77</v>
      </c>
      <c r="B10651" s="71">
        <v>7503.0</v>
      </c>
      <c r="C10651" s="71" t="s">
        <v>2907</v>
      </c>
      <c r="D10651" s="71" t="s">
        <v>1652</v>
      </c>
      <c r="E10651" s="71">
        <v>8.251961263E9</v>
      </c>
      <c r="T10651" s="71" t="s">
        <v>2836</v>
      </c>
    </row>
    <row r="10652">
      <c r="A10652" s="71" t="s">
        <v>77</v>
      </c>
      <c r="B10652" s="71">
        <v>7502.0</v>
      </c>
      <c r="C10652" s="71" t="s">
        <v>2908</v>
      </c>
      <c r="D10652" s="71" t="s">
        <v>2263</v>
      </c>
      <c r="E10652" s="71">
        <v>8.120473253E9</v>
      </c>
      <c r="F10652" s="71">
        <v>0.0</v>
      </c>
      <c r="G10652" s="71" t="s">
        <v>195</v>
      </c>
      <c r="H10652" s="71">
        <v>3.0</v>
      </c>
      <c r="I10652" s="71">
        <v>40.0</v>
      </c>
      <c r="J10652" s="71">
        <v>1.2</v>
      </c>
      <c r="K10652" s="71">
        <v>5300.0</v>
      </c>
      <c r="L10652" s="71">
        <v>6360.0</v>
      </c>
      <c r="M10652" s="71">
        <v>6360.0</v>
      </c>
      <c r="N10652" s="71">
        <v>0.0</v>
      </c>
      <c r="O10652" s="71">
        <v>6360.0</v>
      </c>
      <c r="P10652" s="71">
        <v>6360.0</v>
      </c>
      <c r="Q10652" s="71">
        <v>0.0</v>
      </c>
      <c r="R10652" s="71">
        <v>0.0</v>
      </c>
      <c r="S10652" s="71" t="s">
        <v>191</v>
      </c>
      <c r="T10652" s="71" t="s">
        <v>2836</v>
      </c>
    </row>
    <row r="10653">
      <c r="A10653" s="71" t="s">
        <v>77</v>
      </c>
      <c r="B10653" s="71">
        <v>7502.0</v>
      </c>
      <c r="C10653" s="71" t="s">
        <v>2908</v>
      </c>
      <c r="D10653" s="71" t="s">
        <v>2263</v>
      </c>
      <c r="E10653" s="71">
        <v>8.120473253E9</v>
      </c>
      <c r="T10653" s="71" t="s">
        <v>2836</v>
      </c>
    </row>
    <row r="10654">
      <c r="A10654" s="71" t="s">
        <v>77</v>
      </c>
      <c r="B10654" s="71">
        <v>7502.0</v>
      </c>
      <c r="C10654" s="71" t="s">
        <v>2908</v>
      </c>
      <c r="D10654" s="71" t="s">
        <v>2263</v>
      </c>
      <c r="E10654" s="71">
        <v>8.120473253E9</v>
      </c>
      <c r="T10654" s="71" t="s">
        <v>2836</v>
      </c>
    </row>
    <row r="10655">
      <c r="A10655" s="71" t="s">
        <v>77</v>
      </c>
      <c r="B10655" s="71">
        <v>7502.0</v>
      </c>
      <c r="C10655" s="71" t="s">
        <v>2908</v>
      </c>
      <c r="D10655" s="71" t="s">
        <v>2263</v>
      </c>
      <c r="E10655" s="71">
        <v>8.120473253E9</v>
      </c>
      <c r="T10655" s="71" t="s">
        <v>2836</v>
      </c>
    </row>
    <row r="10656">
      <c r="A10656" s="71" t="s">
        <v>77</v>
      </c>
      <c r="B10656" s="71">
        <v>7502.0</v>
      </c>
      <c r="C10656" s="71" t="s">
        <v>2908</v>
      </c>
      <c r="D10656" s="71" t="s">
        <v>2263</v>
      </c>
      <c r="E10656" s="71">
        <v>8.120473253E9</v>
      </c>
      <c r="T10656" s="71" t="s">
        <v>2836</v>
      </c>
    </row>
    <row r="10657">
      <c r="A10657" s="71" t="s">
        <v>77</v>
      </c>
      <c r="B10657" s="71">
        <v>7501.0</v>
      </c>
      <c r="C10657" s="71" t="s">
        <v>824</v>
      </c>
      <c r="D10657" s="71" t="s">
        <v>923</v>
      </c>
      <c r="E10657" s="71">
        <v>7.48910358E9</v>
      </c>
      <c r="F10657" s="71">
        <v>0.0</v>
      </c>
      <c r="G10657" s="71" t="s">
        <v>273</v>
      </c>
      <c r="H10657" s="71">
        <v>1.0</v>
      </c>
      <c r="I10657" s="71">
        <v>40.0</v>
      </c>
      <c r="J10657" s="71">
        <v>0.4</v>
      </c>
      <c r="K10657" s="71">
        <v>8500.0</v>
      </c>
      <c r="L10657" s="71">
        <v>3400.0</v>
      </c>
      <c r="M10657" s="71">
        <v>3400.0</v>
      </c>
      <c r="N10657" s="71">
        <v>0.0</v>
      </c>
      <c r="O10657" s="71">
        <v>3400.0</v>
      </c>
      <c r="P10657" s="71">
        <v>3400.0</v>
      </c>
      <c r="Q10657" s="71">
        <v>0.0</v>
      </c>
      <c r="R10657" s="71">
        <v>0.0</v>
      </c>
      <c r="S10657" s="71" t="s">
        <v>191</v>
      </c>
      <c r="T10657" s="71" t="s">
        <v>2836</v>
      </c>
    </row>
    <row r="10658">
      <c r="A10658" s="71" t="s">
        <v>77</v>
      </c>
      <c r="B10658" s="71">
        <v>7501.0</v>
      </c>
      <c r="C10658" s="71" t="s">
        <v>824</v>
      </c>
      <c r="D10658" s="71" t="s">
        <v>923</v>
      </c>
      <c r="E10658" s="71">
        <v>7.48910358E9</v>
      </c>
      <c r="T10658" s="71" t="s">
        <v>2836</v>
      </c>
    </row>
    <row r="10659">
      <c r="A10659" s="71" t="s">
        <v>77</v>
      </c>
      <c r="B10659" s="71">
        <v>7501.0</v>
      </c>
      <c r="C10659" s="71" t="s">
        <v>824</v>
      </c>
      <c r="D10659" s="71" t="s">
        <v>923</v>
      </c>
      <c r="E10659" s="71">
        <v>7.48910358E9</v>
      </c>
      <c r="T10659" s="71" t="s">
        <v>2836</v>
      </c>
    </row>
    <row r="10660">
      <c r="A10660" s="71" t="s">
        <v>77</v>
      </c>
      <c r="B10660" s="71">
        <v>7501.0</v>
      </c>
      <c r="C10660" s="71" t="s">
        <v>824</v>
      </c>
      <c r="D10660" s="71" t="s">
        <v>923</v>
      </c>
      <c r="E10660" s="71">
        <v>7.48910358E9</v>
      </c>
      <c r="T10660" s="71" t="s">
        <v>2836</v>
      </c>
    </row>
    <row r="10661">
      <c r="A10661" s="71" t="s">
        <v>77</v>
      </c>
      <c r="B10661" s="71">
        <v>7501.0</v>
      </c>
      <c r="C10661" s="71" t="s">
        <v>824</v>
      </c>
      <c r="D10661" s="71" t="s">
        <v>923</v>
      </c>
      <c r="E10661" s="71">
        <v>7.48910358E9</v>
      </c>
      <c r="T10661" s="71" t="s">
        <v>2836</v>
      </c>
    </row>
    <row r="10662">
      <c r="A10662" s="71" t="s">
        <v>47</v>
      </c>
      <c r="B10662" s="71">
        <v>18489.0</v>
      </c>
      <c r="C10662" s="71" t="s">
        <v>2906</v>
      </c>
      <c r="D10662" s="71" t="s">
        <v>950</v>
      </c>
      <c r="E10662" s="71">
        <v>9.589141719E9</v>
      </c>
      <c r="F10662" s="71">
        <v>0.0</v>
      </c>
      <c r="S10662" s="71" t="s">
        <v>47</v>
      </c>
      <c r="T10662" s="71" t="s">
        <v>2836</v>
      </c>
    </row>
    <row r="10663">
      <c r="A10663" s="71" t="s">
        <v>47</v>
      </c>
      <c r="B10663" s="71">
        <v>18489.0</v>
      </c>
      <c r="C10663" s="71" t="s">
        <v>2906</v>
      </c>
      <c r="D10663" s="71" t="s">
        <v>950</v>
      </c>
      <c r="E10663" s="71">
        <v>9.589141719E9</v>
      </c>
      <c r="T10663" s="71" t="s">
        <v>2836</v>
      </c>
    </row>
    <row r="10664">
      <c r="A10664" s="71" t="s">
        <v>47</v>
      </c>
      <c r="B10664" s="71">
        <v>18489.0</v>
      </c>
      <c r="C10664" s="71" t="s">
        <v>2906</v>
      </c>
      <c r="D10664" s="71" t="s">
        <v>950</v>
      </c>
      <c r="E10664" s="71">
        <v>9.589141719E9</v>
      </c>
      <c r="T10664" s="71" t="s">
        <v>2836</v>
      </c>
    </row>
    <row r="10665">
      <c r="A10665" s="71" t="s">
        <v>47</v>
      </c>
      <c r="B10665" s="71">
        <v>18489.0</v>
      </c>
      <c r="C10665" s="71" t="s">
        <v>2906</v>
      </c>
      <c r="D10665" s="71" t="s">
        <v>950</v>
      </c>
      <c r="E10665" s="71">
        <v>9.589141719E9</v>
      </c>
      <c r="T10665" s="71" t="s">
        <v>2836</v>
      </c>
    </row>
    <row r="10666">
      <c r="A10666" s="71" t="s">
        <v>47</v>
      </c>
      <c r="B10666" s="71">
        <v>18489.0</v>
      </c>
      <c r="C10666" s="71" t="s">
        <v>2906</v>
      </c>
      <c r="D10666" s="71" t="s">
        <v>950</v>
      </c>
      <c r="E10666" s="71">
        <v>9.589141719E9</v>
      </c>
      <c r="T10666" s="71" t="s">
        <v>2836</v>
      </c>
    </row>
    <row r="10667">
      <c r="A10667" s="71" t="s">
        <v>77</v>
      </c>
      <c r="B10667" s="71">
        <v>7500.0</v>
      </c>
      <c r="C10667" s="71" t="s">
        <v>2906</v>
      </c>
      <c r="D10667" s="71" t="s">
        <v>950</v>
      </c>
      <c r="E10667" s="71">
        <v>9.589141719E9</v>
      </c>
      <c r="F10667" s="71">
        <v>0.0</v>
      </c>
      <c r="G10667" s="71" t="s">
        <v>198</v>
      </c>
      <c r="H10667" s="71">
        <v>3.0</v>
      </c>
      <c r="I10667" s="71">
        <v>40.0</v>
      </c>
      <c r="J10667" s="71">
        <v>1.2</v>
      </c>
      <c r="K10667" s="71">
        <v>5300.0</v>
      </c>
      <c r="L10667" s="71">
        <v>6360.0</v>
      </c>
      <c r="M10667" s="71">
        <v>6360.0</v>
      </c>
      <c r="N10667" s="71">
        <v>0.0</v>
      </c>
      <c r="O10667" s="71">
        <v>6360.0</v>
      </c>
      <c r="P10667" s="71">
        <v>0.0</v>
      </c>
      <c r="Q10667" s="71">
        <v>6360.0</v>
      </c>
      <c r="R10667" s="71">
        <v>0.0</v>
      </c>
      <c r="S10667" s="71" t="s">
        <v>47</v>
      </c>
      <c r="T10667" s="71" t="s">
        <v>2836</v>
      </c>
    </row>
    <row r="10668">
      <c r="A10668" s="71" t="s">
        <v>77</v>
      </c>
      <c r="B10668" s="71">
        <v>7500.0</v>
      </c>
      <c r="C10668" s="71" t="s">
        <v>2906</v>
      </c>
      <c r="D10668" s="71" t="s">
        <v>950</v>
      </c>
      <c r="E10668" s="71">
        <v>9.589141719E9</v>
      </c>
      <c r="T10668" s="71" t="s">
        <v>2836</v>
      </c>
    </row>
    <row r="10669">
      <c r="A10669" s="71" t="s">
        <v>77</v>
      </c>
      <c r="B10669" s="71">
        <v>7500.0</v>
      </c>
      <c r="C10669" s="71" t="s">
        <v>2906</v>
      </c>
      <c r="D10669" s="71" t="s">
        <v>950</v>
      </c>
      <c r="E10669" s="71">
        <v>9.589141719E9</v>
      </c>
      <c r="T10669" s="71" t="s">
        <v>2836</v>
      </c>
    </row>
    <row r="10670">
      <c r="A10670" s="71" t="s">
        <v>77</v>
      </c>
      <c r="B10670" s="71">
        <v>7500.0</v>
      </c>
      <c r="C10670" s="71" t="s">
        <v>2906</v>
      </c>
      <c r="D10670" s="71" t="s">
        <v>950</v>
      </c>
      <c r="E10670" s="71">
        <v>9.589141719E9</v>
      </c>
      <c r="T10670" s="71" t="s">
        <v>2836</v>
      </c>
    </row>
    <row r="10671">
      <c r="A10671" s="71" t="s">
        <v>77</v>
      </c>
      <c r="B10671" s="71">
        <v>7500.0</v>
      </c>
      <c r="C10671" s="71" t="s">
        <v>2906</v>
      </c>
      <c r="D10671" s="71" t="s">
        <v>950</v>
      </c>
      <c r="E10671" s="71">
        <v>9.589141719E9</v>
      </c>
      <c r="T10671" s="71" t="s">
        <v>2836</v>
      </c>
    </row>
    <row r="10672">
      <c r="A10672" s="71" t="s">
        <v>47</v>
      </c>
      <c r="B10672" s="71">
        <v>18488.0</v>
      </c>
      <c r="C10672" s="71" t="s">
        <v>2909</v>
      </c>
      <c r="D10672" s="71" t="s">
        <v>354</v>
      </c>
      <c r="E10672" s="71">
        <v>9.981196589E9</v>
      </c>
      <c r="F10672" s="71">
        <v>0.0</v>
      </c>
      <c r="G10672" s="71" t="s">
        <v>257</v>
      </c>
      <c r="H10672" s="71">
        <v>3.0</v>
      </c>
      <c r="I10672" s="71">
        <v>40.0</v>
      </c>
      <c r="J10672" s="71">
        <v>1.2</v>
      </c>
      <c r="K10672" s="71">
        <v>5500.0</v>
      </c>
      <c r="L10672" s="71">
        <v>6600.0</v>
      </c>
      <c r="M10672" s="71">
        <v>6600.0</v>
      </c>
      <c r="N10672" s="71">
        <v>0.0</v>
      </c>
      <c r="O10672" s="71">
        <v>6600.0</v>
      </c>
      <c r="P10672" s="71">
        <v>0.0</v>
      </c>
      <c r="Q10672" s="71">
        <v>6600.0</v>
      </c>
      <c r="R10672" s="71">
        <v>0.0</v>
      </c>
      <c r="S10672" s="71" t="s">
        <v>47</v>
      </c>
      <c r="T10672" s="71" t="s">
        <v>2836</v>
      </c>
    </row>
    <row r="10673">
      <c r="A10673" s="71" t="s">
        <v>47</v>
      </c>
      <c r="B10673" s="71">
        <v>18488.0</v>
      </c>
      <c r="C10673" s="71" t="s">
        <v>2909</v>
      </c>
      <c r="D10673" s="71" t="s">
        <v>354</v>
      </c>
      <c r="E10673" s="71">
        <v>9.981196589E9</v>
      </c>
      <c r="T10673" s="71" t="s">
        <v>2836</v>
      </c>
    </row>
    <row r="10674">
      <c r="A10674" s="71" t="s">
        <v>47</v>
      </c>
      <c r="B10674" s="71">
        <v>18488.0</v>
      </c>
      <c r="C10674" s="71" t="s">
        <v>2909</v>
      </c>
      <c r="D10674" s="71" t="s">
        <v>354</v>
      </c>
      <c r="E10674" s="71">
        <v>9.981196589E9</v>
      </c>
      <c r="T10674" s="71" t="s">
        <v>2836</v>
      </c>
    </row>
    <row r="10675">
      <c r="A10675" s="71" t="s">
        <v>47</v>
      </c>
      <c r="B10675" s="71">
        <v>18488.0</v>
      </c>
      <c r="C10675" s="71" t="s">
        <v>2909</v>
      </c>
      <c r="D10675" s="71" t="s">
        <v>354</v>
      </c>
      <c r="E10675" s="71">
        <v>9.981196589E9</v>
      </c>
      <c r="T10675" s="71" t="s">
        <v>2836</v>
      </c>
    </row>
    <row r="10676">
      <c r="A10676" s="71" t="s">
        <v>47</v>
      </c>
      <c r="B10676" s="71">
        <v>18488.0</v>
      </c>
      <c r="C10676" s="71" t="s">
        <v>2909</v>
      </c>
      <c r="D10676" s="71" t="s">
        <v>354</v>
      </c>
      <c r="E10676" s="71">
        <v>9.981196589E9</v>
      </c>
      <c r="T10676" s="71" t="s">
        <v>2836</v>
      </c>
    </row>
    <row r="10677">
      <c r="A10677" s="71" t="s">
        <v>47</v>
      </c>
      <c r="B10677" s="71">
        <v>18487.0</v>
      </c>
      <c r="C10677" s="71" t="s">
        <v>2358</v>
      </c>
      <c r="D10677" s="71" t="s">
        <v>2359</v>
      </c>
      <c r="E10677" s="71">
        <v>9.425916002E9</v>
      </c>
      <c r="F10677" s="71">
        <v>19250.0</v>
      </c>
      <c r="G10677" s="71" t="s">
        <v>900</v>
      </c>
      <c r="H10677" s="71">
        <v>1.0</v>
      </c>
      <c r="I10677" s="71">
        <v>40.0</v>
      </c>
      <c r="J10677" s="71">
        <v>0.4</v>
      </c>
      <c r="K10677" s="71">
        <v>5500.0</v>
      </c>
      <c r="L10677" s="71">
        <v>2200.0</v>
      </c>
      <c r="M10677" s="71">
        <v>4400.0</v>
      </c>
      <c r="N10677" s="71">
        <v>0.0</v>
      </c>
      <c r="O10677" s="71">
        <v>4400.0</v>
      </c>
      <c r="P10677" s="71">
        <v>4400.0</v>
      </c>
      <c r="Q10677" s="71">
        <v>0.0</v>
      </c>
      <c r="R10677" s="71">
        <v>0.0</v>
      </c>
      <c r="S10677" s="71" t="s">
        <v>191</v>
      </c>
      <c r="T10677" s="71" t="s">
        <v>2836</v>
      </c>
    </row>
    <row r="10678">
      <c r="A10678" s="71" t="s">
        <v>47</v>
      </c>
      <c r="B10678" s="71">
        <v>18487.0</v>
      </c>
      <c r="C10678" s="71" t="s">
        <v>2358</v>
      </c>
      <c r="D10678" s="71" t="s">
        <v>2359</v>
      </c>
      <c r="E10678" s="71">
        <v>9.425916002E9</v>
      </c>
      <c r="G10678" s="71" t="s">
        <v>223</v>
      </c>
      <c r="H10678" s="71">
        <v>1.0</v>
      </c>
      <c r="I10678" s="71">
        <v>40.0</v>
      </c>
      <c r="J10678" s="71">
        <v>0.4</v>
      </c>
      <c r="K10678" s="71">
        <v>5500.0</v>
      </c>
      <c r="L10678" s="71">
        <v>2200.0</v>
      </c>
      <c r="T10678" s="71" t="s">
        <v>2836</v>
      </c>
    </row>
    <row r="10679">
      <c r="A10679" s="71" t="s">
        <v>47</v>
      </c>
      <c r="B10679" s="71">
        <v>18487.0</v>
      </c>
      <c r="C10679" s="71" t="s">
        <v>2358</v>
      </c>
      <c r="D10679" s="71" t="s">
        <v>2359</v>
      </c>
      <c r="E10679" s="71">
        <v>9.425916002E9</v>
      </c>
      <c r="T10679" s="71" t="s">
        <v>2836</v>
      </c>
    </row>
    <row r="10680">
      <c r="A10680" s="71" t="s">
        <v>47</v>
      </c>
      <c r="B10680" s="71">
        <v>18487.0</v>
      </c>
      <c r="C10680" s="71" t="s">
        <v>2358</v>
      </c>
      <c r="D10680" s="71" t="s">
        <v>2359</v>
      </c>
      <c r="E10680" s="71">
        <v>9.425916002E9</v>
      </c>
      <c r="T10680" s="71" t="s">
        <v>2836</v>
      </c>
    </row>
    <row r="10681">
      <c r="A10681" s="71" t="s">
        <v>47</v>
      </c>
      <c r="B10681" s="71">
        <v>18487.0</v>
      </c>
      <c r="C10681" s="71" t="s">
        <v>2358</v>
      </c>
      <c r="D10681" s="71" t="s">
        <v>2359</v>
      </c>
      <c r="E10681" s="71">
        <v>9.425916002E9</v>
      </c>
      <c r="T10681" s="71" t="s">
        <v>2836</v>
      </c>
    </row>
    <row r="10682">
      <c r="A10682" s="71" t="s">
        <v>77</v>
      </c>
      <c r="B10682" s="71">
        <v>7499.0</v>
      </c>
      <c r="C10682" s="71" t="s">
        <v>2358</v>
      </c>
      <c r="D10682" s="71" t="s">
        <v>2359</v>
      </c>
      <c r="E10682" s="71">
        <v>9.425916002E9</v>
      </c>
      <c r="F10682" s="71">
        <v>19250.0</v>
      </c>
      <c r="G10682" s="71" t="s">
        <v>195</v>
      </c>
      <c r="H10682" s="71">
        <v>7.0</v>
      </c>
      <c r="I10682" s="71">
        <v>40.0</v>
      </c>
      <c r="J10682" s="71">
        <v>2.8</v>
      </c>
      <c r="K10682" s="71">
        <v>5300.0</v>
      </c>
      <c r="L10682" s="71">
        <v>14840.0</v>
      </c>
      <c r="M10682" s="71">
        <v>14840.0</v>
      </c>
      <c r="N10682" s="71">
        <v>0.0</v>
      </c>
      <c r="O10682" s="71">
        <v>14840.0</v>
      </c>
      <c r="P10682" s="71">
        <v>14840.0</v>
      </c>
      <c r="Q10682" s="71">
        <v>0.0</v>
      </c>
      <c r="R10682" s="71">
        <v>0.0</v>
      </c>
      <c r="S10682" s="71" t="s">
        <v>191</v>
      </c>
      <c r="T10682" s="71" t="s">
        <v>2836</v>
      </c>
    </row>
    <row r="10683">
      <c r="A10683" s="71" t="s">
        <v>77</v>
      </c>
      <c r="B10683" s="71">
        <v>7499.0</v>
      </c>
      <c r="C10683" s="71" t="s">
        <v>2358</v>
      </c>
      <c r="D10683" s="71" t="s">
        <v>2359</v>
      </c>
      <c r="E10683" s="71">
        <v>9.425916002E9</v>
      </c>
      <c r="T10683" s="71" t="s">
        <v>2836</v>
      </c>
    </row>
    <row r="10684">
      <c r="A10684" s="71" t="s">
        <v>77</v>
      </c>
      <c r="B10684" s="71">
        <v>7499.0</v>
      </c>
      <c r="C10684" s="71" t="s">
        <v>2358</v>
      </c>
      <c r="D10684" s="71" t="s">
        <v>2359</v>
      </c>
      <c r="E10684" s="71">
        <v>9.425916002E9</v>
      </c>
      <c r="T10684" s="71" t="s">
        <v>2836</v>
      </c>
    </row>
    <row r="10685">
      <c r="A10685" s="71" t="s">
        <v>77</v>
      </c>
      <c r="B10685" s="71">
        <v>7499.0</v>
      </c>
      <c r="C10685" s="71" t="s">
        <v>2358</v>
      </c>
      <c r="D10685" s="71" t="s">
        <v>2359</v>
      </c>
      <c r="E10685" s="71">
        <v>9.425916002E9</v>
      </c>
      <c r="T10685" s="71" t="s">
        <v>2836</v>
      </c>
    </row>
    <row r="10686">
      <c r="A10686" s="71" t="s">
        <v>77</v>
      </c>
      <c r="B10686" s="71">
        <v>7499.0</v>
      </c>
      <c r="C10686" s="71" t="s">
        <v>2358</v>
      </c>
      <c r="D10686" s="71" t="s">
        <v>2359</v>
      </c>
      <c r="E10686" s="71">
        <v>9.425916002E9</v>
      </c>
      <c r="T10686" s="71" t="s">
        <v>2836</v>
      </c>
    </row>
    <row r="10687">
      <c r="A10687" s="71" t="s">
        <v>77</v>
      </c>
      <c r="B10687" s="71">
        <v>7498.0</v>
      </c>
      <c r="C10687" s="71" t="s">
        <v>401</v>
      </c>
      <c r="D10687" s="71" t="s">
        <v>1393</v>
      </c>
      <c r="E10687" s="71">
        <v>9.171990749E9</v>
      </c>
      <c r="F10687" s="71">
        <v>0.0</v>
      </c>
      <c r="G10687" s="71" t="s">
        <v>195</v>
      </c>
      <c r="H10687" s="71">
        <v>14.0</v>
      </c>
      <c r="I10687" s="71">
        <v>40.0</v>
      </c>
      <c r="J10687" s="71">
        <v>5.6</v>
      </c>
      <c r="K10687" s="71">
        <v>5300.0</v>
      </c>
      <c r="L10687" s="71">
        <v>29680.0</v>
      </c>
      <c r="M10687" s="71">
        <v>36040.0</v>
      </c>
      <c r="N10687" s="71">
        <v>40.0</v>
      </c>
      <c r="O10687" s="71">
        <v>36000.0</v>
      </c>
      <c r="P10687" s="71">
        <v>0.0</v>
      </c>
      <c r="Q10687" s="71">
        <v>36000.0</v>
      </c>
      <c r="R10687" s="71">
        <v>0.0</v>
      </c>
      <c r="S10687" s="71" t="s">
        <v>47</v>
      </c>
      <c r="T10687" s="71" t="s">
        <v>2836</v>
      </c>
    </row>
    <row r="10688">
      <c r="A10688" s="71" t="s">
        <v>77</v>
      </c>
      <c r="B10688" s="71">
        <v>7498.0</v>
      </c>
      <c r="C10688" s="71" t="s">
        <v>401</v>
      </c>
      <c r="D10688" s="71" t="s">
        <v>1393</v>
      </c>
      <c r="E10688" s="71">
        <v>9.171990749E9</v>
      </c>
      <c r="G10688" s="71" t="s">
        <v>198</v>
      </c>
      <c r="H10688" s="71">
        <v>3.0</v>
      </c>
      <c r="I10688" s="71">
        <v>40.0</v>
      </c>
      <c r="J10688" s="71">
        <v>1.2</v>
      </c>
      <c r="K10688" s="71">
        <v>5300.0</v>
      </c>
      <c r="L10688" s="71">
        <v>6360.0</v>
      </c>
      <c r="T10688" s="71" t="s">
        <v>2836</v>
      </c>
    </row>
    <row r="10689">
      <c r="A10689" s="71" t="s">
        <v>77</v>
      </c>
      <c r="B10689" s="71">
        <v>7498.0</v>
      </c>
      <c r="C10689" s="71" t="s">
        <v>401</v>
      </c>
      <c r="D10689" s="71" t="s">
        <v>1393</v>
      </c>
      <c r="E10689" s="71">
        <v>9.171990749E9</v>
      </c>
      <c r="T10689" s="71" t="s">
        <v>2836</v>
      </c>
    </row>
    <row r="10690">
      <c r="A10690" s="71" t="s">
        <v>77</v>
      </c>
      <c r="B10690" s="71">
        <v>7498.0</v>
      </c>
      <c r="C10690" s="71" t="s">
        <v>401</v>
      </c>
      <c r="D10690" s="71" t="s">
        <v>1393</v>
      </c>
      <c r="E10690" s="71">
        <v>9.171990749E9</v>
      </c>
      <c r="T10690" s="71" t="s">
        <v>2836</v>
      </c>
    </row>
    <row r="10691">
      <c r="A10691" s="71" t="s">
        <v>77</v>
      </c>
      <c r="B10691" s="71">
        <v>7498.0</v>
      </c>
      <c r="C10691" s="71" t="s">
        <v>401</v>
      </c>
      <c r="D10691" s="71" t="s">
        <v>1393</v>
      </c>
      <c r="E10691" s="71">
        <v>9.171990749E9</v>
      </c>
      <c r="T10691" s="71" t="s">
        <v>2836</v>
      </c>
    </row>
    <row r="10692">
      <c r="A10692" s="71" t="s">
        <v>47</v>
      </c>
      <c r="B10692" s="71">
        <v>18486.0</v>
      </c>
      <c r="C10692" s="71" t="s">
        <v>2192</v>
      </c>
      <c r="D10692" s="71" t="s">
        <v>2850</v>
      </c>
      <c r="E10692" s="71">
        <v>8.517008083E9</v>
      </c>
      <c r="F10692" s="71">
        <v>0.0</v>
      </c>
      <c r="S10692" s="71" t="s">
        <v>47</v>
      </c>
      <c r="T10692" s="71" t="s">
        <v>2836</v>
      </c>
    </row>
    <row r="10693">
      <c r="A10693" s="71" t="s">
        <v>47</v>
      </c>
      <c r="B10693" s="71">
        <v>18486.0</v>
      </c>
      <c r="C10693" s="71" t="s">
        <v>2192</v>
      </c>
      <c r="D10693" s="71" t="s">
        <v>2850</v>
      </c>
      <c r="E10693" s="71">
        <v>8.517008083E9</v>
      </c>
      <c r="T10693" s="71" t="s">
        <v>2836</v>
      </c>
    </row>
    <row r="10694">
      <c r="A10694" s="71" t="s">
        <v>47</v>
      </c>
      <c r="B10694" s="71">
        <v>18486.0</v>
      </c>
      <c r="C10694" s="71" t="s">
        <v>2192</v>
      </c>
      <c r="D10694" s="71" t="s">
        <v>2850</v>
      </c>
      <c r="E10694" s="71">
        <v>8.517008083E9</v>
      </c>
      <c r="T10694" s="71" t="s">
        <v>2836</v>
      </c>
    </row>
    <row r="10695">
      <c r="A10695" s="71" t="s">
        <v>47</v>
      </c>
      <c r="B10695" s="71">
        <v>18486.0</v>
      </c>
      <c r="C10695" s="71" t="s">
        <v>2192</v>
      </c>
      <c r="D10695" s="71" t="s">
        <v>2850</v>
      </c>
      <c r="E10695" s="71">
        <v>8.517008083E9</v>
      </c>
      <c r="T10695" s="71" t="s">
        <v>2836</v>
      </c>
    </row>
    <row r="10696">
      <c r="A10696" s="71" t="s">
        <v>47</v>
      </c>
      <c r="B10696" s="71">
        <v>18486.0</v>
      </c>
      <c r="C10696" s="71" t="s">
        <v>2192</v>
      </c>
      <c r="D10696" s="71" t="s">
        <v>2850</v>
      </c>
      <c r="E10696" s="71">
        <v>8.517008083E9</v>
      </c>
      <c r="T10696" s="71" t="s">
        <v>2836</v>
      </c>
    </row>
    <row r="10697">
      <c r="A10697" s="71" t="s">
        <v>77</v>
      </c>
      <c r="B10697" s="71">
        <v>7497.0</v>
      </c>
      <c r="C10697" s="71" t="s">
        <v>2192</v>
      </c>
      <c r="D10697" s="71" t="s">
        <v>2850</v>
      </c>
      <c r="E10697" s="71">
        <v>8.517008083E9</v>
      </c>
      <c r="F10697" s="71">
        <v>0.0</v>
      </c>
      <c r="G10697" s="71" t="s">
        <v>273</v>
      </c>
      <c r="H10697" s="71">
        <v>3.0</v>
      </c>
      <c r="I10697" s="71">
        <v>40.0</v>
      </c>
      <c r="J10697" s="71">
        <v>1.2</v>
      </c>
      <c r="K10697" s="71">
        <v>8500.0</v>
      </c>
      <c r="L10697" s="71">
        <v>10200.0</v>
      </c>
      <c r="M10697" s="71">
        <v>10200.0</v>
      </c>
      <c r="N10697" s="71">
        <v>0.0</v>
      </c>
      <c r="O10697" s="71">
        <v>10200.0</v>
      </c>
      <c r="P10697" s="71">
        <v>0.0</v>
      </c>
      <c r="Q10697" s="71">
        <v>10200.0</v>
      </c>
      <c r="R10697" s="71">
        <v>0.0</v>
      </c>
      <c r="S10697" s="71" t="s">
        <v>47</v>
      </c>
      <c r="T10697" s="71" t="s">
        <v>2836</v>
      </c>
    </row>
    <row r="10698">
      <c r="A10698" s="71" t="s">
        <v>77</v>
      </c>
      <c r="B10698" s="71">
        <v>7497.0</v>
      </c>
      <c r="C10698" s="71" t="s">
        <v>2192</v>
      </c>
      <c r="D10698" s="71" t="s">
        <v>2850</v>
      </c>
      <c r="E10698" s="71">
        <v>8.517008083E9</v>
      </c>
      <c r="T10698" s="71" t="s">
        <v>2836</v>
      </c>
    </row>
    <row r="10699">
      <c r="A10699" s="71" t="s">
        <v>77</v>
      </c>
      <c r="B10699" s="71">
        <v>7497.0</v>
      </c>
      <c r="C10699" s="71" t="s">
        <v>2192</v>
      </c>
      <c r="D10699" s="71" t="s">
        <v>2850</v>
      </c>
      <c r="E10699" s="71">
        <v>8.517008083E9</v>
      </c>
      <c r="T10699" s="71" t="s">
        <v>2836</v>
      </c>
    </row>
    <row r="10700">
      <c r="A10700" s="71" t="s">
        <v>77</v>
      </c>
      <c r="B10700" s="71">
        <v>7497.0</v>
      </c>
      <c r="C10700" s="71" t="s">
        <v>2192</v>
      </c>
      <c r="D10700" s="71" t="s">
        <v>2850</v>
      </c>
      <c r="E10700" s="71">
        <v>8.517008083E9</v>
      </c>
      <c r="T10700" s="71" t="s">
        <v>2836</v>
      </c>
    </row>
    <row r="10701">
      <c r="A10701" s="71" t="s">
        <v>77</v>
      </c>
      <c r="B10701" s="71">
        <v>7497.0</v>
      </c>
      <c r="C10701" s="71" t="s">
        <v>2192</v>
      </c>
      <c r="D10701" s="71" t="s">
        <v>2850</v>
      </c>
      <c r="E10701" s="71">
        <v>8.517008083E9</v>
      </c>
      <c r="T10701" s="71" t="s">
        <v>2836</v>
      </c>
    </row>
    <row r="10702">
      <c r="A10702" s="71" t="s">
        <v>47</v>
      </c>
      <c r="B10702" s="71">
        <v>18485.0</v>
      </c>
      <c r="C10702" s="71" t="s">
        <v>2054</v>
      </c>
      <c r="D10702" s="71" t="s">
        <v>1393</v>
      </c>
      <c r="E10702" s="71">
        <v>9.77070144E9</v>
      </c>
      <c r="F10702" s="71">
        <v>0.0</v>
      </c>
      <c r="G10702" s="71" t="s">
        <v>257</v>
      </c>
      <c r="H10702" s="71">
        <v>6.0</v>
      </c>
      <c r="I10702" s="71">
        <v>40.0</v>
      </c>
      <c r="J10702" s="71">
        <v>2.4</v>
      </c>
      <c r="K10702" s="71">
        <v>5500.0</v>
      </c>
      <c r="L10702" s="71">
        <v>13200.0</v>
      </c>
      <c r="M10702" s="71">
        <v>13200.0</v>
      </c>
      <c r="N10702" s="71">
        <v>0.0</v>
      </c>
      <c r="O10702" s="71">
        <v>13200.0</v>
      </c>
      <c r="P10702" s="71">
        <v>0.0</v>
      </c>
      <c r="Q10702" s="71">
        <v>13200.0</v>
      </c>
      <c r="R10702" s="71">
        <v>0.0</v>
      </c>
      <c r="S10702" s="71" t="s">
        <v>47</v>
      </c>
      <c r="T10702" s="71" t="s">
        <v>2836</v>
      </c>
    </row>
    <row r="10703">
      <c r="A10703" s="71" t="s">
        <v>47</v>
      </c>
      <c r="B10703" s="71">
        <v>18485.0</v>
      </c>
      <c r="C10703" s="71" t="s">
        <v>2054</v>
      </c>
      <c r="D10703" s="71" t="s">
        <v>1393</v>
      </c>
      <c r="E10703" s="71">
        <v>9.77070144E9</v>
      </c>
      <c r="T10703" s="71" t="s">
        <v>2836</v>
      </c>
    </row>
    <row r="10704">
      <c r="A10704" s="71" t="s">
        <v>47</v>
      </c>
      <c r="B10704" s="71">
        <v>18485.0</v>
      </c>
      <c r="C10704" s="71" t="s">
        <v>2054</v>
      </c>
      <c r="D10704" s="71" t="s">
        <v>1393</v>
      </c>
      <c r="E10704" s="71">
        <v>9.77070144E9</v>
      </c>
      <c r="T10704" s="71" t="s">
        <v>2836</v>
      </c>
    </row>
    <row r="10705">
      <c r="A10705" s="71" t="s">
        <v>47</v>
      </c>
      <c r="B10705" s="71">
        <v>18485.0</v>
      </c>
      <c r="C10705" s="71" t="s">
        <v>2054</v>
      </c>
      <c r="D10705" s="71" t="s">
        <v>1393</v>
      </c>
      <c r="E10705" s="71">
        <v>9.77070144E9</v>
      </c>
      <c r="T10705" s="71" t="s">
        <v>2836</v>
      </c>
    </row>
    <row r="10706">
      <c r="A10706" s="71" t="s">
        <v>47</v>
      </c>
      <c r="B10706" s="71">
        <v>18485.0</v>
      </c>
      <c r="C10706" s="71" t="s">
        <v>2054</v>
      </c>
      <c r="D10706" s="71" t="s">
        <v>1393</v>
      </c>
      <c r="E10706" s="71">
        <v>9.77070144E9</v>
      </c>
      <c r="T10706" s="71" t="s">
        <v>2836</v>
      </c>
    </row>
    <row r="10707">
      <c r="A10707" s="71" t="s">
        <v>47</v>
      </c>
      <c r="B10707" s="71">
        <v>18484.0</v>
      </c>
      <c r="C10707" s="71" t="s">
        <v>2910</v>
      </c>
      <c r="D10707" s="71" t="s">
        <v>2911</v>
      </c>
      <c r="E10707" s="71">
        <v>6.26729226E9</v>
      </c>
      <c r="F10707" s="71">
        <v>0.0</v>
      </c>
      <c r="G10707" s="71" t="s">
        <v>257</v>
      </c>
      <c r="H10707" s="71">
        <v>1.0</v>
      </c>
      <c r="I10707" s="71">
        <v>40.0</v>
      </c>
      <c r="J10707" s="71">
        <v>0.4</v>
      </c>
      <c r="K10707" s="71">
        <v>5500.0</v>
      </c>
      <c r="L10707" s="71">
        <v>2200.0</v>
      </c>
      <c r="M10707" s="71">
        <v>2200.0</v>
      </c>
      <c r="N10707" s="71">
        <v>0.0</v>
      </c>
      <c r="O10707" s="71">
        <v>2200.0</v>
      </c>
      <c r="P10707" s="71">
        <v>2200.0</v>
      </c>
      <c r="Q10707" s="71">
        <v>0.0</v>
      </c>
      <c r="R10707" s="71">
        <v>0.0</v>
      </c>
      <c r="S10707" s="71" t="s">
        <v>191</v>
      </c>
      <c r="T10707" s="71" t="s">
        <v>2836</v>
      </c>
    </row>
    <row r="10708">
      <c r="A10708" s="71" t="s">
        <v>47</v>
      </c>
      <c r="B10708" s="71">
        <v>18484.0</v>
      </c>
      <c r="C10708" s="71" t="s">
        <v>2910</v>
      </c>
      <c r="D10708" s="71" t="s">
        <v>2911</v>
      </c>
      <c r="E10708" s="71">
        <v>6.26729226E9</v>
      </c>
      <c r="T10708" s="71" t="s">
        <v>2836</v>
      </c>
    </row>
    <row r="10709">
      <c r="A10709" s="71" t="s">
        <v>47</v>
      </c>
      <c r="B10709" s="71">
        <v>18484.0</v>
      </c>
      <c r="C10709" s="71" t="s">
        <v>2910</v>
      </c>
      <c r="D10709" s="71" t="s">
        <v>2911</v>
      </c>
      <c r="E10709" s="71">
        <v>6.26729226E9</v>
      </c>
      <c r="T10709" s="71" t="s">
        <v>2836</v>
      </c>
    </row>
    <row r="10710">
      <c r="A10710" s="71" t="s">
        <v>47</v>
      </c>
      <c r="B10710" s="71">
        <v>18484.0</v>
      </c>
      <c r="C10710" s="71" t="s">
        <v>2910</v>
      </c>
      <c r="D10710" s="71" t="s">
        <v>2911</v>
      </c>
      <c r="E10710" s="71">
        <v>6.26729226E9</v>
      </c>
      <c r="T10710" s="71" t="s">
        <v>2836</v>
      </c>
    </row>
    <row r="10711">
      <c r="A10711" s="71" t="s">
        <v>47</v>
      </c>
      <c r="B10711" s="71">
        <v>18484.0</v>
      </c>
      <c r="C10711" s="71" t="s">
        <v>2910</v>
      </c>
      <c r="D10711" s="71" t="s">
        <v>2911</v>
      </c>
      <c r="E10711" s="71">
        <v>6.26729226E9</v>
      </c>
      <c r="T10711" s="71" t="s">
        <v>2836</v>
      </c>
    </row>
    <row r="10712">
      <c r="A10712" s="71" t="s">
        <v>77</v>
      </c>
      <c r="B10712" s="71">
        <v>7496.0</v>
      </c>
      <c r="C10712" s="71" t="s">
        <v>2912</v>
      </c>
      <c r="D10712" s="71" t="s">
        <v>2913</v>
      </c>
      <c r="E10712" s="71">
        <v>6.260305722E9</v>
      </c>
      <c r="F10712" s="71">
        <v>0.0</v>
      </c>
      <c r="G10712" s="71" t="s">
        <v>897</v>
      </c>
      <c r="H10712" s="71">
        <v>1.0</v>
      </c>
      <c r="I10712" s="71">
        <v>40.0</v>
      </c>
      <c r="J10712" s="71">
        <v>0.4</v>
      </c>
      <c r="K10712" s="71">
        <v>12000.0</v>
      </c>
      <c r="L10712" s="71">
        <v>4800.0</v>
      </c>
      <c r="M10712" s="71">
        <v>4800.0</v>
      </c>
      <c r="N10712" s="71">
        <v>0.0</v>
      </c>
      <c r="O10712" s="71">
        <v>4800.0</v>
      </c>
      <c r="P10712" s="71">
        <v>0.0</v>
      </c>
      <c r="Q10712" s="71">
        <v>4800.0</v>
      </c>
      <c r="R10712" s="71">
        <v>0.0</v>
      </c>
      <c r="S10712" s="71" t="s">
        <v>47</v>
      </c>
      <c r="T10712" s="71" t="s">
        <v>2836</v>
      </c>
    </row>
    <row r="10713">
      <c r="A10713" s="71" t="s">
        <v>77</v>
      </c>
      <c r="B10713" s="71">
        <v>7496.0</v>
      </c>
      <c r="C10713" s="71" t="s">
        <v>2912</v>
      </c>
      <c r="D10713" s="71" t="s">
        <v>2913</v>
      </c>
      <c r="E10713" s="71">
        <v>6.260305722E9</v>
      </c>
      <c r="T10713" s="71" t="s">
        <v>2836</v>
      </c>
    </row>
    <row r="10714">
      <c r="A10714" s="71" t="s">
        <v>77</v>
      </c>
      <c r="B10714" s="71">
        <v>7496.0</v>
      </c>
      <c r="C10714" s="71" t="s">
        <v>2912</v>
      </c>
      <c r="D10714" s="71" t="s">
        <v>2913</v>
      </c>
      <c r="E10714" s="71">
        <v>6.260305722E9</v>
      </c>
      <c r="T10714" s="71" t="s">
        <v>2836</v>
      </c>
    </row>
    <row r="10715">
      <c r="A10715" s="71" t="s">
        <v>77</v>
      </c>
      <c r="B10715" s="71">
        <v>7496.0</v>
      </c>
      <c r="C10715" s="71" t="s">
        <v>2912</v>
      </c>
      <c r="D10715" s="71" t="s">
        <v>2913</v>
      </c>
      <c r="E10715" s="71">
        <v>6.260305722E9</v>
      </c>
      <c r="T10715" s="71" t="s">
        <v>2836</v>
      </c>
    </row>
    <row r="10716">
      <c r="A10716" s="71" t="s">
        <v>77</v>
      </c>
      <c r="B10716" s="71">
        <v>7496.0</v>
      </c>
      <c r="C10716" s="71" t="s">
        <v>2912</v>
      </c>
      <c r="D10716" s="71" t="s">
        <v>2913</v>
      </c>
      <c r="E10716" s="71">
        <v>6.260305722E9</v>
      </c>
      <c r="T10716" s="71" t="s">
        <v>2836</v>
      </c>
    </row>
    <row r="10717">
      <c r="A10717" s="71" t="s">
        <v>47</v>
      </c>
      <c r="B10717" s="71">
        <v>18483.0</v>
      </c>
      <c r="C10717" s="71" t="s">
        <v>1290</v>
      </c>
      <c r="D10717" s="71" t="s">
        <v>1951</v>
      </c>
      <c r="E10717" s="71">
        <v>9.893874811E9</v>
      </c>
      <c r="F10717" s="71">
        <v>0.0</v>
      </c>
      <c r="G10717" s="71" t="s">
        <v>2086</v>
      </c>
      <c r="H10717" s="71">
        <v>3.0</v>
      </c>
      <c r="I10717" s="71">
        <v>40.0</v>
      </c>
      <c r="J10717" s="71">
        <v>1.2</v>
      </c>
      <c r="K10717" s="71">
        <v>5500.0</v>
      </c>
      <c r="L10717" s="71">
        <v>6600.0</v>
      </c>
      <c r="M10717" s="71">
        <v>6600.0</v>
      </c>
      <c r="N10717" s="71">
        <v>0.0</v>
      </c>
      <c r="O10717" s="71">
        <v>6600.0</v>
      </c>
      <c r="P10717" s="71">
        <v>6600.0</v>
      </c>
      <c r="Q10717" s="71">
        <v>0.0</v>
      </c>
      <c r="R10717" s="71">
        <v>0.0</v>
      </c>
      <c r="S10717" s="71" t="s">
        <v>191</v>
      </c>
      <c r="T10717" s="71" t="s">
        <v>2836</v>
      </c>
    </row>
    <row r="10718">
      <c r="A10718" s="71" t="s">
        <v>47</v>
      </c>
      <c r="B10718" s="71">
        <v>18483.0</v>
      </c>
      <c r="C10718" s="71" t="s">
        <v>1290</v>
      </c>
      <c r="D10718" s="71" t="s">
        <v>1951</v>
      </c>
      <c r="E10718" s="71">
        <v>9.893874811E9</v>
      </c>
      <c r="T10718" s="71" t="s">
        <v>2836</v>
      </c>
    </row>
    <row r="10719">
      <c r="A10719" s="71" t="s">
        <v>47</v>
      </c>
      <c r="B10719" s="71">
        <v>18483.0</v>
      </c>
      <c r="C10719" s="71" t="s">
        <v>1290</v>
      </c>
      <c r="D10719" s="71" t="s">
        <v>1951</v>
      </c>
      <c r="E10719" s="71">
        <v>9.893874811E9</v>
      </c>
      <c r="T10719" s="71" t="s">
        <v>2836</v>
      </c>
    </row>
    <row r="10720">
      <c r="A10720" s="71" t="s">
        <v>47</v>
      </c>
      <c r="B10720" s="71">
        <v>18483.0</v>
      </c>
      <c r="C10720" s="71" t="s">
        <v>1290</v>
      </c>
      <c r="D10720" s="71" t="s">
        <v>1951</v>
      </c>
      <c r="E10720" s="71">
        <v>9.893874811E9</v>
      </c>
      <c r="T10720" s="71" t="s">
        <v>2836</v>
      </c>
    </row>
    <row r="10721">
      <c r="A10721" s="71" t="s">
        <v>47</v>
      </c>
      <c r="B10721" s="71">
        <v>18483.0</v>
      </c>
      <c r="C10721" s="71" t="s">
        <v>1290</v>
      </c>
      <c r="D10721" s="71" t="s">
        <v>1951</v>
      </c>
      <c r="E10721" s="71">
        <v>9.893874811E9</v>
      </c>
      <c r="T10721" s="71" t="s">
        <v>2836</v>
      </c>
    </row>
    <row r="10722">
      <c r="A10722" s="71" t="s">
        <v>77</v>
      </c>
      <c r="B10722" s="71">
        <v>7495.0</v>
      </c>
      <c r="C10722" s="71" t="s">
        <v>2914</v>
      </c>
      <c r="D10722" s="71" t="s">
        <v>927</v>
      </c>
      <c r="E10722" s="71">
        <v>9.981344377E9</v>
      </c>
      <c r="F10722" s="71">
        <v>0.0</v>
      </c>
      <c r="G10722" s="71" t="s">
        <v>243</v>
      </c>
      <c r="H10722" s="71">
        <v>1.0</v>
      </c>
      <c r="I10722" s="71">
        <v>40.0</v>
      </c>
      <c r="J10722" s="71">
        <v>0.4</v>
      </c>
      <c r="K10722" s="71">
        <v>5300.0</v>
      </c>
      <c r="L10722" s="71">
        <v>2120.0</v>
      </c>
      <c r="M10722" s="71">
        <v>2120.0</v>
      </c>
      <c r="N10722" s="71">
        <v>0.0</v>
      </c>
      <c r="O10722" s="71">
        <v>2120.0</v>
      </c>
      <c r="P10722" s="71">
        <v>2120.0</v>
      </c>
      <c r="Q10722" s="71">
        <v>0.0</v>
      </c>
      <c r="R10722" s="71">
        <v>0.0</v>
      </c>
      <c r="S10722" s="71" t="s">
        <v>191</v>
      </c>
      <c r="T10722" s="71" t="s">
        <v>2836</v>
      </c>
    </row>
    <row r="10723">
      <c r="A10723" s="71" t="s">
        <v>77</v>
      </c>
      <c r="B10723" s="71">
        <v>7495.0</v>
      </c>
      <c r="C10723" s="71" t="s">
        <v>2914</v>
      </c>
      <c r="D10723" s="71" t="s">
        <v>927</v>
      </c>
      <c r="E10723" s="71">
        <v>9.981344377E9</v>
      </c>
      <c r="T10723" s="71" t="s">
        <v>2836</v>
      </c>
    </row>
    <row r="10724">
      <c r="A10724" s="71" t="s">
        <v>77</v>
      </c>
      <c r="B10724" s="71">
        <v>7495.0</v>
      </c>
      <c r="C10724" s="71" t="s">
        <v>2914</v>
      </c>
      <c r="D10724" s="71" t="s">
        <v>927</v>
      </c>
      <c r="E10724" s="71">
        <v>9.981344377E9</v>
      </c>
      <c r="T10724" s="71" t="s">
        <v>2836</v>
      </c>
    </row>
    <row r="10725">
      <c r="A10725" s="71" t="s">
        <v>77</v>
      </c>
      <c r="B10725" s="71">
        <v>7495.0</v>
      </c>
      <c r="C10725" s="71" t="s">
        <v>2914</v>
      </c>
      <c r="D10725" s="71" t="s">
        <v>927</v>
      </c>
      <c r="E10725" s="71">
        <v>9.981344377E9</v>
      </c>
      <c r="T10725" s="71" t="s">
        <v>2836</v>
      </c>
    </row>
    <row r="10726">
      <c r="A10726" s="71" t="s">
        <v>77</v>
      </c>
      <c r="B10726" s="71">
        <v>7495.0</v>
      </c>
      <c r="C10726" s="71" t="s">
        <v>2914</v>
      </c>
      <c r="D10726" s="71" t="s">
        <v>927</v>
      </c>
      <c r="E10726" s="71">
        <v>9.981344377E9</v>
      </c>
      <c r="T10726" s="71" t="s">
        <v>2836</v>
      </c>
    </row>
    <row r="10727">
      <c r="A10727" s="71" t="s">
        <v>47</v>
      </c>
      <c r="B10727" s="71">
        <v>18482.0</v>
      </c>
      <c r="C10727" s="71" t="s">
        <v>2915</v>
      </c>
      <c r="D10727" s="71" t="s">
        <v>2916</v>
      </c>
      <c r="E10727" s="71">
        <v>9.098304532E9</v>
      </c>
      <c r="F10727" s="71">
        <v>0.0</v>
      </c>
      <c r="G10727" s="71" t="s">
        <v>2086</v>
      </c>
      <c r="H10727" s="71">
        <v>1.0</v>
      </c>
      <c r="I10727" s="71">
        <v>40.0</v>
      </c>
      <c r="J10727" s="71">
        <v>0.4</v>
      </c>
      <c r="K10727" s="71">
        <v>5500.0</v>
      </c>
      <c r="L10727" s="71">
        <v>2200.0</v>
      </c>
      <c r="M10727" s="71">
        <v>2200.0</v>
      </c>
      <c r="N10727" s="71">
        <v>0.0</v>
      </c>
      <c r="O10727" s="71">
        <v>2200.0</v>
      </c>
      <c r="P10727" s="71">
        <v>2200.0</v>
      </c>
      <c r="Q10727" s="71">
        <v>0.0</v>
      </c>
      <c r="R10727" s="71">
        <v>0.0</v>
      </c>
      <c r="S10727" s="71" t="s">
        <v>191</v>
      </c>
      <c r="T10727" s="71" t="s">
        <v>2836</v>
      </c>
    </row>
    <row r="10728">
      <c r="A10728" s="71" t="s">
        <v>47</v>
      </c>
      <c r="B10728" s="71">
        <v>18482.0</v>
      </c>
      <c r="C10728" s="71" t="s">
        <v>2915</v>
      </c>
      <c r="D10728" s="71" t="s">
        <v>2916</v>
      </c>
      <c r="E10728" s="71">
        <v>9.098304532E9</v>
      </c>
      <c r="T10728" s="71" t="s">
        <v>2836</v>
      </c>
    </row>
    <row r="10729">
      <c r="A10729" s="71" t="s">
        <v>47</v>
      </c>
      <c r="B10729" s="71">
        <v>18482.0</v>
      </c>
      <c r="C10729" s="71" t="s">
        <v>2915</v>
      </c>
      <c r="D10729" s="71" t="s">
        <v>2916</v>
      </c>
      <c r="E10729" s="71">
        <v>9.098304532E9</v>
      </c>
      <c r="T10729" s="71" t="s">
        <v>2836</v>
      </c>
    </row>
    <row r="10730">
      <c r="A10730" s="71" t="s">
        <v>47</v>
      </c>
      <c r="B10730" s="71">
        <v>18482.0</v>
      </c>
      <c r="C10730" s="71" t="s">
        <v>2915</v>
      </c>
      <c r="D10730" s="71" t="s">
        <v>2916</v>
      </c>
      <c r="E10730" s="71">
        <v>9.098304532E9</v>
      </c>
      <c r="T10730" s="71" t="s">
        <v>2836</v>
      </c>
    </row>
    <row r="10731">
      <c r="A10731" s="71" t="s">
        <v>47</v>
      </c>
      <c r="B10731" s="71">
        <v>18482.0</v>
      </c>
      <c r="C10731" s="71" t="s">
        <v>2915</v>
      </c>
      <c r="D10731" s="71" t="s">
        <v>2916</v>
      </c>
      <c r="E10731" s="71">
        <v>9.098304532E9</v>
      </c>
      <c r="T10731" s="71" t="s">
        <v>2836</v>
      </c>
    </row>
    <row r="10732">
      <c r="A10732" s="71" t="s">
        <v>47</v>
      </c>
      <c r="B10732" s="71">
        <v>18481.0</v>
      </c>
      <c r="C10732" s="71" t="s">
        <v>2917</v>
      </c>
      <c r="D10732" s="71" t="s">
        <v>2918</v>
      </c>
      <c r="E10732" s="71">
        <v>9.424089038E9</v>
      </c>
      <c r="F10732" s="71">
        <v>0.0</v>
      </c>
      <c r="G10732" s="71" t="s">
        <v>257</v>
      </c>
      <c r="H10732" s="71">
        <v>1.0</v>
      </c>
      <c r="I10732" s="71">
        <v>40.0</v>
      </c>
      <c r="J10732" s="71">
        <v>0.4</v>
      </c>
      <c r="K10732" s="71">
        <v>5500.0</v>
      </c>
      <c r="L10732" s="71">
        <v>2200.0</v>
      </c>
      <c r="M10732" s="71">
        <v>2200.0</v>
      </c>
      <c r="N10732" s="71">
        <v>0.0</v>
      </c>
      <c r="O10732" s="71">
        <v>2200.0</v>
      </c>
      <c r="P10732" s="71">
        <v>0.0</v>
      </c>
      <c r="Q10732" s="71">
        <v>2200.0</v>
      </c>
      <c r="R10732" s="71">
        <v>0.0</v>
      </c>
      <c r="S10732" s="71" t="s">
        <v>47</v>
      </c>
      <c r="T10732" s="71" t="s">
        <v>2836</v>
      </c>
    </row>
    <row r="10733">
      <c r="A10733" s="71" t="s">
        <v>47</v>
      </c>
      <c r="B10733" s="71">
        <v>18481.0</v>
      </c>
      <c r="C10733" s="71" t="s">
        <v>2917</v>
      </c>
      <c r="D10733" s="71" t="s">
        <v>2918</v>
      </c>
      <c r="E10733" s="71">
        <v>9.424089038E9</v>
      </c>
      <c r="T10733" s="71" t="s">
        <v>2836</v>
      </c>
    </row>
    <row r="10734">
      <c r="A10734" s="71" t="s">
        <v>47</v>
      </c>
      <c r="B10734" s="71">
        <v>18481.0</v>
      </c>
      <c r="C10734" s="71" t="s">
        <v>2917</v>
      </c>
      <c r="D10734" s="71" t="s">
        <v>2918</v>
      </c>
      <c r="E10734" s="71">
        <v>9.424089038E9</v>
      </c>
      <c r="T10734" s="71" t="s">
        <v>2836</v>
      </c>
    </row>
    <row r="10735">
      <c r="A10735" s="71" t="s">
        <v>47</v>
      </c>
      <c r="B10735" s="71">
        <v>18481.0</v>
      </c>
      <c r="C10735" s="71" t="s">
        <v>2917</v>
      </c>
      <c r="D10735" s="71" t="s">
        <v>2918</v>
      </c>
      <c r="E10735" s="71">
        <v>9.424089038E9</v>
      </c>
      <c r="T10735" s="71" t="s">
        <v>2836</v>
      </c>
    </row>
    <row r="10736">
      <c r="A10736" s="71" t="s">
        <v>47</v>
      </c>
      <c r="B10736" s="71">
        <v>18481.0</v>
      </c>
      <c r="C10736" s="71" t="s">
        <v>2917</v>
      </c>
      <c r="D10736" s="71" t="s">
        <v>2918</v>
      </c>
      <c r="E10736" s="71">
        <v>9.424089038E9</v>
      </c>
      <c r="T10736" s="71" t="s">
        <v>2836</v>
      </c>
    </row>
    <row r="10737">
      <c r="A10737" s="71" t="s">
        <v>77</v>
      </c>
      <c r="B10737" s="71">
        <v>7494.0</v>
      </c>
      <c r="C10737" s="71" t="s">
        <v>2917</v>
      </c>
      <c r="D10737" s="71" t="s">
        <v>2918</v>
      </c>
      <c r="E10737" s="71">
        <v>9.424089038E9</v>
      </c>
      <c r="F10737" s="71">
        <v>0.0</v>
      </c>
      <c r="G10737" s="71" t="s">
        <v>243</v>
      </c>
      <c r="H10737" s="71">
        <v>1.0</v>
      </c>
      <c r="I10737" s="71">
        <v>40.0</v>
      </c>
      <c r="J10737" s="71">
        <v>0.4</v>
      </c>
      <c r="K10737" s="71">
        <v>5300.0</v>
      </c>
      <c r="L10737" s="71">
        <v>2120.0</v>
      </c>
      <c r="M10737" s="71">
        <v>2120.0</v>
      </c>
      <c r="N10737" s="71">
        <v>20.0</v>
      </c>
      <c r="O10737" s="71">
        <v>2100.0</v>
      </c>
      <c r="P10737" s="71">
        <v>0.0</v>
      </c>
      <c r="Q10737" s="71">
        <v>2100.0</v>
      </c>
      <c r="R10737" s="71">
        <v>0.0</v>
      </c>
      <c r="S10737" s="71" t="s">
        <v>47</v>
      </c>
      <c r="T10737" s="71" t="s">
        <v>2836</v>
      </c>
    </row>
    <row r="10738">
      <c r="A10738" s="71" t="s">
        <v>77</v>
      </c>
      <c r="B10738" s="71">
        <v>7494.0</v>
      </c>
      <c r="C10738" s="71" t="s">
        <v>2917</v>
      </c>
      <c r="D10738" s="71" t="s">
        <v>2918</v>
      </c>
      <c r="E10738" s="71">
        <v>9.424089038E9</v>
      </c>
      <c r="T10738" s="71" t="s">
        <v>2836</v>
      </c>
    </row>
    <row r="10739">
      <c r="A10739" s="71" t="s">
        <v>77</v>
      </c>
      <c r="B10739" s="71">
        <v>7494.0</v>
      </c>
      <c r="C10739" s="71" t="s">
        <v>2917</v>
      </c>
      <c r="D10739" s="71" t="s">
        <v>2918</v>
      </c>
      <c r="E10739" s="71">
        <v>9.424089038E9</v>
      </c>
      <c r="T10739" s="71" t="s">
        <v>2836</v>
      </c>
    </row>
    <row r="10740">
      <c r="A10740" s="71" t="s">
        <v>77</v>
      </c>
      <c r="B10740" s="71">
        <v>7494.0</v>
      </c>
      <c r="C10740" s="71" t="s">
        <v>2917</v>
      </c>
      <c r="D10740" s="71" t="s">
        <v>2918</v>
      </c>
      <c r="E10740" s="71">
        <v>9.424089038E9</v>
      </c>
      <c r="T10740" s="71" t="s">
        <v>2836</v>
      </c>
    </row>
    <row r="10741">
      <c r="A10741" s="71" t="s">
        <v>77</v>
      </c>
      <c r="B10741" s="71">
        <v>7494.0</v>
      </c>
      <c r="C10741" s="71" t="s">
        <v>2917</v>
      </c>
      <c r="D10741" s="71" t="s">
        <v>2918</v>
      </c>
      <c r="E10741" s="71">
        <v>9.424089038E9</v>
      </c>
      <c r="T10741" s="71" t="s">
        <v>2836</v>
      </c>
    </row>
    <row r="10742">
      <c r="A10742" s="71" t="s">
        <v>77</v>
      </c>
      <c r="B10742" s="71">
        <v>7493.0</v>
      </c>
      <c r="C10742" s="71" t="s">
        <v>2919</v>
      </c>
      <c r="D10742" s="71" t="s">
        <v>2920</v>
      </c>
      <c r="E10742" s="71">
        <v>9.977903873E9</v>
      </c>
      <c r="F10742" s="71">
        <v>0.0</v>
      </c>
      <c r="G10742" s="71" t="s">
        <v>243</v>
      </c>
      <c r="H10742" s="71">
        <v>1.0</v>
      </c>
      <c r="I10742" s="71">
        <v>40.0</v>
      </c>
      <c r="J10742" s="71">
        <v>0.4</v>
      </c>
      <c r="K10742" s="71">
        <v>5300.0</v>
      </c>
      <c r="L10742" s="71">
        <v>2120.0</v>
      </c>
      <c r="M10742" s="71">
        <v>2120.0</v>
      </c>
      <c r="N10742" s="71">
        <v>0.0</v>
      </c>
      <c r="O10742" s="71">
        <v>2120.0</v>
      </c>
      <c r="P10742" s="71">
        <v>2120.0</v>
      </c>
      <c r="Q10742" s="71">
        <v>0.0</v>
      </c>
      <c r="R10742" s="71">
        <v>0.0</v>
      </c>
      <c r="S10742" s="71" t="s">
        <v>191</v>
      </c>
      <c r="T10742" s="71" t="s">
        <v>2836</v>
      </c>
    </row>
    <row r="10743">
      <c r="A10743" s="71" t="s">
        <v>77</v>
      </c>
      <c r="B10743" s="71">
        <v>7493.0</v>
      </c>
      <c r="C10743" s="71" t="s">
        <v>2919</v>
      </c>
      <c r="D10743" s="71" t="s">
        <v>2920</v>
      </c>
      <c r="E10743" s="71">
        <v>9.977903873E9</v>
      </c>
      <c r="T10743" s="71" t="s">
        <v>2836</v>
      </c>
    </row>
    <row r="10744">
      <c r="A10744" s="71" t="s">
        <v>77</v>
      </c>
      <c r="B10744" s="71">
        <v>7493.0</v>
      </c>
      <c r="C10744" s="71" t="s">
        <v>2919</v>
      </c>
      <c r="D10744" s="71" t="s">
        <v>2920</v>
      </c>
      <c r="E10744" s="71">
        <v>9.977903873E9</v>
      </c>
      <c r="T10744" s="71" t="s">
        <v>2836</v>
      </c>
    </row>
    <row r="10745">
      <c r="A10745" s="71" t="s">
        <v>77</v>
      </c>
      <c r="B10745" s="71">
        <v>7493.0</v>
      </c>
      <c r="C10745" s="71" t="s">
        <v>2919</v>
      </c>
      <c r="D10745" s="71" t="s">
        <v>2920</v>
      </c>
      <c r="E10745" s="71">
        <v>9.977903873E9</v>
      </c>
      <c r="T10745" s="71" t="s">
        <v>2836</v>
      </c>
    </row>
    <row r="10746">
      <c r="A10746" s="71" t="s">
        <v>77</v>
      </c>
      <c r="B10746" s="71">
        <v>7493.0</v>
      </c>
      <c r="C10746" s="71" t="s">
        <v>2919</v>
      </c>
      <c r="D10746" s="71" t="s">
        <v>2920</v>
      </c>
      <c r="E10746" s="71">
        <v>9.977903873E9</v>
      </c>
      <c r="T10746" s="71" t="s">
        <v>2836</v>
      </c>
    </row>
    <row r="10747">
      <c r="A10747" s="71" t="s">
        <v>47</v>
      </c>
      <c r="B10747" s="71">
        <v>18480.0</v>
      </c>
      <c r="C10747" s="71" t="s">
        <v>2921</v>
      </c>
      <c r="D10747" s="71" t="s">
        <v>2922</v>
      </c>
      <c r="E10747" s="71">
        <v>9.165917799E9</v>
      </c>
      <c r="F10747" s="71">
        <v>0.0</v>
      </c>
      <c r="G10747" s="71" t="s">
        <v>257</v>
      </c>
      <c r="H10747" s="71">
        <v>3.0</v>
      </c>
      <c r="I10747" s="71">
        <v>40.0</v>
      </c>
      <c r="J10747" s="71">
        <v>1.2</v>
      </c>
      <c r="K10747" s="71">
        <v>5500.0</v>
      </c>
      <c r="L10747" s="71">
        <v>6600.0</v>
      </c>
      <c r="M10747" s="71">
        <v>6600.0</v>
      </c>
      <c r="N10747" s="71">
        <v>0.0</v>
      </c>
      <c r="O10747" s="71">
        <v>6600.0</v>
      </c>
      <c r="P10747" s="71">
        <v>6600.0</v>
      </c>
      <c r="Q10747" s="71">
        <v>0.0</v>
      </c>
      <c r="R10747" s="71">
        <v>0.0</v>
      </c>
      <c r="S10747" s="71" t="s">
        <v>191</v>
      </c>
      <c r="T10747" s="71" t="s">
        <v>2836</v>
      </c>
    </row>
    <row r="10748">
      <c r="A10748" s="71" t="s">
        <v>47</v>
      </c>
      <c r="B10748" s="71">
        <v>18480.0</v>
      </c>
      <c r="C10748" s="71" t="s">
        <v>2921</v>
      </c>
      <c r="D10748" s="71" t="s">
        <v>2922</v>
      </c>
      <c r="E10748" s="71">
        <v>9.165917799E9</v>
      </c>
      <c r="T10748" s="71" t="s">
        <v>2836</v>
      </c>
    </row>
    <row r="10749">
      <c r="A10749" s="71" t="s">
        <v>47</v>
      </c>
      <c r="B10749" s="71">
        <v>18480.0</v>
      </c>
      <c r="C10749" s="71" t="s">
        <v>2921</v>
      </c>
      <c r="D10749" s="71" t="s">
        <v>2922</v>
      </c>
      <c r="E10749" s="71">
        <v>9.165917799E9</v>
      </c>
      <c r="T10749" s="71" t="s">
        <v>2836</v>
      </c>
    </row>
    <row r="10750">
      <c r="A10750" s="71" t="s">
        <v>47</v>
      </c>
      <c r="B10750" s="71">
        <v>18480.0</v>
      </c>
      <c r="C10750" s="71" t="s">
        <v>2921</v>
      </c>
      <c r="D10750" s="71" t="s">
        <v>2922</v>
      </c>
      <c r="E10750" s="71">
        <v>9.165917799E9</v>
      </c>
      <c r="T10750" s="71" t="s">
        <v>2836</v>
      </c>
    </row>
    <row r="10751">
      <c r="A10751" s="71" t="s">
        <v>47</v>
      </c>
      <c r="B10751" s="71">
        <v>18480.0</v>
      </c>
      <c r="C10751" s="71" t="s">
        <v>2921</v>
      </c>
      <c r="D10751" s="71" t="s">
        <v>2922</v>
      </c>
      <c r="E10751" s="71">
        <v>9.165917799E9</v>
      </c>
      <c r="T10751" s="71" t="s">
        <v>2836</v>
      </c>
    </row>
    <row r="10752">
      <c r="A10752" s="71" t="s">
        <v>77</v>
      </c>
      <c r="B10752" s="71">
        <v>7492.0</v>
      </c>
      <c r="C10752" s="71" t="s">
        <v>1164</v>
      </c>
      <c r="D10752" s="71" t="s">
        <v>1244</v>
      </c>
      <c r="E10752" s="71">
        <v>6.260921839E9</v>
      </c>
      <c r="F10752" s="71">
        <v>0.0</v>
      </c>
      <c r="G10752" s="71" t="s">
        <v>1630</v>
      </c>
      <c r="H10752" s="71">
        <v>1.0</v>
      </c>
      <c r="I10752" s="71">
        <v>40.0</v>
      </c>
      <c r="J10752" s="71">
        <v>0.4</v>
      </c>
      <c r="K10752" s="71">
        <v>8500.0</v>
      </c>
      <c r="L10752" s="71">
        <v>3400.0</v>
      </c>
      <c r="M10752" s="71">
        <v>3400.0</v>
      </c>
      <c r="N10752" s="71">
        <v>0.0</v>
      </c>
      <c r="O10752" s="71">
        <v>3400.0</v>
      </c>
      <c r="P10752" s="71">
        <v>0.0</v>
      </c>
      <c r="Q10752" s="71">
        <v>3400.0</v>
      </c>
      <c r="R10752" s="71">
        <v>0.0</v>
      </c>
      <c r="S10752" s="71" t="s">
        <v>47</v>
      </c>
      <c r="T10752" s="71" t="s">
        <v>2836</v>
      </c>
    </row>
    <row r="10753">
      <c r="A10753" s="71" t="s">
        <v>77</v>
      </c>
      <c r="B10753" s="71">
        <v>7492.0</v>
      </c>
      <c r="C10753" s="71" t="s">
        <v>1164</v>
      </c>
      <c r="D10753" s="71" t="s">
        <v>1244</v>
      </c>
      <c r="E10753" s="71">
        <v>6.260921839E9</v>
      </c>
      <c r="T10753" s="71" t="s">
        <v>2836</v>
      </c>
    </row>
    <row r="10754">
      <c r="A10754" s="71" t="s">
        <v>77</v>
      </c>
      <c r="B10754" s="71">
        <v>7492.0</v>
      </c>
      <c r="C10754" s="71" t="s">
        <v>1164</v>
      </c>
      <c r="D10754" s="71" t="s">
        <v>1244</v>
      </c>
      <c r="E10754" s="71">
        <v>6.260921839E9</v>
      </c>
      <c r="T10754" s="71" t="s">
        <v>2836</v>
      </c>
    </row>
    <row r="10755">
      <c r="A10755" s="71" t="s">
        <v>77</v>
      </c>
      <c r="B10755" s="71">
        <v>7492.0</v>
      </c>
      <c r="C10755" s="71" t="s">
        <v>1164</v>
      </c>
      <c r="D10755" s="71" t="s">
        <v>1244</v>
      </c>
      <c r="E10755" s="71">
        <v>6.260921839E9</v>
      </c>
      <c r="T10755" s="71" t="s">
        <v>2836</v>
      </c>
    </row>
    <row r="10756">
      <c r="A10756" s="71" t="s">
        <v>77</v>
      </c>
      <c r="B10756" s="71">
        <v>7492.0</v>
      </c>
      <c r="C10756" s="71" t="s">
        <v>1164</v>
      </c>
      <c r="D10756" s="71" t="s">
        <v>1244</v>
      </c>
      <c r="E10756" s="71">
        <v>6.260921839E9</v>
      </c>
      <c r="T10756" s="71" t="s">
        <v>2836</v>
      </c>
    </row>
    <row r="10757">
      <c r="A10757" s="71" t="s">
        <v>47</v>
      </c>
      <c r="B10757" s="71">
        <v>18479.0</v>
      </c>
      <c r="C10757" s="71" t="s">
        <v>401</v>
      </c>
      <c r="D10757" s="71" t="s">
        <v>1473</v>
      </c>
      <c r="E10757" s="71">
        <v>9.993105021E9</v>
      </c>
      <c r="F10757" s="71">
        <v>0.0</v>
      </c>
      <c r="G10757" s="71" t="s">
        <v>2086</v>
      </c>
      <c r="H10757" s="71">
        <v>1.0</v>
      </c>
      <c r="I10757" s="71">
        <v>40.0</v>
      </c>
      <c r="J10757" s="71">
        <v>0.4</v>
      </c>
      <c r="K10757" s="71">
        <v>5500.0</v>
      </c>
      <c r="L10757" s="71">
        <v>2200.0</v>
      </c>
      <c r="M10757" s="71">
        <v>2200.0</v>
      </c>
      <c r="N10757" s="71">
        <v>0.0</v>
      </c>
      <c r="O10757" s="71">
        <v>2200.0</v>
      </c>
      <c r="P10757" s="71">
        <v>0.0</v>
      </c>
      <c r="Q10757" s="71">
        <v>2200.0</v>
      </c>
      <c r="R10757" s="71">
        <v>0.0</v>
      </c>
      <c r="S10757" s="71" t="s">
        <v>47</v>
      </c>
      <c r="T10757" s="71" t="s">
        <v>2836</v>
      </c>
    </row>
    <row r="10758">
      <c r="A10758" s="71" t="s">
        <v>47</v>
      </c>
      <c r="B10758" s="71">
        <v>18479.0</v>
      </c>
      <c r="C10758" s="71" t="s">
        <v>401</v>
      </c>
      <c r="D10758" s="71" t="s">
        <v>1473</v>
      </c>
      <c r="E10758" s="71">
        <v>9.993105021E9</v>
      </c>
      <c r="T10758" s="71" t="s">
        <v>2836</v>
      </c>
    </row>
    <row r="10759">
      <c r="A10759" s="71" t="s">
        <v>47</v>
      </c>
      <c r="B10759" s="71">
        <v>18479.0</v>
      </c>
      <c r="C10759" s="71" t="s">
        <v>401</v>
      </c>
      <c r="D10759" s="71" t="s">
        <v>1473</v>
      </c>
      <c r="E10759" s="71">
        <v>9.993105021E9</v>
      </c>
      <c r="T10759" s="71" t="s">
        <v>2836</v>
      </c>
    </row>
    <row r="10760">
      <c r="A10760" s="71" t="s">
        <v>47</v>
      </c>
      <c r="B10760" s="71">
        <v>18479.0</v>
      </c>
      <c r="C10760" s="71" t="s">
        <v>401</v>
      </c>
      <c r="D10760" s="71" t="s">
        <v>1473</v>
      </c>
      <c r="E10760" s="71">
        <v>9.993105021E9</v>
      </c>
      <c r="T10760" s="71" t="s">
        <v>2836</v>
      </c>
    </row>
    <row r="10761">
      <c r="A10761" s="71" t="s">
        <v>47</v>
      </c>
      <c r="B10761" s="71">
        <v>18479.0</v>
      </c>
      <c r="C10761" s="71" t="s">
        <v>401</v>
      </c>
      <c r="D10761" s="71" t="s">
        <v>1473</v>
      </c>
      <c r="E10761" s="71">
        <v>9.993105021E9</v>
      </c>
      <c r="T10761" s="71" t="s">
        <v>2836</v>
      </c>
    </row>
    <row r="10762">
      <c r="A10762" s="71" t="s">
        <v>47</v>
      </c>
      <c r="B10762" s="71">
        <v>18478.0</v>
      </c>
      <c r="C10762" s="71" t="s">
        <v>401</v>
      </c>
      <c r="D10762" s="71" t="s">
        <v>1473</v>
      </c>
      <c r="E10762" s="71">
        <v>9.993105021E9</v>
      </c>
      <c r="F10762" s="71">
        <v>0.0</v>
      </c>
      <c r="G10762" s="71" t="s">
        <v>650</v>
      </c>
      <c r="H10762" s="71">
        <v>5.0</v>
      </c>
      <c r="I10762" s="71">
        <v>40.0</v>
      </c>
      <c r="J10762" s="71">
        <v>2.0</v>
      </c>
      <c r="K10762" s="71">
        <v>5300.0</v>
      </c>
      <c r="L10762" s="71">
        <v>10600.0</v>
      </c>
      <c r="M10762" s="71">
        <v>10600.0</v>
      </c>
      <c r="N10762" s="71">
        <v>0.0</v>
      </c>
      <c r="O10762" s="71">
        <v>10600.0</v>
      </c>
      <c r="P10762" s="71">
        <v>0.0</v>
      </c>
      <c r="Q10762" s="71">
        <v>10600.0</v>
      </c>
      <c r="R10762" s="71">
        <v>0.0</v>
      </c>
      <c r="S10762" s="71" t="s">
        <v>47</v>
      </c>
      <c r="T10762" s="71" t="s">
        <v>2836</v>
      </c>
    </row>
    <row r="10763">
      <c r="A10763" s="71" t="s">
        <v>47</v>
      </c>
      <c r="B10763" s="71">
        <v>18478.0</v>
      </c>
      <c r="C10763" s="71" t="s">
        <v>401</v>
      </c>
      <c r="D10763" s="71" t="s">
        <v>1473</v>
      </c>
      <c r="E10763" s="71">
        <v>9.993105021E9</v>
      </c>
      <c r="T10763" s="71" t="s">
        <v>2836</v>
      </c>
    </row>
    <row r="10764">
      <c r="A10764" s="71" t="s">
        <v>47</v>
      </c>
      <c r="B10764" s="71">
        <v>18478.0</v>
      </c>
      <c r="C10764" s="71" t="s">
        <v>401</v>
      </c>
      <c r="D10764" s="71" t="s">
        <v>1473</v>
      </c>
      <c r="E10764" s="71">
        <v>9.993105021E9</v>
      </c>
      <c r="T10764" s="71" t="s">
        <v>2836</v>
      </c>
    </row>
    <row r="10765">
      <c r="A10765" s="71" t="s">
        <v>47</v>
      </c>
      <c r="B10765" s="71">
        <v>18478.0</v>
      </c>
      <c r="C10765" s="71" t="s">
        <v>401</v>
      </c>
      <c r="D10765" s="71" t="s">
        <v>1473</v>
      </c>
      <c r="E10765" s="71">
        <v>9.993105021E9</v>
      </c>
      <c r="T10765" s="71" t="s">
        <v>2836</v>
      </c>
    </row>
    <row r="10766">
      <c r="A10766" s="71" t="s">
        <v>47</v>
      </c>
      <c r="B10766" s="71">
        <v>18478.0</v>
      </c>
      <c r="C10766" s="71" t="s">
        <v>401</v>
      </c>
      <c r="D10766" s="71" t="s">
        <v>1473</v>
      </c>
      <c r="E10766" s="71">
        <v>9.993105021E9</v>
      </c>
      <c r="T10766" s="71" t="s">
        <v>2836</v>
      </c>
    </row>
    <row r="10767">
      <c r="A10767" s="71" t="s">
        <v>47</v>
      </c>
      <c r="B10767" s="71">
        <v>18477.0</v>
      </c>
      <c r="C10767" s="71" t="s">
        <v>581</v>
      </c>
      <c r="D10767" s="71" t="s">
        <v>197</v>
      </c>
      <c r="E10767" s="71">
        <v>9.669129795E9</v>
      </c>
      <c r="F10767" s="71">
        <v>0.0</v>
      </c>
      <c r="G10767" s="71" t="s">
        <v>257</v>
      </c>
      <c r="H10767" s="71">
        <v>4.0</v>
      </c>
      <c r="I10767" s="71">
        <v>40.0</v>
      </c>
      <c r="J10767" s="71">
        <v>1.6</v>
      </c>
      <c r="K10767" s="71">
        <v>5500.0</v>
      </c>
      <c r="L10767" s="71">
        <v>8800.0</v>
      </c>
      <c r="M10767" s="71">
        <v>17600.0</v>
      </c>
      <c r="N10767" s="71">
        <v>0.0</v>
      </c>
      <c r="O10767" s="71">
        <v>17600.0</v>
      </c>
      <c r="P10767" s="71">
        <v>17600.0</v>
      </c>
      <c r="Q10767" s="71">
        <v>0.0</v>
      </c>
      <c r="R10767" s="71">
        <v>0.0</v>
      </c>
      <c r="S10767" s="71" t="s">
        <v>191</v>
      </c>
      <c r="T10767" s="71" t="s">
        <v>2836</v>
      </c>
    </row>
    <row r="10768">
      <c r="A10768" s="71" t="s">
        <v>47</v>
      </c>
      <c r="B10768" s="71">
        <v>18477.0</v>
      </c>
      <c r="C10768" s="71" t="s">
        <v>581</v>
      </c>
      <c r="D10768" s="71" t="s">
        <v>197</v>
      </c>
      <c r="E10768" s="71">
        <v>9.669129795E9</v>
      </c>
      <c r="G10768" s="71" t="s">
        <v>1558</v>
      </c>
      <c r="H10768" s="71">
        <v>4.0</v>
      </c>
      <c r="I10768" s="71">
        <v>40.0</v>
      </c>
      <c r="J10768" s="71">
        <v>1.6</v>
      </c>
      <c r="K10768" s="71">
        <v>5500.0</v>
      </c>
      <c r="L10768" s="71">
        <v>8800.0</v>
      </c>
      <c r="T10768" s="71" t="s">
        <v>2836</v>
      </c>
    </row>
    <row r="10769">
      <c r="A10769" s="71" t="s">
        <v>47</v>
      </c>
      <c r="B10769" s="71">
        <v>18477.0</v>
      </c>
      <c r="C10769" s="71" t="s">
        <v>581</v>
      </c>
      <c r="D10769" s="71" t="s">
        <v>197</v>
      </c>
      <c r="E10769" s="71">
        <v>9.669129795E9</v>
      </c>
      <c r="T10769" s="71" t="s">
        <v>2836</v>
      </c>
    </row>
    <row r="10770">
      <c r="A10770" s="71" t="s">
        <v>47</v>
      </c>
      <c r="B10770" s="71">
        <v>18477.0</v>
      </c>
      <c r="C10770" s="71" t="s">
        <v>581</v>
      </c>
      <c r="D10770" s="71" t="s">
        <v>197</v>
      </c>
      <c r="E10770" s="71">
        <v>9.669129795E9</v>
      </c>
      <c r="T10770" s="71" t="s">
        <v>2836</v>
      </c>
    </row>
    <row r="10771">
      <c r="A10771" s="71" t="s">
        <v>47</v>
      </c>
      <c r="B10771" s="71">
        <v>18477.0</v>
      </c>
      <c r="C10771" s="71" t="s">
        <v>581</v>
      </c>
      <c r="D10771" s="71" t="s">
        <v>197</v>
      </c>
      <c r="E10771" s="71">
        <v>9.669129795E9</v>
      </c>
      <c r="T10771" s="71" t="s">
        <v>2836</v>
      </c>
    </row>
    <row r="10772">
      <c r="A10772" s="71" t="s">
        <v>47</v>
      </c>
      <c r="B10772" s="71">
        <v>18476.0</v>
      </c>
      <c r="C10772" s="71" t="s">
        <v>1067</v>
      </c>
      <c r="D10772" s="71" t="s">
        <v>197</v>
      </c>
      <c r="E10772" s="71">
        <v>9.755987762E9</v>
      </c>
      <c r="F10772" s="71">
        <v>0.0</v>
      </c>
      <c r="G10772" s="71" t="s">
        <v>257</v>
      </c>
      <c r="H10772" s="71">
        <v>2.0</v>
      </c>
      <c r="I10772" s="71">
        <v>40.0</v>
      </c>
      <c r="J10772" s="71">
        <v>0.8</v>
      </c>
      <c r="K10772" s="71">
        <v>5500.0</v>
      </c>
      <c r="L10772" s="71">
        <v>4400.0</v>
      </c>
      <c r="M10772" s="71">
        <v>8800.0</v>
      </c>
      <c r="N10772" s="71">
        <v>0.0</v>
      </c>
      <c r="O10772" s="71">
        <v>8800.0</v>
      </c>
      <c r="P10772" s="71">
        <v>0.0</v>
      </c>
      <c r="Q10772" s="71">
        <v>8800.0</v>
      </c>
      <c r="R10772" s="71">
        <v>0.0</v>
      </c>
      <c r="S10772" s="71" t="s">
        <v>47</v>
      </c>
      <c r="T10772" s="71" t="s">
        <v>2836</v>
      </c>
    </row>
    <row r="10773">
      <c r="A10773" s="71" t="s">
        <v>47</v>
      </c>
      <c r="B10773" s="71">
        <v>18476.0</v>
      </c>
      <c r="C10773" s="71" t="s">
        <v>1067</v>
      </c>
      <c r="D10773" s="71" t="s">
        <v>197</v>
      </c>
      <c r="E10773" s="71">
        <v>9.755987762E9</v>
      </c>
      <c r="G10773" s="71" t="s">
        <v>900</v>
      </c>
      <c r="H10773" s="71">
        <v>2.0</v>
      </c>
      <c r="I10773" s="71">
        <v>40.0</v>
      </c>
      <c r="J10773" s="71">
        <v>0.8</v>
      </c>
      <c r="K10773" s="71">
        <v>5500.0</v>
      </c>
      <c r="L10773" s="71">
        <v>4400.0</v>
      </c>
      <c r="T10773" s="71" t="s">
        <v>2836</v>
      </c>
    </row>
    <row r="10774">
      <c r="A10774" s="71" t="s">
        <v>47</v>
      </c>
      <c r="B10774" s="71">
        <v>18476.0</v>
      </c>
      <c r="C10774" s="71" t="s">
        <v>1067</v>
      </c>
      <c r="D10774" s="71" t="s">
        <v>197</v>
      </c>
      <c r="E10774" s="71">
        <v>9.755987762E9</v>
      </c>
      <c r="T10774" s="71" t="s">
        <v>2836</v>
      </c>
    </row>
    <row r="10775">
      <c r="A10775" s="71" t="s">
        <v>47</v>
      </c>
      <c r="B10775" s="71">
        <v>18476.0</v>
      </c>
      <c r="C10775" s="71" t="s">
        <v>1067</v>
      </c>
      <c r="D10775" s="71" t="s">
        <v>197</v>
      </c>
      <c r="E10775" s="71">
        <v>9.755987762E9</v>
      </c>
      <c r="T10775" s="71" t="s">
        <v>2836</v>
      </c>
    </row>
    <row r="10776">
      <c r="A10776" s="71" t="s">
        <v>47</v>
      </c>
      <c r="B10776" s="71">
        <v>18476.0</v>
      </c>
      <c r="C10776" s="71" t="s">
        <v>1067</v>
      </c>
      <c r="D10776" s="71" t="s">
        <v>197</v>
      </c>
      <c r="E10776" s="71">
        <v>9.755987762E9</v>
      </c>
      <c r="T10776" s="71" t="s">
        <v>2836</v>
      </c>
    </row>
    <row r="10777">
      <c r="A10777" s="71" t="s">
        <v>47</v>
      </c>
      <c r="B10777" s="71">
        <v>18475.0</v>
      </c>
      <c r="C10777" s="71" t="s">
        <v>2923</v>
      </c>
      <c r="D10777" s="71" t="s">
        <v>2924</v>
      </c>
      <c r="E10777" s="71">
        <v>8.435075009E9</v>
      </c>
      <c r="F10777" s="71">
        <v>75000.0</v>
      </c>
      <c r="G10777" s="71" t="s">
        <v>1867</v>
      </c>
      <c r="H10777" s="71">
        <v>13.0</v>
      </c>
      <c r="I10777" s="71">
        <v>40.0</v>
      </c>
      <c r="J10777" s="71">
        <v>5.2</v>
      </c>
      <c r="K10777" s="71">
        <v>7500.0</v>
      </c>
      <c r="L10777" s="71">
        <v>39000.0</v>
      </c>
      <c r="M10777" s="71">
        <v>39000.0</v>
      </c>
      <c r="N10777" s="71">
        <v>0.0</v>
      </c>
      <c r="O10777" s="71">
        <v>39000.0</v>
      </c>
      <c r="P10777" s="71">
        <v>39000.0</v>
      </c>
      <c r="Q10777" s="71">
        <v>0.0</v>
      </c>
      <c r="R10777" s="71">
        <v>0.0</v>
      </c>
      <c r="S10777" s="71" t="s">
        <v>191</v>
      </c>
      <c r="T10777" s="71" t="s">
        <v>2836</v>
      </c>
    </row>
    <row r="10778">
      <c r="A10778" s="71" t="s">
        <v>47</v>
      </c>
      <c r="B10778" s="71">
        <v>18475.0</v>
      </c>
      <c r="C10778" s="71" t="s">
        <v>2923</v>
      </c>
      <c r="D10778" s="71" t="s">
        <v>2924</v>
      </c>
      <c r="E10778" s="71">
        <v>8.435075009E9</v>
      </c>
      <c r="T10778" s="71" t="s">
        <v>2836</v>
      </c>
    </row>
    <row r="10779">
      <c r="A10779" s="71" t="s">
        <v>47</v>
      </c>
      <c r="B10779" s="71">
        <v>18475.0</v>
      </c>
      <c r="C10779" s="71" t="s">
        <v>2923</v>
      </c>
      <c r="D10779" s="71" t="s">
        <v>2924</v>
      </c>
      <c r="E10779" s="71">
        <v>8.435075009E9</v>
      </c>
      <c r="T10779" s="71" t="s">
        <v>2836</v>
      </c>
    </row>
    <row r="10780">
      <c r="A10780" s="71" t="s">
        <v>47</v>
      </c>
      <c r="B10780" s="71">
        <v>18475.0</v>
      </c>
      <c r="C10780" s="71" t="s">
        <v>2923</v>
      </c>
      <c r="D10780" s="71" t="s">
        <v>2924</v>
      </c>
      <c r="E10780" s="71">
        <v>8.435075009E9</v>
      </c>
      <c r="T10780" s="71" t="s">
        <v>2836</v>
      </c>
    </row>
    <row r="10781">
      <c r="A10781" s="71" t="s">
        <v>47</v>
      </c>
      <c r="B10781" s="71">
        <v>18475.0</v>
      </c>
      <c r="C10781" s="71" t="s">
        <v>2923</v>
      </c>
      <c r="D10781" s="71" t="s">
        <v>2924</v>
      </c>
      <c r="E10781" s="71">
        <v>8.435075009E9</v>
      </c>
      <c r="T10781" s="71" t="s">
        <v>2836</v>
      </c>
    </row>
    <row r="10782">
      <c r="A10782" s="71" t="s">
        <v>77</v>
      </c>
      <c r="B10782" s="71">
        <v>7491.0</v>
      </c>
      <c r="C10782" s="71" t="s">
        <v>1130</v>
      </c>
      <c r="D10782" s="71" t="s">
        <v>2273</v>
      </c>
      <c r="E10782" s="71">
        <v>7.898458543E9</v>
      </c>
      <c r="F10782" s="71">
        <v>0.0</v>
      </c>
      <c r="G10782" s="71" t="s">
        <v>243</v>
      </c>
      <c r="H10782" s="71">
        <v>1.0</v>
      </c>
      <c r="I10782" s="71">
        <v>40.0</v>
      </c>
      <c r="J10782" s="71">
        <v>0.4</v>
      </c>
      <c r="K10782" s="71">
        <v>5300.0</v>
      </c>
      <c r="L10782" s="71">
        <v>2120.0</v>
      </c>
      <c r="M10782" s="71">
        <v>2120.0</v>
      </c>
      <c r="N10782" s="71">
        <v>0.0</v>
      </c>
      <c r="O10782" s="71">
        <v>2120.0</v>
      </c>
      <c r="P10782" s="71">
        <v>0.0</v>
      </c>
      <c r="Q10782" s="71">
        <v>2120.0</v>
      </c>
      <c r="R10782" s="71">
        <v>0.0</v>
      </c>
      <c r="S10782" s="71" t="s">
        <v>47</v>
      </c>
      <c r="T10782" s="71" t="s">
        <v>2836</v>
      </c>
    </row>
    <row r="10783">
      <c r="A10783" s="71" t="s">
        <v>77</v>
      </c>
      <c r="B10783" s="71">
        <v>7491.0</v>
      </c>
      <c r="C10783" s="71" t="s">
        <v>1130</v>
      </c>
      <c r="D10783" s="71" t="s">
        <v>2273</v>
      </c>
      <c r="E10783" s="71">
        <v>7.898458543E9</v>
      </c>
      <c r="T10783" s="71" t="s">
        <v>2836</v>
      </c>
    </row>
    <row r="10784">
      <c r="A10784" s="71" t="s">
        <v>77</v>
      </c>
      <c r="B10784" s="71">
        <v>7491.0</v>
      </c>
      <c r="C10784" s="71" t="s">
        <v>1130</v>
      </c>
      <c r="D10784" s="71" t="s">
        <v>2273</v>
      </c>
      <c r="E10784" s="71">
        <v>7.898458543E9</v>
      </c>
      <c r="T10784" s="71" t="s">
        <v>2836</v>
      </c>
    </row>
    <row r="10785">
      <c r="A10785" s="71" t="s">
        <v>77</v>
      </c>
      <c r="B10785" s="71">
        <v>7491.0</v>
      </c>
      <c r="C10785" s="71" t="s">
        <v>1130</v>
      </c>
      <c r="D10785" s="71" t="s">
        <v>2273</v>
      </c>
      <c r="E10785" s="71">
        <v>7.898458543E9</v>
      </c>
      <c r="T10785" s="71" t="s">
        <v>2836</v>
      </c>
    </row>
    <row r="10786">
      <c r="A10786" s="71" t="s">
        <v>77</v>
      </c>
      <c r="B10786" s="71">
        <v>7491.0</v>
      </c>
      <c r="C10786" s="71" t="s">
        <v>1130</v>
      </c>
      <c r="D10786" s="71" t="s">
        <v>2273</v>
      </c>
      <c r="E10786" s="71">
        <v>7.898458543E9</v>
      </c>
      <c r="T10786" s="71" t="s">
        <v>2836</v>
      </c>
    </row>
    <row r="10787">
      <c r="A10787" s="71" t="s">
        <v>47</v>
      </c>
      <c r="B10787" s="71">
        <v>18474.0</v>
      </c>
      <c r="C10787" s="71" t="s">
        <v>1130</v>
      </c>
      <c r="D10787" s="71" t="s">
        <v>2273</v>
      </c>
      <c r="E10787" s="71">
        <v>7.898458543E9</v>
      </c>
      <c r="F10787" s="71">
        <v>0.0</v>
      </c>
      <c r="G10787" s="71" t="s">
        <v>257</v>
      </c>
      <c r="H10787" s="71">
        <v>1.0</v>
      </c>
      <c r="I10787" s="71">
        <v>40.0</v>
      </c>
      <c r="J10787" s="71">
        <v>0.4</v>
      </c>
      <c r="K10787" s="71">
        <v>5500.0</v>
      </c>
      <c r="L10787" s="71">
        <v>2200.0</v>
      </c>
      <c r="M10787" s="71">
        <v>2200.0</v>
      </c>
      <c r="N10787" s="71">
        <v>0.0</v>
      </c>
      <c r="O10787" s="71">
        <v>2200.0</v>
      </c>
      <c r="P10787" s="71">
        <v>0.0</v>
      </c>
      <c r="Q10787" s="71">
        <v>2200.0</v>
      </c>
      <c r="R10787" s="71">
        <v>0.0</v>
      </c>
      <c r="S10787" s="71" t="s">
        <v>47</v>
      </c>
      <c r="T10787" s="71" t="s">
        <v>2836</v>
      </c>
    </row>
    <row r="10788">
      <c r="A10788" s="71" t="s">
        <v>47</v>
      </c>
      <c r="B10788" s="71">
        <v>18474.0</v>
      </c>
      <c r="C10788" s="71" t="s">
        <v>1130</v>
      </c>
      <c r="D10788" s="71" t="s">
        <v>2273</v>
      </c>
      <c r="E10788" s="71">
        <v>7.898458543E9</v>
      </c>
      <c r="T10788" s="71" t="s">
        <v>2836</v>
      </c>
    </row>
    <row r="10789">
      <c r="A10789" s="71" t="s">
        <v>47</v>
      </c>
      <c r="B10789" s="71">
        <v>18474.0</v>
      </c>
      <c r="C10789" s="71" t="s">
        <v>1130</v>
      </c>
      <c r="D10789" s="71" t="s">
        <v>2273</v>
      </c>
      <c r="E10789" s="71">
        <v>7.898458543E9</v>
      </c>
      <c r="T10789" s="71" t="s">
        <v>2836</v>
      </c>
    </row>
    <row r="10790">
      <c r="A10790" s="71" t="s">
        <v>47</v>
      </c>
      <c r="B10790" s="71">
        <v>18474.0</v>
      </c>
      <c r="C10790" s="71" t="s">
        <v>1130</v>
      </c>
      <c r="D10790" s="71" t="s">
        <v>2273</v>
      </c>
      <c r="E10790" s="71">
        <v>7.898458543E9</v>
      </c>
      <c r="T10790" s="71" t="s">
        <v>2836</v>
      </c>
    </row>
    <row r="10791">
      <c r="A10791" s="71" t="s">
        <v>47</v>
      </c>
      <c r="B10791" s="71">
        <v>18474.0</v>
      </c>
      <c r="C10791" s="71" t="s">
        <v>1130</v>
      </c>
      <c r="D10791" s="71" t="s">
        <v>2273</v>
      </c>
      <c r="E10791" s="71">
        <v>7.898458543E9</v>
      </c>
      <c r="T10791" s="71" t="s">
        <v>2836</v>
      </c>
    </row>
    <row r="10792">
      <c r="A10792" s="71" t="s">
        <v>47</v>
      </c>
      <c r="B10792" s="71">
        <v>18473.0</v>
      </c>
      <c r="C10792" s="71" t="s">
        <v>2294</v>
      </c>
      <c r="D10792" s="71" t="s">
        <v>2925</v>
      </c>
      <c r="E10792" s="71">
        <v>9.414735628E9</v>
      </c>
      <c r="F10792" s="71">
        <v>0.0</v>
      </c>
      <c r="G10792" s="71" t="s">
        <v>2926</v>
      </c>
      <c r="H10792" s="71">
        <v>6.0</v>
      </c>
      <c r="I10792" s="71">
        <v>40.0</v>
      </c>
      <c r="J10792" s="71">
        <v>2.4</v>
      </c>
      <c r="K10792" s="71">
        <v>5500.0</v>
      </c>
      <c r="L10792" s="71">
        <v>13200.0</v>
      </c>
      <c r="M10792" s="71">
        <v>13200.0</v>
      </c>
      <c r="N10792" s="71">
        <v>0.0</v>
      </c>
      <c r="O10792" s="71">
        <v>13200.0</v>
      </c>
      <c r="P10792" s="71">
        <v>3200.0</v>
      </c>
      <c r="Q10792" s="71">
        <v>10000.0</v>
      </c>
      <c r="R10792" s="71">
        <v>0.0</v>
      </c>
      <c r="S10792" s="71" t="s">
        <v>191</v>
      </c>
      <c r="T10792" s="71" t="s">
        <v>2836</v>
      </c>
    </row>
    <row r="10793">
      <c r="A10793" s="71" t="s">
        <v>47</v>
      </c>
      <c r="B10793" s="71">
        <v>18473.0</v>
      </c>
      <c r="C10793" s="71" t="s">
        <v>2294</v>
      </c>
      <c r="D10793" s="71" t="s">
        <v>2925</v>
      </c>
      <c r="E10793" s="71">
        <v>9.414735628E9</v>
      </c>
      <c r="T10793" s="71" t="s">
        <v>2836</v>
      </c>
    </row>
    <row r="10794">
      <c r="A10794" s="71" t="s">
        <v>47</v>
      </c>
      <c r="B10794" s="71">
        <v>18473.0</v>
      </c>
      <c r="C10794" s="71" t="s">
        <v>2294</v>
      </c>
      <c r="D10794" s="71" t="s">
        <v>2925</v>
      </c>
      <c r="E10794" s="71">
        <v>9.414735628E9</v>
      </c>
      <c r="T10794" s="71" t="s">
        <v>2836</v>
      </c>
    </row>
    <row r="10795">
      <c r="A10795" s="71" t="s">
        <v>47</v>
      </c>
      <c r="B10795" s="71">
        <v>18473.0</v>
      </c>
      <c r="C10795" s="71" t="s">
        <v>2294</v>
      </c>
      <c r="D10795" s="71" t="s">
        <v>2925</v>
      </c>
      <c r="E10795" s="71">
        <v>9.414735628E9</v>
      </c>
      <c r="T10795" s="71" t="s">
        <v>2836</v>
      </c>
    </row>
    <row r="10796">
      <c r="A10796" s="71" t="s">
        <v>47</v>
      </c>
      <c r="B10796" s="71">
        <v>18473.0</v>
      </c>
      <c r="C10796" s="71" t="s">
        <v>2294</v>
      </c>
      <c r="D10796" s="71" t="s">
        <v>2925</v>
      </c>
      <c r="E10796" s="71">
        <v>9.414735628E9</v>
      </c>
      <c r="T10796" s="71" t="s">
        <v>2836</v>
      </c>
    </row>
    <row r="10797">
      <c r="A10797" s="71" t="s">
        <v>77</v>
      </c>
      <c r="B10797" s="71">
        <v>7490.0</v>
      </c>
      <c r="C10797" s="71" t="s">
        <v>2927</v>
      </c>
      <c r="D10797" s="71" t="s">
        <v>2928</v>
      </c>
      <c r="E10797" s="71">
        <v>9.009249153E9</v>
      </c>
      <c r="F10797" s="71">
        <v>0.0</v>
      </c>
      <c r="G10797" s="71" t="s">
        <v>220</v>
      </c>
      <c r="H10797" s="71">
        <v>3.0</v>
      </c>
      <c r="I10797" s="71">
        <v>40.0</v>
      </c>
      <c r="J10797" s="71">
        <v>1.2</v>
      </c>
      <c r="K10797" s="71">
        <v>5300.0</v>
      </c>
      <c r="L10797" s="71">
        <v>6360.0</v>
      </c>
      <c r="M10797" s="71">
        <v>6360.0</v>
      </c>
      <c r="N10797" s="71">
        <v>0.0</v>
      </c>
      <c r="O10797" s="71">
        <v>6360.0</v>
      </c>
      <c r="P10797" s="71">
        <v>6360.0</v>
      </c>
      <c r="Q10797" s="71">
        <v>0.0</v>
      </c>
      <c r="R10797" s="71">
        <v>0.0</v>
      </c>
      <c r="S10797" s="71" t="s">
        <v>191</v>
      </c>
      <c r="T10797" s="71" t="s">
        <v>2836</v>
      </c>
    </row>
    <row r="10798">
      <c r="A10798" s="71" t="s">
        <v>77</v>
      </c>
      <c r="B10798" s="71">
        <v>7490.0</v>
      </c>
      <c r="C10798" s="71" t="s">
        <v>2927</v>
      </c>
      <c r="D10798" s="71" t="s">
        <v>2928</v>
      </c>
      <c r="E10798" s="71">
        <v>9.009249153E9</v>
      </c>
      <c r="T10798" s="71" t="s">
        <v>2836</v>
      </c>
    </row>
    <row r="10799">
      <c r="A10799" s="71" t="s">
        <v>77</v>
      </c>
      <c r="B10799" s="71">
        <v>7490.0</v>
      </c>
      <c r="C10799" s="71" t="s">
        <v>2927</v>
      </c>
      <c r="D10799" s="71" t="s">
        <v>2928</v>
      </c>
      <c r="E10799" s="71">
        <v>9.009249153E9</v>
      </c>
      <c r="T10799" s="71" t="s">
        <v>2836</v>
      </c>
    </row>
    <row r="10800">
      <c r="A10800" s="71" t="s">
        <v>77</v>
      </c>
      <c r="B10800" s="71">
        <v>7490.0</v>
      </c>
      <c r="C10800" s="71" t="s">
        <v>2927</v>
      </c>
      <c r="D10800" s="71" t="s">
        <v>2928</v>
      </c>
      <c r="E10800" s="71">
        <v>9.009249153E9</v>
      </c>
      <c r="T10800" s="71" t="s">
        <v>2836</v>
      </c>
    </row>
    <row r="10801">
      <c r="A10801" s="71" t="s">
        <v>77</v>
      </c>
      <c r="B10801" s="71">
        <v>7490.0</v>
      </c>
      <c r="C10801" s="71" t="s">
        <v>2927</v>
      </c>
      <c r="D10801" s="71" t="s">
        <v>2928</v>
      </c>
      <c r="E10801" s="71">
        <v>9.009249153E9</v>
      </c>
      <c r="T10801" s="71" t="s">
        <v>2836</v>
      </c>
    </row>
    <row r="10802">
      <c r="A10802" s="71" t="s">
        <v>47</v>
      </c>
      <c r="B10802" s="71">
        <v>18472.0</v>
      </c>
      <c r="C10802" s="71" t="s">
        <v>2929</v>
      </c>
      <c r="D10802" s="71" t="s">
        <v>1945</v>
      </c>
      <c r="E10802" s="71">
        <v>9.685403323E9</v>
      </c>
      <c r="F10802" s="71">
        <v>0.0</v>
      </c>
      <c r="G10802" s="71" t="s">
        <v>2086</v>
      </c>
      <c r="H10802" s="71">
        <v>3.0</v>
      </c>
      <c r="I10802" s="71">
        <v>40.0</v>
      </c>
      <c r="J10802" s="71">
        <v>1.2</v>
      </c>
      <c r="K10802" s="71">
        <v>5500.0</v>
      </c>
      <c r="L10802" s="71">
        <v>6600.0</v>
      </c>
      <c r="M10802" s="71">
        <v>6600.0</v>
      </c>
      <c r="N10802" s="71">
        <v>0.0</v>
      </c>
      <c r="O10802" s="71">
        <v>6600.0</v>
      </c>
      <c r="P10802" s="71">
        <v>6600.0</v>
      </c>
      <c r="Q10802" s="71">
        <v>0.0</v>
      </c>
      <c r="R10802" s="71">
        <v>0.0</v>
      </c>
      <c r="S10802" s="71" t="s">
        <v>191</v>
      </c>
      <c r="T10802" s="71" t="s">
        <v>2836</v>
      </c>
    </row>
    <row r="10803">
      <c r="A10803" s="71" t="s">
        <v>47</v>
      </c>
      <c r="B10803" s="71">
        <v>18472.0</v>
      </c>
      <c r="C10803" s="71" t="s">
        <v>2929</v>
      </c>
      <c r="D10803" s="71" t="s">
        <v>1945</v>
      </c>
      <c r="E10803" s="71">
        <v>9.685403323E9</v>
      </c>
      <c r="T10803" s="71" t="s">
        <v>2836</v>
      </c>
    </row>
    <row r="10804">
      <c r="A10804" s="71" t="s">
        <v>47</v>
      </c>
      <c r="B10804" s="71">
        <v>18472.0</v>
      </c>
      <c r="C10804" s="71" t="s">
        <v>2929</v>
      </c>
      <c r="D10804" s="71" t="s">
        <v>1945</v>
      </c>
      <c r="E10804" s="71">
        <v>9.685403323E9</v>
      </c>
      <c r="T10804" s="71" t="s">
        <v>2836</v>
      </c>
    </row>
    <row r="10805">
      <c r="A10805" s="71" t="s">
        <v>47</v>
      </c>
      <c r="B10805" s="71">
        <v>18472.0</v>
      </c>
      <c r="C10805" s="71" t="s">
        <v>2929</v>
      </c>
      <c r="D10805" s="71" t="s">
        <v>1945</v>
      </c>
      <c r="E10805" s="71">
        <v>9.685403323E9</v>
      </c>
      <c r="T10805" s="71" t="s">
        <v>2836</v>
      </c>
    </row>
    <row r="10806">
      <c r="A10806" s="71" t="s">
        <v>47</v>
      </c>
      <c r="B10806" s="71">
        <v>18472.0</v>
      </c>
      <c r="C10806" s="71" t="s">
        <v>2929</v>
      </c>
      <c r="D10806" s="71" t="s">
        <v>1945</v>
      </c>
      <c r="E10806" s="71">
        <v>9.685403323E9</v>
      </c>
      <c r="T10806" s="71" t="s">
        <v>2836</v>
      </c>
    </row>
    <row r="10807">
      <c r="A10807" s="71" t="s">
        <v>77</v>
      </c>
      <c r="B10807" s="71">
        <v>7489.0</v>
      </c>
      <c r="C10807" s="71" t="s">
        <v>2930</v>
      </c>
      <c r="D10807" s="71" t="s">
        <v>2931</v>
      </c>
      <c r="E10807" s="71">
        <v>9.755447565E9</v>
      </c>
      <c r="F10807" s="71">
        <v>0.0</v>
      </c>
      <c r="G10807" s="71" t="s">
        <v>243</v>
      </c>
      <c r="H10807" s="71">
        <v>3.0</v>
      </c>
      <c r="I10807" s="71">
        <v>40.0</v>
      </c>
      <c r="J10807" s="71">
        <v>1.2</v>
      </c>
      <c r="K10807" s="71">
        <v>5300.0</v>
      </c>
      <c r="L10807" s="71">
        <v>6360.0</v>
      </c>
      <c r="M10807" s="71">
        <v>6360.0</v>
      </c>
      <c r="N10807" s="71">
        <v>0.0</v>
      </c>
      <c r="O10807" s="71">
        <v>6360.0</v>
      </c>
      <c r="P10807" s="71">
        <v>0.0</v>
      </c>
      <c r="Q10807" s="71">
        <v>6360.0</v>
      </c>
      <c r="R10807" s="71">
        <v>0.0</v>
      </c>
      <c r="S10807" s="71" t="s">
        <v>47</v>
      </c>
      <c r="T10807" s="71" t="s">
        <v>2836</v>
      </c>
    </row>
    <row r="10808">
      <c r="A10808" s="71" t="s">
        <v>77</v>
      </c>
      <c r="B10808" s="71">
        <v>7489.0</v>
      </c>
      <c r="C10808" s="71" t="s">
        <v>2930</v>
      </c>
      <c r="D10808" s="71" t="s">
        <v>2931</v>
      </c>
      <c r="E10808" s="71">
        <v>9.755447565E9</v>
      </c>
      <c r="T10808" s="71" t="s">
        <v>2836</v>
      </c>
    </row>
    <row r="10809">
      <c r="A10809" s="71" t="s">
        <v>77</v>
      </c>
      <c r="B10809" s="71">
        <v>7489.0</v>
      </c>
      <c r="C10809" s="71" t="s">
        <v>2930</v>
      </c>
      <c r="D10809" s="71" t="s">
        <v>2931</v>
      </c>
      <c r="E10809" s="71">
        <v>9.755447565E9</v>
      </c>
      <c r="T10809" s="71" t="s">
        <v>2836</v>
      </c>
    </row>
    <row r="10810">
      <c r="A10810" s="71" t="s">
        <v>77</v>
      </c>
      <c r="B10810" s="71">
        <v>7489.0</v>
      </c>
      <c r="C10810" s="71" t="s">
        <v>2930</v>
      </c>
      <c r="D10810" s="71" t="s">
        <v>2931</v>
      </c>
      <c r="E10810" s="71">
        <v>9.755447565E9</v>
      </c>
      <c r="T10810" s="71" t="s">
        <v>2836</v>
      </c>
    </row>
    <row r="10811">
      <c r="A10811" s="71" t="s">
        <v>77</v>
      </c>
      <c r="B10811" s="71">
        <v>7489.0</v>
      </c>
      <c r="C10811" s="71" t="s">
        <v>2930</v>
      </c>
      <c r="D10811" s="71" t="s">
        <v>2931</v>
      </c>
      <c r="E10811" s="71">
        <v>9.755447565E9</v>
      </c>
      <c r="T10811" s="71" t="s">
        <v>2836</v>
      </c>
    </row>
    <row r="10812">
      <c r="A10812" s="71" t="s">
        <v>47</v>
      </c>
      <c r="B10812" s="71">
        <v>18471.0</v>
      </c>
      <c r="C10812" s="71" t="s">
        <v>2932</v>
      </c>
      <c r="D10812" s="71" t="s">
        <v>1323</v>
      </c>
      <c r="E10812" s="71">
        <v>8.959515811E9</v>
      </c>
      <c r="F10812" s="71">
        <v>0.0</v>
      </c>
      <c r="G10812" s="71" t="s">
        <v>257</v>
      </c>
      <c r="H10812" s="71">
        <v>1.0</v>
      </c>
      <c r="I10812" s="71">
        <v>40.0</v>
      </c>
      <c r="J10812" s="71">
        <v>0.4</v>
      </c>
      <c r="K10812" s="71">
        <v>5500.0</v>
      </c>
      <c r="L10812" s="71">
        <v>2200.0</v>
      </c>
      <c r="M10812" s="71">
        <v>2200.0</v>
      </c>
      <c r="N10812" s="71">
        <v>0.0</v>
      </c>
      <c r="O10812" s="71">
        <v>2200.0</v>
      </c>
      <c r="P10812" s="71">
        <v>2000.0</v>
      </c>
      <c r="Q10812" s="71">
        <v>200.0</v>
      </c>
      <c r="R10812" s="71">
        <v>0.0</v>
      </c>
      <c r="S10812" s="71" t="s">
        <v>191</v>
      </c>
      <c r="T10812" s="71" t="s">
        <v>2836</v>
      </c>
    </row>
    <row r="10813">
      <c r="A10813" s="71" t="s">
        <v>47</v>
      </c>
      <c r="B10813" s="71">
        <v>18471.0</v>
      </c>
      <c r="C10813" s="71" t="s">
        <v>2932</v>
      </c>
      <c r="D10813" s="71" t="s">
        <v>1323</v>
      </c>
      <c r="E10813" s="71">
        <v>8.959515811E9</v>
      </c>
      <c r="T10813" s="71" t="s">
        <v>2836</v>
      </c>
    </row>
    <row r="10814">
      <c r="A10814" s="71" t="s">
        <v>47</v>
      </c>
      <c r="B10814" s="71">
        <v>18471.0</v>
      </c>
      <c r="C10814" s="71" t="s">
        <v>2932</v>
      </c>
      <c r="D10814" s="71" t="s">
        <v>1323</v>
      </c>
      <c r="E10814" s="71">
        <v>8.959515811E9</v>
      </c>
      <c r="T10814" s="71" t="s">
        <v>2836</v>
      </c>
    </row>
    <row r="10815">
      <c r="A10815" s="71" t="s">
        <v>47</v>
      </c>
      <c r="B10815" s="71">
        <v>18471.0</v>
      </c>
      <c r="C10815" s="71" t="s">
        <v>2932</v>
      </c>
      <c r="D10815" s="71" t="s">
        <v>1323</v>
      </c>
      <c r="E10815" s="71">
        <v>8.959515811E9</v>
      </c>
      <c r="T10815" s="71" t="s">
        <v>2836</v>
      </c>
    </row>
    <row r="10816">
      <c r="A10816" s="71" t="s">
        <v>47</v>
      </c>
      <c r="B10816" s="71">
        <v>18471.0</v>
      </c>
      <c r="C10816" s="71" t="s">
        <v>2932</v>
      </c>
      <c r="D10816" s="71" t="s">
        <v>1323</v>
      </c>
      <c r="E10816" s="71">
        <v>8.959515811E9</v>
      </c>
      <c r="T10816" s="71" t="s">
        <v>2836</v>
      </c>
    </row>
    <row r="10817">
      <c r="A10817" s="71" t="s">
        <v>47</v>
      </c>
      <c r="B10817" s="71">
        <v>18470.0</v>
      </c>
      <c r="C10817" s="71" t="s">
        <v>1488</v>
      </c>
      <c r="D10817" s="71" t="s">
        <v>2933</v>
      </c>
      <c r="E10817" s="71">
        <v>9.340840123E9</v>
      </c>
      <c r="F10817" s="71">
        <v>0.0</v>
      </c>
      <c r="G10817" s="71" t="s">
        <v>257</v>
      </c>
      <c r="H10817" s="71">
        <v>10.0</v>
      </c>
      <c r="I10817" s="71">
        <v>40.0</v>
      </c>
      <c r="J10817" s="71">
        <v>4.0</v>
      </c>
      <c r="K10817" s="71">
        <v>5500.0</v>
      </c>
      <c r="L10817" s="71">
        <v>22000.0</v>
      </c>
      <c r="M10817" s="71">
        <v>22000.0</v>
      </c>
      <c r="N10817" s="71">
        <v>0.0</v>
      </c>
      <c r="O10817" s="71">
        <v>22000.0</v>
      </c>
      <c r="P10817" s="71">
        <v>22000.0</v>
      </c>
      <c r="Q10817" s="71">
        <v>0.0</v>
      </c>
      <c r="R10817" s="71">
        <v>0.0</v>
      </c>
      <c r="S10817" s="71" t="s">
        <v>191</v>
      </c>
      <c r="T10817" s="71" t="s">
        <v>2836</v>
      </c>
    </row>
    <row r="10818">
      <c r="A10818" s="71" t="s">
        <v>47</v>
      </c>
      <c r="B10818" s="71">
        <v>18470.0</v>
      </c>
      <c r="C10818" s="71" t="s">
        <v>1488</v>
      </c>
      <c r="D10818" s="71" t="s">
        <v>2933</v>
      </c>
      <c r="E10818" s="71">
        <v>9.340840123E9</v>
      </c>
      <c r="T10818" s="71" t="s">
        <v>2836</v>
      </c>
    </row>
    <row r="10819">
      <c r="A10819" s="71" t="s">
        <v>47</v>
      </c>
      <c r="B10819" s="71">
        <v>18470.0</v>
      </c>
      <c r="C10819" s="71" t="s">
        <v>1488</v>
      </c>
      <c r="D10819" s="71" t="s">
        <v>2933</v>
      </c>
      <c r="E10819" s="71">
        <v>9.340840123E9</v>
      </c>
      <c r="T10819" s="71" t="s">
        <v>2836</v>
      </c>
    </row>
    <row r="10820">
      <c r="A10820" s="71" t="s">
        <v>47</v>
      </c>
      <c r="B10820" s="71">
        <v>18470.0</v>
      </c>
      <c r="C10820" s="71" t="s">
        <v>1488</v>
      </c>
      <c r="D10820" s="71" t="s">
        <v>2933</v>
      </c>
      <c r="E10820" s="71">
        <v>9.340840123E9</v>
      </c>
      <c r="T10820" s="71" t="s">
        <v>2836</v>
      </c>
    </row>
    <row r="10821">
      <c r="A10821" s="71" t="s">
        <v>47</v>
      </c>
      <c r="B10821" s="71">
        <v>18470.0</v>
      </c>
      <c r="C10821" s="71" t="s">
        <v>1488</v>
      </c>
      <c r="D10821" s="71" t="s">
        <v>2933</v>
      </c>
      <c r="E10821" s="71">
        <v>9.340840123E9</v>
      </c>
      <c r="T10821" s="71" t="s">
        <v>2836</v>
      </c>
    </row>
    <row r="10822">
      <c r="A10822" s="71" t="s">
        <v>47</v>
      </c>
      <c r="B10822" s="71">
        <v>18469.0</v>
      </c>
      <c r="C10822" s="71" t="s">
        <v>659</v>
      </c>
      <c r="D10822" s="71" t="s">
        <v>2665</v>
      </c>
      <c r="E10822" s="71">
        <v>8.770040542E9</v>
      </c>
      <c r="F10822" s="71">
        <v>0.0</v>
      </c>
      <c r="G10822" s="71" t="s">
        <v>280</v>
      </c>
      <c r="H10822" s="71">
        <v>2.0</v>
      </c>
      <c r="I10822" s="71">
        <v>40.0</v>
      </c>
      <c r="J10822" s="71">
        <v>0.8</v>
      </c>
      <c r="K10822" s="71">
        <v>7500.0</v>
      </c>
      <c r="L10822" s="71">
        <v>6000.0</v>
      </c>
      <c r="M10822" s="71">
        <v>14800.0</v>
      </c>
      <c r="N10822" s="71">
        <v>0.0</v>
      </c>
      <c r="O10822" s="71">
        <v>14800.0</v>
      </c>
      <c r="P10822" s="71">
        <v>0.0</v>
      </c>
      <c r="Q10822" s="71">
        <v>14800.0</v>
      </c>
      <c r="R10822" s="71">
        <v>0.0</v>
      </c>
      <c r="S10822" s="71" t="s">
        <v>47</v>
      </c>
      <c r="T10822" s="71" t="s">
        <v>2836</v>
      </c>
    </row>
    <row r="10823">
      <c r="A10823" s="71" t="s">
        <v>47</v>
      </c>
      <c r="B10823" s="71">
        <v>18469.0</v>
      </c>
      <c r="C10823" s="71" t="s">
        <v>659</v>
      </c>
      <c r="D10823" s="71" t="s">
        <v>2665</v>
      </c>
      <c r="E10823" s="71">
        <v>8.770040542E9</v>
      </c>
      <c r="G10823" s="71" t="s">
        <v>223</v>
      </c>
      <c r="H10823" s="71">
        <v>2.0</v>
      </c>
      <c r="I10823" s="71">
        <v>40.0</v>
      </c>
      <c r="J10823" s="71">
        <v>0.8</v>
      </c>
      <c r="K10823" s="71">
        <v>5500.0</v>
      </c>
      <c r="L10823" s="71">
        <v>4400.0</v>
      </c>
      <c r="T10823" s="71" t="s">
        <v>2836</v>
      </c>
    </row>
    <row r="10824">
      <c r="A10824" s="71" t="s">
        <v>47</v>
      </c>
      <c r="B10824" s="71">
        <v>18469.0</v>
      </c>
      <c r="C10824" s="71" t="s">
        <v>659</v>
      </c>
      <c r="D10824" s="71" t="s">
        <v>2665</v>
      </c>
      <c r="E10824" s="71">
        <v>8.770040542E9</v>
      </c>
      <c r="G10824" s="71" t="s">
        <v>1558</v>
      </c>
      <c r="H10824" s="71">
        <v>2.0</v>
      </c>
      <c r="I10824" s="71">
        <v>40.0</v>
      </c>
      <c r="J10824" s="71">
        <v>0.8</v>
      </c>
      <c r="K10824" s="71">
        <v>5500.0</v>
      </c>
      <c r="L10824" s="71">
        <v>4400.0</v>
      </c>
      <c r="T10824" s="71" t="s">
        <v>2836</v>
      </c>
    </row>
    <row r="10825">
      <c r="A10825" s="71" t="s">
        <v>47</v>
      </c>
      <c r="B10825" s="71">
        <v>18469.0</v>
      </c>
      <c r="C10825" s="71" t="s">
        <v>659</v>
      </c>
      <c r="D10825" s="71" t="s">
        <v>2665</v>
      </c>
      <c r="E10825" s="71">
        <v>8.770040542E9</v>
      </c>
      <c r="T10825" s="71" t="s">
        <v>2836</v>
      </c>
    </row>
    <row r="10826">
      <c r="A10826" s="71" t="s">
        <v>47</v>
      </c>
      <c r="B10826" s="71">
        <v>18469.0</v>
      </c>
      <c r="C10826" s="71" t="s">
        <v>659</v>
      </c>
      <c r="D10826" s="71" t="s">
        <v>2665</v>
      </c>
      <c r="E10826" s="71">
        <v>8.770040542E9</v>
      </c>
      <c r="T10826" s="71" t="s">
        <v>2836</v>
      </c>
    </row>
    <row r="10827">
      <c r="A10827" s="71" t="s">
        <v>47</v>
      </c>
      <c r="B10827" s="71">
        <v>18468.0</v>
      </c>
      <c r="C10827" s="71" t="s">
        <v>1756</v>
      </c>
      <c r="D10827" s="71" t="s">
        <v>544</v>
      </c>
      <c r="E10827" s="71">
        <v>9.826047727E9</v>
      </c>
      <c r="F10827" s="71">
        <v>0.0</v>
      </c>
      <c r="G10827" s="71" t="s">
        <v>257</v>
      </c>
      <c r="H10827" s="71">
        <v>3.0</v>
      </c>
      <c r="I10827" s="71">
        <v>40.0</v>
      </c>
      <c r="J10827" s="71">
        <v>1.2</v>
      </c>
      <c r="K10827" s="71">
        <v>5500.0</v>
      </c>
      <c r="L10827" s="71">
        <v>6600.0</v>
      </c>
      <c r="M10827" s="71">
        <v>6600.0</v>
      </c>
      <c r="N10827" s="71">
        <v>0.0</v>
      </c>
      <c r="O10827" s="71">
        <v>6600.0</v>
      </c>
      <c r="P10827" s="71">
        <v>6600.0</v>
      </c>
      <c r="Q10827" s="71">
        <v>0.0</v>
      </c>
      <c r="R10827" s="71">
        <v>0.0</v>
      </c>
      <c r="S10827" s="71" t="s">
        <v>191</v>
      </c>
      <c r="T10827" s="71" t="s">
        <v>2836</v>
      </c>
    </row>
    <row r="10828">
      <c r="A10828" s="71" t="s">
        <v>47</v>
      </c>
      <c r="B10828" s="71">
        <v>18468.0</v>
      </c>
      <c r="C10828" s="71" t="s">
        <v>1756</v>
      </c>
      <c r="D10828" s="71" t="s">
        <v>544</v>
      </c>
      <c r="E10828" s="71">
        <v>9.826047727E9</v>
      </c>
      <c r="T10828" s="71" t="s">
        <v>2836</v>
      </c>
    </row>
    <row r="10829">
      <c r="A10829" s="71" t="s">
        <v>47</v>
      </c>
      <c r="B10829" s="71">
        <v>18468.0</v>
      </c>
      <c r="C10829" s="71" t="s">
        <v>1756</v>
      </c>
      <c r="D10829" s="71" t="s">
        <v>544</v>
      </c>
      <c r="E10829" s="71">
        <v>9.826047727E9</v>
      </c>
      <c r="T10829" s="71" t="s">
        <v>2836</v>
      </c>
    </row>
    <row r="10830">
      <c r="A10830" s="71" t="s">
        <v>47</v>
      </c>
      <c r="B10830" s="71">
        <v>18468.0</v>
      </c>
      <c r="C10830" s="71" t="s">
        <v>1756</v>
      </c>
      <c r="D10830" s="71" t="s">
        <v>544</v>
      </c>
      <c r="E10830" s="71">
        <v>9.826047727E9</v>
      </c>
      <c r="T10830" s="71" t="s">
        <v>2836</v>
      </c>
    </row>
    <row r="10831">
      <c r="A10831" s="71" t="s">
        <v>47</v>
      </c>
      <c r="B10831" s="71">
        <v>18468.0</v>
      </c>
      <c r="C10831" s="71" t="s">
        <v>1756</v>
      </c>
      <c r="D10831" s="71" t="s">
        <v>544</v>
      </c>
      <c r="E10831" s="71">
        <v>9.826047727E9</v>
      </c>
      <c r="T10831" s="71" t="s">
        <v>2836</v>
      </c>
    </row>
    <row r="10832">
      <c r="A10832" s="71" t="s">
        <v>77</v>
      </c>
      <c r="B10832" s="71">
        <v>7488.0</v>
      </c>
      <c r="C10832" s="71" t="s">
        <v>2934</v>
      </c>
      <c r="D10832" s="71" t="s">
        <v>2935</v>
      </c>
      <c r="E10832" s="71">
        <v>9.981701323E9</v>
      </c>
      <c r="F10832" s="71">
        <v>0.0</v>
      </c>
      <c r="G10832" s="71" t="s">
        <v>243</v>
      </c>
      <c r="H10832" s="71">
        <v>2.0</v>
      </c>
      <c r="I10832" s="71">
        <v>40.0</v>
      </c>
      <c r="J10832" s="71">
        <v>0.8</v>
      </c>
      <c r="K10832" s="71">
        <v>5300.0</v>
      </c>
      <c r="L10832" s="71">
        <v>4240.0</v>
      </c>
      <c r="M10832" s="71">
        <v>4240.0</v>
      </c>
      <c r="N10832" s="71">
        <v>0.0</v>
      </c>
      <c r="O10832" s="71">
        <v>4240.0</v>
      </c>
      <c r="P10832" s="71">
        <v>4240.0</v>
      </c>
      <c r="Q10832" s="71">
        <v>0.0</v>
      </c>
      <c r="R10832" s="71">
        <v>0.0</v>
      </c>
      <c r="S10832" s="71" t="s">
        <v>191</v>
      </c>
      <c r="T10832" s="71" t="s">
        <v>2836</v>
      </c>
    </row>
    <row r="10833">
      <c r="A10833" s="71" t="s">
        <v>77</v>
      </c>
      <c r="B10833" s="71">
        <v>7488.0</v>
      </c>
      <c r="C10833" s="71" t="s">
        <v>2934</v>
      </c>
      <c r="D10833" s="71" t="s">
        <v>2935</v>
      </c>
      <c r="E10833" s="71">
        <v>9.981701323E9</v>
      </c>
      <c r="T10833" s="71" t="s">
        <v>2836</v>
      </c>
    </row>
    <row r="10834">
      <c r="A10834" s="71" t="s">
        <v>77</v>
      </c>
      <c r="B10834" s="71">
        <v>7488.0</v>
      </c>
      <c r="C10834" s="71" t="s">
        <v>2934</v>
      </c>
      <c r="D10834" s="71" t="s">
        <v>2935</v>
      </c>
      <c r="E10834" s="71">
        <v>9.981701323E9</v>
      </c>
      <c r="T10834" s="71" t="s">
        <v>2836</v>
      </c>
    </row>
    <row r="10835">
      <c r="A10835" s="71" t="s">
        <v>77</v>
      </c>
      <c r="B10835" s="71">
        <v>7488.0</v>
      </c>
      <c r="C10835" s="71" t="s">
        <v>2934</v>
      </c>
      <c r="D10835" s="71" t="s">
        <v>2935</v>
      </c>
      <c r="E10835" s="71">
        <v>9.981701323E9</v>
      </c>
      <c r="T10835" s="71" t="s">
        <v>2836</v>
      </c>
    </row>
    <row r="10836">
      <c r="A10836" s="71" t="s">
        <v>77</v>
      </c>
      <c r="B10836" s="71">
        <v>7488.0</v>
      </c>
      <c r="C10836" s="71" t="s">
        <v>2934</v>
      </c>
      <c r="D10836" s="71" t="s">
        <v>2935</v>
      </c>
      <c r="E10836" s="71">
        <v>9.981701323E9</v>
      </c>
      <c r="T10836" s="71" t="s">
        <v>2836</v>
      </c>
    </row>
    <row r="10837">
      <c r="A10837" s="71" t="s">
        <v>47</v>
      </c>
      <c r="B10837" s="71">
        <v>18467.0</v>
      </c>
      <c r="C10837" s="71" t="s">
        <v>2936</v>
      </c>
      <c r="D10837" s="71" t="s">
        <v>544</v>
      </c>
      <c r="E10837" s="71">
        <v>9.522374273E9</v>
      </c>
      <c r="F10837" s="71">
        <v>0.0</v>
      </c>
      <c r="G10837" s="71" t="s">
        <v>1558</v>
      </c>
      <c r="H10837" s="71">
        <v>8.0</v>
      </c>
      <c r="I10837" s="71">
        <v>40.0</v>
      </c>
      <c r="J10837" s="71">
        <v>3.2</v>
      </c>
      <c r="K10837" s="71">
        <v>5500.0</v>
      </c>
      <c r="L10837" s="71">
        <v>17600.0</v>
      </c>
      <c r="M10837" s="71">
        <v>17600.0</v>
      </c>
      <c r="N10837" s="71">
        <v>1280.0</v>
      </c>
      <c r="O10837" s="71">
        <v>16320.0</v>
      </c>
      <c r="P10837" s="71">
        <v>16320.0</v>
      </c>
      <c r="Q10837" s="71">
        <v>0.0</v>
      </c>
      <c r="R10837" s="71">
        <v>0.0</v>
      </c>
      <c r="S10837" s="71" t="s">
        <v>191</v>
      </c>
      <c r="T10837" s="71" t="s">
        <v>2836</v>
      </c>
    </row>
    <row r="10838">
      <c r="A10838" s="71" t="s">
        <v>47</v>
      </c>
      <c r="B10838" s="71">
        <v>18467.0</v>
      </c>
      <c r="C10838" s="71" t="s">
        <v>2936</v>
      </c>
      <c r="D10838" s="71" t="s">
        <v>544</v>
      </c>
      <c r="E10838" s="71">
        <v>9.522374273E9</v>
      </c>
      <c r="T10838" s="71" t="s">
        <v>2836</v>
      </c>
    </row>
    <row r="10839">
      <c r="A10839" s="71" t="s">
        <v>47</v>
      </c>
      <c r="B10839" s="71">
        <v>18467.0</v>
      </c>
      <c r="C10839" s="71" t="s">
        <v>2936</v>
      </c>
      <c r="D10839" s="71" t="s">
        <v>544</v>
      </c>
      <c r="E10839" s="71">
        <v>9.522374273E9</v>
      </c>
      <c r="T10839" s="71" t="s">
        <v>2836</v>
      </c>
    </row>
    <row r="10840">
      <c r="A10840" s="71" t="s">
        <v>47</v>
      </c>
      <c r="B10840" s="71">
        <v>18467.0</v>
      </c>
      <c r="C10840" s="71" t="s">
        <v>2936</v>
      </c>
      <c r="D10840" s="71" t="s">
        <v>544</v>
      </c>
      <c r="E10840" s="71">
        <v>9.522374273E9</v>
      </c>
      <c r="T10840" s="71" t="s">
        <v>2836</v>
      </c>
    </row>
    <row r="10841">
      <c r="A10841" s="71" t="s">
        <v>47</v>
      </c>
      <c r="B10841" s="71">
        <v>18467.0</v>
      </c>
      <c r="C10841" s="71" t="s">
        <v>2936</v>
      </c>
      <c r="D10841" s="71" t="s">
        <v>544</v>
      </c>
      <c r="E10841" s="71">
        <v>9.522374273E9</v>
      </c>
      <c r="T10841" s="71" t="s">
        <v>2836</v>
      </c>
    </row>
    <row r="10842">
      <c r="A10842" s="71" t="s">
        <v>77</v>
      </c>
      <c r="B10842" s="71">
        <v>7487.0</v>
      </c>
      <c r="C10842" s="71" t="s">
        <v>2937</v>
      </c>
      <c r="D10842" s="71" t="s">
        <v>2938</v>
      </c>
      <c r="E10842" s="71">
        <v>9.993898316E9</v>
      </c>
      <c r="F10842" s="71">
        <v>0.0</v>
      </c>
      <c r="G10842" s="71" t="s">
        <v>243</v>
      </c>
      <c r="H10842" s="71">
        <v>4.0</v>
      </c>
      <c r="I10842" s="71">
        <v>40.0</v>
      </c>
      <c r="J10842" s="71">
        <v>1.6</v>
      </c>
      <c r="K10842" s="71">
        <v>5300.0</v>
      </c>
      <c r="L10842" s="71">
        <v>8480.0</v>
      </c>
      <c r="M10842" s="71">
        <v>8480.0</v>
      </c>
      <c r="N10842" s="71">
        <v>0.0</v>
      </c>
      <c r="O10842" s="71">
        <v>8480.0</v>
      </c>
      <c r="P10842" s="71">
        <v>0.0</v>
      </c>
      <c r="Q10842" s="71">
        <v>8480.0</v>
      </c>
      <c r="R10842" s="71">
        <v>0.0</v>
      </c>
      <c r="S10842" s="71" t="s">
        <v>47</v>
      </c>
      <c r="T10842" s="71" t="s">
        <v>2836</v>
      </c>
    </row>
    <row r="10843">
      <c r="A10843" s="71" t="s">
        <v>77</v>
      </c>
      <c r="B10843" s="71">
        <v>7487.0</v>
      </c>
      <c r="C10843" s="71" t="s">
        <v>2937</v>
      </c>
      <c r="D10843" s="71" t="s">
        <v>2938</v>
      </c>
      <c r="E10843" s="71">
        <v>9.993898316E9</v>
      </c>
      <c r="T10843" s="71" t="s">
        <v>2836</v>
      </c>
    </row>
    <row r="10844">
      <c r="A10844" s="71" t="s">
        <v>77</v>
      </c>
      <c r="B10844" s="71">
        <v>7487.0</v>
      </c>
      <c r="C10844" s="71" t="s">
        <v>2937</v>
      </c>
      <c r="D10844" s="71" t="s">
        <v>2938</v>
      </c>
      <c r="E10844" s="71">
        <v>9.993898316E9</v>
      </c>
      <c r="T10844" s="71" t="s">
        <v>2836</v>
      </c>
    </row>
    <row r="10845">
      <c r="A10845" s="71" t="s">
        <v>77</v>
      </c>
      <c r="B10845" s="71">
        <v>7487.0</v>
      </c>
      <c r="C10845" s="71" t="s">
        <v>2937</v>
      </c>
      <c r="D10845" s="71" t="s">
        <v>2938</v>
      </c>
      <c r="E10845" s="71">
        <v>9.993898316E9</v>
      </c>
      <c r="T10845" s="71" t="s">
        <v>2836</v>
      </c>
    </row>
    <row r="10846">
      <c r="A10846" s="71" t="s">
        <v>77</v>
      </c>
      <c r="B10846" s="71">
        <v>7487.0</v>
      </c>
      <c r="C10846" s="71" t="s">
        <v>2937</v>
      </c>
      <c r="D10846" s="71" t="s">
        <v>2938</v>
      </c>
      <c r="E10846" s="71">
        <v>9.993898316E9</v>
      </c>
      <c r="T10846" s="71" t="s">
        <v>2836</v>
      </c>
    </row>
    <row r="10847">
      <c r="A10847" s="71" t="s">
        <v>77</v>
      </c>
      <c r="B10847" s="71">
        <v>7486.0</v>
      </c>
      <c r="C10847" s="71" t="s">
        <v>2939</v>
      </c>
      <c r="D10847" s="71" t="s">
        <v>1677</v>
      </c>
      <c r="E10847" s="71">
        <v>8.965055202E9</v>
      </c>
      <c r="F10847" s="71">
        <v>0.0</v>
      </c>
      <c r="G10847" s="71" t="s">
        <v>243</v>
      </c>
      <c r="H10847" s="71">
        <v>1.0</v>
      </c>
      <c r="I10847" s="71">
        <v>40.0</v>
      </c>
      <c r="J10847" s="71">
        <v>0.4</v>
      </c>
      <c r="K10847" s="71">
        <v>5300.0</v>
      </c>
      <c r="L10847" s="71">
        <v>2120.0</v>
      </c>
      <c r="M10847" s="71">
        <v>2120.0</v>
      </c>
      <c r="N10847" s="71">
        <v>0.0</v>
      </c>
      <c r="O10847" s="71">
        <v>2120.0</v>
      </c>
      <c r="P10847" s="71">
        <v>2000.0</v>
      </c>
      <c r="Q10847" s="71">
        <v>120.0</v>
      </c>
      <c r="R10847" s="71">
        <v>0.0</v>
      </c>
      <c r="S10847" s="71" t="s">
        <v>191</v>
      </c>
      <c r="T10847" s="71" t="s">
        <v>2836</v>
      </c>
    </row>
    <row r="10848">
      <c r="A10848" s="71" t="s">
        <v>77</v>
      </c>
      <c r="B10848" s="71">
        <v>7486.0</v>
      </c>
      <c r="C10848" s="71" t="s">
        <v>2939</v>
      </c>
      <c r="D10848" s="71" t="s">
        <v>1677</v>
      </c>
      <c r="E10848" s="71">
        <v>8.965055202E9</v>
      </c>
      <c r="T10848" s="71" t="s">
        <v>2836</v>
      </c>
    </row>
    <row r="10849">
      <c r="A10849" s="71" t="s">
        <v>77</v>
      </c>
      <c r="B10849" s="71">
        <v>7486.0</v>
      </c>
      <c r="C10849" s="71" t="s">
        <v>2939</v>
      </c>
      <c r="D10849" s="71" t="s">
        <v>1677</v>
      </c>
      <c r="E10849" s="71">
        <v>8.965055202E9</v>
      </c>
      <c r="T10849" s="71" t="s">
        <v>2836</v>
      </c>
    </row>
    <row r="10850">
      <c r="A10850" s="71" t="s">
        <v>77</v>
      </c>
      <c r="B10850" s="71">
        <v>7486.0</v>
      </c>
      <c r="C10850" s="71" t="s">
        <v>2939</v>
      </c>
      <c r="D10850" s="71" t="s">
        <v>1677</v>
      </c>
      <c r="E10850" s="71">
        <v>8.965055202E9</v>
      </c>
      <c r="T10850" s="71" t="s">
        <v>2836</v>
      </c>
    </row>
    <row r="10851">
      <c r="A10851" s="71" t="s">
        <v>77</v>
      </c>
      <c r="B10851" s="71">
        <v>7486.0</v>
      </c>
      <c r="C10851" s="71" t="s">
        <v>2939</v>
      </c>
      <c r="D10851" s="71" t="s">
        <v>1677</v>
      </c>
      <c r="E10851" s="71">
        <v>8.965055202E9</v>
      </c>
      <c r="T10851" s="71" t="s">
        <v>2836</v>
      </c>
    </row>
    <row r="10852">
      <c r="A10852" s="71" t="s">
        <v>77</v>
      </c>
      <c r="B10852" s="71">
        <v>7485.0</v>
      </c>
      <c r="C10852" s="71" t="s">
        <v>491</v>
      </c>
      <c r="D10852" s="71" t="s">
        <v>492</v>
      </c>
      <c r="E10852" s="71">
        <v>9.229371653E9</v>
      </c>
      <c r="F10852" s="71">
        <v>0.0</v>
      </c>
      <c r="G10852" s="71" t="s">
        <v>220</v>
      </c>
      <c r="H10852" s="71">
        <v>1.0</v>
      </c>
      <c r="I10852" s="71">
        <v>40.0</v>
      </c>
      <c r="J10852" s="71">
        <v>0.4</v>
      </c>
      <c r="K10852" s="71">
        <v>5300.0</v>
      </c>
      <c r="L10852" s="71">
        <v>2120.0</v>
      </c>
      <c r="M10852" s="71">
        <v>2120.0</v>
      </c>
      <c r="N10852" s="71">
        <v>0.0</v>
      </c>
      <c r="O10852" s="71">
        <v>2120.0</v>
      </c>
      <c r="P10852" s="71">
        <v>2120.0</v>
      </c>
      <c r="Q10852" s="71">
        <v>0.0</v>
      </c>
      <c r="R10852" s="71">
        <v>0.0</v>
      </c>
      <c r="S10852" s="71" t="s">
        <v>191</v>
      </c>
      <c r="T10852" s="71" t="s">
        <v>2836</v>
      </c>
    </row>
    <row r="10853">
      <c r="A10853" s="71" t="s">
        <v>77</v>
      </c>
      <c r="B10853" s="71">
        <v>7485.0</v>
      </c>
      <c r="C10853" s="71" t="s">
        <v>491</v>
      </c>
      <c r="D10853" s="71" t="s">
        <v>492</v>
      </c>
      <c r="E10853" s="71">
        <v>9.229371653E9</v>
      </c>
      <c r="T10853" s="71" t="s">
        <v>2836</v>
      </c>
    </row>
    <row r="10854">
      <c r="A10854" s="71" t="s">
        <v>77</v>
      </c>
      <c r="B10854" s="71">
        <v>7485.0</v>
      </c>
      <c r="C10854" s="71" t="s">
        <v>491</v>
      </c>
      <c r="D10854" s="71" t="s">
        <v>492</v>
      </c>
      <c r="E10854" s="71">
        <v>9.229371653E9</v>
      </c>
      <c r="T10854" s="71" t="s">
        <v>2836</v>
      </c>
    </row>
    <row r="10855">
      <c r="A10855" s="71" t="s">
        <v>77</v>
      </c>
      <c r="B10855" s="71">
        <v>7485.0</v>
      </c>
      <c r="C10855" s="71" t="s">
        <v>491</v>
      </c>
      <c r="D10855" s="71" t="s">
        <v>492</v>
      </c>
      <c r="E10855" s="71">
        <v>9.229371653E9</v>
      </c>
      <c r="T10855" s="71" t="s">
        <v>2836</v>
      </c>
    </row>
    <row r="10856">
      <c r="A10856" s="71" t="s">
        <v>77</v>
      </c>
      <c r="B10856" s="71">
        <v>7485.0</v>
      </c>
      <c r="C10856" s="71" t="s">
        <v>491</v>
      </c>
      <c r="D10856" s="71" t="s">
        <v>492</v>
      </c>
      <c r="E10856" s="71">
        <v>9.229371653E9</v>
      </c>
      <c r="T10856" s="71" t="s">
        <v>2836</v>
      </c>
    </row>
    <row r="10857">
      <c r="A10857" s="71" t="s">
        <v>77</v>
      </c>
      <c r="B10857" s="71">
        <v>7484.0</v>
      </c>
      <c r="C10857" s="71" t="s">
        <v>2940</v>
      </c>
      <c r="D10857" s="71" t="s">
        <v>2195</v>
      </c>
      <c r="E10857" s="71">
        <v>9.301217892E9</v>
      </c>
      <c r="F10857" s="71">
        <v>0.0</v>
      </c>
      <c r="G10857" s="71" t="s">
        <v>273</v>
      </c>
      <c r="H10857" s="71">
        <v>38.0</v>
      </c>
      <c r="I10857" s="71">
        <v>40.0</v>
      </c>
      <c r="J10857" s="71">
        <v>15.2</v>
      </c>
      <c r="K10857" s="71">
        <v>0.0</v>
      </c>
      <c r="L10857" s="71">
        <v>0.0</v>
      </c>
      <c r="M10857" s="71">
        <v>0.0</v>
      </c>
      <c r="N10857" s="71">
        <v>0.0</v>
      </c>
      <c r="O10857" s="71">
        <v>0.0</v>
      </c>
      <c r="P10857" s="71">
        <v>0.0</v>
      </c>
      <c r="Q10857" s="71">
        <v>0.0</v>
      </c>
      <c r="R10857" s="71">
        <v>0.0</v>
      </c>
      <c r="S10857" s="71" t="s">
        <v>47</v>
      </c>
      <c r="T10857" s="71" t="s">
        <v>2836</v>
      </c>
    </row>
    <row r="10858">
      <c r="A10858" s="71" t="s">
        <v>77</v>
      </c>
      <c r="B10858" s="71">
        <v>7484.0</v>
      </c>
      <c r="C10858" s="71" t="s">
        <v>2940</v>
      </c>
      <c r="D10858" s="71" t="s">
        <v>2195</v>
      </c>
      <c r="E10858" s="71">
        <v>9.301217892E9</v>
      </c>
      <c r="G10858" s="71" t="s">
        <v>240</v>
      </c>
      <c r="H10858" s="71">
        <v>24.0</v>
      </c>
      <c r="I10858" s="71">
        <v>20.0</v>
      </c>
      <c r="J10858" s="71">
        <v>4.8</v>
      </c>
      <c r="K10858" s="71">
        <v>0.0</v>
      </c>
      <c r="L10858" s="71">
        <v>0.0</v>
      </c>
      <c r="T10858" s="71" t="s">
        <v>2836</v>
      </c>
    </row>
    <row r="10859">
      <c r="A10859" s="71" t="s">
        <v>77</v>
      </c>
      <c r="B10859" s="71">
        <v>7484.0</v>
      </c>
      <c r="C10859" s="71" t="s">
        <v>2940</v>
      </c>
      <c r="D10859" s="71" t="s">
        <v>2195</v>
      </c>
      <c r="E10859" s="71">
        <v>9.301217892E9</v>
      </c>
      <c r="T10859" s="71" t="s">
        <v>2836</v>
      </c>
    </row>
    <row r="10860">
      <c r="A10860" s="71" t="s">
        <v>77</v>
      </c>
      <c r="B10860" s="71">
        <v>7484.0</v>
      </c>
      <c r="C10860" s="71" t="s">
        <v>2940</v>
      </c>
      <c r="D10860" s="71" t="s">
        <v>2195</v>
      </c>
      <c r="E10860" s="71">
        <v>9.301217892E9</v>
      </c>
      <c r="T10860" s="71" t="s">
        <v>2836</v>
      </c>
    </row>
    <row r="10861">
      <c r="A10861" s="71" t="s">
        <v>77</v>
      </c>
      <c r="B10861" s="71">
        <v>7484.0</v>
      </c>
      <c r="C10861" s="71" t="s">
        <v>2940</v>
      </c>
      <c r="D10861" s="71" t="s">
        <v>2195</v>
      </c>
      <c r="E10861" s="71">
        <v>9.301217892E9</v>
      </c>
      <c r="T10861" s="71" t="s">
        <v>2836</v>
      </c>
    </row>
    <row r="10862">
      <c r="A10862" s="71" t="s">
        <v>47</v>
      </c>
      <c r="B10862" s="71">
        <v>18466.0</v>
      </c>
      <c r="C10862" s="71" t="s">
        <v>188</v>
      </c>
      <c r="D10862" s="71" t="s">
        <v>2941</v>
      </c>
      <c r="E10862" s="71">
        <v>9.981165033E9</v>
      </c>
      <c r="F10862" s="71">
        <v>0.0</v>
      </c>
      <c r="G10862" s="71" t="s">
        <v>2086</v>
      </c>
      <c r="H10862" s="71">
        <v>1.0</v>
      </c>
      <c r="I10862" s="71">
        <v>40.0</v>
      </c>
      <c r="J10862" s="71">
        <v>0.4</v>
      </c>
      <c r="K10862" s="71">
        <v>5500.0</v>
      </c>
      <c r="L10862" s="71">
        <v>2200.0</v>
      </c>
      <c r="M10862" s="71">
        <v>2200.0</v>
      </c>
      <c r="N10862" s="71">
        <v>0.0</v>
      </c>
      <c r="O10862" s="71">
        <v>2200.0</v>
      </c>
      <c r="P10862" s="71">
        <v>2200.0</v>
      </c>
      <c r="Q10862" s="71">
        <v>0.0</v>
      </c>
      <c r="R10862" s="71">
        <v>0.0</v>
      </c>
      <c r="S10862" s="71" t="s">
        <v>191</v>
      </c>
      <c r="T10862" s="71" t="s">
        <v>2836</v>
      </c>
    </row>
    <row r="10863">
      <c r="A10863" s="71" t="s">
        <v>47</v>
      </c>
      <c r="B10863" s="71">
        <v>18466.0</v>
      </c>
      <c r="C10863" s="71" t="s">
        <v>188</v>
      </c>
      <c r="D10863" s="71" t="s">
        <v>2941</v>
      </c>
      <c r="E10863" s="71">
        <v>9.981165033E9</v>
      </c>
      <c r="T10863" s="71" t="s">
        <v>2836</v>
      </c>
    </row>
    <row r="10864">
      <c r="A10864" s="71" t="s">
        <v>47</v>
      </c>
      <c r="B10864" s="71">
        <v>18466.0</v>
      </c>
      <c r="C10864" s="71" t="s">
        <v>188</v>
      </c>
      <c r="D10864" s="71" t="s">
        <v>2941</v>
      </c>
      <c r="E10864" s="71">
        <v>9.981165033E9</v>
      </c>
      <c r="T10864" s="71" t="s">
        <v>2836</v>
      </c>
    </row>
    <row r="10865">
      <c r="A10865" s="71" t="s">
        <v>47</v>
      </c>
      <c r="B10865" s="71">
        <v>18466.0</v>
      </c>
      <c r="C10865" s="71" t="s">
        <v>188</v>
      </c>
      <c r="D10865" s="71" t="s">
        <v>2941</v>
      </c>
      <c r="E10865" s="71">
        <v>9.981165033E9</v>
      </c>
      <c r="T10865" s="71" t="s">
        <v>2836</v>
      </c>
    </row>
    <row r="10866">
      <c r="A10866" s="71" t="s">
        <v>47</v>
      </c>
      <c r="B10866" s="71">
        <v>18466.0</v>
      </c>
      <c r="C10866" s="71" t="s">
        <v>188</v>
      </c>
      <c r="D10866" s="71" t="s">
        <v>2941</v>
      </c>
      <c r="E10866" s="71">
        <v>9.981165033E9</v>
      </c>
      <c r="T10866" s="71" t="s">
        <v>2836</v>
      </c>
    </row>
    <row r="10867">
      <c r="A10867" s="71" t="s">
        <v>77</v>
      </c>
      <c r="B10867" s="71">
        <v>7483.0</v>
      </c>
      <c r="C10867" s="71" t="s">
        <v>698</v>
      </c>
      <c r="D10867" s="71" t="s">
        <v>2942</v>
      </c>
      <c r="E10867" s="71">
        <v>8.871668143E9</v>
      </c>
      <c r="F10867" s="71">
        <v>0.0</v>
      </c>
      <c r="G10867" s="71" t="s">
        <v>220</v>
      </c>
      <c r="H10867" s="71">
        <v>10.0</v>
      </c>
      <c r="I10867" s="71">
        <v>40.0</v>
      </c>
      <c r="J10867" s="71">
        <v>4.0</v>
      </c>
      <c r="K10867" s="71">
        <v>5300.0</v>
      </c>
      <c r="L10867" s="71">
        <v>21200.0</v>
      </c>
      <c r="M10867" s="71">
        <v>21200.0</v>
      </c>
      <c r="N10867" s="71">
        <v>0.0</v>
      </c>
      <c r="O10867" s="71">
        <v>21200.0</v>
      </c>
      <c r="P10867" s="71">
        <v>0.0</v>
      </c>
      <c r="Q10867" s="71">
        <v>21200.0</v>
      </c>
      <c r="R10867" s="71">
        <v>0.0</v>
      </c>
      <c r="S10867" s="71" t="s">
        <v>47</v>
      </c>
      <c r="T10867" s="71" t="s">
        <v>2836</v>
      </c>
    </row>
    <row r="10868">
      <c r="A10868" s="71" t="s">
        <v>77</v>
      </c>
      <c r="B10868" s="71">
        <v>7483.0</v>
      </c>
      <c r="C10868" s="71" t="s">
        <v>698</v>
      </c>
      <c r="D10868" s="71" t="s">
        <v>2942</v>
      </c>
      <c r="E10868" s="71">
        <v>8.871668143E9</v>
      </c>
      <c r="T10868" s="71" t="s">
        <v>2836</v>
      </c>
    </row>
    <row r="10869">
      <c r="A10869" s="71" t="s">
        <v>77</v>
      </c>
      <c r="B10869" s="71">
        <v>7483.0</v>
      </c>
      <c r="C10869" s="71" t="s">
        <v>698</v>
      </c>
      <c r="D10869" s="71" t="s">
        <v>2942</v>
      </c>
      <c r="E10869" s="71">
        <v>8.871668143E9</v>
      </c>
      <c r="T10869" s="71" t="s">
        <v>2836</v>
      </c>
    </row>
    <row r="10870">
      <c r="A10870" s="71" t="s">
        <v>77</v>
      </c>
      <c r="B10870" s="71">
        <v>7483.0</v>
      </c>
      <c r="C10870" s="71" t="s">
        <v>698</v>
      </c>
      <c r="D10870" s="71" t="s">
        <v>2942</v>
      </c>
      <c r="E10870" s="71">
        <v>8.871668143E9</v>
      </c>
      <c r="T10870" s="71" t="s">
        <v>2836</v>
      </c>
    </row>
    <row r="10871">
      <c r="A10871" s="71" t="s">
        <v>77</v>
      </c>
      <c r="B10871" s="71">
        <v>7483.0</v>
      </c>
      <c r="C10871" s="71" t="s">
        <v>698</v>
      </c>
      <c r="D10871" s="71" t="s">
        <v>2942</v>
      </c>
      <c r="E10871" s="71">
        <v>8.871668143E9</v>
      </c>
      <c r="T10871" s="71" t="s">
        <v>2836</v>
      </c>
    </row>
    <row r="10872">
      <c r="A10872" s="71" t="s">
        <v>47</v>
      </c>
      <c r="B10872" s="71">
        <v>18465.0</v>
      </c>
      <c r="C10872" s="71" t="s">
        <v>2943</v>
      </c>
      <c r="D10872" s="71" t="s">
        <v>544</v>
      </c>
      <c r="E10872" s="71">
        <v>9.516361328E9</v>
      </c>
      <c r="F10872" s="71">
        <v>0.0</v>
      </c>
      <c r="G10872" s="71" t="s">
        <v>257</v>
      </c>
      <c r="H10872" s="71">
        <v>2.0</v>
      </c>
      <c r="I10872" s="71">
        <v>40.0</v>
      </c>
      <c r="J10872" s="71">
        <v>0.8</v>
      </c>
      <c r="K10872" s="71">
        <v>5500.0</v>
      </c>
      <c r="L10872" s="71">
        <v>4400.0</v>
      </c>
      <c r="M10872" s="71">
        <v>4400.0</v>
      </c>
      <c r="N10872" s="71">
        <v>400.0</v>
      </c>
      <c r="O10872" s="71">
        <v>4000.0</v>
      </c>
      <c r="P10872" s="71">
        <v>4000.0</v>
      </c>
      <c r="Q10872" s="71">
        <v>0.0</v>
      </c>
      <c r="R10872" s="71">
        <v>0.0</v>
      </c>
      <c r="S10872" s="71" t="s">
        <v>191</v>
      </c>
      <c r="T10872" s="71" t="s">
        <v>2836</v>
      </c>
    </row>
    <row r="10873">
      <c r="A10873" s="71" t="s">
        <v>47</v>
      </c>
      <c r="B10873" s="71">
        <v>18465.0</v>
      </c>
      <c r="C10873" s="71" t="s">
        <v>2943</v>
      </c>
      <c r="D10873" s="71" t="s">
        <v>544</v>
      </c>
      <c r="E10873" s="71">
        <v>9.516361328E9</v>
      </c>
      <c r="T10873" s="71" t="s">
        <v>2836</v>
      </c>
    </row>
    <row r="10874">
      <c r="A10874" s="71" t="s">
        <v>47</v>
      </c>
      <c r="B10874" s="71">
        <v>18465.0</v>
      </c>
      <c r="C10874" s="71" t="s">
        <v>2943</v>
      </c>
      <c r="D10874" s="71" t="s">
        <v>544</v>
      </c>
      <c r="E10874" s="71">
        <v>9.516361328E9</v>
      </c>
      <c r="T10874" s="71" t="s">
        <v>2836</v>
      </c>
    </row>
    <row r="10875">
      <c r="A10875" s="71" t="s">
        <v>47</v>
      </c>
      <c r="B10875" s="71">
        <v>18465.0</v>
      </c>
      <c r="C10875" s="71" t="s">
        <v>2943</v>
      </c>
      <c r="D10875" s="71" t="s">
        <v>544</v>
      </c>
      <c r="E10875" s="71">
        <v>9.516361328E9</v>
      </c>
      <c r="T10875" s="71" t="s">
        <v>2836</v>
      </c>
    </row>
    <row r="10876">
      <c r="A10876" s="71" t="s">
        <v>47</v>
      </c>
      <c r="B10876" s="71">
        <v>18465.0</v>
      </c>
      <c r="C10876" s="71" t="s">
        <v>2943</v>
      </c>
      <c r="D10876" s="71" t="s">
        <v>544</v>
      </c>
      <c r="E10876" s="71">
        <v>9.516361328E9</v>
      </c>
      <c r="T10876" s="71" t="s">
        <v>2836</v>
      </c>
    </row>
    <row r="10877">
      <c r="A10877" s="71" t="s">
        <v>47</v>
      </c>
      <c r="B10877" s="71">
        <v>18464.0</v>
      </c>
      <c r="C10877" s="71" t="s">
        <v>1462</v>
      </c>
      <c r="D10877" s="71" t="s">
        <v>2944</v>
      </c>
      <c r="E10877" s="71" t="s">
        <v>2945</v>
      </c>
      <c r="F10877" s="71">
        <v>82000.0</v>
      </c>
      <c r="G10877" s="71" t="s">
        <v>2946</v>
      </c>
      <c r="H10877" s="71">
        <v>25.0</v>
      </c>
      <c r="I10877" s="71">
        <v>40.0</v>
      </c>
      <c r="J10877" s="71">
        <v>10.0</v>
      </c>
      <c r="K10877" s="71">
        <v>5500.0</v>
      </c>
      <c r="L10877" s="71">
        <v>55000.0</v>
      </c>
      <c r="M10877" s="71">
        <v>70400.0</v>
      </c>
      <c r="N10877" s="71">
        <v>0.0</v>
      </c>
      <c r="O10877" s="71">
        <v>70400.0</v>
      </c>
      <c r="P10877" s="71">
        <v>70400.0</v>
      </c>
      <c r="Q10877" s="71">
        <v>0.0</v>
      </c>
      <c r="R10877" s="71">
        <v>0.0</v>
      </c>
      <c r="S10877" s="71" t="s">
        <v>191</v>
      </c>
      <c r="T10877" s="71" t="s">
        <v>2836</v>
      </c>
    </row>
    <row r="10878">
      <c r="A10878" s="71" t="s">
        <v>47</v>
      </c>
      <c r="B10878" s="71">
        <v>18464.0</v>
      </c>
      <c r="C10878" s="71" t="s">
        <v>1462</v>
      </c>
      <c r="D10878" s="71" t="s">
        <v>2944</v>
      </c>
      <c r="E10878" s="71" t="s">
        <v>2945</v>
      </c>
      <c r="G10878" s="71" t="s">
        <v>2926</v>
      </c>
      <c r="H10878" s="71">
        <v>7.0</v>
      </c>
      <c r="I10878" s="71">
        <v>40.0</v>
      </c>
      <c r="J10878" s="71">
        <v>2.8</v>
      </c>
      <c r="K10878" s="71">
        <v>5500.0</v>
      </c>
      <c r="L10878" s="71">
        <v>15400.0</v>
      </c>
      <c r="T10878" s="71" t="s">
        <v>2836</v>
      </c>
    </row>
    <row r="10879">
      <c r="A10879" s="71" t="s">
        <v>47</v>
      </c>
      <c r="B10879" s="71">
        <v>18464.0</v>
      </c>
      <c r="C10879" s="71" t="s">
        <v>1462</v>
      </c>
      <c r="D10879" s="71" t="s">
        <v>2944</v>
      </c>
      <c r="E10879" s="71" t="s">
        <v>2945</v>
      </c>
      <c r="T10879" s="71" t="s">
        <v>2836</v>
      </c>
    </row>
    <row r="10880">
      <c r="A10880" s="71" t="s">
        <v>47</v>
      </c>
      <c r="B10880" s="71">
        <v>18464.0</v>
      </c>
      <c r="C10880" s="71" t="s">
        <v>1462</v>
      </c>
      <c r="D10880" s="71" t="s">
        <v>2944</v>
      </c>
      <c r="E10880" s="71" t="s">
        <v>2945</v>
      </c>
      <c r="T10880" s="71" t="s">
        <v>2836</v>
      </c>
    </row>
    <row r="10881">
      <c r="A10881" s="71" t="s">
        <v>47</v>
      </c>
      <c r="B10881" s="71">
        <v>18464.0</v>
      </c>
      <c r="C10881" s="71" t="s">
        <v>1462</v>
      </c>
      <c r="D10881" s="71" t="s">
        <v>2944</v>
      </c>
      <c r="E10881" s="71" t="s">
        <v>2945</v>
      </c>
      <c r="T10881" s="71" t="s">
        <v>2836</v>
      </c>
    </row>
    <row r="10882">
      <c r="A10882" s="71" t="s">
        <v>47</v>
      </c>
      <c r="B10882" s="71">
        <v>18463.0</v>
      </c>
      <c r="C10882" s="71" t="s">
        <v>2947</v>
      </c>
      <c r="D10882" s="71" t="s">
        <v>354</v>
      </c>
      <c r="E10882" s="71">
        <v>9.589789554E9</v>
      </c>
      <c r="F10882" s="71">
        <v>0.0</v>
      </c>
      <c r="G10882" s="71" t="s">
        <v>257</v>
      </c>
      <c r="H10882" s="71">
        <v>12.0</v>
      </c>
      <c r="I10882" s="71">
        <v>40.0</v>
      </c>
      <c r="J10882" s="71">
        <v>4.8</v>
      </c>
      <c r="K10882" s="71">
        <v>5500.0</v>
      </c>
      <c r="L10882" s="71">
        <v>26400.0</v>
      </c>
      <c r="M10882" s="71">
        <v>26400.0</v>
      </c>
      <c r="N10882" s="71">
        <v>0.0</v>
      </c>
      <c r="O10882" s="71">
        <v>26400.0</v>
      </c>
      <c r="P10882" s="71">
        <v>2000.0</v>
      </c>
      <c r="Q10882" s="71">
        <v>24400.0</v>
      </c>
      <c r="R10882" s="71">
        <v>0.0</v>
      </c>
      <c r="S10882" s="71" t="s">
        <v>191</v>
      </c>
      <c r="T10882" s="71" t="s">
        <v>2836</v>
      </c>
    </row>
    <row r="10883">
      <c r="A10883" s="71" t="s">
        <v>47</v>
      </c>
      <c r="B10883" s="71">
        <v>18463.0</v>
      </c>
      <c r="C10883" s="71" t="s">
        <v>2947</v>
      </c>
      <c r="D10883" s="71" t="s">
        <v>354</v>
      </c>
      <c r="E10883" s="71">
        <v>9.589789554E9</v>
      </c>
      <c r="T10883" s="71" t="s">
        <v>2836</v>
      </c>
    </row>
    <row r="10884">
      <c r="A10884" s="71" t="s">
        <v>47</v>
      </c>
      <c r="B10884" s="71">
        <v>18463.0</v>
      </c>
      <c r="C10884" s="71" t="s">
        <v>2947</v>
      </c>
      <c r="D10884" s="71" t="s">
        <v>354</v>
      </c>
      <c r="E10884" s="71">
        <v>9.589789554E9</v>
      </c>
      <c r="T10884" s="71" t="s">
        <v>2836</v>
      </c>
    </row>
    <row r="10885">
      <c r="A10885" s="71" t="s">
        <v>47</v>
      </c>
      <c r="B10885" s="71">
        <v>18463.0</v>
      </c>
      <c r="C10885" s="71" t="s">
        <v>2947</v>
      </c>
      <c r="D10885" s="71" t="s">
        <v>354</v>
      </c>
      <c r="E10885" s="71">
        <v>9.589789554E9</v>
      </c>
      <c r="T10885" s="71" t="s">
        <v>2836</v>
      </c>
    </row>
    <row r="10886">
      <c r="A10886" s="71" t="s">
        <v>47</v>
      </c>
      <c r="B10886" s="71">
        <v>18463.0</v>
      </c>
      <c r="C10886" s="71" t="s">
        <v>2947</v>
      </c>
      <c r="D10886" s="71" t="s">
        <v>354</v>
      </c>
      <c r="E10886" s="71">
        <v>9.589789554E9</v>
      </c>
      <c r="T10886" s="71" t="s">
        <v>2836</v>
      </c>
    </row>
    <row r="10887">
      <c r="A10887" s="71" t="s">
        <v>47</v>
      </c>
      <c r="B10887" s="71">
        <v>18462.0</v>
      </c>
      <c r="C10887" s="71" t="s">
        <v>762</v>
      </c>
      <c r="D10887" s="71" t="s">
        <v>1039</v>
      </c>
      <c r="E10887" s="71">
        <v>7.489219884E9</v>
      </c>
      <c r="F10887" s="71">
        <v>0.0</v>
      </c>
      <c r="G10887" s="71" t="s">
        <v>650</v>
      </c>
      <c r="H10887" s="71">
        <v>3.0</v>
      </c>
      <c r="I10887" s="71">
        <v>40.0</v>
      </c>
      <c r="J10887" s="71">
        <v>1.2</v>
      </c>
      <c r="K10887" s="71">
        <v>5300.0</v>
      </c>
      <c r="L10887" s="71">
        <v>6360.0</v>
      </c>
      <c r="M10887" s="71">
        <v>6360.0</v>
      </c>
      <c r="N10887" s="71">
        <v>0.0</v>
      </c>
      <c r="O10887" s="71">
        <v>6360.0</v>
      </c>
      <c r="P10887" s="71">
        <v>0.0</v>
      </c>
      <c r="Q10887" s="71">
        <v>6360.0</v>
      </c>
      <c r="R10887" s="71">
        <v>0.0</v>
      </c>
      <c r="S10887" s="71" t="s">
        <v>47</v>
      </c>
      <c r="T10887" s="71" t="s">
        <v>2836</v>
      </c>
    </row>
    <row r="10888">
      <c r="A10888" s="71" t="s">
        <v>47</v>
      </c>
      <c r="B10888" s="71">
        <v>18462.0</v>
      </c>
      <c r="C10888" s="71" t="s">
        <v>762</v>
      </c>
      <c r="D10888" s="71" t="s">
        <v>1039</v>
      </c>
      <c r="E10888" s="71">
        <v>7.489219884E9</v>
      </c>
      <c r="T10888" s="71" t="s">
        <v>2836</v>
      </c>
    </row>
    <row r="10889">
      <c r="A10889" s="71" t="s">
        <v>47</v>
      </c>
      <c r="B10889" s="71">
        <v>18462.0</v>
      </c>
      <c r="C10889" s="71" t="s">
        <v>762</v>
      </c>
      <c r="D10889" s="71" t="s">
        <v>1039</v>
      </c>
      <c r="E10889" s="71">
        <v>7.489219884E9</v>
      </c>
      <c r="T10889" s="71" t="s">
        <v>2836</v>
      </c>
    </row>
    <row r="10890">
      <c r="A10890" s="71" t="s">
        <v>47</v>
      </c>
      <c r="B10890" s="71">
        <v>18462.0</v>
      </c>
      <c r="C10890" s="71" t="s">
        <v>762</v>
      </c>
      <c r="D10890" s="71" t="s">
        <v>1039</v>
      </c>
      <c r="E10890" s="71">
        <v>7.489219884E9</v>
      </c>
      <c r="T10890" s="71" t="s">
        <v>2836</v>
      </c>
    </row>
    <row r="10891">
      <c r="A10891" s="71" t="s">
        <v>47</v>
      </c>
      <c r="B10891" s="71">
        <v>18462.0</v>
      </c>
      <c r="C10891" s="71" t="s">
        <v>762</v>
      </c>
      <c r="D10891" s="71" t="s">
        <v>1039</v>
      </c>
      <c r="E10891" s="71">
        <v>7.489219884E9</v>
      </c>
      <c r="T10891" s="71" t="s">
        <v>2836</v>
      </c>
    </row>
    <row r="10892">
      <c r="A10892" s="71" t="s">
        <v>47</v>
      </c>
      <c r="B10892" s="71">
        <v>18461.0</v>
      </c>
      <c r="C10892" s="71" t="s">
        <v>1287</v>
      </c>
      <c r="D10892" s="71" t="s">
        <v>229</v>
      </c>
      <c r="E10892" s="71">
        <v>7.000856942E9</v>
      </c>
      <c r="F10892" s="71">
        <v>0.0</v>
      </c>
      <c r="G10892" s="71" t="s">
        <v>650</v>
      </c>
      <c r="H10892" s="71">
        <v>10.0</v>
      </c>
      <c r="I10892" s="71">
        <v>40.0</v>
      </c>
      <c r="J10892" s="71">
        <v>4.0</v>
      </c>
      <c r="K10892" s="71">
        <v>5300.0</v>
      </c>
      <c r="L10892" s="71">
        <v>21200.0</v>
      </c>
      <c r="M10892" s="71">
        <v>21200.0</v>
      </c>
      <c r="N10892" s="71">
        <v>0.0</v>
      </c>
      <c r="O10892" s="71">
        <v>21200.0</v>
      </c>
      <c r="P10892" s="71">
        <v>0.0</v>
      </c>
      <c r="Q10892" s="71">
        <v>21200.0</v>
      </c>
      <c r="R10892" s="71">
        <v>0.0</v>
      </c>
      <c r="S10892" s="71" t="s">
        <v>47</v>
      </c>
      <c r="T10892" s="71" t="s">
        <v>2836</v>
      </c>
    </row>
    <row r="10893">
      <c r="A10893" s="71" t="s">
        <v>47</v>
      </c>
      <c r="B10893" s="71">
        <v>18461.0</v>
      </c>
      <c r="C10893" s="71" t="s">
        <v>1287</v>
      </c>
      <c r="D10893" s="71" t="s">
        <v>229</v>
      </c>
      <c r="E10893" s="71">
        <v>7.000856942E9</v>
      </c>
      <c r="T10893" s="71" t="s">
        <v>2836</v>
      </c>
    </row>
    <row r="10894">
      <c r="A10894" s="71" t="s">
        <v>47</v>
      </c>
      <c r="B10894" s="71">
        <v>18461.0</v>
      </c>
      <c r="C10894" s="71" t="s">
        <v>1287</v>
      </c>
      <c r="D10894" s="71" t="s">
        <v>229</v>
      </c>
      <c r="E10894" s="71">
        <v>7.000856942E9</v>
      </c>
      <c r="T10894" s="71" t="s">
        <v>2836</v>
      </c>
    </row>
    <row r="10895">
      <c r="A10895" s="71" t="s">
        <v>47</v>
      </c>
      <c r="B10895" s="71">
        <v>18461.0</v>
      </c>
      <c r="C10895" s="71" t="s">
        <v>1287</v>
      </c>
      <c r="D10895" s="71" t="s">
        <v>229</v>
      </c>
      <c r="E10895" s="71">
        <v>7.000856942E9</v>
      </c>
      <c r="T10895" s="71" t="s">
        <v>2836</v>
      </c>
    </row>
    <row r="10896">
      <c r="A10896" s="71" t="s">
        <v>47</v>
      </c>
      <c r="B10896" s="71">
        <v>18461.0</v>
      </c>
      <c r="C10896" s="71" t="s">
        <v>1287</v>
      </c>
      <c r="D10896" s="71" t="s">
        <v>229</v>
      </c>
      <c r="E10896" s="71">
        <v>7.000856942E9</v>
      </c>
      <c r="T10896" s="71" t="s">
        <v>2836</v>
      </c>
    </row>
    <row r="10897">
      <c r="A10897" s="71" t="s">
        <v>47</v>
      </c>
      <c r="B10897" s="71">
        <v>18460.0</v>
      </c>
      <c r="C10897" s="71" t="s">
        <v>2948</v>
      </c>
      <c r="D10897" s="71" t="s">
        <v>593</v>
      </c>
      <c r="E10897" s="71">
        <v>9.589511373E9</v>
      </c>
      <c r="F10897" s="71">
        <v>0.0</v>
      </c>
      <c r="G10897" s="71" t="s">
        <v>223</v>
      </c>
      <c r="H10897" s="71">
        <v>1.0</v>
      </c>
      <c r="I10897" s="71">
        <v>40.0</v>
      </c>
      <c r="J10897" s="71">
        <v>0.4</v>
      </c>
      <c r="K10897" s="71">
        <v>5500.0</v>
      </c>
      <c r="L10897" s="71">
        <v>2200.0</v>
      </c>
      <c r="M10897" s="71">
        <v>2200.0</v>
      </c>
      <c r="N10897" s="71">
        <v>0.0</v>
      </c>
      <c r="O10897" s="71">
        <v>2200.0</v>
      </c>
      <c r="P10897" s="71">
        <v>0.0</v>
      </c>
      <c r="Q10897" s="71">
        <v>2200.0</v>
      </c>
      <c r="R10897" s="71">
        <v>0.0</v>
      </c>
      <c r="S10897" s="71" t="s">
        <v>47</v>
      </c>
      <c r="T10897" s="71" t="s">
        <v>2836</v>
      </c>
    </row>
    <row r="10898">
      <c r="A10898" s="71" t="s">
        <v>47</v>
      </c>
      <c r="B10898" s="71">
        <v>18460.0</v>
      </c>
      <c r="C10898" s="71" t="s">
        <v>2948</v>
      </c>
      <c r="D10898" s="71" t="s">
        <v>593</v>
      </c>
      <c r="E10898" s="71">
        <v>9.589511373E9</v>
      </c>
      <c r="T10898" s="71" t="s">
        <v>2836</v>
      </c>
    </row>
    <row r="10899">
      <c r="A10899" s="71" t="s">
        <v>47</v>
      </c>
      <c r="B10899" s="71">
        <v>18460.0</v>
      </c>
      <c r="C10899" s="71" t="s">
        <v>2948</v>
      </c>
      <c r="D10899" s="71" t="s">
        <v>593</v>
      </c>
      <c r="E10899" s="71">
        <v>9.589511373E9</v>
      </c>
      <c r="T10899" s="71" t="s">
        <v>2836</v>
      </c>
    </row>
    <row r="10900">
      <c r="A10900" s="71" t="s">
        <v>47</v>
      </c>
      <c r="B10900" s="71">
        <v>18460.0</v>
      </c>
      <c r="C10900" s="71" t="s">
        <v>2948</v>
      </c>
      <c r="D10900" s="71" t="s">
        <v>593</v>
      </c>
      <c r="E10900" s="71">
        <v>9.589511373E9</v>
      </c>
      <c r="T10900" s="71" t="s">
        <v>2836</v>
      </c>
    </row>
    <row r="10901">
      <c r="A10901" s="71" t="s">
        <v>47</v>
      </c>
      <c r="B10901" s="71">
        <v>18460.0</v>
      </c>
      <c r="C10901" s="71" t="s">
        <v>2948</v>
      </c>
      <c r="D10901" s="71" t="s">
        <v>593</v>
      </c>
      <c r="E10901" s="71">
        <v>9.589511373E9</v>
      </c>
      <c r="T10901" s="71" t="s">
        <v>2836</v>
      </c>
    </row>
    <row r="10902">
      <c r="A10902" s="71" t="s">
        <v>47</v>
      </c>
      <c r="B10902" s="71">
        <v>18459.0</v>
      </c>
      <c r="C10902" s="71" t="s">
        <v>1928</v>
      </c>
      <c r="D10902" s="71" t="s">
        <v>2949</v>
      </c>
      <c r="E10902" s="71">
        <v>9.644958164E9</v>
      </c>
      <c r="F10902" s="71">
        <v>0.0</v>
      </c>
      <c r="G10902" s="71" t="s">
        <v>650</v>
      </c>
      <c r="H10902" s="71">
        <v>5.0</v>
      </c>
      <c r="I10902" s="71">
        <v>40.0</v>
      </c>
      <c r="J10902" s="71">
        <v>2.0</v>
      </c>
      <c r="K10902" s="71">
        <v>5300.0</v>
      </c>
      <c r="L10902" s="71">
        <v>10600.0</v>
      </c>
      <c r="M10902" s="71">
        <v>10600.0</v>
      </c>
      <c r="N10902" s="71">
        <v>0.0</v>
      </c>
      <c r="O10902" s="71">
        <v>10600.0</v>
      </c>
      <c r="P10902" s="71">
        <v>10600.0</v>
      </c>
      <c r="Q10902" s="71">
        <v>0.0</v>
      </c>
      <c r="R10902" s="71">
        <v>0.0</v>
      </c>
      <c r="S10902" s="71" t="s">
        <v>191</v>
      </c>
      <c r="T10902" s="71" t="s">
        <v>2836</v>
      </c>
    </row>
    <row r="10903">
      <c r="A10903" s="71" t="s">
        <v>47</v>
      </c>
      <c r="B10903" s="71">
        <v>18459.0</v>
      </c>
      <c r="C10903" s="71" t="s">
        <v>1928</v>
      </c>
      <c r="D10903" s="71" t="s">
        <v>2949</v>
      </c>
      <c r="E10903" s="71">
        <v>9.644958164E9</v>
      </c>
      <c r="T10903" s="71" t="s">
        <v>2836</v>
      </c>
    </row>
    <row r="10904">
      <c r="A10904" s="71" t="s">
        <v>47</v>
      </c>
      <c r="B10904" s="71">
        <v>18459.0</v>
      </c>
      <c r="C10904" s="71" t="s">
        <v>1928</v>
      </c>
      <c r="D10904" s="71" t="s">
        <v>2949</v>
      </c>
      <c r="E10904" s="71">
        <v>9.644958164E9</v>
      </c>
      <c r="T10904" s="71" t="s">
        <v>2836</v>
      </c>
    </row>
    <row r="10905">
      <c r="A10905" s="71" t="s">
        <v>47</v>
      </c>
      <c r="B10905" s="71">
        <v>18459.0</v>
      </c>
      <c r="C10905" s="71" t="s">
        <v>1928</v>
      </c>
      <c r="D10905" s="71" t="s">
        <v>2949</v>
      </c>
      <c r="E10905" s="71">
        <v>9.644958164E9</v>
      </c>
      <c r="T10905" s="71" t="s">
        <v>2836</v>
      </c>
    </row>
    <row r="10906">
      <c r="A10906" s="71" t="s">
        <v>47</v>
      </c>
      <c r="B10906" s="71">
        <v>18459.0</v>
      </c>
      <c r="C10906" s="71" t="s">
        <v>1928</v>
      </c>
      <c r="D10906" s="71" t="s">
        <v>2949</v>
      </c>
      <c r="E10906" s="71">
        <v>9.644958164E9</v>
      </c>
      <c r="T10906" s="71" t="s">
        <v>2836</v>
      </c>
    </row>
    <row r="10907">
      <c r="A10907" s="71" t="s">
        <v>47</v>
      </c>
      <c r="B10907" s="71">
        <v>18458.0</v>
      </c>
      <c r="C10907" s="71" t="s">
        <v>2950</v>
      </c>
      <c r="D10907" s="71" t="s">
        <v>2951</v>
      </c>
      <c r="E10907" s="71">
        <v>7.999055021E9</v>
      </c>
      <c r="F10907" s="71">
        <v>0.0</v>
      </c>
      <c r="G10907" s="71" t="s">
        <v>650</v>
      </c>
      <c r="H10907" s="71">
        <v>5.0</v>
      </c>
      <c r="I10907" s="71">
        <v>40.0</v>
      </c>
      <c r="J10907" s="71">
        <v>2.0</v>
      </c>
      <c r="K10907" s="71">
        <v>5300.0</v>
      </c>
      <c r="L10907" s="71">
        <v>10600.0</v>
      </c>
      <c r="M10907" s="71">
        <v>10600.0</v>
      </c>
      <c r="N10907" s="71">
        <v>0.0</v>
      </c>
      <c r="O10907" s="71">
        <v>10600.0</v>
      </c>
      <c r="P10907" s="71">
        <v>5000.0</v>
      </c>
      <c r="Q10907" s="71">
        <v>5600.0</v>
      </c>
      <c r="R10907" s="71">
        <v>0.0</v>
      </c>
      <c r="S10907" s="71" t="s">
        <v>191</v>
      </c>
      <c r="T10907" s="71" t="s">
        <v>2836</v>
      </c>
    </row>
    <row r="10908">
      <c r="A10908" s="71" t="s">
        <v>47</v>
      </c>
      <c r="B10908" s="71">
        <v>18458.0</v>
      </c>
      <c r="C10908" s="71" t="s">
        <v>2950</v>
      </c>
      <c r="D10908" s="71" t="s">
        <v>2951</v>
      </c>
      <c r="E10908" s="71">
        <v>7.999055021E9</v>
      </c>
      <c r="T10908" s="71" t="s">
        <v>2836</v>
      </c>
    </row>
    <row r="10909">
      <c r="A10909" s="71" t="s">
        <v>47</v>
      </c>
      <c r="B10909" s="71">
        <v>18458.0</v>
      </c>
      <c r="C10909" s="71" t="s">
        <v>2950</v>
      </c>
      <c r="D10909" s="71" t="s">
        <v>2951</v>
      </c>
      <c r="E10909" s="71">
        <v>7.999055021E9</v>
      </c>
      <c r="T10909" s="71" t="s">
        <v>2836</v>
      </c>
    </row>
    <row r="10910">
      <c r="A10910" s="71" t="s">
        <v>47</v>
      </c>
      <c r="B10910" s="71">
        <v>18458.0</v>
      </c>
      <c r="C10910" s="71" t="s">
        <v>2950</v>
      </c>
      <c r="D10910" s="71" t="s">
        <v>2951</v>
      </c>
      <c r="E10910" s="71">
        <v>7.999055021E9</v>
      </c>
      <c r="T10910" s="71" t="s">
        <v>2836</v>
      </c>
    </row>
    <row r="10911">
      <c r="A10911" s="71" t="s">
        <v>47</v>
      </c>
      <c r="B10911" s="71">
        <v>18458.0</v>
      </c>
      <c r="C10911" s="71" t="s">
        <v>2950</v>
      </c>
      <c r="D10911" s="71" t="s">
        <v>2951</v>
      </c>
      <c r="E10911" s="71">
        <v>7.999055021E9</v>
      </c>
      <c r="T10911" s="71" t="s">
        <v>2836</v>
      </c>
    </row>
    <row r="10912">
      <c r="A10912" s="71" t="s">
        <v>47</v>
      </c>
      <c r="B10912" s="71">
        <v>18457.0</v>
      </c>
      <c r="C10912" s="71" t="s">
        <v>2952</v>
      </c>
      <c r="D10912" s="71" t="s">
        <v>2953</v>
      </c>
      <c r="E10912" s="71">
        <v>7.69728641E9</v>
      </c>
      <c r="F10912" s="71">
        <v>4320.0</v>
      </c>
      <c r="G10912" s="71" t="s">
        <v>257</v>
      </c>
      <c r="H10912" s="71">
        <v>1.0</v>
      </c>
      <c r="I10912" s="71">
        <v>40.0</v>
      </c>
      <c r="J10912" s="71">
        <v>0.4</v>
      </c>
      <c r="K10912" s="71">
        <v>5500.0</v>
      </c>
      <c r="L10912" s="71">
        <v>2200.0</v>
      </c>
      <c r="M10912" s="71">
        <v>2200.0</v>
      </c>
      <c r="N10912" s="71">
        <v>0.0</v>
      </c>
      <c r="O10912" s="71">
        <v>2200.0</v>
      </c>
      <c r="P10912" s="71">
        <v>2200.0</v>
      </c>
      <c r="Q10912" s="71">
        <v>0.0</v>
      </c>
      <c r="R10912" s="71">
        <v>0.0</v>
      </c>
      <c r="S10912" s="71" t="s">
        <v>191</v>
      </c>
      <c r="T10912" s="71" t="s">
        <v>2836</v>
      </c>
    </row>
    <row r="10913">
      <c r="A10913" s="71" t="s">
        <v>47</v>
      </c>
      <c r="B10913" s="71">
        <v>18457.0</v>
      </c>
      <c r="C10913" s="71" t="s">
        <v>2952</v>
      </c>
      <c r="D10913" s="71" t="s">
        <v>2953</v>
      </c>
      <c r="E10913" s="71">
        <v>7.69728641E9</v>
      </c>
      <c r="T10913" s="71" t="s">
        <v>2836</v>
      </c>
    </row>
    <row r="10914">
      <c r="A10914" s="71" t="s">
        <v>47</v>
      </c>
      <c r="B10914" s="71">
        <v>18457.0</v>
      </c>
      <c r="C10914" s="71" t="s">
        <v>2952</v>
      </c>
      <c r="D10914" s="71" t="s">
        <v>2953</v>
      </c>
      <c r="E10914" s="71">
        <v>7.69728641E9</v>
      </c>
      <c r="T10914" s="71" t="s">
        <v>2836</v>
      </c>
    </row>
    <row r="10915">
      <c r="A10915" s="71" t="s">
        <v>47</v>
      </c>
      <c r="B10915" s="71">
        <v>18457.0</v>
      </c>
      <c r="C10915" s="71" t="s">
        <v>2952</v>
      </c>
      <c r="D10915" s="71" t="s">
        <v>2953</v>
      </c>
      <c r="E10915" s="71">
        <v>7.69728641E9</v>
      </c>
      <c r="T10915" s="71" t="s">
        <v>2836</v>
      </c>
    </row>
    <row r="10916">
      <c r="A10916" s="71" t="s">
        <v>47</v>
      </c>
      <c r="B10916" s="71">
        <v>18457.0</v>
      </c>
      <c r="C10916" s="71" t="s">
        <v>2952</v>
      </c>
      <c r="D10916" s="71" t="s">
        <v>2953</v>
      </c>
      <c r="E10916" s="71">
        <v>7.69728641E9</v>
      </c>
      <c r="T10916" s="71" t="s">
        <v>2836</v>
      </c>
    </row>
    <row r="10917">
      <c r="A10917" s="71" t="s">
        <v>77</v>
      </c>
      <c r="B10917" s="71">
        <v>7482.0</v>
      </c>
      <c r="C10917" s="71" t="s">
        <v>2952</v>
      </c>
      <c r="D10917" s="71" t="s">
        <v>2953</v>
      </c>
      <c r="E10917" s="71">
        <v>7.69728641E9</v>
      </c>
      <c r="F10917" s="71">
        <v>4320.0</v>
      </c>
      <c r="G10917" s="71" t="s">
        <v>243</v>
      </c>
      <c r="H10917" s="71">
        <v>1.0</v>
      </c>
      <c r="I10917" s="71">
        <v>40.0</v>
      </c>
      <c r="J10917" s="71">
        <v>0.4</v>
      </c>
      <c r="K10917" s="71">
        <v>5300.0</v>
      </c>
      <c r="L10917" s="71">
        <v>2120.0</v>
      </c>
      <c r="M10917" s="71">
        <v>2120.0</v>
      </c>
      <c r="N10917" s="71">
        <v>0.0</v>
      </c>
      <c r="O10917" s="71">
        <v>2120.0</v>
      </c>
      <c r="P10917" s="71">
        <v>2120.0</v>
      </c>
      <c r="Q10917" s="71">
        <v>0.0</v>
      </c>
      <c r="R10917" s="71">
        <v>0.0</v>
      </c>
      <c r="S10917" s="71" t="s">
        <v>191</v>
      </c>
      <c r="T10917" s="71" t="s">
        <v>2836</v>
      </c>
    </row>
    <row r="10918">
      <c r="A10918" s="71" t="s">
        <v>77</v>
      </c>
      <c r="B10918" s="71">
        <v>7482.0</v>
      </c>
      <c r="C10918" s="71" t="s">
        <v>2952</v>
      </c>
      <c r="D10918" s="71" t="s">
        <v>2953</v>
      </c>
      <c r="E10918" s="71">
        <v>7.69728641E9</v>
      </c>
      <c r="T10918" s="71" t="s">
        <v>2836</v>
      </c>
    </row>
    <row r="10919">
      <c r="A10919" s="71" t="s">
        <v>77</v>
      </c>
      <c r="B10919" s="71">
        <v>7482.0</v>
      </c>
      <c r="C10919" s="71" t="s">
        <v>2952</v>
      </c>
      <c r="D10919" s="71" t="s">
        <v>2953</v>
      </c>
      <c r="E10919" s="71">
        <v>7.69728641E9</v>
      </c>
      <c r="T10919" s="71" t="s">
        <v>2836</v>
      </c>
    </row>
    <row r="10920">
      <c r="A10920" s="71" t="s">
        <v>77</v>
      </c>
      <c r="B10920" s="71">
        <v>7482.0</v>
      </c>
      <c r="C10920" s="71" t="s">
        <v>2952</v>
      </c>
      <c r="D10920" s="71" t="s">
        <v>2953</v>
      </c>
      <c r="E10920" s="71">
        <v>7.69728641E9</v>
      </c>
      <c r="T10920" s="71" t="s">
        <v>2836</v>
      </c>
    </row>
    <row r="10921">
      <c r="A10921" s="71" t="s">
        <v>77</v>
      </c>
      <c r="B10921" s="71">
        <v>7482.0</v>
      </c>
      <c r="C10921" s="71" t="s">
        <v>2952</v>
      </c>
      <c r="D10921" s="71" t="s">
        <v>2953</v>
      </c>
      <c r="E10921" s="71">
        <v>7.69728641E9</v>
      </c>
      <c r="T10921" s="71" t="s">
        <v>2836</v>
      </c>
    </row>
    <row r="10922">
      <c r="A10922" s="71" t="s">
        <v>47</v>
      </c>
      <c r="B10922" s="71">
        <v>18456.0</v>
      </c>
      <c r="C10922" s="71" t="s">
        <v>2954</v>
      </c>
      <c r="D10922" s="71" t="s">
        <v>2955</v>
      </c>
      <c r="E10922" s="71">
        <v>9.753169183E9</v>
      </c>
      <c r="F10922" s="71">
        <v>0.0</v>
      </c>
      <c r="G10922" s="71" t="s">
        <v>257</v>
      </c>
      <c r="H10922" s="71">
        <v>33.0</v>
      </c>
      <c r="I10922" s="71">
        <v>40.0</v>
      </c>
      <c r="J10922" s="71">
        <v>13.2</v>
      </c>
      <c r="K10922" s="71">
        <v>5500.0</v>
      </c>
      <c r="L10922" s="71">
        <v>72600.0</v>
      </c>
      <c r="M10922" s="71">
        <v>72600.0</v>
      </c>
      <c r="N10922" s="71">
        <v>0.0</v>
      </c>
      <c r="O10922" s="71">
        <v>72600.0</v>
      </c>
      <c r="P10922" s="71">
        <v>0.0</v>
      </c>
      <c r="Q10922" s="71">
        <v>72600.0</v>
      </c>
      <c r="R10922" s="71">
        <v>0.0</v>
      </c>
      <c r="S10922" s="71" t="s">
        <v>47</v>
      </c>
      <c r="T10922" s="71" t="s">
        <v>2836</v>
      </c>
    </row>
    <row r="10923">
      <c r="A10923" s="71" t="s">
        <v>47</v>
      </c>
      <c r="B10923" s="71">
        <v>18456.0</v>
      </c>
      <c r="C10923" s="71" t="s">
        <v>2954</v>
      </c>
      <c r="D10923" s="71" t="s">
        <v>2955</v>
      </c>
      <c r="E10923" s="71">
        <v>9.753169183E9</v>
      </c>
      <c r="T10923" s="71" t="s">
        <v>2836</v>
      </c>
    </row>
    <row r="10924">
      <c r="A10924" s="71" t="s">
        <v>47</v>
      </c>
      <c r="B10924" s="71">
        <v>18456.0</v>
      </c>
      <c r="C10924" s="71" t="s">
        <v>2954</v>
      </c>
      <c r="D10924" s="71" t="s">
        <v>2955</v>
      </c>
      <c r="E10924" s="71">
        <v>9.753169183E9</v>
      </c>
      <c r="T10924" s="71" t="s">
        <v>2836</v>
      </c>
    </row>
    <row r="10925">
      <c r="A10925" s="71" t="s">
        <v>47</v>
      </c>
      <c r="B10925" s="71">
        <v>18456.0</v>
      </c>
      <c r="C10925" s="71" t="s">
        <v>2954</v>
      </c>
      <c r="D10925" s="71" t="s">
        <v>2955</v>
      </c>
      <c r="E10925" s="71">
        <v>9.753169183E9</v>
      </c>
      <c r="T10925" s="71" t="s">
        <v>2836</v>
      </c>
    </row>
    <row r="10926">
      <c r="A10926" s="71" t="s">
        <v>47</v>
      </c>
      <c r="B10926" s="71">
        <v>18456.0</v>
      </c>
      <c r="C10926" s="71" t="s">
        <v>2954</v>
      </c>
      <c r="D10926" s="71" t="s">
        <v>2955</v>
      </c>
      <c r="E10926" s="71">
        <v>9.753169183E9</v>
      </c>
      <c r="T10926" s="71" t="s">
        <v>2836</v>
      </c>
    </row>
    <row r="10927">
      <c r="A10927" s="71" t="s">
        <v>47</v>
      </c>
      <c r="B10927" s="71">
        <v>18455.0</v>
      </c>
      <c r="C10927" s="71" t="s">
        <v>590</v>
      </c>
      <c r="D10927" s="71" t="s">
        <v>2953</v>
      </c>
      <c r="E10927" s="71">
        <v>8.878689918E9</v>
      </c>
      <c r="F10927" s="71">
        <v>0.0</v>
      </c>
      <c r="G10927" s="71" t="s">
        <v>307</v>
      </c>
      <c r="H10927" s="71">
        <v>5.0</v>
      </c>
      <c r="I10927" s="71">
        <v>40.0</v>
      </c>
      <c r="J10927" s="71">
        <v>2.0</v>
      </c>
      <c r="K10927" s="71">
        <v>5500.0</v>
      </c>
      <c r="L10927" s="71">
        <v>11000.0</v>
      </c>
      <c r="M10927" s="71">
        <v>11000.0</v>
      </c>
      <c r="N10927" s="71">
        <v>0.0</v>
      </c>
      <c r="O10927" s="71">
        <v>11000.0</v>
      </c>
      <c r="P10927" s="71">
        <v>11000.0</v>
      </c>
      <c r="Q10927" s="71">
        <v>0.0</v>
      </c>
      <c r="R10927" s="71">
        <v>0.0</v>
      </c>
      <c r="S10927" s="71" t="s">
        <v>191</v>
      </c>
      <c r="T10927" s="71" t="s">
        <v>2836</v>
      </c>
    </row>
    <row r="10928">
      <c r="A10928" s="71" t="s">
        <v>47</v>
      </c>
      <c r="B10928" s="71">
        <v>18455.0</v>
      </c>
      <c r="C10928" s="71" t="s">
        <v>590</v>
      </c>
      <c r="D10928" s="71" t="s">
        <v>2953</v>
      </c>
      <c r="E10928" s="71">
        <v>8.878689918E9</v>
      </c>
      <c r="T10928" s="71" t="s">
        <v>2836</v>
      </c>
    </row>
    <row r="10929">
      <c r="A10929" s="71" t="s">
        <v>47</v>
      </c>
      <c r="B10929" s="71">
        <v>18455.0</v>
      </c>
      <c r="C10929" s="71" t="s">
        <v>590</v>
      </c>
      <c r="D10929" s="71" t="s">
        <v>2953</v>
      </c>
      <c r="E10929" s="71">
        <v>8.878689918E9</v>
      </c>
      <c r="T10929" s="71" t="s">
        <v>2836</v>
      </c>
    </row>
    <row r="10930">
      <c r="A10930" s="71" t="s">
        <v>47</v>
      </c>
      <c r="B10930" s="71">
        <v>18455.0</v>
      </c>
      <c r="C10930" s="71" t="s">
        <v>590</v>
      </c>
      <c r="D10930" s="71" t="s">
        <v>2953</v>
      </c>
      <c r="E10930" s="71">
        <v>8.878689918E9</v>
      </c>
      <c r="T10930" s="71" t="s">
        <v>2836</v>
      </c>
    </row>
    <row r="10931">
      <c r="A10931" s="71" t="s">
        <v>47</v>
      </c>
      <c r="B10931" s="71">
        <v>18455.0</v>
      </c>
      <c r="C10931" s="71" t="s">
        <v>590</v>
      </c>
      <c r="D10931" s="71" t="s">
        <v>2953</v>
      </c>
      <c r="E10931" s="71">
        <v>8.878689918E9</v>
      </c>
      <c r="T10931" s="71" t="s">
        <v>2836</v>
      </c>
    </row>
    <row r="10932">
      <c r="A10932" s="71" t="s">
        <v>47</v>
      </c>
      <c r="B10932" s="71">
        <v>18454.0</v>
      </c>
      <c r="C10932" s="71" t="s">
        <v>2956</v>
      </c>
      <c r="D10932" s="71" t="s">
        <v>2957</v>
      </c>
      <c r="E10932" s="71">
        <v>9.098640344E9</v>
      </c>
      <c r="F10932" s="71">
        <v>0.0</v>
      </c>
      <c r="G10932" s="71" t="s">
        <v>257</v>
      </c>
      <c r="H10932" s="71">
        <v>5.0</v>
      </c>
      <c r="I10932" s="71">
        <v>40.0</v>
      </c>
      <c r="J10932" s="71">
        <v>2.0</v>
      </c>
      <c r="K10932" s="71">
        <v>5500.0</v>
      </c>
      <c r="L10932" s="71">
        <v>11000.0</v>
      </c>
      <c r="M10932" s="71">
        <v>11000.0</v>
      </c>
      <c r="N10932" s="71">
        <v>0.0</v>
      </c>
      <c r="O10932" s="71">
        <v>11000.0</v>
      </c>
      <c r="P10932" s="71">
        <v>11000.0</v>
      </c>
      <c r="Q10932" s="71">
        <v>0.0</v>
      </c>
      <c r="R10932" s="71">
        <v>0.0</v>
      </c>
      <c r="S10932" s="71" t="s">
        <v>191</v>
      </c>
      <c r="T10932" s="71" t="s">
        <v>2836</v>
      </c>
    </row>
    <row r="10933">
      <c r="A10933" s="71" t="s">
        <v>47</v>
      </c>
      <c r="B10933" s="71">
        <v>18454.0</v>
      </c>
      <c r="C10933" s="71" t="s">
        <v>2956</v>
      </c>
      <c r="D10933" s="71" t="s">
        <v>2957</v>
      </c>
      <c r="E10933" s="71">
        <v>9.098640344E9</v>
      </c>
      <c r="T10933" s="71" t="s">
        <v>2836</v>
      </c>
    </row>
    <row r="10934">
      <c r="A10934" s="71" t="s">
        <v>47</v>
      </c>
      <c r="B10934" s="71">
        <v>18454.0</v>
      </c>
      <c r="C10934" s="71" t="s">
        <v>2956</v>
      </c>
      <c r="D10934" s="71" t="s">
        <v>2957</v>
      </c>
      <c r="E10934" s="71">
        <v>9.098640344E9</v>
      </c>
      <c r="T10934" s="71" t="s">
        <v>2836</v>
      </c>
    </row>
    <row r="10935">
      <c r="A10935" s="71" t="s">
        <v>47</v>
      </c>
      <c r="B10935" s="71">
        <v>18454.0</v>
      </c>
      <c r="C10935" s="71" t="s">
        <v>2956</v>
      </c>
      <c r="D10935" s="71" t="s">
        <v>2957</v>
      </c>
      <c r="E10935" s="71">
        <v>9.098640344E9</v>
      </c>
      <c r="T10935" s="71" t="s">
        <v>2836</v>
      </c>
    </row>
    <row r="10936">
      <c r="A10936" s="71" t="s">
        <v>47</v>
      </c>
      <c r="B10936" s="71">
        <v>18454.0</v>
      </c>
      <c r="C10936" s="71" t="s">
        <v>2956</v>
      </c>
      <c r="D10936" s="71" t="s">
        <v>2957</v>
      </c>
      <c r="E10936" s="71">
        <v>9.098640344E9</v>
      </c>
      <c r="T10936" s="71" t="s">
        <v>2836</v>
      </c>
    </row>
    <row r="10937">
      <c r="A10937" s="71" t="s">
        <v>77</v>
      </c>
      <c r="B10937" s="71">
        <v>7481.0</v>
      </c>
      <c r="C10937" s="71" t="s">
        <v>2958</v>
      </c>
      <c r="D10937" s="71">
        <v>0.0</v>
      </c>
      <c r="E10937" s="71">
        <v>9.691876199E9</v>
      </c>
      <c r="F10937" s="71">
        <v>83960.0</v>
      </c>
      <c r="G10937" s="71" t="s">
        <v>394</v>
      </c>
      <c r="H10937" s="71">
        <v>6.0</v>
      </c>
      <c r="I10937" s="71">
        <v>40.0</v>
      </c>
      <c r="J10937" s="71">
        <v>2.4</v>
      </c>
      <c r="K10937" s="71">
        <v>5300.0</v>
      </c>
      <c r="L10937" s="71">
        <v>12720.0</v>
      </c>
      <c r="M10937" s="71">
        <v>12720.0</v>
      </c>
      <c r="N10937" s="71">
        <v>0.0</v>
      </c>
      <c r="O10937" s="71">
        <v>12720.0</v>
      </c>
      <c r="P10937" s="71">
        <v>12720.0</v>
      </c>
      <c r="Q10937" s="71">
        <v>0.0</v>
      </c>
      <c r="R10937" s="71">
        <v>0.0</v>
      </c>
      <c r="S10937" s="71" t="s">
        <v>191</v>
      </c>
      <c r="T10937" s="71" t="s">
        <v>2836</v>
      </c>
    </row>
    <row r="10938">
      <c r="A10938" s="71" t="s">
        <v>77</v>
      </c>
      <c r="B10938" s="71">
        <v>7481.0</v>
      </c>
      <c r="C10938" s="71" t="s">
        <v>2958</v>
      </c>
      <c r="D10938" s="71">
        <v>0.0</v>
      </c>
      <c r="E10938" s="71">
        <v>9.691876199E9</v>
      </c>
      <c r="T10938" s="71" t="s">
        <v>2836</v>
      </c>
    </row>
    <row r="10939">
      <c r="A10939" s="71" t="s">
        <v>77</v>
      </c>
      <c r="B10939" s="71">
        <v>7481.0</v>
      </c>
      <c r="C10939" s="71" t="s">
        <v>2958</v>
      </c>
      <c r="D10939" s="71">
        <v>0.0</v>
      </c>
      <c r="E10939" s="71">
        <v>9.691876199E9</v>
      </c>
      <c r="T10939" s="71" t="s">
        <v>2836</v>
      </c>
    </row>
    <row r="10940">
      <c r="A10940" s="71" t="s">
        <v>77</v>
      </c>
      <c r="B10940" s="71">
        <v>7481.0</v>
      </c>
      <c r="C10940" s="71" t="s">
        <v>2958</v>
      </c>
      <c r="D10940" s="71">
        <v>0.0</v>
      </c>
      <c r="E10940" s="71">
        <v>9.691876199E9</v>
      </c>
      <c r="T10940" s="71" t="s">
        <v>2836</v>
      </c>
    </row>
    <row r="10941">
      <c r="A10941" s="71" t="s">
        <v>77</v>
      </c>
      <c r="B10941" s="71">
        <v>7481.0</v>
      </c>
      <c r="C10941" s="71" t="s">
        <v>2958</v>
      </c>
      <c r="D10941" s="71">
        <v>0.0</v>
      </c>
      <c r="E10941" s="71">
        <v>9.691876199E9</v>
      </c>
      <c r="T10941" s="71" t="s">
        <v>2836</v>
      </c>
    </row>
    <row r="10942">
      <c r="A10942" s="71" t="s">
        <v>47</v>
      </c>
      <c r="B10942" s="71">
        <v>18453.0</v>
      </c>
      <c r="C10942" s="71" t="s">
        <v>2958</v>
      </c>
      <c r="D10942" s="71">
        <v>0.0</v>
      </c>
      <c r="E10942" s="71">
        <v>9.691876199E9</v>
      </c>
      <c r="F10942" s="71">
        <v>83960.0</v>
      </c>
      <c r="G10942" s="71" t="s">
        <v>2926</v>
      </c>
      <c r="H10942" s="71">
        <v>32.0</v>
      </c>
      <c r="I10942" s="71">
        <v>40.0</v>
      </c>
      <c r="J10942" s="71">
        <v>12.8</v>
      </c>
      <c r="K10942" s="71">
        <v>5500.0</v>
      </c>
      <c r="L10942" s="71">
        <v>70400.0</v>
      </c>
      <c r="M10942" s="71">
        <v>72600.0</v>
      </c>
      <c r="N10942" s="71">
        <v>1360.0</v>
      </c>
      <c r="O10942" s="71">
        <v>71240.0</v>
      </c>
      <c r="P10942" s="71">
        <v>71240.0</v>
      </c>
      <c r="Q10942" s="71">
        <v>0.0</v>
      </c>
      <c r="R10942" s="71">
        <v>0.0</v>
      </c>
      <c r="S10942" s="71" t="s">
        <v>191</v>
      </c>
      <c r="T10942" s="71" t="s">
        <v>2836</v>
      </c>
    </row>
    <row r="10943">
      <c r="A10943" s="71" t="s">
        <v>47</v>
      </c>
      <c r="B10943" s="71">
        <v>18453.0</v>
      </c>
      <c r="C10943" s="71" t="s">
        <v>2958</v>
      </c>
      <c r="D10943" s="71">
        <v>0.0</v>
      </c>
      <c r="E10943" s="71">
        <v>9.691876199E9</v>
      </c>
      <c r="G10943" s="71" t="s">
        <v>2946</v>
      </c>
      <c r="H10943" s="71">
        <v>1.0</v>
      </c>
      <c r="I10943" s="71">
        <v>40.0</v>
      </c>
      <c r="J10943" s="71">
        <v>0.4</v>
      </c>
      <c r="K10943" s="71">
        <v>5500.0</v>
      </c>
      <c r="L10943" s="71">
        <v>2200.0</v>
      </c>
      <c r="T10943" s="71" t="s">
        <v>2836</v>
      </c>
    </row>
    <row r="10944">
      <c r="A10944" s="71" t="s">
        <v>47</v>
      </c>
      <c r="B10944" s="71">
        <v>18453.0</v>
      </c>
      <c r="C10944" s="71" t="s">
        <v>2958</v>
      </c>
      <c r="D10944" s="71">
        <v>0.0</v>
      </c>
      <c r="E10944" s="71">
        <v>9.691876199E9</v>
      </c>
      <c r="T10944" s="71" t="s">
        <v>2836</v>
      </c>
    </row>
    <row r="10945">
      <c r="A10945" s="71" t="s">
        <v>47</v>
      </c>
      <c r="B10945" s="71">
        <v>18453.0</v>
      </c>
      <c r="C10945" s="71" t="s">
        <v>2958</v>
      </c>
      <c r="D10945" s="71">
        <v>0.0</v>
      </c>
      <c r="E10945" s="71">
        <v>9.691876199E9</v>
      </c>
      <c r="T10945" s="71" t="s">
        <v>2836</v>
      </c>
    </row>
    <row r="10946">
      <c r="A10946" s="71" t="s">
        <v>47</v>
      </c>
      <c r="B10946" s="71">
        <v>18453.0</v>
      </c>
      <c r="C10946" s="71" t="s">
        <v>2958</v>
      </c>
      <c r="D10946" s="71">
        <v>0.0</v>
      </c>
      <c r="E10946" s="71">
        <v>9.691876199E9</v>
      </c>
      <c r="T10946" s="71" t="s">
        <v>2836</v>
      </c>
    </row>
    <row r="10947">
      <c r="A10947" s="71" t="s">
        <v>47</v>
      </c>
      <c r="B10947" s="71">
        <v>18452.0</v>
      </c>
      <c r="C10947" s="71" t="s">
        <v>1870</v>
      </c>
      <c r="D10947" s="71" t="s">
        <v>533</v>
      </c>
      <c r="E10947" s="71">
        <v>9.893545134E9</v>
      </c>
      <c r="F10947" s="71">
        <v>0.0</v>
      </c>
      <c r="G10947" s="71" t="s">
        <v>2946</v>
      </c>
      <c r="H10947" s="71">
        <v>14.0</v>
      </c>
      <c r="I10947" s="71">
        <v>40.0</v>
      </c>
      <c r="J10947" s="71">
        <v>5.6</v>
      </c>
      <c r="K10947" s="71">
        <v>5500.0</v>
      </c>
      <c r="L10947" s="71">
        <v>30800.0</v>
      </c>
      <c r="M10947" s="71">
        <v>30800.0</v>
      </c>
      <c r="N10947" s="71">
        <v>0.0</v>
      </c>
      <c r="O10947" s="71">
        <v>30800.0</v>
      </c>
      <c r="P10947" s="71">
        <v>0.0</v>
      </c>
      <c r="Q10947" s="71">
        <v>30800.0</v>
      </c>
      <c r="R10947" s="71">
        <v>0.0</v>
      </c>
      <c r="S10947" s="71" t="s">
        <v>47</v>
      </c>
      <c r="T10947" s="71" t="s">
        <v>2836</v>
      </c>
    </row>
    <row r="10948">
      <c r="A10948" s="71" t="s">
        <v>47</v>
      </c>
      <c r="B10948" s="71">
        <v>18452.0</v>
      </c>
      <c r="C10948" s="71" t="s">
        <v>1870</v>
      </c>
      <c r="D10948" s="71" t="s">
        <v>533</v>
      </c>
      <c r="E10948" s="71">
        <v>9.893545134E9</v>
      </c>
      <c r="T10948" s="71" t="s">
        <v>2836</v>
      </c>
    </row>
    <row r="10949">
      <c r="A10949" s="71" t="s">
        <v>47</v>
      </c>
      <c r="B10949" s="71">
        <v>18452.0</v>
      </c>
      <c r="C10949" s="71" t="s">
        <v>1870</v>
      </c>
      <c r="D10949" s="71" t="s">
        <v>533</v>
      </c>
      <c r="E10949" s="71">
        <v>9.893545134E9</v>
      </c>
      <c r="T10949" s="71" t="s">
        <v>2836</v>
      </c>
    </row>
    <row r="10950">
      <c r="A10950" s="71" t="s">
        <v>47</v>
      </c>
      <c r="B10950" s="71">
        <v>18452.0</v>
      </c>
      <c r="C10950" s="71" t="s">
        <v>1870</v>
      </c>
      <c r="D10950" s="71" t="s">
        <v>533</v>
      </c>
      <c r="E10950" s="71">
        <v>9.893545134E9</v>
      </c>
      <c r="T10950" s="71" t="s">
        <v>2836</v>
      </c>
    </row>
    <row r="10951">
      <c r="A10951" s="71" t="s">
        <v>47</v>
      </c>
      <c r="B10951" s="71">
        <v>18452.0</v>
      </c>
      <c r="C10951" s="71" t="s">
        <v>1870</v>
      </c>
      <c r="D10951" s="71" t="s">
        <v>533</v>
      </c>
      <c r="E10951" s="71">
        <v>9.893545134E9</v>
      </c>
      <c r="T10951" s="71" t="s">
        <v>2836</v>
      </c>
    </row>
    <row r="10952">
      <c r="A10952" s="71" t="s">
        <v>47</v>
      </c>
      <c r="B10952" s="71">
        <v>18451.0</v>
      </c>
      <c r="C10952" s="71" t="s">
        <v>1047</v>
      </c>
      <c r="D10952" s="71" t="s">
        <v>1115</v>
      </c>
      <c r="E10952" s="71">
        <v>8.8893594E9</v>
      </c>
      <c r="F10952" s="71" t="s">
        <v>2959</v>
      </c>
      <c r="G10952" s="71" t="s">
        <v>2926</v>
      </c>
      <c r="H10952" s="71">
        <v>2.0</v>
      </c>
      <c r="I10952" s="71">
        <v>40.0</v>
      </c>
      <c r="J10952" s="71">
        <v>0.8</v>
      </c>
      <c r="K10952" s="71">
        <v>5500.0</v>
      </c>
      <c r="L10952" s="71">
        <v>4400.0</v>
      </c>
      <c r="M10952" s="71">
        <v>4400.0</v>
      </c>
      <c r="N10952" s="71">
        <v>0.0</v>
      </c>
      <c r="O10952" s="71">
        <v>4400.0</v>
      </c>
      <c r="P10952" s="71">
        <v>2500.0</v>
      </c>
      <c r="Q10952" s="71">
        <v>1900.0</v>
      </c>
      <c r="R10952" s="71">
        <v>0.0</v>
      </c>
      <c r="S10952" s="71" t="s">
        <v>191</v>
      </c>
      <c r="T10952" s="71" t="s">
        <v>2836</v>
      </c>
    </row>
    <row r="10953">
      <c r="A10953" s="71" t="s">
        <v>47</v>
      </c>
      <c r="B10953" s="71">
        <v>18451.0</v>
      </c>
      <c r="C10953" s="71" t="s">
        <v>1047</v>
      </c>
      <c r="D10953" s="71" t="s">
        <v>1115</v>
      </c>
      <c r="E10953" s="71">
        <v>8.8893594E9</v>
      </c>
      <c r="T10953" s="71" t="s">
        <v>2836</v>
      </c>
    </row>
    <row r="10954">
      <c r="A10954" s="71" t="s">
        <v>47</v>
      </c>
      <c r="B10954" s="71">
        <v>18451.0</v>
      </c>
      <c r="C10954" s="71" t="s">
        <v>1047</v>
      </c>
      <c r="D10954" s="71" t="s">
        <v>1115</v>
      </c>
      <c r="E10954" s="71">
        <v>8.8893594E9</v>
      </c>
      <c r="T10954" s="71" t="s">
        <v>2836</v>
      </c>
    </row>
    <row r="10955">
      <c r="A10955" s="71" t="s">
        <v>47</v>
      </c>
      <c r="B10955" s="71">
        <v>18451.0</v>
      </c>
      <c r="C10955" s="71" t="s">
        <v>1047</v>
      </c>
      <c r="D10955" s="71" t="s">
        <v>1115</v>
      </c>
      <c r="E10955" s="71">
        <v>8.8893594E9</v>
      </c>
      <c r="T10955" s="71" t="s">
        <v>2836</v>
      </c>
    </row>
    <row r="10956">
      <c r="A10956" s="71" t="s">
        <v>47</v>
      </c>
      <c r="B10956" s="71">
        <v>18451.0</v>
      </c>
      <c r="C10956" s="71" t="s">
        <v>1047</v>
      </c>
      <c r="D10956" s="71" t="s">
        <v>1115</v>
      </c>
      <c r="E10956" s="71">
        <v>8.8893594E9</v>
      </c>
      <c r="T10956" s="71" t="s">
        <v>2836</v>
      </c>
    </row>
    <row r="10957">
      <c r="A10957" s="71" t="s">
        <v>47</v>
      </c>
      <c r="B10957" s="71">
        <v>18450.0</v>
      </c>
      <c r="C10957" s="71" t="s">
        <v>2960</v>
      </c>
      <c r="D10957" s="71" t="s">
        <v>955</v>
      </c>
      <c r="E10957" s="71">
        <v>9.977583427E9</v>
      </c>
      <c r="F10957" s="71">
        <v>0.0</v>
      </c>
      <c r="G10957" s="71" t="s">
        <v>2086</v>
      </c>
      <c r="H10957" s="71">
        <v>5.0</v>
      </c>
      <c r="I10957" s="71">
        <v>40.0</v>
      </c>
      <c r="J10957" s="71">
        <v>2.0</v>
      </c>
      <c r="K10957" s="71">
        <v>5500.0</v>
      </c>
      <c r="L10957" s="71">
        <v>11000.0</v>
      </c>
      <c r="M10957" s="71">
        <v>11000.0</v>
      </c>
      <c r="N10957" s="71">
        <v>0.0</v>
      </c>
      <c r="O10957" s="71">
        <v>11000.0</v>
      </c>
      <c r="P10957" s="71">
        <v>11000.0</v>
      </c>
      <c r="Q10957" s="71">
        <v>0.0</v>
      </c>
      <c r="R10957" s="71">
        <v>0.0</v>
      </c>
      <c r="S10957" s="71" t="s">
        <v>191</v>
      </c>
      <c r="T10957" s="71" t="s">
        <v>2836</v>
      </c>
    </row>
    <row r="10958">
      <c r="A10958" s="71" t="s">
        <v>47</v>
      </c>
      <c r="B10958" s="71">
        <v>18450.0</v>
      </c>
      <c r="C10958" s="71" t="s">
        <v>2960</v>
      </c>
      <c r="D10958" s="71" t="s">
        <v>955</v>
      </c>
      <c r="E10958" s="71">
        <v>9.977583427E9</v>
      </c>
      <c r="T10958" s="71" t="s">
        <v>2836</v>
      </c>
    </row>
    <row r="10959">
      <c r="A10959" s="71" t="s">
        <v>47</v>
      </c>
      <c r="B10959" s="71">
        <v>18450.0</v>
      </c>
      <c r="C10959" s="71" t="s">
        <v>2960</v>
      </c>
      <c r="D10959" s="71" t="s">
        <v>955</v>
      </c>
      <c r="E10959" s="71">
        <v>9.977583427E9</v>
      </c>
      <c r="T10959" s="71" t="s">
        <v>2836</v>
      </c>
    </row>
    <row r="10960">
      <c r="A10960" s="71" t="s">
        <v>47</v>
      </c>
      <c r="B10960" s="71">
        <v>18450.0</v>
      </c>
      <c r="C10960" s="71" t="s">
        <v>2960</v>
      </c>
      <c r="D10960" s="71" t="s">
        <v>955</v>
      </c>
      <c r="E10960" s="71">
        <v>9.977583427E9</v>
      </c>
      <c r="T10960" s="71" t="s">
        <v>2836</v>
      </c>
    </row>
    <row r="10961">
      <c r="A10961" s="71" t="s">
        <v>47</v>
      </c>
      <c r="B10961" s="71">
        <v>18450.0</v>
      </c>
      <c r="C10961" s="71" t="s">
        <v>2960</v>
      </c>
      <c r="D10961" s="71" t="s">
        <v>955</v>
      </c>
      <c r="E10961" s="71">
        <v>9.977583427E9</v>
      </c>
      <c r="T10961" s="71" t="s">
        <v>2836</v>
      </c>
    </row>
    <row r="10962">
      <c r="A10962" s="71" t="s">
        <v>47</v>
      </c>
      <c r="B10962" s="71">
        <v>18449.0</v>
      </c>
      <c r="C10962" s="71" t="s">
        <v>2961</v>
      </c>
      <c r="D10962" s="71" t="s">
        <v>2962</v>
      </c>
      <c r="E10962" s="71">
        <v>9.575997581E9</v>
      </c>
      <c r="F10962" s="71">
        <v>0.0</v>
      </c>
      <c r="G10962" s="71" t="s">
        <v>1468</v>
      </c>
      <c r="H10962" s="71">
        <v>1.0</v>
      </c>
      <c r="I10962" s="71">
        <v>40.0</v>
      </c>
      <c r="J10962" s="71">
        <v>0.4</v>
      </c>
      <c r="K10962" s="71">
        <v>5500.0</v>
      </c>
      <c r="L10962" s="71">
        <v>2200.0</v>
      </c>
      <c r="M10962" s="71">
        <v>4400.0</v>
      </c>
      <c r="N10962" s="71">
        <v>0.0</v>
      </c>
      <c r="O10962" s="71">
        <v>4400.0</v>
      </c>
      <c r="P10962" s="71">
        <v>0.0</v>
      </c>
      <c r="Q10962" s="71">
        <v>4400.0</v>
      </c>
      <c r="R10962" s="71">
        <v>0.0</v>
      </c>
      <c r="S10962" s="71" t="s">
        <v>47</v>
      </c>
      <c r="T10962" s="71" t="s">
        <v>2836</v>
      </c>
    </row>
    <row r="10963">
      <c r="A10963" s="71" t="s">
        <v>47</v>
      </c>
      <c r="B10963" s="71">
        <v>18449.0</v>
      </c>
      <c r="C10963" s="71" t="s">
        <v>2961</v>
      </c>
      <c r="D10963" s="71" t="s">
        <v>2962</v>
      </c>
      <c r="E10963" s="71">
        <v>9.575997581E9</v>
      </c>
      <c r="G10963" s="71" t="s">
        <v>2946</v>
      </c>
      <c r="H10963" s="71">
        <v>1.0</v>
      </c>
      <c r="I10963" s="71">
        <v>40.0</v>
      </c>
      <c r="J10963" s="71">
        <v>0.4</v>
      </c>
      <c r="K10963" s="71">
        <v>5500.0</v>
      </c>
      <c r="L10963" s="71">
        <v>2200.0</v>
      </c>
      <c r="T10963" s="71" t="s">
        <v>2836</v>
      </c>
    </row>
    <row r="10964">
      <c r="A10964" s="71" t="s">
        <v>47</v>
      </c>
      <c r="B10964" s="71">
        <v>18449.0</v>
      </c>
      <c r="C10964" s="71" t="s">
        <v>2961</v>
      </c>
      <c r="D10964" s="71" t="s">
        <v>2962</v>
      </c>
      <c r="E10964" s="71">
        <v>9.575997581E9</v>
      </c>
      <c r="T10964" s="71" t="s">
        <v>2836</v>
      </c>
    </row>
    <row r="10965">
      <c r="A10965" s="71" t="s">
        <v>47</v>
      </c>
      <c r="B10965" s="71">
        <v>18449.0</v>
      </c>
      <c r="C10965" s="71" t="s">
        <v>2961</v>
      </c>
      <c r="D10965" s="71" t="s">
        <v>2962</v>
      </c>
      <c r="E10965" s="71">
        <v>9.575997581E9</v>
      </c>
      <c r="T10965" s="71" t="s">
        <v>2836</v>
      </c>
    </row>
    <row r="10966">
      <c r="A10966" s="71" t="s">
        <v>47</v>
      </c>
      <c r="B10966" s="71">
        <v>18449.0</v>
      </c>
      <c r="C10966" s="71" t="s">
        <v>2961</v>
      </c>
      <c r="D10966" s="71" t="s">
        <v>2962</v>
      </c>
      <c r="E10966" s="71">
        <v>9.575997581E9</v>
      </c>
      <c r="T10966" s="71" t="s">
        <v>2836</v>
      </c>
    </row>
    <row r="10967">
      <c r="A10967" s="71" t="s">
        <v>77</v>
      </c>
      <c r="B10967" s="71">
        <v>7480.0</v>
      </c>
      <c r="C10967" s="71" t="s">
        <v>2482</v>
      </c>
      <c r="D10967" s="71" t="s">
        <v>2963</v>
      </c>
      <c r="E10967" s="71">
        <v>9.009314412E9</v>
      </c>
      <c r="F10967" s="71">
        <v>7800.0</v>
      </c>
      <c r="G10967" s="71" t="s">
        <v>273</v>
      </c>
      <c r="H10967" s="71">
        <v>1.0</v>
      </c>
      <c r="I10967" s="71">
        <v>40.0</v>
      </c>
      <c r="J10967" s="71">
        <v>0.4</v>
      </c>
      <c r="K10967" s="71">
        <v>8500.0</v>
      </c>
      <c r="L10967" s="71">
        <v>3400.0</v>
      </c>
      <c r="M10967" s="71">
        <v>3400.0</v>
      </c>
      <c r="N10967" s="71">
        <v>0.0</v>
      </c>
      <c r="O10967" s="71">
        <v>3400.0</v>
      </c>
      <c r="P10967" s="71">
        <v>3400.0</v>
      </c>
      <c r="Q10967" s="71">
        <v>0.0</v>
      </c>
      <c r="R10967" s="71">
        <v>0.0</v>
      </c>
      <c r="S10967" s="71" t="s">
        <v>191</v>
      </c>
      <c r="T10967" s="71" t="s">
        <v>2836</v>
      </c>
    </row>
    <row r="10968">
      <c r="A10968" s="71" t="s">
        <v>77</v>
      </c>
      <c r="B10968" s="71">
        <v>7480.0</v>
      </c>
      <c r="C10968" s="71" t="s">
        <v>2482</v>
      </c>
      <c r="D10968" s="71" t="s">
        <v>2963</v>
      </c>
      <c r="E10968" s="71">
        <v>9.009314412E9</v>
      </c>
      <c r="T10968" s="71" t="s">
        <v>2836</v>
      </c>
    </row>
    <row r="10969">
      <c r="A10969" s="71" t="s">
        <v>77</v>
      </c>
      <c r="B10969" s="71">
        <v>7480.0</v>
      </c>
      <c r="C10969" s="71" t="s">
        <v>2482</v>
      </c>
      <c r="D10969" s="71" t="s">
        <v>2963</v>
      </c>
      <c r="E10969" s="71">
        <v>9.009314412E9</v>
      </c>
      <c r="T10969" s="71" t="s">
        <v>2836</v>
      </c>
    </row>
    <row r="10970">
      <c r="A10970" s="71" t="s">
        <v>77</v>
      </c>
      <c r="B10970" s="71">
        <v>7480.0</v>
      </c>
      <c r="C10970" s="71" t="s">
        <v>2482</v>
      </c>
      <c r="D10970" s="71" t="s">
        <v>2963</v>
      </c>
      <c r="E10970" s="71">
        <v>9.009314412E9</v>
      </c>
      <c r="T10970" s="71" t="s">
        <v>2836</v>
      </c>
    </row>
    <row r="10971">
      <c r="A10971" s="71" t="s">
        <v>77</v>
      </c>
      <c r="B10971" s="71">
        <v>7480.0</v>
      </c>
      <c r="C10971" s="71" t="s">
        <v>2482</v>
      </c>
      <c r="D10971" s="71" t="s">
        <v>2963</v>
      </c>
      <c r="E10971" s="71">
        <v>9.009314412E9</v>
      </c>
      <c r="T10971" s="71" t="s">
        <v>2836</v>
      </c>
    </row>
    <row r="10972">
      <c r="A10972" s="71" t="s">
        <v>47</v>
      </c>
      <c r="B10972" s="71">
        <v>18448.0</v>
      </c>
      <c r="C10972" s="71" t="s">
        <v>2482</v>
      </c>
      <c r="D10972" s="71" t="s">
        <v>2963</v>
      </c>
      <c r="E10972" s="71">
        <v>9.009314412E9</v>
      </c>
      <c r="F10972" s="71">
        <v>7800.0</v>
      </c>
      <c r="G10972" s="71" t="s">
        <v>2946</v>
      </c>
      <c r="H10972" s="71">
        <v>2.0</v>
      </c>
      <c r="I10972" s="71">
        <v>40.0</v>
      </c>
      <c r="J10972" s="71">
        <v>0.8</v>
      </c>
      <c r="K10972" s="71">
        <v>5500.0</v>
      </c>
      <c r="L10972" s="71">
        <v>4400.0</v>
      </c>
      <c r="M10972" s="71">
        <v>4400.0</v>
      </c>
      <c r="N10972" s="71">
        <v>0.0</v>
      </c>
      <c r="O10972" s="71">
        <v>4400.0</v>
      </c>
      <c r="P10972" s="71">
        <v>4400.0</v>
      </c>
      <c r="Q10972" s="71">
        <v>0.0</v>
      </c>
      <c r="R10972" s="71">
        <v>0.0</v>
      </c>
      <c r="S10972" s="71" t="s">
        <v>191</v>
      </c>
      <c r="T10972" s="71" t="s">
        <v>2836</v>
      </c>
    </row>
    <row r="10973">
      <c r="A10973" s="71" t="s">
        <v>47</v>
      </c>
      <c r="B10973" s="71">
        <v>18448.0</v>
      </c>
      <c r="C10973" s="71" t="s">
        <v>2482</v>
      </c>
      <c r="D10973" s="71" t="s">
        <v>2963</v>
      </c>
      <c r="E10973" s="71">
        <v>9.009314412E9</v>
      </c>
      <c r="T10973" s="71" t="s">
        <v>2836</v>
      </c>
    </row>
    <row r="10974">
      <c r="A10974" s="71" t="s">
        <v>47</v>
      </c>
      <c r="B10974" s="71">
        <v>18448.0</v>
      </c>
      <c r="C10974" s="71" t="s">
        <v>2482</v>
      </c>
      <c r="D10974" s="71" t="s">
        <v>2963</v>
      </c>
      <c r="E10974" s="71">
        <v>9.009314412E9</v>
      </c>
      <c r="T10974" s="71" t="s">
        <v>2836</v>
      </c>
    </row>
    <row r="10975">
      <c r="A10975" s="71" t="s">
        <v>47</v>
      </c>
      <c r="B10975" s="71">
        <v>18448.0</v>
      </c>
      <c r="C10975" s="71" t="s">
        <v>2482</v>
      </c>
      <c r="D10975" s="71" t="s">
        <v>2963</v>
      </c>
      <c r="E10975" s="71">
        <v>9.009314412E9</v>
      </c>
      <c r="T10975" s="71" t="s">
        <v>2836</v>
      </c>
    </row>
    <row r="10976">
      <c r="A10976" s="71" t="s">
        <v>47</v>
      </c>
      <c r="B10976" s="71">
        <v>18448.0</v>
      </c>
      <c r="C10976" s="71" t="s">
        <v>2482</v>
      </c>
      <c r="D10976" s="71" t="s">
        <v>2963</v>
      </c>
      <c r="E10976" s="71">
        <v>9.009314412E9</v>
      </c>
      <c r="T10976" s="71" t="s">
        <v>2836</v>
      </c>
    </row>
    <row r="10977">
      <c r="A10977" s="71" t="s">
        <v>77</v>
      </c>
      <c r="B10977" s="71">
        <v>7479.0</v>
      </c>
      <c r="C10977" s="71" t="s">
        <v>2964</v>
      </c>
      <c r="D10977" s="71" t="s">
        <v>437</v>
      </c>
      <c r="E10977" s="71">
        <v>9.977223581E9</v>
      </c>
      <c r="F10977" s="71">
        <v>0.0</v>
      </c>
      <c r="G10977" s="71" t="s">
        <v>243</v>
      </c>
      <c r="H10977" s="71">
        <v>5.0</v>
      </c>
      <c r="I10977" s="71">
        <v>40.0</v>
      </c>
      <c r="J10977" s="71">
        <v>2.0</v>
      </c>
      <c r="K10977" s="71">
        <v>5300.0</v>
      </c>
      <c r="L10977" s="71">
        <v>10600.0</v>
      </c>
      <c r="M10977" s="71">
        <v>10600.0</v>
      </c>
      <c r="N10977" s="71">
        <v>400.0</v>
      </c>
      <c r="O10977" s="71">
        <v>10200.0</v>
      </c>
      <c r="P10977" s="71">
        <v>5000.0</v>
      </c>
      <c r="Q10977" s="71">
        <v>0.0</v>
      </c>
      <c r="R10977" s="71">
        <v>0.0</v>
      </c>
      <c r="S10977" s="71" t="s">
        <v>191</v>
      </c>
      <c r="T10977" s="71" t="s">
        <v>2836</v>
      </c>
    </row>
    <row r="10978">
      <c r="A10978" s="71" t="s">
        <v>77</v>
      </c>
      <c r="B10978" s="71">
        <v>7479.0</v>
      </c>
      <c r="C10978" s="71" t="s">
        <v>2964</v>
      </c>
      <c r="D10978" s="71" t="s">
        <v>437</v>
      </c>
      <c r="E10978" s="71">
        <v>9.977223581E9</v>
      </c>
      <c r="T10978" s="71" t="s">
        <v>2836</v>
      </c>
    </row>
    <row r="10979">
      <c r="A10979" s="71" t="s">
        <v>77</v>
      </c>
      <c r="B10979" s="71">
        <v>7479.0</v>
      </c>
      <c r="C10979" s="71" t="s">
        <v>2964</v>
      </c>
      <c r="D10979" s="71" t="s">
        <v>437</v>
      </c>
      <c r="E10979" s="71">
        <v>9.977223581E9</v>
      </c>
      <c r="T10979" s="71" t="s">
        <v>2836</v>
      </c>
    </row>
    <row r="10980">
      <c r="A10980" s="71" t="s">
        <v>77</v>
      </c>
      <c r="B10980" s="71">
        <v>7479.0</v>
      </c>
      <c r="C10980" s="71" t="s">
        <v>2964</v>
      </c>
      <c r="D10980" s="71" t="s">
        <v>437</v>
      </c>
      <c r="E10980" s="71">
        <v>9.977223581E9</v>
      </c>
      <c r="T10980" s="71" t="s">
        <v>2836</v>
      </c>
    </row>
    <row r="10981">
      <c r="A10981" s="71" t="s">
        <v>77</v>
      </c>
      <c r="B10981" s="71">
        <v>7479.0</v>
      </c>
      <c r="C10981" s="71" t="s">
        <v>2964</v>
      </c>
      <c r="D10981" s="71" t="s">
        <v>437</v>
      </c>
      <c r="E10981" s="71">
        <v>9.977223581E9</v>
      </c>
      <c r="T10981" s="71" t="s">
        <v>2836</v>
      </c>
    </row>
    <row r="10982">
      <c r="A10982" s="71" t="s">
        <v>47</v>
      </c>
      <c r="B10982" s="71">
        <v>18447.0</v>
      </c>
      <c r="C10982" s="71" t="s">
        <v>2482</v>
      </c>
      <c r="D10982" s="71" t="s">
        <v>2963</v>
      </c>
      <c r="E10982" s="71">
        <v>9.009314412E9</v>
      </c>
      <c r="F10982" s="71">
        <v>0.0</v>
      </c>
      <c r="G10982" s="71" t="s">
        <v>1967</v>
      </c>
      <c r="H10982" s="71">
        <v>3.0</v>
      </c>
      <c r="I10982" s="71">
        <v>40.0</v>
      </c>
      <c r="J10982" s="71">
        <v>1.2</v>
      </c>
      <c r="K10982" s="71">
        <v>5500.0</v>
      </c>
      <c r="L10982" s="71">
        <v>6600.0</v>
      </c>
      <c r="M10982" s="71">
        <v>6600.0</v>
      </c>
      <c r="N10982" s="71">
        <v>0.0</v>
      </c>
      <c r="O10982" s="71">
        <v>6600.0</v>
      </c>
      <c r="P10982" s="71">
        <v>6600.0</v>
      </c>
      <c r="Q10982" s="71">
        <v>0.0</v>
      </c>
      <c r="R10982" s="71">
        <v>0.0</v>
      </c>
      <c r="S10982" s="71" t="s">
        <v>191</v>
      </c>
      <c r="T10982" s="71" t="s">
        <v>2836</v>
      </c>
    </row>
    <row r="10983">
      <c r="A10983" s="71" t="s">
        <v>47</v>
      </c>
      <c r="B10983" s="71">
        <v>18447.0</v>
      </c>
      <c r="C10983" s="71" t="s">
        <v>2482</v>
      </c>
      <c r="D10983" s="71" t="s">
        <v>2963</v>
      </c>
      <c r="E10983" s="71">
        <v>9.009314412E9</v>
      </c>
      <c r="T10983" s="71" t="s">
        <v>2836</v>
      </c>
    </row>
    <row r="10984">
      <c r="A10984" s="71" t="s">
        <v>47</v>
      </c>
      <c r="B10984" s="71">
        <v>18447.0</v>
      </c>
      <c r="C10984" s="71" t="s">
        <v>2482</v>
      </c>
      <c r="D10984" s="71" t="s">
        <v>2963</v>
      </c>
      <c r="E10984" s="71">
        <v>9.009314412E9</v>
      </c>
      <c r="T10984" s="71" t="s">
        <v>2836</v>
      </c>
    </row>
    <row r="10985">
      <c r="A10985" s="71" t="s">
        <v>47</v>
      </c>
      <c r="B10985" s="71">
        <v>18447.0</v>
      </c>
      <c r="C10985" s="71" t="s">
        <v>2482</v>
      </c>
      <c r="D10985" s="71" t="s">
        <v>2963</v>
      </c>
      <c r="E10985" s="71">
        <v>9.009314412E9</v>
      </c>
      <c r="T10985" s="71" t="s">
        <v>2836</v>
      </c>
    </row>
    <row r="10986">
      <c r="A10986" s="71" t="s">
        <v>47</v>
      </c>
      <c r="B10986" s="71">
        <v>18447.0</v>
      </c>
      <c r="C10986" s="71" t="s">
        <v>2482</v>
      </c>
      <c r="D10986" s="71" t="s">
        <v>2963</v>
      </c>
      <c r="E10986" s="71">
        <v>9.009314412E9</v>
      </c>
      <c r="T10986" s="71" t="s">
        <v>2836</v>
      </c>
    </row>
    <row r="10987">
      <c r="A10987" s="71" t="s">
        <v>77</v>
      </c>
      <c r="B10987" s="71">
        <v>7478.0</v>
      </c>
      <c r="C10987" s="71" t="s">
        <v>2965</v>
      </c>
      <c r="D10987" s="71" t="s">
        <v>1692</v>
      </c>
      <c r="E10987" s="71">
        <v>9.755447181E9</v>
      </c>
      <c r="F10987" s="71">
        <v>0.0</v>
      </c>
      <c r="G10987" s="71" t="s">
        <v>220</v>
      </c>
      <c r="H10987" s="71">
        <v>3.0</v>
      </c>
      <c r="I10987" s="71">
        <v>40.0</v>
      </c>
      <c r="J10987" s="71">
        <v>1.2</v>
      </c>
      <c r="K10987" s="71">
        <v>5300.0</v>
      </c>
      <c r="L10987" s="71">
        <v>6360.0</v>
      </c>
      <c r="M10987" s="71">
        <v>6360.0</v>
      </c>
      <c r="N10987" s="71">
        <v>0.0</v>
      </c>
      <c r="O10987" s="71">
        <v>6360.0</v>
      </c>
      <c r="P10987" s="71">
        <v>0.0</v>
      </c>
      <c r="Q10987" s="71">
        <v>6360.0</v>
      </c>
      <c r="R10987" s="71">
        <v>0.0</v>
      </c>
      <c r="S10987" s="71" t="s">
        <v>47</v>
      </c>
      <c r="T10987" s="71" t="s">
        <v>2836</v>
      </c>
    </row>
    <row r="10988">
      <c r="A10988" s="71" t="s">
        <v>77</v>
      </c>
      <c r="B10988" s="71">
        <v>7478.0</v>
      </c>
      <c r="C10988" s="71" t="s">
        <v>2965</v>
      </c>
      <c r="D10988" s="71" t="s">
        <v>1692</v>
      </c>
      <c r="E10988" s="71">
        <v>9.755447181E9</v>
      </c>
      <c r="T10988" s="71" t="s">
        <v>2836</v>
      </c>
    </row>
    <row r="10989">
      <c r="A10989" s="71" t="s">
        <v>77</v>
      </c>
      <c r="B10989" s="71">
        <v>7478.0</v>
      </c>
      <c r="C10989" s="71" t="s">
        <v>2965</v>
      </c>
      <c r="D10989" s="71" t="s">
        <v>1692</v>
      </c>
      <c r="E10989" s="71">
        <v>9.755447181E9</v>
      </c>
      <c r="T10989" s="71" t="s">
        <v>2836</v>
      </c>
    </row>
    <row r="10990">
      <c r="A10990" s="71" t="s">
        <v>77</v>
      </c>
      <c r="B10990" s="71">
        <v>7478.0</v>
      </c>
      <c r="C10990" s="71" t="s">
        <v>2965</v>
      </c>
      <c r="D10990" s="71" t="s">
        <v>1692</v>
      </c>
      <c r="E10990" s="71">
        <v>9.755447181E9</v>
      </c>
      <c r="T10990" s="71" t="s">
        <v>2836</v>
      </c>
    </row>
    <row r="10991">
      <c r="A10991" s="71" t="s">
        <v>77</v>
      </c>
      <c r="B10991" s="71">
        <v>7478.0</v>
      </c>
      <c r="C10991" s="71" t="s">
        <v>2965</v>
      </c>
      <c r="D10991" s="71" t="s">
        <v>1692</v>
      </c>
      <c r="E10991" s="71">
        <v>9.755447181E9</v>
      </c>
      <c r="T10991" s="71" t="s">
        <v>2836</v>
      </c>
    </row>
    <row r="10992">
      <c r="A10992" s="71" t="s">
        <v>77</v>
      </c>
      <c r="B10992" s="71">
        <v>7477.0</v>
      </c>
      <c r="C10992" s="71" t="s">
        <v>2966</v>
      </c>
      <c r="D10992" s="71" t="s">
        <v>2967</v>
      </c>
      <c r="E10992" s="71">
        <v>9.754521377E9</v>
      </c>
      <c r="F10992" s="71">
        <v>0.0</v>
      </c>
      <c r="G10992" s="71" t="s">
        <v>198</v>
      </c>
      <c r="H10992" s="71">
        <v>7.0</v>
      </c>
      <c r="I10992" s="71">
        <v>40.0</v>
      </c>
      <c r="J10992" s="71">
        <v>2.8</v>
      </c>
      <c r="K10992" s="71">
        <v>5300.0</v>
      </c>
      <c r="L10992" s="71">
        <v>14840.0</v>
      </c>
      <c r="M10992" s="71">
        <v>33920.0</v>
      </c>
      <c r="N10992" s="71">
        <v>20.0</v>
      </c>
      <c r="O10992" s="71">
        <v>33900.0</v>
      </c>
      <c r="P10992" s="71">
        <v>0.0</v>
      </c>
      <c r="Q10992" s="71">
        <v>33900.0</v>
      </c>
      <c r="R10992" s="71">
        <v>0.0</v>
      </c>
      <c r="S10992" s="71" t="s">
        <v>47</v>
      </c>
      <c r="T10992" s="71" t="s">
        <v>2836</v>
      </c>
    </row>
    <row r="10993">
      <c r="A10993" s="71" t="s">
        <v>77</v>
      </c>
      <c r="B10993" s="71">
        <v>7477.0</v>
      </c>
      <c r="C10993" s="71" t="s">
        <v>2966</v>
      </c>
      <c r="D10993" s="71" t="s">
        <v>2967</v>
      </c>
      <c r="E10993" s="71">
        <v>9.754521377E9</v>
      </c>
      <c r="G10993" s="71" t="s">
        <v>195</v>
      </c>
      <c r="H10993" s="71">
        <v>7.0</v>
      </c>
      <c r="I10993" s="71">
        <v>40.0</v>
      </c>
      <c r="J10993" s="71">
        <v>2.8</v>
      </c>
      <c r="K10993" s="71">
        <v>5300.0</v>
      </c>
      <c r="L10993" s="71">
        <v>14840.0</v>
      </c>
      <c r="T10993" s="71" t="s">
        <v>2836</v>
      </c>
    </row>
    <row r="10994">
      <c r="A10994" s="71" t="s">
        <v>77</v>
      </c>
      <c r="B10994" s="71">
        <v>7477.0</v>
      </c>
      <c r="C10994" s="71" t="s">
        <v>2966</v>
      </c>
      <c r="D10994" s="71" t="s">
        <v>2967</v>
      </c>
      <c r="E10994" s="71">
        <v>9.754521377E9</v>
      </c>
      <c r="G10994" s="71" t="s">
        <v>243</v>
      </c>
      <c r="H10994" s="71">
        <v>2.0</v>
      </c>
      <c r="I10994" s="71">
        <v>40.0</v>
      </c>
      <c r="J10994" s="71">
        <v>0.8</v>
      </c>
      <c r="K10994" s="71">
        <v>5300.0</v>
      </c>
      <c r="L10994" s="71">
        <v>4240.0</v>
      </c>
      <c r="T10994" s="71" t="s">
        <v>2836</v>
      </c>
    </row>
    <row r="10995">
      <c r="A10995" s="71" t="s">
        <v>77</v>
      </c>
      <c r="B10995" s="71">
        <v>7477.0</v>
      </c>
      <c r="C10995" s="71" t="s">
        <v>2966</v>
      </c>
      <c r="D10995" s="71" t="s">
        <v>2967</v>
      </c>
      <c r="E10995" s="71">
        <v>9.754521377E9</v>
      </c>
      <c r="T10995" s="71" t="s">
        <v>2836</v>
      </c>
    </row>
    <row r="10996">
      <c r="A10996" s="71" t="s">
        <v>77</v>
      </c>
      <c r="B10996" s="71">
        <v>7477.0</v>
      </c>
      <c r="C10996" s="71" t="s">
        <v>2966</v>
      </c>
      <c r="D10996" s="71" t="s">
        <v>2967</v>
      </c>
      <c r="E10996" s="71">
        <v>9.754521377E9</v>
      </c>
      <c r="T10996" s="71" t="s">
        <v>2836</v>
      </c>
    </row>
    <row r="10997">
      <c r="A10997" s="71" t="s">
        <v>77</v>
      </c>
      <c r="B10997" s="71">
        <v>7476.0</v>
      </c>
      <c r="C10997" s="71" t="s">
        <v>2968</v>
      </c>
      <c r="D10997" s="71" t="s">
        <v>267</v>
      </c>
      <c r="E10997" s="71">
        <v>9.171946301E9</v>
      </c>
      <c r="F10997" s="71">
        <v>0.0</v>
      </c>
      <c r="G10997" s="71" t="s">
        <v>198</v>
      </c>
      <c r="H10997" s="71">
        <v>2.0</v>
      </c>
      <c r="I10997" s="71">
        <v>40.0</v>
      </c>
      <c r="J10997" s="71">
        <v>0.8</v>
      </c>
      <c r="K10997" s="71">
        <v>5300.0</v>
      </c>
      <c r="L10997" s="71">
        <v>4240.0</v>
      </c>
      <c r="M10997" s="71">
        <v>4240.0</v>
      </c>
      <c r="N10997" s="71">
        <v>0.0</v>
      </c>
      <c r="O10997" s="71">
        <v>4240.0</v>
      </c>
      <c r="P10997" s="71">
        <v>0.0</v>
      </c>
      <c r="Q10997" s="71">
        <v>4240.0</v>
      </c>
      <c r="R10997" s="71">
        <v>0.0</v>
      </c>
      <c r="S10997" s="71" t="s">
        <v>47</v>
      </c>
      <c r="T10997" s="71" t="s">
        <v>2836</v>
      </c>
    </row>
    <row r="10998">
      <c r="A10998" s="71" t="s">
        <v>77</v>
      </c>
      <c r="B10998" s="71">
        <v>7476.0</v>
      </c>
      <c r="C10998" s="71" t="s">
        <v>2968</v>
      </c>
      <c r="D10998" s="71" t="s">
        <v>267</v>
      </c>
      <c r="E10998" s="71">
        <v>9.171946301E9</v>
      </c>
      <c r="T10998" s="71" t="s">
        <v>2836</v>
      </c>
    </row>
    <row r="10999">
      <c r="A10999" s="71" t="s">
        <v>77</v>
      </c>
      <c r="B10999" s="71">
        <v>7476.0</v>
      </c>
      <c r="C10999" s="71" t="s">
        <v>2968</v>
      </c>
      <c r="D10999" s="71" t="s">
        <v>267</v>
      </c>
      <c r="E10999" s="71">
        <v>9.171946301E9</v>
      </c>
      <c r="T10999" s="71" t="s">
        <v>2836</v>
      </c>
    </row>
    <row r="11000">
      <c r="A11000" s="71" t="s">
        <v>77</v>
      </c>
      <c r="B11000" s="71">
        <v>7476.0</v>
      </c>
      <c r="C11000" s="71" t="s">
        <v>2968</v>
      </c>
      <c r="D11000" s="71" t="s">
        <v>267</v>
      </c>
      <c r="E11000" s="71">
        <v>9.171946301E9</v>
      </c>
      <c r="T11000" s="71" t="s">
        <v>2836</v>
      </c>
    </row>
    <row r="11001">
      <c r="A11001" s="71" t="s">
        <v>77</v>
      </c>
      <c r="B11001" s="71">
        <v>7476.0</v>
      </c>
      <c r="C11001" s="71" t="s">
        <v>2968</v>
      </c>
      <c r="D11001" s="71" t="s">
        <v>267</v>
      </c>
      <c r="E11001" s="71">
        <v>9.171946301E9</v>
      </c>
      <c r="T11001" s="71" t="s">
        <v>2836</v>
      </c>
    </row>
    <row r="11002">
      <c r="A11002" s="71" t="s">
        <v>47</v>
      </c>
      <c r="B11002" s="71">
        <v>18446.0</v>
      </c>
      <c r="C11002" s="71" t="s">
        <v>2969</v>
      </c>
      <c r="D11002" s="71" t="s">
        <v>2970</v>
      </c>
      <c r="E11002" s="71">
        <v>9.926068115E9</v>
      </c>
      <c r="F11002" s="71">
        <v>0.0</v>
      </c>
      <c r="G11002" s="71" t="s">
        <v>2946</v>
      </c>
      <c r="H11002" s="71">
        <v>1.0</v>
      </c>
      <c r="I11002" s="71">
        <v>40.0</v>
      </c>
      <c r="J11002" s="71">
        <v>0.4</v>
      </c>
      <c r="K11002" s="71">
        <v>5500.0</v>
      </c>
      <c r="L11002" s="71">
        <v>2200.0</v>
      </c>
      <c r="M11002" s="71">
        <v>2200.0</v>
      </c>
      <c r="N11002" s="71">
        <v>0.0</v>
      </c>
      <c r="O11002" s="71">
        <v>2200.0</v>
      </c>
      <c r="P11002" s="71">
        <v>2200.0</v>
      </c>
      <c r="Q11002" s="71">
        <v>0.0</v>
      </c>
      <c r="R11002" s="71">
        <v>0.0</v>
      </c>
      <c r="S11002" s="71" t="s">
        <v>191</v>
      </c>
      <c r="T11002" s="71" t="s">
        <v>2836</v>
      </c>
    </row>
    <row r="11003">
      <c r="A11003" s="71" t="s">
        <v>47</v>
      </c>
      <c r="B11003" s="71">
        <v>18446.0</v>
      </c>
      <c r="C11003" s="71" t="s">
        <v>2969</v>
      </c>
      <c r="D11003" s="71" t="s">
        <v>2970</v>
      </c>
      <c r="E11003" s="71">
        <v>9.926068115E9</v>
      </c>
      <c r="T11003" s="71" t="s">
        <v>2836</v>
      </c>
    </row>
    <row r="11004">
      <c r="A11004" s="71" t="s">
        <v>47</v>
      </c>
      <c r="B11004" s="71">
        <v>18446.0</v>
      </c>
      <c r="C11004" s="71" t="s">
        <v>2969</v>
      </c>
      <c r="D11004" s="71" t="s">
        <v>2970</v>
      </c>
      <c r="E11004" s="71">
        <v>9.926068115E9</v>
      </c>
      <c r="T11004" s="71" t="s">
        <v>2836</v>
      </c>
    </row>
    <row r="11005">
      <c r="A11005" s="71" t="s">
        <v>47</v>
      </c>
      <c r="B11005" s="71">
        <v>18446.0</v>
      </c>
      <c r="C11005" s="71" t="s">
        <v>2969</v>
      </c>
      <c r="D11005" s="71" t="s">
        <v>2970</v>
      </c>
      <c r="E11005" s="71">
        <v>9.926068115E9</v>
      </c>
      <c r="T11005" s="71" t="s">
        <v>2836</v>
      </c>
    </row>
    <row r="11006">
      <c r="A11006" s="71" t="s">
        <v>47</v>
      </c>
      <c r="B11006" s="71">
        <v>18446.0</v>
      </c>
      <c r="C11006" s="71" t="s">
        <v>2969</v>
      </c>
      <c r="D11006" s="71" t="s">
        <v>2970</v>
      </c>
      <c r="E11006" s="71">
        <v>9.926068115E9</v>
      </c>
      <c r="T11006" s="71" t="s">
        <v>2836</v>
      </c>
    </row>
    <row r="11007">
      <c r="A11007" s="71" t="s">
        <v>47</v>
      </c>
      <c r="B11007" s="71">
        <v>18445.0</v>
      </c>
      <c r="C11007" s="71" t="s">
        <v>2971</v>
      </c>
      <c r="D11007" s="71" t="s">
        <v>1291</v>
      </c>
      <c r="E11007" s="71">
        <v>8.966041579E9</v>
      </c>
      <c r="F11007" s="71">
        <v>0.0</v>
      </c>
      <c r="G11007" s="71" t="s">
        <v>2946</v>
      </c>
      <c r="H11007" s="71">
        <v>3.0</v>
      </c>
      <c r="I11007" s="71">
        <v>40.0</v>
      </c>
      <c r="J11007" s="71">
        <v>1.2</v>
      </c>
      <c r="K11007" s="71">
        <v>5500.0</v>
      </c>
      <c r="L11007" s="71">
        <v>6600.0</v>
      </c>
      <c r="M11007" s="71">
        <v>6600.0</v>
      </c>
      <c r="N11007" s="71">
        <v>0.0</v>
      </c>
      <c r="O11007" s="71">
        <v>6600.0</v>
      </c>
      <c r="P11007" s="71">
        <v>0.0</v>
      </c>
      <c r="Q11007" s="71">
        <v>6600.0</v>
      </c>
      <c r="R11007" s="71">
        <v>0.0</v>
      </c>
      <c r="S11007" s="71" t="s">
        <v>47</v>
      </c>
      <c r="T11007" s="71" t="s">
        <v>2836</v>
      </c>
    </row>
    <row r="11008">
      <c r="A11008" s="71" t="s">
        <v>47</v>
      </c>
      <c r="B11008" s="71">
        <v>18445.0</v>
      </c>
      <c r="C11008" s="71" t="s">
        <v>2971</v>
      </c>
      <c r="D11008" s="71" t="s">
        <v>1291</v>
      </c>
      <c r="E11008" s="71">
        <v>8.966041579E9</v>
      </c>
      <c r="T11008" s="71" t="s">
        <v>2836</v>
      </c>
    </row>
    <row r="11009">
      <c r="A11009" s="71" t="s">
        <v>47</v>
      </c>
      <c r="B11009" s="71">
        <v>18445.0</v>
      </c>
      <c r="C11009" s="71" t="s">
        <v>2971</v>
      </c>
      <c r="D11009" s="71" t="s">
        <v>1291</v>
      </c>
      <c r="E11009" s="71">
        <v>8.966041579E9</v>
      </c>
      <c r="T11009" s="71" t="s">
        <v>2836</v>
      </c>
    </row>
    <row r="11010">
      <c r="A11010" s="71" t="s">
        <v>47</v>
      </c>
      <c r="B11010" s="71">
        <v>18445.0</v>
      </c>
      <c r="C11010" s="71" t="s">
        <v>2971</v>
      </c>
      <c r="D11010" s="71" t="s">
        <v>1291</v>
      </c>
      <c r="E11010" s="71">
        <v>8.966041579E9</v>
      </c>
      <c r="T11010" s="71" t="s">
        <v>2836</v>
      </c>
    </row>
    <row r="11011">
      <c r="A11011" s="71" t="s">
        <v>47</v>
      </c>
      <c r="B11011" s="71">
        <v>18445.0</v>
      </c>
      <c r="C11011" s="71" t="s">
        <v>2971</v>
      </c>
      <c r="D11011" s="71" t="s">
        <v>1291</v>
      </c>
      <c r="E11011" s="71">
        <v>8.966041579E9</v>
      </c>
      <c r="T11011" s="71" t="s">
        <v>2836</v>
      </c>
    </row>
    <row r="11012">
      <c r="A11012" s="71" t="s">
        <v>47</v>
      </c>
      <c r="B11012" s="71">
        <v>18444.0</v>
      </c>
      <c r="C11012" s="71" t="s">
        <v>2972</v>
      </c>
      <c r="D11012" s="71" t="s">
        <v>2973</v>
      </c>
      <c r="E11012" s="71">
        <v>9.425091515E9</v>
      </c>
      <c r="F11012" s="71" t="s">
        <v>2974</v>
      </c>
      <c r="G11012" s="71" t="s">
        <v>2926</v>
      </c>
      <c r="H11012" s="71">
        <v>5.0</v>
      </c>
      <c r="I11012" s="71">
        <v>40.0</v>
      </c>
      <c r="J11012" s="71">
        <v>2.0</v>
      </c>
      <c r="K11012" s="71">
        <v>5500.0</v>
      </c>
      <c r="L11012" s="71">
        <v>11000.0</v>
      </c>
      <c r="M11012" s="71">
        <v>11000.0</v>
      </c>
      <c r="N11012" s="71">
        <v>0.0</v>
      </c>
      <c r="O11012" s="71">
        <v>11000.0</v>
      </c>
      <c r="P11012" s="71">
        <v>0.0</v>
      </c>
      <c r="Q11012" s="71">
        <v>0.0</v>
      </c>
      <c r="R11012" s="71">
        <v>11000.0</v>
      </c>
      <c r="S11012" s="71" t="s">
        <v>212</v>
      </c>
      <c r="T11012" s="71" t="s">
        <v>2836</v>
      </c>
    </row>
    <row r="11013">
      <c r="A11013" s="71" t="s">
        <v>47</v>
      </c>
      <c r="B11013" s="71">
        <v>18444.0</v>
      </c>
      <c r="C11013" s="71" t="s">
        <v>2972</v>
      </c>
      <c r="D11013" s="71" t="s">
        <v>2973</v>
      </c>
      <c r="E11013" s="71">
        <v>9.425091515E9</v>
      </c>
      <c r="T11013" s="71" t="s">
        <v>2836</v>
      </c>
    </row>
    <row r="11014">
      <c r="A11014" s="71" t="s">
        <v>47</v>
      </c>
      <c r="B11014" s="71">
        <v>18444.0</v>
      </c>
      <c r="C11014" s="71" t="s">
        <v>2972</v>
      </c>
      <c r="D11014" s="71" t="s">
        <v>2973</v>
      </c>
      <c r="E11014" s="71">
        <v>9.425091515E9</v>
      </c>
      <c r="T11014" s="71" t="s">
        <v>2836</v>
      </c>
    </row>
    <row r="11015">
      <c r="A11015" s="71" t="s">
        <v>47</v>
      </c>
      <c r="B11015" s="71">
        <v>18444.0</v>
      </c>
      <c r="C11015" s="71" t="s">
        <v>2972</v>
      </c>
      <c r="D11015" s="71" t="s">
        <v>2973</v>
      </c>
      <c r="E11015" s="71">
        <v>9.425091515E9</v>
      </c>
      <c r="T11015" s="71" t="s">
        <v>2836</v>
      </c>
    </row>
    <row r="11016">
      <c r="A11016" s="71" t="s">
        <v>47</v>
      </c>
      <c r="B11016" s="71">
        <v>18444.0</v>
      </c>
      <c r="C11016" s="71" t="s">
        <v>2972</v>
      </c>
      <c r="D11016" s="71" t="s">
        <v>2973</v>
      </c>
      <c r="E11016" s="71">
        <v>9.425091515E9</v>
      </c>
      <c r="T11016" s="71" t="s">
        <v>2836</v>
      </c>
    </row>
    <row r="11017">
      <c r="A11017" s="71" t="s">
        <v>47</v>
      </c>
      <c r="B11017" s="71">
        <v>18443.0</v>
      </c>
      <c r="C11017" s="71" t="s">
        <v>2975</v>
      </c>
      <c r="D11017" s="71" t="s">
        <v>2976</v>
      </c>
      <c r="E11017" s="71">
        <v>9.039815131E9</v>
      </c>
      <c r="F11017" s="71">
        <v>0.0</v>
      </c>
      <c r="G11017" s="71" t="s">
        <v>2926</v>
      </c>
      <c r="H11017" s="71">
        <v>3.0</v>
      </c>
      <c r="I11017" s="71">
        <v>40.0</v>
      </c>
      <c r="J11017" s="71">
        <v>1.2</v>
      </c>
      <c r="K11017" s="71">
        <v>5500.0</v>
      </c>
      <c r="L11017" s="71">
        <v>6600.0</v>
      </c>
      <c r="M11017" s="71">
        <v>6600.0</v>
      </c>
      <c r="N11017" s="71">
        <v>0.0</v>
      </c>
      <c r="O11017" s="71">
        <v>6600.0</v>
      </c>
      <c r="P11017" s="71">
        <v>6600.0</v>
      </c>
      <c r="Q11017" s="71">
        <v>0.0</v>
      </c>
      <c r="R11017" s="71">
        <v>0.0</v>
      </c>
      <c r="S11017" s="71" t="s">
        <v>191</v>
      </c>
      <c r="T11017" s="71" t="s">
        <v>2836</v>
      </c>
    </row>
    <row r="11018">
      <c r="A11018" s="71" t="s">
        <v>47</v>
      </c>
      <c r="B11018" s="71">
        <v>18443.0</v>
      </c>
      <c r="C11018" s="71" t="s">
        <v>2975</v>
      </c>
      <c r="D11018" s="71" t="s">
        <v>2976</v>
      </c>
      <c r="E11018" s="71">
        <v>9.039815131E9</v>
      </c>
      <c r="T11018" s="71" t="s">
        <v>2836</v>
      </c>
    </row>
    <row r="11019">
      <c r="A11019" s="71" t="s">
        <v>47</v>
      </c>
      <c r="B11019" s="71">
        <v>18443.0</v>
      </c>
      <c r="C11019" s="71" t="s">
        <v>2975</v>
      </c>
      <c r="D11019" s="71" t="s">
        <v>2976</v>
      </c>
      <c r="E11019" s="71">
        <v>9.039815131E9</v>
      </c>
      <c r="T11019" s="71" t="s">
        <v>2836</v>
      </c>
    </row>
    <row r="11020">
      <c r="A11020" s="71" t="s">
        <v>47</v>
      </c>
      <c r="B11020" s="71">
        <v>18443.0</v>
      </c>
      <c r="C11020" s="71" t="s">
        <v>2975</v>
      </c>
      <c r="D11020" s="71" t="s">
        <v>2976</v>
      </c>
      <c r="E11020" s="71">
        <v>9.039815131E9</v>
      </c>
      <c r="T11020" s="71" t="s">
        <v>2836</v>
      </c>
    </row>
    <row r="11021">
      <c r="A11021" s="71" t="s">
        <v>47</v>
      </c>
      <c r="B11021" s="71">
        <v>18443.0</v>
      </c>
      <c r="C11021" s="71" t="s">
        <v>2975</v>
      </c>
      <c r="D11021" s="71" t="s">
        <v>2976</v>
      </c>
      <c r="E11021" s="71">
        <v>9.039815131E9</v>
      </c>
      <c r="T11021" s="71" t="s">
        <v>2836</v>
      </c>
    </row>
    <row r="11022">
      <c r="A11022" s="71" t="s">
        <v>47</v>
      </c>
      <c r="B11022" s="71">
        <v>18442.0</v>
      </c>
      <c r="C11022" s="71" t="s">
        <v>2977</v>
      </c>
      <c r="D11022" s="71" t="s">
        <v>2978</v>
      </c>
      <c r="E11022" s="71">
        <v>9.993143982E9</v>
      </c>
      <c r="F11022" s="71">
        <v>0.0</v>
      </c>
      <c r="G11022" s="71" t="s">
        <v>2946</v>
      </c>
      <c r="H11022" s="71">
        <v>2.0</v>
      </c>
      <c r="I11022" s="71">
        <v>40.0</v>
      </c>
      <c r="J11022" s="71">
        <v>0.8</v>
      </c>
      <c r="K11022" s="71">
        <v>5500.0</v>
      </c>
      <c r="L11022" s="71">
        <v>4400.0</v>
      </c>
      <c r="M11022" s="71">
        <v>6600.0</v>
      </c>
      <c r="N11022" s="71">
        <v>0.0</v>
      </c>
      <c r="O11022" s="71">
        <v>6600.0</v>
      </c>
      <c r="P11022" s="71">
        <v>0.0</v>
      </c>
      <c r="Q11022" s="71">
        <v>6600.0</v>
      </c>
      <c r="R11022" s="71">
        <v>0.0</v>
      </c>
      <c r="S11022" s="71" t="s">
        <v>47</v>
      </c>
      <c r="T11022" s="71" t="s">
        <v>2836</v>
      </c>
    </row>
    <row r="11023">
      <c r="A11023" s="71" t="s">
        <v>47</v>
      </c>
      <c r="B11023" s="71">
        <v>18442.0</v>
      </c>
      <c r="C11023" s="71" t="s">
        <v>2977</v>
      </c>
      <c r="D11023" s="71" t="s">
        <v>2978</v>
      </c>
      <c r="E11023" s="71">
        <v>9.993143982E9</v>
      </c>
      <c r="G11023" s="71" t="s">
        <v>2086</v>
      </c>
      <c r="H11023" s="71">
        <v>1.0</v>
      </c>
      <c r="I11023" s="71">
        <v>40.0</v>
      </c>
      <c r="J11023" s="71">
        <v>0.4</v>
      </c>
      <c r="K11023" s="71">
        <v>5500.0</v>
      </c>
      <c r="L11023" s="71">
        <v>2200.0</v>
      </c>
      <c r="T11023" s="71" t="s">
        <v>2836</v>
      </c>
    </row>
    <row r="11024">
      <c r="A11024" s="71" t="s">
        <v>47</v>
      </c>
      <c r="B11024" s="71">
        <v>18442.0</v>
      </c>
      <c r="C11024" s="71" t="s">
        <v>2977</v>
      </c>
      <c r="D11024" s="71" t="s">
        <v>2978</v>
      </c>
      <c r="E11024" s="71">
        <v>9.993143982E9</v>
      </c>
      <c r="T11024" s="71" t="s">
        <v>2836</v>
      </c>
    </row>
    <row r="11025">
      <c r="A11025" s="71" t="s">
        <v>47</v>
      </c>
      <c r="B11025" s="71">
        <v>18442.0</v>
      </c>
      <c r="C11025" s="71" t="s">
        <v>2977</v>
      </c>
      <c r="D11025" s="71" t="s">
        <v>2978</v>
      </c>
      <c r="E11025" s="71">
        <v>9.993143982E9</v>
      </c>
      <c r="T11025" s="71" t="s">
        <v>2836</v>
      </c>
    </row>
    <row r="11026">
      <c r="A11026" s="71" t="s">
        <v>47</v>
      </c>
      <c r="B11026" s="71">
        <v>18442.0</v>
      </c>
      <c r="C11026" s="71" t="s">
        <v>2977</v>
      </c>
      <c r="D11026" s="71" t="s">
        <v>2978</v>
      </c>
      <c r="E11026" s="71">
        <v>9.993143982E9</v>
      </c>
      <c r="T11026" s="71" t="s">
        <v>2836</v>
      </c>
    </row>
    <row r="11027">
      <c r="A11027" s="71" t="s">
        <v>77</v>
      </c>
      <c r="B11027" s="71">
        <v>7475.0</v>
      </c>
      <c r="C11027" s="71" t="s">
        <v>2979</v>
      </c>
      <c r="D11027" s="71" t="s">
        <v>2980</v>
      </c>
      <c r="E11027" s="71">
        <v>9.617046597E9</v>
      </c>
      <c r="F11027" s="71">
        <v>0.0</v>
      </c>
      <c r="G11027" s="71" t="s">
        <v>195</v>
      </c>
      <c r="H11027" s="71">
        <v>8.0</v>
      </c>
      <c r="I11027" s="71">
        <v>40.0</v>
      </c>
      <c r="J11027" s="71">
        <v>3.2</v>
      </c>
      <c r="K11027" s="71">
        <v>5300.0</v>
      </c>
      <c r="L11027" s="71">
        <v>16960.0</v>
      </c>
      <c r="M11027" s="71">
        <v>33920.0</v>
      </c>
      <c r="N11027" s="71">
        <v>0.0</v>
      </c>
      <c r="O11027" s="71">
        <v>33920.0</v>
      </c>
      <c r="P11027" s="71">
        <v>0.0</v>
      </c>
      <c r="Q11027" s="71">
        <v>33920.0</v>
      </c>
      <c r="R11027" s="71">
        <v>0.0</v>
      </c>
      <c r="S11027" s="71" t="s">
        <v>47</v>
      </c>
      <c r="T11027" s="71" t="s">
        <v>2836</v>
      </c>
    </row>
    <row r="11028">
      <c r="A11028" s="71" t="s">
        <v>77</v>
      </c>
      <c r="B11028" s="71">
        <v>7475.0</v>
      </c>
      <c r="C11028" s="71" t="s">
        <v>2979</v>
      </c>
      <c r="D11028" s="71" t="s">
        <v>2980</v>
      </c>
      <c r="E11028" s="71">
        <v>9.617046597E9</v>
      </c>
      <c r="G11028" s="71" t="s">
        <v>198</v>
      </c>
      <c r="H11028" s="71">
        <v>8.0</v>
      </c>
      <c r="I11028" s="71">
        <v>40.0</v>
      </c>
      <c r="J11028" s="71">
        <v>3.2</v>
      </c>
      <c r="K11028" s="71">
        <v>5300.0</v>
      </c>
      <c r="L11028" s="71">
        <v>16960.0</v>
      </c>
      <c r="T11028" s="71" t="s">
        <v>2836</v>
      </c>
    </row>
    <row r="11029">
      <c r="A11029" s="71" t="s">
        <v>77</v>
      </c>
      <c r="B11029" s="71">
        <v>7475.0</v>
      </c>
      <c r="C11029" s="71" t="s">
        <v>2979</v>
      </c>
      <c r="D11029" s="71" t="s">
        <v>2980</v>
      </c>
      <c r="E11029" s="71">
        <v>9.617046597E9</v>
      </c>
      <c r="T11029" s="71" t="s">
        <v>2836</v>
      </c>
    </row>
    <row r="11030">
      <c r="A11030" s="71" t="s">
        <v>77</v>
      </c>
      <c r="B11030" s="71">
        <v>7475.0</v>
      </c>
      <c r="C11030" s="71" t="s">
        <v>2979</v>
      </c>
      <c r="D11030" s="71" t="s">
        <v>2980</v>
      </c>
      <c r="E11030" s="71">
        <v>9.617046597E9</v>
      </c>
      <c r="T11030" s="71" t="s">
        <v>2836</v>
      </c>
    </row>
    <row r="11031">
      <c r="A11031" s="71" t="s">
        <v>77</v>
      </c>
      <c r="B11031" s="71">
        <v>7475.0</v>
      </c>
      <c r="C11031" s="71" t="s">
        <v>2979</v>
      </c>
      <c r="D11031" s="71" t="s">
        <v>2980</v>
      </c>
      <c r="E11031" s="71">
        <v>9.617046597E9</v>
      </c>
      <c r="T11031" s="71" t="s">
        <v>2836</v>
      </c>
    </row>
    <row r="11032">
      <c r="A11032" s="71" t="s">
        <v>77</v>
      </c>
      <c r="B11032" s="71">
        <v>7474.0</v>
      </c>
      <c r="C11032" s="71" t="s">
        <v>2981</v>
      </c>
      <c r="D11032" s="71" t="s">
        <v>585</v>
      </c>
      <c r="E11032" s="71">
        <v>9.202818197E9</v>
      </c>
      <c r="F11032" s="71">
        <v>0.0</v>
      </c>
      <c r="G11032" s="71" t="s">
        <v>195</v>
      </c>
      <c r="H11032" s="71">
        <v>6.0</v>
      </c>
      <c r="I11032" s="71">
        <v>40.0</v>
      </c>
      <c r="J11032" s="71">
        <v>2.4</v>
      </c>
      <c r="K11032" s="71">
        <v>5300.0</v>
      </c>
      <c r="L11032" s="71">
        <v>12720.0</v>
      </c>
      <c r="M11032" s="71">
        <v>12720.0</v>
      </c>
      <c r="N11032" s="71">
        <v>0.0</v>
      </c>
      <c r="O11032" s="71">
        <v>12720.0</v>
      </c>
      <c r="P11032" s="71">
        <v>0.0</v>
      </c>
      <c r="Q11032" s="71">
        <v>12720.0</v>
      </c>
      <c r="R11032" s="71">
        <v>0.0</v>
      </c>
      <c r="S11032" s="71" t="s">
        <v>47</v>
      </c>
      <c r="T11032" s="71" t="s">
        <v>2836</v>
      </c>
    </row>
    <row r="11033">
      <c r="A11033" s="71" t="s">
        <v>77</v>
      </c>
      <c r="B11033" s="71">
        <v>7474.0</v>
      </c>
      <c r="C11033" s="71" t="s">
        <v>2981</v>
      </c>
      <c r="D11033" s="71" t="s">
        <v>585</v>
      </c>
      <c r="E11033" s="71">
        <v>9.202818197E9</v>
      </c>
      <c r="T11033" s="71" t="s">
        <v>2836</v>
      </c>
    </row>
    <row r="11034">
      <c r="A11034" s="71" t="s">
        <v>77</v>
      </c>
      <c r="B11034" s="71">
        <v>7474.0</v>
      </c>
      <c r="C11034" s="71" t="s">
        <v>2981</v>
      </c>
      <c r="D11034" s="71" t="s">
        <v>585</v>
      </c>
      <c r="E11034" s="71">
        <v>9.202818197E9</v>
      </c>
      <c r="T11034" s="71" t="s">
        <v>2836</v>
      </c>
    </row>
    <row r="11035">
      <c r="A11035" s="71" t="s">
        <v>77</v>
      </c>
      <c r="B11035" s="71">
        <v>7474.0</v>
      </c>
      <c r="C11035" s="71" t="s">
        <v>2981</v>
      </c>
      <c r="D11035" s="71" t="s">
        <v>585</v>
      </c>
      <c r="E11035" s="71">
        <v>9.202818197E9</v>
      </c>
      <c r="T11035" s="71" t="s">
        <v>2836</v>
      </c>
    </row>
    <row r="11036">
      <c r="A11036" s="71" t="s">
        <v>77</v>
      </c>
      <c r="B11036" s="71">
        <v>7474.0</v>
      </c>
      <c r="C11036" s="71" t="s">
        <v>2981</v>
      </c>
      <c r="D11036" s="71" t="s">
        <v>585</v>
      </c>
      <c r="E11036" s="71">
        <v>9.202818197E9</v>
      </c>
      <c r="T11036" s="71" t="s">
        <v>2836</v>
      </c>
    </row>
    <row r="11037">
      <c r="A11037" s="71" t="s">
        <v>47</v>
      </c>
      <c r="B11037" s="71">
        <v>18441.0</v>
      </c>
      <c r="C11037" s="71" t="s">
        <v>2981</v>
      </c>
      <c r="D11037" s="71" t="s">
        <v>341</v>
      </c>
      <c r="E11037" s="71">
        <v>9.981341102E9</v>
      </c>
      <c r="F11037" s="71">
        <v>0.0</v>
      </c>
      <c r="G11037" s="71" t="s">
        <v>1468</v>
      </c>
      <c r="H11037" s="71">
        <v>2.0</v>
      </c>
      <c r="I11037" s="71">
        <v>40.0</v>
      </c>
      <c r="J11037" s="71">
        <v>0.8</v>
      </c>
      <c r="K11037" s="71">
        <v>5500.0</v>
      </c>
      <c r="L11037" s="71">
        <v>4400.0</v>
      </c>
      <c r="M11037" s="71">
        <v>4400.0</v>
      </c>
      <c r="N11037" s="71">
        <v>0.0</v>
      </c>
      <c r="O11037" s="71">
        <v>4400.0</v>
      </c>
      <c r="P11037" s="71">
        <v>0.0</v>
      </c>
      <c r="Q11037" s="71">
        <v>4400.0</v>
      </c>
      <c r="R11037" s="71">
        <v>0.0</v>
      </c>
      <c r="S11037" s="71" t="s">
        <v>47</v>
      </c>
      <c r="T11037" s="71" t="s">
        <v>2836</v>
      </c>
    </row>
    <row r="11038">
      <c r="A11038" s="71" t="s">
        <v>47</v>
      </c>
      <c r="B11038" s="71">
        <v>18441.0</v>
      </c>
      <c r="C11038" s="71" t="s">
        <v>2981</v>
      </c>
      <c r="D11038" s="71" t="s">
        <v>341</v>
      </c>
      <c r="E11038" s="71">
        <v>9.981341102E9</v>
      </c>
      <c r="T11038" s="71" t="s">
        <v>2836</v>
      </c>
    </row>
    <row r="11039">
      <c r="A11039" s="71" t="s">
        <v>47</v>
      </c>
      <c r="B11039" s="71">
        <v>18441.0</v>
      </c>
      <c r="C11039" s="71" t="s">
        <v>2981</v>
      </c>
      <c r="D11039" s="71" t="s">
        <v>341</v>
      </c>
      <c r="E11039" s="71">
        <v>9.981341102E9</v>
      </c>
      <c r="T11039" s="71" t="s">
        <v>2836</v>
      </c>
    </row>
    <row r="11040">
      <c r="A11040" s="71" t="s">
        <v>47</v>
      </c>
      <c r="B11040" s="71">
        <v>18441.0</v>
      </c>
      <c r="C11040" s="71" t="s">
        <v>2981</v>
      </c>
      <c r="D11040" s="71" t="s">
        <v>341</v>
      </c>
      <c r="E11040" s="71">
        <v>9.981341102E9</v>
      </c>
      <c r="T11040" s="71" t="s">
        <v>2836</v>
      </c>
    </row>
    <row r="11041">
      <c r="A11041" s="71" t="s">
        <v>47</v>
      </c>
      <c r="B11041" s="71">
        <v>18441.0</v>
      </c>
      <c r="C11041" s="71" t="s">
        <v>2981</v>
      </c>
      <c r="D11041" s="71" t="s">
        <v>341</v>
      </c>
      <c r="E11041" s="71">
        <v>9.981341102E9</v>
      </c>
      <c r="T11041" s="71" t="s">
        <v>2836</v>
      </c>
    </row>
    <row r="11042">
      <c r="A11042" s="71" t="s">
        <v>47</v>
      </c>
      <c r="B11042" s="71">
        <v>18440.0</v>
      </c>
      <c r="C11042" s="71" t="s">
        <v>2482</v>
      </c>
      <c r="D11042" s="71" t="s">
        <v>2982</v>
      </c>
      <c r="E11042" s="71">
        <v>9.009314412E9</v>
      </c>
      <c r="F11042" s="71">
        <v>0.0</v>
      </c>
      <c r="G11042" s="71" t="s">
        <v>2086</v>
      </c>
      <c r="H11042" s="71">
        <v>3.0</v>
      </c>
      <c r="I11042" s="71">
        <v>40.0</v>
      </c>
      <c r="J11042" s="71">
        <v>1.2</v>
      </c>
      <c r="K11042" s="71">
        <v>5500.0</v>
      </c>
      <c r="L11042" s="71">
        <v>6600.0</v>
      </c>
      <c r="M11042" s="71">
        <v>6600.0</v>
      </c>
      <c r="N11042" s="71">
        <v>0.0</v>
      </c>
      <c r="O11042" s="71">
        <v>6600.0</v>
      </c>
      <c r="P11042" s="71">
        <v>0.0</v>
      </c>
      <c r="Q11042" s="71">
        <v>6600.0</v>
      </c>
      <c r="R11042" s="71">
        <v>0.0</v>
      </c>
      <c r="S11042" s="71" t="s">
        <v>47</v>
      </c>
      <c r="T11042" s="71" t="s">
        <v>2836</v>
      </c>
    </row>
    <row r="11043">
      <c r="A11043" s="71" t="s">
        <v>47</v>
      </c>
      <c r="B11043" s="71">
        <v>18440.0</v>
      </c>
      <c r="C11043" s="71" t="s">
        <v>2482</v>
      </c>
      <c r="D11043" s="71" t="s">
        <v>2982</v>
      </c>
      <c r="E11043" s="71">
        <v>9.009314412E9</v>
      </c>
      <c r="T11043" s="71" t="s">
        <v>2836</v>
      </c>
    </row>
    <row r="11044">
      <c r="A11044" s="71" t="s">
        <v>47</v>
      </c>
      <c r="B11044" s="71">
        <v>18440.0</v>
      </c>
      <c r="C11044" s="71" t="s">
        <v>2482</v>
      </c>
      <c r="D11044" s="71" t="s">
        <v>2982</v>
      </c>
      <c r="E11044" s="71">
        <v>9.009314412E9</v>
      </c>
      <c r="T11044" s="71" t="s">
        <v>2836</v>
      </c>
    </row>
    <row r="11045">
      <c r="A11045" s="71" t="s">
        <v>47</v>
      </c>
      <c r="B11045" s="71">
        <v>18440.0</v>
      </c>
      <c r="C11045" s="71" t="s">
        <v>2482</v>
      </c>
      <c r="D11045" s="71" t="s">
        <v>2982</v>
      </c>
      <c r="E11045" s="71">
        <v>9.009314412E9</v>
      </c>
      <c r="T11045" s="71" t="s">
        <v>2836</v>
      </c>
    </row>
    <row r="11046">
      <c r="A11046" s="71" t="s">
        <v>47</v>
      </c>
      <c r="B11046" s="71">
        <v>18440.0</v>
      </c>
      <c r="C11046" s="71" t="s">
        <v>2482</v>
      </c>
      <c r="D11046" s="71" t="s">
        <v>2982</v>
      </c>
      <c r="E11046" s="71">
        <v>9.009314412E9</v>
      </c>
      <c r="T11046" s="71" t="s">
        <v>2836</v>
      </c>
    </row>
    <row r="11047">
      <c r="A11047" s="71" t="s">
        <v>47</v>
      </c>
      <c r="B11047" s="71">
        <v>18439.0</v>
      </c>
      <c r="C11047" s="71" t="s">
        <v>2482</v>
      </c>
      <c r="D11047" s="71" t="s">
        <v>2982</v>
      </c>
      <c r="E11047" s="71">
        <v>9.009314412E9</v>
      </c>
      <c r="F11047" s="71">
        <v>0.0</v>
      </c>
      <c r="G11047" s="71" t="s">
        <v>2926</v>
      </c>
      <c r="H11047" s="71">
        <v>2.0</v>
      </c>
      <c r="I11047" s="71">
        <v>40.0</v>
      </c>
      <c r="J11047" s="71">
        <v>0.8</v>
      </c>
      <c r="K11047" s="71">
        <v>5500.0</v>
      </c>
      <c r="L11047" s="71">
        <v>4400.0</v>
      </c>
      <c r="M11047" s="71">
        <v>4400.0</v>
      </c>
      <c r="N11047" s="71">
        <v>0.0</v>
      </c>
      <c r="O11047" s="71">
        <v>4400.0</v>
      </c>
      <c r="P11047" s="71">
        <v>0.0</v>
      </c>
      <c r="Q11047" s="71">
        <v>4400.0</v>
      </c>
      <c r="R11047" s="71">
        <v>0.0</v>
      </c>
      <c r="S11047" s="71" t="s">
        <v>47</v>
      </c>
      <c r="T11047" s="71" t="s">
        <v>2836</v>
      </c>
    </row>
    <row r="11048">
      <c r="A11048" s="71" t="s">
        <v>47</v>
      </c>
      <c r="B11048" s="71">
        <v>18439.0</v>
      </c>
      <c r="C11048" s="71" t="s">
        <v>2482</v>
      </c>
      <c r="D11048" s="71" t="s">
        <v>2982</v>
      </c>
      <c r="E11048" s="71">
        <v>9.009314412E9</v>
      </c>
      <c r="T11048" s="71" t="s">
        <v>2836</v>
      </c>
    </row>
    <row r="11049">
      <c r="A11049" s="71" t="s">
        <v>47</v>
      </c>
      <c r="B11049" s="71">
        <v>18439.0</v>
      </c>
      <c r="C11049" s="71" t="s">
        <v>2482</v>
      </c>
      <c r="D11049" s="71" t="s">
        <v>2982</v>
      </c>
      <c r="E11049" s="71">
        <v>9.009314412E9</v>
      </c>
      <c r="T11049" s="71" t="s">
        <v>2836</v>
      </c>
    </row>
    <row r="11050">
      <c r="A11050" s="71" t="s">
        <v>47</v>
      </c>
      <c r="B11050" s="71">
        <v>18439.0</v>
      </c>
      <c r="C11050" s="71" t="s">
        <v>2482</v>
      </c>
      <c r="D11050" s="71" t="s">
        <v>2982</v>
      </c>
      <c r="E11050" s="71">
        <v>9.009314412E9</v>
      </c>
      <c r="T11050" s="71" t="s">
        <v>2836</v>
      </c>
    </row>
    <row r="11051">
      <c r="A11051" s="71" t="s">
        <v>47</v>
      </c>
      <c r="B11051" s="71">
        <v>18439.0</v>
      </c>
      <c r="C11051" s="71" t="s">
        <v>2482</v>
      </c>
      <c r="D11051" s="71" t="s">
        <v>2982</v>
      </c>
      <c r="E11051" s="71">
        <v>9.009314412E9</v>
      </c>
      <c r="T11051" s="71" t="s">
        <v>2836</v>
      </c>
    </row>
    <row r="11052">
      <c r="A11052" s="71" t="s">
        <v>77</v>
      </c>
      <c r="B11052" s="71">
        <v>7473.0</v>
      </c>
      <c r="C11052" s="71" t="s">
        <v>2693</v>
      </c>
      <c r="D11052" s="71" t="s">
        <v>2983</v>
      </c>
      <c r="E11052" s="71">
        <v>7.024751503E9</v>
      </c>
      <c r="F11052" s="71">
        <v>0.0</v>
      </c>
      <c r="G11052" s="71" t="s">
        <v>273</v>
      </c>
      <c r="H11052" s="71">
        <v>1.0</v>
      </c>
      <c r="I11052" s="71">
        <v>40.0</v>
      </c>
      <c r="J11052" s="71">
        <v>0.4</v>
      </c>
      <c r="K11052" s="71">
        <v>8500.0</v>
      </c>
      <c r="L11052" s="71">
        <v>3400.0</v>
      </c>
      <c r="M11052" s="71">
        <v>3400.0</v>
      </c>
      <c r="N11052" s="71">
        <v>0.0</v>
      </c>
      <c r="O11052" s="71">
        <v>3400.0</v>
      </c>
      <c r="P11052" s="71">
        <v>0.0</v>
      </c>
      <c r="Q11052" s="71">
        <v>3400.0</v>
      </c>
      <c r="R11052" s="71">
        <v>0.0</v>
      </c>
      <c r="S11052" s="71" t="s">
        <v>47</v>
      </c>
      <c r="T11052" s="71" t="s">
        <v>2836</v>
      </c>
    </row>
    <row r="11053">
      <c r="A11053" s="71" t="s">
        <v>77</v>
      </c>
      <c r="B11053" s="71">
        <v>7473.0</v>
      </c>
      <c r="C11053" s="71" t="s">
        <v>2693</v>
      </c>
      <c r="D11053" s="71" t="s">
        <v>2983</v>
      </c>
      <c r="E11053" s="71">
        <v>7.024751503E9</v>
      </c>
      <c r="T11053" s="71" t="s">
        <v>2836</v>
      </c>
    </row>
    <row r="11054">
      <c r="A11054" s="71" t="s">
        <v>77</v>
      </c>
      <c r="B11054" s="71">
        <v>7473.0</v>
      </c>
      <c r="C11054" s="71" t="s">
        <v>2693</v>
      </c>
      <c r="D11054" s="71" t="s">
        <v>2983</v>
      </c>
      <c r="E11054" s="71">
        <v>7.024751503E9</v>
      </c>
      <c r="T11054" s="71" t="s">
        <v>2836</v>
      </c>
    </row>
    <row r="11055">
      <c r="A11055" s="71" t="s">
        <v>77</v>
      </c>
      <c r="B11055" s="71">
        <v>7473.0</v>
      </c>
      <c r="C11055" s="71" t="s">
        <v>2693</v>
      </c>
      <c r="D11055" s="71" t="s">
        <v>2983</v>
      </c>
      <c r="E11055" s="71">
        <v>7.024751503E9</v>
      </c>
      <c r="T11055" s="71" t="s">
        <v>2836</v>
      </c>
    </row>
    <row r="11056">
      <c r="A11056" s="71" t="s">
        <v>77</v>
      </c>
      <c r="B11056" s="71">
        <v>7473.0</v>
      </c>
      <c r="C11056" s="71" t="s">
        <v>2693</v>
      </c>
      <c r="D11056" s="71" t="s">
        <v>2983</v>
      </c>
      <c r="E11056" s="71">
        <v>7.024751503E9</v>
      </c>
      <c r="T11056" s="71" t="s">
        <v>2836</v>
      </c>
    </row>
    <row r="11057">
      <c r="A11057" s="71" t="s">
        <v>47</v>
      </c>
      <c r="B11057" s="71">
        <v>18438.0</v>
      </c>
      <c r="C11057" s="71" t="s">
        <v>2693</v>
      </c>
      <c r="D11057" s="71" t="s">
        <v>2983</v>
      </c>
      <c r="E11057" s="71">
        <v>7.024751503E9</v>
      </c>
      <c r="F11057" s="71">
        <v>0.0</v>
      </c>
      <c r="G11057" s="71" t="s">
        <v>2946</v>
      </c>
      <c r="H11057" s="71">
        <v>2.0</v>
      </c>
      <c r="I11057" s="71">
        <v>40.0</v>
      </c>
      <c r="J11057" s="71">
        <v>0.8</v>
      </c>
      <c r="K11057" s="71">
        <v>5500.0</v>
      </c>
      <c r="L11057" s="71">
        <v>4400.0</v>
      </c>
      <c r="M11057" s="71">
        <v>4400.0</v>
      </c>
      <c r="N11057" s="71">
        <v>0.0</v>
      </c>
      <c r="O11057" s="71">
        <v>4400.0</v>
      </c>
      <c r="P11057" s="71">
        <v>0.0</v>
      </c>
      <c r="Q11057" s="71">
        <v>4400.0</v>
      </c>
      <c r="R11057" s="71">
        <v>0.0</v>
      </c>
      <c r="S11057" s="71" t="s">
        <v>47</v>
      </c>
      <c r="T11057" s="71" t="s">
        <v>2836</v>
      </c>
    </row>
    <row r="11058">
      <c r="A11058" s="71" t="s">
        <v>47</v>
      </c>
      <c r="B11058" s="71">
        <v>18438.0</v>
      </c>
      <c r="C11058" s="71" t="s">
        <v>2693</v>
      </c>
      <c r="D11058" s="71" t="s">
        <v>2983</v>
      </c>
      <c r="E11058" s="71">
        <v>7.024751503E9</v>
      </c>
      <c r="T11058" s="71" t="s">
        <v>2836</v>
      </c>
    </row>
    <row r="11059">
      <c r="A11059" s="71" t="s">
        <v>47</v>
      </c>
      <c r="B11059" s="71">
        <v>18438.0</v>
      </c>
      <c r="C11059" s="71" t="s">
        <v>2693</v>
      </c>
      <c r="D11059" s="71" t="s">
        <v>2983</v>
      </c>
      <c r="E11059" s="71">
        <v>7.024751503E9</v>
      </c>
      <c r="T11059" s="71" t="s">
        <v>2836</v>
      </c>
    </row>
    <row r="11060">
      <c r="A11060" s="71" t="s">
        <v>47</v>
      </c>
      <c r="B11060" s="71">
        <v>18438.0</v>
      </c>
      <c r="C11060" s="71" t="s">
        <v>2693</v>
      </c>
      <c r="D11060" s="71" t="s">
        <v>2983</v>
      </c>
      <c r="E11060" s="71">
        <v>7.024751503E9</v>
      </c>
      <c r="T11060" s="71" t="s">
        <v>2836</v>
      </c>
    </row>
    <row r="11061">
      <c r="A11061" s="71" t="s">
        <v>47</v>
      </c>
      <c r="B11061" s="71">
        <v>18438.0</v>
      </c>
      <c r="C11061" s="71" t="s">
        <v>2693</v>
      </c>
      <c r="D11061" s="71" t="s">
        <v>2983</v>
      </c>
      <c r="E11061" s="71">
        <v>7.024751503E9</v>
      </c>
      <c r="T11061" s="71" t="s">
        <v>2836</v>
      </c>
    </row>
    <row r="11062">
      <c r="A11062" s="71" t="s">
        <v>47</v>
      </c>
      <c r="B11062" s="71">
        <v>18437.0</v>
      </c>
      <c r="C11062" s="71" t="s">
        <v>2984</v>
      </c>
      <c r="D11062" s="71" t="s">
        <v>2983</v>
      </c>
      <c r="E11062" s="71">
        <v>9.009314412E9</v>
      </c>
      <c r="F11062" s="71">
        <v>0.0</v>
      </c>
      <c r="G11062" s="71" t="s">
        <v>2946</v>
      </c>
      <c r="H11062" s="71">
        <v>6.0</v>
      </c>
      <c r="I11062" s="71">
        <v>40.0</v>
      </c>
      <c r="J11062" s="71">
        <v>2.4</v>
      </c>
      <c r="K11062" s="71">
        <v>5500.0</v>
      </c>
      <c r="L11062" s="71">
        <v>13200.0</v>
      </c>
      <c r="M11062" s="71">
        <v>13200.0</v>
      </c>
      <c r="N11062" s="71">
        <v>0.0</v>
      </c>
      <c r="O11062" s="71">
        <v>13200.0</v>
      </c>
      <c r="P11062" s="71">
        <v>0.0</v>
      </c>
      <c r="Q11062" s="71">
        <v>13200.0</v>
      </c>
      <c r="R11062" s="71">
        <v>0.0</v>
      </c>
      <c r="S11062" s="71" t="s">
        <v>47</v>
      </c>
      <c r="T11062" s="71" t="s">
        <v>2836</v>
      </c>
    </row>
    <row r="11063">
      <c r="A11063" s="71" t="s">
        <v>47</v>
      </c>
      <c r="B11063" s="71">
        <v>18437.0</v>
      </c>
      <c r="C11063" s="71" t="s">
        <v>2984</v>
      </c>
      <c r="D11063" s="71" t="s">
        <v>2983</v>
      </c>
      <c r="E11063" s="71">
        <v>9.009314412E9</v>
      </c>
      <c r="T11063" s="71" t="s">
        <v>2836</v>
      </c>
    </row>
    <row r="11064">
      <c r="A11064" s="71" t="s">
        <v>47</v>
      </c>
      <c r="B11064" s="71">
        <v>18437.0</v>
      </c>
      <c r="C11064" s="71" t="s">
        <v>2984</v>
      </c>
      <c r="D11064" s="71" t="s">
        <v>2983</v>
      </c>
      <c r="E11064" s="71">
        <v>9.009314412E9</v>
      </c>
      <c r="T11064" s="71" t="s">
        <v>2836</v>
      </c>
    </row>
    <row r="11065">
      <c r="A11065" s="71" t="s">
        <v>47</v>
      </c>
      <c r="B11065" s="71">
        <v>18437.0</v>
      </c>
      <c r="C11065" s="71" t="s">
        <v>2984</v>
      </c>
      <c r="D11065" s="71" t="s">
        <v>2983</v>
      </c>
      <c r="E11065" s="71">
        <v>9.009314412E9</v>
      </c>
      <c r="T11065" s="71" t="s">
        <v>2836</v>
      </c>
    </row>
    <row r="11066">
      <c r="A11066" s="71" t="s">
        <v>47</v>
      </c>
      <c r="B11066" s="71">
        <v>18437.0</v>
      </c>
      <c r="C11066" s="71" t="s">
        <v>2984</v>
      </c>
      <c r="D11066" s="71" t="s">
        <v>2983</v>
      </c>
      <c r="E11066" s="71">
        <v>9.009314412E9</v>
      </c>
      <c r="T11066" s="71" t="s">
        <v>2836</v>
      </c>
    </row>
    <row r="11067">
      <c r="A11067" s="71" t="s">
        <v>77</v>
      </c>
      <c r="B11067" s="71">
        <v>7472.0</v>
      </c>
      <c r="C11067" s="71" t="s">
        <v>2969</v>
      </c>
      <c r="D11067" s="71" t="s">
        <v>2983</v>
      </c>
      <c r="E11067" s="71">
        <v>9.926068115E9</v>
      </c>
      <c r="F11067" s="71">
        <v>0.0</v>
      </c>
      <c r="G11067" s="71" t="s">
        <v>273</v>
      </c>
      <c r="H11067" s="71">
        <v>2.0</v>
      </c>
      <c r="I11067" s="71">
        <v>40.0</v>
      </c>
      <c r="J11067" s="71">
        <v>0.8</v>
      </c>
      <c r="K11067" s="71">
        <v>8500.0</v>
      </c>
      <c r="L11067" s="71">
        <v>6800.0</v>
      </c>
      <c r="M11067" s="71">
        <v>6800.0</v>
      </c>
      <c r="N11067" s="71">
        <v>0.0</v>
      </c>
      <c r="O11067" s="71">
        <v>6800.0</v>
      </c>
      <c r="P11067" s="71">
        <v>0.0</v>
      </c>
      <c r="Q11067" s="71">
        <v>6800.0</v>
      </c>
      <c r="R11067" s="71">
        <v>0.0</v>
      </c>
      <c r="S11067" s="71" t="s">
        <v>47</v>
      </c>
      <c r="T11067" s="71" t="s">
        <v>2836</v>
      </c>
    </row>
    <row r="11068">
      <c r="A11068" s="71" t="s">
        <v>77</v>
      </c>
      <c r="B11068" s="71">
        <v>7472.0</v>
      </c>
      <c r="C11068" s="71" t="s">
        <v>2969</v>
      </c>
      <c r="D11068" s="71" t="s">
        <v>2983</v>
      </c>
      <c r="E11068" s="71">
        <v>9.926068115E9</v>
      </c>
      <c r="T11068" s="71" t="s">
        <v>2836</v>
      </c>
    </row>
    <row r="11069">
      <c r="A11069" s="71" t="s">
        <v>77</v>
      </c>
      <c r="B11069" s="71">
        <v>7472.0</v>
      </c>
      <c r="C11069" s="71" t="s">
        <v>2969</v>
      </c>
      <c r="D11069" s="71" t="s">
        <v>2983</v>
      </c>
      <c r="E11069" s="71">
        <v>9.926068115E9</v>
      </c>
      <c r="T11069" s="71" t="s">
        <v>2836</v>
      </c>
    </row>
    <row r="11070">
      <c r="A11070" s="71" t="s">
        <v>77</v>
      </c>
      <c r="B11070" s="71">
        <v>7472.0</v>
      </c>
      <c r="C11070" s="71" t="s">
        <v>2969</v>
      </c>
      <c r="D11070" s="71" t="s">
        <v>2983</v>
      </c>
      <c r="E11070" s="71">
        <v>9.926068115E9</v>
      </c>
      <c r="T11070" s="71" t="s">
        <v>2836</v>
      </c>
    </row>
    <row r="11071">
      <c r="A11071" s="71" t="s">
        <v>77</v>
      </c>
      <c r="B11071" s="71">
        <v>7472.0</v>
      </c>
      <c r="C11071" s="71" t="s">
        <v>2969</v>
      </c>
      <c r="D11071" s="71" t="s">
        <v>2983</v>
      </c>
      <c r="E11071" s="71">
        <v>9.926068115E9</v>
      </c>
      <c r="T11071" s="71" t="s">
        <v>2836</v>
      </c>
    </row>
    <row r="11072">
      <c r="A11072" s="71" t="s">
        <v>47</v>
      </c>
      <c r="B11072" s="71">
        <v>18436.0</v>
      </c>
      <c r="C11072" s="71" t="s">
        <v>2969</v>
      </c>
      <c r="D11072" s="71" t="s">
        <v>2983</v>
      </c>
      <c r="E11072" s="71">
        <v>9.926068115E9</v>
      </c>
      <c r="F11072" s="71">
        <v>0.0</v>
      </c>
      <c r="G11072" s="71" t="s">
        <v>2946</v>
      </c>
      <c r="H11072" s="71">
        <v>5.0</v>
      </c>
      <c r="I11072" s="71">
        <v>40.0</v>
      </c>
      <c r="J11072" s="71">
        <v>2.0</v>
      </c>
      <c r="K11072" s="71">
        <v>5500.0</v>
      </c>
      <c r="L11072" s="71">
        <v>11000.0</v>
      </c>
      <c r="M11072" s="71">
        <v>11000.0</v>
      </c>
      <c r="N11072" s="71">
        <v>0.0</v>
      </c>
      <c r="O11072" s="71">
        <v>11000.0</v>
      </c>
      <c r="P11072" s="71">
        <v>0.0</v>
      </c>
      <c r="Q11072" s="71">
        <v>11000.0</v>
      </c>
      <c r="R11072" s="71">
        <v>0.0</v>
      </c>
      <c r="S11072" s="71" t="s">
        <v>47</v>
      </c>
      <c r="T11072" s="71" t="s">
        <v>2836</v>
      </c>
    </row>
    <row r="11073">
      <c r="A11073" s="71" t="s">
        <v>47</v>
      </c>
      <c r="B11073" s="71">
        <v>18436.0</v>
      </c>
      <c r="C11073" s="71" t="s">
        <v>2969</v>
      </c>
      <c r="D11073" s="71" t="s">
        <v>2983</v>
      </c>
      <c r="E11073" s="71">
        <v>9.926068115E9</v>
      </c>
      <c r="T11073" s="71" t="s">
        <v>2836</v>
      </c>
    </row>
    <row r="11074">
      <c r="A11074" s="71" t="s">
        <v>47</v>
      </c>
      <c r="B11074" s="71">
        <v>18436.0</v>
      </c>
      <c r="C11074" s="71" t="s">
        <v>2969</v>
      </c>
      <c r="D11074" s="71" t="s">
        <v>2983</v>
      </c>
      <c r="E11074" s="71">
        <v>9.926068115E9</v>
      </c>
      <c r="T11074" s="71" t="s">
        <v>2836</v>
      </c>
    </row>
    <row r="11075">
      <c r="A11075" s="71" t="s">
        <v>47</v>
      </c>
      <c r="B11075" s="71">
        <v>18436.0</v>
      </c>
      <c r="C11075" s="71" t="s">
        <v>2969</v>
      </c>
      <c r="D11075" s="71" t="s">
        <v>2983</v>
      </c>
      <c r="E11075" s="71">
        <v>9.926068115E9</v>
      </c>
      <c r="T11075" s="71" t="s">
        <v>2836</v>
      </c>
    </row>
    <row r="11076">
      <c r="A11076" s="71" t="s">
        <v>47</v>
      </c>
      <c r="B11076" s="71">
        <v>18436.0</v>
      </c>
      <c r="C11076" s="71" t="s">
        <v>2969</v>
      </c>
      <c r="D11076" s="71" t="s">
        <v>2983</v>
      </c>
      <c r="E11076" s="71">
        <v>9.926068115E9</v>
      </c>
      <c r="T11076" s="71" t="s">
        <v>2836</v>
      </c>
    </row>
    <row r="11077">
      <c r="A11077" s="71" t="s">
        <v>47</v>
      </c>
      <c r="B11077" s="71">
        <v>18435.0</v>
      </c>
      <c r="C11077" s="71" t="s">
        <v>844</v>
      </c>
      <c r="D11077" s="71" t="s">
        <v>2985</v>
      </c>
      <c r="E11077" s="71">
        <v>7.610359569E9</v>
      </c>
      <c r="F11077" s="71">
        <v>0.0</v>
      </c>
      <c r="G11077" s="71" t="s">
        <v>1967</v>
      </c>
      <c r="H11077" s="71">
        <v>3.0</v>
      </c>
      <c r="I11077" s="71">
        <v>40.0</v>
      </c>
      <c r="J11077" s="71">
        <v>1.2</v>
      </c>
      <c r="K11077" s="71">
        <v>5500.0</v>
      </c>
      <c r="L11077" s="71">
        <v>6600.0</v>
      </c>
      <c r="M11077" s="71">
        <v>6600.0</v>
      </c>
      <c r="N11077" s="71">
        <v>0.0</v>
      </c>
      <c r="O11077" s="71">
        <v>6600.0</v>
      </c>
      <c r="P11077" s="71">
        <v>2200.0</v>
      </c>
      <c r="Q11077" s="71">
        <v>4400.0</v>
      </c>
      <c r="R11077" s="71">
        <v>0.0</v>
      </c>
      <c r="S11077" s="71" t="s">
        <v>191</v>
      </c>
      <c r="T11077" s="71" t="s">
        <v>2836</v>
      </c>
    </row>
    <row r="11078">
      <c r="A11078" s="71" t="s">
        <v>47</v>
      </c>
      <c r="B11078" s="71">
        <v>18435.0</v>
      </c>
      <c r="C11078" s="71" t="s">
        <v>844</v>
      </c>
      <c r="D11078" s="71" t="s">
        <v>2985</v>
      </c>
      <c r="E11078" s="71">
        <v>7.610359569E9</v>
      </c>
      <c r="T11078" s="71" t="s">
        <v>2836</v>
      </c>
    </row>
    <row r="11079">
      <c r="A11079" s="71" t="s">
        <v>47</v>
      </c>
      <c r="B11079" s="71">
        <v>18435.0</v>
      </c>
      <c r="C11079" s="71" t="s">
        <v>844</v>
      </c>
      <c r="D11079" s="71" t="s">
        <v>2985</v>
      </c>
      <c r="E11079" s="71">
        <v>7.610359569E9</v>
      </c>
      <c r="T11079" s="71" t="s">
        <v>2836</v>
      </c>
    </row>
    <row r="11080">
      <c r="A11080" s="71" t="s">
        <v>47</v>
      </c>
      <c r="B11080" s="71">
        <v>18435.0</v>
      </c>
      <c r="C11080" s="71" t="s">
        <v>844</v>
      </c>
      <c r="D11080" s="71" t="s">
        <v>2985</v>
      </c>
      <c r="E11080" s="71">
        <v>7.610359569E9</v>
      </c>
      <c r="T11080" s="71" t="s">
        <v>2836</v>
      </c>
    </row>
    <row r="11081">
      <c r="A11081" s="71" t="s">
        <v>47</v>
      </c>
      <c r="B11081" s="71">
        <v>18435.0</v>
      </c>
      <c r="C11081" s="71" t="s">
        <v>844</v>
      </c>
      <c r="D11081" s="71" t="s">
        <v>2985</v>
      </c>
      <c r="E11081" s="71">
        <v>7.610359569E9</v>
      </c>
      <c r="T11081" s="71" t="s">
        <v>2836</v>
      </c>
    </row>
    <row r="11082">
      <c r="A11082" s="71" t="s">
        <v>77</v>
      </c>
      <c r="B11082" s="71">
        <v>7471.0</v>
      </c>
      <c r="C11082" s="71" t="s">
        <v>1462</v>
      </c>
      <c r="D11082" s="71" t="s">
        <v>2944</v>
      </c>
      <c r="E11082" s="71" t="s">
        <v>2945</v>
      </c>
      <c r="F11082" s="71">
        <v>0.0</v>
      </c>
      <c r="G11082" s="71" t="s">
        <v>897</v>
      </c>
      <c r="H11082" s="71">
        <v>2.0</v>
      </c>
      <c r="I11082" s="71">
        <v>40.0</v>
      </c>
      <c r="J11082" s="71">
        <v>0.8</v>
      </c>
      <c r="K11082" s="71">
        <v>12000.0</v>
      </c>
      <c r="L11082" s="71">
        <v>9600.0</v>
      </c>
      <c r="M11082" s="71">
        <v>9600.0</v>
      </c>
      <c r="N11082" s="71">
        <v>1600.0</v>
      </c>
      <c r="O11082" s="71">
        <v>8000.0</v>
      </c>
      <c r="P11082" s="71">
        <v>1000.0</v>
      </c>
      <c r="Q11082" s="71">
        <v>7000.0</v>
      </c>
      <c r="R11082" s="71">
        <v>0.0</v>
      </c>
      <c r="S11082" s="71" t="s">
        <v>191</v>
      </c>
      <c r="T11082" s="71" t="s">
        <v>2836</v>
      </c>
    </row>
    <row r="11083">
      <c r="A11083" s="71" t="s">
        <v>77</v>
      </c>
      <c r="B11083" s="71">
        <v>7471.0</v>
      </c>
      <c r="C11083" s="71" t="s">
        <v>1462</v>
      </c>
      <c r="D11083" s="71" t="s">
        <v>2944</v>
      </c>
      <c r="E11083" s="71" t="s">
        <v>2945</v>
      </c>
      <c r="T11083" s="71" t="s">
        <v>2836</v>
      </c>
    </row>
    <row r="11084">
      <c r="A11084" s="71" t="s">
        <v>77</v>
      </c>
      <c r="B11084" s="71">
        <v>7471.0</v>
      </c>
      <c r="C11084" s="71" t="s">
        <v>1462</v>
      </c>
      <c r="D11084" s="71" t="s">
        <v>2944</v>
      </c>
      <c r="E11084" s="71" t="s">
        <v>2945</v>
      </c>
      <c r="T11084" s="71" t="s">
        <v>2836</v>
      </c>
    </row>
    <row r="11085">
      <c r="A11085" s="71" t="s">
        <v>77</v>
      </c>
      <c r="B11085" s="71">
        <v>7471.0</v>
      </c>
      <c r="C11085" s="71" t="s">
        <v>1462</v>
      </c>
      <c r="D11085" s="71" t="s">
        <v>2944</v>
      </c>
      <c r="E11085" s="71" t="s">
        <v>2945</v>
      </c>
      <c r="T11085" s="71" t="s">
        <v>2836</v>
      </c>
    </row>
    <row r="11086">
      <c r="A11086" s="71" t="s">
        <v>77</v>
      </c>
      <c r="B11086" s="71">
        <v>7471.0</v>
      </c>
      <c r="C11086" s="71" t="s">
        <v>1462</v>
      </c>
      <c r="D11086" s="71" t="s">
        <v>2944</v>
      </c>
      <c r="E11086" s="71" t="s">
        <v>2945</v>
      </c>
      <c r="T11086" s="71" t="s">
        <v>2836</v>
      </c>
    </row>
    <row r="11087">
      <c r="A11087" s="71" t="s">
        <v>77</v>
      </c>
      <c r="B11087" s="71">
        <v>7470.0</v>
      </c>
      <c r="C11087" s="71" t="s">
        <v>1462</v>
      </c>
      <c r="D11087" s="71" t="s">
        <v>2944</v>
      </c>
      <c r="E11087" s="71" t="s">
        <v>2945</v>
      </c>
      <c r="F11087" s="71">
        <v>82000.0</v>
      </c>
      <c r="G11087" s="71" t="s">
        <v>243</v>
      </c>
      <c r="H11087" s="71">
        <v>5.0</v>
      </c>
      <c r="I11087" s="71">
        <v>40.0</v>
      </c>
      <c r="J11087" s="71">
        <v>2.0</v>
      </c>
      <c r="K11087" s="71">
        <v>5300.0</v>
      </c>
      <c r="L11087" s="71">
        <v>10600.0</v>
      </c>
      <c r="M11087" s="71">
        <v>10600.0</v>
      </c>
      <c r="N11087" s="71">
        <v>0.0</v>
      </c>
      <c r="O11087" s="71">
        <v>10600.0</v>
      </c>
      <c r="P11087" s="71">
        <v>10600.0</v>
      </c>
      <c r="Q11087" s="71">
        <v>0.0</v>
      </c>
      <c r="R11087" s="71">
        <v>0.0</v>
      </c>
      <c r="S11087" s="71" t="s">
        <v>191</v>
      </c>
      <c r="T11087" s="71" t="s">
        <v>2836</v>
      </c>
    </row>
    <row r="11088">
      <c r="A11088" s="71" t="s">
        <v>77</v>
      </c>
      <c r="B11088" s="71">
        <v>7470.0</v>
      </c>
      <c r="C11088" s="71" t="s">
        <v>1462</v>
      </c>
      <c r="D11088" s="71" t="s">
        <v>2944</v>
      </c>
      <c r="E11088" s="71" t="s">
        <v>2945</v>
      </c>
      <c r="T11088" s="71" t="s">
        <v>2836</v>
      </c>
    </row>
    <row r="11089">
      <c r="A11089" s="71" t="s">
        <v>77</v>
      </c>
      <c r="B11089" s="71">
        <v>7470.0</v>
      </c>
      <c r="C11089" s="71" t="s">
        <v>1462</v>
      </c>
      <c r="D11089" s="71" t="s">
        <v>2944</v>
      </c>
      <c r="E11089" s="71" t="s">
        <v>2945</v>
      </c>
      <c r="T11089" s="71" t="s">
        <v>2836</v>
      </c>
    </row>
    <row r="11090">
      <c r="A11090" s="71" t="s">
        <v>77</v>
      </c>
      <c r="B11090" s="71">
        <v>7470.0</v>
      </c>
      <c r="C11090" s="71" t="s">
        <v>1462</v>
      </c>
      <c r="D11090" s="71" t="s">
        <v>2944</v>
      </c>
      <c r="E11090" s="71" t="s">
        <v>2945</v>
      </c>
      <c r="T11090" s="71" t="s">
        <v>2836</v>
      </c>
    </row>
    <row r="11091">
      <c r="A11091" s="71" t="s">
        <v>77</v>
      </c>
      <c r="B11091" s="71">
        <v>7470.0</v>
      </c>
      <c r="C11091" s="71" t="s">
        <v>1462</v>
      </c>
      <c r="D11091" s="71" t="s">
        <v>2944</v>
      </c>
      <c r="E11091" s="71" t="s">
        <v>2945</v>
      </c>
      <c r="T11091" s="71" t="s">
        <v>2836</v>
      </c>
    </row>
    <row r="11092">
      <c r="A11092" s="71" t="s">
        <v>47</v>
      </c>
      <c r="B11092" s="71">
        <v>18434.0</v>
      </c>
      <c r="C11092" s="71" t="s">
        <v>1462</v>
      </c>
      <c r="D11092" s="71" t="s">
        <v>2944</v>
      </c>
      <c r="E11092" s="71" t="s">
        <v>2945</v>
      </c>
      <c r="F11092" s="71">
        <v>82000.0</v>
      </c>
      <c r="S11092" s="71" t="s">
        <v>191</v>
      </c>
      <c r="T11092" s="71" t="s">
        <v>2836</v>
      </c>
    </row>
    <row r="11093">
      <c r="A11093" s="71" t="s">
        <v>47</v>
      </c>
      <c r="B11093" s="71">
        <v>18434.0</v>
      </c>
      <c r="C11093" s="71" t="s">
        <v>1462</v>
      </c>
      <c r="D11093" s="71" t="s">
        <v>2944</v>
      </c>
      <c r="E11093" s="71" t="s">
        <v>2945</v>
      </c>
      <c r="T11093" s="71" t="s">
        <v>2836</v>
      </c>
    </row>
    <row r="11094">
      <c r="A11094" s="71" t="s">
        <v>47</v>
      </c>
      <c r="B11094" s="71">
        <v>18434.0</v>
      </c>
      <c r="C11094" s="71" t="s">
        <v>1462</v>
      </c>
      <c r="D11094" s="71" t="s">
        <v>2944</v>
      </c>
      <c r="E11094" s="71" t="s">
        <v>2945</v>
      </c>
      <c r="T11094" s="71" t="s">
        <v>2836</v>
      </c>
    </row>
    <row r="11095">
      <c r="A11095" s="71" t="s">
        <v>47</v>
      </c>
      <c r="B11095" s="71">
        <v>18434.0</v>
      </c>
      <c r="C11095" s="71" t="s">
        <v>1462</v>
      </c>
      <c r="D11095" s="71" t="s">
        <v>2944</v>
      </c>
      <c r="E11095" s="71" t="s">
        <v>2945</v>
      </c>
      <c r="T11095" s="71" t="s">
        <v>2836</v>
      </c>
    </row>
    <row r="11096">
      <c r="A11096" s="71" t="s">
        <v>47</v>
      </c>
      <c r="B11096" s="71">
        <v>18434.0</v>
      </c>
      <c r="C11096" s="71" t="s">
        <v>1462</v>
      </c>
      <c r="D11096" s="71" t="s">
        <v>2944</v>
      </c>
      <c r="E11096" s="71" t="s">
        <v>2945</v>
      </c>
      <c r="T11096" s="71" t="s">
        <v>2836</v>
      </c>
    </row>
    <row r="11097">
      <c r="A11097" s="71" t="s">
        <v>47</v>
      </c>
      <c r="B11097" s="71">
        <v>18433.0</v>
      </c>
      <c r="C11097" s="71" t="s">
        <v>2986</v>
      </c>
      <c r="D11097" s="71" t="s">
        <v>2987</v>
      </c>
      <c r="E11097" s="71">
        <v>7.049118744E9</v>
      </c>
      <c r="F11097" s="71">
        <v>0.0</v>
      </c>
      <c r="G11097" s="71" t="s">
        <v>1468</v>
      </c>
      <c r="H11097" s="71">
        <v>3.0</v>
      </c>
      <c r="I11097" s="71">
        <v>40.0</v>
      </c>
      <c r="J11097" s="71">
        <v>1.2</v>
      </c>
      <c r="K11097" s="71">
        <v>5500.0</v>
      </c>
      <c r="L11097" s="71">
        <v>6600.0</v>
      </c>
      <c r="M11097" s="71">
        <v>6600.0</v>
      </c>
      <c r="N11097" s="71">
        <v>0.0</v>
      </c>
      <c r="O11097" s="71">
        <v>6600.0</v>
      </c>
      <c r="P11097" s="71">
        <v>6600.0</v>
      </c>
      <c r="Q11097" s="71">
        <v>0.0</v>
      </c>
      <c r="R11097" s="71">
        <v>0.0</v>
      </c>
      <c r="S11097" s="71" t="s">
        <v>191</v>
      </c>
      <c r="T11097" s="71" t="s">
        <v>2836</v>
      </c>
    </row>
    <row r="11098">
      <c r="A11098" s="71" t="s">
        <v>47</v>
      </c>
      <c r="B11098" s="71">
        <v>18433.0</v>
      </c>
      <c r="C11098" s="71" t="s">
        <v>2986</v>
      </c>
      <c r="D11098" s="71" t="s">
        <v>2987</v>
      </c>
      <c r="E11098" s="71">
        <v>7.049118744E9</v>
      </c>
      <c r="T11098" s="71" t="s">
        <v>2836</v>
      </c>
    </row>
    <row r="11099">
      <c r="A11099" s="71" t="s">
        <v>47</v>
      </c>
      <c r="B11099" s="71">
        <v>18433.0</v>
      </c>
      <c r="C11099" s="71" t="s">
        <v>2986</v>
      </c>
      <c r="D11099" s="71" t="s">
        <v>2987</v>
      </c>
      <c r="E11099" s="71">
        <v>7.049118744E9</v>
      </c>
      <c r="T11099" s="71" t="s">
        <v>2836</v>
      </c>
    </row>
    <row r="11100">
      <c r="A11100" s="71" t="s">
        <v>47</v>
      </c>
      <c r="B11100" s="71">
        <v>18433.0</v>
      </c>
      <c r="C11100" s="71" t="s">
        <v>2986</v>
      </c>
      <c r="D11100" s="71" t="s">
        <v>2987</v>
      </c>
      <c r="E11100" s="71">
        <v>7.049118744E9</v>
      </c>
      <c r="T11100" s="71" t="s">
        <v>2836</v>
      </c>
    </row>
    <row r="11101">
      <c r="A11101" s="71" t="s">
        <v>47</v>
      </c>
      <c r="B11101" s="71">
        <v>18433.0</v>
      </c>
      <c r="C11101" s="71" t="s">
        <v>2986</v>
      </c>
      <c r="D11101" s="71" t="s">
        <v>2987</v>
      </c>
      <c r="E11101" s="71">
        <v>7.049118744E9</v>
      </c>
      <c r="T11101" s="71" t="s">
        <v>2836</v>
      </c>
    </row>
    <row r="11102">
      <c r="A11102" s="71" t="s">
        <v>47</v>
      </c>
      <c r="B11102" s="71">
        <v>18432.0</v>
      </c>
      <c r="C11102" s="71" t="s">
        <v>2988</v>
      </c>
      <c r="D11102" s="71" t="s">
        <v>2989</v>
      </c>
      <c r="E11102" s="71">
        <v>9.340060556E9</v>
      </c>
      <c r="F11102" s="71">
        <v>0.0</v>
      </c>
      <c r="G11102" s="71" t="s">
        <v>1468</v>
      </c>
      <c r="H11102" s="71">
        <v>2.0</v>
      </c>
      <c r="I11102" s="71">
        <v>40.0</v>
      </c>
      <c r="J11102" s="71">
        <v>0.8</v>
      </c>
      <c r="K11102" s="71">
        <v>5500.0</v>
      </c>
      <c r="L11102" s="71">
        <v>4400.0</v>
      </c>
      <c r="M11102" s="71">
        <v>4400.0</v>
      </c>
      <c r="N11102" s="71">
        <v>0.0</v>
      </c>
      <c r="O11102" s="71">
        <v>4400.0</v>
      </c>
      <c r="P11102" s="71">
        <v>0.0</v>
      </c>
      <c r="Q11102" s="71">
        <v>4400.0</v>
      </c>
      <c r="R11102" s="71">
        <v>0.0</v>
      </c>
      <c r="S11102" s="71" t="s">
        <v>47</v>
      </c>
      <c r="T11102" s="71" t="s">
        <v>2836</v>
      </c>
    </row>
    <row r="11103">
      <c r="A11103" s="71" t="s">
        <v>47</v>
      </c>
      <c r="B11103" s="71">
        <v>18432.0</v>
      </c>
      <c r="C11103" s="71" t="s">
        <v>2988</v>
      </c>
      <c r="D11103" s="71" t="s">
        <v>2989</v>
      </c>
      <c r="E11103" s="71">
        <v>9.340060556E9</v>
      </c>
      <c r="T11103" s="71" t="s">
        <v>2836</v>
      </c>
    </row>
    <row r="11104">
      <c r="A11104" s="71" t="s">
        <v>47</v>
      </c>
      <c r="B11104" s="71">
        <v>18432.0</v>
      </c>
      <c r="C11104" s="71" t="s">
        <v>2988</v>
      </c>
      <c r="D11104" s="71" t="s">
        <v>2989</v>
      </c>
      <c r="E11104" s="71">
        <v>9.340060556E9</v>
      </c>
      <c r="T11104" s="71" t="s">
        <v>2836</v>
      </c>
    </row>
    <row r="11105">
      <c r="A11105" s="71" t="s">
        <v>47</v>
      </c>
      <c r="B11105" s="71">
        <v>18432.0</v>
      </c>
      <c r="C11105" s="71" t="s">
        <v>2988</v>
      </c>
      <c r="D11105" s="71" t="s">
        <v>2989</v>
      </c>
      <c r="E11105" s="71">
        <v>9.340060556E9</v>
      </c>
      <c r="T11105" s="71" t="s">
        <v>2836</v>
      </c>
    </row>
    <row r="11106">
      <c r="A11106" s="71" t="s">
        <v>47</v>
      </c>
      <c r="B11106" s="71">
        <v>18432.0</v>
      </c>
      <c r="C11106" s="71" t="s">
        <v>2988</v>
      </c>
      <c r="D11106" s="71" t="s">
        <v>2989</v>
      </c>
      <c r="E11106" s="71">
        <v>9.340060556E9</v>
      </c>
      <c r="T11106" s="71" t="s">
        <v>2836</v>
      </c>
    </row>
    <row r="11107">
      <c r="A11107" s="71" t="s">
        <v>47</v>
      </c>
      <c r="B11107" s="71">
        <v>18431.0</v>
      </c>
      <c r="C11107" s="71" t="s">
        <v>2988</v>
      </c>
      <c r="D11107" s="71" t="s">
        <v>2989</v>
      </c>
      <c r="E11107" s="71">
        <v>9.340060556E9</v>
      </c>
      <c r="F11107" s="71">
        <v>0.0</v>
      </c>
      <c r="G11107" s="71" t="s">
        <v>2926</v>
      </c>
      <c r="H11107" s="71">
        <v>3.0</v>
      </c>
      <c r="I11107" s="71">
        <v>40.0</v>
      </c>
      <c r="J11107" s="71">
        <v>1.2</v>
      </c>
      <c r="K11107" s="71">
        <v>5500.0</v>
      </c>
      <c r="L11107" s="71">
        <v>6600.0</v>
      </c>
      <c r="M11107" s="71">
        <v>6600.0</v>
      </c>
      <c r="N11107" s="71">
        <v>0.0</v>
      </c>
      <c r="O11107" s="71">
        <v>6600.0</v>
      </c>
      <c r="P11107" s="71">
        <v>0.0</v>
      </c>
      <c r="Q11107" s="71">
        <v>6600.0</v>
      </c>
      <c r="R11107" s="71">
        <v>0.0</v>
      </c>
      <c r="S11107" s="71" t="s">
        <v>47</v>
      </c>
      <c r="T11107" s="71" t="s">
        <v>2836</v>
      </c>
    </row>
    <row r="11108">
      <c r="A11108" s="71" t="s">
        <v>47</v>
      </c>
      <c r="B11108" s="71">
        <v>18431.0</v>
      </c>
      <c r="C11108" s="71" t="s">
        <v>2988</v>
      </c>
      <c r="D11108" s="71" t="s">
        <v>2989</v>
      </c>
      <c r="E11108" s="71">
        <v>9.340060556E9</v>
      </c>
      <c r="T11108" s="71" t="s">
        <v>2836</v>
      </c>
    </row>
    <row r="11109">
      <c r="A11109" s="71" t="s">
        <v>47</v>
      </c>
      <c r="B11109" s="71">
        <v>18431.0</v>
      </c>
      <c r="C11109" s="71" t="s">
        <v>2988</v>
      </c>
      <c r="D11109" s="71" t="s">
        <v>2989</v>
      </c>
      <c r="E11109" s="71">
        <v>9.340060556E9</v>
      </c>
      <c r="T11109" s="71" t="s">
        <v>2836</v>
      </c>
    </row>
    <row r="11110">
      <c r="A11110" s="71" t="s">
        <v>47</v>
      </c>
      <c r="B11110" s="71">
        <v>18431.0</v>
      </c>
      <c r="C11110" s="71" t="s">
        <v>2988</v>
      </c>
      <c r="D11110" s="71" t="s">
        <v>2989</v>
      </c>
      <c r="E11110" s="71">
        <v>9.340060556E9</v>
      </c>
      <c r="T11110" s="71" t="s">
        <v>2836</v>
      </c>
    </row>
    <row r="11111">
      <c r="A11111" s="71" t="s">
        <v>47</v>
      </c>
      <c r="B11111" s="71">
        <v>18431.0</v>
      </c>
      <c r="C11111" s="71" t="s">
        <v>2988</v>
      </c>
      <c r="D11111" s="71" t="s">
        <v>2989</v>
      </c>
      <c r="E11111" s="71">
        <v>9.340060556E9</v>
      </c>
      <c r="T11111" s="71" t="s">
        <v>2836</v>
      </c>
    </row>
    <row r="11112">
      <c r="A11112" s="71" t="s">
        <v>47</v>
      </c>
      <c r="B11112" s="71">
        <v>18430.0</v>
      </c>
      <c r="C11112" s="71" t="s">
        <v>2990</v>
      </c>
      <c r="D11112" s="71" t="s">
        <v>2991</v>
      </c>
      <c r="E11112" s="71">
        <v>9.770692406E9</v>
      </c>
      <c r="F11112" s="71">
        <v>0.0</v>
      </c>
      <c r="G11112" s="71" t="s">
        <v>2946</v>
      </c>
      <c r="H11112" s="71">
        <v>2.0</v>
      </c>
      <c r="I11112" s="71">
        <v>40.0</v>
      </c>
      <c r="J11112" s="71">
        <v>0.8</v>
      </c>
      <c r="K11112" s="71">
        <v>5500.0</v>
      </c>
      <c r="L11112" s="71">
        <v>4400.0</v>
      </c>
      <c r="M11112" s="71">
        <v>4400.0</v>
      </c>
      <c r="N11112" s="71">
        <v>0.0</v>
      </c>
      <c r="O11112" s="71">
        <v>4400.0</v>
      </c>
      <c r="P11112" s="71">
        <v>0.0</v>
      </c>
      <c r="Q11112" s="71">
        <v>4400.0</v>
      </c>
      <c r="R11112" s="71">
        <v>0.0</v>
      </c>
      <c r="S11112" s="71" t="s">
        <v>47</v>
      </c>
      <c r="T11112" s="71" t="s">
        <v>2836</v>
      </c>
    </row>
    <row r="11113">
      <c r="A11113" s="71" t="s">
        <v>47</v>
      </c>
      <c r="B11113" s="71">
        <v>18430.0</v>
      </c>
      <c r="C11113" s="71" t="s">
        <v>2990</v>
      </c>
      <c r="D11113" s="71" t="s">
        <v>2991</v>
      </c>
      <c r="E11113" s="71">
        <v>9.770692406E9</v>
      </c>
      <c r="T11113" s="71" t="s">
        <v>2836</v>
      </c>
    </row>
    <row r="11114">
      <c r="A11114" s="71" t="s">
        <v>47</v>
      </c>
      <c r="B11114" s="71">
        <v>18430.0</v>
      </c>
      <c r="C11114" s="71" t="s">
        <v>2990</v>
      </c>
      <c r="D11114" s="71" t="s">
        <v>2991</v>
      </c>
      <c r="E11114" s="71">
        <v>9.770692406E9</v>
      </c>
      <c r="T11114" s="71" t="s">
        <v>2836</v>
      </c>
    </row>
    <row r="11115">
      <c r="A11115" s="71" t="s">
        <v>47</v>
      </c>
      <c r="B11115" s="71">
        <v>18430.0</v>
      </c>
      <c r="C11115" s="71" t="s">
        <v>2990</v>
      </c>
      <c r="D11115" s="71" t="s">
        <v>2991</v>
      </c>
      <c r="E11115" s="71">
        <v>9.770692406E9</v>
      </c>
      <c r="T11115" s="71" t="s">
        <v>2836</v>
      </c>
    </row>
    <row r="11116">
      <c r="A11116" s="71" t="s">
        <v>47</v>
      </c>
      <c r="B11116" s="71">
        <v>18430.0</v>
      </c>
      <c r="C11116" s="71" t="s">
        <v>2990</v>
      </c>
      <c r="D11116" s="71" t="s">
        <v>2991</v>
      </c>
      <c r="E11116" s="71">
        <v>9.770692406E9</v>
      </c>
      <c r="T11116" s="71" t="s">
        <v>2836</v>
      </c>
    </row>
    <row r="11117">
      <c r="A11117" s="71" t="s">
        <v>47</v>
      </c>
      <c r="B11117" s="71">
        <v>18429.0</v>
      </c>
      <c r="C11117" s="71" t="s">
        <v>2992</v>
      </c>
      <c r="D11117" s="71" t="s">
        <v>2993</v>
      </c>
      <c r="E11117" s="71">
        <v>7.772800893E9</v>
      </c>
      <c r="F11117" s="71">
        <v>0.0</v>
      </c>
      <c r="G11117" s="71" t="s">
        <v>2946</v>
      </c>
      <c r="H11117" s="71">
        <v>1.0</v>
      </c>
      <c r="I11117" s="71">
        <v>40.0</v>
      </c>
      <c r="J11117" s="71">
        <v>0.4</v>
      </c>
      <c r="K11117" s="71">
        <v>5500.0</v>
      </c>
      <c r="L11117" s="71">
        <v>2200.0</v>
      </c>
      <c r="M11117" s="71">
        <v>4400.0</v>
      </c>
      <c r="N11117" s="71">
        <v>0.0</v>
      </c>
      <c r="O11117" s="71">
        <v>4400.0</v>
      </c>
      <c r="P11117" s="71">
        <v>4400.0</v>
      </c>
      <c r="Q11117" s="71">
        <v>0.0</v>
      </c>
      <c r="R11117" s="71">
        <v>0.0</v>
      </c>
      <c r="S11117" s="71" t="s">
        <v>191</v>
      </c>
      <c r="T11117" s="71" t="s">
        <v>2836</v>
      </c>
    </row>
    <row r="11118">
      <c r="A11118" s="71" t="s">
        <v>47</v>
      </c>
      <c r="B11118" s="71">
        <v>18429.0</v>
      </c>
      <c r="C11118" s="71" t="s">
        <v>2992</v>
      </c>
      <c r="D11118" s="71" t="s">
        <v>2993</v>
      </c>
      <c r="E11118" s="71">
        <v>7.772800893E9</v>
      </c>
      <c r="G11118" s="71" t="s">
        <v>1468</v>
      </c>
      <c r="H11118" s="71">
        <v>1.0</v>
      </c>
      <c r="I11118" s="71">
        <v>40.0</v>
      </c>
      <c r="J11118" s="71">
        <v>0.4</v>
      </c>
      <c r="K11118" s="71">
        <v>5500.0</v>
      </c>
      <c r="L11118" s="71">
        <v>2200.0</v>
      </c>
      <c r="T11118" s="71" t="s">
        <v>2836</v>
      </c>
    </row>
    <row r="11119">
      <c r="A11119" s="71" t="s">
        <v>47</v>
      </c>
      <c r="B11119" s="71">
        <v>18429.0</v>
      </c>
      <c r="C11119" s="71" t="s">
        <v>2992</v>
      </c>
      <c r="D11119" s="71" t="s">
        <v>2993</v>
      </c>
      <c r="E11119" s="71">
        <v>7.772800893E9</v>
      </c>
      <c r="T11119" s="71" t="s">
        <v>2836</v>
      </c>
    </row>
    <row r="11120">
      <c r="A11120" s="71" t="s">
        <v>47</v>
      </c>
      <c r="B11120" s="71">
        <v>18429.0</v>
      </c>
      <c r="C11120" s="71" t="s">
        <v>2992</v>
      </c>
      <c r="D11120" s="71" t="s">
        <v>2993</v>
      </c>
      <c r="E11120" s="71">
        <v>7.772800893E9</v>
      </c>
      <c r="T11120" s="71" t="s">
        <v>2836</v>
      </c>
    </row>
    <row r="11121">
      <c r="A11121" s="71" t="s">
        <v>47</v>
      </c>
      <c r="B11121" s="71">
        <v>18429.0</v>
      </c>
      <c r="C11121" s="71" t="s">
        <v>2992</v>
      </c>
      <c r="D11121" s="71" t="s">
        <v>2993</v>
      </c>
      <c r="E11121" s="71">
        <v>7.772800893E9</v>
      </c>
      <c r="T11121" s="71" t="s">
        <v>2836</v>
      </c>
    </row>
    <row r="11122">
      <c r="A11122" s="71" t="s">
        <v>47</v>
      </c>
      <c r="B11122" s="71">
        <v>18428.0</v>
      </c>
      <c r="C11122" s="71" t="s">
        <v>603</v>
      </c>
      <c r="D11122" s="71" t="s">
        <v>904</v>
      </c>
      <c r="E11122" s="71">
        <v>9.86492926E8</v>
      </c>
      <c r="F11122" s="71">
        <v>0.0</v>
      </c>
      <c r="G11122" s="71" t="s">
        <v>2946</v>
      </c>
      <c r="H11122" s="71">
        <v>3.0</v>
      </c>
      <c r="I11122" s="71">
        <v>40.0</v>
      </c>
      <c r="J11122" s="71">
        <v>1.2</v>
      </c>
      <c r="K11122" s="71">
        <v>5500.0</v>
      </c>
      <c r="L11122" s="71">
        <v>6600.0</v>
      </c>
      <c r="M11122" s="71">
        <v>6600.0</v>
      </c>
      <c r="N11122" s="71">
        <v>0.0</v>
      </c>
      <c r="O11122" s="71">
        <v>6600.0</v>
      </c>
      <c r="P11122" s="71">
        <v>0.0</v>
      </c>
      <c r="Q11122" s="71">
        <v>6600.0</v>
      </c>
      <c r="R11122" s="71">
        <v>0.0</v>
      </c>
      <c r="S11122" s="71" t="s">
        <v>47</v>
      </c>
      <c r="T11122" s="71" t="s">
        <v>2836</v>
      </c>
    </row>
    <row r="11123">
      <c r="A11123" s="71" t="s">
        <v>47</v>
      </c>
      <c r="B11123" s="71">
        <v>18428.0</v>
      </c>
      <c r="C11123" s="71" t="s">
        <v>603</v>
      </c>
      <c r="D11123" s="71" t="s">
        <v>904</v>
      </c>
      <c r="E11123" s="71">
        <v>9.86492926E8</v>
      </c>
      <c r="T11123" s="71" t="s">
        <v>2836</v>
      </c>
    </row>
    <row r="11124">
      <c r="A11124" s="71" t="s">
        <v>47</v>
      </c>
      <c r="B11124" s="71">
        <v>18428.0</v>
      </c>
      <c r="C11124" s="71" t="s">
        <v>603</v>
      </c>
      <c r="D11124" s="71" t="s">
        <v>904</v>
      </c>
      <c r="E11124" s="71">
        <v>9.86492926E8</v>
      </c>
      <c r="T11124" s="71" t="s">
        <v>2836</v>
      </c>
    </row>
    <row r="11125">
      <c r="A11125" s="71" t="s">
        <v>47</v>
      </c>
      <c r="B11125" s="71">
        <v>18428.0</v>
      </c>
      <c r="C11125" s="71" t="s">
        <v>603</v>
      </c>
      <c r="D11125" s="71" t="s">
        <v>904</v>
      </c>
      <c r="E11125" s="71">
        <v>9.86492926E8</v>
      </c>
      <c r="T11125" s="71" t="s">
        <v>2836</v>
      </c>
    </row>
    <row r="11126">
      <c r="A11126" s="71" t="s">
        <v>47</v>
      </c>
      <c r="B11126" s="71">
        <v>18428.0</v>
      </c>
      <c r="C11126" s="71" t="s">
        <v>603</v>
      </c>
      <c r="D11126" s="71" t="s">
        <v>904</v>
      </c>
      <c r="E11126" s="71">
        <v>9.86492926E8</v>
      </c>
      <c r="T11126" s="71" t="s">
        <v>2836</v>
      </c>
    </row>
    <row r="11127">
      <c r="A11127" s="71" t="s">
        <v>77</v>
      </c>
      <c r="B11127" s="71">
        <v>7469.0</v>
      </c>
      <c r="C11127" s="71" t="s">
        <v>575</v>
      </c>
      <c r="D11127" s="71" t="s">
        <v>576</v>
      </c>
      <c r="E11127" s="71">
        <v>9.407384273E9</v>
      </c>
      <c r="F11127" s="71">
        <v>0.0</v>
      </c>
      <c r="G11127" s="71" t="s">
        <v>195</v>
      </c>
      <c r="H11127" s="71">
        <v>15.0</v>
      </c>
      <c r="I11127" s="71">
        <v>40.0</v>
      </c>
      <c r="J11127" s="71">
        <v>6.0</v>
      </c>
      <c r="K11127" s="71">
        <v>5300.0</v>
      </c>
      <c r="L11127" s="71">
        <v>31800.0</v>
      </c>
      <c r="M11127" s="71">
        <v>31800.0</v>
      </c>
      <c r="N11127" s="71">
        <v>0.0</v>
      </c>
      <c r="O11127" s="71">
        <v>31800.0</v>
      </c>
      <c r="P11127" s="71">
        <v>0.0</v>
      </c>
      <c r="Q11127" s="71">
        <v>31800.0</v>
      </c>
      <c r="R11127" s="71">
        <v>0.0</v>
      </c>
      <c r="S11127" s="71" t="s">
        <v>47</v>
      </c>
      <c r="T11127" s="71" t="s">
        <v>2836</v>
      </c>
    </row>
    <row r="11128">
      <c r="A11128" s="71" t="s">
        <v>77</v>
      </c>
      <c r="B11128" s="71">
        <v>7469.0</v>
      </c>
      <c r="C11128" s="71" t="s">
        <v>575</v>
      </c>
      <c r="D11128" s="71" t="s">
        <v>576</v>
      </c>
      <c r="E11128" s="71">
        <v>9.407384273E9</v>
      </c>
      <c r="T11128" s="71" t="s">
        <v>2836</v>
      </c>
    </row>
    <row r="11129">
      <c r="A11129" s="71" t="s">
        <v>77</v>
      </c>
      <c r="B11129" s="71">
        <v>7469.0</v>
      </c>
      <c r="C11129" s="71" t="s">
        <v>575</v>
      </c>
      <c r="D11129" s="71" t="s">
        <v>576</v>
      </c>
      <c r="E11129" s="71">
        <v>9.407384273E9</v>
      </c>
      <c r="T11129" s="71" t="s">
        <v>2836</v>
      </c>
    </row>
    <row r="11130">
      <c r="A11130" s="71" t="s">
        <v>77</v>
      </c>
      <c r="B11130" s="71">
        <v>7469.0</v>
      </c>
      <c r="C11130" s="71" t="s">
        <v>575</v>
      </c>
      <c r="D11130" s="71" t="s">
        <v>576</v>
      </c>
      <c r="E11130" s="71">
        <v>9.407384273E9</v>
      </c>
      <c r="T11130" s="71" t="s">
        <v>2836</v>
      </c>
    </row>
    <row r="11131">
      <c r="A11131" s="71" t="s">
        <v>77</v>
      </c>
      <c r="B11131" s="71">
        <v>7469.0</v>
      </c>
      <c r="C11131" s="71" t="s">
        <v>575</v>
      </c>
      <c r="D11131" s="71" t="s">
        <v>576</v>
      </c>
      <c r="E11131" s="71">
        <v>9.407384273E9</v>
      </c>
      <c r="T11131" s="71" t="s">
        <v>2836</v>
      </c>
    </row>
    <row r="11132">
      <c r="A11132" s="71" t="s">
        <v>47</v>
      </c>
      <c r="B11132" s="71">
        <v>18427.0</v>
      </c>
      <c r="C11132" s="71" t="s">
        <v>2994</v>
      </c>
      <c r="D11132" s="71" t="s">
        <v>2406</v>
      </c>
      <c r="E11132" s="71">
        <v>9.131953779E9</v>
      </c>
      <c r="F11132" s="71">
        <v>88560.0</v>
      </c>
      <c r="G11132" s="71" t="s">
        <v>2946</v>
      </c>
      <c r="H11132" s="71">
        <v>6.0</v>
      </c>
      <c r="I11132" s="71">
        <v>40.0</v>
      </c>
      <c r="J11132" s="71">
        <v>2.4</v>
      </c>
      <c r="K11132" s="71">
        <v>5300.0</v>
      </c>
      <c r="L11132" s="71">
        <v>12720.0</v>
      </c>
      <c r="M11132" s="71">
        <v>12720.0</v>
      </c>
      <c r="N11132" s="71">
        <v>0.0</v>
      </c>
      <c r="O11132" s="71">
        <v>12720.0</v>
      </c>
      <c r="P11132" s="71">
        <v>12720.0</v>
      </c>
      <c r="Q11132" s="71">
        <v>0.0</v>
      </c>
      <c r="R11132" s="71">
        <v>0.0</v>
      </c>
      <c r="S11132" s="71" t="s">
        <v>191</v>
      </c>
      <c r="T11132" s="71" t="s">
        <v>2836</v>
      </c>
    </row>
    <row r="11133">
      <c r="A11133" s="71" t="s">
        <v>47</v>
      </c>
      <c r="B11133" s="71">
        <v>18427.0</v>
      </c>
      <c r="C11133" s="71" t="s">
        <v>2994</v>
      </c>
      <c r="D11133" s="71" t="s">
        <v>2406</v>
      </c>
      <c r="E11133" s="71">
        <v>9.131953779E9</v>
      </c>
      <c r="T11133" s="71" t="s">
        <v>2836</v>
      </c>
    </row>
    <row r="11134">
      <c r="A11134" s="71" t="s">
        <v>47</v>
      </c>
      <c r="B11134" s="71">
        <v>18427.0</v>
      </c>
      <c r="C11134" s="71" t="s">
        <v>2994</v>
      </c>
      <c r="D11134" s="71" t="s">
        <v>2406</v>
      </c>
      <c r="E11134" s="71">
        <v>9.131953779E9</v>
      </c>
      <c r="T11134" s="71" t="s">
        <v>2836</v>
      </c>
    </row>
    <row r="11135">
      <c r="A11135" s="71" t="s">
        <v>47</v>
      </c>
      <c r="B11135" s="71">
        <v>18427.0</v>
      </c>
      <c r="C11135" s="71" t="s">
        <v>2994</v>
      </c>
      <c r="D11135" s="71" t="s">
        <v>2406</v>
      </c>
      <c r="E11135" s="71">
        <v>9.131953779E9</v>
      </c>
      <c r="T11135" s="71" t="s">
        <v>2836</v>
      </c>
    </row>
    <row r="11136">
      <c r="A11136" s="71" t="s">
        <v>47</v>
      </c>
      <c r="B11136" s="71">
        <v>18427.0</v>
      </c>
      <c r="C11136" s="71" t="s">
        <v>2994</v>
      </c>
      <c r="D11136" s="71" t="s">
        <v>2406</v>
      </c>
      <c r="E11136" s="71">
        <v>9.131953779E9</v>
      </c>
      <c r="T11136" s="71" t="s">
        <v>2836</v>
      </c>
    </row>
    <row r="11137">
      <c r="A11137" s="71" t="s">
        <v>77</v>
      </c>
      <c r="B11137" s="71">
        <v>7468.0</v>
      </c>
      <c r="C11137" s="71" t="s">
        <v>2994</v>
      </c>
      <c r="D11137" s="71" t="s">
        <v>2406</v>
      </c>
      <c r="E11137" s="71">
        <v>9.131953779E9</v>
      </c>
      <c r="F11137" s="71">
        <v>88560.0</v>
      </c>
      <c r="G11137" s="71" t="s">
        <v>243</v>
      </c>
      <c r="H11137" s="71">
        <v>10.0</v>
      </c>
      <c r="I11137" s="71">
        <v>40.0</v>
      </c>
      <c r="J11137" s="71">
        <v>4.0</v>
      </c>
      <c r="K11137" s="71">
        <v>5000.0</v>
      </c>
      <c r="L11137" s="71">
        <v>20000.0</v>
      </c>
      <c r="M11137" s="71">
        <v>20000.0</v>
      </c>
      <c r="N11137" s="71">
        <v>0.0</v>
      </c>
      <c r="O11137" s="71">
        <v>20000.0</v>
      </c>
      <c r="P11137" s="71">
        <v>20000.0</v>
      </c>
      <c r="Q11137" s="71">
        <v>0.0</v>
      </c>
      <c r="R11137" s="71">
        <v>0.0</v>
      </c>
      <c r="S11137" s="71" t="s">
        <v>191</v>
      </c>
      <c r="T11137" s="71" t="s">
        <v>2836</v>
      </c>
    </row>
    <row r="11138">
      <c r="A11138" s="71" t="s">
        <v>77</v>
      </c>
      <c r="B11138" s="71">
        <v>7468.0</v>
      </c>
      <c r="C11138" s="71" t="s">
        <v>2994</v>
      </c>
      <c r="D11138" s="71" t="s">
        <v>2406</v>
      </c>
      <c r="E11138" s="71">
        <v>9.131953779E9</v>
      </c>
      <c r="T11138" s="71" t="s">
        <v>2836</v>
      </c>
    </row>
    <row r="11139">
      <c r="A11139" s="71" t="s">
        <v>77</v>
      </c>
      <c r="B11139" s="71">
        <v>7468.0</v>
      </c>
      <c r="C11139" s="71" t="s">
        <v>2994</v>
      </c>
      <c r="D11139" s="71" t="s">
        <v>2406</v>
      </c>
      <c r="E11139" s="71">
        <v>9.131953779E9</v>
      </c>
      <c r="T11139" s="71" t="s">
        <v>2836</v>
      </c>
    </row>
    <row r="11140">
      <c r="A11140" s="71" t="s">
        <v>77</v>
      </c>
      <c r="B11140" s="71">
        <v>7468.0</v>
      </c>
      <c r="C11140" s="71" t="s">
        <v>2994</v>
      </c>
      <c r="D11140" s="71" t="s">
        <v>2406</v>
      </c>
      <c r="E11140" s="71">
        <v>9.131953779E9</v>
      </c>
      <c r="T11140" s="71" t="s">
        <v>2836</v>
      </c>
    </row>
    <row r="11141">
      <c r="A11141" s="71" t="s">
        <v>77</v>
      </c>
      <c r="B11141" s="71">
        <v>7468.0</v>
      </c>
      <c r="C11141" s="71" t="s">
        <v>2994</v>
      </c>
      <c r="D11141" s="71" t="s">
        <v>2406</v>
      </c>
      <c r="E11141" s="71">
        <v>9.131953779E9</v>
      </c>
      <c r="T11141" s="71" t="s">
        <v>2836</v>
      </c>
    </row>
    <row r="11142">
      <c r="A11142" s="71" t="s">
        <v>77</v>
      </c>
      <c r="B11142" s="71">
        <v>7467.0</v>
      </c>
      <c r="C11142" s="71" t="s">
        <v>2994</v>
      </c>
      <c r="D11142" s="71" t="s">
        <v>2406</v>
      </c>
      <c r="E11142" s="71">
        <v>9.131953779E9</v>
      </c>
      <c r="F11142" s="71">
        <v>0.0</v>
      </c>
      <c r="G11142" s="71" t="s">
        <v>273</v>
      </c>
      <c r="H11142" s="71">
        <v>58.0</v>
      </c>
      <c r="I11142" s="71">
        <v>40.0</v>
      </c>
      <c r="J11142" s="71">
        <v>23.2</v>
      </c>
      <c r="K11142" s="71">
        <v>7800.0</v>
      </c>
      <c r="L11142" s="71">
        <v>180960.0</v>
      </c>
      <c r="M11142" s="71">
        <v>228960.0</v>
      </c>
      <c r="N11142" s="71">
        <v>3120.0</v>
      </c>
      <c r="O11142" s="71">
        <v>225840.0</v>
      </c>
      <c r="P11142" s="71">
        <v>55840.0</v>
      </c>
      <c r="Q11142" s="71">
        <v>0.0</v>
      </c>
      <c r="R11142" s="71">
        <v>0.0</v>
      </c>
      <c r="S11142" s="71" t="s">
        <v>191</v>
      </c>
      <c r="T11142" s="71" t="s">
        <v>2836</v>
      </c>
    </row>
    <row r="11143">
      <c r="A11143" s="71" t="s">
        <v>77</v>
      </c>
      <c r="B11143" s="71">
        <v>7467.0</v>
      </c>
      <c r="C11143" s="71" t="s">
        <v>2994</v>
      </c>
      <c r="D11143" s="71" t="s">
        <v>2406</v>
      </c>
      <c r="E11143" s="71">
        <v>9.131953779E9</v>
      </c>
      <c r="G11143" s="71" t="s">
        <v>1630</v>
      </c>
      <c r="H11143" s="71">
        <v>15.0</v>
      </c>
      <c r="I11143" s="71">
        <v>40.0</v>
      </c>
      <c r="J11143" s="71">
        <v>6.0</v>
      </c>
      <c r="K11143" s="71">
        <v>8000.0</v>
      </c>
      <c r="L11143" s="71">
        <v>48000.0</v>
      </c>
      <c r="T11143" s="71" t="s">
        <v>2836</v>
      </c>
    </row>
    <row r="11144">
      <c r="A11144" s="71" t="s">
        <v>77</v>
      </c>
      <c r="B11144" s="71">
        <v>7467.0</v>
      </c>
      <c r="C11144" s="71" t="s">
        <v>2994</v>
      </c>
      <c r="D11144" s="71" t="s">
        <v>2406</v>
      </c>
      <c r="E11144" s="71">
        <v>9.131953779E9</v>
      </c>
      <c r="T11144" s="71" t="s">
        <v>2836</v>
      </c>
    </row>
    <row r="11145">
      <c r="A11145" s="71" t="s">
        <v>77</v>
      </c>
      <c r="B11145" s="71">
        <v>7467.0</v>
      </c>
      <c r="C11145" s="71" t="s">
        <v>2994</v>
      </c>
      <c r="D11145" s="71" t="s">
        <v>2406</v>
      </c>
      <c r="E11145" s="71">
        <v>9.131953779E9</v>
      </c>
      <c r="T11145" s="71" t="s">
        <v>2836</v>
      </c>
    </row>
    <row r="11146">
      <c r="A11146" s="71" t="s">
        <v>77</v>
      </c>
      <c r="B11146" s="71">
        <v>7467.0</v>
      </c>
      <c r="C11146" s="71" t="s">
        <v>2994</v>
      </c>
      <c r="D11146" s="71" t="s">
        <v>2406</v>
      </c>
      <c r="E11146" s="71">
        <v>9.131953779E9</v>
      </c>
      <c r="T11146" s="71" t="s">
        <v>2836</v>
      </c>
    </row>
    <row r="11147">
      <c r="A11147" s="71" t="s">
        <v>47</v>
      </c>
      <c r="B11147" s="71">
        <v>18426.0</v>
      </c>
      <c r="C11147" s="71" t="s">
        <v>2995</v>
      </c>
      <c r="D11147" s="71" t="s">
        <v>1217</v>
      </c>
      <c r="E11147" s="71">
        <v>8.962192889E9</v>
      </c>
      <c r="F11147" s="71">
        <v>0.0</v>
      </c>
      <c r="G11147" s="71" t="s">
        <v>2926</v>
      </c>
      <c r="H11147" s="71">
        <v>1.0</v>
      </c>
      <c r="I11147" s="71">
        <v>40.0</v>
      </c>
      <c r="J11147" s="71">
        <v>0.4</v>
      </c>
      <c r="K11147" s="71">
        <v>5500.0</v>
      </c>
      <c r="L11147" s="71">
        <v>2200.0</v>
      </c>
      <c r="M11147" s="71">
        <v>11000.0</v>
      </c>
      <c r="N11147" s="71">
        <v>0.0</v>
      </c>
      <c r="O11147" s="71">
        <v>11000.0</v>
      </c>
      <c r="P11147" s="71">
        <v>0.0</v>
      </c>
      <c r="Q11147" s="71">
        <v>11000.0</v>
      </c>
      <c r="R11147" s="71">
        <v>0.0</v>
      </c>
      <c r="S11147" s="71" t="s">
        <v>47</v>
      </c>
      <c r="T11147" s="71" t="s">
        <v>2836</v>
      </c>
    </row>
    <row r="11148">
      <c r="A11148" s="71" t="s">
        <v>47</v>
      </c>
      <c r="B11148" s="71">
        <v>18426.0</v>
      </c>
      <c r="C11148" s="71" t="s">
        <v>2995</v>
      </c>
      <c r="D11148" s="71" t="s">
        <v>1217</v>
      </c>
      <c r="E11148" s="71">
        <v>8.962192889E9</v>
      </c>
      <c r="G11148" s="71" t="s">
        <v>2086</v>
      </c>
      <c r="H11148" s="71">
        <v>4.0</v>
      </c>
      <c r="I11148" s="71">
        <v>40.0</v>
      </c>
      <c r="J11148" s="71">
        <v>1.6</v>
      </c>
      <c r="K11148" s="71">
        <v>5500.0</v>
      </c>
      <c r="L11148" s="71">
        <v>8800.0</v>
      </c>
      <c r="T11148" s="71" t="s">
        <v>2836</v>
      </c>
    </row>
    <row r="11149">
      <c r="A11149" s="71" t="s">
        <v>47</v>
      </c>
      <c r="B11149" s="71">
        <v>18426.0</v>
      </c>
      <c r="C11149" s="71" t="s">
        <v>2995</v>
      </c>
      <c r="D11149" s="71" t="s">
        <v>1217</v>
      </c>
      <c r="E11149" s="71">
        <v>8.962192889E9</v>
      </c>
      <c r="T11149" s="71" t="s">
        <v>2836</v>
      </c>
    </row>
    <row r="11150">
      <c r="A11150" s="71" t="s">
        <v>47</v>
      </c>
      <c r="B11150" s="71">
        <v>18426.0</v>
      </c>
      <c r="C11150" s="71" t="s">
        <v>2995</v>
      </c>
      <c r="D11150" s="71" t="s">
        <v>1217</v>
      </c>
      <c r="E11150" s="71">
        <v>8.962192889E9</v>
      </c>
      <c r="T11150" s="71" t="s">
        <v>2836</v>
      </c>
    </row>
    <row r="11151">
      <c r="A11151" s="71" t="s">
        <v>47</v>
      </c>
      <c r="B11151" s="71">
        <v>18426.0</v>
      </c>
      <c r="C11151" s="71" t="s">
        <v>2995</v>
      </c>
      <c r="D11151" s="71" t="s">
        <v>1217</v>
      </c>
      <c r="E11151" s="71">
        <v>8.962192889E9</v>
      </c>
      <c r="T11151" s="71" t="s">
        <v>2836</v>
      </c>
    </row>
    <row r="11152">
      <c r="A11152" s="71" t="s">
        <v>77</v>
      </c>
      <c r="B11152" s="71">
        <v>7466.0</v>
      </c>
      <c r="C11152" s="71" t="s">
        <v>2687</v>
      </c>
      <c r="D11152" s="71" t="s">
        <v>1673</v>
      </c>
      <c r="E11152" s="71">
        <v>8.989041041E9</v>
      </c>
      <c r="F11152" s="71">
        <v>0.0</v>
      </c>
      <c r="G11152" s="71" t="s">
        <v>198</v>
      </c>
      <c r="H11152" s="71">
        <v>13.0</v>
      </c>
      <c r="I11152" s="71">
        <v>40.0</v>
      </c>
      <c r="J11152" s="71">
        <v>5.2</v>
      </c>
      <c r="K11152" s="71">
        <v>5300.0</v>
      </c>
      <c r="L11152" s="71">
        <v>27560.0</v>
      </c>
      <c r="M11152" s="71">
        <v>86920.0</v>
      </c>
      <c r="N11152" s="71">
        <v>0.0</v>
      </c>
      <c r="O11152" s="71">
        <v>86920.0</v>
      </c>
      <c r="P11152" s="71">
        <v>0.0</v>
      </c>
      <c r="Q11152" s="71">
        <v>0.0</v>
      </c>
      <c r="R11152" s="71">
        <v>86920.0</v>
      </c>
      <c r="S11152" s="71" t="s">
        <v>212</v>
      </c>
      <c r="T11152" s="71" t="s">
        <v>2836</v>
      </c>
    </row>
    <row r="11153">
      <c r="A11153" s="71" t="s">
        <v>77</v>
      </c>
      <c r="B11153" s="71">
        <v>7466.0</v>
      </c>
      <c r="C11153" s="71" t="s">
        <v>2687</v>
      </c>
      <c r="D11153" s="71" t="s">
        <v>1673</v>
      </c>
      <c r="E11153" s="71">
        <v>8.989041041E9</v>
      </c>
      <c r="G11153" s="71" t="s">
        <v>195</v>
      </c>
      <c r="H11153" s="71">
        <v>10.0</v>
      </c>
      <c r="I11153" s="71">
        <v>40.0</v>
      </c>
      <c r="J11153" s="71">
        <v>4.0</v>
      </c>
      <c r="K11153" s="71">
        <v>5300.0</v>
      </c>
      <c r="L11153" s="71">
        <v>21200.0</v>
      </c>
      <c r="T11153" s="71" t="s">
        <v>2836</v>
      </c>
    </row>
    <row r="11154">
      <c r="A11154" s="71" t="s">
        <v>77</v>
      </c>
      <c r="B11154" s="71">
        <v>7466.0</v>
      </c>
      <c r="C11154" s="71" t="s">
        <v>2687</v>
      </c>
      <c r="D11154" s="71" t="s">
        <v>1673</v>
      </c>
      <c r="E11154" s="71">
        <v>8.989041041E9</v>
      </c>
      <c r="G11154" s="71" t="s">
        <v>220</v>
      </c>
      <c r="H11154" s="71">
        <v>13.0</v>
      </c>
      <c r="I11154" s="71">
        <v>40.0</v>
      </c>
      <c r="J11154" s="71">
        <v>5.2</v>
      </c>
      <c r="K11154" s="71">
        <v>5300.0</v>
      </c>
      <c r="L11154" s="71">
        <v>27560.0</v>
      </c>
      <c r="T11154" s="71" t="s">
        <v>2836</v>
      </c>
    </row>
    <row r="11155">
      <c r="A11155" s="71" t="s">
        <v>77</v>
      </c>
      <c r="B11155" s="71">
        <v>7466.0</v>
      </c>
      <c r="C11155" s="71" t="s">
        <v>2687</v>
      </c>
      <c r="D11155" s="71" t="s">
        <v>1673</v>
      </c>
      <c r="E11155" s="71">
        <v>8.989041041E9</v>
      </c>
      <c r="G11155" s="71" t="s">
        <v>243</v>
      </c>
      <c r="H11155" s="71">
        <v>5.0</v>
      </c>
      <c r="I11155" s="71">
        <v>40.0</v>
      </c>
      <c r="J11155" s="71">
        <v>2.0</v>
      </c>
      <c r="K11155" s="71">
        <v>5300.0</v>
      </c>
      <c r="L11155" s="71">
        <v>10600.0</v>
      </c>
      <c r="T11155" s="71" t="s">
        <v>2836</v>
      </c>
    </row>
    <row r="11156">
      <c r="A11156" s="71" t="s">
        <v>77</v>
      </c>
      <c r="B11156" s="71">
        <v>7466.0</v>
      </c>
      <c r="C11156" s="71" t="s">
        <v>2687</v>
      </c>
      <c r="D11156" s="71" t="s">
        <v>1673</v>
      </c>
      <c r="E11156" s="71">
        <v>8.989041041E9</v>
      </c>
      <c r="T11156" s="71" t="s">
        <v>2836</v>
      </c>
    </row>
    <row r="11157">
      <c r="A11157" s="71" t="s">
        <v>47</v>
      </c>
      <c r="B11157" s="71">
        <v>18425.0</v>
      </c>
      <c r="C11157" s="71" t="s">
        <v>2996</v>
      </c>
      <c r="D11157" s="71" t="s">
        <v>2997</v>
      </c>
      <c r="E11157" s="71">
        <v>7.772905217E9</v>
      </c>
      <c r="F11157" s="71">
        <v>0.0</v>
      </c>
      <c r="G11157" s="71" t="s">
        <v>2946</v>
      </c>
      <c r="H11157" s="71">
        <v>2.0</v>
      </c>
      <c r="I11157" s="71">
        <v>40.0</v>
      </c>
      <c r="J11157" s="71">
        <v>0.8</v>
      </c>
      <c r="K11157" s="71">
        <v>5500.0</v>
      </c>
      <c r="L11157" s="71">
        <v>4400.0</v>
      </c>
      <c r="M11157" s="71">
        <v>4400.0</v>
      </c>
      <c r="N11157" s="71">
        <v>0.0</v>
      </c>
      <c r="O11157" s="71">
        <v>4400.0</v>
      </c>
      <c r="P11157" s="71">
        <v>0.0</v>
      </c>
      <c r="Q11157" s="71">
        <v>4400.0</v>
      </c>
      <c r="R11157" s="71">
        <v>0.0</v>
      </c>
      <c r="S11157" s="71" t="s">
        <v>47</v>
      </c>
      <c r="T11157" s="71" t="s">
        <v>2836</v>
      </c>
    </row>
    <row r="11158">
      <c r="A11158" s="71" t="s">
        <v>47</v>
      </c>
      <c r="B11158" s="71">
        <v>18425.0</v>
      </c>
      <c r="C11158" s="71" t="s">
        <v>2996</v>
      </c>
      <c r="D11158" s="71" t="s">
        <v>2997</v>
      </c>
      <c r="E11158" s="71">
        <v>7.772905217E9</v>
      </c>
      <c r="T11158" s="71" t="s">
        <v>2836</v>
      </c>
    </row>
    <row r="11159">
      <c r="A11159" s="71" t="s">
        <v>47</v>
      </c>
      <c r="B11159" s="71">
        <v>18425.0</v>
      </c>
      <c r="C11159" s="71" t="s">
        <v>2996</v>
      </c>
      <c r="D11159" s="71" t="s">
        <v>2997</v>
      </c>
      <c r="E11159" s="71">
        <v>7.772905217E9</v>
      </c>
      <c r="T11159" s="71" t="s">
        <v>2836</v>
      </c>
    </row>
    <row r="11160">
      <c r="A11160" s="71" t="s">
        <v>47</v>
      </c>
      <c r="B11160" s="71">
        <v>18425.0</v>
      </c>
      <c r="C11160" s="71" t="s">
        <v>2996</v>
      </c>
      <c r="D11160" s="71" t="s">
        <v>2997</v>
      </c>
      <c r="E11160" s="71">
        <v>7.772905217E9</v>
      </c>
      <c r="T11160" s="71" t="s">
        <v>2836</v>
      </c>
    </row>
    <row r="11161">
      <c r="A11161" s="71" t="s">
        <v>47</v>
      </c>
      <c r="B11161" s="71">
        <v>18425.0</v>
      </c>
      <c r="C11161" s="71" t="s">
        <v>2996</v>
      </c>
      <c r="D11161" s="71" t="s">
        <v>2997</v>
      </c>
      <c r="E11161" s="71">
        <v>7.772905217E9</v>
      </c>
      <c r="T11161" s="71" t="s">
        <v>2836</v>
      </c>
    </row>
    <row r="11162">
      <c r="A11162" s="71" t="s">
        <v>77</v>
      </c>
      <c r="B11162" s="71">
        <v>7465.0</v>
      </c>
      <c r="C11162" s="71" t="s">
        <v>2998</v>
      </c>
      <c r="D11162" s="71" t="s">
        <v>2999</v>
      </c>
      <c r="E11162" s="71">
        <v>7.869424409E9</v>
      </c>
      <c r="F11162" s="71">
        <v>0.0</v>
      </c>
      <c r="G11162" s="71" t="s">
        <v>195</v>
      </c>
      <c r="H11162" s="71">
        <v>11.0</v>
      </c>
      <c r="I11162" s="71">
        <v>40.0</v>
      </c>
      <c r="J11162" s="71">
        <v>4.4</v>
      </c>
      <c r="K11162" s="71">
        <v>5300.0</v>
      </c>
      <c r="L11162" s="71">
        <v>23320.0</v>
      </c>
      <c r="M11162" s="71">
        <v>44520.0</v>
      </c>
      <c r="N11162" s="71">
        <v>0.0</v>
      </c>
      <c r="O11162" s="71">
        <v>44520.0</v>
      </c>
      <c r="P11162" s="71">
        <v>44520.0</v>
      </c>
      <c r="Q11162" s="71">
        <v>0.0</v>
      </c>
      <c r="R11162" s="71">
        <v>0.0</v>
      </c>
      <c r="S11162" s="71" t="s">
        <v>191</v>
      </c>
      <c r="T11162" s="71" t="s">
        <v>2836</v>
      </c>
    </row>
    <row r="11163">
      <c r="A11163" s="71" t="s">
        <v>77</v>
      </c>
      <c r="B11163" s="71">
        <v>7465.0</v>
      </c>
      <c r="C11163" s="71" t="s">
        <v>2998</v>
      </c>
      <c r="D11163" s="71" t="s">
        <v>2999</v>
      </c>
      <c r="E11163" s="71">
        <v>7.869424409E9</v>
      </c>
      <c r="G11163" s="71" t="s">
        <v>198</v>
      </c>
      <c r="H11163" s="71">
        <v>10.0</v>
      </c>
      <c r="I11163" s="71">
        <v>40.0</v>
      </c>
      <c r="J11163" s="71">
        <v>4.0</v>
      </c>
      <c r="K11163" s="71">
        <v>5300.0</v>
      </c>
      <c r="L11163" s="71">
        <v>21200.0</v>
      </c>
      <c r="T11163" s="71" t="s">
        <v>2836</v>
      </c>
    </row>
    <row r="11164">
      <c r="A11164" s="71" t="s">
        <v>77</v>
      </c>
      <c r="B11164" s="71">
        <v>7465.0</v>
      </c>
      <c r="C11164" s="71" t="s">
        <v>2998</v>
      </c>
      <c r="D11164" s="71" t="s">
        <v>2999</v>
      </c>
      <c r="E11164" s="71">
        <v>7.869424409E9</v>
      </c>
      <c r="T11164" s="71" t="s">
        <v>2836</v>
      </c>
    </row>
    <row r="11165">
      <c r="A11165" s="71" t="s">
        <v>77</v>
      </c>
      <c r="B11165" s="71">
        <v>7465.0</v>
      </c>
      <c r="C11165" s="71" t="s">
        <v>2998</v>
      </c>
      <c r="D11165" s="71" t="s">
        <v>2999</v>
      </c>
      <c r="E11165" s="71">
        <v>7.869424409E9</v>
      </c>
      <c r="T11165" s="71" t="s">
        <v>2836</v>
      </c>
    </row>
    <row r="11166">
      <c r="A11166" s="71" t="s">
        <v>77</v>
      </c>
      <c r="B11166" s="71">
        <v>7465.0</v>
      </c>
      <c r="C11166" s="71" t="s">
        <v>2998</v>
      </c>
      <c r="D11166" s="71" t="s">
        <v>2999</v>
      </c>
      <c r="E11166" s="71">
        <v>7.869424409E9</v>
      </c>
      <c r="T11166" s="71" t="s">
        <v>2836</v>
      </c>
    </row>
    <row r="11167">
      <c r="A11167" s="71" t="s">
        <v>47</v>
      </c>
      <c r="B11167" s="71">
        <v>18424.0</v>
      </c>
      <c r="C11167" s="71" t="s">
        <v>3000</v>
      </c>
      <c r="D11167" s="71" t="s">
        <v>878</v>
      </c>
      <c r="E11167" s="71">
        <v>7.389896961E9</v>
      </c>
      <c r="F11167" s="71">
        <v>0.0</v>
      </c>
      <c r="G11167" s="71" t="s">
        <v>3001</v>
      </c>
      <c r="H11167" s="71">
        <v>1.0</v>
      </c>
      <c r="I11167" s="71">
        <v>40.0</v>
      </c>
      <c r="J11167" s="71">
        <v>0.4</v>
      </c>
      <c r="K11167" s="71">
        <v>5500.0</v>
      </c>
      <c r="L11167" s="71">
        <v>2200.0</v>
      </c>
      <c r="M11167" s="71">
        <v>2200.0</v>
      </c>
      <c r="N11167" s="71">
        <v>0.0</v>
      </c>
      <c r="O11167" s="71">
        <v>2200.0</v>
      </c>
      <c r="P11167" s="71">
        <v>0.0</v>
      </c>
      <c r="Q11167" s="71">
        <v>2200.0</v>
      </c>
      <c r="R11167" s="71">
        <v>0.0</v>
      </c>
      <c r="S11167" s="71" t="s">
        <v>47</v>
      </c>
      <c r="T11167" s="71" t="s">
        <v>2836</v>
      </c>
    </row>
    <row r="11168">
      <c r="A11168" s="71" t="s">
        <v>47</v>
      </c>
      <c r="B11168" s="71">
        <v>18424.0</v>
      </c>
      <c r="C11168" s="71" t="s">
        <v>3000</v>
      </c>
      <c r="D11168" s="71" t="s">
        <v>878</v>
      </c>
      <c r="E11168" s="71">
        <v>7.389896961E9</v>
      </c>
      <c r="T11168" s="71" t="s">
        <v>2836</v>
      </c>
    </row>
    <row r="11169">
      <c r="A11169" s="71" t="s">
        <v>47</v>
      </c>
      <c r="B11169" s="71">
        <v>18424.0</v>
      </c>
      <c r="C11169" s="71" t="s">
        <v>3000</v>
      </c>
      <c r="D11169" s="71" t="s">
        <v>878</v>
      </c>
      <c r="E11169" s="71">
        <v>7.389896961E9</v>
      </c>
      <c r="T11169" s="71" t="s">
        <v>2836</v>
      </c>
    </row>
    <row r="11170">
      <c r="A11170" s="71" t="s">
        <v>47</v>
      </c>
      <c r="B11170" s="71">
        <v>18424.0</v>
      </c>
      <c r="C11170" s="71" t="s">
        <v>3000</v>
      </c>
      <c r="D11170" s="71" t="s">
        <v>878</v>
      </c>
      <c r="E11170" s="71">
        <v>7.389896961E9</v>
      </c>
      <c r="T11170" s="71" t="s">
        <v>2836</v>
      </c>
    </row>
    <row r="11171">
      <c r="A11171" s="71" t="s">
        <v>47</v>
      </c>
      <c r="B11171" s="71">
        <v>18424.0</v>
      </c>
      <c r="C11171" s="71" t="s">
        <v>3000</v>
      </c>
      <c r="D11171" s="71" t="s">
        <v>878</v>
      </c>
      <c r="E11171" s="71">
        <v>7.389896961E9</v>
      </c>
      <c r="T11171" s="71" t="s">
        <v>2836</v>
      </c>
    </row>
    <row r="11172">
      <c r="A11172" s="71" t="s">
        <v>47</v>
      </c>
      <c r="B11172" s="71">
        <v>18423.0</v>
      </c>
      <c r="C11172" s="71" t="s">
        <v>3002</v>
      </c>
      <c r="D11172" s="71" t="s">
        <v>593</v>
      </c>
      <c r="E11172" s="71">
        <v>9.399251947E9</v>
      </c>
      <c r="F11172" s="71">
        <v>0.0</v>
      </c>
      <c r="G11172" s="71" t="s">
        <v>2946</v>
      </c>
      <c r="H11172" s="71">
        <v>3.0</v>
      </c>
      <c r="I11172" s="71">
        <v>40.0</v>
      </c>
      <c r="J11172" s="71">
        <v>1.2</v>
      </c>
      <c r="K11172" s="71">
        <v>5500.0</v>
      </c>
      <c r="L11172" s="71">
        <v>6600.0</v>
      </c>
      <c r="M11172" s="71">
        <v>6600.0</v>
      </c>
      <c r="N11172" s="71">
        <v>0.0</v>
      </c>
      <c r="O11172" s="71">
        <v>6600.0</v>
      </c>
      <c r="P11172" s="71">
        <v>0.0</v>
      </c>
      <c r="Q11172" s="71">
        <v>6600.0</v>
      </c>
      <c r="R11172" s="71">
        <v>0.0</v>
      </c>
      <c r="S11172" s="71" t="s">
        <v>47</v>
      </c>
      <c r="T11172" s="71" t="s">
        <v>2836</v>
      </c>
    </row>
    <row r="11173">
      <c r="A11173" s="71" t="s">
        <v>47</v>
      </c>
      <c r="B11173" s="71">
        <v>18423.0</v>
      </c>
      <c r="C11173" s="71" t="s">
        <v>3002</v>
      </c>
      <c r="D11173" s="71" t="s">
        <v>593</v>
      </c>
      <c r="E11173" s="71">
        <v>9.399251947E9</v>
      </c>
      <c r="T11173" s="71" t="s">
        <v>2836</v>
      </c>
    </row>
    <row r="11174">
      <c r="A11174" s="71" t="s">
        <v>47</v>
      </c>
      <c r="B11174" s="71">
        <v>18423.0</v>
      </c>
      <c r="C11174" s="71" t="s">
        <v>3002</v>
      </c>
      <c r="D11174" s="71" t="s">
        <v>593</v>
      </c>
      <c r="E11174" s="71">
        <v>9.399251947E9</v>
      </c>
      <c r="T11174" s="71" t="s">
        <v>2836</v>
      </c>
    </row>
    <row r="11175">
      <c r="A11175" s="71" t="s">
        <v>47</v>
      </c>
      <c r="B11175" s="71">
        <v>18423.0</v>
      </c>
      <c r="C11175" s="71" t="s">
        <v>3002</v>
      </c>
      <c r="D11175" s="71" t="s">
        <v>593</v>
      </c>
      <c r="E11175" s="71">
        <v>9.399251947E9</v>
      </c>
      <c r="T11175" s="71" t="s">
        <v>2836</v>
      </c>
    </row>
    <row r="11176">
      <c r="A11176" s="71" t="s">
        <v>47</v>
      </c>
      <c r="B11176" s="71">
        <v>18423.0</v>
      </c>
      <c r="C11176" s="71" t="s">
        <v>3002</v>
      </c>
      <c r="D11176" s="71" t="s">
        <v>593</v>
      </c>
      <c r="E11176" s="71">
        <v>9.399251947E9</v>
      </c>
      <c r="T11176" s="71" t="s">
        <v>2836</v>
      </c>
    </row>
    <row r="11177">
      <c r="A11177" s="71" t="s">
        <v>77</v>
      </c>
      <c r="B11177" s="71">
        <v>7464.0</v>
      </c>
      <c r="C11177" s="71" t="s">
        <v>3003</v>
      </c>
      <c r="D11177" s="71" t="s">
        <v>706</v>
      </c>
      <c r="E11177" s="71">
        <v>9.827728845E9</v>
      </c>
      <c r="F11177" s="71">
        <v>0.0</v>
      </c>
      <c r="G11177" s="71" t="s">
        <v>243</v>
      </c>
      <c r="H11177" s="71">
        <v>3.0</v>
      </c>
      <c r="I11177" s="71">
        <v>40.0</v>
      </c>
      <c r="J11177" s="71">
        <v>1.2</v>
      </c>
      <c r="K11177" s="71">
        <v>5300.0</v>
      </c>
      <c r="L11177" s="71">
        <v>6360.0</v>
      </c>
      <c r="M11177" s="71">
        <v>6360.0</v>
      </c>
      <c r="N11177" s="71">
        <v>0.0</v>
      </c>
      <c r="O11177" s="71">
        <v>6360.0</v>
      </c>
      <c r="P11177" s="71">
        <v>0.0</v>
      </c>
      <c r="Q11177" s="71">
        <v>6360.0</v>
      </c>
      <c r="R11177" s="71">
        <v>0.0</v>
      </c>
      <c r="S11177" s="71" t="s">
        <v>47</v>
      </c>
      <c r="T11177" s="71" t="s">
        <v>2836</v>
      </c>
    </row>
    <row r="11178">
      <c r="A11178" s="71" t="s">
        <v>77</v>
      </c>
      <c r="B11178" s="71">
        <v>7464.0</v>
      </c>
      <c r="C11178" s="71" t="s">
        <v>3003</v>
      </c>
      <c r="D11178" s="71" t="s">
        <v>706</v>
      </c>
      <c r="E11178" s="71">
        <v>9.827728845E9</v>
      </c>
      <c r="T11178" s="71" t="s">
        <v>2836</v>
      </c>
    </row>
    <row r="11179">
      <c r="A11179" s="71" t="s">
        <v>77</v>
      </c>
      <c r="B11179" s="71">
        <v>7464.0</v>
      </c>
      <c r="C11179" s="71" t="s">
        <v>3003</v>
      </c>
      <c r="D11179" s="71" t="s">
        <v>706</v>
      </c>
      <c r="E11179" s="71">
        <v>9.827728845E9</v>
      </c>
      <c r="T11179" s="71" t="s">
        <v>2836</v>
      </c>
    </row>
    <row r="11180">
      <c r="A11180" s="71" t="s">
        <v>77</v>
      </c>
      <c r="B11180" s="71">
        <v>7464.0</v>
      </c>
      <c r="C11180" s="71" t="s">
        <v>3003</v>
      </c>
      <c r="D11180" s="71" t="s">
        <v>706</v>
      </c>
      <c r="E11180" s="71">
        <v>9.827728845E9</v>
      </c>
      <c r="T11180" s="71" t="s">
        <v>2836</v>
      </c>
    </row>
    <row r="11181">
      <c r="A11181" s="71" t="s">
        <v>77</v>
      </c>
      <c r="B11181" s="71">
        <v>7464.0</v>
      </c>
      <c r="C11181" s="71" t="s">
        <v>3003</v>
      </c>
      <c r="D11181" s="71" t="s">
        <v>706</v>
      </c>
      <c r="E11181" s="71">
        <v>9.827728845E9</v>
      </c>
      <c r="T11181" s="71" t="s">
        <v>2836</v>
      </c>
    </row>
    <row r="11182">
      <c r="A11182" s="71" t="s">
        <v>77</v>
      </c>
      <c r="B11182" s="71">
        <v>7463.0</v>
      </c>
      <c r="C11182" s="71" t="s">
        <v>3004</v>
      </c>
      <c r="D11182" s="71" t="s">
        <v>544</v>
      </c>
      <c r="E11182" s="71">
        <v>6.263401269E9</v>
      </c>
      <c r="F11182" s="71">
        <v>0.0</v>
      </c>
      <c r="G11182" s="71" t="s">
        <v>220</v>
      </c>
      <c r="H11182" s="71">
        <v>1.0</v>
      </c>
      <c r="I11182" s="71">
        <v>40.0</v>
      </c>
      <c r="J11182" s="71">
        <v>0.4</v>
      </c>
      <c r="K11182" s="71">
        <v>5300.0</v>
      </c>
      <c r="L11182" s="71">
        <v>2120.0</v>
      </c>
      <c r="M11182" s="71">
        <v>2120.0</v>
      </c>
      <c r="N11182" s="71">
        <v>0.0</v>
      </c>
      <c r="O11182" s="71">
        <v>2120.0</v>
      </c>
      <c r="P11182" s="71">
        <v>120.0</v>
      </c>
      <c r="Q11182" s="71">
        <v>2000.0</v>
      </c>
      <c r="R11182" s="71">
        <v>0.0</v>
      </c>
      <c r="S11182" s="71" t="s">
        <v>191</v>
      </c>
      <c r="T11182" s="71" t="s">
        <v>2836</v>
      </c>
    </row>
    <row r="11183">
      <c r="A11183" s="71" t="s">
        <v>77</v>
      </c>
      <c r="B11183" s="71">
        <v>7463.0</v>
      </c>
      <c r="C11183" s="71" t="s">
        <v>3004</v>
      </c>
      <c r="D11183" s="71" t="s">
        <v>544</v>
      </c>
      <c r="E11183" s="71">
        <v>6.263401269E9</v>
      </c>
      <c r="T11183" s="71" t="s">
        <v>2836</v>
      </c>
    </row>
    <row r="11184">
      <c r="A11184" s="71" t="s">
        <v>77</v>
      </c>
      <c r="B11184" s="71">
        <v>7463.0</v>
      </c>
      <c r="C11184" s="71" t="s">
        <v>3004</v>
      </c>
      <c r="D11184" s="71" t="s">
        <v>544</v>
      </c>
      <c r="E11184" s="71">
        <v>6.263401269E9</v>
      </c>
      <c r="T11184" s="71" t="s">
        <v>2836</v>
      </c>
    </row>
    <row r="11185">
      <c r="A11185" s="71" t="s">
        <v>77</v>
      </c>
      <c r="B11185" s="71">
        <v>7463.0</v>
      </c>
      <c r="C11185" s="71" t="s">
        <v>3004</v>
      </c>
      <c r="D11185" s="71" t="s">
        <v>544</v>
      </c>
      <c r="E11185" s="71">
        <v>6.263401269E9</v>
      </c>
      <c r="T11185" s="71" t="s">
        <v>2836</v>
      </c>
    </row>
    <row r="11186">
      <c r="A11186" s="71" t="s">
        <v>77</v>
      </c>
      <c r="B11186" s="71">
        <v>7463.0</v>
      </c>
      <c r="C11186" s="71" t="s">
        <v>3004</v>
      </c>
      <c r="D11186" s="71" t="s">
        <v>544</v>
      </c>
      <c r="E11186" s="71">
        <v>6.263401269E9</v>
      </c>
      <c r="T11186" s="71" t="s">
        <v>2836</v>
      </c>
    </row>
    <row r="11187">
      <c r="A11187" s="71" t="s">
        <v>47</v>
      </c>
      <c r="B11187" s="71">
        <v>18422.0</v>
      </c>
      <c r="C11187" s="71" t="s">
        <v>3005</v>
      </c>
      <c r="D11187" s="71" t="s">
        <v>245</v>
      </c>
      <c r="E11187" s="71">
        <v>9.575461759E9</v>
      </c>
      <c r="F11187" s="71">
        <v>0.0</v>
      </c>
      <c r="G11187" s="71" t="s">
        <v>307</v>
      </c>
      <c r="H11187" s="71">
        <v>1.0</v>
      </c>
      <c r="I11187" s="71">
        <v>40.0</v>
      </c>
      <c r="J11187" s="71">
        <v>0.4</v>
      </c>
      <c r="K11187" s="71">
        <v>5500.0</v>
      </c>
      <c r="L11187" s="71">
        <v>2200.0</v>
      </c>
      <c r="M11187" s="71">
        <v>4400.0</v>
      </c>
      <c r="N11187" s="71">
        <v>0.0</v>
      </c>
      <c r="O11187" s="71">
        <v>4400.0</v>
      </c>
      <c r="P11187" s="71">
        <v>2400.0</v>
      </c>
      <c r="Q11187" s="71">
        <v>2000.0</v>
      </c>
      <c r="R11187" s="71">
        <v>0.0</v>
      </c>
      <c r="S11187" s="71" t="s">
        <v>191</v>
      </c>
      <c r="T11187" s="71" t="s">
        <v>2836</v>
      </c>
    </row>
    <row r="11188">
      <c r="A11188" s="71" t="s">
        <v>47</v>
      </c>
      <c r="B11188" s="71">
        <v>18422.0</v>
      </c>
      <c r="C11188" s="71" t="s">
        <v>3005</v>
      </c>
      <c r="D11188" s="71" t="s">
        <v>245</v>
      </c>
      <c r="E11188" s="71">
        <v>9.575461759E9</v>
      </c>
      <c r="G11188" s="71" t="s">
        <v>3001</v>
      </c>
      <c r="H11188" s="71">
        <v>1.0</v>
      </c>
      <c r="I11188" s="71">
        <v>40.0</v>
      </c>
      <c r="J11188" s="71">
        <v>0.4</v>
      </c>
      <c r="K11188" s="71">
        <v>5500.0</v>
      </c>
      <c r="L11188" s="71">
        <v>2200.0</v>
      </c>
      <c r="T11188" s="71" t="s">
        <v>2836</v>
      </c>
    </row>
    <row r="11189">
      <c r="A11189" s="71" t="s">
        <v>47</v>
      </c>
      <c r="B11189" s="71">
        <v>18422.0</v>
      </c>
      <c r="C11189" s="71" t="s">
        <v>3005</v>
      </c>
      <c r="D11189" s="71" t="s">
        <v>245</v>
      </c>
      <c r="E11189" s="71">
        <v>9.575461759E9</v>
      </c>
      <c r="T11189" s="71" t="s">
        <v>2836</v>
      </c>
    </row>
    <row r="11190">
      <c r="A11190" s="71" t="s">
        <v>47</v>
      </c>
      <c r="B11190" s="71">
        <v>18422.0</v>
      </c>
      <c r="C11190" s="71" t="s">
        <v>3005</v>
      </c>
      <c r="D11190" s="71" t="s">
        <v>245</v>
      </c>
      <c r="E11190" s="71">
        <v>9.575461759E9</v>
      </c>
      <c r="T11190" s="71" t="s">
        <v>2836</v>
      </c>
    </row>
    <row r="11191">
      <c r="A11191" s="71" t="s">
        <v>47</v>
      </c>
      <c r="B11191" s="71">
        <v>18422.0</v>
      </c>
      <c r="C11191" s="71" t="s">
        <v>3005</v>
      </c>
      <c r="D11191" s="71" t="s">
        <v>245</v>
      </c>
      <c r="E11191" s="71">
        <v>9.575461759E9</v>
      </c>
      <c r="T11191" s="71" t="s">
        <v>2836</v>
      </c>
    </row>
    <row r="11192">
      <c r="A11192" s="71" t="s">
        <v>47</v>
      </c>
      <c r="B11192" s="71">
        <v>18421.0</v>
      </c>
      <c r="C11192" s="71" t="s">
        <v>2654</v>
      </c>
      <c r="D11192" s="71" t="s">
        <v>1323</v>
      </c>
      <c r="E11192" s="71">
        <v>7.697634278E9</v>
      </c>
      <c r="F11192" s="71">
        <v>0.0</v>
      </c>
      <c r="G11192" s="71" t="s">
        <v>2946</v>
      </c>
      <c r="H11192" s="71">
        <v>5.0</v>
      </c>
      <c r="I11192" s="71">
        <v>40.0</v>
      </c>
      <c r="J11192" s="71">
        <v>2.0</v>
      </c>
      <c r="K11192" s="71">
        <v>5500.0</v>
      </c>
      <c r="L11192" s="71">
        <v>11000.0</v>
      </c>
      <c r="M11192" s="71">
        <v>11000.0</v>
      </c>
      <c r="N11192" s="71">
        <v>0.0</v>
      </c>
      <c r="O11192" s="71">
        <v>11000.0</v>
      </c>
      <c r="P11192" s="71">
        <v>0.0</v>
      </c>
      <c r="Q11192" s="71">
        <v>11000.0</v>
      </c>
      <c r="R11192" s="71">
        <v>0.0</v>
      </c>
      <c r="S11192" s="71" t="s">
        <v>47</v>
      </c>
      <c r="T11192" s="71" t="s">
        <v>2836</v>
      </c>
    </row>
    <row r="11193">
      <c r="A11193" s="71" t="s">
        <v>47</v>
      </c>
      <c r="B11193" s="71">
        <v>18421.0</v>
      </c>
      <c r="C11193" s="71" t="s">
        <v>2654</v>
      </c>
      <c r="D11193" s="71" t="s">
        <v>1323</v>
      </c>
      <c r="E11193" s="71">
        <v>7.697634278E9</v>
      </c>
      <c r="T11193" s="71" t="s">
        <v>2836</v>
      </c>
    </row>
    <row r="11194">
      <c r="A11194" s="71" t="s">
        <v>47</v>
      </c>
      <c r="B11194" s="71">
        <v>18421.0</v>
      </c>
      <c r="C11194" s="71" t="s">
        <v>2654</v>
      </c>
      <c r="D11194" s="71" t="s">
        <v>1323</v>
      </c>
      <c r="E11194" s="71">
        <v>7.697634278E9</v>
      </c>
      <c r="T11194" s="71" t="s">
        <v>2836</v>
      </c>
    </row>
    <row r="11195">
      <c r="A11195" s="71" t="s">
        <v>47</v>
      </c>
      <c r="B11195" s="71">
        <v>18421.0</v>
      </c>
      <c r="C11195" s="71" t="s">
        <v>2654</v>
      </c>
      <c r="D11195" s="71" t="s">
        <v>1323</v>
      </c>
      <c r="E11195" s="71">
        <v>7.697634278E9</v>
      </c>
      <c r="T11195" s="71" t="s">
        <v>2836</v>
      </c>
    </row>
    <row r="11196">
      <c r="A11196" s="71" t="s">
        <v>47</v>
      </c>
      <c r="B11196" s="71">
        <v>18421.0</v>
      </c>
      <c r="C11196" s="71" t="s">
        <v>2654</v>
      </c>
      <c r="D11196" s="71" t="s">
        <v>1323</v>
      </c>
      <c r="E11196" s="71">
        <v>7.697634278E9</v>
      </c>
      <c r="T11196" s="71" t="s">
        <v>2836</v>
      </c>
    </row>
    <row r="11197">
      <c r="A11197" s="71" t="s">
        <v>47</v>
      </c>
      <c r="B11197" s="71">
        <v>18420.0</v>
      </c>
      <c r="C11197" s="71" t="s">
        <v>3006</v>
      </c>
      <c r="D11197" s="71" t="s">
        <v>3007</v>
      </c>
      <c r="E11197" s="71">
        <v>9.926764943E9</v>
      </c>
      <c r="F11197" s="71">
        <v>0.0</v>
      </c>
      <c r="G11197" s="71" t="s">
        <v>2946</v>
      </c>
      <c r="H11197" s="71">
        <v>1.0</v>
      </c>
      <c r="I11197" s="71">
        <v>40.0</v>
      </c>
      <c r="J11197" s="71">
        <v>0.4</v>
      </c>
      <c r="K11197" s="71">
        <v>5500.0</v>
      </c>
      <c r="L11197" s="71">
        <v>2200.0</v>
      </c>
      <c r="M11197" s="71">
        <v>2200.0</v>
      </c>
      <c r="N11197" s="71">
        <v>0.0</v>
      </c>
      <c r="O11197" s="71">
        <v>2200.0</v>
      </c>
      <c r="P11197" s="71">
        <v>2200.0</v>
      </c>
      <c r="Q11197" s="71">
        <v>0.0</v>
      </c>
      <c r="R11197" s="71">
        <v>0.0</v>
      </c>
      <c r="S11197" s="71" t="s">
        <v>191</v>
      </c>
      <c r="T11197" s="71" t="s">
        <v>2836</v>
      </c>
    </row>
    <row r="11198">
      <c r="A11198" s="71" t="s">
        <v>47</v>
      </c>
      <c r="B11198" s="71">
        <v>18420.0</v>
      </c>
      <c r="C11198" s="71" t="s">
        <v>3006</v>
      </c>
      <c r="D11198" s="71" t="s">
        <v>3007</v>
      </c>
      <c r="E11198" s="71">
        <v>9.926764943E9</v>
      </c>
      <c r="T11198" s="71" t="s">
        <v>2836</v>
      </c>
    </row>
    <row r="11199">
      <c r="A11199" s="71" t="s">
        <v>47</v>
      </c>
      <c r="B11199" s="71">
        <v>18420.0</v>
      </c>
      <c r="C11199" s="71" t="s">
        <v>3006</v>
      </c>
      <c r="D11199" s="71" t="s">
        <v>3007</v>
      </c>
      <c r="E11199" s="71">
        <v>9.926764943E9</v>
      </c>
      <c r="T11199" s="71" t="s">
        <v>2836</v>
      </c>
    </row>
    <row r="11200">
      <c r="A11200" s="71" t="s">
        <v>47</v>
      </c>
      <c r="B11200" s="71">
        <v>18420.0</v>
      </c>
      <c r="C11200" s="71" t="s">
        <v>3006</v>
      </c>
      <c r="D11200" s="71" t="s">
        <v>3007</v>
      </c>
      <c r="E11200" s="71">
        <v>9.926764943E9</v>
      </c>
      <c r="T11200" s="71" t="s">
        <v>2836</v>
      </c>
    </row>
    <row r="11201">
      <c r="A11201" s="71" t="s">
        <v>47</v>
      </c>
      <c r="B11201" s="71">
        <v>18420.0</v>
      </c>
      <c r="C11201" s="71" t="s">
        <v>3006</v>
      </c>
      <c r="D11201" s="71" t="s">
        <v>3007</v>
      </c>
      <c r="E11201" s="71">
        <v>9.926764943E9</v>
      </c>
      <c r="T11201" s="71" t="s">
        <v>2836</v>
      </c>
    </row>
    <row r="11202">
      <c r="A11202" s="71" t="s">
        <v>77</v>
      </c>
      <c r="B11202" s="71">
        <v>7462.0</v>
      </c>
      <c r="C11202" s="71" t="s">
        <v>3006</v>
      </c>
      <c r="D11202" s="71" t="s">
        <v>3007</v>
      </c>
      <c r="E11202" s="71">
        <v>9.926764943E9</v>
      </c>
      <c r="F11202" s="71">
        <v>0.0</v>
      </c>
      <c r="G11202" s="71" t="s">
        <v>243</v>
      </c>
      <c r="H11202" s="71">
        <v>4.0</v>
      </c>
      <c r="I11202" s="71">
        <v>40.0</v>
      </c>
      <c r="J11202" s="71">
        <v>1.6</v>
      </c>
      <c r="K11202" s="71">
        <v>5300.0</v>
      </c>
      <c r="L11202" s="71">
        <v>8480.0</v>
      </c>
      <c r="M11202" s="71">
        <v>8480.0</v>
      </c>
      <c r="N11202" s="71">
        <v>0.0</v>
      </c>
      <c r="O11202" s="71">
        <v>8480.0</v>
      </c>
      <c r="P11202" s="71">
        <v>8480.0</v>
      </c>
      <c r="Q11202" s="71">
        <v>0.0</v>
      </c>
      <c r="R11202" s="71">
        <v>0.0</v>
      </c>
      <c r="S11202" s="71" t="s">
        <v>191</v>
      </c>
      <c r="T11202" s="71" t="s">
        <v>2836</v>
      </c>
    </row>
    <row r="11203">
      <c r="A11203" s="71" t="s">
        <v>77</v>
      </c>
      <c r="B11203" s="71">
        <v>7462.0</v>
      </c>
      <c r="C11203" s="71" t="s">
        <v>3006</v>
      </c>
      <c r="D11203" s="71" t="s">
        <v>3007</v>
      </c>
      <c r="E11203" s="71">
        <v>9.926764943E9</v>
      </c>
      <c r="T11203" s="71" t="s">
        <v>2836</v>
      </c>
    </row>
    <row r="11204">
      <c r="A11204" s="71" t="s">
        <v>77</v>
      </c>
      <c r="B11204" s="71">
        <v>7462.0</v>
      </c>
      <c r="C11204" s="71" t="s">
        <v>3006</v>
      </c>
      <c r="D11204" s="71" t="s">
        <v>3007</v>
      </c>
      <c r="E11204" s="71">
        <v>9.926764943E9</v>
      </c>
      <c r="T11204" s="71" t="s">
        <v>2836</v>
      </c>
    </row>
    <row r="11205">
      <c r="A11205" s="71" t="s">
        <v>77</v>
      </c>
      <c r="B11205" s="71">
        <v>7462.0</v>
      </c>
      <c r="C11205" s="71" t="s">
        <v>3006</v>
      </c>
      <c r="D11205" s="71" t="s">
        <v>3007</v>
      </c>
      <c r="E11205" s="71">
        <v>9.926764943E9</v>
      </c>
      <c r="T11205" s="71" t="s">
        <v>2836</v>
      </c>
    </row>
    <row r="11206">
      <c r="A11206" s="71" t="s">
        <v>77</v>
      </c>
      <c r="B11206" s="71">
        <v>7462.0</v>
      </c>
      <c r="C11206" s="71" t="s">
        <v>3006</v>
      </c>
      <c r="D11206" s="71" t="s">
        <v>3007</v>
      </c>
      <c r="E11206" s="71">
        <v>9.926764943E9</v>
      </c>
      <c r="T11206" s="71" t="s">
        <v>2836</v>
      </c>
    </row>
    <row r="11207">
      <c r="A11207" s="71" t="s">
        <v>47</v>
      </c>
      <c r="B11207" s="71">
        <v>18419.0</v>
      </c>
      <c r="C11207" s="71" t="s">
        <v>1947</v>
      </c>
      <c r="D11207" s="71" t="s">
        <v>1948</v>
      </c>
      <c r="E11207" s="71">
        <v>9.752692798E9</v>
      </c>
      <c r="F11207" s="71">
        <v>0.0</v>
      </c>
      <c r="G11207" s="71" t="s">
        <v>1468</v>
      </c>
      <c r="H11207" s="71">
        <v>3.0</v>
      </c>
      <c r="I11207" s="71">
        <v>40.0</v>
      </c>
      <c r="J11207" s="71">
        <v>1.2</v>
      </c>
      <c r="K11207" s="71">
        <v>5500.0</v>
      </c>
      <c r="L11207" s="71">
        <v>6600.0</v>
      </c>
      <c r="M11207" s="71">
        <v>6600.0</v>
      </c>
      <c r="N11207" s="71">
        <v>0.0</v>
      </c>
      <c r="O11207" s="71">
        <v>6600.0</v>
      </c>
      <c r="P11207" s="71">
        <v>0.0</v>
      </c>
      <c r="Q11207" s="71">
        <v>6600.0</v>
      </c>
      <c r="R11207" s="71">
        <v>0.0</v>
      </c>
      <c r="S11207" s="71" t="s">
        <v>47</v>
      </c>
      <c r="T11207" s="71" t="s">
        <v>2836</v>
      </c>
    </row>
    <row r="11208">
      <c r="A11208" s="71" t="s">
        <v>47</v>
      </c>
      <c r="B11208" s="71">
        <v>18419.0</v>
      </c>
      <c r="C11208" s="71" t="s">
        <v>1947</v>
      </c>
      <c r="D11208" s="71" t="s">
        <v>1948</v>
      </c>
      <c r="E11208" s="71">
        <v>9.752692798E9</v>
      </c>
      <c r="T11208" s="71" t="s">
        <v>2836</v>
      </c>
    </row>
    <row r="11209">
      <c r="A11209" s="71" t="s">
        <v>47</v>
      </c>
      <c r="B11209" s="71">
        <v>18419.0</v>
      </c>
      <c r="C11209" s="71" t="s">
        <v>1947</v>
      </c>
      <c r="D11209" s="71" t="s">
        <v>1948</v>
      </c>
      <c r="E11209" s="71">
        <v>9.752692798E9</v>
      </c>
      <c r="T11209" s="71" t="s">
        <v>2836</v>
      </c>
    </row>
    <row r="11210">
      <c r="A11210" s="71" t="s">
        <v>47</v>
      </c>
      <c r="B11210" s="71">
        <v>18419.0</v>
      </c>
      <c r="C11210" s="71" t="s">
        <v>1947</v>
      </c>
      <c r="D11210" s="71" t="s">
        <v>1948</v>
      </c>
      <c r="E11210" s="71">
        <v>9.752692798E9</v>
      </c>
      <c r="T11210" s="71" t="s">
        <v>2836</v>
      </c>
    </row>
    <row r="11211">
      <c r="A11211" s="71" t="s">
        <v>47</v>
      </c>
      <c r="B11211" s="71">
        <v>18419.0</v>
      </c>
      <c r="C11211" s="71" t="s">
        <v>1947</v>
      </c>
      <c r="D11211" s="71" t="s">
        <v>1948</v>
      </c>
      <c r="E11211" s="71">
        <v>9.752692798E9</v>
      </c>
      <c r="T11211" s="71" t="s">
        <v>2836</v>
      </c>
    </row>
    <row r="11212">
      <c r="A11212" s="71" t="s">
        <v>47</v>
      </c>
      <c r="B11212" s="71">
        <v>18418.0</v>
      </c>
      <c r="C11212" s="71" t="s">
        <v>1006</v>
      </c>
      <c r="D11212" s="71" t="s">
        <v>2513</v>
      </c>
      <c r="E11212" s="71">
        <v>7.000550448E9</v>
      </c>
      <c r="F11212" s="71">
        <v>0.0</v>
      </c>
      <c r="G11212" s="71" t="s">
        <v>1468</v>
      </c>
      <c r="H11212" s="71">
        <v>6.0</v>
      </c>
      <c r="I11212" s="71">
        <v>40.0</v>
      </c>
      <c r="J11212" s="71">
        <v>2.4</v>
      </c>
      <c r="K11212" s="71">
        <v>5500.0</v>
      </c>
      <c r="L11212" s="71">
        <v>13200.0</v>
      </c>
      <c r="M11212" s="71">
        <v>13200.0</v>
      </c>
      <c r="N11212" s="71">
        <v>0.0</v>
      </c>
      <c r="O11212" s="71">
        <v>13200.0</v>
      </c>
      <c r="P11212" s="71">
        <v>200.0</v>
      </c>
      <c r="Q11212" s="71">
        <v>13000.0</v>
      </c>
      <c r="R11212" s="71">
        <v>0.0</v>
      </c>
      <c r="S11212" s="71" t="s">
        <v>191</v>
      </c>
      <c r="T11212" s="71" t="s">
        <v>2836</v>
      </c>
    </row>
    <row r="11213">
      <c r="A11213" s="71" t="s">
        <v>47</v>
      </c>
      <c r="B11213" s="71">
        <v>18418.0</v>
      </c>
      <c r="C11213" s="71" t="s">
        <v>1006</v>
      </c>
      <c r="D11213" s="71" t="s">
        <v>2513</v>
      </c>
      <c r="E11213" s="71">
        <v>7.000550448E9</v>
      </c>
      <c r="T11213" s="71" t="s">
        <v>2836</v>
      </c>
    </row>
    <row r="11214">
      <c r="A11214" s="71" t="s">
        <v>47</v>
      </c>
      <c r="B11214" s="71">
        <v>18418.0</v>
      </c>
      <c r="C11214" s="71" t="s">
        <v>1006</v>
      </c>
      <c r="D11214" s="71" t="s">
        <v>2513</v>
      </c>
      <c r="E11214" s="71">
        <v>7.000550448E9</v>
      </c>
      <c r="T11214" s="71" t="s">
        <v>2836</v>
      </c>
    </row>
    <row r="11215">
      <c r="A11215" s="71" t="s">
        <v>47</v>
      </c>
      <c r="B11215" s="71">
        <v>18418.0</v>
      </c>
      <c r="C11215" s="71" t="s">
        <v>1006</v>
      </c>
      <c r="D11215" s="71" t="s">
        <v>2513</v>
      </c>
      <c r="E11215" s="71">
        <v>7.000550448E9</v>
      </c>
      <c r="T11215" s="71" t="s">
        <v>2836</v>
      </c>
    </row>
    <row r="11216">
      <c r="A11216" s="71" t="s">
        <v>47</v>
      </c>
      <c r="B11216" s="71">
        <v>18418.0</v>
      </c>
      <c r="C11216" s="71" t="s">
        <v>1006</v>
      </c>
      <c r="D11216" s="71" t="s">
        <v>2513</v>
      </c>
      <c r="E11216" s="71">
        <v>7.000550448E9</v>
      </c>
      <c r="T11216" s="71" t="s">
        <v>2836</v>
      </c>
    </row>
    <row r="11217">
      <c r="A11217" s="71" t="s">
        <v>47</v>
      </c>
      <c r="B11217" s="71">
        <v>18417.0</v>
      </c>
      <c r="C11217" s="71" t="s">
        <v>3008</v>
      </c>
      <c r="D11217" s="71" t="s">
        <v>3009</v>
      </c>
      <c r="E11217" s="71">
        <v>9.425346788E9</v>
      </c>
      <c r="F11217" s="71">
        <v>0.0</v>
      </c>
      <c r="G11217" s="71" t="s">
        <v>2946</v>
      </c>
      <c r="H11217" s="71">
        <v>34.0</v>
      </c>
      <c r="I11217" s="71">
        <v>40.0</v>
      </c>
      <c r="J11217" s="71">
        <v>13.6</v>
      </c>
      <c r="K11217" s="71">
        <v>5500.0</v>
      </c>
      <c r="L11217" s="71">
        <v>74800.0</v>
      </c>
      <c r="M11217" s="71">
        <v>74800.0</v>
      </c>
      <c r="N11217" s="71">
        <v>0.0</v>
      </c>
      <c r="O11217" s="71">
        <v>74800.0</v>
      </c>
      <c r="P11217" s="71">
        <v>0.0</v>
      </c>
      <c r="Q11217" s="71">
        <v>74800.0</v>
      </c>
      <c r="R11217" s="71">
        <v>0.0</v>
      </c>
      <c r="S11217" s="71" t="s">
        <v>47</v>
      </c>
      <c r="T11217" s="71" t="s">
        <v>2836</v>
      </c>
    </row>
    <row r="11218">
      <c r="A11218" s="71" t="s">
        <v>47</v>
      </c>
      <c r="B11218" s="71">
        <v>18417.0</v>
      </c>
      <c r="C11218" s="71" t="s">
        <v>3008</v>
      </c>
      <c r="D11218" s="71" t="s">
        <v>3009</v>
      </c>
      <c r="E11218" s="71">
        <v>9.425346788E9</v>
      </c>
      <c r="T11218" s="71" t="s">
        <v>2836</v>
      </c>
    </row>
    <row r="11219">
      <c r="A11219" s="71" t="s">
        <v>47</v>
      </c>
      <c r="B11219" s="71">
        <v>18417.0</v>
      </c>
      <c r="C11219" s="71" t="s">
        <v>3008</v>
      </c>
      <c r="D11219" s="71" t="s">
        <v>3009</v>
      </c>
      <c r="E11219" s="71">
        <v>9.425346788E9</v>
      </c>
      <c r="T11219" s="71" t="s">
        <v>2836</v>
      </c>
    </row>
    <row r="11220">
      <c r="A11220" s="71" t="s">
        <v>47</v>
      </c>
      <c r="B11220" s="71">
        <v>18417.0</v>
      </c>
      <c r="C11220" s="71" t="s">
        <v>3008</v>
      </c>
      <c r="D11220" s="71" t="s">
        <v>3009</v>
      </c>
      <c r="E11220" s="71">
        <v>9.425346788E9</v>
      </c>
      <c r="T11220" s="71" t="s">
        <v>2836</v>
      </c>
    </row>
    <row r="11221">
      <c r="A11221" s="71" t="s">
        <v>47</v>
      </c>
      <c r="B11221" s="71">
        <v>18417.0</v>
      </c>
      <c r="C11221" s="71" t="s">
        <v>3008</v>
      </c>
      <c r="D11221" s="71" t="s">
        <v>3009</v>
      </c>
      <c r="E11221" s="71">
        <v>9.425346788E9</v>
      </c>
      <c r="T11221" s="71" t="s">
        <v>2836</v>
      </c>
    </row>
    <row r="11222">
      <c r="A11222" s="71" t="s">
        <v>47</v>
      </c>
      <c r="B11222" s="71">
        <v>18416.0</v>
      </c>
      <c r="C11222" s="71" t="s">
        <v>3010</v>
      </c>
      <c r="D11222" s="71" t="s">
        <v>3011</v>
      </c>
      <c r="E11222" s="71">
        <v>9.752670231E9</v>
      </c>
      <c r="F11222" s="71">
        <v>0.0</v>
      </c>
      <c r="G11222" s="71" t="s">
        <v>2946</v>
      </c>
      <c r="H11222" s="71">
        <v>4.0</v>
      </c>
      <c r="I11222" s="71">
        <v>40.0</v>
      </c>
      <c r="J11222" s="71">
        <v>1.6</v>
      </c>
      <c r="K11222" s="71">
        <v>5500.0</v>
      </c>
      <c r="L11222" s="71">
        <v>8800.0</v>
      </c>
      <c r="M11222" s="71">
        <v>8800.0</v>
      </c>
      <c r="N11222" s="71">
        <v>0.0</v>
      </c>
      <c r="O11222" s="71">
        <v>8800.0</v>
      </c>
      <c r="P11222" s="71">
        <v>8800.0</v>
      </c>
      <c r="Q11222" s="71">
        <v>0.0</v>
      </c>
      <c r="R11222" s="71">
        <v>0.0</v>
      </c>
      <c r="S11222" s="71" t="s">
        <v>191</v>
      </c>
      <c r="T11222" s="71" t="s">
        <v>2836</v>
      </c>
    </row>
    <row r="11223">
      <c r="A11223" s="71" t="s">
        <v>47</v>
      </c>
      <c r="B11223" s="71">
        <v>18416.0</v>
      </c>
      <c r="C11223" s="71" t="s">
        <v>3010</v>
      </c>
      <c r="D11223" s="71" t="s">
        <v>3011</v>
      </c>
      <c r="E11223" s="71">
        <v>9.752670231E9</v>
      </c>
      <c r="T11223" s="71" t="s">
        <v>2836</v>
      </c>
    </row>
    <row r="11224">
      <c r="A11224" s="71" t="s">
        <v>47</v>
      </c>
      <c r="B11224" s="71">
        <v>18416.0</v>
      </c>
      <c r="C11224" s="71" t="s">
        <v>3010</v>
      </c>
      <c r="D11224" s="71" t="s">
        <v>3011</v>
      </c>
      <c r="E11224" s="71">
        <v>9.752670231E9</v>
      </c>
      <c r="T11224" s="71" t="s">
        <v>2836</v>
      </c>
    </row>
    <row r="11225">
      <c r="A11225" s="71" t="s">
        <v>47</v>
      </c>
      <c r="B11225" s="71">
        <v>18416.0</v>
      </c>
      <c r="C11225" s="71" t="s">
        <v>3010</v>
      </c>
      <c r="D11225" s="71" t="s">
        <v>3011</v>
      </c>
      <c r="E11225" s="71">
        <v>9.752670231E9</v>
      </c>
      <c r="T11225" s="71" t="s">
        <v>2836</v>
      </c>
    </row>
    <row r="11226">
      <c r="A11226" s="71" t="s">
        <v>47</v>
      </c>
      <c r="B11226" s="71">
        <v>18416.0</v>
      </c>
      <c r="C11226" s="71" t="s">
        <v>3010</v>
      </c>
      <c r="D11226" s="71" t="s">
        <v>3011</v>
      </c>
      <c r="E11226" s="71">
        <v>9.752670231E9</v>
      </c>
      <c r="T11226" s="71" t="s">
        <v>2836</v>
      </c>
    </row>
    <row r="11227">
      <c r="A11227" s="71" t="s">
        <v>77</v>
      </c>
      <c r="B11227" s="71">
        <v>7461.0</v>
      </c>
      <c r="C11227" s="71" t="s">
        <v>1254</v>
      </c>
      <c r="D11227" s="71" t="s">
        <v>3012</v>
      </c>
      <c r="E11227" s="71">
        <v>8.458982371E9</v>
      </c>
      <c r="F11227" s="71">
        <v>0.0</v>
      </c>
      <c r="G11227" s="71" t="s">
        <v>198</v>
      </c>
      <c r="H11227" s="71">
        <v>2.0</v>
      </c>
      <c r="I11227" s="71">
        <v>40.0</v>
      </c>
      <c r="J11227" s="71">
        <v>0.8</v>
      </c>
      <c r="K11227" s="71">
        <v>5300.0</v>
      </c>
      <c r="L11227" s="71">
        <v>4240.0</v>
      </c>
      <c r="M11227" s="71">
        <v>4240.0</v>
      </c>
      <c r="N11227" s="71">
        <v>240.0</v>
      </c>
      <c r="O11227" s="71">
        <v>4000.0</v>
      </c>
      <c r="P11227" s="71">
        <v>4000.0</v>
      </c>
      <c r="Q11227" s="71">
        <v>0.0</v>
      </c>
      <c r="R11227" s="71">
        <v>0.0</v>
      </c>
      <c r="S11227" s="71" t="s">
        <v>191</v>
      </c>
      <c r="T11227" s="71" t="s">
        <v>3013</v>
      </c>
    </row>
    <row r="11228">
      <c r="A11228" s="71" t="s">
        <v>77</v>
      </c>
      <c r="B11228" s="71">
        <v>7461.0</v>
      </c>
      <c r="C11228" s="71" t="s">
        <v>1254</v>
      </c>
      <c r="D11228" s="71" t="s">
        <v>3012</v>
      </c>
      <c r="E11228" s="71">
        <v>8.458982371E9</v>
      </c>
      <c r="T11228" s="71" t="s">
        <v>3013</v>
      </c>
    </row>
    <row r="11229">
      <c r="A11229" s="71" t="s">
        <v>77</v>
      </c>
      <c r="B11229" s="71">
        <v>7461.0</v>
      </c>
      <c r="C11229" s="71" t="s">
        <v>1254</v>
      </c>
      <c r="D11229" s="71" t="s">
        <v>3012</v>
      </c>
      <c r="E11229" s="71">
        <v>8.458982371E9</v>
      </c>
      <c r="T11229" s="71" t="s">
        <v>3013</v>
      </c>
    </row>
    <row r="11230">
      <c r="A11230" s="71" t="s">
        <v>77</v>
      </c>
      <c r="B11230" s="71">
        <v>7461.0</v>
      </c>
      <c r="C11230" s="71" t="s">
        <v>1254</v>
      </c>
      <c r="D11230" s="71" t="s">
        <v>3012</v>
      </c>
      <c r="E11230" s="71">
        <v>8.458982371E9</v>
      </c>
      <c r="T11230" s="71" t="s">
        <v>3013</v>
      </c>
    </row>
    <row r="11231">
      <c r="A11231" s="71" t="s">
        <v>77</v>
      </c>
      <c r="B11231" s="71">
        <v>7461.0</v>
      </c>
      <c r="C11231" s="71" t="s">
        <v>1254</v>
      </c>
      <c r="D11231" s="71" t="s">
        <v>3012</v>
      </c>
      <c r="E11231" s="71">
        <v>8.458982371E9</v>
      </c>
      <c r="T11231" s="71" t="s">
        <v>3013</v>
      </c>
    </row>
    <row r="11232">
      <c r="A11232" s="71" t="s">
        <v>47</v>
      </c>
      <c r="B11232" s="71">
        <v>18415.0</v>
      </c>
      <c r="C11232" s="71" t="s">
        <v>3014</v>
      </c>
      <c r="D11232" s="71" t="s">
        <v>3015</v>
      </c>
      <c r="E11232" s="71">
        <v>7.024752151E9</v>
      </c>
      <c r="F11232" s="71" t="s">
        <v>3016</v>
      </c>
      <c r="G11232" s="71" t="s">
        <v>1967</v>
      </c>
      <c r="H11232" s="71">
        <v>10.0</v>
      </c>
      <c r="I11232" s="71">
        <v>40.0</v>
      </c>
      <c r="J11232" s="71">
        <v>4.0</v>
      </c>
      <c r="K11232" s="71">
        <v>5500.0</v>
      </c>
      <c r="L11232" s="71">
        <v>22000.0</v>
      </c>
      <c r="M11232" s="71">
        <v>39600.0</v>
      </c>
      <c r="N11232" s="71">
        <v>100.0</v>
      </c>
      <c r="O11232" s="71">
        <v>39500.0</v>
      </c>
      <c r="P11232" s="71">
        <v>23000.0</v>
      </c>
      <c r="Q11232" s="71">
        <v>16500.0</v>
      </c>
      <c r="R11232" s="71">
        <v>0.0</v>
      </c>
      <c r="S11232" s="71" t="s">
        <v>191</v>
      </c>
      <c r="T11232" s="71" t="s">
        <v>3013</v>
      </c>
    </row>
    <row r="11233">
      <c r="A11233" s="71" t="s">
        <v>47</v>
      </c>
      <c r="B11233" s="71">
        <v>18415.0</v>
      </c>
      <c r="C11233" s="71" t="s">
        <v>3014</v>
      </c>
      <c r="D11233" s="71" t="s">
        <v>3015</v>
      </c>
      <c r="E11233" s="71">
        <v>7.024752151E9</v>
      </c>
      <c r="G11233" s="71" t="s">
        <v>2946</v>
      </c>
      <c r="H11233" s="71">
        <v>8.0</v>
      </c>
      <c r="I11233" s="71">
        <v>40.0</v>
      </c>
      <c r="J11233" s="71">
        <v>3.2</v>
      </c>
      <c r="K11233" s="71">
        <v>5500.0</v>
      </c>
      <c r="L11233" s="71">
        <v>17600.0</v>
      </c>
      <c r="T11233" s="71" t="s">
        <v>3013</v>
      </c>
    </row>
    <row r="11234">
      <c r="A11234" s="71" t="s">
        <v>47</v>
      </c>
      <c r="B11234" s="71">
        <v>18415.0</v>
      </c>
      <c r="C11234" s="71" t="s">
        <v>3014</v>
      </c>
      <c r="D11234" s="71" t="s">
        <v>3015</v>
      </c>
      <c r="E11234" s="71">
        <v>7.024752151E9</v>
      </c>
      <c r="T11234" s="71" t="s">
        <v>3013</v>
      </c>
    </row>
    <row r="11235">
      <c r="A11235" s="71" t="s">
        <v>47</v>
      </c>
      <c r="B11235" s="71">
        <v>18415.0</v>
      </c>
      <c r="C11235" s="71" t="s">
        <v>3014</v>
      </c>
      <c r="D11235" s="71" t="s">
        <v>3015</v>
      </c>
      <c r="E11235" s="71">
        <v>7.024752151E9</v>
      </c>
      <c r="T11235" s="71" t="s">
        <v>3013</v>
      </c>
    </row>
    <row r="11236">
      <c r="A11236" s="71" t="s">
        <v>47</v>
      </c>
      <c r="B11236" s="71">
        <v>18415.0</v>
      </c>
      <c r="C11236" s="71" t="s">
        <v>3014</v>
      </c>
      <c r="D11236" s="71" t="s">
        <v>3015</v>
      </c>
      <c r="E11236" s="71">
        <v>7.024752151E9</v>
      </c>
      <c r="T11236" s="71" t="s">
        <v>3013</v>
      </c>
    </row>
    <row r="11237">
      <c r="A11237" s="71" t="s">
        <v>47</v>
      </c>
      <c r="B11237" s="71">
        <v>18414.0</v>
      </c>
      <c r="C11237" s="71" t="s">
        <v>3017</v>
      </c>
      <c r="D11237" s="71" t="s">
        <v>1850</v>
      </c>
      <c r="E11237" s="71">
        <v>9.691325273E9</v>
      </c>
      <c r="F11237" s="71">
        <v>0.0</v>
      </c>
      <c r="G11237" s="71" t="s">
        <v>650</v>
      </c>
      <c r="H11237" s="71">
        <v>1.0</v>
      </c>
      <c r="I11237" s="71">
        <v>40.0</v>
      </c>
      <c r="J11237" s="71">
        <v>0.4</v>
      </c>
      <c r="K11237" s="71">
        <v>5300.0</v>
      </c>
      <c r="L11237" s="71">
        <v>2120.0</v>
      </c>
      <c r="M11237" s="71">
        <v>2120.0</v>
      </c>
      <c r="N11237" s="71">
        <v>0.0</v>
      </c>
      <c r="O11237" s="71">
        <v>2120.0</v>
      </c>
      <c r="P11237" s="71">
        <v>0.0</v>
      </c>
      <c r="Q11237" s="71">
        <v>2120.0</v>
      </c>
      <c r="R11237" s="71">
        <v>0.0</v>
      </c>
      <c r="S11237" s="71" t="s">
        <v>47</v>
      </c>
      <c r="T11237" s="71" t="s">
        <v>3013</v>
      </c>
    </row>
    <row r="11238">
      <c r="A11238" s="71" t="s">
        <v>47</v>
      </c>
      <c r="B11238" s="71">
        <v>18414.0</v>
      </c>
      <c r="C11238" s="71" t="s">
        <v>3017</v>
      </c>
      <c r="D11238" s="71" t="s">
        <v>1850</v>
      </c>
      <c r="E11238" s="71">
        <v>9.691325273E9</v>
      </c>
      <c r="T11238" s="71" t="s">
        <v>3013</v>
      </c>
    </row>
    <row r="11239">
      <c r="A11239" s="71" t="s">
        <v>47</v>
      </c>
      <c r="B11239" s="71">
        <v>18414.0</v>
      </c>
      <c r="C11239" s="71" t="s">
        <v>3017</v>
      </c>
      <c r="D11239" s="71" t="s">
        <v>1850</v>
      </c>
      <c r="E11239" s="71">
        <v>9.691325273E9</v>
      </c>
      <c r="T11239" s="71" t="s">
        <v>3013</v>
      </c>
    </row>
    <row r="11240">
      <c r="A11240" s="71" t="s">
        <v>47</v>
      </c>
      <c r="B11240" s="71">
        <v>18414.0</v>
      </c>
      <c r="C11240" s="71" t="s">
        <v>3017</v>
      </c>
      <c r="D11240" s="71" t="s">
        <v>1850</v>
      </c>
      <c r="E11240" s="71">
        <v>9.691325273E9</v>
      </c>
      <c r="T11240" s="71" t="s">
        <v>3013</v>
      </c>
    </row>
    <row r="11241">
      <c r="A11241" s="71" t="s">
        <v>47</v>
      </c>
      <c r="B11241" s="71">
        <v>18414.0</v>
      </c>
      <c r="C11241" s="71" t="s">
        <v>3017</v>
      </c>
      <c r="D11241" s="71" t="s">
        <v>1850</v>
      </c>
      <c r="E11241" s="71">
        <v>9.691325273E9</v>
      </c>
      <c r="T11241" s="71" t="s">
        <v>3013</v>
      </c>
    </row>
    <row r="11242">
      <c r="A11242" s="71" t="s">
        <v>47</v>
      </c>
      <c r="B11242" s="71">
        <v>18413.0</v>
      </c>
      <c r="C11242" s="71" t="s">
        <v>3018</v>
      </c>
      <c r="D11242" s="71" t="s">
        <v>3019</v>
      </c>
      <c r="E11242" s="71">
        <v>9.691024961E9</v>
      </c>
      <c r="F11242" s="71" t="s">
        <v>3020</v>
      </c>
      <c r="G11242" s="71" t="s">
        <v>650</v>
      </c>
      <c r="H11242" s="71">
        <v>5.0</v>
      </c>
      <c r="I11242" s="71">
        <v>40.0</v>
      </c>
      <c r="J11242" s="71">
        <v>2.0</v>
      </c>
      <c r="K11242" s="71">
        <v>5300.0</v>
      </c>
      <c r="L11242" s="71">
        <v>10600.0</v>
      </c>
      <c r="M11242" s="71">
        <v>10600.0</v>
      </c>
      <c r="N11242" s="71">
        <v>0.0</v>
      </c>
      <c r="O11242" s="71">
        <v>10600.0</v>
      </c>
      <c r="P11242" s="71">
        <v>10000.0</v>
      </c>
      <c r="Q11242" s="71">
        <v>600.0</v>
      </c>
      <c r="R11242" s="71">
        <v>0.0</v>
      </c>
      <c r="S11242" s="71" t="s">
        <v>191</v>
      </c>
      <c r="T11242" s="71" t="s">
        <v>3013</v>
      </c>
    </row>
    <row r="11243">
      <c r="A11243" s="71" t="s">
        <v>47</v>
      </c>
      <c r="B11243" s="71">
        <v>18413.0</v>
      </c>
      <c r="C11243" s="71" t="s">
        <v>3018</v>
      </c>
      <c r="D11243" s="71" t="s">
        <v>3019</v>
      </c>
      <c r="E11243" s="71">
        <v>9.691024961E9</v>
      </c>
      <c r="T11243" s="71" t="s">
        <v>3013</v>
      </c>
    </row>
    <row r="11244">
      <c r="A11244" s="71" t="s">
        <v>47</v>
      </c>
      <c r="B11244" s="71">
        <v>18413.0</v>
      </c>
      <c r="C11244" s="71" t="s">
        <v>3018</v>
      </c>
      <c r="D11244" s="71" t="s">
        <v>3019</v>
      </c>
      <c r="E11244" s="71">
        <v>9.691024961E9</v>
      </c>
      <c r="T11244" s="71" t="s">
        <v>3013</v>
      </c>
    </row>
    <row r="11245">
      <c r="A11245" s="71" t="s">
        <v>47</v>
      </c>
      <c r="B11245" s="71">
        <v>18413.0</v>
      </c>
      <c r="C11245" s="71" t="s">
        <v>3018</v>
      </c>
      <c r="D11245" s="71" t="s">
        <v>3019</v>
      </c>
      <c r="E11245" s="71">
        <v>9.691024961E9</v>
      </c>
      <c r="T11245" s="71" t="s">
        <v>3013</v>
      </c>
    </row>
    <row r="11246">
      <c r="A11246" s="71" t="s">
        <v>47</v>
      </c>
      <c r="B11246" s="71">
        <v>18413.0</v>
      </c>
      <c r="C11246" s="71" t="s">
        <v>3018</v>
      </c>
      <c r="D11246" s="71" t="s">
        <v>3019</v>
      </c>
      <c r="E11246" s="71">
        <v>9.691024961E9</v>
      </c>
      <c r="T11246" s="71" t="s">
        <v>3013</v>
      </c>
    </row>
    <row r="11247">
      <c r="A11247" s="71" t="s">
        <v>47</v>
      </c>
      <c r="B11247" s="71">
        <v>18412.0</v>
      </c>
      <c r="C11247" s="71" t="s">
        <v>3021</v>
      </c>
      <c r="D11247" s="71" t="s">
        <v>601</v>
      </c>
      <c r="E11247" s="71">
        <v>9.111176131E9</v>
      </c>
      <c r="F11247" s="71">
        <v>0.0</v>
      </c>
      <c r="G11247" s="71" t="s">
        <v>2946</v>
      </c>
      <c r="H11247" s="71">
        <v>1.0</v>
      </c>
      <c r="I11247" s="71">
        <v>40.0</v>
      </c>
      <c r="J11247" s="71">
        <v>0.4</v>
      </c>
      <c r="K11247" s="71">
        <v>5500.0</v>
      </c>
      <c r="L11247" s="71">
        <v>2200.0</v>
      </c>
      <c r="M11247" s="71">
        <v>2200.0</v>
      </c>
      <c r="N11247" s="71">
        <v>0.0</v>
      </c>
      <c r="O11247" s="71">
        <v>2200.0</v>
      </c>
      <c r="P11247" s="71">
        <v>0.0</v>
      </c>
      <c r="Q11247" s="71">
        <v>2200.0</v>
      </c>
      <c r="R11247" s="71">
        <v>0.0</v>
      </c>
      <c r="S11247" s="71" t="s">
        <v>47</v>
      </c>
      <c r="T11247" s="71" t="s">
        <v>3013</v>
      </c>
    </row>
    <row r="11248">
      <c r="A11248" s="71" t="s">
        <v>47</v>
      </c>
      <c r="B11248" s="71">
        <v>18412.0</v>
      </c>
      <c r="C11248" s="71" t="s">
        <v>3021</v>
      </c>
      <c r="D11248" s="71" t="s">
        <v>601</v>
      </c>
      <c r="E11248" s="71">
        <v>9.111176131E9</v>
      </c>
      <c r="T11248" s="71" t="s">
        <v>3013</v>
      </c>
    </row>
    <row r="11249">
      <c r="A11249" s="71" t="s">
        <v>47</v>
      </c>
      <c r="B11249" s="71">
        <v>18412.0</v>
      </c>
      <c r="C11249" s="71" t="s">
        <v>3021</v>
      </c>
      <c r="D11249" s="71" t="s">
        <v>601</v>
      </c>
      <c r="E11249" s="71">
        <v>9.111176131E9</v>
      </c>
      <c r="T11249" s="71" t="s">
        <v>3013</v>
      </c>
    </row>
    <row r="11250">
      <c r="A11250" s="71" t="s">
        <v>47</v>
      </c>
      <c r="B11250" s="71">
        <v>18412.0</v>
      </c>
      <c r="C11250" s="71" t="s">
        <v>3021</v>
      </c>
      <c r="D11250" s="71" t="s">
        <v>601</v>
      </c>
      <c r="E11250" s="71">
        <v>9.111176131E9</v>
      </c>
      <c r="T11250" s="71" t="s">
        <v>3013</v>
      </c>
    </row>
    <row r="11251">
      <c r="A11251" s="71" t="s">
        <v>47</v>
      </c>
      <c r="B11251" s="71">
        <v>18412.0</v>
      </c>
      <c r="C11251" s="71" t="s">
        <v>3021</v>
      </c>
      <c r="D11251" s="71" t="s">
        <v>601</v>
      </c>
      <c r="E11251" s="71">
        <v>9.111176131E9</v>
      </c>
      <c r="T11251" s="71" t="s">
        <v>3013</v>
      </c>
    </row>
    <row r="11252">
      <c r="A11252" s="71" t="s">
        <v>47</v>
      </c>
      <c r="B11252" s="71">
        <v>18411.0</v>
      </c>
      <c r="C11252" s="71" t="s">
        <v>3022</v>
      </c>
      <c r="D11252" s="71" t="s">
        <v>3023</v>
      </c>
      <c r="E11252" s="71">
        <v>9.406663014E9</v>
      </c>
      <c r="F11252" s="71">
        <v>0.0</v>
      </c>
      <c r="G11252" s="71" t="s">
        <v>2926</v>
      </c>
      <c r="H11252" s="71">
        <v>6.0</v>
      </c>
      <c r="I11252" s="71">
        <v>40.0</v>
      </c>
      <c r="J11252" s="71">
        <v>2.4</v>
      </c>
      <c r="K11252" s="71">
        <v>5500.0</v>
      </c>
      <c r="L11252" s="71">
        <v>13200.0</v>
      </c>
      <c r="M11252" s="71">
        <v>13200.0</v>
      </c>
      <c r="N11252" s="71">
        <v>0.0</v>
      </c>
      <c r="O11252" s="71">
        <v>13200.0</v>
      </c>
      <c r="P11252" s="71">
        <v>0.0</v>
      </c>
      <c r="Q11252" s="71">
        <v>13200.0</v>
      </c>
      <c r="R11252" s="71">
        <v>0.0</v>
      </c>
      <c r="S11252" s="71" t="s">
        <v>47</v>
      </c>
      <c r="T11252" s="71" t="s">
        <v>3013</v>
      </c>
    </row>
    <row r="11253">
      <c r="A11253" s="71" t="s">
        <v>47</v>
      </c>
      <c r="B11253" s="71">
        <v>18411.0</v>
      </c>
      <c r="C11253" s="71" t="s">
        <v>3022</v>
      </c>
      <c r="D11253" s="71" t="s">
        <v>3023</v>
      </c>
      <c r="E11253" s="71">
        <v>9.406663014E9</v>
      </c>
      <c r="T11253" s="71" t="s">
        <v>3013</v>
      </c>
    </row>
    <row r="11254">
      <c r="A11254" s="71" t="s">
        <v>47</v>
      </c>
      <c r="B11254" s="71">
        <v>18411.0</v>
      </c>
      <c r="C11254" s="71" t="s">
        <v>3022</v>
      </c>
      <c r="D11254" s="71" t="s">
        <v>3023</v>
      </c>
      <c r="E11254" s="71">
        <v>9.406663014E9</v>
      </c>
      <c r="T11254" s="71" t="s">
        <v>3013</v>
      </c>
    </row>
    <row r="11255">
      <c r="A11255" s="71" t="s">
        <v>47</v>
      </c>
      <c r="B11255" s="71">
        <v>18411.0</v>
      </c>
      <c r="C11255" s="71" t="s">
        <v>3022</v>
      </c>
      <c r="D11255" s="71" t="s">
        <v>3023</v>
      </c>
      <c r="E11255" s="71">
        <v>9.406663014E9</v>
      </c>
      <c r="T11255" s="71" t="s">
        <v>3013</v>
      </c>
    </row>
    <row r="11256">
      <c r="A11256" s="71" t="s">
        <v>47</v>
      </c>
      <c r="B11256" s="71">
        <v>18411.0</v>
      </c>
      <c r="C11256" s="71" t="s">
        <v>3022</v>
      </c>
      <c r="D11256" s="71" t="s">
        <v>3023</v>
      </c>
      <c r="E11256" s="71">
        <v>9.406663014E9</v>
      </c>
      <c r="T11256" s="71" t="s">
        <v>3013</v>
      </c>
    </row>
    <row r="11257">
      <c r="A11257" s="71" t="s">
        <v>77</v>
      </c>
      <c r="B11257" s="71">
        <v>7460.0</v>
      </c>
      <c r="C11257" s="71" t="s">
        <v>2239</v>
      </c>
      <c r="D11257" s="71" t="s">
        <v>1753</v>
      </c>
      <c r="E11257" s="71">
        <v>9.713341323E9</v>
      </c>
      <c r="F11257" s="71">
        <v>0.0</v>
      </c>
      <c r="G11257" s="71" t="s">
        <v>195</v>
      </c>
      <c r="H11257" s="71">
        <v>8.0</v>
      </c>
      <c r="I11257" s="71">
        <v>40.0</v>
      </c>
      <c r="J11257" s="71">
        <v>3.2</v>
      </c>
      <c r="K11257" s="71">
        <v>5300.0</v>
      </c>
      <c r="L11257" s="71">
        <v>16960.0</v>
      </c>
      <c r="M11257" s="71">
        <v>21200.0</v>
      </c>
      <c r="N11257" s="71">
        <v>0.0</v>
      </c>
      <c r="O11257" s="71">
        <v>21200.0</v>
      </c>
      <c r="P11257" s="71">
        <v>700.0</v>
      </c>
      <c r="Q11257" s="71">
        <v>20500.0</v>
      </c>
      <c r="R11257" s="71">
        <v>0.0</v>
      </c>
      <c r="S11257" s="71" t="s">
        <v>191</v>
      </c>
      <c r="T11257" s="71" t="s">
        <v>3013</v>
      </c>
    </row>
    <row r="11258">
      <c r="A11258" s="71" t="s">
        <v>77</v>
      </c>
      <c r="B11258" s="71">
        <v>7460.0</v>
      </c>
      <c r="C11258" s="71" t="s">
        <v>2239</v>
      </c>
      <c r="D11258" s="71" t="s">
        <v>1753</v>
      </c>
      <c r="E11258" s="71">
        <v>9.713341323E9</v>
      </c>
      <c r="G11258" s="71" t="s">
        <v>1008</v>
      </c>
      <c r="H11258" s="71">
        <v>2.0</v>
      </c>
      <c r="I11258" s="71">
        <v>40.0</v>
      </c>
      <c r="J11258" s="71">
        <v>0.8</v>
      </c>
      <c r="K11258" s="71">
        <v>5300.0</v>
      </c>
      <c r="L11258" s="71">
        <v>4240.0</v>
      </c>
      <c r="T11258" s="71" t="s">
        <v>3013</v>
      </c>
    </row>
    <row r="11259">
      <c r="A11259" s="71" t="s">
        <v>77</v>
      </c>
      <c r="B11259" s="71">
        <v>7460.0</v>
      </c>
      <c r="C11259" s="71" t="s">
        <v>2239</v>
      </c>
      <c r="D11259" s="71" t="s">
        <v>1753</v>
      </c>
      <c r="E11259" s="71">
        <v>9.713341323E9</v>
      </c>
      <c r="T11259" s="71" t="s">
        <v>3013</v>
      </c>
    </row>
    <row r="11260">
      <c r="A11260" s="71" t="s">
        <v>77</v>
      </c>
      <c r="B11260" s="71">
        <v>7460.0</v>
      </c>
      <c r="C11260" s="71" t="s">
        <v>2239</v>
      </c>
      <c r="D11260" s="71" t="s">
        <v>1753</v>
      </c>
      <c r="E11260" s="71">
        <v>9.713341323E9</v>
      </c>
      <c r="T11260" s="71" t="s">
        <v>3013</v>
      </c>
    </row>
    <row r="11261">
      <c r="A11261" s="71" t="s">
        <v>77</v>
      </c>
      <c r="B11261" s="71">
        <v>7460.0</v>
      </c>
      <c r="C11261" s="71" t="s">
        <v>2239</v>
      </c>
      <c r="D11261" s="71" t="s">
        <v>1753</v>
      </c>
      <c r="E11261" s="71">
        <v>9.713341323E9</v>
      </c>
      <c r="T11261" s="71" t="s">
        <v>3013</v>
      </c>
    </row>
    <row r="11262">
      <c r="A11262" s="71" t="s">
        <v>47</v>
      </c>
      <c r="B11262" s="71">
        <v>18410.0</v>
      </c>
      <c r="C11262" s="71" t="s">
        <v>3024</v>
      </c>
      <c r="D11262" s="71" t="s">
        <v>3025</v>
      </c>
      <c r="E11262" s="71">
        <v>6.269373923E9</v>
      </c>
      <c r="F11262" s="71">
        <v>0.0</v>
      </c>
      <c r="G11262" s="71" t="s">
        <v>650</v>
      </c>
      <c r="H11262" s="71">
        <v>2.0</v>
      </c>
      <c r="I11262" s="71">
        <v>40.0</v>
      </c>
      <c r="J11262" s="71">
        <v>0.8</v>
      </c>
      <c r="K11262" s="71">
        <v>5300.0</v>
      </c>
      <c r="L11262" s="71">
        <v>4240.0</v>
      </c>
      <c r="M11262" s="71">
        <v>4240.0</v>
      </c>
      <c r="N11262" s="71">
        <v>0.0</v>
      </c>
      <c r="O11262" s="71">
        <v>4240.0</v>
      </c>
      <c r="P11262" s="71">
        <v>0.0</v>
      </c>
      <c r="Q11262" s="71">
        <v>4240.0</v>
      </c>
      <c r="R11262" s="71">
        <v>0.0</v>
      </c>
      <c r="S11262" s="71" t="s">
        <v>47</v>
      </c>
      <c r="T11262" s="71" t="s">
        <v>3013</v>
      </c>
    </row>
    <row r="11263">
      <c r="A11263" s="71" t="s">
        <v>47</v>
      </c>
      <c r="B11263" s="71">
        <v>18410.0</v>
      </c>
      <c r="C11263" s="71" t="s">
        <v>3024</v>
      </c>
      <c r="D11263" s="71" t="s">
        <v>3025</v>
      </c>
      <c r="E11263" s="71">
        <v>6.269373923E9</v>
      </c>
      <c r="T11263" s="71" t="s">
        <v>3013</v>
      </c>
    </row>
    <row r="11264">
      <c r="A11264" s="71" t="s">
        <v>47</v>
      </c>
      <c r="B11264" s="71">
        <v>18410.0</v>
      </c>
      <c r="C11264" s="71" t="s">
        <v>3024</v>
      </c>
      <c r="D11264" s="71" t="s">
        <v>3025</v>
      </c>
      <c r="E11264" s="71">
        <v>6.269373923E9</v>
      </c>
      <c r="T11264" s="71" t="s">
        <v>3013</v>
      </c>
    </row>
    <row r="11265">
      <c r="A11265" s="71" t="s">
        <v>47</v>
      </c>
      <c r="B11265" s="71">
        <v>18410.0</v>
      </c>
      <c r="C11265" s="71" t="s">
        <v>3024</v>
      </c>
      <c r="D11265" s="71" t="s">
        <v>3025</v>
      </c>
      <c r="E11265" s="71">
        <v>6.269373923E9</v>
      </c>
      <c r="T11265" s="71" t="s">
        <v>3013</v>
      </c>
    </row>
    <row r="11266">
      <c r="A11266" s="71" t="s">
        <v>47</v>
      </c>
      <c r="B11266" s="71">
        <v>18410.0</v>
      </c>
      <c r="C11266" s="71" t="s">
        <v>3024</v>
      </c>
      <c r="D11266" s="71" t="s">
        <v>3025</v>
      </c>
      <c r="E11266" s="71">
        <v>6.269373923E9</v>
      </c>
      <c r="T11266" s="71" t="s">
        <v>3013</v>
      </c>
    </row>
    <row r="11267">
      <c r="A11267" s="71" t="s">
        <v>77</v>
      </c>
      <c r="B11267" s="71">
        <v>7459.0</v>
      </c>
      <c r="C11267" s="71" t="s">
        <v>3026</v>
      </c>
      <c r="D11267" s="71" t="s">
        <v>1069</v>
      </c>
      <c r="E11267" s="71">
        <v>8.269883863E9</v>
      </c>
      <c r="F11267" s="71">
        <v>0.0</v>
      </c>
      <c r="G11267" s="71" t="s">
        <v>206</v>
      </c>
      <c r="H11267" s="71">
        <v>4.0</v>
      </c>
      <c r="I11267" s="71">
        <v>40.0</v>
      </c>
      <c r="J11267" s="71">
        <v>1.6</v>
      </c>
      <c r="K11267" s="71">
        <v>5000.0</v>
      </c>
      <c r="L11267" s="71">
        <v>8000.0</v>
      </c>
      <c r="M11267" s="71">
        <v>14360.0</v>
      </c>
      <c r="N11267" s="71">
        <v>0.0</v>
      </c>
      <c r="O11267" s="71">
        <v>14360.0</v>
      </c>
      <c r="P11267" s="71">
        <v>14360.0</v>
      </c>
      <c r="Q11267" s="71">
        <v>0.0</v>
      </c>
      <c r="R11267" s="71">
        <v>0.0</v>
      </c>
      <c r="S11267" s="71" t="s">
        <v>191</v>
      </c>
      <c r="T11267" s="71" t="s">
        <v>3013</v>
      </c>
    </row>
    <row r="11268">
      <c r="A11268" s="71" t="s">
        <v>77</v>
      </c>
      <c r="B11268" s="71">
        <v>7459.0</v>
      </c>
      <c r="C11268" s="71" t="s">
        <v>3026</v>
      </c>
      <c r="D11268" s="71" t="s">
        <v>1069</v>
      </c>
      <c r="E11268" s="71">
        <v>8.269883863E9</v>
      </c>
      <c r="G11268" s="71" t="s">
        <v>650</v>
      </c>
      <c r="H11268" s="71">
        <v>3.0</v>
      </c>
      <c r="I11268" s="71">
        <v>40.0</v>
      </c>
      <c r="J11268" s="71">
        <v>1.2</v>
      </c>
      <c r="K11268" s="71">
        <v>5300.0</v>
      </c>
      <c r="L11268" s="71">
        <v>6360.0</v>
      </c>
      <c r="T11268" s="71" t="s">
        <v>3013</v>
      </c>
    </row>
    <row r="11269">
      <c r="A11269" s="71" t="s">
        <v>77</v>
      </c>
      <c r="B11269" s="71">
        <v>7459.0</v>
      </c>
      <c r="C11269" s="71" t="s">
        <v>3026</v>
      </c>
      <c r="D11269" s="71" t="s">
        <v>1069</v>
      </c>
      <c r="E11269" s="71">
        <v>8.269883863E9</v>
      </c>
      <c r="T11269" s="71" t="s">
        <v>3013</v>
      </c>
    </row>
    <row r="11270">
      <c r="A11270" s="71" t="s">
        <v>77</v>
      </c>
      <c r="B11270" s="71">
        <v>7459.0</v>
      </c>
      <c r="C11270" s="71" t="s">
        <v>3026</v>
      </c>
      <c r="D11270" s="71" t="s">
        <v>1069</v>
      </c>
      <c r="E11270" s="71">
        <v>8.269883863E9</v>
      </c>
      <c r="T11270" s="71" t="s">
        <v>3013</v>
      </c>
    </row>
    <row r="11271">
      <c r="A11271" s="71" t="s">
        <v>77</v>
      </c>
      <c r="B11271" s="71">
        <v>7459.0</v>
      </c>
      <c r="C11271" s="71" t="s">
        <v>3026</v>
      </c>
      <c r="D11271" s="71" t="s">
        <v>1069</v>
      </c>
      <c r="E11271" s="71">
        <v>8.269883863E9</v>
      </c>
      <c r="T11271" s="71" t="s">
        <v>3013</v>
      </c>
    </row>
    <row r="11272">
      <c r="A11272" s="71" t="s">
        <v>47</v>
      </c>
      <c r="B11272" s="71">
        <v>18409.0</v>
      </c>
      <c r="C11272" s="71" t="s">
        <v>3027</v>
      </c>
      <c r="D11272" s="71" t="s">
        <v>3028</v>
      </c>
      <c r="E11272" s="71">
        <v>8.959515811E9</v>
      </c>
      <c r="F11272" s="71">
        <v>0.0</v>
      </c>
      <c r="G11272" s="71" t="s">
        <v>2946</v>
      </c>
      <c r="H11272" s="71">
        <v>2.0</v>
      </c>
      <c r="I11272" s="71">
        <v>40.0</v>
      </c>
      <c r="J11272" s="71">
        <v>0.8</v>
      </c>
      <c r="K11272" s="71">
        <v>5500.0</v>
      </c>
      <c r="L11272" s="71">
        <v>4400.0</v>
      </c>
      <c r="M11272" s="71">
        <v>4400.0</v>
      </c>
      <c r="N11272" s="71">
        <v>0.0</v>
      </c>
      <c r="O11272" s="71">
        <v>4400.0</v>
      </c>
      <c r="P11272" s="71">
        <v>0.0</v>
      </c>
      <c r="Q11272" s="71">
        <v>4400.0</v>
      </c>
      <c r="R11272" s="71">
        <v>0.0</v>
      </c>
      <c r="S11272" s="71" t="s">
        <v>47</v>
      </c>
      <c r="T11272" s="71" t="s">
        <v>3013</v>
      </c>
    </row>
    <row r="11273">
      <c r="A11273" s="71" t="s">
        <v>47</v>
      </c>
      <c r="B11273" s="71">
        <v>18409.0</v>
      </c>
      <c r="C11273" s="71" t="s">
        <v>3027</v>
      </c>
      <c r="D11273" s="71" t="s">
        <v>3028</v>
      </c>
      <c r="E11273" s="71">
        <v>8.959515811E9</v>
      </c>
      <c r="T11273" s="71" t="s">
        <v>3013</v>
      </c>
    </row>
    <row r="11274">
      <c r="A11274" s="71" t="s">
        <v>47</v>
      </c>
      <c r="B11274" s="71">
        <v>18409.0</v>
      </c>
      <c r="C11274" s="71" t="s">
        <v>3027</v>
      </c>
      <c r="D11274" s="71" t="s">
        <v>3028</v>
      </c>
      <c r="E11274" s="71">
        <v>8.959515811E9</v>
      </c>
      <c r="T11274" s="71" t="s">
        <v>3013</v>
      </c>
    </row>
    <row r="11275">
      <c r="A11275" s="71" t="s">
        <v>47</v>
      </c>
      <c r="B11275" s="71">
        <v>18409.0</v>
      </c>
      <c r="C11275" s="71" t="s">
        <v>3027</v>
      </c>
      <c r="D11275" s="71" t="s">
        <v>3028</v>
      </c>
      <c r="E11275" s="71">
        <v>8.959515811E9</v>
      </c>
      <c r="T11275" s="71" t="s">
        <v>3013</v>
      </c>
    </row>
    <row r="11276">
      <c r="A11276" s="71" t="s">
        <v>47</v>
      </c>
      <c r="B11276" s="71">
        <v>18409.0</v>
      </c>
      <c r="C11276" s="71" t="s">
        <v>3027</v>
      </c>
      <c r="D11276" s="71" t="s">
        <v>3028</v>
      </c>
      <c r="E11276" s="71">
        <v>8.959515811E9</v>
      </c>
      <c r="T11276" s="71" t="s">
        <v>3013</v>
      </c>
    </row>
    <row r="11277">
      <c r="A11277" s="71" t="s">
        <v>47</v>
      </c>
      <c r="B11277" s="71">
        <v>18408.0</v>
      </c>
      <c r="C11277" s="71" t="s">
        <v>3029</v>
      </c>
      <c r="D11277" s="71" t="s">
        <v>3030</v>
      </c>
      <c r="E11277" s="71">
        <v>8.349702558E9</v>
      </c>
      <c r="F11277" s="71">
        <v>0.0</v>
      </c>
      <c r="G11277" s="71" t="s">
        <v>650</v>
      </c>
      <c r="H11277" s="71">
        <v>1.0</v>
      </c>
      <c r="I11277" s="71">
        <v>40.0</v>
      </c>
      <c r="J11277" s="71">
        <v>0.4</v>
      </c>
      <c r="K11277" s="71">
        <v>5300.0</v>
      </c>
      <c r="L11277" s="71">
        <v>2120.0</v>
      </c>
      <c r="M11277" s="71">
        <v>2120.0</v>
      </c>
      <c r="N11277" s="71">
        <v>0.0</v>
      </c>
      <c r="O11277" s="71">
        <v>2120.0</v>
      </c>
      <c r="P11277" s="71">
        <v>0.0</v>
      </c>
      <c r="Q11277" s="71">
        <v>2120.0</v>
      </c>
      <c r="R11277" s="71">
        <v>0.0</v>
      </c>
      <c r="S11277" s="71" t="s">
        <v>47</v>
      </c>
      <c r="T11277" s="71" t="s">
        <v>3013</v>
      </c>
    </row>
    <row r="11278">
      <c r="A11278" s="71" t="s">
        <v>47</v>
      </c>
      <c r="B11278" s="71">
        <v>18408.0</v>
      </c>
      <c r="C11278" s="71" t="s">
        <v>3029</v>
      </c>
      <c r="D11278" s="71" t="s">
        <v>3030</v>
      </c>
      <c r="E11278" s="71">
        <v>8.349702558E9</v>
      </c>
      <c r="T11278" s="71" t="s">
        <v>3013</v>
      </c>
    </row>
    <row r="11279">
      <c r="A11279" s="71" t="s">
        <v>47</v>
      </c>
      <c r="B11279" s="71">
        <v>18408.0</v>
      </c>
      <c r="C11279" s="71" t="s">
        <v>3029</v>
      </c>
      <c r="D11279" s="71" t="s">
        <v>3030</v>
      </c>
      <c r="E11279" s="71">
        <v>8.349702558E9</v>
      </c>
      <c r="T11279" s="71" t="s">
        <v>3013</v>
      </c>
    </row>
    <row r="11280">
      <c r="A11280" s="71" t="s">
        <v>47</v>
      </c>
      <c r="B11280" s="71">
        <v>18408.0</v>
      </c>
      <c r="C11280" s="71" t="s">
        <v>3029</v>
      </c>
      <c r="D11280" s="71" t="s">
        <v>3030</v>
      </c>
      <c r="E11280" s="71">
        <v>8.349702558E9</v>
      </c>
      <c r="T11280" s="71" t="s">
        <v>3013</v>
      </c>
    </row>
    <row r="11281">
      <c r="A11281" s="71" t="s">
        <v>47</v>
      </c>
      <c r="B11281" s="71">
        <v>18408.0</v>
      </c>
      <c r="C11281" s="71" t="s">
        <v>3029</v>
      </c>
      <c r="D11281" s="71" t="s">
        <v>3030</v>
      </c>
      <c r="E11281" s="71">
        <v>8.349702558E9</v>
      </c>
      <c r="T11281" s="71" t="s">
        <v>3013</v>
      </c>
    </row>
    <row r="11282">
      <c r="A11282" s="71" t="s">
        <v>77</v>
      </c>
      <c r="B11282" s="71">
        <v>7458.0</v>
      </c>
      <c r="C11282" s="71" t="s">
        <v>3029</v>
      </c>
      <c r="D11282" s="71" t="s">
        <v>3030</v>
      </c>
      <c r="E11282" s="71">
        <v>8.349702558E9</v>
      </c>
      <c r="F11282" s="71">
        <v>3000.0</v>
      </c>
      <c r="G11282" s="71" t="s">
        <v>243</v>
      </c>
      <c r="H11282" s="71">
        <v>3.0</v>
      </c>
      <c r="I11282" s="71">
        <v>40.0</v>
      </c>
      <c r="J11282" s="71">
        <v>1.2</v>
      </c>
      <c r="K11282" s="71">
        <v>5300.0</v>
      </c>
      <c r="L11282" s="71">
        <v>6360.0</v>
      </c>
      <c r="M11282" s="71">
        <v>6360.0</v>
      </c>
      <c r="N11282" s="71">
        <v>0.0</v>
      </c>
      <c r="O11282" s="71">
        <v>6360.0</v>
      </c>
      <c r="P11282" s="71">
        <v>3000.0</v>
      </c>
      <c r="Q11282" s="71">
        <v>3360.0</v>
      </c>
      <c r="R11282" s="71">
        <v>0.0</v>
      </c>
      <c r="S11282" s="71" t="s">
        <v>191</v>
      </c>
      <c r="T11282" s="71" t="s">
        <v>3013</v>
      </c>
    </row>
    <row r="11283">
      <c r="A11283" s="71" t="s">
        <v>77</v>
      </c>
      <c r="B11283" s="71">
        <v>7458.0</v>
      </c>
      <c r="C11283" s="71" t="s">
        <v>3029</v>
      </c>
      <c r="D11283" s="71" t="s">
        <v>3030</v>
      </c>
      <c r="E11283" s="71">
        <v>8.349702558E9</v>
      </c>
      <c r="T11283" s="71" t="s">
        <v>3013</v>
      </c>
    </row>
    <row r="11284">
      <c r="A11284" s="71" t="s">
        <v>77</v>
      </c>
      <c r="B11284" s="71">
        <v>7458.0</v>
      </c>
      <c r="C11284" s="71" t="s">
        <v>3029</v>
      </c>
      <c r="D11284" s="71" t="s">
        <v>3030</v>
      </c>
      <c r="E11284" s="71">
        <v>8.349702558E9</v>
      </c>
      <c r="T11284" s="71" t="s">
        <v>3013</v>
      </c>
    </row>
    <row r="11285">
      <c r="A11285" s="71" t="s">
        <v>77</v>
      </c>
      <c r="B11285" s="71">
        <v>7458.0</v>
      </c>
      <c r="C11285" s="71" t="s">
        <v>3029</v>
      </c>
      <c r="D11285" s="71" t="s">
        <v>3030</v>
      </c>
      <c r="E11285" s="71">
        <v>8.349702558E9</v>
      </c>
      <c r="T11285" s="71" t="s">
        <v>3013</v>
      </c>
    </row>
    <row r="11286">
      <c r="A11286" s="71" t="s">
        <v>77</v>
      </c>
      <c r="B11286" s="71">
        <v>7458.0</v>
      </c>
      <c r="C11286" s="71" t="s">
        <v>3029</v>
      </c>
      <c r="D11286" s="71" t="s">
        <v>3030</v>
      </c>
      <c r="E11286" s="71">
        <v>8.349702558E9</v>
      </c>
      <c r="T11286" s="71" t="s">
        <v>3013</v>
      </c>
    </row>
    <row r="11287">
      <c r="A11287" s="71" t="s">
        <v>47</v>
      </c>
      <c r="B11287" s="71">
        <v>18407.0</v>
      </c>
      <c r="C11287" s="71" t="s">
        <v>3031</v>
      </c>
      <c r="D11287" s="71" t="s">
        <v>3032</v>
      </c>
      <c r="E11287" s="71">
        <v>9.074846978E9</v>
      </c>
      <c r="F11287" s="71">
        <v>0.0</v>
      </c>
      <c r="G11287" s="71" t="s">
        <v>663</v>
      </c>
      <c r="H11287" s="71">
        <v>8.0</v>
      </c>
      <c r="I11287" s="71">
        <v>40.0</v>
      </c>
      <c r="J11287" s="71">
        <v>3.2</v>
      </c>
      <c r="K11287" s="71">
        <v>7500.0</v>
      </c>
      <c r="L11287" s="71">
        <v>24000.0</v>
      </c>
      <c r="M11287" s="71">
        <v>24000.0</v>
      </c>
      <c r="N11287" s="71">
        <v>4800.0</v>
      </c>
      <c r="O11287" s="71">
        <v>19200.0</v>
      </c>
      <c r="P11287" s="71">
        <v>19200.0</v>
      </c>
      <c r="Q11287" s="71">
        <v>0.0</v>
      </c>
      <c r="R11287" s="71">
        <v>0.0</v>
      </c>
      <c r="S11287" s="71" t="s">
        <v>191</v>
      </c>
      <c r="T11287" s="71" t="s">
        <v>3013</v>
      </c>
    </row>
    <row r="11288">
      <c r="A11288" s="71" t="s">
        <v>47</v>
      </c>
      <c r="B11288" s="71">
        <v>18407.0</v>
      </c>
      <c r="C11288" s="71" t="s">
        <v>3031</v>
      </c>
      <c r="D11288" s="71" t="s">
        <v>3032</v>
      </c>
      <c r="E11288" s="71">
        <v>9.074846978E9</v>
      </c>
      <c r="T11288" s="71" t="s">
        <v>3013</v>
      </c>
    </row>
    <row r="11289">
      <c r="A11289" s="71" t="s">
        <v>47</v>
      </c>
      <c r="B11289" s="71">
        <v>18407.0</v>
      </c>
      <c r="C11289" s="71" t="s">
        <v>3031</v>
      </c>
      <c r="D11289" s="71" t="s">
        <v>3032</v>
      </c>
      <c r="E11289" s="71">
        <v>9.074846978E9</v>
      </c>
      <c r="T11289" s="71" t="s">
        <v>3013</v>
      </c>
    </row>
    <row r="11290">
      <c r="A11290" s="71" t="s">
        <v>47</v>
      </c>
      <c r="B11290" s="71">
        <v>18407.0</v>
      </c>
      <c r="C11290" s="71" t="s">
        <v>3031</v>
      </c>
      <c r="D11290" s="71" t="s">
        <v>3032</v>
      </c>
      <c r="E11290" s="71">
        <v>9.074846978E9</v>
      </c>
      <c r="T11290" s="71" t="s">
        <v>3013</v>
      </c>
    </row>
    <row r="11291">
      <c r="A11291" s="71" t="s">
        <v>47</v>
      </c>
      <c r="B11291" s="71">
        <v>18407.0</v>
      </c>
      <c r="C11291" s="71" t="s">
        <v>3031</v>
      </c>
      <c r="D11291" s="71" t="s">
        <v>3032</v>
      </c>
      <c r="E11291" s="71">
        <v>9.074846978E9</v>
      </c>
      <c r="T11291" s="71" t="s">
        <v>3013</v>
      </c>
    </row>
    <row r="11292">
      <c r="A11292" s="71" t="s">
        <v>47</v>
      </c>
      <c r="B11292" s="71">
        <v>18406.0</v>
      </c>
      <c r="C11292" s="71" t="s">
        <v>3033</v>
      </c>
      <c r="D11292" s="71" t="s">
        <v>402</v>
      </c>
      <c r="E11292" s="71">
        <v>9.165566732E9</v>
      </c>
      <c r="F11292" s="71">
        <v>0.0</v>
      </c>
      <c r="G11292" s="71" t="s">
        <v>2926</v>
      </c>
      <c r="H11292" s="71">
        <v>1.0</v>
      </c>
      <c r="I11292" s="71">
        <v>40.0</v>
      </c>
      <c r="J11292" s="71">
        <v>0.4</v>
      </c>
      <c r="K11292" s="71">
        <v>5500.0</v>
      </c>
      <c r="L11292" s="71">
        <v>2200.0</v>
      </c>
      <c r="M11292" s="71">
        <v>2200.0</v>
      </c>
      <c r="N11292" s="71">
        <v>0.0</v>
      </c>
      <c r="O11292" s="71">
        <v>2200.0</v>
      </c>
      <c r="P11292" s="71">
        <v>0.0</v>
      </c>
      <c r="Q11292" s="71">
        <v>2200.0</v>
      </c>
      <c r="R11292" s="71">
        <v>0.0</v>
      </c>
      <c r="S11292" s="71" t="s">
        <v>47</v>
      </c>
      <c r="T11292" s="71" t="s">
        <v>3013</v>
      </c>
    </row>
    <row r="11293">
      <c r="A11293" s="71" t="s">
        <v>47</v>
      </c>
      <c r="B11293" s="71">
        <v>18406.0</v>
      </c>
      <c r="C11293" s="71" t="s">
        <v>3033</v>
      </c>
      <c r="D11293" s="71" t="s">
        <v>402</v>
      </c>
      <c r="E11293" s="71">
        <v>9.165566732E9</v>
      </c>
      <c r="T11293" s="71" t="s">
        <v>3013</v>
      </c>
    </row>
    <row r="11294">
      <c r="A11294" s="71" t="s">
        <v>47</v>
      </c>
      <c r="B11294" s="71">
        <v>18406.0</v>
      </c>
      <c r="C11294" s="71" t="s">
        <v>3033</v>
      </c>
      <c r="D11294" s="71" t="s">
        <v>402</v>
      </c>
      <c r="E11294" s="71">
        <v>9.165566732E9</v>
      </c>
      <c r="T11294" s="71" t="s">
        <v>3013</v>
      </c>
    </row>
    <row r="11295">
      <c r="A11295" s="71" t="s">
        <v>47</v>
      </c>
      <c r="B11295" s="71">
        <v>18406.0</v>
      </c>
      <c r="C11295" s="71" t="s">
        <v>3033</v>
      </c>
      <c r="D11295" s="71" t="s">
        <v>402</v>
      </c>
      <c r="E11295" s="71">
        <v>9.165566732E9</v>
      </c>
      <c r="T11295" s="71" t="s">
        <v>3013</v>
      </c>
    </row>
    <row r="11296">
      <c r="A11296" s="71" t="s">
        <v>47</v>
      </c>
      <c r="B11296" s="71">
        <v>18406.0</v>
      </c>
      <c r="C11296" s="71" t="s">
        <v>3033</v>
      </c>
      <c r="D11296" s="71" t="s">
        <v>402</v>
      </c>
      <c r="E11296" s="71">
        <v>9.165566732E9</v>
      </c>
      <c r="T11296" s="71" t="s">
        <v>3013</v>
      </c>
    </row>
    <row r="11297">
      <c r="A11297" s="71" t="s">
        <v>77</v>
      </c>
      <c r="B11297" s="71">
        <v>7457.0</v>
      </c>
      <c r="C11297" s="71" t="s">
        <v>3033</v>
      </c>
      <c r="D11297" s="71" t="s">
        <v>402</v>
      </c>
      <c r="E11297" s="71">
        <v>9.165566732E9</v>
      </c>
      <c r="F11297" s="71">
        <v>0.0</v>
      </c>
      <c r="G11297" s="71" t="s">
        <v>243</v>
      </c>
      <c r="H11297" s="71">
        <v>2.0</v>
      </c>
      <c r="I11297" s="71">
        <v>40.0</v>
      </c>
      <c r="J11297" s="71">
        <v>0.8</v>
      </c>
      <c r="K11297" s="71">
        <v>5300.0</v>
      </c>
      <c r="L11297" s="71">
        <v>4240.0</v>
      </c>
      <c r="M11297" s="71">
        <v>4240.0</v>
      </c>
      <c r="N11297" s="71">
        <v>0.0</v>
      </c>
      <c r="O11297" s="71">
        <v>4240.0</v>
      </c>
      <c r="P11297" s="71">
        <v>0.0</v>
      </c>
      <c r="Q11297" s="71">
        <v>4240.0</v>
      </c>
      <c r="R11297" s="71">
        <v>0.0</v>
      </c>
      <c r="S11297" s="71" t="s">
        <v>47</v>
      </c>
      <c r="T11297" s="71" t="s">
        <v>3013</v>
      </c>
    </row>
    <row r="11298">
      <c r="A11298" s="71" t="s">
        <v>77</v>
      </c>
      <c r="B11298" s="71">
        <v>7457.0</v>
      </c>
      <c r="C11298" s="71" t="s">
        <v>3033</v>
      </c>
      <c r="D11298" s="71" t="s">
        <v>402</v>
      </c>
      <c r="E11298" s="71">
        <v>9.165566732E9</v>
      </c>
      <c r="T11298" s="71" t="s">
        <v>3013</v>
      </c>
    </row>
    <row r="11299">
      <c r="A11299" s="71" t="s">
        <v>77</v>
      </c>
      <c r="B11299" s="71">
        <v>7457.0</v>
      </c>
      <c r="C11299" s="71" t="s">
        <v>3033</v>
      </c>
      <c r="D11299" s="71" t="s">
        <v>402</v>
      </c>
      <c r="E11299" s="71">
        <v>9.165566732E9</v>
      </c>
      <c r="T11299" s="71" t="s">
        <v>3013</v>
      </c>
    </row>
    <row r="11300">
      <c r="A11300" s="71" t="s">
        <v>77</v>
      </c>
      <c r="B11300" s="71">
        <v>7457.0</v>
      </c>
      <c r="C11300" s="71" t="s">
        <v>3033</v>
      </c>
      <c r="D11300" s="71" t="s">
        <v>402</v>
      </c>
      <c r="E11300" s="71">
        <v>9.165566732E9</v>
      </c>
      <c r="T11300" s="71" t="s">
        <v>3013</v>
      </c>
    </row>
    <row r="11301">
      <c r="A11301" s="71" t="s">
        <v>77</v>
      </c>
      <c r="B11301" s="71">
        <v>7457.0</v>
      </c>
      <c r="C11301" s="71" t="s">
        <v>3033</v>
      </c>
      <c r="D11301" s="71" t="s">
        <v>402</v>
      </c>
      <c r="E11301" s="71">
        <v>9.165566732E9</v>
      </c>
      <c r="T11301" s="71" t="s">
        <v>3013</v>
      </c>
    </row>
    <row r="11302">
      <c r="A11302" s="71" t="s">
        <v>47</v>
      </c>
      <c r="B11302" s="71">
        <v>18405.0</v>
      </c>
      <c r="C11302" s="71" t="s">
        <v>3034</v>
      </c>
      <c r="D11302" s="71" t="s">
        <v>2357</v>
      </c>
      <c r="E11302" s="71">
        <v>0.0</v>
      </c>
      <c r="F11302" s="71">
        <v>0.0</v>
      </c>
      <c r="G11302" s="71" t="s">
        <v>2946</v>
      </c>
      <c r="H11302" s="71">
        <v>1.0</v>
      </c>
      <c r="I11302" s="71">
        <v>40.0</v>
      </c>
      <c r="J11302" s="71">
        <v>0.4</v>
      </c>
      <c r="K11302" s="71">
        <v>5500.0</v>
      </c>
      <c r="L11302" s="71">
        <v>2200.0</v>
      </c>
      <c r="M11302" s="71">
        <v>2200.0</v>
      </c>
      <c r="N11302" s="71">
        <v>0.0</v>
      </c>
      <c r="O11302" s="71">
        <v>2200.0</v>
      </c>
      <c r="P11302" s="71">
        <v>2200.0</v>
      </c>
      <c r="Q11302" s="71">
        <v>0.0</v>
      </c>
      <c r="R11302" s="71">
        <v>0.0</v>
      </c>
      <c r="S11302" s="71" t="s">
        <v>191</v>
      </c>
      <c r="T11302" s="71" t="s">
        <v>3013</v>
      </c>
    </row>
    <row r="11303">
      <c r="A11303" s="71" t="s">
        <v>47</v>
      </c>
      <c r="B11303" s="71">
        <v>18405.0</v>
      </c>
      <c r="C11303" s="71" t="s">
        <v>3034</v>
      </c>
      <c r="D11303" s="71" t="s">
        <v>2357</v>
      </c>
      <c r="E11303" s="71">
        <v>0.0</v>
      </c>
      <c r="T11303" s="71" t="s">
        <v>3013</v>
      </c>
    </row>
    <row r="11304">
      <c r="A11304" s="71" t="s">
        <v>47</v>
      </c>
      <c r="B11304" s="71">
        <v>18405.0</v>
      </c>
      <c r="C11304" s="71" t="s">
        <v>3034</v>
      </c>
      <c r="D11304" s="71" t="s">
        <v>2357</v>
      </c>
      <c r="E11304" s="71">
        <v>0.0</v>
      </c>
      <c r="T11304" s="71" t="s">
        <v>3013</v>
      </c>
    </row>
    <row r="11305">
      <c r="A11305" s="71" t="s">
        <v>47</v>
      </c>
      <c r="B11305" s="71">
        <v>18405.0</v>
      </c>
      <c r="C11305" s="71" t="s">
        <v>3034</v>
      </c>
      <c r="D11305" s="71" t="s">
        <v>2357</v>
      </c>
      <c r="E11305" s="71">
        <v>0.0</v>
      </c>
      <c r="T11305" s="71" t="s">
        <v>3013</v>
      </c>
    </row>
    <row r="11306">
      <c r="A11306" s="71" t="s">
        <v>47</v>
      </c>
      <c r="B11306" s="71">
        <v>18405.0</v>
      </c>
      <c r="C11306" s="71" t="s">
        <v>3034</v>
      </c>
      <c r="D11306" s="71" t="s">
        <v>2357</v>
      </c>
      <c r="E11306" s="71">
        <v>0.0</v>
      </c>
      <c r="T11306" s="71" t="s">
        <v>3013</v>
      </c>
    </row>
    <row r="11307">
      <c r="A11307" s="71" t="s">
        <v>47</v>
      </c>
      <c r="B11307" s="71">
        <v>18404.0</v>
      </c>
      <c r="C11307" s="71" t="s">
        <v>541</v>
      </c>
      <c r="D11307" s="71" t="s">
        <v>3035</v>
      </c>
      <c r="E11307" s="71">
        <v>9.302479904E9</v>
      </c>
      <c r="F11307" s="71">
        <v>0.0</v>
      </c>
      <c r="G11307" s="71" t="s">
        <v>663</v>
      </c>
      <c r="H11307" s="71">
        <v>1.0</v>
      </c>
      <c r="I11307" s="71">
        <v>40.0</v>
      </c>
      <c r="J11307" s="71">
        <v>0.4</v>
      </c>
      <c r="K11307" s="71">
        <v>7500.0</v>
      </c>
      <c r="L11307" s="71">
        <v>3000.0</v>
      </c>
      <c r="M11307" s="71">
        <v>3000.0</v>
      </c>
      <c r="N11307" s="71">
        <v>0.0</v>
      </c>
      <c r="O11307" s="71">
        <v>3000.0</v>
      </c>
      <c r="P11307" s="71">
        <v>3000.0</v>
      </c>
      <c r="Q11307" s="71">
        <v>0.0</v>
      </c>
      <c r="R11307" s="71">
        <v>0.0</v>
      </c>
      <c r="S11307" s="71" t="s">
        <v>191</v>
      </c>
      <c r="T11307" s="71" t="s">
        <v>3013</v>
      </c>
    </row>
    <row r="11308">
      <c r="A11308" s="71" t="s">
        <v>47</v>
      </c>
      <c r="B11308" s="71">
        <v>18404.0</v>
      </c>
      <c r="C11308" s="71" t="s">
        <v>541</v>
      </c>
      <c r="D11308" s="71" t="s">
        <v>3035</v>
      </c>
      <c r="E11308" s="71">
        <v>9.302479904E9</v>
      </c>
      <c r="T11308" s="71" t="s">
        <v>3013</v>
      </c>
    </row>
    <row r="11309">
      <c r="A11309" s="71" t="s">
        <v>47</v>
      </c>
      <c r="B11309" s="71">
        <v>18404.0</v>
      </c>
      <c r="C11309" s="71" t="s">
        <v>541</v>
      </c>
      <c r="D11309" s="71" t="s">
        <v>3035</v>
      </c>
      <c r="E11309" s="71">
        <v>9.302479904E9</v>
      </c>
      <c r="T11309" s="71" t="s">
        <v>3013</v>
      </c>
    </row>
    <row r="11310">
      <c r="A11310" s="71" t="s">
        <v>47</v>
      </c>
      <c r="B11310" s="71">
        <v>18404.0</v>
      </c>
      <c r="C11310" s="71" t="s">
        <v>541</v>
      </c>
      <c r="D11310" s="71" t="s">
        <v>3035</v>
      </c>
      <c r="E11310" s="71">
        <v>9.302479904E9</v>
      </c>
      <c r="T11310" s="71" t="s">
        <v>3013</v>
      </c>
    </row>
    <row r="11311">
      <c r="A11311" s="71" t="s">
        <v>47</v>
      </c>
      <c r="B11311" s="71">
        <v>18404.0</v>
      </c>
      <c r="C11311" s="71" t="s">
        <v>541</v>
      </c>
      <c r="D11311" s="71" t="s">
        <v>3035</v>
      </c>
      <c r="E11311" s="71">
        <v>9.302479904E9</v>
      </c>
      <c r="T11311" s="71" t="s">
        <v>3013</v>
      </c>
    </row>
    <row r="11312">
      <c r="A11312" s="71" t="s">
        <v>77</v>
      </c>
      <c r="B11312" s="71">
        <v>7456.0</v>
      </c>
      <c r="C11312" s="71" t="s">
        <v>367</v>
      </c>
      <c r="D11312" s="71" t="s">
        <v>3036</v>
      </c>
      <c r="E11312" s="71">
        <v>9.098378532E9</v>
      </c>
      <c r="F11312" s="71">
        <v>0.0</v>
      </c>
      <c r="G11312" s="71" t="s">
        <v>195</v>
      </c>
      <c r="H11312" s="71">
        <v>1.0</v>
      </c>
      <c r="I11312" s="71">
        <v>40.0</v>
      </c>
      <c r="J11312" s="71">
        <v>0.4</v>
      </c>
      <c r="K11312" s="71">
        <v>5300.0</v>
      </c>
      <c r="L11312" s="71">
        <v>2120.0</v>
      </c>
      <c r="M11312" s="71">
        <v>4240.0</v>
      </c>
      <c r="N11312" s="71">
        <v>40.0</v>
      </c>
      <c r="O11312" s="71">
        <v>4200.0</v>
      </c>
      <c r="P11312" s="71">
        <v>0.0</v>
      </c>
      <c r="Q11312" s="71">
        <v>4200.0</v>
      </c>
      <c r="R11312" s="71">
        <v>0.0</v>
      </c>
      <c r="S11312" s="71" t="s">
        <v>47</v>
      </c>
      <c r="T11312" s="71" t="s">
        <v>3013</v>
      </c>
    </row>
    <row r="11313">
      <c r="A11313" s="71" t="s">
        <v>77</v>
      </c>
      <c r="B11313" s="71">
        <v>7456.0</v>
      </c>
      <c r="C11313" s="71" t="s">
        <v>367</v>
      </c>
      <c r="D11313" s="71" t="s">
        <v>3036</v>
      </c>
      <c r="E11313" s="71">
        <v>9.098378532E9</v>
      </c>
      <c r="G11313" s="71" t="s">
        <v>220</v>
      </c>
      <c r="H11313" s="71">
        <v>1.0</v>
      </c>
      <c r="I11313" s="71">
        <v>40.0</v>
      </c>
      <c r="J11313" s="71">
        <v>0.4</v>
      </c>
      <c r="K11313" s="71">
        <v>5300.0</v>
      </c>
      <c r="L11313" s="71">
        <v>2120.0</v>
      </c>
      <c r="T11313" s="71" t="s">
        <v>3013</v>
      </c>
    </row>
    <row r="11314">
      <c r="A11314" s="71" t="s">
        <v>77</v>
      </c>
      <c r="B11314" s="71">
        <v>7456.0</v>
      </c>
      <c r="C11314" s="71" t="s">
        <v>367</v>
      </c>
      <c r="D11314" s="71" t="s">
        <v>3036</v>
      </c>
      <c r="E11314" s="71">
        <v>9.098378532E9</v>
      </c>
      <c r="T11314" s="71" t="s">
        <v>3013</v>
      </c>
    </row>
    <row r="11315">
      <c r="A11315" s="71" t="s">
        <v>77</v>
      </c>
      <c r="B11315" s="71">
        <v>7456.0</v>
      </c>
      <c r="C11315" s="71" t="s">
        <v>367</v>
      </c>
      <c r="D11315" s="71" t="s">
        <v>3036</v>
      </c>
      <c r="E11315" s="71">
        <v>9.098378532E9</v>
      </c>
      <c r="T11315" s="71" t="s">
        <v>3013</v>
      </c>
    </row>
    <row r="11316">
      <c r="A11316" s="71" t="s">
        <v>77</v>
      </c>
      <c r="B11316" s="71">
        <v>7456.0</v>
      </c>
      <c r="C11316" s="71" t="s">
        <v>367</v>
      </c>
      <c r="D11316" s="71" t="s">
        <v>3036</v>
      </c>
      <c r="E11316" s="71">
        <v>9.098378532E9</v>
      </c>
      <c r="T11316" s="71" t="s">
        <v>3013</v>
      </c>
    </row>
    <row r="11317">
      <c r="A11317" s="71" t="s">
        <v>47</v>
      </c>
      <c r="B11317" s="71">
        <v>18403.0</v>
      </c>
      <c r="C11317" s="71" t="s">
        <v>912</v>
      </c>
      <c r="D11317" s="71" t="s">
        <v>2837</v>
      </c>
      <c r="E11317" s="71">
        <v>8.889825867E9</v>
      </c>
      <c r="F11317" s="71">
        <v>38320.0</v>
      </c>
      <c r="G11317" s="71" t="s">
        <v>2946</v>
      </c>
      <c r="H11317" s="71">
        <v>2.0</v>
      </c>
      <c r="I11317" s="71">
        <v>40.0</v>
      </c>
      <c r="J11317" s="71">
        <v>0.8</v>
      </c>
      <c r="K11317" s="71">
        <v>5500.0</v>
      </c>
      <c r="L11317" s="71">
        <v>4400.0</v>
      </c>
      <c r="M11317" s="71">
        <v>4400.0</v>
      </c>
      <c r="N11317" s="71">
        <v>0.0</v>
      </c>
      <c r="O11317" s="71">
        <v>4400.0</v>
      </c>
      <c r="P11317" s="71">
        <v>4400.0</v>
      </c>
      <c r="Q11317" s="71">
        <v>0.0</v>
      </c>
      <c r="R11317" s="71">
        <v>0.0</v>
      </c>
      <c r="S11317" s="71" t="s">
        <v>191</v>
      </c>
      <c r="T11317" s="71" t="s">
        <v>3013</v>
      </c>
    </row>
    <row r="11318">
      <c r="A11318" s="71" t="s">
        <v>47</v>
      </c>
      <c r="B11318" s="71">
        <v>18403.0</v>
      </c>
      <c r="C11318" s="71" t="s">
        <v>912</v>
      </c>
      <c r="D11318" s="71" t="s">
        <v>2837</v>
      </c>
      <c r="E11318" s="71">
        <v>8.889825867E9</v>
      </c>
      <c r="T11318" s="71" t="s">
        <v>3013</v>
      </c>
    </row>
    <row r="11319">
      <c r="A11319" s="71" t="s">
        <v>47</v>
      </c>
      <c r="B11319" s="71">
        <v>18403.0</v>
      </c>
      <c r="C11319" s="71" t="s">
        <v>912</v>
      </c>
      <c r="D11319" s="71" t="s">
        <v>2837</v>
      </c>
      <c r="E11319" s="71">
        <v>8.889825867E9</v>
      </c>
      <c r="T11319" s="71" t="s">
        <v>3013</v>
      </c>
    </row>
    <row r="11320">
      <c r="A11320" s="71" t="s">
        <v>47</v>
      </c>
      <c r="B11320" s="71">
        <v>18403.0</v>
      </c>
      <c r="C11320" s="71" t="s">
        <v>912</v>
      </c>
      <c r="D11320" s="71" t="s">
        <v>2837</v>
      </c>
      <c r="E11320" s="71">
        <v>8.889825867E9</v>
      </c>
      <c r="T11320" s="71" t="s">
        <v>3013</v>
      </c>
    </row>
    <row r="11321">
      <c r="A11321" s="71" t="s">
        <v>47</v>
      </c>
      <c r="B11321" s="71">
        <v>18403.0</v>
      </c>
      <c r="C11321" s="71" t="s">
        <v>912</v>
      </c>
      <c r="D11321" s="71" t="s">
        <v>2837</v>
      </c>
      <c r="E11321" s="71">
        <v>8.889825867E9</v>
      </c>
      <c r="T11321" s="71" t="s">
        <v>3013</v>
      </c>
    </row>
    <row r="11322">
      <c r="A11322" s="71" t="s">
        <v>47</v>
      </c>
      <c r="B11322" s="71">
        <v>18402.0</v>
      </c>
      <c r="C11322" s="71" t="s">
        <v>912</v>
      </c>
      <c r="D11322" s="71" t="s">
        <v>2837</v>
      </c>
      <c r="E11322" s="71">
        <v>8.889825867E9</v>
      </c>
      <c r="F11322" s="71">
        <v>38320.0</v>
      </c>
      <c r="S11322" s="71" t="s">
        <v>191</v>
      </c>
      <c r="T11322" s="71" t="s">
        <v>3013</v>
      </c>
    </row>
    <row r="11323">
      <c r="A11323" s="71" t="s">
        <v>47</v>
      </c>
      <c r="B11323" s="71">
        <v>18402.0</v>
      </c>
      <c r="C11323" s="71" t="s">
        <v>912</v>
      </c>
      <c r="D11323" s="71" t="s">
        <v>2837</v>
      </c>
      <c r="E11323" s="71">
        <v>8.889825867E9</v>
      </c>
      <c r="T11323" s="71" t="s">
        <v>3013</v>
      </c>
    </row>
    <row r="11324">
      <c r="A11324" s="71" t="s">
        <v>47</v>
      </c>
      <c r="B11324" s="71">
        <v>18402.0</v>
      </c>
      <c r="C11324" s="71" t="s">
        <v>912</v>
      </c>
      <c r="D11324" s="71" t="s">
        <v>2837</v>
      </c>
      <c r="E11324" s="71">
        <v>8.889825867E9</v>
      </c>
      <c r="T11324" s="71" t="s">
        <v>3013</v>
      </c>
    </row>
    <row r="11325">
      <c r="A11325" s="71" t="s">
        <v>47</v>
      </c>
      <c r="B11325" s="71">
        <v>18402.0</v>
      </c>
      <c r="C11325" s="71" t="s">
        <v>912</v>
      </c>
      <c r="D11325" s="71" t="s">
        <v>2837</v>
      </c>
      <c r="E11325" s="71">
        <v>8.889825867E9</v>
      </c>
      <c r="T11325" s="71" t="s">
        <v>3013</v>
      </c>
    </row>
    <row r="11326">
      <c r="A11326" s="71" t="s">
        <v>47</v>
      </c>
      <c r="B11326" s="71">
        <v>18402.0</v>
      </c>
      <c r="C11326" s="71" t="s">
        <v>912</v>
      </c>
      <c r="D11326" s="71" t="s">
        <v>2837</v>
      </c>
      <c r="E11326" s="71">
        <v>8.889825867E9</v>
      </c>
      <c r="T11326" s="71" t="s">
        <v>3013</v>
      </c>
    </row>
    <row r="11327">
      <c r="A11327" s="71" t="s">
        <v>47</v>
      </c>
      <c r="B11327" s="71">
        <v>18401.0</v>
      </c>
      <c r="C11327" s="71" t="s">
        <v>3037</v>
      </c>
      <c r="D11327" s="71" t="s">
        <v>1417</v>
      </c>
      <c r="E11327" s="71">
        <v>9.425487035E9</v>
      </c>
      <c r="F11327" s="71">
        <v>0.0</v>
      </c>
      <c r="G11327" s="71" t="s">
        <v>2946</v>
      </c>
      <c r="H11327" s="71">
        <v>3.0</v>
      </c>
      <c r="I11327" s="71">
        <v>40.0</v>
      </c>
      <c r="J11327" s="71">
        <v>1.2</v>
      </c>
      <c r="K11327" s="71">
        <v>5500.0</v>
      </c>
      <c r="L11327" s="71">
        <v>6600.0</v>
      </c>
      <c r="M11327" s="71">
        <v>6600.0</v>
      </c>
      <c r="N11327" s="71">
        <v>0.0</v>
      </c>
      <c r="O11327" s="71">
        <v>6600.0</v>
      </c>
      <c r="P11327" s="71">
        <v>6600.0</v>
      </c>
      <c r="Q11327" s="71">
        <v>0.0</v>
      </c>
      <c r="R11327" s="71">
        <v>0.0</v>
      </c>
      <c r="S11327" s="71" t="s">
        <v>191</v>
      </c>
      <c r="T11327" s="71" t="s">
        <v>3013</v>
      </c>
    </row>
    <row r="11328">
      <c r="A11328" s="71" t="s">
        <v>47</v>
      </c>
      <c r="B11328" s="71">
        <v>18401.0</v>
      </c>
      <c r="C11328" s="71" t="s">
        <v>3037</v>
      </c>
      <c r="D11328" s="71" t="s">
        <v>1417</v>
      </c>
      <c r="E11328" s="71">
        <v>9.425487035E9</v>
      </c>
      <c r="T11328" s="71" t="s">
        <v>3013</v>
      </c>
    </row>
    <row r="11329">
      <c r="A11329" s="71" t="s">
        <v>47</v>
      </c>
      <c r="B11329" s="71">
        <v>18401.0</v>
      </c>
      <c r="C11329" s="71" t="s">
        <v>3037</v>
      </c>
      <c r="D11329" s="71" t="s">
        <v>1417</v>
      </c>
      <c r="E11329" s="71">
        <v>9.425487035E9</v>
      </c>
      <c r="T11329" s="71" t="s">
        <v>3013</v>
      </c>
    </row>
    <row r="11330">
      <c r="A11330" s="71" t="s">
        <v>47</v>
      </c>
      <c r="B11330" s="71">
        <v>18401.0</v>
      </c>
      <c r="C11330" s="71" t="s">
        <v>3037</v>
      </c>
      <c r="D11330" s="71" t="s">
        <v>1417</v>
      </c>
      <c r="E11330" s="71">
        <v>9.425487035E9</v>
      </c>
      <c r="T11330" s="71" t="s">
        <v>3013</v>
      </c>
    </row>
    <row r="11331">
      <c r="A11331" s="71" t="s">
        <v>47</v>
      </c>
      <c r="B11331" s="71">
        <v>18401.0</v>
      </c>
      <c r="C11331" s="71" t="s">
        <v>3037</v>
      </c>
      <c r="D11331" s="71" t="s">
        <v>1417</v>
      </c>
      <c r="E11331" s="71">
        <v>9.425487035E9</v>
      </c>
      <c r="T11331" s="71" t="s">
        <v>3013</v>
      </c>
    </row>
    <row r="11332">
      <c r="A11332" s="71" t="s">
        <v>47</v>
      </c>
      <c r="B11332" s="71">
        <v>18400.0</v>
      </c>
      <c r="C11332" s="71" t="s">
        <v>3038</v>
      </c>
      <c r="D11332" s="71" t="s">
        <v>3039</v>
      </c>
      <c r="E11332" s="71">
        <v>9.009321529E9</v>
      </c>
      <c r="F11332" s="71">
        <v>0.0</v>
      </c>
      <c r="G11332" s="71" t="s">
        <v>2926</v>
      </c>
      <c r="H11332" s="71">
        <v>2.0</v>
      </c>
      <c r="I11332" s="71">
        <v>40.0</v>
      </c>
      <c r="J11332" s="71">
        <v>0.8</v>
      </c>
      <c r="K11332" s="71">
        <v>5500.0</v>
      </c>
      <c r="L11332" s="71">
        <v>4400.0</v>
      </c>
      <c r="M11332" s="71">
        <v>4400.0</v>
      </c>
      <c r="N11332" s="71">
        <v>0.0</v>
      </c>
      <c r="O11332" s="71">
        <v>4400.0</v>
      </c>
      <c r="P11332" s="71">
        <v>0.0</v>
      </c>
      <c r="Q11332" s="71">
        <v>4400.0</v>
      </c>
      <c r="R11332" s="71">
        <v>0.0</v>
      </c>
      <c r="S11332" s="71" t="s">
        <v>47</v>
      </c>
      <c r="T11332" s="71" t="s">
        <v>3013</v>
      </c>
    </row>
    <row r="11333">
      <c r="A11333" s="71" t="s">
        <v>47</v>
      </c>
      <c r="B11333" s="71">
        <v>18400.0</v>
      </c>
      <c r="C11333" s="71" t="s">
        <v>3038</v>
      </c>
      <c r="D11333" s="71" t="s">
        <v>3039</v>
      </c>
      <c r="E11333" s="71">
        <v>9.009321529E9</v>
      </c>
      <c r="T11333" s="71" t="s">
        <v>3013</v>
      </c>
    </row>
    <row r="11334">
      <c r="A11334" s="71" t="s">
        <v>47</v>
      </c>
      <c r="B11334" s="71">
        <v>18400.0</v>
      </c>
      <c r="C11334" s="71" t="s">
        <v>3038</v>
      </c>
      <c r="D11334" s="71" t="s">
        <v>3039</v>
      </c>
      <c r="E11334" s="71">
        <v>9.009321529E9</v>
      </c>
      <c r="T11334" s="71" t="s">
        <v>3013</v>
      </c>
    </row>
    <row r="11335">
      <c r="A11335" s="71" t="s">
        <v>47</v>
      </c>
      <c r="B11335" s="71">
        <v>18400.0</v>
      </c>
      <c r="C11335" s="71" t="s">
        <v>3038</v>
      </c>
      <c r="D11335" s="71" t="s">
        <v>3039</v>
      </c>
      <c r="E11335" s="71">
        <v>9.009321529E9</v>
      </c>
      <c r="T11335" s="71" t="s">
        <v>3013</v>
      </c>
    </row>
    <row r="11336">
      <c r="A11336" s="71" t="s">
        <v>47</v>
      </c>
      <c r="B11336" s="71">
        <v>18400.0</v>
      </c>
      <c r="C11336" s="71" t="s">
        <v>3038</v>
      </c>
      <c r="D11336" s="71" t="s">
        <v>3039</v>
      </c>
      <c r="E11336" s="71">
        <v>9.009321529E9</v>
      </c>
      <c r="T11336" s="71" t="s">
        <v>3013</v>
      </c>
    </row>
    <row r="11337">
      <c r="A11337" s="71" t="s">
        <v>77</v>
      </c>
      <c r="B11337" s="71">
        <v>7455.0</v>
      </c>
      <c r="C11337" s="71" t="s">
        <v>803</v>
      </c>
      <c r="D11337" s="71" t="s">
        <v>557</v>
      </c>
      <c r="E11337" s="71">
        <v>9.479428431E9</v>
      </c>
      <c r="F11337" s="71">
        <v>0.0</v>
      </c>
      <c r="G11337" s="71" t="s">
        <v>220</v>
      </c>
      <c r="H11337" s="71">
        <v>1.0</v>
      </c>
      <c r="I11337" s="71">
        <v>40.0</v>
      </c>
      <c r="J11337" s="71">
        <v>0.4</v>
      </c>
      <c r="K11337" s="71">
        <v>5300.0</v>
      </c>
      <c r="L11337" s="71">
        <v>2120.0</v>
      </c>
      <c r="M11337" s="71">
        <v>2120.0</v>
      </c>
      <c r="N11337" s="71">
        <v>0.0</v>
      </c>
      <c r="O11337" s="71">
        <v>2120.0</v>
      </c>
      <c r="P11337" s="71">
        <v>0.0</v>
      </c>
      <c r="Q11337" s="71">
        <v>2120.0</v>
      </c>
      <c r="R11337" s="71">
        <v>0.0</v>
      </c>
      <c r="S11337" s="71" t="s">
        <v>47</v>
      </c>
      <c r="T11337" s="71" t="s">
        <v>3013</v>
      </c>
    </row>
    <row r="11338">
      <c r="A11338" s="71" t="s">
        <v>77</v>
      </c>
      <c r="B11338" s="71">
        <v>7455.0</v>
      </c>
      <c r="C11338" s="71" t="s">
        <v>803</v>
      </c>
      <c r="D11338" s="71" t="s">
        <v>557</v>
      </c>
      <c r="E11338" s="71">
        <v>9.479428431E9</v>
      </c>
      <c r="T11338" s="71" t="s">
        <v>3013</v>
      </c>
    </row>
    <row r="11339">
      <c r="A11339" s="71" t="s">
        <v>77</v>
      </c>
      <c r="B11339" s="71">
        <v>7455.0</v>
      </c>
      <c r="C11339" s="71" t="s">
        <v>803</v>
      </c>
      <c r="D11339" s="71" t="s">
        <v>557</v>
      </c>
      <c r="E11339" s="71">
        <v>9.479428431E9</v>
      </c>
      <c r="T11339" s="71" t="s">
        <v>3013</v>
      </c>
    </row>
    <row r="11340">
      <c r="A11340" s="71" t="s">
        <v>77</v>
      </c>
      <c r="B11340" s="71">
        <v>7455.0</v>
      </c>
      <c r="C11340" s="71" t="s">
        <v>803</v>
      </c>
      <c r="D11340" s="71" t="s">
        <v>557</v>
      </c>
      <c r="E11340" s="71">
        <v>9.479428431E9</v>
      </c>
      <c r="T11340" s="71" t="s">
        <v>3013</v>
      </c>
    </row>
    <row r="11341">
      <c r="A11341" s="71" t="s">
        <v>77</v>
      </c>
      <c r="B11341" s="71">
        <v>7455.0</v>
      </c>
      <c r="C11341" s="71" t="s">
        <v>803</v>
      </c>
      <c r="D11341" s="71" t="s">
        <v>557</v>
      </c>
      <c r="E11341" s="71">
        <v>9.479428431E9</v>
      </c>
      <c r="T11341" s="71" t="s">
        <v>3013</v>
      </c>
    </row>
    <row r="11342">
      <c r="A11342" s="71" t="s">
        <v>47</v>
      </c>
      <c r="B11342" s="71">
        <v>18399.0</v>
      </c>
      <c r="C11342" s="71" t="s">
        <v>3040</v>
      </c>
      <c r="D11342" s="71" t="s">
        <v>2357</v>
      </c>
      <c r="E11342" s="71">
        <v>9.302479904E9</v>
      </c>
      <c r="F11342" s="71">
        <v>0.0</v>
      </c>
      <c r="G11342" s="71" t="s">
        <v>2946</v>
      </c>
      <c r="H11342" s="71">
        <v>5.0</v>
      </c>
      <c r="I11342" s="71">
        <v>40.0</v>
      </c>
      <c r="J11342" s="71">
        <v>2.0</v>
      </c>
      <c r="K11342" s="71">
        <v>5500.0</v>
      </c>
      <c r="L11342" s="71">
        <v>11000.0</v>
      </c>
      <c r="M11342" s="71">
        <v>11000.0</v>
      </c>
      <c r="N11342" s="71">
        <v>0.0</v>
      </c>
      <c r="O11342" s="71">
        <v>11000.0</v>
      </c>
      <c r="P11342" s="71">
        <v>11000.0</v>
      </c>
      <c r="Q11342" s="71">
        <v>0.0</v>
      </c>
      <c r="R11342" s="71">
        <v>0.0</v>
      </c>
      <c r="S11342" s="71" t="s">
        <v>191</v>
      </c>
      <c r="T11342" s="71" t="s">
        <v>3013</v>
      </c>
    </row>
    <row r="11343">
      <c r="A11343" s="71" t="s">
        <v>47</v>
      </c>
      <c r="B11343" s="71">
        <v>18399.0</v>
      </c>
      <c r="C11343" s="71" t="s">
        <v>3040</v>
      </c>
      <c r="D11343" s="71" t="s">
        <v>2357</v>
      </c>
      <c r="E11343" s="71">
        <v>9.302479904E9</v>
      </c>
      <c r="T11343" s="71" t="s">
        <v>3013</v>
      </c>
    </row>
    <row r="11344">
      <c r="A11344" s="71" t="s">
        <v>47</v>
      </c>
      <c r="B11344" s="71">
        <v>18399.0</v>
      </c>
      <c r="C11344" s="71" t="s">
        <v>3040</v>
      </c>
      <c r="D11344" s="71" t="s">
        <v>2357</v>
      </c>
      <c r="E11344" s="71">
        <v>9.302479904E9</v>
      </c>
      <c r="T11344" s="71" t="s">
        <v>3013</v>
      </c>
    </row>
    <row r="11345">
      <c r="A11345" s="71" t="s">
        <v>47</v>
      </c>
      <c r="B11345" s="71">
        <v>18399.0</v>
      </c>
      <c r="C11345" s="71" t="s">
        <v>3040</v>
      </c>
      <c r="D11345" s="71" t="s">
        <v>2357</v>
      </c>
      <c r="E11345" s="71">
        <v>9.302479904E9</v>
      </c>
      <c r="T11345" s="71" t="s">
        <v>3013</v>
      </c>
    </row>
    <row r="11346">
      <c r="A11346" s="71" t="s">
        <v>47</v>
      </c>
      <c r="B11346" s="71">
        <v>18399.0</v>
      </c>
      <c r="C11346" s="71" t="s">
        <v>3040</v>
      </c>
      <c r="D11346" s="71" t="s">
        <v>2357</v>
      </c>
      <c r="E11346" s="71">
        <v>9.302479904E9</v>
      </c>
      <c r="T11346" s="71" t="s">
        <v>3013</v>
      </c>
    </row>
    <row r="11347">
      <c r="A11347" s="71" t="s">
        <v>47</v>
      </c>
      <c r="B11347" s="71">
        <v>18398.0</v>
      </c>
      <c r="C11347" s="71" t="s">
        <v>844</v>
      </c>
      <c r="D11347" s="71" t="s">
        <v>711</v>
      </c>
      <c r="E11347" s="71">
        <v>8.839286678E9</v>
      </c>
      <c r="F11347" s="71">
        <v>0.0</v>
      </c>
      <c r="G11347" s="71" t="s">
        <v>3001</v>
      </c>
      <c r="H11347" s="71">
        <v>3.0</v>
      </c>
      <c r="I11347" s="71">
        <v>40.0</v>
      </c>
      <c r="J11347" s="71">
        <v>1.2</v>
      </c>
      <c r="K11347" s="71">
        <v>5500.0</v>
      </c>
      <c r="L11347" s="71">
        <v>6600.0</v>
      </c>
      <c r="M11347" s="71">
        <v>6600.0</v>
      </c>
      <c r="N11347" s="71">
        <v>0.0</v>
      </c>
      <c r="O11347" s="71">
        <v>6600.0</v>
      </c>
      <c r="P11347" s="71">
        <v>0.0</v>
      </c>
      <c r="Q11347" s="71">
        <v>6600.0</v>
      </c>
      <c r="R11347" s="71">
        <v>0.0</v>
      </c>
      <c r="S11347" s="71" t="s">
        <v>47</v>
      </c>
      <c r="T11347" s="71" t="s">
        <v>3013</v>
      </c>
    </row>
    <row r="11348">
      <c r="A11348" s="71" t="s">
        <v>47</v>
      </c>
      <c r="B11348" s="71">
        <v>18398.0</v>
      </c>
      <c r="C11348" s="71" t="s">
        <v>844</v>
      </c>
      <c r="D11348" s="71" t="s">
        <v>711</v>
      </c>
      <c r="E11348" s="71">
        <v>8.839286678E9</v>
      </c>
      <c r="T11348" s="71" t="s">
        <v>3013</v>
      </c>
    </row>
    <row r="11349">
      <c r="A11349" s="71" t="s">
        <v>47</v>
      </c>
      <c r="B11349" s="71">
        <v>18398.0</v>
      </c>
      <c r="C11349" s="71" t="s">
        <v>844</v>
      </c>
      <c r="D11349" s="71" t="s">
        <v>711</v>
      </c>
      <c r="E11349" s="71">
        <v>8.839286678E9</v>
      </c>
      <c r="T11349" s="71" t="s">
        <v>3013</v>
      </c>
    </row>
    <row r="11350">
      <c r="A11350" s="71" t="s">
        <v>47</v>
      </c>
      <c r="B11350" s="71">
        <v>18398.0</v>
      </c>
      <c r="C11350" s="71" t="s">
        <v>844</v>
      </c>
      <c r="D11350" s="71" t="s">
        <v>711</v>
      </c>
      <c r="E11350" s="71">
        <v>8.839286678E9</v>
      </c>
      <c r="T11350" s="71" t="s">
        <v>3013</v>
      </c>
    </row>
    <row r="11351">
      <c r="A11351" s="71" t="s">
        <v>47</v>
      </c>
      <c r="B11351" s="71">
        <v>18398.0</v>
      </c>
      <c r="C11351" s="71" t="s">
        <v>844</v>
      </c>
      <c r="D11351" s="71" t="s">
        <v>711</v>
      </c>
      <c r="E11351" s="71">
        <v>8.839286678E9</v>
      </c>
      <c r="T11351" s="71" t="s">
        <v>3013</v>
      </c>
    </row>
    <row r="11352">
      <c r="A11352" s="71" t="s">
        <v>47</v>
      </c>
      <c r="B11352" s="71">
        <v>18397.0</v>
      </c>
      <c r="C11352" s="71" t="s">
        <v>3041</v>
      </c>
      <c r="D11352" s="71" t="s">
        <v>2357</v>
      </c>
      <c r="E11352" s="71">
        <v>9.302479904E9</v>
      </c>
      <c r="F11352" s="71">
        <v>0.0</v>
      </c>
      <c r="G11352" s="71" t="s">
        <v>2946</v>
      </c>
      <c r="H11352" s="71">
        <v>5.0</v>
      </c>
      <c r="I11352" s="71">
        <v>40.0</v>
      </c>
      <c r="J11352" s="71">
        <v>2.0</v>
      </c>
      <c r="K11352" s="71">
        <v>5500.0</v>
      </c>
      <c r="L11352" s="71">
        <v>11000.0</v>
      </c>
      <c r="M11352" s="71">
        <v>11000.0</v>
      </c>
      <c r="N11352" s="71">
        <v>0.0</v>
      </c>
      <c r="O11352" s="71">
        <v>11000.0</v>
      </c>
      <c r="P11352" s="71">
        <v>11000.0</v>
      </c>
      <c r="Q11352" s="71">
        <v>0.0</v>
      </c>
      <c r="R11352" s="71">
        <v>0.0</v>
      </c>
      <c r="S11352" s="71" t="s">
        <v>191</v>
      </c>
      <c r="T11352" s="71" t="s">
        <v>3013</v>
      </c>
    </row>
    <row r="11353">
      <c r="A11353" s="71" t="s">
        <v>47</v>
      </c>
      <c r="B11353" s="71">
        <v>18397.0</v>
      </c>
      <c r="C11353" s="71" t="s">
        <v>3041</v>
      </c>
      <c r="D11353" s="71" t="s">
        <v>2357</v>
      </c>
      <c r="E11353" s="71">
        <v>9.302479904E9</v>
      </c>
      <c r="T11353" s="71" t="s">
        <v>3013</v>
      </c>
    </row>
    <row r="11354">
      <c r="A11354" s="71" t="s">
        <v>47</v>
      </c>
      <c r="B11354" s="71">
        <v>18397.0</v>
      </c>
      <c r="C11354" s="71" t="s">
        <v>3041</v>
      </c>
      <c r="D11354" s="71" t="s">
        <v>2357</v>
      </c>
      <c r="E11354" s="71">
        <v>9.302479904E9</v>
      </c>
      <c r="T11354" s="71" t="s">
        <v>3013</v>
      </c>
    </row>
    <row r="11355">
      <c r="A11355" s="71" t="s">
        <v>47</v>
      </c>
      <c r="B11355" s="71">
        <v>18397.0</v>
      </c>
      <c r="C11355" s="71" t="s">
        <v>3041</v>
      </c>
      <c r="D11355" s="71" t="s">
        <v>2357</v>
      </c>
      <c r="E11355" s="71">
        <v>9.302479904E9</v>
      </c>
      <c r="T11355" s="71" t="s">
        <v>3013</v>
      </c>
    </row>
    <row r="11356">
      <c r="A11356" s="71" t="s">
        <v>47</v>
      </c>
      <c r="B11356" s="71">
        <v>18397.0</v>
      </c>
      <c r="C11356" s="71" t="s">
        <v>3041</v>
      </c>
      <c r="D11356" s="71" t="s">
        <v>2357</v>
      </c>
      <c r="E11356" s="71">
        <v>9.302479904E9</v>
      </c>
      <c r="T11356" s="71" t="s">
        <v>3013</v>
      </c>
    </row>
    <row r="11357">
      <c r="A11357" s="71" t="s">
        <v>47</v>
      </c>
      <c r="B11357" s="71">
        <v>18396.0</v>
      </c>
      <c r="C11357" s="71" t="s">
        <v>3042</v>
      </c>
      <c r="D11357" s="71" t="s">
        <v>2949</v>
      </c>
      <c r="E11357" s="71">
        <v>9.75449233E9</v>
      </c>
      <c r="F11357" s="71">
        <v>0.0</v>
      </c>
      <c r="G11357" s="71" t="s">
        <v>2946</v>
      </c>
      <c r="H11357" s="71">
        <v>2.0</v>
      </c>
      <c r="I11357" s="71">
        <v>40.0</v>
      </c>
      <c r="J11357" s="71">
        <v>0.8</v>
      </c>
      <c r="K11357" s="71">
        <v>5500.0</v>
      </c>
      <c r="L11357" s="71">
        <v>4400.0</v>
      </c>
      <c r="M11357" s="71">
        <v>4400.0</v>
      </c>
      <c r="N11357" s="71">
        <v>0.0</v>
      </c>
      <c r="O11357" s="71">
        <v>4400.0</v>
      </c>
      <c r="P11357" s="71">
        <v>0.0</v>
      </c>
      <c r="Q11357" s="71">
        <v>4400.0</v>
      </c>
      <c r="R11357" s="71">
        <v>0.0</v>
      </c>
      <c r="S11357" s="71" t="s">
        <v>47</v>
      </c>
      <c r="T11357" s="71" t="s">
        <v>3013</v>
      </c>
    </row>
    <row r="11358">
      <c r="A11358" s="71" t="s">
        <v>47</v>
      </c>
      <c r="B11358" s="71">
        <v>18396.0</v>
      </c>
      <c r="C11358" s="71" t="s">
        <v>3042</v>
      </c>
      <c r="D11358" s="71" t="s">
        <v>2949</v>
      </c>
      <c r="E11358" s="71">
        <v>9.75449233E9</v>
      </c>
      <c r="T11358" s="71" t="s">
        <v>3013</v>
      </c>
    </row>
    <row r="11359">
      <c r="A11359" s="71" t="s">
        <v>47</v>
      </c>
      <c r="B11359" s="71">
        <v>18396.0</v>
      </c>
      <c r="C11359" s="71" t="s">
        <v>3042</v>
      </c>
      <c r="D11359" s="71" t="s">
        <v>2949</v>
      </c>
      <c r="E11359" s="71">
        <v>9.75449233E9</v>
      </c>
      <c r="T11359" s="71" t="s">
        <v>3013</v>
      </c>
    </row>
    <row r="11360">
      <c r="A11360" s="71" t="s">
        <v>47</v>
      </c>
      <c r="B11360" s="71">
        <v>18396.0</v>
      </c>
      <c r="C11360" s="71" t="s">
        <v>3042</v>
      </c>
      <c r="D11360" s="71" t="s">
        <v>2949</v>
      </c>
      <c r="E11360" s="71">
        <v>9.75449233E9</v>
      </c>
      <c r="T11360" s="71" t="s">
        <v>3013</v>
      </c>
    </row>
    <row r="11361">
      <c r="A11361" s="71" t="s">
        <v>47</v>
      </c>
      <c r="B11361" s="71">
        <v>18396.0</v>
      </c>
      <c r="C11361" s="71" t="s">
        <v>3042</v>
      </c>
      <c r="D11361" s="71" t="s">
        <v>2949</v>
      </c>
      <c r="E11361" s="71">
        <v>9.75449233E9</v>
      </c>
      <c r="T11361" s="71" t="s">
        <v>3013</v>
      </c>
    </row>
    <row r="11362">
      <c r="A11362" s="71" t="s">
        <v>47</v>
      </c>
      <c r="B11362" s="71">
        <v>18395.0</v>
      </c>
      <c r="C11362" s="71" t="s">
        <v>3043</v>
      </c>
      <c r="D11362" s="71" t="s">
        <v>1788</v>
      </c>
      <c r="E11362" s="71">
        <v>9.340637137E9</v>
      </c>
      <c r="F11362" s="71">
        <v>0.0</v>
      </c>
      <c r="G11362" s="71" t="s">
        <v>650</v>
      </c>
      <c r="H11362" s="71">
        <v>8.0</v>
      </c>
      <c r="I11362" s="71">
        <v>40.0</v>
      </c>
      <c r="J11362" s="71">
        <v>3.2</v>
      </c>
      <c r="K11362" s="71">
        <v>5300.0</v>
      </c>
      <c r="L11362" s="71">
        <v>16960.0</v>
      </c>
      <c r="M11362" s="71">
        <v>16960.0</v>
      </c>
      <c r="N11362" s="71">
        <v>0.0</v>
      </c>
      <c r="O11362" s="71">
        <v>16960.0</v>
      </c>
      <c r="P11362" s="71">
        <v>0.0</v>
      </c>
      <c r="Q11362" s="71">
        <v>16960.0</v>
      </c>
      <c r="R11362" s="71">
        <v>0.0</v>
      </c>
      <c r="S11362" s="71" t="s">
        <v>47</v>
      </c>
      <c r="T11362" s="71" t="s">
        <v>3013</v>
      </c>
    </row>
    <row r="11363">
      <c r="A11363" s="71" t="s">
        <v>47</v>
      </c>
      <c r="B11363" s="71">
        <v>18395.0</v>
      </c>
      <c r="C11363" s="71" t="s">
        <v>3043</v>
      </c>
      <c r="D11363" s="71" t="s">
        <v>1788</v>
      </c>
      <c r="E11363" s="71">
        <v>9.340637137E9</v>
      </c>
      <c r="T11363" s="71" t="s">
        <v>3013</v>
      </c>
    </row>
    <row r="11364">
      <c r="A11364" s="71" t="s">
        <v>47</v>
      </c>
      <c r="B11364" s="71">
        <v>18395.0</v>
      </c>
      <c r="C11364" s="71" t="s">
        <v>3043</v>
      </c>
      <c r="D11364" s="71" t="s">
        <v>1788</v>
      </c>
      <c r="E11364" s="71">
        <v>9.340637137E9</v>
      </c>
      <c r="T11364" s="71" t="s">
        <v>3013</v>
      </c>
    </row>
    <row r="11365">
      <c r="A11365" s="71" t="s">
        <v>47</v>
      </c>
      <c r="B11365" s="71">
        <v>18395.0</v>
      </c>
      <c r="C11365" s="71" t="s">
        <v>3043</v>
      </c>
      <c r="D11365" s="71" t="s">
        <v>1788</v>
      </c>
      <c r="E11365" s="71">
        <v>9.340637137E9</v>
      </c>
      <c r="T11365" s="71" t="s">
        <v>3013</v>
      </c>
    </row>
    <row r="11366">
      <c r="A11366" s="71" t="s">
        <v>47</v>
      </c>
      <c r="B11366" s="71">
        <v>18395.0</v>
      </c>
      <c r="C11366" s="71" t="s">
        <v>3043</v>
      </c>
      <c r="D11366" s="71" t="s">
        <v>1788</v>
      </c>
      <c r="E11366" s="71">
        <v>9.340637137E9</v>
      </c>
      <c r="T11366" s="71" t="s">
        <v>3013</v>
      </c>
    </row>
    <row r="11367">
      <c r="A11367" s="71" t="s">
        <v>47</v>
      </c>
      <c r="B11367" s="71">
        <v>18394.0</v>
      </c>
      <c r="C11367" s="71" t="s">
        <v>3044</v>
      </c>
      <c r="D11367" s="71" t="s">
        <v>3045</v>
      </c>
      <c r="E11367" s="71">
        <v>9.302479904E9</v>
      </c>
      <c r="F11367" s="71">
        <v>0.0</v>
      </c>
      <c r="G11367" s="71" t="s">
        <v>2946</v>
      </c>
      <c r="H11367" s="71">
        <v>5.0</v>
      </c>
      <c r="I11367" s="71">
        <v>40.0</v>
      </c>
      <c r="J11367" s="71">
        <v>2.0</v>
      </c>
      <c r="K11367" s="71">
        <v>5500.0</v>
      </c>
      <c r="L11367" s="71">
        <v>11000.0</v>
      </c>
      <c r="M11367" s="71">
        <v>11000.0</v>
      </c>
      <c r="N11367" s="71">
        <v>0.0</v>
      </c>
      <c r="O11367" s="71">
        <v>11000.0</v>
      </c>
      <c r="P11367" s="71">
        <v>7500.0</v>
      </c>
      <c r="Q11367" s="71">
        <v>3500.0</v>
      </c>
      <c r="R11367" s="71">
        <v>0.0</v>
      </c>
      <c r="S11367" s="71" t="s">
        <v>191</v>
      </c>
      <c r="T11367" s="71" t="s">
        <v>3013</v>
      </c>
    </row>
    <row r="11368">
      <c r="A11368" s="71" t="s">
        <v>47</v>
      </c>
      <c r="B11368" s="71">
        <v>18394.0</v>
      </c>
      <c r="C11368" s="71" t="s">
        <v>3044</v>
      </c>
      <c r="D11368" s="71" t="s">
        <v>3045</v>
      </c>
      <c r="E11368" s="71">
        <v>9.302479904E9</v>
      </c>
      <c r="T11368" s="71" t="s">
        <v>3013</v>
      </c>
    </row>
    <row r="11369">
      <c r="A11369" s="71" t="s">
        <v>47</v>
      </c>
      <c r="B11369" s="71">
        <v>18394.0</v>
      </c>
      <c r="C11369" s="71" t="s">
        <v>3044</v>
      </c>
      <c r="D11369" s="71" t="s">
        <v>3045</v>
      </c>
      <c r="E11369" s="71">
        <v>9.302479904E9</v>
      </c>
      <c r="T11369" s="71" t="s">
        <v>3013</v>
      </c>
    </row>
    <row r="11370">
      <c r="A11370" s="71" t="s">
        <v>47</v>
      </c>
      <c r="B11370" s="71">
        <v>18394.0</v>
      </c>
      <c r="C11370" s="71" t="s">
        <v>3044</v>
      </c>
      <c r="D11370" s="71" t="s">
        <v>3045</v>
      </c>
      <c r="E11370" s="71">
        <v>9.302479904E9</v>
      </c>
      <c r="T11370" s="71" t="s">
        <v>3013</v>
      </c>
    </row>
    <row r="11371">
      <c r="A11371" s="71" t="s">
        <v>47</v>
      </c>
      <c r="B11371" s="71">
        <v>18394.0</v>
      </c>
      <c r="C11371" s="71" t="s">
        <v>3044</v>
      </c>
      <c r="D11371" s="71" t="s">
        <v>3045</v>
      </c>
      <c r="E11371" s="71">
        <v>9.302479904E9</v>
      </c>
      <c r="T11371" s="71" t="s">
        <v>3013</v>
      </c>
    </row>
    <row r="11372">
      <c r="A11372" s="71" t="s">
        <v>47</v>
      </c>
      <c r="B11372" s="71">
        <v>18393.0</v>
      </c>
      <c r="C11372" s="71" t="s">
        <v>893</v>
      </c>
      <c r="D11372" s="71" t="s">
        <v>3045</v>
      </c>
      <c r="E11372" s="71">
        <v>9.302449904E9</v>
      </c>
      <c r="F11372" s="71">
        <v>0.0</v>
      </c>
      <c r="G11372" s="71" t="s">
        <v>2946</v>
      </c>
      <c r="H11372" s="71">
        <v>4.0</v>
      </c>
      <c r="I11372" s="71">
        <v>40.0</v>
      </c>
      <c r="J11372" s="71">
        <v>1.6</v>
      </c>
      <c r="K11372" s="71">
        <v>5500.0</v>
      </c>
      <c r="L11372" s="71">
        <v>8800.0</v>
      </c>
      <c r="M11372" s="71">
        <v>8800.0</v>
      </c>
      <c r="N11372" s="71">
        <v>0.0</v>
      </c>
      <c r="O11372" s="71">
        <v>8800.0</v>
      </c>
      <c r="P11372" s="71">
        <v>0.0</v>
      </c>
      <c r="Q11372" s="71">
        <v>8800.0</v>
      </c>
      <c r="R11372" s="71">
        <v>0.0</v>
      </c>
      <c r="S11372" s="71" t="s">
        <v>47</v>
      </c>
      <c r="T11372" s="71" t="s">
        <v>3013</v>
      </c>
    </row>
    <row r="11373">
      <c r="A11373" s="71" t="s">
        <v>47</v>
      </c>
      <c r="B11373" s="71">
        <v>18393.0</v>
      </c>
      <c r="C11373" s="71" t="s">
        <v>893</v>
      </c>
      <c r="D11373" s="71" t="s">
        <v>3045</v>
      </c>
      <c r="E11373" s="71">
        <v>9.302449904E9</v>
      </c>
      <c r="T11373" s="71" t="s">
        <v>3013</v>
      </c>
    </row>
    <row r="11374">
      <c r="A11374" s="71" t="s">
        <v>47</v>
      </c>
      <c r="B11374" s="71">
        <v>18393.0</v>
      </c>
      <c r="C11374" s="71" t="s">
        <v>893</v>
      </c>
      <c r="D11374" s="71" t="s">
        <v>3045</v>
      </c>
      <c r="E11374" s="71">
        <v>9.302449904E9</v>
      </c>
      <c r="T11374" s="71" t="s">
        <v>3013</v>
      </c>
    </row>
    <row r="11375">
      <c r="A11375" s="71" t="s">
        <v>47</v>
      </c>
      <c r="B11375" s="71">
        <v>18393.0</v>
      </c>
      <c r="C11375" s="71" t="s">
        <v>893</v>
      </c>
      <c r="D11375" s="71" t="s">
        <v>3045</v>
      </c>
      <c r="E11375" s="71">
        <v>9.302449904E9</v>
      </c>
      <c r="T11375" s="71" t="s">
        <v>3013</v>
      </c>
    </row>
    <row r="11376">
      <c r="A11376" s="71" t="s">
        <v>47</v>
      </c>
      <c r="B11376" s="71">
        <v>18393.0</v>
      </c>
      <c r="C11376" s="71" t="s">
        <v>893</v>
      </c>
      <c r="D11376" s="71" t="s">
        <v>3045</v>
      </c>
      <c r="E11376" s="71">
        <v>9.302449904E9</v>
      </c>
      <c r="T11376" s="71" t="s">
        <v>3013</v>
      </c>
    </row>
    <row r="11377">
      <c r="A11377" s="71" t="s">
        <v>47</v>
      </c>
      <c r="B11377" s="71">
        <v>18392.0</v>
      </c>
      <c r="C11377" s="71" t="s">
        <v>3046</v>
      </c>
      <c r="D11377" s="71" t="s">
        <v>3047</v>
      </c>
      <c r="E11377" s="71">
        <v>9.516736344E9</v>
      </c>
      <c r="F11377" s="71">
        <v>0.0</v>
      </c>
      <c r="G11377" s="71" t="s">
        <v>2946</v>
      </c>
      <c r="H11377" s="71">
        <v>2.0</v>
      </c>
      <c r="I11377" s="71">
        <v>40.0</v>
      </c>
      <c r="J11377" s="71">
        <v>0.8</v>
      </c>
      <c r="K11377" s="71">
        <v>5500.0</v>
      </c>
      <c r="L11377" s="71">
        <v>4400.0</v>
      </c>
      <c r="M11377" s="71">
        <v>4400.0</v>
      </c>
      <c r="N11377" s="71">
        <v>0.0</v>
      </c>
      <c r="O11377" s="71">
        <v>4400.0</v>
      </c>
      <c r="P11377" s="71">
        <v>0.0</v>
      </c>
      <c r="Q11377" s="71">
        <v>4400.0</v>
      </c>
      <c r="R11377" s="71">
        <v>0.0</v>
      </c>
      <c r="S11377" s="71" t="s">
        <v>47</v>
      </c>
      <c r="T11377" s="71" t="s">
        <v>3013</v>
      </c>
    </row>
    <row r="11378">
      <c r="A11378" s="71" t="s">
        <v>47</v>
      </c>
      <c r="B11378" s="71">
        <v>18392.0</v>
      </c>
      <c r="C11378" s="71" t="s">
        <v>3046</v>
      </c>
      <c r="D11378" s="71" t="s">
        <v>3047</v>
      </c>
      <c r="E11378" s="71">
        <v>9.516736344E9</v>
      </c>
      <c r="T11378" s="71" t="s">
        <v>3013</v>
      </c>
    </row>
    <row r="11379">
      <c r="A11379" s="71" t="s">
        <v>47</v>
      </c>
      <c r="B11379" s="71">
        <v>18392.0</v>
      </c>
      <c r="C11379" s="71" t="s">
        <v>3046</v>
      </c>
      <c r="D11379" s="71" t="s">
        <v>3047</v>
      </c>
      <c r="E11379" s="71">
        <v>9.516736344E9</v>
      </c>
      <c r="T11379" s="71" t="s">
        <v>3013</v>
      </c>
    </row>
    <row r="11380">
      <c r="A11380" s="71" t="s">
        <v>47</v>
      </c>
      <c r="B11380" s="71">
        <v>18392.0</v>
      </c>
      <c r="C11380" s="71" t="s">
        <v>3046</v>
      </c>
      <c r="D11380" s="71" t="s">
        <v>3047</v>
      </c>
      <c r="E11380" s="71">
        <v>9.516736344E9</v>
      </c>
      <c r="T11380" s="71" t="s">
        <v>3013</v>
      </c>
    </row>
    <row r="11381">
      <c r="A11381" s="71" t="s">
        <v>47</v>
      </c>
      <c r="B11381" s="71">
        <v>18392.0</v>
      </c>
      <c r="C11381" s="71" t="s">
        <v>3046</v>
      </c>
      <c r="D11381" s="71" t="s">
        <v>3047</v>
      </c>
      <c r="E11381" s="71">
        <v>9.516736344E9</v>
      </c>
      <c r="T11381" s="71" t="s">
        <v>3013</v>
      </c>
    </row>
    <row r="11382">
      <c r="A11382" s="71" t="s">
        <v>47</v>
      </c>
      <c r="B11382" s="71">
        <v>18391.0</v>
      </c>
      <c r="C11382" s="71" t="s">
        <v>3048</v>
      </c>
      <c r="D11382" s="71" t="s">
        <v>3049</v>
      </c>
      <c r="E11382" s="71">
        <v>8.770119416E9</v>
      </c>
      <c r="F11382" s="71">
        <v>0.0</v>
      </c>
      <c r="G11382" s="71" t="s">
        <v>2946</v>
      </c>
      <c r="H11382" s="71">
        <v>4.0</v>
      </c>
      <c r="I11382" s="71">
        <v>40.0</v>
      </c>
      <c r="J11382" s="71">
        <v>1.6</v>
      </c>
      <c r="K11382" s="71">
        <v>5500.0</v>
      </c>
      <c r="L11382" s="71">
        <v>8800.0</v>
      </c>
      <c r="M11382" s="71">
        <v>8800.0</v>
      </c>
      <c r="N11382" s="71">
        <v>0.0</v>
      </c>
      <c r="O11382" s="71">
        <v>8800.0</v>
      </c>
      <c r="P11382" s="71">
        <v>0.0</v>
      </c>
      <c r="Q11382" s="71">
        <v>8800.0</v>
      </c>
      <c r="R11382" s="71">
        <v>0.0</v>
      </c>
      <c r="S11382" s="71" t="s">
        <v>47</v>
      </c>
      <c r="T11382" s="71" t="s">
        <v>3013</v>
      </c>
    </row>
    <row r="11383">
      <c r="A11383" s="71" t="s">
        <v>47</v>
      </c>
      <c r="B11383" s="71">
        <v>18391.0</v>
      </c>
      <c r="C11383" s="71" t="s">
        <v>3048</v>
      </c>
      <c r="D11383" s="71" t="s">
        <v>3049</v>
      </c>
      <c r="E11383" s="71">
        <v>8.770119416E9</v>
      </c>
      <c r="T11383" s="71" t="s">
        <v>3013</v>
      </c>
    </row>
    <row r="11384">
      <c r="A11384" s="71" t="s">
        <v>47</v>
      </c>
      <c r="B11384" s="71">
        <v>18391.0</v>
      </c>
      <c r="C11384" s="71" t="s">
        <v>3048</v>
      </c>
      <c r="D11384" s="71" t="s">
        <v>3049</v>
      </c>
      <c r="E11384" s="71">
        <v>8.770119416E9</v>
      </c>
      <c r="T11384" s="71" t="s">
        <v>3013</v>
      </c>
    </row>
    <row r="11385">
      <c r="A11385" s="71" t="s">
        <v>47</v>
      </c>
      <c r="B11385" s="71">
        <v>18391.0</v>
      </c>
      <c r="C11385" s="71" t="s">
        <v>3048</v>
      </c>
      <c r="D11385" s="71" t="s">
        <v>3049</v>
      </c>
      <c r="E11385" s="71">
        <v>8.770119416E9</v>
      </c>
      <c r="T11385" s="71" t="s">
        <v>3013</v>
      </c>
    </row>
    <row r="11386">
      <c r="A11386" s="71" t="s">
        <v>47</v>
      </c>
      <c r="B11386" s="71">
        <v>18391.0</v>
      </c>
      <c r="C11386" s="71" t="s">
        <v>3048</v>
      </c>
      <c r="D11386" s="71" t="s">
        <v>3049</v>
      </c>
      <c r="E11386" s="71">
        <v>8.770119416E9</v>
      </c>
      <c r="T11386" s="71" t="s">
        <v>3013</v>
      </c>
    </row>
    <row r="11387">
      <c r="A11387" s="71" t="s">
        <v>47</v>
      </c>
      <c r="B11387" s="71">
        <v>18390.0</v>
      </c>
      <c r="C11387" s="71" t="s">
        <v>369</v>
      </c>
      <c r="D11387" s="71" t="s">
        <v>370</v>
      </c>
      <c r="E11387" s="71">
        <v>9.993141289E9</v>
      </c>
      <c r="F11387" s="71">
        <v>0.0</v>
      </c>
      <c r="G11387" s="71" t="s">
        <v>2946</v>
      </c>
      <c r="H11387" s="71">
        <v>6.0</v>
      </c>
      <c r="I11387" s="71">
        <v>40.0</v>
      </c>
      <c r="J11387" s="71">
        <v>2.4</v>
      </c>
      <c r="K11387" s="71">
        <v>5500.0</v>
      </c>
      <c r="L11387" s="71">
        <v>13200.0</v>
      </c>
      <c r="M11387" s="71">
        <v>24200.0</v>
      </c>
      <c r="N11387" s="71">
        <v>0.0</v>
      </c>
      <c r="O11387" s="71">
        <v>24200.0</v>
      </c>
      <c r="P11387" s="71">
        <v>0.0</v>
      </c>
      <c r="Q11387" s="71">
        <v>24200.0</v>
      </c>
      <c r="R11387" s="71">
        <v>0.0</v>
      </c>
      <c r="S11387" s="71" t="s">
        <v>47</v>
      </c>
      <c r="T11387" s="71" t="s">
        <v>3013</v>
      </c>
    </row>
    <row r="11388">
      <c r="A11388" s="71" t="s">
        <v>47</v>
      </c>
      <c r="B11388" s="71">
        <v>18390.0</v>
      </c>
      <c r="C11388" s="71" t="s">
        <v>369</v>
      </c>
      <c r="D11388" s="71" t="s">
        <v>370</v>
      </c>
      <c r="E11388" s="71">
        <v>9.993141289E9</v>
      </c>
      <c r="G11388" s="71" t="s">
        <v>1468</v>
      </c>
      <c r="H11388" s="71">
        <v>4.0</v>
      </c>
      <c r="I11388" s="71">
        <v>40.0</v>
      </c>
      <c r="J11388" s="71">
        <v>1.6</v>
      </c>
      <c r="K11388" s="71">
        <v>5500.0</v>
      </c>
      <c r="L11388" s="71">
        <v>8800.0</v>
      </c>
      <c r="T11388" s="71" t="s">
        <v>3013</v>
      </c>
    </row>
    <row r="11389">
      <c r="A11389" s="71" t="s">
        <v>47</v>
      </c>
      <c r="B11389" s="71">
        <v>18390.0</v>
      </c>
      <c r="C11389" s="71" t="s">
        <v>369</v>
      </c>
      <c r="D11389" s="71" t="s">
        <v>370</v>
      </c>
      <c r="E11389" s="71">
        <v>9.993141289E9</v>
      </c>
      <c r="G11389" s="71" t="s">
        <v>3001</v>
      </c>
      <c r="H11389" s="71">
        <v>1.0</v>
      </c>
      <c r="I11389" s="71">
        <v>40.0</v>
      </c>
      <c r="J11389" s="71">
        <v>0.4</v>
      </c>
      <c r="K11389" s="71">
        <v>5500.0</v>
      </c>
      <c r="L11389" s="71">
        <v>2200.0</v>
      </c>
      <c r="T11389" s="71" t="s">
        <v>3013</v>
      </c>
    </row>
    <row r="11390">
      <c r="A11390" s="71" t="s">
        <v>47</v>
      </c>
      <c r="B11390" s="71">
        <v>18390.0</v>
      </c>
      <c r="C11390" s="71" t="s">
        <v>369</v>
      </c>
      <c r="D11390" s="71" t="s">
        <v>370</v>
      </c>
      <c r="E11390" s="71">
        <v>9.993141289E9</v>
      </c>
      <c r="T11390" s="71" t="s">
        <v>3013</v>
      </c>
    </row>
    <row r="11391">
      <c r="A11391" s="71" t="s">
        <v>47</v>
      </c>
      <c r="B11391" s="71">
        <v>18390.0</v>
      </c>
      <c r="C11391" s="71" t="s">
        <v>369</v>
      </c>
      <c r="D11391" s="71" t="s">
        <v>370</v>
      </c>
      <c r="E11391" s="71">
        <v>9.993141289E9</v>
      </c>
      <c r="T11391" s="71" t="s">
        <v>3013</v>
      </c>
    </row>
    <row r="11392">
      <c r="A11392" s="71" t="s">
        <v>47</v>
      </c>
      <c r="B11392" s="71">
        <v>18389.0</v>
      </c>
      <c r="C11392" s="71" t="s">
        <v>1190</v>
      </c>
      <c r="D11392" s="71" t="s">
        <v>1019</v>
      </c>
      <c r="E11392" s="71">
        <v>6.268787603E9</v>
      </c>
      <c r="F11392" s="71">
        <v>0.0</v>
      </c>
      <c r="G11392" s="71" t="s">
        <v>2946</v>
      </c>
      <c r="H11392" s="71">
        <v>5.0</v>
      </c>
      <c r="I11392" s="71">
        <v>40.0</v>
      </c>
      <c r="J11392" s="71">
        <v>2.0</v>
      </c>
      <c r="K11392" s="71">
        <v>5500.0</v>
      </c>
      <c r="L11392" s="71">
        <v>11000.0</v>
      </c>
      <c r="M11392" s="71">
        <v>17600.0</v>
      </c>
      <c r="N11392" s="71">
        <v>0.0</v>
      </c>
      <c r="O11392" s="71">
        <v>17600.0</v>
      </c>
      <c r="P11392" s="71">
        <v>0.0</v>
      </c>
      <c r="Q11392" s="71">
        <v>17600.0</v>
      </c>
      <c r="R11392" s="71">
        <v>0.0</v>
      </c>
      <c r="S11392" s="71" t="s">
        <v>47</v>
      </c>
      <c r="T11392" s="71" t="s">
        <v>3013</v>
      </c>
    </row>
    <row r="11393">
      <c r="A11393" s="71" t="s">
        <v>47</v>
      </c>
      <c r="B11393" s="71">
        <v>18389.0</v>
      </c>
      <c r="C11393" s="71" t="s">
        <v>1190</v>
      </c>
      <c r="D11393" s="71" t="s">
        <v>1019</v>
      </c>
      <c r="E11393" s="71">
        <v>6.268787603E9</v>
      </c>
      <c r="G11393" s="71" t="s">
        <v>1468</v>
      </c>
      <c r="H11393" s="71">
        <v>3.0</v>
      </c>
      <c r="I11393" s="71">
        <v>40.0</v>
      </c>
      <c r="J11393" s="71">
        <v>1.2</v>
      </c>
      <c r="K11393" s="71">
        <v>5500.0</v>
      </c>
      <c r="L11393" s="71">
        <v>6600.0</v>
      </c>
      <c r="T11393" s="71" t="s">
        <v>3013</v>
      </c>
    </row>
    <row r="11394">
      <c r="A11394" s="71" t="s">
        <v>47</v>
      </c>
      <c r="B11394" s="71">
        <v>18389.0</v>
      </c>
      <c r="C11394" s="71" t="s">
        <v>1190</v>
      </c>
      <c r="D11394" s="71" t="s">
        <v>1019</v>
      </c>
      <c r="E11394" s="71">
        <v>6.268787603E9</v>
      </c>
      <c r="T11394" s="71" t="s">
        <v>3013</v>
      </c>
    </row>
    <row r="11395">
      <c r="A11395" s="71" t="s">
        <v>47</v>
      </c>
      <c r="B11395" s="71">
        <v>18389.0</v>
      </c>
      <c r="C11395" s="71" t="s">
        <v>1190</v>
      </c>
      <c r="D11395" s="71" t="s">
        <v>1019</v>
      </c>
      <c r="E11395" s="71">
        <v>6.268787603E9</v>
      </c>
      <c r="T11395" s="71" t="s">
        <v>3013</v>
      </c>
    </row>
    <row r="11396">
      <c r="A11396" s="71" t="s">
        <v>47</v>
      </c>
      <c r="B11396" s="71">
        <v>18389.0</v>
      </c>
      <c r="C11396" s="71" t="s">
        <v>1190</v>
      </c>
      <c r="D11396" s="71" t="s">
        <v>1019</v>
      </c>
      <c r="E11396" s="71">
        <v>6.268787603E9</v>
      </c>
      <c r="T11396" s="71" t="s">
        <v>3013</v>
      </c>
    </row>
    <row r="11397">
      <c r="A11397" s="71" t="s">
        <v>47</v>
      </c>
      <c r="B11397" s="71">
        <v>18388.0</v>
      </c>
      <c r="C11397" s="71" t="s">
        <v>2738</v>
      </c>
      <c r="D11397" s="71" t="s">
        <v>3050</v>
      </c>
      <c r="E11397" s="71">
        <v>9.17409564E9</v>
      </c>
      <c r="F11397" s="71">
        <v>0.0</v>
      </c>
      <c r="G11397" s="71" t="s">
        <v>1468</v>
      </c>
      <c r="H11397" s="71">
        <v>6.0</v>
      </c>
      <c r="I11397" s="71">
        <v>40.0</v>
      </c>
      <c r="J11397" s="71">
        <v>2.4</v>
      </c>
      <c r="K11397" s="71">
        <v>5500.0</v>
      </c>
      <c r="L11397" s="71">
        <v>13200.0</v>
      </c>
      <c r="M11397" s="71">
        <v>13200.0</v>
      </c>
      <c r="N11397" s="71">
        <v>0.0</v>
      </c>
      <c r="O11397" s="71">
        <v>13200.0</v>
      </c>
      <c r="P11397" s="71">
        <v>3200.0</v>
      </c>
      <c r="Q11397" s="71">
        <v>10000.0</v>
      </c>
      <c r="R11397" s="71">
        <v>0.0</v>
      </c>
      <c r="S11397" s="71" t="s">
        <v>191</v>
      </c>
      <c r="T11397" s="71" t="s">
        <v>3013</v>
      </c>
    </row>
    <row r="11398">
      <c r="A11398" s="71" t="s">
        <v>47</v>
      </c>
      <c r="B11398" s="71">
        <v>18388.0</v>
      </c>
      <c r="C11398" s="71" t="s">
        <v>2738</v>
      </c>
      <c r="D11398" s="71" t="s">
        <v>3050</v>
      </c>
      <c r="E11398" s="71">
        <v>9.17409564E9</v>
      </c>
      <c r="T11398" s="71" t="s">
        <v>3013</v>
      </c>
    </row>
    <row r="11399">
      <c r="A11399" s="71" t="s">
        <v>47</v>
      </c>
      <c r="B11399" s="71">
        <v>18388.0</v>
      </c>
      <c r="C11399" s="71" t="s">
        <v>2738</v>
      </c>
      <c r="D11399" s="71" t="s">
        <v>3050</v>
      </c>
      <c r="E11399" s="71">
        <v>9.17409564E9</v>
      </c>
      <c r="T11399" s="71" t="s">
        <v>3013</v>
      </c>
    </row>
    <row r="11400">
      <c r="A11400" s="71" t="s">
        <v>47</v>
      </c>
      <c r="B11400" s="71">
        <v>18388.0</v>
      </c>
      <c r="C11400" s="71" t="s">
        <v>2738</v>
      </c>
      <c r="D11400" s="71" t="s">
        <v>3050</v>
      </c>
      <c r="E11400" s="71">
        <v>9.17409564E9</v>
      </c>
      <c r="T11400" s="71" t="s">
        <v>3013</v>
      </c>
    </row>
    <row r="11401">
      <c r="A11401" s="71" t="s">
        <v>47</v>
      </c>
      <c r="B11401" s="71">
        <v>18388.0</v>
      </c>
      <c r="C11401" s="71" t="s">
        <v>2738</v>
      </c>
      <c r="D11401" s="71" t="s">
        <v>3050</v>
      </c>
      <c r="E11401" s="71">
        <v>9.17409564E9</v>
      </c>
      <c r="T11401" s="71" t="s">
        <v>3013</v>
      </c>
    </row>
    <row r="11402">
      <c r="A11402" s="71" t="s">
        <v>47</v>
      </c>
      <c r="B11402" s="71">
        <v>18387.0</v>
      </c>
      <c r="C11402" s="71" t="s">
        <v>2276</v>
      </c>
      <c r="D11402" s="71" t="s">
        <v>3051</v>
      </c>
      <c r="E11402" s="71">
        <v>8.770194315E9</v>
      </c>
      <c r="F11402" s="71">
        <v>0.0</v>
      </c>
      <c r="G11402" s="71" t="s">
        <v>1468</v>
      </c>
      <c r="H11402" s="71">
        <v>2.0</v>
      </c>
      <c r="I11402" s="71">
        <v>40.0</v>
      </c>
      <c r="J11402" s="71">
        <v>0.8</v>
      </c>
      <c r="K11402" s="71">
        <v>5500.0</v>
      </c>
      <c r="L11402" s="71">
        <v>4400.0</v>
      </c>
      <c r="M11402" s="71">
        <v>4400.0</v>
      </c>
      <c r="N11402" s="71">
        <v>0.0</v>
      </c>
      <c r="O11402" s="71">
        <v>4400.0</v>
      </c>
      <c r="P11402" s="71">
        <v>4400.0</v>
      </c>
      <c r="Q11402" s="71">
        <v>0.0</v>
      </c>
      <c r="R11402" s="71">
        <v>0.0</v>
      </c>
      <c r="S11402" s="71" t="s">
        <v>191</v>
      </c>
      <c r="T11402" s="71" t="s">
        <v>3013</v>
      </c>
    </row>
    <row r="11403">
      <c r="A11403" s="71" t="s">
        <v>47</v>
      </c>
      <c r="B11403" s="71">
        <v>18387.0</v>
      </c>
      <c r="C11403" s="71" t="s">
        <v>2276</v>
      </c>
      <c r="D11403" s="71" t="s">
        <v>3051</v>
      </c>
      <c r="E11403" s="71">
        <v>8.770194315E9</v>
      </c>
      <c r="T11403" s="71" t="s">
        <v>3013</v>
      </c>
    </row>
    <row r="11404">
      <c r="A11404" s="71" t="s">
        <v>47</v>
      </c>
      <c r="B11404" s="71">
        <v>18387.0</v>
      </c>
      <c r="C11404" s="71" t="s">
        <v>2276</v>
      </c>
      <c r="D11404" s="71" t="s">
        <v>3051</v>
      </c>
      <c r="E11404" s="71">
        <v>8.770194315E9</v>
      </c>
      <c r="T11404" s="71" t="s">
        <v>3013</v>
      </c>
    </row>
    <row r="11405">
      <c r="A11405" s="71" t="s">
        <v>47</v>
      </c>
      <c r="B11405" s="71">
        <v>18387.0</v>
      </c>
      <c r="C11405" s="71" t="s">
        <v>2276</v>
      </c>
      <c r="D11405" s="71" t="s">
        <v>3051</v>
      </c>
      <c r="E11405" s="71">
        <v>8.770194315E9</v>
      </c>
      <c r="T11405" s="71" t="s">
        <v>3013</v>
      </c>
    </row>
    <row r="11406">
      <c r="A11406" s="71" t="s">
        <v>47</v>
      </c>
      <c r="B11406" s="71">
        <v>18387.0</v>
      </c>
      <c r="C11406" s="71" t="s">
        <v>2276</v>
      </c>
      <c r="D11406" s="71" t="s">
        <v>3051</v>
      </c>
      <c r="E11406" s="71">
        <v>8.770194315E9</v>
      </c>
      <c r="T11406" s="71" t="s">
        <v>3013</v>
      </c>
    </row>
    <row r="11407">
      <c r="A11407" s="71" t="s">
        <v>77</v>
      </c>
      <c r="B11407" s="71">
        <v>7454.0</v>
      </c>
      <c r="C11407" s="71" t="s">
        <v>2981</v>
      </c>
      <c r="D11407" s="71" t="s">
        <v>3052</v>
      </c>
      <c r="E11407" s="71">
        <v>9.340675525E9</v>
      </c>
      <c r="F11407" s="71">
        <v>0.0</v>
      </c>
      <c r="G11407" s="71" t="s">
        <v>610</v>
      </c>
      <c r="H11407" s="71">
        <v>12.0</v>
      </c>
      <c r="I11407" s="71">
        <v>40.0</v>
      </c>
      <c r="J11407" s="71">
        <v>4.8</v>
      </c>
      <c r="K11407" s="71">
        <v>5300.0</v>
      </c>
      <c r="L11407" s="71">
        <v>25440.0</v>
      </c>
      <c r="M11407" s="71">
        <v>25440.0</v>
      </c>
      <c r="N11407" s="71">
        <v>0.0</v>
      </c>
      <c r="O11407" s="71">
        <v>25440.0</v>
      </c>
      <c r="P11407" s="71">
        <v>22000.0</v>
      </c>
      <c r="Q11407" s="71">
        <v>3440.0</v>
      </c>
      <c r="R11407" s="71">
        <v>0.0</v>
      </c>
      <c r="S11407" s="71" t="s">
        <v>191</v>
      </c>
      <c r="T11407" s="71" t="s">
        <v>3013</v>
      </c>
    </row>
    <row r="11408">
      <c r="A11408" s="71" t="s">
        <v>77</v>
      </c>
      <c r="B11408" s="71">
        <v>7454.0</v>
      </c>
      <c r="C11408" s="71" t="s">
        <v>2981</v>
      </c>
      <c r="D11408" s="71" t="s">
        <v>3052</v>
      </c>
      <c r="E11408" s="71">
        <v>9.340675525E9</v>
      </c>
      <c r="T11408" s="71" t="s">
        <v>3013</v>
      </c>
    </row>
    <row r="11409">
      <c r="A11409" s="71" t="s">
        <v>77</v>
      </c>
      <c r="B11409" s="71">
        <v>7454.0</v>
      </c>
      <c r="C11409" s="71" t="s">
        <v>2981</v>
      </c>
      <c r="D11409" s="71" t="s">
        <v>3052</v>
      </c>
      <c r="E11409" s="71">
        <v>9.340675525E9</v>
      </c>
      <c r="T11409" s="71" t="s">
        <v>3013</v>
      </c>
    </row>
    <row r="11410">
      <c r="A11410" s="71" t="s">
        <v>77</v>
      </c>
      <c r="B11410" s="71">
        <v>7454.0</v>
      </c>
      <c r="C11410" s="71" t="s">
        <v>2981</v>
      </c>
      <c r="D11410" s="71" t="s">
        <v>3052</v>
      </c>
      <c r="E11410" s="71">
        <v>9.340675525E9</v>
      </c>
      <c r="T11410" s="71" t="s">
        <v>3013</v>
      </c>
    </row>
    <row r="11411">
      <c r="A11411" s="71" t="s">
        <v>77</v>
      </c>
      <c r="B11411" s="71">
        <v>7454.0</v>
      </c>
      <c r="C11411" s="71" t="s">
        <v>2981</v>
      </c>
      <c r="D11411" s="71" t="s">
        <v>3052</v>
      </c>
      <c r="E11411" s="71">
        <v>9.340675525E9</v>
      </c>
      <c r="T11411" s="71" t="s">
        <v>3013</v>
      </c>
    </row>
    <row r="11412">
      <c r="A11412" s="71" t="s">
        <v>47</v>
      </c>
      <c r="B11412" s="71">
        <v>18386.0</v>
      </c>
      <c r="C11412" s="71" t="s">
        <v>3053</v>
      </c>
      <c r="D11412" s="71" t="s">
        <v>549</v>
      </c>
      <c r="E11412" s="71">
        <v>9.977588224E9</v>
      </c>
      <c r="F11412" s="71">
        <v>0.0</v>
      </c>
      <c r="G11412" s="71" t="s">
        <v>2946</v>
      </c>
      <c r="H11412" s="71">
        <v>2.0</v>
      </c>
      <c r="I11412" s="71">
        <v>40.0</v>
      </c>
      <c r="J11412" s="71">
        <v>0.8</v>
      </c>
      <c r="K11412" s="71">
        <v>5500.0</v>
      </c>
      <c r="L11412" s="71">
        <v>4400.0</v>
      </c>
      <c r="M11412" s="71">
        <v>4400.0</v>
      </c>
      <c r="N11412" s="71">
        <v>0.0</v>
      </c>
      <c r="O11412" s="71">
        <v>4400.0</v>
      </c>
      <c r="P11412" s="71">
        <v>0.0</v>
      </c>
      <c r="Q11412" s="71">
        <v>4400.0</v>
      </c>
      <c r="R11412" s="71">
        <v>0.0</v>
      </c>
      <c r="S11412" s="71" t="s">
        <v>47</v>
      </c>
      <c r="T11412" s="71" t="s">
        <v>3013</v>
      </c>
    </row>
    <row r="11413">
      <c r="A11413" s="71" t="s">
        <v>47</v>
      </c>
      <c r="B11413" s="71">
        <v>18386.0</v>
      </c>
      <c r="C11413" s="71" t="s">
        <v>3053</v>
      </c>
      <c r="D11413" s="71" t="s">
        <v>549</v>
      </c>
      <c r="E11413" s="71">
        <v>9.977588224E9</v>
      </c>
      <c r="T11413" s="71" t="s">
        <v>3013</v>
      </c>
    </row>
    <row r="11414">
      <c r="A11414" s="71" t="s">
        <v>47</v>
      </c>
      <c r="B11414" s="71">
        <v>18386.0</v>
      </c>
      <c r="C11414" s="71" t="s">
        <v>3053</v>
      </c>
      <c r="D11414" s="71" t="s">
        <v>549</v>
      </c>
      <c r="E11414" s="71">
        <v>9.977588224E9</v>
      </c>
      <c r="T11414" s="71" t="s">
        <v>3013</v>
      </c>
    </row>
    <row r="11415">
      <c r="A11415" s="71" t="s">
        <v>47</v>
      </c>
      <c r="B11415" s="71">
        <v>18386.0</v>
      </c>
      <c r="C11415" s="71" t="s">
        <v>3053</v>
      </c>
      <c r="D11415" s="71" t="s">
        <v>549</v>
      </c>
      <c r="E11415" s="71">
        <v>9.977588224E9</v>
      </c>
      <c r="T11415" s="71" t="s">
        <v>3013</v>
      </c>
    </row>
    <row r="11416">
      <c r="A11416" s="71" t="s">
        <v>47</v>
      </c>
      <c r="B11416" s="71">
        <v>18386.0</v>
      </c>
      <c r="C11416" s="71" t="s">
        <v>3053</v>
      </c>
      <c r="D11416" s="71" t="s">
        <v>549</v>
      </c>
      <c r="E11416" s="71">
        <v>9.977588224E9</v>
      </c>
      <c r="T11416" s="71" t="s">
        <v>3013</v>
      </c>
    </row>
    <row r="11417">
      <c r="A11417" s="71" t="s">
        <v>47</v>
      </c>
      <c r="B11417" s="71">
        <v>18385.0</v>
      </c>
      <c r="C11417" s="71" t="s">
        <v>3017</v>
      </c>
      <c r="D11417" s="71" t="s">
        <v>3045</v>
      </c>
      <c r="E11417" s="71">
        <v>9.754968892E9</v>
      </c>
      <c r="F11417" s="71">
        <v>0.0</v>
      </c>
      <c r="G11417" s="71" t="s">
        <v>2946</v>
      </c>
      <c r="H11417" s="71">
        <v>8.0</v>
      </c>
      <c r="I11417" s="71">
        <v>40.0</v>
      </c>
      <c r="J11417" s="71">
        <v>3.2</v>
      </c>
      <c r="K11417" s="71">
        <v>5500.0</v>
      </c>
      <c r="L11417" s="71">
        <v>17600.0</v>
      </c>
      <c r="M11417" s="71">
        <v>17600.0</v>
      </c>
      <c r="N11417" s="71">
        <v>0.0</v>
      </c>
      <c r="O11417" s="71">
        <v>17600.0</v>
      </c>
      <c r="P11417" s="71">
        <v>16600.0</v>
      </c>
      <c r="Q11417" s="71">
        <v>1000.0</v>
      </c>
      <c r="R11417" s="71">
        <v>0.0</v>
      </c>
      <c r="S11417" s="71" t="s">
        <v>191</v>
      </c>
      <c r="T11417" s="71" t="s">
        <v>3013</v>
      </c>
    </row>
    <row r="11418">
      <c r="A11418" s="71" t="s">
        <v>47</v>
      </c>
      <c r="B11418" s="71">
        <v>18385.0</v>
      </c>
      <c r="C11418" s="71" t="s">
        <v>3017</v>
      </c>
      <c r="D11418" s="71" t="s">
        <v>3045</v>
      </c>
      <c r="E11418" s="71">
        <v>9.754968892E9</v>
      </c>
      <c r="T11418" s="71" t="s">
        <v>3013</v>
      </c>
    </row>
    <row r="11419">
      <c r="A11419" s="71" t="s">
        <v>47</v>
      </c>
      <c r="B11419" s="71">
        <v>18385.0</v>
      </c>
      <c r="C11419" s="71" t="s">
        <v>3017</v>
      </c>
      <c r="D11419" s="71" t="s">
        <v>3045</v>
      </c>
      <c r="E11419" s="71">
        <v>9.754968892E9</v>
      </c>
      <c r="T11419" s="71" t="s">
        <v>3013</v>
      </c>
    </row>
    <row r="11420">
      <c r="A11420" s="71" t="s">
        <v>47</v>
      </c>
      <c r="B11420" s="71">
        <v>18385.0</v>
      </c>
      <c r="C11420" s="71" t="s">
        <v>3017</v>
      </c>
      <c r="D11420" s="71" t="s">
        <v>3045</v>
      </c>
      <c r="E11420" s="71">
        <v>9.754968892E9</v>
      </c>
      <c r="T11420" s="71" t="s">
        <v>3013</v>
      </c>
    </row>
    <row r="11421">
      <c r="A11421" s="71" t="s">
        <v>47</v>
      </c>
      <c r="B11421" s="71">
        <v>18385.0</v>
      </c>
      <c r="C11421" s="71" t="s">
        <v>3017</v>
      </c>
      <c r="D11421" s="71" t="s">
        <v>3045</v>
      </c>
      <c r="E11421" s="71">
        <v>9.754968892E9</v>
      </c>
      <c r="T11421" s="71" t="s">
        <v>3013</v>
      </c>
    </row>
    <row r="11422">
      <c r="A11422" s="71" t="s">
        <v>47</v>
      </c>
      <c r="B11422" s="71">
        <v>18384.0</v>
      </c>
      <c r="C11422" s="71" t="s">
        <v>1462</v>
      </c>
      <c r="D11422" s="71" t="s">
        <v>229</v>
      </c>
      <c r="E11422" s="71">
        <v>9.753231281E9</v>
      </c>
      <c r="F11422" s="71">
        <v>0.0</v>
      </c>
      <c r="G11422" s="71" t="s">
        <v>2946</v>
      </c>
      <c r="H11422" s="71">
        <v>2.0</v>
      </c>
      <c r="I11422" s="71">
        <v>40.0</v>
      </c>
      <c r="J11422" s="71">
        <v>0.8</v>
      </c>
      <c r="K11422" s="71">
        <v>5500.0</v>
      </c>
      <c r="L11422" s="71">
        <v>4400.0</v>
      </c>
      <c r="M11422" s="71">
        <v>39600.0</v>
      </c>
      <c r="N11422" s="71">
        <v>1440.0</v>
      </c>
      <c r="O11422" s="71">
        <v>38160.0</v>
      </c>
      <c r="P11422" s="71">
        <v>0.0</v>
      </c>
      <c r="Q11422" s="71">
        <v>38160.0</v>
      </c>
      <c r="R11422" s="71">
        <v>0.0</v>
      </c>
      <c r="S11422" s="71" t="s">
        <v>47</v>
      </c>
      <c r="T11422" s="71" t="s">
        <v>3013</v>
      </c>
    </row>
    <row r="11423">
      <c r="A11423" s="71" t="s">
        <v>47</v>
      </c>
      <c r="B11423" s="71">
        <v>18384.0</v>
      </c>
      <c r="C11423" s="71" t="s">
        <v>1462</v>
      </c>
      <c r="D11423" s="71" t="s">
        <v>229</v>
      </c>
      <c r="E11423" s="71">
        <v>9.753231281E9</v>
      </c>
      <c r="G11423" s="71" t="s">
        <v>2926</v>
      </c>
      <c r="H11423" s="71">
        <v>8.0</v>
      </c>
      <c r="I11423" s="71">
        <v>40.0</v>
      </c>
      <c r="J11423" s="71">
        <v>3.2</v>
      </c>
      <c r="K11423" s="71">
        <v>5500.0</v>
      </c>
      <c r="L11423" s="71">
        <v>17600.0</v>
      </c>
      <c r="T11423" s="71" t="s">
        <v>3013</v>
      </c>
    </row>
    <row r="11424">
      <c r="A11424" s="71" t="s">
        <v>47</v>
      </c>
      <c r="B11424" s="71">
        <v>18384.0</v>
      </c>
      <c r="C11424" s="71" t="s">
        <v>1462</v>
      </c>
      <c r="D11424" s="71" t="s">
        <v>229</v>
      </c>
      <c r="E11424" s="71">
        <v>9.753231281E9</v>
      </c>
      <c r="G11424" s="71" t="s">
        <v>1468</v>
      </c>
      <c r="H11424" s="71">
        <v>8.0</v>
      </c>
      <c r="I11424" s="71">
        <v>40.0</v>
      </c>
      <c r="J11424" s="71">
        <v>3.2</v>
      </c>
      <c r="K11424" s="71">
        <v>5500.0</v>
      </c>
      <c r="L11424" s="71">
        <v>17600.0</v>
      </c>
      <c r="T11424" s="71" t="s">
        <v>3013</v>
      </c>
    </row>
    <row r="11425">
      <c r="A11425" s="71" t="s">
        <v>47</v>
      </c>
      <c r="B11425" s="71">
        <v>18384.0</v>
      </c>
      <c r="C11425" s="71" t="s">
        <v>1462</v>
      </c>
      <c r="D11425" s="71" t="s">
        <v>229</v>
      </c>
      <c r="E11425" s="71">
        <v>9.753231281E9</v>
      </c>
      <c r="T11425" s="71" t="s">
        <v>3013</v>
      </c>
    </row>
    <row r="11426">
      <c r="A11426" s="71" t="s">
        <v>47</v>
      </c>
      <c r="B11426" s="71">
        <v>18384.0</v>
      </c>
      <c r="C11426" s="71" t="s">
        <v>1462</v>
      </c>
      <c r="D11426" s="71" t="s">
        <v>229</v>
      </c>
      <c r="E11426" s="71">
        <v>9.753231281E9</v>
      </c>
      <c r="T11426" s="71" t="s">
        <v>3013</v>
      </c>
    </row>
    <row r="11427">
      <c r="A11427" s="71" t="s">
        <v>77</v>
      </c>
      <c r="B11427" s="71">
        <v>7453.0</v>
      </c>
      <c r="C11427" s="71" t="s">
        <v>3054</v>
      </c>
      <c r="D11427" s="71" t="s">
        <v>2815</v>
      </c>
      <c r="E11427" s="71">
        <v>7.987733844E9</v>
      </c>
      <c r="F11427" s="71">
        <v>0.0</v>
      </c>
      <c r="G11427" s="71" t="s">
        <v>220</v>
      </c>
      <c r="H11427" s="71">
        <v>1.0</v>
      </c>
      <c r="I11427" s="71">
        <v>40.0</v>
      </c>
      <c r="J11427" s="71">
        <v>0.4</v>
      </c>
      <c r="K11427" s="71">
        <v>5300.0</v>
      </c>
      <c r="L11427" s="71">
        <v>2120.0</v>
      </c>
      <c r="M11427" s="71">
        <v>2120.0</v>
      </c>
      <c r="N11427" s="71">
        <v>0.0</v>
      </c>
      <c r="O11427" s="71">
        <v>2120.0</v>
      </c>
      <c r="P11427" s="71">
        <v>0.0</v>
      </c>
      <c r="Q11427" s="71">
        <v>2120.0</v>
      </c>
      <c r="R11427" s="71">
        <v>0.0</v>
      </c>
      <c r="S11427" s="71" t="s">
        <v>47</v>
      </c>
      <c r="T11427" s="71" t="s">
        <v>3013</v>
      </c>
    </row>
    <row r="11428">
      <c r="A11428" s="71" t="s">
        <v>77</v>
      </c>
      <c r="B11428" s="71">
        <v>7453.0</v>
      </c>
      <c r="C11428" s="71" t="s">
        <v>3054</v>
      </c>
      <c r="D11428" s="71" t="s">
        <v>2815</v>
      </c>
      <c r="E11428" s="71">
        <v>7.987733844E9</v>
      </c>
      <c r="T11428" s="71" t="s">
        <v>3013</v>
      </c>
    </row>
    <row r="11429">
      <c r="A11429" s="71" t="s">
        <v>77</v>
      </c>
      <c r="B11429" s="71">
        <v>7453.0</v>
      </c>
      <c r="C11429" s="71" t="s">
        <v>3054</v>
      </c>
      <c r="D11429" s="71" t="s">
        <v>2815</v>
      </c>
      <c r="E11429" s="71">
        <v>7.987733844E9</v>
      </c>
      <c r="T11429" s="71" t="s">
        <v>3013</v>
      </c>
    </row>
    <row r="11430">
      <c r="A11430" s="71" t="s">
        <v>77</v>
      </c>
      <c r="B11430" s="71">
        <v>7453.0</v>
      </c>
      <c r="C11430" s="71" t="s">
        <v>3054</v>
      </c>
      <c r="D11430" s="71" t="s">
        <v>2815</v>
      </c>
      <c r="E11430" s="71">
        <v>7.987733844E9</v>
      </c>
      <c r="T11430" s="71" t="s">
        <v>3013</v>
      </c>
    </row>
    <row r="11431">
      <c r="A11431" s="71" t="s">
        <v>77</v>
      </c>
      <c r="B11431" s="71">
        <v>7453.0</v>
      </c>
      <c r="C11431" s="71" t="s">
        <v>3054</v>
      </c>
      <c r="D11431" s="71" t="s">
        <v>2815</v>
      </c>
      <c r="E11431" s="71">
        <v>7.987733844E9</v>
      </c>
      <c r="T11431" s="71" t="s">
        <v>3013</v>
      </c>
    </row>
    <row r="11432">
      <c r="A11432" s="71" t="s">
        <v>47</v>
      </c>
      <c r="B11432" s="71">
        <v>18383.0</v>
      </c>
      <c r="C11432" s="71" t="s">
        <v>3054</v>
      </c>
      <c r="D11432" s="71" t="s">
        <v>2815</v>
      </c>
      <c r="E11432" s="71">
        <v>7.987733844E9</v>
      </c>
      <c r="F11432" s="71">
        <v>0.0</v>
      </c>
      <c r="G11432" s="71" t="s">
        <v>3001</v>
      </c>
      <c r="H11432" s="71">
        <v>1.0</v>
      </c>
      <c r="I11432" s="71">
        <v>40.0</v>
      </c>
      <c r="J11432" s="71">
        <v>0.4</v>
      </c>
      <c r="K11432" s="71">
        <v>5500.0</v>
      </c>
      <c r="L11432" s="71">
        <v>2200.0</v>
      </c>
      <c r="M11432" s="71">
        <v>2200.0</v>
      </c>
      <c r="N11432" s="71">
        <v>0.0</v>
      </c>
      <c r="O11432" s="71">
        <v>2200.0</v>
      </c>
      <c r="P11432" s="71">
        <v>0.0</v>
      </c>
      <c r="Q11432" s="71">
        <v>2200.0</v>
      </c>
      <c r="R11432" s="71">
        <v>0.0</v>
      </c>
      <c r="S11432" s="71" t="s">
        <v>47</v>
      </c>
      <c r="T11432" s="71" t="s">
        <v>3013</v>
      </c>
    </row>
    <row r="11433">
      <c r="A11433" s="71" t="s">
        <v>47</v>
      </c>
      <c r="B11433" s="71">
        <v>18383.0</v>
      </c>
      <c r="C11433" s="71" t="s">
        <v>3054</v>
      </c>
      <c r="D11433" s="71" t="s">
        <v>2815</v>
      </c>
      <c r="E11433" s="71">
        <v>7.987733844E9</v>
      </c>
      <c r="T11433" s="71" t="s">
        <v>3013</v>
      </c>
    </row>
    <row r="11434">
      <c r="A11434" s="71" t="s">
        <v>47</v>
      </c>
      <c r="B11434" s="71">
        <v>18383.0</v>
      </c>
      <c r="C11434" s="71" t="s">
        <v>3054</v>
      </c>
      <c r="D11434" s="71" t="s">
        <v>2815</v>
      </c>
      <c r="E11434" s="71">
        <v>7.987733844E9</v>
      </c>
      <c r="T11434" s="71" t="s">
        <v>3013</v>
      </c>
    </row>
    <row r="11435">
      <c r="A11435" s="71" t="s">
        <v>47</v>
      </c>
      <c r="B11435" s="71">
        <v>18383.0</v>
      </c>
      <c r="C11435" s="71" t="s">
        <v>3054</v>
      </c>
      <c r="D11435" s="71" t="s">
        <v>2815</v>
      </c>
      <c r="E11435" s="71">
        <v>7.987733844E9</v>
      </c>
      <c r="T11435" s="71" t="s">
        <v>3013</v>
      </c>
    </row>
    <row r="11436">
      <c r="A11436" s="71" t="s">
        <v>47</v>
      </c>
      <c r="B11436" s="71">
        <v>18383.0</v>
      </c>
      <c r="C11436" s="71" t="s">
        <v>3054</v>
      </c>
      <c r="D11436" s="71" t="s">
        <v>2815</v>
      </c>
      <c r="E11436" s="71">
        <v>7.987733844E9</v>
      </c>
      <c r="T11436" s="71" t="s">
        <v>3013</v>
      </c>
    </row>
    <row r="11437">
      <c r="A11437" s="71" t="s">
        <v>47</v>
      </c>
      <c r="B11437" s="71">
        <v>18382.0</v>
      </c>
      <c r="C11437" s="71" t="s">
        <v>3055</v>
      </c>
      <c r="D11437" s="71" t="s">
        <v>3056</v>
      </c>
      <c r="E11437" s="71">
        <v>6.266811843E9</v>
      </c>
      <c r="F11437" s="71" t="s">
        <v>3057</v>
      </c>
      <c r="G11437" s="71" t="s">
        <v>2946</v>
      </c>
      <c r="H11437" s="71">
        <v>25.0</v>
      </c>
      <c r="I11437" s="71">
        <v>40.0</v>
      </c>
      <c r="J11437" s="71">
        <v>10.0</v>
      </c>
      <c r="K11437" s="71">
        <v>5500.0</v>
      </c>
      <c r="L11437" s="71">
        <v>55000.0</v>
      </c>
      <c r="M11437" s="71">
        <v>55000.0</v>
      </c>
      <c r="N11437" s="71">
        <v>0.0</v>
      </c>
      <c r="O11437" s="71">
        <v>55000.0</v>
      </c>
      <c r="P11437" s="71">
        <v>55000.0</v>
      </c>
      <c r="Q11437" s="71">
        <v>0.0</v>
      </c>
      <c r="R11437" s="71">
        <v>0.0</v>
      </c>
      <c r="S11437" s="71" t="s">
        <v>191</v>
      </c>
      <c r="T11437" s="71" t="s">
        <v>3013</v>
      </c>
    </row>
    <row r="11438">
      <c r="A11438" s="71" t="s">
        <v>47</v>
      </c>
      <c r="B11438" s="71">
        <v>18382.0</v>
      </c>
      <c r="C11438" s="71" t="s">
        <v>3055</v>
      </c>
      <c r="D11438" s="71" t="s">
        <v>3056</v>
      </c>
      <c r="E11438" s="71">
        <v>6.266811843E9</v>
      </c>
      <c r="T11438" s="71" t="s">
        <v>3013</v>
      </c>
    </row>
    <row r="11439">
      <c r="A11439" s="71" t="s">
        <v>47</v>
      </c>
      <c r="B11439" s="71">
        <v>18382.0</v>
      </c>
      <c r="C11439" s="71" t="s">
        <v>3055</v>
      </c>
      <c r="D11439" s="71" t="s">
        <v>3056</v>
      </c>
      <c r="E11439" s="71">
        <v>6.266811843E9</v>
      </c>
      <c r="T11439" s="71" t="s">
        <v>3013</v>
      </c>
    </row>
    <row r="11440">
      <c r="A11440" s="71" t="s">
        <v>47</v>
      </c>
      <c r="B11440" s="71">
        <v>18382.0</v>
      </c>
      <c r="C11440" s="71" t="s">
        <v>3055</v>
      </c>
      <c r="D11440" s="71" t="s">
        <v>3056</v>
      </c>
      <c r="E11440" s="71">
        <v>6.266811843E9</v>
      </c>
      <c r="T11440" s="71" t="s">
        <v>3013</v>
      </c>
    </row>
    <row r="11441">
      <c r="A11441" s="71" t="s">
        <v>47</v>
      </c>
      <c r="B11441" s="71">
        <v>18382.0</v>
      </c>
      <c r="C11441" s="71" t="s">
        <v>3055</v>
      </c>
      <c r="D11441" s="71" t="s">
        <v>3056</v>
      </c>
      <c r="E11441" s="71">
        <v>6.266811843E9</v>
      </c>
      <c r="T11441" s="71" t="s">
        <v>3013</v>
      </c>
    </row>
    <row r="11442">
      <c r="A11442" s="71" t="s">
        <v>47</v>
      </c>
      <c r="B11442" s="71">
        <v>18381.0</v>
      </c>
      <c r="C11442" s="71" t="s">
        <v>1596</v>
      </c>
      <c r="D11442" s="71" t="s">
        <v>2987</v>
      </c>
      <c r="E11442" s="71">
        <v>8.458980559E9</v>
      </c>
      <c r="F11442" s="71">
        <v>0.0</v>
      </c>
      <c r="G11442" s="71" t="s">
        <v>650</v>
      </c>
      <c r="H11442" s="71">
        <v>3.0</v>
      </c>
      <c r="I11442" s="71">
        <v>40.0</v>
      </c>
      <c r="J11442" s="71">
        <v>1.2</v>
      </c>
      <c r="K11442" s="71">
        <v>5300.0</v>
      </c>
      <c r="L11442" s="71">
        <v>6360.0</v>
      </c>
      <c r="M11442" s="71">
        <v>6360.0</v>
      </c>
      <c r="N11442" s="71">
        <v>0.0</v>
      </c>
      <c r="O11442" s="71">
        <v>6360.0</v>
      </c>
      <c r="P11442" s="71">
        <v>0.0</v>
      </c>
      <c r="Q11442" s="71">
        <v>6360.0</v>
      </c>
      <c r="R11442" s="71">
        <v>0.0</v>
      </c>
      <c r="S11442" s="71" t="s">
        <v>47</v>
      </c>
      <c r="T11442" s="71" t="s">
        <v>3013</v>
      </c>
    </row>
    <row r="11443">
      <c r="A11443" s="71" t="s">
        <v>47</v>
      </c>
      <c r="B11443" s="71">
        <v>18381.0</v>
      </c>
      <c r="C11443" s="71" t="s">
        <v>1596</v>
      </c>
      <c r="D11443" s="71" t="s">
        <v>2987</v>
      </c>
      <c r="E11443" s="71">
        <v>8.458980559E9</v>
      </c>
      <c r="T11443" s="71" t="s">
        <v>3013</v>
      </c>
    </row>
    <row r="11444">
      <c r="A11444" s="71" t="s">
        <v>47</v>
      </c>
      <c r="B11444" s="71">
        <v>18381.0</v>
      </c>
      <c r="C11444" s="71" t="s">
        <v>1596</v>
      </c>
      <c r="D11444" s="71" t="s">
        <v>2987</v>
      </c>
      <c r="E11444" s="71">
        <v>8.458980559E9</v>
      </c>
      <c r="T11444" s="71" t="s">
        <v>3013</v>
      </c>
    </row>
    <row r="11445">
      <c r="A11445" s="71" t="s">
        <v>47</v>
      </c>
      <c r="B11445" s="71">
        <v>18381.0</v>
      </c>
      <c r="C11445" s="71" t="s">
        <v>1596</v>
      </c>
      <c r="D11445" s="71" t="s">
        <v>2987</v>
      </c>
      <c r="E11445" s="71">
        <v>8.458980559E9</v>
      </c>
      <c r="T11445" s="71" t="s">
        <v>3013</v>
      </c>
    </row>
    <row r="11446">
      <c r="A11446" s="71" t="s">
        <v>47</v>
      </c>
      <c r="B11446" s="71">
        <v>18381.0</v>
      </c>
      <c r="C11446" s="71" t="s">
        <v>1596</v>
      </c>
      <c r="D11446" s="71" t="s">
        <v>2987</v>
      </c>
      <c r="E11446" s="71">
        <v>8.458980559E9</v>
      </c>
      <c r="T11446" s="71" t="s">
        <v>3013</v>
      </c>
    </row>
    <row r="11447">
      <c r="A11447" s="71" t="s">
        <v>77</v>
      </c>
      <c r="B11447" s="71">
        <v>7452.0</v>
      </c>
      <c r="C11447" s="71" t="s">
        <v>3058</v>
      </c>
      <c r="D11447" s="71" t="s">
        <v>3051</v>
      </c>
      <c r="E11447" s="71">
        <v>8.462078101E9</v>
      </c>
      <c r="F11447" s="71">
        <v>0.0</v>
      </c>
      <c r="G11447" s="71" t="s">
        <v>220</v>
      </c>
      <c r="H11447" s="71">
        <v>6.0</v>
      </c>
      <c r="I11447" s="71">
        <v>40.0</v>
      </c>
      <c r="J11447" s="71">
        <v>2.4</v>
      </c>
      <c r="K11447" s="71">
        <v>5300.0</v>
      </c>
      <c r="L11447" s="71">
        <v>12720.0</v>
      </c>
      <c r="M11447" s="71">
        <v>12720.0</v>
      </c>
      <c r="N11447" s="71">
        <v>0.0</v>
      </c>
      <c r="O11447" s="71">
        <v>12720.0</v>
      </c>
      <c r="P11447" s="71">
        <v>0.0</v>
      </c>
      <c r="Q11447" s="71">
        <v>12720.0</v>
      </c>
      <c r="R11447" s="71">
        <v>0.0</v>
      </c>
      <c r="S11447" s="71" t="s">
        <v>47</v>
      </c>
      <c r="T11447" s="71" t="s">
        <v>3013</v>
      </c>
    </row>
    <row r="11448">
      <c r="A11448" s="71" t="s">
        <v>77</v>
      </c>
      <c r="B11448" s="71">
        <v>7452.0</v>
      </c>
      <c r="C11448" s="71" t="s">
        <v>3058</v>
      </c>
      <c r="D11448" s="71" t="s">
        <v>3051</v>
      </c>
      <c r="E11448" s="71">
        <v>8.462078101E9</v>
      </c>
      <c r="T11448" s="71" t="s">
        <v>3013</v>
      </c>
    </row>
    <row r="11449">
      <c r="A11449" s="71" t="s">
        <v>77</v>
      </c>
      <c r="B11449" s="71">
        <v>7452.0</v>
      </c>
      <c r="C11449" s="71" t="s">
        <v>3058</v>
      </c>
      <c r="D11449" s="71" t="s">
        <v>3051</v>
      </c>
      <c r="E11449" s="71">
        <v>8.462078101E9</v>
      </c>
      <c r="T11449" s="71" t="s">
        <v>3013</v>
      </c>
    </row>
    <row r="11450">
      <c r="A11450" s="71" t="s">
        <v>77</v>
      </c>
      <c r="B11450" s="71">
        <v>7452.0</v>
      </c>
      <c r="C11450" s="71" t="s">
        <v>3058</v>
      </c>
      <c r="D11450" s="71" t="s">
        <v>3051</v>
      </c>
      <c r="E11450" s="71">
        <v>8.462078101E9</v>
      </c>
      <c r="T11450" s="71" t="s">
        <v>3013</v>
      </c>
    </row>
    <row r="11451">
      <c r="A11451" s="71" t="s">
        <v>77</v>
      </c>
      <c r="B11451" s="71">
        <v>7452.0</v>
      </c>
      <c r="C11451" s="71" t="s">
        <v>3058</v>
      </c>
      <c r="D11451" s="71" t="s">
        <v>3051</v>
      </c>
      <c r="E11451" s="71">
        <v>8.462078101E9</v>
      </c>
      <c r="T11451" s="71" t="s">
        <v>3013</v>
      </c>
    </row>
    <row r="11452">
      <c r="A11452" s="71" t="s">
        <v>77</v>
      </c>
      <c r="B11452" s="71">
        <v>7451.0</v>
      </c>
      <c r="C11452" s="71" t="s">
        <v>3059</v>
      </c>
      <c r="D11452" s="71" t="s">
        <v>2436</v>
      </c>
      <c r="E11452" s="71">
        <v>7.389714E9</v>
      </c>
      <c r="F11452" s="71">
        <v>0.0</v>
      </c>
      <c r="G11452" s="71" t="s">
        <v>610</v>
      </c>
      <c r="H11452" s="71">
        <v>2.0</v>
      </c>
      <c r="I11452" s="71">
        <v>40.0</v>
      </c>
      <c r="J11452" s="71">
        <v>0.8</v>
      </c>
      <c r="K11452" s="71">
        <v>5300.0</v>
      </c>
      <c r="L11452" s="71">
        <v>4240.0</v>
      </c>
      <c r="M11452" s="71">
        <v>4240.0</v>
      </c>
      <c r="N11452" s="71">
        <v>0.0</v>
      </c>
      <c r="O11452" s="71">
        <v>4240.0</v>
      </c>
      <c r="P11452" s="71">
        <v>0.0</v>
      </c>
      <c r="Q11452" s="71">
        <v>4240.0</v>
      </c>
      <c r="R11452" s="71">
        <v>0.0</v>
      </c>
      <c r="S11452" s="71" t="s">
        <v>47</v>
      </c>
      <c r="T11452" s="71" t="s">
        <v>3013</v>
      </c>
    </row>
    <row r="11453">
      <c r="A11453" s="71" t="s">
        <v>77</v>
      </c>
      <c r="B11453" s="71">
        <v>7451.0</v>
      </c>
      <c r="C11453" s="71" t="s">
        <v>3059</v>
      </c>
      <c r="D11453" s="71" t="s">
        <v>2436</v>
      </c>
      <c r="E11453" s="71">
        <v>7.389714E9</v>
      </c>
      <c r="T11453" s="71" t="s">
        <v>3013</v>
      </c>
    </row>
    <row r="11454">
      <c r="A11454" s="71" t="s">
        <v>77</v>
      </c>
      <c r="B11454" s="71">
        <v>7451.0</v>
      </c>
      <c r="C11454" s="71" t="s">
        <v>3059</v>
      </c>
      <c r="D11454" s="71" t="s">
        <v>2436</v>
      </c>
      <c r="E11454" s="71">
        <v>7.389714E9</v>
      </c>
      <c r="T11454" s="71" t="s">
        <v>3013</v>
      </c>
    </row>
    <row r="11455">
      <c r="A11455" s="71" t="s">
        <v>77</v>
      </c>
      <c r="B11455" s="71">
        <v>7451.0</v>
      </c>
      <c r="C11455" s="71" t="s">
        <v>3059</v>
      </c>
      <c r="D11455" s="71" t="s">
        <v>2436</v>
      </c>
      <c r="E11455" s="71">
        <v>7.389714E9</v>
      </c>
      <c r="T11455" s="71" t="s">
        <v>3013</v>
      </c>
    </row>
    <row r="11456">
      <c r="A11456" s="71" t="s">
        <v>77</v>
      </c>
      <c r="B11456" s="71">
        <v>7451.0</v>
      </c>
      <c r="C11456" s="71" t="s">
        <v>3059</v>
      </c>
      <c r="D11456" s="71" t="s">
        <v>2436</v>
      </c>
      <c r="E11456" s="71">
        <v>7.389714E9</v>
      </c>
      <c r="T11456" s="71" t="s">
        <v>3013</v>
      </c>
    </row>
    <row r="11457">
      <c r="A11457" s="71" t="s">
        <v>77</v>
      </c>
      <c r="B11457" s="71">
        <v>7450.0</v>
      </c>
      <c r="C11457" s="71" t="s">
        <v>2276</v>
      </c>
      <c r="D11457" s="71" t="s">
        <v>3051</v>
      </c>
      <c r="E11457" s="71">
        <v>8.770194315E9</v>
      </c>
      <c r="F11457" s="71">
        <v>0.0</v>
      </c>
      <c r="G11457" s="71" t="s">
        <v>220</v>
      </c>
      <c r="H11457" s="71">
        <v>5.0</v>
      </c>
      <c r="I11457" s="71">
        <v>40.0</v>
      </c>
      <c r="J11457" s="71">
        <v>2.0</v>
      </c>
      <c r="K11457" s="71">
        <v>5300.0</v>
      </c>
      <c r="L11457" s="71">
        <v>10600.0</v>
      </c>
      <c r="M11457" s="71">
        <v>14840.0</v>
      </c>
      <c r="N11457" s="71">
        <v>0.0</v>
      </c>
      <c r="O11457" s="71">
        <v>14840.0</v>
      </c>
      <c r="P11457" s="71">
        <v>9340.0</v>
      </c>
      <c r="Q11457" s="71">
        <v>5500.0</v>
      </c>
      <c r="R11457" s="71">
        <v>0.0</v>
      </c>
      <c r="S11457" s="71" t="s">
        <v>191</v>
      </c>
      <c r="T11457" s="71" t="s">
        <v>3013</v>
      </c>
    </row>
    <row r="11458">
      <c r="A11458" s="71" t="s">
        <v>77</v>
      </c>
      <c r="B11458" s="71">
        <v>7450.0</v>
      </c>
      <c r="C11458" s="71" t="s">
        <v>2276</v>
      </c>
      <c r="D11458" s="71" t="s">
        <v>3051</v>
      </c>
      <c r="E11458" s="71">
        <v>8.770194315E9</v>
      </c>
      <c r="G11458" s="71" t="s">
        <v>243</v>
      </c>
      <c r="H11458" s="71">
        <v>2.0</v>
      </c>
      <c r="I11458" s="71">
        <v>40.0</v>
      </c>
      <c r="J11458" s="71">
        <v>0.8</v>
      </c>
      <c r="K11458" s="71">
        <v>5300.0</v>
      </c>
      <c r="L11458" s="71">
        <v>4240.0</v>
      </c>
      <c r="T11458" s="71" t="s">
        <v>3013</v>
      </c>
    </row>
    <row r="11459">
      <c r="A11459" s="71" t="s">
        <v>77</v>
      </c>
      <c r="B11459" s="71">
        <v>7450.0</v>
      </c>
      <c r="C11459" s="71" t="s">
        <v>2276</v>
      </c>
      <c r="D11459" s="71" t="s">
        <v>3051</v>
      </c>
      <c r="E11459" s="71">
        <v>8.770194315E9</v>
      </c>
      <c r="T11459" s="71" t="s">
        <v>3013</v>
      </c>
    </row>
    <row r="11460">
      <c r="A11460" s="71" t="s">
        <v>77</v>
      </c>
      <c r="B11460" s="71">
        <v>7450.0</v>
      </c>
      <c r="C11460" s="71" t="s">
        <v>2276</v>
      </c>
      <c r="D11460" s="71" t="s">
        <v>3051</v>
      </c>
      <c r="E11460" s="71">
        <v>8.770194315E9</v>
      </c>
      <c r="T11460" s="71" t="s">
        <v>3013</v>
      </c>
    </row>
    <row r="11461">
      <c r="A11461" s="71" t="s">
        <v>77</v>
      </c>
      <c r="B11461" s="71">
        <v>7450.0</v>
      </c>
      <c r="C11461" s="71" t="s">
        <v>2276</v>
      </c>
      <c r="D11461" s="71" t="s">
        <v>3051</v>
      </c>
      <c r="E11461" s="71">
        <v>8.770194315E9</v>
      </c>
      <c r="T11461" s="71" t="s">
        <v>3013</v>
      </c>
    </row>
    <row r="11462">
      <c r="A11462" s="71" t="s">
        <v>77</v>
      </c>
      <c r="B11462" s="71">
        <v>7449.0</v>
      </c>
      <c r="C11462" s="71" t="s">
        <v>3060</v>
      </c>
      <c r="D11462" s="71" t="s">
        <v>3051</v>
      </c>
      <c r="E11462" s="71">
        <v>8.88986705E9</v>
      </c>
      <c r="F11462" s="71">
        <v>14560.0</v>
      </c>
      <c r="G11462" s="71" t="s">
        <v>206</v>
      </c>
      <c r="H11462" s="71">
        <v>3.0</v>
      </c>
      <c r="I11462" s="71">
        <v>40.0</v>
      </c>
      <c r="J11462" s="71">
        <v>1.2</v>
      </c>
      <c r="K11462" s="71">
        <v>5000.0</v>
      </c>
      <c r="L11462" s="71">
        <v>6000.0</v>
      </c>
      <c r="M11462" s="71">
        <v>6000.0</v>
      </c>
      <c r="N11462" s="71">
        <v>0.0</v>
      </c>
      <c r="O11462" s="71">
        <v>6000.0</v>
      </c>
      <c r="P11462" s="71">
        <v>6000.0</v>
      </c>
      <c r="Q11462" s="71">
        <v>0.0</v>
      </c>
      <c r="R11462" s="71">
        <v>0.0</v>
      </c>
      <c r="S11462" s="71" t="s">
        <v>191</v>
      </c>
      <c r="T11462" s="71" t="s">
        <v>3013</v>
      </c>
    </row>
    <row r="11463">
      <c r="A11463" s="71" t="s">
        <v>77</v>
      </c>
      <c r="B11463" s="71">
        <v>7449.0</v>
      </c>
      <c r="C11463" s="71" t="s">
        <v>3060</v>
      </c>
      <c r="D11463" s="71" t="s">
        <v>3051</v>
      </c>
      <c r="E11463" s="71">
        <v>8.88986705E9</v>
      </c>
      <c r="T11463" s="71" t="s">
        <v>3013</v>
      </c>
    </row>
    <row r="11464">
      <c r="A11464" s="71" t="s">
        <v>77</v>
      </c>
      <c r="B11464" s="71">
        <v>7449.0</v>
      </c>
      <c r="C11464" s="71" t="s">
        <v>3060</v>
      </c>
      <c r="D11464" s="71" t="s">
        <v>3051</v>
      </c>
      <c r="E11464" s="71">
        <v>8.88986705E9</v>
      </c>
      <c r="T11464" s="71" t="s">
        <v>3013</v>
      </c>
    </row>
    <row r="11465">
      <c r="A11465" s="71" t="s">
        <v>77</v>
      </c>
      <c r="B11465" s="71">
        <v>7449.0</v>
      </c>
      <c r="C11465" s="71" t="s">
        <v>3060</v>
      </c>
      <c r="D11465" s="71" t="s">
        <v>3051</v>
      </c>
      <c r="E11465" s="71">
        <v>8.88986705E9</v>
      </c>
      <c r="T11465" s="71" t="s">
        <v>3013</v>
      </c>
    </row>
    <row r="11466">
      <c r="A11466" s="71" t="s">
        <v>77</v>
      </c>
      <c r="B11466" s="71">
        <v>7449.0</v>
      </c>
      <c r="C11466" s="71" t="s">
        <v>3060</v>
      </c>
      <c r="D11466" s="71" t="s">
        <v>3051</v>
      </c>
      <c r="E11466" s="71">
        <v>8.88986705E9</v>
      </c>
      <c r="T11466" s="71" t="s">
        <v>3013</v>
      </c>
    </row>
    <row r="11467">
      <c r="A11467" s="71" t="s">
        <v>47</v>
      </c>
      <c r="B11467" s="71">
        <v>18380.0</v>
      </c>
      <c r="C11467" s="71" t="s">
        <v>3060</v>
      </c>
      <c r="D11467" s="71" t="s">
        <v>3051</v>
      </c>
      <c r="E11467" s="71">
        <v>8.88986705E9</v>
      </c>
      <c r="F11467" s="71">
        <v>14560.0</v>
      </c>
      <c r="G11467" s="71" t="s">
        <v>2926</v>
      </c>
      <c r="H11467" s="71">
        <v>1.0</v>
      </c>
      <c r="I11467" s="71">
        <v>40.0</v>
      </c>
      <c r="J11467" s="71">
        <v>0.4</v>
      </c>
      <c r="K11467" s="71">
        <v>5500.0</v>
      </c>
      <c r="L11467" s="71">
        <v>2200.0</v>
      </c>
      <c r="M11467" s="71">
        <v>2200.0</v>
      </c>
      <c r="N11467" s="71">
        <v>0.0</v>
      </c>
      <c r="O11467" s="71">
        <v>2200.0</v>
      </c>
      <c r="P11467" s="71">
        <v>2200.0</v>
      </c>
      <c r="Q11467" s="71">
        <v>0.0</v>
      </c>
      <c r="R11467" s="71">
        <v>0.0</v>
      </c>
      <c r="S11467" s="71" t="s">
        <v>191</v>
      </c>
      <c r="T11467" s="71" t="s">
        <v>3013</v>
      </c>
    </row>
    <row r="11468">
      <c r="A11468" s="71" t="s">
        <v>47</v>
      </c>
      <c r="B11468" s="71">
        <v>18380.0</v>
      </c>
      <c r="C11468" s="71" t="s">
        <v>3060</v>
      </c>
      <c r="D11468" s="71" t="s">
        <v>3051</v>
      </c>
      <c r="E11468" s="71">
        <v>8.88986705E9</v>
      </c>
      <c r="T11468" s="71" t="s">
        <v>3013</v>
      </c>
    </row>
    <row r="11469">
      <c r="A11469" s="71" t="s">
        <v>47</v>
      </c>
      <c r="B11469" s="71">
        <v>18380.0</v>
      </c>
      <c r="C11469" s="71" t="s">
        <v>3060</v>
      </c>
      <c r="D11469" s="71" t="s">
        <v>3051</v>
      </c>
      <c r="E11469" s="71">
        <v>8.88986705E9</v>
      </c>
      <c r="T11469" s="71" t="s">
        <v>3013</v>
      </c>
    </row>
    <row r="11470">
      <c r="A11470" s="71" t="s">
        <v>47</v>
      </c>
      <c r="B11470" s="71">
        <v>18380.0</v>
      </c>
      <c r="C11470" s="71" t="s">
        <v>3060</v>
      </c>
      <c r="D11470" s="71" t="s">
        <v>3051</v>
      </c>
      <c r="E11470" s="71">
        <v>8.88986705E9</v>
      </c>
      <c r="T11470" s="71" t="s">
        <v>3013</v>
      </c>
    </row>
    <row r="11471">
      <c r="A11471" s="71" t="s">
        <v>47</v>
      </c>
      <c r="B11471" s="71">
        <v>18380.0</v>
      </c>
      <c r="C11471" s="71" t="s">
        <v>3060</v>
      </c>
      <c r="D11471" s="71" t="s">
        <v>3051</v>
      </c>
      <c r="E11471" s="71">
        <v>8.88986705E9</v>
      </c>
      <c r="T11471" s="71" t="s">
        <v>3013</v>
      </c>
    </row>
    <row r="11472">
      <c r="A11472" s="71" t="s">
        <v>77</v>
      </c>
      <c r="B11472" s="71">
        <v>7448.0</v>
      </c>
      <c r="C11472" s="71" t="s">
        <v>3060</v>
      </c>
      <c r="D11472" s="71" t="s">
        <v>3051</v>
      </c>
      <c r="E11472" s="71">
        <v>8.88986705E9</v>
      </c>
      <c r="F11472" s="71">
        <v>14560.0</v>
      </c>
      <c r="G11472" s="71" t="s">
        <v>220</v>
      </c>
      <c r="H11472" s="71">
        <v>3.0</v>
      </c>
      <c r="I11472" s="71">
        <v>40.0</v>
      </c>
      <c r="J11472" s="71">
        <v>1.2</v>
      </c>
      <c r="K11472" s="71">
        <v>5300.0</v>
      </c>
      <c r="L11472" s="71">
        <v>6360.0</v>
      </c>
      <c r="M11472" s="71">
        <v>6360.0</v>
      </c>
      <c r="N11472" s="71">
        <v>0.0</v>
      </c>
      <c r="O11472" s="71">
        <v>6360.0</v>
      </c>
      <c r="P11472" s="71">
        <v>6360.0</v>
      </c>
      <c r="Q11472" s="71">
        <v>0.0</v>
      </c>
      <c r="R11472" s="71">
        <v>0.0</v>
      </c>
      <c r="S11472" s="71" t="s">
        <v>191</v>
      </c>
      <c r="T11472" s="71" t="s">
        <v>3013</v>
      </c>
    </row>
    <row r="11473">
      <c r="A11473" s="71" t="s">
        <v>77</v>
      </c>
      <c r="B11473" s="71">
        <v>7448.0</v>
      </c>
      <c r="C11473" s="71" t="s">
        <v>3060</v>
      </c>
      <c r="D11473" s="71" t="s">
        <v>3051</v>
      </c>
      <c r="E11473" s="71">
        <v>8.88986705E9</v>
      </c>
      <c r="T11473" s="71" t="s">
        <v>3013</v>
      </c>
    </row>
    <row r="11474">
      <c r="A11474" s="71" t="s">
        <v>77</v>
      </c>
      <c r="B11474" s="71">
        <v>7448.0</v>
      </c>
      <c r="C11474" s="71" t="s">
        <v>3060</v>
      </c>
      <c r="D11474" s="71" t="s">
        <v>3051</v>
      </c>
      <c r="E11474" s="71">
        <v>8.88986705E9</v>
      </c>
      <c r="T11474" s="71" t="s">
        <v>3013</v>
      </c>
    </row>
    <row r="11475">
      <c r="A11475" s="71" t="s">
        <v>77</v>
      </c>
      <c r="B11475" s="71">
        <v>7448.0</v>
      </c>
      <c r="C11475" s="71" t="s">
        <v>3060</v>
      </c>
      <c r="D11475" s="71" t="s">
        <v>3051</v>
      </c>
      <c r="E11475" s="71">
        <v>8.88986705E9</v>
      </c>
      <c r="T11475" s="71" t="s">
        <v>3013</v>
      </c>
    </row>
    <row r="11476">
      <c r="A11476" s="71" t="s">
        <v>77</v>
      </c>
      <c r="B11476" s="71">
        <v>7448.0</v>
      </c>
      <c r="C11476" s="71" t="s">
        <v>3060</v>
      </c>
      <c r="D11476" s="71" t="s">
        <v>3051</v>
      </c>
      <c r="E11476" s="71">
        <v>8.88986705E9</v>
      </c>
      <c r="T11476" s="71" t="s">
        <v>3013</v>
      </c>
    </row>
    <row r="11477">
      <c r="A11477" s="71" t="s">
        <v>77</v>
      </c>
      <c r="B11477" s="71">
        <v>7447.0</v>
      </c>
      <c r="C11477" s="71" t="s">
        <v>3061</v>
      </c>
      <c r="D11477" s="71" t="s">
        <v>3062</v>
      </c>
      <c r="E11477" s="71">
        <v>9.424561303E9</v>
      </c>
      <c r="F11477" s="71">
        <v>0.0</v>
      </c>
      <c r="G11477" s="71" t="s">
        <v>457</v>
      </c>
      <c r="H11477" s="71">
        <v>2.0</v>
      </c>
      <c r="I11477" s="71">
        <v>40.0</v>
      </c>
      <c r="J11477" s="71">
        <v>0.8</v>
      </c>
      <c r="K11477" s="71">
        <v>6000.0</v>
      </c>
      <c r="L11477" s="71">
        <v>4800.0</v>
      </c>
      <c r="M11477" s="71">
        <v>4800.0</v>
      </c>
      <c r="N11477" s="71">
        <v>300.0</v>
      </c>
      <c r="O11477" s="71">
        <v>4500.0</v>
      </c>
      <c r="P11477" s="71">
        <v>4500.0</v>
      </c>
      <c r="Q11477" s="71">
        <v>0.0</v>
      </c>
      <c r="R11477" s="71">
        <v>0.0</v>
      </c>
      <c r="S11477" s="71" t="s">
        <v>191</v>
      </c>
      <c r="T11477" s="71" t="s">
        <v>3013</v>
      </c>
    </row>
    <row r="11478">
      <c r="A11478" s="71" t="s">
        <v>77</v>
      </c>
      <c r="B11478" s="71">
        <v>7447.0</v>
      </c>
      <c r="C11478" s="71" t="s">
        <v>3061</v>
      </c>
      <c r="D11478" s="71" t="s">
        <v>3062</v>
      </c>
      <c r="E11478" s="71">
        <v>9.424561303E9</v>
      </c>
      <c r="T11478" s="71" t="s">
        <v>3013</v>
      </c>
    </row>
    <row r="11479">
      <c r="A11479" s="71" t="s">
        <v>77</v>
      </c>
      <c r="B11479" s="71">
        <v>7447.0</v>
      </c>
      <c r="C11479" s="71" t="s">
        <v>3061</v>
      </c>
      <c r="D11479" s="71" t="s">
        <v>3062</v>
      </c>
      <c r="E11479" s="71">
        <v>9.424561303E9</v>
      </c>
      <c r="T11479" s="71" t="s">
        <v>3013</v>
      </c>
    </row>
    <row r="11480">
      <c r="A11480" s="71" t="s">
        <v>77</v>
      </c>
      <c r="B11480" s="71">
        <v>7447.0</v>
      </c>
      <c r="C11480" s="71" t="s">
        <v>3061</v>
      </c>
      <c r="D11480" s="71" t="s">
        <v>3062</v>
      </c>
      <c r="E11480" s="71">
        <v>9.424561303E9</v>
      </c>
      <c r="T11480" s="71" t="s">
        <v>3013</v>
      </c>
    </row>
    <row r="11481">
      <c r="A11481" s="71" t="s">
        <v>77</v>
      </c>
      <c r="B11481" s="71">
        <v>7447.0</v>
      </c>
      <c r="C11481" s="71" t="s">
        <v>3061</v>
      </c>
      <c r="D11481" s="71" t="s">
        <v>3062</v>
      </c>
      <c r="E11481" s="71">
        <v>9.424561303E9</v>
      </c>
      <c r="T11481" s="71" t="s">
        <v>3013</v>
      </c>
    </row>
    <row r="11482">
      <c r="A11482" s="71" t="s">
        <v>77</v>
      </c>
      <c r="B11482" s="71">
        <v>7446.0</v>
      </c>
      <c r="C11482" s="71" t="s">
        <v>3063</v>
      </c>
      <c r="D11482" s="71" t="s">
        <v>1069</v>
      </c>
      <c r="E11482" s="71">
        <v>0.0</v>
      </c>
      <c r="F11482" s="71">
        <v>0.0</v>
      </c>
      <c r="G11482" s="71" t="s">
        <v>206</v>
      </c>
      <c r="H11482" s="71">
        <v>10.0</v>
      </c>
      <c r="I11482" s="71">
        <v>40.0</v>
      </c>
      <c r="J11482" s="71">
        <v>4.0</v>
      </c>
      <c r="K11482" s="71">
        <v>5000.0</v>
      </c>
      <c r="L11482" s="71">
        <v>20000.0</v>
      </c>
      <c r="M11482" s="71">
        <v>20000.0</v>
      </c>
      <c r="N11482" s="71">
        <v>0.0</v>
      </c>
      <c r="O11482" s="71">
        <v>20000.0</v>
      </c>
      <c r="P11482" s="71">
        <v>0.0</v>
      </c>
      <c r="Q11482" s="71">
        <v>20000.0</v>
      </c>
      <c r="R11482" s="71">
        <v>0.0</v>
      </c>
      <c r="S11482" s="71" t="s">
        <v>47</v>
      </c>
      <c r="T11482" s="71" t="s">
        <v>3013</v>
      </c>
    </row>
    <row r="11483">
      <c r="A11483" s="71" t="s">
        <v>77</v>
      </c>
      <c r="B11483" s="71">
        <v>7446.0</v>
      </c>
      <c r="C11483" s="71" t="s">
        <v>3063</v>
      </c>
      <c r="D11483" s="71" t="s">
        <v>1069</v>
      </c>
      <c r="E11483" s="71">
        <v>0.0</v>
      </c>
      <c r="T11483" s="71" t="s">
        <v>3013</v>
      </c>
    </row>
    <row r="11484">
      <c r="A11484" s="71" t="s">
        <v>77</v>
      </c>
      <c r="B11484" s="71">
        <v>7446.0</v>
      </c>
      <c r="C11484" s="71" t="s">
        <v>3063</v>
      </c>
      <c r="D11484" s="71" t="s">
        <v>1069</v>
      </c>
      <c r="E11484" s="71">
        <v>0.0</v>
      </c>
      <c r="T11484" s="71" t="s">
        <v>3013</v>
      </c>
    </row>
    <row r="11485">
      <c r="A11485" s="71" t="s">
        <v>77</v>
      </c>
      <c r="B11485" s="71">
        <v>7446.0</v>
      </c>
      <c r="C11485" s="71" t="s">
        <v>3063</v>
      </c>
      <c r="D11485" s="71" t="s">
        <v>1069</v>
      </c>
      <c r="E11485" s="71">
        <v>0.0</v>
      </c>
      <c r="T11485" s="71" t="s">
        <v>3013</v>
      </c>
    </row>
    <row r="11486">
      <c r="A11486" s="71" t="s">
        <v>77</v>
      </c>
      <c r="B11486" s="71">
        <v>7446.0</v>
      </c>
      <c r="C11486" s="71" t="s">
        <v>3063</v>
      </c>
      <c r="D11486" s="71" t="s">
        <v>1069</v>
      </c>
      <c r="E11486" s="71">
        <v>0.0</v>
      </c>
      <c r="T11486" s="71" t="s">
        <v>3013</v>
      </c>
    </row>
    <row r="11487">
      <c r="A11487" s="71" t="s">
        <v>77</v>
      </c>
      <c r="B11487" s="71">
        <v>7445.0</v>
      </c>
      <c r="C11487" s="71" t="s">
        <v>3064</v>
      </c>
      <c r="D11487" s="71" t="s">
        <v>1091</v>
      </c>
      <c r="E11487" s="71">
        <v>0.0</v>
      </c>
      <c r="F11487" s="71">
        <v>0.0</v>
      </c>
      <c r="G11487" s="71" t="s">
        <v>206</v>
      </c>
      <c r="H11487" s="71">
        <v>13.0</v>
      </c>
      <c r="I11487" s="71">
        <v>40.0</v>
      </c>
      <c r="J11487" s="71">
        <v>5.2</v>
      </c>
      <c r="K11487" s="71">
        <v>5000.0</v>
      </c>
      <c r="L11487" s="71">
        <v>26000.0</v>
      </c>
      <c r="M11487" s="71">
        <v>26000.0</v>
      </c>
      <c r="N11487" s="71">
        <v>0.0</v>
      </c>
      <c r="O11487" s="71">
        <v>26000.0</v>
      </c>
      <c r="P11487" s="71">
        <v>0.0</v>
      </c>
      <c r="Q11487" s="71">
        <v>26000.0</v>
      </c>
      <c r="R11487" s="71">
        <v>0.0</v>
      </c>
      <c r="S11487" s="71" t="s">
        <v>47</v>
      </c>
      <c r="T11487" s="71" t="s">
        <v>3013</v>
      </c>
    </row>
    <row r="11488">
      <c r="A11488" s="71" t="s">
        <v>77</v>
      </c>
      <c r="B11488" s="71">
        <v>7445.0</v>
      </c>
      <c r="C11488" s="71" t="s">
        <v>3064</v>
      </c>
      <c r="D11488" s="71" t="s">
        <v>1091</v>
      </c>
      <c r="E11488" s="71">
        <v>0.0</v>
      </c>
      <c r="T11488" s="71" t="s">
        <v>3013</v>
      </c>
    </row>
    <row r="11489">
      <c r="A11489" s="71" t="s">
        <v>77</v>
      </c>
      <c r="B11489" s="71">
        <v>7445.0</v>
      </c>
      <c r="C11489" s="71" t="s">
        <v>3064</v>
      </c>
      <c r="D11489" s="71" t="s">
        <v>1091</v>
      </c>
      <c r="E11489" s="71">
        <v>0.0</v>
      </c>
      <c r="T11489" s="71" t="s">
        <v>3013</v>
      </c>
    </row>
    <row r="11490">
      <c r="A11490" s="71" t="s">
        <v>77</v>
      </c>
      <c r="B11490" s="71">
        <v>7445.0</v>
      </c>
      <c r="C11490" s="71" t="s">
        <v>3064</v>
      </c>
      <c r="D11490" s="71" t="s">
        <v>1091</v>
      </c>
      <c r="E11490" s="71">
        <v>0.0</v>
      </c>
      <c r="T11490" s="71" t="s">
        <v>3013</v>
      </c>
    </row>
    <row r="11491">
      <c r="A11491" s="71" t="s">
        <v>77</v>
      </c>
      <c r="B11491" s="71">
        <v>7445.0</v>
      </c>
      <c r="C11491" s="71" t="s">
        <v>3064</v>
      </c>
      <c r="D11491" s="71" t="s">
        <v>1091</v>
      </c>
      <c r="E11491" s="71">
        <v>0.0</v>
      </c>
      <c r="T11491" s="71" t="s">
        <v>3013</v>
      </c>
    </row>
    <row r="11492">
      <c r="A11492" s="71" t="s">
        <v>77</v>
      </c>
      <c r="B11492" s="71">
        <v>7444.0</v>
      </c>
      <c r="C11492" s="71" t="s">
        <v>3065</v>
      </c>
      <c r="D11492" s="71" t="s">
        <v>3066</v>
      </c>
      <c r="E11492" s="71">
        <v>9.589605981E9</v>
      </c>
      <c r="F11492" s="71">
        <v>0.0</v>
      </c>
      <c r="G11492" s="71" t="s">
        <v>220</v>
      </c>
      <c r="H11492" s="71">
        <v>3.0</v>
      </c>
      <c r="I11492" s="71">
        <v>40.0</v>
      </c>
      <c r="J11492" s="71">
        <v>1.2</v>
      </c>
      <c r="K11492" s="71">
        <v>5300.0</v>
      </c>
      <c r="L11492" s="71">
        <v>6360.0</v>
      </c>
      <c r="M11492" s="71">
        <v>6360.0</v>
      </c>
      <c r="N11492" s="71">
        <v>0.0</v>
      </c>
      <c r="O11492" s="71">
        <v>6360.0</v>
      </c>
      <c r="P11492" s="71">
        <v>0.0</v>
      </c>
      <c r="Q11492" s="71">
        <v>6360.0</v>
      </c>
      <c r="R11492" s="71">
        <v>0.0</v>
      </c>
      <c r="S11492" s="71" t="s">
        <v>47</v>
      </c>
      <c r="T11492" s="71" t="s">
        <v>3013</v>
      </c>
    </row>
    <row r="11493">
      <c r="A11493" s="71" t="s">
        <v>77</v>
      </c>
      <c r="B11493" s="71">
        <v>7444.0</v>
      </c>
      <c r="C11493" s="71" t="s">
        <v>3065</v>
      </c>
      <c r="D11493" s="71" t="s">
        <v>3066</v>
      </c>
      <c r="E11493" s="71">
        <v>9.589605981E9</v>
      </c>
      <c r="T11493" s="71" t="s">
        <v>3013</v>
      </c>
    </row>
    <row r="11494">
      <c r="A11494" s="71" t="s">
        <v>77</v>
      </c>
      <c r="B11494" s="71">
        <v>7444.0</v>
      </c>
      <c r="C11494" s="71" t="s">
        <v>3065</v>
      </c>
      <c r="D11494" s="71" t="s">
        <v>3066</v>
      </c>
      <c r="E11494" s="71">
        <v>9.589605981E9</v>
      </c>
      <c r="T11494" s="71" t="s">
        <v>3013</v>
      </c>
    </row>
    <row r="11495">
      <c r="A11495" s="71" t="s">
        <v>77</v>
      </c>
      <c r="B11495" s="71">
        <v>7444.0</v>
      </c>
      <c r="C11495" s="71" t="s">
        <v>3065</v>
      </c>
      <c r="D11495" s="71" t="s">
        <v>3066</v>
      </c>
      <c r="E11495" s="71">
        <v>9.589605981E9</v>
      </c>
      <c r="T11495" s="71" t="s">
        <v>3013</v>
      </c>
    </row>
    <row r="11496">
      <c r="A11496" s="71" t="s">
        <v>77</v>
      </c>
      <c r="B11496" s="71">
        <v>7444.0</v>
      </c>
      <c r="C11496" s="71" t="s">
        <v>3065</v>
      </c>
      <c r="D11496" s="71" t="s">
        <v>3066</v>
      </c>
      <c r="E11496" s="71">
        <v>9.589605981E9</v>
      </c>
      <c r="T11496" s="71" t="s">
        <v>3013</v>
      </c>
    </row>
    <row r="11497">
      <c r="A11497" s="71" t="s">
        <v>77</v>
      </c>
      <c r="B11497" s="71">
        <v>7443.0</v>
      </c>
      <c r="C11497" s="71" t="s">
        <v>462</v>
      </c>
      <c r="D11497" s="71" t="s">
        <v>3067</v>
      </c>
      <c r="E11497" s="71">
        <v>9.826460659E9</v>
      </c>
      <c r="F11497" s="71">
        <v>0.0</v>
      </c>
      <c r="G11497" s="71" t="s">
        <v>243</v>
      </c>
      <c r="H11497" s="71">
        <v>3.0</v>
      </c>
      <c r="I11497" s="71">
        <v>40.0</v>
      </c>
      <c r="J11497" s="71">
        <v>1.2</v>
      </c>
      <c r="K11497" s="71">
        <v>5300.0</v>
      </c>
      <c r="L11497" s="71">
        <v>6360.0</v>
      </c>
      <c r="M11497" s="71">
        <v>6360.0</v>
      </c>
      <c r="N11497" s="71">
        <v>0.0</v>
      </c>
      <c r="O11497" s="71">
        <v>6360.0</v>
      </c>
      <c r="P11497" s="71">
        <v>0.0</v>
      </c>
      <c r="Q11497" s="71">
        <v>6360.0</v>
      </c>
      <c r="R11497" s="71">
        <v>0.0</v>
      </c>
      <c r="S11497" s="71" t="s">
        <v>47</v>
      </c>
      <c r="T11497" s="71" t="s">
        <v>3013</v>
      </c>
    </row>
    <row r="11498">
      <c r="A11498" s="71" t="s">
        <v>77</v>
      </c>
      <c r="B11498" s="71">
        <v>7443.0</v>
      </c>
      <c r="C11498" s="71" t="s">
        <v>462</v>
      </c>
      <c r="D11498" s="71" t="s">
        <v>3067</v>
      </c>
      <c r="E11498" s="71">
        <v>9.826460659E9</v>
      </c>
      <c r="T11498" s="71" t="s">
        <v>3013</v>
      </c>
    </row>
    <row r="11499">
      <c r="A11499" s="71" t="s">
        <v>77</v>
      </c>
      <c r="B11499" s="71">
        <v>7443.0</v>
      </c>
      <c r="C11499" s="71" t="s">
        <v>462</v>
      </c>
      <c r="D11499" s="71" t="s">
        <v>3067</v>
      </c>
      <c r="E11499" s="71">
        <v>9.826460659E9</v>
      </c>
      <c r="T11499" s="71" t="s">
        <v>3013</v>
      </c>
    </row>
    <row r="11500">
      <c r="A11500" s="71" t="s">
        <v>77</v>
      </c>
      <c r="B11500" s="71">
        <v>7443.0</v>
      </c>
      <c r="C11500" s="71" t="s">
        <v>462</v>
      </c>
      <c r="D11500" s="71" t="s">
        <v>3067</v>
      </c>
      <c r="E11500" s="71">
        <v>9.826460659E9</v>
      </c>
      <c r="T11500" s="71" t="s">
        <v>3013</v>
      </c>
    </row>
    <row r="11501">
      <c r="A11501" s="71" t="s">
        <v>77</v>
      </c>
      <c r="B11501" s="71">
        <v>7443.0</v>
      </c>
      <c r="C11501" s="71" t="s">
        <v>462</v>
      </c>
      <c r="D11501" s="71" t="s">
        <v>3067</v>
      </c>
      <c r="E11501" s="71">
        <v>9.826460659E9</v>
      </c>
      <c r="T11501" s="71" t="s">
        <v>3013</v>
      </c>
    </row>
    <row r="11502">
      <c r="A11502" s="71" t="s">
        <v>77</v>
      </c>
      <c r="B11502" s="71">
        <v>7442.0</v>
      </c>
      <c r="C11502" s="71" t="s">
        <v>3068</v>
      </c>
      <c r="D11502" s="71">
        <v>0.0</v>
      </c>
      <c r="E11502" s="71">
        <v>0.0</v>
      </c>
      <c r="F11502" s="71">
        <v>0.0</v>
      </c>
      <c r="G11502" s="71" t="s">
        <v>1269</v>
      </c>
      <c r="H11502" s="71">
        <v>25.0</v>
      </c>
      <c r="I11502" s="71">
        <v>10.0</v>
      </c>
      <c r="J11502" s="71">
        <v>2.5</v>
      </c>
      <c r="K11502" s="71">
        <v>14000.0</v>
      </c>
      <c r="L11502" s="71">
        <v>35000.0</v>
      </c>
      <c r="M11502" s="71">
        <v>35000.0</v>
      </c>
      <c r="N11502" s="71">
        <v>0.0</v>
      </c>
      <c r="O11502" s="71">
        <v>35000.0</v>
      </c>
      <c r="P11502" s="71">
        <v>0.0</v>
      </c>
      <c r="Q11502" s="71">
        <v>0.0</v>
      </c>
      <c r="R11502" s="71">
        <v>0.0</v>
      </c>
      <c r="S11502" s="71" t="s">
        <v>47</v>
      </c>
      <c r="T11502" s="71" t="s">
        <v>3013</v>
      </c>
    </row>
    <row r="11503">
      <c r="A11503" s="71" t="s">
        <v>77</v>
      </c>
      <c r="B11503" s="71">
        <v>7442.0</v>
      </c>
      <c r="C11503" s="71" t="s">
        <v>3068</v>
      </c>
      <c r="D11503" s="71">
        <v>0.0</v>
      </c>
      <c r="E11503" s="71">
        <v>0.0</v>
      </c>
      <c r="T11503" s="71" t="s">
        <v>3013</v>
      </c>
    </row>
    <row r="11504">
      <c r="A11504" s="71" t="s">
        <v>77</v>
      </c>
      <c r="B11504" s="71">
        <v>7442.0</v>
      </c>
      <c r="C11504" s="71" t="s">
        <v>3068</v>
      </c>
      <c r="D11504" s="71">
        <v>0.0</v>
      </c>
      <c r="E11504" s="71">
        <v>0.0</v>
      </c>
      <c r="T11504" s="71" t="s">
        <v>3013</v>
      </c>
    </row>
    <row r="11505">
      <c r="A11505" s="71" t="s">
        <v>77</v>
      </c>
      <c r="B11505" s="71">
        <v>7442.0</v>
      </c>
      <c r="C11505" s="71" t="s">
        <v>3068</v>
      </c>
      <c r="D11505" s="71">
        <v>0.0</v>
      </c>
      <c r="E11505" s="71">
        <v>0.0</v>
      </c>
      <c r="T11505" s="71" t="s">
        <v>3013</v>
      </c>
    </row>
    <row r="11506">
      <c r="A11506" s="71" t="s">
        <v>77</v>
      </c>
      <c r="B11506" s="71">
        <v>7442.0</v>
      </c>
      <c r="C11506" s="71" t="s">
        <v>3068</v>
      </c>
      <c r="D11506" s="71">
        <v>0.0</v>
      </c>
      <c r="E11506" s="71">
        <v>0.0</v>
      </c>
      <c r="T11506" s="71" t="s">
        <v>3013</v>
      </c>
    </row>
    <row r="11507">
      <c r="A11507" s="71" t="s">
        <v>77</v>
      </c>
      <c r="B11507" s="71">
        <v>7441.0</v>
      </c>
      <c r="C11507" s="71" t="s">
        <v>427</v>
      </c>
      <c r="D11507" s="71" t="s">
        <v>3069</v>
      </c>
      <c r="E11507" s="71">
        <v>9.907635826E9</v>
      </c>
      <c r="F11507" s="71">
        <v>0.0</v>
      </c>
      <c r="G11507" s="71" t="s">
        <v>243</v>
      </c>
      <c r="H11507" s="71">
        <v>4.0</v>
      </c>
      <c r="I11507" s="71">
        <v>40.0</v>
      </c>
      <c r="J11507" s="71">
        <v>1.6</v>
      </c>
      <c r="K11507" s="71">
        <v>5300.0</v>
      </c>
      <c r="L11507" s="71">
        <v>8480.0</v>
      </c>
      <c r="M11507" s="71">
        <v>8480.0</v>
      </c>
      <c r="N11507" s="71">
        <v>0.0</v>
      </c>
      <c r="O11507" s="71">
        <v>8480.0</v>
      </c>
      <c r="P11507" s="71">
        <v>0.0</v>
      </c>
      <c r="Q11507" s="71">
        <v>8480.0</v>
      </c>
      <c r="R11507" s="71">
        <v>0.0</v>
      </c>
      <c r="S11507" s="71" t="s">
        <v>47</v>
      </c>
      <c r="T11507" s="71" t="s">
        <v>3013</v>
      </c>
    </row>
    <row r="11508">
      <c r="A11508" s="71" t="s">
        <v>77</v>
      </c>
      <c r="B11508" s="71">
        <v>7441.0</v>
      </c>
      <c r="C11508" s="71" t="s">
        <v>427</v>
      </c>
      <c r="D11508" s="71" t="s">
        <v>3069</v>
      </c>
      <c r="E11508" s="71">
        <v>9.907635826E9</v>
      </c>
      <c r="T11508" s="71" t="s">
        <v>3013</v>
      </c>
    </row>
    <row r="11509">
      <c r="A11509" s="71" t="s">
        <v>77</v>
      </c>
      <c r="B11509" s="71">
        <v>7441.0</v>
      </c>
      <c r="C11509" s="71" t="s">
        <v>427</v>
      </c>
      <c r="D11509" s="71" t="s">
        <v>3069</v>
      </c>
      <c r="E11509" s="71">
        <v>9.907635826E9</v>
      </c>
      <c r="T11509" s="71" t="s">
        <v>3013</v>
      </c>
    </row>
    <row r="11510">
      <c r="A11510" s="71" t="s">
        <v>77</v>
      </c>
      <c r="B11510" s="71">
        <v>7441.0</v>
      </c>
      <c r="C11510" s="71" t="s">
        <v>427</v>
      </c>
      <c r="D11510" s="71" t="s">
        <v>3069</v>
      </c>
      <c r="E11510" s="71">
        <v>9.907635826E9</v>
      </c>
      <c r="T11510" s="71" t="s">
        <v>3013</v>
      </c>
    </row>
    <row r="11511">
      <c r="A11511" s="71" t="s">
        <v>77</v>
      </c>
      <c r="B11511" s="71">
        <v>7441.0</v>
      </c>
      <c r="C11511" s="71" t="s">
        <v>427</v>
      </c>
      <c r="D11511" s="71" t="s">
        <v>3069</v>
      </c>
      <c r="E11511" s="71">
        <v>9.907635826E9</v>
      </c>
      <c r="T11511" s="71" t="s">
        <v>3013</v>
      </c>
    </row>
    <row r="11512">
      <c r="A11512" s="71" t="s">
        <v>77</v>
      </c>
      <c r="B11512" s="71">
        <v>7440.0</v>
      </c>
      <c r="C11512" s="71" t="s">
        <v>3070</v>
      </c>
      <c r="D11512" s="71" t="s">
        <v>402</v>
      </c>
      <c r="E11512" s="71">
        <v>9.691060369E9</v>
      </c>
      <c r="F11512" s="71">
        <v>0.0</v>
      </c>
      <c r="G11512" s="71" t="s">
        <v>243</v>
      </c>
      <c r="H11512" s="71">
        <v>2.0</v>
      </c>
      <c r="I11512" s="71">
        <v>40.0</v>
      </c>
      <c r="J11512" s="71">
        <v>0.8</v>
      </c>
      <c r="K11512" s="71">
        <v>5300.0</v>
      </c>
      <c r="L11512" s="71">
        <v>4240.0</v>
      </c>
      <c r="M11512" s="71">
        <v>4240.0</v>
      </c>
      <c r="N11512" s="71">
        <v>0.0</v>
      </c>
      <c r="O11512" s="71">
        <v>4240.0</v>
      </c>
      <c r="P11512" s="71">
        <v>2540.0</v>
      </c>
      <c r="Q11512" s="71">
        <v>1700.0</v>
      </c>
      <c r="R11512" s="71">
        <v>0.0</v>
      </c>
      <c r="S11512" s="71" t="s">
        <v>191</v>
      </c>
      <c r="T11512" s="71" t="s">
        <v>3013</v>
      </c>
    </row>
    <row r="11513">
      <c r="A11513" s="71" t="s">
        <v>77</v>
      </c>
      <c r="B11513" s="71">
        <v>7440.0</v>
      </c>
      <c r="C11513" s="71" t="s">
        <v>3070</v>
      </c>
      <c r="D11513" s="71" t="s">
        <v>402</v>
      </c>
      <c r="E11513" s="71">
        <v>9.691060369E9</v>
      </c>
      <c r="T11513" s="71" t="s">
        <v>3013</v>
      </c>
    </row>
    <row r="11514">
      <c r="A11514" s="71" t="s">
        <v>77</v>
      </c>
      <c r="B11514" s="71">
        <v>7440.0</v>
      </c>
      <c r="C11514" s="71" t="s">
        <v>3070</v>
      </c>
      <c r="D11514" s="71" t="s">
        <v>402</v>
      </c>
      <c r="E11514" s="71">
        <v>9.691060369E9</v>
      </c>
      <c r="T11514" s="71" t="s">
        <v>3013</v>
      </c>
    </row>
    <row r="11515">
      <c r="A11515" s="71" t="s">
        <v>77</v>
      </c>
      <c r="B11515" s="71">
        <v>7440.0</v>
      </c>
      <c r="C11515" s="71" t="s">
        <v>3070</v>
      </c>
      <c r="D11515" s="71" t="s">
        <v>402</v>
      </c>
      <c r="E11515" s="71">
        <v>9.691060369E9</v>
      </c>
      <c r="T11515" s="71" t="s">
        <v>3013</v>
      </c>
    </row>
    <row r="11516">
      <c r="A11516" s="71" t="s">
        <v>77</v>
      </c>
      <c r="B11516" s="71">
        <v>7440.0</v>
      </c>
      <c r="C11516" s="71" t="s">
        <v>3070</v>
      </c>
      <c r="D11516" s="71" t="s">
        <v>402</v>
      </c>
      <c r="E11516" s="71">
        <v>9.691060369E9</v>
      </c>
      <c r="T11516" s="71" t="s">
        <v>3013</v>
      </c>
    </row>
    <row r="11517">
      <c r="A11517" s="71" t="s">
        <v>77</v>
      </c>
      <c r="B11517" s="71">
        <v>7439.0</v>
      </c>
      <c r="C11517" s="71" t="s">
        <v>2660</v>
      </c>
      <c r="D11517" s="71" t="s">
        <v>2674</v>
      </c>
      <c r="E11517" s="71">
        <v>9.907220088E9</v>
      </c>
      <c r="F11517" s="71">
        <v>0.0</v>
      </c>
      <c r="G11517" s="71" t="s">
        <v>1132</v>
      </c>
      <c r="H11517" s="71">
        <v>4.0</v>
      </c>
      <c r="I11517" s="71">
        <v>40.0</v>
      </c>
      <c r="J11517" s="71">
        <v>1.6</v>
      </c>
      <c r="K11517" s="71">
        <v>8000.0</v>
      </c>
      <c r="L11517" s="71">
        <v>12800.0</v>
      </c>
      <c r="M11517" s="71">
        <v>21280.0</v>
      </c>
      <c r="N11517" s="71">
        <v>320.0</v>
      </c>
      <c r="O11517" s="71">
        <v>20960.0</v>
      </c>
      <c r="P11517" s="71">
        <v>0.0</v>
      </c>
      <c r="Q11517" s="71">
        <v>20960.0</v>
      </c>
      <c r="R11517" s="71">
        <v>0.0</v>
      </c>
      <c r="S11517" s="71" t="s">
        <v>47</v>
      </c>
      <c r="T11517" s="71" t="s">
        <v>3013</v>
      </c>
    </row>
    <row r="11518">
      <c r="A11518" s="71" t="s">
        <v>77</v>
      </c>
      <c r="B11518" s="71">
        <v>7439.0</v>
      </c>
      <c r="C11518" s="71" t="s">
        <v>2660</v>
      </c>
      <c r="D11518" s="71" t="s">
        <v>2674</v>
      </c>
      <c r="E11518" s="71">
        <v>9.907220088E9</v>
      </c>
      <c r="G11518" s="71" t="s">
        <v>243</v>
      </c>
      <c r="H11518" s="71">
        <v>4.0</v>
      </c>
      <c r="I11518" s="71">
        <v>40.0</v>
      </c>
      <c r="J11518" s="71">
        <v>1.6</v>
      </c>
      <c r="K11518" s="71">
        <v>5300.0</v>
      </c>
      <c r="L11518" s="71">
        <v>8480.0</v>
      </c>
      <c r="T11518" s="71" t="s">
        <v>3013</v>
      </c>
    </row>
    <row r="11519">
      <c r="A11519" s="71" t="s">
        <v>77</v>
      </c>
      <c r="B11519" s="71">
        <v>7439.0</v>
      </c>
      <c r="C11519" s="71" t="s">
        <v>2660</v>
      </c>
      <c r="D11519" s="71" t="s">
        <v>2674</v>
      </c>
      <c r="E11519" s="71">
        <v>9.907220088E9</v>
      </c>
      <c r="T11519" s="71" t="s">
        <v>3013</v>
      </c>
    </row>
    <row r="11520">
      <c r="A11520" s="71" t="s">
        <v>77</v>
      </c>
      <c r="B11520" s="71">
        <v>7439.0</v>
      </c>
      <c r="C11520" s="71" t="s">
        <v>2660</v>
      </c>
      <c r="D11520" s="71" t="s">
        <v>2674</v>
      </c>
      <c r="E11520" s="71">
        <v>9.907220088E9</v>
      </c>
      <c r="T11520" s="71" t="s">
        <v>3013</v>
      </c>
    </row>
    <row r="11521">
      <c r="A11521" s="71" t="s">
        <v>77</v>
      </c>
      <c r="B11521" s="71">
        <v>7439.0</v>
      </c>
      <c r="C11521" s="71" t="s">
        <v>2660</v>
      </c>
      <c r="D11521" s="71" t="s">
        <v>2674</v>
      </c>
      <c r="E11521" s="71">
        <v>9.907220088E9</v>
      </c>
      <c r="T11521" s="71" t="s">
        <v>3013</v>
      </c>
    </row>
    <row r="11522">
      <c r="A11522" s="71" t="s">
        <v>77</v>
      </c>
      <c r="B11522" s="71">
        <v>7438.0</v>
      </c>
      <c r="C11522" s="71" t="s">
        <v>3071</v>
      </c>
      <c r="D11522" s="71" t="s">
        <v>189</v>
      </c>
      <c r="E11522" s="71">
        <v>9.755210264E9</v>
      </c>
      <c r="F11522" s="71">
        <v>0.0</v>
      </c>
      <c r="G11522" s="71" t="s">
        <v>273</v>
      </c>
      <c r="H11522" s="71">
        <v>1.0</v>
      </c>
      <c r="I11522" s="71">
        <v>40.0</v>
      </c>
      <c r="J11522" s="71">
        <v>0.4</v>
      </c>
      <c r="K11522" s="71">
        <v>8500.0</v>
      </c>
      <c r="L11522" s="71">
        <v>3400.0</v>
      </c>
      <c r="M11522" s="71">
        <v>3400.0</v>
      </c>
      <c r="N11522" s="71">
        <v>0.0</v>
      </c>
      <c r="O11522" s="71">
        <v>3400.0</v>
      </c>
      <c r="P11522" s="71">
        <v>3400.0</v>
      </c>
      <c r="Q11522" s="71">
        <v>0.0</v>
      </c>
      <c r="R11522" s="71">
        <v>0.0</v>
      </c>
      <c r="S11522" s="71" t="s">
        <v>191</v>
      </c>
      <c r="T11522" s="71" t="s">
        <v>3013</v>
      </c>
    </row>
    <row r="11523">
      <c r="A11523" s="71" t="s">
        <v>77</v>
      </c>
      <c r="B11523" s="71">
        <v>7438.0</v>
      </c>
      <c r="C11523" s="71" t="s">
        <v>3071</v>
      </c>
      <c r="D11523" s="71" t="s">
        <v>189</v>
      </c>
      <c r="E11523" s="71">
        <v>9.755210264E9</v>
      </c>
      <c r="T11523" s="71" t="s">
        <v>3013</v>
      </c>
    </row>
    <row r="11524">
      <c r="A11524" s="71" t="s">
        <v>77</v>
      </c>
      <c r="B11524" s="71">
        <v>7438.0</v>
      </c>
      <c r="C11524" s="71" t="s">
        <v>3071</v>
      </c>
      <c r="D11524" s="71" t="s">
        <v>189</v>
      </c>
      <c r="E11524" s="71">
        <v>9.755210264E9</v>
      </c>
      <c r="T11524" s="71" t="s">
        <v>3013</v>
      </c>
    </row>
    <row r="11525">
      <c r="A11525" s="71" t="s">
        <v>77</v>
      </c>
      <c r="B11525" s="71">
        <v>7438.0</v>
      </c>
      <c r="C11525" s="71" t="s">
        <v>3071</v>
      </c>
      <c r="D11525" s="71" t="s">
        <v>189</v>
      </c>
      <c r="E11525" s="71">
        <v>9.755210264E9</v>
      </c>
      <c r="T11525" s="71" t="s">
        <v>3013</v>
      </c>
    </row>
    <row r="11526">
      <c r="A11526" s="71" t="s">
        <v>77</v>
      </c>
      <c r="B11526" s="71">
        <v>7438.0</v>
      </c>
      <c r="C11526" s="71" t="s">
        <v>3071</v>
      </c>
      <c r="D11526" s="71" t="s">
        <v>189</v>
      </c>
      <c r="E11526" s="71">
        <v>9.755210264E9</v>
      </c>
      <c r="T11526" s="71" t="s">
        <v>3013</v>
      </c>
    </row>
    <row r="11527">
      <c r="A11527" s="71" t="s">
        <v>77</v>
      </c>
      <c r="B11527" s="71">
        <v>7437.0</v>
      </c>
      <c r="C11527" s="71" t="s">
        <v>3072</v>
      </c>
      <c r="D11527" s="71" t="s">
        <v>989</v>
      </c>
      <c r="E11527" s="71">
        <v>7.77281634E9</v>
      </c>
      <c r="F11527" s="71">
        <v>0.0</v>
      </c>
      <c r="G11527" s="71" t="s">
        <v>897</v>
      </c>
      <c r="H11527" s="71">
        <v>5.0</v>
      </c>
      <c r="I11527" s="71">
        <v>40.0</v>
      </c>
      <c r="J11527" s="71">
        <v>2.0</v>
      </c>
      <c r="K11527" s="71">
        <v>10000.0</v>
      </c>
      <c r="L11527" s="71">
        <v>20000.0</v>
      </c>
      <c r="M11527" s="71">
        <v>20000.0</v>
      </c>
      <c r="N11527" s="71">
        <v>0.0</v>
      </c>
      <c r="O11527" s="71">
        <v>20000.0</v>
      </c>
      <c r="P11527" s="71">
        <v>0.0</v>
      </c>
      <c r="Q11527" s="71">
        <v>20000.0</v>
      </c>
      <c r="R11527" s="71">
        <v>0.0</v>
      </c>
      <c r="S11527" s="71" t="s">
        <v>47</v>
      </c>
      <c r="T11527" s="71" t="s">
        <v>3013</v>
      </c>
    </row>
    <row r="11528">
      <c r="A11528" s="71" t="s">
        <v>77</v>
      </c>
      <c r="B11528" s="71">
        <v>7437.0</v>
      </c>
      <c r="C11528" s="71" t="s">
        <v>3072</v>
      </c>
      <c r="D11528" s="71" t="s">
        <v>989</v>
      </c>
      <c r="E11528" s="71">
        <v>7.77281634E9</v>
      </c>
      <c r="T11528" s="71" t="s">
        <v>3013</v>
      </c>
    </row>
    <row r="11529">
      <c r="A11529" s="71" t="s">
        <v>77</v>
      </c>
      <c r="B11529" s="71">
        <v>7437.0</v>
      </c>
      <c r="C11529" s="71" t="s">
        <v>3072</v>
      </c>
      <c r="D11529" s="71" t="s">
        <v>989</v>
      </c>
      <c r="E11529" s="71">
        <v>7.77281634E9</v>
      </c>
      <c r="T11529" s="71" t="s">
        <v>3013</v>
      </c>
    </row>
    <row r="11530">
      <c r="A11530" s="71" t="s">
        <v>77</v>
      </c>
      <c r="B11530" s="71">
        <v>7437.0</v>
      </c>
      <c r="C11530" s="71" t="s">
        <v>3072</v>
      </c>
      <c r="D11530" s="71" t="s">
        <v>989</v>
      </c>
      <c r="E11530" s="71">
        <v>7.77281634E9</v>
      </c>
      <c r="T11530" s="71" t="s">
        <v>3013</v>
      </c>
    </row>
    <row r="11531">
      <c r="A11531" s="71" t="s">
        <v>77</v>
      </c>
      <c r="B11531" s="71">
        <v>7437.0</v>
      </c>
      <c r="C11531" s="71" t="s">
        <v>3072</v>
      </c>
      <c r="D11531" s="71" t="s">
        <v>989</v>
      </c>
      <c r="E11531" s="71">
        <v>7.77281634E9</v>
      </c>
      <c r="T11531" s="71" t="s">
        <v>3013</v>
      </c>
    </row>
    <row r="11532">
      <c r="A11532" s="71" t="s">
        <v>47</v>
      </c>
      <c r="B11532" s="71">
        <v>18379.0</v>
      </c>
      <c r="C11532" s="71" t="s">
        <v>3059</v>
      </c>
      <c r="D11532" s="71" t="s">
        <v>2436</v>
      </c>
      <c r="E11532" s="71">
        <v>7.389714E9</v>
      </c>
      <c r="F11532" s="71">
        <v>0.0</v>
      </c>
      <c r="S11532" s="71" t="s">
        <v>47</v>
      </c>
      <c r="T11532" s="71" t="s">
        <v>3013</v>
      </c>
    </row>
    <row r="11533">
      <c r="A11533" s="71" t="s">
        <v>47</v>
      </c>
      <c r="B11533" s="71">
        <v>18379.0</v>
      </c>
      <c r="C11533" s="71" t="s">
        <v>3059</v>
      </c>
      <c r="D11533" s="71" t="s">
        <v>2436</v>
      </c>
      <c r="E11533" s="71">
        <v>7.389714E9</v>
      </c>
      <c r="T11533" s="71" t="s">
        <v>3013</v>
      </c>
    </row>
    <row r="11534">
      <c r="A11534" s="71" t="s">
        <v>47</v>
      </c>
      <c r="B11534" s="71">
        <v>18379.0</v>
      </c>
      <c r="C11534" s="71" t="s">
        <v>3059</v>
      </c>
      <c r="D11534" s="71" t="s">
        <v>2436</v>
      </c>
      <c r="E11534" s="71">
        <v>7.389714E9</v>
      </c>
      <c r="T11534" s="71" t="s">
        <v>3013</v>
      </c>
    </row>
    <row r="11535">
      <c r="A11535" s="71" t="s">
        <v>47</v>
      </c>
      <c r="B11535" s="71">
        <v>18379.0</v>
      </c>
      <c r="C11535" s="71" t="s">
        <v>3059</v>
      </c>
      <c r="D11535" s="71" t="s">
        <v>2436</v>
      </c>
      <c r="E11535" s="71">
        <v>7.389714E9</v>
      </c>
      <c r="T11535" s="71" t="s">
        <v>3013</v>
      </c>
    </row>
    <row r="11536">
      <c r="A11536" s="71" t="s">
        <v>47</v>
      </c>
      <c r="B11536" s="71">
        <v>18379.0</v>
      </c>
      <c r="C11536" s="71" t="s">
        <v>3059</v>
      </c>
      <c r="D11536" s="71" t="s">
        <v>2436</v>
      </c>
      <c r="E11536" s="71">
        <v>7.389714E9</v>
      </c>
      <c r="T11536" s="71" t="s">
        <v>3013</v>
      </c>
    </row>
    <row r="11537">
      <c r="A11537" s="71" t="s">
        <v>47</v>
      </c>
      <c r="B11537" s="71">
        <v>18378.0</v>
      </c>
      <c r="C11537" s="71" t="s">
        <v>3073</v>
      </c>
      <c r="D11537" s="71" t="s">
        <v>3074</v>
      </c>
      <c r="E11537" s="71">
        <v>9.981447241E9</v>
      </c>
      <c r="F11537" s="71">
        <v>0.0</v>
      </c>
      <c r="G11537" s="71" t="s">
        <v>2946</v>
      </c>
      <c r="H11537" s="71">
        <v>16.0</v>
      </c>
      <c r="I11537" s="71">
        <v>40.0</v>
      </c>
      <c r="J11537" s="71">
        <v>6.4</v>
      </c>
      <c r="K11537" s="71">
        <v>5500.0</v>
      </c>
      <c r="L11537" s="71">
        <v>35200.0</v>
      </c>
      <c r="M11537" s="71">
        <v>35200.0</v>
      </c>
      <c r="N11537" s="71">
        <v>0.0</v>
      </c>
      <c r="O11537" s="71">
        <v>35200.0</v>
      </c>
      <c r="P11537" s="71">
        <v>2000.0</v>
      </c>
      <c r="Q11537" s="71">
        <v>33200.0</v>
      </c>
      <c r="R11537" s="71">
        <v>0.0</v>
      </c>
      <c r="S11537" s="71" t="s">
        <v>191</v>
      </c>
      <c r="T11537" s="71" t="s">
        <v>3013</v>
      </c>
    </row>
    <row r="11538">
      <c r="A11538" s="71" t="s">
        <v>47</v>
      </c>
      <c r="B11538" s="71">
        <v>18378.0</v>
      </c>
      <c r="C11538" s="71" t="s">
        <v>3073</v>
      </c>
      <c r="D11538" s="71" t="s">
        <v>3074</v>
      </c>
      <c r="E11538" s="71">
        <v>9.981447241E9</v>
      </c>
      <c r="T11538" s="71" t="s">
        <v>3013</v>
      </c>
    </row>
    <row r="11539">
      <c r="A11539" s="71" t="s">
        <v>47</v>
      </c>
      <c r="B11539" s="71">
        <v>18378.0</v>
      </c>
      <c r="C11539" s="71" t="s">
        <v>3073</v>
      </c>
      <c r="D11539" s="71" t="s">
        <v>3074</v>
      </c>
      <c r="E11539" s="71">
        <v>9.981447241E9</v>
      </c>
      <c r="T11539" s="71" t="s">
        <v>3013</v>
      </c>
    </row>
    <row r="11540">
      <c r="A11540" s="71" t="s">
        <v>47</v>
      </c>
      <c r="B11540" s="71">
        <v>18378.0</v>
      </c>
      <c r="C11540" s="71" t="s">
        <v>3073</v>
      </c>
      <c r="D11540" s="71" t="s">
        <v>3074</v>
      </c>
      <c r="E11540" s="71">
        <v>9.981447241E9</v>
      </c>
      <c r="T11540" s="71" t="s">
        <v>3013</v>
      </c>
    </row>
    <row r="11541">
      <c r="A11541" s="71" t="s">
        <v>47</v>
      </c>
      <c r="B11541" s="71">
        <v>18378.0</v>
      </c>
      <c r="C11541" s="71" t="s">
        <v>3073</v>
      </c>
      <c r="D11541" s="71" t="s">
        <v>3074</v>
      </c>
      <c r="E11541" s="71">
        <v>9.981447241E9</v>
      </c>
      <c r="T11541" s="71" t="s">
        <v>3013</v>
      </c>
    </row>
    <row r="11542">
      <c r="A11542" s="71" t="s">
        <v>77</v>
      </c>
      <c r="B11542" s="71">
        <v>7436.0</v>
      </c>
      <c r="C11542" s="71" t="s">
        <v>3075</v>
      </c>
      <c r="D11542" s="71" t="s">
        <v>892</v>
      </c>
      <c r="E11542" s="71">
        <v>9.926063127E9</v>
      </c>
      <c r="F11542" s="71">
        <v>0.0</v>
      </c>
      <c r="G11542" s="71" t="s">
        <v>610</v>
      </c>
      <c r="H11542" s="71">
        <v>4.0</v>
      </c>
      <c r="I11542" s="71">
        <v>40.0</v>
      </c>
      <c r="J11542" s="71">
        <v>1.6</v>
      </c>
      <c r="K11542" s="71">
        <v>5300.0</v>
      </c>
      <c r="L11542" s="71">
        <v>8480.0</v>
      </c>
      <c r="M11542" s="71">
        <v>12720.0</v>
      </c>
      <c r="N11542" s="71">
        <v>0.0</v>
      </c>
      <c r="O11542" s="71">
        <v>12720.0</v>
      </c>
      <c r="P11542" s="71">
        <v>0.0</v>
      </c>
      <c r="Q11542" s="71">
        <v>12720.0</v>
      </c>
      <c r="R11542" s="71">
        <v>0.0</v>
      </c>
      <c r="S11542" s="71" t="s">
        <v>47</v>
      </c>
      <c r="T11542" s="71" t="s">
        <v>3013</v>
      </c>
    </row>
    <row r="11543">
      <c r="A11543" s="71" t="s">
        <v>77</v>
      </c>
      <c r="B11543" s="71">
        <v>7436.0</v>
      </c>
      <c r="C11543" s="71" t="s">
        <v>3075</v>
      </c>
      <c r="D11543" s="71" t="s">
        <v>892</v>
      </c>
      <c r="E11543" s="71">
        <v>9.926063127E9</v>
      </c>
      <c r="G11543" s="71" t="s">
        <v>220</v>
      </c>
      <c r="H11543" s="71">
        <v>2.0</v>
      </c>
      <c r="I11543" s="71">
        <v>40.0</v>
      </c>
      <c r="J11543" s="71">
        <v>0.8</v>
      </c>
      <c r="K11543" s="71">
        <v>5300.0</v>
      </c>
      <c r="L11543" s="71">
        <v>4240.0</v>
      </c>
      <c r="T11543" s="71" t="s">
        <v>3013</v>
      </c>
    </row>
    <row r="11544">
      <c r="A11544" s="71" t="s">
        <v>77</v>
      </c>
      <c r="B11544" s="71">
        <v>7436.0</v>
      </c>
      <c r="C11544" s="71" t="s">
        <v>3075</v>
      </c>
      <c r="D11544" s="71" t="s">
        <v>892</v>
      </c>
      <c r="E11544" s="71">
        <v>9.926063127E9</v>
      </c>
      <c r="T11544" s="71" t="s">
        <v>3013</v>
      </c>
    </row>
    <row r="11545">
      <c r="A11545" s="71" t="s">
        <v>77</v>
      </c>
      <c r="B11545" s="71">
        <v>7436.0</v>
      </c>
      <c r="C11545" s="71" t="s">
        <v>3075</v>
      </c>
      <c r="D11545" s="71" t="s">
        <v>892</v>
      </c>
      <c r="E11545" s="71">
        <v>9.926063127E9</v>
      </c>
      <c r="T11545" s="71" t="s">
        <v>3013</v>
      </c>
    </row>
    <row r="11546">
      <c r="A11546" s="71" t="s">
        <v>77</v>
      </c>
      <c r="B11546" s="71">
        <v>7436.0</v>
      </c>
      <c r="C11546" s="71" t="s">
        <v>3075</v>
      </c>
      <c r="D11546" s="71" t="s">
        <v>892</v>
      </c>
      <c r="E11546" s="71">
        <v>9.926063127E9</v>
      </c>
      <c r="T11546" s="71" t="s">
        <v>3013</v>
      </c>
    </row>
    <row r="11547">
      <c r="A11547" s="71" t="s">
        <v>77</v>
      </c>
      <c r="B11547" s="71">
        <v>7435.0</v>
      </c>
      <c r="C11547" s="71" t="s">
        <v>3076</v>
      </c>
      <c r="D11547" s="71" t="s">
        <v>3077</v>
      </c>
      <c r="E11547" s="71">
        <v>8.96486998E9</v>
      </c>
      <c r="F11547" s="71">
        <v>0.0</v>
      </c>
      <c r="G11547" s="71" t="s">
        <v>195</v>
      </c>
      <c r="H11547" s="71">
        <v>5.0</v>
      </c>
      <c r="I11547" s="71">
        <v>40.0</v>
      </c>
      <c r="J11547" s="71">
        <v>2.0</v>
      </c>
      <c r="K11547" s="71">
        <v>5300.0</v>
      </c>
      <c r="L11547" s="71">
        <v>10600.0</v>
      </c>
      <c r="M11547" s="71">
        <v>10600.0</v>
      </c>
      <c r="N11547" s="71">
        <v>0.0</v>
      </c>
      <c r="O11547" s="71">
        <v>10600.0</v>
      </c>
      <c r="P11547" s="71">
        <v>0.0</v>
      </c>
      <c r="Q11547" s="71">
        <v>10600.0</v>
      </c>
      <c r="R11547" s="71">
        <v>0.0</v>
      </c>
      <c r="S11547" s="71" t="s">
        <v>47</v>
      </c>
      <c r="T11547" s="71" t="s">
        <v>3013</v>
      </c>
    </row>
    <row r="11548">
      <c r="A11548" s="71" t="s">
        <v>77</v>
      </c>
      <c r="B11548" s="71">
        <v>7435.0</v>
      </c>
      <c r="C11548" s="71" t="s">
        <v>3076</v>
      </c>
      <c r="D11548" s="71" t="s">
        <v>3077</v>
      </c>
      <c r="E11548" s="71">
        <v>8.96486998E9</v>
      </c>
      <c r="T11548" s="71" t="s">
        <v>3013</v>
      </c>
    </row>
    <row r="11549">
      <c r="A11549" s="71" t="s">
        <v>77</v>
      </c>
      <c r="B11549" s="71">
        <v>7435.0</v>
      </c>
      <c r="C11549" s="71" t="s">
        <v>3076</v>
      </c>
      <c r="D11549" s="71" t="s">
        <v>3077</v>
      </c>
      <c r="E11549" s="71">
        <v>8.96486998E9</v>
      </c>
      <c r="T11549" s="71" t="s">
        <v>3013</v>
      </c>
    </row>
    <row r="11550">
      <c r="A11550" s="71" t="s">
        <v>77</v>
      </c>
      <c r="B11550" s="71">
        <v>7435.0</v>
      </c>
      <c r="C11550" s="71" t="s">
        <v>3076</v>
      </c>
      <c r="D11550" s="71" t="s">
        <v>3077</v>
      </c>
      <c r="E11550" s="71">
        <v>8.96486998E9</v>
      </c>
      <c r="T11550" s="71" t="s">
        <v>3013</v>
      </c>
    </row>
    <row r="11551">
      <c r="A11551" s="71" t="s">
        <v>77</v>
      </c>
      <c r="B11551" s="71">
        <v>7435.0</v>
      </c>
      <c r="C11551" s="71" t="s">
        <v>3076</v>
      </c>
      <c r="D11551" s="71" t="s">
        <v>3077</v>
      </c>
      <c r="E11551" s="71">
        <v>8.96486998E9</v>
      </c>
      <c r="T11551" s="71" t="s">
        <v>3013</v>
      </c>
    </row>
    <row r="11552">
      <c r="A11552" s="71" t="s">
        <v>47</v>
      </c>
      <c r="B11552" s="71">
        <v>18377.0</v>
      </c>
      <c r="C11552" s="71" t="s">
        <v>3078</v>
      </c>
      <c r="D11552" s="71" t="s">
        <v>496</v>
      </c>
      <c r="E11552" s="71">
        <v>9.926276354E9</v>
      </c>
      <c r="F11552" s="71">
        <v>0.0</v>
      </c>
      <c r="G11552" s="71" t="s">
        <v>650</v>
      </c>
      <c r="H11552" s="71">
        <v>5.0</v>
      </c>
      <c r="I11552" s="71">
        <v>40.0</v>
      </c>
      <c r="J11552" s="71">
        <v>2.0</v>
      </c>
      <c r="K11552" s="71">
        <v>5300.0</v>
      </c>
      <c r="L11552" s="71">
        <v>10600.0</v>
      </c>
      <c r="M11552" s="71">
        <v>10600.0</v>
      </c>
      <c r="N11552" s="71">
        <v>0.0</v>
      </c>
      <c r="O11552" s="71">
        <v>10600.0</v>
      </c>
      <c r="P11552" s="71">
        <v>0.0</v>
      </c>
      <c r="Q11552" s="71">
        <v>10600.0</v>
      </c>
      <c r="R11552" s="71">
        <v>0.0</v>
      </c>
      <c r="S11552" s="71" t="s">
        <v>47</v>
      </c>
      <c r="T11552" s="71" t="s">
        <v>3013</v>
      </c>
    </row>
    <row r="11553">
      <c r="A11553" s="71" t="s">
        <v>47</v>
      </c>
      <c r="B11553" s="71">
        <v>18377.0</v>
      </c>
      <c r="C11553" s="71" t="s">
        <v>3078</v>
      </c>
      <c r="D11553" s="71" t="s">
        <v>496</v>
      </c>
      <c r="E11553" s="71">
        <v>9.926276354E9</v>
      </c>
      <c r="T11553" s="71" t="s">
        <v>3013</v>
      </c>
    </row>
    <row r="11554">
      <c r="A11554" s="71" t="s">
        <v>47</v>
      </c>
      <c r="B11554" s="71">
        <v>18377.0</v>
      </c>
      <c r="C11554" s="71" t="s">
        <v>3078</v>
      </c>
      <c r="D11554" s="71" t="s">
        <v>496</v>
      </c>
      <c r="E11554" s="71">
        <v>9.926276354E9</v>
      </c>
      <c r="T11554" s="71" t="s">
        <v>3013</v>
      </c>
    </row>
    <row r="11555">
      <c r="A11555" s="71" t="s">
        <v>47</v>
      </c>
      <c r="B11555" s="71">
        <v>18377.0</v>
      </c>
      <c r="C11555" s="71" t="s">
        <v>3078</v>
      </c>
      <c r="D11555" s="71" t="s">
        <v>496</v>
      </c>
      <c r="E11555" s="71">
        <v>9.926276354E9</v>
      </c>
      <c r="T11555" s="71" t="s">
        <v>3013</v>
      </c>
    </row>
    <row r="11556">
      <c r="A11556" s="71" t="s">
        <v>47</v>
      </c>
      <c r="B11556" s="71">
        <v>18377.0</v>
      </c>
      <c r="C11556" s="71" t="s">
        <v>3078</v>
      </c>
      <c r="D11556" s="71" t="s">
        <v>496</v>
      </c>
      <c r="E11556" s="71">
        <v>9.926276354E9</v>
      </c>
      <c r="T11556" s="71" t="s">
        <v>3013</v>
      </c>
    </row>
    <row r="11557">
      <c r="A11557" s="71" t="s">
        <v>47</v>
      </c>
      <c r="B11557" s="71">
        <v>18376.0</v>
      </c>
      <c r="C11557" s="71" t="s">
        <v>2869</v>
      </c>
      <c r="D11557" s="71" t="s">
        <v>646</v>
      </c>
      <c r="E11557" s="71">
        <v>9.131828539E9</v>
      </c>
      <c r="F11557" s="71">
        <v>0.0</v>
      </c>
      <c r="G11557" s="71" t="s">
        <v>2926</v>
      </c>
      <c r="H11557" s="71">
        <v>2.0</v>
      </c>
      <c r="I11557" s="71">
        <v>40.0</v>
      </c>
      <c r="J11557" s="71">
        <v>0.8</v>
      </c>
      <c r="K11557" s="71">
        <v>5500.0</v>
      </c>
      <c r="L11557" s="71">
        <v>4400.0</v>
      </c>
      <c r="M11557" s="71">
        <v>4400.0</v>
      </c>
      <c r="N11557" s="71">
        <v>0.0</v>
      </c>
      <c r="O11557" s="71">
        <v>4400.0</v>
      </c>
      <c r="P11557" s="71">
        <v>4400.0</v>
      </c>
      <c r="Q11557" s="71">
        <v>0.0</v>
      </c>
      <c r="R11557" s="71">
        <v>0.0</v>
      </c>
      <c r="S11557" s="71" t="s">
        <v>191</v>
      </c>
      <c r="T11557" s="71" t="s">
        <v>3013</v>
      </c>
    </row>
    <row r="11558">
      <c r="A11558" s="71" t="s">
        <v>47</v>
      </c>
      <c r="B11558" s="71">
        <v>18376.0</v>
      </c>
      <c r="C11558" s="71" t="s">
        <v>2869</v>
      </c>
      <c r="D11558" s="71" t="s">
        <v>646</v>
      </c>
      <c r="E11558" s="71">
        <v>9.131828539E9</v>
      </c>
      <c r="T11558" s="71" t="s">
        <v>3013</v>
      </c>
    </row>
    <row r="11559">
      <c r="A11559" s="71" t="s">
        <v>47</v>
      </c>
      <c r="B11559" s="71">
        <v>18376.0</v>
      </c>
      <c r="C11559" s="71" t="s">
        <v>2869</v>
      </c>
      <c r="D11559" s="71" t="s">
        <v>646</v>
      </c>
      <c r="E11559" s="71">
        <v>9.131828539E9</v>
      </c>
      <c r="T11559" s="71" t="s">
        <v>3013</v>
      </c>
    </row>
    <row r="11560">
      <c r="A11560" s="71" t="s">
        <v>47</v>
      </c>
      <c r="B11560" s="71">
        <v>18376.0</v>
      </c>
      <c r="C11560" s="71" t="s">
        <v>2869</v>
      </c>
      <c r="D11560" s="71" t="s">
        <v>646</v>
      </c>
      <c r="E11560" s="71">
        <v>9.131828539E9</v>
      </c>
      <c r="T11560" s="71" t="s">
        <v>3013</v>
      </c>
    </row>
    <row r="11561">
      <c r="A11561" s="71" t="s">
        <v>47</v>
      </c>
      <c r="B11561" s="71">
        <v>18376.0</v>
      </c>
      <c r="C11561" s="71" t="s">
        <v>2869</v>
      </c>
      <c r="D11561" s="71" t="s">
        <v>646</v>
      </c>
      <c r="E11561" s="71">
        <v>9.131828539E9</v>
      </c>
      <c r="T11561" s="71" t="s">
        <v>3013</v>
      </c>
    </row>
    <row r="11562">
      <c r="A11562" s="71" t="s">
        <v>47</v>
      </c>
      <c r="B11562" s="71">
        <v>18375.0</v>
      </c>
      <c r="C11562" s="71" t="s">
        <v>3079</v>
      </c>
      <c r="D11562" s="71" t="s">
        <v>3080</v>
      </c>
      <c r="E11562" s="71">
        <v>8.226017589E9</v>
      </c>
      <c r="F11562" s="71">
        <v>0.0</v>
      </c>
      <c r="G11562" s="71" t="s">
        <v>2946</v>
      </c>
      <c r="H11562" s="71">
        <v>6.0</v>
      </c>
      <c r="I11562" s="71">
        <v>40.0</v>
      </c>
      <c r="J11562" s="71">
        <v>2.4</v>
      </c>
      <c r="K11562" s="71">
        <v>5500.0</v>
      </c>
      <c r="L11562" s="71">
        <v>13200.0</v>
      </c>
      <c r="M11562" s="71">
        <v>13200.0</v>
      </c>
      <c r="N11562" s="71">
        <v>0.0</v>
      </c>
      <c r="O11562" s="71">
        <v>13200.0</v>
      </c>
      <c r="P11562" s="71">
        <v>0.0</v>
      </c>
      <c r="Q11562" s="71">
        <v>13200.0</v>
      </c>
      <c r="R11562" s="71">
        <v>0.0</v>
      </c>
      <c r="S11562" s="71" t="s">
        <v>47</v>
      </c>
      <c r="T11562" s="71" t="s">
        <v>3013</v>
      </c>
    </row>
    <row r="11563">
      <c r="A11563" s="71" t="s">
        <v>47</v>
      </c>
      <c r="B11563" s="71">
        <v>18375.0</v>
      </c>
      <c r="C11563" s="71" t="s">
        <v>3079</v>
      </c>
      <c r="D11563" s="71" t="s">
        <v>3080</v>
      </c>
      <c r="E11563" s="71">
        <v>8.226017589E9</v>
      </c>
      <c r="T11563" s="71" t="s">
        <v>3013</v>
      </c>
    </row>
    <row r="11564">
      <c r="A11564" s="71" t="s">
        <v>47</v>
      </c>
      <c r="B11564" s="71">
        <v>18375.0</v>
      </c>
      <c r="C11564" s="71" t="s">
        <v>3079</v>
      </c>
      <c r="D11564" s="71" t="s">
        <v>3080</v>
      </c>
      <c r="E11564" s="71">
        <v>8.226017589E9</v>
      </c>
      <c r="T11564" s="71" t="s">
        <v>3013</v>
      </c>
    </row>
    <row r="11565">
      <c r="A11565" s="71" t="s">
        <v>47</v>
      </c>
      <c r="B11565" s="71">
        <v>18375.0</v>
      </c>
      <c r="C11565" s="71" t="s">
        <v>3079</v>
      </c>
      <c r="D11565" s="71" t="s">
        <v>3080</v>
      </c>
      <c r="E11565" s="71">
        <v>8.226017589E9</v>
      </c>
      <c r="T11565" s="71" t="s">
        <v>3013</v>
      </c>
    </row>
    <row r="11566">
      <c r="A11566" s="71" t="s">
        <v>47</v>
      </c>
      <c r="B11566" s="71">
        <v>18375.0</v>
      </c>
      <c r="C11566" s="71" t="s">
        <v>3079</v>
      </c>
      <c r="D11566" s="71" t="s">
        <v>3080</v>
      </c>
      <c r="E11566" s="71">
        <v>8.226017589E9</v>
      </c>
      <c r="T11566" s="71" t="s">
        <v>3013</v>
      </c>
    </row>
    <row r="11567">
      <c r="A11567" s="71" t="s">
        <v>47</v>
      </c>
      <c r="B11567" s="71">
        <v>18374.0</v>
      </c>
      <c r="C11567" s="71" t="s">
        <v>1681</v>
      </c>
      <c r="D11567" s="71" t="s">
        <v>3081</v>
      </c>
      <c r="E11567" s="71">
        <v>9.926676872E9</v>
      </c>
      <c r="F11567" s="71">
        <v>0.0</v>
      </c>
      <c r="G11567" s="71" t="s">
        <v>2926</v>
      </c>
      <c r="H11567" s="71">
        <v>1.0</v>
      </c>
      <c r="I11567" s="71">
        <v>40.0</v>
      </c>
      <c r="J11567" s="71">
        <v>0.4</v>
      </c>
      <c r="K11567" s="71">
        <v>5500.0</v>
      </c>
      <c r="L11567" s="71">
        <v>2200.0</v>
      </c>
      <c r="M11567" s="71">
        <v>4400.0</v>
      </c>
      <c r="N11567" s="71">
        <v>0.0</v>
      </c>
      <c r="O11567" s="71">
        <v>4400.0</v>
      </c>
      <c r="P11567" s="71">
        <v>0.0</v>
      </c>
      <c r="Q11567" s="71">
        <v>4400.0</v>
      </c>
      <c r="R11567" s="71">
        <v>0.0</v>
      </c>
      <c r="S11567" s="71" t="s">
        <v>47</v>
      </c>
      <c r="T11567" s="71" t="s">
        <v>3013</v>
      </c>
    </row>
    <row r="11568">
      <c r="A11568" s="71" t="s">
        <v>47</v>
      </c>
      <c r="B11568" s="71">
        <v>18374.0</v>
      </c>
      <c r="C11568" s="71" t="s">
        <v>1681</v>
      </c>
      <c r="D11568" s="71" t="s">
        <v>3081</v>
      </c>
      <c r="E11568" s="71">
        <v>9.926676872E9</v>
      </c>
      <c r="G11568" s="71" t="s">
        <v>2946</v>
      </c>
      <c r="H11568" s="71">
        <v>1.0</v>
      </c>
      <c r="I11568" s="71">
        <v>40.0</v>
      </c>
      <c r="J11568" s="71">
        <v>0.4</v>
      </c>
      <c r="K11568" s="71">
        <v>5500.0</v>
      </c>
      <c r="L11568" s="71">
        <v>2200.0</v>
      </c>
      <c r="T11568" s="71" t="s">
        <v>3013</v>
      </c>
    </row>
    <row r="11569">
      <c r="A11569" s="71" t="s">
        <v>47</v>
      </c>
      <c r="B11569" s="71">
        <v>18374.0</v>
      </c>
      <c r="C11569" s="71" t="s">
        <v>1681</v>
      </c>
      <c r="D11569" s="71" t="s">
        <v>3081</v>
      </c>
      <c r="E11569" s="71">
        <v>9.926676872E9</v>
      </c>
      <c r="T11569" s="71" t="s">
        <v>3013</v>
      </c>
    </row>
    <row r="11570">
      <c r="A11570" s="71" t="s">
        <v>47</v>
      </c>
      <c r="B11570" s="71">
        <v>18374.0</v>
      </c>
      <c r="C11570" s="71" t="s">
        <v>1681</v>
      </c>
      <c r="D11570" s="71" t="s">
        <v>3081</v>
      </c>
      <c r="E11570" s="71">
        <v>9.926676872E9</v>
      </c>
      <c r="T11570" s="71" t="s">
        <v>3013</v>
      </c>
    </row>
    <row r="11571">
      <c r="A11571" s="71" t="s">
        <v>47</v>
      </c>
      <c r="B11571" s="71">
        <v>18374.0</v>
      </c>
      <c r="C11571" s="71" t="s">
        <v>1681</v>
      </c>
      <c r="D11571" s="71" t="s">
        <v>3081</v>
      </c>
      <c r="E11571" s="71">
        <v>9.926676872E9</v>
      </c>
      <c r="T11571" s="71" t="s">
        <v>3013</v>
      </c>
    </row>
    <row r="11572">
      <c r="A11572" s="71" t="s">
        <v>47</v>
      </c>
      <c r="B11572" s="71">
        <v>18373.0</v>
      </c>
      <c r="C11572" s="71" t="s">
        <v>3082</v>
      </c>
      <c r="D11572" s="71" t="s">
        <v>3083</v>
      </c>
      <c r="E11572" s="71">
        <v>9.893891034E9</v>
      </c>
      <c r="F11572" s="71">
        <v>0.0</v>
      </c>
      <c r="G11572" s="71" t="s">
        <v>1967</v>
      </c>
      <c r="H11572" s="71">
        <v>1.0</v>
      </c>
      <c r="I11572" s="71">
        <v>40.0</v>
      </c>
      <c r="J11572" s="71">
        <v>0.4</v>
      </c>
      <c r="K11572" s="71">
        <v>5500.0</v>
      </c>
      <c r="L11572" s="71">
        <v>2200.0</v>
      </c>
      <c r="M11572" s="71">
        <v>2200.0</v>
      </c>
      <c r="N11572" s="71">
        <v>0.0</v>
      </c>
      <c r="O11572" s="71">
        <v>2200.0</v>
      </c>
      <c r="P11572" s="71">
        <v>0.0</v>
      </c>
      <c r="Q11572" s="71">
        <v>2200.0</v>
      </c>
      <c r="R11572" s="71">
        <v>0.0</v>
      </c>
      <c r="S11572" s="71" t="s">
        <v>47</v>
      </c>
      <c r="T11572" s="71" t="s">
        <v>3013</v>
      </c>
    </row>
    <row r="11573">
      <c r="A11573" s="71" t="s">
        <v>47</v>
      </c>
      <c r="B11573" s="71">
        <v>18373.0</v>
      </c>
      <c r="C11573" s="71" t="s">
        <v>3082</v>
      </c>
      <c r="D11573" s="71" t="s">
        <v>3083</v>
      </c>
      <c r="E11573" s="71">
        <v>9.893891034E9</v>
      </c>
      <c r="T11573" s="71" t="s">
        <v>3013</v>
      </c>
    </row>
    <row r="11574">
      <c r="A11574" s="71" t="s">
        <v>47</v>
      </c>
      <c r="B11574" s="71">
        <v>18373.0</v>
      </c>
      <c r="C11574" s="71" t="s">
        <v>3082</v>
      </c>
      <c r="D11574" s="71" t="s">
        <v>3083</v>
      </c>
      <c r="E11574" s="71">
        <v>9.893891034E9</v>
      </c>
      <c r="T11574" s="71" t="s">
        <v>3013</v>
      </c>
    </row>
    <row r="11575">
      <c r="A11575" s="71" t="s">
        <v>47</v>
      </c>
      <c r="B11575" s="71">
        <v>18373.0</v>
      </c>
      <c r="C11575" s="71" t="s">
        <v>3082</v>
      </c>
      <c r="D11575" s="71" t="s">
        <v>3083</v>
      </c>
      <c r="E11575" s="71">
        <v>9.893891034E9</v>
      </c>
      <c r="T11575" s="71" t="s">
        <v>3013</v>
      </c>
    </row>
    <row r="11576">
      <c r="A11576" s="71" t="s">
        <v>47</v>
      </c>
      <c r="B11576" s="71">
        <v>18373.0</v>
      </c>
      <c r="C11576" s="71" t="s">
        <v>3082</v>
      </c>
      <c r="D11576" s="71" t="s">
        <v>3083</v>
      </c>
      <c r="E11576" s="71">
        <v>9.893891034E9</v>
      </c>
      <c r="T11576" s="71" t="s">
        <v>3013</v>
      </c>
    </row>
    <row r="11577">
      <c r="A11577" s="71" t="s">
        <v>77</v>
      </c>
      <c r="B11577" s="71">
        <v>7434.0</v>
      </c>
      <c r="C11577" s="71" t="s">
        <v>3082</v>
      </c>
      <c r="D11577" s="71" t="s">
        <v>3083</v>
      </c>
      <c r="E11577" s="71">
        <v>9.893891034E9</v>
      </c>
      <c r="F11577" s="71">
        <v>0.0</v>
      </c>
      <c r="G11577" s="71" t="s">
        <v>828</v>
      </c>
      <c r="H11577" s="71">
        <v>2.0</v>
      </c>
      <c r="I11577" s="71">
        <v>40.0</v>
      </c>
      <c r="J11577" s="71">
        <v>0.8</v>
      </c>
      <c r="K11577" s="71">
        <v>9000.0</v>
      </c>
      <c r="L11577" s="71">
        <v>7200.0</v>
      </c>
      <c r="M11577" s="71">
        <v>7200.0</v>
      </c>
      <c r="N11577" s="71">
        <v>0.0</v>
      </c>
      <c r="O11577" s="71">
        <v>7200.0</v>
      </c>
      <c r="P11577" s="71">
        <v>0.0</v>
      </c>
      <c r="Q11577" s="71">
        <v>7200.0</v>
      </c>
      <c r="R11577" s="71">
        <v>0.0</v>
      </c>
      <c r="S11577" s="71" t="s">
        <v>47</v>
      </c>
      <c r="T11577" s="71" t="s">
        <v>3013</v>
      </c>
    </row>
    <row r="11578">
      <c r="A11578" s="71" t="s">
        <v>77</v>
      </c>
      <c r="B11578" s="71">
        <v>7434.0</v>
      </c>
      <c r="C11578" s="71" t="s">
        <v>3082</v>
      </c>
      <c r="D11578" s="71" t="s">
        <v>3083</v>
      </c>
      <c r="E11578" s="71">
        <v>9.893891034E9</v>
      </c>
      <c r="T11578" s="71" t="s">
        <v>3013</v>
      </c>
    </row>
    <row r="11579">
      <c r="A11579" s="71" t="s">
        <v>77</v>
      </c>
      <c r="B11579" s="71">
        <v>7434.0</v>
      </c>
      <c r="C11579" s="71" t="s">
        <v>3082</v>
      </c>
      <c r="D11579" s="71" t="s">
        <v>3083</v>
      </c>
      <c r="E11579" s="71">
        <v>9.893891034E9</v>
      </c>
      <c r="T11579" s="71" t="s">
        <v>3013</v>
      </c>
    </row>
    <row r="11580">
      <c r="A11580" s="71" t="s">
        <v>77</v>
      </c>
      <c r="B11580" s="71">
        <v>7434.0</v>
      </c>
      <c r="C11580" s="71" t="s">
        <v>3082</v>
      </c>
      <c r="D11580" s="71" t="s">
        <v>3083</v>
      </c>
      <c r="E11580" s="71">
        <v>9.893891034E9</v>
      </c>
      <c r="T11580" s="71" t="s">
        <v>3013</v>
      </c>
    </row>
    <row r="11581">
      <c r="A11581" s="71" t="s">
        <v>77</v>
      </c>
      <c r="B11581" s="71">
        <v>7434.0</v>
      </c>
      <c r="C11581" s="71" t="s">
        <v>3082</v>
      </c>
      <c r="D11581" s="71" t="s">
        <v>3083</v>
      </c>
      <c r="E11581" s="71">
        <v>9.893891034E9</v>
      </c>
      <c r="T11581" s="71" t="s">
        <v>3013</v>
      </c>
    </row>
    <row r="11582">
      <c r="A11582" s="71" t="s">
        <v>47</v>
      </c>
      <c r="B11582" s="71">
        <v>18372.0</v>
      </c>
      <c r="C11582" s="71" t="s">
        <v>3084</v>
      </c>
      <c r="D11582" s="71" t="s">
        <v>3085</v>
      </c>
      <c r="E11582" s="71">
        <v>9.826720776E9</v>
      </c>
      <c r="F11582" s="71">
        <v>0.0</v>
      </c>
      <c r="G11582" s="71" t="s">
        <v>2946</v>
      </c>
      <c r="H11582" s="71">
        <v>6.0</v>
      </c>
      <c r="I11582" s="71">
        <v>40.0</v>
      </c>
      <c r="J11582" s="71">
        <v>2.4</v>
      </c>
      <c r="K11582" s="71">
        <v>5500.0</v>
      </c>
      <c r="L11582" s="71">
        <v>13200.0</v>
      </c>
      <c r="M11582" s="71">
        <v>13200.0</v>
      </c>
      <c r="N11582" s="71">
        <v>0.0</v>
      </c>
      <c r="O11582" s="71">
        <v>13200.0</v>
      </c>
      <c r="P11582" s="71">
        <v>0.0</v>
      </c>
      <c r="Q11582" s="71">
        <v>13200.0</v>
      </c>
      <c r="R11582" s="71">
        <v>0.0</v>
      </c>
      <c r="S11582" s="71" t="s">
        <v>47</v>
      </c>
      <c r="T11582" s="71" t="s">
        <v>3013</v>
      </c>
    </row>
    <row r="11583">
      <c r="A11583" s="71" t="s">
        <v>47</v>
      </c>
      <c r="B11583" s="71">
        <v>18372.0</v>
      </c>
      <c r="C11583" s="71" t="s">
        <v>3084</v>
      </c>
      <c r="D11583" s="71" t="s">
        <v>3085</v>
      </c>
      <c r="E11583" s="71">
        <v>9.826720776E9</v>
      </c>
      <c r="T11583" s="71" t="s">
        <v>3013</v>
      </c>
    </row>
    <row r="11584">
      <c r="A11584" s="71" t="s">
        <v>47</v>
      </c>
      <c r="B11584" s="71">
        <v>18372.0</v>
      </c>
      <c r="C11584" s="71" t="s">
        <v>3084</v>
      </c>
      <c r="D11584" s="71" t="s">
        <v>3085</v>
      </c>
      <c r="E11584" s="71">
        <v>9.826720776E9</v>
      </c>
      <c r="T11584" s="71" t="s">
        <v>3013</v>
      </c>
    </row>
    <row r="11585">
      <c r="A11585" s="71" t="s">
        <v>47</v>
      </c>
      <c r="B11585" s="71">
        <v>18372.0</v>
      </c>
      <c r="C11585" s="71" t="s">
        <v>3084</v>
      </c>
      <c r="D11585" s="71" t="s">
        <v>3085</v>
      </c>
      <c r="E11585" s="71">
        <v>9.826720776E9</v>
      </c>
      <c r="T11585" s="71" t="s">
        <v>3013</v>
      </c>
    </row>
    <row r="11586">
      <c r="A11586" s="71" t="s">
        <v>47</v>
      </c>
      <c r="B11586" s="71">
        <v>18372.0</v>
      </c>
      <c r="C11586" s="71" t="s">
        <v>3084</v>
      </c>
      <c r="D11586" s="71" t="s">
        <v>3085</v>
      </c>
      <c r="E11586" s="71">
        <v>9.826720776E9</v>
      </c>
      <c r="T11586" s="71" t="s">
        <v>3013</v>
      </c>
    </row>
    <row r="11587">
      <c r="A11587" s="71" t="s">
        <v>77</v>
      </c>
      <c r="B11587" s="71">
        <v>7433.0</v>
      </c>
      <c r="C11587" s="71" t="s">
        <v>3086</v>
      </c>
      <c r="D11587" s="71" t="s">
        <v>1377</v>
      </c>
      <c r="E11587" s="71">
        <v>7.354557775E9</v>
      </c>
      <c r="F11587" s="71">
        <v>0.0</v>
      </c>
      <c r="G11587" s="71" t="s">
        <v>220</v>
      </c>
      <c r="H11587" s="71">
        <v>3.0</v>
      </c>
      <c r="I11587" s="71">
        <v>40.0</v>
      </c>
      <c r="J11587" s="71">
        <v>1.2</v>
      </c>
      <c r="K11587" s="71">
        <v>5300.0</v>
      </c>
      <c r="L11587" s="71">
        <v>6360.0</v>
      </c>
      <c r="M11587" s="71">
        <v>10600.0</v>
      </c>
      <c r="N11587" s="71">
        <v>0.0</v>
      </c>
      <c r="O11587" s="71">
        <v>10600.0</v>
      </c>
      <c r="P11587" s="71">
        <v>0.0</v>
      </c>
      <c r="Q11587" s="71">
        <v>10600.0</v>
      </c>
      <c r="R11587" s="71">
        <v>0.0</v>
      </c>
      <c r="S11587" s="71" t="s">
        <v>47</v>
      </c>
      <c r="T11587" s="71" t="s">
        <v>3013</v>
      </c>
    </row>
    <row r="11588">
      <c r="A11588" s="71" t="s">
        <v>77</v>
      </c>
      <c r="B11588" s="71">
        <v>7433.0</v>
      </c>
      <c r="C11588" s="71" t="s">
        <v>3086</v>
      </c>
      <c r="D11588" s="71" t="s">
        <v>1377</v>
      </c>
      <c r="E11588" s="71">
        <v>7.354557775E9</v>
      </c>
      <c r="G11588" s="71" t="s">
        <v>243</v>
      </c>
      <c r="H11588" s="71">
        <v>2.0</v>
      </c>
      <c r="I11588" s="71">
        <v>40.0</v>
      </c>
      <c r="J11588" s="71">
        <v>0.8</v>
      </c>
      <c r="K11588" s="71">
        <v>5300.0</v>
      </c>
      <c r="L11588" s="71">
        <v>4240.0</v>
      </c>
      <c r="T11588" s="71" t="s">
        <v>3013</v>
      </c>
    </row>
    <row r="11589">
      <c r="A11589" s="71" t="s">
        <v>77</v>
      </c>
      <c r="B11589" s="71">
        <v>7433.0</v>
      </c>
      <c r="C11589" s="71" t="s">
        <v>3086</v>
      </c>
      <c r="D11589" s="71" t="s">
        <v>1377</v>
      </c>
      <c r="E11589" s="71">
        <v>7.354557775E9</v>
      </c>
      <c r="T11589" s="71" t="s">
        <v>3013</v>
      </c>
    </row>
    <row r="11590">
      <c r="A11590" s="71" t="s">
        <v>77</v>
      </c>
      <c r="B11590" s="71">
        <v>7433.0</v>
      </c>
      <c r="C11590" s="71" t="s">
        <v>3086</v>
      </c>
      <c r="D11590" s="71" t="s">
        <v>1377</v>
      </c>
      <c r="E11590" s="71">
        <v>7.354557775E9</v>
      </c>
      <c r="T11590" s="71" t="s">
        <v>3013</v>
      </c>
    </row>
    <row r="11591">
      <c r="A11591" s="71" t="s">
        <v>77</v>
      </c>
      <c r="B11591" s="71">
        <v>7433.0</v>
      </c>
      <c r="C11591" s="71" t="s">
        <v>3086</v>
      </c>
      <c r="D11591" s="71" t="s">
        <v>1377</v>
      </c>
      <c r="E11591" s="71">
        <v>7.354557775E9</v>
      </c>
      <c r="T11591" s="71" t="s">
        <v>3013</v>
      </c>
    </row>
    <row r="11592">
      <c r="A11592" s="71" t="s">
        <v>47</v>
      </c>
      <c r="B11592" s="71">
        <v>18371.0</v>
      </c>
      <c r="C11592" s="71" t="s">
        <v>3086</v>
      </c>
      <c r="D11592" s="71" t="s">
        <v>1377</v>
      </c>
      <c r="E11592" s="71">
        <v>7.354557775E9</v>
      </c>
      <c r="F11592" s="71">
        <v>0.0</v>
      </c>
      <c r="G11592" s="71" t="s">
        <v>1468</v>
      </c>
      <c r="H11592" s="71">
        <v>4.0</v>
      </c>
      <c r="I11592" s="71">
        <v>40.0</v>
      </c>
      <c r="J11592" s="71">
        <v>1.6</v>
      </c>
      <c r="K11592" s="71">
        <v>5500.0</v>
      </c>
      <c r="L11592" s="71">
        <v>8800.0</v>
      </c>
      <c r="M11592" s="71">
        <v>17800.0</v>
      </c>
      <c r="N11592" s="71">
        <v>0.0</v>
      </c>
      <c r="O11592" s="71">
        <v>17800.0</v>
      </c>
      <c r="P11592" s="71">
        <v>13000.0</v>
      </c>
      <c r="Q11592" s="71">
        <v>4800.0</v>
      </c>
      <c r="R11592" s="71">
        <v>0.0</v>
      </c>
      <c r="S11592" s="71" t="s">
        <v>191</v>
      </c>
      <c r="T11592" s="71" t="s">
        <v>3013</v>
      </c>
    </row>
    <row r="11593">
      <c r="A11593" s="71" t="s">
        <v>47</v>
      </c>
      <c r="B11593" s="71">
        <v>18371.0</v>
      </c>
      <c r="C11593" s="71" t="s">
        <v>3086</v>
      </c>
      <c r="D11593" s="71" t="s">
        <v>1377</v>
      </c>
      <c r="E11593" s="71">
        <v>7.354557775E9</v>
      </c>
      <c r="G11593" s="71" t="s">
        <v>663</v>
      </c>
      <c r="H11593" s="71">
        <v>3.0</v>
      </c>
      <c r="I11593" s="71">
        <v>40.0</v>
      </c>
      <c r="J11593" s="71">
        <v>1.2</v>
      </c>
      <c r="K11593" s="71">
        <v>7500.0</v>
      </c>
      <c r="L11593" s="71">
        <v>9000.0</v>
      </c>
      <c r="T11593" s="71" t="s">
        <v>3013</v>
      </c>
    </row>
    <row r="11594">
      <c r="A11594" s="71" t="s">
        <v>47</v>
      </c>
      <c r="B11594" s="71">
        <v>18371.0</v>
      </c>
      <c r="C11594" s="71" t="s">
        <v>3086</v>
      </c>
      <c r="D11594" s="71" t="s">
        <v>1377</v>
      </c>
      <c r="E11594" s="71">
        <v>7.354557775E9</v>
      </c>
      <c r="T11594" s="71" t="s">
        <v>3013</v>
      </c>
    </row>
    <row r="11595">
      <c r="A11595" s="71" t="s">
        <v>47</v>
      </c>
      <c r="B11595" s="71">
        <v>18371.0</v>
      </c>
      <c r="C11595" s="71" t="s">
        <v>3086</v>
      </c>
      <c r="D11595" s="71" t="s">
        <v>1377</v>
      </c>
      <c r="E11595" s="71">
        <v>7.354557775E9</v>
      </c>
      <c r="T11595" s="71" t="s">
        <v>3013</v>
      </c>
    </row>
    <row r="11596">
      <c r="A11596" s="71" t="s">
        <v>47</v>
      </c>
      <c r="B11596" s="71">
        <v>18371.0</v>
      </c>
      <c r="C11596" s="71" t="s">
        <v>3086</v>
      </c>
      <c r="D11596" s="71" t="s">
        <v>1377</v>
      </c>
      <c r="E11596" s="71">
        <v>7.354557775E9</v>
      </c>
      <c r="T11596" s="71" t="s">
        <v>3013</v>
      </c>
    </row>
    <row r="11597">
      <c r="A11597" s="71" t="s">
        <v>47</v>
      </c>
      <c r="B11597" s="71">
        <v>18370.0</v>
      </c>
      <c r="C11597" s="71" t="s">
        <v>2629</v>
      </c>
      <c r="D11597" s="71" t="s">
        <v>3087</v>
      </c>
      <c r="E11597" s="71">
        <v>9.079223357E9</v>
      </c>
      <c r="F11597" s="71">
        <v>0.0</v>
      </c>
      <c r="G11597" s="71" t="s">
        <v>956</v>
      </c>
      <c r="H11597" s="71">
        <v>9.0</v>
      </c>
      <c r="I11597" s="71">
        <v>40.0</v>
      </c>
      <c r="J11597" s="71">
        <v>3.6</v>
      </c>
      <c r="K11597" s="71">
        <v>7500.0</v>
      </c>
      <c r="L11597" s="71">
        <v>27000.0</v>
      </c>
      <c r="M11597" s="71">
        <v>27000.0</v>
      </c>
      <c r="N11597" s="71">
        <v>900.0</v>
      </c>
      <c r="O11597" s="71">
        <v>26100.0</v>
      </c>
      <c r="P11597" s="71">
        <v>0.0</v>
      </c>
      <c r="Q11597" s="71">
        <v>26100.0</v>
      </c>
      <c r="R11597" s="71">
        <v>0.0</v>
      </c>
      <c r="S11597" s="71" t="s">
        <v>47</v>
      </c>
      <c r="T11597" s="71" t="s">
        <v>3013</v>
      </c>
    </row>
    <row r="11598">
      <c r="A11598" s="71" t="s">
        <v>47</v>
      </c>
      <c r="B11598" s="71">
        <v>18370.0</v>
      </c>
      <c r="C11598" s="71" t="s">
        <v>2629</v>
      </c>
      <c r="D11598" s="71" t="s">
        <v>3087</v>
      </c>
      <c r="E11598" s="71">
        <v>9.079223357E9</v>
      </c>
      <c r="T11598" s="71" t="s">
        <v>3013</v>
      </c>
    </row>
    <row r="11599">
      <c r="A11599" s="71" t="s">
        <v>47</v>
      </c>
      <c r="B11599" s="71">
        <v>18370.0</v>
      </c>
      <c r="C11599" s="71" t="s">
        <v>2629</v>
      </c>
      <c r="D11599" s="71" t="s">
        <v>3087</v>
      </c>
      <c r="E11599" s="71">
        <v>9.079223357E9</v>
      </c>
      <c r="T11599" s="71" t="s">
        <v>3013</v>
      </c>
    </row>
    <row r="11600">
      <c r="A11600" s="71" t="s">
        <v>47</v>
      </c>
      <c r="B11600" s="71">
        <v>18370.0</v>
      </c>
      <c r="C11600" s="71" t="s">
        <v>2629</v>
      </c>
      <c r="D11600" s="71" t="s">
        <v>3087</v>
      </c>
      <c r="E11600" s="71">
        <v>9.079223357E9</v>
      </c>
      <c r="T11600" s="71" t="s">
        <v>3013</v>
      </c>
    </row>
    <row r="11601">
      <c r="A11601" s="71" t="s">
        <v>47</v>
      </c>
      <c r="B11601" s="71">
        <v>18370.0</v>
      </c>
      <c r="C11601" s="71" t="s">
        <v>2629</v>
      </c>
      <c r="D11601" s="71" t="s">
        <v>3087</v>
      </c>
      <c r="E11601" s="71">
        <v>9.079223357E9</v>
      </c>
      <c r="T11601" s="71" t="s">
        <v>3013</v>
      </c>
    </row>
    <row r="11602">
      <c r="A11602" s="71" t="s">
        <v>77</v>
      </c>
      <c r="B11602" s="71">
        <v>7432.0</v>
      </c>
      <c r="C11602" s="71" t="s">
        <v>3088</v>
      </c>
      <c r="D11602" s="71" t="s">
        <v>3089</v>
      </c>
      <c r="E11602" s="71">
        <v>7.56664273E9</v>
      </c>
      <c r="F11602" s="71">
        <v>0.0</v>
      </c>
      <c r="G11602" s="71" t="s">
        <v>610</v>
      </c>
      <c r="H11602" s="71">
        <v>1.0</v>
      </c>
      <c r="I11602" s="71">
        <v>40.0</v>
      </c>
      <c r="J11602" s="71">
        <v>0.4</v>
      </c>
      <c r="K11602" s="71">
        <v>5300.0</v>
      </c>
      <c r="L11602" s="71">
        <v>2120.0</v>
      </c>
      <c r="M11602" s="71">
        <v>2120.0</v>
      </c>
      <c r="N11602" s="71">
        <v>0.0</v>
      </c>
      <c r="O11602" s="71">
        <v>2120.0</v>
      </c>
      <c r="P11602" s="71">
        <v>0.0</v>
      </c>
      <c r="Q11602" s="71">
        <v>2120.0</v>
      </c>
      <c r="R11602" s="71">
        <v>0.0</v>
      </c>
      <c r="S11602" s="71" t="s">
        <v>47</v>
      </c>
      <c r="T11602" s="71" t="s">
        <v>3013</v>
      </c>
    </row>
    <row r="11603">
      <c r="A11603" s="71" t="s">
        <v>77</v>
      </c>
      <c r="B11603" s="71">
        <v>7432.0</v>
      </c>
      <c r="C11603" s="71" t="s">
        <v>3088</v>
      </c>
      <c r="D11603" s="71" t="s">
        <v>3089</v>
      </c>
      <c r="E11603" s="71">
        <v>7.56664273E9</v>
      </c>
      <c r="T11603" s="71" t="s">
        <v>3013</v>
      </c>
    </row>
    <row r="11604">
      <c r="A11604" s="71" t="s">
        <v>77</v>
      </c>
      <c r="B11604" s="71">
        <v>7432.0</v>
      </c>
      <c r="C11604" s="71" t="s">
        <v>3088</v>
      </c>
      <c r="D11604" s="71" t="s">
        <v>3089</v>
      </c>
      <c r="E11604" s="71">
        <v>7.56664273E9</v>
      </c>
      <c r="T11604" s="71" t="s">
        <v>3013</v>
      </c>
    </row>
    <row r="11605">
      <c r="A11605" s="71" t="s">
        <v>77</v>
      </c>
      <c r="B11605" s="71">
        <v>7432.0</v>
      </c>
      <c r="C11605" s="71" t="s">
        <v>3088</v>
      </c>
      <c r="D11605" s="71" t="s">
        <v>3089</v>
      </c>
      <c r="E11605" s="71">
        <v>7.56664273E9</v>
      </c>
      <c r="T11605" s="71" t="s">
        <v>3013</v>
      </c>
    </row>
    <row r="11606">
      <c r="A11606" s="71" t="s">
        <v>77</v>
      </c>
      <c r="B11606" s="71">
        <v>7432.0</v>
      </c>
      <c r="C11606" s="71" t="s">
        <v>3088</v>
      </c>
      <c r="D11606" s="71" t="s">
        <v>3089</v>
      </c>
      <c r="E11606" s="71">
        <v>7.56664273E9</v>
      </c>
      <c r="T11606" s="71" t="s">
        <v>3013</v>
      </c>
    </row>
    <row r="11607">
      <c r="A11607" s="71" t="s">
        <v>47</v>
      </c>
      <c r="B11607" s="71">
        <v>18369.0</v>
      </c>
      <c r="C11607" s="71" t="s">
        <v>3065</v>
      </c>
      <c r="D11607" s="71" t="s">
        <v>3090</v>
      </c>
      <c r="E11607" s="71">
        <v>9.062577419E9</v>
      </c>
      <c r="F11607" s="71">
        <v>0.0</v>
      </c>
      <c r="G11607" s="71" t="s">
        <v>2946</v>
      </c>
      <c r="H11607" s="71">
        <v>3.0</v>
      </c>
      <c r="I11607" s="71">
        <v>40.0</v>
      </c>
      <c r="J11607" s="71">
        <v>1.2</v>
      </c>
      <c r="K11607" s="71">
        <v>5500.0</v>
      </c>
      <c r="L11607" s="71">
        <v>6600.0</v>
      </c>
      <c r="M11607" s="71">
        <v>11800.0</v>
      </c>
      <c r="N11607" s="71">
        <v>0.0</v>
      </c>
      <c r="O11607" s="71">
        <v>11800.0</v>
      </c>
      <c r="P11607" s="71">
        <v>3000.0</v>
      </c>
      <c r="Q11607" s="71">
        <v>8800.0</v>
      </c>
      <c r="R11607" s="71">
        <v>0.0</v>
      </c>
      <c r="S11607" s="71" t="s">
        <v>191</v>
      </c>
      <c r="T11607" s="71" t="s">
        <v>3013</v>
      </c>
    </row>
    <row r="11608">
      <c r="A11608" s="71" t="s">
        <v>47</v>
      </c>
      <c r="B11608" s="71">
        <v>18369.0</v>
      </c>
      <c r="C11608" s="71" t="s">
        <v>3065</v>
      </c>
      <c r="D11608" s="71" t="s">
        <v>3090</v>
      </c>
      <c r="E11608" s="71">
        <v>9.062577419E9</v>
      </c>
      <c r="G11608" s="71" t="s">
        <v>956</v>
      </c>
      <c r="H11608" s="71">
        <v>1.0</v>
      </c>
      <c r="I11608" s="71">
        <v>40.0</v>
      </c>
      <c r="J11608" s="71">
        <v>0.4</v>
      </c>
      <c r="K11608" s="71">
        <v>7500.0</v>
      </c>
      <c r="L11608" s="71">
        <v>3000.0</v>
      </c>
      <c r="T11608" s="71" t="s">
        <v>3013</v>
      </c>
    </row>
    <row r="11609">
      <c r="A11609" s="71" t="s">
        <v>47</v>
      </c>
      <c r="B11609" s="71">
        <v>18369.0</v>
      </c>
      <c r="C11609" s="71" t="s">
        <v>3065</v>
      </c>
      <c r="D11609" s="71" t="s">
        <v>3090</v>
      </c>
      <c r="E11609" s="71">
        <v>9.062577419E9</v>
      </c>
      <c r="G11609" s="71" t="s">
        <v>2926</v>
      </c>
      <c r="H11609" s="71">
        <v>1.0</v>
      </c>
      <c r="I11609" s="71">
        <v>40.0</v>
      </c>
      <c r="J11609" s="71">
        <v>0.4</v>
      </c>
      <c r="K11609" s="71">
        <v>5500.0</v>
      </c>
      <c r="L11609" s="71">
        <v>2200.0</v>
      </c>
      <c r="T11609" s="71" t="s">
        <v>3013</v>
      </c>
    </row>
    <row r="11610">
      <c r="A11610" s="71" t="s">
        <v>47</v>
      </c>
      <c r="B11610" s="71">
        <v>18369.0</v>
      </c>
      <c r="C11610" s="71" t="s">
        <v>3065</v>
      </c>
      <c r="D11610" s="71" t="s">
        <v>3090</v>
      </c>
      <c r="E11610" s="71">
        <v>9.062577419E9</v>
      </c>
      <c r="T11610" s="71" t="s">
        <v>3013</v>
      </c>
    </row>
    <row r="11611">
      <c r="A11611" s="71" t="s">
        <v>47</v>
      </c>
      <c r="B11611" s="71">
        <v>18369.0</v>
      </c>
      <c r="C11611" s="71" t="s">
        <v>3065</v>
      </c>
      <c r="D11611" s="71" t="s">
        <v>3090</v>
      </c>
      <c r="E11611" s="71">
        <v>9.062577419E9</v>
      </c>
      <c r="T11611" s="71" t="s">
        <v>3013</v>
      </c>
    </row>
    <row r="11612">
      <c r="A11612" s="71" t="s">
        <v>47</v>
      </c>
      <c r="B11612" s="71">
        <v>18368.0</v>
      </c>
      <c r="C11612" s="71" t="s">
        <v>3091</v>
      </c>
      <c r="D11612" s="71" t="s">
        <v>3092</v>
      </c>
      <c r="E11612" s="71">
        <v>8.31954593E9</v>
      </c>
      <c r="F11612" s="71">
        <v>0.0</v>
      </c>
      <c r="G11612" s="71" t="s">
        <v>2926</v>
      </c>
      <c r="H11612" s="71">
        <v>7.0</v>
      </c>
      <c r="I11612" s="71">
        <v>40.0</v>
      </c>
      <c r="J11612" s="71">
        <v>2.8</v>
      </c>
      <c r="K11612" s="71">
        <v>5500.0</v>
      </c>
      <c r="L11612" s="71">
        <v>15400.0</v>
      </c>
      <c r="M11612" s="71">
        <v>17600.0</v>
      </c>
      <c r="N11612" s="71">
        <v>0.0</v>
      </c>
      <c r="O11612" s="71">
        <v>17600.0</v>
      </c>
      <c r="P11612" s="71">
        <v>5800.0</v>
      </c>
      <c r="Q11612" s="71">
        <v>11800.0</v>
      </c>
      <c r="R11612" s="71">
        <v>0.0</v>
      </c>
      <c r="S11612" s="71" t="s">
        <v>191</v>
      </c>
      <c r="T11612" s="71" t="s">
        <v>3013</v>
      </c>
    </row>
    <row r="11613">
      <c r="A11613" s="71" t="s">
        <v>47</v>
      </c>
      <c r="B11613" s="71">
        <v>18368.0</v>
      </c>
      <c r="C11613" s="71" t="s">
        <v>3091</v>
      </c>
      <c r="D11613" s="71" t="s">
        <v>3092</v>
      </c>
      <c r="E11613" s="71">
        <v>8.31954593E9</v>
      </c>
      <c r="G11613" s="71" t="s">
        <v>223</v>
      </c>
      <c r="H11613" s="71">
        <v>1.0</v>
      </c>
      <c r="I11613" s="71">
        <v>40.0</v>
      </c>
      <c r="J11613" s="71">
        <v>0.4</v>
      </c>
      <c r="K11613" s="71">
        <v>5500.0</v>
      </c>
      <c r="L11613" s="71">
        <v>2200.0</v>
      </c>
      <c r="T11613" s="71" t="s">
        <v>3013</v>
      </c>
    </row>
    <row r="11614">
      <c r="A11614" s="71" t="s">
        <v>47</v>
      </c>
      <c r="B11614" s="71">
        <v>18368.0</v>
      </c>
      <c r="C11614" s="71" t="s">
        <v>3091</v>
      </c>
      <c r="D11614" s="71" t="s">
        <v>3092</v>
      </c>
      <c r="E11614" s="71">
        <v>8.31954593E9</v>
      </c>
      <c r="T11614" s="71" t="s">
        <v>3013</v>
      </c>
    </row>
    <row r="11615">
      <c r="A11615" s="71" t="s">
        <v>47</v>
      </c>
      <c r="B11615" s="71">
        <v>18368.0</v>
      </c>
      <c r="C11615" s="71" t="s">
        <v>3091</v>
      </c>
      <c r="D11615" s="71" t="s">
        <v>3092</v>
      </c>
      <c r="E11615" s="71">
        <v>8.31954593E9</v>
      </c>
      <c r="T11615" s="71" t="s">
        <v>3013</v>
      </c>
    </row>
    <row r="11616">
      <c r="A11616" s="71" t="s">
        <v>47</v>
      </c>
      <c r="B11616" s="71">
        <v>18368.0</v>
      </c>
      <c r="C11616" s="71" t="s">
        <v>3091</v>
      </c>
      <c r="D11616" s="71" t="s">
        <v>3092</v>
      </c>
      <c r="E11616" s="71">
        <v>8.31954593E9</v>
      </c>
      <c r="T11616" s="71" t="s">
        <v>3013</v>
      </c>
    </row>
    <row r="11617">
      <c r="A11617" s="71" t="s">
        <v>47</v>
      </c>
      <c r="B11617" s="71">
        <v>18367.0</v>
      </c>
      <c r="C11617" s="71" t="s">
        <v>3093</v>
      </c>
      <c r="D11617" s="71" t="s">
        <v>3094</v>
      </c>
      <c r="E11617" s="71">
        <v>9.617632262E9</v>
      </c>
      <c r="F11617" s="71">
        <v>0.0</v>
      </c>
      <c r="G11617" s="71" t="s">
        <v>2946</v>
      </c>
      <c r="H11617" s="71">
        <v>1.0</v>
      </c>
      <c r="I11617" s="71">
        <v>40.0</v>
      </c>
      <c r="J11617" s="71">
        <v>0.4</v>
      </c>
      <c r="K11617" s="71">
        <v>5500.0</v>
      </c>
      <c r="L11617" s="71">
        <v>2200.0</v>
      </c>
      <c r="M11617" s="71">
        <v>2200.0</v>
      </c>
      <c r="N11617" s="71">
        <v>0.0</v>
      </c>
      <c r="O11617" s="71">
        <v>2200.0</v>
      </c>
      <c r="P11617" s="71">
        <v>0.0</v>
      </c>
      <c r="Q11617" s="71">
        <v>2200.0</v>
      </c>
      <c r="R11617" s="71">
        <v>0.0</v>
      </c>
      <c r="S11617" s="71" t="s">
        <v>47</v>
      </c>
      <c r="T11617" s="71" t="s">
        <v>3013</v>
      </c>
    </row>
    <row r="11618">
      <c r="A11618" s="71" t="s">
        <v>47</v>
      </c>
      <c r="B11618" s="71">
        <v>18367.0</v>
      </c>
      <c r="C11618" s="71" t="s">
        <v>3093</v>
      </c>
      <c r="D11618" s="71" t="s">
        <v>3094</v>
      </c>
      <c r="E11618" s="71">
        <v>9.617632262E9</v>
      </c>
      <c r="T11618" s="71" t="s">
        <v>3013</v>
      </c>
    </row>
    <row r="11619">
      <c r="A11619" s="71" t="s">
        <v>47</v>
      </c>
      <c r="B11619" s="71">
        <v>18367.0</v>
      </c>
      <c r="C11619" s="71" t="s">
        <v>3093</v>
      </c>
      <c r="D11619" s="71" t="s">
        <v>3094</v>
      </c>
      <c r="E11619" s="71">
        <v>9.617632262E9</v>
      </c>
      <c r="T11619" s="71" t="s">
        <v>3013</v>
      </c>
    </row>
    <row r="11620">
      <c r="A11620" s="71" t="s">
        <v>47</v>
      </c>
      <c r="B11620" s="71">
        <v>18367.0</v>
      </c>
      <c r="C11620" s="71" t="s">
        <v>3093</v>
      </c>
      <c r="D11620" s="71" t="s">
        <v>3094</v>
      </c>
      <c r="E11620" s="71">
        <v>9.617632262E9</v>
      </c>
      <c r="T11620" s="71" t="s">
        <v>3013</v>
      </c>
    </row>
    <row r="11621">
      <c r="A11621" s="71" t="s">
        <v>47</v>
      </c>
      <c r="B11621" s="71">
        <v>18367.0</v>
      </c>
      <c r="C11621" s="71" t="s">
        <v>3093</v>
      </c>
      <c r="D11621" s="71" t="s">
        <v>3094</v>
      </c>
      <c r="E11621" s="71">
        <v>9.617632262E9</v>
      </c>
      <c r="T11621" s="71" t="s">
        <v>3013</v>
      </c>
    </row>
    <row r="11622">
      <c r="A11622" s="71" t="s">
        <v>47</v>
      </c>
      <c r="B11622" s="71">
        <v>18366.0</v>
      </c>
      <c r="C11622" s="71" t="s">
        <v>2764</v>
      </c>
      <c r="D11622" s="71" t="s">
        <v>2233</v>
      </c>
      <c r="E11622" s="71">
        <v>9.575409381E9</v>
      </c>
      <c r="F11622" s="71">
        <v>0.0</v>
      </c>
      <c r="G11622" s="71" t="s">
        <v>2926</v>
      </c>
      <c r="H11622" s="71">
        <v>5.0</v>
      </c>
      <c r="I11622" s="71">
        <v>40.0</v>
      </c>
      <c r="J11622" s="71">
        <v>2.0</v>
      </c>
      <c r="K11622" s="71">
        <v>5500.0</v>
      </c>
      <c r="L11622" s="71">
        <v>11000.0</v>
      </c>
      <c r="M11622" s="71">
        <v>15400.0</v>
      </c>
      <c r="N11622" s="71">
        <v>0.0</v>
      </c>
      <c r="O11622" s="71">
        <v>15400.0</v>
      </c>
      <c r="P11622" s="71">
        <v>0.0</v>
      </c>
      <c r="Q11622" s="71">
        <v>15400.0</v>
      </c>
      <c r="R11622" s="71">
        <v>0.0</v>
      </c>
      <c r="S11622" s="71" t="s">
        <v>47</v>
      </c>
      <c r="T11622" s="71" t="s">
        <v>3013</v>
      </c>
    </row>
    <row r="11623">
      <c r="A11623" s="71" t="s">
        <v>47</v>
      </c>
      <c r="B11623" s="71">
        <v>18366.0</v>
      </c>
      <c r="C11623" s="71" t="s">
        <v>2764</v>
      </c>
      <c r="D11623" s="71" t="s">
        <v>2233</v>
      </c>
      <c r="E11623" s="71">
        <v>9.575409381E9</v>
      </c>
      <c r="G11623" s="71" t="s">
        <v>1468</v>
      </c>
      <c r="H11623" s="71">
        <v>2.0</v>
      </c>
      <c r="I11623" s="71">
        <v>40.0</v>
      </c>
      <c r="J11623" s="71">
        <v>0.8</v>
      </c>
      <c r="K11623" s="71">
        <v>5500.0</v>
      </c>
      <c r="L11623" s="71">
        <v>4400.0</v>
      </c>
      <c r="T11623" s="71" t="s">
        <v>3013</v>
      </c>
    </row>
    <row r="11624">
      <c r="A11624" s="71" t="s">
        <v>47</v>
      </c>
      <c r="B11624" s="71">
        <v>18366.0</v>
      </c>
      <c r="C11624" s="71" t="s">
        <v>2764</v>
      </c>
      <c r="D11624" s="71" t="s">
        <v>2233</v>
      </c>
      <c r="E11624" s="71">
        <v>9.575409381E9</v>
      </c>
      <c r="T11624" s="71" t="s">
        <v>3013</v>
      </c>
    </row>
    <row r="11625">
      <c r="A11625" s="71" t="s">
        <v>47</v>
      </c>
      <c r="B11625" s="71">
        <v>18366.0</v>
      </c>
      <c r="C11625" s="71" t="s">
        <v>2764</v>
      </c>
      <c r="D11625" s="71" t="s">
        <v>2233</v>
      </c>
      <c r="E11625" s="71">
        <v>9.575409381E9</v>
      </c>
      <c r="T11625" s="71" t="s">
        <v>3013</v>
      </c>
    </row>
    <row r="11626">
      <c r="A11626" s="71" t="s">
        <v>47</v>
      </c>
      <c r="B11626" s="71">
        <v>18366.0</v>
      </c>
      <c r="C11626" s="71" t="s">
        <v>2764</v>
      </c>
      <c r="D11626" s="71" t="s">
        <v>2233</v>
      </c>
      <c r="E11626" s="71">
        <v>9.575409381E9</v>
      </c>
      <c r="T11626" s="71" t="s">
        <v>3013</v>
      </c>
    </row>
    <row r="11627">
      <c r="A11627" s="71" t="s">
        <v>47</v>
      </c>
      <c r="B11627" s="71">
        <v>18365.0</v>
      </c>
      <c r="C11627" s="71" t="s">
        <v>3095</v>
      </c>
      <c r="D11627" s="71" t="s">
        <v>2922</v>
      </c>
      <c r="E11627" s="71">
        <v>7.697789194E9</v>
      </c>
      <c r="F11627" s="71">
        <v>0.0</v>
      </c>
      <c r="G11627" s="71" t="s">
        <v>1468</v>
      </c>
      <c r="H11627" s="71">
        <v>1.0</v>
      </c>
      <c r="I11627" s="71">
        <v>40.0</v>
      </c>
      <c r="J11627" s="71">
        <v>0.4</v>
      </c>
      <c r="K11627" s="71">
        <v>5500.0</v>
      </c>
      <c r="L11627" s="71">
        <v>2200.0</v>
      </c>
      <c r="M11627" s="71">
        <v>2200.0</v>
      </c>
      <c r="N11627" s="71">
        <v>0.0</v>
      </c>
      <c r="O11627" s="71">
        <v>2200.0</v>
      </c>
      <c r="P11627" s="71">
        <v>2200.0</v>
      </c>
      <c r="Q11627" s="71">
        <v>0.0</v>
      </c>
      <c r="R11627" s="71">
        <v>0.0</v>
      </c>
      <c r="S11627" s="71" t="s">
        <v>191</v>
      </c>
      <c r="T11627" s="71" t="s">
        <v>3013</v>
      </c>
    </row>
    <row r="11628">
      <c r="A11628" s="71" t="s">
        <v>47</v>
      </c>
      <c r="B11628" s="71">
        <v>18365.0</v>
      </c>
      <c r="C11628" s="71" t="s">
        <v>3095</v>
      </c>
      <c r="D11628" s="71" t="s">
        <v>2922</v>
      </c>
      <c r="E11628" s="71">
        <v>7.697789194E9</v>
      </c>
      <c r="T11628" s="71" t="s">
        <v>3013</v>
      </c>
    </row>
    <row r="11629">
      <c r="A11629" s="71" t="s">
        <v>47</v>
      </c>
      <c r="B11629" s="71">
        <v>18365.0</v>
      </c>
      <c r="C11629" s="71" t="s">
        <v>3095</v>
      </c>
      <c r="D11629" s="71" t="s">
        <v>2922</v>
      </c>
      <c r="E11629" s="71">
        <v>7.697789194E9</v>
      </c>
      <c r="T11629" s="71" t="s">
        <v>3013</v>
      </c>
    </row>
    <row r="11630">
      <c r="A11630" s="71" t="s">
        <v>47</v>
      </c>
      <c r="B11630" s="71">
        <v>18365.0</v>
      </c>
      <c r="C11630" s="71" t="s">
        <v>3095</v>
      </c>
      <c r="D11630" s="71" t="s">
        <v>2922</v>
      </c>
      <c r="E11630" s="71">
        <v>7.697789194E9</v>
      </c>
      <c r="T11630" s="71" t="s">
        <v>3013</v>
      </c>
    </row>
    <row r="11631">
      <c r="A11631" s="71" t="s">
        <v>47</v>
      </c>
      <c r="B11631" s="71">
        <v>18365.0</v>
      </c>
      <c r="C11631" s="71" t="s">
        <v>3095</v>
      </c>
      <c r="D11631" s="71" t="s">
        <v>2922</v>
      </c>
      <c r="E11631" s="71">
        <v>7.697789194E9</v>
      </c>
      <c r="T11631" s="71" t="s">
        <v>3013</v>
      </c>
    </row>
    <row r="11632">
      <c r="A11632" s="71" t="s">
        <v>77</v>
      </c>
      <c r="B11632" s="71">
        <v>7431.0</v>
      </c>
      <c r="C11632" s="71" t="s">
        <v>3088</v>
      </c>
      <c r="D11632" s="71" t="s">
        <v>3089</v>
      </c>
      <c r="E11632" s="71">
        <v>7.56664273E9</v>
      </c>
      <c r="F11632" s="71">
        <v>0.0</v>
      </c>
      <c r="G11632" s="71" t="s">
        <v>1607</v>
      </c>
      <c r="H11632" s="71">
        <v>1.0</v>
      </c>
      <c r="I11632" s="71">
        <v>40.0</v>
      </c>
      <c r="J11632" s="71">
        <v>0.4</v>
      </c>
      <c r="K11632" s="71">
        <v>5300.0</v>
      </c>
      <c r="L11632" s="71">
        <v>2120.0</v>
      </c>
      <c r="M11632" s="71">
        <v>6360.0</v>
      </c>
      <c r="N11632" s="71">
        <v>0.0</v>
      </c>
      <c r="O11632" s="71">
        <v>6360.0</v>
      </c>
      <c r="P11632" s="71">
        <v>0.0</v>
      </c>
      <c r="Q11632" s="71">
        <v>6360.0</v>
      </c>
      <c r="R11632" s="71">
        <v>0.0</v>
      </c>
      <c r="S11632" s="71" t="s">
        <v>47</v>
      </c>
      <c r="T11632" s="71" t="s">
        <v>3013</v>
      </c>
    </row>
    <row r="11633">
      <c r="A11633" s="71" t="s">
        <v>77</v>
      </c>
      <c r="B11633" s="71">
        <v>7431.0</v>
      </c>
      <c r="C11633" s="71" t="s">
        <v>3088</v>
      </c>
      <c r="D11633" s="71" t="s">
        <v>3089</v>
      </c>
      <c r="E11633" s="71">
        <v>7.56664273E9</v>
      </c>
      <c r="G11633" s="71" t="s">
        <v>220</v>
      </c>
      <c r="H11633" s="71">
        <v>2.0</v>
      </c>
      <c r="I11633" s="71">
        <v>40.0</v>
      </c>
      <c r="J11633" s="71">
        <v>0.8</v>
      </c>
      <c r="K11633" s="71">
        <v>5300.0</v>
      </c>
      <c r="L11633" s="71">
        <v>4240.0</v>
      </c>
      <c r="T11633" s="71" t="s">
        <v>3013</v>
      </c>
    </row>
    <row r="11634">
      <c r="A11634" s="71" t="s">
        <v>77</v>
      </c>
      <c r="B11634" s="71">
        <v>7431.0</v>
      </c>
      <c r="C11634" s="71" t="s">
        <v>3088</v>
      </c>
      <c r="D11634" s="71" t="s">
        <v>3089</v>
      </c>
      <c r="E11634" s="71">
        <v>7.56664273E9</v>
      </c>
      <c r="T11634" s="71" t="s">
        <v>3013</v>
      </c>
    </row>
    <row r="11635">
      <c r="A11635" s="71" t="s">
        <v>77</v>
      </c>
      <c r="B11635" s="71">
        <v>7431.0</v>
      </c>
      <c r="C11635" s="71" t="s">
        <v>3088</v>
      </c>
      <c r="D11635" s="71" t="s">
        <v>3089</v>
      </c>
      <c r="E11635" s="71">
        <v>7.56664273E9</v>
      </c>
      <c r="T11635" s="71" t="s">
        <v>3013</v>
      </c>
    </row>
    <row r="11636">
      <c r="A11636" s="71" t="s">
        <v>77</v>
      </c>
      <c r="B11636" s="71">
        <v>7431.0</v>
      </c>
      <c r="C11636" s="71" t="s">
        <v>3088</v>
      </c>
      <c r="D11636" s="71" t="s">
        <v>3089</v>
      </c>
      <c r="E11636" s="71">
        <v>7.56664273E9</v>
      </c>
      <c r="T11636" s="71" t="s">
        <v>3013</v>
      </c>
    </row>
    <row r="11637">
      <c r="A11637" s="71" t="s">
        <v>47</v>
      </c>
      <c r="B11637" s="71">
        <v>18364.0</v>
      </c>
      <c r="C11637" s="71" t="s">
        <v>3088</v>
      </c>
      <c r="D11637" s="71" t="s">
        <v>3089</v>
      </c>
      <c r="E11637" s="71">
        <v>7.56664273E9</v>
      </c>
      <c r="F11637" s="71">
        <v>0.0</v>
      </c>
      <c r="G11637" s="71" t="s">
        <v>2946</v>
      </c>
      <c r="H11637" s="71">
        <v>5.0</v>
      </c>
      <c r="I11637" s="71">
        <v>40.0</v>
      </c>
      <c r="J11637" s="71">
        <v>2.0</v>
      </c>
      <c r="K11637" s="71">
        <v>5500.0</v>
      </c>
      <c r="L11637" s="71">
        <v>11000.0</v>
      </c>
      <c r="M11637" s="71">
        <v>11000.0</v>
      </c>
      <c r="N11637" s="71">
        <v>0.0</v>
      </c>
      <c r="O11637" s="71">
        <v>11000.0</v>
      </c>
      <c r="P11637" s="71">
        <v>0.0</v>
      </c>
      <c r="Q11637" s="71">
        <v>11000.0</v>
      </c>
      <c r="R11637" s="71">
        <v>0.0</v>
      </c>
      <c r="S11637" s="71" t="s">
        <v>47</v>
      </c>
      <c r="T11637" s="71" t="s">
        <v>3013</v>
      </c>
    </row>
    <row r="11638">
      <c r="A11638" s="71" t="s">
        <v>47</v>
      </c>
      <c r="B11638" s="71">
        <v>18364.0</v>
      </c>
      <c r="C11638" s="71" t="s">
        <v>3088</v>
      </c>
      <c r="D11638" s="71" t="s">
        <v>3089</v>
      </c>
      <c r="E11638" s="71">
        <v>7.56664273E9</v>
      </c>
      <c r="T11638" s="71" t="s">
        <v>3013</v>
      </c>
    </row>
    <row r="11639">
      <c r="A11639" s="71" t="s">
        <v>47</v>
      </c>
      <c r="B11639" s="71">
        <v>18364.0</v>
      </c>
      <c r="C11639" s="71" t="s">
        <v>3088</v>
      </c>
      <c r="D11639" s="71" t="s">
        <v>3089</v>
      </c>
      <c r="E11639" s="71">
        <v>7.56664273E9</v>
      </c>
      <c r="T11639" s="71" t="s">
        <v>3013</v>
      </c>
    </row>
    <row r="11640">
      <c r="A11640" s="71" t="s">
        <v>47</v>
      </c>
      <c r="B11640" s="71">
        <v>18364.0</v>
      </c>
      <c r="C11640" s="71" t="s">
        <v>3088</v>
      </c>
      <c r="D11640" s="71" t="s">
        <v>3089</v>
      </c>
      <c r="E11640" s="71">
        <v>7.56664273E9</v>
      </c>
      <c r="T11640" s="71" t="s">
        <v>3013</v>
      </c>
    </row>
    <row r="11641">
      <c r="A11641" s="71" t="s">
        <v>47</v>
      </c>
      <c r="B11641" s="71">
        <v>18364.0</v>
      </c>
      <c r="C11641" s="71" t="s">
        <v>3088</v>
      </c>
      <c r="D11641" s="71" t="s">
        <v>3089</v>
      </c>
      <c r="E11641" s="71">
        <v>7.56664273E9</v>
      </c>
      <c r="T11641" s="71" t="s">
        <v>3013</v>
      </c>
    </row>
    <row r="11642">
      <c r="A11642" s="71" t="s">
        <v>47</v>
      </c>
      <c r="B11642" s="71">
        <v>18363.0</v>
      </c>
      <c r="C11642" s="71" t="s">
        <v>3096</v>
      </c>
      <c r="D11642" s="71" t="s">
        <v>941</v>
      </c>
      <c r="E11642" s="71">
        <v>9.926412035E9</v>
      </c>
      <c r="F11642" s="71">
        <v>0.0</v>
      </c>
      <c r="G11642" s="71" t="s">
        <v>650</v>
      </c>
      <c r="H11642" s="71">
        <v>1.0</v>
      </c>
      <c r="I11642" s="71">
        <v>40.0</v>
      </c>
      <c r="J11642" s="71">
        <v>0.4</v>
      </c>
      <c r="K11642" s="71">
        <v>5300.0</v>
      </c>
      <c r="L11642" s="71">
        <v>2120.0</v>
      </c>
      <c r="M11642" s="71">
        <v>2120.0</v>
      </c>
      <c r="N11642" s="71">
        <v>0.0</v>
      </c>
      <c r="O11642" s="71">
        <v>2120.0</v>
      </c>
      <c r="P11642" s="71">
        <v>0.0</v>
      </c>
      <c r="Q11642" s="71">
        <v>2120.0</v>
      </c>
      <c r="R11642" s="71">
        <v>0.0</v>
      </c>
      <c r="S11642" s="71" t="s">
        <v>47</v>
      </c>
      <c r="T11642" s="71" t="s">
        <v>3013</v>
      </c>
    </row>
    <row r="11643">
      <c r="A11643" s="71" t="s">
        <v>47</v>
      </c>
      <c r="B11643" s="71">
        <v>18363.0</v>
      </c>
      <c r="C11643" s="71" t="s">
        <v>3096</v>
      </c>
      <c r="D11643" s="71" t="s">
        <v>941</v>
      </c>
      <c r="E11643" s="71">
        <v>9.926412035E9</v>
      </c>
      <c r="T11643" s="71" t="s">
        <v>3013</v>
      </c>
    </row>
    <row r="11644">
      <c r="A11644" s="71" t="s">
        <v>47</v>
      </c>
      <c r="B11644" s="71">
        <v>18363.0</v>
      </c>
      <c r="C11644" s="71" t="s">
        <v>3096</v>
      </c>
      <c r="D11644" s="71" t="s">
        <v>941</v>
      </c>
      <c r="E11644" s="71">
        <v>9.926412035E9</v>
      </c>
      <c r="T11644" s="71" t="s">
        <v>3013</v>
      </c>
    </row>
    <row r="11645">
      <c r="A11645" s="71" t="s">
        <v>47</v>
      </c>
      <c r="B11645" s="71">
        <v>18363.0</v>
      </c>
      <c r="C11645" s="71" t="s">
        <v>3096</v>
      </c>
      <c r="D11645" s="71" t="s">
        <v>941</v>
      </c>
      <c r="E11645" s="71">
        <v>9.926412035E9</v>
      </c>
      <c r="T11645" s="71" t="s">
        <v>3013</v>
      </c>
    </row>
    <row r="11646">
      <c r="A11646" s="71" t="s">
        <v>47</v>
      </c>
      <c r="B11646" s="71">
        <v>18363.0</v>
      </c>
      <c r="C11646" s="71" t="s">
        <v>3096</v>
      </c>
      <c r="D11646" s="71" t="s">
        <v>941</v>
      </c>
      <c r="E11646" s="71">
        <v>9.926412035E9</v>
      </c>
      <c r="T11646" s="71" t="s">
        <v>3013</v>
      </c>
    </row>
    <row r="11647">
      <c r="A11647" s="71" t="s">
        <v>77</v>
      </c>
      <c r="B11647" s="71">
        <v>7430.0</v>
      </c>
      <c r="C11647" s="71" t="s">
        <v>3097</v>
      </c>
      <c r="D11647" s="71" t="s">
        <v>387</v>
      </c>
      <c r="E11647" s="71">
        <v>9.303734371E9</v>
      </c>
      <c r="F11647" s="71">
        <v>0.0</v>
      </c>
      <c r="G11647" s="71" t="s">
        <v>1269</v>
      </c>
      <c r="H11647" s="71">
        <v>1.0</v>
      </c>
      <c r="I11647" s="71">
        <v>10.0</v>
      </c>
      <c r="J11647" s="71">
        <v>0.1</v>
      </c>
      <c r="K11647" s="71">
        <v>14000.0</v>
      </c>
      <c r="L11647" s="71">
        <v>1400.0</v>
      </c>
      <c r="M11647" s="71">
        <v>1400.0</v>
      </c>
      <c r="N11647" s="71">
        <v>0.0</v>
      </c>
      <c r="O11647" s="71">
        <v>1400.0</v>
      </c>
      <c r="P11647" s="71">
        <v>0.0</v>
      </c>
      <c r="Q11647" s="71">
        <v>1400.0</v>
      </c>
      <c r="R11647" s="71">
        <v>0.0</v>
      </c>
      <c r="S11647" s="71" t="s">
        <v>47</v>
      </c>
      <c r="T11647" s="71" t="s">
        <v>3013</v>
      </c>
    </row>
    <row r="11648">
      <c r="A11648" s="71" t="s">
        <v>77</v>
      </c>
      <c r="B11648" s="71">
        <v>7430.0</v>
      </c>
      <c r="C11648" s="71" t="s">
        <v>3097</v>
      </c>
      <c r="D11648" s="71" t="s">
        <v>387</v>
      </c>
      <c r="E11648" s="71">
        <v>9.303734371E9</v>
      </c>
      <c r="T11648" s="71" t="s">
        <v>3013</v>
      </c>
    </row>
    <row r="11649">
      <c r="A11649" s="71" t="s">
        <v>77</v>
      </c>
      <c r="B11649" s="71">
        <v>7430.0</v>
      </c>
      <c r="C11649" s="71" t="s">
        <v>3097</v>
      </c>
      <c r="D11649" s="71" t="s">
        <v>387</v>
      </c>
      <c r="E11649" s="71">
        <v>9.303734371E9</v>
      </c>
      <c r="T11649" s="71" t="s">
        <v>3013</v>
      </c>
    </row>
    <row r="11650">
      <c r="A11650" s="71" t="s">
        <v>77</v>
      </c>
      <c r="B11650" s="71">
        <v>7430.0</v>
      </c>
      <c r="C11650" s="71" t="s">
        <v>3097</v>
      </c>
      <c r="D11650" s="71" t="s">
        <v>387</v>
      </c>
      <c r="E11650" s="71">
        <v>9.303734371E9</v>
      </c>
      <c r="T11650" s="71" t="s">
        <v>3013</v>
      </c>
    </row>
    <row r="11651">
      <c r="A11651" s="71" t="s">
        <v>77</v>
      </c>
      <c r="B11651" s="71">
        <v>7430.0</v>
      </c>
      <c r="C11651" s="71" t="s">
        <v>3097</v>
      </c>
      <c r="D11651" s="71" t="s">
        <v>387</v>
      </c>
      <c r="E11651" s="71">
        <v>9.303734371E9</v>
      </c>
      <c r="T11651" s="71" t="s">
        <v>3013</v>
      </c>
    </row>
    <row r="11652">
      <c r="A11652" s="71" t="s">
        <v>77</v>
      </c>
      <c r="B11652" s="71">
        <v>7429.0</v>
      </c>
      <c r="C11652" s="71" t="s">
        <v>3097</v>
      </c>
      <c r="D11652" s="71" t="s">
        <v>387</v>
      </c>
      <c r="E11652" s="71">
        <v>9.303734371E9</v>
      </c>
      <c r="F11652" s="71">
        <v>0.0</v>
      </c>
      <c r="G11652" s="71" t="s">
        <v>220</v>
      </c>
      <c r="H11652" s="71">
        <v>1.0</v>
      </c>
      <c r="I11652" s="71">
        <v>40.0</v>
      </c>
      <c r="J11652" s="71">
        <v>0.4</v>
      </c>
      <c r="K11652" s="71">
        <v>5300.0</v>
      </c>
      <c r="L11652" s="71">
        <v>2120.0</v>
      </c>
      <c r="M11652" s="71">
        <v>2120.0</v>
      </c>
      <c r="N11652" s="71">
        <v>0.0</v>
      </c>
      <c r="O11652" s="71">
        <v>2120.0</v>
      </c>
      <c r="P11652" s="71">
        <v>2020.0</v>
      </c>
      <c r="Q11652" s="71">
        <v>100.0</v>
      </c>
      <c r="R11652" s="71">
        <v>0.0</v>
      </c>
      <c r="S11652" s="71" t="s">
        <v>191</v>
      </c>
      <c r="T11652" s="71" t="s">
        <v>3013</v>
      </c>
    </row>
    <row r="11653">
      <c r="A11653" s="71" t="s">
        <v>77</v>
      </c>
      <c r="B11653" s="71">
        <v>7429.0</v>
      </c>
      <c r="C11653" s="71" t="s">
        <v>3097</v>
      </c>
      <c r="D11653" s="71" t="s">
        <v>387</v>
      </c>
      <c r="E11653" s="71">
        <v>9.303734371E9</v>
      </c>
      <c r="T11653" s="71" t="s">
        <v>3013</v>
      </c>
    </row>
    <row r="11654">
      <c r="A11654" s="71" t="s">
        <v>77</v>
      </c>
      <c r="B11654" s="71">
        <v>7429.0</v>
      </c>
      <c r="C11654" s="71" t="s">
        <v>3097</v>
      </c>
      <c r="D11654" s="71" t="s">
        <v>387</v>
      </c>
      <c r="E11654" s="71">
        <v>9.303734371E9</v>
      </c>
      <c r="T11654" s="71" t="s">
        <v>3013</v>
      </c>
    </row>
    <row r="11655">
      <c r="A11655" s="71" t="s">
        <v>77</v>
      </c>
      <c r="B11655" s="71">
        <v>7429.0</v>
      </c>
      <c r="C11655" s="71" t="s">
        <v>3097</v>
      </c>
      <c r="D11655" s="71" t="s">
        <v>387</v>
      </c>
      <c r="E11655" s="71">
        <v>9.303734371E9</v>
      </c>
      <c r="T11655" s="71" t="s">
        <v>3013</v>
      </c>
    </row>
    <row r="11656">
      <c r="A11656" s="71" t="s">
        <v>77</v>
      </c>
      <c r="B11656" s="71">
        <v>7429.0</v>
      </c>
      <c r="C11656" s="71" t="s">
        <v>3097</v>
      </c>
      <c r="D11656" s="71" t="s">
        <v>387</v>
      </c>
      <c r="E11656" s="71">
        <v>9.303734371E9</v>
      </c>
      <c r="T11656" s="71" t="s">
        <v>3013</v>
      </c>
    </row>
    <row r="11657">
      <c r="A11657" s="71" t="s">
        <v>47</v>
      </c>
      <c r="B11657" s="71">
        <v>18362.0</v>
      </c>
      <c r="C11657" s="71" t="s">
        <v>2635</v>
      </c>
      <c r="D11657" s="71" t="s">
        <v>899</v>
      </c>
      <c r="E11657" s="71">
        <v>8.120666411E9</v>
      </c>
      <c r="F11657" s="71">
        <v>0.0</v>
      </c>
      <c r="G11657" s="71" t="s">
        <v>3001</v>
      </c>
      <c r="H11657" s="71">
        <v>1.0</v>
      </c>
      <c r="I11657" s="71">
        <v>40.0</v>
      </c>
      <c r="J11657" s="71">
        <v>0.4</v>
      </c>
      <c r="K11657" s="71">
        <v>5500.0</v>
      </c>
      <c r="L11657" s="71">
        <v>2200.0</v>
      </c>
      <c r="M11657" s="71">
        <v>2200.0</v>
      </c>
      <c r="N11657" s="71">
        <v>0.0</v>
      </c>
      <c r="O11657" s="71">
        <v>2200.0</v>
      </c>
      <c r="P11657" s="71">
        <v>0.0</v>
      </c>
      <c r="Q11657" s="71">
        <v>2200.0</v>
      </c>
      <c r="R11657" s="71">
        <v>0.0</v>
      </c>
      <c r="S11657" s="71" t="s">
        <v>47</v>
      </c>
      <c r="T11657" s="71" t="s">
        <v>3013</v>
      </c>
    </row>
    <row r="11658">
      <c r="A11658" s="71" t="s">
        <v>47</v>
      </c>
      <c r="B11658" s="71">
        <v>18362.0</v>
      </c>
      <c r="C11658" s="71" t="s">
        <v>2635</v>
      </c>
      <c r="D11658" s="71" t="s">
        <v>899</v>
      </c>
      <c r="E11658" s="71">
        <v>8.120666411E9</v>
      </c>
      <c r="T11658" s="71" t="s">
        <v>3013</v>
      </c>
    </row>
    <row r="11659">
      <c r="A11659" s="71" t="s">
        <v>47</v>
      </c>
      <c r="B11659" s="71">
        <v>18362.0</v>
      </c>
      <c r="C11659" s="71" t="s">
        <v>2635</v>
      </c>
      <c r="D11659" s="71" t="s">
        <v>899</v>
      </c>
      <c r="E11659" s="71">
        <v>8.120666411E9</v>
      </c>
      <c r="T11659" s="71" t="s">
        <v>3013</v>
      </c>
    </row>
    <row r="11660">
      <c r="A11660" s="71" t="s">
        <v>47</v>
      </c>
      <c r="B11660" s="71">
        <v>18362.0</v>
      </c>
      <c r="C11660" s="71" t="s">
        <v>2635</v>
      </c>
      <c r="D11660" s="71" t="s">
        <v>899</v>
      </c>
      <c r="E11660" s="71">
        <v>8.120666411E9</v>
      </c>
      <c r="T11660" s="71" t="s">
        <v>3013</v>
      </c>
    </row>
    <row r="11661">
      <c r="A11661" s="71" t="s">
        <v>47</v>
      </c>
      <c r="B11661" s="71">
        <v>18362.0</v>
      </c>
      <c r="C11661" s="71" t="s">
        <v>2635</v>
      </c>
      <c r="D11661" s="71" t="s">
        <v>899</v>
      </c>
      <c r="E11661" s="71">
        <v>8.120666411E9</v>
      </c>
      <c r="T11661" s="71" t="s">
        <v>3013</v>
      </c>
    </row>
    <row r="11662">
      <c r="A11662" s="71" t="s">
        <v>77</v>
      </c>
      <c r="B11662" s="71">
        <v>7428.0</v>
      </c>
      <c r="C11662" s="71" t="s">
        <v>870</v>
      </c>
      <c r="D11662" s="71" t="s">
        <v>3098</v>
      </c>
      <c r="E11662" s="71">
        <v>9.109422855E9</v>
      </c>
      <c r="F11662" s="71">
        <v>0.0</v>
      </c>
      <c r="G11662" s="71" t="s">
        <v>220</v>
      </c>
      <c r="H11662" s="71">
        <v>10.0</v>
      </c>
      <c r="I11662" s="71">
        <v>40.0</v>
      </c>
      <c r="J11662" s="71">
        <v>4.0</v>
      </c>
      <c r="K11662" s="71">
        <v>5300.0</v>
      </c>
      <c r="L11662" s="71">
        <v>21200.0</v>
      </c>
      <c r="M11662" s="71">
        <v>21200.0</v>
      </c>
      <c r="N11662" s="71">
        <v>0.0</v>
      </c>
      <c r="O11662" s="71">
        <v>21200.0</v>
      </c>
      <c r="P11662" s="71">
        <v>0.0</v>
      </c>
      <c r="Q11662" s="71">
        <v>21200.0</v>
      </c>
      <c r="R11662" s="71">
        <v>0.0</v>
      </c>
      <c r="S11662" s="71" t="s">
        <v>47</v>
      </c>
      <c r="T11662" s="71" t="s">
        <v>3013</v>
      </c>
    </row>
    <row r="11663">
      <c r="A11663" s="71" t="s">
        <v>77</v>
      </c>
      <c r="B11663" s="71">
        <v>7428.0</v>
      </c>
      <c r="C11663" s="71" t="s">
        <v>870</v>
      </c>
      <c r="D11663" s="71" t="s">
        <v>3098</v>
      </c>
      <c r="E11663" s="71">
        <v>9.109422855E9</v>
      </c>
      <c r="T11663" s="71" t="s">
        <v>3013</v>
      </c>
    </row>
    <row r="11664">
      <c r="A11664" s="71" t="s">
        <v>77</v>
      </c>
      <c r="B11664" s="71">
        <v>7428.0</v>
      </c>
      <c r="C11664" s="71" t="s">
        <v>870</v>
      </c>
      <c r="D11664" s="71" t="s">
        <v>3098</v>
      </c>
      <c r="E11664" s="71">
        <v>9.109422855E9</v>
      </c>
      <c r="T11664" s="71" t="s">
        <v>3013</v>
      </c>
    </row>
    <row r="11665">
      <c r="A11665" s="71" t="s">
        <v>77</v>
      </c>
      <c r="B11665" s="71">
        <v>7428.0</v>
      </c>
      <c r="C11665" s="71" t="s">
        <v>870</v>
      </c>
      <c r="D11665" s="71" t="s">
        <v>3098</v>
      </c>
      <c r="E11665" s="71">
        <v>9.109422855E9</v>
      </c>
      <c r="T11665" s="71" t="s">
        <v>3013</v>
      </c>
    </row>
    <row r="11666">
      <c r="A11666" s="71" t="s">
        <v>77</v>
      </c>
      <c r="B11666" s="71">
        <v>7428.0</v>
      </c>
      <c r="C11666" s="71" t="s">
        <v>870</v>
      </c>
      <c r="D11666" s="71" t="s">
        <v>3098</v>
      </c>
      <c r="E11666" s="71">
        <v>9.109422855E9</v>
      </c>
      <c r="T11666" s="71" t="s">
        <v>3013</v>
      </c>
    </row>
    <row r="11667">
      <c r="A11667" s="71" t="s">
        <v>47</v>
      </c>
      <c r="B11667" s="71">
        <v>18361.0</v>
      </c>
      <c r="C11667" s="71" t="s">
        <v>3099</v>
      </c>
      <c r="D11667" s="71" t="s">
        <v>3100</v>
      </c>
      <c r="E11667" s="71">
        <v>9.926403222E9</v>
      </c>
      <c r="F11667" s="71">
        <v>0.0</v>
      </c>
      <c r="G11667" s="71" t="s">
        <v>2946</v>
      </c>
      <c r="H11667" s="71">
        <v>1.0</v>
      </c>
      <c r="I11667" s="71">
        <v>40.0</v>
      </c>
      <c r="J11667" s="71">
        <v>0.4</v>
      </c>
      <c r="K11667" s="71">
        <v>5500.0</v>
      </c>
      <c r="L11667" s="71">
        <v>2200.0</v>
      </c>
      <c r="M11667" s="71">
        <v>2200.0</v>
      </c>
      <c r="N11667" s="71">
        <v>0.0</v>
      </c>
      <c r="O11667" s="71">
        <v>2200.0</v>
      </c>
      <c r="P11667" s="71">
        <v>0.0</v>
      </c>
      <c r="Q11667" s="71">
        <v>2200.0</v>
      </c>
      <c r="R11667" s="71">
        <v>0.0</v>
      </c>
      <c r="S11667" s="71" t="s">
        <v>47</v>
      </c>
      <c r="T11667" s="71" t="s">
        <v>3013</v>
      </c>
    </row>
    <row r="11668">
      <c r="A11668" s="71" t="s">
        <v>47</v>
      </c>
      <c r="B11668" s="71">
        <v>18361.0</v>
      </c>
      <c r="C11668" s="71" t="s">
        <v>3099</v>
      </c>
      <c r="D11668" s="71" t="s">
        <v>3100</v>
      </c>
      <c r="E11668" s="71">
        <v>9.926403222E9</v>
      </c>
      <c r="T11668" s="71" t="s">
        <v>3013</v>
      </c>
    </row>
    <row r="11669">
      <c r="A11669" s="71" t="s">
        <v>47</v>
      </c>
      <c r="B11669" s="71">
        <v>18361.0</v>
      </c>
      <c r="C11669" s="71" t="s">
        <v>3099</v>
      </c>
      <c r="D11669" s="71" t="s">
        <v>3100</v>
      </c>
      <c r="E11669" s="71">
        <v>9.926403222E9</v>
      </c>
      <c r="T11669" s="71" t="s">
        <v>3013</v>
      </c>
    </row>
    <row r="11670">
      <c r="A11670" s="71" t="s">
        <v>47</v>
      </c>
      <c r="B11670" s="71">
        <v>18361.0</v>
      </c>
      <c r="C11670" s="71" t="s">
        <v>3099</v>
      </c>
      <c r="D11670" s="71" t="s">
        <v>3100</v>
      </c>
      <c r="E11670" s="71">
        <v>9.926403222E9</v>
      </c>
      <c r="T11670" s="71" t="s">
        <v>3013</v>
      </c>
    </row>
    <row r="11671">
      <c r="A11671" s="71" t="s">
        <v>47</v>
      </c>
      <c r="B11671" s="71">
        <v>18361.0</v>
      </c>
      <c r="C11671" s="71" t="s">
        <v>3099</v>
      </c>
      <c r="D11671" s="71" t="s">
        <v>3100</v>
      </c>
      <c r="E11671" s="71">
        <v>9.926403222E9</v>
      </c>
      <c r="T11671" s="71" t="s">
        <v>3013</v>
      </c>
    </row>
    <row r="11672">
      <c r="A11672" s="71" t="s">
        <v>47</v>
      </c>
      <c r="B11672" s="71">
        <v>18360.0</v>
      </c>
      <c r="C11672" s="71" t="s">
        <v>3101</v>
      </c>
      <c r="D11672" s="71" t="s">
        <v>3102</v>
      </c>
      <c r="E11672" s="71">
        <v>6.263963143E9</v>
      </c>
      <c r="F11672" s="71">
        <v>0.0</v>
      </c>
      <c r="G11672" s="71" t="s">
        <v>2946</v>
      </c>
      <c r="H11672" s="71">
        <v>1.0</v>
      </c>
      <c r="I11672" s="71">
        <v>40.0</v>
      </c>
      <c r="J11672" s="71">
        <v>0.4</v>
      </c>
      <c r="K11672" s="71">
        <v>5500.0</v>
      </c>
      <c r="L11672" s="71">
        <v>2200.0</v>
      </c>
      <c r="M11672" s="71">
        <v>2200.0</v>
      </c>
      <c r="N11672" s="71">
        <v>0.0</v>
      </c>
      <c r="O11672" s="71">
        <v>2200.0</v>
      </c>
      <c r="P11672" s="71">
        <v>0.0</v>
      </c>
      <c r="Q11672" s="71">
        <v>2200.0</v>
      </c>
      <c r="R11672" s="71">
        <v>0.0</v>
      </c>
      <c r="S11672" s="71" t="s">
        <v>47</v>
      </c>
      <c r="T11672" s="71" t="s">
        <v>3013</v>
      </c>
    </row>
    <row r="11673">
      <c r="A11673" s="71" t="s">
        <v>47</v>
      </c>
      <c r="B11673" s="71">
        <v>18360.0</v>
      </c>
      <c r="C11673" s="71" t="s">
        <v>3101</v>
      </c>
      <c r="D11673" s="71" t="s">
        <v>3102</v>
      </c>
      <c r="E11673" s="71">
        <v>6.263963143E9</v>
      </c>
      <c r="T11673" s="71" t="s">
        <v>3013</v>
      </c>
    </row>
    <row r="11674">
      <c r="A11674" s="71" t="s">
        <v>47</v>
      </c>
      <c r="B11674" s="71">
        <v>18360.0</v>
      </c>
      <c r="C11674" s="71" t="s">
        <v>3101</v>
      </c>
      <c r="D11674" s="71" t="s">
        <v>3102</v>
      </c>
      <c r="E11674" s="71">
        <v>6.263963143E9</v>
      </c>
      <c r="T11674" s="71" t="s">
        <v>3013</v>
      </c>
    </row>
    <row r="11675">
      <c r="A11675" s="71" t="s">
        <v>47</v>
      </c>
      <c r="B11675" s="71">
        <v>18360.0</v>
      </c>
      <c r="C11675" s="71" t="s">
        <v>3101</v>
      </c>
      <c r="D11675" s="71" t="s">
        <v>3102</v>
      </c>
      <c r="E11675" s="71">
        <v>6.263963143E9</v>
      </c>
      <c r="T11675" s="71" t="s">
        <v>3013</v>
      </c>
    </row>
    <row r="11676">
      <c r="A11676" s="71" t="s">
        <v>47</v>
      </c>
      <c r="B11676" s="71">
        <v>18360.0</v>
      </c>
      <c r="C11676" s="71" t="s">
        <v>3101</v>
      </c>
      <c r="D11676" s="71" t="s">
        <v>3102</v>
      </c>
      <c r="E11676" s="71">
        <v>6.263963143E9</v>
      </c>
      <c r="T11676" s="71" t="s">
        <v>3013</v>
      </c>
    </row>
    <row r="11677">
      <c r="A11677" s="71" t="s">
        <v>47</v>
      </c>
      <c r="B11677" s="71">
        <v>18359.0</v>
      </c>
      <c r="C11677" s="71" t="s">
        <v>3103</v>
      </c>
      <c r="D11677" s="71" t="s">
        <v>3104</v>
      </c>
      <c r="E11677" s="71">
        <v>8.959418982E9</v>
      </c>
      <c r="F11677" s="71">
        <v>0.0</v>
      </c>
      <c r="G11677" s="71" t="s">
        <v>3001</v>
      </c>
      <c r="H11677" s="71">
        <v>5.0</v>
      </c>
      <c r="I11677" s="71">
        <v>40.0</v>
      </c>
      <c r="J11677" s="71">
        <v>2.0</v>
      </c>
      <c r="K11677" s="71">
        <v>5500.0</v>
      </c>
      <c r="L11677" s="71">
        <v>11000.0</v>
      </c>
      <c r="M11677" s="71">
        <v>11000.0</v>
      </c>
      <c r="N11677" s="71">
        <v>0.0</v>
      </c>
      <c r="O11677" s="71">
        <v>11000.0</v>
      </c>
      <c r="P11677" s="71">
        <v>3500.0</v>
      </c>
      <c r="Q11677" s="71">
        <v>7500.0</v>
      </c>
      <c r="R11677" s="71">
        <v>0.0</v>
      </c>
      <c r="S11677" s="71" t="s">
        <v>191</v>
      </c>
      <c r="T11677" s="71" t="s">
        <v>3013</v>
      </c>
    </row>
    <row r="11678">
      <c r="A11678" s="71" t="s">
        <v>47</v>
      </c>
      <c r="B11678" s="71">
        <v>18359.0</v>
      </c>
      <c r="C11678" s="71" t="s">
        <v>3103</v>
      </c>
      <c r="D11678" s="71" t="s">
        <v>3104</v>
      </c>
      <c r="E11678" s="71">
        <v>8.959418982E9</v>
      </c>
      <c r="T11678" s="71" t="s">
        <v>3013</v>
      </c>
    </row>
    <row r="11679">
      <c r="A11679" s="71" t="s">
        <v>47</v>
      </c>
      <c r="B11679" s="71">
        <v>18359.0</v>
      </c>
      <c r="C11679" s="71" t="s">
        <v>3103</v>
      </c>
      <c r="D11679" s="71" t="s">
        <v>3104</v>
      </c>
      <c r="E11679" s="71">
        <v>8.959418982E9</v>
      </c>
      <c r="T11679" s="71" t="s">
        <v>3013</v>
      </c>
    </row>
    <row r="11680">
      <c r="A11680" s="71" t="s">
        <v>47</v>
      </c>
      <c r="B11680" s="71">
        <v>18359.0</v>
      </c>
      <c r="C11680" s="71" t="s">
        <v>3103</v>
      </c>
      <c r="D11680" s="71" t="s">
        <v>3104</v>
      </c>
      <c r="E11680" s="71">
        <v>8.959418982E9</v>
      </c>
      <c r="T11680" s="71" t="s">
        <v>3013</v>
      </c>
    </row>
    <row r="11681">
      <c r="A11681" s="71" t="s">
        <v>47</v>
      </c>
      <c r="B11681" s="71">
        <v>18359.0</v>
      </c>
      <c r="C11681" s="71" t="s">
        <v>3103</v>
      </c>
      <c r="D11681" s="71" t="s">
        <v>3104</v>
      </c>
      <c r="E11681" s="71">
        <v>8.959418982E9</v>
      </c>
      <c r="T11681" s="71" t="s">
        <v>3013</v>
      </c>
    </row>
    <row r="11682">
      <c r="A11682" s="71" t="s">
        <v>77</v>
      </c>
      <c r="B11682" s="71">
        <v>7427.0</v>
      </c>
      <c r="C11682" s="71" t="s">
        <v>2395</v>
      </c>
      <c r="D11682" s="71" t="s">
        <v>3009</v>
      </c>
      <c r="E11682" s="71">
        <v>8.251002412E9</v>
      </c>
      <c r="F11682" s="71">
        <v>0.0</v>
      </c>
      <c r="G11682" s="71" t="s">
        <v>206</v>
      </c>
      <c r="H11682" s="71">
        <v>10.0</v>
      </c>
      <c r="I11682" s="71">
        <v>40.0</v>
      </c>
      <c r="J11682" s="71">
        <v>4.0</v>
      </c>
      <c r="K11682" s="71">
        <v>5000.0</v>
      </c>
      <c r="L11682" s="71">
        <v>20000.0</v>
      </c>
      <c r="M11682" s="71">
        <v>26360.0</v>
      </c>
      <c r="N11682" s="71">
        <v>0.0</v>
      </c>
      <c r="O11682" s="71">
        <v>26360.0</v>
      </c>
      <c r="P11682" s="71">
        <v>3960.0</v>
      </c>
      <c r="Q11682" s="71">
        <v>22400.0</v>
      </c>
      <c r="R11682" s="71">
        <v>0.0</v>
      </c>
      <c r="S11682" s="71" t="s">
        <v>191</v>
      </c>
      <c r="T11682" s="71" t="s">
        <v>3013</v>
      </c>
    </row>
    <row r="11683">
      <c r="A11683" s="71" t="s">
        <v>77</v>
      </c>
      <c r="B11683" s="71">
        <v>7427.0</v>
      </c>
      <c r="C11683" s="71" t="s">
        <v>2395</v>
      </c>
      <c r="D11683" s="71" t="s">
        <v>3009</v>
      </c>
      <c r="E11683" s="71">
        <v>8.251002412E9</v>
      </c>
      <c r="G11683" s="71" t="s">
        <v>650</v>
      </c>
      <c r="H11683" s="71">
        <v>3.0</v>
      </c>
      <c r="I11683" s="71">
        <v>40.0</v>
      </c>
      <c r="J11683" s="71">
        <v>1.2</v>
      </c>
      <c r="K11683" s="71">
        <v>5300.0</v>
      </c>
      <c r="L11683" s="71">
        <v>6360.0</v>
      </c>
      <c r="T11683" s="71" t="s">
        <v>3013</v>
      </c>
    </row>
    <row r="11684">
      <c r="A11684" s="71" t="s">
        <v>77</v>
      </c>
      <c r="B11684" s="71">
        <v>7427.0</v>
      </c>
      <c r="C11684" s="71" t="s">
        <v>2395</v>
      </c>
      <c r="D11684" s="71" t="s">
        <v>3009</v>
      </c>
      <c r="E11684" s="71">
        <v>8.251002412E9</v>
      </c>
      <c r="T11684" s="71" t="s">
        <v>3013</v>
      </c>
    </row>
    <row r="11685">
      <c r="A11685" s="71" t="s">
        <v>77</v>
      </c>
      <c r="B11685" s="71">
        <v>7427.0</v>
      </c>
      <c r="C11685" s="71" t="s">
        <v>2395</v>
      </c>
      <c r="D11685" s="71" t="s">
        <v>3009</v>
      </c>
      <c r="E11685" s="71">
        <v>8.251002412E9</v>
      </c>
      <c r="T11685" s="71" t="s">
        <v>3013</v>
      </c>
    </row>
    <row r="11686">
      <c r="A11686" s="71" t="s">
        <v>77</v>
      </c>
      <c r="B11686" s="71">
        <v>7427.0</v>
      </c>
      <c r="C11686" s="71" t="s">
        <v>2395</v>
      </c>
      <c r="D11686" s="71" t="s">
        <v>3009</v>
      </c>
      <c r="E11686" s="71">
        <v>8.251002412E9</v>
      </c>
      <c r="T11686" s="71" t="s">
        <v>3013</v>
      </c>
    </row>
    <row r="11687">
      <c r="A11687" s="71" t="s">
        <v>77</v>
      </c>
      <c r="B11687" s="71">
        <v>7426.0</v>
      </c>
      <c r="C11687" s="71" t="s">
        <v>367</v>
      </c>
      <c r="D11687" s="71" t="s">
        <v>3105</v>
      </c>
      <c r="E11687" s="71">
        <v>9.479452812E9</v>
      </c>
      <c r="F11687" s="71">
        <v>0.0</v>
      </c>
      <c r="G11687" s="71" t="s">
        <v>273</v>
      </c>
      <c r="H11687" s="71">
        <v>2.0</v>
      </c>
      <c r="I11687" s="71">
        <v>40.0</v>
      </c>
      <c r="J11687" s="71">
        <v>0.8</v>
      </c>
      <c r="K11687" s="71">
        <v>8500.0</v>
      </c>
      <c r="L11687" s="71">
        <v>6800.0</v>
      </c>
      <c r="M11687" s="71">
        <v>13160.0</v>
      </c>
      <c r="N11687" s="71">
        <v>0.0</v>
      </c>
      <c r="O11687" s="71">
        <v>13160.0</v>
      </c>
      <c r="P11687" s="71">
        <v>0.0</v>
      </c>
      <c r="Q11687" s="71">
        <v>13160.0</v>
      </c>
      <c r="R11687" s="71">
        <v>0.0</v>
      </c>
      <c r="S11687" s="71" t="s">
        <v>47</v>
      </c>
      <c r="T11687" s="71" t="s">
        <v>3013</v>
      </c>
    </row>
    <row r="11688">
      <c r="A11688" s="71" t="s">
        <v>77</v>
      </c>
      <c r="B11688" s="71">
        <v>7426.0</v>
      </c>
      <c r="C11688" s="71" t="s">
        <v>367</v>
      </c>
      <c r="D11688" s="71" t="s">
        <v>3105</v>
      </c>
      <c r="E11688" s="71">
        <v>9.479452812E9</v>
      </c>
      <c r="G11688" s="71" t="s">
        <v>650</v>
      </c>
      <c r="H11688" s="71">
        <v>3.0</v>
      </c>
      <c r="I11688" s="71">
        <v>40.0</v>
      </c>
      <c r="J11688" s="71">
        <v>1.2</v>
      </c>
      <c r="K11688" s="71">
        <v>5300.0</v>
      </c>
      <c r="L11688" s="71">
        <v>6360.0</v>
      </c>
      <c r="T11688" s="71" t="s">
        <v>3013</v>
      </c>
    </row>
    <row r="11689">
      <c r="A11689" s="71" t="s">
        <v>77</v>
      </c>
      <c r="B11689" s="71">
        <v>7426.0</v>
      </c>
      <c r="C11689" s="71" t="s">
        <v>367</v>
      </c>
      <c r="D11689" s="71" t="s">
        <v>3105</v>
      </c>
      <c r="E11689" s="71">
        <v>9.479452812E9</v>
      </c>
      <c r="T11689" s="71" t="s">
        <v>3013</v>
      </c>
    </row>
    <row r="11690">
      <c r="A11690" s="71" t="s">
        <v>77</v>
      </c>
      <c r="B11690" s="71">
        <v>7426.0</v>
      </c>
      <c r="C11690" s="71" t="s">
        <v>367</v>
      </c>
      <c r="D11690" s="71" t="s">
        <v>3105</v>
      </c>
      <c r="E11690" s="71">
        <v>9.479452812E9</v>
      </c>
      <c r="T11690" s="71" t="s">
        <v>3013</v>
      </c>
    </row>
    <row r="11691">
      <c r="A11691" s="71" t="s">
        <v>77</v>
      </c>
      <c r="B11691" s="71">
        <v>7426.0</v>
      </c>
      <c r="C11691" s="71" t="s">
        <v>367</v>
      </c>
      <c r="D11691" s="71" t="s">
        <v>3105</v>
      </c>
      <c r="E11691" s="71">
        <v>9.479452812E9</v>
      </c>
      <c r="T11691" s="71" t="s">
        <v>3013</v>
      </c>
    </row>
    <row r="11692">
      <c r="A11692" s="71" t="s">
        <v>77</v>
      </c>
      <c r="B11692" s="71">
        <v>7425.0</v>
      </c>
      <c r="C11692" s="71" t="s">
        <v>367</v>
      </c>
      <c r="D11692" s="71" t="s">
        <v>3105</v>
      </c>
      <c r="E11692" s="71">
        <v>9.479452812E9</v>
      </c>
      <c r="F11692" s="71">
        <v>0.0</v>
      </c>
      <c r="G11692" s="71" t="s">
        <v>220</v>
      </c>
      <c r="H11692" s="71">
        <v>3.0</v>
      </c>
      <c r="I11692" s="71">
        <v>40.0</v>
      </c>
      <c r="J11692" s="71">
        <v>1.2</v>
      </c>
      <c r="K11692" s="71">
        <v>5300.0</v>
      </c>
      <c r="L11692" s="71">
        <v>6360.0</v>
      </c>
      <c r="M11692" s="71">
        <v>10600.0</v>
      </c>
      <c r="N11692" s="71">
        <v>0.0</v>
      </c>
      <c r="O11692" s="71">
        <v>10600.0</v>
      </c>
      <c r="P11692" s="71">
        <v>0.0</v>
      </c>
      <c r="Q11692" s="71">
        <v>10600.0</v>
      </c>
      <c r="R11692" s="71">
        <v>0.0</v>
      </c>
      <c r="S11692" s="71" t="s">
        <v>47</v>
      </c>
      <c r="T11692" s="71" t="s">
        <v>3013</v>
      </c>
    </row>
    <row r="11693">
      <c r="A11693" s="71" t="s">
        <v>77</v>
      </c>
      <c r="B11693" s="71">
        <v>7425.0</v>
      </c>
      <c r="C11693" s="71" t="s">
        <v>367</v>
      </c>
      <c r="D11693" s="71" t="s">
        <v>3105</v>
      </c>
      <c r="E11693" s="71">
        <v>9.479452812E9</v>
      </c>
      <c r="G11693" s="71" t="s">
        <v>1607</v>
      </c>
      <c r="H11693" s="71">
        <v>2.0</v>
      </c>
      <c r="I11693" s="71">
        <v>40.0</v>
      </c>
      <c r="J11693" s="71">
        <v>0.8</v>
      </c>
      <c r="K11693" s="71">
        <v>5300.0</v>
      </c>
      <c r="L11693" s="71">
        <v>4240.0</v>
      </c>
      <c r="T11693" s="71" t="s">
        <v>3013</v>
      </c>
    </row>
    <row r="11694">
      <c r="A11694" s="71" t="s">
        <v>77</v>
      </c>
      <c r="B11694" s="71">
        <v>7425.0</v>
      </c>
      <c r="C11694" s="71" t="s">
        <v>367</v>
      </c>
      <c r="D11694" s="71" t="s">
        <v>3105</v>
      </c>
      <c r="E11694" s="71">
        <v>9.479452812E9</v>
      </c>
      <c r="T11694" s="71" t="s">
        <v>3013</v>
      </c>
    </row>
    <row r="11695">
      <c r="A11695" s="71" t="s">
        <v>77</v>
      </c>
      <c r="B11695" s="71">
        <v>7425.0</v>
      </c>
      <c r="C11695" s="71" t="s">
        <v>367</v>
      </c>
      <c r="D11695" s="71" t="s">
        <v>3105</v>
      </c>
      <c r="E11695" s="71">
        <v>9.479452812E9</v>
      </c>
      <c r="T11695" s="71" t="s">
        <v>3013</v>
      </c>
    </row>
    <row r="11696">
      <c r="A11696" s="71" t="s">
        <v>77</v>
      </c>
      <c r="B11696" s="71">
        <v>7425.0</v>
      </c>
      <c r="C11696" s="71" t="s">
        <v>367</v>
      </c>
      <c r="D11696" s="71" t="s">
        <v>3105</v>
      </c>
      <c r="E11696" s="71">
        <v>9.479452812E9</v>
      </c>
      <c r="T11696" s="71" t="s">
        <v>3013</v>
      </c>
    </row>
    <row r="11697">
      <c r="A11697" s="71" t="s">
        <v>47</v>
      </c>
      <c r="B11697" s="71">
        <v>18358.0</v>
      </c>
      <c r="C11697" s="71" t="s">
        <v>2930</v>
      </c>
      <c r="D11697" s="71" t="s">
        <v>2186</v>
      </c>
      <c r="E11697" s="71">
        <v>9.009876351E9</v>
      </c>
      <c r="F11697" s="71">
        <v>0.0</v>
      </c>
      <c r="G11697" s="71" t="s">
        <v>3001</v>
      </c>
      <c r="H11697" s="71">
        <v>1.0</v>
      </c>
      <c r="I11697" s="71">
        <v>40.0</v>
      </c>
      <c r="J11697" s="71">
        <v>0.4</v>
      </c>
      <c r="K11697" s="71">
        <v>5500.0</v>
      </c>
      <c r="L11697" s="71">
        <v>2200.0</v>
      </c>
      <c r="M11697" s="71">
        <v>2200.0</v>
      </c>
      <c r="N11697" s="71">
        <v>0.0</v>
      </c>
      <c r="O11697" s="71">
        <v>2200.0</v>
      </c>
      <c r="P11697" s="71">
        <v>0.0</v>
      </c>
      <c r="Q11697" s="71">
        <v>2200.0</v>
      </c>
      <c r="R11697" s="71">
        <v>0.0</v>
      </c>
      <c r="S11697" s="71" t="s">
        <v>47</v>
      </c>
      <c r="T11697" s="71" t="s">
        <v>3013</v>
      </c>
    </row>
    <row r="11698">
      <c r="A11698" s="71" t="s">
        <v>47</v>
      </c>
      <c r="B11698" s="71">
        <v>18358.0</v>
      </c>
      <c r="C11698" s="71" t="s">
        <v>2930</v>
      </c>
      <c r="D11698" s="71" t="s">
        <v>2186</v>
      </c>
      <c r="E11698" s="71">
        <v>9.009876351E9</v>
      </c>
      <c r="T11698" s="71" t="s">
        <v>3013</v>
      </c>
    </row>
    <row r="11699">
      <c r="A11699" s="71" t="s">
        <v>47</v>
      </c>
      <c r="B11699" s="71">
        <v>18358.0</v>
      </c>
      <c r="C11699" s="71" t="s">
        <v>2930</v>
      </c>
      <c r="D11699" s="71" t="s">
        <v>2186</v>
      </c>
      <c r="E11699" s="71">
        <v>9.009876351E9</v>
      </c>
      <c r="T11699" s="71" t="s">
        <v>3013</v>
      </c>
    </row>
    <row r="11700">
      <c r="A11700" s="71" t="s">
        <v>47</v>
      </c>
      <c r="B11700" s="71">
        <v>18358.0</v>
      </c>
      <c r="C11700" s="71" t="s">
        <v>2930</v>
      </c>
      <c r="D11700" s="71" t="s">
        <v>2186</v>
      </c>
      <c r="E11700" s="71">
        <v>9.009876351E9</v>
      </c>
      <c r="T11700" s="71" t="s">
        <v>3013</v>
      </c>
    </row>
    <row r="11701">
      <c r="A11701" s="71" t="s">
        <v>47</v>
      </c>
      <c r="B11701" s="71">
        <v>18358.0</v>
      </c>
      <c r="C11701" s="71" t="s">
        <v>2930</v>
      </c>
      <c r="D11701" s="71" t="s">
        <v>2186</v>
      </c>
      <c r="E11701" s="71">
        <v>9.009876351E9</v>
      </c>
      <c r="T11701" s="71" t="s">
        <v>3013</v>
      </c>
    </row>
    <row r="11702">
      <c r="A11702" s="71" t="s">
        <v>77</v>
      </c>
      <c r="B11702" s="71">
        <v>7424.0</v>
      </c>
      <c r="C11702" s="71" t="s">
        <v>3106</v>
      </c>
      <c r="D11702" s="71" t="s">
        <v>3107</v>
      </c>
      <c r="E11702" s="71">
        <v>7.415501771E9</v>
      </c>
      <c r="F11702" s="71">
        <v>0.0</v>
      </c>
      <c r="G11702" s="71" t="s">
        <v>1607</v>
      </c>
      <c r="H11702" s="71">
        <v>1.0</v>
      </c>
      <c r="I11702" s="71">
        <v>40.0</v>
      </c>
      <c r="J11702" s="71">
        <v>0.4</v>
      </c>
      <c r="K11702" s="71">
        <v>5300.0</v>
      </c>
      <c r="L11702" s="71">
        <v>2120.0</v>
      </c>
      <c r="M11702" s="71">
        <v>2120.0</v>
      </c>
      <c r="N11702" s="71">
        <v>0.0</v>
      </c>
      <c r="O11702" s="71">
        <v>2120.0</v>
      </c>
      <c r="P11702" s="71">
        <v>0.0</v>
      </c>
      <c r="Q11702" s="71">
        <v>2120.0</v>
      </c>
      <c r="R11702" s="71">
        <v>0.0</v>
      </c>
      <c r="S11702" s="71" t="s">
        <v>47</v>
      </c>
      <c r="T11702" s="71" t="s">
        <v>3013</v>
      </c>
    </row>
    <row r="11703">
      <c r="A11703" s="71" t="s">
        <v>77</v>
      </c>
      <c r="B11703" s="71">
        <v>7424.0</v>
      </c>
      <c r="C11703" s="71" t="s">
        <v>3106</v>
      </c>
      <c r="D11703" s="71" t="s">
        <v>3107</v>
      </c>
      <c r="E11703" s="71">
        <v>7.415501771E9</v>
      </c>
      <c r="T11703" s="71" t="s">
        <v>3013</v>
      </c>
    </row>
    <row r="11704">
      <c r="A11704" s="71" t="s">
        <v>77</v>
      </c>
      <c r="B11704" s="71">
        <v>7424.0</v>
      </c>
      <c r="C11704" s="71" t="s">
        <v>3106</v>
      </c>
      <c r="D11704" s="71" t="s">
        <v>3107</v>
      </c>
      <c r="E11704" s="71">
        <v>7.415501771E9</v>
      </c>
      <c r="T11704" s="71" t="s">
        <v>3013</v>
      </c>
    </row>
    <row r="11705">
      <c r="A11705" s="71" t="s">
        <v>77</v>
      </c>
      <c r="B11705" s="71">
        <v>7424.0</v>
      </c>
      <c r="C11705" s="71" t="s">
        <v>3106</v>
      </c>
      <c r="D11705" s="71" t="s">
        <v>3107</v>
      </c>
      <c r="E11705" s="71">
        <v>7.415501771E9</v>
      </c>
      <c r="T11705" s="71" t="s">
        <v>3013</v>
      </c>
    </row>
    <row r="11706">
      <c r="A11706" s="71" t="s">
        <v>77</v>
      </c>
      <c r="B11706" s="71">
        <v>7424.0</v>
      </c>
      <c r="C11706" s="71" t="s">
        <v>3106</v>
      </c>
      <c r="D11706" s="71" t="s">
        <v>3107</v>
      </c>
      <c r="E11706" s="71">
        <v>7.415501771E9</v>
      </c>
      <c r="T11706" s="71" t="s">
        <v>3013</v>
      </c>
    </row>
    <row r="11707">
      <c r="A11707" s="71" t="s">
        <v>77</v>
      </c>
      <c r="B11707" s="71">
        <v>7423.0</v>
      </c>
      <c r="C11707" s="71" t="s">
        <v>2981</v>
      </c>
      <c r="D11707" s="71" t="s">
        <v>3052</v>
      </c>
      <c r="E11707" s="71">
        <v>9.340675525E9</v>
      </c>
      <c r="F11707" s="71">
        <v>0.0</v>
      </c>
      <c r="G11707" s="71" t="s">
        <v>1607</v>
      </c>
      <c r="H11707" s="71">
        <v>2.0</v>
      </c>
      <c r="I11707" s="71">
        <v>40.0</v>
      </c>
      <c r="J11707" s="71">
        <v>0.8</v>
      </c>
      <c r="K11707" s="71">
        <v>5300.0</v>
      </c>
      <c r="L11707" s="71">
        <v>4240.0</v>
      </c>
      <c r="M11707" s="71">
        <v>4240.0</v>
      </c>
      <c r="N11707" s="71">
        <v>0.0</v>
      </c>
      <c r="O11707" s="71">
        <v>4240.0</v>
      </c>
      <c r="P11707" s="71">
        <v>0.0</v>
      </c>
      <c r="Q11707" s="71">
        <v>4240.0</v>
      </c>
      <c r="R11707" s="71">
        <v>0.0</v>
      </c>
      <c r="S11707" s="71" t="s">
        <v>47</v>
      </c>
      <c r="T11707" s="71" t="s">
        <v>3013</v>
      </c>
    </row>
    <row r="11708">
      <c r="A11708" s="71" t="s">
        <v>77</v>
      </c>
      <c r="B11708" s="71">
        <v>7423.0</v>
      </c>
      <c r="C11708" s="71" t="s">
        <v>2981</v>
      </c>
      <c r="D11708" s="71" t="s">
        <v>3052</v>
      </c>
      <c r="E11708" s="71">
        <v>9.340675525E9</v>
      </c>
      <c r="T11708" s="71" t="s">
        <v>3013</v>
      </c>
    </row>
    <row r="11709">
      <c r="A11709" s="71" t="s">
        <v>77</v>
      </c>
      <c r="B11709" s="71">
        <v>7423.0</v>
      </c>
      <c r="C11709" s="71" t="s">
        <v>2981</v>
      </c>
      <c r="D11709" s="71" t="s">
        <v>3052</v>
      </c>
      <c r="E11709" s="71">
        <v>9.340675525E9</v>
      </c>
      <c r="T11709" s="71" t="s">
        <v>3013</v>
      </c>
    </row>
    <row r="11710">
      <c r="A11710" s="71" t="s">
        <v>77</v>
      </c>
      <c r="B11710" s="71">
        <v>7423.0</v>
      </c>
      <c r="C11710" s="71" t="s">
        <v>2981</v>
      </c>
      <c r="D11710" s="71" t="s">
        <v>3052</v>
      </c>
      <c r="E11710" s="71">
        <v>9.340675525E9</v>
      </c>
      <c r="T11710" s="71" t="s">
        <v>3013</v>
      </c>
    </row>
    <row r="11711">
      <c r="A11711" s="71" t="s">
        <v>77</v>
      </c>
      <c r="B11711" s="71">
        <v>7423.0</v>
      </c>
      <c r="C11711" s="71" t="s">
        <v>2981</v>
      </c>
      <c r="D11711" s="71" t="s">
        <v>3052</v>
      </c>
      <c r="E11711" s="71">
        <v>9.340675525E9</v>
      </c>
      <c r="T11711" s="71" t="s">
        <v>3013</v>
      </c>
    </row>
    <row r="11712">
      <c r="A11712" s="71" t="s">
        <v>47</v>
      </c>
      <c r="B11712" s="71">
        <v>18357.0</v>
      </c>
      <c r="C11712" s="71" t="s">
        <v>2981</v>
      </c>
      <c r="D11712" s="71" t="s">
        <v>3052</v>
      </c>
      <c r="E11712" s="71">
        <v>9.340675525E9</v>
      </c>
      <c r="F11712" s="71" t="s">
        <v>3108</v>
      </c>
      <c r="S11712" s="71" t="s">
        <v>191</v>
      </c>
      <c r="T11712" s="71" t="s">
        <v>3013</v>
      </c>
    </row>
    <row r="11713">
      <c r="A11713" s="71" t="s">
        <v>47</v>
      </c>
      <c r="B11713" s="71">
        <v>18357.0</v>
      </c>
      <c r="C11713" s="71" t="s">
        <v>2981</v>
      </c>
      <c r="D11713" s="71" t="s">
        <v>3052</v>
      </c>
      <c r="E11713" s="71">
        <v>9.340675525E9</v>
      </c>
      <c r="T11713" s="71" t="s">
        <v>3013</v>
      </c>
    </row>
    <row r="11714">
      <c r="A11714" s="71" t="s">
        <v>47</v>
      </c>
      <c r="B11714" s="71">
        <v>18357.0</v>
      </c>
      <c r="C11714" s="71" t="s">
        <v>2981</v>
      </c>
      <c r="D11714" s="71" t="s">
        <v>3052</v>
      </c>
      <c r="E11714" s="71">
        <v>9.340675525E9</v>
      </c>
      <c r="T11714" s="71" t="s">
        <v>3013</v>
      </c>
    </row>
    <row r="11715">
      <c r="A11715" s="71" t="s">
        <v>47</v>
      </c>
      <c r="B11715" s="71">
        <v>18357.0</v>
      </c>
      <c r="C11715" s="71" t="s">
        <v>2981</v>
      </c>
      <c r="D11715" s="71" t="s">
        <v>3052</v>
      </c>
      <c r="E11715" s="71">
        <v>9.340675525E9</v>
      </c>
      <c r="T11715" s="71" t="s">
        <v>3013</v>
      </c>
    </row>
    <row r="11716">
      <c r="A11716" s="71" t="s">
        <v>47</v>
      </c>
      <c r="B11716" s="71">
        <v>18357.0</v>
      </c>
      <c r="C11716" s="71" t="s">
        <v>2981</v>
      </c>
      <c r="D11716" s="71" t="s">
        <v>3052</v>
      </c>
      <c r="E11716" s="71">
        <v>9.340675525E9</v>
      </c>
      <c r="T11716" s="71" t="s">
        <v>3013</v>
      </c>
    </row>
    <row r="11717">
      <c r="A11717" s="71" t="s">
        <v>77</v>
      </c>
      <c r="B11717" s="71">
        <v>7422.0</v>
      </c>
      <c r="C11717" s="71" t="s">
        <v>458</v>
      </c>
      <c r="D11717" s="71" t="s">
        <v>255</v>
      </c>
      <c r="E11717" s="71">
        <v>9.826585956E9</v>
      </c>
      <c r="F11717" s="71">
        <v>0.0</v>
      </c>
      <c r="G11717" s="71" t="s">
        <v>206</v>
      </c>
      <c r="H11717" s="71">
        <v>20.0</v>
      </c>
      <c r="I11717" s="71">
        <v>40.0</v>
      </c>
      <c r="J11717" s="71">
        <v>8.0</v>
      </c>
      <c r="K11717" s="71">
        <v>5000.0</v>
      </c>
      <c r="L11717" s="71">
        <v>40000.0</v>
      </c>
      <c r="M11717" s="71">
        <v>40000.0</v>
      </c>
      <c r="N11717" s="71">
        <v>2000.0</v>
      </c>
      <c r="O11717" s="71">
        <v>38000.0</v>
      </c>
      <c r="P11717" s="71">
        <v>0.0</v>
      </c>
      <c r="Q11717" s="71">
        <v>0.0</v>
      </c>
      <c r="R11717" s="71">
        <v>38000.0</v>
      </c>
      <c r="S11717" s="71" t="s">
        <v>212</v>
      </c>
      <c r="T11717" s="71" t="s">
        <v>3013</v>
      </c>
    </row>
    <row r="11718">
      <c r="A11718" s="71" t="s">
        <v>77</v>
      </c>
      <c r="B11718" s="71">
        <v>7422.0</v>
      </c>
      <c r="C11718" s="71" t="s">
        <v>458</v>
      </c>
      <c r="D11718" s="71" t="s">
        <v>255</v>
      </c>
      <c r="E11718" s="71">
        <v>9.826585956E9</v>
      </c>
      <c r="T11718" s="71" t="s">
        <v>3013</v>
      </c>
    </row>
    <row r="11719">
      <c r="A11719" s="71" t="s">
        <v>77</v>
      </c>
      <c r="B11719" s="71">
        <v>7422.0</v>
      </c>
      <c r="C11719" s="71" t="s">
        <v>458</v>
      </c>
      <c r="D11719" s="71" t="s">
        <v>255</v>
      </c>
      <c r="E11719" s="71">
        <v>9.826585956E9</v>
      </c>
      <c r="T11719" s="71" t="s">
        <v>3013</v>
      </c>
    </row>
    <row r="11720">
      <c r="A11720" s="71" t="s">
        <v>77</v>
      </c>
      <c r="B11720" s="71">
        <v>7422.0</v>
      </c>
      <c r="C11720" s="71" t="s">
        <v>458</v>
      </c>
      <c r="D11720" s="71" t="s">
        <v>255</v>
      </c>
      <c r="E11720" s="71">
        <v>9.826585956E9</v>
      </c>
      <c r="T11720" s="71" t="s">
        <v>3013</v>
      </c>
    </row>
    <row r="11721">
      <c r="A11721" s="71" t="s">
        <v>77</v>
      </c>
      <c r="B11721" s="71">
        <v>7422.0</v>
      </c>
      <c r="C11721" s="71" t="s">
        <v>458</v>
      </c>
      <c r="D11721" s="71" t="s">
        <v>255</v>
      </c>
      <c r="E11721" s="71">
        <v>9.826585956E9</v>
      </c>
      <c r="T11721" s="71" t="s">
        <v>3013</v>
      </c>
    </row>
    <row r="11722">
      <c r="A11722" s="71" t="s">
        <v>77</v>
      </c>
      <c r="B11722" s="71">
        <v>7421.0</v>
      </c>
      <c r="C11722" s="71" t="s">
        <v>458</v>
      </c>
      <c r="D11722" s="71" t="s">
        <v>255</v>
      </c>
      <c r="E11722" s="71">
        <v>9.826585956E9</v>
      </c>
      <c r="F11722" s="71">
        <v>0.0</v>
      </c>
      <c r="G11722" s="71" t="s">
        <v>195</v>
      </c>
      <c r="H11722" s="71">
        <v>175.0</v>
      </c>
      <c r="I11722" s="71">
        <v>40.0</v>
      </c>
      <c r="J11722" s="71">
        <v>70.0</v>
      </c>
      <c r="K11722" s="71">
        <v>5300.0</v>
      </c>
      <c r="L11722" s="71">
        <v>371000.0</v>
      </c>
      <c r="M11722" s="71">
        <v>699600.0</v>
      </c>
      <c r="N11722" s="71">
        <v>33000.0</v>
      </c>
      <c r="O11722" s="71">
        <v>666600.0</v>
      </c>
      <c r="P11722" s="71">
        <v>0.0</v>
      </c>
      <c r="Q11722" s="71">
        <v>0.0</v>
      </c>
      <c r="R11722" s="71">
        <v>666600.0</v>
      </c>
      <c r="S11722" s="71" t="s">
        <v>212</v>
      </c>
      <c r="T11722" s="71" t="s">
        <v>3013</v>
      </c>
    </row>
    <row r="11723">
      <c r="A11723" s="71" t="s">
        <v>77</v>
      </c>
      <c r="B11723" s="71">
        <v>7421.0</v>
      </c>
      <c r="C11723" s="71" t="s">
        <v>458</v>
      </c>
      <c r="D11723" s="71" t="s">
        <v>255</v>
      </c>
      <c r="E11723" s="71">
        <v>9.826585956E9</v>
      </c>
      <c r="G11723" s="71" t="s">
        <v>198</v>
      </c>
      <c r="H11723" s="71">
        <v>125.0</v>
      </c>
      <c r="I11723" s="71">
        <v>40.0</v>
      </c>
      <c r="J11723" s="71">
        <v>50.0</v>
      </c>
      <c r="K11723" s="71">
        <v>5300.0</v>
      </c>
      <c r="L11723" s="71">
        <v>265000.0</v>
      </c>
      <c r="T11723" s="71" t="s">
        <v>3013</v>
      </c>
    </row>
    <row r="11724">
      <c r="A11724" s="71" t="s">
        <v>77</v>
      </c>
      <c r="B11724" s="71">
        <v>7421.0</v>
      </c>
      <c r="C11724" s="71" t="s">
        <v>458</v>
      </c>
      <c r="D11724" s="71" t="s">
        <v>255</v>
      </c>
      <c r="E11724" s="71">
        <v>9.826585956E9</v>
      </c>
      <c r="G11724" s="71" t="s">
        <v>220</v>
      </c>
      <c r="H11724" s="71">
        <v>30.0</v>
      </c>
      <c r="I11724" s="71">
        <v>40.0</v>
      </c>
      <c r="J11724" s="71">
        <v>12.0</v>
      </c>
      <c r="K11724" s="71">
        <v>5300.0</v>
      </c>
      <c r="L11724" s="71">
        <v>63600.0</v>
      </c>
      <c r="T11724" s="71" t="s">
        <v>3013</v>
      </c>
    </row>
    <row r="11725">
      <c r="A11725" s="71" t="s">
        <v>77</v>
      </c>
      <c r="B11725" s="71">
        <v>7421.0</v>
      </c>
      <c r="C11725" s="71" t="s">
        <v>458</v>
      </c>
      <c r="D11725" s="71" t="s">
        <v>255</v>
      </c>
      <c r="E11725" s="71">
        <v>9.826585956E9</v>
      </c>
      <c r="T11725" s="71" t="s">
        <v>3013</v>
      </c>
    </row>
    <row r="11726">
      <c r="A11726" s="71" t="s">
        <v>77</v>
      </c>
      <c r="B11726" s="71">
        <v>7421.0</v>
      </c>
      <c r="C11726" s="71" t="s">
        <v>458</v>
      </c>
      <c r="D11726" s="71" t="s">
        <v>255</v>
      </c>
      <c r="E11726" s="71">
        <v>9.826585956E9</v>
      </c>
      <c r="T11726" s="71" t="s">
        <v>3013</v>
      </c>
    </row>
    <row r="11727">
      <c r="A11727" s="71" t="s">
        <v>47</v>
      </c>
      <c r="B11727" s="71">
        <v>18356.0</v>
      </c>
      <c r="C11727" s="71" t="s">
        <v>3109</v>
      </c>
      <c r="D11727" s="71" t="s">
        <v>1794</v>
      </c>
      <c r="E11727" s="71">
        <v>9.752778121E9</v>
      </c>
      <c r="F11727" s="71">
        <v>0.0</v>
      </c>
      <c r="G11727" s="71" t="s">
        <v>2946</v>
      </c>
      <c r="H11727" s="71">
        <v>3.0</v>
      </c>
      <c r="I11727" s="71">
        <v>40.0</v>
      </c>
      <c r="J11727" s="71">
        <v>1.2</v>
      </c>
      <c r="K11727" s="71">
        <v>5500.0</v>
      </c>
      <c r="L11727" s="71">
        <v>6600.0</v>
      </c>
      <c r="M11727" s="71">
        <v>6600.0</v>
      </c>
      <c r="N11727" s="71">
        <v>0.0</v>
      </c>
      <c r="O11727" s="71">
        <v>6600.0</v>
      </c>
      <c r="P11727" s="71">
        <v>0.0</v>
      </c>
      <c r="Q11727" s="71">
        <v>6600.0</v>
      </c>
      <c r="R11727" s="71">
        <v>0.0</v>
      </c>
      <c r="S11727" s="71" t="s">
        <v>47</v>
      </c>
      <c r="T11727" s="71" t="s">
        <v>3013</v>
      </c>
    </row>
    <row r="11728">
      <c r="A11728" s="71" t="s">
        <v>47</v>
      </c>
      <c r="B11728" s="71">
        <v>18356.0</v>
      </c>
      <c r="C11728" s="71" t="s">
        <v>3109</v>
      </c>
      <c r="D11728" s="71" t="s">
        <v>1794</v>
      </c>
      <c r="E11728" s="71">
        <v>9.752778121E9</v>
      </c>
      <c r="T11728" s="71" t="s">
        <v>3013</v>
      </c>
    </row>
    <row r="11729">
      <c r="A11729" s="71" t="s">
        <v>47</v>
      </c>
      <c r="B11729" s="71">
        <v>18356.0</v>
      </c>
      <c r="C11729" s="71" t="s">
        <v>3109</v>
      </c>
      <c r="D11729" s="71" t="s">
        <v>1794</v>
      </c>
      <c r="E11729" s="71">
        <v>9.752778121E9</v>
      </c>
      <c r="T11729" s="71" t="s">
        <v>3013</v>
      </c>
    </row>
    <row r="11730">
      <c r="A11730" s="71" t="s">
        <v>47</v>
      </c>
      <c r="B11730" s="71">
        <v>18356.0</v>
      </c>
      <c r="C11730" s="71" t="s">
        <v>3109</v>
      </c>
      <c r="D11730" s="71" t="s">
        <v>1794</v>
      </c>
      <c r="E11730" s="71">
        <v>9.752778121E9</v>
      </c>
      <c r="T11730" s="71" t="s">
        <v>3013</v>
      </c>
    </row>
    <row r="11731">
      <c r="A11731" s="71" t="s">
        <v>47</v>
      </c>
      <c r="B11731" s="71">
        <v>18356.0</v>
      </c>
      <c r="C11731" s="71" t="s">
        <v>3109</v>
      </c>
      <c r="D11731" s="71" t="s">
        <v>1794</v>
      </c>
      <c r="E11731" s="71">
        <v>9.752778121E9</v>
      </c>
      <c r="T11731" s="71" t="s">
        <v>3013</v>
      </c>
    </row>
    <row r="11732">
      <c r="A11732" s="71" t="s">
        <v>77</v>
      </c>
      <c r="B11732" s="71">
        <v>7420.0</v>
      </c>
      <c r="C11732" s="71" t="s">
        <v>1006</v>
      </c>
      <c r="D11732" s="71" t="s">
        <v>1794</v>
      </c>
      <c r="E11732" s="71">
        <v>9.630244767E9</v>
      </c>
      <c r="F11732" s="71">
        <v>0.0</v>
      </c>
      <c r="G11732" s="71" t="s">
        <v>1630</v>
      </c>
      <c r="H11732" s="71">
        <v>1.0</v>
      </c>
      <c r="I11732" s="71">
        <v>40.0</v>
      </c>
      <c r="J11732" s="71">
        <v>0.4</v>
      </c>
      <c r="K11732" s="71">
        <v>8500.0</v>
      </c>
      <c r="L11732" s="71">
        <v>3400.0</v>
      </c>
      <c r="M11732" s="71">
        <v>3400.0</v>
      </c>
      <c r="N11732" s="71">
        <v>0.0</v>
      </c>
      <c r="O11732" s="71">
        <v>3400.0</v>
      </c>
      <c r="P11732" s="71">
        <v>0.0</v>
      </c>
      <c r="Q11732" s="71">
        <v>3400.0</v>
      </c>
      <c r="R11732" s="71">
        <v>0.0</v>
      </c>
      <c r="S11732" s="71" t="s">
        <v>47</v>
      </c>
      <c r="T11732" s="71" t="s">
        <v>3013</v>
      </c>
    </row>
    <row r="11733">
      <c r="A11733" s="71" t="s">
        <v>77</v>
      </c>
      <c r="B11733" s="71">
        <v>7420.0</v>
      </c>
      <c r="C11733" s="71" t="s">
        <v>1006</v>
      </c>
      <c r="D11733" s="71" t="s">
        <v>1794</v>
      </c>
      <c r="E11733" s="71">
        <v>9.630244767E9</v>
      </c>
      <c r="T11733" s="71" t="s">
        <v>3013</v>
      </c>
    </row>
    <row r="11734">
      <c r="A11734" s="71" t="s">
        <v>77</v>
      </c>
      <c r="B11734" s="71">
        <v>7420.0</v>
      </c>
      <c r="C11734" s="71" t="s">
        <v>1006</v>
      </c>
      <c r="D11734" s="71" t="s">
        <v>1794</v>
      </c>
      <c r="E11734" s="71">
        <v>9.630244767E9</v>
      </c>
      <c r="T11734" s="71" t="s">
        <v>3013</v>
      </c>
    </row>
    <row r="11735">
      <c r="A11735" s="71" t="s">
        <v>77</v>
      </c>
      <c r="B11735" s="71">
        <v>7420.0</v>
      </c>
      <c r="C11735" s="71" t="s">
        <v>1006</v>
      </c>
      <c r="D11735" s="71" t="s">
        <v>1794</v>
      </c>
      <c r="E11735" s="71">
        <v>9.630244767E9</v>
      </c>
      <c r="T11735" s="71" t="s">
        <v>3013</v>
      </c>
    </row>
    <row r="11736">
      <c r="A11736" s="71" t="s">
        <v>77</v>
      </c>
      <c r="B11736" s="71">
        <v>7420.0</v>
      </c>
      <c r="C11736" s="71" t="s">
        <v>1006</v>
      </c>
      <c r="D11736" s="71" t="s">
        <v>1794</v>
      </c>
      <c r="E11736" s="71">
        <v>9.630244767E9</v>
      </c>
      <c r="T11736" s="71" t="s">
        <v>3013</v>
      </c>
    </row>
    <row r="11737">
      <c r="A11737" s="71" t="s">
        <v>77</v>
      </c>
      <c r="B11737" s="71">
        <v>7419.0</v>
      </c>
      <c r="C11737" s="71" t="s">
        <v>1006</v>
      </c>
      <c r="D11737" s="71" t="s">
        <v>1794</v>
      </c>
      <c r="E11737" s="71">
        <v>9.630244767E9</v>
      </c>
      <c r="F11737" s="71">
        <v>0.0</v>
      </c>
      <c r="G11737" s="71" t="s">
        <v>243</v>
      </c>
      <c r="H11737" s="71">
        <v>6.0</v>
      </c>
      <c r="I11737" s="71">
        <v>40.0</v>
      </c>
      <c r="J11737" s="71">
        <v>2.4</v>
      </c>
      <c r="K11737" s="71">
        <v>5300.0</v>
      </c>
      <c r="L11737" s="71">
        <v>12720.0</v>
      </c>
      <c r="M11737" s="71">
        <v>19080.0</v>
      </c>
      <c r="N11737" s="71">
        <v>0.0</v>
      </c>
      <c r="O11737" s="71">
        <v>19080.0</v>
      </c>
      <c r="P11737" s="71">
        <v>0.0</v>
      </c>
      <c r="Q11737" s="71">
        <v>19080.0</v>
      </c>
      <c r="R11737" s="71">
        <v>0.0</v>
      </c>
      <c r="S11737" s="71" t="s">
        <v>47</v>
      </c>
      <c r="T11737" s="71" t="s">
        <v>3013</v>
      </c>
    </row>
    <row r="11738">
      <c r="A11738" s="71" t="s">
        <v>77</v>
      </c>
      <c r="B11738" s="71">
        <v>7419.0</v>
      </c>
      <c r="C11738" s="71" t="s">
        <v>1006</v>
      </c>
      <c r="D11738" s="71" t="s">
        <v>1794</v>
      </c>
      <c r="E11738" s="71">
        <v>9.630244767E9</v>
      </c>
      <c r="G11738" s="71" t="s">
        <v>220</v>
      </c>
      <c r="H11738" s="71">
        <v>3.0</v>
      </c>
      <c r="I11738" s="71">
        <v>40.0</v>
      </c>
      <c r="J11738" s="71">
        <v>1.2</v>
      </c>
      <c r="K11738" s="71">
        <v>5300.0</v>
      </c>
      <c r="L11738" s="71">
        <v>6360.0</v>
      </c>
      <c r="T11738" s="71" t="s">
        <v>3013</v>
      </c>
    </row>
    <row r="11739">
      <c r="A11739" s="71" t="s">
        <v>77</v>
      </c>
      <c r="B11739" s="71">
        <v>7419.0</v>
      </c>
      <c r="C11739" s="71" t="s">
        <v>1006</v>
      </c>
      <c r="D11739" s="71" t="s">
        <v>1794</v>
      </c>
      <c r="E11739" s="71">
        <v>9.630244767E9</v>
      </c>
      <c r="T11739" s="71" t="s">
        <v>3013</v>
      </c>
    </row>
    <row r="11740">
      <c r="A11740" s="71" t="s">
        <v>77</v>
      </c>
      <c r="B11740" s="71">
        <v>7419.0</v>
      </c>
      <c r="C11740" s="71" t="s">
        <v>1006</v>
      </c>
      <c r="D11740" s="71" t="s">
        <v>1794</v>
      </c>
      <c r="E11740" s="71">
        <v>9.630244767E9</v>
      </c>
      <c r="T11740" s="71" t="s">
        <v>3013</v>
      </c>
    </row>
    <row r="11741">
      <c r="A11741" s="71" t="s">
        <v>77</v>
      </c>
      <c r="B11741" s="71">
        <v>7419.0</v>
      </c>
      <c r="C11741" s="71" t="s">
        <v>1006</v>
      </c>
      <c r="D11741" s="71" t="s">
        <v>1794</v>
      </c>
      <c r="E11741" s="71">
        <v>9.630244767E9</v>
      </c>
      <c r="T11741" s="71" t="s">
        <v>3013</v>
      </c>
    </row>
    <row r="11742">
      <c r="A11742" s="71" t="s">
        <v>47</v>
      </c>
      <c r="B11742" s="71">
        <v>18355.0</v>
      </c>
      <c r="C11742" s="71" t="s">
        <v>2981</v>
      </c>
      <c r="D11742" s="71" t="s">
        <v>3052</v>
      </c>
      <c r="E11742" s="71">
        <v>9.340675525E9</v>
      </c>
      <c r="F11742" s="71">
        <v>0.0</v>
      </c>
      <c r="G11742" s="71" t="s">
        <v>2946</v>
      </c>
      <c r="H11742" s="71">
        <v>11.0</v>
      </c>
      <c r="I11742" s="71">
        <v>40.0</v>
      </c>
      <c r="J11742" s="71">
        <v>4.4</v>
      </c>
      <c r="K11742" s="71">
        <v>5500.0</v>
      </c>
      <c r="L11742" s="71">
        <v>24200.0</v>
      </c>
      <c r="M11742" s="71">
        <v>24200.0</v>
      </c>
      <c r="N11742" s="71">
        <v>880.0</v>
      </c>
      <c r="O11742" s="71">
        <v>23320.0</v>
      </c>
      <c r="P11742" s="71">
        <v>0.0</v>
      </c>
      <c r="Q11742" s="71">
        <v>23320.0</v>
      </c>
      <c r="R11742" s="71">
        <v>0.0</v>
      </c>
      <c r="S11742" s="71" t="s">
        <v>47</v>
      </c>
      <c r="T11742" s="71" t="s">
        <v>3013</v>
      </c>
    </row>
    <row r="11743">
      <c r="A11743" s="71" t="s">
        <v>47</v>
      </c>
      <c r="B11743" s="71">
        <v>18355.0</v>
      </c>
      <c r="C11743" s="71" t="s">
        <v>2981</v>
      </c>
      <c r="D11743" s="71" t="s">
        <v>3052</v>
      </c>
      <c r="E11743" s="71">
        <v>9.340675525E9</v>
      </c>
      <c r="T11743" s="71" t="s">
        <v>3013</v>
      </c>
    </row>
    <row r="11744">
      <c r="A11744" s="71" t="s">
        <v>47</v>
      </c>
      <c r="B11744" s="71">
        <v>18355.0</v>
      </c>
      <c r="C11744" s="71" t="s">
        <v>2981</v>
      </c>
      <c r="D11744" s="71" t="s">
        <v>3052</v>
      </c>
      <c r="E11744" s="71">
        <v>9.340675525E9</v>
      </c>
      <c r="T11744" s="71" t="s">
        <v>3013</v>
      </c>
    </row>
    <row r="11745">
      <c r="A11745" s="71" t="s">
        <v>47</v>
      </c>
      <c r="B11745" s="71">
        <v>18355.0</v>
      </c>
      <c r="C11745" s="71" t="s">
        <v>2981</v>
      </c>
      <c r="D11745" s="71" t="s">
        <v>3052</v>
      </c>
      <c r="E11745" s="71">
        <v>9.340675525E9</v>
      </c>
      <c r="T11745" s="71" t="s">
        <v>3013</v>
      </c>
    </row>
    <row r="11746">
      <c r="A11746" s="71" t="s">
        <v>47</v>
      </c>
      <c r="B11746" s="71">
        <v>18355.0</v>
      </c>
      <c r="C11746" s="71" t="s">
        <v>2981</v>
      </c>
      <c r="D11746" s="71" t="s">
        <v>3052</v>
      </c>
      <c r="E11746" s="71">
        <v>9.340675525E9</v>
      </c>
      <c r="T11746" s="71" t="s">
        <v>3013</v>
      </c>
    </row>
    <row r="11747">
      <c r="A11747" s="71" t="s">
        <v>47</v>
      </c>
      <c r="B11747" s="71">
        <v>18354.0</v>
      </c>
      <c r="C11747" s="71" t="s">
        <v>3110</v>
      </c>
      <c r="D11747" s="71" t="s">
        <v>3102</v>
      </c>
      <c r="E11747" s="71">
        <v>9.977577599E9</v>
      </c>
      <c r="F11747" s="71">
        <v>0.0</v>
      </c>
      <c r="G11747" s="71" t="s">
        <v>2946</v>
      </c>
      <c r="H11747" s="71">
        <v>3.0</v>
      </c>
      <c r="I11747" s="71">
        <v>40.0</v>
      </c>
      <c r="J11747" s="71">
        <v>1.2</v>
      </c>
      <c r="K11747" s="71">
        <v>5500.0</v>
      </c>
      <c r="L11747" s="71">
        <v>6600.0</v>
      </c>
      <c r="M11747" s="71">
        <v>6600.0</v>
      </c>
      <c r="N11747" s="71">
        <v>0.0</v>
      </c>
      <c r="O11747" s="71">
        <v>6600.0</v>
      </c>
      <c r="P11747" s="71">
        <v>0.0</v>
      </c>
      <c r="Q11747" s="71">
        <v>6600.0</v>
      </c>
      <c r="R11747" s="71">
        <v>0.0</v>
      </c>
      <c r="S11747" s="71" t="s">
        <v>47</v>
      </c>
      <c r="T11747" s="71" t="s">
        <v>3013</v>
      </c>
    </row>
    <row r="11748">
      <c r="A11748" s="71" t="s">
        <v>47</v>
      </c>
      <c r="B11748" s="71">
        <v>18354.0</v>
      </c>
      <c r="C11748" s="71" t="s">
        <v>3110</v>
      </c>
      <c r="D11748" s="71" t="s">
        <v>3102</v>
      </c>
      <c r="E11748" s="71">
        <v>9.977577599E9</v>
      </c>
      <c r="T11748" s="71" t="s">
        <v>3013</v>
      </c>
    </row>
    <row r="11749">
      <c r="A11749" s="71" t="s">
        <v>47</v>
      </c>
      <c r="B11749" s="71">
        <v>18354.0</v>
      </c>
      <c r="C11749" s="71" t="s">
        <v>3110</v>
      </c>
      <c r="D11749" s="71" t="s">
        <v>3102</v>
      </c>
      <c r="E11749" s="71">
        <v>9.977577599E9</v>
      </c>
      <c r="T11749" s="71" t="s">
        <v>3013</v>
      </c>
    </row>
    <row r="11750">
      <c r="A11750" s="71" t="s">
        <v>47</v>
      </c>
      <c r="B11750" s="71">
        <v>18354.0</v>
      </c>
      <c r="C11750" s="71" t="s">
        <v>3110</v>
      </c>
      <c r="D11750" s="71" t="s">
        <v>3102</v>
      </c>
      <c r="E11750" s="71">
        <v>9.977577599E9</v>
      </c>
      <c r="T11750" s="71" t="s">
        <v>3013</v>
      </c>
    </row>
    <row r="11751">
      <c r="A11751" s="71" t="s">
        <v>47</v>
      </c>
      <c r="B11751" s="71">
        <v>18354.0</v>
      </c>
      <c r="C11751" s="71" t="s">
        <v>3110</v>
      </c>
      <c r="D11751" s="71" t="s">
        <v>3102</v>
      </c>
      <c r="E11751" s="71">
        <v>9.977577599E9</v>
      </c>
      <c r="T11751" s="71" t="s">
        <v>3013</v>
      </c>
    </row>
    <row r="11752">
      <c r="A11752" s="71" t="s">
        <v>47</v>
      </c>
      <c r="B11752" s="71">
        <v>18353.0</v>
      </c>
      <c r="C11752" s="71" t="s">
        <v>3101</v>
      </c>
      <c r="D11752" s="71" t="s">
        <v>3102</v>
      </c>
      <c r="E11752" s="71">
        <v>6.263963143E9</v>
      </c>
      <c r="F11752" s="71">
        <v>0.0</v>
      </c>
      <c r="G11752" s="71" t="s">
        <v>2946</v>
      </c>
      <c r="H11752" s="71">
        <v>7.0</v>
      </c>
      <c r="I11752" s="71">
        <v>40.0</v>
      </c>
      <c r="J11752" s="71">
        <v>2.8</v>
      </c>
      <c r="K11752" s="71">
        <v>5500.0</v>
      </c>
      <c r="L11752" s="71">
        <v>15400.0</v>
      </c>
      <c r="M11752" s="71">
        <v>15400.0</v>
      </c>
      <c r="N11752" s="71">
        <v>0.0</v>
      </c>
      <c r="O11752" s="71">
        <v>15400.0</v>
      </c>
      <c r="P11752" s="71">
        <v>0.0</v>
      </c>
      <c r="Q11752" s="71">
        <v>15400.0</v>
      </c>
      <c r="R11752" s="71">
        <v>0.0</v>
      </c>
      <c r="S11752" s="71" t="s">
        <v>47</v>
      </c>
      <c r="T11752" s="71" t="s">
        <v>3013</v>
      </c>
    </row>
    <row r="11753">
      <c r="A11753" s="71" t="s">
        <v>47</v>
      </c>
      <c r="B11753" s="71">
        <v>18353.0</v>
      </c>
      <c r="C11753" s="71" t="s">
        <v>3101</v>
      </c>
      <c r="D11753" s="71" t="s">
        <v>3102</v>
      </c>
      <c r="E11753" s="71">
        <v>6.263963143E9</v>
      </c>
      <c r="T11753" s="71" t="s">
        <v>3013</v>
      </c>
    </row>
    <row r="11754">
      <c r="A11754" s="71" t="s">
        <v>47</v>
      </c>
      <c r="B11754" s="71">
        <v>18353.0</v>
      </c>
      <c r="C11754" s="71" t="s">
        <v>3101</v>
      </c>
      <c r="D11754" s="71" t="s">
        <v>3102</v>
      </c>
      <c r="E11754" s="71">
        <v>6.263963143E9</v>
      </c>
      <c r="T11754" s="71" t="s">
        <v>3013</v>
      </c>
    </row>
    <row r="11755">
      <c r="A11755" s="71" t="s">
        <v>47</v>
      </c>
      <c r="B11755" s="71">
        <v>18353.0</v>
      </c>
      <c r="C11755" s="71" t="s">
        <v>3101</v>
      </c>
      <c r="D11755" s="71" t="s">
        <v>3102</v>
      </c>
      <c r="E11755" s="71">
        <v>6.263963143E9</v>
      </c>
      <c r="T11755" s="71" t="s">
        <v>3013</v>
      </c>
    </row>
    <row r="11756">
      <c r="A11756" s="71" t="s">
        <v>47</v>
      </c>
      <c r="B11756" s="71">
        <v>18353.0</v>
      </c>
      <c r="C11756" s="71" t="s">
        <v>3101</v>
      </c>
      <c r="D11756" s="71" t="s">
        <v>3102</v>
      </c>
      <c r="E11756" s="71">
        <v>6.263963143E9</v>
      </c>
      <c r="T11756" s="71" t="s">
        <v>3013</v>
      </c>
    </row>
    <row r="11757">
      <c r="A11757" s="71" t="s">
        <v>47</v>
      </c>
      <c r="B11757" s="71">
        <v>18352.0</v>
      </c>
      <c r="C11757" s="71" t="s">
        <v>3099</v>
      </c>
      <c r="D11757" s="71" t="s">
        <v>3100</v>
      </c>
      <c r="E11757" s="71">
        <v>9.926403222E9</v>
      </c>
      <c r="F11757" s="71">
        <v>0.0</v>
      </c>
      <c r="G11757" s="71" t="s">
        <v>2946</v>
      </c>
      <c r="H11757" s="71">
        <v>2.0</v>
      </c>
      <c r="I11757" s="71">
        <v>40.0</v>
      </c>
      <c r="J11757" s="71">
        <v>0.8</v>
      </c>
      <c r="K11757" s="71">
        <v>5500.0</v>
      </c>
      <c r="L11757" s="71">
        <v>4400.0</v>
      </c>
      <c r="M11757" s="71">
        <v>4400.0</v>
      </c>
      <c r="N11757" s="71">
        <v>0.0</v>
      </c>
      <c r="O11757" s="71">
        <v>4400.0</v>
      </c>
      <c r="P11757" s="71">
        <v>0.0</v>
      </c>
      <c r="Q11757" s="71">
        <v>4400.0</v>
      </c>
      <c r="R11757" s="71">
        <v>0.0</v>
      </c>
      <c r="S11757" s="71" t="s">
        <v>47</v>
      </c>
      <c r="T11757" s="71" t="s">
        <v>3013</v>
      </c>
    </row>
    <row r="11758">
      <c r="A11758" s="71" t="s">
        <v>47</v>
      </c>
      <c r="B11758" s="71">
        <v>18352.0</v>
      </c>
      <c r="C11758" s="71" t="s">
        <v>3099</v>
      </c>
      <c r="D11758" s="71" t="s">
        <v>3100</v>
      </c>
      <c r="E11758" s="71">
        <v>9.926403222E9</v>
      </c>
      <c r="T11758" s="71" t="s">
        <v>3013</v>
      </c>
    </row>
    <row r="11759">
      <c r="A11759" s="71" t="s">
        <v>47</v>
      </c>
      <c r="B11759" s="71">
        <v>18352.0</v>
      </c>
      <c r="C11759" s="71" t="s">
        <v>3099</v>
      </c>
      <c r="D11759" s="71" t="s">
        <v>3100</v>
      </c>
      <c r="E11759" s="71">
        <v>9.926403222E9</v>
      </c>
      <c r="T11759" s="71" t="s">
        <v>3013</v>
      </c>
    </row>
    <row r="11760">
      <c r="A11760" s="71" t="s">
        <v>47</v>
      </c>
      <c r="B11760" s="71">
        <v>18352.0</v>
      </c>
      <c r="C11760" s="71" t="s">
        <v>3099</v>
      </c>
      <c r="D11760" s="71" t="s">
        <v>3100</v>
      </c>
      <c r="E11760" s="71">
        <v>9.926403222E9</v>
      </c>
      <c r="T11760" s="71" t="s">
        <v>3013</v>
      </c>
    </row>
    <row r="11761">
      <c r="A11761" s="71" t="s">
        <v>47</v>
      </c>
      <c r="B11761" s="71">
        <v>18352.0</v>
      </c>
      <c r="C11761" s="71" t="s">
        <v>3099</v>
      </c>
      <c r="D11761" s="71" t="s">
        <v>3100</v>
      </c>
      <c r="E11761" s="71">
        <v>9.926403222E9</v>
      </c>
      <c r="T11761" s="71" t="s">
        <v>3013</v>
      </c>
    </row>
    <row r="11762">
      <c r="A11762" s="71" t="s">
        <v>47</v>
      </c>
      <c r="B11762" s="71">
        <v>18351.0</v>
      </c>
      <c r="C11762" s="71" t="s">
        <v>3111</v>
      </c>
      <c r="D11762" s="71" t="s">
        <v>1778</v>
      </c>
      <c r="E11762" s="71">
        <v>9.165728126E9</v>
      </c>
      <c r="F11762" s="71">
        <v>0.0</v>
      </c>
      <c r="G11762" s="71" t="s">
        <v>1468</v>
      </c>
      <c r="H11762" s="71">
        <v>4.0</v>
      </c>
      <c r="I11762" s="71">
        <v>40.0</v>
      </c>
      <c r="J11762" s="71">
        <v>1.6</v>
      </c>
      <c r="K11762" s="71">
        <v>5500.0</v>
      </c>
      <c r="L11762" s="71">
        <v>8800.0</v>
      </c>
      <c r="M11762" s="71">
        <v>17600.0</v>
      </c>
      <c r="N11762" s="71">
        <v>0.0</v>
      </c>
      <c r="O11762" s="71">
        <v>17600.0</v>
      </c>
      <c r="P11762" s="71">
        <v>0.0</v>
      </c>
      <c r="Q11762" s="71">
        <v>17600.0</v>
      </c>
      <c r="R11762" s="71">
        <v>0.0</v>
      </c>
      <c r="S11762" s="71" t="s">
        <v>47</v>
      </c>
      <c r="T11762" s="71" t="s">
        <v>3013</v>
      </c>
    </row>
    <row r="11763">
      <c r="A11763" s="71" t="s">
        <v>47</v>
      </c>
      <c r="B11763" s="71">
        <v>18351.0</v>
      </c>
      <c r="C11763" s="71" t="s">
        <v>3111</v>
      </c>
      <c r="D11763" s="71" t="s">
        <v>1778</v>
      </c>
      <c r="E11763" s="71">
        <v>9.165728126E9</v>
      </c>
      <c r="G11763" s="71" t="s">
        <v>2926</v>
      </c>
      <c r="H11763" s="71">
        <v>4.0</v>
      </c>
      <c r="I11763" s="71">
        <v>40.0</v>
      </c>
      <c r="J11763" s="71">
        <v>1.6</v>
      </c>
      <c r="K11763" s="71">
        <v>5500.0</v>
      </c>
      <c r="L11763" s="71">
        <v>8800.0</v>
      </c>
      <c r="T11763" s="71" t="s">
        <v>3013</v>
      </c>
    </row>
    <row r="11764">
      <c r="A11764" s="71" t="s">
        <v>47</v>
      </c>
      <c r="B11764" s="71">
        <v>18351.0</v>
      </c>
      <c r="C11764" s="71" t="s">
        <v>3111</v>
      </c>
      <c r="D11764" s="71" t="s">
        <v>1778</v>
      </c>
      <c r="E11764" s="71">
        <v>9.165728126E9</v>
      </c>
      <c r="T11764" s="71" t="s">
        <v>3013</v>
      </c>
    </row>
    <row r="11765">
      <c r="A11765" s="71" t="s">
        <v>47</v>
      </c>
      <c r="B11765" s="71">
        <v>18351.0</v>
      </c>
      <c r="C11765" s="71" t="s">
        <v>3111</v>
      </c>
      <c r="D11765" s="71" t="s">
        <v>1778</v>
      </c>
      <c r="E11765" s="71">
        <v>9.165728126E9</v>
      </c>
      <c r="T11765" s="71" t="s">
        <v>3013</v>
      </c>
    </row>
    <row r="11766">
      <c r="A11766" s="71" t="s">
        <v>47</v>
      </c>
      <c r="B11766" s="71">
        <v>18351.0</v>
      </c>
      <c r="C11766" s="71" t="s">
        <v>3111</v>
      </c>
      <c r="D11766" s="71" t="s">
        <v>1778</v>
      </c>
      <c r="E11766" s="71">
        <v>9.165728126E9</v>
      </c>
      <c r="T11766" s="71" t="s">
        <v>3013</v>
      </c>
    </row>
    <row r="11767">
      <c r="A11767" s="71" t="s">
        <v>47</v>
      </c>
      <c r="B11767" s="71">
        <v>18350.0</v>
      </c>
      <c r="C11767" s="71" t="s">
        <v>3112</v>
      </c>
      <c r="D11767" s="71" t="s">
        <v>1217</v>
      </c>
      <c r="E11767" s="71">
        <v>9.826798717E9</v>
      </c>
      <c r="F11767" s="71">
        <v>0.0</v>
      </c>
      <c r="G11767" s="71" t="s">
        <v>3001</v>
      </c>
      <c r="H11767" s="71">
        <v>3.0</v>
      </c>
      <c r="I11767" s="71">
        <v>40.0</v>
      </c>
      <c r="J11767" s="71">
        <v>1.2</v>
      </c>
      <c r="K11767" s="71">
        <v>5500.0</v>
      </c>
      <c r="L11767" s="71">
        <v>6600.0</v>
      </c>
      <c r="M11767" s="71">
        <v>6600.0</v>
      </c>
      <c r="N11767" s="71">
        <v>0.0</v>
      </c>
      <c r="O11767" s="71">
        <v>6600.0</v>
      </c>
      <c r="P11767" s="71">
        <v>0.0</v>
      </c>
      <c r="Q11767" s="71">
        <v>6600.0</v>
      </c>
      <c r="R11767" s="71">
        <v>0.0</v>
      </c>
      <c r="S11767" s="71" t="s">
        <v>47</v>
      </c>
      <c r="T11767" s="71" t="s">
        <v>3013</v>
      </c>
    </row>
    <row r="11768">
      <c r="A11768" s="71" t="s">
        <v>47</v>
      </c>
      <c r="B11768" s="71">
        <v>18350.0</v>
      </c>
      <c r="C11768" s="71" t="s">
        <v>3112</v>
      </c>
      <c r="D11768" s="71" t="s">
        <v>1217</v>
      </c>
      <c r="E11768" s="71">
        <v>9.826798717E9</v>
      </c>
      <c r="T11768" s="71" t="s">
        <v>3013</v>
      </c>
    </row>
    <row r="11769">
      <c r="A11769" s="71" t="s">
        <v>47</v>
      </c>
      <c r="B11769" s="71">
        <v>18350.0</v>
      </c>
      <c r="C11769" s="71" t="s">
        <v>3112</v>
      </c>
      <c r="D11769" s="71" t="s">
        <v>1217</v>
      </c>
      <c r="E11769" s="71">
        <v>9.826798717E9</v>
      </c>
      <c r="T11769" s="71" t="s">
        <v>3013</v>
      </c>
    </row>
    <row r="11770">
      <c r="A11770" s="71" t="s">
        <v>47</v>
      </c>
      <c r="B11770" s="71">
        <v>18350.0</v>
      </c>
      <c r="C11770" s="71" t="s">
        <v>3112</v>
      </c>
      <c r="D11770" s="71" t="s">
        <v>1217</v>
      </c>
      <c r="E11770" s="71">
        <v>9.826798717E9</v>
      </c>
      <c r="T11770" s="71" t="s">
        <v>3013</v>
      </c>
    </row>
    <row r="11771">
      <c r="A11771" s="71" t="s">
        <v>47</v>
      </c>
      <c r="B11771" s="71">
        <v>18350.0</v>
      </c>
      <c r="C11771" s="71" t="s">
        <v>3112</v>
      </c>
      <c r="D11771" s="71" t="s">
        <v>1217</v>
      </c>
      <c r="E11771" s="71">
        <v>9.826798717E9</v>
      </c>
      <c r="T11771" s="71" t="s">
        <v>3013</v>
      </c>
    </row>
    <row r="11772">
      <c r="A11772" s="71" t="s">
        <v>47</v>
      </c>
      <c r="B11772" s="71">
        <v>18349.0</v>
      </c>
      <c r="C11772" s="71" t="s">
        <v>1512</v>
      </c>
      <c r="D11772" s="71" t="s">
        <v>3113</v>
      </c>
      <c r="E11772" s="71">
        <v>6.261985881E9</v>
      </c>
      <c r="F11772" s="71">
        <v>0.0</v>
      </c>
      <c r="G11772" s="71" t="s">
        <v>1468</v>
      </c>
      <c r="H11772" s="71">
        <v>2.0</v>
      </c>
      <c r="I11772" s="71">
        <v>40.0</v>
      </c>
      <c r="J11772" s="71">
        <v>0.8</v>
      </c>
      <c r="K11772" s="71">
        <v>5500.0</v>
      </c>
      <c r="L11772" s="71">
        <v>4400.0</v>
      </c>
      <c r="M11772" s="71">
        <v>4400.0</v>
      </c>
      <c r="N11772" s="71">
        <v>0.0</v>
      </c>
      <c r="O11772" s="71">
        <v>4400.0</v>
      </c>
      <c r="P11772" s="71">
        <v>0.0</v>
      </c>
      <c r="Q11772" s="71">
        <v>4400.0</v>
      </c>
      <c r="R11772" s="71">
        <v>0.0</v>
      </c>
      <c r="S11772" s="71" t="s">
        <v>47</v>
      </c>
      <c r="T11772" s="71" t="s">
        <v>3013</v>
      </c>
    </row>
    <row r="11773">
      <c r="A11773" s="71" t="s">
        <v>47</v>
      </c>
      <c r="B11773" s="71">
        <v>18349.0</v>
      </c>
      <c r="C11773" s="71" t="s">
        <v>1512</v>
      </c>
      <c r="D11773" s="71" t="s">
        <v>3113</v>
      </c>
      <c r="E11773" s="71">
        <v>6.261985881E9</v>
      </c>
      <c r="T11773" s="71" t="s">
        <v>3013</v>
      </c>
    </row>
    <row r="11774">
      <c r="A11774" s="71" t="s">
        <v>47</v>
      </c>
      <c r="B11774" s="71">
        <v>18349.0</v>
      </c>
      <c r="C11774" s="71" t="s">
        <v>1512</v>
      </c>
      <c r="D11774" s="71" t="s">
        <v>3113</v>
      </c>
      <c r="E11774" s="71">
        <v>6.261985881E9</v>
      </c>
      <c r="T11774" s="71" t="s">
        <v>3013</v>
      </c>
    </row>
    <row r="11775">
      <c r="A11775" s="71" t="s">
        <v>47</v>
      </c>
      <c r="B11775" s="71">
        <v>18349.0</v>
      </c>
      <c r="C11775" s="71" t="s">
        <v>1512</v>
      </c>
      <c r="D11775" s="71" t="s">
        <v>3113</v>
      </c>
      <c r="E11775" s="71">
        <v>6.261985881E9</v>
      </c>
      <c r="T11775" s="71" t="s">
        <v>3013</v>
      </c>
    </row>
    <row r="11776">
      <c r="A11776" s="71" t="s">
        <v>47</v>
      </c>
      <c r="B11776" s="71">
        <v>18349.0</v>
      </c>
      <c r="C11776" s="71" t="s">
        <v>1512</v>
      </c>
      <c r="D11776" s="71" t="s">
        <v>3113</v>
      </c>
      <c r="E11776" s="71">
        <v>6.261985881E9</v>
      </c>
      <c r="T11776" s="71" t="s">
        <v>3013</v>
      </c>
    </row>
    <row r="11777">
      <c r="A11777" s="71" t="s">
        <v>47</v>
      </c>
      <c r="B11777" s="71">
        <v>18348.0</v>
      </c>
      <c r="C11777" s="71" t="s">
        <v>3114</v>
      </c>
      <c r="D11777" s="71" t="s">
        <v>805</v>
      </c>
      <c r="E11777" s="71">
        <v>8.435416567E9</v>
      </c>
      <c r="F11777" s="71">
        <v>0.0</v>
      </c>
      <c r="G11777" s="71" t="s">
        <v>1468</v>
      </c>
      <c r="H11777" s="71">
        <v>3.0</v>
      </c>
      <c r="I11777" s="71">
        <v>40.0</v>
      </c>
      <c r="J11777" s="71">
        <v>1.2</v>
      </c>
      <c r="K11777" s="71">
        <v>5500.0</v>
      </c>
      <c r="L11777" s="71">
        <v>6600.0</v>
      </c>
      <c r="M11777" s="71">
        <v>8800.0</v>
      </c>
      <c r="N11777" s="71">
        <v>0.0</v>
      </c>
      <c r="O11777" s="71">
        <v>8800.0</v>
      </c>
      <c r="P11777" s="71">
        <v>0.0</v>
      </c>
      <c r="Q11777" s="71">
        <v>8800.0</v>
      </c>
      <c r="R11777" s="71">
        <v>0.0</v>
      </c>
      <c r="S11777" s="71" t="s">
        <v>47</v>
      </c>
      <c r="T11777" s="71" t="s">
        <v>3013</v>
      </c>
    </row>
    <row r="11778">
      <c r="A11778" s="71" t="s">
        <v>47</v>
      </c>
      <c r="B11778" s="71">
        <v>18348.0</v>
      </c>
      <c r="C11778" s="71" t="s">
        <v>3114</v>
      </c>
      <c r="D11778" s="71" t="s">
        <v>805</v>
      </c>
      <c r="E11778" s="71">
        <v>8.435416567E9</v>
      </c>
      <c r="G11778" s="71" t="s">
        <v>223</v>
      </c>
      <c r="H11778" s="71">
        <v>1.0</v>
      </c>
      <c r="I11778" s="71">
        <v>40.0</v>
      </c>
      <c r="J11778" s="71">
        <v>0.4</v>
      </c>
      <c r="K11778" s="71">
        <v>5500.0</v>
      </c>
      <c r="L11778" s="71">
        <v>2200.0</v>
      </c>
      <c r="T11778" s="71" t="s">
        <v>3013</v>
      </c>
    </row>
    <row r="11779">
      <c r="A11779" s="71" t="s">
        <v>47</v>
      </c>
      <c r="B11779" s="71">
        <v>18348.0</v>
      </c>
      <c r="C11779" s="71" t="s">
        <v>3114</v>
      </c>
      <c r="D11779" s="71" t="s">
        <v>805</v>
      </c>
      <c r="E11779" s="71">
        <v>8.435416567E9</v>
      </c>
      <c r="T11779" s="71" t="s">
        <v>3013</v>
      </c>
    </row>
    <row r="11780">
      <c r="A11780" s="71" t="s">
        <v>47</v>
      </c>
      <c r="B11780" s="71">
        <v>18348.0</v>
      </c>
      <c r="C11780" s="71" t="s">
        <v>3114</v>
      </c>
      <c r="D11780" s="71" t="s">
        <v>805</v>
      </c>
      <c r="E11780" s="71">
        <v>8.435416567E9</v>
      </c>
      <c r="T11780" s="71" t="s">
        <v>3013</v>
      </c>
    </row>
    <row r="11781">
      <c r="A11781" s="71" t="s">
        <v>47</v>
      </c>
      <c r="B11781" s="71">
        <v>18348.0</v>
      </c>
      <c r="C11781" s="71" t="s">
        <v>3114</v>
      </c>
      <c r="D11781" s="71" t="s">
        <v>805</v>
      </c>
      <c r="E11781" s="71">
        <v>8.435416567E9</v>
      </c>
      <c r="T11781" s="71" t="s">
        <v>3013</v>
      </c>
    </row>
    <row r="11782">
      <c r="A11782" s="71" t="s">
        <v>77</v>
      </c>
      <c r="B11782" s="71">
        <v>7418.0</v>
      </c>
      <c r="C11782" s="71" t="s">
        <v>374</v>
      </c>
      <c r="D11782" s="71" t="s">
        <v>375</v>
      </c>
      <c r="E11782" s="71">
        <v>9.669204545E9</v>
      </c>
      <c r="F11782" s="71">
        <v>0.0</v>
      </c>
      <c r="G11782" s="71" t="s">
        <v>198</v>
      </c>
      <c r="H11782" s="71">
        <v>2.0</v>
      </c>
      <c r="I11782" s="71">
        <v>40.0</v>
      </c>
      <c r="J11782" s="71">
        <v>0.8</v>
      </c>
      <c r="K11782" s="71">
        <v>5300.0</v>
      </c>
      <c r="L11782" s="71">
        <v>4240.0</v>
      </c>
      <c r="M11782" s="71">
        <v>4240.0</v>
      </c>
      <c r="N11782" s="71">
        <v>0.0</v>
      </c>
      <c r="O11782" s="71">
        <v>4240.0</v>
      </c>
      <c r="P11782" s="71">
        <v>0.0</v>
      </c>
      <c r="Q11782" s="71">
        <v>4240.0</v>
      </c>
      <c r="R11782" s="71">
        <v>0.0</v>
      </c>
      <c r="S11782" s="71" t="s">
        <v>47</v>
      </c>
      <c r="T11782" s="71" t="s">
        <v>3013</v>
      </c>
    </row>
    <row r="11783">
      <c r="A11783" s="71" t="s">
        <v>77</v>
      </c>
      <c r="B11783" s="71">
        <v>7418.0</v>
      </c>
      <c r="C11783" s="71" t="s">
        <v>374</v>
      </c>
      <c r="D11783" s="71" t="s">
        <v>375</v>
      </c>
      <c r="E11783" s="71">
        <v>9.669204545E9</v>
      </c>
      <c r="T11783" s="71" t="s">
        <v>3013</v>
      </c>
    </row>
    <row r="11784">
      <c r="A11784" s="71" t="s">
        <v>77</v>
      </c>
      <c r="B11784" s="71">
        <v>7418.0</v>
      </c>
      <c r="C11784" s="71" t="s">
        <v>374</v>
      </c>
      <c r="D11784" s="71" t="s">
        <v>375</v>
      </c>
      <c r="E11784" s="71">
        <v>9.669204545E9</v>
      </c>
      <c r="T11784" s="71" t="s">
        <v>3013</v>
      </c>
    </row>
    <row r="11785">
      <c r="A11785" s="71" t="s">
        <v>77</v>
      </c>
      <c r="B11785" s="71">
        <v>7418.0</v>
      </c>
      <c r="C11785" s="71" t="s">
        <v>374</v>
      </c>
      <c r="D11785" s="71" t="s">
        <v>375</v>
      </c>
      <c r="E11785" s="71">
        <v>9.669204545E9</v>
      </c>
      <c r="T11785" s="71" t="s">
        <v>3013</v>
      </c>
    </row>
    <row r="11786">
      <c r="A11786" s="71" t="s">
        <v>77</v>
      </c>
      <c r="B11786" s="71">
        <v>7418.0</v>
      </c>
      <c r="C11786" s="71" t="s">
        <v>374</v>
      </c>
      <c r="D11786" s="71" t="s">
        <v>375</v>
      </c>
      <c r="E11786" s="71">
        <v>9.669204545E9</v>
      </c>
      <c r="T11786" s="71" t="s">
        <v>3013</v>
      </c>
    </row>
    <row r="11787">
      <c r="A11787" s="71" t="s">
        <v>77</v>
      </c>
      <c r="B11787" s="71">
        <v>7417.0</v>
      </c>
      <c r="C11787" s="71" t="s">
        <v>564</v>
      </c>
      <c r="D11787" s="71" t="s">
        <v>3115</v>
      </c>
      <c r="E11787" s="71">
        <v>9.893313822E9</v>
      </c>
      <c r="F11787" s="71">
        <v>0.0</v>
      </c>
      <c r="G11787" s="71" t="s">
        <v>243</v>
      </c>
      <c r="H11787" s="71">
        <v>3.0</v>
      </c>
      <c r="I11787" s="71">
        <v>40.0</v>
      </c>
      <c r="J11787" s="71">
        <v>1.2</v>
      </c>
      <c r="K11787" s="71">
        <v>5300.0</v>
      </c>
      <c r="L11787" s="71">
        <v>6360.0</v>
      </c>
      <c r="M11787" s="71">
        <v>6360.0</v>
      </c>
      <c r="N11787" s="71">
        <v>0.0</v>
      </c>
      <c r="O11787" s="71">
        <v>6360.0</v>
      </c>
      <c r="P11787" s="71">
        <v>0.0</v>
      </c>
      <c r="Q11787" s="71">
        <v>6360.0</v>
      </c>
      <c r="R11787" s="71">
        <v>0.0</v>
      </c>
      <c r="S11787" s="71" t="s">
        <v>47</v>
      </c>
      <c r="T11787" s="71" t="s">
        <v>3013</v>
      </c>
    </row>
    <row r="11788">
      <c r="A11788" s="71" t="s">
        <v>77</v>
      </c>
      <c r="B11788" s="71">
        <v>7417.0</v>
      </c>
      <c r="C11788" s="71" t="s">
        <v>564</v>
      </c>
      <c r="D11788" s="71" t="s">
        <v>3115</v>
      </c>
      <c r="E11788" s="71">
        <v>9.893313822E9</v>
      </c>
      <c r="T11788" s="71" t="s">
        <v>3013</v>
      </c>
    </row>
    <row r="11789">
      <c r="A11789" s="71" t="s">
        <v>77</v>
      </c>
      <c r="B11789" s="71">
        <v>7417.0</v>
      </c>
      <c r="C11789" s="71" t="s">
        <v>564</v>
      </c>
      <c r="D11789" s="71" t="s">
        <v>3115</v>
      </c>
      <c r="E11789" s="71">
        <v>9.893313822E9</v>
      </c>
      <c r="T11789" s="71" t="s">
        <v>3013</v>
      </c>
    </row>
    <row r="11790">
      <c r="A11790" s="71" t="s">
        <v>77</v>
      </c>
      <c r="B11790" s="71">
        <v>7417.0</v>
      </c>
      <c r="C11790" s="71" t="s">
        <v>564</v>
      </c>
      <c r="D11790" s="71" t="s">
        <v>3115</v>
      </c>
      <c r="E11790" s="71">
        <v>9.893313822E9</v>
      </c>
      <c r="T11790" s="71" t="s">
        <v>3013</v>
      </c>
    </row>
    <row r="11791">
      <c r="A11791" s="71" t="s">
        <v>77</v>
      </c>
      <c r="B11791" s="71">
        <v>7417.0</v>
      </c>
      <c r="C11791" s="71" t="s">
        <v>564</v>
      </c>
      <c r="D11791" s="71" t="s">
        <v>3115</v>
      </c>
      <c r="E11791" s="71">
        <v>9.893313822E9</v>
      </c>
      <c r="T11791" s="71" t="s">
        <v>3013</v>
      </c>
    </row>
    <row r="11792">
      <c r="A11792" s="71" t="s">
        <v>47</v>
      </c>
      <c r="B11792" s="71">
        <v>18347.0</v>
      </c>
      <c r="C11792" s="71" t="s">
        <v>643</v>
      </c>
      <c r="D11792" s="71" t="s">
        <v>336</v>
      </c>
      <c r="E11792" s="71">
        <v>9.977020552E9</v>
      </c>
      <c r="F11792" s="71">
        <v>0.0</v>
      </c>
      <c r="G11792" s="71" t="s">
        <v>2946</v>
      </c>
      <c r="H11792" s="71">
        <v>1.0</v>
      </c>
      <c r="I11792" s="71">
        <v>40.0</v>
      </c>
      <c r="J11792" s="71">
        <v>0.4</v>
      </c>
      <c r="K11792" s="71">
        <v>5500.0</v>
      </c>
      <c r="L11792" s="71">
        <v>2200.0</v>
      </c>
      <c r="M11792" s="71">
        <v>6600.0</v>
      </c>
      <c r="N11792" s="71">
        <v>0.0</v>
      </c>
      <c r="O11792" s="71">
        <v>6600.0</v>
      </c>
      <c r="P11792" s="71">
        <v>0.0</v>
      </c>
      <c r="Q11792" s="71">
        <v>6600.0</v>
      </c>
      <c r="R11792" s="71">
        <v>0.0</v>
      </c>
      <c r="S11792" s="71" t="s">
        <v>47</v>
      </c>
      <c r="T11792" s="71" t="s">
        <v>3013</v>
      </c>
    </row>
    <row r="11793">
      <c r="A11793" s="71" t="s">
        <v>47</v>
      </c>
      <c r="B11793" s="71">
        <v>18347.0</v>
      </c>
      <c r="C11793" s="71" t="s">
        <v>643</v>
      </c>
      <c r="D11793" s="71" t="s">
        <v>336</v>
      </c>
      <c r="E11793" s="71">
        <v>9.977020552E9</v>
      </c>
      <c r="G11793" s="71" t="s">
        <v>3001</v>
      </c>
      <c r="H11793" s="71">
        <v>2.0</v>
      </c>
      <c r="I11793" s="71">
        <v>40.0</v>
      </c>
      <c r="J11793" s="71">
        <v>0.8</v>
      </c>
      <c r="K11793" s="71">
        <v>5500.0</v>
      </c>
      <c r="L11793" s="71">
        <v>4400.0</v>
      </c>
      <c r="T11793" s="71" t="s">
        <v>3013</v>
      </c>
    </row>
    <row r="11794">
      <c r="A11794" s="71" t="s">
        <v>47</v>
      </c>
      <c r="B11794" s="71">
        <v>18347.0</v>
      </c>
      <c r="C11794" s="71" t="s">
        <v>643</v>
      </c>
      <c r="D11794" s="71" t="s">
        <v>336</v>
      </c>
      <c r="E11794" s="71">
        <v>9.977020552E9</v>
      </c>
      <c r="T11794" s="71" t="s">
        <v>3013</v>
      </c>
    </row>
    <row r="11795">
      <c r="A11795" s="71" t="s">
        <v>47</v>
      </c>
      <c r="B11795" s="71">
        <v>18347.0</v>
      </c>
      <c r="C11795" s="71" t="s">
        <v>643</v>
      </c>
      <c r="D11795" s="71" t="s">
        <v>336</v>
      </c>
      <c r="E11795" s="71">
        <v>9.977020552E9</v>
      </c>
      <c r="T11795" s="71" t="s">
        <v>3013</v>
      </c>
    </row>
    <row r="11796">
      <c r="A11796" s="71" t="s">
        <v>47</v>
      </c>
      <c r="B11796" s="71">
        <v>18347.0</v>
      </c>
      <c r="C11796" s="71" t="s">
        <v>643</v>
      </c>
      <c r="D11796" s="71" t="s">
        <v>336</v>
      </c>
      <c r="E11796" s="71">
        <v>9.977020552E9</v>
      </c>
      <c r="T11796" s="71" t="s">
        <v>3013</v>
      </c>
    </row>
    <row r="11797">
      <c r="A11797" s="71" t="s">
        <v>77</v>
      </c>
      <c r="B11797" s="71">
        <v>7416.0</v>
      </c>
      <c r="C11797" s="71" t="s">
        <v>1196</v>
      </c>
      <c r="D11797" s="71" t="s">
        <v>1197</v>
      </c>
      <c r="E11797" s="71">
        <v>8.435655935E9</v>
      </c>
      <c r="F11797" s="71" t="s">
        <v>3116</v>
      </c>
      <c r="G11797" s="71" t="s">
        <v>198</v>
      </c>
      <c r="H11797" s="71">
        <v>15.0</v>
      </c>
      <c r="I11797" s="71">
        <v>40.0</v>
      </c>
      <c r="J11797" s="71">
        <v>6.0</v>
      </c>
      <c r="K11797" s="71">
        <v>5300.0</v>
      </c>
      <c r="L11797" s="71">
        <v>31800.0</v>
      </c>
      <c r="M11797" s="71">
        <v>127200.0</v>
      </c>
      <c r="N11797" s="71">
        <v>6000.0</v>
      </c>
      <c r="O11797" s="71">
        <v>121200.0</v>
      </c>
      <c r="P11797" s="71">
        <v>82200.0</v>
      </c>
      <c r="Q11797" s="71">
        <v>39000.0</v>
      </c>
      <c r="R11797" s="71">
        <v>0.0</v>
      </c>
      <c r="S11797" s="71" t="s">
        <v>191</v>
      </c>
      <c r="T11797" s="71" t="s">
        <v>3013</v>
      </c>
    </row>
    <row r="11798">
      <c r="A11798" s="71" t="s">
        <v>77</v>
      </c>
      <c r="B11798" s="71">
        <v>7416.0</v>
      </c>
      <c r="C11798" s="71" t="s">
        <v>1196</v>
      </c>
      <c r="D11798" s="71" t="s">
        <v>1197</v>
      </c>
      <c r="E11798" s="71">
        <v>8.435655935E9</v>
      </c>
      <c r="G11798" s="71" t="s">
        <v>243</v>
      </c>
      <c r="H11798" s="71">
        <v>15.0</v>
      </c>
      <c r="I11798" s="71">
        <v>40.0</v>
      </c>
      <c r="J11798" s="71">
        <v>6.0</v>
      </c>
      <c r="K11798" s="71">
        <v>5300.0</v>
      </c>
      <c r="L11798" s="71">
        <v>31800.0</v>
      </c>
      <c r="T11798" s="71" t="s">
        <v>3013</v>
      </c>
    </row>
    <row r="11799">
      <c r="A11799" s="71" t="s">
        <v>77</v>
      </c>
      <c r="B11799" s="71">
        <v>7416.0</v>
      </c>
      <c r="C11799" s="71" t="s">
        <v>1196</v>
      </c>
      <c r="D11799" s="71" t="s">
        <v>1197</v>
      </c>
      <c r="E11799" s="71">
        <v>8.435655935E9</v>
      </c>
      <c r="G11799" s="71" t="s">
        <v>195</v>
      </c>
      <c r="H11799" s="71">
        <v>15.0</v>
      </c>
      <c r="I11799" s="71">
        <v>40.0</v>
      </c>
      <c r="J11799" s="71">
        <v>6.0</v>
      </c>
      <c r="K11799" s="71">
        <v>5300.0</v>
      </c>
      <c r="L11799" s="71">
        <v>31800.0</v>
      </c>
      <c r="T11799" s="71" t="s">
        <v>3013</v>
      </c>
    </row>
    <row r="11800">
      <c r="A11800" s="71" t="s">
        <v>77</v>
      </c>
      <c r="B11800" s="71">
        <v>7416.0</v>
      </c>
      <c r="C11800" s="71" t="s">
        <v>1196</v>
      </c>
      <c r="D11800" s="71" t="s">
        <v>1197</v>
      </c>
      <c r="E11800" s="71">
        <v>8.435655935E9</v>
      </c>
      <c r="G11800" s="71" t="s">
        <v>610</v>
      </c>
      <c r="H11800" s="71">
        <v>15.0</v>
      </c>
      <c r="I11800" s="71">
        <v>40.0</v>
      </c>
      <c r="J11800" s="71">
        <v>6.0</v>
      </c>
      <c r="K11800" s="71">
        <v>5300.0</v>
      </c>
      <c r="L11800" s="71">
        <v>31800.0</v>
      </c>
      <c r="T11800" s="71" t="s">
        <v>3013</v>
      </c>
    </row>
    <row r="11801">
      <c r="A11801" s="71" t="s">
        <v>77</v>
      </c>
      <c r="B11801" s="71">
        <v>7416.0</v>
      </c>
      <c r="C11801" s="71" t="s">
        <v>1196</v>
      </c>
      <c r="D11801" s="71" t="s">
        <v>1197</v>
      </c>
      <c r="E11801" s="71">
        <v>8.435655935E9</v>
      </c>
      <c r="T11801" s="71" t="s">
        <v>3013</v>
      </c>
    </row>
    <row r="11802">
      <c r="A11802" s="71" t="s">
        <v>77</v>
      </c>
      <c r="B11802" s="71">
        <v>7415.0</v>
      </c>
      <c r="C11802" s="71" t="s">
        <v>2139</v>
      </c>
      <c r="D11802" s="71" t="s">
        <v>547</v>
      </c>
      <c r="E11802" s="71">
        <v>9.893377462E9</v>
      </c>
      <c r="F11802" s="71">
        <v>0.0</v>
      </c>
      <c r="G11802" s="71" t="s">
        <v>610</v>
      </c>
      <c r="H11802" s="71">
        <v>1.0</v>
      </c>
      <c r="I11802" s="71">
        <v>40.0</v>
      </c>
      <c r="J11802" s="71">
        <v>0.4</v>
      </c>
      <c r="K11802" s="71">
        <v>5300.0</v>
      </c>
      <c r="L11802" s="71">
        <v>2120.0</v>
      </c>
      <c r="M11802" s="71">
        <v>2120.0</v>
      </c>
      <c r="N11802" s="71">
        <v>0.0</v>
      </c>
      <c r="O11802" s="71">
        <v>2120.0</v>
      </c>
      <c r="P11802" s="71">
        <v>0.0</v>
      </c>
      <c r="Q11802" s="71">
        <v>2120.0</v>
      </c>
      <c r="R11802" s="71">
        <v>0.0</v>
      </c>
      <c r="S11802" s="71" t="s">
        <v>47</v>
      </c>
      <c r="T11802" s="71" t="s">
        <v>3013</v>
      </c>
    </row>
    <row r="11803">
      <c r="A11803" s="71" t="s">
        <v>77</v>
      </c>
      <c r="B11803" s="71">
        <v>7415.0</v>
      </c>
      <c r="C11803" s="71" t="s">
        <v>2139</v>
      </c>
      <c r="D11803" s="71" t="s">
        <v>547</v>
      </c>
      <c r="E11803" s="71">
        <v>9.893377462E9</v>
      </c>
      <c r="T11803" s="71" t="s">
        <v>3013</v>
      </c>
    </row>
    <row r="11804">
      <c r="A11804" s="71" t="s">
        <v>77</v>
      </c>
      <c r="B11804" s="71">
        <v>7415.0</v>
      </c>
      <c r="C11804" s="71" t="s">
        <v>2139</v>
      </c>
      <c r="D11804" s="71" t="s">
        <v>547</v>
      </c>
      <c r="E11804" s="71">
        <v>9.893377462E9</v>
      </c>
      <c r="T11804" s="71" t="s">
        <v>3013</v>
      </c>
    </row>
    <row r="11805">
      <c r="A11805" s="71" t="s">
        <v>77</v>
      </c>
      <c r="B11805" s="71">
        <v>7415.0</v>
      </c>
      <c r="C11805" s="71" t="s">
        <v>2139</v>
      </c>
      <c r="D11805" s="71" t="s">
        <v>547</v>
      </c>
      <c r="E11805" s="71">
        <v>9.893377462E9</v>
      </c>
      <c r="T11805" s="71" t="s">
        <v>3013</v>
      </c>
    </row>
    <row r="11806">
      <c r="A11806" s="71" t="s">
        <v>77</v>
      </c>
      <c r="B11806" s="71">
        <v>7415.0</v>
      </c>
      <c r="C11806" s="71" t="s">
        <v>2139</v>
      </c>
      <c r="D11806" s="71" t="s">
        <v>547</v>
      </c>
      <c r="E11806" s="71">
        <v>9.893377462E9</v>
      </c>
      <c r="T11806" s="71" t="s">
        <v>3013</v>
      </c>
    </row>
    <row r="11807">
      <c r="A11807" s="71" t="s">
        <v>77</v>
      </c>
      <c r="B11807" s="71">
        <v>7414.0</v>
      </c>
      <c r="C11807" s="71" t="s">
        <v>3117</v>
      </c>
      <c r="D11807" s="71" t="s">
        <v>3118</v>
      </c>
      <c r="E11807" s="71">
        <v>0.0</v>
      </c>
      <c r="F11807" s="71">
        <v>0.0</v>
      </c>
      <c r="G11807" s="71" t="s">
        <v>610</v>
      </c>
      <c r="H11807" s="71">
        <v>3.0</v>
      </c>
      <c r="I11807" s="71">
        <v>40.0</v>
      </c>
      <c r="J11807" s="71">
        <v>1.2</v>
      </c>
      <c r="K11807" s="71">
        <v>5300.0</v>
      </c>
      <c r="L11807" s="71">
        <v>6360.0</v>
      </c>
      <c r="M11807" s="71">
        <v>6360.0</v>
      </c>
      <c r="N11807" s="71">
        <v>0.0</v>
      </c>
      <c r="O11807" s="71">
        <v>6360.0</v>
      </c>
      <c r="P11807" s="71">
        <v>0.0</v>
      </c>
      <c r="Q11807" s="71">
        <v>6360.0</v>
      </c>
      <c r="R11807" s="71">
        <v>0.0</v>
      </c>
      <c r="S11807" s="71" t="s">
        <v>47</v>
      </c>
      <c r="T11807" s="71" t="s">
        <v>3013</v>
      </c>
    </row>
    <row r="11808">
      <c r="A11808" s="71" t="s">
        <v>77</v>
      </c>
      <c r="B11808" s="71">
        <v>7414.0</v>
      </c>
      <c r="C11808" s="71" t="s">
        <v>3117</v>
      </c>
      <c r="D11808" s="71" t="s">
        <v>3118</v>
      </c>
      <c r="E11808" s="71">
        <v>0.0</v>
      </c>
      <c r="T11808" s="71" t="s">
        <v>3013</v>
      </c>
    </row>
    <row r="11809">
      <c r="A11809" s="71" t="s">
        <v>77</v>
      </c>
      <c r="B11809" s="71">
        <v>7414.0</v>
      </c>
      <c r="C11809" s="71" t="s">
        <v>3117</v>
      </c>
      <c r="D11809" s="71" t="s">
        <v>3118</v>
      </c>
      <c r="E11809" s="71">
        <v>0.0</v>
      </c>
      <c r="T11809" s="71" t="s">
        <v>3013</v>
      </c>
    </row>
    <row r="11810">
      <c r="A11810" s="71" t="s">
        <v>77</v>
      </c>
      <c r="B11810" s="71">
        <v>7414.0</v>
      </c>
      <c r="C11810" s="71" t="s">
        <v>3117</v>
      </c>
      <c r="D11810" s="71" t="s">
        <v>3118</v>
      </c>
      <c r="E11810" s="71">
        <v>0.0</v>
      </c>
      <c r="T11810" s="71" t="s">
        <v>3013</v>
      </c>
    </row>
    <row r="11811">
      <c r="A11811" s="71" t="s">
        <v>77</v>
      </c>
      <c r="B11811" s="71">
        <v>7414.0</v>
      </c>
      <c r="C11811" s="71" t="s">
        <v>3117</v>
      </c>
      <c r="D11811" s="71" t="s">
        <v>3118</v>
      </c>
      <c r="E11811" s="71">
        <v>0.0</v>
      </c>
      <c r="T11811" s="71" t="s">
        <v>3013</v>
      </c>
    </row>
    <row r="11812">
      <c r="A11812" s="71" t="s">
        <v>47</v>
      </c>
      <c r="B11812" s="71">
        <v>18346.0</v>
      </c>
      <c r="C11812" s="71" t="s">
        <v>2981</v>
      </c>
      <c r="D11812" s="71" t="s">
        <v>3119</v>
      </c>
      <c r="E11812" s="71">
        <v>6.265443625E9</v>
      </c>
      <c r="F11812" s="71">
        <v>0.0</v>
      </c>
      <c r="G11812" s="71" t="s">
        <v>3001</v>
      </c>
      <c r="H11812" s="71">
        <v>2.0</v>
      </c>
      <c r="I11812" s="71">
        <v>40.0</v>
      </c>
      <c r="J11812" s="71">
        <v>0.8</v>
      </c>
      <c r="K11812" s="71">
        <v>5500.0</v>
      </c>
      <c r="L11812" s="71">
        <v>4400.0</v>
      </c>
      <c r="M11812" s="71">
        <v>4400.0</v>
      </c>
      <c r="N11812" s="71">
        <v>0.0</v>
      </c>
      <c r="O11812" s="71">
        <v>4400.0</v>
      </c>
      <c r="P11812" s="71">
        <v>0.0</v>
      </c>
      <c r="Q11812" s="71">
        <v>4400.0</v>
      </c>
      <c r="R11812" s="71">
        <v>0.0</v>
      </c>
      <c r="S11812" s="71" t="s">
        <v>47</v>
      </c>
      <c r="T11812" s="71" t="s">
        <v>3013</v>
      </c>
    </row>
    <row r="11813">
      <c r="A11813" s="71" t="s">
        <v>47</v>
      </c>
      <c r="B11813" s="71">
        <v>18346.0</v>
      </c>
      <c r="C11813" s="71" t="s">
        <v>2981</v>
      </c>
      <c r="D11813" s="71" t="s">
        <v>3119</v>
      </c>
      <c r="E11813" s="71">
        <v>6.265443625E9</v>
      </c>
      <c r="T11813" s="71" t="s">
        <v>3013</v>
      </c>
    </row>
    <row r="11814">
      <c r="A11814" s="71" t="s">
        <v>47</v>
      </c>
      <c r="B11814" s="71">
        <v>18346.0</v>
      </c>
      <c r="C11814" s="71" t="s">
        <v>2981</v>
      </c>
      <c r="D11814" s="71" t="s">
        <v>3119</v>
      </c>
      <c r="E11814" s="71">
        <v>6.265443625E9</v>
      </c>
      <c r="T11814" s="71" t="s">
        <v>3013</v>
      </c>
    </row>
    <row r="11815">
      <c r="A11815" s="71" t="s">
        <v>47</v>
      </c>
      <c r="B11815" s="71">
        <v>18346.0</v>
      </c>
      <c r="C11815" s="71" t="s">
        <v>2981</v>
      </c>
      <c r="D11815" s="71" t="s">
        <v>3119</v>
      </c>
      <c r="E11815" s="71">
        <v>6.265443625E9</v>
      </c>
      <c r="T11815" s="71" t="s">
        <v>3013</v>
      </c>
    </row>
    <row r="11816">
      <c r="A11816" s="71" t="s">
        <v>47</v>
      </c>
      <c r="B11816" s="71">
        <v>18346.0</v>
      </c>
      <c r="C11816" s="71" t="s">
        <v>2981</v>
      </c>
      <c r="D11816" s="71" t="s">
        <v>3119</v>
      </c>
      <c r="E11816" s="71">
        <v>6.265443625E9</v>
      </c>
      <c r="T11816" s="71" t="s">
        <v>3013</v>
      </c>
    </row>
    <row r="11817">
      <c r="A11817" s="71" t="s">
        <v>77</v>
      </c>
      <c r="B11817" s="71">
        <v>7413.0</v>
      </c>
      <c r="C11817" s="71" t="s">
        <v>3120</v>
      </c>
      <c r="D11817" s="71" t="s">
        <v>3121</v>
      </c>
      <c r="E11817" s="71">
        <v>9.301605259E9</v>
      </c>
      <c r="F11817" s="71">
        <v>0.0</v>
      </c>
      <c r="G11817" s="71" t="s">
        <v>610</v>
      </c>
      <c r="H11817" s="71">
        <v>2.0</v>
      </c>
      <c r="I11817" s="71">
        <v>40.0</v>
      </c>
      <c r="J11817" s="71">
        <v>0.8</v>
      </c>
      <c r="K11817" s="71">
        <v>5300.0</v>
      </c>
      <c r="L11817" s="71">
        <v>4240.0</v>
      </c>
      <c r="M11817" s="71">
        <v>4240.0</v>
      </c>
      <c r="N11817" s="71">
        <v>0.0</v>
      </c>
      <c r="O11817" s="71">
        <v>4240.0</v>
      </c>
      <c r="P11817" s="71">
        <v>0.0</v>
      </c>
      <c r="Q11817" s="71">
        <v>4240.0</v>
      </c>
      <c r="R11817" s="71">
        <v>0.0</v>
      </c>
      <c r="S11817" s="71" t="s">
        <v>47</v>
      </c>
      <c r="T11817" s="71" t="s">
        <v>3013</v>
      </c>
    </row>
    <row r="11818">
      <c r="A11818" s="71" t="s">
        <v>77</v>
      </c>
      <c r="B11818" s="71">
        <v>7413.0</v>
      </c>
      <c r="C11818" s="71" t="s">
        <v>3120</v>
      </c>
      <c r="D11818" s="71" t="s">
        <v>3121</v>
      </c>
      <c r="E11818" s="71">
        <v>9.301605259E9</v>
      </c>
      <c r="T11818" s="71" t="s">
        <v>3013</v>
      </c>
    </row>
    <row r="11819">
      <c r="A11819" s="71" t="s">
        <v>77</v>
      </c>
      <c r="B11819" s="71">
        <v>7413.0</v>
      </c>
      <c r="C11819" s="71" t="s">
        <v>3120</v>
      </c>
      <c r="D11819" s="71" t="s">
        <v>3121</v>
      </c>
      <c r="E11819" s="71">
        <v>9.301605259E9</v>
      </c>
      <c r="T11819" s="71" t="s">
        <v>3013</v>
      </c>
    </row>
    <row r="11820">
      <c r="A11820" s="71" t="s">
        <v>77</v>
      </c>
      <c r="B11820" s="71">
        <v>7413.0</v>
      </c>
      <c r="C11820" s="71" t="s">
        <v>3120</v>
      </c>
      <c r="D11820" s="71" t="s">
        <v>3121</v>
      </c>
      <c r="E11820" s="71">
        <v>9.301605259E9</v>
      </c>
      <c r="T11820" s="71" t="s">
        <v>3013</v>
      </c>
    </row>
    <row r="11821">
      <c r="A11821" s="71" t="s">
        <v>77</v>
      </c>
      <c r="B11821" s="71">
        <v>7413.0</v>
      </c>
      <c r="C11821" s="71" t="s">
        <v>3120</v>
      </c>
      <c r="D11821" s="71" t="s">
        <v>3121</v>
      </c>
      <c r="E11821" s="71">
        <v>9.301605259E9</v>
      </c>
      <c r="T11821" s="71" t="s">
        <v>3013</v>
      </c>
    </row>
    <row r="11822">
      <c r="A11822" s="71" t="s">
        <v>47</v>
      </c>
      <c r="B11822" s="71">
        <v>18345.0</v>
      </c>
      <c r="C11822" s="71" t="s">
        <v>3122</v>
      </c>
      <c r="D11822" s="71" t="s">
        <v>3123</v>
      </c>
      <c r="E11822" s="71">
        <v>8.95923679E9</v>
      </c>
      <c r="F11822" s="71">
        <v>0.0</v>
      </c>
      <c r="G11822" s="71" t="s">
        <v>663</v>
      </c>
      <c r="H11822" s="71">
        <v>8.0</v>
      </c>
      <c r="I11822" s="71">
        <v>40.0</v>
      </c>
      <c r="J11822" s="71">
        <v>3.2</v>
      </c>
      <c r="K11822" s="71">
        <v>7500.0</v>
      </c>
      <c r="L11822" s="71">
        <v>24000.0</v>
      </c>
      <c r="M11822" s="71">
        <v>24000.0</v>
      </c>
      <c r="N11822" s="71">
        <v>0.0</v>
      </c>
      <c r="O11822" s="71">
        <v>24000.0</v>
      </c>
      <c r="P11822" s="71">
        <v>20000.0</v>
      </c>
      <c r="Q11822" s="71">
        <v>4000.0</v>
      </c>
      <c r="R11822" s="71">
        <v>0.0</v>
      </c>
      <c r="S11822" s="71" t="s">
        <v>191</v>
      </c>
      <c r="T11822" s="71" t="s">
        <v>3013</v>
      </c>
    </row>
    <row r="11823">
      <c r="A11823" s="71" t="s">
        <v>47</v>
      </c>
      <c r="B11823" s="71">
        <v>18345.0</v>
      </c>
      <c r="C11823" s="71" t="s">
        <v>3122</v>
      </c>
      <c r="D11823" s="71" t="s">
        <v>3123</v>
      </c>
      <c r="E11823" s="71">
        <v>8.95923679E9</v>
      </c>
      <c r="T11823" s="71" t="s">
        <v>3013</v>
      </c>
    </row>
    <row r="11824">
      <c r="A11824" s="71" t="s">
        <v>47</v>
      </c>
      <c r="B11824" s="71">
        <v>18345.0</v>
      </c>
      <c r="C11824" s="71" t="s">
        <v>3122</v>
      </c>
      <c r="D11824" s="71" t="s">
        <v>3123</v>
      </c>
      <c r="E11824" s="71">
        <v>8.95923679E9</v>
      </c>
      <c r="T11824" s="71" t="s">
        <v>3013</v>
      </c>
    </row>
    <row r="11825">
      <c r="A11825" s="71" t="s">
        <v>47</v>
      </c>
      <c r="B11825" s="71">
        <v>18345.0</v>
      </c>
      <c r="C11825" s="71" t="s">
        <v>3122</v>
      </c>
      <c r="D11825" s="71" t="s">
        <v>3123</v>
      </c>
      <c r="E11825" s="71">
        <v>8.95923679E9</v>
      </c>
      <c r="T11825" s="71" t="s">
        <v>3013</v>
      </c>
    </row>
    <row r="11826">
      <c r="A11826" s="71" t="s">
        <v>47</v>
      </c>
      <c r="B11826" s="71">
        <v>18345.0</v>
      </c>
      <c r="C11826" s="71" t="s">
        <v>3122</v>
      </c>
      <c r="D11826" s="71" t="s">
        <v>3123</v>
      </c>
      <c r="E11826" s="71">
        <v>8.95923679E9</v>
      </c>
      <c r="T11826" s="71" t="s">
        <v>3013</v>
      </c>
    </row>
    <row r="11827">
      <c r="A11827" s="71" t="s">
        <v>77</v>
      </c>
      <c r="B11827" s="71">
        <v>7412.0</v>
      </c>
      <c r="C11827" s="71" t="s">
        <v>3124</v>
      </c>
      <c r="D11827" s="71" t="s">
        <v>3125</v>
      </c>
      <c r="E11827" s="71">
        <v>7.697511251E9</v>
      </c>
      <c r="F11827" s="71">
        <v>0.0</v>
      </c>
      <c r="G11827" s="71" t="s">
        <v>273</v>
      </c>
      <c r="H11827" s="71">
        <v>3.0</v>
      </c>
      <c r="I11827" s="71">
        <v>40.0</v>
      </c>
      <c r="J11827" s="71">
        <v>1.2</v>
      </c>
      <c r="K11827" s="71">
        <v>8500.0</v>
      </c>
      <c r="L11827" s="71">
        <v>10200.0</v>
      </c>
      <c r="M11827" s="71">
        <v>10200.0</v>
      </c>
      <c r="N11827" s="71">
        <v>0.0</v>
      </c>
      <c r="O11827" s="71">
        <v>10200.0</v>
      </c>
      <c r="P11827" s="71">
        <v>0.0</v>
      </c>
      <c r="Q11827" s="71">
        <v>10200.0</v>
      </c>
      <c r="R11827" s="71">
        <v>0.0</v>
      </c>
      <c r="S11827" s="71" t="s">
        <v>47</v>
      </c>
      <c r="T11827" s="71" t="s">
        <v>3013</v>
      </c>
    </row>
    <row r="11828">
      <c r="A11828" s="71" t="s">
        <v>77</v>
      </c>
      <c r="B11828" s="71">
        <v>7412.0</v>
      </c>
      <c r="C11828" s="71" t="s">
        <v>3124</v>
      </c>
      <c r="D11828" s="71" t="s">
        <v>3125</v>
      </c>
      <c r="E11828" s="71">
        <v>7.697511251E9</v>
      </c>
      <c r="T11828" s="71" t="s">
        <v>3013</v>
      </c>
    </row>
    <row r="11829">
      <c r="A11829" s="71" t="s">
        <v>77</v>
      </c>
      <c r="B11829" s="71">
        <v>7412.0</v>
      </c>
      <c r="C11829" s="71" t="s">
        <v>3124</v>
      </c>
      <c r="D11829" s="71" t="s">
        <v>3125</v>
      </c>
      <c r="E11829" s="71">
        <v>7.697511251E9</v>
      </c>
      <c r="T11829" s="71" t="s">
        <v>3013</v>
      </c>
    </row>
    <row r="11830">
      <c r="A11830" s="71" t="s">
        <v>77</v>
      </c>
      <c r="B11830" s="71">
        <v>7412.0</v>
      </c>
      <c r="C11830" s="71" t="s">
        <v>3124</v>
      </c>
      <c r="D11830" s="71" t="s">
        <v>3125</v>
      </c>
      <c r="E11830" s="71">
        <v>7.697511251E9</v>
      </c>
      <c r="T11830" s="71" t="s">
        <v>3013</v>
      </c>
    </row>
    <row r="11831">
      <c r="A11831" s="71" t="s">
        <v>77</v>
      </c>
      <c r="B11831" s="71">
        <v>7412.0</v>
      </c>
      <c r="C11831" s="71" t="s">
        <v>3124</v>
      </c>
      <c r="D11831" s="71" t="s">
        <v>3125</v>
      </c>
      <c r="E11831" s="71">
        <v>7.697511251E9</v>
      </c>
      <c r="T11831" s="71" t="s">
        <v>3013</v>
      </c>
    </row>
    <row r="11832">
      <c r="A11832" s="71" t="s">
        <v>77</v>
      </c>
      <c r="B11832" s="71">
        <v>7411.0</v>
      </c>
      <c r="C11832" s="71" t="s">
        <v>3124</v>
      </c>
      <c r="D11832" s="71" t="s">
        <v>3125</v>
      </c>
      <c r="E11832" s="71">
        <v>7.697511251E9</v>
      </c>
      <c r="F11832" s="71">
        <v>0.0</v>
      </c>
      <c r="G11832" s="71" t="s">
        <v>610</v>
      </c>
      <c r="H11832" s="71">
        <v>8.0</v>
      </c>
      <c r="I11832" s="71">
        <v>40.0</v>
      </c>
      <c r="J11832" s="71">
        <v>3.2</v>
      </c>
      <c r="K11832" s="71">
        <v>5300.0</v>
      </c>
      <c r="L11832" s="71">
        <v>16960.0</v>
      </c>
      <c r="M11832" s="71">
        <v>16960.0</v>
      </c>
      <c r="N11832" s="71">
        <v>0.0</v>
      </c>
      <c r="O11832" s="71">
        <v>16960.0</v>
      </c>
      <c r="P11832" s="71">
        <v>0.0</v>
      </c>
      <c r="Q11832" s="71">
        <v>16960.0</v>
      </c>
      <c r="R11832" s="71">
        <v>0.0</v>
      </c>
      <c r="S11832" s="71" t="s">
        <v>47</v>
      </c>
      <c r="T11832" s="71" t="s">
        <v>3013</v>
      </c>
    </row>
    <row r="11833">
      <c r="A11833" s="71" t="s">
        <v>77</v>
      </c>
      <c r="B11833" s="71">
        <v>7411.0</v>
      </c>
      <c r="C11833" s="71" t="s">
        <v>3124</v>
      </c>
      <c r="D11833" s="71" t="s">
        <v>3125</v>
      </c>
      <c r="E11833" s="71">
        <v>7.697511251E9</v>
      </c>
      <c r="T11833" s="71" t="s">
        <v>3013</v>
      </c>
    </row>
    <row r="11834">
      <c r="A11834" s="71" t="s">
        <v>77</v>
      </c>
      <c r="B11834" s="71">
        <v>7411.0</v>
      </c>
      <c r="C11834" s="71" t="s">
        <v>3124</v>
      </c>
      <c r="D11834" s="71" t="s">
        <v>3125</v>
      </c>
      <c r="E11834" s="71">
        <v>7.697511251E9</v>
      </c>
      <c r="T11834" s="71" t="s">
        <v>3013</v>
      </c>
    </row>
    <row r="11835">
      <c r="A11835" s="71" t="s">
        <v>77</v>
      </c>
      <c r="B11835" s="71">
        <v>7411.0</v>
      </c>
      <c r="C11835" s="71" t="s">
        <v>3124</v>
      </c>
      <c r="D11835" s="71" t="s">
        <v>3125</v>
      </c>
      <c r="E11835" s="71">
        <v>7.697511251E9</v>
      </c>
      <c r="T11835" s="71" t="s">
        <v>3013</v>
      </c>
    </row>
    <row r="11836">
      <c r="A11836" s="71" t="s">
        <v>77</v>
      </c>
      <c r="B11836" s="71">
        <v>7411.0</v>
      </c>
      <c r="C11836" s="71" t="s">
        <v>3124</v>
      </c>
      <c r="D11836" s="71" t="s">
        <v>3125</v>
      </c>
      <c r="E11836" s="71">
        <v>7.697511251E9</v>
      </c>
      <c r="T11836" s="71" t="s">
        <v>3013</v>
      </c>
    </row>
    <row r="11837">
      <c r="A11837" s="71" t="s">
        <v>77</v>
      </c>
      <c r="B11837" s="71">
        <v>7410.0</v>
      </c>
      <c r="C11837" s="71" t="s">
        <v>3126</v>
      </c>
      <c r="D11837" s="71" t="s">
        <v>3127</v>
      </c>
      <c r="E11837" s="71">
        <v>7.898405397E9</v>
      </c>
      <c r="F11837" s="71">
        <v>0.0</v>
      </c>
      <c r="G11837" s="71" t="s">
        <v>273</v>
      </c>
      <c r="H11837" s="71">
        <v>1.0</v>
      </c>
      <c r="I11837" s="71">
        <v>40.0</v>
      </c>
      <c r="J11837" s="71">
        <v>0.4</v>
      </c>
      <c r="K11837" s="71">
        <v>8500.0</v>
      </c>
      <c r="L11837" s="71">
        <v>3400.0</v>
      </c>
      <c r="M11837" s="71">
        <v>3400.0</v>
      </c>
      <c r="N11837" s="71">
        <v>0.0</v>
      </c>
      <c r="O11837" s="71">
        <v>3400.0</v>
      </c>
      <c r="P11837" s="71">
        <v>0.0</v>
      </c>
      <c r="Q11837" s="71">
        <v>3400.0</v>
      </c>
      <c r="R11837" s="71">
        <v>0.0</v>
      </c>
      <c r="S11837" s="71" t="s">
        <v>47</v>
      </c>
      <c r="T11837" s="71" t="s">
        <v>3013</v>
      </c>
    </row>
    <row r="11838">
      <c r="A11838" s="71" t="s">
        <v>77</v>
      </c>
      <c r="B11838" s="71">
        <v>7410.0</v>
      </c>
      <c r="C11838" s="71" t="s">
        <v>3126</v>
      </c>
      <c r="D11838" s="71" t="s">
        <v>3127</v>
      </c>
      <c r="E11838" s="71">
        <v>7.898405397E9</v>
      </c>
      <c r="T11838" s="71" t="s">
        <v>3013</v>
      </c>
    </row>
    <row r="11839">
      <c r="A11839" s="71" t="s">
        <v>77</v>
      </c>
      <c r="B11839" s="71">
        <v>7410.0</v>
      </c>
      <c r="C11839" s="71" t="s">
        <v>3126</v>
      </c>
      <c r="D11839" s="71" t="s">
        <v>3127</v>
      </c>
      <c r="E11839" s="71">
        <v>7.898405397E9</v>
      </c>
      <c r="T11839" s="71" t="s">
        <v>3013</v>
      </c>
    </row>
    <row r="11840">
      <c r="A11840" s="71" t="s">
        <v>77</v>
      </c>
      <c r="B11840" s="71">
        <v>7410.0</v>
      </c>
      <c r="C11840" s="71" t="s">
        <v>3126</v>
      </c>
      <c r="D11840" s="71" t="s">
        <v>3127</v>
      </c>
      <c r="E11840" s="71">
        <v>7.898405397E9</v>
      </c>
      <c r="T11840" s="71" t="s">
        <v>3013</v>
      </c>
    </row>
    <row r="11841">
      <c r="A11841" s="71" t="s">
        <v>77</v>
      </c>
      <c r="B11841" s="71">
        <v>7410.0</v>
      </c>
      <c r="C11841" s="71" t="s">
        <v>3126</v>
      </c>
      <c r="D11841" s="71" t="s">
        <v>3127</v>
      </c>
      <c r="E11841" s="71">
        <v>7.898405397E9</v>
      </c>
      <c r="T11841" s="71" t="s">
        <v>3013</v>
      </c>
    </row>
    <row r="11842">
      <c r="A11842" s="71" t="s">
        <v>77</v>
      </c>
      <c r="B11842" s="71">
        <v>7409.0</v>
      </c>
      <c r="C11842" s="71" t="s">
        <v>3126</v>
      </c>
      <c r="D11842" s="71" t="s">
        <v>3127</v>
      </c>
      <c r="E11842" s="71">
        <v>7.898405397E9</v>
      </c>
      <c r="F11842" s="71">
        <v>0.0</v>
      </c>
      <c r="G11842" s="71" t="s">
        <v>610</v>
      </c>
      <c r="H11842" s="71">
        <v>5.0</v>
      </c>
      <c r="I11842" s="71">
        <v>40.0</v>
      </c>
      <c r="J11842" s="71">
        <v>2.0</v>
      </c>
      <c r="K11842" s="71">
        <v>5300.0</v>
      </c>
      <c r="L11842" s="71">
        <v>10600.0</v>
      </c>
      <c r="M11842" s="71">
        <v>14840.0</v>
      </c>
      <c r="N11842" s="71">
        <v>0.0</v>
      </c>
      <c r="O11842" s="71">
        <v>14840.0</v>
      </c>
      <c r="P11842" s="71">
        <v>0.0</v>
      </c>
      <c r="Q11842" s="71">
        <v>14840.0</v>
      </c>
      <c r="R11842" s="71">
        <v>0.0</v>
      </c>
      <c r="S11842" s="71" t="s">
        <v>47</v>
      </c>
      <c r="T11842" s="71" t="s">
        <v>3013</v>
      </c>
    </row>
    <row r="11843">
      <c r="A11843" s="71" t="s">
        <v>77</v>
      </c>
      <c r="B11843" s="71">
        <v>7409.0</v>
      </c>
      <c r="C11843" s="71" t="s">
        <v>3126</v>
      </c>
      <c r="D11843" s="71" t="s">
        <v>3127</v>
      </c>
      <c r="E11843" s="71">
        <v>7.898405397E9</v>
      </c>
      <c r="G11843" s="71" t="s">
        <v>195</v>
      </c>
      <c r="H11843" s="71">
        <v>2.0</v>
      </c>
      <c r="I11843" s="71">
        <v>40.0</v>
      </c>
      <c r="J11843" s="71">
        <v>0.8</v>
      </c>
      <c r="K11843" s="71">
        <v>5300.0</v>
      </c>
      <c r="L11843" s="71">
        <v>4240.0</v>
      </c>
      <c r="T11843" s="71" t="s">
        <v>3013</v>
      </c>
    </row>
    <row r="11844">
      <c r="A11844" s="71" t="s">
        <v>77</v>
      </c>
      <c r="B11844" s="71">
        <v>7409.0</v>
      </c>
      <c r="C11844" s="71" t="s">
        <v>3126</v>
      </c>
      <c r="D11844" s="71" t="s">
        <v>3127</v>
      </c>
      <c r="E11844" s="71">
        <v>7.898405397E9</v>
      </c>
      <c r="T11844" s="71" t="s">
        <v>3013</v>
      </c>
    </row>
    <row r="11845">
      <c r="A11845" s="71" t="s">
        <v>77</v>
      </c>
      <c r="B11845" s="71">
        <v>7409.0</v>
      </c>
      <c r="C11845" s="71" t="s">
        <v>3126</v>
      </c>
      <c r="D11845" s="71" t="s">
        <v>3127</v>
      </c>
      <c r="E11845" s="71">
        <v>7.898405397E9</v>
      </c>
      <c r="T11845" s="71" t="s">
        <v>3013</v>
      </c>
    </row>
    <row r="11846">
      <c r="A11846" s="71" t="s">
        <v>77</v>
      </c>
      <c r="B11846" s="71">
        <v>7409.0</v>
      </c>
      <c r="C11846" s="71" t="s">
        <v>3126</v>
      </c>
      <c r="D11846" s="71" t="s">
        <v>3127</v>
      </c>
      <c r="E11846" s="71">
        <v>7.898405397E9</v>
      </c>
      <c r="T11846" s="71" t="s">
        <v>3013</v>
      </c>
    </row>
    <row r="11847">
      <c r="A11847" s="71" t="s">
        <v>47</v>
      </c>
      <c r="B11847" s="71">
        <v>18344.0</v>
      </c>
      <c r="C11847" s="71" t="s">
        <v>3128</v>
      </c>
      <c r="D11847" s="71" t="s">
        <v>1797</v>
      </c>
      <c r="E11847" s="71">
        <v>9.303373337E9</v>
      </c>
      <c r="F11847" s="71">
        <v>10680.0</v>
      </c>
      <c r="G11847" s="71" t="s">
        <v>2926</v>
      </c>
      <c r="H11847" s="71">
        <v>1.0</v>
      </c>
      <c r="I11847" s="71">
        <v>40.0</v>
      </c>
      <c r="J11847" s="71">
        <v>0.4</v>
      </c>
      <c r="K11847" s="71">
        <v>5500.0</v>
      </c>
      <c r="L11847" s="71">
        <v>2200.0</v>
      </c>
      <c r="M11847" s="71">
        <v>2200.0</v>
      </c>
      <c r="N11847" s="71">
        <v>0.0</v>
      </c>
      <c r="O11847" s="71">
        <v>2200.0</v>
      </c>
      <c r="P11847" s="71">
        <v>2200.0</v>
      </c>
      <c r="Q11847" s="71">
        <v>0.0</v>
      </c>
      <c r="R11847" s="71">
        <v>0.0</v>
      </c>
      <c r="S11847" s="71" t="s">
        <v>191</v>
      </c>
      <c r="T11847" s="71" t="s">
        <v>3013</v>
      </c>
    </row>
    <row r="11848">
      <c r="A11848" s="71" t="s">
        <v>47</v>
      </c>
      <c r="B11848" s="71">
        <v>18344.0</v>
      </c>
      <c r="C11848" s="71" t="s">
        <v>3128</v>
      </c>
      <c r="D11848" s="71" t="s">
        <v>1797</v>
      </c>
      <c r="E11848" s="71">
        <v>9.303373337E9</v>
      </c>
      <c r="T11848" s="71" t="s">
        <v>3013</v>
      </c>
    </row>
    <row r="11849">
      <c r="A11849" s="71" t="s">
        <v>47</v>
      </c>
      <c r="B11849" s="71">
        <v>18344.0</v>
      </c>
      <c r="C11849" s="71" t="s">
        <v>3128</v>
      </c>
      <c r="D11849" s="71" t="s">
        <v>1797</v>
      </c>
      <c r="E11849" s="71">
        <v>9.303373337E9</v>
      </c>
      <c r="T11849" s="71" t="s">
        <v>3013</v>
      </c>
    </row>
    <row r="11850">
      <c r="A11850" s="71" t="s">
        <v>47</v>
      </c>
      <c r="B11850" s="71">
        <v>18344.0</v>
      </c>
      <c r="C11850" s="71" t="s">
        <v>3128</v>
      </c>
      <c r="D11850" s="71" t="s">
        <v>1797</v>
      </c>
      <c r="E11850" s="71">
        <v>9.303373337E9</v>
      </c>
      <c r="T11850" s="71" t="s">
        <v>3013</v>
      </c>
    </row>
    <row r="11851">
      <c r="A11851" s="71" t="s">
        <v>47</v>
      </c>
      <c r="B11851" s="71">
        <v>18344.0</v>
      </c>
      <c r="C11851" s="71" t="s">
        <v>3128</v>
      </c>
      <c r="D11851" s="71" t="s">
        <v>1797</v>
      </c>
      <c r="E11851" s="71">
        <v>9.303373337E9</v>
      </c>
      <c r="T11851" s="71" t="s">
        <v>3013</v>
      </c>
    </row>
    <row r="11852">
      <c r="A11852" s="71" t="s">
        <v>77</v>
      </c>
      <c r="B11852" s="71">
        <v>7408.0</v>
      </c>
      <c r="C11852" s="71" t="s">
        <v>3128</v>
      </c>
      <c r="D11852" s="71" t="s">
        <v>1797</v>
      </c>
      <c r="E11852" s="71">
        <v>9.303373337E9</v>
      </c>
      <c r="F11852" s="71">
        <v>10680.0</v>
      </c>
      <c r="G11852" s="71" t="s">
        <v>610</v>
      </c>
      <c r="H11852" s="71">
        <v>4.0</v>
      </c>
      <c r="I11852" s="71">
        <v>40.0</v>
      </c>
      <c r="J11852" s="71">
        <v>1.6</v>
      </c>
      <c r="K11852" s="71">
        <v>5300.0</v>
      </c>
      <c r="L11852" s="71">
        <v>8480.0</v>
      </c>
      <c r="M11852" s="71">
        <v>8480.0</v>
      </c>
      <c r="N11852" s="71">
        <v>0.0</v>
      </c>
      <c r="O11852" s="71">
        <v>8480.0</v>
      </c>
      <c r="P11852" s="71">
        <v>8480.0</v>
      </c>
      <c r="Q11852" s="71">
        <v>0.0</v>
      </c>
      <c r="R11852" s="71">
        <v>0.0</v>
      </c>
      <c r="S11852" s="71" t="s">
        <v>191</v>
      </c>
      <c r="T11852" s="71" t="s">
        <v>3013</v>
      </c>
    </row>
    <row r="11853">
      <c r="A11853" s="71" t="s">
        <v>77</v>
      </c>
      <c r="B11853" s="71">
        <v>7408.0</v>
      </c>
      <c r="C11853" s="71" t="s">
        <v>3128</v>
      </c>
      <c r="D11853" s="71" t="s">
        <v>1797</v>
      </c>
      <c r="E11853" s="71">
        <v>9.303373337E9</v>
      </c>
      <c r="T11853" s="71" t="s">
        <v>3013</v>
      </c>
    </row>
    <row r="11854">
      <c r="A11854" s="71" t="s">
        <v>77</v>
      </c>
      <c r="B11854" s="71">
        <v>7408.0</v>
      </c>
      <c r="C11854" s="71" t="s">
        <v>3128</v>
      </c>
      <c r="D11854" s="71" t="s">
        <v>1797</v>
      </c>
      <c r="E11854" s="71">
        <v>9.303373337E9</v>
      </c>
      <c r="T11854" s="71" t="s">
        <v>3013</v>
      </c>
    </row>
    <row r="11855">
      <c r="A11855" s="71" t="s">
        <v>77</v>
      </c>
      <c r="B11855" s="71">
        <v>7408.0</v>
      </c>
      <c r="C11855" s="71" t="s">
        <v>3128</v>
      </c>
      <c r="D11855" s="71" t="s">
        <v>1797</v>
      </c>
      <c r="E11855" s="71">
        <v>9.303373337E9</v>
      </c>
      <c r="T11855" s="71" t="s">
        <v>3013</v>
      </c>
    </row>
    <row r="11856">
      <c r="A11856" s="71" t="s">
        <v>77</v>
      </c>
      <c r="B11856" s="71">
        <v>7408.0</v>
      </c>
      <c r="C11856" s="71" t="s">
        <v>3128</v>
      </c>
      <c r="D11856" s="71" t="s">
        <v>1797</v>
      </c>
      <c r="E11856" s="71">
        <v>9.303373337E9</v>
      </c>
      <c r="T11856" s="71" t="s">
        <v>3013</v>
      </c>
    </row>
    <row r="11857">
      <c r="A11857" s="71" t="s">
        <v>77</v>
      </c>
      <c r="B11857" s="71">
        <v>7407.0</v>
      </c>
      <c r="C11857" s="71" t="s">
        <v>3129</v>
      </c>
      <c r="D11857" s="71" t="s">
        <v>1797</v>
      </c>
      <c r="E11857" s="71">
        <v>9.770258075E9</v>
      </c>
      <c r="F11857" s="71">
        <v>17280.0</v>
      </c>
      <c r="G11857" s="71" t="s">
        <v>610</v>
      </c>
      <c r="H11857" s="71">
        <v>4.0</v>
      </c>
      <c r="I11857" s="71">
        <v>40.0</v>
      </c>
      <c r="J11857" s="71">
        <v>1.6</v>
      </c>
      <c r="K11857" s="71">
        <v>5300.0</v>
      </c>
      <c r="L11857" s="71">
        <v>8480.0</v>
      </c>
      <c r="M11857" s="71">
        <v>8480.0</v>
      </c>
      <c r="N11857" s="71">
        <v>0.0</v>
      </c>
      <c r="O11857" s="71">
        <v>8480.0</v>
      </c>
      <c r="P11857" s="71">
        <v>8480.0</v>
      </c>
      <c r="Q11857" s="71">
        <v>0.0</v>
      </c>
      <c r="R11857" s="71">
        <v>0.0</v>
      </c>
      <c r="S11857" s="71" t="s">
        <v>191</v>
      </c>
      <c r="T11857" s="71" t="s">
        <v>3013</v>
      </c>
    </row>
    <row r="11858">
      <c r="A11858" s="71" t="s">
        <v>77</v>
      </c>
      <c r="B11858" s="71">
        <v>7407.0</v>
      </c>
      <c r="C11858" s="71" t="s">
        <v>3129</v>
      </c>
      <c r="D11858" s="71" t="s">
        <v>1797</v>
      </c>
      <c r="E11858" s="71">
        <v>9.770258075E9</v>
      </c>
      <c r="T11858" s="71" t="s">
        <v>3013</v>
      </c>
    </row>
    <row r="11859">
      <c r="A11859" s="71" t="s">
        <v>77</v>
      </c>
      <c r="B11859" s="71">
        <v>7407.0</v>
      </c>
      <c r="C11859" s="71" t="s">
        <v>3129</v>
      </c>
      <c r="D11859" s="71" t="s">
        <v>1797</v>
      </c>
      <c r="E11859" s="71">
        <v>9.770258075E9</v>
      </c>
      <c r="T11859" s="71" t="s">
        <v>3013</v>
      </c>
    </row>
    <row r="11860">
      <c r="A11860" s="71" t="s">
        <v>77</v>
      </c>
      <c r="B11860" s="71">
        <v>7407.0</v>
      </c>
      <c r="C11860" s="71" t="s">
        <v>3129</v>
      </c>
      <c r="D11860" s="71" t="s">
        <v>1797</v>
      </c>
      <c r="E11860" s="71">
        <v>9.770258075E9</v>
      </c>
      <c r="T11860" s="71" t="s">
        <v>3013</v>
      </c>
    </row>
    <row r="11861">
      <c r="A11861" s="71" t="s">
        <v>77</v>
      </c>
      <c r="B11861" s="71">
        <v>7407.0</v>
      </c>
      <c r="C11861" s="71" t="s">
        <v>3129</v>
      </c>
      <c r="D11861" s="71" t="s">
        <v>1797</v>
      </c>
      <c r="E11861" s="71">
        <v>9.770258075E9</v>
      </c>
      <c r="T11861" s="71" t="s">
        <v>3013</v>
      </c>
    </row>
    <row r="11862">
      <c r="A11862" s="71" t="s">
        <v>47</v>
      </c>
      <c r="B11862" s="71">
        <v>18343.0</v>
      </c>
      <c r="C11862" s="71" t="s">
        <v>3129</v>
      </c>
      <c r="D11862" s="71" t="s">
        <v>1797</v>
      </c>
      <c r="E11862" s="71">
        <v>9.770258075E9</v>
      </c>
      <c r="F11862" s="71">
        <v>17280.0</v>
      </c>
      <c r="G11862" s="71" t="s">
        <v>2926</v>
      </c>
      <c r="H11862" s="71">
        <v>4.0</v>
      </c>
      <c r="I11862" s="71">
        <v>40.0</v>
      </c>
      <c r="J11862" s="71">
        <v>1.6</v>
      </c>
      <c r="K11862" s="71">
        <v>5500.0</v>
      </c>
      <c r="L11862" s="71">
        <v>8800.0</v>
      </c>
      <c r="M11862" s="71">
        <v>8800.0</v>
      </c>
      <c r="N11862" s="71">
        <v>0.0</v>
      </c>
      <c r="O11862" s="71">
        <v>8800.0</v>
      </c>
      <c r="P11862" s="71">
        <v>8800.0</v>
      </c>
      <c r="Q11862" s="71">
        <v>0.0</v>
      </c>
      <c r="R11862" s="71">
        <v>0.0</v>
      </c>
      <c r="S11862" s="71" t="s">
        <v>191</v>
      </c>
      <c r="T11862" s="71" t="s">
        <v>3013</v>
      </c>
    </row>
    <row r="11863">
      <c r="A11863" s="71" t="s">
        <v>47</v>
      </c>
      <c r="B11863" s="71">
        <v>18343.0</v>
      </c>
      <c r="C11863" s="71" t="s">
        <v>3129</v>
      </c>
      <c r="D11863" s="71" t="s">
        <v>1797</v>
      </c>
      <c r="E11863" s="71">
        <v>9.770258075E9</v>
      </c>
      <c r="T11863" s="71" t="s">
        <v>3013</v>
      </c>
    </row>
    <row r="11864">
      <c r="A11864" s="71" t="s">
        <v>47</v>
      </c>
      <c r="B11864" s="71">
        <v>18343.0</v>
      </c>
      <c r="C11864" s="71" t="s">
        <v>3129</v>
      </c>
      <c r="D11864" s="71" t="s">
        <v>1797</v>
      </c>
      <c r="E11864" s="71">
        <v>9.770258075E9</v>
      </c>
      <c r="T11864" s="71" t="s">
        <v>3013</v>
      </c>
    </row>
    <row r="11865">
      <c r="A11865" s="71" t="s">
        <v>47</v>
      </c>
      <c r="B11865" s="71">
        <v>18343.0</v>
      </c>
      <c r="C11865" s="71" t="s">
        <v>3129</v>
      </c>
      <c r="D11865" s="71" t="s">
        <v>1797</v>
      </c>
      <c r="E11865" s="71">
        <v>9.770258075E9</v>
      </c>
      <c r="T11865" s="71" t="s">
        <v>3013</v>
      </c>
    </row>
    <row r="11866">
      <c r="A11866" s="71" t="s">
        <v>47</v>
      </c>
      <c r="B11866" s="71">
        <v>18343.0</v>
      </c>
      <c r="C11866" s="71" t="s">
        <v>3129</v>
      </c>
      <c r="D11866" s="71" t="s">
        <v>1797</v>
      </c>
      <c r="E11866" s="71">
        <v>9.770258075E9</v>
      </c>
      <c r="T11866" s="71" t="s">
        <v>3013</v>
      </c>
    </row>
    <row r="11867">
      <c r="A11867" s="71" t="s">
        <v>77</v>
      </c>
      <c r="B11867" s="71">
        <v>7406.0</v>
      </c>
      <c r="C11867" s="71" t="s">
        <v>2971</v>
      </c>
      <c r="D11867" s="71" t="s">
        <v>1797</v>
      </c>
      <c r="E11867" s="71">
        <v>9.131771724E9</v>
      </c>
      <c r="F11867" s="71">
        <v>0.0</v>
      </c>
      <c r="G11867" s="71" t="s">
        <v>610</v>
      </c>
      <c r="H11867" s="71">
        <v>2.0</v>
      </c>
      <c r="I11867" s="71">
        <v>40.0</v>
      </c>
      <c r="J11867" s="71">
        <v>0.8</v>
      </c>
      <c r="K11867" s="71">
        <v>5300.0</v>
      </c>
      <c r="L11867" s="71">
        <v>4240.0</v>
      </c>
      <c r="M11867" s="71">
        <v>4240.0</v>
      </c>
      <c r="N11867" s="71">
        <v>0.0</v>
      </c>
      <c r="O11867" s="71">
        <v>4240.0</v>
      </c>
      <c r="P11867" s="71">
        <v>0.0</v>
      </c>
      <c r="Q11867" s="71">
        <v>4240.0</v>
      </c>
      <c r="R11867" s="71">
        <v>0.0</v>
      </c>
      <c r="S11867" s="71" t="s">
        <v>47</v>
      </c>
      <c r="T11867" s="71" t="s">
        <v>3013</v>
      </c>
    </row>
    <row r="11868">
      <c r="A11868" s="71" t="s">
        <v>77</v>
      </c>
      <c r="B11868" s="71">
        <v>7406.0</v>
      </c>
      <c r="C11868" s="71" t="s">
        <v>2971</v>
      </c>
      <c r="D11868" s="71" t="s">
        <v>1797</v>
      </c>
      <c r="E11868" s="71">
        <v>9.131771724E9</v>
      </c>
      <c r="T11868" s="71" t="s">
        <v>3013</v>
      </c>
    </row>
    <row r="11869">
      <c r="A11869" s="71" t="s">
        <v>77</v>
      </c>
      <c r="B11869" s="71">
        <v>7406.0</v>
      </c>
      <c r="C11869" s="71" t="s">
        <v>2971</v>
      </c>
      <c r="D11869" s="71" t="s">
        <v>1797</v>
      </c>
      <c r="E11869" s="71">
        <v>9.131771724E9</v>
      </c>
      <c r="T11869" s="71" t="s">
        <v>3013</v>
      </c>
    </row>
    <row r="11870">
      <c r="A11870" s="71" t="s">
        <v>77</v>
      </c>
      <c r="B11870" s="71">
        <v>7406.0</v>
      </c>
      <c r="C11870" s="71" t="s">
        <v>2971</v>
      </c>
      <c r="D11870" s="71" t="s">
        <v>1797</v>
      </c>
      <c r="E11870" s="71">
        <v>9.131771724E9</v>
      </c>
      <c r="T11870" s="71" t="s">
        <v>3013</v>
      </c>
    </row>
    <row r="11871">
      <c r="A11871" s="71" t="s">
        <v>77</v>
      </c>
      <c r="B11871" s="71">
        <v>7406.0</v>
      </c>
      <c r="C11871" s="71" t="s">
        <v>2971</v>
      </c>
      <c r="D11871" s="71" t="s">
        <v>1797</v>
      </c>
      <c r="E11871" s="71">
        <v>9.131771724E9</v>
      </c>
      <c r="T11871" s="71" t="s">
        <v>3013</v>
      </c>
    </row>
    <row r="11872">
      <c r="A11872" s="71" t="s">
        <v>47</v>
      </c>
      <c r="B11872" s="71">
        <v>18342.0</v>
      </c>
      <c r="C11872" s="71" t="s">
        <v>2971</v>
      </c>
      <c r="D11872" s="71" t="s">
        <v>1797</v>
      </c>
      <c r="E11872" s="71">
        <v>9.131771724E9</v>
      </c>
      <c r="F11872" s="71">
        <v>0.0</v>
      </c>
      <c r="G11872" s="71" t="s">
        <v>307</v>
      </c>
      <c r="H11872" s="71">
        <v>3.0</v>
      </c>
      <c r="I11872" s="71">
        <v>40.0</v>
      </c>
      <c r="J11872" s="71">
        <v>1.2</v>
      </c>
      <c r="K11872" s="71">
        <v>5500.0</v>
      </c>
      <c r="L11872" s="71">
        <v>6600.0</v>
      </c>
      <c r="M11872" s="71">
        <v>13200.0</v>
      </c>
      <c r="N11872" s="71">
        <v>0.0</v>
      </c>
      <c r="O11872" s="71">
        <v>13200.0</v>
      </c>
      <c r="P11872" s="71">
        <v>10000.0</v>
      </c>
      <c r="Q11872" s="71">
        <v>3200.0</v>
      </c>
      <c r="R11872" s="71">
        <v>0.0</v>
      </c>
      <c r="S11872" s="71" t="s">
        <v>191</v>
      </c>
      <c r="T11872" s="71" t="s">
        <v>3013</v>
      </c>
    </row>
    <row r="11873">
      <c r="A11873" s="71" t="s">
        <v>47</v>
      </c>
      <c r="B11873" s="71">
        <v>18342.0</v>
      </c>
      <c r="C11873" s="71" t="s">
        <v>2971</v>
      </c>
      <c r="D11873" s="71" t="s">
        <v>1797</v>
      </c>
      <c r="E11873" s="71">
        <v>9.131771724E9</v>
      </c>
      <c r="G11873" s="71" t="s">
        <v>3001</v>
      </c>
      <c r="H11873" s="71">
        <v>3.0</v>
      </c>
      <c r="I11873" s="71">
        <v>40.0</v>
      </c>
      <c r="J11873" s="71">
        <v>1.2</v>
      </c>
      <c r="K11873" s="71">
        <v>5500.0</v>
      </c>
      <c r="L11873" s="71">
        <v>6600.0</v>
      </c>
      <c r="T11873" s="71" t="s">
        <v>3013</v>
      </c>
    </row>
    <row r="11874">
      <c r="A11874" s="71" t="s">
        <v>47</v>
      </c>
      <c r="B11874" s="71">
        <v>18342.0</v>
      </c>
      <c r="C11874" s="71" t="s">
        <v>2971</v>
      </c>
      <c r="D11874" s="71" t="s">
        <v>1797</v>
      </c>
      <c r="E11874" s="71">
        <v>9.131771724E9</v>
      </c>
      <c r="T11874" s="71" t="s">
        <v>3013</v>
      </c>
    </row>
    <row r="11875">
      <c r="A11875" s="71" t="s">
        <v>47</v>
      </c>
      <c r="B11875" s="71">
        <v>18342.0</v>
      </c>
      <c r="C11875" s="71" t="s">
        <v>2971</v>
      </c>
      <c r="D11875" s="71" t="s">
        <v>1797</v>
      </c>
      <c r="E11875" s="71">
        <v>9.131771724E9</v>
      </c>
      <c r="T11875" s="71" t="s">
        <v>3013</v>
      </c>
    </row>
    <row r="11876">
      <c r="A11876" s="71" t="s">
        <v>47</v>
      </c>
      <c r="B11876" s="71">
        <v>18342.0</v>
      </c>
      <c r="C11876" s="71" t="s">
        <v>2971</v>
      </c>
      <c r="D11876" s="71" t="s">
        <v>1797</v>
      </c>
      <c r="E11876" s="71">
        <v>9.131771724E9</v>
      </c>
      <c r="T11876" s="71" t="s">
        <v>3013</v>
      </c>
    </row>
    <row r="11877">
      <c r="A11877" s="71" t="s">
        <v>77</v>
      </c>
      <c r="B11877" s="71">
        <v>7405.0</v>
      </c>
      <c r="C11877" s="71" t="s">
        <v>3130</v>
      </c>
      <c r="D11877" s="71" t="s">
        <v>3131</v>
      </c>
      <c r="E11877" s="71">
        <v>8.77042325E9</v>
      </c>
      <c r="F11877" s="71">
        <v>0.0</v>
      </c>
      <c r="G11877" s="71" t="s">
        <v>897</v>
      </c>
      <c r="H11877" s="71">
        <v>5.0</v>
      </c>
      <c r="I11877" s="71">
        <v>40.0</v>
      </c>
      <c r="J11877" s="71">
        <v>2.0</v>
      </c>
      <c r="K11877" s="71">
        <v>12000.0</v>
      </c>
      <c r="L11877" s="71">
        <v>24000.0</v>
      </c>
      <c r="M11877" s="71">
        <v>24000.0</v>
      </c>
      <c r="N11877" s="71">
        <v>0.0</v>
      </c>
      <c r="O11877" s="71">
        <v>24000.0</v>
      </c>
      <c r="P11877" s="71">
        <v>24000.0</v>
      </c>
      <c r="Q11877" s="71">
        <v>0.0</v>
      </c>
      <c r="R11877" s="71">
        <v>0.0</v>
      </c>
      <c r="S11877" s="71" t="s">
        <v>191</v>
      </c>
      <c r="T11877" s="71" t="s">
        <v>3013</v>
      </c>
    </row>
    <row r="11878">
      <c r="A11878" s="71" t="s">
        <v>77</v>
      </c>
      <c r="B11878" s="71">
        <v>7405.0</v>
      </c>
      <c r="C11878" s="71" t="s">
        <v>3130</v>
      </c>
      <c r="D11878" s="71" t="s">
        <v>3131</v>
      </c>
      <c r="E11878" s="71">
        <v>8.77042325E9</v>
      </c>
      <c r="T11878" s="71" t="s">
        <v>3013</v>
      </c>
    </row>
    <row r="11879">
      <c r="A11879" s="71" t="s">
        <v>77</v>
      </c>
      <c r="B11879" s="71">
        <v>7405.0</v>
      </c>
      <c r="C11879" s="71" t="s">
        <v>3130</v>
      </c>
      <c r="D11879" s="71" t="s">
        <v>3131</v>
      </c>
      <c r="E11879" s="71">
        <v>8.77042325E9</v>
      </c>
      <c r="T11879" s="71" t="s">
        <v>3013</v>
      </c>
    </row>
    <row r="11880">
      <c r="A11880" s="71" t="s">
        <v>77</v>
      </c>
      <c r="B11880" s="71">
        <v>7405.0</v>
      </c>
      <c r="C11880" s="71" t="s">
        <v>3130</v>
      </c>
      <c r="D11880" s="71" t="s">
        <v>3131</v>
      </c>
      <c r="E11880" s="71">
        <v>8.77042325E9</v>
      </c>
      <c r="T11880" s="71" t="s">
        <v>3013</v>
      </c>
    </row>
    <row r="11881">
      <c r="A11881" s="71" t="s">
        <v>77</v>
      </c>
      <c r="B11881" s="71">
        <v>7405.0</v>
      </c>
      <c r="C11881" s="71" t="s">
        <v>3130</v>
      </c>
      <c r="D11881" s="71" t="s">
        <v>3131</v>
      </c>
      <c r="E11881" s="71">
        <v>8.77042325E9</v>
      </c>
      <c r="T11881" s="71" t="s">
        <v>3013</v>
      </c>
    </row>
    <row r="11882">
      <c r="A11882" s="71" t="s">
        <v>77</v>
      </c>
      <c r="B11882" s="71">
        <v>7404.0</v>
      </c>
      <c r="C11882" s="71" t="s">
        <v>816</v>
      </c>
      <c r="D11882" s="71" t="s">
        <v>681</v>
      </c>
      <c r="E11882" s="71">
        <v>9.111037675E9</v>
      </c>
      <c r="F11882" s="71">
        <v>0.0</v>
      </c>
      <c r="G11882" s="71" t="s">
        <v>610</v>
      </c>
      <c r="H11882" s="71">
        <v>3.0</v>
      </c>
      <c r="I11882" s="71">
        <v>40.0</v>
      </c>
      <c r="J11882" s="71">
        <v>1.2</v>
      </c>
      <c r="K11882" s="71">
        <v>5300.0</v>
      </c>
      <c r="L11882" s="71">
        <v>6360.0</v>
      </c>
      <c r="M11882" s="71">
        <v>6360.0</v>
      </c>
      <c r="N11882" s="71">
        <v>0.0</v>
      </c>
      <c r="O11882" s="71">
        <v>6360.0</v>
      </c>
      <c r="P11882" s="71">
        <v>6360.0</v>
      </c>
      <c r="Q11882" s="71">
        <v>0.0</v>
      </c>
      <c r="R11882" s="71">
        <v>0.0</v>
      </c>
      <c r="S11882" s="71" t="s">
        <v>191</v>
      </c>
      <c r="T11882" s="71" t="s">
        <v>3013</v>
      </c>
    </row>
    <row r="11883">
      <c r="A11883" s="71" t="s">
        <v>77</v>
      </c>
      <c r="B11883" s="71">
        <v>7404.0</v>
      </c>
      <c r="C11883" s="71" t="s">
        <v>816</v>
      </c>
      <c r="D11883" s="71" t="s">
        <v>681</v>
      </c>
      <c r="E11883" s="71">
        <v>9.111037675E9</v>
      </c>
      <c r="T11883" s="71" t="s">
        <v>3013</v>
      </c>
    </row>
    <row r="11884">
      <c r="A11884" s="71" t="s">
        <v>77</v>
      </c>
      <c r="B11884" s="71">
        <v>7404.0</v>
      </c>
      <c r="C11884" s="71" t="s">
        <v>816</v>
      </c>
      <c r="D11884" s="71" t="s">
        <v>681</v>
      </c>
      <c r="E11884" s="71">
        <v>9.111037675E9</v>
      </c>
      <c r="T11884" s="71" t="s">
        <v>3013</v>
      </c>
    </row>
    <row r="11885">
      <c r="A11885" s="71" t="s">
        <v>77</v>
      </c>
      <c r="B11885" s="71">
        <v>7404.0</v>
      </c>
      <c r="C11885" s="71" t="s">
        <v>816</v>
      </c>
      <c r="D11885" s="71" t="s">
        <v>681</v>
      </c>
      <c r="E11885" s="71">
        <v>9.111037675E9</v>
      </c>
      <c r="T11885" s="71" t="s">
        <v>3013</v>
      </c>
    </row>
    <row r="11886">
      <c r="A11886" s="71" t="s">
        <v>77</v>
      </c>
      <c r="B11886" s="71">
        <v>7404.0</v>
      </c>
      <c r="C11886" s="71" t="s">
        <v>816</v>
      </c>
      <c r="D11886" s="71" t="s">
        <v>681</v>
      </c>
      <c r="E11886" s="71">
        <v>9.111037675E9</v>
      </c>
      <c r="T11886" s="71" t="s">
        <v>3013</v>
      </c>
    </row>
    <row r="11887">
      <c r="A11887" s="71" t="s">
        <v>47</v>
      </c>
      <c r="B11887" s="71">
        <v>18341.0</v>
      </c>
      <c r="C11887" s="71" t="s">
        <v>640</v>
      </c>
      <c r="D11887" s="71" t="s">
        <v>1755</v>
      </c>
      <c r="E11887" s="71">
        <v>9.99332895E9</v>
      </c>
      <c r="F11887" s="71">
        <v>0.0</v>
      </c>
      <c r="G11887" s="71" t="s">
        <v>2926</v>
      </c>
      <c r="H11887" s="71">
        <v>2.0</v>
      </c>
      <c r="I11887" s="71">
        <v>40.0</v>
      </c>
      <c r="J11887" s="71">
        <v>0.8</v>
      </c>
      <c r="K11887" s="71">
        <v>5500.0</v>
      </c>
      <c r="L11887" s="71">
        <v>4400.0</v>
      </c>
      <c r="M11887" s="71">
        <v>4400.0</v>
      </c>
      <c r="N11887" s="71">
        <v>0.0</v>
      </c>
      <c r="O11887" s="71">
        <v>4400.0</v>
      </c>
      <c r="P11887" s="71">
        <v>0.0</v>
      </c>
      <c r="Q11887" s="71">
        <v>4400.0</v>
      </c>
      <c r="R11887" s="71">
        <v>0.0</v>
      </c>
      <c r="S11887" s="71" t="s">
        <v>47</v>
      </c>
      <c r="T11887" s="71" t="s">
        <v>3013</v>
      </c>
    </row>
    <row r="11888">
      <c r="A11888" s="71" t="s">
        <v>47</v>
      </c>
      <c r="B11888" s="71">
        <v>18341.0</v>
      </c>
      <c r="C11888" s="71" t="s">
        <v>640</v>
      </c>
      <c r="D11888" s="71" t="s">
        <v>1755</v>
      </c>
      <c r="E11888" s="71">
        <v>9.99332895E9</v>
      </c>
      <c r="T11888" s="71" t="s">
        <v>3013</v>
      </c>
    </row>
    <row r="11889">
      <c r="A11889" s="71" t="s">
        <v>47</v>
      </c>
      <c r="B11889" s="71">
        <v>18341.0</v>
      </c>
      <c r="C11889" s="71" t="s">
        <v>640</v>
      </c>
      <c r="D11889" s="71" t="s">
        <v>1755</v>
      </c>
      <c r="E11889" s="71">
        <v>9.99332895E9</v>
      </c>
      <c r="T11889" s="71" t="s">
        <v>3013</v>
      </c>
    </row>
    <row r="11890">
      <c r="A11890" s="71" t="s">
        <v>47</v>
      </c>
      <c r="B11890" s="71">
        <v>18341.0</v>
      </c>
      <c r="C11890" s="71" t="s">
        <v>640</v>
      </c>
      <c r="D11890" s="71" t="s">
        <v>1755</v>
      </c>
      <c r="E11890" s="71">
        <v>9.99332895E9</v>
      </c>
      <c r="T11890" s="71" t="s">
        <v>3013</v>
      </c>
    </row>
    <row r="11891">
      <c r="A11891" s="71" t="s">
        <v>47</v>
      </c>
      <c r="B11891" s="71">
        <v>18341.0</v>
      </c>
      <c r="C11891" s="71" t="s">
        <v>640</v>
      </c>
      <c r="D11891" s="71" t="s">
        <v>1755</v>
      </c>
      <c r="E11891" s="71">
        <v>9.99332895E9</v>
      </c>
      <c r="T11891" s="71" t="s">
        <v>3013</v>
      </c>
    </row>
    <row r="11892">
      <c r="A11892" s="71" t="s">
        <v>77</v>
      </c>
      <c r="B11892" s="71">
        <v>7403.0</v>
      </c>
      <c r="C11892" s="71" t="s">
        <v>3132</v>
      </c>
      <c r="D11892" s="71" t="s">
        <v>3133</v>
      </c>
      <c r="E11892" s="71">
        <v>8.253047577E9</v>
      </c>
      <c r="F11892" s="71">
        <v>0.0</v>
      </c>
      <c r="G11892" s="71" t="s">
        <v>610</v>
      </c>
      <c r="H11892" s="71">
        <v>5.0</v>
      </c>
      <c r="I11892" s="71">
        <v>40.0</v>
      </c>
      <c r="J11892" s="71">
        <v>2.0</v>
      </c>
      <c r="K11892" s="71">
        <v>5300.0</v>
      </c>
      <c r="L11892" s="71">
        <v>10600.0</v>
      </c>
      <c r="M11892" s="71">
        <v>10600.0</v>
      </c>
      <c r="N11892" s="71">
        <v>0.0</v>
      </c>
      <c r="O11892" s="71">
        <v>10600.0</v>
      </c>
      <c r="P11892" s="71">
        <v>10600.0</v>
      </c>
      <c r="Q11892" s="71">
        <v>0.0</v>
      </c>
      <c r="R11892" s="71">
        <v>0.0</v>
      </c>
      <c r="S11892" s="71" t="s">
        <v>191</v>
      </c>
      <c r="T11892" s="71" t="s">
        <v>3013</v>
      </c>
    </row>
    <row r="11893">
      <c r="A11893" s="71" t="s">
        <v>77</v>
      </c>
      <c r="B11893" s="71">
        <v>7403.0</v>
      </c>
      <c r="C11893" s="71" t="s">
        <v>3132</v>
      </c>
      <c r="D11893" s="71" t="s">
        <v>3133</v>
      </c>
      <c r="E11893" s="71">
        <v>8.253047577E9</v>
      </c>
      <c r="T11893" s="71" t="s">
        <v>3013</v>
      </c>
    </row>
    <row r="11894">
      <c r="A11894" s="71" t="s">
        <v>77</v>
      </c>
      <c r="B11894" s="71">
        <v>7403.0</v>
      </c>
      <c r="C11894" s="71" t="s">
        <v>3132</v>
      </c>
      <c r="D11894" s="71" t="s">
        <v>3133</v>
      </c>
      <c r="E11894" s="71">
        <v>8.253047577E9</v>
      </c>
      <c r="T11894" s="71" t="s">
        <v>3013</v>
      </c>
    </row>
    <row r="11895">
      <c r="A11895" s="71" t="s">
        <v>77</v>
      </c>
      <c r="B11895" s="71">
        <v>7403.0</v>
      </c>
      <c r="C11895" s="71" t="s">
        <v>3132</v>
      </c>
      <c r="D11895" s="71" t="s">
        <v>3133</v>
      </c>
      <c r="E11895" s="71">
        <v>8.253047577E9</v>
      </c>
      <c r="T11895" s="71" t="s">
        <v>3013</v>
      </c>
    </row>
    <row r="11896">
      <c r="A11896" s="71" t="s">
        <v>77</v>
      </c>
      <c r="B11896" s="71">
        <v>7403.0</v>
      </c>
      <c r="C11896" s="71" t="s">
        <v>3132</v>
      </c>
      <c r="D11896" s="71" t="s">
        <v>3133</v>
      </c>
      <c r="E11896" s="71">
        <v>8.253047577E9</v>
      </c>
      <c r="T11896" s="71" t="s">
        <v>3013</v>
      </c>
    </row>
    <row r="11897">
      <c r="A11897" s="71" t="s">
        <v>77</v>
      </c>
      <c r="B11897" s="71">
        <v>7402.0</v>
      </c>
      <c r="C11897" s="71" t="s">
        <v>374</v>
      </c>
      <c r="D11897" s="71" t="s">
        <v>3134</v>
      </c>
      <c r="E11897" s="71">
        <v>9.926831092E9</v>
      </c>
      <c r="F11897" s="71">
        <v>0.0</v>
      </c>
      <c r="G11897" s="71" t="s">
        <v>610</v>
      </c>
      <c r="H11897" s="71">
        <v>3.0</v>
      </c>
      <c r="I11897" s="71">
        <v>40.0</v>
      </c>
      <c r="J11897" s="71">
        <v>1.2</v>
      </c>
      <c r="K11897" s="71">
        <v>5300.0</v>
      </c>
      <c r="L11897" s="71">
        <v>6360.0</v>
      </c>
      <c r="M11897" s="71">
        <v>6360.0</v>
      </c>
      <c r="N11897" s="71">
        <v>0.0</v>
      </c>
      <c r="O11897" s="71">
        <v>6360.0</v>
      </c>
      <c r="P11897" s="71">
        <v>0.0</v>
      </c>
      <c r="Q11897" s="71">
        <v>6360.0</v>
      </c>
      <c r="R11897" s="71">
        <v>0.0</v>
      </c>
      <c r="S11897" s="71" t="s">
        <v>47</v>
      </c>
      <c r="T11897" s="71" t="s">
        <v>3013</v>
      </c>
    </row>
    <row r="11898">
      <c r="A11898" s="71" t="s">
        <v>77</v>
      </c>
      <c r="B11898" s="71">
        <v>7402.0</v>
      </c>
      <c r="C11898" s="71" t="s">
        <v>374</v>
      </c>
      <c r="D11898" s="71" t="s">
        <v>3134</v>
      </c>
      <c r="E11898" s="71">
        <v>9.926831092E9</v>
      </c>
      <c r="T11898" s="71" t="s">
        <v>3013</v>
      </c>
    </row>
    <row r="11899">
      <c r="A11899" s="71" t="s">
        <v>77</v>
      </c>
      <c r="B11899" s="71">
        <v>7402.0</v>
      </c>
      <c r="C11899" s="71" t="s">
        <v>374</v>
      </c>
      <c r="D11899" s="71" t="s">
        <v>3134</v>
      </c>
      <c r="E11899" s="71">
        <v>9.926831092E9</v>
      </c>
      <c r="T11899" s="71" t="s">
        <v>3013</v>
      </c>
    </row>
    <row r="11900">
      <c r="A11900" s="71" t="s">
        <v>77</v>
      </c>
      <c r="B11900" s="71">
        <v>7402.0</v>
      </c>
      <c r="C11900" s="71" t="s">
        <v>374</v>
      </c>
      <c r="D11900" s="71" t="s">
        <v>3134</v>
      </c>
      <c r="E11900" s="71">
        <v>9.926831092E9</v>
      </c>
      <c r="T11900" s="71" t="s">
        <v>3013</v>
      </c>
    </row>
    <row r="11901">
      <c r="A11901" s="71" t="s">
        <v>77</v>
      </c>
      <c r="B11901" s="71">
        <v>7402.0</v>
      </c>
      <c r="C11901" s="71" t="s">
        <v>374</v>
      </c>
      <c r="D11901" s="71" t="s">
        <v>3134</v>
      </c>
      <c r="E11901" s="71">
        <v>9.926831092E9</v>
      </c>
      <c r="T11901" s="71" t="s">
        <v>3013</v>
      </c>
    </row>
    <row r="11902">
      <c r="A11902" s="71" t="s">
        <v>77</v>
      </c>
      <c r="B11902" s="71">
        <v>7401.0</v>
      </c>
      <c r="C11902" s="71" t="s">
        <v>3135</v>
      </c>
      <c r="D11902" s="71" t="s">
        <v>3136</v>
      </c>
      <c r="E11902" s="71">
        <v>8.889657525E9</v>
      </c>
      <c r="F11902" s="71">
        <v>0.0</v>
      </c>
      <c r="G11902" s="71" t="s">
        <v>243</v>
      </c>
      <c r="H11902" s="71">
        <v>3.0</v>
      </c>
      <c r="I11902" s="71">
        <v>40.0</v>
      </c>
      <c r="J11902" s="71">
        <v>1.2</v>
      </c>
      <c r="K11902" s="71">
        <v>5300.0</v>
      </c>
      <c r="L11902" s="71">
        <v>6360.0</v>
      </c>
      <c r="M11902" s="71">
        <v>6360.0</v>
      </c>
      <c r="N11902" s="71">
        <v>0.0</v>
      </c>
      <c r="O11902" s="71">
        <v>6360.0</v>
      </c>
      <c r="P11902" s="71">
        <v>6360.0</v>
      </c>
      <c r="Q11902" s="71">
        <v>0.0</v>
      </c>
      <c r="R11902" s="71">
        <v>0.0</v>
      </c>
      <c r="S11902" s="71" t="s">
        <v>191</v>
      </c>
      <c r="T11902" s="71" t="s">
        <v>3013</v>
      </c>
    </row>
    <row r="11903">
      <c r="A11903" s="71" t="s">
        <v>77</v>
      </c>
      <c r="B11903" s="71">
        <v>7401.0</v>
      </c>
      <c r="C11903" s="71" t="s">
        <v>3135</v>
      </c>
      <c r="D11903" s="71" t="s">
        <v>3136</v>
      </c>
      <c r="E11903" s="71">
        <v>8.889657525E9</v>
      </c>
      <c r="T11903" s="71" t="s">
        <v>3013</v>
      </c>
    </row>
    <row r="11904">
      <c r="A11904" s="71" t="s">
        <v>77</v>
      </c>
      <c r="B11904" s="71">
        <v>7401.0</v>
      </c>
      <c r="C11904" s="71" t="s">
        <v>3135</v>
      </c>
      <c r="D11904" s="71" t="s">
        <v>3136</v>
      </c>
      <c r="E11904" s="71">
        <v>8.889657525E9</v>
      </c>
      <c r="T11904" s="71" t="s">
        <v>3013</v>
      </c>
    </row>
    <row r="11905">
      <c r="A11905" s="71" t="s">
        <v>77</v>
      </c>
      <c r="B11905" s="71">
        <v>7401.0</v>
      </c>
      <c r="C11905" s="71" t="s">
        <v>3135</v>
      </c>
      <c r="D11905" s="71" t="s">
        <v>3136</v>
      </c>
      <c r="E11905" s="71">
        <v>8.889657525E9</v>
      </c>
      <c r="T11905" s="71" t="s">
        <v>3013</v>
      </c>
    </row>
    <row r="11906">
      <c r="A11906" s="71" t="s">
        <v>77</v>
      </c>
      <c r="B11906" s="71">
        <v>7401.0</v>
      </c>
      <c r="C11906" s="71" t="s">
        <v>3135</v>
      </c>
      <c r="D11906" s="71" t="s">
        <v>3136</v>
      </c>
      <c r="E11906" s="71">
        <v>8.889657525E9</v>
      </c>
      <c r="T11906" s="71" t="s">
        <v>3013</v>
      </c>
    </row>
    <row r="11907">
      <c r="A11907" s="71" t="s">
        <v>77</v>
      </c>
      <c r="B11907" s="71">
        <v>7400.0</v>
      </c>
      <c r="C11907" s="71" t="s">
        <v>3137</v>
      </c>
      <c r="D11907" s="71" t="s">
        <v>3138</v>
      </c>
      <c r="E11907" s="71">
        <v>6.260140481E9</v>
      </c>
      <c r="F11907" s="71">
        <v>0.0</v>
      </c>
      <c r="G11907" s="71" t="s">
        <v>243</v>
      </c>
      <c r="H11907" s="71">
        <v>6.0</v>
      </c>
      <c r="I11907" s="71">
        <v>40.0</v>
      </c>
      <c r="J11907" s="71">
        <v>2.4</v>
      </c>
      <c r="K11907" s="71">
        <v>5300.0</v>
      </c>
      <c r="L11907" s="71">
        <v>12720.0</v>
      </c>
      <c r="M11907" s="71">
        <v>12720.0</v>
      </c>
      <c r="N11907" s="71">
        <v>0.0</v>
      </c>
      <c r="O11907" s="71">
        <v>12720.0</v>
      </c>
      <c r="P11907" s="71">
        <v>0.0</v>
      </c>
      <c r="Q11907" s="71">
        <v>12720.0</v>
      </c>
      <c r="R11907" s="71">
        <v>0.0</v>
      </c>
      <c r="S11907" s="71" t="s">
        <v>47</v>
      </c>
      <c r="T11907" s="71" t="s">
        <v>3013</v>
      </c>
    </row>
    <row r="11908">
      <c r="A11908" s="71" t="s">
        <v>77</v>
      </c>
      <c r="B11908" s="71">
        <v>7400.0</v>
      </c>
      <c r="C11908" s="71" t="s">
        <v>3137</v>
      </c>
      <c r="D11908" s="71" t="s">
        <v>3138</v>
      </c>
      <c r="E11908" s="71">
        <v>6.260140481E9</v>
      </c>
      <c r="T11908" s="71" t="s">
        <v>3013</v>
      </c>
    </row>
    <row r="11909">
      <c r="A11909" s="71" t="s">
        <v>77</v>
      </c>
      <c r="B11909" s="71">
        <v>7400.0</v>
      </c>
      <c r="C11909" s="71" t="s">
        <v>3137</v>
      </c>
      <c r="D11909" s="71" t="s">
        <v>3138</v>
      </c>
      <c r="E11909" s="71">
        <v>6.260140481E9</v>
      </c>
      <c r="T11909" s="71" t="s">
        <v>3013</v>
      </c>
    </row>
    <row r="11910">
      <c r="A11910" s="71" t="s">
        <v>77</v>
      </c>
      <c r="B11910" s="71">
        <v>7400.0</v>
      </c>
      <c r="C11910" s="71" t="s">
        <v>3137</v>
      </c>
      <c r="D11910" s="71" t="s">
        <v>3138</v>
      </c>
      <c r="E11910" s="71">
        <v>6.260140481E9</v>
      </c>
      <c r="T11910" s="71" t="s">
        <v>3013</v>
      </c>
    </row>
    <row r="11911">
      <c r="A11911" s="71" t="s">
        <v>77</v>
      </c>
      <c r="B11911" s="71">
        <v>7400.0</v>
      </c>
      <c r="C11911" s="71" t="s">
        <v>3137</v>
      </c>
      <c r="D11911" s="71" t="s">
        <v>3138</v>
      </c>
      <c r="E11911" s="71">
        <v>6.260140481E9</v>
      </c>
      <c r="T11911" s="71" t="s">
        <v>3013</v>
      </c>
    </row>
    <row r="11912">
      <c r="A11912" s="71" t="s">
        <v>77</v>
      </c>
      <c r="B11912" s="71">
        <v>7399.0</v>
      </c>
      <c r="C11912" s="71" t="s">
        <v>3139</v>
      </c>
      <c r="D11912" s="71" t="s">
        <v>544</v>
      </c>
      <c r="E11912" s="71">
        <v>9.425093066E9</v>
      </c>
      <c r="F11912" s="71">
        <v>0.0</v>
      </c>
      <c r="G11912" s="71" t="s">
        <v>457</v>
      </c>
      <c r="H11912" s="71">
        <v>2.0</v>
      </c>
      <c r="I11912" s="71">
        <v>40.0</v>
      </c>
      <c r="J11912" s="71">
        <v>0.8</v>
      </c>
      <c r="K11912" s="71">
        <v>6000.0</v>
      </c>
      <c r="L11912" s="71">
        <v>4800.0</v>
      </c>
      <c r="M11912" s="71">
        <v>4800.0</v>
      </c>
      <c r="N11912" s="71">
        <v>0.0</v>
      </c>
      <c r="O11912" s="71">
        <v>4800.0</v>
      </c>
      <c r="P11912" s="71">
        <v>0.0</v>
      </c>
      <c r="Q11912" s="71">
        <v>4800.0</v>
      </c>
      <c r="R11912" s="71">
        <v>0.0</v>
      </c>
      <c r="S11912" s="71" t="s">
        <v>47</v>
      </c>
      <c r="T11912" s="71" t="s">
        <v>3013</v>
      </c>
    </row>
    <row r="11913">
      <c r="A11913" s="71" t="s">
        <v>77</v>
      </c>
      <c r="B11913" s="71">
        <v>7399.0</v>
      </c>
      <c r="C11913" s="71" t="s">
        <v>3139</v>
      </c>
      <c r="D11913" s="71" t="s">
        <v>544</v>
      </c>
      <c r="E11913" s="71">
        <v>9.425093066E9</v>
      </c>
      <c r="T11913" s="71" t="s">
        <v>3013</v>
      </c>
    </row>
    <row r="11914">
      <c r="A11914" s="71" t="s">
        <v>77</v>
      </c>
      <c r="B11914" s="71">
        <v>7399.0</v>
      </c>
      <c r="C11914" s="71" t="s">
        <v>3139</v>
      </c>
      <c r="D11914" s="71" t="s">
        <v>544</v>
      </c>
      <c r="E11914" s="71">
        <v>9.425093066E9</v>
      </c>
      <c r="T11914" s="71" t="s">
        <v>3013</v>
      </c>
    </row>
    <row r="11915">
      <c r="A11915" s="71" t="s">
        <v>77</v>
      </c>
      <c r="B11915" s="71">
        <v>7399.0</v>
      </c>
      <c r="C11915" s="71" t="s">
        <v>3139</v>
      </c>
      <c r="D11915" s="71" t="s">
        <v>544</v>
      </c>
      <c r="E11915" s="71">
        <v>9.425093066E9</v>
      </c>
      <c r="T11915" s="71" t="s">
        <v>3013</v>
      </c>
    </row>
    <row r="11916">
      <c r="A11916" s="71" t="s">
        <v>77</v>
      </c>
      <c r="B11916" s="71">
        <v>7399.0</v>
      </c>
      <c r="C11916" s="71" t="s">
        <v>3139</v>
      </c>
      <c r="D11916" s="71" t="s">
        <v>544</v>
      </c>
      <c r="E11916" s="71">
        <v>9.425093066E9</v>
      </c>
      <c r="T11916" s="71" t="s">
        <v>3013</v>
      </c>
    </row>
    <row r="11917">
      <c r="A11917" s="71" t="s">
        <v>47</v>
      </c>
      <c r="B11917" s="71">
        <v>18340.0</v>
      </c>
      <c r="C11917" s="71" t="s">
        <v>508</v>
      </c>
      <c r="D11917" s="71" t="s">
        <v>3140</v>
      </c>
      <c r="E11917" s="71">
        <v>7.697728828E9</v>
      </c>
      <c r="F11917" s="71">
        <v>4320.0</v>
      </c>
      <c r="G11917" s="71" t="s">
        <v>2946</v>
      </c>
      <c r="H11917" s="71">
        <v>1.0</v>
      </c>
      <c r="I11917" s="71">
        <v>40.0</v>
      </c>
      <c r="J11917" s="71">
        <v>0.4</v>
      </c>
      <c r="K11917" s="71">
        <v>5500.0</v>
      </c>
      <c r="L11917" s="71">
        <v>2200.0</v>
      </c>
      <c r="M11917" s="71">
        <v>2200.0</v>
      </c>
      <c r="N11917" s="71">
        <v>0.0</v>
      </c>
      <c r="O11917" s="71">
        <v>2200.0</v>
      </c>
      <c r="P11917" s="71">
        <v>2200.0</v>
      </c>
      <c r="Q11917" s="71">
        <v>0.0</v>
      </c>
      <c r="R11917" s="71">
        <v>0.0</v>
      </c>
      <c r="S11917" s="71" t="s">
        <v>191</v>
      </c>
      <c r="T11917" s="71" t="s">
        <v>3013</v>
      </c>
    </row>
    <row r="11918">
      <c r="A11918" s="71" t="s">
        <v>47</v>
      </c>
      <c r="B11918" s="71">
        <v>18340.0</v>
      </c>
      <c r="C11918" s="71" t="s">
        <v>508</v>
      </c>
      <c r="D11918" s="71" t="s">
        <v>3140</v>
      </c>
      <c r="E11918" s="71">
        <v>7.697728828E9</v>
      </c>
      <c r="T11918" s="71" t="s">
        <v>3013</v>
      </c>
    </row>
    <row r="11919">
      <c r="A11919" s="71" t="s">
        <v>47</v>
      </c>
      <c r="B11919" s="71">
        <v>18340.0</v>
      </c>
      <c r="C11919" s="71" t="s">
        <v>508</v>
      </c>
      <c r="D11919" s="71" t="s">
        <v>3140</v>
      </c>
      <c r="E11919" s="71">
        <v>7.697728828E9</v>
      </c>
      <c r="T11919" s="71" t="s">
        <v>3013</v>
      </c>
    </row>
    <row r="11920">
      <c r="A11920" s="71" t="s">
        <v>47</v>
      </c>
      <c r="B11920" s="71">
        <v>18340.0</v>
      </c>
      <c r="C11920" s="71" t="s">
        <v>508</v>
      </c>
      <c r="D11920" s="71" t="s">
        <v>3140</v>
      </c>
      <c r="E11920" s="71">
        <v>7.697728828E9</v>
      </c>
      <c r="T11920" s="71" t="s">
        <v>3013</v>
      </c>
    </row>
    <row r="11921">
      <c r="A11921" s="71" t="s">
        <v>47</v>
      </c>
      <c r="B11921" s="71">
        <v>18340.0</v>
      </c>
      <c r="C11921" s="71" t="s">
        <v>508</v>
      </c>
      <c r="D11921" s="71" t="s">
        <v>3140</v>
      </c>
      <c r="E11921" s="71">
        <v>7.697728828E9</v>
      </c>
      <c r="T11921" s="71" t="s">
        <v>3013</v>
      </c>
    </row>
    <row r="11922">
      <c r="A11922" s="71" t="s">
        <v>77</v>
      </c>
      <c r="B11922" s="71">
        <v>7398.0</v>
      </c>
      <c r="C11922" s="71" t="s">
        <v>508</v>
      </c>
      <c r="D11922" s="71" t="s">
        <v>3140</v>
      </c>
      <c r="E11922" s="71">
        <v>7.697728828E9</v>
      </c>
      <c r="F11922" s="71">
        <v>4320.0</v>
      </c>
      <c r="G11922" s="71" t="s">
        <v>610</v>
      </c>
      <c r="H11922" s="71">
        <v>1.0</v>
      </c>
      <c r="I11922" s="71">
        <v>40.0</v>
      </c>
      <c r="J11922" s="71">
        <v>0.4</v>
      </c>
      <c r="K11922" s="71">
        <v>5300.0</v>
      </c>
      <c r="L11922" s="71">
        <v>2120.0</v>
      </c>
      <c r="M11922" s="71">
        <v>2120.0</v>
      </c>
      <c r="N11922" s="71">
        <v>0.0</v>
      </c>
      <c r="O11922" s="71">
        <v>2120.0</v>
      </c>
      <c r="P11922" s="71">
        <v>2120.0</v>
      </c>
      <c r="Q11922" s="71">
        <v>0.0</v>
      </c>
      <c r="R11922" s="71">
        <v>0.0</v>
      </c>
      <c r="S11922" s="71" t="s">
        <v>191</v>
      </c>
      <c r="T11922" s="71" t="s">
        <v>3013</v>
      </c>
    </row>
    <row r="11923">
      <c r="A11923" s="71" t="s">
        <v>77</v>
      </c>
      <c r="B11923" s="71">
        <v>7398.0</v>
      </c>
      <c r="C11923" s="71" t="s">
        <v>508</v>
      </c>
      <c r="D11923" s="71" t="s">
        <v>3140</v>
      </c>
      <c r="E11923" s="71">
        <v>7.697728828E9</v>
      </c>
      <c r="T11923" s="71" t="s">
        <v>3013</v>
      </c>
    </row>
    <row r="11924">
      <c r="A11924" s="71" t="s">
        <v>77</v>
      </c>
      <c r="B11924" s="71">
        <v>7398.0</v>
      </c>
      <c r="C11924" s="71" t="s">
        <v>508</v>
      </c>
      <c r="D11924" s="71" t="s">
        <v>3140</v>
      </c>
      <c r="E11924" s="71">
        <v>7.697728828E9</v>
      </c>
      <c r="T11924" s="71" t="s">
        <v>3013</v>
      </c>
    </row>
    <row r="11925">
      <c r="A11925" s="71" t="s">
        <v>77</v>
      </c>
      <c r="B11925" s="71">
        <v>7398.0</v>
      </c>
      <c r="C11925" s="71" t="s">
        <v>508</v>
      </c>
      <c r="D11925" s="71" t="s">
        <v>3140</v>
      </c>
      <c r="E11925" s="71">
        <v>7.697728828E9</v>
      </c>
      <c r="T11925" s="71" t="s">
        <v>3013</v>
      </c>
    </row>
    <row r="11926">
      <c r="A11926" s="71" t="s">
        <v>77</v>
      </c>
      <c r="B11926" s="71">
        <v>7398.0</v>
      </c>
      <c r="C11926" s="71" t="s">
        <v>508</v>
      </c>
      <c r="D11926" s="71" t="s">
        <v>3140</v>
      </c>
      <c r="E11926" s="71">
        <v>7.697728828E9</v>
      </c>
      <c r="T11926" s="71" t="s">
        <v>3013</v>
      </c>
    </row>
    <row r="11927">
      <c r="A11927" s="71" t="s">
        <v>77</v>
      </c>
      <c r="B11927" s="71">
        <v>7397.0</v>
      </c>
      <c r="C11927" s="71" t="s">
        <v>3141</v>
      </c>
      <c r="D11927" s="71" t="s">
        <v>336</v>
      </c>
      <c r="E11927" s="71">
        <v>6.263578838E9</v>
      </c>
      <c r="F11927" s="71">
        <v>0.0</v>
      </c>
      <c r="G11927" s="71" t="s">
        <v>243</v>
      </c>
      <c r="H11927" s="71">
        <v>3.0</v>
      </c>
      <c r="I11927" s="71">
        <v>40.0</v>
      </c>
      <c r="J11927" s="71">
        <v>1.2</v>
      </c>
      <c r="K11927" s="71">
        <v>5300.0</v>
      </c>
      <c r="L11927" s="71">
        <v>6360.0</v>
      </c>
      <c r="M11927" s="71">
        <v>6360.0</v>
      </c>
      <c r="N11927" s="71">
        <v>0.0</v>
      </c>
      <c r="O11927" s="71">
        <v>6360.0</v>
      </c>
      <c r="P11927" s="71">
        <v>0.0</v>
      </c>
      <c r="Q11927" s="71">
        <v>6360.0</v>
      </c>
      <c r="R11927" s="71">
        <v>0.0</v>
      </c>
      <c r="S11927" s="71" t="s">
        <v>47</v>
      </c>
      <c r="T11927" s="71" t="s">
        <v>3013</v>
      </c>
    </row>
    <row r="11928">
      <c r="A11928" s="71" t="s">
        <v>77</v>
      </c>
      <c r="B11928" s="71">
        <v>7397.0</v>
      </c>
      <c r="C11928" s="71" t="s">
        <v>3141</v>
      </c>
      <c r="D11928" s="71" t="s">
        <v>336</v>
      </c>
      <c r="E11928" s="71">
        <v>6.263578838E9</v>
      </c>
      <c r="T11928" s="71" t="s">
        <v>3013</v>
      </c>
    </row>
    <row r="11929">
      <c r="A11929" s="71" t="s">
        <v>77</v>
      </c>
      <c r="B11929" s="71">
        <v>7397.0</v>
      </c>
      <c r="C11929" s="71" t="s">
        <v>3141</v>
      </c>
      <c r="D11929" s="71" t="s">
        <v>336</v>
      </c>
      <c r="E11929" s="71">
        <v>6.263578838E9</v>
      </c>
      <c r="T11929" s="71" t="s">
        <v>3013</v>
      </c>
    </row>
    <row r="11930">
      <c r="A11930" s="71" t="s">
        <v>77</v>
      </c>
      <c r="B11930" s="71">
        <v>7397.0</v>
      </c>
      <c r="C11930" s="71" t="s">
        <v>3141</v>
      </c>
      <c r="D11930" s="71" t="s">
        <v>336</v>
      </c>
      <c r="E11930" s="71">
        <v>6.263578838E9</v>
      </c>
      <c r="T11930" s="71" t="s">
        <v>3013</v>
      </c>
    </row>
    <row r="11931">
      <c r="A11931" s="71" t="s">
        <v>77</v>
      </c>
      <c r="B11931" s="71">
        <v>7397.0</v>
      </c>
      <c r="C11931" s="71" t="s">
        <v>3141</v>
      </c>
      <c r="D11931" s="71" t="s">
        <v>336</v>
      </c>
      <c r="E11931" s="71">
        <v>6.263578838E9</v>
      </c>
      <c r="T11931" s="71" t="s">
        <v>3013</v>
      </c>
    </row>
    <row r="11932">
      <c r="A11932" s="71" t="s">
        <v>77</v>
      </c>
      <c r="B11932" s="71">
        <v>7396.0</v>
      </c>
      <c r="C11932" s="71" t="s">
        <v>3142</v>
      </c>
      <c r="D11932" s="71" t="s">
        <v>3143</v>
      </c>
      <c r="E11932" s="71">
        <v>7.828925887E9</v>
      </c>
      <c r="F11932" s="71">
        <v>5120.0</v>
      </c>
      <c r="G11932" s="71" t="s">
        <v>243</v>
      </c>
      <c r="H11932" s="71">
        <v>1.0</v>
      </c>
      <c r="I11932" s="71">
        <v>40.0</v>
      </c>
      <c r="J11932" s="71">
        <v>0.4</v>
      </c>
      <c r="K11932" s="71">
        <v>5300.0</v>
      </c>
      <c r="L11932" s="71">
        <v>2120.0</v>
      </c>
      <c r="M11932" s="71">
        <v>2120.0</v>
      </c>
      <c r="N11932" s="71">
        <v>0.0</v>
      </c>
      <c r="O11932" s="71">
        <v>2120.0</v>
      </c>
      <c r="P11932" s="71">
        <v>2120.0</v>
      </c>
      <c r="Q11932" s="71">
        <v>0.0</v>
      </c>
      <c r="R11932" s="71">
        <v>0.0</v>
      </c>
      <c r="S11932" s="71" t="s">
        <v>191</v>
      </c>
      <c r="T11932" s="71" t="s">
        <v>3013</v>
      </c>
    </row>
    <row r="11933">
      <c r="A11933" s="71" t="s">
        <v>77</v>
      </c>
      <c r="B11933" s="71">
        <v>7396.0</v>
      </c>
      <c r="C11933" s="71" t="s">
        <v>3142</v>
      </c>
      <c r="D11933" s="71" t="s">
        <v>3143</v>
      </c>
      <c r="E11933" s="71">
        <v>7.828925887E9</v>
      </c>
      <c r="T11933" s="71" t="s">
        <v>3013</v>
      </c>
    </row>
    <row r="11934">
      <c r="A11934" s="71" t="s">
        <v>77</v>
      </c>
      <c r="B11934" s="71">
        <v>7396.0</v>
      </c>
      <c r="C11934" s="71" t="s">
        <v>3142</v>
      </c>
      <c r="D11934" s="71" t="s">
        <v>3143</v>
      </c>
      <c r="E11934" s="71">
        <v>7.828925887E9</v>
      </c>
      <c r="T11934" s="71" t="s">
        <v>3013</v>
      </c>
    </row>
    <row r="11935">
      <c r="A11935" s="71" t="s">
        <v>77</v>
      </c>
      <c r="B11935" s="71">
        <v>7396.0</v>
      </c>
      <c r="C11935" s="71" t="s">
        <v>3142</v>
      </c>
      <c r="D11935" s="71" t="s">
        <v>3143</v>
      </c>
      <c r="E11935" s="71">
        <v>7.828925887E9</v>
      </c>
      <c r="T11935" s="71" t="s">
        <v>3013</v>
      </c>
    </row>
    <row r="11936">
      <c r="A11936" s="71" t="s">
        <v>77</v>
      </c>
      <c r="B11936" s="71">
        <v>7396.0</v>
      </c>
      <c r="C11936" s="71" t="s">
        <v>3142</v>
      </c>
      <c r="D11936" s="71" t="s">
        <v>3143</v>
      </c>
      <c r="E11936" s="71">
        <v>7.828925887E9</v>
      </c>
      <c r="T11936" s="71" t="s">
        <v>3013</v>
      </c>
    </row>
    <row r="11937">
      <c r="A11937" s="71" t="s">
        <v>47</v>
      </c>
      <c r="B11937" s="71">
        <v>18339.0</v>
      </c>
      <c r="C11937" s="71" t="s">
        <v>3142</v>
      </c>
      <c r="D11937" s="71" t="s">
        <v>3143</v>
      </c>
      <c r="E11937" s="71">
        <v>7.828925887E9</v>
      </c>
      <c r="F11937" s="71">
        <v>5120.0</v>
      </c>
      <c r="G11937" s="71" t="s">
        <v>663</v>
      </c>
      <c r="H11937" s="71">
        <v>1.0</v>
      </c>
      <c r="I11937" s="71">
        <v>40.0</v>
      </c>
      <c r="J11937" s="71">
        <v>0.4</v>
      </c>
      <c r="K11937" s="71">
        <v>7500.0</v>
      </c>
      <c r="L11937" s="71">
        <v>3000.0</v>
      </c>
      <c r="M11937" s="71">
        <v>3000.0</v>
      </c>
      <c r="N11937" s="71">
        <v>0.0</v>
      </c>
      <c r="O11937" s="71">
        <v>3000.0</v>
      </c>
      <c r="P11937" s="71">
        <v>3000.0</v>
      </c>
      <c r="Q11937" s="71">
        <v>0.0</v>
      </c>
      <c r="R11937" s="71">
        <v>0.0</v>
      </c>
      <c r="S11937" s="71" t="s">
        <v>191</v>
      </c>
      <c r="T11937" s="71" t="s">
        <v>3013</v>
      </c>
    </row>
    <row r="11938">
      <c r="A11938" s="71" t="s">
        <v>47</v>
      </c>
      <c r="B11938" s="71">
        <v>18339.0</v>
      </c>
      <c r="C11938" s="71" t="s">
        <v>3142</v>
      </c>
      <c r="D11938" s="71" t="s">
        <v>3143</v>
      </c>
      <c r="E11938" s="71">
        <v>7.828925887E9</v>
      </c>
      <c r="T11938" s="71" t="s">
        <v>3013</v>
      </c>
    </row>
    <row r="11939">
      <c r="A11939" s="71" t="s">
        <v>47</v>
      </c>
      <c r="B11939" s="71">
        <v>18339.0</v>
      </c>
      <c r="C11939" s="71" t="s">
        <v>3142</v>
      </c>
      <c r="D11939" s="71" t="s">
        <v>3143</v>
      </c>
      <c r="E11939" s="71">
        <v>7.828925887E9</v>
      </c>
      <c r="T11939" s="71" t="s">
        <v>3013</v>
      </c>
    </row>
    <row r="11940">
      <c r="A11940" s="71" t="s">
        <v>47</v>
      </c>
      <c r="B11940" s="71">
        <v>18339.0</v>
      </c>
      <c r="C11940" s="71" t="s">
        <v>3142</v>
      </c>
      <c r="D11940" s="71" t="s">
        <v>3143</v>
      </c>
      <c r="E11940" s="71">
        <v>7.828925887E9</v>
      </c>
      <c r="T11940" s="71" t="s">
        <v>3013</v>
      </c>
    </row>
    <row r="11941">
      <c r="A11941" s="71" t="s">
        <v>47</v>
      </c>
      <c r="B11941" s="71">
        <v>18339.0</v>
      </c>
      <c r="C11941" s="71" t="s">
        <v>3142</v>
      </c>
      <c r="D11941" s="71" t="s">
        <v>3143</v>
      </c>
      <c r="E11941" s="71">
        <v>7.828925887E9</v>
      </c>
      <c r="T11941" s="71" t="s">
        <v>3013</v>
      </c>
    </row>
    <row r="11942">
      <c r="A11942" s="71" t="s">
        <v>77</v>
      </c>
      <c r="B11942" s="71">
        <v>7395.0</v>
      </c>
      <c r="C11942" s="71" t="s">
        <v>3144</v>
      </c>
      <c r="D11942" s="71" t="s">
        <v>3145</v>
      </c>
      <c r="E11942" s="71">
        <v>9.009507364E9</v>
      </c>
      <c r="F11942" s="71">
        <v>0.0</v>
      </c>
      <c r="G11942" s="71" t="s">
        <v>610</v>
      </c>
      <c r="H11942" s="71">
        <v>9.0</v>
      </c>
      <c r="I11942" s="71">
        <v>40.0</v>
      </c>
      <c r="J11942" s="71">
        <v>3.6</v>
      </c>
      <c r="K11942" s="71">
        <v>5300.0</v>
      </c>
      <c r="L11942" s="71">
        <v>19080.0</v>
      </c>
      <c r="M11942" s="71">
        <v>19080.0</v>
      </c>
      <c r="N11942" s="71">
        <v>0.0</v>
      </c>
      <c r="O11942" s="71">
        <v>19080.0</v>
      </c>
      <c r="P11942" s="71">
        <v>19080.0</v>
      </c>
      <c r="Q11942" s="71">
        <v>0.0</v>
      </c>
      <c r="R11942" s="71">
        <v>0.0</v>
      </c>
      <c r="S11942" s="71" t="s">
        <v>191</v>
      </c>
      <c r="T11942" s="71" t="s">
        <v>3013</v>
      </c>
    </row>
    <row r="11943">
      <c r="A11943" s="71" t="s">
        <v>77</v>
      </c>
      <c r="B11943" s="71">
        <v>7395.0</v>
      </c>
      <c r="C11943" s="71" t="s">
        <v>3144</v>
      </c>
      <c r="D11943" s="71" t="s">
        <v>3145</v>
      </c>
      <c r="E11943" s="71">
        <v>9.009507364E9</v>
      </c>
      <c r="T11943" s="71" t="s">
        <v>3013</v>
      </c>
    </row>
    <row r="11944">
      <c r="A11944" s="71" t="s">
        <v>77</v>
      </c>
      <c r="B11944" s="71">
        <v>7395.0</v>
      </c>
      <c r="C11944" s="71" t="s">
        <v>3144</v>
      </c>
      <c r="D11944" s="71" t="s">
        <v>3145</v>
      </c>
      <c r="E11944" s="71">
        <v>9.009507364E9</v>
      </c>
      <c r="T11944" s="71" t="s">
        <v>3013</v>
      </c>
    </row>
    <row r="11945">
      <c r="A11945" s="71" t="s">
        <v>77</v>
      </c>
      <c r="B11945" s="71">
        <v>7395.0</v>
      </c>
      <c r="C11945" s="71" t="s">
        <v>3144</v>
      </c>
      <c r="D11945" s="71" t="s">
        <v>3145</v>
      </c>
      <c r="E11945" s="71">
        <v>9.009507364E9</v>
      </c>
      <c r="T11945" s="71" t="s">
        <v>3013</v>
      </c>
    </row>
    <row r="11946">
      <c r="A11946" s="71" t="s">
        <v>77</v>
      </c>
      <c r="B11946" s="71">
        <v>7395.0</v>
      </c>
      <c r="C11946" s="71" t="s">
        <v>3144</v>
      </c>
      <c r="D11946" s="71" t="s">
        <v>3145</v>
      </c>
      <c r="E11946" s="71">
        <v>9.009507364E9</v>
      </c>
      <c r="T11946" s="71" t="s">
        <v>3013</v>
      </c>
    </row>
    <row r="11947">
      <c r="A11947" s="71" t="s">
        <v>77</v>
      </c>
      <c r="B11947" s="71">
        <v>7394.0</v>
      </c>
      <c r="C11947" s="71" t="s">
        <v>3146</v>
      </c>
      <c r="D11947" s="71" t="s">
        <v>3143</v>
      </c>
      <c r="E11947" s="71">
        <v>7.879780645E9</v>
      </c>
      <c r="F11947" s="71">
        <v>0.0</v>
      </c>
      <c r="G11947" s="71" t="s">
        <v>220</v>
      </c>
      <c r="H11947" s="71">
        <v>6.0</v>
      </c>
      <c r="I11947" s="71">
        <v>40.0</v>
      </c>
      <c r="J11947" s="71">
        <v>2.4</v>
      </c>
      <c r="K11947" s="71">
        <v>5300.0</v>
      </c>
      <c r="L11947" s="71">
        <v>12720.0</v>
      </c>
      <c r="M11947" s="71">
        <v>19080.0</v>
      </c>
      <c r="N11947" s="71">
        <v>0.0</v>
      </c>
      <c r="O11947" s="71">
        <v>19080.0</v>
      </c>
      <c r="P11947" s="71">
        <v>6000.0</v>
      </c>
      <c r="Q11947" s="71">
        <v>13080.0</v>
      </c>
      <c r="R11947" s="71">
        <v>0.0</v>
      </c>
      <c r="S11947" s="71" t="s">
        <v>191</v>
      </c>
      <c r="T11947" s="71" t="s">
        <v>3013</v>
      </c>
    </row>
    <row r="11948">
      <c r="A11948" s="71" t="s">
        <v>77</v>
      </c>
      <c r="B11948" s="71">
        <v>7394.0</v>
      </c>
      <c r="C11948" s="71" t="s">
        <v>3146</v>
      </c>
      <c r="D11948" s="71" t="s">
        <v>3143</v>
      </c>
      <c r="E11948" s="71">
        <v>7.879780645E9</v>
      </c>
      <c r="G11948" s="71" t="s">
        <v>1008</v>
      </c>
      <c r="H11948" s="71">
        <v>2.0</v>
      </c>
      <c r="I11948" s="71">
        <v>40.0</v>
      </c>
      <c r="J11948" s="71">
        <v>0.8</v>
      </c>
      <c r="K11948" s="71">
        <v>5300.0</v>
      </c>
      <c r="L11948" s="71">
        <v>4240.0</v>
      </c>
      <c r="T11948" s="71" t="s">
        <v>3013</v>
      </c>
    </row>
    <row r="11949">
      <c r="A11949" s="71" t="s">
        <v>77</v>
      </c>
      <c r="B11949" s="71">
        <v>7394.0</v>
      </c>
      <c r="C11949" s="71" t="s">
        <v>3146</v>
      </c>
      <c r="D11949" s="71" t="s">
        <v>3143</v>
      </c>
      <c r="E11949" s="71">
        <v>7.879780645E9</v>
      </c>
      <c r="G11949" s="71" t="s">
        <v>195</v>
      </c>
      <c r="H11949" s="71">
        <v>1.0</v>
      </c>
      <c r="I11949" s="71">
        <v>40.0</v>
      </c>
      <c r="J11949" s="71">
        <v>0.4</v>
      </c>
      <c r="K11949" s="71">
        <v>5300.0</v>
      </c>
      <c r="L11949" s="71">
        <v>2120.0</v>
      </c>
      <c r="T11949" s="71" t="s">
        <v>3013</v>
      </c>
    </row>
    <row r="11950">
      <c r="A11950" s="71" t="s">
        <v>77</v>
      </c>
      <c r="B11950" s="71">
        <v>7394.0</v>
      </c>
      <c r="C11950" s="71" t="s">
        <v>3146</v>
      </c>
      <c r="D11950" s="71" t="s">
        <v>3143</v>
      </c>
      <c r="E11950" s="71">
        <v>7.879780645E9</v>
      </c>
      <c r="T11950" s="71" t="s">
        <v>3013</v>
      </c>
    </row>
    <row r="11951">
      <c r="A11951" s="71" t="s">
        <v>77</v>
      </c>
      <c r="B11951" s="71">
        <v>7394.0</v>
      </c>
      <c r="C11951" s="71" t="s">
        <v>3146</v>
      </c>
      <c r="D11951" s="71" t="s">
        <v>3143</v>
      </c>
      <c r="E11951" s="71">
        <v>7.879780645E9</v>
      </c>
      <c r="T11951" s="71" t="s">
        <v>3013</v>
      </c>
    </row>
    <row r="11952">
      <c r="A11952" s="71" t="s">
        <v>47</v>
      </c>
      <c r="B11952" s="71">
        <v>18338.0</v>
      </c>
      <c r="C11952" s="71" t="s">
        <v>3147</v>
      </c>
      <c r="D11952" s="71" t="s">
        <v>2180</v>
      </c>
      <c r="E11952" s="71">
        <v>9.302587971E9</v>
      </c>
      <c r="F11952" s="71">
        <v>0.0</v>
      </c>
      <c r="G11952" s="71" t="s">
        <v>3001</v>
      </c>
      <c r="H11952" s="71">
        <v>1.0</v>
      </c>
      <c r="I11952" s="71">
        <v>40.0</v>
      </c>
      <c r="J11952" s="71">
        <v>0.4</v>
      </c>
      <c r="K11952" s="71">
        <v>5500.0</v>
      </c>
      <c r="L11952" s="71">
        <v>2200.0</v>
      </c>
      <c r="M11952" s="71">
        <v>2200.0</v>
      </c>
      <c r="N11952" s="71">
        <v>0.0</v>
      </c>
      <c r="O11952" s="71">
        <v>2200.0</v>
      </c>
      <c r="P11952" s="71">
        <v>0.0</v>
      </c>
      <c r="Q11952" s="71">
        <v>2200.0</v>
      </c>
      <c r="R11952" s="71">
        <v>0.0</v>
      </c>
      <c r="S11952" s="71" t="s">
        <v>47</v>
      </c>
      <c r="T11952" s="71" t="s">
        <v>3013</v>
      </c>
    </row>
    <row r="11953">
      <c r="A11953" s="71" t="s">
        <v>47</v>
      </c>
      <c r="B11953" s="71">
        <v>18338.0</v>
      </c>
      <c r="C11953" s="71" t="s">
        <v>3147</v>
      </c>
      <c r="D11953" s="71" t="s">
        <v>2180</v>
      </c>
      <c r="E11953" s="71">
        <v>9.302587971E9</v>
      </c>
      <c r="T11953" s="71" t="s">
        <v>3013</v>
      </c>
    </row>
    <row r="11954">
      <c r="A11954" s="71" t="s">
        <v>47</v>
      </c>
      <c r="B11954" s="71">
        <v>18338.0</v>
      </c>
      <c r="C11954" s="71" t="s">
        <v>3147</v>
      </c>
      <c r="D11954" s="71" t="s">
        <v>2180</v>
      </c>
      <c r="E11954" s="71">
        <v>9.302587971E9</v>
      </c>
      <c r="T11954" s="71" t="s">
        <v>3013</v>
      </c>
    </row>
    <row r="11955">
      <c r="A11955" s="71" t="s">
        <v>47</v>
      </c>
      <c r="B11955" s="71">
        <v>18338.0</v>
      </c>
      <c r="C11955" s="71" t="s">
        <v>3147</v>
      </c>
      <c r="D11955" s="71" t="s">
        <v>2180</v>
      </c>
      <c r="E11955" s="71">
        <v>9.302587971E9</v>
      </c>
      <c r="T11955" s="71" t="s">
        <v>3013</v>
      </c>
    </row>
    <row r="11956">
      <c r="A11956" s="71" t="s">
        <v>47</v>
      </c>
      <c r="B11956" s="71">
        <v>18338.0</v>
      </c>
      <c r="C11956" s="71" t="s">
        <v>3147</v>
      </c>
      <c r="D11956" s="71" t="s">
        <v>2180</v>
      </c>
      <c r="E11956" s="71">
        <v>9.302587971E9</v>
      </c>
      <c r="T11956" s="71" t="s">
        <v>3013</v>
      </c>
    </row>
    <row r="11957">
      <c r="A11957" s="71" t="s">
        <v>77</v>
      </c>
      <c r="B11957" s="71">
        <v>7393.0</v>
      </c>
      <c r="C11957" s="71" t="s">
        <v>3147</v>
      </c>
      <c r="D11957" s="71" t="s">
        <v>2180</v>
      </c>
      <c r="E11957" s="71">
        <v>9.302587971E9</v>
      </c>
      <c r="F11957" s="71">
        <v>0.0</v>
      </c>
      <c r="G11957" s="71" t="s">
        <v>220</v>
      </c>
      <c r="H11957" s="71">
        <v>3.0</v>
      </c>
      <c r="I11957" s="71">
        <v>40.0</v>
      </c>
      <c r="J11957" s="71">
        <v>1.2</v>
      </c>
      <c r="K11957" s="71">
        <v>5300.0</v>
      </c>
      <c r="L11957" s="71">
        <v>6360.0</v>
      </c>
      <c r="M11957" s="71">
        <v>6360.0</v>
      </c>
      <c r="N11957" s="71">
        <v>0.0</v>
      </c>
      <c r="O11957" s="71">
        <v>6360.0</v>
      </c>
      <c r="P11957" s="71">
        <v>3560.0</v>
      </c>
      <c r="Q11957" s="71">
        <v>2800.0</v>
      </c>
      <c r="R11957" s="71">
        <v>0.0</v>
      </c>
      <c r="S11957" s="71" t="s">
        <v>191</v>
      </c>
      <c r="T11957" s="71" t="s">
        <v>3013</v>
      </c>
    </row>
    <row r="11958">
      <c r="A11958" s="71" t="s">
        <v>77</v>
      </c>
      <c r="B11958" s="71">
        <v>7393.0</v>
      </c>
      <c r="C11958" s="71" t="s">
        <v>3147</v>
      </c>
      <c r="D11958" s="71" t="s">
        <v>2180</v>
      </c>
      <c r="E11958" s="71">
        <v>9.302587971E9</v>
      </c>
      <c r="T11958" s="71" t="s">
        <v>3013</v>
      </c>
    </row>
    <row r="11959">
      <c r="A11959" s="71" t="s">
        <v>77</v>
      </c>
      <c r="B11959" s="71">
        <v>7393.0</v>
      </c>
      <c r="C11959" s="71" t="s">
        <v>3147</v>
      </c>
      <c r="D11959" s="71" t="s">
        <v>2180</v>
      </c>
      <c r="E11959" s="71">
        <v>9.302587971E9</v>
      </c>
      <c r="T11959" s="71" t="s">
        <v>3013</v>
      </c>
    </row>
    <row r="11960">
      <c r="A11960" s="71" t="s">
        <v>77</v>
      </c>
      <c r="B11960" s="71">
        <v>7393.0</v>
      </c>
      <c r="C11960" s="71" t="s">
        <v>3147</v>
      </c>
      <c r="D11960" s="71" t="s">
        <v>2180</v>
      </c>
      <c r="E11960" s="71">
        <v>9.302587971E9</v>
      </c>
      <c r="T11960" s="71" t="s">
        <v>3013</v>
      </c>
    </row>
    <row r="11961">
      <c r="A11961" s="71" t="s">
        <v>77</v>
      </c>
      <c r="B11961" s="71">
        <v>7393.0</v>
      </c>
      <c r="C11961" s="71" t="s">
        <v>3147</v>
      </c>
      <c r="D11961" s="71" t="s">
        <v>2180</v>
      </c>
      <c r="E11961" s="71">
        <v>9.302587971E9</v>
      </c>
      <c r="T11961" s="71" t="s">
        <v>3013</v>
      </c>
    </row>
    <row r="11962">
      <c r="A11962" s="71" t="s">
        <v>77</v>
      </c>
      <c r="B11962" s="71">
        <v>7392.0</v>
      </c>
      <c r="C11962" s="71" t="s">
        <v>3148</v>
      </c>
      <c r="D11962" s="71" t="s">
        <v>2275</v>
      </c>
      <c r="E11962" s="71">
        <v>9.009606503E9</v>
      </c>
      <c r="F11962" s="71">
        <v>0.0</v>
      </c>
      <c r="G11962" s="71" t="s">
        <v>610</v>
      </c>
      <c r="H11962" s="71">
        <v>2.0</v>
      </c>
      <c r="I11962" s="71">
        <v>40.0</v>
      </c>
      <c r="J11962" s="71">
        <v>0.8</v>
      </c>
      <c r="K11962" s="71">
        <v>5300.0</v>
      </c>
      <c r="L11962" s="71">
        <v>4240.0</v>
      </c>
      <c r="M11962" s="71">
        <v>4240.0</v>
      </c>
      <c r="N11962" s="71">
        <v>0.0</v>
      </c>
      <c r="O11962" s="71">
        <v>4240.0</v>
      </c>
      <c r="P11962" s="71">
        <v>0.0</v>
      </c>
      <c r="Q11962" s="71">
        <v>4240.0</v>
      </c>
      <c r="R11962" s="71">
        <v>0.0</v>
      </c>
      <c r="S11962" s="71" t="s">
        <v>47</v>
      </c>
      <c r="T11962" s="71" t="s">
        <v>3013</v>
      </c>
    </row>
    <row r="11963">
      <c r="A11963" s="71" t="s">
        <v>77</v>
      </c>
      <c r="B11963" s="71">
        <v>7392.0</v>
      </c>
      <c r="C11963" s="71" t="s">
        <v>3148</v>
      </c>
      <c r="D11963" s="71" t="s">
        <v>2275</v>
      </c>
      <c r="E11963" s="71">
        <v>9.009606503E9</v>
      </c>
      <c r="T11963" s="71" t="s">
        <v>3013</v>
      </c>
    </row>
    <row r="11964">
      <c r="A11964" s="71" t="s">
        <v>77</v>
      </c>
      <c r="B11964" s="71">
        <v>7392.0</v>
      </c>
      <c r="C11964" s="71" t="s">
        <v>3148</v>
      </c>
      <c r="D11964" s="71" t="s">
        <v>2275</v>
      </c>
      <c r="E11964" s="71">
        <v>9.009606503E9</v>
      </c>
      <c r="T11964" s="71" t="s">
        <v>3013</v>
      </c>
    </row>
    <row r="11965">
      <c r="A11965" s="71" t="s">
        <v>77</v>
      </c>
      <c r="B11965" s="71">
        <v>7392.0</v>
      </c>
      <c r="C11965" s="71" t="s">
        <v>3148</v>
      </c>
      <c r="D11965" s="71" t="s">
        <v>2275</v>
      </c>
      <c r="E11965" s="71">
        <v>9.009606503E9</v>
      </c>
      <c r="T11965" s="71" t="s">
        <v>3013</v>
      </c>
    </row>
    <row r="11966">
      <c r="A11966" s="71" t="s">
        <v>77</v>
      </c>
      <c r="B11966" s="71">
        <v>7392.0</v>
      </c>
      <c r="C11966" s="71" t="s">
        <v>3148</v>
      </c>
      <c r="D11966" s="71" t="s">
        <v>2275</v>
      </c>
      <c r="E11966" s="71">
        <v>9.009606503E9</v>
      </c>
      <c r="T11966" s="71" t="s">
        <v>3013</v>
      </c>
    </row>
    <row r="11967">
      <c r="A11967" s="71" t="s">
        <v>77</v>
      </c>
      <c r="B11967" s="71">
        <v>7391.0</v>
      </c>
      <c r="C11967" s="71" t="s">
        <v>3149</v>
      </c>
      <c r="D11967" s="71" t="s">
        <v>2275</v>
      </c>
      <c r="E11967" s="71">
        <v>9.399637889E9</v>
      </c>
      <c r="F11967" s="71">
        <v>0.0</v>
      </c>
      <c r="G11967" s="71" t="s">
        <v>610</v>
      </c>
      <c r="H11967" s="71">
        <v>2.0</v>
      </c>
      <c r="I11967" s="71">
        <v>40.0</v>
      </c>
      <c r="J11967" s="71">
        <v>0.8</v>
      </c>
      <c r="K11967" s="71">
        <v>5300.0</v>
      </c>
      <c r="L11967" s="71">
        <v>4240.0</v>
      </c>
      <c r="M11967" s="71">
        <v>4240.0</v>
      </c>
      <c r="N11967" s="71">
        <v>0.0</v>
      </c>
      <c r="O11967" s="71">
        <v>4240.0</v>
      </c>
      <c r="P11967" s="71">
        <v>0.0</v>
      </c>
      <c r="Q11967" s="71">
        <v>4240.0</v>
      </c>
      <c r="R11967" s="71">
        <v>0.0</v>
      </c>
      <c r="S11967" s="71" t="s">
        <v>47</v>
      </c>
      <c r="T11967" s="71" t="s">
        <v>3013</v>
      </c>
    </row>
    <row r="11968">
      <c r="A11968" s="71" t="s">
        <v>77</v>
      </c>
      <c r="B11968" s="71">
        <v>7391.0</v>
      </c>
      <c r="C11968" s="71" t="s">
        <v>3149</v>
      </c>
      <c r="D11968" s="71" t="s">
        <v>2275</v>
      </c>
      <c r="E11968" s="71">
        <v>9.399637889E9</v>
      </c>
      <c r="T11968" s="71" t="s">
        <v>3013</v>
      </c>
    </row>
    <row r="11969">
      <c r="A11969" s="71" t="s">
        <v>77</v>
      </c>
      <c r="B11969" s="71">
        <v>7391.0</v>
      </c>
      <c r="C11969" s="71" t="s">
        <v>3149</v>
      </c>
      <c r="D11969" s="71" t="s">
        <v>2275</v>
      </c>
      <c r="E11969" s="71">
        <v>9.399637889E9</v>
      </c>
      <c r="T11969" s="71" t="s">
        <v>3013</v>
      </c>
    </row>
    <row r="11970">
      <c r="A11970" s="71" t="s">
        <v>77</v>
      </c>
      <c r="B11970" s="71">
        <v>7391.0</v>
      </c>
      <c r="C11970" s="71" t="s">
        <v>3149</v>
      </c>
      <c r="D11970" s="71" t="s">
        <v>2275</v>
      </c>
      <c r="E11970" s="71">
        <v>9.399637889E9</v>
      </c>
      <c r="T11970" s="71" t="s">
        <v>3013</v>
      </c>
    </row>
    <row r="11971">
      <c r="A11971" s="71" t="s">
        <v>77</v>
      </c>
      <c r="B11971" s="71">
        <v>7391.0</v>
      </c>
      <c r="C11971" s="71" t="s">
        <v>3149</v>
      </c>
      <c r="D11971" s="71" t="s">
        <v>2275</v>
      </c>
      <c r="E11971" s="71">
        <v>9.399637889E9</v>
      </c>
      <c r="T11971" s="71" t="s">
        <v>3013</v>
      </c>
    </row>
    <row r="11972">
      <c r="A11972" s="71" t="s">
        <v>77</v>
      </c>
      <c r="B11972" s="71">
        <v>7390.0</v>
      </c>
      <c r="C11972" s="71" t="s">
        <v>3150</v>
      </c>
      <c r="D11972" s="71" t="s">
        <v>297</v>
      </c>
      <c r="E11972" s="71">
        <v>9.753988398E9</v>
      </c>
      <c r="F11972" s="71">
        <v>0.0</v>
      </c>
      <c r="G11972" s="71" t="s">
        <v>220</v>
      </c>
      <c r="H11972" s="71">
        <v>14.0</v>
      </c>
      <c r="I11972" s="71">
        <v>40.0</v>
      </c>
      <c r="J11972" s="71">
        <v>5.6</v>
      </c>
      <c r="K11972" s="71">
        <v>5300.0</v>
      </c>
      <c r="L11972" s="71">
        <v>29680.0</v>
      </c>
      <c r="M11972" s="71">
        <v>29680.0</v>
      </c>
      <c r="N11972" s="71">
        <v>0.0</v>
      </c>
      <c r="O11972" s="71">
        <v>29680.0</v>
      </c>
      <c r="P11972" s="71">
        <v>1680.0</v>
      </c>
      <c r="Q11972" s="71">
        <v>28000.0</v>
      </c>
      <c r="R11972" s="71">
        <v>0.0</v>
      </c>
      <c r="S11972" s="71" t="s">
        <v>191</v>
      </c>
      <c r="T11972" s="71" t="s">
        <v>3013</v>
      </c>
    </row>
    <row r="11973">
      <c r="A11973" s="71" t="s">
        <v>77</v>
      </c>
      <c r="B11973" s="71">
        <v>7390.0</v>
      </c>
      <c r="C11973" s="71" t="s">
        <v>3150</v>
      </c>
      <c r="D11973" s="71" t="s">
        <v>297</v>
      </c>
      <c r="E11973" s="71">
        <v>9.753988398E9</v>
      </c>
      <c r="T11973" s="71" t="s">
        <v>3013</v>
      </c>
    </row>
    <row r="11974">
      <c r="A11974" s="71" t="s">
        <v>77</v>
      </c>
      <c r="B11974" s="71">
        <v>7390.0</v>
      </c>
      <c r="C11974" s="71" t="s">
        <v>3150</v>
      </c>
      <c r="D11974" s="71" t="s">
        <v>297</v>
      </c>
      <c r="E11974" s="71">
        <v>9.753988398E9</v>
      </c>
      <c r="T11974" s="71" t="s">
        <v>3013</v>
      </c>
    </row>
    <row r="11975">
      <c r="A11975" s="71" t="s">
        <v>77</v>
      </c>
      <c r="B11975" s="71">
        <v>7390.0</v>
      </c>
      <c r="C11975" s="71" t="s">
        <v>3150</v>
      </c>
      <c r="D11975" s="71" t="s">
        <v>297</v>
      </c>
      <c r="E11975" s="71">
        <v>9.753988398E9</v>
      </c>
      <c r="T11975" s="71" t="s">
        <v>3013</v>
      </c>
    </row>
    <row r="11976">
      <c r="A11976" s="71" t="s">
        <v>77</v>
      </c>
      <c r="B11976" s="71">
        <v>7390.0</v>
      </c>
      <c r="C11976" s="71" t="s">
        <v>3150</v>
      </c>
      <c r="D11976" s="71" t="s">
        <v>297</v>
      </c>
      <c r="E11976" s="71">
        <v>9.753988398E9</v>
      </c>
      <c r="T11976" s="71" t="s">
        <v>3013</v>
      </c>
    </row>
    <row r="11977">
      <c r="A11977" s="71" t="s">
        <v>77</v>
      </c>
      <c r="B11977" s="71">
        <v>7389.0</v>
      </c>
      <c r="C11977" s="71" t="s">
        <v>3151</v>
      </c>
      <c r="D11977" s="71" t="s">
        <v>393</v>
      </c>
      <c r="E11977" s="71">
        <v>9.75212422E9</v>
      </c>
      <c r="F11977" s="71">
        <v>0.0</v>
      </c>
      <c r="G11977" s="71" t="s">
        <v>610</v>
      </c>
      <c r="H11977" s="71">
        <v>3.0</v>
      </c>
      <c r="I11977" s="71">
        <v>40.0</v>
      </c>
      <c r="J11977" s="71">
        <v>1.2</v>
      </c>
      <c r="K11977" s="71">
        <v>5300.0</v>
      </c>
      <c r="L11977" s="71">
        <v>6360.0</v>
      </c>
      <c r="M11977" s="71">
        <v>6360.0</v>
      </c>
      <c r="N11977" s="71">
        <v>0.0</v>
      </c>
      <c r="O11977" s="71">
        <v>6360.0</v>
      </c>
      <c r="P11977" s="71">
        <v>0.0</v>
      </c>
      <c r="Q11977" s="71">
        <v>6360.0</v>
      </c>
      <c r="R11977" s="71">
        <v>0.0</v>
      </c>
      <c r="S11977" s="71" t="s">
        <v>47</v>
      </c>
      <c r="T11977" s="71" t="s">
        <v>3013</v>
      </c>
    </row>
    <row r="11978">
      <c r="A11978" s="71" t="s">
        <v>77</v>
      </c>
      <c r="B11978" s="71">
        <v>7389.0</v>
      </c>
      <c r="C11978" s="71" t="s">
        <v>3151</v>
      </c>
      <c r="D11978" s="71" t="s">
        <v>393</v>
      </c>
      <c r="E11978" s="71">
        <v>9.75212422E9</v>
      </c>
      <c r="T11978" s="71" t="s">
        <v>3013</v>
      </c>
    </row>
    <row r="11979">
      <c r="A11979" s="71" t="s">
        <v>77</v>
      </c>
      <c r="B11979" s="71">
        <v>7389.0</v>
      </c>
      <c r="C11979" s="71" t="s">
        <v>3151</v>
      </c>
      <c r="D11979" s="71" t="s">
        <v>393</v>
      </c>
      <c r="E11979" s="71">
        <v>9.75212422E9</v>
      </c>
      <c r="T11979" s="71" t="s">
        <v>3013</v>
      </c>
    </row>
    <row r="11980">
      <c r="A11980" s="71" t="s">
        <v>77</v>
      </c>
      <c r="B11980" s="71">
        <v>7389.0</v>
      </c>
      <c r="C11980" s="71" t="s">
        <v>3151</v>
      </c>
      <c r="D11980" s="71" t="s">
        <v>393</v>
      </c>
      <c r="E11980" s="71">
        <v>9.75212422E9</v>
      </c>
      <c r="T11980" s="71" t="s">
        <v>3013</v>
      </c>
    </row>
    <row r="11981">
      <c r="A11981" s="71" t="s">
        <v>77</v>
      </c>
      <c r="B11981" s="71">
        <v>7389.0</v>
      </c>
      <c r="C11981" s="71" t="s">
        <v>3151</v>
      </c>
      <c r="D11981" s="71" t="s">
        <v>393</v>
      </c>
      <c r="E11981" s="71">
        <v>9.75212422E9</v>
      </c>
      <c r="T11981" s="71" t="s">
        <v>3013</v>
      </c>
    </row>
    <row r="11982">
      <c r="A11982" s="71" t="s">
        <v>77</v>
      </c>
      <c r="B11982" s="71">
        <v>7388.0</v>
      </c>
      <c r="C11982" s="71" t="s">
        <v>1032</v>
      </c>
      <c r="D11982" s="71" t="s">
        <v>845</v>
      </c>
      <c r="E11982" s="71">
        <v>9.009564219E9</v>
      </c>
      <c r="F11982" s="71">
        <v>0.0</v>
      </c>
      <c r="G11982" s="71" t="s">
        <v>610</v>
      </c>
      <c r="H11982" s="71">
        <v>2.0</v>
      </c>
      <c r="I11982" s="71">
        <v>40.0</v>
      </c>
      <c r="J11982" s="71">
        <v>0.8</v>
      </c>
      <c r="K11982" s="71">
        <v>5300.0</v>
      </c>
      <c r="L11982" s="71">
        <v>4240.0</v>
      </c>
      <c r="M11982" s="71">
        <v>4240.0</v>
      </c>
      <c r="N11982" s="71">
        <v>0.0</v>
      </c>
      <c r="O11982" s="71">
        <v>4240.0</v>
      </c>
      <c r="P11982" s="71">
        <v>4240.0</v>
      </c>
      <c r="Q11982" s="71">
        <v>0.0</v>
      </c>
      <c r="R11982" s="71">
        <v>0.0</v>
      </c>
      <c r="S11982" s="71" t="s">
        <v>191</v>
      </c>
      <c r="T11982" s="71" t="s">
        <v>3013</v>
      </c>
    </row>
    <row r="11983">
      <c r="A11983" s="71" t="s">
        <v>77</v>
      </c>
      <c r="B11983" s="71">
        <v>7388.0</v>
      </c>
      <c r="C11983" s="71" t="s">
        <v>1032</v>
      </c>
      <c r="D11983" s="71" t="s">
        <v>845</v>
      </c>
      <c r="E11983" s="71">
        <v>9.009564219E9</v>
      </c>
      <c r="T11983" s="71" t="s">
        <v>3013</v>
      </c>
    </row>
    <row r="11984">
      <c r="A11984" s="71" t="s">
        <v>77</v>
      </c>
      <c r="B11984" s="71">
        <v>7388.0</v>
      </c>
      <c r="C11984" s="71" t="s">
        <v>1032</v>
      </c>
      <c r="D11984" s="71" t="s">
        <v>845</v>
      </c>
      <c r="E11984" s="71">
        <v>9.009564219E9</v>
      </c>
      <c r="T11984" s="71" t="s">
        <v>3013</v>
      </c>
    </row>
    <row r="11985">
      <c r="A11985" s="71" t="s">
        <v>77</v>
      </c>
      <c r="B11985" s="71">
        <v>7388.0</v>
      </c>
      <c r="C11985" s="71" t="s">
        <v>1032</v>
      </c>
      <c r="D11985" s="71" t="s">
        <v>845</v>
      </c>
      <c r="E11985" s="71">
        <v>9.009564219E9</v>
      </c>
      <c r="T11985" s="71" t="s">
        <v>3013</v>
      </c>
    </row>
    <row r="11986">
      <c r="A11986" s="71" t="s">
        <v>77</v>
      </c>
      <c r="B11986" s="71">
        <v>7388.0</v>
      </c>
      <c r="C11986" s="71" t="s">
        <v>1032</v>
      </c>
      <c r="D11986" s="71" t="s">
        <v>845</v>
      </c>
      <c r="E11986" s="71">
        <v>9.009564219E9</v>
      </c>
      <c r="T11986" s="71" t="s">
        <v>3013</v>
      </c>
    </row>
    <row r="11987">
      <c r="A11987" s="71" t="s">
        <v>77</v>
      </c>
      <c r="B11987" s="71">
        <v>7387.0</v>
      </c>
      <c r="C11987" s="71" t="s">
        <v>3152</v>
      </c>
      <c r="D11987" s="71" t="s">
        <v>1015</v>
      </c>
      <c r="E11987" s="71">
        <v>7.049349887E9</v>
      </c>
      <c r="F11987" s="71">
        <v>0.0</v>
      </c>
      <c r="G11987" s="71" t="s">
        <v>198</v>
      </c>
      <c r="H11987" s="71">
        <v>4.0</v>
      </c>
      <c r="I11987" s="71">
        <v>40.0</v>
      </c>
      <c r="J11987" s="71">
        <v>1.6</v>
      </c>
      <c r="K11987" s="71">
        <v>5300.0</v>
      </c>
      <c r="L11987" s="71">
        <v>8480.0</v>
      </c>
      <c r="M11987" s="71">
        <v>8480.0</v>
      </c>
      <c r="N11987" s="71">
        <v>0.0</v>
      </c>
      <c r="O11987" s="71">
        <v>8480.0</v>
      </c>
      <c r="P11987" s="71">
        <v>0.0</v>
      </c>
      <c r="Q11987" s="71">
        <v>8480.0</v>
      </c>
      <c r="R11987" s="71">
        <v>0.0</v>
      </c>
      <c r="S11987" s="71" t="s">
        <v>47</v>
      </c>
      <c r="T11987" s="71" t="s">
        <v>3013</v>
      </c>
    </row>
    <row r="11988">
      <c r="A11988" s="71" t="s">
        <v>77</v>
      </c>
      <c r="B11988" s="71">
        <v>7387.0</v>
      </c>
      <c r="C11988" s="71" t="s">
        <v>3152</v>
      </c>
      <c r="D11988" s="71" t="s">
        <v>1015</v>
      </c>
      <c r="E11988" s="71">
        <v>7.049349887E9</v>
      </c>
      <c r="T11988" s="71" t="s">
        <v>3013</v>
      </c>
    </row>
    <row r="11989">
      <c r="A11989" s="71" t="s">
        <v>77</v>
      </c>
      <c r="B11989" s="71">
        <v>7387.0</v>
      </c>
      <c r="C11989" s="71" t="s">
        <v>3152</v>
      </c>
      <c r="D11989" s="71" t="s">
        <v>1015</v>
      </c>
      <c r="E11989" s="71">
        <v>7.049349887E9</v>
      </c>
      <c r="T11989" s="71" t="s">
        <v>3013</v>
      </c>
    </row>
    <row r="11990">
      <c r="A11990" s="71" t="s">
        <v>77</v>
      </c>
      <c r="B11990" s="71">
        <v>7387.0</v>
      </c>
      <c r="C11990" s="71" t="s">
        <v>3152</v>
      </c>
      <c r="D11990" s="71" t="s">
        <v>1015</v>
      </c>
      <c r="E11990" s="71">
        <v>7.049349887E9</v>
      </c>
      <c r="T11990" s="71" t="s">
        <v>3013</v>
      </c>
    </row>
    <row r="11991">
      <c r="A11991" s="71" t="s">
        <v>77</v>
      </c>
      <c r="B11991" s="71">
        <v>7387.0</v>
      </c>
      <c r="C11991" s="71" t="s">
        <v>3152</v>
      </c>
      <c r="D11991" s="71" t="s">
        <v>1015</v>
      </c>
      <c r="E11991" s="71">
        <v>7.049349887E9</v>
      </c>
      <c r="T11991" s="71" t="s">
        <v>3013</v>
      </c>
    </row>
    <row r="11992">
      <c r="A11992" s="71" t="s">
        <v>77</v>
      </c>
      <c r="B11992" s="71">
        <v>7386.0</v>
      </c>
      <c r="C11992" s="71" t="s">
        <v>669</v>
      </c>
      <c r="D11992" s="71" t="s">
        <v>496</v>
      </c>
      <c r="E11992" s="71">
        <v>8.120887675E9</v>
      </c>
      <c r="F11992" s="71">
        <v>0.0</v>
      </c>
      <c r="G11992" s="71" t="s">
        <v>610</v>
      </c>
      <c r="H11992" s="71">
        <v>2.0</v>
      </c>
      <c r="I11992" s="71">
        <v>40.0</v>
      </c>
      <c r="J11992" s="71">
        <v>0.8</v>
      </c>
      <c r="K11992" s="71">
        <v>5300.0</v>
      </c>
      <c r="L11992" s="71">
        <v>4240.0</v>
      </c>
      <c r="M11992" s="71">
        <v>4240.0</v>
      </c>
      <c r="N11992" s="71">
        <v>0.0</v>
      </c>
      <c r="O11992" s="71">
        <v>4240.0</v>
      </c>
      <c r="P11992" s="71">
        <v>0.0</v>
      </c>
      <c r="Q11992" s="71">
        <v>4240.0</v>
      </c>
      <c r="R11992" s="71">
        <v>0.0</v>
      </c>
      <c r="S11992" s="71" t="s">
        <v>47</v>
      </c>
      <c r="T11992" s="71" t="s">
        <v>3013</v>
      </c>
    </row>
    <row r="11993">
      <c r="A11993" s="71" t="s">
        <v>77</v>
      </c>
      <c r="B11993" s="71">
        <v>7386.0</v>
      </c>
      <c r="C11993" s="71" t="s">
        <v>669</v>
      </c>
      <c r="D11993" s="71" t="s">
        <v>496</v>
      </c>
      <c r="E11993" s="71">
        <v>8.120887675E9</v>
      </c>
      <c r="T11993" s="71" t="s">
        <v>3013</v>
      </c>
    </row>
    <row r="11994">
      <c r="A11994" s="71" t="s">
        <v>77</v>
      </c>
      <c r="B11994" s="71">
        <v>7386.0</v>
      </c>
      <c r="C11994" s="71" t="s">
        <v>669</v>
      </c>
      <c r="D11994" s="71" t="s">
        <v>496</v>
      </c>
      <c r="E11994" s="71">
        <v>8.120887675E9</v>
      </c>
      <c r="T11994" s="71" t="s">
        <v>3013</v>
      </c>
    </row>
    <row r="11995">
      <c r="A11995" s="71" t="s">
        <v>77</v>
      </c>
      <c r="B11995" s="71">
        <v>7386.0</v>
      </c>
      <c r="C11995" s="71" t="s">
        <v>669</v>
      </c>
      <c r="D11995" s="71" t="s">
        <v>496</v>
      </c>
      <c r="E11995" s="71">
        <v>8.120887675E9</v>
      </c>
      <c r="T11995" s="71" t="s">
        <v>3013</v>
      </c>
    </row>
    <row r="11996">
      <c r="A11996" s="71" t="s">
        <v>77</v>
      </c>
      <c r="B11996" s="71">
        <v>7386.0</v>
      </c>
      <c r="C11996" s="71" t="s">
        <v>669</v>
      </c>
      <c r="D11996" s="71" t="s">
        <v>496</v>
      </c>
      <c r="E11996" s="71">
        <v>8.120887675E9</v>
      </c>
      <c r="T11996" s="71" t="s">
        <v>3013</v>
      </c>
    </row>
    <row r="11997">
      <c r="A11997" s="71" t="s">
        <v>77</v>
      </c>
      <c r="B11997" s="71">
        <v>7385.0</v>
      </c>
      <c r="C11997" s="71" t="s">
        <v>3153</v>
      </c>
      <c r="D11997" s="71" t="s">
        <v>1273</v>
      </c>
      <c r="E11997" s="71">
        <v>9.97747931E9</v>
      </c>
      <c r="F11997" s="71">
        <v>0.0</v>
      </c>
      <c r="G11997" s="71" t="s">
        <v>457</v>
      </c>
      <c r="H11997" s="71">
        <v>1.0</v>
      </c>
      <c r="I11997" s="71">
        <v>40.0</v>
      </c>
      <c r="J11997" s="71">
        <v>0.4</v>
      </c>
      <c r="K11997" s="71">
        <v>6000.0</v>
      </c>
      <c r="L11997" s="71">
        <v>2400.0</v>
      </c>
      <c r="M11997" s="71">
        <v>2400.0</v>
      </c>
      <c r="N11997" s="71">
        <v>0.0</v>
      </c>
      <c r="O11997" s="71">
        <v>2400.0</v>
      </c>
      <c r="P11997" s="71">
        <v>2400.0</v>
      </c>
      <c r="Q11997" s="71">
        <v>0.0</v>
      </c>
      <c r="R11997" s="71">
        <v>0.0</v>
      </c>
      <c r="S11997" s="71" t="s">
        <v>191</v>
      </c>
      <c r="T11997" s="71" t="s">
        <v>3013</v>
      </c>
    </row>
    <row r="11998">
      <c r="A11998" s="71" t="s">
        <v>77</v>
      </c>
      <c r="B11998" s="71">
        <v>7385.0</v>
      </c>
      <c r="C11998" s="71" t="s">
        <v>3153</v>
      </c>
      <c r="D11998" s="71" t="s">
        <v>1273</v>
      </c>
      <c r="E11998" s="71">
        <v>9.97747931E9</v>
      </c>
      <c r="T11998" s="71" t="s">
        <v>3013</v>
      </c>
    </row>
    <row r="11999">
      <c r="A11999" s="71" t="s">
        <v>77</v>
      </c>
      <c r="B11999" s="71">
        <v>7385.0</v>
      </c>
      <c r="C11999" s="71" t="s">
        <v>3153</v>
      </c>
      <c r="D11999" s="71" t="s">
        <v>1273</v>
      </c>
      <c r="E11999" s="71">
        <v>9.97747931E9</v>
      </c>
      <c r="T11999" s="71" t="s">
        <v>3013</v>
      </c>
    </row>
    <row r="12000">
      <c r="A12000" s="71" t="s">
        <v>77</v>
      </c>
      <c r="B12000" s="71">
        <v>7385.0</v>
      </c>
      <c r="C12000" s="71" t="s">
        <v>3153</v>
      </c>
      <c r="D12000" s="71" t="s">
        <v>1273</v>
      </c>
      <c r="E12000" s="71">
        <v>9.97747931E9</v>
      </c>
      <c r="T12000" s="71" t="s">
        <v>3013</v>
      </c>
    </row>
    <row r="12001">
      <c r="A12001" s="71" t="s">
        <v>77</v>
      </c>
      <c r="B12001" s="71">
        <v>7385.0</v>
      </c>
      <c r="C12001" s="71" t="s">
        <v>3153</v>
      </c>
      <c r="D12001" s="71" t="s">
        <v>1273</v>
      </c>
      <c r="E12001" s="71">
        <v>9.97747931E9</v>
      </c>
      <c r="T12001" s="71" t="s">
        <v>3013</v>
      </c>
    </row>
    <row r="12002">
      <c r="A12002" s="71" t="s">
        <v>77</v>
      </c>
      <c r="B12002" s="71">
        <v>7384.0</v>
      </c>
      <c r="C12002" s="71" t="s">
        <v>378</v>
      </c>
      <c r="D12002" s="71" t="s">
        <v>288</v>
      </c>
      <c r="E12002" s="71">
        <v>9.977994443E9</v>
      </c>
      <c r="F12002" s="71">
        <v>0.0</v>
      </c>
      <c r="G12002" s="71" t="s">
        <v>610</v>
      </c>
      <c r="H12002" s="71">
        <v>4.0</v>
      </c>
      <c r="I12002" s="71">
        <v>40.0</v>
      </c>
      <c r="J12002" s="71">
        <v>1.6</v>
      </c>
      <c r="K12002" s="71">
        <v>5300.0</v>
      </c>
      <c r="L12002" s="71">
        <v>8480.0</v>
      </c>
      <c r="M12002" s="71">
        <v>8480.0</v>
      </c>
      <c r="N12002" s="71">
        <v>0.0</v>
      </c>
      <c r="O12002" s="71">
        <v>8480.0</v>
      </c>
      <c r="P12002" s="71">
        <v>8480.0</v>
      </c>
      <c r="Q12002" s="71">
        <v>0.0</v>
      </c>
      <c r="R12002" s="71">
        <v>0.0</v>
      </c>
      <c r="S12002" s="71" t="s">
        <v>191</v>
      </c>
      <c r="T12002" s="71" t="s">
        <v>3013</v>
      </c>
    </row>
    <row r="12003">
      <c r="A12003" s="71" t="s">
        <v>77</v>
      </c>
      <c r="B12003" s="71">
        <v>7384.0</v>
      </c>
      <c r="C12003" s="71" t="s">
        <v>378</v>
      </c>
      <c r="D12003" s="71" t="s">
        <v>288</v>
      </c>
      <c r="E12003" s="71">
        <v>9.977994443E9</v>
      </c>
      <c r="T12003" s="71" t="s">
        <v>3013</v>
      </c>
    </row>
    <row r="12004">
      <c r="A12004" s="71" t="s">
        <v>77</v>
      </c>
      <c r="B12004" s="71">
        <v>7384.0</v>
      </c>
      <c r="C12004" s="71" t="s">
        <v>378</v>
      </c>
      <c r="D12004" s="71" t="s">
        <v>288</v>
      </c>
      <c r="E12004" s="71">
        <v>9.977994443E9</v>
      </c>
      <c r="T12004" s="71" t="s">
        <v>3013</v>
      </c>
    </row>
    <row r="12005">
      <c r="A12005" s="71" t="s">
        <v>77</v>
      </c>
      <c r="B12005" s="71">
        <v>7384.0</v>
      </c>
      <c r="C12005" s="71" t="s">
        <v>378</v>
      </c>
      <c r="D12005" s="71" t="s">
        <v>288</v>
      </c>
      <c r="E12005" s="71">
        <v>9.977994443E9</v>
      </c>
      <c r="T12005" s="71" t="s">
        <v>3013</v>
      </c>
    </row>
    <row r="12006">
      <c r="A12006" s="71" t="s">
        <v>77</v>
      </c>
      <c r="B12006" s="71">
        <v>7384.0</v>
      </c>
      <c r="C12006" s="71" t="s">
        <v>378</v>
      </c>
      <c r="D12006" s="71" t="s">
        <v>288</v>
      </c>
      <c r="E12006" s="71">
        <v>9.977994443E9</v>
      </c>
      <c r="T12006" s="71" t="s">
        <v>3013</v>
      </c>
    </row>
    <row r="12007">
      <c r="A12007" s="71" t="s">
        <v>47</v>
      </c>
      <c r="B12007" s="71">
        <v>18337.0</v>
      </c>
      <c r="C12007" s="71" t="s">
        <v>2567</v>
      </c>
      <c r="D12007" s="71" t="s">
        <v>601</v>
      </c>
      <c r="E12007" s="71">
        <v>9.977324432E9</v>
      </c>
      <c r="F12007" s="71">
        <v>0.0</v>
      </c>
      <c r="G12007" s="71" t="s">
        <v>2946</v>
      </c>
      <c r="H12007" s="71">
        <v>2.0</v>
      </c>
      <c r="I12007" s="71">
        <v>40.0</v>
      </c>
      <c r="J12007" s="71">
        <v>0.8</v>
      </c>
      <c r="K12007" s="71">
        <v>5500.0</v>
      </c>
      <c r="L12007" s="71">
        <v>4400.0</v>
      </c>
      <c r="M12007" s="71">
        <v>4400.0</v>
      </c>
      <c r="N12007" s="71">
        <v>0.0</v>
      </c>
      <c r="O12007" s="71">
        <v>4400.0</v>
      </c>
      <c r="P12007" s="71">
        <v>0.0</v>
      </c>
      <c r="Q12007" s="71">
        <v>4400.0</v>
      </c>
      <c r="R12007" s="71">
        <v>0.0</v>
      </c>
      <c r="S12007" s="71" t="s">
        <v>47</v>
      </c>
      <c r="T12007" s="71" t="s">
        <v>3013</v>
      </c>
    </row>
    <row r="12008">
      <c r="A12008" s="71" t="s">
        <v>47</v>
      </c>
      <c r="B12008" s="71">
        <v>18337.0</v>
      </c>
      <c r="C12008" s="71" t="s">
        <v>2567</v>
      </c>
      <c r="D12008" s="71" t="s">
        <v>601</v>
      </c>
      <c r="E12008" s="71">
        <v>9.977324432E9</v>
      </c>
      <c r="T12008" s="71" t="s">
        <v>3013</v>
      </c>
    </row>
    <row r="12009">
      <c r="A12009" s="71" t="s">
        <v>47</v>
      </c>
      <c r="B12009" s="71">
        <v>18337.0</v>
      </c>
      <c r="C12009" s="71" t="s">
        <v>2567</v>
      </c>
      <c r="D12009" s="71" t="s">
        <v>601</v>
      </c>
      <c r="E12009" s="71">
        <v>9.977324432E9</v>
      </c>
      <c r="T12009" s="71" t="s">
        <v>3013</v>
      </c>
    </row>
    <row r="12010">
      <c r="A12010" s="71" t="s">
        <v>47</v>
      </c>
      <c r="B12010" s="71">
        <v>18337.0</v>
      </c>
      <c r="C12010" s="71" t="s">
        <v>2567</v>
      </c>
      <c r="D12010" s="71" t="s">
        <v>601</v>
      </c>
      <c r="E12010" s="71">
        <v>9.977324432E9</v>
      </c>
      <c r="T12010" s="71" t="s">
        <v>3013</v>
      </c>
    </row>
    <row r="12011">
      <c r="A12011" s="71" t="s">
        <v>47</v>
      </c>
      <c r="B12011" s="71">
        <v>18337.0</v>
      </c>
      <c r="C12011" s="71" t="s">
        <v>2567</v>
      </c>
      <c r="D12011" s="71" t="s">
        <v>601</v>
      </c>
      <c r="E12011" s="71">
        <v>9.977324432E9</v>
      </c>
      <c r="T12011" s="71" t="s">
        <v>3013</v>
      </c>
    </row>
    <row r="12012">
      <c r="A12012" s="71" t="s">
        <v>77</v>
      </c>
      <c r="B12012" s="71">
        <v>7383.0</v>
      </c>
      <c r="C12012" s="71" t="s">
        <v>3154</v>
      </c>
      <c r="D12012" s="71" t="s">
        <v>3155</v>
      </c>
      <c r="E12012" s="71">
        <v>9.685027041E9</v>
      </c>
      <c r="F12012" s="71">
        <v>0.0</v>
      </c>
      <c r="G12012" s="71" t="s">
        <v>457</v>
      </c>
      <c r="H12012" s="71">
        <v>3.0</v>
      </c>
      <c r="I12012" s="71">
        <v>40.0</v>
      </c>
      <c r="J12012" s="71">
        <v>1.2</v>
      </c>
      <c r="K12012" s="71">
        <v>6000.0</v>
      </c>
      <c r="L12012" s="71">
        <v>7200.0</v>
      </c>
      <c r="M12012" s="71">
        <v>7200.0</v>
      </c>
      <c r="N12012" s="71">
        <v>0.0</v>
      </c>
      <c r="O12012" s="71">
        <v>7200.0</v>
      </c>
      <c r="P12012" s="71">
        <v>1200.0</v>
      </c>
      <c r="Q12012" s="71">
        <v>6000.0</v>
      </c>
      <c r="R12012" s="71">
        <v>0.0</v>
      </c>
      <c r="S12012" s="71" t="s">
        <v>191</v>
      </c>
      <c r="T12012" s="71" t="s">
        <v>3013</v>
      </c>
    </row>
    <row r="12013">
      <c r="A12013" s="71" t="s">
        <v>77</v>
      </c>
      <c r="B12013" s="71">
        <v>7383.0</v>
      </c>
      <c r="C12013" s="71" t="s">
        <v>3154</v>
      </c>
      <c r="D12013" s="71" t="s">
        <v>3155</v>
      </c>
      <c r="E12013" s="71">
        <v>9.685027041E9</v>
      </c>
      <c r="T12013" s="71" t="s">
        <v>3013</v>
      </c>
    </row>
    <row r="12014">
      <c r="A12014" s="71" t="s">
        <v>77</v>
      </c>
      <c r="B12014" s="71">
        <v>7383.0</v>
      </c>
      <c r="C12014" s="71" t="s">
        <v>3154</v>
      </c>
      <c r="D12014" s="71" t="s">
        <v>3155</v>
      </c>
      <c r="E12014" s="71">
        <v>9.685027041E9</v>
      </c>
      <c r="T12014" s="71" t="s">
        <v>3013</v>
      </c>
    </row>
    <row r="12015">
      <c r="A12015" s="71" t="s">
        <v>77</v>
      </c>
      <c r="B12015" s="71">
        <v>7383.0</v>
      </c>
      <c r="C12015" s="71" t="s">
        <v>3154</v>
      </c>
      <c r="D12015" s="71" t="s">
        <v>3155</v>
      </c>
      <c r="E12015" s="71">
        <v>9.685027041E9</v>
      </c>
      <c r="T12015" s="71" t="s">
        <v>3013</v>
      </c>
    </row>
    <row r="12016">
      <c r="A12016" s="71" t="s">
        <v>77</v>
      </c>
      <c r="B12016" s="71">
        <v>7383.0</v>
      </c>
      <c r="C12016" s="71" t="s">
        <v>3154</v>
      </c>
      <c r="D12016" s="71" t="s">
        <v>3155</v>
      </c>
      <c r="E12016" s="71">
        <v>9.685027041E9</v>
      </c>
      <c r="T12016" s="71" t="s">
        <v>3013</v>
      </c>
    </row>
    <row r="12017">
      <c r="A12017" s="71" t="s">
        <v>77</v>
      </c>
      <c r="B12017" s="71">
        <v>7382.0</v>
      </c>
      <c r="C12017" s="71" t="s">
        <v>2387</v>
      </c>
      <c r="D12017" s="71" t="s">
        <v>2388</v>
      </c>
      <c r="E12017" s="71">
        <v>9.981262711E9</v>
      </c>
      <c r="F12017" s="71">
        <v>0.0</v>
      </c>
      <c r="G12017" s="71" t="s">
        <v>243</v>
      </c>
      <c r="H12017" s="71">
        <v>2.0</v>
      </c>
      <c r="I12017" s="71">
        <v>40.0</v>
      </c>
      <c r="J12017" s="71">
        <v>0.8</v>
      </c>
      <c r="K12017" s="71">
        <v>5300.0</v>
      </c>
      <c r="L12017" s="71">
        <v>4240.0</v>
      </c>
      <c r="M12017" s="71">
        <v>4240.0</v>
      </c>
      <c r="N12017" s="71">
        <v>0.0</v>
      </c>
      <c r="O12017" s="71">
        <v>4240.0</v>
      </c>
      <c r="P12017" s="71">
        <v>0.0</v>
      </c>
      <c r="Q12017" s="71">
        <v>4240.0</v>
      </c>
      <c r="R12017" s="71">
        <v>0.0</v>
      </c>
      <c r="S12017" s="71" t="s">
        <v>47</v>
      </c>
      <c r="T12017" s="71" t="s">
        <v>3013</v>
      </c>
    </row>
    <row r="12018">
      <c r="A12018" s="71" t="s">
        <v>77</v>
      </c>
      <c r="B12018" s="71">
        <v>7382.0</v>
      </c>
      <c r="C12018" s="71" t="s">
        <v>2387</v>
      </c>
      <c r="D12018" s="71" t="s">
        <v>2388</v>
      </c>
      <c r="E12018" s="71">
        <v>9.981262711E9</v>
      </c>
      <c r="T12018" s="71" t="s">
        <v>3013</v>
      </c>
    </row>
    <row r="12019">
      <c r="A12019" s="71" t="s">
        <v>77</v>
      </c>
      <c r="B12019" s="71">
        <v>7382.0</v>
      </c>
      <c r="C12019" s="71" t="s">
        <v>2387</v>
      </c>
      <c r="D12019" s="71" t="s">
        <v>2388</v>
      </c>
      <c r="E12019" s="71">
        <v>9.981262711E9</v>
      </c>
      <c r="T12019" s="71" t="s">
        <v>3013</v>
      </c>
    </row>
    <row r="12020">
      <c r="A12020" s="71" t="s">
        <v>77</v>
      </c>
      <c r="B12020" s="71">
        <v>7382.0</v>
      </c>
      <c r="C12020" s="71" t="s">
        <v>2387</v>
      </c>
      <c r="D12020" s="71" t="s">
        <v>2388</v>
      </c>
      <c r="E12020" s="71">
        <v>9.981262711E9</v>
      </c>
      <c r="T12020" s="71" t="s">
        <v>3013</v>
      </c>
    </row>
    <row r="12021">
      <c r="A12021" s="71" t="s">
        <v>77</v>
      </c>
      <c r="B12021" s="71">
        <v>7382.0</v>
      </c>
      <c r="C12021" s="71" t="s">
        <v>2387</v>
      </c>
      <c r="D12021" s="71" t="s">
        <v>2388</v>
      </c>
      <c r="E12021" s="71">
        <v>9.981262711E9</v>
      </c>
      <c r="T12021" s="71" t="s">
        <v>3013</v>
      </c>
    </row>
    <row r="12022">
      <c r="A12022" s="71" t="s">
        <v>47</v>
      </c>
      <c r="B12022" s="71">
        <v>18336.0</v>
      </c>
      <c r="C12022" s="71" t="s">
        <v>2387</v>
      </c>
      <c r="D12022" s="71" t="s">
        <v>2388</v>
      </c>
      <c r="E12022" s="71">
        <v>9.981262711E9</v>
      </c>
      <c r="F12022" s="71">
        <v>0.0</v>
      </c>
      <c r="G12022" s="71" t="s">
        <v>2946</v>
      </c>
      <c r="H12022" s="71">
        <v>90.0</v>
      </c>
      <c r="I12022" s="71">
        <v>40.0</v>
      </c>
      <c r="J12022" s="71">
        <v>36.0</v>
      </c>
      <c r="K12022" s="71">
        <v>5500.0</v>
      </c>
      <c r="L12022" s="71">
        <v>198000.0</v>
      </c>
      <c r="M12022" s="71">
        <v>198000.0</v>
      </c>
      <c r="N12022" s="71">
        <v>9240.0</v>
      </c>
      <c r="O12022" s="71">
        <v>188760.0</v>
      </c>
      <c r="P12022" s="71">
        <v>0.0</v>
      </c>
      <c r="Q12022" s="71">
        <v>188760.0</v>
      </c>
      <c r="R12022" s="71">
        <v>0.0</v>
      </c>
      <c r="S12022" s="71" t="s">
        <v>47</v>
      </c>
      <c r="T12022" s="71" t="s">
        <v>3013</v>
      </c>
    </row>
    <row r="12023">
      <c r="A12023" s="71" t="s">
        <v>47</v>
      </c>
      <c r="B12023" s="71">
        <v>18336.0</v>
      </c>
      <c r="C12023" s="71" t="s">
        <v>2387</v>
      </c>
      <c r="D12023" s="71" t="s">
        <v>2388</v>
      </c>
      <c r="E12023" s="71">
        <v>9.981262711E9</v>
      </c>
      <c r="T12023" s="71" t="s">
        <v>3013</v>
      </c>
    </row>
    <row r="12024">
      <c r="A12024" s="71" t="s">
        <v>47</v>
      </c>
      <c r="B12024" s="71">
        <v>18336.0</v>
      </c>
      <c r="C12024" s="71" t="s">
        <v>2387</v>
      </c>
      <c r="D12024" s="71" t="s">
        <v>2388</v>
      </c>
      <c r="E12024" s="71">
        <v>9.981262711E9</v>
      </c>
      <c r="T12024" s="71" t="s">
        <v>3013</v>
      </c>
    </row>
    <row r="12025">
      <c r="A12025" s="71" t="s">
        <v>47</v>
      </c>
      <c r="B12025" s="71">
        <v>18336.0</v>
      </c>
      <c r="C12025" s="71" t="s">
        <v>2387</v>
      </c>
      <c r="D12025" s="71" t="s">
        <v>2388</v>
      </c>
      <c r="E12025" s="71">
        <v>9.981262711E9</v>
      </c>
      <c r="T12025" s="71" t="s">
        <v>3013</v>
      </c>
    </row>
    <row r="12026">
      <c r="A12026" s="71" t="s">
        <v>47</v>
      </c>
      <c r="B12026" s="71">
        <v>18336.0</v>
      </c>
      <c r="C12026" s="71" t="s">
        <v>2387</v>
      </c>
      <c r="D12026" s="71" t="s">
        <v>2388</v>
      </c>
      <c r="E12026" s="71">
        <v>9.981262711E9</v>
      </c>
      <c r="T12026" s="71" t="s">
        <v>3013</v>
      </c>
    </row>
    <row r="12027">
      <c r="A12027" s="71" t="s">
        <v>77</v>
      </c>
      <c r="B12027" s="71">
        <v>7381.0</v>
      </c>
      <c r="C12027" s="71" t="s">
        <v>3156</v>
      </c>
      <c r="D12027" s="71" t="s">
        <v>923</v>
      </c>
      <c r="E12027" s="71">
        <v>9.753585317E9</v>
      </c>
      <c r="F12027" s="71">
        <v>0.0</v>
      </c>
      <c r="G12027" s="71" t="s">
        <v>195</v>
      </c>
      <c r="H12027" s="71">
        <v>11.0</v>
      </c>
      <c r="I12027" s="71">
        <v>40.0</v>
      </c>
      <c r="J12027" s="71">
        <v>4.4</v>
      </c>
      <c r="K12027" s="71">
        <v>5300.0</v>
      </c>
      <c r="L12027" s="71">
        <v>23320.0</v>
      </c>
      <c r="M12027" s="71">
        <v>23320.0</v>
      </c>
      <c r="N12027" s="71">
        <v>20.0</v>
      </c>
      <c r="O12027" s="71">
        <v>23300.0</v>
      </c>
      <c r="P12027" s="71">
        <v>0.0</v>
      </c>
      <c r="Q12027" s="71">
        <v>23300.0</v>
      </c>
      <c r="R12027" s="71">
        <v>0.0</v>
      </c>
      <c r="S12027" s="71" t="s">
        <v>47</v>
      </c>
      <c r="T12027" s="71" t="s">
        <v>3013</v>
      </c>
    </row>
    <row r="12028">
      <c r="A12028" s="71" t="s">
        <v>77</v>
      </c>
      <c r="B12028" s="71">
        <v>7381.0</v>
      </c>
      <c r="C12028" s="71" t="s">
        <v>3156</v>
      </c>
      <c r="D12028" s="71" t="s">
        <v>923</v>
      </c>
      <c r="E12028" s="71">
        <v>9.753585317E9</v>
      </c>
      <c r="T12028" s="71" t="s">
        <v>3013</v>
      </c>
    </row>
    <row r="12029">
      <c r="A12029" s="71" t="s">
        <v>77</v>
      </c>
      <c r="B12029" s="71">
        <v>7381.0</v>
      </c>
      <c r="C12029" s="71" t="s">
        <v>3156</v>
      </c>
      <c r="D12029" s="71" t="s">
        <v>923</v>
      </c>
      <c r="E12029" s="71">
        <v>9.753585317E9</v>
      </c>
      <c r="T12029" s="71" t="s">
        <v>3013</v>
      </c>
    </row>
    <row r="12030">
      <c r="A12030" s="71" t="s">
        <v>77</v>
      </c>
      <c r="B12030" s="71">
        <v>7381.0</v>
      </c>
      <c r="C12030" s="71" t="s">
        <v>3156</v>
      </c>
      <c r="D12030" s="71" t="s">
        <v>923</v>
      </c>
      <c r="E12030" s="71">
        <v>9.753585317E9</v>
      </c>
      <c r="T12030" s="71" t="s">
        <v>3013</v>
      </c>
    </row>
    <row r="12031">
      <c r="A12031" s="71" t="s">
        <v>77</v>
      </c>
      <c r="B12031" s="71">
        <v>7381.0</v>
      </c>
      <c r="C12031" s="71" t="s">
        <v>3156</v>
      </c>
      <c r="D12031" s="71" t="s">
        <v>923</v>
      </c>
      <c r="E12031" s="71">
        <v>9.753585317E9</v>
      </c>
      <c r="T12031" s="71" t="s">
        <v>3013</v>
      </c>
    </row>
    <row r="12032">
      <c r="A12032" s="71" t="s">
        <v>77</v>
      </c>
      <c r="B12032" s="71">
        <v>7380.0</v>
      </c>
      <c r="C12032" s="71" t="s">
        <v>3157</v>
      </c>
      <c r="D12032" s="71" t="s">
        <v>3158</v>
      </c>
      <c r="E12032" s="71">
        <v>9.399625895E9</v>
      </c>
      <c r="F12032" s="71">
        <v>0.0</v>
      </c>
      <c r="G12032" s="71" t="s">
        <v>195</v>
      </c>
      <c r="H12032" s="71">
        <v>1.0</v>
      </c>
      <c r="I12032" s="71">
        <v>40.0</v>
      </c>
      <c r="J12032" s="71">
        <v>0.4</v>
      </c>
      <c r="K12032" s="71">
        <v>5300.0</v>
      </c>
      <c r="L12032" s="71">
        <v>2120.0</v>
      </c>
      <c r="M12032" s="71">
        <v>2120.0</v>
      </c>
      <c r="N12032" s="71">
        <v>0.0</v>
      </c>
      <c r="O12032" s="71">
        <v>2120.0</v>
      </c>
      <c r="P12032" s="71">
        <v>1000.0</v>
      </c>
      <c r="Q12032" s="71">
        <v>1120.0</v>
      </c>
      <c r="R12032" s="71">
        <v>0.0</v>
      </c>
      <c r="S12032" s="71" t="s">
        <v>191</v>
      </c>
      <c r="T12032" s="71" t="s">
        <v>3013</v>
      </c>
    </row>
    <row r="12033">
      <c r="A12033" s="71" t="s">
        <v>77</v>
      </c>
      <c r="B12033" s="71">
        <v>7380.0</v>
      </c>
      <c r="C12033" s="71" t="s">
        <v>3157</v>
      </c>
      <c r="D12033" s="71" t="s">
        <v>3158</v>
      </c>
      <c r="E12033" s="71">
        <v>9.399625895E9</v>
      </c>
      <c r="T12033" s="71" t="s">
        <v>3013</v>
      </c>
    </row>
    <row r="12034">
      <c r="A12034" s="71" t="s">
        <v>77</v>
      </c>
      <c r="B12034" s="71">
        <v>7380.0</v>
      </c>
      <c r="C12034" s="71" t="s">
        <v>3157</v>
      </c>
      <c r="D12034" s="71" t="s">
        <v>3158</v>
      </c>
      <c r="E12034" s="71">
        <v>9.399625895E9</v>
      </c>
      <c r="T12034" s="71" t="s">
        <v>3013</v>
      </c>
    </row>
    <row r="12035">
      <c r="A12035" s="71" t="s">
        <v>77</v>
      </c>
      <c r="B12035" s="71">
        <v>7380.0</v>
      </c>
      <c r="C12035" s="71" t="s">
        <v>3157</v>
      </c>
      <c r="D12035" s="71" t="s">
        <v>3158</v>
      </c>
      <c r="E12035" s="71">
        <v>9.399625895E9</v>
      </c>
      <c r="T12035" s="71" t="s">
        <v>3013</v>
      </c>
    </row>
    <row r="12036">
      <c r="A12036" s="71" t="s">
        <v>77</v>
      </c>
      <c r="B12036" s="71">
        <v>7380.0</v>
      </c>
      <c r="C12036" s="71" t="s">
        <v>3157</v>
      </c>
      <c r="D12036" s="71" t="s">
        <v>3158</v>
      </c>
      <c r="E12036" s="71">
        <v>9.399625895E9</v>
      </c>
      <c r="T12036" s="71" t="s">
        <v>3013</v>
      </c>
    </row>
    <row r="12037">
      <c r="A12037" s="71" t="s">
        <v>77</v>
      </c>
      <c r="B12037" s="71">
        <v>7379.0</v>
      </c>
      <c r="C12037" s="71" t="s">
        <v>3159</v>
      </c>
      <c r="D12037" s="71" t="s">
        <v>574</v>
      </c>
      <c r="E12037" s="71">
        <v>0.0</v>
      </c>
      <c r="F12037" s="71">
        <v>0.0</v>
      </c>
      <c r="G12037" s="71" t="s">
        <v>243</v>
      </c>
      <c r="H12037" s="71">
        <v>1.0</v>
      </c>
      <c r="I12037" s="71">
        <v>40.0</v>
      </c>
      <c r="J12037" s="71">
        <v>0.4</v>
      </c>
      <c r="K12037" s="71">
        <v>5300.0</v>
      </c>
      <c r="L12037" s="71">
        <v>2120.0</v>
      </c>
      <c r="M12037" s="71">
        <v>2120.0</v>
      </c>
      <c r="N12037" s="71">
        <v>20.0</v>
      </c>
      <c r="O12037" s="71">
        <v>2100.0</v>
      </c>
      <c r="P12037" s="71">
        <v>2100.0</v>
      </c>
      <c r="Q12037" s="71">
        <v>0.0</v>
      </c>
      <c r="R12037" s="71">
        <v>0.0</v>
      </c>
      <c r="S12037" s="71" t="s">
        <v>191</v>
      </c>
      <c r="T12037" s="71" t="s">
        <v>3013</v>
      </c>
    </row>
    <row r="12038">
      <c r="A12038" s="71" t="s">
        <v>77</v>
      </c>
      <c r="B12038" s="71">
        <v>7379.0</v>
      </c>
      <c r="C12038" s="71" t="s">
        <v>3159</v>
      </c>
      <c r="D12038" s="71" t="s">
        <v>574</v>
      </c>
      <c r="E12038" s="71">
        <v>0.0</v>
      </c>
      <c r="T12038" s="71" t="s">
        <v>3013</v>
      </c>
    </row>
    <row r="12039">
      <c r="A12039" s="71" t="s">
        <v>77</v>
      </c>
      <c r="B12039" s="71">
        <v>7379.0</v>
      </c>
      <c r="C12039" s="71" t="s">
        <v>3159</v>
      </c>
      <c r="D12039" s="71" t="s">
        <v>574</v>
      </c>
      <c r="E12039" s="71">
        <v>0.0</v>
      </c>
      <c r="T12039" s="71" t="s">
        <v>3013</v>
      </c>
    </row>
    <row r="12040">
      <c r="A12040" s="71" t="s">
        <v>77</v>
      </c>
      <c r="B12040" s="71">
        <v>7379.0</v>
      </c>
      <c r="C12040" s="71" t="s">
        <v>3159</v>
      </c>
      <c r="D12040" s="71" t="s">
        <v>574</v>
      </c>
      <c r="E12040" s="71">
        <v>0.0</v>
      </c>
      <c r="T12040" s="71" t="s">
        <v>3013</v>
      </c>
    </row>
    <row r="12041">
      <c r="A12041" s="71" t="s">
        <v>77</v>
      </c>
      <c r="B12041" s="71">
        <v>7379.0</v>
      </c>
      <c r="C12041" s="71" t="s">
        <v>3159</v>
      </c>
      <c r="D12041" s="71" t="s">
        <v>574</v>
      </c>
      <c r="E12041" s="71">
        <v>0.0</v>
      </c>
      <c r="T12041" s="71" t="s">
        <v>3013</v>
      </c>
    </row>
    <row r="12042">
      <c r="A12042" s="71" t="s">
        <v>77</v>
      </c>
      <c r="B12042" s="71">
        <v>7378.0</v>
      </c>
      <c r="C12042" s="71" t="s">
        <v>3160</v>
      </c>
      <c r="D12042" s="71" t="s">
        <v>574</v>
      </c>
      <c r="E12042" s="71">
        <v>9.82734049E9</v>
      </c>
      <c r="F12042" s="71">
        <v>0.0</v>
      </c>
      <c r="G12042" s="71" t="s">
        <v>243</v>
      </c>
      <c r="H12042" s="71">
        <v>1.0</v>
      </c>
      <c r="I12042" s="71">
        <v>40.0</v>
      </c>
      <c r="J12042" s="71">
        <v>0.4</v>
      </c>
      <c r="K12042" s="71">
        <v>5300.0</v>
      </c>
      <c r="L12042" s="71">
        <v>2120.0</v>
      </c>
      <c r="M12042" s="71">
        <v>2120.0</v>
      </c>
      <c r="N12042" s="71">
        <v>20.0</v>
      </c>
      <c r="O12042" s="71">
        <v>2100.0</v>
      </c>
      <c r="P12042" s="71">
        <v>0.0</v>
      </c>
      <c r="Q12042" s="71">
        <v>2100.0</v>
      </c>
      <c r="R12042" s="71">
        <v>0.0</v>
      </c>
      <c r="S12042" s="71" t="s">
        <v>47</v>
      </c>
      <c r="T12042" s="71" t="s">
        <v>3013</v>
      </c>
    </row>
    <row r="12043">
      <c r="A12043" s="71" t="s">
        <v>77</v>
      </c>
      <c r="B12043" s="71">
        <v>7378.0</v>
      </c>
      <c r="C12043" s="71" t="s">
        <v>3160</v>
      </c>
      <c r="D12043" s="71" t="s">
        <v>574</v>
      </c>
      <c r="E12043" s="71">
        <v>9.82734049E9</v>
      </c>
      <c r="T12043" s="71" t="s">
        <v>3013</v>
      </c>
    </row>
    <row r="12044">
      <c r="A12044" s="71" t="s">
        <v>77</v>
      </c>
      <c r="B12044" s="71">
        <v>7378.0</v>
      </c>
      <c r="C12044" s="71" t="s">
        <v>3160</v>
      </c>
      <c r="D12044" s="71" t="s">
        <v>574</v>
      </c>
      <c r="E12044" s="71">
        <v>9.82734049E9</v>
      </c>
      <c r="T12044" s="71" t="s">
        <v>3013</v>
      </c>
    </row>
    <row r="12045">
      <c r="A12045" s="71" t="s">
        <v>77</v>
      </c>
      <c r="B12045" s="71">
        <v>7378.0</v>
      </c>
      <c r="C12045" s="71" t="s">
        <v>3160</v>
      </c>
      <c r="D12045" s="71" t="s">
        <v>574</v>
      </c>
      <c r="E12045" s="71">
        <v>9.82734049E9</v>
      </c>
      <c r="T12045" s="71" t="s">
        <v>3013</v>
      </c>
    </row>
    <row r="12046">
      <c r="A12046" s="71" t="s">
        <v>77</v>
      </c>
      <c r="B12046" s="71">
        <v>7378.0</v>
      </c>
      <c r="C12046" s="71" t="s">
        <v>3160</v>
      </c>
      <c r="D12046" s="71" t="s">
        <v>574</v>
      </c>
      <c r="E12046" s="71">
        <v>9.82734049E9</v>
      </c>
      <c r="T12046" s="71" t="s">
        <v>3013</v>
      </c>
    </row>
    <row r="12047">
      <c r="A12047" s="71" t="s">
        <v>77</v>
      </c>
      <c r="B12047" s="71">
        <v>7377.0</v>
      </c>
      <c r="C12047" s="71" t="s">
        <v>2020</v>
      </c>
      <c r="D12047" s="71" t="s">
        <v>825</v>
      </c>
      <c r="E12047" s="71">
        <v>6.266092938E9</v>
      </c>
      <c r="F12047" s="71">
        <v>0.0</v>
      </c>
      <c r="G12047" s="71" t="s">
        <v>610</v>
      </c>
      <c r="H12047" s="71">
        <v>1.0</v>
      </c>
      <c r="I12047" s="71">
        <v>40.0</v>
      </c>
      <c r="J12047" s="71">
        <v>0.4</v>
      </c>
      <c r="K12047" s="71">
        <v>5300.0</v>
      </c>
      <c r="L12047" s="71">
        <v>2120.0</v>
      </c>
      <c r="M12047" s="71">
        <v>2120.0</v>
      </c>
      <c r="N12047" s="71">
        <v>0.0</v>
      </c>
      <c r="O12047" s="71">
        <v>2120.0</v>
      </c>
      <c r="P12047" s="71">
        <v>2120.0</v>
      </c>
      <c r="Q12047" s="71">
        <v>0.0</v>
      </c>
      <c r="R12047" s="71">
        <v>0.0</v>
      </c>
      <c r="S12047" s="71" t="s">
        <v>191</v>
      </c>
      <c r="T12047" s="71" t="s">
        <v>3013</v>
      </c>
    </row>
    <row r="12048">
      <c r="A12048" s="71" t="s">
        <v>77</v>
      </c>
      <c r="B12048" s="71">
        <v>7377.0</v>
      </c>
      <c r="C12048" s="71" t="s">
        <v>2020</v>
      </c>
      <c r="D12048" s="71" t="s">
        <v>825</v>
      </c>
      <c r="E12048" s="71">
        <v>6.266092938E9</v>
      </c>
      <c r="T12048" s="71" t="s">
        <v>3013</v>
      </c>
    </row>
    <row r="12049">
      <c r="A12049" s="71" t="s">
        <v>77</v>
      </c>
      <c r="B12049" s="71">
        <v>7377.0</v>
      </c>
      <c r="C12049" s="71" t="s">
        <v>2020</v>
      </c>
      <c r="D12049" s="71" t="s">
        <v>825</v>
      </c>
      <c r="E12049" s="71">
        <v>6.266092938E9</v>
      </c>
      <c r="T12049" s="71" t="s">
        <v>3013</v>
      </c>
    </row>
    <row r="12050">
      <c r="A12050" s="71" t="s">
        <v>77</v>
      </c>
      <c r="B12050" s="71">
        <v>7377.0</v>
      </c>
      <c r="C12050" s="71" t="s">
        <v>2020</v>
      </c>
      <c r="D12050" s="71" t="s">
        <v>825</v>
      </c>
      <c r="E12050" s="71">
        <v>6.266092938E9</v>
      </c>
      <c r="T12050" s="71" t="s">
        <v>3013</v>
      </c>
    </row>
    <row r="12051">
      <c r="A12051" s="71" t="s">
        <v>77</v>
      </c>
      <c r="B12051" s="71">
        <v>7377.0</v>
      </c>
      <c r="C12051" s="71" t="s">
        <v>2020</v>
      </c>
      <c r="D12051" s="71" t="s">
        <v>825</v>
      </c>
      <c r="E12051" s="71">
        <v>6.266092938E9</v>
      </c>
      <c r="T12051" s="71" t="s">
        <v>3013</v>
      </c>
    </row>
    <row r="12052">
      <c r="A12052" s="71" t="s">
        <v>47</v>
      </c>
      <c r="B12052" s="71">
        <v>18335.0</v>
      </c>
      <c r="C12052" s="71" t="s">
        <v>3161</v>
      </c>
      <c r="D12052" s="71" t="s">
        <v>3162</v>
      </c>
      <c r="E12052" s="71">
        <v>8.120203559E9</v>
      </c>
      <c r="F12052" s="71">
        <v>0.0</v>
      </c>
      <c r="G12052" s="71" t="s">
        <v>2946</v>
      </c>
      <c r="H12052" s="71">
        <v>3.0</v>
      </c>
      <c r="I12052" s="71">
        <v>40.0</v>
      </c>
      <c r="J12052" s="71">
        <v>1.2</v>
      </c>
      <c r="K12052" s="71">
        <v>5500.0</v>
      </c>
      <c r="L12052" s="71">
        <v>6600.0</v>
      </c>
      <c r="M12052" s="71">
        <v>6600.0</v>
      </c>
      <c r="N12052" s="71">
        <v>0.0</v>
      </c>
      <c r="O12052" s="71">
        <v>6600.0</v>
      </c>
      <c r="P12052" s="71">
        <v>0.0</v>
      </c>
      <c r="Q12052" s="71">
        <v>6600.0</v>
      </c>
      <c r="R12052" s="71">
        <v>0.0</v>
      </c>
      <c r="S12052" s="71" t="s">
        <v>47</v>
      </c>
      <c r="T12052" s="71" t="s">
        <v>3013</v>
      </c>
    </row>
    <row r="12053">
      <c r="A12053" s="71" t="s">
        <v>47</v>
      </c>
      <c r="B12053" s="71">
        <v>18335.0</v>
      </c>
      <c r="C12053" s="71" t="s">
        <v>3161</v>
      </c>
      <c r="D12053" s="71" t="s">
        <v>3162</v>
      </c>
      <c r="E12053" s="71">
        <v>8.120203559E9</v>
      </c>
      <c r="T12053" s="71" t="s">
        <v>3013</v>
      </c>
    </row>
    <row r="12054">
      <c r="A12054" s="71" t="s">
        <v>47</v>
      </c>
      <c r="B12054" s="71">
        <v>18335.0</v>
      </c>
      <c r="C12054" s="71" t="s">
        <v>3161</v>
      </c>
      <c r="D12054" s="71" t="s">
        <v>3162</v>
      </c>
      <c r="E12054" s="71">
        <v>8.120203559E9</v>
      </c>
      <c r="T12054" s="71" t="s">
        <v>3013</v>
      </c>
    </row>
    <row r="12055">
      <c r="A12055" s="71" t="s">
        <v>47</v>
      </c>
      <c r="B12055" s="71">
        <v>18335.0</v>
      </c>
      <c r="C12055" s="71" t="s">
        <v>3161</v>
      </c>
      <c r="D12055" s="71" t="s">
        <v>3162</v>
      </c>
      <c r="E12055" s="71">
        <v>8.120203559E9</v>
      </c>
      <c r="T12055" s="71" t="s">
        <v>3013</v>
      </c>
    </row>
    <row r="12056">
      <c r="A12056" s="71" t="s">
        <v>47</v>
      </c>
      <c r="B12056" s="71">
        <v>18335.0</v>
      </c>
      <c r="C12056" s="71" t="s">
        <v>3161</v>
      </c>
      <c r="D12056" s="71" t="s">
        <v>3162</v>
      </c>
      <c r="E12056" s="71">
        <v>8.120203559E9</v>
      </c>
      <c r="T12056" s="71" t="s">
        <v>3013</v>
      </c>
    </row>
    <row r="12057">
      <c r="A12057" s="71" t="s">
        <v>77</v>
      </c>
      <c r="B12057" s="71">
        <v>7376.0</v>
      </c>
      <c r="C12057" s="71" t="s">
        <v>3161</v>
      </c>
      <c r="D12057" s="71" t="s">
        <v>3162</v>
      </c>
      <c r="E12057" s="71">
        <v>8.120203559E9</v>
      </c>
      <c r="F12057" s="71">
        <v>0.0</v>
      </c>
      <c r="G12057" s="71" t="s">
        <v>243</v>
      </c>
      <c r="H12057" s="71">
        <v>4.0</v>
      </c>
      <c r="I12057" s="71">
        <v>40.0</v>
      </c>
      <c r="J12057" s="71">
        <v>1.6</v>
      </c>
      <c r="K12057" s="71">
        <v>5300.0</v>
      </c>
      <c r="L12057" s="71">
        <v>8480.0</v>
      </c>
      <c r="M12057" s="71">
        <v>8480.0</v>
      </c>
      <c r="N12057" s="71">
        <v>0.0</v>
      </c>
      <c r="O12057" s="71">
        <v>8480.0</v>
      </c>
      <c r="P12057" s="71">
        <v>0.0</v>
      </c>
      <c r="Q12057" s="71">
        <v>8480.0</v>
      </c>
      <c r="R12057" s="71">
        <v>0.0</v>
      </c>
      <c r="S12057" s="71" t="s">
        <v>47</v>
      </c>
      <c r="T12057" s="71" t="s">
        <v>3013</v>
      </c>
    </row>
    <row r="12058">
      <c r="A12058" s="71" t="s">
        <v>77</v>
      </c>
      <c r="B12058" s="71">
        <v>7376.0</v>
      </c>
      <c r="C12058" s="71" t="s">
        <v>3161</v>
      </c>
      <c r="D12058" s="71" t="s">
        <v>3162</v>
      </c>
      <c r="E12058" s="71">
        <v>8.120203559E9</v>
      </c>
      <c r="T12058" s="71" t="s">
        <v>3013</v>
      </c>
    </row>
    <row r="12059">
      <c r="A12059" s="71" t="s">
        <v>77</v>
      </c>
      <c r="B12059" s="71">
        <v>7376.0</v>
      </c>
      <c r="C12059" s="71" t="s">
        <v>3161</v>
      </c>
      <c r="D12059" s="71" t="s">
        <v>3162</v>
      </c>
      <c r="E12059" s="71">
        <v>8.120203559E9</v>
      </c>
      <c r="T12059" s="71" t="s">
        <v>3013</v>
      </c>
    </row>
    <row r="12060">
      <c r="A12060" s="71" t="s">
        <v>77</v>
      </c>
      <c r="B12060" s="71">
        <v>7376.0</v>
      </c>
      <c r="C12060" s="71" t="s">
        <v>3161</v>
      </c>
      <c r="D12060" s="71" t="s">
        <v>3162</v>
      </c>
      <c r="E12060" s="71">
        <v>8.120203559E9</v>
      </c>
      <c r="T12060" s="71" t="s">
        <v>3013</v>
      </c>
    </row>
    <row r="12061">
      <c r="A12061" s="71" t="s">
        <v>77</v>
      </c>
      <c r="B12061" s="71">
        <v>7376.0</v>
      </c>
      <c r="C12061" s="71" t="s">
        <v>3161</v>
      </c>
      <c r="D12061" s="71" t="s">
        <v>3162</v>
      </c>
      <c r="E12061" s="71">
        <v>8.120203559E9</v>
      </c>
      <c r="T12061" s="71" t="s">
        <v>3013</v>
      </c>
    </row>
    <row r="12062">
      <c r="A12062" s="71" t="s">
        <v>77</v>
      </c>
      <c r="B12062" s="71">
        <v>7375.0</v>
      </c>
      <c r="C12062" s="71" t="s">
        <v>1441</v>
      </c>
      <c r="D12062" s="71" t="s">
        <v>3163</v>
      </c>
      <c r="E12062" s="71">
        <v>9.637276528E9</v>
      </c>
      <c r="F12062" s="71">
        <v>0.0</v>
      </c>
      <c r="G12062" s="71" t="s">
        <v>195</v>
      </c>
      <c r="H12062" s="71">
        <v>30.0</v>
      </c>
      <c r="I12062" s="71">
        <v>40.0</v>
      </c>
      <c r="J12062" s="71">
        <v>12.0</v>
      </c>
      <c r="K12062" s="71">
        <v>5300.0</v>
      </c>
      <c r="L12062" s="71">
        <v>63600.0</v>
      </c>
      <c r="M12062" s="71">
        <v>106000.0</v>
      </c>
      <c r="N12062" s="71">
        <v>5000.0</v>
      </c>
      <c r="O12062" s="71">
        <v>101000.0</v>
      </c>
      <c r="P12062" s="71">
        <v>101000.0</v>
      </c>
      <c r="Q12062" s="71">
        <v>0.0</v>
      </c>
      <c r="R12062" s="71">
        <v>0.0</v>
      </c>
      <c r="S12062" s="71" t="s">
        <v>47</v>
      </c>
      <c r="T12062" s="71" t="s">
        <v>3013</v>
      </c>
    </row>
    <row r="12063">
      <c r="A12063" s="71" t="s">
        <v>77</v>
      </c>
      <c r="B12063" s="71">
        <v>7375.0</v>
      </c>
      <c r="C12063" s="71" t="s">
        <v>1441</v>
      </c>
      <c r="D12063" s="71" t="s">
        <v>3163</v>
      </c>
      <c r="E12063" s="71">
        <v>9.637276528E9</v>
      </c>
      <c r="G12063" s="71" t="s">
        <v>243</v>
      </c>
      <c r="H12063" s="71">
        <v>10.0</v>
      </c>
      <c r="I12063" s="71">
        <v>40.0</v>
      </c>
      <c r="J12063" s="71">
        <v>4.0</v>
      </c>
      <c r="K12063" s="71">
        <v>5300.0</v>
      </c>
      <c r="L12063" s="71">
        <v>21200.0</v>
      </c>
      <c r="T12063" s="71" t="s">
        <v>3013</v>
      </c>
    </row>
    <row r="12064">
      <c r="A12064" s="71" t="s">
        <v>77</v>
      </c>
      <c r="B12064" s="71">
        <v>7375.0</v>
      </c>
      <c r="C12064" s="71" t="s">
        <v>1441</v>
      </c>
      <c r="D12064" s="71" t="s">
        <v>3163</v>
      </c>
      <c r="E12064" s="71">
        <v>9.637276528E9</v>
      </c>
      <c r="G12064" s="71" t="s">
        <v>220</v>
      </c>
      <c r="H12064" s="71">
        <v>10.0</v>
      </c>
      <c r="I12064" s="71">
        <v>40.0</v>
      </c>
      <c r="J12064" s="71">
        <v>4.0</v>
      </c>
      <c r="K12064" s="71">
        <v>5300.0</v>
      </c>
      <c r="L12064" s="71">
        <v>21200.0</v>
      </c>
      <c r="T12064" s="71" t="s">
        <v>3013</v>
      </c>
    </row>
    <row r="12065">
      <c r="A12065" s="71" t="s">
        <v>77</v>
      </c>
      <c r="B12065" s="71">
        <v>7375.0</v>
      </c>
      <c r="C12065" s="71" t="s">
        <v>1441</v>
      </c>
      <c r="D12065" s="71" t="s">
        <v>3163</v>
      </c>
      <c r="E12065" s="71">
        <v>9.637276528E9</v>
      </c>
      <c r="T12065" s="71" t="s">
        <v>3013</v>
      </c>
    </row>
    <row r="12066">
      <c r="A12066" s="71" t="s">
        <v>77</v>
      </c>
      <c r="B12066" s="71">
        <v>7375.0</v>
      </c>
      <c r="C12066" s="71" t="s">
        <v>1441</v>
      </c>
      <c r="D12066" s="71" t="s">
        <v>3163</v>
      </c>
      <c r="E12066" s="71">
        <v>9.637276528E9</v>
      </c>
      <c r="T12066" s="71" t="s">
        <v>3013</v>
      </c>
    </row>
    <row r="12067">
      <c r="A12067" s="71" t="s">
        <v>77</v>
      </c>
      <c r="B12067" s="71">
        <v>7374.0</v>
      </c>
      <c r="C12067" s="71" t="s">
        <v>3164</v>
      </c>
      <c r="D12067" s="71" t="s">
        <v>3163</v>
      </c>
      <c r="E12067" s="71">
        <v>9.009111728E9</v>
      </c>
      <c r="F12067" s="71">
        <v>8560.0</v>
      </c>
      <c r="G12067" s="71" t="s">
        <v>243</v>
      </c>
      <c r="H12067" s="71">
        <v>1.0</v>
      </c>
      <c r="I12067" s="71">
        <v>40.0</v>
      </c>
      <c r="J12067" s="71">
        <v>0.4</v>
      </c>
      <c r="K12067" s="71">
        <v>5300.0</v>
      </c>
      <c r="L12067" s="71">
        <v>2120.0</v>
      </c>
      <c r="M12067" s="71">
        <v>6360.0</v>
      </c>
      <c r="N12067" s="71">
        <v>0.0</v>
      </c>
      <c r="O12067" s="71">
        <v>6360.0</v>
      </c>
      <c r="P12067" s="71">
        <v>6360.0</v>
      </c>
      <c r="Q12067" s="71">
        <v>0.0</v>
      </c>
      <c r="R12067" s="71">
        <v>0.0</v>
      </c>
      <c r="S12067" s="71" t="s">
        <v>191</v>
      </c>
      <c r="T12067" s="71" t="s">
        <v>3013</v>
      </c>
    </row>
    <row r="12068">
      <c r="A12068" s="71" t="s">
        <v>77</v>
      </c>
      <c r="B12068" s="71">
        <v>7374.0</v>
      </c>
      <c r="C12068" s="71" t="s">
        <v>3164</v>
      </c>
      <c r="D12068" s="71" t="s">
        <v>3163</v>
      </c>
      <c r="E12068" s="71">
        <v>9.009111728E9</v>
      </c>
      <c r="G12068" s="71" t="s">
        <v>220</v>
      </c>
      <c r="H12068" s="71">
        <v>1.0</v>
      </c>
      <c r="I12068" s="71">
        <v>40.0</v>
      </c>
      <c r="J12068" s="71">
        <v>0.4</v>
      </c>
      <c r="K12068" s="71">
        <v>5300.0</v>
      </c>
      <c r="L12068" s="71">
        <v>2120.0</v>
      </c>
      <c r="T12068" s="71" t="s">
        <v>3013</v>
      </c>
    </row>
    <row r="12069">
      <c r="A12069" s="71" t="s">
        <v>77</v>
      </c>
      <c r="B12069" s="71">
        <v>7374.0</v>
      </c>
      <c r="C12069" s="71" t="s">
        <v>3164</v>
      </c>
      <c r="D12069" s="71" t="s">
        <v>3163</v>
      </c>
      <c r="E12069" s="71">
        <v>9.009111728E9</v>
      </c>
      <c r="G12069" s="71" t="s">
        <v>610</v>
      </c>
      <c r="H12069" s="71">
        <v>1.0</v>
      </c>
      <c r="I12069" s="71">
        <v>40.0</v>
      </c>
      <c r="J12069" s="71">
        <v>0.4</v>
      </c>
      <c r="K12069" s="71">
        <v>5300.0</v>
      </c>
      <c r="L12069" s="71">
        <v>2120.0</v>
      </c>
      <c r="T12069" s="71" t="s">
        <v>3013</v>
      </c>
    </row>
    <row r="12070">
      <c r="A12070" s="71" t="s">
        <v>77</v>
      </c>
      <c r="B12070" s="71">
        <v>7374.0</v>
      </c>
      <c r="C12070" s="71" t="s">
        <v>3164</v>
      </c>
      <c r="D12070" s="71" t="s">
        <v>3163</v>
      </c>
      <c r="E12070" s="71">
        <v>9.009111728E9</v>
      </c>
      <c r="T12070" s="71" t="s">
        <v>3013</v>
      </c>
    </row>
    <row r="12071">
      <c r="A12071" s="71" t="s">
        <v>77</v>
      </c>
      <c r="B12071" s="71">
        <v>7374.0</v>
      </c>
      <c r="C12071" s="71" t="s">
        <v>3164</v>
      </c>
      <c r="D12071" s="71" t="s">
        <v>3163</v>
      </c>
      <c r="E12071" s="71">
        <v>9.009111728E9</v>
      </c>
      <c r="T12071" s="71" t="s">
        <v>3013</v>
      </c>
    </row>
    <row r="12072">
      <c r="A12072" s="71" t="s">
        <v>47</v>
      </c>
      <c r="B12072" s="71">
        <v>18334.0</v>
      </c>
      <c r="C12072" s="71" t="s">
        <v>3164</v>
      </c>
      <c r="D12072" s="71" t="s">
        <v>3163</v>
      </c>
      <c r="E12072" s="71">
        <v>9.009111728E9</v>
      </c>
      <c r="F12072" s="71">
        <v>8560.0</v>
      </c>
      <c r="G12072" s="71" t="s">
        <v>2946</v>
      </c>
      <c r="H12072" s="71">
        <v>1.0</v>
      </c>
      <c r="I12072" s="71">
        <v>40.0</v>
      </c>
      <c r="J12072" s="71">
        <v>0.4</v>
      </c>
      <c r="K12072" s="71">
        <v>5500.0</v>
      </c>
      <c r="L12072" s="71">
        <v>2200.0</v>
      </c>
      <c r="M12072" s="71">
        <v>2200.0</v>
      </c>
      <c r="N12072" s="71">
        <v>0.0</v>
      </c>
      <c r="O12072" s="71">
        <v>2200.0</v>
      </c>
      <c r="P12072" s="71">
        <v>2200.0</v>
      </c>
      <c r="Q12072" s="71">
        <v>0.0</v>
      </c>
      <c r="R12072" s="71">
        <v>0.0</v>
      </c>
      <c r="S12072" s="71" t="s">
        <v>191</v>
      </c>
      <c r="T12072" s="71" t="s">
        <v>3013</v>
      </c>
    </row>
    <row r="12073">
      <c r="A12073" s="71" t="s">
        <v>47</v>
      </c>
      <c r="B12073" s="71">
        <v>18334.0</v>
      </c>
      <c r="C12073" s="71" t="s">
        <v>3164</v>
      </c>
      <c r="D12073" s="71" t="s">
        <v>3163</v>
      </c>
      <c r="E12073" s="71">
        <v>9.009111728E9</v>
      </c>
      <c r="T12073" s="71" t="s">
        <v>3013</v>
      </c>
    </row>
    <row r="12074">
      <c r="A12074" s="71" t="s">
        <v>47</v>
      </c>
      <c r="B12074" s="71">
        <v>18334.0</v>
      </c>
      <c r="C12074" s="71" t="s">
        <v>3164</v>
      </c>
      <c r="D12074" s="71" t="s">
        <v>3163</v>
      </c>
      <c r="E12074" s="71">
        <v>9.009111728E9</v>
      </c>
      <c r="T12074" s="71" t="s">
        <v>3013</v>
      </c>
    </row>
    <row r="12075">
      <c r="A12075" s="71" t="s">
        <v>47</v>
      </c>
      <c r="B12075" s="71">
        <v>18334.0</v>
      </c>
      <c r="C12075" s="71" t="s">
        <v>3164</v>
      </c>
      <c r="D12075" s="71" t="s">
        <v>3163</v>
      </c>
      <c r="E12075" s="71">
        <v>9.009111728E9</v>
      </c>
      <c r="T12075" s="71" t="s">
        <v>3013</v>
      </c>
    </row>
    <row r="12076">
      <c r="A12076" s="71" t="s">
        <v>47</v>
      </c>
      <c r="B12076" s="71">
        <v>18334.0</v>
      </c>
      <c r="C12076" s="71" t="s">
        <v>3164</v>
      </c>
      <c r="D12076" s="71" t="s">
        <v>3163</v>
      </c>
      <c r="E12076" s="71">
        <v>9.009111728E9</v>
      </c>
      <c r="T12076" s="71" t="s">
        <v>3013</v>
      </c>
    </row>
    <row r="12077">
      <c r="A12077" s="71" t="s">
        <v>47</v>
      </c>
      <c r="B12077" s="71">
        <v>18333.0</v>
      </c>
      <c r="C12077" s="71" t="s">
        <v>3165</v>
      </c>
      <c r="D12077" s="71" t="s">
        <v>3166</v>
      </c>
      <c r="E12077" s="71">
        <v>9.098174955E9</v>
      </c>
      <c r="F12077" s="71">
        <v>0.0</v>
      </c>
      <c r="G12077" s="71" t="s">
        <v>2946</v>
      </c>
      <c r="H12077" s="71">
        <v>28.0</v>
      </c>
      <c r="I12077" s="71">
        <v>40.0</v>
      </c>
      <c r="J12077" s="71">
        <v>11.2</v>
      </c>
      <c r="K12077" s="71">
        <v>5500.0</v>
      </c>
      <c r="L12077" s="71">
        <v>61600.0</v>
      </c>
      <c r="M12077" s="71">
        <v>61600.0</v>
      </c>
      <c r="N12077" s="71">
        <v>0.0</v>
      </c>
      <c r="O12077" s="71">
        <v>61600.0</v>
      </c>
      <c r="P12077" s="71">
        <v>20600.0</v>
      </c>
      <c r="Q12077" s="71">
        <v>41000.0</v>
      </c>
      <c r="R12077" s="71">
        <v>0.0</v>
      </c>
      <c r="S12077" s="71" t="s">
        <v>191</v>
      </c>
      <c r="T12077" s="71" t="s">
        <v>3013</v>
      </c>
    </row>
    <row r="12078">
      <c r="A12078" s="71" t="s">
        <v>47</v>
      </c>
      <c r="B12078" s="71">
        <v>18333.0</v>
      </c>
      <c r="C12078" s="71" t="s">
        <v>3165</v>
      </c>
      <c r="D12078" s="71" t="s">
        <v>3166</v>
      </c>
      <c r="E12078" s="71">
        <v>9.098174955E9</v>
      </c>
      <c r="T12078" s="71" t="s">
        <v>3013</v>
      </c>
    </row>
    <row r="12079">
      <c r="A12079" s="71" t="s">
        <v>47</v>
      </c>
      <c r="B12079" s="71">
        <v>18333.0</v>
      </c>
      <c r="C12079" s="71" t="s">
        <v>3165</v>
      </c>
      <c r="D12079" s="71" t="s">
        <v>3166</v>
      </c>
      <c r="E12079" s="71">
        <v>9.098174955E9</v>
      </c>
      <c r="T12079" s="71" t="s">
        <v>3013</v>
      </c>
    </row>
    <row r="12080">
      <c r="A12080" s="71" t="s">
        <v>47</v>
      </c>
      <c r="B12080" s="71">
        <v>18333.0</v>
      </c>
      <c r="C12080" s="71" t="s">
        <v>3165</v>
      </c>
      <c r="D12080" s="71" t="s">
        <v>3166</v>
      </c>
      <c r="E12080" s="71">
        <v>9.098174955E9</v>
      </c>
      <c r="T12080" s="71" t="s">
        <v>3013</v>
      </c>
    </row>
    <row r="12081">
      <c r="A12081" s="71" t="s">
        <v>47</v>
      </c>
      <c r="B12081" s="71">
        <v>18333.0</v>
      </c>
      <c r="C12081" s="71" t="s">
        <v>3165</v>
      </c>
      <c r="D12081" s="71" t="s">
        <v>3166</v>
      </c>
      <c r="E12081" s="71">
        <v>9.098174955E9</v>
      </c>
      <c r="T12081" s="71" t="s">
        <v>3013</v>
      </c>
    </row>
    <row r="12082">
      <c r="A12082" s="71" t="s">
        <v>77</v>
      </c>
      <c r="B12082" s="71">
        <v>7373.0</v>
      </c>
      <c r="C12082" s="71" t="s">
        <v>2020</v>
      </c>
      <c r="D12082" s="71" t="s">
        <v>825</v>
      </c>
      <c r="E12082" s="71">
        <v>6.266092938E9</v>
      </c>
      <c r="F12082" s="71">
        <v>12960.0</v>
      </c>
      <c r="G12082" s="71" t="s">
        <v>610</v>
      </c>
      <c r="H12082" s="71">
        <v>2.0</v>
      </c>
      <c r="I12082" s="71">
        <v>40.0</v>
      </c>
      <c r="J12082" s="71">
        <v>0.8</v>
      </c>
      <c r="K12082" s="71">
        <v>5300.0</v>
      </c>
      <c r="L12082" s="71">
        <v>4240.0</v>
      </c>
      <c r="M12082" s="71">
        <v>6360.0</v>
      </c>
      <c r="N12082" s="71">
        <v>0.0</v>
      </c>
      <c r="O12082" s="71">
        <v>6360.0</v>
      </c>
      <c r="P12082" s="71">
        <v>6360.0</v>
      </c>
      <c r="Q12082" s="71">
        <v>0.0</v>
      </c>
      <c r="R12082" s="71">
        <v>0.0</v>
      </c>
      <c r="S12082" s="71" t="s">
        <v>191</v>
      </c>
      <c r="T12082" s="71" t="s">
        <v>3013</v>
      </c>
    </row>
    <row r="12083">
      <c r="A12083" s="71" t="s">
        <v>77</v>
      </c>
      <c r="B12083" s="71">
        <v>7373.0</v>
      </c>
      <c r="C12083" s="71" t="s">
        <v>2020</v>
      </c>
      <c r="D12083" s="71" t="s">
        <v>825</v>
      </c>
      <c r="E12083" s="71">
        <v>6.266092938E9</v>
      </c>
      <c r="T12083" s="71" t="s">
        <v>3013</v>
      </c>
    </row>
    <row r="12084">
      <c r="A12084" s="71" t="s">
        <v>77</v>
      </c>
      <c r="B12084" s="71">
        <v>7373.0</v>
      </c>
      <c r="C12084" s="71" t="s">
        <v>2020</v>
      </c>
      <c r="D12084" s="71" t="s">
        <v>825</v>
      </c>
      <c r="E12084" s="71">
        <v>6.266092938E9</v>
      </c>
      <c r="T12084" s="71" t="s">
        <v>3013</v>
      </c>
    </row>
    <row r="12085">
      <c r="A12085" s="71" t="s">
        <v>77</v>
      </c>
      <c r="B12085" s="71">
        <v>7373.0</v>
      </c>
      <c r="C12085" s="71" t="s">
        <v>2020</v>
      </c>
      <c r="D12085" s="71" t="s">
        <v>825</v>
      </c>
      <c r="E12085" s="71">
        <v>6.266092938E9</v>
      </c>
      <c r="T12085" s="71" t="s">
        <v>3013</v>
      </c>
    </row>
    <row r="12086">
      <c r="A12086" s="71" t="s">
        <v>77</v>
      </c>
      <c r="B12086" s="71">
        <v>7373.0</v>
      </c>
      <c r="C12086" s="71" t="s">
        <v>2020</v>
      </c>
      <c r="D12086" s="71" t="s">
        <v>825</v>
      </c>
      <c r="E12086" s="71">
        <v>6.266092938E9</v>
      </c>
      <c r="T12086" s="71" t="s">
        <v>3013</v>
      </c>
    </row>
    <row r="12087">
      <c r="A12087" s="71" t="s">
        <v>47</v>
      </c>
      <c r="B12087" s="71">
        <v>18332.0</v>
      </c>
      <c r="C12087" s="71" t="s">
        <v>2020</v>
      </c>
      <c r="D12087" s="71" t="s">
        <v>825</v>
      </c>
      <c r="E12087" s="71">
        <v>6.266092938E9</v>
      </c>
      <c r="F12087" s="71">
        <v>12960.0</v>
      </c>
      <c r="G12087" s="71" t="s">
        <v>2946</v>
      </c>
      <c r="H12087" s="71">
        <v>3.0</v>
      </c>
      <c r="I12087" s="71">
        <v>40.0</v>
      </c>
      <c r="J12087" s="71">
        <v>1.2</v>
      </c>
      <c r="K12087" s="71">
        <v>5500.0</v>
      </c>
      <c r="L12087" s="71">
        <v>6600.0</v>
      </c>
      <c r="M12087" s="71">
        <v>6600.0</v>
      </c>
      <c r="N12087" s="71">
        <v>0.0</v>
      </c>
      <c r="O12087" s="71">
        <v>6600.0</v>
      </c>
      <c r="P12087" s="71">
        <v>6600.0</v>
      </c>
      <c r="Q12087" s="71">
        <v>0.0</v>
      </c>
      <c r="R12087" s="71">
        <v>0.0</v>
      </c>
      <c r="S12087" s="71" t="s">
        <v>191</v>
      </c>
      <c r="T12087" s="71" t="s">
        <v>3013</v>
      </c>
    </row>
    <row r="12088">
      <c r="A12088" s="71" t="s">
        <v>47</v>
      </c>
      <c r="B12088" s="71">
        <v>18332.0</v>
      </c>
      <c r="C12088" s="71" t="s">
        <v>2020</v>
      </c>
      <c r="D12088" s="71" t="s">
        <v>825</v>
      </c>
      <c r="E12088" s="71">
        <v>6.266092938E9</v>
      </c>
      <c r="T12088" s="71" t="s">
        <v>3013</v>
      </c>
    </row>
    <row r="12089">
      <c r="A12089" s="71" t="s">
        <v>47</v>
      </c>
      <c r="B12089" s="71">
        <v>18332.0</v>
      </c>
      <c r="C12089" s="71" t="s">
        <v>2020</v>
      </c>
      <c r="D12089" s="71" t="s">
        <v>825</v>
      </c>
      <c r="E12089" s="71">
        <v>6.266092938E9</v>
      </c>
      <c r="T12089" s="71" t="s">
        <v>3013</v>
      </c>
    </row>
    <row r="12090">
      <c r="A12090" s="71" t="s">
        <v>47</v>
      </c>
      <c r="B12090" s="71">
        <v>18332.0</v>
      </c>
      <c r="C12090" s="71" t="s">
        <v>2020</v>
      </c>
      <c r="D12090" s="71" t="s">
        <v>825</v>
      </c>
      <c r="E12090" s="71">
        <v>6.266092938E9</v>
      </c>
      <c r="T12090" s="71" t="s">
        <v>3013</v>
      </c>
    </row>
    <row r="12091">
      <c r="A12091" s="71" t="s">
        <v>47</v>
      </c>
      <c r="B12091" s="71">
        <v>18332.0</v>
      </c>
      <c r="C12091" s="71" t="s">
        <v>2020</v>
      </c>
      <c r="D12091" s="71" t="s">
        <v>825</v>
      </c>
      <c r="E12091" s="71">
        <v>6.266092938E9</v>
      </c>
      <c r="T12091" s="71" t="s">
        <v>3013</v>
      </c>
    </row>
    <row r="12092">
      <c r="A12092" s="71" t="s">
        <v>77</v>
      </c>
      <c r="B12092" s="71">
        <v>7372.0</v>
      </c>
      <c r="C12092" s="71" t="s">
        <v>3167</v>
      </c>
      <c r="D12092" s="71" t="s">
        <v>3145</v>
      </c>
      <c r="E12092" s="71">
        <v>9.685270902E9</v>
      </c>
      <c r="F12092" s="71">
        <v>0.0</v>
      </c>
      <c r="G12092" s="71" t="s">
        <v>610</v>
      </c>
      <c r="H12092" s="71">
        <v>1.0</v>
      </c>
      <c r="I12092" s="71">
        <v>40.0</v>
      </c>
      <c r="J12092" s="71">
        <v>0.4</v>
      </c>
      <c r="K12092" s="71">
        <v>5300.0</v>
      </c>
      <c r="L12092" s="71">
        <v>2120.0</v>
      </c>
      <c r="M12092" s="71">
        <v>2120.0</v>
      </c>
      <c r="N12092" s="71">
        <v>20.0</v>
      </c>
      <c r="O12092" s="71">
        <v>2100.0</v>
      </c>
      <c r="P12092" s="71">
        <v>0.0</v>
      </c>
      <c r="Q12092" s="71">
        <v>2100.0</v>
      </c>
      <c r="R12092" s="71">
        <v>0.0</v>
      </c>
      <c r="S12092" s="71" t="s">
        <v>47</v>
      </c>
      <c r="T12092" s="71" t="s">
        <v>3013</v>
      </c>
    </row>
    <row r="12093">
      <c r="A12093" s="71" t="s">
        <v>77</v>
      </c>
      <c r="B12093" s="71">
        <v>7372.0</v>
      </c>
      <c r="C12093" s="71" t="s">
        <v>3167</v>
      </c>
      <c r="D12093" s="71" t="s">
        <v>3145</v>
      </c>
      <c r="E12093" s="71">
        <v>9.685270902E9</v>
      </c>
      <c r="T12093" s="71" t="s">
        <v>3013</v>
      </c>
    </row>
    <row r="12094">
      <c r="A12094" s="71" t="s">
        <v>77</v>
      </c>
      <c r="B12094" s="71">
        <v>7372.0</v>
      </c>
      <c r="C12094" s="71" t="s">
        <v>3167</v>
      </c>
      <c r="D12094" s="71" t="s">
        <v>3145</v>
      </c>
      <c r="E12094" s="71">
        <v>9.685270902E9</v>
      </c>
      <c r="T12094" s="71" t="s">
        <v>3013</v>
      </c>
    </row>
    <row r="12095">
      <c r="A12095" s="71" t="s">
        <v>77</v>
      </c>
      <c r="B12095" s="71">
        <v>7372.0</v>
      </c>
      <c r="C12095" s="71" t="s">
        <v>3167</v>
      </c>
      <c r="D12095" s="71" t="s">
        <v>3145</v>
      </c>
      <c r="E12095" s="71">
        <v>9.685270902E9</v>
      </c>
      <c r="T12095" s="71" t="s">
        <v>3013</v>
      </c>
    </row>
    <row r="12096">
      <c r="A12096" s="71" t="s">
        <v>77</v>
      </c>
      <c r="B12096" s="71">
        <v>7372.0</v>
      </c>
      <c r="C12096" s="71" t="s">
        <v>3167</v>
      </c>
      <c r="D12096" s="71" t="s">
        <v>3145</v>
      </c>
      <c r="E12096" s="71">
        <v>9.685270902E9</v>
      </c>
      <c r="T12096" s="71" t="s">
        <v>3013</v>
      </c>
    </row>
    <row r="12097">
      <c r="A12097" s="71" t="s">
        <v>47</v>
      </c>
      <c r="B12097" s="71">
        <v>18331.0</v>
      </c>
      <c r="C12097" s="71" t="s">
        <v>3168</v>
      </c>
      <c r="D12097" s="71" t="s">
        <v>2922</v>
      </c>
      <c r="E12097" s="71">
        <v>6.260337567E9</v>
      </c>
      <c r="F12097" s="71">
        <v>0.0</v>
      </c>
      <c r="G12097" s="71" t="s">
        <v>2946</v>
      </c>
      <c r="H12097" s="71">
        <v>4.0</v>
      </c>
      <c r="I12097" s="71">
        <v>40.0</v>
      </c>
      <c r="J12097" s="71">
        <v>1.6</v>
      </c>
      <c r="K12097" s="71">
        <v>5500.0</v>
      </c>
      <c r="L12097" s="71">
        <v>8800.0</v>
      </c>
      <c r="M12097" s="71">
        <v>8800.0</v>
      </c>
      <c r="N12097" s="71">
        <v>0.0</v>
      </c>
      <c r="O12097" s="71">
        <v>8800.0</v>
      </c>
      <c r="P12097" s="71">
        <v>0.0</v>
      </c>
      <c r="Q12097" s="71">
        <v>8800.0</v>
      </c>
      <c r="R12097" s="71">
        <v>0.0</v>
      </c>
      <c r="S12097" s="71" t="s">
        <v>47</v>
      </c>
      <c r="T12097" s="71" t="s">
        <v>3013</v>
      </c>
    </row>
    <row r="12098">
      <c r="A12098" s="71" t="s">
        <v>47</v>
      </c>
      <c r="B12098" s="71">
        <v>18331.0</v>
      </c>
      <c r="C12098" s="71" t="s">
        <v>3168</v>
      </c>
      <c r="D12098" s="71" t="s">
        <v>2922</v>
      </c>
      <c r="E12098" s="71">
        <v>6.260337567E9</v>
      </c>
      <c r="T12098" s="71" t="s">
        <v>3013</v>
      </c>
    </row>
    <row r="12099">
      <c r="A12099" s="71" t="s">
        <v>47</v>
      </c>
      <c r="B12099" s="71">
        <v>18331.0</v>
      </c>
      <c r="C12099" s="71" t="s">
        <v>3168</v>
      </c>
      <c r="D12099" s="71" t="s">
        <v>2922</v>
      </c>
      <c r="E12099" s="71">
        <v>6.260337567E9</v>
      </c>
      <c r="T12099" s="71" t="s">
        <v>3013</v>
      </c>
    </row>
    <row r="12100">
      <c r="A12100" s="71" t="s">
        <v>47</v>
      </c>
      <c r="B12100" s="71">
        <v>18331.0</v>
      </c>
      <c r="C12100" s="71" t="s">
        <v>3168</v>
      </c>
      <c r="D12100" s="71" t="s">
        <v>2922</v>
      </c>
      <c r="E12100" s="71">
        <v>6.260337567E9</v>
      </c>
      <c r="T12100" s="71" t="s">
        <v>3013</v>
      </c>
    </row>
    <row r="12101">
      <c r="A12101" s="71" t="s">
        <v>47</v>
      </c>
      <c r="B12101" s="71">
        <v>18331.0</v>
      </c>
      <c r="C12101" s="71" t="s">
        <v>3168</v>
      </c>
      <c r="D12101" s="71" t="s">
        <v>2922</v>
      </c>
      <c r="E12101" s="71">
        <v>6.260337567E9</v>
      </c>
      <c r="T12101" s="71" t="s">
        <v>3013</v>
      </c>
    </row>
    <row r="12102">
      <c r="A12102" s="71" t="s">
        <v>77</v>
      </c>
      <c r="B12102" s="71">
        <v>7371.0</v>
      </c>
      <c r="C12102" s="71" t="s">
        <v>3167</v>
      </c>
      <c r="D12102" s="71" t="s">
        <v>3145</v>
      </c>
      <c r="E12102" s="71">
        <v>9.685270902E9</v>
      </c>
      <c r="F12102" s="71">
        <v>0.0</v>
      </c>
      <c r="G12102" s="71" t="s">
        <v>610</v>
      </c>
      <c r="H12102" s="71">
        <v>4.0</v>
      </c>
      <c r="I12102" s="71">
        <v>40.0</v>
      </c>
      <c r="J12102" s="71">
        <v>1.6</v>
      </c>
      <c r="K12102" s="71">
        <v>5300.0</v>
      </c>
      <c r="L12102" s="71">
        <v>8480.0</v>
      </c>
      <c r="M12102" s="71">
        <v>23320.0</v>
      </c>
      <c r="N12102" s="71">
        <v>0.0</v>
      </c>
      <c r="O12102" s="71">
        <v>23320.0</v>
      </c>
      <c r="P12102" s="71">
        <v>20320.0</v>
      </c>
      <c r="Q12102" s="71">
        <v>3000.0</v>
      </c>
      <c r="R12102" s="71">
        <v>0.0</v>
      </c>
      <c r="S12102" s="71" t="s">
        <v>191</v>
      </c>
      <c r="T12102" s="71" t="s">
        <v>3013</v>
      </c>
    </row>
    <row r="12103">
      <c r="A12103" s="71" t="s">
        <v>77</v>
      </c>
      <c r="B12103" s="71">
        <v>7371.0</v>
      </c>
      <c r="C12103" s="71" t="s">
        <v>3167</v>
      </c>
      <c r="D12103" s="71" t="s">
        <v>3145</v>
      </c>
      <c r="E12103" s="71">
        <v>9.685270902E9</v>
      </c>
      <c r="G12103" s="71" t="s">
        <v>220</v>
      </c>
      <c r="H12103" s="71">
        <v>6.0</v>
      </c>
      <c r="I12103" s="71">
        <v>40.0</v>
      </c>
      <c r="J12103" s="71">
        <v>2.4</v>
      </c>
      <c r="K12103" s="71">
        <v>5300.0</v>
      </c>
      <c r="L12103" s="71">
        <v>12720.0</v>
      </c>
      <c r="T12103" s="71" t="s">
        <v>3013</v>
      </c>
    </row>
    <row r="12104">
      <c r="A12104" s="71" t="s">
        <v>77</v>
      </c>
      <c r="B12104" s="71">
        <v>7371.0</v>
      </c>
      <c r="C12104" s="71" t="s">
        <v>3167</v>
      </c>
      <c r="D12104" s="71" t="s">
        <v>3145</v>
      </c>
      <c r="E12104" s="71">
        <v>9.685270902E9</v>
      </c>
      <c r="G12104" s="71" t="s">
        <v>1008</v>
      </c>
      <c r="H12104" s="71">
        <v>1.0</v>
      </c>
      <c r="I12104" s="71">
        <v>40.0</v>
      </c>
      <c r="J12104" s="71">
        <v>0.4</v>
      </c>
      <c r="K12104" s="71">
        <v>5300.0</v>
      </c>
      <c r="L12104" s="71">
        <v>2120.0</v>
      </c>
      <c r="T12104" s="71" t="s">
        <v>3013</v>
      </c>
    </row>
    <row r="12105">
      <c r="A12105" s="71" t="s">
        <v>77</v>
      </c>
      <c r="B12105" s="71">
        <v>7371.0</v>
      </c>
      <c r="C12105" s="71" t="s">
        <v>3167</v>
      </c>
      <c r="D12105" s="71" t="s">
        <v>3145</v>
      </c>
      <c r="E12105" s="71">
        <v>9.685270902E9</v>
      </c>
      <c r="T12105" s="71" t="s">
        <v>3013</v>
      </c>
    </row>
    <row r="12106">
      <c r="A12106" s="71" t="s">
        <v>77</v>
      </c>
      <c r="B12106" s="71">
        <v>7371.0</v>
      </c>
      <c r="C12106" s="71" t="s">
        <v>3167</v>
      </c>
      <c r="D12106" s="71" t="s">
        <v>3145</v>
      </c>
      <c r="E12106" s="71">
        <v>9.685270902E9</v>
      </c>
      <c r="T12106" s="71" t="s">
        <v>3013</v>
      </c>
    </row>
    <row r="12107">
      <c r="A12107" s="71" t="s">
        <v>47</v>
      </c>
      <c r="B12107" s="71">
        <v>18330.0</v>
      </c>
      <c r="C12107" s="71" t="s">
        <v>3169</v>
      </c>
      <c r="D12107" s="71" t="s">
        <v>3170</v>
      </c>
      <c r="E12107" s="71">
        <v>7.771983301E9</v>
      </c>
      <c r="F12107" s="71">
        <v>0.0</v>
      </c>
      <c r="G12107" s="71" t="s">
        <v>223</v>
      </c>
      <c r="H12107" s="71">
        <v>2.0</v>
      </c>
      <c r="I12107" s="71">
        <v>40.0</v>
      </c>
      <c r="J12107" s="71">
        <v>0.8</v>
      </c>
      <c r="K12107" s="71">
        <v>5500.0</v>
      </c>
      <c r="L12107" s="71">
        <v>4400.0</v>
      </c>
      <c r="M12107" s="71">
        <v>8800.0</v>
      </c>
      <c r="N12107" s="71">
        <v>300.0</v>
      </c>
      <c r="O12107" s="71">
        <v>8500.0</v>
      </c>
      <c r="P12107" s="71">
        <v>2900.0</v>
      </c>
      <c r="Q12107" s="71">
        <v>5600.0</v>
      </c>
      <c r="R12107" s="71">
        <v>0.0</v>
      </c>
      <c r="S12107" s="71" t="s">
        <v>191</v>
      </c>
      <c r="T12107" s="71" t="s">
        <v>3013</v>
      </c>
    </row>
    <row r="12108">
      <c r="A12108" s="71" t="s">
        <v>47</v>
      </c>
      <c r="B12108" s="71">
        <v>18330.0</v>
      </c>
      <c r="C12108" s="71" t="s">
        <v>3169</v>
      </c>
      <c r="D12108" s="71" t="s">
        <v>3170</v>
      </c>
      <c r="E12108" s="71">
        <v>7.771983301E9</v>
      </c>
      <c r="G12108" s="71" t="s">
        <v>3171</v>
      </c>
      <c r="H12108" s="71">
        <v>2.0</v>
      </c>
      <c r="I12108" s="71">
        <v>40.0</v>
      </c>
      <c r="J12108" s="71">
        <v>0.8</v>
      </c>
      <c r="K12108" s="71">
        <v>5500.0</v>
      </c>
      <c r="L12108" s="71">
        <v>4400.0</v>
      </c>
      <c r="T12108" s="71" t="s">
        <v>3013</v>
      </c>
    </row>
    <row r="12109">
      <c r="A12109" s="71" t="s">
        <v>47</v>
      </c>
      <c r="B12109" s="71">
        <v>18330.0</v>
      </c>
      <c r="C12109" s="71" t="s">
        <v>3169</v>
      </c>
      <c r="D12109" s="71" t="s">
        <v>3170</v>
      </c>
      <c r="E12109" s="71">
        <v>7.771983301E9</v>
      </c>
      <c r="T12109" s="71" t="s">
        <v>3013</v>
      </c>
    </row>
    <row r="12110">
      <c r="A12110" s="71" t="s">
        <v>47</v>
      </c>
      <c r="B12110" s="71">
        <v>18330.0</v>
      </c>
      <c r="C12110" s="71" t="s">
        <v>3169</v>
      </c>
      <c r="D12110" s="71" t="s">
        <v>3170</v>
      </c>
      <c r="E12110" s="71">
        <v>7.771983301E9</v>
      </c>
      <c r="T12110" s="71" t="s">
        <v>3013</v>
      </c>
    </row>
    <row r="12111">
      <c r="A12111" s="71" t="s">
        <v>47</v>
      </c>
      <c r="B12111" s="71">
        <v>18330.0</v>
      </c>
      <c r="C12111" s="71" t="s">
        <v>3169</v>
      </c>
      <c r="D12111" s="71" t="s">
        <v>3170</v>
      </c>
      <c r="E12111" s="71">
        <v>7.771983301E9</v>
      </c>
      <c r="T12111" s="71" t="s">
        <v>3013</v>
      </c>
    </row>
    <row r="12112">
      <c r="A12112" s="71" t="s">
        <v>77</v>
      </c>
      <c r="B12112" s="71">
        <v>7370.0</v>
      </c>
      <c r="C12112" s="71" t="s">
        <v>3172</v>
      </c>
      <c r="D12112" s="71" t="s">
        <v>3145</v>
      </c>
      <c r="E12112" s="71">
        <v>9.009731529E9</v>
      </c>
      <c r="F12112" s="71">
        <v>0.0</v>
      </c>
      <c r="G12112" s="71" t="s">
        <v>220</v>
      </c>
      <c r="H12112" s="71">
        <v>1.0</v>
      </c>
      <c r="I12112" s="71">
        <v>40.0</v>
      </c>
      <c r="J12112" s="71">
        <v>0.4</v>
      </c>
      <c r="K12112" s="71">
        <v>5300.0</v>
      </c>
      <c r="L12112" s="71">
        <v>2120.0</v>
      </c>
      <c r="M12112" s="71">
        <v>2120.0</v>
      </c>
      <c r="N12112" s="71">
        <v>0.0</v>
      </c>
      <c r="O12112" s="71">
        <v>2120.0</v>
      </c>
      <c r="P12112" s="71">
        <v>0.0</v>
      </c>
      <c r="Q12112" s="71">
        <v>2120.0</v>
      </c>
      <c r="R12112" s="71">
        <v>0.0</v>
      </c>
      <c r="S12112" s="71" t="s">
        <v>47</v>
      </c>
      <c r="T12112" s="71" t="s">
        <v>3013</v>
      </c>
    </row>
    <row r="12113">
      <c r="A12113" s="71" t="s">
        <v>77</v>
      </c>
      <c r="B12113" s="71">
        <v>7370.0</v>
      </c>
      <c r="C12113" s="71" t="s">
        <v>3172</v>
      </c>
      <c r="D12113" s="71" t="s">
        <v>3145</v>
      </c>
      <c r="E12113" s="71">
        <v>9.009731529E9</v>
      </c>
      <c r="T12113" s="71" t="s">
        <v>3013</v>
      </c>
    </row>
    <row r="12114">
      <c r="A12114" s="71" t="s">
        <v>77</v>
      </c>
      <c r="B12114" s="71">
        <v>7370.0</v>
      </c>
      <c r="C12114" s="71" t="s">
        <v>3172</v>
      </c>
      <c r="D12114" s="71" t="s">
        <v>3145</v>
      </c>
      <c r="E12114" s="71">
        <v>9.009731529E9</v>
      </c>
      <c r="T12114" s="71" t="s">
        <v>3013</v>
      </c>
    </row>
    <row r="12115">
      <c r="A12115" s="71" t="s">
        <v>77</v>
      </c>
      <c r="B12115" s="71">
        <v>7370.0</v>
      </c>
      <c r="C12115" s="71" t="s">
        <v>3172</v>
      </c>
      <c r="D12115" s="71" t="s">
        <v>3145</v>
      </c>
      <c r="E12115" s="71">
        <v>9.009731529E9</v>
      </c>
      <c r="T12115" s="71" t="s">
        <v>3013</v>
      </c>
    </row>
    <row r="12116">
      <c r="A12116" s="71" t="s">
        <v>77</v>
      </c>
      <c r="B12116" s="71">
        <v>7370.0</v>
      </c>
      <c r="C12116" s="71" t="s">
        <v>3172</v>
      </c>
      <c r="D12116" s="71" t="s">
        <v>3145</v>
      </c>
      <c r="E12116" s="71">
        <v>9.009731529E9</v>
      </c>
      <c r="T12116" s="71" t="s">
        <v>3013</v>
      </c>
    </row>
    <row r="12117">
      <c r="A12117" s="71" t="s">
        <v>47</v>
      </c>
      <c r="B12117" s="71">
        <v>18329.0</v>
      </c>
      <c r="C12117" s="71" t="s">
        <v>3172</v>
      </c>
      <c r="D12117" s="71" t="s">
        <v>3145</v>
      </c>
      <c r="E12117" s="71">
        <v>9.009731529E9</v>
      </c>
      <c r="F12117" s="71">
        <v>0.0</v>
      </c>
      <c r="G12117" s="71" t="s">
        <v>2926</v>
      </c>
      <c r="H12117" s="71">
        <v>4.0</v>
      </c>
      <c r="I12117" s="71">
        <v>40.0</v>
      </c>
      <c r="J12117" s="71">
        <v>1.6</v>
      </c>
      <c r="K12117" s="71">
        <v>5500.0</v>
      </c>
      <c r="L12117" s="71">
        <v>8800.0</v>
      </c>
      <c r="M12117" s="71">
        <v>11000.0</v>
      </c>
      <c r="N12117" s="71">
        <v>0.0</v>
      </c>
      <c r="O12117" s="71">
        <v>11000.0</v>
      </c>
      <c r="P12117" s="71">
        <v>0.0</v>
      </c>
      <c r="Q12117" s="71">
        <v>11000.0</v>
      </c>
      <c r="R12117" s="71">
        <v>0.0</v>
      </c>
      <c r="S12117" s="71" t="s">
        <v>47</v>
      </c>
      <c r="T12117" s="71" t="s">
        <v>3013</v>
      </c>
    </row>
    <row r="12118">
      <c r="A12118" s="71" t="s">
        <v>47</v>
      </c>
      <c r="B12118" s="71">
        <v>18329.0</v>
      </c>
      <c r="C12118" s="71" t="s">
        <v>3172</v>
      </c>
      <c r="D12118" s="71" t="s">
        <v>3145</v>
      </c>
      <c r="E12118" s="71">
        <v>9.009731529E9</v>
      </c>
      <c r="G12118" s="71" t="s">
        <v>3171</v>
      </c>
      <c r="H12118" s="71">
        <v>1.0</v>
      </c>
      <c r="I12118" s="71">
        <v>40.0</v>
      </c>
      <c r="J12118" s="71">
        <v>0.4</v>
      </c>
      <c r="K12118" s="71">
        <v>5500.0</v>
      </c>
      <c r="L12118" s="71">
        <v>2200.0</v>
      </c>
      <c r="T12118" s="71" t="s">
        <v>3013</v>
      </c>
    </row>
    <row r="12119">
      <c r="A12119" s="71" t="s">
        <v>47</v>
      </c>
      <c r="B12119" s="71">
        <v>18329.0</v>
      </c>
      <c r="C12119" s="71" t="s">
        <v>3172</v>
      </c>
      <c r="D12119" s="71" t="s">
        <v>3145</v>
      </c>
      <c r="E12119" s="71">
        <v>9.009731529E9</v>
      </c>
      <c r="T12119" s="71" t="s">
        <v>3013</v>
      </c>
    </row>
    <row r="12120">
      <c r="A12120" s="71" t="s">
        <v>47</v>
      </c>
      <c r="B12120" s="71">
        <v>18329.0</v>
      </c>
      <c r="C12120" s="71" t="s">
        <v>3172</v>
      </c>
      <c r="D12120" s="71" t="s">
        <v>3145</v>
      </c>
      <c r="E12120" s="71">
        <v>9.009731529E9</v>
      </c>
      <c r="T12120" s="71" t="s">
        <v>3013</v>
      </c>
    </row>
    <row r="12121">
      <c r="A12121" s="71" t="s">
        <v>47</v>
      </c>
      <c r="B12121" s="71">
        <v>18329.0</v>
      </c>
      <c r="C12121" s="71" t="s">
        <v>3172</v>
      </c>
      <c r="D12121" s="71" t="s">
        <v>3145</v>
      </c>
      <c r="E12121" s="71">
        <v>9.009731529E9</v>
      </c>
      <c r="T12121" s="71" t="s">
        <v>3013</v>
      </c>
    </row>
    <row r="12122">
      <c r="A12122" s="71" t="s">
        <v>47</v>
      </c>
      <c r="B12122" s="71">
        <v>18328.0</v>
      </c>
      <c r="C12122" s="71" t="s">
        <v>3065</v>
      </c>
      <c r="D12122" s="71" t="s">
        <v>1962</v>
      </c>
      <c r="E12122" s="71">
        <v>0.0</v>
      </c>
      <c r="F12122" s="71">
        <v>0.0</v>
      </c>
      <c r="G12122" s="71" t="s">
        <v>2926</v>
      </c>
      <c r="H12122" s="71">
        <v>2.0</v>
      </c>
      <c r="I12122" s="71">
        <v>40.0</v>
      </c>
      <c r="J12122" s="71">
        <v>0.8</v>
      </c>
      <c r="K12122" s="71">
        <v>5500.0</v>
      </c>
      <c r="L12122" s="71">
        <v>4400.0</v>
      </c>
      <c r="M12122" s="71">
        <v>6600.0</v>
      </c>
      <c r="N12122" s="71">
        <v>0.0</v>
      </c>
      <c r="O12122" s="71">
        <v>6600.0</v>
      </c>
      <c r="P12122" s="71">
        <v>0.0</v>
      </c>
      <c r="Q12122" s="71">
        <v>6600.0</v>
      </c>
      <c r="R12122" s="71">
        <v>0.0</v>
      </c>
      <c r="S12122" s="71" t="s">
        <v>47</v>
      </c>
      <c r="T12122" s="71" t="s">
        <v>3013</v>
      </c>
    </row>
    <row r="12123">
      <c r="A12123" s="71" t="s">
        <v>47</v>
      </c>
      <c r="B12123" s="71">
        <v>18328.0</v>
      </c>
      <c r="C12123" s="71" t="s">
        <v>3065</v>
      </c>
      <c r="D12123" s="71" t="s">
        <v>1962</v>
      </c>
      <c r="E12123" s="71">
        <v>0.0</v>
      </c>
      <c r="G12123" s="71" t="s">
        <v>3001</v>
      </c>
      <c r="H12123" s="71">
        <v>1.0</v>
      </c>
      <c r="I12123" s="71">
        <v>40.0</v>
      </c>
      <c r="J12123" s="71">
        <v>0.4</v>
      </c>
      <c r="K12123" s="71">
        <v>5500.0</v>
      </c>
      <c r="L12123" s="71">
        <v>2200.0</v>
      </c>
      <c r="T12123" s="71" t="s">
        <v>3013</v>
      </c>
    </row>
    <row r="12124">
      <c r="A12124" s="71" t="s">
        <v>47</v>
      </c>
      <c r="B12124" s="71">
        <v>18328.0</v>
      </c>
      <c r="C12124" s="71" t="s">
        <v>3065</v>
      </c>
      <c r="D12124" s="71" t="s">
        <v>1962</v>
      </c>
      <c r="E12124" s="71">
        <v>0.0</v>
      </c>
      <c r="T12124" s="71" t="s">
        <v>3013</v>
      </c>
    </row>
    <row r="12125">
      <c r="A12125" s="71" t="s">
        <v>47</v>
      </c>
      <c r="B12125" s="71">
        <v>18328.0</v>
      </c>
      <c r="C12125" s="71" t="s">
        <v>3065</v>
      </c>
      <c r="D12125" s="71" t="s">
        <v>1962</v>
      </c>
      <c r="E12125" s="71">
        <v>0.0</v>
      </c>
      <c r="T12125" s="71" t="s">
        <v>3013</v>
      </c>
    </row>
    <row r="12126">
      <c r="A12126" s="71" t="s">
        <v>47</v>
      </c>
      <c r="B12126" s="71">
        <v>18328.0</v>
      </c>
      <c r="C12126" s="71" t="s">
        <v>3065</v>
      </c>
      <c r="D12126" s="71" t="s">
        <v>1962</v>
      </c>
      <c r="E12126" s="71">
        <v>0.0</v>
      </c>
      <c r="T12126" s="71" t="s">
        <v>3013</v>
      </c>
    </row>
    <row r="12127">
      <c r="A12127" s="71" t="s">
        <v>77</v>
      </c>
      <c r="B12127" s="71">
        <v>7369.0</v>
      </c>
      <c r="C12127" s="71" t="s">
        <v>3173</v>
      </c>
      <c r="D12127" s="71" t="s">
        <v>3145</v>
      </c>
      <c r="E12127" s="71">
        <v>7.000843218E9</v>
      </c>
      <c r="F12127" s="71">
        <v>0.0</v>
      </c>
      <c r="G12127" s="71" t="s">
        <v>610</v>
      </c>
      <c r="H12127" s="71">
        <v>2.0</v>
      </c>
      <c r="I12127" s="71">
        <v>40.0</v>
      </c>
      <c r="J12127" s="71">
        <v>0.8</v>
      </c>
      <c r="K12127" s="71">
        <v>5300.0</v>
      </c>
      <c r="L12127" s="71">
        <v>4240.0</v>
      </c>
      <c r="M12127" s="71">
        <v>8480.0</v>
      </c>
      <c r="N12127" s="71">
        <v>0.0</v>
      </c>
      <c r="O12127" s="71">
        <v>8480.0</v>
      </c>
      <c r="P12127" s="71">
        <v>8480.0</v>
      </c>
      <c r="Q12127" s="71">
        <v>0.0</v>
      </c>
      <c r="R12127" s="71">
        <v>0.0</v>
      </c>
      <c r="S12127" s="71" t="s">
        <v>191</v>
      </c>
      <c r="T12127" s="71" t="s">
        <v>3013</v>
      </c>
    </row>
    <row r="12128">
      <c r="A12128" s="71" t="s">
        <v>77</v>
      </c>
      <c r="B12128" s="71">
        <v>7369.0</v>
      </c>
      <c r="C12128" s="71" t="s">
        <v>3173</v>
      </c>
      <c r="D12128" s="71" t="s">
        <v>3145</v>
      </c>
      <c r="E12128" s="71">
        <v>7.000843218E9</v>
      </c>
      <c r="G12128" s="71" t="s">
        <v>220</v>
      </c>
      <c r="H12128" s="71">
        <v>2.0</v>
      </c>
      <c r="I12128" s="71">
        <v>40.0</v>
      </c>
      <c r="J12128" s="71">
        <v>0.8</v>
      </c>
      <c r="K12128" s="71">
        <v>5300.0</v>
      </c>
      <c r="L12128" s="71">
        <v>4240.0</v>
      </c>
      <c r="T12128" s="71" t="s">
        <v>3013</v>
      </c>
    </row>
    <row r="12129">
      <c r="A12129" s="71" t="s">
        <v>77</v>
      </c>
      <c r="B12129" s="71">
        <v>7369.0</v>
      </c>
      <c r="C12129" s="71" t="s">
        <v>3173</v>
      </c>
      <c r="D12129" s="71" t="s">
        <v>3145</v>
      </c>
      <c r="E12129" s="71">
        <v>7.000843218E9</v>
      </c>
      <c r="T12129" s="71" t="s">
        <v>3013</v>
      </c>
    </row>
    <row r="12130">
      <c r="A12130" s="71" t="s">
        <v>77</v>
      </c>
      <c r="B12130" s="71">
        <v>7369.0</v>
      </c>
      <c r="C12130" s="71" t="s">
        <v>3173</v>
      </c>
      <c r="D12130" s="71" t="s">
        <v>3145</v>
      </c>
      <c r="E12130" s="71">
        <v>7.000843218E9</v>
      </c>
      <c r="T12130" s="71" t="s">
        <v>3013</v>
      </c>
    </row>
    <row r="12131">
      <c r="A12131" s="71" t="s">
        <v>77</v>
      </c>
      <c r="B12131" s="71">
        <v>7369.0</v>
      </c>
      <c r="C12131" s="71" t="s">
        <v>3173</v>
      </c>
      <c r="D12131" s="71" t="s">
        <v>3145</v>
      </c>
      <c r="E12131" s="71">
        <v>7.000843218E9</v>
      </c>
      <c r="T12131" s="71" t="s">
        <v>3013</v>
      </c>
    </row>
    <row r="12132">
      <c r="A12132" s="71" t="s">
        <v>77</v>
      </c>
      <c r="B12132" s="71">
        <v>7368.0</v>
      </c>
      <c r="C12132" s="71" t="s">
        <v>3174</v>
      </c>
      <c r="D12132" s="71" t="s">
        <v>3175</v>
      </c>
      <c r="E12132" s="71">
        <v>9.617217592E9</v>
      </c>
      <c r="F12132" s="71">
        <v>0.0</v>
      </c>
      <c r="G12132" s="71" t="s">
        <v>610</v>
      </c>
      <c r="H12132" s="71">
        <v>2.0</v>
      </c>
      <c r="I12132" s="71">
        <v>40.0</v>
      </c>
      <c r="J12132" s="71">
        <v>0.8</v>
      </c>
      <c r="K12132" s="71">
        <v>5300.0</v>
      </c>
      <c r="L12132" s="71">
        <v>4240.0</v>
      </c>
      <c r="M12132" s="71">
        <v>4240.0</v>
      </c>
      <c r="N12132" s="71">
        <v>0.0</v>
      </c>
      <c r="O12132" s="71">
        <v>4240.0</v>
      </c>
      <c r="P12132" s="71">
        <v>0.0</v>
      </c>
      <c r="Q12132" s="71">
        <v>4240.0</v>
      </c>
      <c r="R12132" s="71">
        <v>0.0</v>
      </c>
      <c r="S12132" s="71" t="s">
        <v>47</v>
      </c>
      <c r="T12132" s="71" t="s">
        <v>3013</v>
      </c>
    </row>
    <row r="12133">
      <c r="A12133" s="71" t="s">
        <v>77</v>
      </c>
      <c r="B12133" s="71">
        <v>7368.0</v>
      </c>
      <c r="C12133" s="71" t="s">
        <v>3174</v>
      </c>
      <c r="D12133" s="71" t="s">
        <v>3175</v>
      </c>
      <c r="E12133" s="71">
        <v>9.617217592E9</v>
      </c>
      <c r="T12133" s="71" t="s">
        <v>3013</v>
      </c>
    </row>
    <row r="12134">
      <c r="A12134" s="71" t="s">
        <v>77</v>
      </c>
      <c r="B12134" s="71">
        <v>7368.0</v>
      </c>
      <c r="C12134" s="71" t="s">
        <v>3174</v>
      </c>
      <c r="D12134" s="71" t="s">
        <v>3175</v>
      </c>
      <c r="E12134" s="71">
        <v>9.617217592E9</v>
      </c>
      <c r="T12134" s="71" t="s">
        <v>3013</v>
      </c>
    </row>
    <row r="12135">
      <c r="A12135" s="71" t="s">
        <v>77</v>
      </c>
      <c r="B12135" s="71">
        <v>7368.0</v>
      </c>
      <c r="C12135" s="71" t="s">
        <v>3174</v>
      </c>
      <c r="D12135" s="71" t="s">
        <v>3175</v>
      </c>
      <c r="E12135" s="71">
        <v>9.617217592E9</v>
      </c>
      <c r="T12135" s="71" t="s">
        <v>3013</v>
      </c>
    </row>
    <row r="12136">
      <c r="A12136" s="71" t="s">
        <v>77</v>
      </c>
      <c r="B12136" s="71">
        <v>7368.0</v>
      </c>
      <c r="C12136" s="71" t="s">
        <v>3174</v>
      </c>
      <c r="D12136" s="71" t="s">
        <v>3175</v>
      </c>
      <c r="E12136" s="71">
        <v>9.617217592E9</v>
      </c>
      <c r="T12136" s="71" t="s">
        <v>3013</v>
      </c>
    </row>
    <row r="12137">
      <c r="A12137" s="71" t="s">
        <v>77</v>
      </c>
      <c r="B12137" s="71">
        <v>7367.0</v>
      </c>
      <c r="C12137" s="71" t="s">
        <v>3176</v>
      </c>
      <c r="D12137" s="71" t="s">
        <v>2275</v>
      </c>
      <c r="E12137" s="71">
        <v>8.839925113E9</v>
      </c>
      <c r="F12137" s="71">
        <v>0.0</v>
      </c>
      <c r="G12137" s="71" t="s">
        <v>610</v>
      </c>
      <c r="H12137" s="71">
        <v>2.0</v>
      </c>
      <c r="I12137" s="71">
        <v>40.0</v>
      </c>
      <c r="J12137" s="71">
        <v>0.8</v>
      </c>
      <c r="K12137" s="71">
        <v>5300.0</v>
      </c>
      <c r="L12137" s="71">
        <v>4240.0</v>
      </c>
      <c r="M12137" s="71">
        <v>4240.0</v>
      </c>
      <c r="N12137" s="71">
        <v>0.0</v>
      </c>
      <c r="O12137" s="71">
        <v>4240.0</v>
      </c>
      <c r="P12137" s="71">
        <v>4240.0</v>
      </c>
      <c r="Q12137" s="71">
        <v>0.0</v>
      </c>
      <c r="R12137" s="71">
        <v>0.0</v>
      </c>
      <c r="S12137" s="71" t="s">
        <v>191</v>
      </c>
      <c r="T12137" s="71" t="s">
        <v>3013</v>
      </c>
    </row>
    <row r="12138">
      <c r="A12138" s="71" t="s">
        <v>77</v>
      </c>
      <c r="B12138" s="71">
        <v>7367.0</v>
      </c>
      <c r="C12138" s="71" t="s">
        <v>3176</v>
      </c>
      <c r="D12138" s="71" t="s">
        <v>2275</v>
      </c>
      <c r="E12138" s="71">
        <v>8.839925113E9</v>
      </c>
      <c r="T12138" s="71" t="s">
        <v>3013</v>
      </c>
    </row>
    <row r="12139">
      <c r="A12139" s="71" t="s">
        <v>77</v>
      </c>
      <c r="B12139" s="71">
        <v>7367.0</v>
      </c>
      <c r="C12139" s="71" t="s">
        <v>3176</v>
      </c>
      <c r="D12139" s="71" t="s">
        <v>2275</v>
      </c>
      <c r="E12139" s="71">
        <v>8.839925113E9</v>
      </c>
      <c r="T12139" s="71" t="s">
        <v>3013</v>
      </c>
    </row>
    <row r="12140">
      <c r="A12140" s="71" t="s">
        <v>77</v>
      </c>
      <c r="B12140" s="71">
        <v>7367.0</v>
      </c>
      <c r="C12140" s="71" t="s">
        <v>3176</v>
      </c>
      <c r="D12140" s="71" t="s">
        <v>2275</v>
      </c>
      <c r="E12140" s="71">
        <v>8.839925113E9</v>
      </c>
      <c r="T12140" s="71" t="s">
        <v>3013</v>
      </c>
    </row>
    <row r="12141">
      <c r="A12141" s="71" t="s">
        <v>77</v>
      </c>
      <c r="B12141" s="71">
        <v>7367.0</v>
      </c>
      <c r="C12141" s="71" t="s">
        <v>3176</v>
      </c>
      <c r="D12141" s="71" t="s">
        <v>2275</v>
      </c>
      <c r="E12141" s="71">
        <v>8.839925113E9</v>
      </c>
      <c r="T12141" s="71" t="s">
        <v>3013</v>
      </c>
    </row>
    <row r="12142">
      <c r="A12142" s="71" t="s">
        <v>77</v>
      </c>
      <c r="B12142" s="71">
        <v>7366.0</v>
      </c>
      <c r="C12142" s="71" t="s">
        <v>3177</v>
      </c>
      <c r="D12142" s="71" t="s">
        <v>1325</v>
      </c>
      <c r="E12142" s="71">
        <v>7.587527125E9</v>
      </c>
      <c r="F12142" s="71">
        <v>0.0</v>
      </c>
      <c r="G12142" s="71" t="s">
        <v>394</v>
      </c>
      <c r="H12142" s="71">
        <v>2.0</v>
      </c>
      <c r="I12142" s="71">
        <v>40.0</v>
      </c>
      <c r="J12142" s="71">
        <v>0.8</v>
      </c>
      <c r="K12142" s="71">
        <v>5300.0</v>
      </c>
      <c r="L12142" s="71">
        <v>4240.0</v>
      </c>
      <c r="M12142" s="71">
        <v>4240.0</v>
      </c>
      <c r="N12142" s="71">
        <v>0.0</v>
      </c>
      <c r="O12142" s="71">
        <v>4240.0</v>
      </c>
      <c r="P12142" s="71">
        <v>0.0</v>
      </c>
      <c r="Q12142" s="71">
        <v>4240.0</v>
      </c>
      <c r="R12142" s="71">
        <v>0.0</v>
      </c>
      <c r="S12142" s="71" t="s">
        <v>47</v>
      </c>
      <c r="T12142" s="71" t="s">
        <v>3013</v>
      </c>
    </row>
    <row r="12143">
      <c r="A12143" s="71" t="s">
        <v>77</v>
      </c>
      <c r="B12143" s="71">
        <v>7366.0</v>
      </c>
      <c r="C12143" s="71" t="s">
        <v>3177</v>
      </c>
      <c r="D12143" s="71" t="s">
        <v>1325</v>
      </c>
      <c r="E12143" s="71">
        <v>7.587527125E9</v>
      </c>
      <c r="T12143" s="71" t="s">
        <v>3013</v>
      </c>
    </row>
    <row r="12144">
      <c r="A12144" s="71" t="s">
        <v>77</v>
      </c>
      <c r="B12144" s="71">
        <v>7366.0</v>
      </c>
      <c r="C12144" s="71" t="s">
        <v>3177</v>
      </c>
      <c r="D12144" s="71" t="s">
        <v>1325</v>
      </c>
      <c r="E12144" s="71">
        <v>7.587527125E9</v>
      </c>
      <c r="T12144" s="71" t="s">
        <v>3013</v>
      </c>
    </row>
    <row r="12145">
      <c r="A12145" s="71" t="s">
        <v>77</v>
      </c>
      <c r="B12145" s="71">
        <v>7366.0</v>
      </c>
      <c r="C12145" s="71" t="s">
        <v>3177</v>
      </c>
      <c r="D12145" s="71" t="s">
        <v>1325</v>
      </c>
      <c r="E12145" s="71">
        <v>7.587527125E9</v>
      </c>
      <c r="T12145" s="71" t="s">
        <v>3013</v>
      </c>
    </row>
    <row r="12146">
      <c r="A12146" s="71" t="s">
        <v>77</v>
      </c>
      <c r="B12146" s="71">
        <v>7366.0</v>
      </c>
      <c r="C12146" s="71" t="s">
        <v>3177</v>
      </c>
      <c r="D12146" s="71" t="s">
        <v>1325</v>
      </c>
      <c r="E12146" s="71">
        <v>7.587527125E9</v>
      </c>
      <c r="T12146" s="71" t="s">
        <v>3013</v>
      </c>
    </row>
    <row r="12147">
      <c r="A12147" s="71" t="s">
        <v>47</v>
      </c>
      <c r="B12147" s="71">
        <v>18327.0</v>
      </c>
      <c r="C12147" s="71" t="s">
        <v>3178</v>
      </c>
      <c r="D12147" s="71" t="s">
        <v>580</v>
      </c>
      <c r="E12147" s="71">
        <v>9.3027596E9</v>
      </c>
      <c r="F12147" s="71">
        <v>0.0</v>
      </c>
      <c r="G12147" s="71" t="s">
        <v>2926</v>
      </c>
      <c r="H12147" s="71">
        <v>5.0</v>
      </c>
      <c r="I12147" s="71">
        <v>40.0</v>
      </c>
      <c r="J12147" s="71">
        <v>2.0</v>
      </c>
      <c r="K12147" s="71">
        <v>5500.0</v>
      </c>
      <c r="L12147" s="71">
        <v>11000.0</v>
      </c>
      <c r="M12147" s="71">
        <v>11000.0</v>
      </c>
      <c r="N12147" s="71">
        <v>0.0</v>
      </c>
      <c r="O12147" s="71">
        <v>11000.0</v>
      </c>
      <c r="P12147" s="71">
        <v>11000.0</v>
      </c>
      <c r="Q12147" s="71">
        <v>0.0</v>
      </c>
      <c r="R12147" s="71">
        <v>0.0</v>
      </c>
      <c r="S12147" s="71" t="s">
        <v>191</v>
      </c>
      <c r="T12147" s="71" t="s">
        <v>3013</v>
      </c>
    </row>
    <row r="12148">
      <c r="A12148" s="71" t="s">
        <v>47</v>
      </c>
      <c r="B12148" s="71">
        <v>18327.0</v>
      </c>
      <c r="C12148" s="71" t="s">
        <v>3178</v>
      </c>
      <c r="D12148" s="71" t="s">
        <v>580</v>
      </c>
      <c r="E12148" s="71">
        <v>9.3027596E9</v>
      </c>
      <c r="T12148" s="71" t="s">
        <v>3013</v>
      </c>
    </row>
    <row r="12149">
      <c r="A12149" s="71" t="s">
        <v>47</v>
      </c>
      <c r="B12149" s="71">
        <v>18327.0</v>
      </c>
      <c r="C12149" s="71" t="s">
        <v>3178</v>
      </c>
      <c r="D12149" s="71" t="s">
        <v>580</v>
      </c>
      <c r="E12149" s="71">
        <v>9.3027596E9</v>
      </c>
      <c r="T12149" s="71" t="s">
        <v>3013</v>
      </c>
    </row>
    <row r="12150">
      <c r="A12150" s="71" t="s">
        <v>47</v>
      </c>
      <c r="B12150" s="71">
        <v>18327.0</v>
      </c>
      <c r="C12150" s="71" t="s">
        <v>3178</v>
      </c>
      <c r="D12150" s="71" t="s">
        <v>580</v>
      </c>
      <c r="E12150" s="71">
        <v>9.3027596E9</v>
      </c>
      <c r="T12150" s="71" t="s">
        <v>3013</v>
      </c>
    </row>
    <row r="12151">
      <c r="A12151" s="71" t="s">
        <v>47</v>
      </c>
      <c r="B12151" s="71">
        <v>18327.0</v>
      </c>
      <c r="C12151" s="71" t="s">
        <v>3178</v>
      </c>
      <c r="D12151" s="71" t="s">
        <v>580</v>
      </c>
      <c r="E12151" s="71">
        <v>9.3027596E9</v>
      </c>
      <c r="T12151" s="71" t="s">
        <v>3013</v>
      </c>
    </row>
    <row r="12152">
      <c r="A12152" s="71" t="s">
        <v>77</v>
      </c>
      <c r="B12152" s="71">
        <v>7365.0</v>
      </c>
      <c r="C12152" s="71" t="s">
        <v>2183</v>
      </c>
      <c r="D12152" s="71" t="s">
        <v>2184</v>
      </c>
      <c r="E12152" s="71">
        <v>9.754289932E9</v>
      </c>
      <c r="F12152" s="71">
        <v>0.0</v>
      </c>
      <c r="G12152" s="71" t="s">
        <v>1132</v>
      </c>
      <c r="H12152" s="71">
        <v>2.0</v>
      </c>
      <c r="I12152" s="71">
        <v>40.0</v>
      </c>
      <c r="J12152" s="71">
        <v>0.8</v>
      </c>
      <c r="K12152" s="71">
        <v>8000.0</v>
      </c>
      <c r="L12152" s="71">
        <v>6400.0</v>
      </c>
      <c r="M12152" s="71">
        <v>6400.0</v>
      </c>
      <c r="N12152" s="71">
        <v>0.0</v>
      </c>
      <c r="O12152" s="71">
        <v>6400.0</v>
      </c>
      <c r="P12152" s="71">
        <v>6400.0</v>
      </c>
      <c r="Q12152" s="71">
        <v>0.0</v>
      </c>
      <c r="R12152" s="71">
        <v>0.0</v>
      </c>
      <c r="S12152" s="71" t="s">
        <v>191</v>
      </c>
      <c r="T12152" s="71" t="s">
        <v>3013</v>
      </c>
    </row>
    <row r="12153">
      <c r="A12153" s="71" t="s">
        <v>77</v>
      </c>
      <c r="B12153" s="71">
        <v>7365.0</v>
      </c>
      <c r="C12153" s="71" t="s">
        <v>2183</v>
      </c>
      <c r="D12153" s="71" t="s">
        <v>2184</v>
      </c>
      <c r="E12153" s="71">
        <v>9.754289932E9</v>
      </c>
      <c r="T12153" s="71" t="s">
        <v>3013</v>
      </c>
    </row>
    <row r="12154">
      <c r="A12154" s="71" t="s">
        <v>77</v>
      </c>
      <c r="B12154" s="71">
        <v>7365.0</v>
      </c>
      <c r="C12154" s="71" t="s">
        <v>2183</v>
      </c>
      <c r="D12154" s="71" t="s">
        <v>2184</v>
      </c>
      <c r="E12154" s="71">
        <v>9.754289932E9</v>
      </c>
      <c r="T12154" s="71" t="s">
        <v>3013</v>
      </c>
    </row>
    <row r="12155">
      <c r="A12155" s="71" t="s">
        <v>77</v>
      </c>
      <c r="B12155" s="71">
        <v>7365.0</v>
      </c>
      <c r="C12155" s="71" t="s">
        <v>2183</v>
      </c>
      <c r="D12155" s="71" t="s">
        <v>2184</v>
      </c>
      <c r="E12155" s="71">
        <v>9.754289932E9</v>
      </c>
      <c r="T12155" s="71" t="s">
        <v>3013</v>
      </c>
    </row>
    <row r="12156">
      <c r="A12156" s="71" t="s">
        <v>77</v>
      </c>
      <c r="B12156" s="71">
        <v>7365.0</v>
      </c>
      <c r="C12156" s="71" t="s">
        <v>2183</v>
      </c>
      <c r="D12156" s="71" t="s">
        <v>2184</v>
      </c>
      <c r="E12156" s="71">
        <v>9.754289932E9</v>
      </c>
      <c r="T12156" s="71" t="s">
        <v>3013</v>
      </c>
    </row>
    <row r="12157">
      <c r="A12157" s="71" t="s">
        <v>77</v>
      </c>
      <c r="B12157" s="71">
        <v>7364.0</v>
      </c>
      <c r="C12157" s="71" t="s">
        <v>3179</v>
      </c>
      <c r="D12157" s="71" t="s">
        <v>3180</v>
      </c>
      <c r="E12157" s="71">
        <v>7.773077029E9</v>
      </c>
      <c r="F12157" s="71" t="s">
        <v>3181</v>
      </c>
      <c r="G12157" s="71" t="s">
        <v>1630</v>
      </c>
      <c r="H12157" s="71">
        <v>1.0</v>
      </c>
      <c r="I12157" s="71">
        <v>40.0</v>
      </c>
      <c r="J12157" s="71">
        <v>0.4</v>
      </c>
      <c r="K12157" s="71">
        <v>8500.0</v>
      </c>
      <c r="L12157" s="71">
        <v>3400.0</v>
      </c>
      <c r="M12157" s="71">
        <v>6800.0</v>
      </c>
      <c r="N12157" s="71">
        <v>0.0</v>
      </c>
      <c r="O12157" s="71">
        <v>6800.0</v>
      </c>
      <c r="P12157" s="71">
        <v>6800.0</v>
      </c>
      <c r="Q12157" s="71">
        <v>0.0</v>
      </c>
      <c r="R12157" s="71">
        <v>0.0</v>
      </c>
      <c r="S12157" s="71" t="s">
        <v>191</v>
      </c>
      <c r="T12157" s="71" t="s">
        <v>3013</v>
      </c>
    </row>
    <row r="12158">
      <c r="A12158" s="71" t="s">
        <v>77</v>
      </c>
      <c r="B12158" s="71">
        <v>7364.0</v>
      </c>
      <c r="C12158" s="71" t="s">
        <v>3179</v>
      </c>
      <c r="D12158" s="71" t="s">
        <v>3180</v>
      </c>
      <c r="E12158" s="71">
        <v>7.773077029E9</v>
      </c>
      <c r="G12158" s="71" t="s">
        <v>273</v>
      </c>
      <c r="H12158" s="71">
        <v>1.0</v>
      </c>
      <c r="I12158" s="71">
        <v>40.0</v>
      </c>
      <c r="J12158" s="71">
        <v>0.4</v>
      </c>
      <c r="K12158" s="71">
        <v>8500.0</v>
      </c>
      <c r="L12158" s="71">
        <v>3400.0</v>
      </c>
      <c r="T12158" s="71" t="s">
        <v>3013</v>
      </c>
    </row>
    <row r="12159">
      <c r="A12159" s="71" t="s">
        <v>77</v>
      </c>
      <c r="B12159" s="71">
        <v>7364.0</v>
      </c>
      <c r="C12159" s="71" t="s">
        <v>3179</v>
      </c>
      <c r="D12159" s="71" t="s">
        <v>3180</v>
      </c>
      <c r="E12159" s="71">
        <v>7.773077029E9</v>
      </c>
      <c r="T12159" s="71" t="s">
        <v>3013</v>
      </c>
    </row>
    <row r="12160">
      <c r="A12160" s="71" t="s">
        <v>77</v>
      </c>
      <c r="B12160" s="71">
        <v>7364.0</v>
      </c>
      <c r="C12160" s="71" t="s">
        <v>3179</v>
      </c>
      <c r="D12160" s="71" t="s">
        <v>3180</v>
      </c>
      <c r="E12160" s="71">
        <v>7.773077029E9</v>
      </c>
      <c r="T12160" s="71" t="s">
        <v>3013</v>
      </c>
    </row>
    <row r="12161">
      <c r="A12161" s="71" t="s">
        <v>77</v>
      </c>
      <c r="B12161" s="71">
        <v>7364.0</v>
      </c>
      <c r="C12161" s="71" t="s">
        <v>3179</v>
      </c>
      <c r="D12161" s="71" t="s">
        <v>3180</v>
      </c>
      <c r="E12161" s="71">
        <v>7.773077029E9</v>
      </c>
      <c r="T12161" s="71" t="s">
        <v>3013</v>
      </c>
    </row>
    <row r="12162">
      <c r="A12162" s="71" t="s">
        <v>77</v>
      </c>
      <c r="B12162" s="71">
        <v>7363.0</v>
      </c>
      <c r="C12162" s="71" t="s">
        <v>3179</v>
      </c>
      <c r="D12162" s="71" t="s">
        <v>3180</v>
      </c>
      <c r="E12162" s="71">
        <v>7.773077029E9</v>
      </c>
      <c r="F12162" s="71" t="s">
        <v>3182</v>
      </c>
      <c r="G12162" s="71" t="s">
        <v>220</v>
      </c>
      <c r="H12162" s="71">
        <v>1.0</v>
      </c>
      <c r="I12162" s="71">
        <v>40.0</v>
      </c>
      <c r="J12162" s="71">
        <v>0.4</v>
      </c>
      <c r="K12162" s="71">
        <v>5300.0</v>
      </c>
      <c r="L12162" s="71">
        <v>2120.0</v>
      </c>
      <c r="M12162" s="71">
        <v>8480.0</v>
      </c>
      <c r="N12162" s="71">
        <v>0.0</v>
      </c>
      <c r="O12162" s="71">
        <v>8480.0</v>
      </c>
      <c r="P12162" s="71">
        <v>8480.0</v>
      </c>
      <c r="Q12162" s="71">
        <v>0.0</v>
      </c>
      <c r="R12162" s="71">
        <v>0.0</v>
      </c>
      <c r="S12162" s="71" t="s">
        <v>191</v>
      </c>
      <c r="T12162" s="71" t="s">
        <v>3013</v>
      </c>
    </row>
    <row r="12163">
      <c r="A12163" s="71" t="s">
        <v>77</v>
      </c>
      <c r="B12163" s="71">
        <v>7363.0</v>
      </c>
      <c r="C12163" s="71" t="s">
        <v>3179</v>
      </c>
      <c r="D12163" s="71" t="s">
        <v>3180</v>
      </c>
      <c r="E12163" s="71">
        <v>7.773077029E9</v>
      </c>
      <c r="G12163" s="71" t="s">
        <v>610</v>
      </c>
      <c r="H12163" s="71">
        <v>3.0</v>
      </c>
      <c r="I12163" s="71">
        <v>40.0</v>
      </c>
      <c r="J12163" s="71">
        <v>1.2</v>
      </c>
      <c r="K12163" s="71">
        <v>5300.0</v>
      </c>
      <c r="L12163" s="71">
        <v>6360.0</v>
      </c>
      <c r="T12163" s="71" t="s">
        <v>3013</v>
      </c>
    </row>
    <row r="12164">
      <c r="A12164" s="71" t="s">
        <v>77</v>
      </c>
      <c r="B12164" s="71">
        <v>7363.0</v>
      </c>
      <c r="C12164" s="71" t="s">
        <v>3179</v>
      </c>
      <c r="D12164" s="71" t="s">
        <v>3180</v>
      </c>
      <c r="E12164" s="71">
        <v>7.773077029E9</v>
      </c>
      <c r="T12164" s="71" t="s">
        <v>3013</v>
      </c>
    </row>
    <row r="12165">
      <c r="A12165" s="71" t="s">
        <v>77</v>
      </c>
      <c r="B12165" s="71">
        <v>7363.0</v>
      </c>
      <c r="C12165" s="71" t="s">
        <v>3179</v>
      </c>
      <c r="D12165" s="71" t="s">
        <v>3180</v>
      </c>
      <c r="E12165" s="71">
        <v>7.773077029E9</v>
      </c>
      <c r="T12165" s="71" t="s">
        <v>3013</v>
      </c>
    </row>
    <row r="12166">
      <c r="A12166" s="71" t="s">
        <v>77</v>
      </c>
      <c r="B12166" s="71">
        <v>7363.0</v>
      </c>
      <c r="C12166" s="71" t="s">
        <v>3179</v>
      </c>
      <c r="D12166" s="71" t="s">
        <v>3180</v>
      </c>
      <c r="E12166" s="71">
        <v>7.773077029E9</v>
      </c>
      <c r="T12166" s="71" t="s">
        <v>3013</v>
      </c>
    </row>
    <row r="12167">
      <c r="A12167" s="71" t="s">
        <v>47</v>
      </c>
      <c r="B12167" s="71">
        <v>18326.0</v>
      </c>
      <c r="C12167" s="71" t="s">
        <v>1231</v>
      </c>
      <c r="D12167" s="71" t="s">
        <v>1708</v>
      </c>
      <c r="E12167" s="71">
        <v>8.89805305E8</v>
      </c>
      <c r="F12167" s="71">
        <v>0.0</v>
      </c>
      <c r="G12167" s="71" t="s">
        <v>2926</v>
      </c>
      <c r="H12167" s="71">
        <v>1.0</v>
      </c>
      <c r="I12167" s="71">
        <v>40.0</v>
      </c>
      <c r="J12167" s="71">
        <v>0.4</v>
      </c>
      <c r="K12167" s="71">
        <v>5500.0</v>
      </c>
      <c r="L12167" s="71">
        <v>2200.0</v>
      </c>
      <c r="M12167" s="71">
        <v>2200.0</v>
      </c>
      <c r="N12167" s="71">
        <v>0.0</v>
      </c>
      <c r="O12167" s="71">
        <v>2200.0</v>
      </c>
      <c r="P12167" s="71">
        <v>0.0</v>
      </c>
      <c r="Q12167" s="71">
        <v>2200.0</v>
      </c>
      <c r="R12167" s="71">
        <v>0.0</v>
      </c>
      <c r="S12167" s="71" t="s">
        <v>47</v>
      </c>
      <c r="T12167" s="71" t="s">
        <v>3013</v>
      </c>
    </row>
    <row r="12168">
      <c r="A12168" s="71" t="s">
        <v>47</v>
      </c>
      <c r="B12168" s="71">
        <v>18326.0</v>
      </c>
      <c r="C12168" s="71" t="s">
        <v>1231</v>
      </c>
      <c r="D12168" s="71" t="s">
        <v>1708</v>
      </c>
      <c r="E12168" s="71">
        <v>8.89805305E8</v>
      </c>
      <c r="T12168" s="71" t="s">
        <v>3013</v>
      </c>
    </row>
    <row r="12169">
      <c r="A12169" s="71" t="s">
        <v>47</v>
      </c>
      <c r="B12169" s="71">
        <v>18326.0</v>
      </c>
      <c r="C12169" s="71" t="s">
        <v>1231</v>
      </c>
      <c r="D12169" s="71" t="s">
        <v>1708</v>
      </c>
      <c r="E12169" s="71">
        <v>8.89805305E8</v>
      </c>
      <c r="T12169" s="71" t="s">
        <v>3013</v>
      </c>
    </row>
    <row r="12170">
      <c r="A12170" s="71" t="s">
        <v>47</v>
      </c>
      <c r="B12170" s="71">
        <v>18326.0</v>
      </c>
      <c r="C12170" s="71" t="s">
        <v>1231</v>
      </c>
      <c r="D12170" s="71" t="s">
        <v>1708</v>
      </c>
      <c r="E12170" s="71">
        <v>8.89805305E8</v>
      </c>
      <c r="T12170" s="71" t="s">
        <v>3013</v>
      </c>
    </row>
    <row r="12171">
      <c r="A12171" s="71" t="s">
        <v>47</v>
      </c>
      <c r="B12171" s="71">
        <v>18326.0</v>
      </c>
      <c r="C12171" s="71" t="s">
        <v>1231</v>
      </c>
      <c r="D12171" s="71" t="s">
        <v>1708</v>
      </c>
      <c r="E12171" s="71">
        <v>8.89805305E8</v>
      </c>
      <c r="T12171" s="71" t="s">
        <v>3013</v>
      </c>
    </row>
    <row r="12172">
      <c r="A12172" s="71" t="s">
        <v>47</v>
      </c>
      <c r="B12172" s="71">
        <v>18325.0</v>
      </c>
      <c r="C12172" s="71" t="s">
        <v>3183</v>
      </c>
      <c r="D12172" s="71" t="s">
        <v>1981</v>
      </c>
      <c r="E12172" s="71">
        <v>8.927244143E9</v>
      </c>
      <c r="F12172" s="71">
        <v>0.0</v>
      </c>
      <c r="G12172" s="71" t="s">
        <v>3171</v>
      </c>
      <c r="H12172" s="71">
        <v>3.0</v>
      </c>
      <c r="I12172" s="71">
        <v>40.0</v>
      </c>
      <c r="J12172" s="71">
        <v>1.2</v>
      </c>
      <c r="K12172" s="71">
        <v>5500.0</v>
      </c>
      <c r="L12172" s="71">
        <v>6600.0</v>
      </c>
      <c r="M12172" s="71">
        <v>6600.0</v>
      </c>
      <c r="N12172" s="71">
        <v>0.0</v>
      </c>
      <c r="O12172" s="71">
        <v>6600.0</v>
      </c>
      <c r="P12172" s="71">
        <v>6600.0</v>
      </c>
      <c r="Q12172" s="71">
        <v>0.0</v>
      </c>
      <c r="R12172" s="71">
        <v>0.0</v>
      </c>
      <c r="S12172" s="71" t="s">
        <v>191</v>
      </c>
      <c r="T12172" s="71" t="s">
        <v>3013</v>
      </c>
    </row>
    <row r="12173">
      <c r="A12173" s="71" t="s">
        <v>47</v>
      </c>
      <c r="B12173" s="71">
        <v>18325.0</v>
      </c>
      <c r="C12173" s="71" t="s">
        <v>3183</v>
      </c>
      <c r="D12173" s="71" t="s">
        <v>1981</v>
      </c>
      <c r="E12173" s="71">
        <v>8.927244143E9</v>
      </c>
      <c r="T12173" s="71" t="s">
        <v>3013</v>
      </c>
    </row>
    <row r="12174">
      <c r="A12174" s="71" t="s">
        <v>47</v>
      </c>
      <c r="B12174" s="71">
        <v>18325.0</v>
      </c>
      <c r="C12174" s="71" t="s">
        <v>3183</v>
      </c>
      <c r="D12174" s="71" t="s">
        <v>1981</v>
      </c>
      <c r="E12174" s="71">
        <v>8.927244143E9</v>
      </c>
      <c r="T12174" s="71" t="s">
        <v>3013</v>
      </c>
    </row>
    <row r="12175">
      <c r="A12175" s="71" t="s">
        <v>47</v>
      </c>
      <c r="B12175" s="71">
        <v>18325.0</v>
      </c>
      <c r="C12175" s="71" t="s">
        <v>3183</v>
      </c>
      <c r="D12175" s="71" t="s">
        <v>1981</v>
      </c>
      <c r="E12175" s="71">
        <v>8.927244143E9</v>
      </c>
      <c r="T12175" s="71" t="s">
        <v>3013</v>
      </c>
    </row>
    <row r="12176">
      <c r="A12176" s="71" t="s">
        <v>47</v>
      </c>
      <c r="B12176" s="71">
        <v>18325.0</v>
      </c>
      <c r="C12176" s="71" t="s">
        <v>3183</v>
      </c>
      <c r="D12176" s="71" t="s">
        <v>1981</v>
      </c>
      <c r="E12176" s="71">
        <v>8.927244143E9</v>
      </c>
      <c r="T12176" s="71" t="s">
        <v>3013</v>
      </c>
    </row>
    <row r="12177">
      <c r="A12177" s="71" t="s">
        <v>77</v>
      </c>
      <c r="B12177" s="71">
        <v>7362.0</v>
      </c>
      <c r="C12177" s="71" t="s">
        <v>1006</v>
      </c>
      <c r="D12177" s="71" t="s">
        <v>3184</v>
      </c>
      <c r="E12177" s="71">
        <v>7.898400486E9</v>
      </c>
      <c r="F12177" s="71">
        <v>0.0</v>
      </c>
      <c r="G12177" s="71" t="s">
        <v>610</v>
      </c>
      <c r="H12177" s="71">
        <v>2.0</v>
      </c>
      <c r="I12177" s="71">
        <v>40.0</v>
      </c>
      <c r="J12177" s="71">
        <v>0.8</v>
      </c>
      <c r="K12177" s="71">
        <v>5300.0</v>
      </c>
      <c r="L12177" s="71">
        <v>4240.0</v>
      </c>
      <c r="M12177" s="71">
        <v>4240.0</v>
      </c>
      <c r="N12177" s="71">
        <v>0.0</v>
      </c>
      <c r="O12177" s="71">
        <v>4240.0</v>
      </c>
      <c r="P12177" s="71">
        <v>0.0</v>
      </c>
      <c r="Q12177" s="71">
        <v>4240.0</v>
      </c>
      <c r="R12177" s="71">
        <v>0.0</v>
      </c>
      <c r="S12177" s="71" t="s">
        <v>47</v>
      </c>
      <c r="T12177" s="71" t="s">
        <v>3013</v>
      </c>
    </row>
    <row r="12178">
      <c r="A12178" s="71" t="s">
        <v>77</v>
      </c>
      <c r="B12178" s="71">
        <v>7362.0</v>
      </c>
      <c r="C12178" s="71" t="s">
        <v>1006</v>
      </c>
      <c r="D12178" s="71" t="s">
        <v>3184</v>
      </c>
      <c r="E12178" s="71">
        <v>7.898400486E9</v>
      </c>
      <c r="T12178" s="71" t="s">
        <v>3013</v>
      </c>
    </row>
    <row r="12179">
      <c r="A12179" s="71" t="s">
        <v>77</v>
      </c>
      <c r="B12179" s="71">
        <v>7362.0</v>
      </c>
      <c r="C12179" s="71" t="s">
        <v>1006</v>
      </c>
      <c r="D12179" s="71" t="s">
        <v>3184</v>
      </c>
      <c r="E12179" s="71">
        <v>7.898400486E9</v>
      </c>
      <c r="T12179" s="71" t="s">
        <v>3013</v>
      </c>
    </row>
    <row r="12180">
      <c r="A12180" s="71" t="s">
        <v>77</v>
      </c>
      <c r="B12180" s="71">
        <v>7362.0</v>
      </c>
      <c r="C12180" s="71" t="s">
        <v>1006</v>
      </c>
      <c r="D12180" s="71" t="s">
        <v>3184</v>
      </c>
      <c r="E12180" s="71">
        <v>7.898400486E9</v>
      </c>
      <c r="T12180" s="71" t="s">
        <v>3013</v>
      </c>
    </row>
    <row r="12181">
      <c r="A12181" s="71" t="s">
        <v>77</v>
      </c>
      <c r="B12181" s="71">
        <v>7362.0</v>
      </c>
      <c r="C12181" s="71" t="s">
        <v>1006</v>
      </c>
      <c r="D12181" s="71" t="s">
        <v>3184</v>
      </c>
      <c r="E12181" s="71">
        <v>7.898400486E9</v>
      </c>
      <c r="T12181" s="71" t="s">
        <v>3013</v>
      </c>
    </row>
    <row r="12182">
      <c r="A12182" s="71" t="s">
        <v>77</v>
      </c>
      <c r="B12182" s="71">
        <v>7361.0</v>
      </c>
      <c r="C12182" s="71" t="s">
        <v>1287</v>
      </c>
      <c r="D12182" s="71" t="s">
        <v>3184</v>
      </c>
      <c r="E12182" s="71">
        <v>7.898400486E9</v>
      </c>
      <c r="F12182" s="71">
        <v>0.0</v>
      </c>
      <c r="G12182" s="71" t="s">
        <v>610</v>
      </c>
      <c r="H12182" s="71">
        <v>3.0</v>
      </c>
      <c r="I12182" s="71">
        <v>40.0</v>
      </c>
      <c r="J12182" s="71">
        <v>1.2</v>
      </c>
      <c r="K12182" s="71">
        <v>5300.0</v>
      </c>
      <c r="L12182" s="71">
        <v>6360.0</v>
      </c>
      <c r="M12182" s="71">
        <v>6360.0</v>
      </c>
      <c r="N12182" s="71">
        <v>0.0</v>
      </c>
      <c r="O12182" s="71">
        <v>6360.0</v>
      </c>
      <c r="P12182" s="71">
        <v>0.0</v>
      </c>
      <c r="Q12182" s="71">
        <v>6360.0</v>
      </c>
      <c r="R12182" s="71">
        <v>0.0</v>
      </c>
      <c r="S12182" s="71" t="s">
        <v>47</v>
      </c>
      <c r="T12182" s="71" t="s">
        <v>3013</v>
      </c>
    </row>
    <row r="12183">
      <c r="A12183" s="71" t="s">
        <v>77</v>
      </c>
      <c r="B12183" s="71">
        <v>7361.0</v>
      </c>
      <c r="C12183" s="71" t="s">
        <v>1287</v>
      </c>
      <c r="D12183" s="71" t="s">
        <v>3184</v>
      </c>
      <c r="E12183" s="71">
        <v>7.898400486E9</v>
      </c>
      <c r="T12183" s="71" t="s">
        <v>3013</v>
      </c>
    </row>
    <row r="12184">
      <c r="A12184" s="71" t="s">
        <v>77</v>
      </c>
      <c r="B12184" s="71">
        <v>7361.0</v>
      </c>
      <c r="C12184" s="71" t="s">
        <v>1287</v>
      </c>
      <c r="D12184" s="71" t="s">
        <v>3184</v>
      </c>
      <c r="E12184" s="71">
        <v>7.898400486E9</v>
      </c>
      <c r="T12184" s="71" t="s">
        <v>3013</v>
      </c>
    </row>
    <row r="12185">
      <c r="A12185" s="71" t="s">
        <v>77</v>
      </c>
      <c r="B12185" s="71">
        <v>7361.0</v>
      </c>
      <c r="C12185" s="71" t="s">
        <v>1287</v>
      </c>
      <c r="D12185" s="71" t="s">
        <v>3184</v>
      </c>
      <c r="E12185" s="71">
        <v>7.898400486E9</v>
      </c>
      <c r="T12185" s="71" t="s">
        <v>3013</v>
      </c>
    </row>
    <row r="12186">
      <c r="A12186" s="71" t="s">
        <v>77</v>
      </c>
      <c r="B12186" s="71">
        <v>7361.0</v>
      </c>
      <c r="C12186" s="71" t="s">
        <v>1287</v>
      </c>
      <c r="D12186" s="71" t="s">
        <v>3184</v>
      </c>
      <c r="E12186" s="71">
        <v>7.898400486E9</v>
      </c>
      <c r="T12186" s="71" t="s">
        <v>3013</v>
      </c>
    </row>
    <row r="12187">
      <c r="A12187" s="71" t="s">
        <v>77</v>
      </c>
      <c r="B12187" s="71">
        <v>7360.0</v>
      </c>
      <c r="C12187" s="71" t="s">
        <v>3185</v>
      </c>
      <c r="D12187" s="71" t="s">
        <v>3186</v>
      </c>
      <c r="E12187" s="71">
        <v>8.817998421E9</v>
      </c>
      <c r="F12187" s="71">
        <v>0.0</v>
      </c>
      <c r="G12187" s="71" t="s">
        <v>610</v>
      </c>
      <c r="H12187" s="71">
        <v>2.0</v>
      </c>
      <c r="I12187" s="71">
        <v>40.0</v>
      </c>
      <c r="J12187" s="71">
        <v>0.8</v>
      </c>
      <c r="K12187" s="71">
        <v>5300.0</v>
      </c>
      <c r="L12187" s="71">
        <v>4240.0</v>
      </c>
      <c r="M12187" s="71">
        <v>4240.0</v>
      </c>
      <c r="N12187" s="71">
        <v>0.0</v>
      </c>
      <c r="O12187" s="71">
        <v>4240.0</v>
      </c>
      <c r="P12187" s="71">
        <v>0.0</v>
      </c>
      <c r="Q12187" s="71">
        <v>4240.0</v>
      </c>
      <c r="R12187" s="71">
        <v>0.0</v>
      </c>
      <c r="S12187" s="71" t="s">
        <v>47</v>
      </c>
      <c r="T12187" s="71" t="s">
        <v>3013</v>
      </c>
    </row>
    <row r="12188">
      <c r="A12188" s="71" t="s">
        <v>77</v>
      </c>
      <c r="B12188" s="71">
        <v>7360.0</v>
      </c>
      <c r="C12188" s="71" t="s">
        <v>3185</v>
      </c>
      <c r="D12188" s="71" t="s">
        <v>3186</v>
      </c>
      <c r="E12188" s="71">
        <v>8.817998421E9</v>
      </c>
      <c r="T12188" s="71" t="s">
        <v>3013</v>
      </c>
    </row>
    <row r="12189">
      <c r="A12189" s="71" t="s">
        <v>77</v>
      </c>
      <c r="B12189" s="71">
        <v>7360.0</v>
      </c>
      <c r="C12189" s="71" t="s">
        <v>3185</v>
      </c>
      <c r="D12189" s="71" t="s">
        <v>3186</v>
      </c>
      <c r="E12189" s="71">
        <v>8.817998421E9</v>
      </c>
      <c r="T12189" s="71" t="s">
        <v>3013</v>
      </c>
    </row>
    <row r="12190">
      <c r="A12190" s="71" t="s">
        <v>77</v>
      </c>
      <c r="B12190" s="71">
        <v>7360.0</v>
      </c>
      <c r="C12190" s="71" t="s">
        <v>3185</v>
      </c>
      <c r="D12190" s="71" t="s">
        <v>3186</v>
      </c>
      <c r="E12190" s="71">
        <v>8.817998421E9</v>
      </c>
      <c r="T12190" s="71" t="s">
        <v>3013</v>
      </c>
    </row>
    <row r="12191">
      <c r="A12191" s="71" t="s">
        <v>77</v>
      </c>
      <c r="B12191" s="71">
        <v>7360.0</v>
      </c>
      <c r="C12191" s="71" t="s">
        <v>3185</v>
      </c>
      <c r="D12191" s="71" t="s">
        <v>3186</v>
      </c>
      <c r="E12191" s="71">
        <v>8.817998421E9</v>
      </c>
      <c r="T12191" s="71" t="s">
        <v>3013</v>
      </c>
    </row>
    <row r="12192">
      <c r="A12192" s="71" t="s">
        <v>47</v>
      </c>
      <c r="B12192" s="71">
        <v>18324.0</v>
      </c>
      <c r="C12192" s="71" t="s">
        <v>1718</v>
      </c>
      <c r="D12192" s="71" t="s">
        <v>3187</v>
      </c>
      <c r="E12192" s="71">
        <v>9.826910261E9</v>
      </c>
      <c r="F12192" s="71">
        <v>0.0</v>
      </c>
      <c r="G12192" s="71" t="s">
        <v>3171</v>
      </c>
      <c r="H12192" s="71">
        <v>1.0</v>
      </c>
      <c r="I12192" s="71">
        <v>40.0</v>
      </c>
      <c r="J12192" s="71">
        <v>0.4</v>
      </c>
      <c r="K12192" s="71">
        <v>5500.0</v>
      </c>
      <c r="L12192" s="71">
        <v>2200.0</v>
      </c>
      <c r="M12192" s="71">
        <v>2200.0</v>
      </c>
      <c r="N12192" s="71">
        <v>0.0</v>
      </c>
      <c r="O12192" s="71">
        <v>2200.0</v>
      </c>
      <c r="P12192" s="71">
        <v>1200.0</v>
      </c>
      <c r="Q12192" s="71">
        <v>1000.0</v>
      </c>
      <c r="R12192" s="71">
        <v>0.0</v>
      </c>
      <c r="S12192" s="71" t="s">
        <v>191</v>
      </c>
      <c r="T12192" s="71" t="s">
        <v>3013</v>
      </c>
    </row>
    <row r="12193">
      <c r="A12193" s="71" t="s">
        <v>47</v>
      </c>
      <c r="B12193" s="71">
        <v>18324.0</v>
      </c>
      <c r="C12193" s="71" t="s">
        <v>1718</v>
      </c>
      <c r="D12193" s="71" t="s">
        <v>3187</v>
      </c>
      <c r="E12193" s="71">
        <v>9.826910261E9</v>
      </c>
      <c r="T12193" s="71" t="s">
        <v>3013</v>
      </c>
    </row>
    <row r="12194">
      <c r="A12194" s="71" t="s">
        <v>47</v>
      </c>
      <c r="B12194" s="71">
        <v>18324.0</v>
      </c>
      <c r="C12194" s="71" t="s">
        <v>1718</v>
      </c>
      <c r="D12194" s="71" t="s">
        <v>3187</v>
      </c>
      <c r="E12194" s="71">
        <v>9.826910261E9</v>
      </c>
      <c r="T12194" s="71" t="s">
        <v>3013</v>
      </c>
    </row>
    <row r="12195">
      <c r="A12195" s="71" t="s">
        <v>47</v>
      </c>
      <c r="B12195" s="71">
        <v>18324.0</v>
      </c>
      <c r="C12195" s="71" t="s">
        <v>1718</v>
      </c>
      <c r="D12195" s="71" t="s">
        <v>3187</v>
      </c>
      <c r="E12195" s="71">
        <v>9.826910261E9</v>
      </c>
      <c r="T12195" s="71" t="s">
        <v>3013</v>
      </c>
    </row>
    <row r="12196">
      <c r="A12196" s="71" t="s">
        <v>47</v>
      </c>
      <c r="B12196" s="71">
        <v>18324.0</v>
      </c>
      <c r="C12196" s="71" t="s">
        <v>1718</v>
      </c>
      <c r="D12196" s="71" t="s">
        <v>3187</v>
      </c>
      <c r="E12196" s="71">
        <v>9.826910261E9</v>
      </c>
      <c r="T12196" s="71" t="s">
        <v>3013</v>
      </c>
    </row>
    <row r="12197">
      <c r="A12197" s="71" t="s">
        <v>47</v>
      </c>
      <c r="B12197" s="71">
        <v>18323.0</v>
      </c>
      <c r="C12197" s="71" t="s">
        <v>3188</v>
      </c>
      <c r="D12197" s="71" t="s">
        <v>2131</v>
      </c>
      <c r="E12197" s="71">
        <v>9.826638016E9</v>
      </c>
      <c r="F12197" s="71">
        <v>0.0</v>
      </c>
      <c r="G12197" s="71" t="s">
        <v>3171</v>
      </c>
      <c r="H12197" s="71">
        <v>5.0</v>
      </c>
      <c r="I12197" s="71">
        <v>40.0</v>
      </c>
      <c r="J12197" s="71">
        <v>2.0</v>
      </c>
      <c r="K12197" s="71">
        <v>5500.0</v>
      </c>
      <c r="L12197" s="71">
        <v>11000.0</v>
      </c>
      <c r="M12197" s="71">
        <v>11000.0</v>
      </c>
      <c r="N12197" s="71">
        <v>0.0</v>
      </c>
      <c r="O12197" s="71">
        <v>11000.0</v>
      </c>
      <c r="P12197" s="71">
        <v>600.0</v>
      </c>
      <c r="Q12197" s="71">
        <v>10400.0</v>
      </c>
      <c r="R12197" s="71">
        <v>0.0</v>
      </c>
      <c r="S12197" s="71" t="s">
        <v>191</v>
      </c>
      <c r="T12197" s="71" t="s">
        <v>3013</v>
      </c>
    </row>
    <row r="12198">
      <c r="A12198" s="71" t="s">
        <v>47</v>
      </c>
      <c r="B12198" s="71">
        <v>18323.0</v>
      </c>
      <c r="C12198" s="71" t="s">
        <v>3188</v>
      </c>
      <c r="D12198" s="71" t="s">
        <v>2131</v>
      </c>
      <c r="E12198" s="71">
        <v>9.826638016E9</v>
      </c>
      <c r="T12198" s="71" t="s">
        <v>3013</v>
      </c>
    </row>
    <row r="12199">
      <c r="A12199" s="71" t="s">
        <v>47</v>
      </c>
      <c r="B12199" s="71">
        <v>18323.0</v>
      </c>
      <c r="C12199" s="71" t="s">
        <v>3188</v>
      </c>
      <c r="D12199" s="71" t="s">
        <v>2131</v>
      </c>
      <c r="E12199" s="71">
        <v>9.826638016E9</v>
      </c>
      <c r="T12199" s="71" t="s">
        <v>3013</v>
      </c>
    </row>
    <row r="12200">
      <c r="A12200" s="71" t="s">
        <v>47</v>
      </c>
      <c r="B12200" s="71">
        <v>18323.0</v>
      </c>
      <c r="C12200" s="71" t="s">
        <v>3188</v>
      </c>
      <c r="D12200" s="71" t="s">
        <v>2131</v>
      </c>
      <c r="E12200" s="71">
        <v>9.826638016E9</v>
      </c>
      <c r="T12200" s="71" t="s">
        <v>3013</v>
      </c>
    </row>
    <row r="12201">
      <c r="A12201" s="71" t="s">
        <v>47</v>
      </c>
      <c r="B12201" s="71">
        <v>18323.0</v>
      </c>
      <c r="C12201" s="71" t="s">
        <v>3188</v>
      </c>
      <c r="D12201" s="71" t="s">
        <v>2131</v>
      </c>
      <c r="E12201" s="71">
        <v>9.826638016E9</v>
      </c>
      <c r="T12201" s="71" t="s">
        <v>3013</v>
      </c>
    </row>
    <row r="12202">
      <c r="A12202" s="71" t="s">
        <v>47</v>
      </c>
      <c r="B12202" s="71">
        <v>18322.0</v>
      </c>
      <c r="C12202" s="71" t="s">
        <v>2395</v>
      </c>
      <c r="D12202" s="71" t="s">
        <v>2753</v>
      </c>
      <c r="E12202" s="71">
        <v>9.926073256E9</v>
      </c>
      <c r="F12202" s="71">
        <v>0.0</v>
      </c>
      <c r="G12202" s="71" t="s">
        <v>3001</v>
      </c>
      <c r="H12202" s="71">
        <v>16.0</v>
      </c>
      <c r="I12202" s="71">
        <v>40.0</v>
      </c>
      <c r="J12202" s="71">
        <v>6.4</v>
      </c>
      <c r="K12202" s="71">
        <v>5500.0</v>
      </c>
      <c r="L12202" s="71">
        <v>35200.0</v>
      </c>
      <c r="M12202" s="71">
        <v>35200.0</v>
      </c>
      <c r="N12202" s="71">
        <v>0.0</v>
      </c>
      <c r="O12202" s="71">
        <v>35200.0</v>
      </c>
      <c r="P12202" s="71">
        <v>0.0</v>
      </c>
      <c r="Q12202" s="71">
        <v>35200.0</v>
      </c>
      <c r="R12202" s="71">
        <v>0.0</v>
      </c>
      <c r="S12202" s="71" t="s">
        <v>47</v>
      </c>
      <c r="T12202" s="71" t="s">
        <v>3013</v>
      </c>
    </row>
    <row r="12203">
      <c r="A12203" s="71" t="s">
        <v>47</v>
      </c>
      <c r="B12203" s="71">
        <v>18322.0</v>
      </c>
      <c r="C12203" s="71" t="s">
        <v>2395</v>
      </c>
      <c r="D12203" s="71" t="s">
        <v>2753</v>
      </c>
      <c r="E12203" s="71">
        <v>9.926073256E9</v>
      </c>
      <c r="T12203" s="71" t="s">
        <v>3013</v>
      </c>
    </row>
    <row r="12204">
      <c r="A12204" s="71" t="s">
        <v>47</v>
      </c>
      <c r="B12204" s="71">
        <v>18322.0</v>
      </c>
      <c r="C12204" s="71" t="s">
        <v>2395</v>
      </c>
      <c r="D12204" s="71" t="s">
        <v>2753</v>
      </c>
      <c r="E12204" s="71">
        <v>9.926073256E9</v>
      </c>
      <c r="T12204" s="71" t="s">
        <v>3013</v>
      </c>
    </row>
    <row r="12205">
      <c r="A12205" s="71" t="s">
        <v>47</v>
      </c>
      <c r="B12205" s="71">
        <v>18322.0</v>
      </c>
      <c r="C12205" s="71" t="s">
        <v>2395</v>
      </c>
      <c r="D12205" s="71" t="s">
        <v>2753</v>
      </c>
      <c r="E12205" s="71">
        <v>9.926073256E9</v>
      </c>
      <c r="T12205" s="71" t="s">
        <v>3013</v>
      </c>
    </row>
    <row r="12206">
      <c r="A12206" s="71" t="s">
        <v>47</v>
      </c>
      <c r="B12206" s="71">
        <v>18322.0</v>
      </c>
      <c r="C12206" s="71" t="s">
        <v>2395</v>
      </c>
      <c r="D12206" s="71" t="s">
        <v>2753</v>
      </c>
      <c r="E12206" s="71">
        <v>9.926073256E9</v>
      </c>
      <c r="T12206" s="71" t="s">
        <v>3013</v>
      </c>
    </row>
    <row r="12207">
      <c r="A12207" s="71" t="s">
        <v>47</v>
      </c>
      <c r="B12207" s="71">
        <v>18321.0</v>
      </c>
      <c r="C12207" s="71" t="s">
        <v>870</v>
      </c>
      <c r="D12207" s="71" t="s">
        <v>3189</v>
      </c>
      <c r="E12207" s="71">
        <v>9.340918808E9</v>
      </c>
      <c r="F12207" s="71">
        <v>0.0</v>
      </c>
      <c r="G12207" s="71" t="s">
        <v>3001</v>
      </c>
      <c r="H12207" s="71">
        <v>1.0</v>
      </c>
      <c r="I12207" s="71">
        <v>40.0</v>
      </c>
      <c r="J12207" s="71">
        <v>0.4</v>
      </c>
      <c r="K12207" s="71">
        <v>5500.0</v>
      </c>
      <c r="L12207" s="71">
        <v>2200.0</v>
      </c>
      <c r="M12207" s="71">
        <v>2200.0</v>
      </c>
      <c r="N12207" s="71">
        <v>0.0</v>
      </c>
      <c r="O12207" s="71">
        <v>2200.0</v>
      </c>
      <c r="P12207" s="71">
        <v>0.0</v>
      </c>
      <c r="Q12207" s="71">
        <v>2200.0</v>
      </c>
      <c r="R12207" s="71">
        <v>0.0</v>
      </c>
      <c r="S12207" s="71" t="s">
        <v>47</v>
      </c>
      <c r="T12207" s="71" t="s">
        <v>3013</v>
      </c>
    </row>
    <row r="12208">
      <c r="A12208" s="71" t="s">
        <v>47</v>
      </c>
      <c r="B12208" s="71">
        <v>18321.0</v>
      </c>
      <c r="C12208" s="71" t="s">
        <v>870</v>
      </c>
      <c r="D12208" s="71" t="s">
        <v>3189</v>
      </c>
      <c r="E12208" s="71">
        <v>9.340918808E9</v>
      </c>
      <c r="T12208" s="71" t="s">
        <v>3013</v>
      </c>
    </row>
    <row r="12209">
      <c r="A12209" s="71" t="s">
        <v>47</v>
      </c>
      <c r="B12209" s="71">
        <v>18321.0</v>
      </c>
      <c r="C12209" s="71" t="s">
        <v>870</v>
      </c>
      <c r="D12209" s="71" t="s">
        <v>3189</v>
      </c>
      <c r="E12209" s="71">
        <v>9.340918808E9</v>
      </c>
      <c r="T12209" s="71" t="s">
        <v>3013</v>
      </c>
    </row>
    <row r="12210">
      <c r="A12210" s="71" t="s">
        <v>47</v>
      </c>
      <c r="B12210" s="71">
        <v>18321.0</v>
      </c>
      <c r="C12210" s="71" t="s">
        <v>870</v>
      </c>
      <c r="D12210" s="71" t="s">
        <v>3189</v>
      </c>
      <c r="E12210" s="71">
        <v>9.340918808E9</v>
      </c>
      <c r="T12210" s="71" t="s">
        <v>3013</v>
      </c>
    </row>
    <row r="12211">
      <c r="A12211" s="71" t="s">
        <v>47</v>
      </c>
      <c r="B12211" s="71">
        <v>18321.0</v>
      </c>
      <c r="C12211" s="71" t="s">
        <v>870</v>
      </c>
      <c r="D12211" s="71" t="s">
        <v>3189</v>
      </c>
      <c r="E12211" s="71">
        <v>9.340918808E9</v>
      </c>
      <c r="T12211" s="71" t="s">
        <v>3013</v>
      </c>
    </row>
    <row r="12212">
      <c r="A12212" s="71" t="s">
        <v>77</v>
      </c>
      <c r="B12212" s="71">
        <v>7359.0</v>
      </c>
      <c r="C12212" s="71" t="s">
        <v>3190</v>
      </c>
      <c r="D12212" s="71" t="s">
        <v>3191</v>
      </c>
      <c r="E12212" s="71">
        <v>9.826508982E9</v>
      </c>
      <c r="F12212" s="71">
        <v>0.0</v>
      </c>
      <c r="G12212" s="71" t="s">
        <v>610</v>
      </c>
      <c r="H12212" s="71">
        <v>2.0</v>
      </c>
      <c r="I12212" s="71">
        <v>40.0</v>
      </c>
      <c r="J12212" s="71">
        <v>0.8</v>
      </c>
      <c r="K12212" s="71">
        <v>5300.0</v>
      </c>
      <c r="L12212" s="71">
        <v>4240.0</v>
      </c>
      <c r="M12212" s="71">
        <v>4240.0</v>
      </c>
      <c r="N12212" s="71">
        <v>0.0</v>
      </c>
      <c r="O12212" s="71">
        <v>4240.0</v>
      </c>
      <c r="P12212" s="71">
        <v>0.0</v>
      </c>
      <c r="Q12212" s="71">
        <v>4240.0</v>
      </c>
      <c r="R12212" s="71">
        <v>0.0</v>
      </c>
      <c r="S12212" s="71" t="s">
        <v>47</v>
      </c>
      <c r="T12212" s="71" t="s">
        <v>3013</v>
      </c>
    </row>
    <row r="12213">
      <c r="A12213" s="71" t="s">
        <v>77</v>
      </c>
      <c r="B12213" s="71">
        <v>7359.0</v>
      </c>
      <c r="C12213" s="71" t="s">
        <v>3190</v>
      </c>
      <c r="D12213" s="71" t="s">
        <v>3191</v>
      </c>
      <c r="E12213" s="71">
        <v>9.826508982E9</v>
      </c>
      <c r="T12213" s="71" t="s">
        <v>3013</v>
      </c>
    </row>
    <row r="12214">
      <c r="A12214" s="71" t="s">
        <v>77</v>
      </c>
      <c r="B12214" s="71">
        <v>7359.0</v>
      </c>
      <c r="C12214" s="71" t="s">
        <v>3190</v>
      </c>
      <c r="D12214" s="71" t="s">
        <v>3191</v>
      </c>
      <c r="E12214" s="71">
        <v>9.826508982E9</v>
      </c>
      <c r="T12214" s="71" t="s">
        <v>3013</v>
      </c>
    </row>
    <row r="12215">
      <c r="A12215" s="71" t="s">
        <v>77</v>
      </c>
      <c r="B12215" s="71">
        <v>7359.0</v>
      </c>
      <c r="C12215" s="71" t="s">
        <v>3190</v>
      </c>
      <c r="D12215" s="71" t="s">
        <v>3191</v>
      </c>
      <c r="E12215" s="71">
        <v>9.826508982E9</v>
      </c>
      <c r="T12215" s="71" t="s">
        <v>3013</v>
      </c>
    </row>
    <row r="12216">
      <c r="A12216" s="71" t="s">
        <v>77</v>
      </c>
      <c r="B12216" s="71">
        <v>7359.0</v>
      </c>
      <c r="C12216" s="71" t="s">
        <v>3190</v>
      </c>
      <c r="D12216" s="71" t="s">
        <v>3191</v>
      </c>
      <c r="E12216" s="71">
        <v>9.826508982E9</v>
      </c>
      <c r="T12216" s="71" t="s">
        <v>3013</v>
      </c>
    </row>
    <row r="12217">
      <c r="A12217" s="71" t="s">
        <v>47</v>
      </c>
      <c r="B12217" s="71">
        <v>18320.0</v>
      </c>
      <c r="C12217" s="71" t="s">
        <v>3192</v>
      </c>
      <c r="D12217" s="71" t="s">
        <v>3193</v>
      </c>
      <c r="E12217" s="71">
        <v>9.981951723E9</v>
      </c>
      <c r="F12217" s="71" t="s">
        <v>3194</v>
      </c>
      <c r="G12217" s="71" t="s">
        <v>280</v>
      </c>
      <c r="H12217" s="71">
        <v>13.0</v>
      </c>
      <c r="I12217" s="71">
        <v>40.0</v>
      </c>
      <c r="J12217" s="71">
        <v>5.2</v>
      </c>
      <c r="K12217" s="71">
        <v>7500.0</v>
      </c>
      <c r="L12217" s="71">
        <v>39000.0</v>
      </c>
      <c r="M12217" s="71">
        <v>122000.0</v>
      </c>
      <c r="N12217" s="71">
        <v>0.0</v>
      </c>
      <c r="O12217" s="71">
        <v>122000.0</v>
      </c>
      <c r="P12217" s="71">
        <v>122000.0</v>
      </c>
      <c r="Q12217" s="71">
        <v>0.0</v>
      </c>
      <c r="R12217" s="71">
        <v>0.0</v>
      </c>
      <c r="S12217" s="71" t="s">
        <v>191</v>
      </c>
      <c r="T12217" s="71" t="s">
        <v>3013</v>
      </c>
    </row>
    <row r="12218">
      <c r="A12218" s="71" t="s">
        <v>47</v>
      </c>
      <c r="B12218" s="71">
        <v>18320.0</v>
      </c>
      <c r="C12218" s="71" t="s">
        <v>3192</v>
      </c>
      <c r="D12218" s="71" t="s">
        <v>3193</v>
      </c>
      <c r="E12218" s="71">
        <v>9.981951723E9</v>
      </c>
      <c r="G12218" s="71" t="s">
        <v>663</v>
      </c>
      <c r="H12218" s="71">
        <v>13.0</v>
      </c>
      <c r="I12218" s="71">
        <v>40.0</v>
      </c>
      <c r="J12218" s="71">
        <v>5.2</v>
      </c>
      <c r="K12218" s="71">
        <v>7500.0</v>
      </c>
      <c r="L12218" s="71">
        <v>39000.0</v>
      </c>
      <c r="T12218" s="71" t="s">
        <v>3013</v>
      </c>
    </row>
    <row r="12219">
      <c r="A12219" s="71" t="s">
        <v>47</v>
      </c>
      <c r="B12219" s="71">
        <v>18320.0</v>
      </c>
      <c r="C12219" s="71" t="s">
        <v>3192</v>
      </c>
      <c r="D12219" s="71" t="s">
        <v>3193</v>
      </c>
      <c r="E12219" s="71">
        <v>9.981951723E9</v>
      </c>
      <c r="G12219" s="71" t="s">
        <v>307</v>
      </c>
      <c r="H12219" s="71">
        <v>7.0</v>
      </c>
      <c r="I12219" s="71">
        <v>40.0</v>
      </c>
      <c r="J12219" s="71">
        <v>2.8</v>
      </c>
      <c r="K12219" s="71">
        <v>5500.0</v>
      </c>
      <c r="L12219" s="71">
        <v>15400.0</v>
      </c>
      <c r="T12219" s="71" t="s">
        <v>3013</v>
      </c>
    </row>
    <row r="12220">
      <c r="A12220" s="71" t="s">
        <v>47</v>
      </c>
      <c r="B12220" s="71">
        <v>18320.0</v>
      </c>
      <c r="C12220" s="71" t="s">
        <v>3192</v>
      </c>
      <c r="D12220" s="71" t="s">
        <v>3193</v>
      </c>
      <c r="E12220" s="71">
        <v>9.981951723E9</v>
      </c>
      <c r="G12220" s="71" t="s">
        <v>203</v>
      </c>
      <c r="H12220" s="71">
        <v>13.0</v>
      </c>
      <c r="I12220" s="71">
        <v>40.0</v>
      </c>
      <c r="J12220" s="71">
        <v>5.2</v>
      </c>
      <c r="K12220" s="71">
        <v>5500.0</v>
      </c>
      <c r="L12220" s="71">
        <v>28600.0</v>
      </c>
      <c r="T12220" s="71" t="s">
        <v>3013</v>
      </c>
    </row>
    <row r="12221">
      <c r="A12221" s="71" t="s">
        <v>47</v>
      </c>
      <c r="B12221" s="71">
        <v>18320.0</v>
      </c>
      <c r="C12221" s="71" t="s">
        <v>3192</v>
      </c>
      <c r="D12221" s="71" t="s">
        <v>3193</v>
      </c>
      <c r="E12221" s="71">
        <v>9.981951723E9</v>
      </c>
      <c r="T12221" s="71" t="s">
        <v>3013</v>
      </c>
    </row>
    <row r="12222">
      <c r="A12222" s="71" t="s">
        <v>47</v>
      </c>
      <c r="B12222" s="71">
        <v>18319.0</v>
      </c>
      <c r="C12222" s="71" t="s">
        <v>3190</v>
      </c>
      <c r="D12222" s="71" t="s">
        <v>3191</v>
      </c>
      <c r="E12222" s="71">
        <v>9.826508982E9</v>
      </c>
      <c r="F12222" s="71">
        <v>0.0</v>
      </c>
      <c r="G12222" s="71" t="s">
        <v>3171</v>
      </c>
      <c r="H12222" s="71">
        <v>2.0</v>
      </c>
      <c r="I12222" s="71">
        <v>40.0</v>
      </c>
      <c r="J12222" s="71">
        <v>0.8</v>
      </c>
      <c r="K12222" s="71">
        <v>5500.0</v>
      </c>
      <c r="L12222" s="71">
        <v>4400.0</v>
      </c>
      <c r="M12222" s="71">
        <v>4400.0</v>
      </c>
      <c r="N12222" s="71">
        <v>0.0</v>
      </c>
      <c r="O12222" s="71">
        <v>4400.0</v>
      </c>
      <c r="P12222" s="71">
        <v>0.0</v>
      </c>
      <c r="Q12222" s="71">
        <v>4400.0</v>
      </c>
      <c r="R12222" s="71">
        <v>0.0</v>
      </c>
      <c r="S12222" s="71" t="s">
        <v>47</v>
      </c>
      <c r="T12222" s="71" t="s">
        <v>3013</v>
      </c>
    </row>
    <row r="12223">
      <c r="A12223" s="71" t="s">
        <v>47</v>
      </c>
      <c r="B12223" s="71">
        <v>18319.0</v>
      </c>
      <c r="C12223" s="71" t="s">
        <v>3190</v>
      </c>
      <c r="D12223" s="71" t="s">
        <v>3191</v>
      </c>
      <c r="E12223" s="71">
        <v>9.826508982E9</v>
      </c>
      <c r="T12223" s="71" t="s">
        <v>3013</v>
      </c>
    </row>
    <row r="12224">
      <c r="A12224" s="71" t="s">
        <v>47</v>
      </c>
      <c r="B12224" s="71">
        <v>18319.0</v>
      </c>
      <c r="C12224" s="71" t="s">
        <v>3190</v>
      </c>
      <c r="D12224" s="71" t="s">
        <v>3191</v>
      </c>
      <c r="E12224" s="71">
        <v>9.826508982E9</v>
      </c>
      <c r="T12224" s="71" t="s">
        <v>3013</v>
      </c>
    </row>
    <row r="12225">
      <c r="A12225" s="71" t="s">
        <v>47</v>
      </c>
      <c r="B12225" s="71">
        <v>18319.0</v>
      </c>
      <c r="C12225" s="71" t="s">
        <v>3190</v>
      </c>
      <c r="D12225" s="71" t="s">
        <v>3191</v>
      </c>
      <c r="E12225" s="71">
        <v>9.826508982E9</v>
      </c>
      <c r="T12225" s="71" t="s">
        <v>3013</v>
      </c>
    </row>
    <row r="12226">
      <c r="A12226" s="71" t="s">
        <v>47</v>
      </c>
      <c r="B12226" s="71">
        <v>18319.0</v>
      </c>
      <c r="C12226" s="71" t="s">
        <v>3190</v>
      </c>
      <c r="D12226" s="71" t="s">
        <v>3191</v>
      </c>
      <c r="E12226" s="71">
        <v>9.826508982E9</v>
      </c>
      <c r="T12226" s="71" t="s">
        <v>3013</v>
      </c>
    </row>
    <row r="12227">
      <c r="A12227" s="71" t="s">
        <v>47</v>
      </c>
      <c r="B12227" s="71">
        <v>18318.0</v>
      </c>
      <c r="C12227" s="71" t="s">
        <v>3195</v>
      </c>
      <c r="D12227" s="71" t="s">
        <v>3196</v>
      </c>
      <c r="E12227" s="71">
        <v>9.827215006E9</v>
      </c>
      <c r="F12227" s="71">
        <v>0.0</v>
      </c>
      <c r="G12227" s="71" t="s">
        <v>3171</v>
      </c>
      <c r="H12227" s="71">
        <v>2.0</v>
      </c>
      <c r="I12227" s="71">
        <v>40.0</v>
      </c>
      <c r="J12227" s="71">
        <v>0.8</v>
      </c>
      <c r="K12227" s="71">
        <v>5500.0</v>
      </c>
      <c r="L12227" s="71">
        <v>4400.0</v>
      </c>
      <c r="M12227" s="71">
        <v>4400.0</v>
      </c>
      <c r="N12227" s="71">
        <v>0.0</v>
      </c>
      <c r="O12227" s="71">
        <v>4400.0</v>
      </c>
      <c r="P12227" s="71">
        <v>0.0</v>
      </c>
      <c r="Q12227" s="71">
        <v>4400.0</v>
      </c>
      <c r="R12227" s="71">
        <v>0.0</v>
      </c>
      <c r="S12227" s="71" t="s">
        <v>47</v>
      </c>
      <c r="T12227" s="71" t="s">
        <v>3013</v>
      </c>
    </row>
    <row r="12228">
      <c r="A12228" s="71" t="s">
        <v>47</v>
      </c>
      <c r="B12228" s="71">
        <v>18318.0</v>
      </c>
      <c r="C12228" s="71" t="s">
        <v>3195</v>
      </c>
      <c r="D12228" s="71" t="s">
        <v>3196</v>
      </c>
      <c r="E12228" s="71">
        <v>9.827215006E9</v>
      </c>
      <c r="T12228" s="71" t="s">
        <v>3013</v>
      </c>
    </row>
    <row r="12229">
      <c r="A12229" s="71" t="s">
        <v>47</v>
      </c>
      <c r="B12229" s="71">
        <v>18318.0</v>
      </c>
      <c r="C12229" s="71" t="s">
        <v>3195</v>
      </c>
      <c r="D12229" s="71" t="s">
        <v>3196</v>
      </c>
      <c r="E12229" s="71">
        <v>9.827215006E9</v>
      </c>
      <c r="T12229" s="71" t="s">
        <v>3013</v>
      </c>
    </row>
    <row r="12230">
      <c r="A12230" s="71" t="s">
        <v>47</v>
      </c>
      <c r="B12230" s="71">
        <v>18318.0</v>
      </c>
      <c r="C12230" s="71" t="s">
        <v>3195</v>
      </c>
      <c r="D12230" s="71" t="s">
        <v>3196</v>
      </c>
      <c r="E12230" s="71">
        <v>9.827215006E9</v>
      </c>
      <c r="T12230" s="71" t="s">
        <v>3013</v>
      </c>
    </row>
    <row r="12231">
      <c r="A12231" s="71" t="s">
        <v>47</v>
      </c>
      <c r="B12231" s="71">
        <v>18318.0</v>
      </c>
      <c r="C12231" s="71" t="s">
        <v>3195</v>
      </c>
      <c r="D12231" s="71" t="s">
        <v>3196</v>
      </c>
      <c r="E12231" s="71">
        <v>9.827215006E9</v>
      </c>
      <c r="T12231" s="71" t="s">
        <v>3013</v>
      </c>
    </row>
    <row r="12232">
      <c r="A12232" s="71" t="s">
        <v>77</v>
      </c>
      <c r="B12232" s="71">
        <v>7358.0</v>
      </c>
      <c r="C12232" s="71" t="s">
        <v>3197</v>
      </c>
      <c r="D12232" s="71" t="s">
        <v>3198</v>
      </c>
      <c r="E12232" s="71">
        <v>6.263138214E9</v>
      </c>
      <c r="F12232" s="71">
        <v>0.0</v>
      </c>
      <c r="G12232" s="71" t="s">
        <v>610</v>
      </c>
      <c r="H12232" s="71">
        <v>1.0</v>
      </c>
      <c r="I12232" s="71">
        <v>40.0</v>
      </c>
      <c r="J12232" s="71">
        <v>0.4</v>
      </c>
      <c r="K12232" s="71">
        <v>5300.0</v>
      </c>
      <c r="L12232" s="71">
        <v>2120.0</v>
      </c>
      <c r="M12232" s="71">
        <v>2120.0</v>
      </c>
      <c r="N12232" s="71">
        <v>0.0</v>
      </c>
      <c r="O12232" s="71">
        <v>2120.0</v>
      </c>
      <c r="P12232" s="71">
        <v>0.0</v>
      </c>
      <c r="Q12232" s="71">
        <v>2120.0</v>
      </c>
      <c r="R12232" s="71">
        <v>0.0</v>
      </c>
      <c r="S12232" s="71" t="s">
        <v>47</v>
      </c>
      <c r="T12232" s="71" t="s">
        <v>3013</v>
      </c>
    </row>
    <row r="12233">
      <c r="A12233" s="71" t="s">
        <v>77</v>
      </c>
      <c r="B12233" s="71">
        <v>7358.0</v>
      </c>
      <c r="C12233" s="71" t="s">
        <v>3197</v>
      </c>
      <c r="D12233" s="71" t="s">
        <v>3198</v>
      </c>
      <c r="E12233" s="71">
        <v>6.263138214E9</v>
      </c>
      <c r="T12233" s="71" t="s">
        <v>3013</v>
      </c>
    </row>
    <row r="12234">
      <c r="A12234" s="71" t="s">
        <v>77</v>
      </c>
      <c r="B12234" s="71">
        <v>7358.0</v>
      </c>
      <c r="C12234" s="71" t="s">
        <v>3197</v>
      </c>
      <c r="D12234" s="71" t="s">
        <v>3198</v>
      </c>
      <c r="E12234" s="71">
        <v>6.263138214E9</v>
      </c>
      <c r="T12234" s="71" t="s">
        <v>3013</v>
      </c>
    </row>
    <row r="12235">
      <c r="A12235" s="71" t="s">
        <v>77</v>
      </c>
      <c r="B12235" s="71">
        <v>7358.0</v>
      </c>
      <c r="C12235" s="71" t="s">
        <v>3197</v>
      </c>
      <c r="D12235" s="71" t="s">
        <v>3198</v>
      </c>
      <c r="E12235" s="71">
        <v>6.263138214E9</v>
      </c>
      <c r="T12235" s="71" t="s">
        <v>3013</v>
      </c>
    </row>
    <row r="12236">
      <c r="A12236" s="71" t="s">
        <v>77</v>
      </c>
      <c r="B12236" s="71">
        <v>7358.0</v>
      </c>
      <c r="C12236" s="71" t="s">
        <v>3197</v>
      </c>
      <c r="D12236" s="71" t="s">
        <v>3198</v>
      </c>
      <c r="E12236" s="71">
        <v>6.263138214E9</v>
      </c>
      <c r="T12236" s="71" t="s">
        <v>3013</v>
      </c>
    </row>
    <row r="12237">
      <c r="A12237" s="71" t="s">
        <v>47</v>
      </c>
      <c r="B12237" s="71">
        <v>18317.0</v>
      </c>
      <c r="C12237" s="71" t="s">
        <v>3183</v>
      </c>
      <c r="D12237" s="71" t="s">
        <v>1981</v>
      </c>
      <c r="E12237" s="71">
        <v>9.827244143E9</v>
      </c>
      <c r="F12237" s="71">
        <v>0.0</v>
      </c>
      <c r="G12237" s="71" t="s">
        <v>2926</v>
      </c>
      <c r="H12237" s="71">
        <v>1.0</v>
      </c>
      <c r="I12237" s="71">
        <v>40.0</v>
      </c>
      <c r="J12237" s="71">
        <v>0.4</v>
      </c>
      <c r="K12237" s="71">
        <v>5500.0</v>
      </c>
      <c r="L12237" s="71">
        <v>2200.0</v>
      </c>
      <c r="M12237" s="71">
        <v>2200.0</v>
      </c>
      <c r="N12237" s="71">
        <v>0.0</v>
      </c>
      <c r="O12237" s="71">
        <v>2200.0</v>
      </c>
      <c r="P12237" s="71">
        <v>2200.0</v>
      </c>
      <c r="Q12237" s="71">
        <v>0.0</v>
      </c>
      <c r="R12237" s="71">
        <v>0.0</v>
      </c>
      <c r="S12237" s="71" t="s">
        <v>191</v>
      </c>
      <c r="T12237" s="71" t="s">
        <v>3013</v>
      </c>
    </row>
    <row r="12238">
      <c r="A12238" s="71" t="s">
        <v>47</v>
      </c>
      <c r="B12238" s="71">
        <v>18317.0</v>
      </c>
      <c r="C12238" s="71" t="s">
        <v>3183</v>
      </c>
      <c r="D12238" s="71" t="s">
        <v>1981</v>
      </c>
      <c r="E12238" s="71">
        <v>9.827244143E9</v>
      </c>
      <c r="T12238" s="71" t="s">
        <v>3013</v>
      </c>
    </row>
    <row r="12239">
      <c r="A12239" s="71" t="s">
        <v>47</v>
      </c>
      <c r="B12239" s="71">
        <v>18317.0</v>
      </c>
      <c r="C12239" s="71" t="s">
        <v>3183</v>
      </c>
      <c r="D12239" s="71" t="s">
        <v>1981</v>
      </c>
      <c r="E12239" s="71">
        <v>9.827244143E9</v>
      </c>
      <c r="T12239" s="71" t="s">
        <v>3013</v>
      </c>
    </row>
    <row r="12240">
      <c r="A12240" s="71" t="s">
        <v>47</v>
      </c>
      <c r="B12240" s="71">
        <v>18317.0</v>
      </c>
      <c r="C12240" s="71" t="s">
        <v>3183</v>
      </c>
      <c r="D12240" s="71" t="s">
        <v>1981</v>
      </c>
      <c r="E12240" s="71">
        <v>9.827244143E9</v>
      </c>
      <c r="T12240" s="71" t="s">
        <v>3013</v>
      </c>
    </row>
    <row r="12241">
      <c r="A12241" s="71" t="s">
        <v>47</v>
      </c>
      <c r="B12241" s="71">
        <v>18317.0</v>
      </c>
      <c r="C12241" s="71" t="s">
        <v>3183</v>
      </c>
      <c r="D12241" s="71" t="s">
        <v>1981</v>
      </c>
      <c r="E12241" s="71">
        <v>9.827244143E9</v>
      </c>
      <c r="T12241" s="71" t="s">
        <v>3013</v>
      </c>
    </row>
    <row r="12242">
      <c r="A12242" s="71" t="s">
        <v>47</v>
      </c>
      <c r="B12242" s="71">
        <v>18316.0</v>
      </c>
      <c r="C12242" s="71" t="s">
        <v>3183</v>
      </c>
      <c r="D12242" s="71" t="s">
        <v>1981</v>
      </c>
      <c r="E12242" s="71">
        <v>9.827244143E9</v>
      </c>
      <c r="F12242" s="71" t="s">
        <v>3199</v>
      </c>
      <c r="G12242" s="71" t="s">
        <v>3171</v>
      </c>
      <c r="H12242" s="71">
        <v>24.0</v>
      </c>
      <c r="I12242" s="71">
        <v>40.0</v>
      </c>
      <c r="J12242" s="71">
        <v>9.6</v>
      </c>
      <c r="K12242" s="71">
        <v>5500.0</v>
      </c>
      <c r="L12242" s="71">
        <v>52800.0</v>
      </c>
      <c r="M12242" s="71">
        <v>66000.0</v>
      </c>
      <c r="N12242" s="71">
        <v>0.0</v>
      </c>
      <c r="O12242" s="71">
        <v>66000.0</v>
      </c>
      <c r="P12242" s="71">
        <v>66000.0</v>
      </c>
      <c r="Q12242" s="71">
        <v>0.0</v>
      </c>
      <c r="R12242" s="71">
        <v>0.0</v>
      </c>
      <c r="S12242" s="71" t="s">
        <v>191</v>
      </c>
      <c r="T12242" s="71" t="s">
        <v>3013</v>
      </c>
    </row>
    <row r="12243">
      <c r="A12243" s="71" t="s">
        <v>47</v>
      </c>
      <c r="B12243" s="71">
        <v>18316.0</v>
      </c>
      <c r="C12243" s="71" t="s">
        <v>3183</v>
      </c>
      <c r="D12243" s="71" t="s">
        <v>1981</v>
      </c>
      <c r="E12243" s="71">
        <v>9.827244143E9</v>
      </c>
      <c r="G12243" s="71" t="s">
        <v>2926</v>
      </c>
      <c r="H12243" s="71">
        <v>6.0</v>
      </c>
      <c r="I12243" s="71">
        <v>40.0</v>
      </c>
      <c r="J12243" s="71">
        <v>2.4</v>
      </c>
      <c r="K12243" s="71">
        <v>5500.0</v>
      </c>
      <c r="L12243" s="71">
        <v>13200.0</v>
      </c>
      <c r="T12243" s="71" t="s">
        <v>3013</v>
      </c>
    </row>
    <row r="12244">
      <c r="A12244" s="71" t="s">
        <v>47</v>
      </c>
      <c r="B12244" s="71">
        <v>18316.0</v>
      </c>
      <c r="C12244" s="71" t="s">
        <v>3183</v>
      </c>
      <c r="D12244" s="71" t="s">
        <v>1981</v>
      </c>
      <c r="E12244" s="71">
        <v>9.827244143E9</v>
      </c>
      <c r="T12244" s="71" t="s">
        <v>3013</v>
      </c>
    </row>
    <row r="12245">
      <c r="A12245" s="71" t="s">
        <v>47</v>
      </c>
      <c r="B12245" s="71">
        <v>18316.0</v>
      </c>
      <c r="C12245" s="71" t="s">
        <v>3183</v>
      </c>
      <c r="D12245" s="71" t="s">
        <v>1981</v>
      </c>
      <c r="E12245" s="71">
        <v>9.827244143E9</v>
      </c>
      <c r="T12245" s="71" t="s">
        <v>3013</v>
      </c>
    </row>
    <row r="12246">
      <c r="A12246" s="71" t="s">
        <v>47</v>
      </c>
      <c r="B12246" s="71">
        <v>18316.0</v>
      </c>
      <c r="C12246" s="71" t="s">
        <v>3183</v>
      </c>
      <c r="D12246" s="71" t="s">
        <v>1981</v>
      </c>
      <c r="E12246" s="71">
        <v>9.827244143E9</v>
      </c>
      <c r="T12246" s="71" t="s">
        <v>3013</v>
      </c>
    </row>
    <row r="12247">
      <c r="A12247" s="71" t="s">
        <v>77</v>
      </c>
      <c r="B12247" s="71">
        <v>7357.0</v>
      </c>
      <c r="C12247" s="71" t="s">
        <v>3183</v>
      </c>
      <c r="D12247" s="71" t="s">
        <v>1981</v>
      </c>
      <c r="E12247" s="71">
        <v>9.827244143E9</v>
      </c>
      <c r="F12247" s="71" t="s">
        <v>3199</v>
      </c>
      <c r="G12247" s="71" t="s">
        <v>220</v>
      </c>
      <c r="H12247" s="71">
        <v>2.0</v>
      </c>
      <c r="I12247" s="71">
        <v>40.0</v>
      </c>
      <c r="J12247" s="71">
        <v>0.8</v>
      </c>
      <c r="K12247" s="71">
        <v>5300.0</v>
      </c>
      <c r="L12247" s="71">
        <v>4240.0</v>
      </c>
      <c r="M12247" s="71">
        <v>4240.0</v>
      </c>
      <c r="N12247" s="71">
        <v>40.0</v>
      </c>
      <c r="O12247" s="71">
        <v>4200.0</v>
      </c>
      <c r="P12247" s="71">
        <v>3000.0</v>
      </c>
      <c r="Q12247" s="71">
        <v>1200.0</v>
      </c>
      <c r="R12247" s="71">
        <v>0.0</v>
      </c>
      <c r="S12247" s="71" t="s">
        <v>191</v>
      </c>
      <c r="T12247" s="71" t="s">
        <v>3013</v>
      </c>
    </row>
    <row r="12248">
      <c r="A12248" s="71" t="s">
        <v>77</v>
      </c>
      <c r="B12248" s="71">
        <v>7357.0</v>
      </c>
      <c r="C12248" s="71" t="s">
        <v>3183</v>
      </c>
      <c r="D12248" s="71" t="s">
        <v>1981</v>
      </c>
      <c r="E12248" s="71">
        <v>9.827244143E9</v>
      </c>
      <c r="T12248" s="71" t="s">
        <v>3013</v>
      </c>
    </row>
    <row r="12249">
      <c r="A12249" s="71" t="s">
        <v>77</v>
      </c>
      <c r="B12249" s="71">
        <v>7357.0</v>
      </c>
      <c r="C12249" s="71" t="s">
        <v>3183</v>
      </c>
      <c r="D12249" s="71" t="s">
        <v>1981</v>
      </c>
      <c r="E12249" s="71">
        <v>9.827244143E9</v>
      </c>
      <c r="T12249" s="71" t="s">
        <v>3013</v>
      </c>
    </row>
    <row r="12250">
      <c r="A12250" s="71" t="s">
        <v>77</v>
      </c>
      <c r="B12250" s="71">
        <v>7357.0</v>
      </c>
      <c r="C12250" s="71" t="s">
        <v>3183</v>
      </c>
      <c r="D12250" s="71" t="s">
        <v>1981</v>
      </c>
      <c r="E12250" s="71">
        <v>9.827244143E9</v>
      </c>
      <c r="T12250" s="71" t="s">
        <v>3013</v>
      </c>
    </row>
    <row r="12251">
      <c r="A12251" s="71" t="s">
        <v>77</v>
      </c>
      <c r="B12251" s="71">
        <v>7357.0</v>
      </c>
      <c r="C12251" s="71" t="s">
        <v>3183</v>
      </c>
      <c r="D12251" s="71" t="s">
        <v>1981</v>
      </c>
      <c r="E12251" s="71">
        <v>9.827244143E9</v>
      </c>
      <c r="T12251" s="71" t="s">
        <v>3013</v>
      </c>
    </row>
    <row r="12252">
      <c r="A12252" s="71" t="s">
        <v>47</v>
      </c>
      <c r="B12252" s="71">
        <v>18315.0</v>
      </c>
      <c r="C12252" s="71" t="s">
        <v>935</v>
      </c>
      <c r="D12252" s="71" t="s">
        <v>2061</v>
      </c>
      <c r="E12252" s="71">
        <v>8.815526441E9</v>
      </c>
      <c r="F12252" s="71">
        <v>0.0</v>
      </c>
      <c r="G12252" s="71" t="s">
        <v>3001</v>
      </c>
      <c r="H12252" s="71">
        <v>1.0</v>
      </c>
      <c r="I12252" s="71">
        <v>40.0</v>
      </c>
      <c r="J12252" s="71">
        <v>0.4</v>
      </c>
      <c r="K12252" s="71">
        <v>5500.0</v>
      </c>
      <c r="L12252" s="71">
        <v>2200.0</v>
      </c>
      <c r="M12252" s="71">
        <v>2200.0</v>
      </c>
      <c r="N12252" s="71">
        <v>0.0</v>
      </c>
      <c r="O12252" s="71">
        <v>2200.0</v>
      </c>
      <c r="P12252" s="71">
        <v>0.0</v>
      </c>
      <c r="Q12252" s="71">
        <v>2200.0</v>
      </c>
      <c r="R12252" s="71">
        <v>0.0</v>
      </c>
      <c r="S12252" s="71" t="s">
        <v>47</v>
      </c>
      <c r="T12252" s="71" t="s">
        <v>3013</v>
      </c>
    </row>
    <row r="12253">
      <c r="A12253" s="71" t="s">
        <v>47</v>
      </c>
      <c r="B12253" s="71">
        <v>18315.0</v>
      </c>
      <c r="C12253" s="71" t="s">
        <v>935</v>
      </c>
      <c r="D12253" s="71" t="s">
        <v>2061</v>
      </c>
      <c r="E12253" s="71">
        <v>8.815526441E9</v>
      </c>
      <c r="T12253" s="71" t="s">
        <v>3013</v>
      </c>
    </row>
    <row r="12254">
      <c r="A12254" s="71" t="s">
        <v>47</v>
      </c>
      <c r="B12254" s="71">
        <v>18315.0</v>
      </c>
      <c r="C12254" s="71" t="s">
        <v>935</v>
      </c>
      <c r="D12254" s="71" t="s">
        <v>2061</v>
      </c>
      <c r="E12254" s="71">
        <v>8.815526441E9</v>
      </c>
      <c r="T12254" s="71" t="s">
        <v>3013</v>
      </c>
    </row>
    <row r="12255">
      <c r="A12255" s="71" t="s">
        <v>47</v>
      </c>
      <c r="B12255" s="71">
        <v>18315.0</v>
      </c>
      <c r="C12255" s="71" t="s">
        <v>935</v>
      </c>
      <c r="D12255" s="71" t="s">
        <v>2061</v>
      </c>
      <c r="E12255" s="71">
        <v>8.815526441E9</v>
      </c>
      <c r="T12255" s="71" t="s">
        <v>3013</v>
      </c>
    </row>
    <row r="12256">
      <c r="A12256" s="71" t="s">
        <v>47</v>
      </c>
      <c r="B12256" s="71">
        <v>18315.0</v>
      </c>
      <c r="C12256" s="71" t="s">
        <v>935</v>
      </c>
      <c r="D12256" s="71" t="s">
        <v>2061</v>
      </c>
      <c r="E12256" s="71">
        <v>8.815526441E9</v>
      </c>
      <c r="T12256" s="71" t="s">
        <v>3013</v>
      </c>
    </row>
    <row r="12257">
      <c r="A12257" s="71" t="s">
        <v>47</v>
      </c>
      <c r="B12257" s="71">
        <v>18314.0</v>
      </c>
      <c r="C12257" s="71" t="s">
        <v>2823</v>
      </c>
      <c r="D12257" s="71" t="s">
        <v>767</v>
      </c>
      <c r="E12257" s="71">
        <v>9.977652514E9</v>
      </c>
      <c r="F12257" s="71">
        <v>0.0</v>
      </c>
      <c r="G12257" s="71" t="s">
        <v>3001</v>
      </c>
      <c r="H12257" s="71">
        <v>10.0</v>
      </c>
      <c r="I12257" s="71">
        <v>40.0</v>
      </c>
      <c r="J12257" s="71">
        <v>4.0</v>
      </c>
      <c r="K12257" s="71">
        <v>5500.0</v>
      </c>
      <c r="L12257" s="71">
        <v>22000.0</v>
      </c>
      <c r="M12257" s="71">
        <v>22000.0</v>
      </c>
      <c r="N12257" s="71">
        <v>0.0</v>
      </c>
      <c r="O12257" s="71">
        <v>22000.0</v>
      </c>
      <c r="P12257" s="71">
        <v>0.0</v>
      </c>
      <c r="Q12257" s="71">
        <v>22000.0</v>
      </c>
      <c r="R12257" s="71">
        <v>0.0</v>
      </c>
      <c r="S12257" s="71" t="s">
        <v>47</v>
      </c>
      <c r="T12257" s="71" t="s">
        <v>3013</v>
      </c>
    </row>
    <row r="12258">
      <c r="A12258" s="71" t="s">
        <v>47</v>
      </c>
      <c r="B12258" s="71">
        <v>18314.0</v>
      </c>
      <c r="C12258" s="71" t="s">
        <v>2823</v>
      </c>
      <c r="D12258" s="71" t="s">
        <v>767</v>
      </c>
      <c r="E12258" s="71">
        <v>9.977652514E9</v>
      </c>
      <c r="T12258" s="71" t="s">
        <v>3013</v>
      </c>
    </row>
    <row r="12259">
      <c r="A12259" s="71" t="s">
        <v>47</v>
      </c>
      <c r="B12259" s="71">
        <v>18314.0</v>
      </c>
      <c r="C12259" s="71" t="s">
        <v>2823</v>
      </c>
      <c r="D12259" s="71" t="s">
        <v>767</v>
      </c>
      <c r="E12259" s="71">
        <v>9.977652514E9</v>
      </c>
      <c r="T12259" s="71" t="s">
        <v>3013</v>
      </c>
    </row>
    <row r="12260">
      <c r="A12260" s="71" t="s">
        <v>47</v>
      </c>
      <c r="B12260" s="71">
        <v>18314.0</v>
      </c>
      <c r="C12260" s="71" t="s">
        <v>2823</v>
      </c>
      <c r="D12260" s="71" t="s">
        <v>767</v>
      </c>
      <c r="E12260" s="71">
        <v>9.977652514E9</v>
      </c>
      <c r="T12260" s="71" t="s">
        <v>3013</v>
      </c>
    </row>
    <row r="12261">
      <c r="A12261" s="71" t="s">
        <v>47</v>
      </c>
      <c r="B12261" s="71">
        <v>18314.0</v>
      </c>
      <c r="C12261" s="71" t="s">
        <v>2823</v>
      </c>
      <c r="D12261" s="71" t="s">
        <v>767</v>
      </c>
      <c r="E12261" s="71">
        <v>9.977652514E9</v>
      </c>
      <c r="T12261" s="71" t="s">
        <v>3013</v>
      </c>
    </row>
    <row r="12262">
      <c r="A12262" s="71" t="s">
        <v>47</v>
      </c>
      <c r="B12262" s="71">
        <v>18313.0</v>
      </c>
      <c r="C12262" s="71" t="s">
        <v>3200</v>
      </c>
      <c r="D12262" s="71" t="s">
        <v>3201</v>
      </c>
      <c r="E12262" s="71">
        <v>9.926049128E9</v>
      </c>
      <c r="F12262" s="71">
        <v>0.0</v>
      </c>
      <c r="G12262" s="71" t="s">
        <v>1558</v>
      </c>
      <c r="H12262" s="71">
        <v>22.0</v>
      </c>
      <c r="I12262" s="71">
        <v>40.0</v>
      </c>
      <c r="J12262" s="71">
        <v>8.8</v>
      </c>
      <c r="K12262" s="71">
        <v>5500.0</v>
      </c>
      <c r="L12262" s="71">
        <v>48400.0</v>
      </c>
      <c r="M12262" s="71">
        <v>48400.0</v>
      </c>
      <c r="N12262" s="71">
        <v>0.0</v>
      </c>
      <c r="O12262" s="71">
        <v>48400.0</v>
      </c>
      <c r="P12262" s="71">
        <v>0.0</v>
      </c>
      <c r="Q12262" s="71">
        <v>0.0</v>
      </c>
      <c r="R12262" s="71">
        <v>48400.0</v>
      </c>
      <c r="S12262" s="71" t="s">
        <v>212</v>
      </c>
      <c r="T12262" s="71" t="s">
        <v>3013</v>
      </c>
    </row>
    <row r="12263">
      <c r="A12263" s="71" t="s">
        <v>47</v>
      </c>
      <c r="B12263" s="71">
        <v>18313.0</v>
      </c>
      <c r="C12263" s="71" t="s">
        <v>3200</v>
      </c>
      <c r="D12263" s="71" t="s">
        <v>3201</v>
      </c>
      <c r="E12263" s="71">
        <v>9.926049128E9</v>
      </c>
      <c r="T12263" s="71" t="s">
        <v>3013</v>
      </c>
    </row>
    <row r="12264">
      <c r="A12264" s="71" t="s">
        <v>47</v>
      </c>
      <c r="B12264" s="71">
        <v>18313.0</v>
      </c>
      <c r="C12264" s="71" t="s">
        <v>3200</v>
      </c>
      <c r="D12264" s="71" t="s">
        <v>3201</v>
      </c>
      <c r="E12264" s="71">
        <v>9.926049128E9</v>
      </c>
      <c r="T12264" s="71" t="s">
        <v>3013</v>
      </c>
    </row>
    <row r="12265">
      <c r="A12265" s="71" t="s">
        <v>47</v>
      </c>
      <c r="B12265" s="71">
        <v>18313.0</v>
      </c>
      <c r="C12265" s="71" t="s">
        <v>3200</v>
      </c>
      <c r="D12265" s="71" t="s">
        <v>3201</v>
      </c>
      <c r="E12265" s="71">
        <v>9.926049128E9</v>
      </c>
      <c r="T12265" s="71" t="s">
        <v>3013</v>
      </c>
    </row>
    <row r="12266">
      <c r="A12266" s="71" t="s">
        <v>47</v>
      </c>
      <c r="B12266" s="71">
        <v>18313.0</v>
      </c>
      <c r="C12266" s="71" t="s">
        <v>3200</v>
      </c>
      <c r="D12266" s="71" t="s">
        <v>3201</v>
      </c>
      <c r="E12266" s="71">
        <v>9.926049128E9</v>
      </c>
      <c r="T12266" s="71" t="s">
        <v>3013</v>
      </c>
    </row>
    <row r="12267">
      <c r="A12267" s="71" t="s">
        <v>77</v>
      </c>
      <c r="B12267" s="71">
        <v>7356.0</v>
      </c>
      <c r="C12267" s="71" t="s">
        <v>3202</v>
      </c>
      <c r="D12267" s="71" t="s">
        <v>3203</v>
      </c>
      <c r="E12267" s="71">
        <v>9.97710102E9</v>
      </c>
      <c r="F12267" s="71" t="s">
        <v>3204</v>
      </c>
      <c r="G12267" s="71" t="s">
        <v>220</v>
      </c>
      <c r="H12267" s="71">
        <v>11.0</v>
      </c>
      <c r="I12267" s="71">
        <v>40.0</v>
      </c>
      <c r="J12267" s="71">
        <v>4.4</v>
      </c>
      <c r="K12267" s="71">
        <v>5300.0</v>
      </c>
      <c r="L12267" s="71">
        <v>23320.0</v>
      </c>
      <c r="M12267" s="71">
        <v>31800.0</v>
      </c>
      <c r="N12267" s="71">
        <v>1200.0</v>
      </c>
      <c r="O12267" s="71">
        <v>30600.0</v>
      </c>
      <c r="P12267" s="71">
        <v>0.0</v>
      </c>
      <c r="Q12267" s="71">
        <v>30600.0</v>
      </c>
      <c r="R12267" s="71">
        <v>0.0</v>
      </c>
      <c r="S12267" s="71" t="s">
        <v>47</v>
      </c>
      <c r="T12267" s="71" t="s">
        <v>3013</v>
      </c>
    </row>
    <row r="12268">
      <c r="A12268" s="71" t="s">
        <v>77</v>
      </c>
      <c r="B12268" s="71">
        <v>7356.0</v>
      </c>
      <c r="C12268" s="71" t="s">
        <v>3202</v>
      </c>
      <c r="D12268" s="71" t="s">
        <v>3203</v>
      </c>
      <c r="E12268" s="71">
        <v>9.97710102E9</v>
      </c>
      <c r="G12268" s="71" t="s">
        <v>243</v>
      </c>
      <c r="H12268" s="71">
        <v>4.0</v>
      </c>
      <c r="I12268" s="71">
        <v>40.0</v>
      </c>
      <c r="J12268" s="71">
        <v>1.6</v>
      </c>
      <c r="K12268" s="71">
        <v>5300.0</v>
      </c>
      <c r="L12268" s="71">
        <v>8480.0</v>
      </c>
      <c r="T12268" s="71" t="s">
        <v>3013</v>
      </c>
    </row>
    <row r="12269">
      <c r="A12269" s="71" t="s">
        <v>77</v>
      </c>
      <c r="B12269" s="71">
        <v>7356.0</v>
      </c>
      <c r="C12269" s="71" t="s">
        <v>3202</v>
      </c>
      <c r="D12269" s="71" t="s">
        <v>3203</v>
      </c>
      <c r="E12269" s="71">
        <v>9.97710102E9</v>
      </c>
      <c r="T12269" s="71" t="s">
        <v>3013</v>
      </c>
    </row>
    <row r="12270">
      <c r="A12270" s="71" t="s">
        <v>77</v>
      </c>
      <c r="B12270" s="71">
        <v>7356.0</v>
      </c>
      <c r="C12270" s="71" t="s">
        <v>3202</v>
      </c>
      <c r="D12270" s="71" t="s">
        <v>3203</v>
      </c>
      <c r="E12270" s="71">
        <v>9.97710102E9</v>
      </c>
      <c r="T12270" s="71" t="s">
        <v>3013</v>
      </c>
    </row>
    <row r="12271">
      <c r="A12271" s="71" t="s">
        <v>77</v>
      </c>
      <c r="B12271" s="71">
        <v>7356.0</v>
      </c>
      <c r="C12271" s="71" t="s">
        <v>3202</v>
      </c>
      <c r="D12271" s="71" t="s">
        <v>3203</v>
      </c>
      <c r="E12271" s="71">
        <v>9.97710102E9</v>
      </c>
      <c r="T12271" s="71" t="s">
        <v>3013</v>
      </c>
    </row>
    <row r="12272">
      <c r="A12272" s="71" t="s">
        <v>47</v>
      </c>
      <c r="B12272" s="71">
        <v>18312.0</v>
      </c>
      <c r="C12272" s="71" t="s">
        <v>3205</v>
      </c>
      <c r="D12272" s="71" t="s">
        <v>3206</v>
      </c>
      <c r="E12272" s="71">
        <v>8.827018094E9</v>
      </c>
      <c r="F12272" s="71">
        <v>0.0</v>
      </c>
      <c r="G12272" s="71" t="s">
        <v>3001</v>
      </c>
      <c r="H12272" s="71">
        <v>4.0</v>
      </c>
      <c r="I12272" s="71">
        <v>40.0</v>
      </c>
      <c r="J12272" s="71">
        <v>1.6</v>
      </c>
      <c r="K12272" s="71">
        <v>5500.0</v>
      </c>
      <c r="L12272" s="71">
        <v>8800.0</v>
      </c>
      <c r="M12272" s="71">
        <v>8800.0</v>
      </c>
      <c r="N12272" s="71">
        <v>0.0</v>
      </c>
      <c r="O12272" s="71">
        <v>8800.0</v>
      </c>
      <c r="P12272" s="71">
        <v>0.0</v>
      </c>
      <c r="Q12272" s="71">
        <v>8800.0</v>
      </c>
      <c r="R12272" s="71">
        <v>0.0</v>
      </c>
      <c r="S12272" s="71" t="s">
        <v>47</v>
      </c>
      <c r="T12272" s="71" t="s">
        <v>3013</v>
      </c>
    </row>
    <row r="12273">
      <c r="A12273" s="71" t="s">
        <v>47</v>
      </c>
      <c r="B12273" s="71">
        <v>18312.0</v>
      </c>
      <c r="C12273" s="71" t="s">
        <v>3205</v>
      </c>
      <c r="D12273" s="71" t="s">
        <v>3206</v>
      </c>
      <c r="E12273" s="71">
        <v>8.827018094E9</v>
      </c>
      <c r="T12273" s="71" t="s">
        <v>3013</v>
      </c>
    </row>
    <row r="12274">
      <c r="A12274" s="71" t="s">
        <v>47</v>
      </c>
      <c r="B12274" s="71">
        <v>18312.0</v>
      </c>
      <c r="C12274" s="71" t="s">
        <v>3205</v>
      </c>
      <c r="D12274" s="71" t="s">
        <v>3206</v>
      </c>
      <c r="E12274" s="71">
        <v>8.827018094E9</v>
      </c>
      <c r="T12274" s="71" t="s">
        <v>3013</v>
      </c>
    </row>
    <row r="12275">
      <c r="A12275" s="71" t="s">
        <v>47</v>
      </c>
      <c r="B12275" s="71">
        <v>18312.0</v>
      </c>
      <c r="C12275" s="71" t="s">
        <v>3205</v>
      </c>
      <c r="D12275" s="71" t="s">
        <v>3206</v>
      </c>
      <c r="E12275" s="71">
        <v>8.827018094E9</v>
      </c>
      <c r="T12275" s="71" t="s">
        <v>3013</v>
      </c>
    </row>
    <row r="12276">
      <c r="A12276" s="71" t="s">
        <v>47</v>
      </c>
      <c r="B12276" s="71">
        <v>18312.0</v>
      </c>
      <c r="C12276" s="71" t="s">
        <v>3205</v>
      </c>
      <c r="D12276" s="71" t="s">
        <v>3206</v>
      </c>
      <c r="E12276" s="71">
        <v>8.827018094E9</v>
      </c>
      <c r="T12276" s="71" t="s">
        <v>3013</v>
      </c>
    </row>
    <row r="12277">
      <c r="A12277" s="71" t="s">
        <v>47</v>
      </c>
      <c r="B12277" s="71">
        <v>18311.0</v>
      </c>
      <c r="C12277" s="71" t="s">
        <v>1826</v>
      </c>
      <c r="D12277" s="71" t="s">
        <v>3207</v>
      </c>
      <c r="E12277" s="71">
        <v>8.109166479E9</v>
      </c>
      <c r="F12277" s="71">
        <v>0.0</v>
      </c>
      <c r="G12277" s="71" t="s">
        <v>307</v>
      </c>
      <c r="H12277" s="71">
        <v>1.0</v>
      </c>
      <c r="I12277" s="71">
        <v>40.0</v>
      </c>
      <c r="J12277" s="71">
        <v>0.4</v>
      </c>
      <c r="K12277" s="71">
        <v>5500.0</v>
      </c>
      <c r="L12277" s="71">
        <v>2200.0</v>
      </c>
      <c r="M12277" s="71">
        <v>2200.0</v>
      </c>
      <c r="N12277" s="71">
        <v>0.0</v>
      </c>
      <c r="O12277" s="71">
        <v>2200.0</v>
      </c>
      <c r="P12277" s="71">
        <v>0.0</v>
      </c>
      <c r="Q12277" s="71">
        <v>2200.0</v>
      </c>
      <c r="R12277" s="71">
        <v>0.0</v>
      </c>
      <c r="S12277" s="71" t="s">
        <v>47</v>
      </c>
      <c r="T12277" s="71" t="s">
        <v>3013</v>
      </c>
    </row>
    <row r="12278">
      <c r="A12278" s="71" t="s">
        <v>47</v>
      </c>
      <c r="B12278" s="71">
        <v>18311.0</v>
      </c>
      <c r="C12278" s="71" t="s">
        <v>1826</v>
      </c>
      <c r="D12278" s="71" t="s">
        <v>3207</v>
      </c>
      <c r="E12278" s="71">
        <v>8.109166479E9</v>
      </c>
      <c r="T12278" s="71" t="s">
        <v>3013</v>
      </c>
    </row>
    <row r="12279">
      <c r="A12279" s="71" t="s">
        <v>47</v>
      </c>
      <c r="B12279" s="71">
        <v>18311.0</v>
      </c>
      <c r="C12279" s="71" t="s">
        <v>1826</v>
      </c>
      <c r="D12279" s="71" t="s">
        <v>3207</v>
      </c>
      <c r="E12279" s="71">
        <v>8.109166479E9</v>
      </c>
      <c r="T12279" s="71" t="s">
        <v>3013</v>
      </c>
    </row>
    <row r="12280">
      <c r="A12280" s="71" t="s">
        <v>47</v>
      </c>
      <c r="B12280" s="71">
        <v>18311.0</v>
      </c>
      <c r="C12280" s="71" t="s">
        <v>1826</v>
      </c>
      <c r="D12280" s="71" t="s">
        <v>3207</v>
      </c>
      <c r="E12280" s="71">
        <v>8.109166479E9</v>
      </c>
      <c r="T12280" s="71" t="s">
        <v>3013</v>
      </c>
    </row>
    <row r="12281">
      <c r="A12281" s="71" t="s">
        <v>47</v>
      </c>
      <c r="B12281" s="71">
        <v>18311.0</v>
      </c>
      <c r="C12281" s="71" t="s">
        <v>1826</v>
      </c>
      <c r="D12281" s="71" t="s">
        <v>3207</v>
      </c>
      <c r="E12281" s="71">
        <v>8.109166479E9</v>
      </c>
      <c r="T12281" s="71" t="s">
        <v>3013</v>
      </c>
    </row>
    <row r="12282">
      <c r="A12282" s="71" t="s">
        <v>47</v>
      </c>
      <c r="B12282" s="71">
        <v>18310.0</v>
      </c>
      <c r="C12282" s="71" t="s">
        <v>1338</v>
      </c>
      <c r="D12282" s="71" t="s">
        <v>1818</v>
      </c>
      <c r="E12282" s="71">
        <v>9.977638622E9</v>
      </c>
      <c r="F12282" s="71">
        <v>0.0</v>
      </c>
      <c r="G12282" s="71" t="s">
        <v>3001</v>
      </c>
      <c r="H12282" s="71">
        <v>1.0</v>
      </c>
      <c r="I12282" s="71">
        <v>40.0</v>
      </c>
      <c r="J12282" s="71">
        <v>0.4</v>
      </c>
      <c r="K12282" s="71">
        <v>5500.0</v>
      </c>
      <c r="L12282" s="71">
        <v>2200.0</v>
      </c>
      <c r="M12282" s="71">
        <v>2200.0</v>
      </c>
      <c r="N12282" s="71">
        <v>0.0</v>
      </c>
      <c r="O12282" s="71">
        <v>2200.0</v>
      </c>
      <c r="P12282" s="71">
        <v>0.0</v>
      </c>
      <c r="Q12282" s="71">
        <v>2200.0</v>
      </c>
      <c r="R12282" s="71">
        <v>0.0</v>
      </c>
      <c r="S12282" s="71" t="s">
        <v>47</v>
      </c>
      <c r="T12282" s="71" t="s">
        <v>3013</v>
      </c>
    </row>
    <row r="12283">
      <c r="A12283" s="71" t="s">
        <v>47</v>
      </c>
      <c r="B12283" s="71">
        <v>18310.0</v>
      </c>
      <c r="C12283" s="71" t="s">
        <v>1338</v>
      </c>
      <c r="D12283" s="71" t="s">
        <v>1818</v>
      </c>
      <c r="E12283" s="71">
        <v>9.977638622E9</v>
      </c>
      <c r="T12283" s="71" t="s">
        <v>3013</v>
      </c>
    </row>
    <row r="12284">
      <c r="A12284" s="71" t="s">
        <v>47</v>
      </c>
      <c r="B12284" s="71">
        <v>18310.0</v>
      </c>
      <c r="C12284" s="71" t="s">
        <v>1338</v>
      </c>
      <c r="D12284" s="71" t="s">
        <v>1818</v>
      </c>
      <c r="E12284" s="71">
        <v>9.977638622E9</v>
      </c>
      <c r="T12284" s="71" t="s">
        <v>3013</v>
      </c>
    </row>
    <row r="12285">
      <c r="A12285" s="71" t="s">
        <v>47</v>
      </c>
      <c r="B12285" s="71">
        <v>18310.0</v>
      </c>
      <c r="C12285" s="71" t="s">
        <v>1338</v>
      </c>
      <c r="D12285" s="71" t="s">
        <v>1818</v>
      </c>
      <c r="E12285" s="71">
        <v>9.977638622E9</v>
      </c>
      <c r="T12285" s="71" t="s">
        <v>3013</v>
      </c>
    </row>
    <row r="12286">
      <c r="A12286" s="71" t="s">
        <v>47</v>
      </c>
      <c r="B12286" s="71">
        <v>18310.0</v>
      </c>
      <c r="C12286" s="71" t="s">
        <v>1338</v>
      </c>
      <c r="D12286" s="71" t="s">
        <v>1818</v>
      </c>
      <c r="E12286" s="71">
        <v>9.977638622E9</v>
      </c>
      <c r="T12286" s="71" t="s">
        <v>3013</v>
      </c>
    </row>
    <row r="12287">
      <c r="A12287" s="71" t="s">
        <v>77</v>
      </c>
      <c r="B12287" s="71">
        <v>7355.0</v>
      </c>
      <c r="C12287" s="71" t="s">
        <v>2990</v>
      </c>
      <c r="D12287" s="71" t="s">
        <v>368</v>
      </c>
      <c r="E12287" s="71">
        <v>6.263643141E9</v>
      </c>
      <c r="F12287" s="71">
        <v>0.0</v>
      </c>
      <c r="G12287" s="71" t="s">
        <v>195</v>
      </c>
      <c r="H12287" s="71">
        <v>4.0</v>
      </c>
      <c r="I12287" s="71">
        <v>40.0</v>
      </c>
      <c r="J12287" s="71">
        <v>1.6</v>
      </c>
      <c r="K12287" s="71">
        <v>5300.0</v>
      </c>
      <c r="L12287" s="71">
        <v>8480.0</v>
      </c>
      <c r="M12287" s="71">
        <v>8480.0</v>
      </c>
      <c r="N12287" s="71">
        <v>0.0</v>
      </c>
      <c r="O12287" s="71">
        <v>8480.0</v>
      </c>
      <c r="P12287" s="71">
        <v>8480.0</v>
      </c>
      <c r="Q12287" s="71">
        <v>0.0</v>
      </c>
      <c r="R12287" s="71">
        <v>0.0</v>
      </c>
      <c r="S12287" s="71" t="s">
        <v>191</v>
      </c>
      <c r="T12287" s="71" t="s">
        <v>3013</v>
      </c>
    </row>
    <row r="12288">
      <c r="A12288" s="71" t="s">
        <v>77</v>
      </c>
      <c r="B12288" s="71">
        <v>7355.0</v>
      </c>
      <c r="C12288" s="71" t="s">
        <v>2990</v>
      </c>
      <c r="D12288" s="71" t="s">
        <v>368</v>
      </c>
      <c r="E12288" s="71">
        <v>6.263643141E9</v>
      </c>
      <c r="T12288" s="71" t="s">
        <v>3013</v>
      </c>
    </row>
    <row r="12289">
      <c r="A12289" s="71" t="s">
        <v>77</v>
      </c>
      <c r="B12289" s="71">
        <v>7355.0</v>
      </c>
      <c r="C12289" s="71" t="s">
        <v>2990</v>
      </c>
      <c r="D12289" s="71" t="s">
        <v>368</v>
      </c>
      <c r="E12289" s="71">
        <v>6.263643141E9</v>
      </c>
      <c r="T12289" s="71" t="s">
        <v>3013</v>
      </c>
    </row>
    <row r="12290">
      <c r="A12290" s="71" t="s">
        <v>77</v>
      </c>
      <c r="B12290" s="71">
        <v>7355.0</v>
      </c>
      <c r="C12290" s="71" t="s">
        <v>2990</v>
      </c>
      <c r="D12290" s="71" t="s">
        <v>368</v>
      </c>
      <c r="E12290" s="71">
        <v>6.263643141E9</v>
      </c>
      <c r="T12290" s="71" t="s">
        <v>3013</v>
      </c>
    </row>
    <row r="12291">
      <c r="A12291" s="71" t="s">
        <v>77</v>
      </c>
      <c r="B12291" s="71">
        <v>7355.0</v>
      </c>
      <c r="C12291" s="71" t="s">
        <v>2990</v>
      </c>
      <c r="D12291" s="71" t="s">
        <v>368</v>
      </c>
      <c r="E12291" s="71">
        <v>6.263643141E9</v>
      </c>
      <c r="T12291" s="71" t="s">
        <v>3013</v>
      </c>
    </row>
    <row r="12292">
      <c r="A12292" s="71" t="s">
        <v>77</v>
      </c>
      <c r="B12292" s="71">
        <v>7354.0</v>
      </c>
      <c r="C12292" s="71" t="s">
        <v>3208</v>
      </c>
      <c r="D12292" s="71" t="s">
        <v>1167</v>
      </c>
      <c r="E12292" s="71">
        <v>9.926059525E9</v>
      </c>
      <c r="F12292" s="71">
        <v>0.0</v>
      </c>
      <c r="G12292" s="71" t="s">
        <v>273</v>
      </c>
      <c r="H12292" s="71">
        <v>1.0</v>
      </c>
      <c r="I12292" s="71">
        <v>40.0</v>
      </c>
      <c r="J12292" s="71">
        <v>0.4</v>
      </c>
      <c r="K12292" s="71">
        <v>8500.0</v>
      </c>
      <c r="L12292" s="71">
        <v>3400.0</v>
      </c>
      <c r="M12292" s="71">
        <v>3400.0</v>
      </c>
      <c r="N12292" s="71">
        <v>0.0</v>
      </c>
      <c r="O12292" s="71">
        <v>3400.0</v>
      </c>
      <c r="P12292" s="71">
        <v>0.0</v>
      </c>
      <c r="Q12292" s="71">
        <v>3400.0</v>
      </c>
      <c r="R12292" s="71">
        <v>0.0</v>
      </c>
      <c r="S12292" s="71" t="s">
        <v>47</v>
      </c>
      <c r="T12292" s="71" t="s">
        <v>3209</v>
      </c>
    </row>
    <row r="12293">
      <c r="A12293" s="71" t="s">
        <v>77</v>
      </c>
      <c r="B12293" s="71">
        <v>7354.0</v>
      </c>
      <c r="C12293" s="71" t="s">
        <v>3208</v>
      </c>
      <c r="D12293" s="71" t="s">
        <v>1167</v>
      </c>
      <c r="E12293" s="71">
        <v>9.926059525E9</v>
      </c>
      <c r="T12293" s="71" t="s">
        <v>3209</v>
      </c>
    </row>
    <row r="12294">
      <c r="A12294" s="71" t="s">
        <v>77</v>
      </c>
      <c r="B12294" s="71">
        <v>7354.0</v>
      </c>
      <c r="C12294" s="71" t="s">
        <v>3208</v>
      </c>
      <c r="D12294" s="71" t="s">
        <v>1167</v>
      </c>
      <c r="E12294" s="71">
        <v>9.926059525E9</v>
      </c>
      <c r="T12294" s="71" t="s">
        <v>3209</v>
      </c>
    </row>
    <row r="12295">
      <c r="A12295" s="71" t="s">
        <v>77</v>
      </c>
      <c r="B12295" s="71">
        <v>7354.0</v>
      </c>
      <c r="C12295" s="71" t="s">
        <v>3208</v>
      </c>
      <c r="D12295" s="71" t="s">
        <v>1167</v>
      </c>
      <c r="E12295" s="71">
        <v>9.926059525E9</v>
      </c>
      <c r="T12295" s="71" t="s">
        <v>3209</v>
      </c>
    </row>
    <row r="12296">
      <c r="A12296" s="71" t="s">
        <v>77</v>
      </c>
      <c r="B12296" s="71">
        <v>7354.0</v>
      </c>
      <c r="C12296" s="71" t="s">
        <v>3208</v>
      </c>
      <c r="D12296" s="71" t="s">
        <v>1167</v>
      </c>
      <c r="E12296" s="71">
        <v>9.926059525E9</v>
      </c>
      <c r="T12296" s="71" t="s">
        <v>3209</v>
      </c>
    </row>
    <row r="12297">
      <c r="A12297" s="71" t="s">
        <v>77</v>
      </c>
      <c r="B12297" s="71">
        <v>7353.0</v>
      </c>
      <c r="C12297" s="71" t="s">
        <v>3210</v>
      </c>
      <c r="D12297" s="71" t="s">
        <v>3211</v>
      </c>
      <c r="E12297" s="71">
        <v>8.718856064E9</v>
      </c>
      <c r="F12297" s="71">
        <v>0.0</v>
      </c>
      <c r="G12297" s="71" t="s">
        <v>457</v>
      </c>
      <c r="H12297" s="71">
        <v>7.0</v>
      </c>
      <c r="I12297" s="71">
        <v>40.0</v>
      </c>
      <c r="J12297" s="71">
        <v>2.8</v>
      </c>
      <c r="K12297" s="71">
        <v>6000.0</v>
      </c>
      <c r="L12297" s="71">
        <v>16800.0</v>
      </c>
      <c r="M12297" s="71">
        <v>16800.0</v>
      </c>
      <c r="N12297" s="71">
        <v>0.0</v>
      </c>
      <c r="O12297" s="71">
        <v>16800.0</v>
      </c>
      <c r="P12297" s="71">
        <v>16800.0</v>
      </c>
      <c r="Q12297" s="71">
        <v>0.0</v>
      </c>
      <c r="R12297" s="71">
        <v>0.0</v>
      </c>
      <c r="S12297" s="71" t="s">
        <v>191</v>
      </c>
      <c r="T12297" s="71" t="s">
        <v>3209</v>
      </c>
    </row>
    <row r="12298">
      <c r="A12298" s="71" t="s">
        <v>77</v>
      </c>
      <c r="B12298" s="71">
        <v>7353.0</v>
      </c>
      <c r="C12298" s="71" t="s">
        <v>3210</v>
      </c>
      <c r="D12298" s="71" t="s">
        <v>3211</v>
      </c>
      <c r="E12298" s="71">
        <v>8.718856064E9</v>
      </c>
      <c r="T12298" s="71" t="s">
        <v>3209</v>
      </c>
    </row>
    <row r="12299">
      <c r="A12299" s="71" t="s">
        <v>77</v>
      </c>
      <c r="B12299" s="71">
        <v>7353.0</v>
      </c>
      <c r="C12299" s="71" t="s">
        <v>3210</v>
      </c>
      <c r="D12299" s="71" t="s">
        <v>3211</v>
      </c>
      <c r="E12299" s="71">
        <v>8.718856064E9</v>
      </c>
      <c r="T12299" s="71" t="s">
        <v>3209</v>
      </c>
    </row>
    <row r="12300">
      <c r="A12300" s="71" t="s">
        <v>77</v>
      </c>
      <c r="B12300" s="71">
        <v>7353.0</v>
      </c>
      <c r="C12300" s="71" t="s">
        <v>3210</v>
      </c>
      <c r="D12300" s="71" t="s">
        <v>3211</v>
      </c>
      <c r="E12300" s="71">
        <v>8.718856064E9</v>
      </c>
      <c r="T12300" s="71" t="s">
        <v>3209</v>
      </c>
    </row>
    <row r="12301">
      <c r="A12301" s="71" t="s">
        <v>77</v>
      </c>
      <c r="B12301" s="71">
        <v>7353.0</v>
      </c>
      <c r="C12301" s="71" t="s">
        <v>3210</v>
      </c>
      <c r="D12301" s="71" t="s">
        <v>3211</v>
      </c>
      <c r="E12301" s="71">
        <v>8.718856064E9</v>
      </c>
      <c r="T12301" s="71" t="s">
        <v>3209</v>
      </c>
    </row>
    <row r="12302">
      <c r="A12302" s="71" t="s">
        <v>77</v>
      </c>
      <c r="B12302" s="71">
        <v>7352.0</v>
      </c>
      <c r="C12302" s="71" t="s">
        <v>698</v>
      </c>
      <c r="D12302" s="71" t="s">
        <v>1142</v>
      </c>
      <c r="E12302" s="71">
        <v>9.179295696E9</v>
      </c>
      <c r="F12302" s="71">
        <v>0.0</v>
      </c>
      <c r="G12302" s="71" t="s">
        <v>1269</v>
      </c>
      <c r="H12302" s="71">
        <v>6.0</v>
      </c>
      <c r="I12302" s="71">
        <v>10.0</v>
      </c>
      <c r="J12302" s="71">
        <v>0.6</v>
      </c>
      <c r="K12302" s="71">
        <v>14000.0</v>
      </c>
      <c r="L12302" s="71">
        <v>8400.0</v>
      </c>
      <c r="M12302" s="71">
        <v>8400.0</v>
      </c>
      <c r="N12302" s="71">
        <v>0.0</v>
      </c>
      <c r="O12302" s="71">
        <v>8400.0</v>
      </c>
      <c r="P12302" s="71">
        <v>0.0</v>
      </c>
      <c r="Q12302" s="71">
        <v>0.0</v>
      </c>
      <c r="R12302" s="71">
        <v>8400.0</v>
      </c>
      <c r="S12302" s="71" t="s">
        <v>212</v>
      </c>
      <c r="T12302" s="71" t="s">
        <v>3209</v>
      </c>
    </row>
    <row r="12303">
      <c r="A12303" s="71" t="s">
        <v>77</v>
      </c>
      <c r="B12303" s="71">
        <v>7352.0</v>
      </c>
      <c r="C12303" s="71" t="s">
        <v>698</v>
      </c>
      <c r="D12303" s="71" t="s">
        <v>1142</v>
      </c>
      <c r="E12303" s="71">
        <v>9.179295696E9</v>
      </c>
      <c r="T12303" s="71" t="s">
        <v>3209</v>
      </c>
    </row>
    <row r="12304">
      <c r="A12304" s="71" t="s">
        <v>77</v>
      </c>
      <c r="B12304" s="71">
        <v>7352.0</v>
      </c>
      <c r="C12304" s="71" t="s">
        <v>698</v>
      </c>
      <c r="D12304" s="71" t="s">
        <v>1142</v>
      </c>
      <c r="E12304" s="71">
        <v>9.179295696E9</v>
      </c>
      <c r="T12304" s="71" t="s">
        <v>3209</v>
      </c>
    </row>
    <row r="12305">
      <c r="A12305" s="71" t="s">
        <v>77</v>
      </c>
      <c r="B12305" s="71">
        <v>7352.0</v>
      </c>
      <c r="C12305" s="71" t="s">
        <v>698</v>
      </c>
      <c r="D12305" s="71" t="s">
        <v>1142</v>
      </c>
      <c r="E12305" s="71">
        <v>9.179295696E9</v>
      </c>
      <c r="T12305" s="71" t="s">
        <v>3209</v>
      </c>
    </row>
    <row r="12306">
      <c r="A12306" s="71" t="s">
        <v>77</v>
      </c>
      <c r="B12306" s="71">
        <v>7352.0</v>
      </c>
      <c r="C12306" s="71" t="s">
        <v>698</v>
      </c>
      <c r="D12306" s="71" t="s">
        <v>1142</v>
      </c>
      <c r="E12306" s="71">
        <v>9.179295696E9</v>
      </c>
      <c r="T12306" s="71" t="s">
        <v>3209</v>
      </c>
    </row>
    <row r="12307">
      <c r="A12307" s="71" t="s">
        <v>77</v>
      </c>
      <c r="B12307" s="71">
        <v>7351.0</v>
      </c>
      <c r="C12307" s="71" t="s">
        <v>3212</v>
      </c>
      <c r="D12307" s="71" t="s">
        <v>2184</v>
      </c>
      <c r="E12307" s="71">
        <v>9.754289932E9</v>
      </c>
      <c r="F12307" s="71">
        <v>0.0</v>
      </c>
      <c r="G12307" s="71" t="s">
        <v>220</v>
      </c>
      <c r="H12307" s="71">
        <v>10.0</v>
      </c>
      <c r="I12307" s="71">
        <v>40.0</v>
      </c>
      <c r="J12307" s="71">
        <v>4.0</v>
      </c>
      <c r="K12307" s="71">
        <v>5300.0</v>
      </c>
      <c r="L12307" s="71">
        <v>21200.0</v>
      </c>
      <c r="M12307" s="71">
        <v>106000.0</v>
      </c>
      <c r="N12307" s="71">
        <v>6000.0</v>
      </c>
      <c r="O12307" s="71">
        <v>100000.0</v>
      </c>
      <c r="P12307" s="71">
        <v>90000.0</v>
      </c>
      <c r="Q12307" s="71">
        <v>10000.0</v>
      </c>
      <c r="R12307" s="71">
        <v>0.0</v>
      </c>
      <c r="S12307" s="71" t="s">
        <v>191</v>
      </c>
      <c r="T12307" s="71" t="s">
        <v>3209</v>
      </c>
    </row>
    <row r="12308">
      <c r="A12308" s="71" t="s">
        <v>77</v>
      </c>
      <c r="B12308" s="71">
        <v>7351.0</v>
      </c>
      <c r="C12308" s="71" t="s">
        <v>3212</v>
      </c>
      <c r="D12308" s="71" t="s">
        <v>2184</v>
      </c>
      <c r="E12308" s="71">
        <v>9.754289932E9</v>
      </c>
      <c r="G12308" s="71" t="s">
        <v>198</v>
      </c>
      <c r="H12308" s="71">
        <v>25.0</v>
      </c>
      <c r="I12308" s="71">
        <v>40.0</v>
      </c>
      <c r="J12308" s="71">
        <v>10.0</v>
      </c>
      <c r="K12308" s="71">
        <v>5300.0</v>
      </c>
      <c r="L12308" s="71">
        <v>53000.0</v>
      </c>
      <c r="T12308" s="71" t="s">
        <v>3209</v>
      </c>
    </row>
    <row r="12309">
      <c r="A12309" s="71" t="s">
        <v>77</v>
      </c>
      <c r="B12309" s="71">
        <v>7351.0</v>
      </c>
      <c r="C12309" s="71" t="s">
        <v>3212</v>
      </c>
      <c r="D12309" s="71" t="s">
        <v>2184</v>
      </c>
      <c r="E12309" s="71">
        <v>9.754289932E9</v>
      </c>
      <c r="G12309" s="71" t="s">
        <v>243</v>
      </c>
      <c r="H12309" s="71">
        <v>8.0</v>
      </c>
      <c r="I12309" s="71">
        <v>40.0</v>
      </c>
      <c r="J12309" s="71">
        <v>3.2</v>
      </c>
      <c r="K12309" s="71">
        <v>5300.0</v>
      </c>
      <c r="L12309" s="71">
        <v>16960.0</v>
      </c>
      <c r="T12309" s="71" t="s">
        <v>3209</v>
      </c>
    </row>
    <row r="12310">
      <c r="A12310" s="71" t="s">
        <v>77</v>
      </c>
      <c r="B12310" s="71">
        <v>7351.0</v>
      </c>
      <c r="C12310" s="71" t="s">
        <v>3212</v>
      </c>
      <c r="D12310" s="71" t="s">
        <v>2184</v>
      </c>
      <c r="E12310" s="71">
        <v>9.754289932E9</v>
      </c>
      <c r="G12310" s="71" t="s">
        <v>610</v>
      </c>
      <c r="H12310" s="71">
        <v>3.0</v>
      </c>
      <c r="I12310" s="71">
        <v>40.0</v>
      </c>
      <c r="J12310" s="71">
        <v>1.2</v>
      </c>
      <c r="K12310" s="71">
        <v>5300.0</v>
      </c>
      <c r="L12310" s="71">
        <v>6360.0</v>
      </c>
      <c r="T12310" s="71" t="s">
        <v>3209</v>
      </c>
    </row>
    <row r="12311">
      <c r="A12311" s="71" t="s">
        <v>77</v>
      </c>
      <c r="B12311" s="71">
        <v>7351.0</v>
      </c>
      <c r="C12311" s="71" t="s">
        <v>3212</v>
      </c>
      <c r="D12311" s="71" t="s">
        <v>2184</v>
      </c>
      <c r="E12311" s="71">
        <v>9.754289932E9</v>
      </c>
      <c r="G12311" s="71" t="s">
        <v>1008</v>
      </c>
      <c r="H12311" s="71">
        <v>4.0</v>
      </c>
      <c r="I12311" s="71">
        <v>40.0</v>
      </c>
      <c r="J12311" s="71">
        <v>1.6</v>
      </c>
      <c r="K12311" s="71">
        <v>5300.0</v>
      </c>
      <c r="L12311" s="71">
        <v>8480.0</v>
      </c>
      <c r="T12311" s="71" t="s">
        <v>3209</v>
      </c>
    </row>
    <row r="12312">
      <c r="A12312" s="71" t="s">
        <v>47</v>
      </c>
      <c r="B12312" s="71">
        <v>18309.0</v>
      </c>
      <c r="C12312" s="71" t="s">
        <v>3213</v>
      </c>
      <c r="D12312" s="71" t="s">
        <v>3214</v>
      </c>
      <c r="E12312" s="71">
        <v>9.770018491E9</v>
      </c>
      <c r="F12312" s="71">
        <v>0.0</v>
      </c>
      <c r="G12312" s="71" t="s">
        <v>3171</v>
      </c>
      <c r="H12312" s="71">
        <v>4.0</v>
      </c>
      <c r="I12312" s="71">
        <v>40.0</v>
      </c>
      <c r="J12312" s="71">
        <v>1.6</v>
      </c>
      <c r="K12312" s="71">
        <v>5500.0</v>
      </c>
      <c r="L12312" s="71">
        <v>8800.0</v>
      </c>
      <c r="M12312" s="71">
        <v>8800.0</v>
      </c>
      <c r="N12312" s="71">
        <v>0.0</v>
      </c>
      <c r="O12312" s="71">
        <v>8800.0</v>
      </c>
      <c r="P12312" s="71">
        <v>8800.0</v>
      </c>
      <c r="Q12312" s="71">
        <v>0.0</v>
      </c>
      <c r="R12312" s="71">
        <v>0.0</v>
      </c>
      <c r="S12312" s="71" t="s">
        <v>191</v>
      </c>
      <c r="T12312" s="71" t="s">
        <v>3209</v>
      </c>
    </row>
    <row r="12313">
      <c r="A12313" s="71" t="s">
        <v>47</v>
      </c>
      <c r="B12313" s="71">
        <v>18309.0</v>
      </c>
      <c r="C12313" s="71" t="s">
        <v>3213</v>
      </c>
      <c r="D12313" s="71" t="s">
        <v>3214</v>
      </c>
      <c r="E12313" s="71">
        <v>9.770018491E9</v>
      </c>
      <c r="T12313" s="71" t="s">
        <v>3209</v>
      </c>
    </row>
    <row r="12314">
      <c r="A12314" s="71" t="s">
        <v>47</v>
      </c>
      <c r="B12314" s="71">
        <v>18309.0</v>
      </c>
      <c r="C12314" s="71" t="s">
        <v>3213</v>
      </c>
      <c r="D12314" s="71" t="s">
        <v>3214</v>
      </c>
      <c r="E12314" s="71">
        <v>9.770018491E9</v>
      </c>
      <c r="T12314" s="71" t="s">
        <v>3209</v>
      </c>
    </row>
    <row r="12315">
      <c r="A12315" s="71" t="s">
        <v>47</v>
      </c>
      <c r="B12315" s="71">
        <v>18309.0</v>
      </c>
      <c r="C12315" s="71" t="s">
        <v>3213</v>
      </c>
      <c r="D12315" s="71" t="s">
        <v>3214</v>
      </c>
      <c r="E12315" s="71">
        <v>9.770018491E9</v>
      </c>
      <c r="T12315" s="71" t="s">
        <v>3209</v>
      </c>
    </row>
    <row r="12316">
      <c r="A12316" s="71" t="s">
        <v>47</v>
      </c>
      <c r="B12316" s="71">
        <v>18309.0</v>
      </c>
      <c r="C12316" s="71" t="s">
        <v>3213</v>
      </c>
      <c r="D12316" s="71" t="s">
        <v>3214</v>
      </c>
      <c r="E12316" s="71">
        <v>9.770018491E9</v>
      </c>
      <c r="T12316" s="71" t="s">
        <v>3209</v>
      </c>
    </row>
    <row r="12317">
      <c r="A12317" s="71" t="s">
        <v>47</v>
      </c>
      <c r="B12317" s="71">
        <v>18308.0</v>
      </c>
      <c r="C12317" s="71" t="s">
        <v>924</v>
      </c>
      <c r="D12317" s="71" t="s">
        <v>3215</v>
      </c>
      <c r="E12317" s="71">
        <v>6.265717447E9</v>
      </c>
      <c r="F12317" s="71">
        <v>0.0</v>
      </c>
      <c r="G12317" s="71" t="s">
        <v>3171</v>
      </c>
      <c r="H12317" s="71">
        <v>1.0</v>
      </c>
      <c r="I12317" s="71">
        <v>40.0</v>
      </c>
      <c r="J12317" s="71">
        <v>0.4</v>
      </c>
      <c r="K12317" s="71">
        <v>5500.0</v>
      </c>
      <c r="L12317" s="71">
        <v>2200.0</v>
      </c>
      <c r="M12317" s="71">
        <v>2200.0</v>
      </c>
      <c r="N12317" s="71">
        <v>0.0</v>
      </c>
      <c r="O12317" s="71">
        <v>2200.0</v>
      </c>
      <c r="P12317" s="71">
        <v>0.0</v>
      </c>
      <c r="Q12317" s="71">
        <v>2200.0</v>
      </c>
      <c r="R12317" s="71">
        <v>0.0</v>
      </c>
      <c r="S12317" s="71" t="s">
        <v>47</v>
      </c>
      <c r="T12317" s="71" t="s">
        <v>3209</v>
      </c>
    </row>
    <row r="12318">
      <c r="A12318" s="71" t="s">
        <v>47</v>
      </c>
      <c r="B12318" s="71">
        <v>18308.0</v>
      </c>
      <c r="C12318" s="71" t="s">
        <v>924</v>
      </c>
      <c r="D12318" s="71" t="s">
        <v>3215</v>
      </c>
      <c r="E12318" s="71">
        <v>6.265717447E9</v>
      </c>
      <c r="T12318" s="71" t="s">
        <v>3209</v>
      </c>
    </row>
    <row r="12319">
      <c r="A12319" s="71" t="s">
        <v>47</v>
      </c>
      <c r="B12319" s="71">
        <v>18308.0</v>
      </c>
      <c r="C12319" s="71" t="s">
        <v>924</v>
      </c>
      <c r="D12319" s="71" t="s">
        <v>3215</v>
      </c>
      <c r="E12319" s="71">
        <v>6.265717447E9</v>
      </c>
      <c r="T12319" s="71" t="s">
        <v>3209</v>
      </c>
    </row>
    <row r="12320">
      <c r="A12320" s="71" t="s">
        <v>47</v>
      </c>
      <c r="B12320" s="71">
        <v>18308.0</v>
      </c>
      <c r="C12320" s="71" t="s">
        <v>924</v>
      </c>
      <c r="D12320" s="71" t="s">
        <v>3215</v>
      </c>
      <c r="E12320" s="71">
        <v>6.265717447E9</v>
      </c>
      <c r="T12320" s="71" t="s">
        <v>3209</v>
      </c>
    </row>
    <row r="12321">
      <c r="A12321" s="71" t="s">
        <v>47</v>
      </c>
      <c r="B12321" s="71">
        <v>18308.0</v>
      </c>
      <c r="C12321" s="71" t="s">
        <v>924</v>
      </c>
      <c r="D12321" s="71" t="s">
        <v>3215</v>
      </c>
      <c r="E12321" s="71">
        <v>6.265717447E9</v>
      </c>
      <c r="T12321" s="71" t="s">
        <v>3209</v>
      </c>
    </row>
    <row r="12322">
      <c r="A12322" s="71" t="s">
        <v>77</v>
      </c>
      <c r="B12322" s="71">
        <v>7350.0</v>
      </c>
      <c r="C12322" s="71" t="s">
        <v>3216</v>
      </c>
      <c r="D12322" s="71" t="s">
        <v>3217</v>
      </c>
      <c r="E12322" s="71">
        <v>9.754448589E9</v>
      </c>
      <c r="F12322" s="71">
        <v>13040.0</v>
      </c>
      <c r="G12322" s="71" t="s">
        <v>220</v>
      </c>
      <c r="H12322" s="71">
        <v>3.0</v>
      </c>
      <c r="I12322" s="71">
        <v>40.0</v>
      </c>
      <c r="J12322" s="71">
        <v>1.2</v>
      </c>
      <c r="K12322" s="71">
        <v>5300.0</v>
      </c>
      <c r="L12322" s="71">
        <v>6360.0</v>
      </c>
      <c r="M12322" s="71">
        <v>6360.0</v>
      </c>
      <c r="N12322" s="71">
        <v>0.0</v>
      </c>
      <c r="O12322" s="71">
        <v>6360.0</v>
      </c>
      <c r="P12322" s="71">
        <v>6360.0</v>
      </c>
      <c r="Q12322" s="71">
        <v>0.0</v>
      </c>
      <c r="R12322" s="71">
        <v>0.0</v>
      </c>
      <c r="S12322" s="71" t="s">
        <v>191</v>
      </c>
      <c r="T12322" s="71" t="s">
        <v>3209</v>
      </c>
    </row>
    <row r="12323">
      <c r="A12323" s="71" t="s">
        <v>77</v>
      </c>
      <c r="B12323" s="71">
        <v>7350.0</v>
      </c>
      <c r="C12323" s="71" t="s">
        <v>3216</v>
      </c>
      <c r="D12323" s="71" t="s">
        <v>3217</v>
      </c>
      <c r="E12323" s="71">
        <v>9.754448589E9</v>
      </c>
      <c r="T12323" s="71" t="s">
        <v>3209</v>
      </c>
    </row>
    <row r="12324">
      <c r="A12324" s="71" t="s">
        <v>77</v>
      </c>
      <c r="B12324" s="71">
        <v>7350.0</v>
      </c>
      <c r="C12324" s="71" t="s">
        <v>3216</v>
      </c>
      <c r="D12324" s="71" t="s">
        <v>3217</v>
      </c>
      <c r="E12324" s="71">
        <v>9.754448589E9</v>
      </c>
      <c r="T12324" s="71" t="s">
        <v>3209</v>
      </c>
    </row>
    <row r="12325">
      <c r="A12325" s="71" t="s">
        <v>77</v>
      </c>
      <c r="B12325" s="71">
        <v>7350.0</v>
      </c>
      <c r="C12325" s="71" t="s">
        <v>3216</v>
      </c>
      <c r="D12325" s="71" t="s">
        <v>3217</v>
      </c>
      <c r="E12325" s="71">
        <v>9.754448589E9</v>
      </c>
      <c r="T12325" s="71" t="s">
        <v>3209</v>
      </c>
    </row>
    <row r="12326">
      <c r="A12326" s="71" t="s">
        <v>77</v>
      </c>
      <c r="B12326" s="71">
        <v>7350.0</v>
      </c>
      <c r="C12326" s="71" t="s">
        <v>3216</v>
      </c>
      <c r="D12326" s="71" t="s">
        <v>3217</v>
      </c>
      <c r="E12326" s="71">
        <v>9.754448589E9</v>
      </c>
      <c r="T12326" s="71" t="s">
        <v>3209</v>
      </c>
    </row>
    <row r="12327">
      <c r="A12327" s="71" t="s">
        <v>47</v>
      </c>
      <c r="B12327" s="71">
        <v>18307.0</v>
      </c>
      <c r="C12327" s="71" t="s">
        <v>3216</v>
      </c>
      <c r="D12327" s="71" t="s">
        <v>3217</v>
      </c>
      <c r="E12327" s="71">
        <v>9.754448589E9</v>
      </c>
      <c r="F12327" s="71">
        <v>13040.0</v>
      </c>
      <c r="G12327" s="71" t="s">
        <v>3171</v>
      </c>
      <c r="H12327" s="71">
        <v>4.0</v>
      </c>
      <c r="I12327" s="71">
        <v>40.0</v>
      </c>
      <c r="J12327" s="71">
        <v>1.6</v>
      </c>
      <c r="K12327" s="71">
        <v>5500.0</v>
      </c>
      <c r="L12327" s="71">
        <v>8800.0</v>
      </c>
      <c r="M12327" s="71">
        <v>8800.0</v>
      </c>
      <c r="N12327" s="71">
        <v>0.0</v>
      </c>
      <c r="O12327" s="71">
        <v>8800.0</v>
      </c>
      <c r="P12327" s="71">
        <v>8800.0</v>
      </c>
      <c r="Q12327" s="71">
        <v>0.0</v>
      </c>
      <c r="R12327" s="71">
        <v>0.0</v>
      </c>
      <c r="S12327" s="71" t="s">
        <v>191</v>
      </c>
      <c r="T12327" s="71" t="s">
        <v>3209</v>
      </c>
    </row>
    <row r="12328">
      <c r="A12328" s="71" t="s">
        <v>47</v>
      </c>
      <c r="B12328" s="71">
        <v>18307.0</v>
      </c>
      <c r="C12328" s="71" t="s">
        <v>3216</v>
      </c>
      <c r="D12328" s="71" t="s">
        <v>3217</v>
      </c>
      <c r="E12328" s="71">
        <v>9.754448589E9</v>
      </c>
      <c r="T12328" s="71" t="s">
        <v>3209</v>
      </c>
    </row>
    <row r="12329">
      <c r="A12329" s="71" t="s">
        <v>47</v>
      </c>
      <c r="B12329" s="71">
        <v>18307.0</v>
      </c>
      <c r="C12329" s="71" t="s">
        <v>3216</v>
      </c>
      <c r="D12329" s="71" t="s">
        <v>3217</v>
      </c>
      <c r="E12329" s="71">
        <v>9.754448589E9</v>
      </c>
      <c r="T12329" s="71" t="s">
        <v>3209</v>
      </c>
    </row>
    <row r="12330">
      <c r="A12330" s="71" t="s">
        <v>47</v>
      </c>
      <c r="B12330" s="71">
        <v>18307.0</v>
      </c>
      <c r="C12330" s="71" t="s">
        <v>3216</v>
      </c>
      <c r="D12330" s="71" t="s">
        <v>3217</v>
      </c>
      <c r="E12330" s="71">
        <v>9.754448589E9</v>
      </c>
      <c r="T12330" s="71" t="s">
        <v>3209</v>
      </c>
    </row>
    <row r="12331">
      <c r="A12331" s="71" t="s">
        <v>47</v>
      </c>
      <c r="B12331" s="71">
        <v>18307.0</v>
      </c>
      <c r="C12331" s="71" t="s">
        <v>3216</v>
      </c>
      <c r="D12331" s="71" t="s">
        <v>3217</v>
      </c>
      <c r="E12331" s="71">
        <v>9.754448589E9</v>
      </c>
      <c r="T12331" s="71" t="s">
        <v>3209</v>
      </c>
    </row>
    <row r="12332">
      <c r="A12332" s="71" t="s">
        <v>77</v>
      </c>
      <c r="B12332" s="71">
        <v>7349.0</v>
      </c>
      <c r="C12332" s="71" t="s">
        <v>2764</v>
      </c>
      <c r="D12332" s="71" t="s">
        <v>3218</v>
      </c>
      <c r="E12332" s="71">
        <v>8.224834432E9</v>
      </c>
      <c r="F12332" s="71">
        <v>0.0</v>
      </c>
      <c r="G12332" s="71" t="s">
        <v>394</v>
      </c>
      <c r="H12332" s="71">
        <v>1.0</v>
      </c>
      <c r="I12332" s="71">
        <v>40.0</v>
      </c>
      <c r="J12332" s="71">
        <v>0.4</v>
      </c>
      <c r="K12332" s="71">
        <v>5300.0</v>
      </c>
      <c r="L12332" s="71">
        <v>2120.0</v>
      </c>
      <c r="M12332" s="71">
        <v>2120.0</v>
      </c>
      <c r="N12332" s="71">
        <v>0.0</v>
      </c>
      <c r="O12332" s="71">
        <v>2120.0</v>
      </c>
      <c r="P12332" s="71">
        <v>0.0</v>
      </c>
      <c r="Q12332" s="71">
        <v>2120.0</v>
      </c>
      <c r="R12332" s="71">
        <v>0.0</v>
      </c>
      <c r="S12332" s="71" t="s">
        <v>47</v>
      </c>
      <c r="T12332" s="71" t="s">
        <v>3209</v>
      </c>
    </row>
    <row r="12333">
      <c r="A12333" s="71" t="s">
        <v>77</v>
      </c>
      <c r="B12333" s="71">
        <v>7349.0</v>
      </c>
      <c r="C12333" s="71" t="s">
        <v>2764</v>
      </c>
      <c r="D12333" s="71" t="s">
        <v>3218</v>
      </c>
      <c r="E12333" s="71">
        <v>8.224834432E9</v>
      </c>
      <c r="T12333" s="71" t="s">
        <v>3209</v>
      </c>
    </row>
    <row r="12334">
      <c r="A12334" s="71" t="s">
        <v>77</v>
      </c>
      <c r="B12334" s="71">
        <v>7349.0</v>
      </c>
      <c r="C12334" s="71" t="s">
        <v>2764</v>
      </c>
      <c r="D12334" s="71" t="s">
        <v>3218</v>
      </c>
      <c r="E12334" s="71">
        <v>8.224834432E9</v>
      </c>
      <c r="T12334" s="71" t="s">
        <v>3209</v>
      </c>
    </row>
    <row r="12335">
      <c r="A12335" s="71" t="s">
        <v>77</v>
      </c>
      <c r="B12335" s="71">
        <v>7349.0</v>
      </c>
      <c r="C12335" s="71" t="s">
        <v>2764</v>
      </c>
      <c r="D12335" s="71" t="s">
        <v>3218</v>
      </c>
      <c r="E12335" s="71">
        <v>8.224834432E9</v>
      </c>
      <c r="T12335" s="71" t="s">
        <v>3209</v>
      </c>
    </row>
    <row r="12336">
      <c r="A12336" s="71" t="s">
        <v>77</v>
      </c>
      <c r="B12336" s="71">
        <v>7349.0</v>
      </c>
      <c r="C12336" s="71" t="s">
        <v>2764</v>
      </c>
      <c r="D12336" s="71" t="s">
        <v>3218</v>
      </c>
      <c r="E12336" s="71">
        <v>8.224834432E9</v>
      </c>
      <c r="T12336" s="71" t="s">
        <v>3209</v>
      </c>
    </row>
    <row r="12337">
      <c r="A12337" s="71" t="s">
        <v>47</v>
      </c>
      <c r="B12337" s="71">
        <v>18306.0</v>
      </c>
      <c r="C12337" s="71" t="s">
        <v>2764</v>
      </c>
      <c r="D12337" s="71" t="s">
        <v>3218</v>
      </c>
      <c r="E12337" s="71">
        <v>8.224834432E9</v>
      </c>
      <c r="F12337" s="71">
        <v>0.0</v>
      </c>
      <c r="G12337" s="71" t="s">
        <v>3171</v>
      </c>
      <c r="H12337" s="71">
        <v>6.0</v>
      </c>
      <c r="I12337" s="71">
        <v>40.0</v>
      </c>
      <c r="J12337" s="71">
        <v>2.4</v>
      </c>
      <c r="K12337" s="71">
        <v>5500.0</v>
      </c>
      <c r="L12337" s="71">
        <v>13200.0</v>
      </c>
      <c r="M12337" s="71">
        <v>13200.0</v>
      </c>
      <c r="N12337" s="71">
        <v>0.0</v>
      </c>
      <c r="O12337" s="71">
        <v>13200.0</v>
      </c>
      <c r="P12337" s="71">
        <v>320.0</v>
      </c>
      <c r="Q12337" s="71">
        <v>12880.0</v>
      </c>
      <c r="R12337" s="71">
        <v>0.0</v>
      </c>
      <c r="S12337" s="71" t="s">
        <v>191</v>
      </c>
      <c r="T12337" s="71" t="s">
        <v>3209</v>
      </c>
    </row>
    <row r="12338">
      <c r="A12338" s="71" t="s">
        <v>47</v>
      </c>
      <c r="B12338" s="71">
        <v>18306.0</v>
      </c>
      <c r="C12338" s="71" t="s">
        <v>2764</v>
      </c>
      <c r="D12338" s="71" t="s">
        <v>3218</v>
      </c>
      <c r="E12338" s="71">
        <v>8.224834432E9</v>
      </c>
      <c r="T12338" s="71" t="s">
        <v>3209</v>
      </c>
    </row>
    <row r="12339">
      <c r="A12339" s="71" t="s">
        <v>47</v>
      </c>
      <c r="B12339" s="71">
        <v>18306.0</v>
      </c>
      <c r="C12339" s="71" t="s">
        <v>2764</v>
      </c>
      <c r="D12339" s="71" t="s">
        <v>3218</v>
      </c>
      <c r="E12339" s="71">
        <v>8.224834432E9</v>
      </c>
      <c r="T12339" s="71" t="s">
        <v>3209</v>
      </c>
    </row>
    <row r="12340">
      <c r="A12340" s="71" t="s">
        <v>47</v>
      </c>
      <c r="B12340" s="71">
        <v>18306.0</v>
      </c>
      <c r="C12340" s="71" t="s">
        <v>2764</v>
      </c>
      <c r="D12340" s="71" t="s">
        <v>3218</v>
      </c>
      <c r="E12340" s="71">
        <v>8.224834432E9</v>
      </c>
      <c r="T12340" s="71" t="s">
        <v>3209</v>
      </c>
    </row>
    <row r="12341">
      <c r="A12341" s="71" t="s">
        <v>47</v>
      </c>
      <c r="B12341" s="71">
        <v>18306.0</v>
      </c>
      <c r="C12341" s="71" t="s">
        <v>2764</v>
      </c>
      <c r="D12341" s="71" t="s">
        <v>3218</v>
      </c>
      <c r="E12341" s="71">
        <v>8.224834432E9</v>
      </c>
      <c r="T12341" s="71" t="s">
        <v>3209</v>
      </c>
    </row>
    <row r="12342">
      <c r="A12342" s="71" t="s">
        <v>47</v>
      </c>
      <c r="B12342" s="71">
        <v>18305.0</v>
      </c>
      <c r="C12342" s="71" t="s">
        <v>392</v>
      </c>
      <c r="D12342" s="71" t="s">
        <v>3219</v>
      </c>
      <c r="E12342" s="71">
        <v>7.974097329E9</v>
      </c>
      <c r="F12342" s="71">
        <v>0.0</v>
      </c>
      <c r="G12342" s="71" t="s">
        <v>3171</v>
      </c>
      <c r="H12342" s="71">
        <v>5.0</v>
      </c>
      <c r="I12342" s="71">
        <v>40.0</v>
      </c>
      <c r="J12342" s="71">
        <v>2.0</v>
      </c>
      <c r="K12342" s="71">
        <v>5500.0</v>
      </c>
      <c r="L12342" s="71">
        <v>11000.0</v>
      </c>
      <c r="M12342" s="71">
        <v>22000.0</v>
      </c>
      <c r="N12342" s="71">
        <v>0.0</v>
      </c>
      <c r="O12342" s="71">
        <v>22000.0</v>
      </c>
      <c r="P12342" s="71">
        <v>0.0</v>
      </c>
      <c r="Q12342" s="71">
        <v>22000.0</v>
      </c>
      <c r="R12342" s="71">
        <v>0.0</v>
      </c>
      <c r="S12342" s="71" t="s">
        <v>47</v>
      </c>
      <c r="T12342" s="71" t="s">
        <v>3209</v>
      </c>
    </row>
    <row r="12343">
      <c r="A12343" s="71" t="s">
        <v>47</v>
      </c>
      <c r="B12343" s="71">
        <v>18305.0</v>
      </c>
      <c r="C12343" s="71" t="s">
        <v>392</v>
      </c>
      <c r="D12343" s="71" t="s">
        <v>3219</v>
      </c>
      <c r="E12343" s="71">
        <v>7.974097329E9</v>
      </c>
      <c r="G12343" s="71" t="s">
        <v>2926</v>
      </c>
      <c r="H12343" s="71">
        <v>5.0</v>
      </c>
      <c r="I12343" s="71">
        <v>40.0</v>
      </c>
      <c r="J12343" s="71">
        <v>2.0</v>
      </c>
      <c r="K12343" s="71">
        <v>5500.0</v>
      </c>
      <c r="L12343" s="71">
        <v>11000.0</v>
      </c>
      <c r="T12343" s="71" t="s">
        <v>3209</v>
      </c>
    </row>
    <row r="12344">
      <c r="A12344" s="71" t="s">
        <v>47</v>
      </c>
      <c r="B12344" s="71">
        <v>18305.0</v>
      </c>
      <c r="C12344" s="71" t="s">
        <v>392</v>
      </c>
      <c r="D12344" s="71" t="s">
        <v>3219</v>
      </c>
      <c r="E12344" s="71">
        <v>7.974097329E9</v>
      </c>
      <c r="T12344" s="71" t="s">
        <v>3209</v>
      </c>
    </row>
    <row r="12345">
      <c r="A12345" s="71" t="s">
        <v>47</v>
      </c>
      <c r="B12345" s="71">
        <v>18305.0</v>
      </c>
      <c r="C12345" s="71" t="s">
        <v>392</v>
      </c>
      <c r="D12345" s="71" t="s">
        <v>3219</v>
      </c>
      <c r="E12345" s="71">
        <v>7.974097329E9</v>
      </c>
      <c r="T12345" s="71" t="s">
        <v>3209</v>
      </c>
    </row>
    <row r="12346">
      <c r="A12346" s="71" t="s">
        <v>47</v>
      </c>
      <c r="B12346" s="71">
        <v>18305.0</v>
      </c>
      <c r="C12346" s="71" t="s">
        <v>392</v>
      </c>
      <c r="D12346" s="71" t="s">
        <v>3219</v>
      </c>
      <c r="E12346" s="71">
        <v>7.974097329E9</v>
      </c>
      <c r="T12346" s="71" t="s">
        <v>3209</v>
      </c>
    </row>
    <row r="12347">
      <c r="A12347" s="71" t="s">
        <v>47</v>
      </c>
      <c r="B12347" s="71">
        <v>18304.0</v>
      </c>
      <c r="C12347" s="71" t="s">
        <v>3220</v>
      </c>
      <c r="D12347" s="71" t="s">
        <v>711</v>
      </c>
      <c r="E12347" s="71">
        <v>9.977222421E9</v>
      </c>
      <c r="F12347" s="71">
        <v>0.0</v>
      </c>
      <c r="G12347" s="71" t="s">
        <v>3171</v>
      </c>
      <c r="H12347" s="71">
        <v>14.0</v>
      </c>
      <c r="I12347" s="71">
        <v>40.0</v>
      </c>
      <c r="J12347" s="71">
        <v>5.6</v>
      </c>
      <c r="K12347" s="71">
        <v>5500.0</v>
      </c>
      <c r="L12347" s="71">
        <v>30800.0</v>
      </c>
      <c r="M12347" s="71">
        <v>30800.0</v>
      </c>
      <c r="N12347" s="71">
        <v>550.0</v>
      </c>
      <c r="O12347" s="71">
        <v>30250.0</v>
      </c>
      <c r="P12347" s="71">
        <v>0.0</v>
      </c>
      <c r="Q12347" s="71">
        <v>30250.0</v>
      </c>
      <c r="R12347" s="71">
        <v>0.0</v>
      </c>
      <c r="S12347" s="71" t="s">
        <v>47</v>
      </c>
      <c r="T12347" s="71" t="s">
        <v>3209</v>
      </c>
    </row>
    <row r="12348">
      <c r="A12348" s="71" t="s">
        <v>47</v>
      </c>
      <c r="B12348" s="71">
        <v>18304.0</v>
      </c>
      <c r="C12348" s="71" t="s">
        <v>3220</v>
      </c>
      <c r="D12348" s="71" t="s">
        <v>711</v>
      </c>
      <c r="E12348" s="71">
        <v>9.977222421E9</v>
      </c>
      <c r="T12348" s="71" t="s">
        <v>3209</v>
      </c>
    </row>
    <row r="12349">
      <c r="A12349" s="71" t="s">
        <v>47</v>
      </c>
      <c r="B12349" s="71">
        <v>18304.0</v>
      </c>
      <c r="C12349" s="71" t="s">
        <v>3220</v>
      </c>
      <c r="D12349" s="71" t="s">
        <v>711</v>
      </c>
      <c r="E12349" s="71">
        <v>9.977222421E9</v>
      </c>
      <c r="T12349" s="71" t="s">
        <v>3209</v>
      </c>
    </row>
    <row r="12350">
      <c r="A12350" s="71" t="s">
        <v>47</v>
      </c>
      <c r="B12350" s="71">
        <v>18304.0</v>
      </c>
      <c r="C12350" s="71" t="s">
        <v>3220</v>
      </c>
      <c r="D12350" s="71" t="s">
        <v>711</v>
      </c>
      <c r="E12350" s="71">
        <v>9.977222421E9</v>
      </c>
      <c r="T12350" s="71" t="s">
        <v>3209</v>
      </c>
    </row>
    <row r="12351">
      <c r="A12351" s="71" t="s">
        <v>47</v>
      </c>
      <c r="B12351" s="71">
        <v>18304.0</v>
      </c>
      <c r="C12351" s="71" t="s">
        <v>3220</v>
      </c>
      <c r="D12351" s="71" t="s">
        <v>711</v>
      </c>
      <c r="E12351" s="71">
        <v>9.977222421E9</v>
      </c>
      <c r="T12351" s="71" t="s">
        <v>3209</v>
      </c>
    </row>
    <row r="12352">
      <c r="A12352" s="71" t="s">
        <v>47</v>
      </c>
      <c r="B12352" s="71">
        <v>18303.0</v>
      </c>
      <c r="C12352" s="71" t="s">
        <v>1493</v>
      </c>
      <c r="D12352" s="71" t="s">
        <v>3221</v>
      </c>
      <c r="E12352" s="71">
        <v>7.987879552E9</v>
      </c>
      <c r="F12352" s="71">
        <v>0.0</v>
      </c>
      <c r="G12352" s="71" t="s">
        <v>2926</v>
      </c>
      <c r="H12352" s="71">
        <v>3.0</v>
      </c>
      <c r="I12352" s="71">
        <v>40.0</v>
      </c>
      <c r="J12352" s="71">
        <v>1.2</v>
      </c>
      <c r="K12352" s="71">
        <v>5500.0</v>
      </c>
      <c r="L12352" s="71">
        <v>6600.0</v>
      </c>
      <c r="M12352" s="71">
        <v>6600.0</v>
      </c>
      <c r="N12352" s="71">
        <v>0.0</v>
      </c>
      <c r="O12352" s="71">
        <v>6600.0</v>
      </c>
      <c r="P12352" s="71">
        <v>6600.0</v>
      </c>
      <c r="Q12352" s="71">
        <v>0.0</v>
      </c>
      <c r="R12352" s="71">
        <v>0.0</v>
      </c>
      <c r="S12352" s="71" t="s">
        <v>191</v>
      </c>
      <c r="T12352" s="71" t="s">
        <v>3209</v>
      </c>
    </row>
    <row r="12353">
      <c r="A12353" s="71" t="s">
        <v>47</v>
      </c>
      <c r="B12353" s="71">
        <v>18303.0</v>
      </c>
      <c r="C12353" s="71" t="s">
        <v>1493</v>
      </c>
      <c r="D12353" s="71" t="s">
        <v>3221</v>
      </c>
      <c r="E12353" s="71">
        <v>7.987879552E9</v>
      </c>
      <c r="T12353" s="71" t="s">
        <v>3209</v>
      </c>
    </row>
    <row r="12354">
      <c r="A12354" s="71" t="s">
        <v>47</v>
      </c>
      <c r="B12354" s="71">
        <v>18303.0</v>
      </c>
      <c r="C12354" s="71" t="s">
        <v>1493</v>
      </c>
      <c r="D12354" s="71" t="s">
        <v>3221</v>
      </c>
      <c r="E12354" s="71">
        <v>7.987879552E9</v>
      </c>
      <c r="T12354" s="71" t="s">
        <v>3209</v>
      </c>
    </row>
    <row r="12355">
      <c r="A12355" s="71" t="s">
        <v>47</v>
      </c>
      <c r="B12355" s="71">
        <v>18303.0</v>
      </c>
      <c r="C12355" s="71" t="s">
        <v>1493</v>
      </c>
      <c r="D12355" s="71" t="s">
        <v>3221</v>
      </c>
      <c r="E12355" s="71">
        <v>7.987879552E9</v>
      </c>
      <c r="T12355" s="71" t="s">
        <v>3209</v>
      </c>
    </row>
    <row r="12356">
      <c r="A12356" s="71" t="s">
        <v>47</v>
      </c>
      <c r="B12356" s="71">
        <v>18303.0</v>
      </c>
      <c r="C12356" s="71" t="s">
        <v>1493</v>
      </c>
      <c r="D12356" s="71" t="s">
        <v>3221</v>
      </c>
      <c r="E12356" s="71">
        <v>7.987879552E9</v>
      </c>
      <c r="T12356" s="71" t="s">
        <v>3209</v>
      </c>
    </row>
    <row r="12357">
      <c r="A12357" s="71" t="s">
        <v>77</v>
      </c>
      <c r="B12357" s="71">
        <v>7348.0</v>
      </c>
      <c r="C12357" s="71" t="s">
        <v>1493</v>
      </c>
      <c r="D12357" s="71" t="s">
        <v>3221</v>
      </c>
      <c r="E12357" s="71">
        <v>7.987879552E9</v>
      </c>
      <c r="F12357" s="71">
        <v>0.0</v>
      </c>
      <c r="G12357" s="71" t="s">
        <v>243</v>
      </c>
      <c r="H12357" s="71">
        <v>4.0</v>
      </c>
      <c r="I12357" s="71">
        <v>40.0</v>
      </c>
      <c r="J12357" s="71">
        <v>1.6</v>
      </c>
      <c r="K12357" s="71">
        <v>5300.0</v>
      </c>
      <c r="L12357" s="71">
        <v>8480.0</v>
      </c>
      <c r="M12357" s="71">
        <v>8480.0</v>
      </c>
      <c r="N12357" s="71">
        <v>0.0</v>
      </c>
      <c r="O12357" s="71">
        <v>8480.0</v>
      </c>
      <c r="P12357" s="71">
        <v>8480.0</v>
      </c>
      <c r="Q12357" s="71">
        <v>0.0</v>
      </c>
      <c r="R12357" s="71">
        <v>0.0</v>
      </c>
      <c r="S12357" s="71" t="s">
        <v>191</v>
      </c>
      <c r="T12357" s="71" t="s">
        <v>3209</v>
      </c>
    </row>
    <row r="12358">
      <c r="A12358" s="71" t="s">
        <v>77</v>
      </c>
      <c r="B12358" s="71">
        <v>7348.0</v>
      </c>
      <c r="C12358" s="71" t="s">
        <v>1493</v>
      </c>
      <c r="D12358" s="71" t="s">
        <v>3221</v>
      </c>
      <c r="E12358" s="71">
        <v>7.987879552E9</v>
      </c>
      <c r="T12358" s="71" t="s">
        <v>3209</v>
      </c>
    </row>
    <row r="12359">
      <c r="A12359" s="71" t="s">
        <v>77</v>
      </c>
      <c r="B12359" s="71">
        <v>7348.0</v>
      </c>
      <c r="C12359" s="71" t="s">
        <v>1493</v>
      </c>
      <c r="D12359" s="71" t="s">
        <v>3221</v>
      </c>
      <c r="E12359" s="71">
        <v>7.987879552E9</v>
      </c>
      <c r="T12359" s="71" t="s">
        <v>3209</v>
      </c>
    </row>
    <row r="12360">
      <c r="A12360" s="71" t="s">
        <v>77</v>
      </c>
      <c r="B12360" s="71">
        <v>7348.0</v>
      </c>
      <c r="C12360" s="71" t="s">
        <v>1493</v>
      </c>
      <c r="D12360" s="71" t="s">
        <v>3221</v>
      </c>
      <c r="E12360" s="71">
        <v>7.987879552E9</v>
      </c>
      <c r="T12360" s="71" t="s">
        <v>3209</v>
      </c>
    </row>
    <row r="12361">
      <c r="A12361" s="71" t="s">
        <v>77</v>
      </c>
      <c r="B12361" s="71">
        <v>7348.0</v>
      </c>
      <c r="C12361" s="71" t="s">
        <v>1493</v>
      </c>
      <c r="D12361" s="71" t="s">
        <v>3221</v>
      </c>
      <c r="E12361" s="71">
        <v>7.987879552E9</v>
      </c>
      <c r="T12361" s="71" t="s">
        <v>3209</v>
      </c>
    </row>
    <row r="12362">
      <c r="A12362" s="71" t="s">
        <v>77</v>
      </c>
      <c r="B12362" s="71">
        <v>7347.0</v>
      </c>
      <c r="C12362" s="71" t="s">
        <v>3222</v>
      </c>
      <c r="D12362" s="71" t="s">
        <v>3223</v>
      </c>
      <c r="E12362" s="71">
        <v>9.54995889E9</v>
      </c>
      <c r="F12362" s="71">
        <v>0.0</v>
      </c>
      <c r="G12362" s="71" t="s">
        <v>195</v>
      </c>
      <c r="H12362" s="71">
        <v>13.0</v>
      </c>
      <c r="I12362" s="71">
        <v>40.0</v>
      </c>
      <c r="J12362" s="71">
        <v>5.2</v>
      </c>
      <c r="K12362" s="71">
        <v>5300.0</v>
      </c>
      <c r="L12362" s="71">
        <v>27560.0</v>
      </c>
      <c r="M12362" s="71">
        <v>31800.0</v>
      </c>
      <c r="N12362" s="71">
        <v>0.0</v>
      </c>
      <c r="O12362" s="71">
        <v>31800.0</v>
      </c>
      <c r="P12362" s="71">
        <v>31800.0</v>
      </c>
      <c r="Q12362" s="71">
        <v>0.0</v>
      </c>
      <c r="R12362" s="71">
        <v>0.0</v>
      </c>
      <c r="S12362" s="71" t="s">
        <v>191</v>
      </c>
      <c r="T12362" s="71" t="s">
        <v>3209</v>
      </c>
    </row>
    <row r="12363">
      <c r="A12363" s="71" t="s">
        <v>77</v>
      </c>
      <c r="B12363" s="71">
        <v>7347.0</v>
      </c>
      <c r="C12363" s="71" t="s">
        <v>3222</v>
      </c>
      <c r="D12363" s="71" t="s">
        <v>3223</v>
      </c>
      <c r="E12363" s="71">
        <v>9.54995889E9</v>
      </c>
      <c r="G12363" s="71" t="s">
        <v>198</v>
      </c>
      <c r="H12363" s="71">
        <v>2.0</v>
      </c>
      <c r="I12363" s="71">
        <v>40.0</v>
      </c>
      <c r="J12363" s="71">
        <v>0.8</v>
      </c>
      <c r="K12363" s="71">
        <v>5300.0</v>
      </c>
      <c r="L12363" s="71">
        <v>4240.0</v>
      </c>
      <c r="T12363" s="71" t="s">
        <v>3209</v>
      </c>
    </row>
    <row r="12364">
      <c r="A12364" s="71" t="s">
        <v>77</v>
      </c>
      <c r="B12364" s="71">
        <v>7347.0</v>
      </c>
      <c r="C12364" s="71" t="s">
        <v>3222</v>
      </c>
      <c r="D12364" s="71" t="s">
        <v>3223</v>
      </c>
      <c r="E12364" s="71">
        <v>9.54995889E9</v>
      </c>
      <c r="T12364" s="71" t="s">
        <v>3209</v>
      </c>
    </row>
    <row r="12365">
      <c r="A12365" s="71" t="s">
        <v>77</v>
      </c>
      <c r="B12365" s="71">
        <v>7347.0</v>
      </c>
      <c r="C12365" s="71" t="s">
        <v>3222</v>
      </c>
      <c r="D12365" s="71" t="s">
        <v>3223</v>
      </c>
      <c r="E12365" s="71">
        <v>9.54995889E9</v>
      </c>
      <c r="T12365" s="71" t="s">
        <v>3209</v>
      </c>
    </row>
    <row r="12366">
      <c r="A12366" s="71" t="s">
        <v>77</v>
      </c>
      <c r="B12366" s="71">
        <v>7347.0</v>
      </c>
      <c r="C12366" s="71" t="s">
        <v>3222</v>
      </c>
      <c r="D12366" s="71" t="s">
        <v>3223</v>
      </c>
      <c r="E12366" s="71">
        <v>9.54995889E9</v>
      </c>
      <c r="T12366" s="71" t="s">
        <v>3209</v>
      </c>
    </row>
    <row r="12367">
      <c r="A12367" s="71" t="s">
        <v>47</v>
      </c>
      <c r="B12367" s="71">
        <v>18302.0</v>
      </c>
      <c r="C12367" s="71" t="s">
        <v>3224</v>
      </c>
      <c r="D12367" s="71" t="s">
        <v>297</v>
      </c>
      <c r="E12367" s="71">
        <v>9.977873036E9</v>
      </c>
      <c r="F12367" s="71">
        <v>0.0</v>
      </c>
      <c r="G12367" s="71" t="s">
        <v>3171</v>
      </c>
      <c r="H12367" s="71">
        <v>13.0</v>
      </c>
      <c r="I12367" s="71">
        <v>40.0</v>
      </c>
      <c r="J12367" s="71">
        <v>5.2</v>
      </c>
      <c r="K12367" s="71">
        <v>5500.0</v>
      </c>
      <c r="L12367" s="71">
        <v>28600.0</v>
      </c>
      <c r="M12367" s="71">
        <v>28600.0</v>
      </c>
      <c r="N12367" s="71">
        <v>0.0</v>
      </c>
      <c r="O12367" s="71">
        <v>28600.0</v>
      </c>
      <c r="P12367" s="71">
        <v>28600.0</v>
      </c>
      <c r="Q12367" s="71">
        <v>0.0</v>
      </c>
      <c r="R12367" s="71">
        <v>0.0</v>
      </c>
      <c r="S12367" s="71" t="s">
        <v>191</v>
      </c>
      <c r="T12367" s="71" t="s">
        <v>3209</v>
      </c>
    </row>
    <row r="12368">
      <c r="A12368" s="71" t="s">
        <v>47</v>
      </c>
      <c r="B12368" s="71">
        <v>18302.0</v>
      </c>
      <c r="C12368" s="71" t="s">
        <v>3224</v>
      </c>
      <c r="D12368" s="71" t="s">
        <v>297</v>
      </c>
      <c r="E12368" s="71">
        <v>9.977873036E9</v>
      </c>
      <c r="T12368" s="71" t="s">
        <v>3209</v>
      </c>
    </row>
    <row r="12369">
      <c r="A12369" s="71" t="s">
        <v>47</v>
      </c>
      <c r="B12369" s="71">
        <v>18302.0</v>
      </c>
      <c r="C12369" s="71" t="s">
        <v>3224</v>
      </c>
      <c r="D12369" s="71" t="s">
        <v>297</v>
      </c>
      <c r="E12369" s="71">
        <v>9.977873036E9</v>
      </c>
      <c r="T12369" s="71" t="s">
        <v>3209</v>
      </c>
    </row>
    <row r="12370">
      <c r="A12370" s="71" t="s">
        <v>47</v>
      </c>
      <c r="B12370" s="71">
        <v>18302.0</v>
      </c>
      <c r="C12370" s="71" t="s">
        <v>3224</v>
      </c>
      <c r="D12370" s="71" t="s">
        <v>297</v>
      </c>
      <c r="E12370" s="71">
        <v>9.977873036E9</v>
      </c>
      <c r="T12370" s="71" t="s">
        <v>3209</v>
      </c>
    </row>
    <row r="12371">
      <c r="A12371" s="71" t="s">
        <v>47</v>
      </c>
      <c r="B12371" s="71">
        <v>18302.0</v>
      </c>
      <c r="C12371" s="71" t="s">
        <v>3224</v>
      </c>
      <c r="D12371" s="71" t="s">
        <v>297</v>
      </c>
      <c r="E12371" s="71">
        <v>9.977873036E9</v>
      </c>
      <c r="T12371" s="71" t="s">
        <v>3209</v>
      </c>
    </row>
    <row r="12372">
      <c r="A12372" s="71" t="s">
        <v>77</v>
      </c>
      <c r="B12372" s="71">
        <v>7346.0</v>
      </c>
      <c r="C12372" s="71" t="s">
        <v>1777</v>
      </c>
      <c r="D12372" s="71" t="s">
        <v>681</v>
      </c>
      <c r="E12372" s="71">
        <v>9.009293203E9</v>
      </c>
      <c r="F12372" s="71">
        <v>0.0</v>
      </c>
      <c r="G12372" s="71" t="s">
        <v>828</v>
      </c>
      <c r="H12372" s="71">
        <v>1.0</v>
      </c>
      <c r="I12372" s="71">
        <v>40.0</v>
      </c>
      <c r="J12372" s="71">
        <v>0.4</v>
      </c>
      <c r="K12372" s="71">
        <v>9000.0</v>
      </c>
      <c r="L12372" s="71">
        <v>3600.0</v>
      </c>
      <c r="M12372" s="71">
        <v>5600.0</v>
      </c>
      <c r="N12372" s="71">
        <v>0.0</v>
      </c>
      <c r="O12372" s="71">
        <v>5600.0</v>
      </c>
      <c r="P12372" s="71">
        <v>5600.0</v>
      </c>
      <c r="Q12372" s="71">
        <v>0.0</v>
      </c>
      <c r="R12372" s="71">
        <v>0.0</v>
      </c>
      <c r="S12372" s="71" t="s">
        <v>191</v>
      </c>
      <c r="T12372" s="71" t="s">
        <v>3209</v>
      </c>
    </row>
    <row r="12373">
      <c r="A12373" s="71" t="s">
        <v>77</v>
      </c>
      <c r="B12373" s="71">
        <v>7346.0</v>
      </c>
      <c r="C12373" s="71" t="s">
        <v>1777</v>
      </c>
      <c r="D12373" s="71" t="s">
        <v>681</v>
      </c>
      <c r="E12373" s="71">
        <v>9.009293203E9</v>
      </c>
      <c r="G12373" s="71" t="s">
        <v>206</v>
      </c>
      <c r="H12373" s="71">
        <v>1.0</v>
      </c>
      <c r="I12373" s="71">
        <v>40.0</v>
      </c>
      <c r="J12373" s="71">
        <v>0.4</v>
      </c>
      <c r="K12373" s="71">
        <v>5000.0</v>
      </c>
      <c r="L12373" s="71">
        <v>2000.0</v>
      </c>
      <c r="T12373" s="71" t="s">
        <v>3209</v>
      </c>
    </row>
    <row r="12374">
      <c r="A12374" s="71" t="s">
        <v>77</v>
      </c>
      <c r="B12374" s="71">
        <v>7346.0</v>
      </c>
      <c r="C12374" s="71" t="s">
        <v>1777</v>
      </c>
      <c r="D12374" s="71" t="s">
        <v>681</v>
      </c>
      <c r="E12374" s="71">
        <v>9.009293203E9</v>
      </c>
      <c r="T12374" s="71" t="s">
        <v>3209</v>
      </c>
    </row>
    <row r="12375">
      <c r="A12375" s="71" t="s">
        <v>77</v>
      </c>
      <c r="B12375" s="71">
        <v>7346.0</v>
      </c>
      <c r="C12375" s="71" t="s">
        <v>1777</v>
      </c>
      <c r="D12375" s="71" t="s">
        <v>681</v>
      </c>
      <c r="E12375" s="71">
        <v>9.009293203E9</v>
      </c>
      <c r="T12375" s="71" t="s">
        <v>3209</v>
      </c>
    </row>
    <row r="12376">
      <c r="A12376" s="71" t="s">
        <v>77</v>
      </c>
      <c r="B12376" s="71">
        <v>7346.0</v>
      </c>
      <c r="C12376" s="71" t="s">
        <v>1777</v>
      </c>
      <c r="D12376" s="71" t="s">
        <v>681</v>
      </c>
      <c r="E12376" s="71">
        <v>9.009293203E9</v>
      </c>
      <c r="T12376" s="71" t="s">
        <v>3209</v>
      </c>
    </row>
    <row r="12377">
      <c r="A12377" s="71" t="s">
        <v>47</v>
      </c>
      <c r="B12377" s="71">
        <v>18301.0</v>
      </c>
      <c r="C12377" s="71" t="s">
        <v>715</v>
      </c>
      <c r="D12377" s="71" t="s">
        <v>3225</v>
      </c>
      <c r="E12377" s="71">
        <v>7.067348579E9</v>
      </c>
      <c r="F12377" s="71">
        <v>0.0</v>
      </c>
      <c r="G12377" s="71" t="s">
        <v>223</v>
      </c>
      <c r="H12377" s="71">
        <v>1.0</v>
      </c>
      <c r="I12377" s="71">
        <v>40.0</v>
      </c>
      <c r="J12377" s="71">
        <v>0.4</v>
      </c>
      <c r="K12377" s="71">
        <v>5500.0</v>
      </c>
      <c r="L12377" s="71">
        <v>2200.0</v>
      </c>
      <c r="M12377" s="71">
        <v>2200.0</v>
      </c>
      <c r="N12377" s="71">
        <v>0.0</v>
      </c>
      <c r="O12377" s="71">
        <v>2200.0</v>
      </c>
      <c r="P12377" s="71">
        <v>0.0</v>
      </c>
      <c r="Q12377" s="71">
        <v>2200.0</v>
      </c>
      <c r="R12377" s="71">
        <v>0.0</v>
      </c>
      <c r="S12377" s="71" t="s">
        <v>47</v>
      </c>
      <c r="T12377" s="71" t="s">
        <v>3209</v>
      </c>
    </row>
    <row r="12378">
      <c r="A12378" s="71" t="s">
        <v>47</v>
      </c>
      <c r="B12378" s="71">
        <v>18301.0</v>
      </c>
      <c r="C12378" s="71" t="s">
        <v>715</v>
      </c>
      <c r="D12378" s="71" t="s">
        <v>3225</v>
      </c>
      <c r="E12378" s="71">
        <v>7.067348579E9</v>
      </c>
      <c r="T12378" s="71" t="s">
        <v>3209</v>
      </c>
    </row>
    <row r="12379">
      <c r="A12379" s="71" t="s">
        <v>47</v>
      </c>
      <c r="B12379" s="71">
        <v>18301.0</v>
      </c>
      <c r="C12379" s="71" t="s">
        <v>715</v>
      </c>
      <c r="D12379" s="71" t="s">
        <v>3225</v>
      </c>
      <c r="E12379" s="71">
        <v>7.067348579E9</v>
      </c>
      <c r="T12379" s="71" t="s">
        <v>3209</v>
      </c>
    </row>
    <row r="12380">
      <c r="A12380" s="71" t="s">
        <v>47</v>
      </c>
      <c r="B12380" s="71">
        <v>18301.0</v>
      </c>
      <c r="C12380" s="71" t="s">
        <v>715</v>
      </c>
      <c r="D12380" s="71" t="s">
        <v>3225</v>
      </c>
      <c r="E12380" s="71">
        <v>7.067348579E9</v>
      </c>
      <c r="T12380" s="71" t="s">
        <v>3209</v>
      </c>
    </row>
    <row r="12381">
      <c r="A12381" s="71" t="s">
        <v>47</v>
      </c>
      <c r="B12381" s="71">
        <v>18301.0</v>
      </c>
      <c r="C12381" s="71" t="s">
        <v>715</v>
      </c>
      <c r="D12381" s="71" t="s">
        <v>3225</v>
      </c>
      <c r="E12381" s="71">
        <v>7.067348579E9</v>
      </c>
      <c r="T12381" s="71" t="s">
        <v>3209</v>
      </c>
    </row>
    <row r="12382">
      <c r="A12382" s="71" t="s">
        <v>77</v>
      </c>
      <c r="B12382" s="71">
        <v>7345.0</v>
      </c>
      <c r="C12382" s="71" t="s">
        <v>715</v>
      </c>
      <c r="D12382" s="71" t="s">
        <v>3225</v>
      </c>
      <c r="E12382" s="71">
        <v>7.067348579E9</v>
      </c>
      <c r="F12382" s="71">
        <v>0.0</v>
      </c>
      <c r="G12382" s="71" t="s">
        <v>195</v>
      </c>
      <c r="H12382" s="71">
        <v>2.0</v>
      </c>
      <c r="I12382" s="71">
        <v>40.0</v>
      </c>
      <c r="J12382" s="71">
        <v>0.8</v>
      </c>
      <c r="K12382" s="71">
        <v>5300.0</v>
      </c>
      <c r="L12382" s="71">
        <v>4240.0</v>
      </c>
      <c r="M12382" s="71">
        <v>4240.0</v>
      </c>
      <c r="N12382" s="71">
        <v>0.0</v>
      </c>
      <c r="O12382" s="71">
        <v>4240.0</v>
      </c>
      <c r="P12382" s="71">
        <v>100.0</v>
      </c>
      <c r="Q12382" s="71">
        <v>4140.0</v>
      </c>
      <c r="R12382" s="71">
        <v>0.0</v>
      </c>
      <c r="S12382" s="71" t="s">
        <v>191</v>
      </c>
      <c r="T12382" s="71" t="s">
        <v>3209</v>
      </c>
    </row>
    <row r="12383">
      <c r="A12383" s="71" t="s">
        <v>77</v>
      </c>
      <c r="B12383" s="71">
        <v>7345.0</v>
      </c>
      <c r="C12383" s="71" t="s">
        <v>715</v>
      </c>
      <c r="D12383" s="71" t="s">
        <v>3225</v>
      </c>
      <c r="E12383" s="71">
        <v>7.067348579E9</v>
      </c>
      <c r="T12383" s="71" t="s">
        <v>3209</v>
      </c>
    </row>
    <row r="12384">
      <c r="A12384" s="71" t="s">
        <v>77</v>
      </c>
      <c r="B12384" s="71">
        <v>7345.0</v>
      </c>
      <c r="C12384" s="71" t="s">
        <v>715</v>
      </c>
      <c r="D12384" s="71" t="s">
        <v>3225</v>
      </c>
      <c r="E12384" s="71">
        <v>7.067348579E9</v>
      </c>
      <c r="T12384" s="71" t="s">
        <v>3209</v>
      </c>
    </row>
    <row r="12385">
      <c r="A12385" s="71" t="s">
        <v>77</v>
      </c>
      <c r="B12385" s="71">
        <v>7345.0</v>
      </c>
      <c r="C12385" s="71" t="s">
        <v>715</v>
      </c>
      <c r="D12385" s="71" t="s">
        <v>3225</v>
      </c>
      <c r="E12385" s="71">
        <v>7.067348579E9</v>
      </c>
      <c r="T12385" s="71" t="s">
        <v>3209</v>
      </c>
    </row>
    <row r="12386">
      <c r="A12386" s="71" t="s">
        <v>77</v>
      </c>
      <c r="B12386" s="71">
        <v>7345.0</v>
      </c>
      <c r="C12386" s="71" t="s">
        <v>715</v>
      </c>
      <c r="D12386" s="71" t="s">
        <v>3225</v>
      </c>
      <c r="E12386" s="71">
        <v>7.067348579E9</v>
      </c>
      <c r="T12386" s="71" t="s">
        <v>3209</v>
      </c>
    </row>
    <row r="12387">
      <c r="A12387" s="71" t="s">
        <v>77</v>
      </c>
      <c r="B12387" s="71">
        <v>7344.0</v>
      </c>
      <c r="C12387" s="71" t="s">
        <v>3226</v>
      </c>
      <c r="D12387" s="71" t="s">
        <v>3227</v>
      </c>
      <c r="E12387" s="71">
        <v>9.34025465E9</v>
      </c>
      <c r="F12387" s="71">
        <v>0.0</v>
      </c>
      <c r="G12387" s="71" t="s">
        <v>1630</v>
      </c>
      <c r="H12387" s="71">
        <v>4.0</v>
      </c>
      <c r="I12387" s="71">
        <v>40.0</v>
      </c>
      <c r="J12387" s="71">
        <v>1.6</v>
      </c>
      <c r="K12387" s="71">
        <v>8500.0</v>
      </c>
      <c r="L12387" s="71">
        <v>13600.0</v>
      </c>
      <c r="M12387" s="71">
        <v>13600.0</v>
      </c>
      <c r="N12387" s="71">
        <v>0.0</v>
      </c>
      <c r="O12387" s="71">
        <v>13600.0</v>
      </c>
      <c r="P12387" s="71">
        <v>13600.0</v>
      </c>
      <c r="Q12387" s="71">
        <v>0.0</v>
      </c>
      <c r="R12387" s="71">
        <v>0.0</v>
      </c>
      <c r="S12387" s="71" t="s">
        <v>191</v>
      </c>
      <c r="T12387" s="71" t="s">
        <v>3209</v>
      </c>
    </row>
    <row r="12388">
      <c r="A12388" s="71" t="s">
        <v>77</v>
      </c>
      <c r="B12388" s="71">
        <v>7344.0</v>
      </c>
      <c r="C12388" s="71" t="s">
        <v>3226</v>
      </c>
      <c r="D12388" s="71" t="s">
        <v>3227</v>
      </c>
      <c r="E12388" s="71">
        <v>9.34025465E9</v>
      </c>
      <c r="T12388" s="71" t="s">
        <v>3209</v>
      </c>
    </row>
    <row r="12389">
      <c r="A12389" s="71" t="s">
        <v>77</v>
      </c>
      <c r="B12389" s="71">
        <v>7344.0</v>
      </c>
      <c r="C12389" s="71" t="s">
        <v>3226</v>
      </c>
      <c r="D12389" s="71" t="s">
        <v>3227</v>
      </c>
      <c r="E12389" s="71">
        <v>9.34025465E9</v>
      </c>
      <c r="T12389" s="71" t="s">
        <v>3209</v>
      </c>
    </row>
    <row r="12390">
      <c r="A12390" s="71" t="s">
        <v>77</v>
      </c>
      <c r="B12390" s="71">
        <v>7344.0</v>
      </c>
      <c r="C12390" s="71" t="s">
        <v>3226</v>
      </c>
      <c r="D12390" s="71" t="s">
        <v>3227</v>
      </c>
      <c r="E12390" s="71">
        <v>9.34025465E9</v>
      </c>
      <c r="T12390" s="71" t="s">
        <v>3209</v>
      </c>
    </row>
    <row r="12391">
      <c r="A12391" s="71" t="s">
        <v>77</v>
      </c>
      <c r="B12391" s="71">
        <v>7344.0</v>
      </c>
      <c r="C12391" s="71" t="s">
        <v>3226</v>
      </c>
      <c r="D12391" s="71" t="s">
        <v>3227</v>
      </c>
      <c r="E12391" s="71">
        <v>9.34025465E9</v>
      </c>
      <c r="T12391" s="71" t="s">
        <v>3209</v>
      </c>
    </row>
    <row r="12392">
      <c r="A12392" s="71" t="s">
        <v>47</v>
      </c>
      <c r="B12392" s="71">
        <v>18300.0</v>
      </c>
      <c r="C12392" s="71" t="s">
        <v>278</v>
      </c>
      <c r="D12392" s="71" t="s">
        <v>3228</v>
      </c>
      <c r="E12392" s="71">
        <v>8.120360817E9</v>
      </c>
      <c r="F12392" s="71">
        <v>0.0</v>
      </c>
      <c r="G12392" s="71" t="s">
        <v>2926</v>
      </c>
      <c r="H12392" s="71">
        <v>1.0</v>
      </c>
      <c r="I12392" s="71">
        <v>40.0</v>
      </c>
      <c r="J12392" s="71">
        <v>0.4</v>
      </c>
      <c r="K12392" s="71">
        <v>5500.0</v>
      </c>
      <c r="L12392" s="71">
        <v>2200.0</v>
      </c>
      <c r="M12392" s="71">
        <v>2200.0</v>
      </c>
      <c r="N12392" s="71">
        <v>0.0</v>
      </c>
      <c r="O12392" s="71">
        <v>2200.0</v>
      </c>
      <c r="P12392" s="71">
        <v>0.0</v>
      </c>
      <c r="Q12392" s="71">
        <v>2200.0</v>
      </c>
      <c r="R12392" s="71">
        <v>0.0</v>
      </c>
      <c r="S12392" s="71" t="s">
        <v>47</v>
      </c>
      <c r="T12392" s="71" t="s">
        <v>3209</v>
      </c>
    </row>
    <row r="12393">
      <c r="A12393" s="71" t="s">
        <v>47</v>
      </c>
      <c r="B12393" s="71">
        <v>18300.0</v>
      </c>
      <c r="C12393" s="71" t="s">
        <v>278</v>
      </c>
      <c r="D12393" s="71" t="s">
        <v>3228</v>
      </c>
      <c r="E12393" s="71">
        <v>8.120360817E9</v>
      </c>
      <c r="T12393" s="71" t="s">
        <v>3209</v>
      </c>
    </row>
    <row r="12394">
      <c r="A12394" s="71" t="s">
        <v>47</v>
      </c>
      <c r="B12394" s="71">
        <v>18300.0</v>
      </c>
      <c r="C12394" s="71" t="s">
        <v>278</v>
      </c>
      <c r="D12394" s="71" t="s">
        <v>3228</v>
      </c>
      <c r="E12394" s="71">
        <v>8.120360817E9</v>
      </c>
      <c r="T12394" s="71" t="s">
        <v>3209</v>
      </c>
    </row>
    <row r="12395">
      <c r="A12395" s="71" t="s">
        <v>47</v>
      </c>
      <c r="B12395" s="71">
        <v>18300.0</v>
      </c>
      <c r="C12395" s="71" t="s">
        <v>278</v>
      </c>
      <c r="D12395" s="71" t="s">
        <v>3228</v>
      </c>
      <c r="E12395" s="71">
        <v>8.120360817E9</v>
      </c>
      <c r="T12395" s="71" t="s">
        <v>3209</v>
      </c>
    </row>
    <row r="12396">
      <c r="A12396" s="71" t="s">
        <v>47</v>
      </c>
      <c r="B12396" s="71">
        <v>18300.0</v>
      </c>
      <c r="C12396" s="71" t="s">
        <v>278</v>
      </c>
      <c r="D12396" s="71" t="s">
        <v>3228</v>
      </c>
      <c r="E12396" s="71">
        <v>8.120360817E9</v>
      </c>
      <c r="T12396" s="71" t="s">
        <v>3209</v>
      </c>
    </row>
    <row r="12397">
      <c r="A12397" s="71" t="s">
        <v>47</v>
      </c>
      <c r="B12397" s="71">
        <v>18299.0</v>
      </c>
      <c r="C12397" s="71" t="s">
        <v>715</v>
      </c>
      <c r="D12397" s="71" t="s">
        <v>3225</v>
      </c>
      <c r="E12397" s="71">
        <v>7.067348579E9</v>
      </c>
      <c r="F12397" s="71">
        <v>0.0</v>
      </c>
      <c r="S12397" s="71" t="s">
        <v>191</v>
      </c>
      <c r="T12397" s="71" t="s">
        <v>3209</v>
      </c>
    </row>
    <row r="12398">
      <c r="A12398" s="71" t="s">
        <v>47</v>
      </c>
      <c r="B12398" s="71">
        <v>18299.0</v>
      </c>
      <c r="C12398" s="71" t="s">
        <v>715</v>
      </c>
      <c r="D12398" s="71" t="s">
        <v>3225</v>
      </c>
      <c r="E12398" s="71">
        <v>7.067348579E9</v>
      </c>
      <c r="T12398" s="71" t="s">
        <v>3209</v>
      </c>
    </row>
    <row r="12399">
      <c r="A12399" s="71" t="s">
        <v>47</v>
      </c>
      <c r="B12399" s="71">
        <v>18299.0</v>
      </c>
      <c r="C12399" s="71" t="s">
        <v>715</v>
      </c>
      <c r="D12399" s="71" t="s">
        <v>3225</v>
      </c>
      <c r="E12399" s="71">
        <v>7.067348579E9</v>
      </c>
      <c r="T12399" s="71" t="s">
        <v>3209</v>
      </c>
    </row>
    <row r="12400">
      <c r="A12400" s="71" t="s">
        <v>47</v>
      </c>
      <c r="B12400" s="71">
        <v>18299.0</v>
      </c>
      <c r="C12400" s="71" t="s">
        <v>715</v>
      </c>
      <c r="D12400" s="71" t="s">
        <v>3225</v>
      </c>
      <c r="E12400" s="71">
        <v>7.067348579E9</v>
      </c>
      <c r="T12400" s="71" t="s">
        <v>3209</v>
      </c>
    </row>
    <row r="12401">
      <c r="A12401" s="71" t="s">
        <v>47</v>
      </c>
      <c r="B12401" s="71">
        <v>18299.0</v>
      </c>
      <c r="C12401" s="71" t="s">
        <v>715</v>
      </c>
      <c r="D12401" s="71" t="s">
        <v>3225</v>
      </c>
      <c r="E12401" s="71">
        <v>7.067348579E9</v>
      </c>
      <c r="T12401" s="71" t="s">
        <v>3209</v>
      </c>
    </row>
    <row r="12402">
      <c r="A12402" s="71" t="s">
        <v>47</v>
      </c>
      <c r="B12402" s="71">
        <v>18298.0</v>
      </c>
      <c r="C12402" s="71" t="s">
        <v>3229</v>
      </c>
      <c r="D12402" s="71" t="s">
        <v>545</v>
      </c>
      <c r="E12402" s="71">
        <v>9.098378847E9</v>
      </c>
      <c r="F12402" s="71">
        <v>0.0</v>
      </c>
      <c r="G12402" s="71" t="s">
        <v>3171</v>
      </c>
      <c r="H12402" s="71">
        <v>2.0</v>
      </c>
      <c r="I12402" s="71">
        <v>40.0</v>
      </c>
      <c r="J12402" s="71">
        <v>0.8</v>
      </c>
      <c r="K12402" s="71">
        <v>5500.0</v>
      </c>
      <c r="L12402" s="71">
        <v>4400.0</v>
      </c>
      <c r="M12402" s="71">
        <v>4400.0</v>
      </c>
      <c r="N12402" s="71">
        <v>0.0</v>
      </c>
      <c r="O12402" s="71">
        <v>4400.0</v>
      </c>
      <c r="P12402" s="71">
        <v>4400.0</v>
      </c>
      <c r="Q12402" s="71">
        <v>0.0</v>
      </c>
      <c r="R12402" s="71">
        <v>0.0</v>
      </c>
      <c r="S12402" s="71" t="s">
        <v>191</v>
      </c>
      <c r="T12402" s="71" t="s">
        <v>3209</v>
      </c>
    </row>
    <row r="12403">
      <c r="A12403" s="71" t="s">
        <v>47</v>
      </c>
      <c r="B12403" s="71">
        <v>18298.0</v>
      </c>
      <c r="C12403" s="71" t="s">
        <v>3229</v>
      </c>
      <c r="D12403" s="71" t="s">
        <v>545</v>
      </c>
      <c r="E12403" s="71">
        <v>9.098378847E9</v>
      </c>
      <c r="T12403" s="71" t="s">
        <v>3209</v>
      </c>
    </row>
    <row r="12404">
      <c r="A12404" s="71" t="s">
        <v>47</v>
      </c>
      <c r="B12404" s="71">
        <v>18298.0</v>
      </c>
      <c r="C12404" s="71" t="s">
        <v>3229</v>
      </c>
      <c r="D12404" s="71" t="s">
        <v>545</v>
      </c>
      <c r="E12404" s="71">
        <v>9.098378847E9</v>
      </c>
      <c r="T12404" s="71" t="s">
        <v>3209</v>
      </c>
    </row>
    <row r="12405">
      <c r="A12405" s="71" t="s">
        <v>47</v>
      </c>
      <c r="B12405" s="71">
        <v>18298.0</v>
      </c>
      <c r="C12405" s="71" t="s">
        <v>3229</v>
      </c>
      <c r="D12405" s="71" t="s">
        <v>545</v>
      </c>
      <c r="E12405" s="71">
        <v>9.098378847E9</v>
      </c>
      <c r="T12405" s="71" t="s">
        <v>3209</v>
      </c>
    </row>
    <row r="12406">
      <c r="A12406" s="71" t="s">
        <v>47</v>
      </c>
      <c r="B12406" s="71">
        <v>18298.0</v>
      </c>
      <c r="C12406" s="71" t="s">
        <v>3229</v>
      </c>
      <c r="D12406" s="71" t="s">
        <v>545</v>
      </c>
      <c r="E12406" s="71">
        <v>9.098378847E9</v>
      </c>
      <c r="T12406" s="71" t="s">
        <v>3209</v>
      </c>
    </row>
    <row r="12407">
      <c r="A12407" s="71" t="s">
        <v>47</v>
      </c>
      <c r="B12407" s="71">
        <v>18297.0</v>
      </c>
      <c r="C12407" s="71" t="s">
        <v>3230</v>
      </c>
      <c r="D12407" s="71" t="s">
        <v>1755</v>
      </c>
      <c r="E12407" s="71">
        <v>7.869792824E9</v>
      </c>
      <c r="F12407" s="71">
        <v>0.0</v>
      </c>
      <c r="G12407" s="71" t="s">
        <v>3171</v>
      </c>
      <c r="H12407" s="71">
        <v>3.0</v>
      </c>
      <c r="I12407" s="71">
        <v>40.0</v>
      </c>
      <c r="J12407" s="71">
        <v>1.2</v>
      </c>
      <c r="K12407" s="71">
        <v>5500.0</v>
      </c>
      <c r="L12407" s="71">
        <v>6600.0</v>
      </c>
      <c r="M12407" s="71">
        <v>8800.0</v>
      </c>
      <c r="N12407" s="71">
        <v>0.0</v>
      </c>
      <c r="O12407" s="71">
        <v>8800.0</v>
      </c>
      <c r="P12407" s="71">
        <v>3000.0</v>
      </c>
      <c r="Q12407" s="71">
        <v>5800.0</v>
      </c>
      <c r="R12407" s="71">
        <v>0.0</v>
      </c>
      <c r="S12407" s="71" t="s">
        <v>191</v>
      </c>
      <c r="T12407" s="71" t="s">
        <v>3209</v>
      </c>
    </row>
    <row r="12408">
      <c r="A12408" s="71" t="s">
        <v>47</v>
      </c>
      <c r="B12408" s="71">
        <v>18297.0</v>
      </c>
      <c r="C12408" s="71" t="s">
        <v>3230</v>
      </c>
      <c r="D12408" s="71" t="s">
        <v>1755</v>
      </c>
      <c r="E12408" s="71">
        <v>7.869792824E9</v>
      </c>
      <c r="G12408" s="71" t="s">
        <v>2926</v>
      </c>
      <c r="H12408" s="71">
        <v>1.0</v>
      </c>
      <c r="I12408" s="71">
        <v>40.0</v>
      </c>
      <c r="J12408" s="71">
        <v>0.4</v>
      </c>
      <c r="K12408" s="71">
        <v>5500.0</v>
      </c>
      <c r="L12408" s="71">
        <v>2200.0</v>
      </c>
      <c r="T12408" s="71" t="s">
        <v>3209</v>
      </c>
    </row>
    <row r="12409">
      <c r="A12409" s="71" t="s">
        <v>47</v>
      </c>
      <c r="B12409" s="71">
        <v>18297.0</v>
      </c>
      <c r="C12409" s="71" t="s">
        <v>3230</v>
      </c>
      <c r="D12409" s="71" t="s">
        <v>1755</v>
      </c>
      <c r="E12409" s="71">
        <v>7.869792824E9</v>
      </c>
      <c r="T12409" s="71" t="s">
        <v>3209</v>
      </c>
    </row>
    <row r="12410">
      <c r="A12410" s="71" t="s">
        <v>47</v>
      </c>
      <c r="B12410" s="71">
        <v>18297.0</v>
      </c>
      <c r="C12410" s="71" t="s">
        <v>3230</v>
      </c>
      <c r="D12410" s="71" t="s">
        <v>1755</v>
      </c>
      <c r="E12410" s="71">
        <v>7.869792824E9</v>
      </c>
      <c r="T12410" s="71" t="s">
        <v>3209</v>
      </c>
    </row>
    <row r="12411">
      <c r="A12411" s="71" t="s">
        <v>47</v>
      </c>
      <c r="B12411" s="71">
        <v>18297.0</v>
      </c>
      <c r="C12411" s="71" t="s">
        <v>3230</v>
      </c>
      <c r="D12411" s="71" t="s">
        <v>1755</v>
      </c>
      <c r="E12411" s="71">
        <v>7.869792824E9</v>
      </c>
      <c r="T12411" s="71" t="s">
        <v>3209</v>
      </c>
    </row>
    <row r="12412">
      <c r="A12412" s="71" t="s">
        <v>77</v>
      </c>
      <c r="B12412" s="71">
        <v>7343.0</v>
      </c>
      <c r="C12412" s="71" t="s">
        <v>3231</v>
      </c>
      <c r="D12412" s="71" t="s">
        <v>2355</v>
      </c>
      <c r="E12412" s="71">
        <v>7.692973136E9</v>
      </c>
      <c r="F12412" s="71">
        <v>0.0</v>
      </c>
      <c r="G12412" s="71" t="s">
        <v>220</v>
      </c>
      <c r="H12412" s="71">
        <v>3.0</v>
      </c>
      <c r="I12412" s="71">
        <v>40.0</v>
      </c>
      <c r="J12412" s="71">
        <v>1.2</v>
      </c>
      <c r="K12412" s="71">
        <v>5300.0</v>
      </c>
      <c r="L12412" s="71">
        <v>6360.0</v>
      </c>
      <c r="M12412" s="71">
        <v>6360.0</v>
      </c>
      <c r="N12412" s="71">
        <v>0.0</v>
      </c>
      <c r="O12412" s="71">
        <v>6360.0</v>
      </c>
      <c r="P12412" s="71">
        <v>4400.0</v>
      </c>
      <c r="Q12412" s="71">
        <v>1960.0</v>
      </c>
      <c r="R12412" s="71">
        <v>0.0</v>
      </c>
      <c r="S12412" s="71" t="s">
        <v>191</v>
      </c>
      <c r="T12412" s="71" t="s">
        <v>3209</v>
      </c>
    </row>
    <row r="12413">
      <c r="A12413" s="71" t="s">
        <v>77</v>
      </c>
      <c r="B12413" s="71">
        <v>7343.0</v>
      </c>
      <c r="C12413" s="71" t="s">
        <v>3231</v>
      </c>
      <c r="D12413" s="71" t="s">
        <v>2355</v>
      </c>
      <c r="E12413" s="71">
        <v>7.692973136E9</v>
      </c>
      <c r="T12413" s="71" t="s">
        <v>3209</v>
      </c>
    </row>
    <row r="12414">
      <c r="A12414" s="71" t="s">
        <v>77</v>
      </c>
      <c r="B12414" s="71">
        <v>7343.0</v>
      </c>
      <c r="C12414" s="71" t="s">
        <v>3231</v>
      </c>
      <c r="D12414" s="71" t="s">
        <v>2355</v>
      </c>
      <c r="E12414" s="71">
        <v>7.692973136E9</v>
      </c>
      <c r="T12414" s="71" t="s">
        <v>3209</v>
      </c>
    </row>
    <row r="12415">
      <c r="A12415" s="71" t="s">
        <v>77</v>
      </c>
      <c r="B12415" s="71">
        <v>7343.0</v>
      </c>
      <c r="C12415" s="71" t="s">
        <v>3231</v>
      </c>
      <c r="D12415" s="71" t="s">
        <v>2355</v>
      </c>
      <c r="E12415" s="71">
        <v>7.692973136E9</v>
      </c>
      <c r="T12415" s="71" t="s">
        <v>3209</v>
      </c>
    </row>
    <row r="12416">
      <c r="A12416" s="71" t="s">
        <v>77</v>
      </c>
      <c r="B12416" s="71">
        <v>7343.0</v>
      </c>
      <c r="C12416" s="71" t="s">
        <v>3231</v>
      </c>
      <c r="D12416" s="71" t="s">
        <v>2355</v>
      </c>
      <c r="E12416" s="71">
        <v>7.692973136E9</v>
      </c>
      <c r="T12416" s="71" t="s">
        <v>3209</v>
      </c>
    </row>
    <row r="12417">
      <c r="A12417" s="71" t="s">
        <v>47</v>
      </c>
      <c r="B12417" s="71">
        <v>18296.0</v>
      </c>
      <c r="C12417" s="71" t="s">
        <v>2583</v>
      </c>
      <c r="D12417" s="71" t="s">
        <v>1797</v>
      </c>
      <c r="E12417" s="71">
        <v>9.165257744E9</v>
      </c>
      <c r="F12417" s="71">
        <v>0.0</v>
      </c>
      <c r="S12417" s="71" t="s">
        <v>47</v>
      </c>
      <c r="T12417" s="71" t="s">
        <v>3209</v>
      </c>
    </row>
    <row r="12418">
      <c r="A12418" s="71" t="s">
        <v>47</v>
      </c>
      <c r="B12418" s="71">
        <v>18296.0</v>
      </c>
      <c r="C12418" s="71" t="s">
        <v>2583</v>
      </c>
      <c r="D12418" s="71" t="s">
        <v>1797</v>
      </c>
      <c r="E12418" s="71">
        <v>9.165257744E9</v>
      </c>
      <c r="T12418" s="71" t="s">
        <v>3209</v>
      </c>
    </row>
    <row r="12419">
      <c r="A12419" s="71" t="s">
        <v>47</v>
      </c>
      <c r="B12419" s="71">
        <v>18296.0</v>
      </c>
      <c r="C12419" s="71" t="s">
        <v>2583</v>
      </c>
      <c r="D12419" s="71" t="s">
        <v>1797</v>
      </c>
      <c r="E12419" s="71">
        <v>9.165257744E9</v>
      </c>
      <c r="T12419" s="71" t="s">
        <v>3209</v>
      </c>
    </row>
    <row r="12420">
      <c r="A12420" s="71" t="s">
        <v>47</v>
      </c>
      <c r="B12420" s="71">
        <v>18296.0</v>
      </c>
      <c r="C12420" s="71" t="s">
        <v>2583</v>
      </c>
      <c r="D12420" s="71" t="s">
        <v>1797</v>
      </c>
      <c r="E12420" s="71">
        <v>9.165257744E9</v>
      </c>
      <c r="T12420" s="71" t="s">
        <v>3209</v>
      </c>
    </row>
    <row r="12421">
      <c r="A12421" s="71" t="s">
        <v>47</v>
      </c>
      <c r="B12421" s="71">
        <v>18296.0</v>
      </c>
      <c r="C12421" s="71" t="s">
        <v>2583</v>
      </c>
      <c r="D12421" s="71" t="s">
        <v>1797</v>
      </c>
      <c r="E12421" s="71">
        <v>9.165257744E9</v>
      </c>
      <c r="T12421" s="71" t="s">
        <v>3209</v>
      </c>
    </row>
    <row r="12422">
      <c r="A12422" s="71" t="s">
        <v>47</v>
      </c>
      <c r="B12422" s="71">
        <v>18295.0</v>
      </c>
      <c r="C12422" s="71" t="s">
        <v>3232</v>
      </c>
      <c r="D12422" s="71" t="s">
        <v>1244</v>
      </c>
      <c r="E12422" s="71">
        <v>8.717974394E9</v>
      </c>
      <c r="F12422" s="71">
        <v>0.0</v>
      </c>
      <c r="G12422" s="71" t="s">
        <v>3001</v>
      </c>
      <c r="H12422" s="71">
        <v>4.0</v>
      </c>
      <c r="I12422" s="71">
        <v>40.0</v>
      </c>
      <c r="J12422" s="71">
        <v>1.6</v>
      </c>
      <c r="K12422" s="71">
        <v>5500.0</v>
      </c>
      <c r="L12422" s="71">
        <v>8800.0</v>
      </c>
      <c r="M12422" s="71">
        <v>8800.0</v>
      </c>
      <c r="N12422" s="71">
        <v>0.0</v>
      </c>
      <c r="O12422" s="71">
        <v>8800.0</v>
      </c>
      <c r="P12422" s="71">
        <v>0.0</v>
      </c>
      <c r="Q12422" s="71">
        <v>8800.0</v>
      </c>
      <c r="R12422" s="71">
        <v>0.0</v>
      </c>
      <c r="S12422" s="71" t="s">
        <v>47</v>
      </c>
      <c r="T12422" s="71" t="s">
        <v>3209</v>
      </c>
    </row>
    <row r="12423">
      <c r="A12423" s="71" t="s">
        <v>47</v>
      </c>
      <c r="B12423" s="71">
        <v>18295.0</v>
      </c>
      <c r="C12423" s="71" t="s">
        <v>3232</v>
      </c>
      <c r="D12423" s="71" t="s">
        <v>1244</v>
      </c>
      <c r="E12423" s="71">
        <v>8.717974394E9</v>
      </c>
      <c r="T12423" s="71" t="s">
        <v>3209</v>
      </c>
    </row>
    <row r="12424">
      <c r="A12424" s="71" t="s">
        <v>47</v>
      </c>
      <c r="B12424" s="71">
        <v>18295.0</v>
      </c>
      <c r="C12424" s="71" t="s">
        <v>3232</v>
      </c>
      <c r="D12424" s="71" t="s">
        <v>1244</v>
      </c>
      <c r="E12424" s="71">
        <v>8.717974394E9</v>
      </c>
      <c r="T12424" s="71" t="s">
        <v>3209</v>
      </c>
    </row>
    <row r="12425">
      <c r="A12425" s="71" t="s">
        <v>47</v>
      </c>
      <c r="B12425" s="71">
        <v>18295.0</v>
      </c>
      <c r="C12425" s="71" t="s">
        <v>3232</v>
      </c>
      <c r="D12425" s="71" t="s">
        <v>1244</v>
      </c>
      <c r="E12425" s="71">
        <v>8.717974394E9</v>
      </c>
      <c r="T12425" s="71" t="s">
        <v>3209</v>
      </c>
    </row>
    <row r="12426">
      <c r="A12426" s="71" t="s">
        <v>47</v>
      </c>
      <c r="B12426" s="71">
        <v>18295.0</v>
      </c>
      <c r="C12426" s="71" t="s">
        <v>3232</v>
      </c>
      <c r="D12426" s="71" t="s">
        <v>1244</v>
      </c>
      <c r="E12426" s="71">
        <v>8.717974394E9</v>
      </c>
      <c r="T12426" s="71" t="s">
        <v>3209</v>
      </c>
    </row>
    <row r="12427">
      <c r="A12427" s="71" t="s">
        <v>77</v>
      </c>
      <c r="B12427" s="71">
        <v>7342.0</v>
      </c>
      <c r="C12427" s="71" t="s">
        <v>3233</v>
      </c>
      <c r="D12427" s="71" t="s">
        <v>3234</v>
      </c>
      <c r="E12427" s="71">
        <v>9.165514639E9</v>
      </c>
      <c r="F12427" s="71">
        <v>0.0</v>
      </c>
      <c r="G12427" s="71" t="s">
        <v>220</v>
      </c>
      <c r="H12427" s="71">
        <v>4.0</v>
      </c>
      <c r="I12427" s="71">
        <v>40.0</v>
      </c>
      <c r="J12427" s="71">
        <v>1.6</v>
      </c>
      <c r="K12427" s="71">
        <v>5300.0</v>
      </c>
      <c r="L12427" s="71">
        <v>8480.0</v>
      </c>
      <c r="M12427" s="71">
        <v>8480.0</v>
      </c>
      <c r="N12427" s="71">
        <v>0.0</v>
      </c>
      <c r="O12427" s="71">
        <v>8480.0</v>
      </c>
      <c r="P12427" s="71">
        <v>0.0</v>
      </c>
      <c r="Q12427" s="71">
        <v>8480.0</v>
      </c>
      <c r="R12427" s="71">
        <v>0.0</v>
      </c>
      <c r="S12427" s="71" t="s">
        <v>47</v>
      </c>
      <c r="T12427" s="71" t="s">
        <v>3209</v>
      </c>
    </row>
    <row r="12428">
      <c r="A12428" s="71" t="s">
        <v>77</v>
      </c>
      <c r="B12428" s="71">
        <v>7342.0</v>
      </c>
      <c r="C12428" s="71" t="s">
        <v>3233</v>
      </c>
      <c r="D12428" s="71" t="s">
        <v>3234</v>
      </c>
      <c r="E12428" s="71">
        <v>9.165514639E9</v>
      </c>
      <c r="T12428" s="71" t="s">
        <v>3209</v>
      </c>
    </row>
    <row r="12429">
      <c r="A12429" s="71" t="s">
        <v>77</v>
      </c>
      <c r="B12429" s="71">
        <v>7342.0</v>
      </c>
      <c r="C12429" s="71" t="s">
        <v>3233</v>
      </c>
      <c r="D12429" s="71" t="s">
        <v>3234</v>
      </c>
      <c r="E12429" s="71">
        <v>9.165514639E9</v>
      </c>
      <c r="T12429" s="71" t="s">
        <v>3209</v>
      </c>
    </row>
    <row r="12430">
      <c r="A12430" s="71" t="s">
        <v>77</v>
      </c>
      <c r="B12430" s="71">
        <v>7342.0</v>
      </c>
      <c r="C12430" s="71" t="s">
        <v>3233</v>
      </c>
      <c r="D12430" s="71" t="s">
        <v>3234</v>
      </c>
      <c r="E12430" s="71">
        <v>9.165514639E9</v>
      </c>
      <c r="T12430" s="71" t="s">
        <v>3209</v>
      </c>
    </row>
    <row r="12431">
      <c r="A12431" s="71" t="s">
        <v>77</v>
      </c>
      <c r="B12431" s="71">
        <v>7342.0</v>
      </c>
      <c r="C12431" s="71" t="s">
        <v>3233</v>
      </c>
      <c r="D12431" s="71" t="s">
        <v>3234</v>
      </c>
      <c r="E12431" s="71">
        <v>9.165514639E9</v>
      </c>
      <c r="T12431" s="71" t="s">
        <v>3209</v>
      </c>
    </row>
    <row r="12432">
      <c r="A12432" s="71" t="s">
        <v>47</v>
      </c>
      <c r="B12432" s="71">
        <v>18294.0</v>
      </c>
      <c r="C12432" s="71" t="s">
        <v>3235</v>
      </c>
      <c r="D12432" s="71" t="s">
        <v>1619</v>
      </c>
      <c r="E12432" s="71">
        <v>9.589093606E9</v>
      </c>
      <c r="F12432" s="71">
        <v>0.0</v>
      </c>
      <c r="G12432" s="71" t="s">
        <v>3171</v>
      </c>
      <c r="H12432" s="71">
        <v>3.0</v>
      </c>
      <c r="I12432" s="71">
        <v>40.0</v>
      </c>
      <c r="J12432" s="71">
        <v>1.2</v>
      </c>
      <c r="K12432" s="71">
        <v>5500.0</v>
      </c>
      <c r="L12432" s="71">
        <v>6600.0</v>
      </c>
      <c r="M12432" s="71">
        <v>6600.0</v>
      </c>
      <c r="N12432" s="71">
        <v>0.0</v>
      </c>
      <c r="O12432" s="71">
        <v>6600.0</v>
      </c>
      <c r="P12432" s="71">
        <v>6600.0</v>
      </c>
      <c r="Q12432" s="71">
        <v>0.0</v>
      </c>
      <c r="R12432" s="71">
        <v>0.0</v>
      </c>
      <c r="S12432" s="71" t="s">
        <v>191</v>
      </c>
      <c r="T12432" s="71" t="s">
        <v>3209</v>
      </c>
    </row>
    <row r="12433">
      <c r="A12433" s="71" t="s">
        <v>47</v>
      </c>
      <c r="B12433" s="71">
        <v>18294.0</v>
      </c>
      <c r="C12433" s="71" t="s">
        <v>3235</v>
      </c>
      <c r="D12433" s="71" t="s">
        <v>1619</v>
      </c>
      <c r="E12433" s="71">
        <v>9.589093606E9</v>
      </c>
      <c r="T12433" s="71" t="s">
        <v>3209</v>
      </c>
    </row>
    <row r="12434">
      <c r="A12434" s="71" t="s">
        <v>47</v>
      </c>
      <c r="B12434" s="71">
        <v>18294.0</v>
      </c>
      <c r="C12434" s="71" t="s">
        <v>3235</v>
      </c>
      <c r="D12434" s="71" t="s">
        <v>1619</v>
      </c>
      <c r="E12434" s="71">
        <v>9.589093606E9</v>
      </c>
      <c r="T12434" s="71" t="s">
        <v>3209</v>
      </c>
    </row>
    <row r="12435">
      <c r="A12435" s="71" t="s">
        <v>47</v>
      </c>
      <c r="B12435" s="71">
        <v>18294.0</v>
      </c>
      <c r="C12435" s="71" t="s">
        <v>3235</v>
      </c>
      <c r="D12435" s="71" t="s">
        <v>1619</v>
      </c>
      <c r="E12435" s="71">
        <v>9.589093606E9</v>
      </c>
      <c r="T12435" s="71" t="s">
        <v>3209</v>
      </c>
    </row>
    <row r="12436">
      <c r="A12436" s="71" t="s">
        <v>47</v>
      </c>
      <c r="B12436" s="71">
        <v>18294.0</v>
      </c>
      <c r="C12436" s="71" t="s">
        <v>3235</v>
      </c>
      <c r="D12436" s="71" t="s">
        <v>1619</v>
      </c>
      <c r="E12436" s="71">
        <v>9.589093606E9</v>
      </c>
      <c r="T12436" s="71" t="s">
        <v>3209</v>
      </c>
    </row>
    <row r="12437">
      <c r="A12437" s="71" t="s">
        <v>47</v>
      </c>
      <c r="B12437" s="71">
        <v>18293.0</v>
      </c>
      <c r="C12437" s="71" t="s">
        <v>3236</v>
      </c>
      <c r="D12437" s="71" t="s">
        <v>3234</v>
      </c>
      <c r="E12437" s="71">
        <v>9.926191417E9</v>
      </c>
      <c r="F12437" s="71">
        <v>0.0</v>
      </c>
      <c r="G12437" s="71" t="s">
        <v>3171</v>
      </c>
      <c r="H12437" s="71">
        <v>8.0</v>
      </c>
      <c r="I12437" s="71">
        <v>40.0</v>
      </c>
      <c r="J12437" s="71">
        <v>3.2</v>
      </c>
      <c r="K12437" s="71">
        <v>5500.0</v>
      </c>
      <c r="L12437" s="71">
        <v>17600.0</v>
      </c>
      <c r="M12437" s="71">
        <v>17600.0</v>
      </c>
      <c r="N12437" s="71">
        <v>0.0</v>
      </c>
      <c r="O12437" s="71">
        <v>17600.0</v>
      </c>
      <c r="P12437" s="71">
        <v>0.0</v>
      </c>
      <c r="Q12437" s="71">
        <v>17600.0</v>
      </c>
      <c r="R12437" s="71">
        <v>0.0</v>
      </c>
      <c r="S12437" s="71" t="s">
        <v>47</v>
      </c>
      <c r="T12437" s="71" t="s">
        <v>3209</v>
      </c>
    </row>
    <row r="12438">
      <c r="A12438" s="71" t="s">
        <v>47</v>
      </c>
      <c r="B12438" s="71">
        <v>18293.0</v>
      </c>
      <c r="C12438" s="71" t="s">
        <v>3236</v>
      </c>
      <c r="D12438" s="71" t="s">
        <v>3234</v>
      </c>
      <c r="E12438" s="71">
        <v>9.926191417E9</v>
      </c>
      <c r="T12438" s="71" t="s">
        <v>3209</v>
      </c>
    </row>
    <row r="12439">
      <c r="A12439" s="71" t="s">
        <v>47</v>
      </c>
      <c r="B12439" s="71">
        <v>18293.0</v>
      </c>
      <c r="C12439" s="71" t="s">
        <v>3236</v>
      </c>
      <c r="D12439" s="71" t="s">
        <v>3234</v>
      </c>
      <c r="E12439" s="71">
        <v>9.926191417E9</v>
      </c>
      <c r="T12439" s="71" t="s">
        <v>3209</v>
      </c>
    </row>
    <row r="12440">
      <c r="A12440" s="71" t="s">
        <v>47</v>
      </c>
      <c r="B12440" s="71">
        <v>18293.0</v>
      </c>
      <c r="C12440" s="71" t="s">
        <v>3236</v>
      </c>
      <c r="D12440" s="71" t="s">
        <v>3234</v>
      </c>
      <c r="E12440" s="71">
        <v>9.926191417E9</v>
      </c>
      <c r="T12440" s="71" t="s">
        <v>3209</v>
      </c>
    </row>
    <row r="12441">
      <c r="A12441" s="71" t="s">
        <v>47</v>
      </c>
      <c r="B12441" s="71">
        <v>18293.0</v>
      </c>
      <c r="C12441" s="71" t="s">
        <v>3236</v>
      </c>
      <c r="D12441" s="71" t="s">
        <v>3234</v>
      </c>
      <c r="E12441" s="71">
        <v>9.926191417E9</v>
      </c>
      <c r="T12441" s="71" t="s">
        <v>3209</v>
      </c>
    </row>
    <row r="12442">
      <c r="A12442" s="71" t="s">
        <v>77</v>
      </c>
      <c r="B12442" s="71">
        <v>7341.0</v>
      </c>
      <c r="C12442" s="71" t="s">
        <v>2768</v>
      </c>
      <c r="D12442" s="71" t="s">
        <v>3237</v>
      </c>
      <c r="E12442" s="71">
        <v>6.265738906E9</v>
      </c>
      <c r="F12442" s="71">
        <v>0.0</v>
      </c>
      <c r="G12442" s="71" t="s">
        <v>610</v>
      </c>
      <c r="H12442" s="71">
        <v>2.0</v>
      </c>
      <c r="I12442" s="71">
        <v>40.0</v>
      </c>
      <c r="J12442" s="71">
        <v>0.8</v>
      </c>
      <c r="K12442" s="71">
        <v>5300.0</v>
      </c>
      <c r="L12442" s="71">
        <v>4240.0</v>
      </c>
      <c r="M12442" s="71">
        <v>4240.0</v>
      </c>
      <c r="N12442" s="71">
        <v>0.0</v>
      </c>
      <c r="O12442" s="71">
        <v>4240.0</v>
      </c>
      <c r="P12442" s="71">
        <v>0.0</v>
      </c>
      <c r="Q12442" s="71">
        <v>4240.0</v>
      </c>
      <c r="R12442" s="71">
        <v>0.0</v>
      </c>
      <c r="S12442" s="71" t="s">
        <v>47</v>
      </c>
      <c r="T12442" s="71" t="s">
        <v>3209</v>
      </c>
    </row>
    <row r="12443">
      <c r="A12443" s="71" t="s">
        <v>77</v>
      </c>
      <c r="B12443" s="71">
        <v>7341.0</v>
      </c>
      <c r="C12443" s="71" t="s">
        <v>2768</v>
      </c>
      <c r="D12443" s="71" t="s">
        <v>3237</v>
      </c>
      <c r="E12443" s="71">
        <v>6.265738906E9</v>
      </c>
      <c r="T12443" s="71" t="s">
        <v>3209</v>
      </c>
    </row>
    <row r="12444">
      <c r="A12444" s="71" t="s">
        <v>77</v>
      </c>
      <c r="B12444" s="71">
        <v>7341.0</v>
      </c>
      <c r="C12444" s="71" t="s">
        <v>2768</v>
      </c>
      <c r="D12444" s="71" t="s">
        <v>3237</v>
      </c>
      <c r="E12444" s="71">
        <v>6.265738906E9</v>
      </c>
      <c r="T12444" s="71" t="s">
        <v>3209</v>
      </c>
    </row>
    <row r="12445">
      <c r="A12445" s="71" t="s">
        <v>77</v>
      </c>
      <c r="B12445" s="71">
        <v>7341.0</v>
      </c>
      <c r="C12445" s="71" t="s">
        <v>2768</v>
      </c>
      <c r="D12445" s="71" t="s">
        <v>3237</v>
      </c>
      <c r="E12445" s="71">
        <v>6.265738906E9</v>
      </c>
      <c r="T12445" s="71" t="s">
        <v>3209</v>
      </c>
    </row>
    <row r="12446">
      <c r="A12446" s="71" t="s">
        <v>77</v>
      </c>
      <c r="B12446" s="71">
        <v>7341.0</v>
      </c>
      <c r="C12446" s="71" t="s">
        <v>2768</v>
      </c>
      <c r="D12446" s="71" t="s">
        <v>3237</v>
      </c>
      <c r="E12446" s="71">
        <v>6.265738906E9</v>
      </c>
      <c r="T12446" s="71" t="s">
        <v>3209</v>
      </c>
    </row>
    <row r="12447">
      <c r="A12447" s="71" t="s">
        <v>47</v>
      </c>
      <c r="B12447" s="71">
        <v>18292.0</v>
      </c>
      <c r="C12447" s="71" t="s">
        <v>3238</v>
      </c>
      <c r="D12447" s="71" t="s">
        <v>3239</v>
      </c>
      <c r="E12447" s="71">
        <v>6.264265411E9</v>
      </c>
      <c r="F12447" s="71">
        <v>0.0</v>
      </c>
      <c r="G12447" s="71" t="s">
        <v>663</v>
      </c>
      <c r="H12447" s="71">
        <v>23.0</v>
      </c>
      <c r="I12447" s="71">
        <v>40.0</v>
      </c>
      <c r="J12447" s="71">
        <v>9.2</v>
      </c>
      <c r="K12447" s="71">
        <v>7500.0</v>
      </c>
      <c r="L12447" s="71">
        <v>69000.0</v>
      </c>
      <c r="M12447" s="71">
        <v>69000.0</v>
      </c>
      <c r="N12447" s="71">
        <v>4600.0</v>
      </c>
      <c r="O12447" s="71">
        <v>64400.0</v>
      </c>
      <c r="P12447" s="71">
        <v>0.0</v>
      </c>
      <c r="Q12447" s="71">
        <v>64400.0</v>
      </c>
      <c r="R12447" s="71">
        <v>0.0</v>
      </c>
      <c r="S12447" s="71" t="s">
        <v>47</v>
      </c>
      <c r="T12447" s="71" t="s">
        <v>3209</v>
      </c>
    </row>
    <row r="12448">
      <c r="A12448" s="71" t="s">
        <v>47</v>
      </c>
      <c r="B12448" s="71">
        <v>18292.0</v>
      </c>
      <c r="C12448" s="71" t="s">
        <v>3238</v>
      </c>
      <c r="D12448" s="71" t="s">
        <v>3239</v>
      </c>
      <c r="E12448" s="71">
        <v>6.264265411E9</v>
      </c>
      <c r="T12448" s="71" t="s">
        <v>3209</v>
      </c>
    </row>
    <row r="12449">
      <c r="A12449" s="71" t="s">
        <v>47</v>
      </c>
      <c r="B12449" s="71">
        <v>18292.0</v>
      </c>
      <c r="C12449" s="71" t="s">
        <v>3238</v>
      </c>
      <c r="D12449" s="71" t="s">
        <v>3239</v>
      </c>
      <c r="E12449" s="71">
        <v>6.264265411E9</v>
      </c>
      <c r="T12449" s="71" t="s">
        <v>3209</v>
      </c>
    </row>
    <row r="12450">
      <c r="A12450" s="71" t="s">
        <v>47</v>
      </c>
      <c r="B12450" s="71">
        <v>18292.0</v>
      </c>
      <c r="C12450" s="71" t="s">
        <v>3238</v>
      </c>
      <c r="D12450" s="71" t="s">
        <v>3239</v>
      </c>
      <c r="E12450" s="71">
        <v>6.264265411E9</v>
      </c>
      <c r="T12450" s="71" t="s">
        <v>3209</v>
      </c>
    </row>
    <row r="12451">
      <c r="A12451" s="71" t="s">
        <v>47</v>
      </c>
      <c r="B12451" s="71">
        <v>18292.0</v>
      </c>
      <c r="C12451" s="71" t="s">
        <v>3238</v>
      </c>
      <c r="D12451" s="71" t="s">
        <v>3239</v>
      </c>
      <c r="E12451" s="71">
        <v>6.264265411E9</v>
      </c>
      <c r="T12451" s="71" t="s">
        <v>3209</v>
      </c>
    </row>
    <row r="12452">
      <c r="A12452" s="71" t="s">
        <v>77</v>
      </c>
      <c r="B12452" s="71">
        <v>7340.0</v>
      </c>
      <c r="C12452" s="71" t="s">
        <v>1512</v>
      </c>
      <c r="D12452" s="71" t="s">
        <v>3240</v>
      </c>
      <c r="E12452" s="71">
        <v>6.261985881E9</v>
      </c>
      <c r="F12452" s="71">
        <v>0.0</v>
      </c>
      <c r="G12452" s="71" t="s">
        <v>610</v>
      </c>
      <c r="H12452" s="71">
        <v>3.0</v>
      </c>
      <c r="I12452" s="71">
        <v>40.0</v>
      </c>
      <c r="J12452" s="71">
        <v>1.2</v>
      </c>
      <c r="K12452" s="71">
        <v>5300.0</v>
      </c>
      <c r="L12452" s="71">
        <v>6360.0</v>
      </c>
      <c r="M12452" s="71">
        <v>6360.0</v>
      </c>
      <c r="N12452" s="71">
        <v>0.0</v>
      </c>
      <c r="O12452" s="71">
        <v>6360.0</v>
      </c>
      <c r="P12452" s="71">
        <v>0.0</v>
      </c>
      <c r="Q12452" s="71">
        <v>6360.0</v>
      </c>
      <c r="R12452" s="71">
        <v>0.0</v>
      </c>
      <c r="S12452" s="71" t="s">
        <v>47</v>
      </c>
      <c r="T12452" s="71" t="s">
        <v>3209</v>
      </c>
    </row>
    <row r="12453">
      <c r="A12453" s="71" t="s">
        <v>77</v>
      </c>
      <c r="B12453" s="71">
        <v>7340.0</v>
      </c>
      <c r="C12453" s="71" t="s">
        <v>1512</v>
      </c>
      <c r="D12453" s="71" t="s">
        <v>3240</v>
      </c>
      <c r="E12453" s="71">
        <v>6.261985881E9</v>
      </c>
      <c r="T12453" s="71" t="s">
        <v>3209</v>
      </c>
    </row>
    <row r="12454">
      <c r="A12454" s="71" t="s">
        <v>77</v>
      </c>
      <c r="B12454" s="71">
        <v>7340.0</v>
      </c>
      <c r="C12454" s="71" t="s">
        <v>1512</v>
      </c>
      <c r="D12454" s="71" t="s">
        <v>3240</v>
      </c>
      <c r="E12454" s="71">
        <v>6.261985881E9</v>
      </c>
      <c r="T12454" s="71" t="s">
        <v>3209</v>
      </c>
    </row>
    <row r="12455">
      <c r="A12455" s="71" t="s">
        <v>77</v>
      </c>
      <c r="B12455" s="71">
        <v>7340.0</v>
      </c>
      <c r="C12455" s="71" t="s">
        <v>1512</v>
      </c>
      <c r="D12455" s="71" t="s">
        <v>3240</v>
      </c>
      <c r="E12455" s="71">
        <v>6.261985881E9</v>
      </c>
      <c r="T12455" s="71" t="s">
        <v>3209</v>
      </c>
    </row>
    <row r="12456">
      <c r="A12456" s="71" t="s">
        <v>77</v>
      </c>
      <c r="B12456" s="71">
        <v>7340.0</v>
      </c>
      <c r="C12456" s="71" t="s">
        <v>1512</v>
      </c>
      <c r="D12456" s="71" t="s">
        <v>3240</v>
      </c>
      <c r="E12456" s="71">
        <v>6.261985881E9</v>
      </c>
      <c r="T12456" s="71" t="s">
        <v>3209</v>
      </c>
    </row>
    <row r="12457">
      <c r="A12457" s="71" t="s">
        <v>47</v>
      </c>
      <c r="B12457" s="71">
        <v>18291.0</v>
      </c>
      <c r="C12457" s="71" t="s">
        <v>3241</v>
      </c>
      <c r="D12457" s="71" t="s">
        <v>2073</v>
      </c>
      <c r="E12457" s="71">
        <v>6.263187597E9</v>
      </c>
      <c r="F12457" s="71">
        <v>0.0</v>
      </c>
      <c r="G12457" s="71" t="s">
        <v>223</v>
      </c>
      <c r="H12457" s="71">
        <v>1.0</v>
      </c>
      <c r="I12457" s="71">
        <v>40.0</v>
      </c>
      <c r="J12457" s="71">
        <v>0.4</v>
      </c>
      <c r="K12457" s="71">
        <v>5500.0</v>
      </c>
      <c r="L12457" s="71">
        <v>2200.0</v>
      </c>
      <c r="M12457" s="71">
        <v>2200.0</v>
      </c>
      <c r="N12457" s="71">
        <v>0.0</v>
      </c>
      <c r="O12457" s="71">
        <v>2200.0</v>
      </c>
      <c r="P12457" s="71">
        <v>0.0</v>
      </c>
      <c r="Q12457" s="71">
        <v>2200.0</v>
      </c>
      <c r="R12457" s="71">
        <v>0.0</v>
      </c>
      <c r="S12457" s="71" t="s">
        <v>47</v>
      </c>
      <c r="T12457" s="71" t="s">
        <v>3209</v>
      </c>
    </row>
    <row r="12458">
      <c r="A12458" s="71" t="s">
        <v>47</v>
      </c>
      <c r="B12458" s="71">
        <v>18291.0</v>
      </c>
      <c r="C12458" s="71" t="s">
        <v>3241</v>
      </c>
      <c r="D12458" s="71" t="s">
        <v>2073</v>
      </c>
      <c r="E12458" s="71">
        <v>6.263187597E9</v>
      </c>
      <c r="T12458" s="71" t="s">
        <v>3209</v>
      </c>
    </row>
    <row r="12459">
      <c r="A12459" s="71" t="s">
        <v>47</v>
      </c>
      <c r="B12459" s="71">
        <v>18291.0</v>
      </c>
      <c r="C12459" s="71" t="s">
        <v>3241</v>
      </c>
      <c r="D12459" s="71" t="s">
        <v>2073</v>
      </c>
      <c r="E12459" s="71">
        <v>6.263187597E9</v>
      </c>
      <c r="T12459" s="71" t="s">
        <v>3209</v>
      </c>
    </row>
    <row r="12460">
      <c r="A12460" s="71" t="s">
        <v>47</v>
      </c>
      <c r="B12460" s="71">
        <v>18291.0</v>
      </c>
      <c r="C12460" s="71" t="s">
        <v>3241</v>
      </c>
      <c r="D12460" s="71" t="s">
        <v>2073</v>
      </c>
      <c r="E12460" s="71">
        <v>6.263187597E9</v>
      </c>
      <c r="T12460" s="71" t="s">
        <v>3209</v>
      </c>
    </row>
    <row r="12461">
      <c r="A12461" s="71" t="s">
        <v>47</v>
      </c>
      <c r="B12461" s="71">
        <v>18291.0</v>
      </c>
      <c r="C12461" s="71" t="s">
        <v>3241</v>
      </c>
      <c r="D12461" s="71" t="s">
        <v>2073</v>
      </c>
      <c r="E12461" s="71">
        <v>6.263187597E9</v>
      </c>
      <c r="T12461" s="71" t="s">
        <v>3209</v>
      </c>
    </row>
    <row r="12462">
      <c r="A12462" s="71" t="s">
        <v>47</v>
      </c>
      <c r="B12462" s="71">
        <v>18290.0</v>
      </c>
      <c r="C12462" s="71" t="s">
        <v>2702</v>
      </c>
      <c r="D12462" s="71" t="s">
        <v>3242</v>
      </c>
      <c r="E12462" s="71">
        <v>9.630243211E9</v>
      </c>
      <c r="F12462" s="71">
        <v>0.0</v>
      </c>
      <c r="G12462" s="71" t="s">
        <v>3001</v>
      </c>
      <c r="H12462" s="71">
        <v>1.0</v>
      </c>
      <c r="I12462" s="71">
        <v>40.0</v>
      </c>
      <c r="J12462" s="71">
        <v>0.4</v>
      </c>
      <c r="K12462" s="71">
        <v>5500.0</v>
      </c>
      <c r="L12462" s="71">
        <v>2200.0</v>
      </c>
      <c r="M12462" s="71">
        <v>2200.0</v>
      </c>
      <c r="N12462" s="71">
        <v>0.0</v>
      </c>
      <c r="O12462" s="71">
        <v>2200.0</v>
      </c>
      <c r="P12462" s="71">
        <v>0.0</v>
      </c>
      <c r="Q12462" s="71">
        <v>2200.0</v>
      </c>
      <c r="R12462" s="71">
        <v>0.0</v>
      </c>
      <c r="S12462" s="71" t="s">
        <v>47</v>
      </c>
      <c r="T12462" s="71" t="s">
        <v>3209</v>
      </c>
    </row>
    <row r="12463">
      <c r="A12463" s="71" t="s">
        <v>47</v>
      </c>
      <c r="B12463" s="71">
        <v>18290.0</v>
      </c>
      <c r="C12463" s="71" t="s">
        <v>2702</v>
      </c>
      <c r="D12463" s="71" t="s">
        <v>3242</v>
      </c>
      <c r="E12463" s="71">
        <v>9.630243211E9</v>
      </c>
      <c r="T12463" s="71" t="s">
        <v>3209</v>
      </c>
    </row>
    <row r="12464">
      <c r="A12464" s="71" t="s">
        <v>47</v>
      </c>
      <c r="B12464" s="71">
        <v>18290.0</v>
      </c>
      <c r="C12464" s="71" t="s">
        <v>2702</v>
      </c>
      <c r="D12464" s="71" t="s">
        <v>3242</v>
      </c>
      <c r="E12464" s="71">
        <v>9.630243211E9</v>
      </c>
      <c r="T12464" s="71" t="s">
        <v>3209</v>
      </c>
    </row>
    <row r="12465">
      <c r="A12465" s="71" t="s">
        <v>47</v>
      </c>
      <c r="B12465" s="71">
        <v>18290.0</v>
      </c>
      <c r="C12465" s="71" t="s">
        <v>2702</v>
      </c>
      <c r="D12465" s="71" t="s">
        <v>3242</v>
      </c>
      <c r="E12465" s="71">
        <v>9.630243211E9</v>
      </c>
      <c r="T12465" s="71" t="s">
        <v>3209</v>
      </c>
    </row>
    <row r="12466">
      <c r="A12466" s="71" t="s">
        <v>47</v>
      </c>
      <c r="B12466" s="71">
        <v>18290.0</v>
      </c>
      <c r="C12466" s="71" t="s">
        <v>2702</v>
      </c>
      <c r="D12466" s="71" t="s">
        <v>3242</v>
      </c>
      <c r="E12466" s="71">
        <v>9.630243211E9</v>
      </c>
      <c r="T12466" s="71" t="s">
        <v>3209</v>
      </c>
    </row>
    <row r="12467">
      <c r="A12467" s="71" t="s">
        <v>47</v>
      </c>
      <c r="B12467" s="71">
        <v>18289.0</v>
      </c>
      <c r="C12467" s="71" t="s">
        <v>1730</v>
      </c>
      <c r="D12467" s="71" t="s">
        <v>414</v>
      </c>
      <c r="E12467" s="71">
        <v>9.098084082E9</v>
      </c>
      <c r="F12467" s="71">
        <v>0.0</v>
      </c>
      <c r="G12467" s="71" t="s">
        <v>3171</v>
      </c>
      <c r="H12467" s="71">
        <v>1.0</v>
      </c>
      <c r="I12467" s="71">
        <v>40.0</v>
      </c>
      <c r="J12467" s="71">
        <v>0.4</v>
      </c>
      <c r="K12467" s="71">
        <v>5500.0</v>
      </c>
      <c r="L12467" s="71">
        <v>2200.0</v>
      </c>
      <c r="M12467" s="71">
        <v>2200.0</v>
      </c>
      <c r="N12467" s="71">
        <v>0.0</v>
      </c>
      <c r="O12467" s="71">
        <v>2200.0</v>
      </c>
      <c r="P12467" s="71">
        <v>0.0</v>
      </c>
      <c r="Q12467" s="71">
        <v>2200.0</v>
      </c>
      <c r="R12467" s="71">
        <v>0.0</v>
      </c>
      <c r="S12467" s="71" t="s">
        <v>47</v>
      </c>
      <c r="T12467" s="71" t="s">
        <v>3209</v>
      </c>
    </row>
    <row r="12468">
      <c r="A12468" s="71" t="s">
        <v>47</v>
      </c>
      <c r="B12468" s="71">
        <v>18289.0</v>
      </c>
      <c r="C12468" s="71" t="s">
        <v>1730</v>
      </c>
      <c r="D12468" s="71" t="s">
        <v>414</v>
      </c>
      <c r="E12468" s="71">
        <v>9.098084082E9</v>
      </c>
      <c r="T12468" s="71" t="s">
        <v>3209</v>
      </c>
    </row>
    <row r="12469">
      <c r="A12469" s="71" t="s">
        <v>47</v>
      </c>
      <c r="B12469" s="71">
        <v>18289.0</v>
      </c>
      <c r="C12469" s="71" t="s">
        <v>1730</v>
      </c>
      <c r="D12469" s="71" t="s">
        <v>414</v>
      </c>
      <c r="E12469" s="71">
        <v>9.098084082E9</v>
      </c>
      <c r="T12469" s="71" t="s">
        <v>3209</v>
      </c>
    </row>
    <row r="12470">
      <c r="A12470" s="71" t="s">
        <v>47</v>
      </c>
      <c r="B12470" s="71">
        <v>18289.0</v>
      </c>
      <c r="C12470" s="71" t="s">
        <v>1730</v>
      </c>
      <c r="D12470" s="71" t="s">
        <v>414</v>
      </c>
      <c r="E12470" s="71">
        <v>9.098084082E9</v>
      </c>
      <c r="T12470" s="71" t="s">
        <v>3209</v>
      </c>
    </row>
    <row r="12471">
      <c r="A12471" s="71" t="s">
        <v>47</v>
      </c>
      <c r="B12471" s="71">
        <v>18289.0</v>
      </c>
      <c r="C12471" s="71" t="s">
        <v>1730</v>
      </c>
      <c r="D12471" s="71" t="s">
        <v>414</v>
      </c>
      <c r="E12471" s="71">
        <v>9.098084082E9</v>
      </c>
      <c r="T12471" s="71" t="s">
        <v>3209</v>
      </c>
    </row>
    <row r="12472">
      <c r="A12472" s="71" t="s">
        <v>47</v>
      </c>
      <c r="B12472" s="71">
        <v>18288.0</v>
      </c>
      <c r="C12472" s="71" t="s">
        <v>2644</v>
      </c>
      <c r="D12472" s="71" t="s">
        <v>1325</v>
      </c>
      <c r="E12472" s="71">
        <v>9.165115222E9</v>
      </c>
      <c r="F12472" s="71">
        <v>0.0</v>
      </c>
      <c r="G12472" s="71" t="s">
        <v>3001</v>
      </c>
      <c r="H12472" s="71">
        <v>1.0</v>
      </c>
      <c r="I12472" s="71">
        <v>40.0</v>
      </c>
      <c r="J12472" s="71">
        <v>0.4</v>
      </c>
      <c r="K12472" s="71">
        <v>5500.0</v>
      </c>
      <c r="L12472" s="71">
        <v>2200.0</v>
      </c>
      <c r="M12472" s="71">
        <v>2200.0</v>
      </c>
      <c r="N12472" s="71">
        <v>0.0</v>
      </c>
      <c r="O12472" s="71">
        <v>2200.0</v>
      </c>
      <c r="P12472" s="71">
        <v>2200.0</v>
      </c>
      <c r="Q12472" s="71">
        <v>0.0</v>
      </c>
      <c r="R12472" s="71">
        <v>0.0</v>
      </c>
      <c r="S12472" s="71" t="s">
        <v>191</v>
      </c>
      <c r="T12472" s="71" t="s">
        <v>3209</v>
      </c>
    </row>
    <row r="12473">
      <c r="A12473" s="71" t="s">
        <v>47</v>
      </c>
      <c r="B12473" s="71">
        <v>18288.0</v>
      </c>
      <c r="C12473" s="71" t="s">
        <v>2644</v>
      </c>
      <c r="D12473" s="71" t="s">
        <v>1325</v>
      </c>
      <c r="E12473" s="71">
        <v>9.165115222E9</v>
      </c>
      <c r="T12473" s="71" t="s">
        <v>3209</v>
      </c>
    </row>
    <row r="12474">
      <c r="A12474" s="71" t="s">
        <v>47</v>
      </c>
      <c r="B12474" s="71">
        <v>18288.0</v>
      </c>
      <c r="C12474" s="71" t="s">
        <v>2644</v>
      </c>
      <c r="D12474" s="71" t="s">
        <v>1325</v>
      </c>
      <c r="E12474" s="71">
        <v>9.165115222E9</v>
      </c>
      <c r="T12474" s="71" t="s">
        <v>3209</v>
      </c>
    </row>
    <row r="12475">
      <c r="A12475" s="71" t="s">
        <v>47</v>
      </c>
      <c r="B12475" s="71">
        <v>18288.0</v>
      </c>
      <c r="C12475" s="71" t="s">
        <v>2644</v>
      </c>
      <c r="D12475" s="71" t="s">
        <v>1325</v>
      </c>
      <c r="E12475" s="71">
        <v>9.165115222E9</v>
      </c>
      <c r="T12475" s="71" t="s">
        <v>3209</v>
      </c>
    </row>
    <row r="12476">
      <c r="A12476" s="71" t="s">
        <v>47</v>
      </c>
      <c r="B12476" s="71">
        <v>18288.0</v>
      </c>
      <c r="C12476" s="71" t="s">
        <v>2644</v>
      </c>
      <c r="D12476" s="71" t="s">
        <v>1325</v>
      </c>
      <c r="E12476" s="71">
        <v>9.165115222E9</v>
      </c>
      <c r="T12476" s="71" t="s">
        <v>3209</v>
      </c>
    </row>
    <row r="12477">
      <c r="A12477" s="71" t="s">
        <v>47</v>
      </c>
      <c r="B12477" s="71">
        <v>18287.0</v>
      </c>
      <c r="C12477" s="71" t="s">
        <v>2573</v>
      </c>
      <c r="D12477" s="71" t="s">
        <v>2535</v>
      </c>
      <c r="E12477" s="71">
        <v>9.575699164E9</v>
      </c>
      <c r="F12477" s="71">
        <v>0.0</v>
      </c>
      <c r="G12477" s="71" t="s">
        <v>2926</v>
      </c>
      <c r="H12477" s="71">
        <v>1.0</v>
      </c>
      <c r="I12477" s="71">
        <v>40.0</v>
      </c>
      <c r="J12477" s="71">
        <v>0.4</v>
      </c>
      <c r="K12477" s="71">
        <v>5500.0</v>
      </c>
      <c r="L12477" s="71">
        <v>2200.0</v>
      </c>
      <c r="M12477" s="71">
        <v>2200.0</v>
      </c>
      <c r="N12477" s="71">
        <v>0.0</v>
      </c>
      <c r="O12477" s="71">
        <v>2200.0</v>
      </c>
      <c r="P12477" s="71">
        <v>2200.0</v>
      </c>
      <c r="Q12477" s="71">
        <v>0.0</v>
      </c>
      <c r="R12477" s="71">
        <v>0.0</v>
      </c>
      <c r="S12477" s="71" t="s">
        <v>191</v>
      </c>
      <c r="T12477" s="71" t="s">
        <v>3209</v>
      </c>
    </row>
    <row r="12478">
      <c r="A12478" s="71" t="s">
        <v>47</v>
      </c>
      <c r="B12478" s="71">
        <v>18287.0</v>
      </c>
      <c r="C12478" s="71" t="s">
        <v>2573</v>
      </c>
      <c r="D12478" s="71" t="s">
        <v>2535</v>
      </c>
      <c r="E12478" s="71">
        <v>9.575699164E9</v>
      </c>
      <c r="T12478" s="71" t="s">
        <v>3209</v>
      </c>
    </row>
    <row r="12479">
      <c r="A12479" s="71" t="s">
        <v>47</v>
      </c>
      <c r="B12479" s="71">
        <v>18287.0</v>
      </c>
      <c r="C12479" s="71" t="s">
        <v>2573</v>
      </c>
      <c r="D12479" s="71" t="s">
        <v>2535</v>
      </c>
      <c r="E12479" s="71">
        <v>9.575699164E9</v>
      </c>
      <c r="T12479" s="71" t="s">
        <v>3209</v>
      </c>
    </row>
    <row r="12480">
      <c r="A12480" s="71" t="s">
        <v>47</v>
      </c>
      <c r="B12480" s="71">
        <v>18287.0</v>
      </c>
      <c r="C12480" s="71" t="s">
        <v>2573</v>
      </c>
      <c r="D12480" s="71" t="s">
        <v>2535</v>
      </c>
      <c r="E12480" s="71">
        <v>9.575699164E9</v>
      </c>
      <c r="T12480" s="71" t="s">
        <v>3209</v>
      </c>
    </row>
    <row r="12481">
      <c r="A12481" s="71" t="s">
        <v>47</v>
      </c>
      <c r="B12481" s="71">
        <v>18287.0</v>
      </c>
      <c r="C12481" s="71" t="s">
        <v>2573</v>
      </c>
      <c r="D12481" s="71" t="s">
        <v>2535</v>
      </c>
      <c r="E12481" s="71">
        <v>9.575699164E9</v>
      </c>
      <c r="T12481" s="71" t="s">
        <v>3209</v>
      </c>
    </row>
    <row r="12482">
      <c r="A12482" s="71" t="s">
        <v>47</v>
      </c>
      <c r="B12482" s="71">
        <v>18286.0</v>
      </c>
      <c r="C12482" s="71" t="s">
        <v>3243</v>
      </c>
      <c r="D12482" s="71" t="s">
        <v>3244</v>
      </c>
      <c r="E12482" s="71">
        <v>9.301000239E9</v>
      </c>
      <c r="F12482" s="71">
        <v>0.0</v>
      </c>
      <c r="G12482" s="71" t="s">
        <v>3171</v>
      </c>
      <c r="H12482" s="71">
        <v>2.0</v>
      </c>
      <c r="I12482" s="71">
        <v>40.0</v>
      </c>
      <c r="J12482" s="71">
        <v>0.8</v>
      </c>
      <c r="K12482" s="71">
        <v>5500.0</v>
      </c>
      <c r="L12482" s="71">
        <v>4400.0</v>
      </c>
      <c r="M12482" s="71">
        <v>11000.0</v>
      </c>
      <c r="N12482" s="71">
        <v>0.0</v>
      </c>
      <c r="O12482" s="71">
        <v>11000.0</v>
      </c>
      <c r="P12482" s="71">
        <v>0.0</v>
      </c>
      <c r="Q12482" s="71">
        <v>11000.0</v>
      </c>
      <c r="R12482" s="71">
        <v>0.0</v>
      </c>
      <c r="S12482" s="71" t="s">
        <v>47</v>
      </c>
      <c r="T12482" s="71" t="s">
        <v>3209</v>
      </c>
    </row>
    <row r="12483">
      <c r="A12483" s="71" t="s">
        <v>47</v>
      </c>
      <c r="B12483" s="71">
        <v>18286.0</v>
      </c>
      <c r="C12483" s="71" t="s">
        <v>3243</v>
      </c>
      <c r="D12483" s="71" t="s">
        <v>3244</v>
      </c>
      <c r="E12483" s="71">
        <v>9.301000239E9</v>
      </c>
      <c r="G12483" s="71" t="s">
        <v>2926</v>
      </c>
      <c r="H12483" s="71">
        <v>3.0</v>
      </c>
      <c r="I12483" s="71">
        <v>40.0</v>
      </c>
      <c r="J12483" s="71">
        <v>1.2</v>
      </c>
      <c r="K12483" s="71">
        <v>5500.0</v>
      </c>
      <c r="L12483" s="71">
        <v>6600.0</v>
      </c>
      <c r="T12483" s="71" t="s">
        <v>3209</v>
      </c>
    </row>
    <row r="12484">
      <c r="A12484" s="71" t="s">
        <v>47</v>
      </c>
      <c r="B12484" s="71">
        <v>18286.0</v>
      </c>
      <c r="C12484" s="71" t="s">
        <v>3243</v>
      </c>
      <c r="D12484" s="71" t="s">
        <v>3244</v>
      </c>
      <c r="E12484" s="71">
        <v>9.301000239E9</v>
      </c>
      <c r="T12484" s="71" t="s">
        <v>3209</v>
      </c>
    </row>
    <row r="12485">
      <c r="A12485" s="71" t="s">
        <v>47</v>
      </c>
      <c r="B12485" s="71">
        <v>18286.0</v>
      </c>
      <c r="C12485" s="71" t="s">
        <v>3243</v>
      </c>
      <c r="D12485" s="71" t="s">
        <v>3244</v>
      </c>
      <c r="E12485" s="71">
        <v>9.301000239E9</v>
      </c>
      <c r="T12485" s="71" t="s">
        <v>3209</v>
      </c>
    </row>
    <row r="12486">
      <c r="A12486" s="71" t="s">
        <v>47</v>
      </c>
      <c r="B12486" s="71">
        <v>18286.0</v>
      </c>
      <c r="C12486" s="71" t="s">
        <v>3243</v>
      </c>
      <c r="D12486" s="71" t="s">
        <v>3244</v>
      </c>
      <c r="E12486" s="71">
        <v>9.301000239E9</v>
      </c>
      <c r="T12486" s="71" t="s">
        <v>3209</v>
      </c>
    </row>
    <row r="12487">
      <c r="A12487" s="71" t="s">
        <v>47</v>
      </c>
      <c r="B12487" s="71">
        <v>18285.0</v>
      </c>
      <c r="C12487" s="71" t="s">
        <v>3065</v>
      </c>
      <c r="D12487" s="71" t="s">
        <v>3245</v>
      </c>
      <c r="E12487" s="71">
        <v>6.267113214E9</v>
      </c>
      <c r="F12487" s="71">
        <v>0.0</v>
      </c>
      <c r="G12487" s="71" t="s">
        <v>3171</v>
      </c>
      <c r="H12487" s="71">
        <v>6.0</v>
      </c>
      <c r="I12487" s="71">
        <v>40.0</v>
      </c>
      <c r="J12487" s="71">
        <v>2.4</v>
      </c>
      <c r="K12487" s="71">
        <v>5500.0</v>
      </c>
      <c r="L12487" s="71">
        <v>13200.0</v>
      </c>
      <c r="M12487" s="71">
        <v>13200.0</v>
      </c>
      <c r="N12487" s="71">
        <v>0.0</v>
      </c>
      <c r="O12487" s="71">
        <v>13200.0</v>
      </c>
      <c r="P12487" s="71">
        <v>10000.0</v>
      </c>
      <c r="Q12487" s="71">
        <v>3200.0</v>
      </c>
      <c r="R12487" s="71">
        <v>0.0</v>
      </c>
      <c r="S12487" s="71" t="s">
        <v>191</v>
      </c>
      <c r="T12487" s="71" t="s">
        <v>3209</v>
      </c>
    </row>
    <row r="12488">
      <c r="A12488" s="71" t="s">
        <v>47</v>
      </c>
      <c r="B12488" s="71">
        <v>18285.0</v>
      </c>
      <c r="C12488" s="71" t="s">
        <v>3065</v>
      </c>
      <c r="D12488" s="71" t="s">
        <v>3245</v>
      </c>
      <c r="E12488" s="71">
        <v>6.267113214E9</v>
      </c>
      <c r="T12488" s="71" t="s">
        <v>3209</v>
      </c>
    </row>
    <row r="12489">
      <c r="A12489" s="71" t="s">
        <v>47</v>
      </c>
      <c r="B12489" s="71">
        <v>18285.0</v>
      </c>
      <c r="C12489" s="71" t="s">
        <v>3065</v>
      </c>
      <c r="D12489" s="71" t="s">
        <v>3245</v>
      </c>
      <c r="E12489" s="71">
        <v>6.267113214E9</v>
      </c>
      <c r="T12489" s="71" t="s">
        <v>3209</v>
      </c>
    </row>
    <row r="12490">
      <c r="A12490" s="71" t="s">
        <v>47</v>
      </c>
      <c r="B12490" s="71">
        <v>18285.0</v>
      </c>
      <c r="C12490" s="71" t="s">
        <v>3065</v>
      </c>
      <c r="D12490" s="71" t="s">
        <v>3245</v>
      </c>
      <c r="E12490" s="71">
        <v>6.267113214E9</v>
      </c>
      <c r="T12490" s="71" t="s">
        <v>3209</v>
      </c>
    </row>
    <row r="12491">
      <c r="A12491" s="71" t="s">
        <v>47</v>
      </c>
      <c r="B12491" s="71">
        <v>18285.0</v>
      </c>
      <c r="C12491" s="71" t="s">
        <v>3065</v>
      </c>
      <c r="D12491" s="71" t="s">
        <v>3245</v>
      </c>
      <c r="E12491" s="71">
        <v>6.267113214E9</v>
      </c>
      <c r="T12491" s="71" t="s">
        <v>3209</v>
      </c>
    </row>
    <row r="12492">
      <c r="A12492" s="71" t="s">
        <v>47</v>
      </c>
      <c r="B12492" s="71">
        <v>18284.0</v>
      </c>
      <c r="C12492" s="71" t="s">
        <v>3246</v>
      </c>
      <c r="D12492" s="71" t="s">
        <v>2447</v>
      </c>
      <c r="E12492" s="71">
        <v>9.755234721E9</v>
      </c>
      <c r="F12492" s="71">
        <v>0.0</v>
      </c>
      <c r="G12492" s="71" t="s">
        <v>3001</v>
      </c>
      <c r="H12492" s="71">
        <v>12.0</v>
      </c>
      <c r="I12492" s="71">
        <v>40.0</v>
      </c>
      <c r="J12492" s="71">
        <v>4.8</v>
      </c>
      <c r="K12492" s="71">
        <v>5500.0</v>
      </c>
      <c r="L12492" s="71">
        <v>26400.0</v>
      </c>
      <c r="M12492" s="71">
        <v>26400.0</v>
      </c>
      <c r="N12492" s="71">
        <v>0.0</v>
      </c>
      <c r="O12492" s="71">
        <v>26400.0</v>
      </c>
      <c r="P12492" s="71">
        <v>0.0</v>
      </c>
      <c r="Q12492" s="71">
        <v>26400.0</v>
      </c>
      <c r="R12492" s="71">
        <v>0.0</v>
      </c>
      <c r="S12492" s="71" t="s">
        <v>47</v>
      </c>
      <c r="T12492" s="71" t="s">
        <v>3209</v>
      </c>
    </row>
    <row r="12493">
      <c r="A12493" s="71" t="s">
        <v>47</v>
      </c>
      <c r="B12493" s="71">
        <v>18284.0</v>
      </c>
      <c r="C12493" s="71" t="s">
        <v>3246</v>
      </c>
      <c r="D12493" s="71" t="s">
        <v>2447</v>
      </c>
      <c r="E12493" s="71">
        <v>9.755234721E9</v>
      </c>
      <c r="T12493" s="71" t="s">
        <v>3209</v>
      </c>
    </row>
    <row r="12494">
      <c r="A12494" s="71" t="s">
        <v>47</v>
      </c>
      <c r="B12494" s="71">
        <v>18284.0</v>
      </c>
      <c r="C12494" s="71" t="s">
        <v>3246</v>
      </c>
      <c r="D12494" s="71" t="s">
        <v>2447</v>
      </c>
      <c r="E12494" s="71">
        <v>9.755234721E9</v>
      </c>
      <c r="T12494" s="71" t="s">
        <v>3209</v>
      </c>
    </row>
    <row r="12495">
      <c r="A12495" s="71" t="s">
        <v>47</v>
      </c>
      <c r="B12495" s="71">
        <v>18284.0</v>
      </c>
      <c r="C12495" s="71" t="s">
        <v>3246</v>
      </c>
      <c r="D12495" s="71" t="s">
        <v>2447</v>
      </c>
      <c r="E12495" s="71">
        <v>9.755234721E9</v>
      </c>
      <c r="T12495" s="71" t="s">
        <v>3209</v>
      </c>
    </row>
    <row r="12496">
      <c r="A12496" s="71" t="s">
        <v>47</v>
      </c>
      <c r="B12496" s="71">
        <v>18284.0</v>
      </c>
      <c r="C12496" s="71" t="s">
        <v>3246</v>
      </c>
      <c r="D12496" s="71" t="s">
        <v>2447</v>
      </c>
      <c r="E12496" s="71">
        <v>9.755234721E9</v>
      </c>
      <c r="T12496" s="71" t="s">
        <v>3209</v>
      </c>
    </row>
    <row r="12497">
      <c r="A12497" s="71" t="s">
        <v>47</v>
      </c>
      <c r="B12497" s="71">
        <v>18283.0</v>
      </c>
      <c r="C12497" s="71" t="s">
        <v>3247</v>
      </c>
      <c r="D12497" s="71" t="s">
        <v>601</v>
      </c>
      <c r="E12497" s="71">
        <v>8.518034675E9</v>
      </c>
      <c r="F12497" s="71">
        <v>0.0</v>
      </c>
      <c r="G12497" s="71" t="s">
        <v>3001</v>
      </c>
      <c r="H12497" s="71">
        <v>5.0</v>
      </c>
      <c r="I12497" s="71">
        <v>40.0</v>
      </c>
      <c r="J12497" s="71">
        <v>2.0</v>
      </c>
      <c r="K12497" s="71">
        <v>5500.0</v>
      </c>
      <c r="L12497" s="71">
        <v>11000.0</v>
      </c>
      <c r="M12497" s="71">
        <v>11000.0</v>
      </c>
      <c r="N12497" s="71">
        <v>0.0</v>
      </c>
      <c r="O12497" s="71">
        <v>11000.0</v>
      </c>
      <c r="P12497" s="71">
        <v>0.0</v>
      </c>
      <c r="Q12497" s="71">
        <v>11000.0</v>
      </c>
      <c r="R12497" s="71">
        <v>0.0</v>
      </c>
      <c r="S12497" s="71" t="s">
        <v>47</v>
      </c>
      <c r="T12497" s="71" t="s">
        <v>3209</v>
      </c>
    </row>
    <row r="12498">
      <c r="A12498" s="71" t="s">
        <v>47</v>
      </c>
      <c r="B12498" s="71">
        <v>18283.0</v>
      </c>
      <c r="C12498" s="71" t="s">
        <v>3247</v>
      </c>
      <c r="D12498" s="71" t="s">
        <v>601</v>
      </c>
      <c r="E12498" s="71">
        <v>8.518034675E9</v>
      </c>
      <c r="T12498" s="71" t="s">
        <v>3209</v>
      </c>
    </row>
    <row r="12499">
      <c r="A12499" s="71" t="s">
        <v>47</v>
      </c>
      <c r="B12499" s="71">
        <v>18283.0</v>
      </c>
      <c r="C12499" s="71" t="s">
        <v>3247</v>
      </c>
      <c r="D12499" s="71" t="s">
        <v>601</v>
      </c>
      <c r="E12499" s="71">
        <v>8.518034675E9</v>
      </c>
      <c r="T12499" s="71" t="s">
        <v>3209</v>
      </c>
    </row>
    <row r="12500">
      <c r="A12500" s="71" t="s">
        <v>47</v>
      </c>
      <c r="B12500" s="71">
        <v>18283.0</v>
      </c>
      <c r="C12500" s="71" t="s">
        <v>3247</v>
      </c>
      <c r="D12500" s="71" t="s">
        <v>601</v>
      </c>
      <c r="E12500" s="71">
        <v>8.518034675E9</v>
      </c>
      <c r="T12500" s="71" t="s">
        <v>3209</v>
      </c>
    </row>
    <row r="12501">
      <c r="A12501" s="71" t="s">
        <v>47</v>
      </c>
      <c r="B12501" s="71">
        <v>18283.0</v>
      </c>
      <c r="C12501" s="71" t="s">
        <v>3247</v>
      </c>
      <c r="D12501" s="71" t="s">
        <v>601</v>
      </c>
      <c r="E12501" s="71">
        <v>8.518034675E9</v>
      </c>
      <c r="T12501" s="71" t="s">
        <v>3209</v>
      </c>
    </row>
    <row r="12502">
      <c r="A12502" s="71" t="s">
        <v>47</v>
      </c>
      <c r="B12502" s="71">
        <v>18282.0</v>
      </c>
      <c r="C12502" s="71" t="s">
        <v>3248</v>
      </c>
      <c r="D12502" s="71" t="s">
        <v>3249</v>
      </c>
      <c r="E12502" s="71">
        <v>7.879502038E9</v>
      </c>
      <c r="F12502" s="71">
        <v>0.0</v>
      </c>
      <c r="G12502" s="71" t="s">
        <v>2926</v>
      </c>
      <c r="H12502" s="71">
        <v>2.0</v>
      </c>
      <c r="I12502" s="71">
        <v>40.0</v>
      </c>
      <c r="J12502" s="71">
        <v>0.8</v>
      </c>
      <c r="K12502" s="71">
        <v>5500.0</v>
      </c>
      <c r="L12502" s="71">
        <v>4400.0</v>
      </c>
      <c r="M12502" s="71">
        <v>4400.0</v>
      </c>
      <c r="N12502" s="71">
        <v>0.0</v>
      </c>
      <c r="O12502" s="71">
        <v>4400.0</v>
      </c>
      <c r="P12502" s="71">
        <v>1400.0</v>
      </c>
      <c r="Q12502" s="71">
        <v>3000.0</v>
      </c>
      <c r="R12502" s="71">
        <v>0.0</v>
      </c>
      <c r="S12502" s="71" t="s">
        <v>191</v>
      </c>
      <c r="T12502" s="71" t="s">
        <v>3209</v>
      </c>
    </row>
    <row r="12503">
      <c r="A12503" s="71" t="s">
        <v>47</v>
      </c>
      <c r="B12503" s="71">
        <v>18282.0</v>
      </c>
      <c r="C12503" s="71" t="s">
        <v>3248</v>
      </c>
      <c r="D12503" s="71" t="s">
        <v>3249</v>
      </c>
      <c r="E12503" s="71">
        <v>7.879502038E9</v>
      </c>
      <c r="T12503" s="71" t="s">
        <v>3209</v>
      </c>
    </row>
    <row r="12504">
      <c r="A12504" s="71" t="s">
        <v>47</v>
      </c>
      <c r="B12504" s="71">
        <v>18282.0</v>
      </c>
      <c r="C12504" s="71" t="s">
        <v>3248</v>
      </c>
      <c r="D12504" s="71" t="s">
        <v>3249</v>
      </c>
      <c r="E12504" s="71">
        <v>7.879502038E9</v>
      </c>
      <c r="T12504" s="71" t="s">
        <v>3209</v>
      </c>
    </row>
    <row r="12505">
      <c r="A12505" s="71" t="s">
        <v>47</v>
      </c>
      <c r="B12505" s="71">
        <v>18282.0</v>
      </c>
      <c r="C12505" s="71" t="s">
        <v>3248</v>
      </c>
      <c r="D12505" s="71" t="s">
        <v>3249</v>
      </c>
      <c r="E12505" s="71">
        <v>7.879502038E9</v>
      </c>
      <c r="T12505" s="71" t="s">
        <v>3209</v>
      </c>
    </row>
    <row r="12506">
      <c r="A12506" s="71" t="s">
        <v>47</v>
      </c>
      <c r="B12506" s="71">
        <v>18282.0</v>
      </c>
      <c r="C12506" s="71" t="s">
        <v>3248</v>
      </c>
      <c r="D12506" s="71" t="s">
        <v>3249</v>
      </c>
      <c r="E12506" s="71">
        <v>7.879502038E9</v>
      </c>
      <c r="T12506" s="71" t="s">
        <v>3209</v>
      </c>
    </row>
    <row r="12507">
      <c r="A12507" s="71" t="s">
        <v>77</v>
      </c>
      <c r="B12507" s="71">
        <v>7339.0</v>
      </c>
      <c r="C12507" s="71" t="s">
        <v>3250</v>
      </c>
      <c r="D12507" s="71" t="s">
        <v>3251</v>
      </c>
      <c r="E12507" s="71">
        <v>9.752470647E9</v>
      </c>
      <c r="F12507" s="71">
        <v>6120.0</v>
      </c>
      <c r="G12507" s="71" t="s">
        <v>220</v>
      </c>
      <c r="H12507" s="71">
        <v>3.0</v>
      </c>
      <c r="I12507" s="71">
        <v>40.0</v>
      </c>
      <c r="J12507" s="71">
        <v>1.2</v>
      </c>
      <c r="K12507" s="71">
        <v>5300.0</v>
      </c>
      <c r="L12507" s="71">
        <v>6360.0</v>
      </c>
      <c r="M12507" s="71">
        <v>6360.0</v>
      </c>
      <c r="N12507" s="71">
        <v>0.0</v>
      </c>
      <c r="O12507" s="71">
        <v>6360.0</v>
      </c>
      <c r="P12507" s="71">
        <v>6360.0</v>
      </c>
      <c r="Q12507" s="71">
        <v>0.0</v>
      </c>
      <c r="R12507" s="71">
        <v>0.0</v>
      </c>
      <c r="S12507" s="71" t="s">
        <v>191</v>
      </c>
      <c r="T12507" s="71" t="s">
        <v>3209</v>
      </c>
    </row>
    <row r="12508">
      <c r="A12508" s="71" t="s">
        <v>77</v>
      </c>
      <c r="B12508" s="71">
        <v>7339.0</v>
      </c>
      <c r="C12508" s="71" t="s">
        <v>3250</v>
      </c>
      <c r="D12508" s="71" t="s">
        <v>3251</v>
      </c>
      <c r="E12508" s="71">
        <v>9.752470647E9</v>
      </c>
      <c r="T12508" s="71" t="s">
        <v>3209</v>
      </c>
    </row>
    <row r="12509">
      <c r="A12509" s="71" t="s">
        <v>77</v>
      </c>
      <c r="B12509" s="71">
        <v>7339.0</v>
      </c>
      <c r="C12509" s="71" t="s">
        <v>3250</v>
      </c>
      <c r="D12509" s="71" t="s">
        <v>3251</v>
      </c>
      <c r="E12509" s="71">
        <v>9.752470647E9</v>
      </c>
      <c r="T12509" s="71" t="s">
        <v>3209</v>
      </c>
    </row>
    <row r="12510">
      <c r="A12510" s="71" t="s">
        <v>77</v>
      </c>
      <c r="B12510" s="71">
        <v>7339.0</v>
      </c>
      <c r="C12510" s="71" t="s">
        <v>3250</v>
      </c>
      <c r="D12510" s="71" t="s">
        <v>3251</v>
      </c>
      <c r="E12510" s="71">
        <v>9.752470647E9</v>
      </c>
      <c r="T12510" s="71" t="s">
        <v>3209</v>
      </c>
    </row>
    <row r="12511">
      <c r="A12511" s="71" t="s">
        <v>77</v>
      </c>
      <c r="B12511" s="71">
        <v>7339.0</v>
      </c>
      <c r="C12511" s="71" t="s">
        <v>3250</v>
      </c>
      <c r="D12511" s="71" t="s">
        <v>3251</v>
      </c>
      <c r="E12511" s="71">
        <v>9.752470647E9</v>
      </c>
      <c r="T12511" s="71" t="s">
        <v>3209</v>
      </c>
    </row>
    <row r="12512">
      <c r="A12512" s="71" t="s">
        <v>77</v>
      </c>
      <c r="B12512" s="71">
        <v>7338.0</v>
      </c>
      <c r="C12512" s="71" t="s">
        <v>1136</v>
      </c>
      <c r="D12512" s="71" t="s">
        <v>2224</v>
      </c>
      <c r="E12512" s="71">
        <v>9.424067141E9</v>
      </c>
      <c r="F12512" s="71">
        <v>0.0</v>
      </c>
      <c r="G12512" s="71" t="s">
        <v>610</v>
      </c>
      <c r="H12512" s="71">
        <v>1.0</v>
      </c>
      <c r="I12512" s="71">
        <v>40.0</v>
      </c>
      <c r="J12512" s="71">
        <v>0.4</v>
      </c>
      <c r="K12512" s="71">
        <v>5300.0</v>
      </c>
      <c r="L12512" s="71">
        <v>2120.0</v>
      </c>
      <c r="M12512" s="71">
        <v>2120.0</v>
      </c>
      <c r="N12512" s="71">
        <v>0.0</v>
      </c>
      <c r="O12512" s="71">
        <v>2120.0</v>
      </c>
      <c r="P12512" s="71">
        <v>2120.0</v>
      </c>
      <c r="Q12512" s="71">
        <v>0.0</v>
      </c>
      <c r="R12512" s="71">
        <v>0.0</v>
      </c>
      <c r="S12512" s="71" t="s">
        <v>191</v>
      </c>
      <c r="T12512" s="71" t="s">
        <v>3209</v>
      </c>
    </row>
    <row r="12513">
      <c r="A12513" s="71" t="s">
        <v>77</v>
      </c>
      <c r="B12513" s="71">
        <v>7338.0</v>
      </c>
      <c r="C12513" s="71" t="s">
        <v>1136</v>
      </c>
      <c r="D12513" s="71" t="s">
        <v>2224</v>
      </c>
      <c r="E12513" s="71">
        <v>9.424067141E9</v>
      </c>
      <c r="T12513" s="71" t="s">
        <v>3209</v>
      </c>
    </row>
    <row r="12514">
      <c r="A12514" s="71" t="s">
        <v>77</v>
      </c>
      <c r="B12514" s="71">
        <v>7338.0</v>
      </c>
      <c r="C12514" s="71" t="s">
        <v>1136</v>
      </c>
      <c r="D12514" s="71" t="s">
        <v>2224</v>
      </c>
      <c r="E12514" s="71">
        <v>9.424067141E9</v>
      </c>
      <c r="T12514" s="71" t="s">
        <v>3209</v>
      </c>
    </row>
    <row r="12515">
      <c r="A12515" s="71" t="s">
        <v>77</v>
      </c>
      <c r="B12515" s="71">
        <v>7338.0</v>
      </c>
      <c r="C12515" s="71" t="s">
        <v>1136</v>
      </c>
      <c r="D12515" s="71" t="s">
        <v>2224</v>
      </c>
      <c r="E12515" s="71">
        <v>9.424067141E9</v>
      </c>
      <c r="T12515" s="71" t="s">
        <v>3209</v>
      </c>
    </row>
    <row r="12516">
      <c r="A12516" s="71" t="s">
        <v>77</v>
      </c>
      <c r="B12516" s="71">
        <v>7338.0</v>
      </c>
      <c r="C12516" s="71" t="s">
        <v>1136</v>
      </c>
      <c r="D12516" s="71" t="s">
        <v>2224</v>
      </c>
      <c r="E12516" s="71">
        <v>9.424067141E9</v>
      </c>
      <c r="T12516" s="71" t="s">
        <v>3209</v>
      </c>
    </row>
    <row r="12517">
      <c r="A12517" s="71" t="s">
        <v>47</v>
      </c>
      <c r="B12517" s="71">
        <v>18281.0</v>
      </c>
      <c r="C12517" s="71" t="s">
        <v>3252</v>
      </c>
      <c r="D12517" s="71" t="s">
        <v>1377</v>
      </c>
      <c r="E12517" s="71">
        <v>9.301775872E9</v>
      </c>
      <c r="F12517" s="71">
        <v>0.0</v>
      </c>
      <c r="G12517" s="71" t="s">
        <v>3171</v>
      </c>
      <c r="H12517" s="71">
        <v>2.0</v>
      </c>
      <c r="I12517" s="71">
        <v>40.0</v>
      </c>
      <c r="J12517" s="71">
        <v>0.8</v>
      </c>
      <c r="K12517" s="71">
        <v>5500.0</v>
      </c>
      <c r="L12517" s="71">
        <v>4400.0</v>
      </c>
      <c r="M12517" s="71">
        <v>4400.0</v>
      </c>
      <c r="N12517" s="71">
        <v>0.0</v>
      </c>
      <c r="O12517" s="71">
        <v>4400.0</v>
      </c>
      <c r="P12517" s="71">
        <v>4400.0</v>
      </c>
      <c r="Q12517" s="71">
        <v>0.0</v>
      </c>
      <c r="R12517" s="71">
        <v>0.0</v>
      </c>
      <c r="S12517" s="71" t="s">
        <v>191</v>
      </c>
      <c r="T12517" s="71" t="s">
        <v>3209</v>
      </c>
    </row>
    <row r="12518">
      <c r="A12518" s="71" t="s">
        <v>47</v>
      </c>
      <c r="B12518" s="71">
        <v>18281.0</v>
      </c>
      <c r="C12518" s="71" t="s">
        <v>3252</v>
      </c>
      <c r="D12518" s="71" t="s">
        <v>1377</v>
      </c>
      <c r="E12518" s="71">
        <v>9.301775872E9</v>
      </c>
      <c r="T12518" s="71" t="s">
        <v>3209</v>
      </c>
    </row>
    <row r="12519">
      <c r="A12519" s="71" t="s">
        <v>47</v>
      </c>
      <c r="B12519" s="71">
        <v>18281.0</v>
      </c>
      <c r="C12519" s="71" t="s">
        <v>3252</v>
      </c>
      <c r="D12519" s="71" t="s">
        <v>1377</v>
      </c>
      <c r="E12519" s="71">
        <v>9.301775872E9</v>
      </c>
      <c r="T12519" s="71" t="s">
        <v>3209</v>
      </c>
    </row>
    <row r="12520">
      <c r="A12520" s="71" t="s">
        <v>47</v>
      </c>
      <c r="B12520" s="71">
        <v>18281.0</v>
      </c>
      <c r="C12520" s="71" t="s">
        <v>3252</v>
      </c>
      <c r="D12520" s="71" t="s">
        <v>1377</v>
      </c>
      <c r="E12520" s="71">
        <v>9.301775872E9</v>
      </c>
      <c r="T12520" s="71" t="s">
        <v>3209</v>
      </c>
    </row>
    <row r="12521">
      <c r="A12521" s="71" t="s">
        <v>47</v>
      </c>
      <c r="B12521" s="71">
        <v>18281.0</v>
      </c>
      <c r="C12521" s="71" t="s">
        <v>3252</v>
      </c>
      <c r="D12521" s="71" t="s">
        <v>1377</v>
      </c>
      <c r="E12521" s="71">
        <v>9.301775872E9</v>
      </c>
      <c r="T12521" s="71" t="s">
        <v>3209</v>
      </c>
    </row>
    <row r="12522">
      <c r="A12522" s="71" t="s">
        <v>47</v>
      </c>
      <c r="B12522" s="71">
        <v>18280.0</v>
      </c>
      <c r="C12522" s="71" t="s">
        <v>3253</v>
      </c>
      <c r="D12522" s="71" t="s">
        <v>3254</v>
      </c>
      <c r="E12522" s="71">
        <v>9.669830201E9</v>
      </c>
      <c r="F12522" s="71">
        <v>0.0</v>
      </c>
      <c r="G12522" s="71" t="s">
        <v>3001</v>
      </c>
      <c r="H12522" s="71">
        <v>3.0</v>
      </c>
      <c r="I12522" s="71">
        <v>40.0</v>
      </c>
      <c r="J12522" s="71">
        <v>1.2</v>
      </c>
      <c r="K12522" s="71">
        <v>5500.0</v>
      </c>
      <c r="L12522" s="71">
        <v>6600.0</v>
      </c>
      <c r="M12522" s="71">
        <v>6600.0</v>
      </c>
      <c r="N12522" s="71">
        <v>0.0</v>
      </c>
      <c r="O12522" s="71">
        <v>6600.0</v>
      </c>
      <c r="P12522" s="71">
        <v>0.0</v>
      </c>
      <c r="Q12522" s="71">
        <v>6600.0</v>
      </c>
      <c r="R12522" s="71">
        <v>0.0</v>
      </c>
      <c r="S12522" s="71" t="s">
        <v>47</v>
      </c>
      <c r="T12522" s="71" t="s">
        <v>3209</v>
      </c>
    </row>
    <row r="12523">
      <c r="A12523" s="71" t="s">
        <v>47</v>
      </c>
      <c r="B12523" s="71">
        <v>18280.0</v>
      </c>
      <c r="C12523" s="71" t="s">
        <v>3253</v>
      </c>
      <c r="D12523" s="71" t="s">
        <v>3254</v>
      </c>
      <c r="E12523" s="71">
        <v>9.669830201E9</v>
      </c>
      <c r="T12523" s="71" t="s">
        <v>3209</v>
      </c>
    </row>
    <row r="12524">
      <c r="A12524" s="71" t="s">
        <v>47</v>
      </c>
      <c r="B12524" s="71">
        <v>18280.0</v>
      </c>
      <c r="C12524" s="71" t="s">
        <v>3253</v>
      </c>
      <c r="D12524" s="71" t="s">
        <v>3254</v>
      </c>
      <c r="E12524" s="71">
        <v>9.669830201E9</v>
      </c>
      <c r="T12524" s="71" t="s">
        <v>3209</v>
      </c>
    </row>
    <row r="12525">
      <c r="A12525" s="71" t="s">
        <v>47</v>
      </c>
      <c r="B12525" s="71">
        <v>18280.0</v>
      </c>
      <c r="C12525" s="71" t="s">
        <v>3253</v>
      </c>
      <c r="D12525" s="71" t="s">
        <v>3254</v>
      </c>
      <c r="E12525" s="71">
        <v>9.669830201E9</v>
      </c>
      <c r="T12525" s="71" t="s">
        <v>3209</v>
      </c>
    </row>
    <row r="12526">
      <c r="A12526" s="71" t="s">
        <v>47</v>
      </c>
      <c r="B12526" s="71">
        <v>18280.0</v>
      </c>
      <c r="C12526" s="71" t="s">
        <v>3253</v>
      </c>
      <c r="D12526" s="71" t="s">
        <v>3254</v>
      </c>
      <c r="E12526" s="71">
        <v>9.669830201E9</v>
      </c>
      <c r="T12526" s="71" t="s">
        <v>3209</v>
      </c>
    </row>
    <row r="12527">
      <c r="A12527" s="71" t="s">
        <v>47</v>
      </c>
      <c r="B12527" s="71">
        <v>18279.0</v>
      </c>
      <c r="C12527" s="71" t="s">
        <v>392</v>
      </c>
      <c r="D12527" s="71" t="s">
        <v>580</v>
      </c>
      <c r="E12527" s="71">
        <v>9.753372131E9</v>
      </c>
      <c r="F12527" s="71" t="s">
        <v>3255</v>
      </c>
      <c r="G12527" s="71" t="s">
        <v>3171</v>
      </c>
      <c r="H12527" s="71">
        <v>4.0</v>
      </c>
      <c r="I12527" s="71">
        <v>40.0</v>
      </c>
      <c r="J12527" s="71">
        <v>1.6</v>
      </c>
      <c r="K12527" s="71">
        <v>5500.0</v>
      </c>
      <c r="L12527" s="71">
        <v>8800.0</v>
      </c>
      <c r="M12527" s="71">
        <v>8800.0</v>
      </c>
      <c r="N12527" s="71">
        <v>0.0</v>
      </c>
      <c r="O12527" s="71">
        <v>8800.0</v>
      </c>
      <c r="P12527" s="71">
        <v>8800.0</v>
      </c>
      <c r="Q12527" s="71">
        <v>0.0</v>
      </c>
      <c r="R12527" s="71">
        <v>0.0</v>
      </c>
      <c r="S12527" s="71" t="s">
        <v>191</v>
      </c>
      <c r="T12527" s="71" t="s">
        <v>3209</v>
      </c>
    </row>
    <row r="12528">
      <c r="A12528" s="71" t="s">
        <v>47</v>
      </c>
      <c r="B12528" s="71">
        <v>18279.0</v>
      </c>
      <c r="C12528" s="71" t="s">
        <v>392</v>
      </c>
      <c r="D12528" s="71" t="s">
        <v>580</v>
      </c>
      <c r="E12528" s="71">
        <v>9.753372131E9</v>
      </c>
      <c r="T12528" s="71" t="s">
        <v>3209</v>
      </c>
    </row>
    <row r="12529">
      <c r="A12529" s="71" t="s">
        <v>47</v>
      </c>
      <c r="B12529" s="71">
        <v>18279.0</v>
      </c>
      <c r="C12529" s="71" t="s">
        <v>392</v>
      </c>
      <c r="D12529" s="71" t="s">
        <v>580</v>
      </c>
      <c r="E12529" s="71">
        <v>9.753372131E9</v>
      </c>
      <c r="T12529" s="71" t="s">
        <v>3209</v>
      </c>
    </row>
    <row r="12530">
      <c r="A12530" s="71" t="s">
        <v>47</v>
      </c>
      <c r="B12530" s="71">
        <v>18279.0</v>
      </c>
      <c r="C12530" s="71" t="s">
        <v>392</v>
      </c>
      <c r="D12530" s="71" t="s">
        <v>580</v>
      </c>
      <c r="E12530" s="71">
        <v>9.753372131E9</v>
      </c>
      <c r="T12530" s="71" t="s">
        <v>3209</v>
      </c>
    </row>
    <row r="12531">
      <c r="A12531" s="71" t="s">
        <v>47</v>
      </c>
      <c r="B12531" s="71">
        <v>18279.0</v>
      </c>
      <c r="C12531" s="71" t="s">
        <v>392</v>
      </c>
      <c r="D12531" s="71" t="s">
        <v>580</v>
      </c>
      <c r="E12531" s="71">
        <v>9.753372131E9</v>
      </c>
      <c r="T12531" s="71" t="s">
        <v>3209</v>
      </c>
    </row>
    <row r="12532">
      <c r="A12532" s="71" t="s">
        <v>47</v>
      </c>
      <c r="B12532" s="71">
        <v>18278.0</v>
      </c>
      <c r="C12532" s="71" t="s">
        <v>441</v>
      </c>
      <c r="D12532" s="71" t="s">
        <v>2373</v>
      </c>
      <c r="E12532" s="71">
        <v>9.893448336E9</v>
      </c>
      <c r="F12532" s="71">
        <v>0.0</v>
      </c>
      <c r="G12532" s="71" t="s">
        <v>3001</v>
      </c>
      <c r="H12532" s="71">
        <v>3.0</v>
      </c>
      <c r="I12532" s="71">
        <v>40.0</v>
      </c>
      <c r="J12532" s="71">
        <v>1.2</v>
      </c>
      <c r="K12532" s="71">
        <v>5500.0</v>
      </c>
      <c r="L12532" s="71">
        <v>6600.0</v>
      </c>
      <c r="M12532" s="71">
        <v>6600.0</v>
      </c>
      <c r="N12532" s="71">
        <v>0.0</v>
      </c>
      <c r="O12532" s="71">
        <v>6600.0</v>
      </c>
      <c r="P12532" s="71">
        <v>0.0</v>
      </c>
      <c r="Q12532" s="71">
        <v>6600.0</v>
      </c>
      <c r="R12532" s="71">
        <v>0.0</v>
      </c>
      <c r="S12532" s="71" t="s">
        <v>47</v>
      </c>
      <c r="T12532" s="71" t="s">
        <v>3209</v>
      </c>
    </row>
    <row r="12533">
      <c r="A12533" s="71" t="s">
        <v>47</v>
      </c>
      <c r="B12533" s="71">
        <v>18278.0</v>
      </c>
      <c r="C12533" s="71" t="s">
        <v>441</v>
      </c>
      <c r="D12533" s="71" t="s">
        <v>2373</v>
      </c>
      <c r="E12533" s="71">
        <v>9.893448336E9</v>
      </c>
      <c r="T12533" s="71" t="s">
        <v>3209</v>
      </c>
    </row>
    <row r="12534">
      <c r="A12534" s="71" t="s">
        <v>47</v>
      </c>
      <c r="B12534" s="71">
        <v>18278.0</v>
      </c>
      <c r="C12534" s="71" t="s">
        <v>441</v>
      </c>
      <c r="D12534" s="71" t="s">
        <v>2373</v>
      </c>
      <c r="E12534" s="71">
        <v>9.893448336E9</v>
      </c>
      <c r="T12534" s="71" t="s">
        <v>3209</v>
      </c>
    </row>
    <row r="12535">
      <c r="A12535" s="71" t="s">
        <v>47</v>
      </c>
      <c r="B12535" s="71">
        <v>18278.0</v>
      </c>
      <c r="C12535" s="71" t="s">
        <v>441</v>
      </c>
      <c r="D12535" s="71" t="s">
        <v>2373</v>
      </c>
      <c r="E12535" s="71">
        <v>9.893448336E9</v>
      </c>
      <c r="T12535" s="71" t="s">
        <v>3209</v>
      </c>
    </row>
    <row r="12536">
      <c r="A12536" s="71" t="s">
        <v>47</v>
      </c>
      <c r="B12536" s="71">
        <v>18278.0</v>
      </c>
      <c r="C12536" s="71" t="s">
        <v>441</v>
      </c>
      <c r="D12536" s="71" t="s">
        <v>2373</v>
      </c>
      <c r="E12536" s="71">
        <v>9.893448336E9</v>
      </c>
      <c r="T12536" s="71" t="s">
        <v>3209</v>
      </c>
    </row>
    <row r="12537">
      <c r="A12537" s="71" t="s">
        <v>77</v>
      </c>
      <c r="B12537" s="71">
        <v>7337.0</v>
      </c>
      <c r="C12537" s="71" t="s">
        <v>441</v>
      </c>
      <c r="D12537" s="71" t="s">
        <v>2373</v>
      </c>
      <c r="E12537" s="71">
        <v>9.893448336E9</v>
      </c>
      <c r="F12537" s="71">
        <v>0.0</v>
      </c>
      <c r="G12537" s="71" t="s">
        <v>3256</v>
      </c>
      <c r="H12537" s="71">
        <v>6.0</v>
      </c>
      <c r="I12537" s="71">
        <v>40.0</v>
      </c>
      <c r="J12537" s="71">
        <v>2.4</v>
      </c>
      <c r="K12537" s="71">
        <v>5300.0</v>
      </c>
      <c r="L12537" s="71">
        <v>12720.0</v>
      </c>
      <c r="M12537" s="71">
        <v>12720.0</v>
      </c>
      <c r="N12537" s="71">
        <v>20.0</v>
      </c>
      <c r="O12537" s="71">
        <v>12700.0</v>
      </c>
      <c r="P12537" s="71">
        <v>0.0</v>
      </c>
      <c r="Q12537" s="71">
        <v>12700.0</v>
      </c>
      <c r="R12537" s="71">
        <v>0.0</v>
      </c>
      <c r="S12537" s="71" t="s">
        <v>47</v>
      </c>
      <c r="T12537" s="71" t="s">
        <v>3209</v>
      </c>
    </row>
    <row r="12538">
      <c r="A12538" s="71" t="s">
        <v>77</v>
      </c>
      <c r="B12538" s="71">
        <v>7337.0</v>
      </c>
      <c r="C12538" s="71" t="s">
        <v>441</v>
      </c>
      <c r="D12538" s="71" t="s">
        <v>2373</v>
      </c>
      <c r="E12538" s="71">
        <v>9.893448336E9</v>
      </c>
      <c r="T12538" s="71" t="s">
        <v>3209</v>
      </c>
    </row>
    <row r="12539">
      <c r="A12539" s="71" t="s">
        <v>77</v>
      </c>
      <c r="B12539" s="71">
        <v>7337.0</v>
      </c>
      <c r="C12539" s="71" t="s">
        <v>441</v>
      </c>
      <c r="D12539" s="71" t="s">
        <v>2373</v>
      </c>
      <c r="E12539" s="71">
        <v>9.893448336E9</v>
      </c>
      <c r="T12539" s="71" t="s">
        <v>3209</v>
      </c>
    </row>
    <row r="12540">
      <c r="A12540" s="71" t="s">
        <v>77</v>
      </c>
      <c r="B12540" s="71">
        <v>7337.0</v>
      </c>
      <c r="C12540" s="71" t="s">
        <v>441</v>
      </c>
      <c r="D12540" s="71" t="s">
        <v>2373</v>
      </c>
      <c r="E12540" s="71">
        <v>9.893448336E9</v>
      </c>
      <c r="T12540" s="71" t="s">
        <v>3209</v>
      </c>
    </row>
    <row r="12541">
      <c r="A12541" s="71" t="s">
        <v>77</v>
      </c>
      <c r="B12541" s="71">
        <v>7337.0</v>
      </c>
      <c r="C12541" s="71" t="s">
        <v>441</v>
      </c>
      <c r="D12541" s="71" t="s">
        <v>2373</v>
      </c>
      <c r="E12541" s="71">
        <v>9.893448336E9</v>
      </c>
      <c r="T12541" s="71" t="s">
        <v>3209</v>
      </c>
    </row>
    <row r="12542">
      <c r="A12542" s="71" t="s">
        <v>77</v>
      </c>
      <c r="B12542" s="71">
        <v>7336.0</v>
      </c>
      <c r="C12542" s="71" t="s">
        <v>3257</v>
      </c>
      <c r="D12542" s="71" t="s">
        <v>255</v>
      </c>
      <c r="E12542" s="71">
        <v>8.88988194E9</v>
      </c>
      <c r="F12542" s="71">
        <v>0.0</v>
      </c>
      <c r="G12542" s="71" t="s">
        <v>610</v>
      </c>
      <c r="H12542" s="71">
        <v>4.0</v>
      </c>
      <c r="I12542" s="71">
        <v>40.0</v>
      </c>
      <c r="J12542" s="71">
        <v>1.6</v>
      </c>
      <c r="K12542" s="71">
        <v>5300.0</v>
      </c>
      <c r="L12542" s="71">
        <v>8480.0</v>
      </c>
      <c r="M12542" s="71">
        <v>8480.0</v>
      </c>
      <c r="N12542" s="71">
        <v>0.0</v>
      </c>
      <c r="O12542" s="71">
        <v>8480.0</v>
      </c>
      <c r="P12542" s="71">
        <v>0.0</v>
      </c>
      <c r="Q12542" s="71">
        <v>8480.0</v>
      </c>
      <c r="R12542" s="71">
        <v>0.0</v>
      </c>
      <c r="S12542" s="71" t="s">
        <v>47</v>
      </c>
      <c r="T12542" s="71" t="s">
        <v>3209</v>
      </c>
    </row>
    <row r="12543">
      <c r="A12543" s="71" t="s">
        <v>77</v>
      </c>
      <c r="B12543" s="71">
        <v>7336.0</v>
      </c>
      <c r="C12543" s="71" t="s">
        <v>3257</v>
      </c>
      <c r="D12543" s="71" t="s">
        <v>255</v>
      </c>
      <c r="E12543" s="71">
        <v>8.88988194E9</v>
      </c>
      <c r="T12543" s="71" t="s">
        <v>3209</v>
      </c>
    </row>
    <row r="12544">
      <c r="A12544" s="71" t="s">
        <v>77</v>
      </c>
      <c r="B12544" s="71">
        <v>7336.0</v>
      </c>
      <c r="C12544" s="71" t="s">
        <v>3257</v>
      </c>
      <c r="D12544" s="71" t="s">
        <v>255</v>
      </c>
      <c r="E12544" s="71">
        <v>8.88988194E9</v>
      </c>
      <c r="T12544" s="71" t="s">
        <v>3209</v>
      </c>
    </row>
    <row r="12545">
      <c r="A12545" s="71" t="s">
        <v>77</v>
      </c>
      <c r="B12545" s="71">
        <v>7336.0</v>
      </c>
      <c r="C12545" s="71" t="s">
        <v>3257</v>
      </c>
      <c r="D12545" s="71" t="s">
        <v>255</v>
      </c>
      <c r="E12545" s="71">
        <v>8.88988194E9</v>
      </c>
      <c r="T12545" s="71" t="s">
        <v>3209</v>
      </c>
    </row>
    <row r="12546">
      <c r="A12546" s="71" t="s">
        <v>77</v>
      </c>
      <c r="B12546" s="71">
        <v>7336.0</v>
      </c>
      <c r="C12546" s="71" t="s">
        <v>3257</v>
      </c>
      <c r="D12546" s="71" t="s">
        <v>255</v>
      </c>
      <c r="E12546" s="71">
        <v>8.88988194E9</v>
      </c>
      <c r="T12546" s="71" t="s">
        <v>3209</v>
      </c>
    </row>
    <row r="12547">
      <c r="A12547" s="71" t="s">
        <v>47</v>
      </c>
      <c r="B12547" s="71">
        <v>18277.0</v>
      </c>
      <c r="C12547" s="71" t="s">
        <v>3257</v>
      </c>
      <c r="D12547" s="71" t="s">
        <v>255</v>
      </c>
      <c r="E12547" s="71">
        <v>8.88988194E9</v>
      </c>
      <c r="F12547" s="71">
        <v>0.0</v>
      </c>
      <c r="G12547" s="71" t="s">
        <v>2926</v>
      </c>
      <c r="H12547" s="71">
        <v>2.0</v>
      </c>
      <c r="I12547" s="71">
        <v>40.0</v>
      </c>
      <c r="J12547" s="71">
        <v>0.8</v>
      </c>
      <c r="K12547" s="71">
        <v>5500.0</v>
      </c>
      <c r="L12547" s="71">
        <v>4400.0</v>
      </c>
      <c r="M12547" s="71">
        <v>17600.0</v>
      </c>
      <c r="N12547" s="71">
        <v>0.0</v>
      </c>
      <c r="O12547" s="71">
        <v>17600.0</v>
      </c>
      <c r="P12547" s="71">
        <v>0.0</v>
      </c>
      <c r="Q12547" s="71">
        <v>17600.0</v>
      </c>
      <c r="R12547" s="71">
        <v>0.0</v>
      </c>
      <c r="S12547" s="71" t="s">
        <v>47</v>
      </c>
      <c r="T12547" s="71" t="s">
        <v>3209</v>
      </c>
    </row>
    <row r="12548">
      <c r="A12548" s="71" t="s">
        <v>47</v>
      </c>
      <c r="B12548" s="71">
        <v>18277.0</v>
      </c>
      <c r="C12548" s="71" t="s">
        <v>3257</v>
      </c>
      <c r="D12548" s="71" t="s">
        <v>255</v>
      </c>
      <c r="E12548" s="71">
        <v>8.88988194E9</v>
      </c>
      <c r="G12548" s="71" t="s">
        <v>3171</v>
      </c>
      <c r="H12548" s="71">
        <v>3.0</v>
      </c>
      <c r="I12548" s="71">
        <v>40.0</v>
      </c>
      <c r="J12548" s="71">
        <v>1.2</v>
      </c>
      <c r="K12548" s="71">
        <v>5500.0</v>
      </c>
      <c r="L12548" s="71">
        <v>6600.0</v>
      </c>
      <c r="T12548" s="71" t="s">
        <v>3209</v>
      </c>
    </row>
    <row r="12549">
      <c r="A12549" s="71" t="s">
        <v>47</v>
      </c>
      <c r="B12549" s="71">
        <v>18277.0</v>
      </c>
      <c r="C12549" s="71" t="s">
        <v>3257</v>
      </c>
      <c r="D12549" s="71" t="s">
        <v>255</v>
      </c>
      <c r="E12549" s="71">
        <v>8.88988194E9</v>
      </c>
      <c r="G12549" s="71" t="s">
        <v>3001</v>
      </c>
      <c r="H12549" s="71">
        <v>3.0</v>
      </c>
      <c r="I12549" s="71">
        <v>40.0</v>
      </c>
      <c r="J12549" s="71">
        <v>1.2</v>
      </c>
      <c r="K12549" s="71">
        <v>5500.0</v>
      </c>
      <c r="L12549" s="71">
        <v>6600.0</v>
      </c>
      <c r="T12549" s="71" t="s">
        <v>3209</v>
      </c>
    </row>
    <row r="12550">
      <c r="A12550" s="71" t="s">
        <v>47</v>
      </c>
      <c r="B12550" s="71">
        <v>18277.0</v>
      </c>
      <c r="C12550" s="71" t="s">
        <v>3257</v>
      </c>
      <c r="D12550" s="71" t="s">
        <v>255</v>
      </c>
      <c r="E12550" s="71">
        <v>8.88988194E9</v>
      </c>
      <c r="T12550" s="71" t="s">
        <v>3209</v>
      </c>
    </row>
    <row r="12551">
      <c r="A12551" s="71" t="s">
        <v>47</v>
      </c>
      <c r="B12551" s="71">
        <v>18277.0</v>
      </c>
      <c r="C12551" s="71" t="s">
        <v>3257</v>
      </c>
      <c r="D12551" s="71" t="s">
        <v>255</v>
      </c>
      <c r="E12551" s="71">
        <v>8.88988194E9</v>
      </c>
      <c r="T12551" s="71" t="s">
        <v>3209</v>
      </c>
    </row>
    <row r="12552">
      <c r="A12552" s="71" t="s">
        <v>47</v>
      </c>
      <c r="B12552" s="71">
        <v>18276.0</v>
      </c>
      <c r="C12552" s="71" t="s">
        <v>3258</v>
      </c>
      <c r="D12552" s="71" t="s">
        <v>3163</v>
      </c>
      <c r="E12552" s="71">
        <v>9.893513068E9</v>
      </c>
      <c r="F12552" s="71">
        <v>0.0</v>
      </c>
      <c r="G12552" s="71" t="s">
        <v>3171</v>
      </c>
      <c r="H12552" s="71">
        <v>10.0</v>
      </c>
      <c r="I12552" s="71">
        <v>40.0</v>
      </c>
      <c r="J12552" s="71">
        <v>4.0</v>
      </c>
      <c r="K12552" s="71">
        <v>5500.0</v>
      </c>
      <c r="L12552" s="71">
        <v>22000.0</v>
      </c>
      <c r="M12552" s="71">
        <v>22000.0</v>
      </c>
      <c r="N12552" s="71">
        <v>0.0</v>
      </c>
      <c r="O12552" s="71">
        <v>22000.0</v>
      </c>
      <c r="P12552" s="71">
        <v>22000.0</v>
      </c>
      <c r="Q12552" s="71">
        <v>0.0</v>
      </c>
      <c r="R12552" s="71">
        <v>0.0</v>
      </c>
      <c r="S12552" s="71" t="s">
        <v>191</v>
      </c>
      <c r="T12552" s="71" t="s">
        <v>3209</v>
      </c>
    </row>
    <row r="12553">
      <c r="A12553" s="71" t="s">
        <v>47</v>
      </c>
      <c r="B12553" s="71">
        <v>18276.0</v>
      </c>
      <c r="C12553" s="71" t="s">
        <v>3258</v>
      </c>
      <c r="D12553" s="71" t="s">
        <v>3163</v>
      </c>
      <c r="E12553" s="71">
        <v>9.893513068E9</v>
      </c>
      <c r="T12553" s="71" t="s">
        <v>3209</v>
      </c>
    </row>
    <row r="12554">
      <c r="A12554" s="71" t="s">
        <v>47</v>
      </c>
      <c r="B12554" s="71">
        <v>18276.0</v>
      </c>
      <c r="C12554" s="71" t="s">
        <v>3258</v>
      </c>
      <c r="D12554" s="71" t="s">
        <v>3163</v>
      </c>
      <c r="E12554" s="71">
        <v>9.893513068E9</v>
      </c>
      <c r="T12554" s="71" t="s">
        <v>3209</v>
      </c>
    </row>
    <row r="12555">
      <c r="A12555" s="71" t="s">
        <v>47</v>
      </c>
      <c r="B12555" s="71">
        <v>18276.0</v>
      </c>
      <c r="C12555" s="71" t="s">
        <v>3258</v>
      </c>
      <c r="D12555" s="71" t="s">
        <v>3163</v>
      </c>
      <c r="E12555" s="71">
        <v>9.893513068E9</v>
      </c>
      <c r="T12555" s="71" t="s">
        <v>3209</v>
      </c>
    </row>
    <row r="12556">
      <c r="A12556" s="71" t="s">
        <v>47</v>
      </c>
      <c r="B12556" s="71">
        <v>18276.0</v>
      </c>
      <c r="C12556" s="71" t="s">
        <v>3258</v>
      </c>
      <c r="D12556" s="71" t="s">
        <v>3163</v>
      </c>
      <c r="E12556" s="71">
        <v>9.893513068E9</v>
      </c>
      <c r="T12556" s="71" t="s">
        <v>3209</v>
      </c>
    </row>
    <row r="12557">
      <c r="A12557" s="71" t="s">
        <v>77</v>
      </c>
      <c r="B12557" s="71">
        <v>7335.0</v>
      </c>
      <c r="C12557" s="71" t="s">
        <v>3259</v>
      </c>
      <c r="D12557" s="71" t="s">
        <v>2224</v>
      </c>
      <c r="E12557" s="71">
        <v>9.424067141E9</v>
      </c>
      <c r="F12557" s="71">
        <v>0.0</v>
      </c>
      <c r="G12557" s="71" t="s">
        <v>610</v>
      </c>
      <c r="H12557" s="71">
        <v>4.0</v>
      </c>
      <c r="I12557" s="71">
        <v>40.0</v>
      </c>
      <c r="J12557" s="71">
        <v>1.6</v>
      </c>
      <c r="K12557" s="71">
        <v>5300.0</v>
      </c>
      <c r="L12557" s="71">
        <v>8480.0</v>
      </c>
      <c r="M12557" s="71">
        <v>8480.0</v>
      </c>
      <c r="N12557" s="71">
        <v>0.0</v>
      </c>
      <c r="O12557" s="71">
        <v>8480.0</v>
      </c>
      <c r="P12557" s="71">
        <v>0.0</v>
      </c>
      <c r="Q12557" s="71">
        <v>8480.0</v>
      </c>
      <c r="R12557" s="71">
        <v>0.0</v>
      </c>
      <c r="S12557" s="71" t="s">
        <v>47</v>
      </c>
      <c r="T12557" s="71" t="s">
        <v>3209</v>
      </c>
    </row>
    <row r="12558">
      <c r="A12558" s="71" t="s">
        <v>77</v>
      </c>
      <c r="B12558" s="71">
        <v>7335.0</v>
      </c>
      <c r="C12558" s="71" t="s">
        <v>3259</v>
      </c>
      <c r="D12558" s="71" t="s">
        <v>2224</v>
      </c>
      <c r="E12558" s="71">
        <v>9.424067141E9</v>
      </c>
      <c r="T12558" s="71" t="s">
        <v>3209</v>
      </c>
    </row>
    <row r="12559">
      <c r="A12559" s="71" t="s">
        <v>77</v>
      </c>
      <c r="B12559" s="71">
        <v>7335.0</v>
      </c>
      <c r="C12559" s="71" t="s">
        <v>3259</v>
      </c>
      <c r="D12559" s="71" t="s">
        <v>2224</v>
      </c>
      <c r="E12559" s="71">
        <v>9.424067141E9</v>
      </c>
      <c r="T12559" s="71" t="s">
        <v>3209</v>
      </c>
    </row>
    <row r="12560">
      <c r="A12560" s="71" t="s">
        <v>77</v>
      </c>
      <c r="B12560" s="71">
        <v>7335.0</v>
      </c>
      <c r="C12560" s="71" t="s">
        <v>3259</v>
      </c>
      <c r="D12560" s="71" t="s">
        <v>2224</v>
      </c>
      <c r="E12560" s="71">
        <v>9.424067141E9</v>
      </c>
      <c r="T12560" s="71" t="s">
        <v>3209</v>
      </c>
    </row>
    <row r="12561">
      <c r="A12561" s="71" t="s">
        <v>77</v>
      </c>
      <c r="B12561" s="71">
        <v>7335.0</v>
      </c>
      <c r="C12561" s="71" t="s">
        <v>3259</v>
      </c>
      <c r="D12561" s="71" t="s">
        <v>2224</v>
      </c>
      <c r="E12561" s="71">
        <v>9.424067141E9</v>
      </c>
      <c r="T12561" s="71" t="s">
        <v>3209</v>
      </c>
    </row>
    <row r="12562">
      <c r="A12562" s="71" t="s">
        <v>47</v>
      </c>
      <c r="B12562" s="71">
        <v>18275.0</v>
      </c>
      <c r="C12562" s="71" t="s">
        <v>3260</v>
      </c>
      <c r="D12562" s="71" t="s">
        <v>329</v>
      </c>
      <c r="E12562" s="71">
        <v>9.893410003E9</v>
      </c>
      <c r="F12562" s="71">
        <v>0.0</v>
      </c>
      <c r="G12562" s="71" t="s">
        <v>3171</v>
      </c>
      <c r="H12562" s="71">
        <v>9.0</v>
      </c>
      <c r="I12562" s="71">
        <v>40.0</v>
      </c>
      <c r="J12562" s="71">
        <v>3.6</v>
      </c>
      <c r="K12562" s="71">
        <v>5500.0</v>
      </c>
      <c r="L12562" s="71">
        <v>19800.0</v>
      </c>
      <c r="M12562" s="71">
        <v>22000.0</v>
      </c>
      <c r="N12562" s="71">
        <v>800.0</v>
      </c>
      <c r="O12562" s="71">
        <v>21200.0</v>
      </c>
      <c r="P12562" s="71">
        <v>0.0</v>
      </c>
      <c r="Q12562" s="71">
        <v>21200.0</v>
      </c>
      <c r="R12562" s="71">
        <v>0.0</v>
      </c>
      <c r="S12562" s="71" t="s">
        <v>47</v>
      </c>
      <c r="T12562" s="71" t="s">
        <v>3209</v>
      </c>
    </row>
    <row r="12563">
      <c r="A12563" s="71" t="s">
        <v>47</v>
      </c>
      <c r="B12563" s="71">
        <v>18275.0</v>
      </c>
      <c r="C12563" s="71" t="s">
        <v>3260</v>
      </c>
      <c r="D12563" s="71" t="s">
        <v>329</v>
      </c>
      <c r="E12563" s="71">
        <v>9.893410003E9</v>
      </c>
      <c r="G12563" s="71" t="s">
        <v>3001</v>
      </c>
      <c r="H12563" s="71">
        <v>1.0</v>
      </c>
      <c r="I12563" s="71">
        <v>40.0</v>
      </c>
      <c r="J12563" s="71">
        <v>0.4</v>
      </c>
      <c r="K12563" s="71">
        <v>5500.0</v>
      </c>
      <c r="L12563" s="71">
        <v>2200.0</v>
      </c>
      <c r="T12563" s="71" t="s">
        <v>3209</v>
      </c>
    </row>
    <row r="12564">
      <c r="A12564" s="71" t="s">
        <v>47</v>
      </c>
      <c r="B12564" s="71">
        <v>18275.0</v>
      </c>
      <c r="C12564" s="71" t="s">
        <v>3260</v>
      </c>
      <c r="D12564" s="71" t="s">
        <v>329</v>
      </c>
      <c r="E12564" s="71">
        <v>9.893410003E9</v>
      </c>
      <c r="T12564" s="71" t="s">
        <v>3209</v>
      </c>
    </row>
    <row r="12565">
      <c r="A12565" s="71" t="s">
        <v>47</v>
      </c>
      <c r="B12565" s="71">
        <v>18275.0</v>
      </c>
      <c r="C12565" s="71" t="s">
        <v>3260</v>
      </c>
      <c r="D12565" s="71" t="s">
        <v>329</v>
      </c>
      <c r="E12565" s="71">
        <v>9.893410003E9</v>
      </c>
      <c r="T12565" s="71" t="s">
        <v>3209</v>
      </c>
    </row>
    <row r="12566">
      <c r="A12566" s="71" t="s">
        <v>47</v>
      </c>
      <c r="B12566" s="71">
        <v>18275.0</v>
      </c>
      <c r="C12566" s="71" t="s">
        <v>3260</v>
      </c>
      <c r="D12566" s="71" t="s">
        <v>329</v>
      </c>
      <c r="E12566" s="71">
        <v>9.893410003E9</v>
      </c>
      <c r="T12566" s="71" t="s">
        <v>3209</v>
      </c>
    </row>
    <row r="12567">
      <c r="A12567" s="71" t="s">
        <v>47</v>
      </c>
      <c r="B12567" s="71">
        <v>18274.0</v>
      </c>
      <c r="C12567" s="71" t="s">
        <v>653</v>
      </c>
      <c r="D12567" s="71" t="s">
        <v>329</v>
      </c>
      <c r="E12567" s="71">
        <v>9.893183261E9</v>
      </c>
      <c r="F12567" s="71">
        <v>0.0</v>
      </c>
      <c r="G12567" s="71" t="s">
        <v>3171</v>
      </c>
      <c r="H12567" s="71">
        <v>9.0</v>
      </c>
      <c r="I12567" s="71">
        <v>40.0</v>
      </c>
      <c r="J12567" s="71">
        <v>3.6</v>
      </c>
      <c r="K12567" s="71">
        <v>5500.0</v>
      </c>
      <c r="L12567" s="71">
        <v>19800.0</v>
      </c>
      <c r="M12567" s="71">
        <v>26400.0</v>
      </c>
      <c r="N12567" s="71">
        <v>960.0</v>
      </c>
      <c r="O12567" s="71">
        <v>25440.0</v>
      </c>
      <c r="P12567" s="71">
        <v>0.0</v>
      </c>
      <c r="Q12567" s="71">
        <v>25440.0</v>
      </c>
      <c r="R12567" s="71">
        <v>0.0</v>
      </c>
      <c r="S12567" s="71" t="s">
        <v>47</v>
      </c>
      <c r="T12567" s="71" t="s">
        <v>3209</v>
      </c>
    </row>
    <row r="12568">
      <c r="A12568" s="71" t="s">
        <v>47</v>
      </c>
      <c r="B12568" s="71">
        <v>18274.0</v>
      </c>
      <c r="C12568" s="71" t="s">
        <v>653</v>
      </c>
      <c r="D12568" s="71" t="s">
        <v>329</v>
      </c>
      <c r="E12568" s="71">
        <v>9.893183261E9</v>
      </c>
      <c r="G12568" s="71" t="s">
        <v>3001</v>
      </c>
      <c r="H12568" s="71">
        <v>3.0</v>
      </c>
      <c r="I12568" s="71">
        <v>40.0</v>
      </c>
      <c r="J12568" s="71">
        <v>1.2</v>
      </c>
      <c r="K12568" s="71">
        <v>5500.0</v>
      </c>
      <c r="L12568" s="71">
        <v>6600.0</v>
      </c>
      <c r="T12568" s="71" t="s">
        <v>3209</v>
      </c>
    </row>
    <row r="12569">
      <c r="A12569" s="71" t="s">
        <v>47</v>
      </c>
      <c r="B12569" s="71">
        <v>18274.0</v>
      </c>
      <c r="C12569" s="71" t="s">
        <v>653</v>
      </c>
      <c r="D12569" s="71" t="s">
        <v>329</v>
      </c>
      <c r="E12569" s="71">
        <v>9.893183261E9</v>
      </c>
      <c r="T12569" s="71" t="s">
        <v>3209</v>
      </c>
    </row>
    <row r="12570">
      <c r="A12570" s="71" t="s">
        <v>47</v>
      </c>
      <c r="B12570" s="71">
        <v>18274.0</v>
      </c>
      <c r="C12570" s="71" t="s">
        <v>653</v>
      </c>
      <c r="D12570" s="71" t="s">
        <v>329</v>
      </c>
      <c r="E12570" s="71">
        <v>9.893183261E9</v>
      </c>
      <c r="T12570" s="71" t="s">
        <v>3209</v>
      </c>
    </row>
    <row r="12571">
      <c r="A12571" s="71" t="s">
        <v>47</v>
      </c>
      <c r="B12571" s="71">
        <v>18274.0</v>
      </c>
      <c r="C12571" s="71" t="s">
        <v>653</v>
      </c>
      <c r="D12571" s="71" t="s">
        <v>329</v>
      </c>
      <c r="E12571" s="71">
        <v>9.893183261E9</v>
      </c>
      <c r="T12571" s="71" t="s">
        <v>3209</v>
      </c>
    </row>
    <row r="12572">
      <c r="A12572" s="71" t="s">
        <v>47</v>
      </c>
      <c r="B12572" s="71">
        <v>18273.0</v>
      </c>
      <c r="C12572" s="71" t="s">
        <v>3261</v>
      </c>
      <c r="D12572" s="71" t="s">
        <v>3262</v>
      </c>
      <c r="E12572" s="71">
        <v>6.263717644E9</v>
      </c>
      <c r="F12572" s="71">
        <v>0.0</v>
      </c>
      <c r="G12572" s="71" t="s">
        <v>3171</v>
      </c>
      <c r="H12572" s="71">
        <v>2.0</v>
      </c>
      <c r="I12572" s="71">
        <v>40.0</v>
      </c>
      <c r="J12572" s="71">
        <v>0.8</v>
      </c>
      <c r="K12572" s="71">
        <v>5500.0</v>
      </c>
      <c r="L12572" s="71">
        <v>4400.0</v>
      </c>
      <c r="M12572" s="71">
        <v>4400.0</v>
      </c>
      <c r="N12572" s="71">
        <v>0.0</v>
      </c>
      <c r="O12572" s="71">
        <v>4400.0</v>
      </c>
      <c r="P12572" s="71">
        <v>0.0</v>
      </c>
      <c r="Q12572" s="71">
        <v>4400.0</v>
      </c>
      <c r="R12572" s="71">
        <v>0.0</v>
      </c>
      <c r="S12572" s="71" t="s">
        <v>47</v>
      </c>
      <c r="T12572" s="71" t="s">
        <v>3209</v>
      </c>
    </row>
    <row r="12573">
      <c r="A12573" s="71" t="s">
        <v>47</v>
      </c>
      <c r="B12573" s="71">
        <v>18273.0</v>
      </c>
      <c r="C12573" s="71" t="s">
        <v>3261</v>
      </c>
      <c r="D12573" s="71" t="s">
        <v>3262</v>
      </c>
      <c r="E12573" s="71">
        <v>6.263717644E9</v>
      </c>
      <c r="T12573" s="71" t="s">
        <v>3209</v>
      </c>
    </row>
    <row r="12574">
      <c r="A12574" s="71" t="s">
        <v>47</v>
      </c>
      <c r="B12574" s="71">
        <v>18273.0</v>
      </c>
      <c r="C12574" s="71" t="s">
        <v>3261</v>
      </c>
      <c r="D12574" s="71" t="s">
        <v>3262</v>
      </c>
      <c r="E12574" s="71">
        <v>6.263717644E9</v>
      </c>
      <c r="T12574" s="71" t="s">
        <v>3209</v>
      </c>
    </row>
    <row r="12575">
      <c r="A12575" s="71" t="s">
        <v>47</v>
      </c>
      <c r="B12575" s="71">
        <v>18273.0</v>
      </c>
      <c r="C12575" s="71" t="s">
        <v>3261</v>
      </c>
      <c r="D12575" s="71" t="s">
        <v>3262</v>
      </c>
      <c r="E12575" s="71">
        <v>6.263717644E9</v>
      </c>
      <c r="T12575" s="71" t="s">
        <v>3209</v>
      </c>
    </row>
    <row r="12576">
      <c r="A12576" s="71" t="s">
        <v>47</v>
      </c>
      <c r="B12576" s="71">
        <v>18273.0</v>
      </c>
      <c r="C12576" s="71" t="s">
        <v>3261</v>
      </c>
      <c r="D12576" s="71" t="s">
        <v>3262</v>
      </c>
      <c r="E12576" s="71">
        <v>6.263717644E9</v>
      </c>
      <c r="T12576" s="71" t="s">
        <v>3209</v>
      </c>
    </row>
    <row r="12577">
      <c r="A12577" s="71" t="s">
        <v>77</v>
      </c>
      <c r="B12577" s="71">
        <v>7334.0</v>
      </c>
      <c r="C12577" s="71" t="s">
        <v>3261</v>
      </c>
      <c r="D12577" s="71" t="s">
        <v>3262</v>
      </c>
      <c r="E12577" s="71">
        <v>6.263717644E9</v>
      </c>
      <c r="F12577" s="71">
        <v>0.0</v>
      </c>
      <c r="G12577" s="71" t="s">
        <v>610</v>
      </c>
      <c r="H12577" s="71">
        <v>2.0</v>
      </c>
      <c r="I12577" s="71">
        <v>40.0</v>
      </c>
      <c r="J12577" s="71">
        <v>0.8</v>
      </c>
      <c r="K12577" s="71">
        <v>5300.0</v>
      </c>
      <c r="L12577" s="71">
        <v>4240.0</v>
      </c>
      <c r="M12577" s="71">
        <v>8480.0</v>
      </c>
      <c r="N12577" s="71">
        <v>0.0</v>
      </c>
      <c r="O12577" s="71">
        <v>8480.0</v>
      </c>
      <c r="P12577" s="71">
        <v>8480.0</v>
      </c>
      <c r="Q12577" s="71">
        <v>0.0</v>
      </c>
      <c r="R12577" s="71">
        <v>0.0</v>
      </c>
      <c r="S12577" s="71" t="s">
        <v>191</v>
      </c>
      <c r="T12577" s="71" t="s">
        <v>3209</v>
      </c>
    </row>
    <row r="12578">
      <c r="A12578" s="71" t="s">
        <v>77</v>
      </c>
      <c r="B12578" s="71">
        <v>7334.0</v>
      </c>
      <c r="C12578" s="71" t="s">
        <v>3261</v>
      </c>
      <c r="D12578" s="71" t="s">
        <v>3262</v>
      </c>
      <c r="E12578" s="71">
        <v>6.263717644E9</v>
      </c>
      <c r="G12578" s="71" t="s">
        <v>220</v>
      </c>
      <c r="H12578" s="71">
        <v>2.0</v>
      </c>
      <c r="I12578" s="71">
        <v>40.0</v>
      </c>
      <c r="J12578" s="71">
        <v>0.8</v>
      </c>
      <c r="K12578" s="71">
        <v>5300.0</v>
      </c>
      <c r="L12578" s="71">
        <v>4240.0</v>
      </c>
      <c r="T12578" s="71" t="s">
        <v>3209</v>
      </c>
    </row>
    <row r="12579">
      <c r="A12579" s="71" t="s">
        <v>77</v>
      </c>
      <c r="B12579" s="71">
        <v>7334.0</v>
      </c>
      <c r="C12579" s="71" t="s">
        <v>3261</v>
      </c>
      <c r="D12579" s="71" t="s">
        <v>3262</v>
      </c>
      <c r="E12579" s="71">
        <v>6.263717644E9</v>
      </c>
      <c r="T12579" s="71" t="s">
        <v>3209</v>
      </c>
    </row>
    <row r="12580">
      <c r="A12580" s="71" t="s">
        <v>77</v>
      </c>
      <c r="B12580" s="71">
        <v>7334.0</v>
      </c>
      <c r="C12580" s="71" t="s">
        <v>3261</v>
      </c>
      <c r="D12580" s="71" t="s">
        <v>3262</v>
      </c>
      <c r="E12580" s="71">
        <v>6.263717644E9</v>
      </c>
      <c r="T12580" s="71" t="s">
        <v>3209</v>
      </c>
    </row>
    <row r="12581">
      <c r="A12581" s="71" t="s">
        <v>77</v>
      </c>
      <c r="B12581" s="71">
        <v>7334.0</v>
      </c>
      <c r="C12581" s="71" t="s">
        <v>3261</v>
      </c>
      <c r="D12581" s="71" t="s">
        <v>3262</v>
      </c>
      <c r="E12581" s="71">
        <v>6.263717644E9</v>
      </c>
      <c r="T12581" s="71" t="s">
        <v>3209</v>
      </c>
    </row>
    <row r="12582">
      <c r="A12582" s="71" t="s">
        <v>77</v>
      </c>
      <c r="B12582" s="71">
        <v>7333.0</v>
      </c>
      <c r="C12582" s="71" t="s">
        <v>3261</v>
      </c>
      <c r="D12582" s="71" t="s">
        <v>3262</v>
      </c>
      <c r="E12582" s="71">
        <v>6.263717644E9</v>
      </c>
      <c r="F12582" s="71">
        <v>0.0</v>
      </c>
      <c r="G12582" s="71" t="s">
        <v>828</v>
      </c>
      <c r="H12582" s="71">
        <v>1.0</v>
      </c>
      <c r="I12582" s="71">
        <v>40.0</v>
      </c>
      <c r="J12582" s="71">
        <v>0.4</v>
      </c>
      <c r="K12582" s="71">
        <v>9000.0</v>
      </c>
      <c r="L12582" s="71">
        <v>3600.0</v>
      </c>
      <c r="M12582" s="71">
        <v>3600.0</v>
      </c>
      <c r="N12582" s="71">
        <v>0.0</v>
      </c>
      <c r="O12582" s="71">
        <v>3600.0</v>
      </c>
      <c r="P12582" s="71">
        <v>0.0</v>
      </c>
      <c r="Q12582" s="71">
        <v>3600.0</v>
      </c>
      <c r="R12582" s="71">
        <v>0.0</v>
      </c>
      <c r="S12582" s="71" t="s">
        <v>47</v>
      </c>
      <c r="T12582" s="71" t="s">
        <v>3209</v>
      </c>
    </row>
    <row r="12583">
      <c r="A12583" s="71" t="s">
        <v>77</v>
      </c>
      <c r="B12583" s="71">
        <v>7333.0</v>
      </c>
      <c r="C12583" s="71" t="s">
        <v>3261</v>
      </c>
      <c r="D12583" s="71" t="s">
        <v>3262</v>
      </c>
      <c r="E12583" s="71">
        <v>6.263717644E9</v>
      </c>
      <c r="T12583" s="71" t="s">
        <v>3209</v>
      </c>
    </row>
    <row r="12584">
      <c r="A12584" s="71" t="s">
        <v>77</v>
      </c>
      <c r="B12584" s="71">
        <v>7333.0</v>
      </c>
      <c r="C12584" s="71" t="s">
        <v>3261</v>
      </c>
      <c r="D12584" s="71" t="s">
        <v>3262</v>
      </c>
      <c r="E12584" s="71">
        <v>6.263717644E9</v>
      </c>
      <c r="T12584" s="71" t="s">
        <v>3209</v>
      </c>
    </row>
    <row r="12585">
      <c r="A12585" s="71" t="s">
        <v>77</v>
      </c>
      <c r="B12585" s="71">
        <v>7333.0</v>
      </c>
      <c r="C12585" s="71" t="s">
        <v>3261</v>
      </c>
      <c r="D12585" s="71" t="s">
        <v>3262</v>
      </c>
      <c r="E12585" s="71">
        <v>6.263717644E9</v>
      </c>
      <c r="T12585" s="71" t="s">
        <v>3209</v>
      </c>
    </row>
    <row r="12586">
      <c r="A12586" s="71" t="s">
        <v>77</v>
      </c>
      <c r="B12586" s="71">
        <v>7333.0</v>
      </c>
      <c r="C12586" s="71" t="s">
        <v>3261</v>
      </c>
      <c r="D12586" s="71" t="s">
        <v>3262</v>
      </c>
      <c r="E12586" s="71">
        <v>6.263717644E9</v>
      </c>
      <c r="T12586" s="71" t="s">
        <v>3209</v>
      </c>
    </row>
    <row r="12587">
      <c r="A12587" s="71" t="s">
        <v>47</v>
      </c>
      <c r="B12587" s="71">
        <v>18272.0</v>
      </c>
      <c r="C12587" s="71" t="s">
        <v>3263</v>
      </c>
      <c r="D12587" s="71" t="s">
        <v>3264</v>
      </c>
      <c r="E12587" s="71">
        <v>8.319803019E9</v>
      </c>
      <c r="F12587" s="71">
        <v>0.0</v>
      </c>
      <c r="G12587" s="71" t="s">
        <v>3171</v>
      </c>
      <c r="H12587" s="71">
        <v>1.0</v>
      </c>
      <c r="I12587" s="71">
        <v>40.0</v>
      </c>
      <c r="J12587" s="71">
        <v>0.4</v>
      </c>
      <c r="K12587" s="71">
        <v>5500.0</v>
      </c>
      <c r="L12587" s="71">
        <v>2200.0</v>
      </c>
      <c r="M12587" s="71">
        <v>2200.0</v>
      </c>
      <c r="N12587" s="71">
        <v>0.0</v>
      </c>
      <c r="O12587" s="71">
        <v>2200.0</v>
      </c>
      <c r="P12587" s="71">
        <v>0.0</v>
      </c>
      <c r="Q12587" s="71">
        <v>2200.0</v>
      </c>
      <c r="R12587" s="71">
        <v>0.0</v>
      </c>
      <c r="S12587" s="71" t="s">
        <v>47</v>
      </c>
      <c r="T12587" s="71" t="s">
        <v>3209</v>
      </c>
    </row>
    <row r="12588">
      <c r="A12588" s="71" t="s">
        <v>47</v>
      </c>
      <c r="B12588" s="71">
        <v>18272.0</v>
      </c>
      <c r="C12588" s="71" t="s">
        <v>3263</v>
      </c>
      <c r="D12588" s="71" t="s">
        <v>3264</v>
      </c>
      <c r="E12588" s="71">
        <v>8.319803019E9</v>
      </c>
      <c r="T12588" s="71" t="s">
        <v>3209</v>
      </c>
    </row>
    <row r="12589">
      <c r="A12589" s="71" t="s">
        <v>47</v>
      </c>
      <c r="B12589" s="71">
        <v>18272.0</v>
      </c>
      <c r="C12589" s="71" t="s">
        <v>3263</v>
      </c>
      <c r="D12589" s="71" t="s">
        <v>3264</v>
      </c>
      <c r="E12589" s="71">
        <v>8.319803019E9</v>
      </c>
      <c r="T12589" s="71" t="s">
        <v>3209</v>
      </c>
    </row>
    <row r="12590">
      <c r="A12590" s="71" t="s">
        <v>47</v>
      </c>
      <c r="B12590" s="71">
        <v>18272.0</v>
      </c>
      <c r="C12590" s="71" t="s">
        <v>3263</v>
      </c>
      <c r="D12590" s="71" t="s">
        <v>3264</v>
      </c>
      <c r="E12590" s="71">
        <v>8.319803019E9</v>
      </c>
      <c r="T12590" s="71" t="s">
        <v>3209</v>
      </c>
    </row>
    <row r="12591">
      <c r="A12591" s="71" t="s">
        <v>47</v>
      </c>
      <c r="B12591" s="71">
        <v>18272.0</v>
      </c>
      <c r="C12591" s="71" t="s">
        <v>3263</v>
      </c>
      <c r="D12591" s="71" t="s">
        <v>3264</v>
      </c>
      <c r="E12591" s="71">
        <v>8.319803019E9</v>
      </c>
      <c r="T12591" s="71" t="s">
        <v>3209</v>
      </c>
    </row>
    <row r="12592">
      <c r="A12592" s="71" t="s">
        <v>77</v>
      </c>
      <c r="B12592" s="71">
        <v>7332.0</v>
      </c>
      <c r="C12592" s="71" t="s">
        <v>3263</v>
      </c>
      <c r="D12592" s="71" t="s">
        <v>3264</v>
      </c>
      <c r="E12592" s="71">
        <v>8.319803019E9</v>
      </c>
      <c r="F12592" s="71">
        <v>0.0</v>
      </c>
      <c r="G12592" s="71" t="s">
        <v>220</v>
      </c>
      <c r="H12592" s="71">
        <v>5.0</v>
      </c>
      <c r="I12592" s="71">
        <v>40.0</v>
      </c>
      <c r="J12592" s="71">
        <v>2.0</v>
      </c>
      <c r="K12592" s="71">
        <v>5300.0</v>
      </c>
      <c r="L12592" s="71">
        <v>10600.0</v>
      </c>
      <c r="M12592" s="71">
        <v>16960.0</v>
      </c>
      <c r="N12592" s="71">
        <v>0.0</v>
      </c>
      <c r="O12592" s="71">
        <v>16960.0</v>
      </c>
      <c r="P12592" s="71">
        <v>0.0</v>
      </c>
      <c r="Q12592" s="71">
        <v>16960.0</v>
      </c>
      <c r="R12592" s="71">
        <v>0.0</v>
      </c>
      <c r="S12592" s="71" t="s">
        <v>47</v>
      </c>
      <c r="T12592" s="71" t="s">
        <v>3209</v>
      </c>
    </row>
    <row r="12593">
      <c r="A12593" s="71" t="s">
        <v>77</v>
      </c>
      <c r="B12593" s="71">
        <v>7332.0</v>
      </c>
      <c r="C12593" s="71" t="s">
        <v>3263</v>
      </c>
      <c r="D12593" s="71" t="s">
        <v>3264</v>
      </c>
      <c r="E12593" s="71">
        <v>8.319803019E9</v>
      </c>
      <c r="G12593" s="71" t="s">
        <v>610</v>
      </c>
      <c r="H12593" s="71">
        <v>3.0</v>
      </c>
      <c r="I12593" s="71">
        <v>40.0</v>
      </c>
      <c r="J12593" s="71">
        <v>1.2</v>
      </c>
      <c r="K12593" s="71">
        <v>5300.0</v>
      </c>
      <c r="L12593" s="71">
        <v>6360.0</v>
      </c>
      <c r="T12593" s="71" t="s">
        <v>3209</v>
      </c>
    </row>
    <row r="12594">
      <c r="A12594" s="71" t="s">
        <v>77</v>
      </c>
      <c r="B12594" s="71">
        <v>7332.0</v>
      </c>
      <c r="C12594" s="71" t="s">
        <v>3263</v>
      </c>
      <c r="D12594" s="71" t="s">
        <v>3264</v>
      </c>
      <c r="E12594" s="71">
        <v>8.319803019E9</v>
      </c>
      <c r="T12594" s="71" t="s">
        <v>3209</v>
      </c>
    </row>
    <row r="12595">
      <c r="A12595" s="71" t="s">
        <v>77</v>
      </c>
      <c r="B12595" s="71">
        <v>7332.0</v>
      </c>
      <c r="C12595" s="71" t="s">
        <v>3263</v>
      </c>
      <c r="D12595" s="71" t="s">
        <v>3264</v>
      </c>
      <c r="E12595" s="71">
        <v>8.319803019E9</v>
      </c>
      <c r="T12595" s="71" t="s">
        <v>3209</v>
      </c>
    </row>
    <row r="12596">
      <c r="A12596" s="71" t="s">
        <v>77</v>
      </c>
      <c r="B12596" s="71">
        <v>7332.0</v>
      </c>
      <c r="C12596" s="71" t="s">
        <v>3263</v>
      </c>
      <c r="D12596" s="71" t="s">
        <v>3264</v>
      </c>
      <c r="E12596" s="71">
        <v>8.319803019E9</v>
      </c>
      <c r="T12596" s="71" t="s">
        <v>3209</v>
      </c>
    </row>
    <row r="12597">
      <c r="A12597" s="71" t="s">
        <v>77</v>
      </c>
      <c r="B12597" s="71">
        <v>7331.0</v>
      </c>
      <c r="C12597" s="71" t="s">
        <v>3265</v>
      </c>
      <c r="D12597" s="71" t="s">
        <v>3266</v>
      </c>
      <c r="E12597" s="71">
        <v>9.575014897E9</v>
      </c>
      <c r="F12597" s="71">
        <v>0.0</v>
      </c>
      <c r="G12597" s="71" t="s">
        <v>610</v>
      </c>
      <c r="H12597" s="71">
        <v>3.0</v>
      </c>
      <c r="I12597" s="71">
        <v>40.0</v>
      </c>
      <c r="J12597" s="71">
        <v>1.2</v>
      </c>
      <c r="K12597" s="71">
        <v>5300.0</v>
      </c>
      <c r="L12597" s="71">
        <v>6360.0</v>
      </c>
      <c r="M12597" s="71">
        <v>6360.0</v>
      </c>
      <c r="N12597" s="71">
        <v>0.0</v>
      </c>
      <c r="O12597" s="71">
        <v>6360.0</v>
      </c>
      <c r="P12597" s="71">
        <v>0.0</v>
      </c>
      <c r="Q12597" s="71">
        <v>6360.0</v>
      </c>
      <c r="R12597" s="71">
        <v>0.0</v>
      </c>
      <c r="S12597" s="71" t="s">
        <v>47</v>
      </c>
      <c r="T12597" s="71" t="s">
        <v>3209</v>
      </c>
    </row>
    <row r="12598">
      <c r="A12598" s="71" t="s">
        <v>77</v>
      </c>
      <c r="B12598" s="71">
        <v>7331.0</v>
      </c>
      <c r="C12598" s="71" t="s">
        <v>3265</v>
      </c>
      <c r="D12598" s="71" t="s">
        <v>3266</v>
      </c>
      <c r="E12598" s="71">
        <v>9.575014897E9</v>
      </c>
      <c r="T12598" s="71" t="s">
        <v>3209</v>
      </c>
    </row>
    <row r="12599">
      <c r="A12599" s="71" t="s">
        <v>77</v>
      </c>
      <c r="B12599" s="71">
        <v>7331.0</v>
      </c>
      <c r="C12599" s="71" t="s">
        <v>3265</v>
      </c>
      <c r="D12599" s="71" t="s">
        <v>3266</v>
      </c>
      <c r="E12599" s="71">
        <v>9.575014897E9</v>
      </c>
      <c r="T12599" s="71" t="s">
        <v>3209</v>
      </c>
    </row>
    <row r="12600">
      <c r="A12600" s="71" t="s">
        <v>77</v>
      </c>
      <c r="B12600" s="71">
        <v>7331.0</v>
      </c>
      <c r="C12600" s="71" t="s">
        <v>3265</v>
      </c>
      <c r="D12600" s="71" t="s">
        <v>3266</v>
      </c>
      <c r="E12600" s="71">
        <v>9.575014897E9</v>
      </c>
      <c r="T12600" s="71" t="s">
        <v>3209</v>
      </c>
    </row>
    <row r="12601">
      <c r="A12601" s="71" t="s">
        <v>77</v>
      </c>
      <c r="B12601" s="71">
        <v>7331.0</v>
      </c>
      <c r="C12601" s="71" t="s">
        <v>3265</v>
      </c>
      <c r="D12601" s="71" t="s">
        <v>3266</v>
      </c>
      <c r="E12601" s="71">
        <v>9.575014897E9</v>
      </c>
      <c r="T12601" s="71" t="s">
        <v>3209</v>
      </c>
    </row>
    <row r="12602">
      <c r="A12602" s="71" t="s">
        <v>77</v>
      </c>
      <c r="B12602" s="71">
        <v>7330.0</v>
      </c>
      <c r="C12602" s="71" t="s">
        <v>3267</v>
      </c>
      <c r="D12602" s="71" t="s">
        <v>3266</v>
      </c>
      <c r="E12602" s="71">
        <v>9.575113265E9</v>
      </c>
      <c r="F12602" s="71">
        <v>0.0</v>
      </c>
      <c r="G12602" s="71" t="s">
        <v>610</v>
      </c>
      <c r="H12602" s="71">
        <v>2.0</v>
      </c>
      <c r="I12602" s="71">
        <v>40.0</v>
      </c>
      <c r="J12602" s="71">
        <v>0.8</v>
      </c>
      <c r="K12602" s="71">
        <v>5300.0</v>
      </c>
      <c r="L12602" s="71">
        <v>4240.0</v>
      </c>
      <c r="M12602" s="71">
        <v>4240.0</v>
      </c>
      <c r="N12602" s="71">
        <v>0.0</v>
      </c>
      <c r="O12602" s="71">
        <v>4240.0</v>
      </c>
      <c r="P12602" s="71">
        <v>0.0</v>
      </c>
      <c r="Q12602" s="71">
        <v>4240.0</v>
      </c>
      <c r="R12602" s="71">
        <v>0.0</v>
      </c>
      <c r="S12602" s="71" t="s">
        <v>47</v>
      </c>
      <c r="T12602" s="71" t="s">
        <v>3209</v>
      </c>
    </row>
    <row r="12603">
      <c r="A12603" s="71" t="s">
        <v>77</v>
      </c>
      <c r="B12603" s="71">
        <v>7330.0</v>
      </c>
      <c r="C12603" s="71" t="s">
        <v>3267</v>
      </c>
      <c r="D12603" s="71" t="s">
        <v>3266</v>
      </c>
      <c r="E12603" s="71">
        <v>9.575113265E9</v>
      </c>
      <c r="T12603" s="71" t="s">
        <v>3209</v>
      </c>
    </row>
    <row r="12604">
      <c r="A12604" s="71" t="s">
        <v>77</v>
      </c>
      <c r="B12604" s="71">
        <v>7330.0</v>
      </c>
      <c r="C12604" s="71" t="s">
        <v>3267</v>
      </c>
      <c r="D12604" s="71" t="s">
        <v>3266</v>
      </c>
      <c r="E12604" s="71">
        <v>9.575113265E9</v>
      </c>
      <c r="T12604" s="71" t="s">
        <v>3209</v>
      </c>
    </row>
    <row r="12605">
      <c r="A12605" s="71" t="s">
        <v>77</v>
      </c>
      <c r="B12605" s="71">
        <v>7330.0</v>
      </c>
      <c r="C12605" s="71" t="s">
        <v>3267</v>
      </c>
      <c r="D12605" s="71" t="s">
        <v>3266</v>
      </c>
      <c r="E12605" s="71">
        <v>9.575113265E9</v>
      </c>
      <c r="T12605" s="71" t="s">
        <v>3209</v>
      </c>
    </row>
    <row r="12606">
      <c r="A12606" s="71" t="s">
        <v>77</v>
      </c>
      <c r="B12606" s="71">
        <v>7330.0</v>
      </c>
      <c r="C12606" s="71" t="s">
        <v>3267</v>
      </c>
      <c r="D12606" s="71" t="s">
        <v>3266</v>
      </c>
      <c r="E12606" s="71">
        <v>9.575113265E9</v>
      </c>
      <c r="T12606" s="71" t="s">
        <v>3209</v>
      </c>
    </row>
    <row r="12607">
      <c r="A12607" s="71" t="s">
        <v>77</v>
      </c>
      <c r="B12607" s="71">
        <v>7329.0</v>
      </c>
      <c r="C12607" s="71" t="s">
        <v>2885</v>
      </c>
      <c r="D12607" s="71" t="s">
        <v>3268</v>
      </c>
      <c r="E12607" s="71">
        <v>7.354639324E9</v>
      </c>
      <c r="F12607" s="71">
        <v>0.0</v>
      </c>
      <c r="G12607" s="71" t="s">
        <v>610</v>
      </c>
      <c r="H12607" s="71">
        <v>3.0</v>
      </c>
      <c r="I12607" s="71">
        <v>40.0</v>
      </c>
      <c r="J12607" s="71">
        <v>1.2</v>
      </c>
      <c r="K12607" s="71">
        <v>5300.0</v>
      </c>
      <c r="L12607" s="71">
        <v>6360.0</v>
      </c>
      <c r="M12607" s="71">
        <v>6360.0</v>
      </c>
      <c r="N12607" s="71">
        <v>0.0</v>
      </c>
      <c r="O12607" s="71">
        <v>6360.0</v>
      </c>
      <c r="P12607" s="71">
        <v>0.0</v>
      </c>
      <c r="Q12607" s="71">
        <v>6360.0</v>
      </c>
      <c r="R12607" s="71">
        <v>0.0</v>
      </c>
      <c r="S12607" s="71" t="s">
        <v>47</v>
      </c>
      <c r="T12607" s="71" t="s">
        <v>3209</v>
      </c>
    </row>
    <row r="12608">
      <c r="A12608" s="71" t="s">
        <v>77</v>
      </c>
      <c r="B12608" s="71">
        <v>7329.0</v>
      </c>
      <c r="C12608" s="71" t="s">
        <v>2885</v>
      </c>
      <c r="D12608" s="71" t="s">
        <v>3268</v>
      </c>
      <c r="E12608" s="71">
        <v>7.354639324E9</v>
      </c>
      <c r="T12608" s="71" t="s">
        <v>3209</v>
      </c>
    </row>
    <row r="12609">
      <c r="A12609" s="71" t="s">
        <v>77</v>
      </c>
      <c r="B12609" s="71">
        <v>7329.0</v>
      </c>
      <c r="C12609" s="71" t="s">
        <v>2885</v>
      </c>
      <c r="D12609" s="71" t="s">
        <v>3268</v>
      </c>
      <c r="E12609" s="71">
        <v>7.354639324E9</v>
      </c>
      <c r="T12609" s="71" t="s">
        <v>3209</v>
      </c>
    </row>
    <row r="12610">
      <c r="A12610" s="71" t="s">
        <v>77</v>
      </c>
      <c r="B12610" s="71">
        <v>7329.0</v>
      </c>
      <c r="C12610" s="71" t="s">
        <v>2885</v>
      </c>
      <c r="D12610" s="71" t="s">
        <v>3268</v>
      </c>
      <c r="E12610" s="71">
        <v>7.354639324E9</v>
      </c>
      <c r="T12610" s="71" t="s">
        <v>3209</v>
      </c>
    </row>
    <row r="12611">
      <c r="A12611" s="71" t="s">
        <v>77</v>
      </c>
      <c r="B12611" s="71">
        <v>7329.0</v>
      </c>
      <c r="C12611" s="71" t="s">
        <v>2885</v>
      </c>
      <c r="D12611" s="71" t="s">
        <v>3268</v>
      </c>
      <c r="E12611" s="71">
        <v>7.354639324E9</v>
      </c>
      <c r="T12611" s="71" t="s">
        <v>3209</v>
      </c>
    </row>
    <row r="12612">
      <c r="A12612" s="71" t="s">
        <v>47</v>
      </c>
      <c r="B12612" s="71">
        <v>18271.0</v>
      </c>
      <c r="C12612" s="71" t="s">
        <v>3269</v>
      </c>
      <c r="D12612" s="71" t="s">
        <v>2075</v>
      </c>
      <c r="E12612" s="71">
        <v>8.889237559E9</v>
      </c>
      <c r="F12612" s="71">
        <v>0.0</v>
      </c>
      <c r="G12612" s="71" t="s">
        <v>3171</v>
      </c>
      <c r="H12612" s="71">
        <v>1.0</v>
      </c>
      <c r="I12612" s="71">
        <v>40.0</v>
      </c>
      <c r="J12612" s="71">
        <v>0.4</v>
      </c>
      <c r="K12612" s="71">
        <v>5500.0</v>
      </c>
      <c r="L12612" s="71">
        <v>2200.0</v>
      </c>
      <c r="M12612" s="71">
        <v>2200.0</v>
      </c>
      <c r="N12612" s="71">
        <v>0.0</v>
      </c>
      <c r="O12612" s="71">
        <v>2200.0</v>
      </c>
      <c r="P12612" s="71">
        <v>0.0</v>
      </c>
      <c r="Q12612" s="71">
        <v>2200.0</v>
      </c>
      <c r="R12612" s="71">
        <v>0.0</v>
      </c>
      <c r="S12612" s="71" t="s">
        <v>47</v>
      </c>
      <c r="T12612" s="71" t="s">
        <v>3209</v>
      </c>
    </row>
    <row r="12613">
      <c r="A12613" s="71" t="s">
        <v>47</v>
      </c>
      <c r="B12613" s="71">
        <v>18271.0</v>
      </c>
      <c r="C12613" s="71" t="s">
        <v>3269</v>
      </c>
      <c r="D12613" s="71" t="s">
        <v>2075</v>
      </c>
      <c r="E12613" s="71">
        <v>8.889237559E9</v>
      </c>
      <c r="T12613" s="71" t="s">
        <v>3209</v>
      </c>
    </row>
    <row r="12614">
      <c r="A12614" s="71" t="s">
        <v>47</v>
      </c>
      <c r="B12614" s="71">
        <v>18271.0</v>
      </c>
      <c r="C12614" s="71" t="s">
        <v>3269</v>
      </c>
      <c r="D12614" s="71" t="s">
        <v>2075</v>
      </c>
      <c r="E12614" s="71">
        <v>8.889237559E9</v>
      </c>
      <c r="T12614" s="71" t="s">
        <v>3209</v>
      </c>
    </row>
    <row r="12615">
      <c r="A12615" s="71" t="s">
        <v>47</v>
      </c>
      <c r="B12615" s="71">
        <v>18271.0</v>
      </c>
      <c r="C12615" s="71" t="s">
        <v>3269</v>
      </c>
      <c r="D12615" s="71" t="s">
        <v>2075</v>
      </c>
      <c r="E12615" s="71">
        <v>8.889237559E9</v>
      </c>
      <c r="T12615" s="71" t="s">
        <v>3209</v>
      </c>
    </row>
    <row r="12616">
      <c r="A12616" s="71" t="s">
        <v>47</v>
      </c>
      <c r="B12616" s="71">
        <v>18271.0</v>
      </c>
      <c r="C12616" s="71" t="s">
        <v>3269</v>
      </c>
      <c r="D12616" s="71" t="s">
        <v>2075</v>
      </c>
      <c r="E12616" s="71">
        <v>8.889237559E9</v>
      </c>
      <c r="T12616" s="71" t="s">
        <v>3209</v>
      </c>
    </row>
    <row r="12617">
      <c r="A12617" s="71" t="s">
        <v>47</v>
      </c>
      <c r="B12617" s="71">
        <v>18270.0</v>
      </c>
      <c r="C12617" s="71" t="s">
        <v>3270</v>
      </c>
      <c r="D12617" s="71" t="s">
        <v>3271</v>
      </c>
      <c r="E12617" s="71">
        <v>8.085666842E9</v>
      </c>
      <c r="F12617" s="71">
        <v>0.0</v>
      </c>
      <c r="G12617" s="71" t="s">
        <v>2926</v>
      </c>
      <c r="H12617" s="71">
        <v>1.0</v>
      </c>
      <c r="I12617" s="71">
        <v>40.0</v>
      </c>
      <c r="J12617" s="71">
        <v>0.4</v>
      </c>
      <c r="K12617" s="71">
        <v>5500.0</v>
      </c>
      <c r="L12617" s="71">
        <v>2200.0</v>
      </c>
      <c r="M12617" s="71">
        <v>2200.0</v>
      </c>
      <c r="N12617" s="71">
        <v>0.0</v>
      </c>
      <c r="O12617" s="71">
        <v>2200.0</v>
      </c>
      <c r="P12617" s="71">
        <v>0.0</v>
      </c>
      <c r="Q12617" s="71">
        <v>2200.0</v>
      </c>
      <c r="R12617" s="71">
        <v>0.0</v>
      </c>
      <c r="S12617" s="71" t="s">
        <v>47</v>
      </c>
      <c r="T12617" s="71" t="s">
        <v>3209</v>
      </c>
    </row>
    <row r="12618">
      <c r="A12618" s="71" t="s">
        <v>47</v>
      </c>
      <c r="B12618" s="71">
        <v>18270.0</v>
      </c>
      <c r="C12618" s="71" t="s">
        <v>3270</v>
      </c>
      <c r="D12618" s="71" t="s">
        <v>3271</v>
      </c>
      <c r="E12618" s="71">
        <v>8.085666842E9</v>
      </c>
      <c r="T12618" s="71" t="s">
        <v>3209</v>
      </c>
    </row>
    <row r="12619">
      <c r="A12619" s="71" t="s">
        <v>47</v>
      </c>
      <c r="B12619" s="71">
        <v>18270.0</v>
      </c>
      <c r="C12619" s="71" t="s">
        <v>3270</v>
      </c>
      <c r="D12619" s="71" t="s">
        <v>3271</v>
      </c>
      <c r="E12619" s="71">
        <v>8.085666842E9</v>
      </c>
      <c r="T12619" s="71" t="s">
        <v>3209</v>
      </c>
    </row>
    <row r="12620">
      <c r="A12620" s="71" t="s">
        <v>47</v>
      </c>
      <c r="B12620" s="71">
        <v>18270.0</v>
      </c>
      <c r="C12620" s="71" t="s">
        <v>3270</v>
      </c>
      <c r="D12620" s="71" t="s">
        <v>3271</v>
      </c>
      <c r="E12620" s="71">
        <v>8.085666842E9</v>
      </c>
      <c r="T12620" s="71" t="s">
        <v>3209</v>
      </c>
    </row>
    <row r="12621">
      <c r="A12621" s="71" t="s">
        <v>47</v>
      </c>
      <c r="B12621" s="71">
        <v>18270.0</v>
      </c>
      <c r="C12621" s="71" t="s">
        <v>3270</v>
      </c>
      <c r="D12621" s="71" t="s">
        <v>3271</v>
      </c>
      <c r="E12621" s="71">
        <v>8.085666842E9</v>
      </c>
      <c r="T12621" s="71" t="s">
        <v>3209</v>
      </c>
    </row>
    <row r="12622">
      <c r="A12622" s="71" t="s">
        <v>47</v>
      </c>
      <c r="B12622" s="71">
        <v>18269.0</v>
      </c>
      <c r="C12622" s="71" t="s">
        <v>3272</v>
      </c>
      <c r="D12622" s="71" t="s">
        <v>3273</v>
      </c>
      <c r="E12622" s="71">
        <v>9.926491485E9</v>
      </c>
      <c r="F12622" s="71">
        <v>0.0</v>
      </c>
      <c r="G12622" s="71" t="s">
        <v>3171</v>
      </c>
      <c r="H12622" s="71">
        <v>2.0</v>
      </c>
      <c r="I12622" s="71">
        <v>40.0</v>
      </c>
      <c r="J12622" s="71">
        <v>0.8</v>
      </c>
      <c r="K12622" s="71">
        <v>5500.0</v>
      </c>
      <c r="L12622" s="71">
        <v>4400.0</v>
      </c>
      <c r="M12622" s="71">
        <v>4400.0</v>
      </c>
      <c r="N12622" s="71">
        <v>0.0</v>
      </c>
      <c r="O12622" s="71">
        <v>4400.0</v>
      </c>
      <c r="P12622" s="71">
        <v>0.0</v>
      </c>
      <c r="Q12622" s="71">
        <v>4400.0</v>
      </c>
      <c r="R12622" s="71">
        <v>0.0</v>
      </c>
      <c r="S12622" s="71" t="s">
        <v>47</v>
      </c>
      <c r="T12622" s="71" t="s">
        <v>3209</v>
      </c>
    </row>
    <row r="12623">
      <c r="A12623" s="71" t="s">
        <v>47</v>
      </c>
      <c r="B12623" s="71">
        <v>18269.0</v>
      </c>
      <c r="C12623" s="71" t="s">
        <v>3272</v>
      </c>
      <c r="D12623" s="71" t="s">
        <v>3273</v>
      </c>
      <c r="E12623" s="71">
        <v>9.926491485E9</v>
      </c>
      <c r="T12623" s="71" t="s">
        <v>3209</v>
      </c>
    </row>
    <row r="12624">
      <c r="A12624" s="71" t="s">
        <v>47</v>
      </c>
      <c r="B12624" s="71">
        <v>18269.0</v>
      </c>
      <c r="C12624" s="71" t="s">
        <v>3272</v>
      </c>
      <c r="D12624" s="71" t="s">
        <v>3273</v>
      </c>
      <c r="E12624" s="71">
        <v>9.926491485E9</v>
      </c>
      <c r="T12624" s="71" t="s">
        <v>3209</v>
      </c>
    </row>
    <row r="12625">
      <c r="A12625" s="71" t="s">
        <v>47</v>
      </c>
      <c r="B12625" s="71">
        <v>18269.0</v>
      </c>
      <c r="C12625" s="71" t="s">
        <v>3272</v>
      </c>
      <c r="D12625" s="71" t="s">
        <v>3273</v>
      </c>
      <c r="E12625" s="71">
        <v>9.926491485E9</v>
      </c>
      <c r="T12625" s="71" t="s">
        <v>3209</v>
      </c>
    </row>
    <row r="12626">
      <c r="A12626" s="71" t="s">
        <v>47</v>
      </c>
      <c r="B12626" s="71">
        <v>18269.0</v>
      </c>
      <c r="C12626" s="71" t="s">
        <v>3272</v>
      </c>
      <c r="D12626" s="71" t="s">
        <v>3273</v>
      </c>
      <c r="E12626" s="71">
        <v>9.926491485E9</v>
      </c>
      <c r="T12626" s="71" t="s">
        <v>3209</v>
      </c>
    </row>
    <row r="12627">
      <c r="A12627" s="71" t="s">
        <v>77</v>
      </c>
      <c r="B12627" s="71">
        <v>7328.0</v>
      </c>
      <c r="C12627" s="71" t="s">
        <v>3274</v>
      </c>
      <c r="D12627" s="71" t="s">
        <v>3275</v>
      </c>
      <c r="E12627" s="71">
        <v>9.907580615E9</v>
      </c>
      <c r="F12627" s="71" t="s">
        <v>3276</v>
      </c>
      <c r="G12627" s="71" t="s">
        <v>206</v>
      </c>
      <c r="H12627" s="71">
        <v>2.0</v>
      </c>
      <c r="I12627" s="71">
        <v>40.0</v>
      </c>
      <c r="J12627" s="71">
        <v>0.8</v>
      </c>
      <c r="K12627" s="71">
        <v>5000.0</v>
      </c>
      <c r="L12627" s="71">
        <v>4000.0</v>
      </c>
      <c r="M12627" s="71">
        <v>4000.0</v>
      </c>
      <c r="N12627" s="71">
        <v>0.0</v>
      </c>
      <c r="O12627" s="71">
        <v>4000.0</v>
      </c>
      <c r="P12627" s="71">
        <v>4000.0</v>
      </c>
      <c r="Q12627" s="71">
        <v>0.0</v>
      </c>
      <c r="R12627" s="71">
        <v>0.0</v>
      </c>
      <c r="S12627" s="71" t="s">
        <v>191</v>
      </c>
      <c r="T12627" s="71" t="s">
        <v>3209</v>
      </c>
    </row>
    <row r="12628">
      <c r="A12628" s="71" t="s">
        <v>77</v>
      </c>
      <c r="B12628" s="71">
        <v>7328.0</v>
      </c>
      <c r="C12628" s="71" t="s">
        <v>3274</v>
      </c>
      <c r="D12628" s="71" t="s">
        <v>3275</v>
      </c>
      <c r="E12628" s="71">
        <v>9.907580615E9</v>
      </c>
      <c r="T12628" s="71" t="s">
        <v>3209</v>
      </c>
    </row>
    <row r="12629">
      <c r="A12629" s="71" t="s">
        <v>77</v>
      </c>
      <c r="B12629" s="71">
        <v>7328.0</v>
      </c>
      <c r="C12629" s="71" t="s">
        <v>3274</v>
      </c>
      <c r="D12629" s="71" t="s">
        <v>3275</v>
      </c>
      <c r="E12629" s="71">
        <v>9.907580615E9</v>
      </c>
      <c r="T12629" s="71" t="s">
        <v>3209</v>
      </c>
    </row>
    <row r="12630">
      <c r="A12630" s="71" t="s">
        <v>77</v>
      </c>
      <c r="B12630" s="71">
        <v>7328.0</v>
      </c>
      <c r="C12630" s="71" t="s">
        <v>3274</v>
      </c>
      <c r="D12630" s="71" t="s">
        <v>3275</v>
      </c>
      <c r="E12630" s="71">
        <v>9.907580615E9</v>
      </c>
      <c r="T12630" s="71" t="s">
        <v>3209</v>
      </c>
    </row>
    <row r="12631">
      <c r="A12631" s="71" t="s">
        <v>77</v>
      </c>
      <c r="B12631" s="71">
        <v>7328.0</v>
      </c>
      <c r="C12631" s="71" t="s">
        <v>3274</v>
      </c>
      <c r="D12631" s="71" t="s">
        <v>3275</v>
      </c>
      <c r="E12631" s="71">
        <v>9.907580615E9</v>
      </c>
      <c r="T12631" s="71" t="s">
        <v>3209</v>
      </c>
    </row>
    <row r="12632">
      <c r="A12632" s="71" t="s">
        <v>77</v>
      </c>
      <c r="B12632" s="71">
        <v>7327.0</v>
      </c>
      <c r="C12632" s="71" t="s">
        <v>1490</v>
      </c>
      <c r="D12632" s="71" t="s">
        <v>418</v>
      </c>
      <c r="E12632" s="71">
        <v>9.752470647E9</v>
      </c>
      <c r="F12632" s="71">
        <v>6600.0</v>
      </c>
      <c r="G12632" s="71" t="s">
        <v>243</v>
      </c>
      <c r="H12632" s="71">
        <v>3.0</v>
      </c>
      <c r="I12632" s="71">
        <v>40.0</v>
      </c>
      <c r="J12632" s="71">
        <v>1.2</v>
      </c>
      <c r="K12632" s="71">
        <v>5300.0</v>
      </c>
      <c r="L12632" s="71">
        <v>6360.0</v>
      </c>
      <c r="M12632" s="71">
        <v>6360.0</v>
      </c>
      <c r="N12632" s="71">
        <v>0.0</v>
      </c>
      <c r="O12632" s="71">
        <v>6360.0</v>
      </c>
      <c r="P12632" s="71">
        <v>6360.0</v>
      </c>
      <c r="Q12632" s="71">
        <v>0.0</v>
      </c>
      <c r="R12632" s="71">
        <v>0.0</v>
      </c>
      <c r="S12632" s="71" t="s">
        <v>191</v>
      </c>
      <c r="T12632" s="71" t="s">
        <v>3209</v>
      </c>
    </row>
    <row r="12633">
      <c r="A12633" s="71" t="s">
        <v>77</v>
      </c>
      <c r="B12633" s="71">
        <v>7327.0</v>
      </c>
      <c r="C12633" s="71" t="s">
        <v>1490</v>
      </c>
      <c r="D12633" s="71" t="s">
        <v>418</v>
      </c>
      <c r="E12633" s="71">
        <v>9.752470647E9</v>
      </c>
      <c r="T12633" s="71" t="s">
        <v>3209</v>
      </c>
    </row>
    <row r="12634">
      <c r="A12634" s="71" t="s">
        <v>77</v>
      </c>
      <c r="B12634" s="71">
        <v>7327.0</v>
      </c>
      <c r="C12634" s="71" t="s">
        <v>1490</v>
      </c>
      <c r="D12634" s="71" t="s">
        <v>418</v>
      </c>
      <c r="E12634" s="71">
        <v>9.752470647E9</v>
      </c>
      <c r="T12634" s="71" t="s">
        <v>3209</v>
      </c>
    </row>
    <row r="12635">
      <c r="A12635" s="71" t="s">
        <v>77</v>
      </c>
      <c r="B12635" s="71">
        <v>7327.0</v>
      </c>
      <c r="C12635" s="71" t="s">
        <v>1490</v>
      </c>
      <c r="D12635" s="71" t="s">
        <v>418</v>
      </c>
      <c r="E12635" s="71">
        <v>9.752470647E9</v>
      </c>
      <c r="T12635" s="71" t="s">
        <v>3209</v>
      </c>
    </row>
    <row r="12636">
      <c r="A12636" s="71" t="s">
        <v>77</v>
      </c>
      <c r="B12636" s="71">
        <v>7327.0</v>
      </c>
      <c r="C12636" s="71" t="s">
        <v>1490</v>
      </c>
      <c r="D12636" s="71" t="s">
        <v>418</v>
      </c>
      <c r="E12636" s="71">
        <v>9.752470647E9</v>
      </c>
      <c r="T12636" s="71" t="s">
        <v>3209</v>
      </c>
    </row>
    <row r="12637">
      <c r="A12637" s="71" t="s">
        <v>47</v>
      </c>
      <c r="B12637" s="71">
        <v>18268.0</v>
      </c>
      <c r="C12637" s="71" t="s">
        <v>3277</v>
      </c>
      <c r="D12637" s="71" t="s">
        <v>418</v>
      </c>
      <c r="E12637" s="71">
        <v>9.752470647E9</v>
      </c>
      <c r="F12637" s="71">
        <v>8720.0</v>
      </c>
      <c r="G12637" s="71" t="s">
        <v>3171</v>
      </c>
      <c r="H12637" s="71">
        <v>3.0</v>
      </c>
      <c r="I12637" s="71">
        <v>40.0</v>
      </c>
      <c r="J12637" s="71">
        <v>1.2</v>
      </c>
      <c r="K12637" s="71">
        <v>5500.0</v>
      </c>
      <c r="L12637" s="71">
        <v>6600.0</v>
      </c>
      <c r="M12637" s="71">
        <v>6600.0</v>
      </c>
      <c r="N12637" s="71">
        <v>0.0</v>
      </c>
      <c r="O12637" s="71">
        <v>6600.0</v>
      </c>
      <c r="P12637" s="71">
        <v>6600.0</v>
      </c>
      <c r="Q12637" s="71">
        <v>0.0</v>
      </c>
      <c r="R12637" s="71">
        <v>0.0</v>
      </c>
      <c r="S12637" s="71" t="s">
        <v>191</v>
      </c>
      <c r="T12637" s="71" t="s">
        <v>3209</v>
      </c>
    </row>
    <row r="12638">
      <c r="A12638" s="71" t="s">
        <v>47</v>
      </c>
      <c r="B12638" s="71">
        <v>18268.0</v>
      </c>
      <c r="C12638" s="71" t="s">
        <v>3277</v>
      </c>
      <c r="D12638" s="71" t="s">
        <v>418</v>
      </c>
      <c r="E12638" s="71">
        <v>9.752470647E9</v>
      </c>
      <c r="T12638" s="71" t="s">
        <v>3209</v>
      </c>
    </row>
    <row r="12639">
      <c r="A12639" s="71" t="s">
        <v>47</v>
      </c>
      <c r="B12639" s="71">
        <v>18268.0</v>
      </c>
      <c r="C12639" s="71" t="s">
        <v>3277</v>
      </c>
      <c r="D12639" s="71" t="s">
        <v>418</v>
      </c>
      <c r="E12639" s="71">
        <v>9.752470647E9</v>
      </c>
      <c r="T12639" s="71" t="s">
        <v>3209</v>
      </c>
    </row>
    <row r="12640">
      <c r="A12640" s="71" t="s">
        <v>47</v>
      </c>
      <c r="B12640" s="71">
        <v>18268.0</v>
      </c>
      <c r="C12640" s="71" t="s">
        <v>3277</v>
      </c>
      <c r="D12640" s="71" t="s">
        <v>418</v>
      </c>
      <c r="E12640" s="71">
        <v>9.752470647E9</v>
      </c>
      <c r="T12640" s="71" t="s">
        <v>3209</v>
      </c>
    </row>
    <row r="12641">
      <c r="A12641" s="71" t="s">
        <v>47</v>
      </c>
      <c r="B12641" s="71">
        <v>18268.0</v>
      </c>
      <c r="C12641" s="71" t="s">
        <v>3277</v>
      </c>
      <c r="D12641" s="71" t="s">
        <v>418</v>
      </c>
      <c r="E12641" s="71">
        <v>9.752470647E9</v>
      </c>
      <c r="T12641" s="71" t="s">
        <v>3209</v>
      </c>
    </row>
    <row r="12642">
      <c r="A12642" s="71" t="s">
        <v>77</v>
      </c>
      <c r="B12642" s="71">
        <v>7326.0</v>
      </c>
      <c r="C12642" s="71" t="s">
        <v>3277</v>
      </c>
      <c r="D12642" s="71" t="s">
        <v>418</v>
      </c>
      <c r="E12642" s="71">
        <v>9.752470647E9</v>
      </c>
      <c r="F12642" s="71">
        <v>8720.0</v>
      </c>
      <c r="G12642" s="71" t="s">
        <v>243</v>
      </c>
      <c r="H12642" s="71">
        <v>1.0</v>
      </c>
      <c r="I12642" s="71">
        <v>40.0</v>
      </c>
      <c r="J12642" s="71">
        <v>0.4</v>
      </c>
      <c r="K12642" s="71">
        <v>5300.0</v>
      </c>
      <c r="L12642" s="71">
        <v>2120.0</v>
      </c>
      <c r="M12642" s="71">
        <v>2120.0</v>
      </c>
      <c r="N12642" s="71">
        <v>0.0</v>
      </c>
      <c r="O12642" s="71">
        <v>2120.0</v>
      </c>
      <c r="P12642" s="71">
        <v>2120.0</v>
      </c>
      <c r="Q12642" s="71">
        <v>0.0</v>
      </c>
      <c r="R12642" s="71">
        <v>0.0</v>
      </c>
      <c r="S12642" s="71" t="s">
        <v>191</v>
      </c>
      <c r="T12642" s="71" t="s">
        <v>3209</v>
      </c>
    </row>
    <row r="12643">
      <c r="A12643" s="71" t="s">
        <v>77</v>
      </c>
      <c r="B12643" s="71">
        <v>7326.0</v>
      </c>
      <c r="C12643" s="71" t="s">
        <v>3277</v>
      </c>
      <c r="D12643" s="71" t="s">
        <v>418</v>
      </c>
      <c r="E12643" s="71">
        <v>9.752470647E9</v>
      </c>
      <c r="T12643" s="71" t="s">
        <v>3209</v>
      </c>
    </row>
    <row r="12644">
      <c r="A12644" s="71" t="s">
        <v>77</v>
      </c>
      <c r="B12644" s="71">
        <v>7326.0</v>
      </c>
      <c r="C12644" s="71" t="s">
        <v>3277</v>
      </c>
      <c r="D12644" s="71" t="s">
        <v>418</v>
      </c>
      <c r="E12644" s="71">
        <v>9.752470647E9</v>
      </c>
      <c r="T12644" s="71" t="s">
        <v>3209</v>
      </c>
    </row>
    <row r="12645">
      <c r="A12645" s="71" t="s">
        <v>77</v>
      </c>
      <c r="B12645" s="71">
        <v>7326.0</v>
      </c>
      <c r="C12645" s="71" t="s">
        <v>3277</v>
      </c>
      <c r="D12645" s="71" t="s">
        <v>418</v>
      </c>
      <c r="E12645" s="71">
        <v>9.752470647E9</v>
      </c>
      <c r="T12645" s="71" t="s">
        <v>3209</v>
      </c>
    </row>
    <row r="12646">
      <c r="A12646" s="71" t="s">
        <v>77</v>
      </c>
      <c r="B12646" s="71">
        <v>7326.0</v>
      </c>
      <c r="C12646" s="71" t="s">
        <v>3277</v>
      </c>
      <c r="D12646" s="71" t="s">
        <v>418</v>
      </c>
      <c r="E12646" s="71">
        <v>9.752470647E9</v>
      </c>
      <c r="T12646" s="71" t="s">
        <v>3209</v>
      </c>
    </row>
    <row r="12647">
      <c r="A12647" s="71" t="s">
        <v>77</v>
      </c>
      <c r="B12647" s="71">
        <v>7325.0</v>
      </c>
      <c r="C12647" s="71" t="s">
        <v>3278</v>
      </c>
      <c r="D12647" s="71" t="s">
        <v>941</v>
      </c>
      <c r="E12647" s="71">
        <v>9.826384246E9</v>
      </c>
      <c r="F12647" s="71">
        <v>0.0</v>
      </c>
      <c r="G12647" s="71" t="s">
        <v>610</v>
      </c>
      <c r="H12647" s="71">
        <v>3.0</v>
      </c>
      <c r="I12647" s="71">
        <v>40.0</v>
      </c>
      <c r="J12647" s="71">
        <v>1.2</v>
      </c>
      <c r="K12647" s="71">
        <v>5300.0</v>
      </c>
      <c r="L12647" s="71">
        <v>6360.0</v>
      </c>
      <c r="M12647" s="71">
        <v>6360.0</v>
      </c>
      <c r="N12647" s="71">
        <v>0.0</v>
      </c>
      <c r="O12647" s="71">
        <v>6360.0</v>
      </c>
      <c r="P12647" s="71">
        <v>0.0</v>
      </c>
      <c r="Q12647" s="71">
        <v>6360.0</v>
      </c>
      <c r="R12647" s="71">
        <v>0.0</v>
      </c>
      <c r="S12647" s="71" t="s">
        <v>47</v>
      </c>
      <c r="T12647" s="71" t="s">
        <v>3209</v>
      </c>
    </row>
    <row r="12648">
      <c r="A12648" s="71" t="s">
        <v>77</v>
      </c>
      <c r="B12648" s="71">
        <v>7325.0</v>
      </c>
      <c r="C12648" s="71" t="s">
        <v>3278</v>
      </c>
      <c r="D12648" s="71" t="s">
        <v>941</v>
      </c>
      <c r="E12648" s="71">
        <v>9.826384246E9</v>
      </c>
      <c r="T12648" s="71" t="s">
        <v>3209</v>
      </c>
    </row>
    <row r="12649">
      <c r="A12649" s="71" t="s">
        <v>77</v>
      </c>
      <c r="B12649" s="71">
        <v>7325.0</v>
      </c>
      <c r="C12649" s="71" t="s">
        <v>3278</v>
      </c>
      <c r="D12649" s="71" t="s">
        <v>941</v>
      </c>
      <c r="E12649" s="71">
        <v>9.826384246E9</v>
      </c>
      <c r="T12649" s="71" t="s">
        <v>3209</v>
      </c>
    </row>
    <row r="12650">
      <c r="A12650" s="71" t="s">
        <v>77</v>
      </c>
      <c r="B12650" s="71">
        <v>7325.0</v>
      </c>
      <c r="C12650" s="71" t="s">
        <v>3278</v>
      </c>
      <c r="D12650" s="71" t="s">
        <v>941</v>
      </c>
      <c r="E12650" s="71">
        <v>9.826384246E9</v>
      </c>
      <c r="T12650" s="71" t="s">
        <v>3209</v>
      </c>
    </row>
    <row r="12651">
      <c r="A12651" s="71" t="s">
        <v>77</v>
      </c>
      <c r="B12651" s="71">
        <v>7325.0</v>
      </c>
      <c r="C12651" s="71" t="s">
        <v>3278</v>
      </c>
      <c r="D12651" s="71" t="s">
        <v>941</v>
      </c>
      <c r="E12651" s="71">
        <v>9.826384246E9</v>
      </c>
      <c r="T12651" s="71" t="s">
        <v>3209</v>
      </c>
    </row>
    <row r="12652">
      <c r="A12652" s="71" t="s">
        <v>47</v>
      </c>
      <c r="B12652" s="71">
        <v>18267.0</v>
      </c>
      <c r="C12652" s="71" t="s">
        <v>3278</v>
      </c>
      <c r="D12652" s="71" t="s">
        <v>941</v>
      </c>
      <c r="E12652" s="71">
        <v>9.826384246E9</v>
      </c>
      <c r="F12652" s="71">
        <v>0.0</v>
      </c>
      <c r="G12652" s="71" t="s">
        <v>2926</v>
      </c>
      <c r="H12652" s="71">
        <v>5.0</v>
      </c>
      <c r="I12652" s="71">
        <v>40.0</v>
      </c>
      <c r="J12652" s="71">
        <v>2.0</v>
      </c>
      <c r="K12652" s="71">
        <v>5500.0</v>
      </c>
      <c r="L12652" s="71">
        <v>11000.0</v>
      </c>
      <c r="M12652" s="71">
        <v>11000.0</v>
      </c>
      <c r="N12652" s="71">
        <v>0.0</v>
      </c>
      <c r="O12652" s="71">
        <v>11000.0</v>
      </c>
      <c r="P12652" s="71">
        <v>0.0</v>
      </c>
      <c r="Q12652" s="71">
        <v>11000.0</v>
      </c>
      <c r="R12652" s="71">
        <v>0.0</v>
      </c>
      <c r="S12652" s="71" t="s">
        <v>47</v>
      </c>
      <c r="T12652" s="71" t="s">
        <v>3209</v>
      </c>
    </row>
    <row r="12653">
      <c r="A12653" s="71" t="s">
        <v>47</v>
      </c>
      <c r="B12653" s="71">
        <v>18267.0</v>
      </c>
      <c r="C12653" s="71" t="s">
        <v>3278</v>
      </c>
      <c r="D12653" s="71" t="s">
        <v>941</v>
      </c>
      <c r="E12653" s="71">
        <v>9.826384246E9</v>
      </c>
      <c r="T12653" s="71" t="s">
        <v>3209</v>
      </c>
    </row>
    <row r="12654">
      <c r="A12654" s="71" t="s">
        <v>47</v>
      </c>
      <c r="B12654" s="71">
        <v>18267.0</v>
      </c>
      <c r="C12654" s="71" t="s">
        <v>3278</v>
      </c>
      <c r="D12654" s="71" t="s">
        <v>941</v>
      </c>
      <c r="E12654" s="71">
        <v>9.826384246E9</v>
      </c>
      <c r="T12654" s="71" t="s">
        <v>3209</v>
      </c>
    </row>
    <row r="12655">
      <c r="A12655" s="71" t="s">
        <v>47</v>
      </c>
      <c r="B12655" s="71">
        <v>18267.0</v>
      </c>
      <c r="C12655" s="71" t="s">
        <v>3278</v>
      </c>
      <c r="D12655" s="71" t="s">
        <v>941</v>
      </c>
      <c r="E12655" s="71">
        <v>9.826384246E9</v>
      </c>
      <c r="T12655" s="71" t="s">
        <v>3209</v>
      </c>
    </row>
    <row r="12656">
      <c r="A12656" s="71" t="s">
        <v>47</v>
      </c>
      <c r="B12656" s="71">
        <v>18267.0</v>
      </c>
      <c r="C12656" s="71" t="s">
        <v>3278</v>
      </c>
      <c r="D12656" s="71" t="s">
        <v>941</v>
      </c>
      <c r="E12656" s="71">
        <v>9.826384246E9</v>
      </c>
      <c r="T12656" s="71" t="s">
        <v>3209</v>
      </c>
    </row>
    <row r="12657">
      <c r="A12657" s="71" t="s">
        <v>77</v>
      </c>
      <c r="B12657" s="71">
        <v>7324.0</v>
      </c>
      <c r="C12657" s="71" t="s">
        <v>1895</v>
      </c>
      <c r="D12657" s="71" t="s">
        <v>418</v>
      </c>
      <c r="E12657" s="71">
        <v>9.753302812E9</v>
      </c>
      <c r="F12657" s="71">
        <v>0.0</v>
      </c>
      <c r="G12657" s="71" t="s">
        <v>610</v>
      </c>
      <c r="H12657" s="71">
        <v>2.0</v>
      </c>
      <c r="I12657" s="71">
        <v>40.0</v>
      </c>
      <c r="J12657" s="71">
        <v>0.8</v>
      </c>
      <c r="K12657" s="71">
        <v>5300.0</v>
      </c>
      <c r="L12657" s="71">
        <v>4240.0</v>
      </c>
      <c r="M12657" s="71">
        <v>4240.0</v>
      </c>
      <c r="N12657" s="71">
        <v>0.0</v>
      </c>
      <c r="O12657" s="71">
        <v>4240.0</v>
      </c>
      <c r="P12657" s="71">
        <v>0.0</v>
      </c>
      <c r="Q12657" s="71">
        <v>4240.0</v>
      </c>
      <c r="R12657" s="71">
        <v>0.0</v>
      </c>
      <c r="S12657" s="71" t="s">
        <v>47</v>
      </c>
      <c r="T12657" s="71" t="s">
        <v>3209</v>
      </c>
    </row>
    <row r="12658">
      <c r="A12658" s="71" t="s">
        <v>77</v>
      </c>
      <c r="B12658" s="71">
        <v>7324.0</v>
      </c>
      <c r="C12658" s="71" t="s">
        <v>1895</v>
      </c>
      <c r="D12658" s="71" t="s">
        <v>418</v>
      </c>
      <c r="E12658" s="71">
        <v>9.753302812E9</v>
      </c>
      <c r="T12658" s="71" t="s">
        <v>3209</v>
      </c>
    </row>
    <row r="12659">
      <c r="A12659" s="71" t="s">
        <v>77</v>
      </c>
      <c r="B12659" s="71">
        <v>7324.0</v>
      </c>
      <c r="C12659" s="71" t="s">
        <v>1895</v>
      </c>
      <c r="D12659" s="71" t="s">
        <v>418</v>
      </c>
      <c r="E12659" s="71">
        <v>9.753302812E9</v>
      </c>
      <c r="T12659" s="71" t="s">
        <v>3209</v>
      </c>
    </row>
    <row r="12660">
      <c r="A12660" s="71" t="s">
        <v>77</v>
      </c>
      <c r="B12660" s="71">
        <v>7324.0</v>
      </c>
      <c r="C12660" s="71" t="s">
        <v>1895</v>
      </c>
      <c r="D12660" s="71" t="s">
        <v>418</v>
      </c>
      <c r="E12660" s="71">
        <v>9.753302812E9</v>
      </c>
      <c r="T12660" s="71" t="s">
        <v>3209</v>
      </c>
    </row>
    <row r="12661">
      <c r="A12661" s="71" t="s">
        <v>77</v>
      </c>
      <c r="B12661" s="71">
        <v>7324.0</v>
      </c>
      <c r="C12661" s="71" t="s">
        <v>1895</v>
      </c>
      <c r="D12661" s="71" t="s">
        <v>418</v>
      </c>
      <c r="E12661" s="71">
        <v>9.753302812E9</v>
      </c>
      <c r="T12661" s="71" t="s">
        <v>3209</v>
      </c>
    </row>
    <row r="12662">
      <c r="A12662" s="71" t="s">
        <v>47</v>
      </c>
      <c r="B12662" s="71">
        <v>18266.0</v>
      </c>
      <c r="C12662" s="71" t="s">
        <v>3270</v>
      </c>
      <c r="D12662" s="71" t="s">
        <v>3271</v>
      </c>
      <c r="E12662" s="71">
        <v>8.085666842E9</v>
      </c>
      <c r="F12662" s="71">
        <v>0.0</v>
      </c>
      <c r="G12662" s="71" t="s">
        <v>3171</v>
      </c>
      <c r="H12662" s="71">
        <v>5.0</v>
      </c>
      <c r="I12662" s="71">
        <v>40.0</v>
      </c>
      <c r="J12662" s="71">
        <v>2.0</v>
      </c>
      <c r="K12662" s="71">
        <v>5500.0</v>
      </c>
      <c r="L12662" s="71">
        <v>11000.0</v>
      </c>
      <c r="M12662" s="71">
        <v>13200.0</v>
      </c>
      <c r="N12662" s="71">
        <v>0.0</v>
      </c>
      <c r="O12662" s="71">
        <v>13200.0</v>
      </c>
      <c r="P12662" s="71">
        <v>0.0</v>
      </c>
      <c r="Q12662" s="71">
        <v>13200.0</v>
      </c>
      <c r="R12662" s="71">
        <v>0.0</v>
      </c>
      <c r="S12662" s="71" t="s">
        <v>47</v>
      </c>
      <c r="T12662" s="71" t="s">
        <v>3209</v>
      </c>
    </row>
    <row r="12663">
      <c r="A12663" s="71" t="s">
        <v>47</v>
      </c>
      <c r="B12663" s="71">
        <v>18266.0</v>
      </c>
      <c r="C12663" s="71" t="s">
        <v>3270</v>
      </c>
      <c r="D12663" s="71" t="s">
        <v>3271</v>
      </c>
      <c r="E12663" s="71">
        <v>8.085666842E9</v>
      </c>
      <c r="G12663" s="71" t="s">
        <v>2926</v>
      </c>
      <c r="H12663" s="71">
        <v>1.0</v>
      </c>
      <c r="I12663" s="71">
        <v>40.0</v>
      </c>
      <c r="J12663" s="71">
        <v>0.4</v>
      </c>
      <c r="K12663" s="71">
        <v>5500.0</v>
      </c>
      <c r="L12663" s="71">
        <v>2200.0</v>
      </c>
      <c r="T12663" s="71" t="s">
        <v>3209</v>
      </c>
    </row>
    <row r="12664">
      <c r="A12664" s="71" t="s">
        <v>47</v>
      </c>
      <c r="B12664" s="71">
        <v>18266.0</v>
      </c>
      <c r="C12664" s="71" t="s">
        <v>3270</v>
      </c>
      <c r="D12664" s="71" t="s">
        <v>3271</v>
      </c>
      <c r="E12664" s="71">
        <v>8.085666842E9</v>
      </c>
      <c r="T12664" s="71" t="s">
        <v>3209</v>
      </c>
    </row>
    <row r="12665">
      <c r="A12665" s="71" t="s">
        <v>47</v>
      </c>
      <c r="B12665" s="71">
        <v>18266.0</v>
      </c>
      <c r="C12665" s="71" t="s">
        <v>3270</v>
      </c>
      <c r="D12665" s="71" t="s">
        <v>3271</v>
      </c>
      <c r="E12665" s="71">
        <v>8.085666842E9</v>
      </c>
      <c r="T12665" s="71" t="s">
        <v>3209</v>
      </c>
    </row>
    <row r="12666">
      <c r="A12666" s="71" t="s">
        <v>47</v>
      </c>
      <c r="B12666" s="71">
        <v>18266.0</v>
      </c>
      <c r="C12666" s="71" t="s">
        <v>3270</v>
      </c>
      <c r="D12666" s="71" t="s">
        <v>3271</v>
      </c>
      <c r="E12666" s="71">
        <v>8.085666842E9</v>
      </c>
      <c r="T12666" s="71" t="s">
        <v>3209</v>
      </c>
    </row>
    <row r="12667">
      <c r="A12667" s="71" t="s">
        <v>77</v>
      </c>
      <c r="B12667" s="71">
        <v>7323.0</v>
      </c>
      <c r="C12667" s="71" t="s">
        <v>3279</v>
      </c>
      <c r="D12667" s="71" t="s">
        <v>2275</v>
      </c>
      <c r="E12667" s="71">
        <v>9.165450024E9</v>
      </c>
      <c r="F12667" s="71">
        <v>0.0</v>
      </c>
      <c r="G12667" s="71" t="s">
        <v>610</v>
      </c>
      <c r="H12667" s="71">
        <v>1.0</v>
      </c>
      <c r="I12667" s="71">
        <v>40.0</v>
      </c>
      <c r="J12667" s="71">
        <v>0.4</v>
      </c>
      <c r="K12667" s="71">
        <v>5300.0</v>
      </c>
      <c r="L12667" s="71">
        <v>2120.0</v>
      </c>
      <c r="M12667" s="71">
        <v>4240.0</v>
      </c>
      <c r="N12667" s="71">
        <v>0.0</v>
      </c>
      <c r="O12667" s="71">
        <v>4240.0</v>
      </c>
      <c r="P12667" s="71">
        <v>4240.0</v>
      </c>
      <c r="Q12667" s="71">
        <v>0.0</v>
      </c>
      <c r="R12667" s="71">
        <v>0.0</v>
      </c>
      <c r="S12667" s="71" t="s">
        <v>191</v>
      </c>
      <c r="T12667" s="71" t="s">
        <v>3209</v>
      </c>
    </row>
    <row r="12668">
      <c r="A12668" s="71" t="s">
        <v>77</v>
      </c>
      <c r="B12668" s="71">
        <v>7323.0</v>
      </c>
      <c r="C12668" s="71" t="s">
        <v>3279</v>
      </c>
      <c r="D12668" s="71" t="s">
        <v>2275</v>
      </c>
      <c r="E12668" s="71">
        <v>9.165450024E9</v>
      </c>
      <c r="G12668" s="71" t="s">
        <v>185</v>
      </c>
      <c r="H12668" s="71">
        <v>1.0</v>
      </c>
      <c r="I12668" s="71">
        <v>40.0</v>
      </c>
      <c r="J12668" s="71">
        <v>0.4</v>
      </c>
      <c r="K12668" s="71">
        <v>5300.0</v>
      </c>
      <c r="L12668" s="71">
        <v>2120.0</v>
      </c>
      <c r="T12668" s="71" t="s">
        <v>3209</v>
      </c>
    </row>
    <row r="12669">
      <c r="A12669" s="71" t="s">
        <v>77</v>
      </c>
      <c r="B12669" s="71">
        <v>7323.0</v>
      </c>
      <c r="C12669" s="71" t="s">
        <v>3279</v>
      </c>
      <c r="D12669" s="71" t="s">
        <v>2275</v>
      </c>
      <c r="E12669" s="71">
        <v>9.165450024E9</v>
      </c>
      <c r="T12669" s="71" t="s">
        <v>3209</v>
      </c>
    </row>
    <row r="12670">
      <c r="A12670" s="71" t="s">
        <v>77</v>
      </c>
      <c r="B12670" s="71">
        <v>7323.0</v>
      </c>
      <c r="C12670" s="71" t="s">
        <v>3279</v>
      </c>
      <c r="D12670" s="71" t="s">
        <v>2275</v>
      </c>
      <c r="E12670" s="71">
        <v>9.165450024E9</v>
      </c>
      <c r="T12670" s="71" t="s">
        <v>3209</v>
      </c>
    </row>
    <row r="12671">
      <c r="A12671" s="71" t="s">
        <v>77</v>
      </c>
      <c r="B12671" s="71">
        <v>7323.0</v>
      </c>
      <c r="C12671" s="71" t="s">
        <v>3279</v>
      </c>
      <c r="D12671" s="71" t="s">
        <v>2275</v>
      </c>
      <c r="E12671" s="71">
        <v>9.165450024E9</v>
      </c>
      <c r="T12671" s="71" t="s">
        <v>3209</v>
      </c>
    </row>
    <row r="12672">
      <c r="A12672" s="71" t="s">
        <v>77</v>
      </c>
      <c r="B12672" s="71">
        <v>7322.0</v>
      </c>
      <c r="C12672" s="71" t="s">
        <v>3280</v>
      </c>
      <c r="D12672" s="71" t="s">
        <v>3281</v>
      </c>
      <c r="E12672" s="71">
        <v>9.009754252E9</v>
      </c>
      <c r="F12672" s="71">
        <v>0.0</v>
      </c>
      <c r="G12672" s="71" t="s">
        <v>610</v>
      </c>
      <c r="H12672" s="71">
        <v>2.0</v>
      </c>
      <c r="I12672" s="71">
        <v>40.0</v>
      </c>
      <c r="J12672" s="71">
        <v>0.8</v>
      </c>
      <c r="K12672" s="71">
        <v>5300.0</v>
      </c>
      <c r="L12672" s="71">
        <v>4240.0</v>
      </c>
      <c r="M12672" s="71">
        <v>4240.0</v>
      </c>
      <c r="N12672" s="71">
        <v>0.0</v>
      </c>
      <c r="O12672" s="71">
        <v>4240.0</v>
      </c>
      <c r="P12672" s="71">
        <v>0.0</v>
      </c>
      <c r="Q12672" s="71">
        <v>4240.0</v>
      </c>
      <c r="R12672" s="71">
        <v>0.0</v>
      </c>
      <c r="S12672" s="71" t="s">
        <v>47</v>
      </c>
      <c r="T12672" s="71" t="s">
        <v>3209</v>
      </c>
    </row>
    <row r="12673">
      <c r="A12673" s="71" t="s">
        <v>77</v>
      </c>
      <c r="B12673" s="71">
        <v>7322.0</v>
      </c>
      <c r="C12673" s="71" t="s">
        <v>3280</v>
      </c>
      <c r="D12673" s="71" t="s">
        <v>3281</v>
      </c>
      <c r="E12673" s="71">
        <v>9.009754252E9</v>
      </c>
      <c r="T12673" s="71" t="s">
        <v>3209</v>
      </c>
    </row>
    <row r="12674">
      <c r="A12674" s="71" t="s">
        <v>77</v>
      </c>
      <c r="B12674" s="71">
        <v>7322.0</v>
      </c>
      <c r="C12674" s="71" t="s">
        <v>3280</v>
      </c>
      <c r="D12674" s="71" t="s">
        <v>3281</v>
      </c>
      <c r="E12674" s="71">
        <v>9.009754252E9</v>
      </c>
      <c r="T12674" s="71" t="s">
        <v>3209</v>
      </c>
    </row>
    <row r="12675">
      <c r="A12675" s="71" t="s">
        <v>77</v>
      </c>
      <c r="B12675" s="71">
        <v>7322.0</v>
      </c>
      <c r="C12675" s="71" t="s">
        <v>3280</v>
      </c>
      <c r="D12675" s="71" t="s">
        <v>3281</v>
      </c>
      <c r="E12675" s="71">
        <v>9.009754252E9</v>
      </c>
      <c r="T12675" s="71" t="s">
        <v>3209</v>
      </c>
    </row>
    <row r="12676">
      <c r="A12676" s="71" t="s">
        <v>77</v>
      </c>
      <c r="B12676" s="71">
        <v>7322.0</v>
      </c>
      <c r="C12676" s="71" t="s">
        <v>3280</v>
      </c>
      <c r="D12676" s="71" t="s">
        <v>3281</v>
      </c>
      <c r="E12676" s="71">
        <v>9.009754252E9</v>
      </c>
      <c r="T12676" s="71" t="s">
        <v>3209</v>
      </c>
    </row>
    <row r="12677">
      <c r="A12677" s="71" t="s">
        <v>77</v>
      </c>
      <c r="B12677" s="71">
        <v>7321.0</v>
      </c>
      <c r="C12677" s="71" t="s">
        <v>1160</v>
      </c>
      <c r="D12677" s="71" t="s">
        <v>364</v>
      </c>
      <c r="E12677" s="71">
        <v>9.926396089E9</v>
      </c>
      <c r="F12677" s="71">
        <v>0.0</v>
      </c>
      <c r="G12677" s="71" t="s">
        <v>610</v>
      </c>
      <c r="H12677" s="71">
        <v>1.0</v>
      </c>
      <c r="I12677" s="71">
        <v>40.0</v>
      </c>
      <c r="J12677" s="71">
        <v>0.4</v>
      </c>
      <c r="K12677" s="71">
        <v>5300.0</v>
      </c>
      <c r="L12677" s="71">
        <v>2120.0</v>
      </c>
      <c r="M12677" s="71">
        <v>2120.0</v>
      </c>
      <c r="N12677" s="71">
        <v>0.0</v>
      </c>
      <c r="O12677" s="71">
        <v>2120.0</v>
      </c>
      <c r="P12677" s="71">
        <v>0.0</v>
      </c>
      <c r="Q12677" s="71">
        <v>2120.0</v>
      </c>
      <c r="R12677" s="71">
        <v>0.0</v>
      </c>
      <c r="S12677" s="71" t="s">
        <v>47</v>
      </c>
      <c r="T12677" s="71" t="s">
        <v>3209</v>
      </c>
    </row>
    <row r="12678">
      <c r="A12678" s="71" t="s">
        <v>77</v>
      </c>
      <c r="B12678" s="71">
        <v>7321.0</v>
      </c>
      <c r="C12678" s="71" t="s">
        <v>1160</v>
      </c>
      <c r="D12678" s="71" t="s">
        <v>364</v>
      </c>
      <c r="E12678" s="71">
        <v>9.926396089E9</v>
      </c>
      <c r="T12678" s="71" t="s">
        <v>3209</v>
      </c>
    </row>
    <row r="12679">
      <c r="A12679" s="71" t="s">
        <v>77</v>
      </c>
      <c r="B12679" s="71">
        <v>7321.0</v>
      </c>
      <c r="C12679" s="71" t="s">
        <v>1160</v>
      </c>
      <c r="D12679" s="71" t="s">
        <v>364</v>
      </c>
      <c r="E12679" s="71">
        <v>9.926396089E9</v>
      </c>
      <c r="T12679" s="71" t="s">
        <v>3209</v>
      </c>
    </row>
    <row r="12680">
      <c r="A12680" s="71" t="s">
        <v>77</v>
      </c>
      <c r="B12680" s="71">
        <v>7321.0</v>
      </c>
      <c r="C12680" s="71" t="s">
        <v>1160</v>
      </c>
      <c r="D12680" s="71" t="s">
        <v>364</v>
      </c>
      <c r="E12680" s="71">
        <v>9.926396089E9</v>
      </c>
      <c r="T12680" s="71" t="s">
        <v>3209</v>
      </c>
    </row>
    <row r="12681">
      <c r="A12681" s="71" t="s">
        <v>77</v>
      </c>
      <c r="B12681" s="71">
        <v>7321.0</v>
      </c>
      <c r="C12681" s="71" t="s">
        <v>1160</v>
      </c>
      <c r="D12681" s="71" t="s">
        <v>364</v>
      </c>
      <c r="E12681" s="71">
        <v>9.926396089E9</v>
      </c>
      <c r="T12681" s="71" t="s">
        <v>3209</v>
      </c>
    </row>
    <row r="12682">
      <c r="A12682" s="71" t="s">
        <v>77</v>
      </c>
      <c r="B12682" s="71">
        <v>7320.0</v>
      </c>
      <c r="C12682" s="71" t="s">
        <v>3282</v>
      </c>
      <c r="D12682" s="71" t="s">
        <v>1859</v>
      </c>
      <c r="E12682" s="71">
        <v>9.617109446E9</v>
      </c>
      <c r="F12682" s="71">
        <v>0.0</v>
      </c>
      <c r="G12682" s="71" t="s">
        <v>610</v>
      </c>
      <c r="H12682" s="71">
        <v>2.0</v>
      </c>
      <c r="I12682" s="71">
        <v>40.0</v>
      </c>
      <c r="J12682" s="71">
        <v>0.8</v>
      </c>
      <c r="K12682" s="71">
        <v>5300.0</v>
      </c>
      <c r="L12682" s="71">
        <v>4240.0</v>
      </c>
      <c r="M12682" s="71">
        <v>4240.0</v>
      </c>
      <c r="N12682" s="71">
        <v>0.0</v>
      </c>
      <c r="O12682" s="71">
        <v>4240.0</v>
      </c>
      <c r="P12682" s="71">
        <v>0.0</v>
      </c>
      <c r="Q12682" s="71">
        <v>4240.0</v>
      </c>
      <c r="R12682" s="71">
        <v>0.0</v>
      </c>
      <c r="S12682" s="71" t="s">
        <v>47</v>
      </c>
      <c r="T12682" s="71" t="s">
        <v>3209</v>
      </c>
    </row>
    <row r="12683">
      <c r="A12683" s="71" t="s">
        <v>77</v>
      </c>
      <c r="B12683" s="71">
        <v>7320.0</v>
      </c>
      <c r="C12683" s="71" t="s">
        <v>3282</v>
      </c>
      <c r="D12683" s="71" t="s">
        <v>1859</v>
      </c>
      <c r="E12683" s="71">
        <v>9.617109446E9</v>
      </c>
      <c r="T12683" s="71" t="s">
        <v>3209</v>
      </c>
    </row>
    <row r="12684">
      <c r="A12684" s="71" t="s">
        <v>77</v>
      </c>
      <c r="B12684" s="71">
        <v>7320.0</v>
      </c>
      <c r="C12684" s="71" t="s">
        <v>3282</v>
      </c>
      <c r="D12684" s="71" t="s">
        <v>1859</v>
      </c>
      <c r="E12684" s="71">
        <v>9.617109446E9</v>
      </c>
      <c r="T12684" s="71" t="s">
        <v>3209</v>
      </c>
    </row>
    <row r="12685">
      <c r="A12685" s="71" t="s">
        <v>77</v>
      </c>
      <c r="B12685" s="71">
        <v>7320.0</v>
      </c>
      <c r="C12685" s="71" t="s">
        <v>3282</v>
      </c>
      <c r="D12685" s="71" t="s">
        <v>1859</v>
      </c>
      <c r="E12685" s="71">
        <v>9.617109446E9</v>
      </c>
      <c r="T12685" s="71" t="s">
        <v>3209</v>
      </c>
    </row>
    <row r="12686">
      <c r="A12686" s="71" t="s">
        <v>77</v>
      </c>
      <c r="B12686" s="71">
        <v>7320.0</v>
      </c>
      <c r="C12686" s="71" t="s">
        <v>3282</v>
      </c>
      <c r="D12686" s="71" t="s">
        <v>1859</v>
      </c>
      <c r="E12686" s="71">
        <v>9.617109446E9</v>
      </c>
      <c r="T12686" s="71" t="s">
        <v>3209</v>
      </c>
    </row>
    <row r="12687">
      <c r="A12687" s="71" t="s">
        <v>47</v>
      </c>
      <c r="B12687" s="71">
        <v>18265.0</v>
      </c>
      <c r="C12687" s="71" t="s">
        <v>866</v>
      </c>
      <c r="D12687" s="71" t="s">
        <v>329</v>
      </c>
      <c r="E12687" s="71">
        <v>9.479533957E9</v>
      </c>
      <c r="F12687" s="71">
        <v>0.0</v>
      </c>
      <c r="G12687" s="71" t="s">
        <v>3171</v>
      </c>
      <c r="H12687" s="71">
        <v>16.0</v>
      </c>
      <c r="I12687" s="71">
        <v>40.0</v>
      </c>
      <c r="J12687" s="71">
        <v>6.4</v>
      </c>
      <c r="K12687" s="71">
        <v>5500.0</v>
      </c>
      <c r="L12687" s="71">
        <v>35200.0</v>
      </c>
      <c r="M12687" s="71">
        <v>35200.0</v>
      </c>
      <c r="N12687" s="71">
        <v>0.0</v>
      </c>
      <c r="O12687" s="71">
        <v>35200.0</v>
      </c>
      <c r="P12687" s="71">
        <v>0.0</v>
      </c>
      <c r="Q12687" s="71">
        <v>35200.0</v>
      </c>
      <c r="R12687" s="71">
        <v>0.0</v>
      </c>
      <c r="S12687" s="71" t="s">
        <v>47</v>
      </c>
      <c r="T12687" s="71" t="s">
        <v>3209</v>
      </c>
    </row>
    <row r="12688">
      <c r="A12688" s="71" t="s">
        <v>47</v>
      </c>
      <c r="B12688" s="71">
        <v>18265.0</v>
      </c>
      <c r="C12688" s="71" t="s">
        <v>866</v>
      </c>
      <c r="D12688" s="71" t="s">
        <v>329</v>
      </c>
      <c r="E12688" s="71">
        <v>9.479533957E9</v>
      </c>
      <c r="T12688" s="71" t="s">
        <v>3209</v>
      </c>
    </row>
    <row r="12689">
      <c r="A12689" s="71" t="s">
        <v>47</v>
      </c>
      <c r="B12689" s="71">
        <v>18265.0</v>
      </c>
      <c r="C12689" s="71" t="s">
        <v>866</v>
      </c>
      <c r="D12689" s="71" t="s">
        <v>329</v>
      </c>
      <c r="E12689" s="71">
        <v>9.479533957E9</v>
      </c>
      <c r="T12689" s="71" t="s">
        <v>3209</v>
      </c>
    </row>
    <row r="12690">
      <c r="A12690" s="71" t="s">
        <v>47</v>
      </c>
      <c r="B12690" s="71">
        <v>18265.0</v>
      </c>
      <c r="C12690" s="71" t="s">
        <v>866</v>
      </c>
      <c r="D12690" s="71" t="s">
        <v>329</v>
      </c>
      <c r="E12690" s="71">
        <v>9.479533957E9</v>
      </c>
      <c r="T12690" s="71" t="s">
        <v>3209</v>
      </c>
    </row>
    <row r="12691">
      <c r="A12691" s="71" t="s">
        <v>47</v>
      </c>
      <c r="B12691" s="71">
        <v>18265.0</v>
      </c>
      <c r="C12691" s="71" t="s">
        <v>866</v>
      </c>
      <c r="D12691" s="71" t="s">
        <v>329</v>
      </c>
      <c r="E12691" s="71">
        <v>9.479533957E9</v>
      </c>
      <c r="T12691" s="71" t="s">
        <v>3209</v>
      </c>
    </row>
    <row r="12692">
      <c r="A12692" s="71" t="s">
        <v>77</v>
      </c>
      <c r="B12692" s="71">
        <v>7319.0</v>
      </c>
      <c r="C12692" s="71" t="s">
        <v>2738</v>
      </c>
      <c r="D12692" s="71" t="s">
        <v>3283</v>
      </c>
      <c r="E12692" s="71">
        <v>9.257280066E9</v>
      </c>
      <c r="F12692" s="71">
        <v>0.0</v>
      </c>
      <c r="G12692" s="71" t="s">
        <v>610</v>
      </c>
      <c r="H12692" s="71">
        <v>4.0</v>
      </c>
      <c r="I12692" s="71">
        <v>40.0</v>
      </c>
      <c r="J12692" s="71">
        <v>1.6</v>
      </c>
      <c r="K12692" s="71">
        <v>5300.0</v>
      </c>
      <c r="L12692" s="71">
        <v>8480.0</v>
      </c>
      <c r="M12692" s="71">
        <v>8480.0</v>
      </c>
      <c r="N12692" s="71">
        <v>0.0</v>
      </c>
      <c r="O12692" s="71">
        <v>8480.0</v>
      </c>
      <c r="P12692" s="71">
        <v>0.0</v>
      </c>
      <c r="Q12692" s="71">
        <v>8480.0</v>
      </c>
      <c r="R12692" s="71">
        <v>0.0</v>
      </c>
      <c r="S12692" s="71" t="s">
        <v>47</v>
      </c>
      <c r="T12692" s="71" t="s">
        <v>3209</v>
      </c>
    </row>
    <row r="12693">
      <c r="A12693" s="71" t="s">
        <v>77</v>
      </c>
      <c r="B12693" s="71">
        <v>7319.0</v>
      </c>
      <c r="C12693" s="71" t="s">
        <v>2738</v>
      </c>
      <c r="D12693" s="71" t="s">
        <v>3283</v>
      </c>
      <c r="E12693" s="71">
        <v>9.257280066E9</v>
      </c>
      <c r="T12693" s="71" t="s">
        <v>3209</v>
      </c>
    </row>
    <row r="12694">
      <c r="A12694" s="71" t="s">
        <v>77</v>
      </c>
      <c r="B12694" s="71">
        <v>7319.0</v>
      </c>
      <c r="C12694" s="71" t="s">
        <v>2738</v>
      </c>
      <c r="D12694" s="71" t="s">
        <v>3283</v>
      </c>
      <c r="E12694" s="71">
        <v>9.257280066E9</v>
      </c>
      <c r="T12694" s="71" t="s">
        <v>3209</v>
      </c>
    </row>
    <row r="12695">
      <c r="A12695" s="71" t="s">
        <v>77</v>
      </c>
      <c r="B12695" s="71">
        <v>7319.0</v>
      </c>
      <c r="C12695" s="71" t="s">
        <v>2738</v>
      </c>
      <c r="D12695" s="71" t="s">
        <v>3283</v>
      </c>
      <c r="E12695" s="71">
        <v>9.257280066E9</v>
      </c>
      <c r="T12695" s="71" t="s">
        <v>3209</v>
      </c>
    </row>
    <row r="12696">
      <c r="A12696" s="71" t="s">
        <v>77</v>
      </c>
      <c r="B12696" s="71">
        <v>7319.0</v>
      </c>
      <c r="C12696" s="71" t="s">
        <v>2738</v>
      </c>
      <c r="D12696" s="71" t="s">
        <v>3283</v>
      </c>
      <c r="E12696" s="71">
        <v>9.257280066E9</v>
      </c>
      <c r="T12696" s="71" t="s">
        <v>3209</v>
      </c>
    </row>
    <row r="12697">
      <c r="A12697" s="71" t="s">
        <v>47</v>
      </c>
      <c r="B12697" s="71">
        <v>18264.0</v>
      </c>
      <c r="C12697" s="71" t="s">
        <v>2738</v>
      </c>
      <c r="D12697" s="71" t="s">
        <v>3283</v>
      </c>
      <c r="E12697" s="71">
        <v>9.257280066E9</v>
      </c>
      <c r="F12697" s="71">
        <v>0.0</v>
      </c>
      <c r="G12697" s="71" t="s">
        <v>2926</v>
      </c>
      <c r="H12697" s="71">
        <v>6.0</v>
      </c>
      <c r="I12697" s="71">
        <v>40.0</v>
      </c>
      <c r="J12697" s="71">
        <v>2.4</v>
      </c>
      <c r="K12697" s="71">
        <v>5500.0</v>
      </c>
      <c r="L12697" s="71">
        <v>13200.0</v>
      </c>
      <c r="M12697" s="71">
        <v>13200.0</v>
      </c>
      <c r="N12697" s="71">
        <v>0.0</v>
      </c>
      <c r="O12697" s="71">
        <v>13200.0</v>
      </c>
      <c r="P12697" s="71">
        <v>0.0</v>
      </c>
      <c r="Q12697" s="71">
        <v>13200.0</v>
      </c>
      <c r="R12697" s="71">
        <v>0.0</v>
      </c>
      <c r="S12697" s="71" t="s">
        <v>47</v>
      </c>
      <c r="T12697" s="71" t="s">
        <v>3209</v>
      </c>
    </row>
    <row r="12698">
      <c r="A12698" s="71" t="s">
        <v>47</v>
      </c>
      <c r="B12698" s="71">
        <v>18264.0</v>
      </c>
      <c r="C12698" s="71" t="s">
        <v>2738</v>
      </c>
      <c r="D12698" s="71" t="s">
        <v>3283</v>
      </c>
      <c r="E12698" s="71">
        <v>9.257280066E9</v>
      </c>
      <c r="T12698" s="71" t="s">
        <v>3209</v>
      </c>
    </row>
    <row r="12699">
      <c r="A12699" s="71" t="s">
        <v>47</v>
      </c>
      <c r="B12699" s="71">
        <v>18264.0</v>
      </c>
      <c r="C12699" s="71" t="s">
        <v>2738</v>
      </c>
      <c r="D12699" s="71" t="s">
        <v>3283</v>
      </c>
      <c r="E12699" s="71">
        <v>9.257280066E9</v>
      </c>
      <c r="T12699" s="71" t="s">
        <v>3209</v>
      </c>
    </row>
    <row r="12700">
      <c r="A12700" s="71" t="s">
        <v>47</v>
      </c>
      <c r="B12700" s="71">
        <v>18264.0</v>
      </c>
      <c r="C12700" s="71" t="s">
        <v>2738</v>
      </c>
      <c r="D12700" s="71" t="s">
        <v>3283</v>
      </c>
      <c r="E12700" s="71">
        <v>9.257280066E9</v>
      </c>
      <c r="T12700" s="71" t="s">
        <v>3209</v>
      </c>
    </row>
    <row r="12701">
      <c r="A12701" s="71" t="s">
        <v>47</v>
      </c>
      <c r="B12701" s="71">
        <v>18264.0</v>
      </c>
      <c r="C12701" s="71" t="s">
        <v>2738</v>
      </c>
      <c r="D12701" s="71" t="s">
        <v>3283</v>
      </c>
      <c r="E12701" s="71">
        <v>9.257280066E9</v>
      </c>
      <c r="T12701" s="71" t="s">
        <v>3209</v>
      </c>
    </row>
    <row r="12702">
      <c r="A12702" s="71" t="s">
        <v>77</v>
      </c>
      <c r="B12702" s="71">
        <v>7318.0</v>
      </c>
      <c r="C12702" s="71" t="s">
        <v>3277</v>
      </c>
      <c r="D12702" s="71" t="s">
        <v>418</v>
      </c>
      <c r="E12702" s="71">
        <v>9.752470647E9</v>
      </c>
      <c r="F12702" s="71">
        <v>0.0</v>
      </c>
      <c r="G12702" s="71" t="s">
        <v>610</v>
      </c>
      <c r="H12702" s="71">
        <v>2.0</v>
      </c>
      <c r="I12702" s="71">
        <v>40.0</v>
      </c>
      <c r="J12702" s="71">
        <v>0.8</v>
      </c>
      <c r="K12702" s="71">
        <v>5300.0</v>
      </c>
      <c r="L12702" s="71">
        <v>4240.0</v>
      </c>
      <c r="M12702" s="71">
        <v>4240.0</v>
      </c>
      <c r="N12702" s="71">
        <v>0.0</v>
      </c>
      <c r="O12702" s="71">
        <v>4240.0</v>
      </c>
      <c r="P12702" s="71">
        <v>0.0</v>
      </c>
      <c r="Q12702" s="71">
        <v>4240.0</v>
      </c>
      <c r="R12702" s="71">
        <v>0.0</v>
      </c>
      <c r="S12702" s="71" t="s">
        <v>47</v>
      </c>
      <c r="T12702" s="71" t="s">
        <v>3209</v>
      </c>
    </row>
    <row r="12703">
      <c r="A12703" s="71" t="s">
        <v>77</v>
      </c>
      <c r="B12703" s="71">
        <v>7318.0</v>
      </c>
      <c r="C12703" s="71" t="s">
        <v>3277</v>
      </c>
      <c r="D12703" s="71" t="s">
        <v>418</v>
      </c>
      <c r="E12703" s="71">
        <v>9.752470647E9</v>
      </c>
      <c r="T12703" s="71" t="s">
        <v>3209</v>
      </c>
    </row>
    <row r="12704">
      <c r="A12704" s="71" t="s">
        <v>77</v>
      </c>
      <c r="B12704" s="71">
        <v>7318.0</v>
      </c>
      <c r="C12704" s="71" t="s">
        <v>3277</v>
      </c>
      <c r="D12704" s="71" t="s">
        <v>418</v>
      </c>
      <c r="E12704" s="71">
        <v>9.752470647E9</v>
      </c>
      <c r="T12704" s="71" t="s">
        <v>3209</v>
      </c>
    </row>
    <row r="12705">
      <c r="A12705" s="71" t="s">
        <v>77</v>
      </c>
      <c r="B12705" s="71">
        <v>7318.0</v>
      </c>
      <c r="C12705" s="71" t="s">
        <v>3277</v>
      </c>
      <c r="D12705" s="71" t="s">
        <v>418</v>
      </c>
      <c r="E12705" s="71">
        <v>9.752470647E9</v>
      </c>
      <c r="T12705" s="71" t="s">
        <v>3209</v>
      </c>
    </row>
    <row r="12706">
      <c r="A12706" s="71" t="s">
        <v>77</v>
      </c>
      <c r="B12706" s="71">
        <v>7318.0</v>
      </c>
      <c r="C12706" s="71" t="s">
        <v>3277</v>
      </c>
      <c r="D12706" s="71" t="s">
        <v>418</v>
      </c>
      <c r="E12706" s="71">
        <v>9.752470647E9</v>
      </c>
      <c r="T12706" s="71" t="s">
        <v>3209</v>
      </c>
    </row>
    <row r="12707">
      <c r="A12707" s="71" t="s">
        <v>47</v>
      </c>
      <c r="B12707" s="71">
        <v>18263.0</v>
      </c>
      <c r="C12707" s="71" t="s">
        <v>3277</v>
      </c>
      <c r="D12707" s="71" t="s">
        <v>418</v>
      </c>
      <c r="E12707" s="71">
        <v>9.752470647E9</v>
      </c>
      <c r="F12707" s="71">
        <v>0.0</v>
      </c>
      <c r="G12707" s="71" t="s">
        <v>3171</v>
      </c>
      <c r="H12707" s="71">
        <v>32.0</v>
      </c>
      <c r="I12707" s="71">
        <v>40.0</v>
      </c>
      <c r="J12707" s="71">
        <v>12.8</v>
      </c>
      <c r="K12707" s="71">
        <v>5500.0</v>
      </c>
      <c r="L12707" s="71">
        <v>70400.0</v>
      </c>
      <c r="M12707" s="71">
        <v>70400.0</v>
      </c>
      <c r="N12707" s="71">
        <v>0.0</v>
      </c>
      <c r="O12707" s="71">
        <v>70400.0</v>
      </c>
      <c r="P12707" s="71">
        <v>14640.0</v>
      </c>
      <c r="Q12707" s="71">
        <v>55760.0</v>
      </c>
      <c r="R12707" s="71">
        <v>0.0</v>
      </c>
      <c r="S12707" s="71" t="s">
        <v>191</v>
      </c>
      <c r="T12707" s="71" t="s">
        <v>3209</v>
      </c>
    </row>
    <row r="12708">
      <c r="A12708" s="71" t="s">
        <v>47</v>
      </c>
      <c r="B12708" s="71">
        <v>18263.0</v>
      </c>
      <c r="C12708" s="71" t="s">
        <v>3277</v>
      </c>
      <c r="D12708" s="71" t="s">
        <v>418</v>
      </c>
      <c r="E12708" s="71">
        <v>9.752470647E9</v>
      </c>
      <c r="T12708" s="71" t="s">
        <v>3209</v>
      </c>
    </row>
    <row r="12709">
      <c r="A12709" s="71" t="s">
        <v>47</v>
      </c>
      <c r="B12709" s="71">
        <v>18263.0</v>
      </c>
      <c r="C12709" s="71" t="s">
        <v>3277</v>
      </c>
      <c r="D12709" s="71" t="s">
        <v>418</v>
      </c>
      <c r="E12709" s="71">
        <v>9.752470647E9</v>
      </c>
      <c r="T12709" s="71" t="s">
        <v>3209</v>
      </c>
    </row>
    <row r="12710">
      <c r="A12710" s="71" t="s">
        <v>47</v>
      </c>
      <c r="B12710" s="71">
        <v>18263.0</v>
      </c>
      <c r="C12710" s="71" t="s">
        <v>3277</v>
      </c>
      <c r="D12710" s="71" t="s">
        <v>418</v>
      </c>
      <c r="E12710" s="71">
        <v>9.752470647E9</v>
      </c>
      <c r="T12710" s="71" t="s">
        <v>3209</v>
      </c>
    </row>
    <row r="12711">
      <c r="A12711" s="71" t="s">
        <v>47</v>
      </c>
      <c r="B12711" s="71">
        <v>18263.0</v>
      </c>
      <c r="C12711" s="71" t="s">
        <v>3277</v>
      </c>
      <c r="D12711" s="71" t="s">
        <v>418</v>
      </c>
      <c r="E12711" s="71">
        <v>9.752470647E9</v>
      </c>
      <c r="T12711" s="71" t="s">
        <v>3209</v>
      </c>
    </row>
    <row r="12712">
      <c r="A12712" s="71" t="s">
        <v>47</v>
      </c>
      <c r="B12712" s="71">
        <v>18262.0</v>
      </c>
      <c r="C12712" s="71" t="s">
        <v>3284</v>
      </c>
      <c r="D12712" s="71" t="s">
        <v>3283</v>
      </c>
      <c r="E12712" s="71">
        <v>9.589282907E9</v>
      </c>
      <c r="F12712" s="71">
        <v>0.0</v>
      </c>
      <c r="G12712" s="71" t="s">
        <v>2926</v>
      </c>
      <c r="H12712" s="71">
        <v>2.0</v>
      </c>
      <c r="I12712" s="71">
        <v>40.0</v>
      </c>
      <c r="J12712" s="71">
        <v>0.8</v>
      </c>
      <c r="K12712" s="71">
        <v>5500.0</v>
      </c>
      <c r="L12712" s="71">
        <v>4400.0</v>
      </c>
      <c r="M12712" s="71">
        <v>8800.0</v>
      </c>
      <c r="N12712" s="71">
        <v>0.0</v>
      </c>
      <c r="O12712" s="71">
        <v>8800.0</v>
      </c>
      <c r="P12712" s="71">
        <v>0.0</v>
      </c>
      <c r="Q12712" s="71">
        <v>8800.0</v>
      </c>
      <c r="R12712" s="71">
        <v>0.0</v>
      </c>
      <c r="S12712" s="71" t="s">
        <v>47</v>
      </c>
      <c r="T12712" s="71" t="s">
        <v>3209</v>
      </c>
    </row>
    <row r="12713">
      <c r="A12713" s="71" t="s">
        <v>47</v>
      </c>
      <c r="B12713" s="71">
        <v>18262.0</v>
      </c>
      <c r="C12713" s="71" t="s">
        <v>3284</v>
      </c>
      <c r="D12713" s="71" t="s">
        <v>3283</v>
      </c>
      <c r="E12713" s="71">
        <v>9.589282907E9</v>
      </c>
      <c r="G12713" s="71" t="s">
        <v>3171</v>
      </c>
      <c r="H12713" s="71">
        <v>2.0</v>
      </c>
      <c r="I12713" s="71">
        <v>40.0</v>
      </c>
      <c r="J12713" s="71">
        <v>0.8</v>
      </c>
      <c r="K12713" s="71">
        <v>5500.0</v>
      </c>
      <c r="L12713" s="71">
        <v>4400.0</v>
      </c>
      <c r="T12713" s="71" t="s">
        <v>3209</v>
      </c>
    </row>
    <row r="12714">
      <c r="A12714" s="71" t="s">
        <v>47</v>
      </c>
      <c r="B12714" s="71">
        <v>18262.0</v>
      </c>
      <c r="C12714" s="71" t="s">
        <v>3284</v>
      </c>
      <c r="D12714" s="71" t="s">
        <v>3283</v>
      </c>
      <c r="E12714" s="71">
        <v>9.589282907E9</v>
      </c>
      <c r="T12714" s="71" t="s">
        <v>3209</v>
      </c>
    </row>
    <row r="12715">
      <c r="A12715" s="71" t="s">
        <v>47</v>
      </c>
      <c r="B12715" s="71">
        <v>18262.0</v>
      </c>
      <c r="C12715" s="71" t="s">
        <v>3284</v>
      </c>
      <c r="D12715" s="71" t="s">
        <v>3283</v>
      </c>
      <c r="E12715" s="71">
        <v>9.589282907E9</v>
      </c>
      <c r="T12715" s="71" t="s">
        <v>3209</v>
      </c>
    </row>
    <row r="12716">
      <c r="A12716" s="71" t="s">
        <v>47</v>
      </c>
      <c r="B12716" s="71">
        <v>18262.0</v>
      </c>
      <c r="C12716" s="71" t="s">
        <v>3284</v>
      </c>
      <c r="D12716" s="71" t="s">
        <v>3283</v>
      </c>
      <c r="E12716" s="71">
        <v>9.589282907E9</v>
      </c>
      <c r="T12716" s="71" t="s">
        <v>3209</v>
      </c>
    </row>
    <row r="12717">
      <c r="A12717" s="71" t="s">
        <v>77</v>
      </c>
      <c r="B12717" s="71">
        <v>7317.0</v>
      </c>
      <c r="C12717" s="71" t="s">
        <v>3284</v>
      </c>
      <c r="D12717" s="71" t="s">
        <v>3283</v>
      </c>
      <c r="E12717" s="71">
        <v>9.589282907E9</v>
      </c>
      <c r="F12717" s="71">
        <v>0.0</v>
      </c>
      <c r="G12717" s="71" t="s">
        <v>610</v>
      </c>
      <c r="H12717" s="71">
        <v>4.0</v>
      </c>
      <c r="I12717" s="71">
        <v>40.0</v>
      </c>
      <c r="J12717" s="71">
        <v>1.6</v>
      </c>
      <c r="K12717" s="71">
        <v>5300.0</v>
      </c>
      <c r="L12717" s="71">
        <v>8480.0</v>
      </c>
      <c r="M12717" s="71">
        <v>8480.0</v>
      </c>
      <c r="N12717" s="71">
        <v>0.0</v>
      </c>
      <c r="O12717" s="71">
        <v>8480.0</v>
      </c>
      <c r="P12717" s="71">
        <v>0.0</v>
      </c>
      <c r="Q12717" s="71">
        <v>8480.0</v>
      </c>
      <c r="R12717" s="71">
        <v>0.0</v>
      </c>
      <c r="S12717" s="71" t="s">
        <v>47</v>
      </c>
      <c r="T12717" s="71" t="s">
        <v>3209</v>
      </c>
    </row>
    <row r="12718">
      <c r="A12718" s="71" t="s">
        <v>77</v>
      </c>
      <c r="B12718" s="71">
        <v>7317.0</v>
      </c>
      <c r="C12718" s="71" t="s">
        <v>3284</v>
      </c>
      <c r="D12718" s="71" t="s">
        <v>3283</v>
      </c>
      <c r="E12718" s="71">
        <v>9.589282907E9</v>
      </c>
      <c r="T12718" s="71" t="s">
        <v>3209</v>
      </c>
    </row>
    <row r="12719">
      <c r="A12719" s="71" t="s">
        <v>77</v>
      </c>
      <c r="B12719" s="71">
        <v>7317.0</v>
      </c>
      <c r="C12719" s="71" t="s">
        <v>3284</v>
      </c>
      <c r="D12719" s="71" t="s">
        <v>3283</v>
      </c>
      <c r="E12719" s="71">
        <v>9.589282907E9</v>
      </c>
      <c r="T12719" s="71" t="s">
        <v>3209</v>
      </c>
    </row>
    <row r="12720">
      <c r="A12720" s="71" t="s">
        <v>77</v>
      </c>
      <c r="B12720" s="71">
        <v>7317.0</v>
      </c>
      <c r="C12720" s="71" t="s">
        <v>3284</v>
      </c>
      <c r="D12720" s="71" t="s">
        <v>3283</v>
      </c>
      <c r="E12720" s="71">
        <v>9.589282907E9</v>
      </c>
      <c r="T12720" s="71" t="s">
        <v>3209</v>
      </c>
    </row>
    <row r="12721">
      <c r="A12721" s="71" t="s">
        <v>77</v>
      </c>
      <c r="B12721" s="71">
        <v>7317.0</v>
      </c>
      <c r="C12721" s="71" t="s">
        <v>3284</v>
      </c>
      <c r="D12721" s="71" t="s">
        <v>3283</v>
      </c>
      <c r="E12721" s="71">
        <v>9.589282907E9</v>
      </c>
      <c r="T12721" s="71" t="s">
        <v>3209</v>
      </c>
    </row>
    <row r="12722">
      <c r="A12722" s="71" t="s">
        <v>47</v>
      </c>
      <c r="B12722" s="71">
        <v>18261.0</v>
      </c>
      <c r="C12722" s="71" t="s">
        <v>2387</v>
      </c>
      <c r="D12722" s="71" t="s">
        <v>2388</v>
      </c>
      <c r="E12722" s="71">
        <v>9.981262711E9</v>
      </c>
      <c r="F12722" s="71">
        <v>0.0</v>
      </c>
      <c r="G12722" s="71" t="s">
        <v>3171</v>
      </c>
      <c r="H12722" s="71">
        <v>55.0</v>
      </c>
      <c r="I12722" s="71">
        <v>40.0</v>
      </c>
      <c r="J12722" s="71">
        <v>22.0</v>
      </c>
      <c r="K12722" s="71">
        <v>5500.0</v>
      </c>
      <c r="L12722" s="71">
        <v>121000.0</v>
      </c>
      <c r="M12722" s="71">
        <v>121000.0</v>
      </c>
      <c r="N12722" s="71">
        <v>5500.0</v>
      </c>
      <c r="O12722" s="71">
        <v>115500.0</v>
      </c>
      <c r="P12722" s="71">
        <v>65000.0</v>
      </c>
      <c r="Q12722" s="71">
        <v>50500.0</v>
      </c>
      <c r="R12722" s="71">
        <v>0.0</v>
      </c>
      <c r="S12722" s="71" t="s">
        <v>191</v>
      </c>
      <c r="T12722" s="71" t="s">
        <v>3209</v>
      </c>
    </row>
    <row r="12723">
      <c r="A12723" s="71" t="s">
        <v>47</v>
      </c>
      <c r="B12723" s="71">
        <v>18261.0</v>
      </c>
      <c r="C12723" s="71" t="s">
        <v>2387</v>
      </c>
      <c r="D12723" s="71" t="s">
        <v>2388</v>
      </c>
      <c r="E12723" s="71">
        <v>9.981262711E9</v>
      </c>
      <c r="T12723" s="71" t="s">
        <v>3209</v>
      </c>
    </row>
    <row r="12724">
      <c r="A12724" s="71" t="s">
        <v>47</v>
      </c>
      <c r="B12724" s="71">
        <v>18261.0</v>
      </c>
      <c r="C12724" s="71" t="s">
        <v>2387</v>
      </c>
      <c r="D12724" s="71" t="s">
        <v>2388</v>
      </c>
      <c r="E12724" s="71">
        <v>9.981262711E9</v>
      </c>
      <c r="T12724" s="71" t="s">
        <v>3209</v>
      </c>
    </row>
    <row r="12725">
      <c r="A12725" s="71" t="s">
        <v>47</v>
      </c>
      <c r="B12725" s="71">
        <v>18261.0</v>
      </c>
      <c r="C12725" s="71" t="s">
        <v>2387</v>
      </c>
      <c r="D12725" s="71" t="s">
        <v>2388</v>
      </c>
      <c r="E12725" s="71">
        <v>9.981262711E9</v>
      </c>
      <c r="T12725" s="71" t="s">
        <v>3209</v>
      </c>
    </row>
    <row r="12726">
      <c r="A12726" s="71" t="s">
        <v>47</v>
      </c>
      <c r="B12726" s="71">
        <v>18261.0</v>
      </c>
      <c r="C12726" s="71" t="s">
        <v>2387</v>
      </c>
      <c r="D12726" s="71" t="s">
        <v>2388</v>
      </c>
      <c r="E12726" s="71">
        <v>9.981262711E9</v>
      </c>
      <c r="T12726" s="71" t="s">
        <v>3209</v>
      </c>
    </row>
    <row r="12727">
      <c r="A12727" s="71" t="s">
        <v>77</v>
      </c>
      <c r="B12727" s="71">
        <v>7316.0</v>
      </c>
      <c r="C12727" s="71" t="s">
        <v>2387</v>
      </c>
      <c r="D12727" s="71" t="s">
        <v>2388</v>
      </c>
      <c r="E12727" s="71">
        <v>9.981262711E9</v>
      </c>
      <c r="F12727" s="71">
        <v>50260.0</v>
      </c>
      <c r="G12727" s="71" t="s">
        <v>273</v>
      </c>
      <c r="H12727" s="71">
        <v>2.0</v>
      </c>
      <c r="I12727" s="71">
        <v>40.0</v>
      </c>
      <c r="J12727" s="71">
        <v>0.8</v>
      </c>
      <c r="K12727" s="71">
        <v>8500.0</v>
      </c>
      <c r="L12727" s="71">
        <v>6800.0</v>
      </c>
      <c r="M12727" s="71">
        <v>6800.0</v>
      </c>
      <c r="N12727" s="71">
        <v>0.0</v>
      </c>
      <c r="O12727" s="71">
        <v>6800.0</v>
      </c>
      <c r="P12727" s="71">
        <v>6800.0</v>
      </c>
      <c r="Q12727" s="71">
        <v>0.0</v>
      </c>
      <c r="R12727" s="71">
        <v>0.0</v>
      </c>
      <c r="S12727" s="71" t="s">
        <v>191</v>
      </c>
      <c r="T12727" s="71" t="s">
        <v>3209</v>
      </c>
    </row>
    <row r="12728">
      <c r="A12728" s="71" t="s">
        <v>77</v>
      </c>
      <c r="B12728" s="71">
        <v>7316.0</v>
      </c>
      <c r="C12728" s="71" t="s">
        <v>2387</v>
      </c>
      <c r="D12728" s="71" t="s">
        <v>2388</v>
      </c>
      <c r="E12728" s="71">
        <v>9.981262711E9</v>
      </c>
      <c r="T12728" s="71" t="s">
        <v>3209</v>
      </c>
    </row>
    <row r="12729">
      <c r="A12729" s="71" t="s">
        <v>77</v>
      </c>
      <c r="B12729" s="71">
        <v>7316.0</v>
      </c>
      <c r="C12729" s="71" t="s">
        <v>2387</v>
      </c>
      <c r="D12729" s="71" t="s">
        <v>2388</v>
      </c>
      <c r="E12729" s="71">
        <v>9.981262711E9</v>
      </c>
      <c r="T12729" s="71" t="s">
        <v>3209</v>
      </c>
    </row>
    <row r="12730">
      <c r="A12730" s="71" t="s">
        <v>77</v>
      </c>
      <c r="B12730" s="71">
        <v>7316.0</v>
      </c>
      <c r="C12730" s="71" t="s">
        <v>2387</v>
      </c>
      <c r="D12730" s="71" t="s">
        <v>2388</v>
      </c>
      <c r="E12730" s="71">
        <v>9.981262711E9</v>
      </c>
      <c r="T12730" s="71" t="s">
        <v>3209</v>
      </c>
    </row>
    <row r="12731">
      <c r="A12731" s="71" t="s">
        <v>77</v>
      </c>
      <c r="B12731" s="71">
        <v>7316.0</v>
      </c>
      <c r="C12731" s="71" t="s">
        <v>2387</v>
      </c>
      <c r="D12731" s="71" t="s">
        <v>2388</v>
      </c>
      <c r="E12731" s="71">
        <v>9.981262711E9</v>
      </c>
      <c r="T12731" s="71" t="s">
        <v>3209</v>
      </c>
    </row>
    <row r="12732">
      <c r="A12732" s="71" t="s">
        <v>47</v>
      </c>
      <c r="B12732" s="71">
        <v>18260.0</v>
      </c>
      <c r="C12732" s="71" t="s">
        <v>2387</v>
      </c>
      <c r="D12732" s="71" t="s">
        <v>2388</v>
      </c>
      <c r="E12732" s="71">
        <v>9.981262711E9</v>
      </c>
      <c r="F12732" s="71">
        <v>50260.0</v>
      </c>
      <c r="G12732" s="71" t="s">
        <v>3001</v>
      </c>
      <c r="H12732" s="71">
        <v>10.0</v>
      </c>
      <c r="I12732" s="71">
        <v>40.0</v>
      </c>
      <c r="J12732" s="71">
        <v>4.0</v>
      </c>
      <c r="K12732" s="71">
        <v>5500.0</v>
      </c>
      <c r="L12732" s="71">
        <v>22000.0</v>
      </c>
      <c r="M12732" s="71">
        <v>28600.0</v>
      </c>
      <c r="N12732" s="71">
        <v>1300.0</v>
      </c>
      <c r="O12732" s="71">
        <v>27300.0</v>
      </c>
      <c r="P12732" s="71">
        <v>27300.0</v>
      </c>
      <c r="Q12732" s="71">
        <v>0.0</v>
      </c>
      <c r="R12732" s="71">
        <v>0.0</v>
      </c>
      <c r="S12732" s="71" t="s">
        <v>191</v>
      </c>
      <c r="T12732" s="71" t="s">
        <v>3209</v>
      </c>
    </row>
    <row r="12733">
      <c r="A12733" s="71" t="s">
        <v>47</v>
      </c>
      <c r="B12733" s="71">
        <v>18260.0</v>
      </c>
      <c r="C12733" s="71" t="s">
        <v>2387</v>
      </c>
      <c r="D12733" s="71" t="s">
        <v>2388</v>
      </c>
      <c r="E12733" s="71">
        <v>9.981262711E9</v>
      </c>
      <c r="G12733" s="71" t="s">
        <v>223</v>
      </c>
      <c r="H12733" s="71">
        <v>3.0</v>
      </c>
      <c r="I12733" s="71">
        <v>40.0</v>
      </c>
      <c r="J12733" s="71">
        <v>1.2</v>
      </c>
      <c r="K12733" s="71">
        <v>5500.0</v>
      </c>
      <c r="L12733" s="71">
        <v>6600.0</v>
      </c>
      <c r="T12733" s="71" t="s">
        <v>3209</v>
      </c>
    </row>
    <row r="12734">
      <c r="A12734" s="71" t="s">
        <v>47</v>
      </c>
      <c r="B12734" s="71">
        <v>18260.0</v>
      </c>
      <c r="C12734" s="71" t="s">
        <v>2387</v>
      </c>
      <c r="D12734" s="71" t="s">
        <v>2388</v>
      </c>
      <c r="E12734" s="71">
        <v>9.981262711E9</v>
      </c>
      <c r="T12734" s="71" t="s">
        <v>3209</v>
      </c>
    </row>
    <row r="12735">
      <c r="A12735" s="71" t="s">
        <v>47</v>
      </c>
      <c r="B12735" s="71">
        <v>18260.0</v>
      </c>
      <c r="C12735" s="71" t="s">
        <v>2387</v>
      </c>
      <c r="D12735" s="71" t="s">
        <v>2388</v>
      </c>
      <c r="E12735" s="71">
        <v>9.981262711E9</v>
      </c>
      <c r="T12735" s="71" t="s">
        <v>3209</v>
      </c>
    </row>
    <row r="12736">
      <c r="A12736" s="71" t="s">
        <v>47</v>
      </c>
      <c r="B12736" s="71">
        <v>18260.0</v>
      </c>
      <c r="C12736" s="71" t="s">
        <v>2387</v>
      </c>
      <c r="D12736" s="71" t="s">
        <v>2388</v>
      </c>
      <c r="E12736" s="71">
        <v>9.981262711E9</v>
      </c>
      <c r="T12736" s="71" t="s">
        <v>3209</v>
      </c>
    </row>
    <row r="12737">
      <c r="A12737" s="71" t="s">
        <v>77</v>
      </c>
      <c r="B12737" s="71">
        <v>7315.0</v>
      </c>
      <c r="C12737" s="71" t="s">
        <v>2387</v>
      </c>
      <c r="D12737" s="71" t="s">
        <v>2388</v>
      </c>
      <c r="E12737" s="71">
        <v>9.981262711E9</v>
      </c>
      <c r="F12737" s="71">
        <v>50260.0</v>
      </c>
      <c r="G12737" s="71" t="s">
        <v>220</v>
      </c>
      <c r="H12737" s="71">
        <v>5.0</v>
      </c>
      <c r="I12737" s="71">
        <v>40.0</v>
      </c>
      <c r="J12737" s="71">
        <v>2.0</v>
      </c>
      <c r="K12737" s="71">
        <v>5300.0</v>
      </c>
      <c r="L12737" s="71">
        <v>10600.0</v>
      </c>
      <c r="M12737" s="71">
        <v>16960.0</v>
      </c>
      <c r="N12737" s="71">
        <v>800.0</v>
      </c>
      <c r="O12737" s="71">
        <v>16160.0</v>
      </c>
      <c r="P12737" s="71">
        <v>16160.0</v>
      </c>
      <c r="Q12737" s="71">
        <v>0.0</v>
      </c>
      <c r="R12737" s="71">
        <v>0.0</v>
      </c>
      <c r="S12737" s="71" t="s">
        <v>191</v>
      </c>
      <c r="T12737" s="71" t="s">
        <v>3209</v>
      </c>
    </row>
    <row r="12738">
      <c r="A12738" s="71" t="s">
        <v>77</v>
      </c>
      <c r="B12738" s="71">
        <v>7315.0</v>
      </c>
      <c r="C12738" s="71" t="s">
        <v>2387</v>
      </c>
      <c r="D12738" s="71" t="s">
        <v>2388</v>
      </c>
      <c r="E12738" s="71">
        <v>9.981262711E9</v>
      </c>
      <c r="G12738" s="71" t="s">
        <v>243</v>
      </c>
      <c r="H12738" s="71">
        <v>3.0</v>
      </c>
      <c r="I12738" s="71">
        <v>40.0</v>
      </c>
      <c r="J12738" s="71">
        <v>1.2</v>
      </c>
      <c r="K12738" s="71">
        <v>5300.0</v>
      </c>
      <c r="L12738" s="71">
        <v>6360.0</v>
      </c>
      <c r="T12738" s="71" t="s">
        <v>3209</v>
      </c>
    </row>
    <row r="12739">
      <c r="A12739" s="71" t="s">
        <v>77</v>
      </c>
      <c r="B12739" s="71">
        <v>7315.0</v>
      </c>
      <c r="C12739" s="71" t="s">
        <v>2387</v>
      </c>
      <c r="D12739" s="71" t="s">
        <v>2388</v>
      </c>
      <c r="E12739" s="71">
        <v>9.981262711E9</v>
      </c>
      <c r="T12739" s="71" t="s">
        <v>3209</v>
      </c>
    </row>
    <row r="12740">
      <c r="A12740" s="71" t="s">
        <v>77</v>
      </c>
      <c r="B12740" s="71">
        <v>7315.0</v>
      </c>
      <c r="C12740" s="71" t="s">
        <v>2387</v>
      </c>
      <c r="D12740" s="71" t="s">
        <v>2388</v>
      </c>
      <c r="E12740" s="71">
        <v>9.981262711E9</v>
      </c>
      <c r="T12740" s="71" t="s">
        <v>3209</v>
      </c>
    </row>
    <row r="12741">
      <c r="A12741" s="71" t="s">
        <v>77</v>
      </c>
      <c r="B12741" s="71">
        <v>7315.0</v>
      </c>
      <c r="C12741" s="71" t="s">
        <v>2387</v>
      </c>
      <c r="D12741" s="71" t="s">
        <v>2388</v>
      </c>
      <c r="E12741" s="71">
        <v>9.981262711E9</v>
      </c>
      <c r="T12741" s="71" t="s">
        <v>3209</v>
      </c>
    </row>
    <row r="12742">
      <c r="A12742" s="71" t="s">
        <v>47</v>
      </c>
      <c r="B12742" s="71">
        <v>18259.0</v>
      </c>
      <c r="C12742" s="71" t="s">
        <v>3285</v>
      </c>
      <c r="D12742" s="71" t="s">
        <v>3286</v>
      </c>
      <c r="E12742" s="71">
        <v>8.989213084E9</v>
      </c>
      <c r="F12742" s="71">
        <v>0.0</v>
      </c>
      <c r="G12742" s="71" t="s">
        <v>3171</v>
      </c>
      <c r="H12742" s="71">
        <v>4.0</v>
      </c>
      <c r="I12742" s="71">
        <v>40.0</v>
      </c>
      <c r="J12742" s="71">
        <v>1.6</v>
      </c>
      <c r="K12742" s="71">
        <v>5500.0</v>
      </c>
      <c r="L12742" s="71">
        <v>8800.0</v>
      </c>
      <c r="M12742" s="71">
        <v>8800.0</v>
      </c>
      <c r="N12742" s="71">
        <v>0.0</v>
      </c>
      <c r="O12742" s="71">
        <v>8800.0</v>
      </c>
      <c r="P12742" s="71">
        <v>8800.0</v>
      </c>
      <c r="Q12742" s="71">
        <v>0.0</v>
      </c>
      <c r="R12742" s="71">
        <v>0.0</v>
      </c>
      <c r="S12742" s="71" t="s">
        <v>191</v>
      </c>
      <c r="T12742" s="71" t="s">
        <v>3209</v>
      </c>
    </row>
    <row r="12743">
      <c r="A12743" s="71" t="s">
        <v>47</v>
      </c>
      <c r="B12743" s="71">
        <v>18259.0</v>
      </c>
      <c r="C12743" s="71" t="s">
        <v>3285</v>
      </c>
      <c r="D12743" s="71" t="s">
        <v>3286</v>
      </c>
      <c r="E12743" s="71">
        <v>8.989213084E9</v>
      </c>
      <c r="T12743" s="71" t="s">
        <v>3209</v>
      </c>
    </row>
    <row r="12744">
      <c r="A12744" s="71" t="s">
        <v>47</v>
      </c>
      <c r="B12744" s="71">
        <v>18259.0</v>
      </c>
      <c r="C12744" s="71" t="s">
        <v>3285</v>
      </c>
      <c r="D12744" s="71" t="s">
        <v>3286</v>
      </c>
      <c r="E12744" s="71">
        <v>8.989213084E9</v>
      </c>
      <c r="T12744" s="71" t="s">
        <v>3209</v>
      </c>
    </row>
    <row r="12745">
      <c r="A12745" s="71" t="s">
        <v>47</v>
      </c>
      <c r="B12745" s="71">
        <v>18259.0</v>
      </c>
      <c r="C12745" s="71" t="s">
        <v>3285</v>
      </c>
      <c r="D12745" s="71" t="s">
        <v>3286</v>
      </c>
      <c r="E12745" s="71">
        <v>8.989213084E9</v>
      </c>
      <c r="T12745" s="71" t="s">
        <v>3209</v>
      </c>
    </row>
    <row r="12746">
      <c r="A12746" s="71" t="s">
        <v>47</v>
      </c>
      <c r="B12746" s="71">
        <v>18259.0</v>
      </c>
      <c r="C12746" s="71" t="s">
        <v>3285</v>
      </c>
      <c r="D12746" s="71" t="s">
        <v>3286</v>
      </c>
      <c r="E12746" s="71">
        <v>8.989213084E9</v>
      </c>
      <c r="T12746" s="71" t="s">
        <v>3209</v>
      </c>
    </row>
    <row r="12747">
      <c r="A12747" s="71" t="s">
        <v>77</v>
      </c>
      <c r="B12747" s="71">
        <v>7314.0</v>
      </c>
      <c r="C12747" s="71" t="s">
        <v>3287</v>
      </c>
      <c r="D12747" s="71" t="s">
        <v>3286</v>
      </c>
      <c r="E12747" s="71">
        <v>8.827859593E9</v>
      </c>
      <c r="F12747" s="71">
        <v>0.0</v>
      </c>
      <c r="G12747" s="71" t="s">
        <v>610</v>
      </c>
      <c r="H12747" s="71">
        <v>2.0</v>
      </c>
      <c r="I12747" s="71">
        <v>40.0</v>
      </c>
      <c r="J12747" s="71">
        <v>0.8</v>
      </c>
      <c r="K12747" s="71">
        <v>5300.0</v>
      </c>
      <c r="L12747" s="71">
        <v>4240.0</v>
      </c>
      <c r="M12747" s="71">
        <v>4240.0</v>
      </c>
      <c r="N12747" s="71">
        <v>0.0</v>
      </c>
      <c r="O12747" s="71">
        <v>4240.0</v>
      </c>
      <c r="P12747" s="71">
        <v>0.0</v>
      </c>
      <c r="Q12747" s="71">
        <v>4240.0</v>
      </c>
      <c r="R12747" s="71">
        <v>0.0</v>
      </c>
      <c r="S12747" s="71" t="s">
        <v>47</v>
      </c>
      <c r="T12747" s="71" t="s">
        <v>3209</v>
      </c>
    </row>
    <row r="12748">
      <c r="A12748" s="71" t="s">
        <v>77</v>
      </c>
      <c r="B12748" s="71">
        <v>7314.0</v>
      </c>
      <c r="C12748" s="71" t="s">
        <v>3287</v>
      </c>
      <c r="D12748" s="71" t="s">
        <v>3286</v>
      </c>
      <c r="E12748" s="71">
        <v>8.827859593E9</v>
      </c>
      <c r="T12748" s="71" t="s">
        <v>3209</v>
      </c>
    </row>
    <row r="12749">
      <c r="A12749" s="71" t="s">
        <v>77</v>
      </c>
      <c r="B12749" s="71">
        <v>7314.0</v>
      </c>
      <c r="C12749" s="71" t="s">
        <v>3287</v>
      </c>
      <c r="D12749" s="71" t="s">
        <v>3286</v>
      </c>
      <c r="E12749" s="71">
        <v>8.827859593E9</v>
      </c>
      <c r="T12749" s="71" t="s">
        <v>3209</v>
      </c>
    </row>
    <row r="12750">
      <c r="A12750" s="71" t="s">
        <v>77</v>
      </c>
      <c r="B12750" s="71">
        <v>7314.0</v>
      </c>
      <c r="C12750" s="71" t="s">
        <v>3287</v>
      </c>
      <c r="D12750" s="71" t="s">
        <v>3286</v>
      </c>
      <c r="E12750" s="71">
        <v>8.827859593E9</v>
      </c>
      <c r="T12750" s="71" t="s">
        <v>3209</v>
      </c>
    </row>
    <row r="12751">
      <c r="A12751" s="71" t="s">
        <v>77</v>
      </c>
      <c r="B12751" s="71">
        <v>7314.0</v>
      </c>
      <c r="C12751" s="71" t="s">
        <v>3287</v>
      </c>
      <c r="D12751" s="71" t="s">
        <v>3286</v>
      </c>
      <c r="E12751" s="71">
        <v>8.827859593E9</v>
      </c>
      <c r="T12751" s="71" t="s">
        <v>3209</v>
      </c>
    </row>
    <row r="12752">
      <c r="A12752" s="71" t="s">
        <v>77</v>
      </c>
      <c r="B12752" s="71">
        <v>7313.0</v>
      </c>
      <c r="C12752" s="71" t="s">
        <v>3285</v>
      </c>
      <c r="D12752" s="71" t="s">
        <v>3286</v>
      </c>
      <c r="E12752" s="71">
        <v>8.989213084E9</v>
      </c>
      <c r="F12752" s="71">
        <v>0.0</v>
      </c>
      <c r="G12752" s="71" t="s">
        <v>610</v>
      </c>
      <c r="H12752" s="71">
        <v>3.0</v>
      </c>
      <c r="I12752" s="71">
        <v>40.0</v>
      </c>
      <c r="J12752" s="71">
        <v>1.2</v>
      </c>
      <c r="K12752" s="71">
        <v>5300.0</v>
      </c>
      <c r="L12752" s="71">
        <v>6360.0</v>
      </c>
      <c r="M12752" s="71">
        <v>6360.0</v>
      </c>
      <c r="N12752" s="71">
        <v>0.0</v>
      </c>
      <c r="O12752" s="71">
        <v>6360.0</v>
      </c>
      <c r="P12752" s="71">
        <v>6360.0</v>
      </c>
      <c r="Q12752" s="71">
        <v>0.0</v>
      </c>
      <c r="R12752" s="71">
        <v>0.0</v>
      </c>
      <c r="S12752" s="71" t="s">
        <v>191</v>
      </c>
      <c r="T12752" s="71" t="s">
        <v>3209</v>
      </c>
    </row>
    <row r="12753">
      <c r="A12753" s="71" t="s">
        <v>77</v>
      </c>
      <c r="B12753" s="71">
        <v>7313.0</v>
      </c>
      <c r="C12753" s="71" t="s">
        <v>3285</v>
      </c>
      <c r="D12753" s="71" t="s">
        <v>3286</v>
      </c>
      <c r="E12753" s="71">
        <v>8.989213084E9</v>
      </c>
      <c r="T12753" s="71" t="s">
        <v>3209</v>
      </c>
    </row>
    <row r="12754">
      <c r="A12754" s="71" t="s">
        <v>77</v>
      </c>
      <c r="B12754" s="71">
        <v>7313.0</v>
      </c>
      <c r="C12754" s="71" t="s">
        <v>3285</v>
      </c>
      <c r="D12754" s="71" t="s">
        <v>3286</v>
      </c>
      <c r="E12754" s="71">
        <v>8.989213084E9</v>
      </c>
      <c r="T12754" s="71" t="s">
        <v>3209</v>
      </c>
    </row>
    <row r="12755">
      <c r="A12755" s="71" t="s">
        <v>77</v>
      </c>
      <c r="B12755" s="71">
        <v>7313.0</v>
      </c>
      <c r="C12755" s="71" t="s">
        <v>3285</v>
      </c>
      <c r="D12755" s="71" t="s">
        <v>3286</v>
      </c>
      <c r="E12755" s="71">
        <v>8.989213084E9</v>
      </c>
      <c r="T12755" s="71" t="s">
        <v>3209</v>
      </c>
    </row>
    <row r="12756">
      <c r="A12756" s="71" t="s">
        <v>77</v>
      </c>
      <c r="B12756" s="71">
        <v>7313.0</v>
      </c>
      <c r="C12756" s="71" t="s">
        <v>3285</v>
      </c>
      <c r="D12756" s="71" t="s">
        <v>3286</v>
      </c>
      <c r="E12756" s="71">
        <v>8.989213084E9</v>
      </c>
      <c r="T12756" s="71" t="s">
        <v>3209</v>
      </c>
    </row>
    <row r="12757">
      <c r="A12757" s="71" t="s">
        <v>77</v>
      </c>
      <c r="B12757" s="71">
        <v>7312.0</v>
      </c>
      <c r="C12757" s="71" t="s">
        <v>3288</v>
      </c>
      <c r="D12757" s="71" t="s">
        <v>3289</v>
      </c>
      <c r="E12757" s="71">
        <v>9.753302813E9</v>
      </c>
      <c r="F12757" s="71">
        <v>0.0</v>
      </c>
      <c r="G12757" s="71" t="s">
        <v>610</v>
      </c>
      <c r="H12757" s="71">
        <v>3.0</v>
      </c>
      <c r="I12757" s="71">
        <v>40.0</v>
      </c>
      <c r="J12757" s="71">
        <v>1.2</v>
      </c>
      <c r="K12757" s="71">
        <v>5300.0</v>
      </c>
      <c r="L12757" s="71">
        <v>6360.0</v>
      </c>
      <c r="M12757" s="71">
        <v>6360.0</v>
      </c>
      <c r="N12757" s="71">
        <v>0.0</v>
      </c>
      <c r="O12757" s="71">
        <v>6360.0</v>
      </c>
      <c r="P12757" s="71">
        <v>6360.0</v>
      </c>
      <c r="Q12757" s="71">
        <v>0.0</v>
      </c>
      <c r="R12757" s="71">
        <v>0.0</v>
      </c>
      <c r="S12757" s="71" t="s">
        <v>191</v>
      </c>
      <c r="T12757" s="71" t="s">
        <v>3209</v>
      </c>
    </row>
    <row r="12758">
      <c r="A12758" s="71" t="s">
        <v>77</v>
      </c>
      <c r="B12758" s="71">
        <v>7312.0</v>
      </c>
      <c r="C12758" s="71" t="s">
        <v>3288</v>
      </c>
      <c r="D12758" s="71" t="s">
        <v>3289</v>
      </c>
      <c r="E12758" s="71">
        <v>9.753302813E9</v>
      </c>
      <c r="T12758" s="71" t="s">
        <v>3209</v>
      </c>
    </row>
    <row r="12759">
      <c r="A12759" s="71" t="s">
        <v>77</v>
      </c>
      <c r="B12759" s="71">
        <v>7312.0</v>
      </c>
      <c r="C12759" s="71" t="s">
        <v>3288</v>
      </c>
      <c r="D12759" s="71" t="s">
        <v>3289</v>
      </c>
      <c r="E12759" s="71">
        <v>9.753302813E9</v>
      </c>
      <c r="T12759" s="71" t="s">
        <v>3209</v>
      </c>
    </row>
    <row r="12760">
      <c r="A12760" s="71" t="s">
        <v>77</v>
      </c>
      <c r="B12760" s="71">
        <v>7312.0</v>
      </c>
      <c r="C12760" s="71" t="s">
        <v>3288</v>
      </c>
      <c r="D12760" s="71" t="s">
        <v>3289</v>
      </c>
      <c r="E12760" s="71">
        <v>9.753302813E9</v>
      </c>
      <c r="T12760" s="71" t="s">
        <v>3209</v>
      </c>
    </row>
    <row r="12761">
      <c r="A12761" s="71" t="s">
        <v>77</v>
      </c>
      <c r="B12761" s="71">
        <v>7312.0</v>
      </c>
      <c r="C12761" s="71" t="s">
        <v>3288</v>
      </c>
      <c r="D12761" s="71" t="s">
        <v>3289</v>
      </c>
      <c r="E12761" s="71">
        <v>9.753302813E9</v>
      </c>
      <c r="T12761" s="71" t="s">
        <v>3209</v>
      </c>
    </row>
    <row r="12762">
      <c r="A12762" s="71" t="s">
        <v>77</v>
      </c>
      <c r="B12762" s="71">
        <v>7311.0</v>
      </c>
      <c r="C12762" s="71" t="s">
        <v>3290</v>
      </c>
      <c r="D12762" s="71" t="s">
        <v>3291</v>
      </c>
      <c r="E12762" s="71">
        <v>6.261289084E9</v>
      </c>
      <c r="F12762" s="71">
        <v>0.0</v>
      </c>
      <c r="G12762" s="71" t="s">
        <v>610</v>
      </c>
      <c r="H12762" s="71">
        <v>3.0</v>
      </c>
      <c r="I12762" s="71">
        <v>40.0</v>
      </c>
      <c r="J12762" s="71">
        <v>1.2</v>
      </c>
      <c r="K12762" s="71">
        <v>5300.0</v>
      </c>
      <c r="L12762" s="71">
        <v>6360.0</v>
      </c>
      <c r="M12762" s="71">
        <v>6360.0</v>
      </c>
      <c r="N12762" s="71">
        <v>0.0</v>
      </c>
      <c r="O12762" s="71">
        <v>6360.0</v>
      </c>
      <c r="P12762" s="71">
        <v>0.0</v>
      </c>
      <c r="Q12762" s="71">
        <v>6360.0</v>
      </c>
      <c r="R12762" s="71">
        <v>0.0</v>
      </c>
      <c r="S12762" s="71" t="s">
        <v>47</v>
      </c>
      <c r="T12762" s="71" t="s">
        <v>3209</v>
      </c>
    </row>
    <row r="12763">
      <c r="A12763" s="71" t="s">
        <v>77</v>
      </c>
      <c r="B12763" s="71">
        <v>7311.0</v>
      </c>
      <c r="C12763" s="71" t="s">
        <v>3290</v>
      </c>
      <c r="D12763" s="71" t="s">
        <v>3291</v>
      </c>
      <c r="E12763" s="71">
        <v>6.261289084E9</v>
      </c>
      <c r="T12763" s="71" t="s">
        <v>3209</v>
      </c>
    </row>
    <row r="12764">
      <c r="A12764" s="71" t="s">
        <v>77</v>
      </c>
      <c r="B12764" s="71">
        <v>7311.0</v>
      </c>
      <c r="C12764" s="71" t="s">
        <v>3290</v>
      </c>
      <c r="D12764" s="71" t="s">
        <v>3291</v>
      </c>
      <c r="E12764" s="71">
        <v>6.261289084E9</v>
      </c>
      <c r="T12764" s="71" t="s">
        <v>3209</v>
      </c>
    </row>
    <row r="12765">
      <c r="A12765" s="71" t="s">
        <v>77</v>
      </c>
      <c r="B12765" s="71">
        <v>7311.0</v>
      </c>
      <c r="C12765" s="71" t="s">
        <v>3290</v>
      </c>
      <c r="D12765" s="71" t="s">
        <v>3291</v>
      </c>
      <c r="E12765" s="71">
        <v>6.261289084E9</v>
      </c>
      <c r="T12765" s="71" t="s">
        <v>3209</v>
      </c>
    </row>
    <row r="12766">
      <c r="A12766" s="71" t="s">
        <v>77</v>
      </c>
      <c r="B12766" s="71">
        <v>7311.0</v>
      </c>
      <c r="C12766" s="71" t="s">
        <v>3290</v>
      </c>
      <c r="D12766" s="71" t="s">
        <v>3291</v>
      </c>
      <c r="E12766" s="71">
        <v>6.261289084E9</v>
      </c>
      <c r="T12766" s="71" t="s">
        <v>3209</v>
      </c>
    </row>
    <row r="12767">
      <c r="A12767" s="71" t="s">
        <v>47</v>
      </c>
      <c r="B12767" s="71">
        <v>18258.0</v>
      </c>
      <c r="C12767" s="71" t="s">
        <v>3290</v>
      </c>
      <c r="D12767" s="71" t="s">
        <v>3291</v>
      </c>
      <c r="E12767" s="71">
        <v>6.261289084E9</v>
      </c>
      <c r="F12767" s="71">
        <v>0.0</v>
      </c>
      <c r="G12767" s="71" t="s">
        <v>3171</v>
      </c>
      <c r="H12767" s="71">
        <v>2.0</v>
      </c>
      <c r="I12767" s="71">
        <v>40.0</v>
      </c>
      <c r="J12767" s="71">
        <v>0.8</v>
      </c>
      <c r="K12767" s="71">
        <v>5500.0</v>
      </c>
      <c r="L12767" s="71">
        <v>4400.0</v>
      </c>
      <c r="M12767" s="71">
        <v>4400.0</v>
      </c>
      <c r="N12767" s="71">
        <v>0.0</v>
      </c>
      <c r="O12767" s="71">
        <v>4400.0</v>
      </c>
      <c r="P12767" s="71">
        <v>0.0</v>
      </c>
      <c r="Q12767" s="71">
        <v>4400.0</v>
      </c>
      <c r="R12767" s="71">
        <v>0.0</v>
      </c>
      <c r="S12767" s="71" t="s">
        <v>47</v>
      </c>
      <c r="T12767" s="71" t="s">
        <v>3209</v>
      </c>
    </row>
    <row r="12768">
      <c r="A12768" s="71" t="s">
        <v>47</v>
      </c>
      <c r="B12768" s="71">
        <v>18258.0</v>
      </c>
      <c r="C12768" s="71" t="s">
        <v>3290</v>
      </c>
      <c r="D12768" s="71" t="s">
        <v>3291</v>
      </c>
      <c r="E12768" s="71">
        <v>6.261289084E9</v>
      </c>
      <c r="T12768" s="71" t="s">
        <v>3209</v>
      </c>
    </row>
    <row r="12769">
      <c r="A12769" s="71" t="s">
        <v>47</v>
      </c>
      <c r="B12769" s="71">
        <v>18258.0</v>
      </c>
      <c r="C12769" s="71" t="s">
        <v>3290</v>
      </c>
      <c r="D12769" s="71" t="s">
        <v>3291</v>
      </c>
      <c r="E12769" s="71">
        <v>6.261289084E9</v>
      </c>
      <c r="T12769" s="71" t="s">
        <v>3209</v>
      </c>
    </row>
    <row r="12770">
      <c r="A12770" s="71" t="s">
        <v>47</v>
      </c>
      <c r="B12770" s="71">
        <v>18258.0</v>
      </c>
      <c r="C12770" s="71" t="s">
        <v>3290</v>
      </c>
      <c r="D12770" s="71" t="s">
        <v>3291</v>
      </c>
      <c r="E12770" s="71">
        <v>6.261289084E9</v>
      </c>
      <c r="T12770" s="71" t="s">
        <v>3209</v>
      </c>
    </row>
    <row r="12771">
      <c r="A12771" s="71" t="s">
        <v>47</v>
      </c>
      <c r="B12771" s="71">
        <v>18258.0</v>
      </c>
      <c r="C12771" s="71" t="s">
        <v>3290</v>
      </c>
      <c r="D12771" s="71" t="s">
        <v>3291</v>
      </c>
      <c r="E12771" s="71">
        <v>6.261289084E9</v>
      </c>
      <c r="T12771" s="71" t="s">
        <v>3209</v>
      </c>
    </row>
    <row r="12772">
      <c r="A12772" s="71" t="s">
        <v>77</v>
      </c>
      <c r="B12772" s="71">
        <v>7310.0</v>
      </c>
      <c r="C12772" s="71" t="s">
        <v>3290</v>
      </c>
      <c r="D12772" s="71" t="s">
        <v>3291</v>
      </c>
      <c r="E12772" s="71">
        <v>6.261289084E9</v>
      </c>
      <c r="F12772" s="71">
        <v>0.0</v>
      </c>
      <c r="G12772" s="71" t="s">
        <v>273</v>
      </c>
      <c r="H12772" s="71">
        <v>3.0</v>
      </c>
      <c r="I12772" s="71">
        <v>40.0</v>
      </c>
      <c r="J12772" s="71">
        <v>1.2</v>
      </c>
      <c r="K12772" s="71">
        <v>8500.0</v>
      </c>
      <c r="L12772" s="71">
        <v>10200.0</v>
      </c>
      <c r="M12772" s="71">
        <v>10200.0</v>
      </c>
      <c r="N12772" s="71">
        <v>0.0</v>
      </c>
      <c r="O12772" s="71">
        <v>10200.0</v>
      </c>
      <c r="P12772" s="71">
        <v>0.0</v>
      </c>
      <c r="Q12772" s="71">
        <v>10200.0</v>
      </c>
      <c r="R12772" s="71">
        <v>0.0</v>
      </c>
      <c r="S12772" s="71" t="s">
        <v>47</v>
      </c>
      <c r="T12772" s="71" t="s">
        <v>3209</v>
      </c>
    </row>
    <row r="12773">
      <c r="A12773" s="71" t="s">
        <v>77</v>
      </c>
      <c r="B12773" s="71">
        <v>7310.0</v>
      </c>
      <c r="C12773" s="71" t="s">
        <v>3290</v>
      </c>
      <c r="D12773" s="71" t="s">
        <v>3291</v>
      </c>
      <c r="E12773" s="71">
        <v>6.261289084E9</v>
      </c>
      <c r="T12773" s="71" t="s">
        <v>3209</v>
      </c>
    </row>
    <row r="12774">
      <c r="A12774" s="71" t="s">
        <v>77</v>
      </c>
      <c r="B12774" s="71">
        <v>7310.0</v>
      </c>
      <c r="C12774" s="71" t="s">
        <v>3290</v>
      </c>
      <c r="D12774" s="71" t="s">
        <v>3291</v>
      </c>
      <c r="E12774" s="71">
        <v>6.261289084E9</v>
      </c>
      <c r="T12774" s="71" t="s">
        <v>3209</v>
      </c>
    </row>
    <row r="12775">
      <c r="A12775" s="71" t="s">
        <v>77</v>
      </c>
      <c r="B12775" s="71">
        <v>7310.0</v>
      </c>
      <c r="C12775" s="71" t="s">
        <v>3290</v>
      </c>
      <c r="D12775" s="71" t="s">
        <v>3291</v>
      </c>
      <c r="E12775" s="71">
        <v>6.261289084E9</v>
      </c>
      <c r="T12775" s="71" t="s">
        <v>3209</v>
      </c>
    </row>
    <row r="12776">
      <c r="A12776" s="71" t="s">
        <v>77</v>
      </c>
      <c r="B12776" s="71">
        <v>7310.0</v>
      </c>
      <c r="C12776" s="71" t="s">
        <v>3290</v>
      </c>
      <c r="D12776" s="71" t="s">
        <v>3291</v>
      </c>
      <c r="E12776" s="71">
        <v>6.261289084E9</v>
      </c>
      <c r="T12776" s="71" t="s">
        <v>3209</v>
      </c>
    </row>
    <row r="12777">
      <c r="A12777" s="71" t="s">
        <v>77</v>
      </c>
      <c r="B12777" s="71">
        <v>7309.0</v>
      </c>
      <c r="C12777" s="71" t="s">
        <v>3292</v>
      </c>
      <c r="D12777" s="71" t="s">
        <v>3293</v>
      </c>
      <c r="E12777" s="71">
        <v>9.977722388E9</v>
      </c>
      <c r="F12777" s="71">
        <v>0.0</v>
      </c>
      <c r="G12777" s="71" t="s">
        <v>828</v>
      </c>
      <c r="H12777" s="71">
        <v>3.0</v>
      </c>
      <c r="I12777" s="71">
        <v>40.0</v>
      </c>
      <c r="J12777" s="71">
        <v>1.2</v>
      </c>
      <c r="K12777" s="71">
        <v>9000.0</v>
      </c>
      <c r="L12777" s="71">
        <v>10800.0</v>
      </c>
      <c r="M12777" s="71">
        <v>10800.0</v>
      </c>
      <c r="N12777" s="71">
        <v>0.0</v>
      </c>
      <c r="O12777" s="71">
        <v>10800.0</v>
      </c>
      <c r="P12777" s="71">
        <v>0.0</v>
      </c>
      <c r="Q12777" s="71">
        <v>10800.0</v>
      </c>
      <c r="R12777" s="71">
        <v>0.0</v>
      </c>
      <c r="S12777" s="71" t="s">
        <v>47</v>
      </c>
      <c r="T12777" s="71" t="s">
        <v>3209</v>
      </c>
    </row>
    <row r="12778">
      <c r="A12778" s="71" t="s">
        <v>77</v>
      </c>
      <c r="B12778" s="71">
        <v>7309.0</v>
      </c>
      <c r="C12778" s="71" t="s">
        <v>3292</v>
      </c>
      <c r="D12778" s="71" t="s">
        <v>3293</v>
      </c>
      <c r="E12778" s="71">
        <v>9.977722388E9</v>
      </c>
      <c r="T12778" s="71" t="s">
        <v>3209</v>
      </c>
    </row>
    <row r="12779">
      <c r="A12779" s="71" t="s">
        <v>77</v>
      </c>
      <c r="B12779" s="71">
        <v>7309.0</v>
      </c>
      <c r="C12779" s="71" t="s">
        <v>3292</v>
      </c>
      <c r="D12779" s="71" t="s">
        <v>3293</v>
      </c>
      <c r="E12779" s="71">
        <v>9.977722388E9</v>
      </c>
      <c r="T12779" s="71" t="s">
        <v>3209</v>
      </c>
    </row>
    <row r="12780">
      <c r="A12780" s="71" t="s">
        <v>77</v>
      </c>
      <c r="B12780" s="71">
        <v>7309.0</v>
      </c>
      <c r="C12780" s="71" t="s">
        <v>3292</v>
      </c>
      <c r="D12780" s="71" t="s">
        <v>3293</v>
      </c>
      <c r="E12780" s="71">
        <v>9.977722388E9</v>
      </c>
      <c r="T12780" s="71" t="s">
        <v>3209</v>
      </c>
    </row>
    <row r="12781">
      <c r="A12781" s="71" t="s">
        <v>77</v>
      </c>
      <c r="B12781" s="71">
        <v>7309.0</v>
      </c>
      <c r="C12781" s="71" t="s">
        <v>3292</v>
      </c>
      <c r="D12781" s="71" t="s">
        <v>3293</v>
      </c>
      <c r="E12781" s="71">
        <v>9.977722388E9</v>
      </c>
      <c r="T12781" s="71" t="s">
        <v>3209</v>
      </c>
    </row>
    <row r="12782">
      <c r="A12782" s="71" t="s">
        <v>47</v>
      </c>
      <c r="B12782" s="71">
        <v>18257.0</v>
      </c>
      <c r="C12782" s="71" t="s">
        <v>3294</v>
      </c>
      <c r="D12782" s="71" t="s">
        <v>2651</v>
      </c>
      <c r="E12782" s="71">
        <v>9.753138924E9</v>
      </c>
      <c r="F12782" s="71">
        <v>0.0</v>
      </c>
      <c r="G12782" s="71" t="s">
        <v>3001</v>
      </c>
      <c r="H12782" s="71">
        <v>1.0</v>
      </c>
      <c r="I12782" s="71">
        <v>40.0</v>
      </c>
      <c r="J12782" s="71">
        <v>0.4</v>
      </c>
      <c r="K12782" s="71">
        <v>5500.0</v>
      </c>
      <c r="L12782" s="71">
        <v>2200.0</v>
      </c>
      <c r="M12782" s="71">
        <v>2200.0</v>
      </c>
      <c r="N12782" s="71">
        <v>0.0</v>
      </c>
      <c r="O12782" s="71">
        <v>2200.0</v>
      </c>
      <c r="P12782" s="71">
        <v>0.0</v>
      </c>
      <c r="Q12782" s="71">
        <v>2200.0</v>
      </c>
      <c r="R12782" s="71">
        <v>0.0</v>
      </c>
      <c r="S12782" s="71" t="s">
        <v>47</v>
      </c>
      <c r="T12782" s="71" t="s">
        <v>3209</v>
      </c>
    </row>
    <row r="12783">
      <c r="A12783" s="71" t="s">
        <v>47</v>
      </c>
      <c r="B12783" s="71">
        <v>18257.0</v>
      </c>
      <c r="C12783" s="71" t="s">
        <v>3294</v>
      </c>
      <c r="D12783" s="71" t="s">
        <v>2651</v>
      </c>
      <c r="E12783" s="71">
        <v>9.753138924E9</v>
      </c>
      <c r="T12783" s="71" t="s">
        <v>3209</v>
      </c>
    </row>
    <row r="12784">
      <c r="A12784" s="71" t="s">
        <v>47</v>
      </c>
      <c r="B12784" s="71">
        <v>18257.0</v>
      </c>
      <c r="C12784" s="71" t="s">
        <v>3294</v>
      </c>
      <c r="D12784" s="71" t="s">
        <v>2651</v>
      </c>
      <c r="E12784" s="71">
        <v>9.753138924E9</v>
      </c>
      <c r="T12784" s="71" t="s">
        <v>3209</v>
      </c>
    </row>
    <row r="12785">
      <c r="A12785" s="71" t="s">
        <v>47</v>
      </c>
      <c r="B12785" s="71">
        <v>18257.0</v>
      </c>
      <c r="C12785" s="71" t="s">
        <v>3294</v>
      </c>
      <c r="D12785" s="71" t="s">
        <v>2651</v>
      </c>
      <c r="E12785" s="71">
        <v>9.753138924E9</v>
      </c>
      <c r="T12785" s="71" t="s">
        <v>3209</v>
      </c>
    </row>
    <row r="12786">
      <c r="A12786" s="71" t="s">
        <v>47</v>
      </c>
      <c r="B12786" s="71">
        <v>18257.0</v>
      </c>
      <c r="C12786" s="71" t="s">
        <v>3294</v>
      </c>
      <c r="D12786" s="71" t="s">
        <v>2651</v>
      </c>
      <c r="E12786" s="71">
        <v>9.753138924E9</v>
      </c>
      <c r="T12786" s="71" t="s">
        <v>3209</v>
      </c>
    </row>
    <row r="12787">
      <c r="A12787" s="71" t="s">
        <v>47</v>
      </c>
      <c r="B12787" s="71">
        <v>18256.0</v>
      </c>
      <c r="C12787" s="71" t="s">
        <v>3295</v>
      </c>
      <c r="D12787" s="71" t="s">
        <v>518</v>
      </c>
      <c r="E12787" s="71">
        <v>7.98749201E9</v>
      </c>
      <c r="F12787" s="71">
        <v>0.0</v>
      </c>
      <c r="G12787" s="71" t="s">
        <v>663</v>
      </c>
      <c r="H12787" s="71">
        <v>1.0</v>
      </c>
      <c r="I12787" s="71">
        <v>40.0</v>
      </c>
      <c r="J12787" s="71">
        <v>0.4</v>
      </c>
      <c r="K12787" s="71">
        <v>7500.0</v>
      </c>
      <c r="L12787" s="71">
        <v>3000.0</v>
      </c>
      <c r="M12787" s="71">
        <v>7400.0</v>
      </c>
      <c r="N12787" s="71">
        <v>0.0</v>
      </c>
      <c r="O12787" s="71">
        <v>7400.0</v>
      </c>
      <c r="P12787" s="71">
        <v>7400.0</v>
      </c>
      <c r="Q12787" s="71">
        <v>0.0</v>
      </c>
      <c r="R12787" s="71">
        <v>0.0</v>
      </c>
      <c r="S12787" s="71" t="s">
        <v>191</v>
      </c>
      <c r="T12787" s="71" t="s">
        <v>3209</v>
      </c>
    </row>
    <row r="12788">
      <c r="A12788" s="71" t="s">
        <v>47</v>
      </c>
      <c r="B12788" s="71">
        <v>18256.0</v>
      </c>
      <c r="C12788" s="71" t="s">
        <v>3295</v>
      </c>
      <c r="D12788" s="71" t="s">
        <v>518</v>
      </c>
      <c r="E12788" s="71">
        <v>7.98749201E9</v>
      </c>
      <c r="G12788" s="71" t="s">
        <v>3171</v>
      </c>
      <c r="H12788" s="71">
        <v>2.0</v>
      </c>
      <c r="I12788" s="71">
        <v>40.0</v>
      </c>
      <c r="J12788" s="71">
        <v>0.8</v>
      </c>
      <c r="K12788" s="71">
        <v>5500.0</v>
      </c>
      <c r="L12788" s="71">
        <v>4400.0</v>
      </c>
      <c r="T12788" s="71" t="s">
        <v>3209</v>
      </c>
    </row>
    <row r="12789">
      <c r="A12789" s="71" t="s">
        <v>47</v>
      </c>
      <c r="B12789" s="71">
        <v>18256.0</v>
      </c>
      <c r="C12789" s="71" t="s">
        <v>3295</v>
      </c>
      <c r="D12789" s="71" t="s">
        <v>518</v>
      </c>
      <c r="E12789" s="71">
        <v>7.98749201E9</v>
      </c>
      <c r="T12789" s="71" t="s">
        <v>3209</v>
      </c>
    </row>
    <row r="12790">
      <c r="A12790" s="71" t="s">
        <v>47</v>
      </c>
      <c r="B12790" s="71">
        <v>18256.0</v>
      </c>
      <c r="C12790" s="71" t="s">
        <v>3295</v>
      </c>
      <c r="D12790" s="71" t="s">
        <v>518</v>
      </c>
      <c r="E12790" s="71">
        <v>7.98749201E9</v>
      </c>
      <c r="T12790" s="71" t="s">
        <v>3209</v>
      </c>
    </row>
    <row r="12791">
      <c r="A12791" s="71" t="s">
        <v>47</v>
      </c>
      <c r="B12791" s="71">
        <v>18256.0</v>
      </c>
      <c r="C12791" s="71" t="s">
        <v>3295</v>
      </c>
      <c r="D12791" s="71" t="s">
        <v>518</v>
      </c>
      <c r="E12791" s="71">
        <v>7.98749201E9</v>
      </c>
      <c r="T12791" s="71" t="s">
        <v>3209</v>
      </c>
    </row>
    <row r="12792">
      <c r="A12792" s="71" t="s">
        <v>47</v>
      </c>
      <c r="B12792" s="71">
        <v>18255.0</v>
      </c>
      <c r="C12792" s="71" t="s">
        <v>3296</v>
      </c>
      <c r="D12792" s="71" t="s">
        <v>1355</v>
      </c>
      <c r="E12792" s="71">
        <v>6.265351209E9</v>
      </c>
      <c r="F12792" s="71">
        <v>0.0</v>
      </c>
      <c r="G12792" s="71" t="s">
        <v>663</v>
      </c>
      <c r="H12792" s="71">
        <v>4.0</v>
      </c>
      <c r="I12792" s="71">
        <v>40.0</v>
      </c>
      <c r="J12792" s="71">
        <v>1.6</v>
      </c>
      <c r="K12792" s="71">
        <v>7500.0</v>
      </c>
      <c r="L12792" s="71">
        <v>12000.0</v>
      </c>
      <c r="M12792" s="71">
        <v>12000.0</v>
      </c>
      <c r="N12792" s="71">
        <v>0.0</v>
      </c>
      <c r="O12792" s="71">
        <v>12000.0</v>
      </c>
      <c r="P12792" s="71">
        <v>12000.0</v>
      </c>
      <c r="Q12792" s="71">
        <v>0.0</v>
      </c>
      <c r="R12792" s="71">
        <v>0.0</v>
      </c>
      <c r="S12792" s="71" t="s">
        <v>191</v>
      </c>
      <c r="T12792" s="71" t="s">
        <v>3209</v>
      </c>
    </row>
    <row r="12793">
      <c r="A12793" s="71" t="s">
        <v>47</v>
      </c>
      <c r="B12793" s="71">
        <v>18255.0</v>
      </c>
      <c r="C12793" s="71" t="s">
        <v>3296</v>
      </c>
      <c r="D12793" s="71" t="s">
        <v>1355</v>
      </c>
      <c r="E12793" s="71">
        <v>6.265351209E9</v>
      </c>
      <c r="T12793" s="71" t="s">
        <v>3209</v>
      </c>
    </row>
    <row r="12794">
      <c r="A12794" s="71" t="s">
        <v>47</v>
      </c>
      <c r="B12794" s="71">
        <v>18255.0</v>
      </c>
      <c r="C12794" s="71" t="s">
        <v>3296</v>
      </c>
      <c r="D12794" s="71" t="s">
        <v>1355</v>
      </c>
      <c r="E12794" s="71">
        <v>6.265351209E9</v>
      </c>
      <c r="T12794" s="71" t="s">
        <v>3209</v>
      </c>
    </row>
    <row r="12795">
      <c r="A12795" s="71" t="s">
        <v>47</v>
      </c>
      <c r="B12795" s="71">
        <v>18255.0</v>
      </c>
      <c r="C12795" s="71" t="s">
        <v>3296</v>
      </c>
      <c r="D12795" s="71" t="s">
        <v>1355</v>
      </c>
      <c r="E12795" s="71">
        <v>6.265351209E9</v>
      </c>
      <c r="T12795" s="71" t="s">
        <v>3209</v>
      </c>
    </row>
    <row r="12796">
      <c r="A12796" s="71" t="s">
        <v>47</v>
      </c>
      <c r="B12796" s="71">
        <v>18255.0</v>
      </c>
      <c r="C12796" s="71" t="s">
        <v>3296</v>
      </c>
      <c r="D12796" s="71" t="s">
        <v>1355</v>
      </c>
      <c r="E12796" s="71">
        <v>6.265351209E9</v>
      </c>
      <c r="T12796" s="71" t="s">
        <v>3209</v>
      </c>
    </row>
    <row r="12797">
      <c r="A12797" s="71" t="s">
        <v>47</v>
      </c>
      <c r="B12797" s="71">
        <v>18254.0</v>
      </c>
      <c r="C12797" s="71" t="s">
        <v>3297</v>
      </c>
      <c r="D12797" s="71" t="s">
        <v>2890</v>
      </c>
      <c r="E12797" s="71">
        <v>9.617286205E9</v>
      </c>
      <c r="F12797" s="71">
        <v>0.0</v>
      </c>
      <c r="G12797" s="71" t="s">
        <v>2926</v>
      </c>
      <c r="H12797" s="71">
        <v>1.0</v>
      </c>
      <c r="I12797" s="71">
        <v>40.0</v>
      </c>
      <c r="J12797" s="71">
        <v>0.4</v>
      </c>
      <c r="K12797" s="71">
        <v>5500.0</v>
      </c>
      <c r="L12797" s="71">
        <v>2200.0</v>
      </c>
      <c r="M12797" s="71">
        <v>2200.0</v>
      </c>
      <c r="N12797" s="71">
        <v>0.0</v>
      </c>
      <c r="O12797" s="71">
        <v>2200.0</v>
      </c>
      <c r="P12797" s="71">
        <v>0.0</v>
      </c>
      <c r="Q12797" s="71">
        <v>2200.0</v>
      </c>
      <c r="R12797" s="71">
        <v>0.0</v>
      </c>
      <c r="S12797" s="71" t="s">
        <v>47</v>
      </c>
      <c r="T12797" s="71" t="s">
        <v>3209</v>
      </c>
    </row>
    <row r="12798">
      <c r="A12798" s="71" t="s">
        <v>47</v>
      </c>
      <c r="B12798" s="71">
        <v>18254.0</v>
      </c>
      <c r="C12798" s="71" t="s">
        <v>3297</v>
      </c>
      <c r="D12798" s="71" t="s">
        <v>2890</v>
      </c>
      <c r="E12798" s="71">
        <v>9.617286205E9</v>
      </c>
      <c r="T12798" s="71" t="s">
        <v>3209</v>
      </c>
    </row>
    <row r="12799">
      <c r="A12799" s="71" t="s">
        <v>47</v>
      </c>
      <c r="B12799" s="71">
        <v>18254.0</v>
      </c>
      <c r="C12799" s="71" t="s">
        <v>3297</v>
      </c>
      <c r="D12799" s="71" t="s">
        <v>2890</v>
      </c>
      <c r="E12799" s="71">
        <v>9.617286205E9</v>
      </c>
      <c r="T12799" s="71" t="s">
        <v>3209</v>
      </c>
    </row>
    <row r="12800">
      <c r="A12800" s="71" t="s">
        <v>47</v>
      </c>
      <c r="B12800" s="71">
        <v>18254.0</v>
      </c>
      <c r="C12800" s="71" t="s">
        <v>3297</v>
      </c>
      <c r="D12800" s="71" t="s">
        <v>2890</v>
      </c>
      <c r="E12800" s="71">
        <v>9.617286205E9</v>
      </c>
      <c r="T12800" s="71" t="s">
        <v>3209</v>
      </c>
    </row>
    <row r="12801">
      <c r="A12801" s="71" t="s">
        <v>47</v>
      </c>
      <c r="B12801" s="71">
        <v>18254.0</v>
      </c>
      <c r="C12801" s="71" t="s">
        <v>3297</v>
      </c>
      <c r="D12801" s="71" t="s">
        <v>2890</v>
      </c>
      <c r="E12801" s="71">
        <v>9.617286205E9</v>
      </c>
      <c r="T12801" s="71" t="s">
        <v>3209</v>
      </c>
    </row>
    <row r="12802">
      <c r="A12802" s="71" t="s">
        <v>77</v>
      </c>
      <c r="B12802" s="71">
        <v>7308.0</v>
      </c>
      <c r="C12802" s="71" t="s">
        <v>3298</v>
      </c>
      <c r="D12802" s="71" t="s">
        <v>2800</v>
      </c>
      <c r="E12802" s="71">
        <v>7.746834595E9</v>
      </c>
      <c r="F12802" s="71">
        <v>0.0</v>
      </c>
      <c r="G12802" s="71" t="s">
        <v>610</v>
      </c>
      <c r="H12802" s="71">
        <v>3.0</v>
      </c>
      <c r="I12802" s="71">
        <v>40.0</v>
      </c>
      <c r="J12802" s="71">
        <v>1.2</v>
      </c>
      <c r="K12802" s="71">
        <v>5300.0</v>
      </c>
      <c r="L12802" s="71">
        <v>6360.0</v>
      </c>
      <c r="M12802" s="71">
        <v>6360.0</v>
      </c>
      <c r="N12802" s="71">
        <v>0.0</v>
      </c>
      <c r="O12802" s="71">
        <v>6360.0</v>
      </c>
      <c r="P12802" s="71">
        <v>0.0</v>
      </c>
      <c r="Q12802" s="71">
        <v>6360.0</v>
      </c>
      <c r="R12802" s="71">
        <v>0.0</v>
      </c>
      <c r="S12802" s="71" t="s">
        <v>47</v>
      </c>
      <c r="T12802" s="71" t="s">
        <v>3209</v>
      </c>
    </row>
    <row r="12803">
      <c r="A12803" s="71" t="s">
        <v>77</v>
      </c>
      <c r="B12803" s="71">
        <v>7308.0</v>
      </c>
      <c r="C12803" s="71" t="s">
        <v>3298</v>
      </c>
      <c r="D12803" s="71" t="s">
        <v>2800</v>
      </c>
      <c r="E12803" s="71">
        <v>7.746834595E9</v>
      </c>
      <c r="T12803" s="71" t="s">
        <v>3209</v>
      </c>
    </row>
    <row r="12804">
      <c r="A12804" s="71" t="s">
        <v>77</v>
      </c>
      <c r="B12804" s="71">
        <v>7308.0</v>
      </c>
      <c r="C12804" s="71" t="s">
        <v>3298</v>
      </c>
      <c r="D12804" s="71" t="s">
        <v>2800</v>
      </c>
      <c r="E12804" s="71">
        <v>7.746834595E9</v>
      </c>
      <c r="T12804" s="71" t="s">
        <v>3209</v>
      </c>
    </row>
    <row r="12805">
      <c r="A12805" s="71" t="s">
        <v>77</v>
      </c>
      <c r="B12805" s="71">
        <v>7308.0</v>
      </c>
      <c r="C12805" s="71" t="s">
        <v>3298</v>
      </c>
      <c r="D12805" s="71" t="s">
        <v>2800</v>
      </c>
      <c r="E12805" s="71">
        <v>7.746834595E9</v>
      </c>
      <c r="T12805" s="71" t="s">
        <v>3209</v>
      </c>
    </row>
    <row r="12806">
      <c r="A12806" s="71" t="s">
        <v>77</v>
      </c>
      <c r="B12806" s="71">
        <v>7308.0</v>
      </c>
      <c r="C12806" s="71" t="s">
        <v>3298</v>
      </c>
      <c r="D12806" s="71" t="s">
        <v>2800</v>
      </c>
      <c r="E12806" s="71">
        <v>7.746834595E9</v>
      </c>
      <c r="T12806" s="71" t="s">
        <v>3209</v>
      </c>
    </row>
    <row r="12807">
      <c r="A12807" s="71" t="s">
        <v>47</v>
      </c>
      <c r="B12807" s="71">
        <v>18253.0</v>
      </c>
      <c r="C12807" s="71" t="s">
        <v>3299</v>
      </c>
      <c r="D12807" s="71" t="s">
        <v>2470</v>
      </c>
      <c r="E12807" s="71">
        <v>9.926524626E9</v>
      </c>
      <c r="F12807" s="71">
        <v>0.0</v>
      </c>
      <c r="G12807" s="71" t="s">
        <v>3171</v>
      </c>
      <c r="H12807" s="71">
        <v>3.0</v>
      </c>
      <c r="I12807" s="71">
        <v>40.0</v>
      </c>
      <c r="J12807" s="71">
        <v>1.2</v>
      </c>
      <c r="K12807" s="71">
        <v>5500.0</v>
      </c>
      <c r="L12807" s="71">
        <v>6600.0</v>
      </c>
      <c r="M12807" s="71">
        <v>6600.0</v>
      </c>
      <c r="N12807" s="71">
        <v>0.0</v>
      </c>
      <c r="O12807" s="71">
        <v>6600.0</v>
      </c>
      <c r="P12807" s="71">
        <v>0.0</v>
      </c>
      <c r="Q12807" s="71">
        <v>6600.0</v>
      </c>
      <c r="R12807" s="71">
        <v>0.0</v>
      </c>
      <c r="S12807" s="71" t="s">
        <v>47</v>
      </c>
      <c r="T12807" s="71" t="s">
        <v>3209</v>
      </c>
    </row>
    <row r="12808">
      <c r="A12808" s="71" t="s">
        <v>47</v>
      </c>
      <c r="B12808" s="71">
        <v>18253.0</v>
      </c>
      <c r="C12808" s="71" t="s">
        <v>3299</v>
      </c>
      <c r="D12808" s="71" t="s">
        <v>2470</v>
      </c>
      <c r="E12808" s="71">
        <v>9.926524626E9</v>
      </c>
      <c r="T12808" s="71" t="s">
        <v>3209</v>
      </c>
    </row>
    <row r="12809">
      <c r="A12809" s="71" t="s">
        <v>47</v>
      </c>
      <c r="B12809" s="71">
        <v>18253.0</v>
      </c>
      <c r="C12809" s="71" t="s">
        <v>3299</v>
      </c>
      <c r="D12809" s="71" t="s">
        <v>2470</v>
      </c>
      <c r="E12809" s="71">
        <v>9.926524626E9</v>
      </c>
      <c r="T12809" s="71" t="s">
        <v>3209</v>
      </c>
    </row>
    <row r="12810">
      <c r="A12810" s="71" t="s">
        <v>47</v>
      </c>
      <c r="B12810" s="71">
        <v>18253.0</v>
      </c>
      <c r="C12810" s="71" t="s">
        <v>3299</v>
      </c>
      <c r="D12810" s="71" t="s">
        <v>2470</v>
      </c>
      <c r="E12810" s="71">
        <v>9.926524626E9</v>
      </c>
      <c r="T12810" s="71" t="s">
        <v>3209</v>
      </c>
    </row>
    <row r="12811">
      <c r="A12811" s="71" t="s">
        <v>47</v>
      </c>
      <c r="B12811" s="71">
        <v>18253.0</v>
      </c>
      <c r="C12811" s="71" t="s">
        <v>3299</v>
      </c>
      <c r="D12811" s="71" t="s">
        <v>2470</v>
      </c>
      <c r="E12811" s="71">
        <v>9.926524626E9</v>
      </c>
      <c r="T12811" s="71" t="s">
        <v>3209</v>
      </c>
    </row>
    <row r="12812">
      <c r="A12812" s="71" t="s">
        <v>47</v>
      </c>
      <c r="B12812" s="71">
        <v>18252.0</v>
      </c>
      <c r="C12812" s="71" t="s">
        <v>3299</v>
      </c>
      <c r="D12812" s="71" t="s">
        <v>2470</v>
      </c>
      <c r="E12812" s="71">
        <v>9.926524626E9</v>
      </c>
      <c r="F12812" s="71">
        <v>0.0</v>
      </c>
      <c r="G12812" s="71" t="s">
        <v>650</v>
      </c>
      <c r="H12812" s="71">
        <v>5.0</v>
      </c>
      <c r="I12812" s="71">
        <v>40.0</v>
      </c>
      <c r="J12812" s="71">
        <v>2.0</v>
      </c>
      <c r="K12812" s="71">
        <v>6000.0</v>
      </c>
      <c r="L12812" s="71">
        <v>12000.0</v>
      </c>
      <c r="M12812" s="71">
        <v>12000.0</v>
      </c>
      <c r="N12812" s="71">
        <v>0.0</v>
      </c>
      <c r="O12812" s="71">
        <v>12000.0</v>
      </c>
      <c r="P12812" s="71">
        <v>0.0</v>
      </c>
      <c r="Q12812" s="71">
        <v>12000.0</v>
      </c>
      <c r="R12812" s="71">
        <v>0.0</v>
      </c>
      <c r="S12812" s="71" t="s">
        <v>47</v>
      </c>
      <c r="T12812" s="71" t="s">
        <v>3209</v>
      </c>
    </row>
    <row r="12813">
      <c r="A12813" s="71" t="s">
        <v>47</v>
      </c>
      <c r="B12813" s="71">
        <v>18252.0</v>
      </c>
      <c r="C12813" s="71" t="s">
        <v>3299</v>
      </c>
      <c r="D12813" s="71" t="s">
        <v>2470</v>
      </c>
      <c r="E12813" s="71">
        <v>9.926524626E9</v>
      </c>
      <c r="T12813" s="71" t="s">
        <v>3209</v>
      </c>
    </row>
    <row r="12814">
      <c r="A12814" s="71" t="s">
        <v>47</v>
      </c>
      <c r="B12814" s="71">
        <v>18252.0</v>
      </c>
      <c r="C12814" s="71" t="s">
        <v>3299</v>
      </c>
      <c r="D12814" s="71" t="s">
        <v>2470</v>
      </c>
      <c r="E12814" s="71">
        <v>9.926524626E9</v>
      </c>
      <c r="T12814" s="71" t="s">
        <v>3209</v>
      </c>
    </row>
    <row r="12815">
      <c r="A12815" s="71" t="s">
        <v>47</v>
      </c>
      <c r="B12815" s="71">
        <v>18252.0</v>
      </c>
      <c r="C12815" s="71" t="s">
        <v>3299</v>
      </c>
      <c r="D12815" s="71" t="s">
        <v>2470</v>
      </c>
      <c r="E12815" s="71">
        <v>9.926524626E9</v>
      </c>
      <c r="T12815" s="71" t="s">
        <v>3209</v>
      </c>
    </row>
    <row r="12816">
      <c r="A12816" s="71" t="s">
        <v>47</v>
      </c>
      <c r="B12816" s="71">
        <v>18252.0</v>
      </c>
      <c r="C12816" s="71" t="s">
        <v>3299</v>
      </c>
      <c r="D12816" s="71" t="s">
        <v>2470</v>
      </c>
      <c r="E12816" s="71">
        <v>9.926524626E9</v>
      </c>
      <c r="T12816" s="71" t="s">
        <v>3209</v>
      </c>
    </row>
    <row r="12817">
      <c r="A12817" s="71" t="s">
        <v>77</v>
      </c>
      <c r="B12817" s="71">
        <v>7307.0</v>
      </c>
      <c r="C12817" s="71" t="s">
        <v>2887</v>
      </c>
      <c r="D12817" s="71" t="s">
        <v>591</v>
      </c>
      <c r="E12817" s="71">
        <v>6.263637449E9</v>
      </c>
      <c r="F12817" s="71">
        <v>0.0</v>
      </c>
      <c r="G12817" s="71" t="s">
        <v>220</v>
      </c>
      <c r="H12817" s="71">
        <v>6.0</v>
      </c>
      <c r="I12817" s="71">
        <v>40.0</v>
      </c>
      <c r="J12817" s="71">
        <v>2.4</v>
      </c>
      <c r="K12817" s="71">
        <v>5300.0</v>
      </c>
      <c r="L12817" s="71">
        <v>12720.0</v>
      </c>
      <c r="M12817" s="71">
        <v>12720.0</v>
      </c>
      <c r="N12817" s="71">
        <v>20.0</v>
      </c>
      <c r="O12817" s="71">
        <v>12700.0</v>
      </c>
      <c r="P12817" s="71">
        <v>0.0</v>
      </c>
      <c r="Q12817" s="71">
        <v>12700.0</v>
      </c>
      <c r="R12817" s="71">
        <v>0.0</v>
      </c>
      <c r="S12817" s="71" t="s">
        <v>47</v>
      </c>
      <c r="T12817" s="71" t="s">
        <v>3209</v>
      </c>
    </row>
    <row r="12818">
      <c r="A12818" s="71" t="s">
        <v>77</v>
      </c>
      <c r="B12818" s="71">
        <v>7307.0</v>
      </c>
      <c r="C12818" s="71" t="s">
        <v>2887</v>
      </c>
      <c r="D12818" s="71" t="s">
        <v>591</v>
      </c>
      <c r="E12818" s="71">
        <v>6.263637449E9</v>
      </c>
      <c r="T12818" s="71" t="s">
        <v>3209</v>
      </c>
    </row>
    <row r="12819">
      <c r="A12819" s="71" t="s">
        <v>77</v>
      </c>
      <c r="B12819" s="71">
        <v>7307.0</v>
      </c>
      <c r="C12819" s="71" t="s">
        <v>2887</v>
      </c>
      <c r="D12819" s="71" t="s">
        <v>591</v>
      </c>
      <c r="E12819" s="71">
        <v>6.263637449E9</v>
      </c>
      <c r="T12819" s="71" t="s">
        <v>3209</v>
      </c>
    </row>
    <row r="12820">
      <c r="A12820" s="71" t="s">
        <v>77</v>
      </c>
      <c r="B12820" s="71">
        <v>7307.0</v>
      </c>
      <c r="C12820" s="71" t="s">
        <v>2887</v>
      </c>
      <c r="D12820" s="71" t="s">
        <v>591</v>
      </c>
      <c r="E12820" s="71">
        <v>6.263637449E9</v>
      </c>
      <c r="T12820" s="71" t="s">
        <v>3209</v>
      </c>
    </row>
    <row r="12821">
      <c r="A12821" s="71" t="s">
        <v>77</v>
      </c>
      <c r="B12821" s="71">
        <v>7307.0</v>
      </c>
      <c r="C12821" s="71" t="s">
        <v>2887</v>
      </c>
      <c r="D12821" s="71" t="s">
        <v>591</v>
      </c>
      <c r="E12821" s="71">
        <v>6.263637449E9</v>
      </c>
      <c r="T12821" s="71" t="s">
        <v>3209</v>
      </c>
    </row>
    <row r="12822">
      <c r="A12822" s="71" t="s">
        <v>47</v>
      </c>
      <c r="B12822" s="71">
        <v>18251.0</v>
      </c>
      <c r="C12822" s="71" t="s">
        <v>3300</v>
      </c>
      <c r="D12822" s="71" t="s">
        <v>3301</v>
      </c>
      <c r="E12822" s="71">
        <v>9.039549808E9</v>
      </c>
      <c r="F12822" s="71">
        <v>0.0</v>
      </c>
      <c r="G12822" s="71" t="s">
        <v>3171</v>
      </c>
      <c r="H12822" s="71">
        <v>6.0</v>
      </c>
      <c r="I12822" s="71">
        <v>40.0</v>
      </c>
      <c r="J12822" s="71">
        <v>2.4</v>
      </c>
      <c r="K12822" s="71">
        <v>5500.0</v>
      </c>
      <c r="L12822" s="71">
        <v>13200.0</v>
      </c>
      <c r="M12822" s="71">
        <v>13200.0</v>
      </c>
      <c r="N12822" s="71">
        <v>0.0</v>
      </c>
      <c r="O12822" s="71">
        <v>13200.0</v>
      </c>
      <c r="P12822" s="71">
        <v>13200.0</v>
      </c>
      <c r="Q12822" s="71">
        <v>0.0</v>
      </c>
      <c r="R12822" s="71">
        <v>0.0</v>
      </c>
      <c r="S12822" s="71" t="s">
        <v>191</v>
      </c>
      <c r="T12822" s="71" t="s">
        <v>3209</v>
      </c>
    </row>
    <row r="12823">
      <c r="A12823" s="71" t="s">
        <v>47</v>
      </c>
      <c r="B12823" s="71">
        <v>18251.0</v>
      </c>
      <c r="C12823" s="71" t="s">
        <v>3300</v>
      </c>
      <c r="D12823" s="71" t="s">
        <v>3301</v>
      </c>
      <c r="E12823" s="71">
        <v>9.039549808E9</v>
      </c>
      <c r="T12823" s="71" t="s">
        <v>3209</v>
      </c>
    </row>
    <row r="12824">
      <c r="A12824" s="71" t="s">
        <v>47</v>
      </c>
      <c r="B12824" s="71">
        <v>18251.0</v>
      </c>
      <c r="C12824" s="71" t="s">
        <v>3300</v>
      </c>
      <c r="D12824" s="71" t="s">
        <v>3301</v>
      </c>
      <c r="E12824" s="71">
        <v>9.039549808E9</v>
      </c>
      <c r="T12824" s="71" t="s">
        <v>3209</v>
      </c>
    </row>
    <row r="12825">
      <c r="A12825" s="71" t="s">
        <v>47</v>
      </c>
      <c r="B12825" s="71">
        <v>18251.0</v>
      </c>
      <c r="C12825" s="71" t="s">
        <v>3300</v>
      </c>
      <c r="D12825" s="71" t="s">
        <v>3301</v>
      </c>
      <c r="E12825" s="71">
        <v>9.039549808E9</v>
      </c>
      <c r="T12825" s="71" t="s">
        <v>3209</v>
      </c>
    </row>
    <row r="12826">
      <c r="A12826" s="71" t="s">
        <v>47</v>
      </c>
      <c r="B12826" s="71">
        <v>18251.0</v>
      </c>
      <c r="C12826" s="71" t="s">
        <v>3300</v>
      </c>
      <c r="D12826" s="71" t="s">
        <v>3301</v>
      </c>
      <c r="E12826" s="71">
        <v>9.039549808E9</v>
      </c>
      <c r="T12826" s="71" t="s">
        <v>3209</v>
      </c>
    </row>
    <row r="12827">
      <c r="A12827" s="71" t="s">
        <v>47</v>
      </c>
      <c r="B12827" s="71">
        <v>18250.0</v>
      </c>
      <c r="C12827" s="71" t="s">
        <v>1902</v>
      </c>
      <c r="D12827" s="71" t="s">
        <v>1950</v>
      </c>
      <c r="E12827" s="71">
        <v>7.50900965E9</v>
      </c>
      <c r="F12827" s="71">
        <v>0.0</v>
      </c>
      <c r="G12827" s="71" t="s">
        <v>3171</v>
      </c>
      <c r="H12827" s="71">
        <v>1.0</v>
      </c>
      <c r="I12827" s="71">
        <v>40.0</v>
      </c>
      <c r="J12827" s="71">
        <v>0.4</v>
      </c>
      <c r="K12827" s="71">
        <v>5500.0</v>
      </c>
      <c r="L12827" s="71">
        <v>2200.0</v>
      </c>
      <c r="M12827" s="71">
        <v>2200.0</v>
      </c>
      <c r="N12827" s="71">
        <v>0.0</v>
      </c>
      <c r="O12827" s="71">
        <v>2200.0</v>
      </c>
      <c r="P12827" s="71">
        <v>0.0</v>
      </c>
      <c r="Q12827" s="71">
        <v>2200.0</v>
      </c>
      <c r="R12827" s="71">
        <v>0.0</v>
      </c>
      <c r="S12827" s="71" t="s">
        <v>47</v>
      </c>
      <c r="T12827" s="71" t="s">
        <v>3209</v>
      </c>
    </row>
    <row r="12828">
      <c r="A12828" s="71" t="s">
        <v>47</v>
      </c>
      <c r="B12828" s="71">
        <v>18250.0</v>
      </c>
      <c r="C12828" s="71" t="s">
        <v>1902</v>
      </c>
      <c r="D12828" s="71" t="s">
        <v>1950</v>
      </c>
      <c r="E12828" s="71">
        <v>7.50900965E9</v>
      </c>
      <c r="T12828" s="71" t="s">
        <v>3209</v>
      </c>
    </row>
    <row r="12829">
      <c r="A12829" s="71" t="s">
        <v>47</v>
      </c>
      <c r="B12829" s="71">
        <v>18250.0</v>
      </c>
      <c r="C12829" s="71" t="s">
        <v>1902</v>
      </c>
      <c r="D12829" s="71" t="s">
        <v>1950</v>
      </c>
      <c r="E12829" s="71">
        <v>7.50900965E9</v>
      </c>
      <c r="T12829" s="71" t="s">
        <v>3209</v>
      </c>
    </row>
    <row r="12830">
      <c r="A12830" s="71" t="s">
        <v>47</v>
      </c>
      <c r="B12830" s="71">
        <v>18250.0</v>
      </c>
      <c r="C12830" s="71" t="s">
        <v>1902</v>
      </c>
      <c r="D12830" s="71" t="s">
        <v>1950</v>
      </c>
      <c r="E12830" s="71">
        <v>7.50900965E9</v>
      </c>
      <c r="T12830" s="71" t="s">
        <v>3209</v>
      </c>
    </row>
    <row r="12831">
      <c r="A12831" s="71" t="s">
        <v>47</v>
      </c>
      <c r="B12831" s="71">
        <v>18250.0</v>
      </c>
      <c r="C12831" s="71" t="s">
        <v>1902</v>
      </c>
      <c r="D12831" s="71" t="s">
        <v>1950</v>
      </c>
      <c r="E12831" s="71">
        <v>7.50900965E9</v>
      </c>
      <c r="T12831" s="71" t="s">
        <v>3209</v>
      </c>
    </row>
    <row r="12832">
      <c r="A12832" s="71" t="s">
        <v>47</v>
      </c>
      <c r="B12832" s="71">
        <v>18249.0</v>
      </c>
      <c r="C12832" s="71" t="s">
        <v>3302</v>
      </c>
      <c r="D12832" s="71" t="s">
        <v>576</v>
      </c>
      <c r="E12832" s="71">
        <v>8.120123294E9</v>
      </c>
      <c r="F12832" s="71">
        <v>0.0</v>
      </c>
      <c r="G12832" s="71" t="s">
        <v>2926</v>
      </c>
      <c r="H12832" s="71">
        <v>4.0</v>
      </c>
      <c r="I12832" s="71">
        <v>40.0</v>
      </c>
      <c r="J12832" s="71">
        <v>1.6</v>
      </c>
      <c r="K12832" s="71">
        <v>5500.0</v>
      </c>
      <c r="L12832" s="71">
        <v>8800.0</v>
      </c>
      <c r="M12832" s="71">
        <v>8800.0</v>
      </c>
      <c r="N12832" s="71">
        <v>0.0</v>
      </c>
      <c r="O12832" s="71">
        <v>8800.0</v>
      </c>
      <c r="P12832" s="71">
        <v>8800.0</v>
      </c>
      <c r="Q12832" s="71">
        <v>0.0</v>
      </c>
      <c r="R12832" s="71">
        <v>0.0</v>
      </c>
      <c r="S12832" s="71" t="s">
        <v>191</v>
      </c>
      <c r="T12832" s="71" t="s">
        <v>3209</v>
      </c>
    </row>
    <row r="12833">
      <c r="A12833" s="71" t="s">
        <v>47</v>
      </c>
      <c r="B12833" s="71">
        <v>18249.0</v>
      </c>
      <c r="C12833" s="71" t="s">
        <v>3302</v>
      </c>
      <c r="D12833" s="71" t="s">
        <v>576</v>
      </c>
      <c r="E12833" s="71">
        <v>8.120123294E9</v>
      </c>
      <c r="T12833" s="71" t="s">
        <v>3209</v>
      </c>
    </row>
    <row r="12834">
      <c r="A12834" s="71" t="s">
        <v>47</v>
      </c>
      <c r="B12834" s="71">
        <v>18249.0</v>
      </c>
      <c r="C12834" s="71" t="s">
        <v>3302</v>
      </c>
      <c r="D12834" s="71" t="s">
        <v>576</v>
      </c>
      <c r="E12834" s="71">
        <v>8.120123294E9</v>
      </c>
      <c r="T12834" s="71" t="s">
        <v>3209</v>
      </c>
    </row>
    <row r="12835">
      <c r="A12835" s="71" t="s">
        <v>47</v>
      </c>
      <c r="B12835" s="71">
        <v>18249.0</v>
      </c>
      <c r="C12835" s="71" t="s">
        <v>3302</v>
      </c>
      <c r="D12835" s="71" t="s">
        <v>576</v>
      </c>
      <c r="E12835" s="71">
        <v>8.120123294E9</v>
      </c>
      <c r="T12835" s="71" t="s">
        <v>3209</v>
      </c>
    </row>
    <row r="12836">
      <c r="A12836" s="71" t="s">
        <v>47</v>
      </c>
      <c r="B12836" s="71">
        <v>18249.0</v>
      </c>
      <c r="C12836" s="71" t="s">
        <v>3302</v>
      </c>
      <c r="D12836" s="71" t="s">
        <v>576</v>
      </c>
      <c r="E12836" s="71">
        <v>8.120123294E9</v>
      </c>
      <c r="T12836" s="71" t="s">
        <v>3209</v>
      </c>
    </row>
    <row r="12837">
      <c r="A12837" s="71" t="s">
        <v>77</v>
      </c>
      <c r="B12837" s="71">
        <v>7306.0</v>
      </c>
      <c r="C12837" s="71" t="s">
        <v>1130</v>
      </c>
      <c r="D12837" s="71" t="s">
        <v>3303</v>
      </c>
      <c r="E12837" s="71">
        <v>9.784649752E9</v>
      </c>
      <c r="F12837" s="71">
        <v>0.0</v>
      </c>
      <c r="G12837" s="71" t="s">
        <v>897</v>
      </c>
      <c r="H12837" s="71">
        <v>1.0</v>
      </c>
      <c r="I12837" s="71">
        <v>40.0</v>
      </c>
      <c r="J12837" s="71">
        <v>0.4</v>
      </c>
      <c r="K12837" s="71">
        <v>12000.0</v>
      </c>
      <c r="L12837" s="71">
        <v>4800.0</v>
      </c>
      <c r="M12837" s="71">
        <v>4800.0</v>
      </c>
      <c r="N12837" s="71">
        <v>800.0</v>
      </c>
      <c r="O12837" s="71">
        <v>4000.0</v>
      </c>
      <c r="P12837" s="71">
        <v>0.0</v>
      </c>
      <c r="Q12837" s="71">
        <v>4000.0</v>
      </c>
      <c r="R12837" s="71">
        <v>0.0</v>
      </c>
      <c r="S12837" s="71" t="s">
        <v>47</v>
      </c>
      <c r="T12837" s="71" t="s">
        <v>3209</v>
      </c>
    </row>
    <row r="12838">
      <c r="A12838" s="71" t="s">
        <v>77</v>
      </c>
      <c r="B12838" s="71">
        <v>7306.0</v>
      </c>
      <c r="C12838" s="71" t="s">
        <v>1130</v>
      </c>
      <c r="D12838" s="71" t="s">
        <v>3303</v>
      </c>
      <c r="E12838" s="71">
        <v>9.784649752E9</v>
      </c>
      <c r="T12838" s="71" t="s">
        <v>3209</v>
      </c>
    </row>
    <row r="12839">
      <c r="A12839" s="71" t="s">
        <v>77</v>
      </c>
      <c r="B12839" s="71">
        <v>7306.0</v>
      </c>
      <c r="C12839" s="71" t="s">
        <v>1130</v>
      </c>
      <c r="D12839" s="71" t="s">
        <v>3303</v>
      </c>
      <c r="E12839" s="71">
        <v>9.784649752E9</v>
      </c>
      <c r="T12839" s="71" t="s">
        <v>3209</v>
      </c>
    </row>
    <row r="12840">
      <c r="A12840" s="71" t="s">
        <v>77</v>
      </c>
      <c r="B12840" s="71">
        <v>7306.0</v>
      </c>
      <c r="C12840" s="71" t="s">
        <v>1130</v>
      </c>
      <c r="D12840" s="71" t="s">
        <v>3303</v>
      </c>
      <c r="E12840" s="71">
        <v>9.784649752E9</v>
      </c>
      <c r="T12840" s="71" t="s">
        <v>3209</v>
      </c>
    </row>
    <row r="12841">
      <c r="A12841" s="71" t="s">
        <v>77</v>
      </c>
      <c r="B12841" s="71">
        <v>7306.0</v>
      </c>
      <c r="C12841" s="71" t="s">
        <v>1130</v>
      </c>
      <c r="D12841" s="71" t="s">
        <v>3303</v>
      </c>
      <c r="E12841" s="71">
        <v>9.784649752E9</v>
      </c>
      <c r="T12841" s="71" t="s">
        <v>3209</v>
      </c>
    </row>
    <row r="12842">
      <c r="A12842" s="71" t="s">
        <v>47</v>
      </c>
      <c r="B12842" s="71">
        <v>18248.0</v>
      </c>
      <c r="C12842" s="71" t="s">
        <v>2799</v>
      </c>
      <c r="D12842" s="71" t="s">
        <v>1275</v>
      </c>
      <c r="E12842" s="71">
        <v>0.0</v>
      </c>
      <c r="F12842" s="71">
        <v>0.0</v>
      </c>
      <c r="G12842" s="71" t="s">
        <v>307</v>
      </c>
      <c r="H12842" s="71">
        <v>3.0</v>
      </c>
      <c r="I12842" s="71">
        <v>40.0</v>
      </c>
      <c r="J12842" s="71">
        <v>1.2</v>
      </c>
      <c r="K12842" s="71">
        <v>5500.0</v>
      </c>
      <c r="L12842" s="71">
        <v>6600.0</v>
      </c>
      <c r="M12842" s="71">
        <v>6600.0</v>
      </c>
      <c r="N12842" s="71">
        <v>0.0</v>
      </c>
      <c r="O12842" s="71">
        <v>6600.0</v>
      </c>
      <c r="P12842" s="71">
        <v>0.0</v>
      </c>
      <c r="Q12842" s="71">
        <v>6600.0</v>
      </c>
      <c r="R12842" s="71">
        <v>0.0</v>
      </c>
      <c r="S12842" s="71" t="s">
        <v>47</v>
      </c>
      <c r="T12842" s="71" t="s">
        <v>3209</v>
      </c>
    </row>
    <row r="12843">
      <c r="A12843" s="71" t="s">
        <v>47</v>
      </c>
      <c r="B12843" s="71">
        <v>18248.0</v>
      </c>
      <c r="C12843" s="71" t="s">
        <v>2799</v>
      </c>
      <c r="D12843" s="71" t="s">
        <v>1275</v>
      </c>
      <c r="E12843" s="71">
        <v>0.0</v>
      </c>
      <c r="T12843" s="71" t="s">
        <v>3209</v>
      </c>
    </row>
    <row r="12844">
      <c r="A12844" s="71" t="s">
        <v>47</v>
      </c>
      <c r="B12844" s="71">
        <v>18248.0</v>
      </c>
      <c r="C12844" s="71" t="s">
        <v>2799</v>
      </c>
      <c r="D12844" s="71" t="s">
        <v>1275</v>
      </c>
      <c r="E12844" s="71">
        <v>0.0</v>
      </c>
      <c r="T12844" s="71" t="s">
        <v>3209</v>
      </c>
    </row>
    <row r="12845">
      <c r="A12845" s="71" t="s">
        <v>47</v>
      </c>
      <c r="B12845" s="71">
        <v>18248.0</v>
      </c>
      <c r="C12845" s="71" t="s">
        <v>2799</v>
      </c>
      <c r="D12845" s="71" t="s">
        <v>1275</v>
      </c>
      <c r="E12845" s="71">
        <v>0.0</v>
      </c>
      <c r="T12845" s="71" t="s">
        <v>3209</v>
      </c>
    </row>
    <row r="12846">
      <c r="A12846" s="71" t="s">
        <v>47</v>
      </c>
      <c r="B12846" s="71">
        <v>18248.0</v>
      </c>
      <c r="C12846" s="71" t="s">
        <v>2799</v>
      </c>
      <c r="D12846" s="71" t="s">
        <v>1275</v>
      </c>
      <c r="E12846" s="71">
        <v>0.0</v>
      </c>
      <c r="T12846" s="71" t="s">
        <v>3209</v>
      </c>
    </row>
    <row r="12847">
      <c r="A12847" s="71" t="s">
        <v>47</v>
      </c>
      <c r="B12847" s="71">
        <v>18247.0</v>
      </c>
      <c r="C12847" s="71" t="s">
        <v>2799</v>
      </c>
      <c r="D12847" s="71" t="s">
        <v>1275</v>
      </c>
      <c r="E12847" s="71">
        <v>9.098352582E9</v>
      </c>
      <c r="F12847" s="71">
        <v>0.0</v>
      </c>
      <c r="G12847" s="71" t="s">
        <v>3171</v>
      </c>
      <c r="H12847" s="71">
        <v>1.0</v>
      </c>
      <c r="I12847" s="71">
        <v>40.0</v>
      </c>
      <c r="J12847" s="71">
        <v>0.4</v>
      </c>
      <c r="K12847" s="71">
        <v>5500.0</v>
      </c>
      <c r="L12847" s="71">
        <v>2200.0</v>
      </c>
      <c r="M12847" s="71">
        <v>2200.0</v>
      </c>
      <c r="N12847" s="71">
        <v>0.0</v>
      </c>
      <c r="O12847" s="71">
        <v>2200.0</v>
      </c>
      <c r="P12847" s="71">
        <v>0.0</v>
      </c>
      <c r="Q12847" s="71">
        <v>2200.0</v>
      </c>
      <c r="R12847" s="71">
        <v>0.0</v>
      </c>
      <c r="S12847" s="71" t="s">
        <v>47</v>
      </c>
      <c r="T12847" s="71" t="s">
        <v>3209</v>
      </c>
    </row>
    <row r="12848">
      <c r="A12848" s="71" t="s">
        <v>47</v>
      </c>
      <c r="B12848" s="71">
        <v>18247.0</v>
      </c>
      <c r="C12848" s="71" t="s">
        <v>2799</v>
      </c>
      <c r="D12848" s="71" t="s">
        <v>1275</v>
      </c>
      <c r="E12848" s="71">
        <v>9.098352582E9</v>
      </c>
      <c r="T12848" s="71" t="s">
        <v>3209</v>
      </c>
    </row>
    <row r="12849">
      <c r="A12849" s="71" t="s">
        <v>47</v>
      </c>
      <c r="B12849" s="71">
        <v>18247.0</v>
      </c>
      <c r="C12849" s="71" t="s">
        <v>2799</v>
      </c>
      <c r="D12849" s="71" t="s">
        <v>1275</v>
      </c>
      <c r="E12849" s="71">
        <v>9.098352582E9</v>
      </c>
      <c r="T12849" s="71" t="s">
        <v>3209</v>
      </c>
    </row>
    <row r="12850">
      <c r="A12850" s="71" t="s">
        <v>47</v>
      </c>
      <c r="B12850" s="71">
        <v>18247.0</v>
      </c>
      <c r="C12850" s="71" t="s">
        <v>2799</v>
      </c>
      <c r="D12850" s="71" t="s">
        <v>1275</v>
      </c>
      <c r="E12850" s="71">
        <v>9.098352582E9</v>
      </c>
      <c r="T12850" s="71" t="s">
        <v>3209</v>
      </c>
    </row>
    <row r="12851">
      <c r="A12851" s="71" t="s">
        <v>47</v>
      </c>
      <c r="B12851" s="71">
        <v>18247.0</v>
      </c>
      <c r="C12851" s="71" t="s">
        <v>2799</v>
      </c>
      <c r="D12851" s="71" t="s">
        <v>1275</v>
      </c>
      <c r="E12851" s="71">
        <v>9.098352582E9</v>
      </c>
      <c r="T12851" s="71" t="s">
        <v>3209</v>
      </c>
    </row>
    <row r="12852">
      <c r="A12852" s="71" t="s">
        <v>77</v>
      </c>
      <c r="B12852" s="71">
        <v>7305.0</v>
      </c>
      <c r="C12852" s="71" t="s">
        <v>598</v>
      </c>
      <c r="D12852" s="71" t="s">
        <v>3304</v>
      </c>
      <c r="E12852" s="71">
        <v>0.0</v>
      </c>
      <c r="F12852" s="71">
        <v>0.0</v>
      </c>
      <c r="G12852" s="71" t="s">
        <v>198</v>
      </c>
      <c r="H12852" s="71">
        <v>4.0</v>
      </c>
      <c r="I12852" s="71">
        <v>40.0</v>
      </c>
      <c r="J12852" s="71">
        <v>1.6</v>
      </c>
      <c r="K12852" s="71">
        <v>5300.0</v>
      </c>
      <c r="L12852" s="71">
        <v>8480.0</v>
      </c>
      <c r="M12852" s="71">
        <v>10600.0</v>
      </c>
      <c r="N12852" s="71">
        <v>0.0</v>
      </c>
      <c r="O12852" s="71">
        <v>10600.0</v>
      </c>
      <c r="P12852" s="71">
        <v>0.0</v>
      </c>
      <c r="Q12852" s="71">
        <v>10600.0</v>
      </c>
      <c r="R12852" s="71">
        <v>0.0</v>
      </c>
      <c r="S12852" s="71" t="s">
        <v>47</v>
      </c>
      <c r="T12852" s="71" t="s">
        <v>3209</v>
      </c>
    </row>
    <row r="12853">
      <c r="A12853" s="71" t="s">
        <v>77</v>
      </c>
      <c r="B12853" s="71">
        <v>7305.0</v>
      </c>
      <c r="C12853" s="71" t="s">
        <v>598</v>
      </c>
      <c r="D12853" s="71" t="s">
        <v>3304</v>
      </c>
      <c r="E12853" s="71">
        <v>0.0</v>
      </c>
      <c r="G12853" s="71" t="s">
        <v>243</v>
      </c>
      <c r="H12853" s="71">
        <v>1.0</v>
      </c>
      <c r="I12853" s="71">
        <v>40.0</v>
      </c>
      <c r="J12853" s="71">
        <v>0.4</v>
      </c>
      <c r="K12853" s="71">
        <v>5300.0</v>
      </c>
      <c r="L12853" s="71">
        <v>2120.0</v>
      </c>
      <c r="T12853" s="71" t="s">
        <v>3209</v>
      </c>
    </row>
    <row r="12854">
      <c r="A12854" s="71" t="s">
        <v>77</v>
      </c>
      <c r="B12854" s="71">
        <v>7305.0</v>
      </c>
      <c r="C12854" s="71" t="s">
        <v>598</v>
      </c>
      <c r="D12854" s="71" t="s">
        <v>3304</v>
      </c>
      <c r="E12854" s="71">
        <v>0.0</v>
      </c>
      <c r="T12854" s="71" t="s">
        <v>3209</v>
      </c>
    </row>
    <row r="12855">
      <c r="A12855" s="71" t="s">
        <v>77</v>
      </c>
      <c r="B12855" s="71">
        <v>7305.0</v>
      </c>
      <c r="C12855" s="71" t="s">
        <v>598</v>
      </c>
      <c r="D12855" s="71" t="s">
        <v>3304</v>
      </c>
      <c r="E12855" s="71">
        <v>0.0</v>
      </c>
      <c r="T12855" s="71" t="s">
        <v>3209</v>
      </c>
    </row>
    <row r="12856">
      <c r="A12856" s="71" t="s">
        <v>77</v>
      </c>
      <c r="B12856" s="71">
        <v>7305.0</v>
      </c>
      <c r="C12856" s="71" t="s">
        <v>598</v>
      </c>
      <c r="D12856" s="71" t="s">
        <v>3304</v>
      </c>
      <c r="E12856" s="71">
        <v>0.0</v>
      </c>
      <c r="T12856" s="71" t="s">
        <v>3209</v>
      </c>
    </row>
    <row r="12857">
      <c r="A12857" s="71" t="s">
        <v>47</v>
      </c>
      <c r="B12857" s="71">
        <v>18246.0</v>
      </c>
      <c r="C12857" s="71" t="s">
        <v>407</v>
      </c>
      <c r="D12857" s="71" t="s">
        <v>3304</v>
      </c>
      <c r="E12857" s="71">
        <v>7.067506687E9</v>
      </c>
      <c r="F12857" s="71">
        <v>0.0</v>
      </c>
      <c r="G12857" s="71" t="s">
        <v>3171</v>
      </c>
      <c r="H12857" s="71">
        <v>1.0</v>
      </c>
      <c r="I12857" s="71">
        <v>40.0</v>
      </c>
      <c r="J12857" s="71">
        <v>0.4</v>
      </c>
      <c r="K12857" s="71">
        <v>5500.0</v>
      </c>
      <c r="L12857" s="71">
        <v>2200.0</v>
      </c>
      <c r="M12857" s="71">
        <v>2200.0</v>
      </c>
      <c r="N12857" s="71">
        <v>0.0</v>
      </c>
      <c r="O12857" s="71">
        <v>2200.0</v>
      </c>
      <c r="P12857" s="71">
        <v>0.0</v>
      </c>
      <c r="Q12857" s="71">
        <v>2200.0</v>
      </c>
      <c r="R12857" s="71">
        <v>0.0</v>
      </c>
      <c r="S12857" s="71" t="s">
        <v>47</v>
      </c>
      <c r="T12857" s="71" t="s">
        <v>3209</v>
      </c>
    </row>
    <row r="12858">
      <c r="A12858" s="71" t="s">
        <v>47</v>
      </c>
      <c r="B12858" s="71">
        <v>18246.0</v>
      </c>
      <c r="C12858" s="71" t="s">
        <v>407</v>
      </c>
      <c r="D12858" s="71" t="s">
        <v>3304</v>
      </c>
      <c r="E12858" s="71">
        <v>7.067506687E9</v>
      </c>
      <c r="T12858" s="71" t="s">
        <v>3209</v>
      </c>
    </row>
    <row r="12859">
      <c r="A12859" s="71" t="s">
        <v>47</v>
      </c>
      <c r="B12859" s="71">
        <v>18246.0</v>
      </c>
      <c r="C12859" s="71" t="s">
        <v>407</v>
      </c>
      <c r="D12859" s="71" t="s">
        <v>3304</v>
      </c>
      <c r="E12859" s="71">
        <v>7.067506687E9</v>
      </c>
      <c r="T12859" s="71" t="s">
        <v>3209</v>
      </c>
    </row>
    <row r="12860">
      <c r="A12860" s="71" t="s">
        <v>47</v>
      </c>
      <c r="B12860" s="71">
        <v>18246.0</v>
      </c>
      <c r="C12860" s="71" t="s">
        <v>407</v>
      </c>
      <c r="D12860" s="71" t="s">
        <v>3304</v>
      </c>
      <c r="E12860" s="71">
        <v>7.067506687E9</v>
      </c>
      <c r="T12860" s="71" t="s">
        <v>3209</v>
      </c>
    </row>
    <row r="12861">
      <c r="A12861" s="71" t="s">
        <v>47</v>
      </c>
      <c r="B12861" s="71">
        <v>18246.0</v>
      </c>
      <c r="C12861" s="71" t="s">
        <v>407</v>
      </c>
      <c r="D12861" s="71" t="s">
        <v>3304</v>
      </c>
      <c r="E12861" s="71">
        <v>7.067506687E9</v>
      </c>
      <c r="T12861" s="71" t="s">
        <v>3209</v>
      </c>
    </row>
    <row r="12862">
      <c r="A12862" s="71" t="s">
        <v>47</v>
      </c>
      <c r="B12862" s="71">
        <v>18245.0</v>
      </c>
      <c r="C12862" s="71" t="s">
        <v>3305</v>
      </c>
      <c r="D12862" s="71" t="s">
        <v>3306</v>
      </c>
      <c r="E12862" s="71">
        <v>9.799623062E9</v>
      </c>
      <c r="F12862" s="71">
        <v>0.0</v>
      </c>
      <c r="G12862" s="71" t="s">
        <v>3171</v>
      </c>
      <c r="H12862" s="71">
        <v>3.0</v>
      </c>
      <c r="I12862" s="71">
        <v>40.0</v>
      </c>
      <c r="J12862" s="71">
        <v>1.2</v>
      </c>
      <c r="K12862" s="71">
        <v>5500.0</v>
      </c>
      <c r="L12862" s="71">
        <v>6600.0</v>
      </c>
      <c r="M12862" s="71">
        <v>6600.0</v>
      </c>
      <c r="N12862" s="71">
        <v>0.0</v>
      </c>
      <c r="O12862" s="71">
        <v>6600.0</v>
      </c>
      <c r="P12862" s="71">
        <v>0.0</v>
      </c>
      <c r="Q12862" s="71">
        <v>6600.0</v>
      </c>
      <c r="R12862" s="71">
        <v>0.0</v>
      </c>
      <c r="S12862" s="71" t="s">
        <v>47</v>
      </c>
      <c r="T12862" s="71" t="s">
        <v>3209</v>
      </c>
    </row>
    <row r="12863">
      <c r="A12863" s="71" t="s">
        <v>47</v>
      </c>
      <c r="B12863" s="71">
        <v>18245.0</v>
      </c>
      <c r="C12863" s="71" t="s">
        <v>3305</v>
      </c>
      <c r="D12863" s="71" t="s">
        <v>3306</v>
      </c>
      <c r="E12863" s="71">
        <v>9.799623062E9</v>
      </c>
      <c r="T12863" s="71" t="s">
        <v>3209</v>
      </c>
    </row>
    <row r="12864">
      <c r="A12864" s="71" t="s">
        <v>47</v>
      </c>
      <c r="B12864" s="71">
        <v>18245.0</v>
      </c>
      <c r="C12864" s="71" t="s">
        <v>3305</v>
      </c>
      <c r="D12864" s="71" t="s">
        <v>3306</v>
      </c>
      <c r="E12864" s="71">
        <v>9.799623062E9</v>
      </c>
      <c r="T12864" s="71" t="s">
        <v>3209</v>
      </c>
    </row>
    <row r="12865">
      <c r="A12865" s="71" t="s">
        <v>47</v>
      </c>
      <c r="B12865" s="71">
        <v>18245.0</v>
      </c>
      <c r="C12865" s="71" t="s">
        <v>3305</v>
      </c>
      <c r="D12865" s="71" t="s">
        <v>3306</v>
      </c>
      <c r="E12865" s="71">
        <v>9.799623062E9</v>
      </c>
      <c r="T12865" s="71" t="s">
        <v>3209</v>
      </c>
    </row>
    <row r="12866">
      <c r="A12866" s="71" t="s">
        <v>47</v>
      </c>
      <c r="B12866" s="71">
        <v>18245.0</v>
      </c>
      <c r="C12866" s="71" t="s">
        <v>3305</v>
      </c>
      <c r="D12866" s="71" t="s">
        <v>3306</v>
      </c>
      <c r="E12866" s="71">
        <v>9.799623062E9</v>
      </c>
      <c r="T12866" s="71" t="s">
        <v>3209</v>
      </c>
    </row>
    <row r="12867">
      <c r="A12867" s="71" t="s">
        <v>47</v>
      </c>
      <c r="B12867" s="71">
        <v>18244.0</v>
      </c>
      <c r="C12867" s="71" t="s">
        <v>3307</v>
      </c>
      <c r="D12867" s="71" t="s">
        <v>3308</v>
      </c>
      <c r="E12867" s="71">
        <v>9.755971433E9</v>
      </c>
      <c r="F12867" s="71">
        <v>0.0</v>
      </c>
      <c r="G12867" s="71" t="s">
        <v>454</v>
      </c>
      <c r="H12867" s="71">
        <v>3.0</v>
      </c>
      <c r="I12867" s="71">
        <v>40.0</v>
      </c>
      <c r="J12867" s="71">
        <v>1.2</v>
      </c>
      <c r="K12867" s="71">
        <v>6500.0</v>
      </c>
      <c r="L12867" s="71">
        <v>7800.0</v>
      </c>
      <c r="M12867" s="71">
        <v>7800.0</v>
      </c>
      <c r="N12867" s="71">
        <v>0.0</v>
      </c>
      <c r="O12867" s="71">
        <v>7800.0</v>
      </c>
      <c r="P12867" s="71">
        <v>7800.0</v>
      </c>
      <c r="Q12867" s="71">
        <v>0.0</v>
      </c>
      <c r="R12867" s="71">
        <v>0.0</v>
      </c>
      <c r="S12867" s="71" t="s">
        <v>191</v>
      </c>
      <c r="T12867" s="71" t="s">
        <v>3209</v>
      </c>
    </row>
    <row r="12868">
      <c r="A12868" s="71" t="s">
        <v>47</v>
      </c>
      <c r="B12868" s="71">
        <v>18244.0</v>
      </c>
      <c r="C12868" s="71" t="s">
        <v>3307</v>
      </c>
      <c r="D12868" s="71" t="s">
        <v>3308</v>
      </c>
      <c r="E12868" s="71">
        <v>9.755971433E9</v>
      </c>
      <c r="T12868" s="71" t="s">
        <v>3209</v>
      </c>
    </row>
    <row r="12869">
      <c r="A12869" s="71" t="s">
        <v>47</v>
      </c>
      <c r="B12869" s="71">
        <v>18244.0</v>
      </c>
      <c r="C12869" s="71" t="s">
        <v>3307</v>
      </c>
      <c r="D12869" s="71" t="s">
        <v>3308</v>
      </c>
      <c r="E12869" s="71">
        <v>9.755971433E9</v>
      </c>
      <c r="T12869" s="71" t="s">
        <v>3209</v>
      </c>
    </row>
    <row r="12870">
      <c r="A12870" s="71" t="s">
        <v>47</v>
      </c>
      <c r="B12870" s="71">
        <v>18244.0</v>
      </c>
      <c r="C12870" s="71" t="s">
        <v>3307</v>
      </c>
      <c r="D12870" s="71" t="s">
        <v>3308</v>
      </c>
      <c r="E12870" s="71">
        <v>9.755971433E9</v>
      </c>
      <c r="T12870" s="71" t="s">
        <v>3209</v>
      </c>
    </row>
    <row r="12871">
      <c r="A12871" s="71" t="s">
        <v>47</v>
      </c>
      <c r="B12871" s="71">
        <v>18244.0</v>
      </c>
      <c r="C12871" s="71" t="s">
        <v>3307</v>
      </c>
      <c r="D12871" s="71" t="s">
        <v>3308</v>
      </c>
      <c r="E12871" s="71">
        <v>9.755971433E9</v>
      </c>
      <c r="T12871" s="71" t="s">
        <v>3209</v>
      </c>
    </row>
    <row r="12872">
      <c r="A12872" s="71" t="s">
        <v>77</v>
      </c>
      <c r="B12872" s="71">
        <v>7304.0</v>
      </c>
      <c r="C12872" s="71" t="s">
        <v>3309</v>
      </c>
      <c r="D12872" s="71" t="s">
        <v>1788</v>
      </c>
      <c r="E12872" s="71">
        <v>8.839490066E9</v>
      </c>
      <c r="F12872" s="71">
        <v>0.0</v>
      </c>
      <c r="G12872" s="71" t="s">
        <v>243</v>
      </c>
      <c r="H12872" s="71">
        <v>3.0</v>
      </c>
      <c r="I12872" s="71">
        <v>40.0</v>
      </c>
      <c r="J12872" s="71">
        <v>1.2</v>
      </c>
      <c r="K12872" s="71">
        <v>5300.0</v>
      </c>
      <c r="L12872" s="71">
        <v>6360.0</v>
      </c>
      <c r="M12872" s="71">
        <v>6360.0</v>
      </c>
      <c r="N12872" s="71">
        <v>0.0</v>
      </c>
      <c r="O12872" s="71">
        <v>6360.0</v>
      </c>
      <c r="P12872" s="71">
        <v>0.0</v>
      </c>
      <c r="Q12872" s="71">
        <v>6360.0</v>
      </c>
      <c r="R12872" s="71">
        <v>0.0</v>
      </c>
      <c r="S12872" s="71" t="s">
        <v>47</v>
      </c>
      <c r="T12872" s="71" t="s">
        <v>3209</v>
      </c>
    </row>
    <row r="12873">
      <c r="A12873" s="71" t="s">
        <v>77</v>
      </c>
      <c r="B12873" s="71">
        <v>7304.0</v>
      </c>
      <c r="C12873" s="71" t="s">
        <v>3309</v>
      </c>
      <c r="D12873" s="71" t="s">
        <v>1788</v>
      </c>
      <c r="E12873" s="71">
        <v>8.839490066E9</v>
      </c>
      <c r="T12873" s="71" t="s">
        <v>3209</v>
      </c>
    </row>
    <row r="12874">
      <c r="A12874" s="71" t="s">
        <v>77</v>
      </c>
      <c r="B12874" s="71">
        <v>7304.0</v>
      </c>
      <c r="C12874" s="71" t="s">
        <v>3309</v>
      </c>
      <c r="D12874" s="71" t="s">
        <v>1788</v>
      </c>
      <c r="E12874" s="71">
        <v>8.839490066E9</v>
      </c>
      <c r="T12874" s="71" t="s">
        <v>3209</v>
      </c>
    </row>
    <row r="12875">
      <c r="A12875" s="71" t="s">
        <v>77</v>
      </c>
      <c r="B12875" s="71">
        <v>7304.0</v>
      </c>
      <c r="C12875" s="71" t="s">
        <v>3309</v>
      </c>
      <c r="D12875" s="71" t="s">
        <v>1788</v>
      </c>
      <c r="E12875" s="71">
        <v>8.839490066E9</v>
      </c>
      <c r="T12875" s="71" t="s">
        <v>3209</v>
      </c>
    </row>
    <row r="12876">
      <c r="A12876" s="71" t="s">
        <v>77</v>
      </c>
      <c r="B12876" s="71">
        <v>7304.0</v>
      </c>
      <c r="C12876" s="71" t="s">
        <v>3309</v>
      </c>
      <c r="D12876" s="71" t="s">
        <v>1788</v>
      </c>
      <c r="E12876" s="71">
        <v>8.839490066E9</v>
      </c>
      <c r="T12876" s="71" t="s">
        <v>3209</v>
      </c>
    </row>
    <row r="12877">
      <c r="A12877" s="71" t="s">
        <v>47</v>
      </c>
      <c r="B12877" s="71">
        <v>18243.0</v>
      </c>
      <c r="C12877" s="71" t="s">
        <v>3309</v>
      </c>
      <c r="D12877" s="71" t="s">
        <v>1788</v>
      </c>
      <c r="E12877" s="71">
        <v>8.839490066E9</v>
      </c>
      <c r="F12877" s="71">
        <v>0.0</v>
      </c>
      <c r="G12877" s="71" t="s">
        <v>3171</v>
      </c>
      <c r="H12877" s="71">
        <v>6.0</v>
      </c>
      <c r="I12877" s="71">
        <v>40.0</v>
      </c>
      <c r="J12877" s="71">
        <v>2.4</v>
      </c>
      <c r="K12877" s="71">
        <v>5500.0</v>
      </c>
      <c r="L12877" s="71">
        <v>13200.0</v>
      </c>
      <c r="M12877" s="71">
        <v>13200.0</v>
      </c>
      <c r="N12877" s="71">
        <v>0.0</v>
      </c>
      <c r="O12877" s="71">
        <v>13200.0</v>
      </c>
      <c r="P12877" s="71">
        <v>0.0</v>
      </c>
      <c r="Q12877" s="71">
        <v>13200.0</v>
      </c>
      <c r="R12877" s="71">
        <v>0.0</v>
      </c>
      <c r="S12877" s="71" t="s">
        <v>47</v>
      </c>
      <c r="T12877" s="71" t="s">
        <v>3209</v>
      </c>
    </row>
    <row r="12878">
      <c r="A12878" s="71" t="s">
        <v>47</v>
      </c>
      <c r="B12878" s="71">
        <v>18243.0</v>
      </c>
      <c r="C12878" s="71" t="s">
        <v>3309</v>
      </c>
      <c r="D12878" s="71" t="s">
        <v>1788</v>
      </c>
      <c r="E12878" s="71">
        <v>8.839490066E9</v>
      </c>
      <c r="T12878" s="71" t="s">
        <v>3209</v>
      </c>
    </row>
    <row r="12879">
      <c r="A12879" s="71" t="s">
        <v>47</v>
      </c>
      <c r="B12879" s="71">
        <v>18243.0</v>
      </c>
      <c r="C12879" s="71" t="s">
        <v>3309</v>
      </c>
      <c r="D12879" s="71" t="s">
        <v>1788</v>
      </c>
      <c r="E12879" s="71">
        <v>8.839490066E9</v>
      </c>
      <c r="T12879" s="71" t="s">
        <v>3209</v>
      </c>
    </row>
    <row r="12880">
      <c r="A12880" s="71" t="s">
        <v>47</v>
      </c>
      <c r="B12880" s="71">
        <v>18243.0</v>
      </c>
      <c r="C12880" s="71" t="s">
        <v>3309</v>
      </c>
      <c r="D12880" s="71" t="s">
        <v>1788</v>
      </c>
      <c r="E12880" s="71">
        <v>8.839490066E9</v>
      </c>
      <c r="T12880" s="71" t="s">
        <v>3209</v>
      </c>
    </row>
    <row r="12881">
      <c r="A12881" s="71" t="s">
        <v>47</v>
      </c>
      <c r="B12881" s="71">
        <v>18243.0</v>
      </c>
      <c r="C12881" s="71" t="s">
        <v>3309</v>
      </c>
      <c r="D12881" s="71" t="s">
        <v>1788</v>
      </c>
      <c r="E12881" s="71">
        <v>8.839490066E9</v>
      </c>
      <c r="T12881" s="71" t="s">
        <v>3209</v>
      </c>
    </row>
    <row r="12882">
      <c r="A12882" s="71" t="s">
        <v>47</v>
      </c>
      <c r="B12882" s="71">
        <v>18242.0</v>
      </c>
      <c r="C12882" s="71" t="s">
        <v>3310</v>
      </c>
      <c r="D12882" s="71" t="s">
        <v>3311</v>
      </c>
      <c r="E12882" s="71">
        <v>9.301658794E9</v>
      </c>
      <c r="F12882" s="71">
        <v>0.0</v>
      </c>
      <c r="G12882" s="71" t="s">
        <v>3171</v>
      </c>
      <c r="H12882" s="71">
        <v>3.0</v>
      </c>
      <c r="I12882" s="71">
        <v>40.0</v>
      </c>
      <c r="J12882" s="71">
        <v>1.2</v>
      </c>
      <c r="K12882" s="71">
        <v>5500.0</v>
      </c>
      <c r="L12882" s="71">
        <v>6600.0</v>
      </c>
      <c r="M12882" s="71">
        <v>6600.0</v>
      </c>
      <c r="N12882" s="71">
        <v>0.0</v>
      </c>
      <c r="O12882" s="71">
        <v>6600.0</v>
      </c>
      <c r="P12882" s="71">
        <v>6600.0</v>
      </c>
      <c r="Q12882" s="71">
        <v>0.0</v>
      </c>
      <c r="R12882" s="71">
        <v>0.0</v>
      </c>
      <c r="S12882" s="71" t="s">
        <v>191</v>
      </c>
      <c r="T12882" s="71" t="s">
        <v>3209</v>
      </c>
    </row>
    <row r="12883">
      <c r="A12883" s="71" t="s">
        <v>47</v>
      </c>
      <c r="B12883" s="71">
        <v>18242.0</v>
      </c>
      <c r="C12883" s="71" t="s">
        <v>3310</v>
      </c>
      <c r="D12883" s="71" t="s">
        <v>3311</v>
      </c>
      <c r="E12883" s="71">
        <v>9.301658794E9</v>
      </c>
      <c r="T12883" s="71" t="s">
        <v>3209</v>
      </c>
    </row>
    <row r="12884">
      <c r="A12884" s="71" t="s">
        <v>47</v>
      </c>
      <c r="B12884" s="71">
        <v>18242.0</v>
      </c>
      <c r="C12884" s="71" t="s">
        <v>3310</v>
      </c>
      <c r="D12884" s="71" t="s">
        <v>3311</v>
      </c>
      <c r="E12884" s="71">
        <v>9.301658794E9</v>
      </c>
      <c r="T12884" s="71" t="s">
        <v>3209</v>
      </c>
    </row>
    <row r="12885">
      <c r="A12885" s="71" t="s">
        <v>47</v>
      </c>
      <c r="B12885" s="71">
        <v>18242.0</v>
      </c>
      <c r="C12885" s="71" t="s">
        <v>3310</v>
      </c>
      <c r="D12885" s="71" t="s">
        <v>3311</v>
      </c>
      <c r="E12885" s="71">
        <v>9.301658794E9</v>
      </c>
      <c r="T12885" s="71" t="s">
        <v>3209</v>
      </c>
    </row>
    <row r="12886">
      <c r="A12886" s="71" t="s">
        <v>47</v>
      </c>
      <c r="B12886" s="71">
        <v>18242.0</v>
      </c>
      <c r="C12886" s="71" t="s">
        <v>3310</v>
      </c>
      <c r="D12886" s="71" t="s">
        <v>3311</v>
      </c>
      <c r="E12886" s="71">
        <v>9.301658794E9</v>
      </c>
      <c r="T12886" s="71" t="s">
        <v>3209</v>
      </c>
    </row>
    <row r="12887">
      <c r="A12887" s="71" t="s">
        <v>47</v>
      </c>
      <c r="B12887" s="71">
        <v>18241.0</v>
      </c>
      <c r="C12887" s="71" t="s">
        <v>3312</v>
      </c>
      <c r="D12887" s="71" t="s">
        <v>3313</v>
      </c>
      <c r="E12887" s="71">
        <v>7.489181712E9</v>
      </c>
      <c r="F12887" s="71">
        <v>0.0</v>
      </c>
      <c r="G12887" s="71" t="s">
        <v>3171</v>
      </c>
      <c r="H12887" s="71">
        <v>3.0</v>
      </c>
      <c r="I12887" s="71">
        <v>40.0</v>
      </c>
      <c r="J12887" s="71">
        <v>1.2</v>
      </c>
      <c r="K12887" s="71">
        <v>5500.0</v>
      </c>
      <c r="L12887" s="71">
        <v>6600.0</v>
      </c>
      <c r="M12887" s="71">
        <v>6600.0</v>
      </c>
      <c r="N12887" s="71">
        <v>0.0</v>
      </c>
      <c r="O12887" s="71">
        <v>6600.0</v>
      </c>
      <c r="P12887" s="71">
        <v>6600.0</v>
      </c>
      <c r="Q12887" s="71">
        <v>0.0</v>
      </c>
      <c r="R12887" s="71">
        <v>0.0</v>
      </c>
      <c r="S12887" s="71" t="s">
        <v>191</v>
      </c>
      <c r="T12887" s="71" t="s">
        <v>3209</v>
      </c>
    </row>
    <row r="12888">
      <c r="A12888" s="71" t="s">
        <v>47</v>
      </c>
      <c r="B12888" s="71">
        <v>18241.0</v>
      </c>
      <c r="C12888" s="71" t="s">
        <v>3312</v>
      </c>
      <c r="D12888" s="71" t="s">
        <v>3313</v>
      </c>
      <c r="E12888" s="71">
        <v>7.489181712E9</v>
      </c>
      <c r="T12888" s="71" t="s">
        <v>3209</v>
      </c>
    </row>
    <row r="12889">
      <c r="A12889" s="71" t="s">
        <v>47</v>
      </c>
      <c r="B12889" s="71">
        <v>18241.0</v>
      </c>
      <c r="C12889" s="71" t="s">
        <v>3312</v>
      </c>
      <c r="D12889" s="71" t="s">
        <v>3313</v>
      </c>
      <c r="E12889" s="71">
        <v>7.489181712E9</v>
      </c>
      <c r="T12889" s="71" t="s">
        <v>3209</v>
      </c>
    </row>
    <row r="12890">
      <c r="A12890" s="71" t="s">
        <v>47</v>
      </c>
      <c r="B12890" s="71">
        <v>18241.0</v>
      </c>
      <c r="C12890" s="71" t="s">
        <v>3312</v>
      </c>
      <c r="D12890" s="71" t="s">
        <v>3313</v>
      </c>
      <c r="E12890" s="71">
        <v>7.489181712E9</v>
      </c>
      <c r="T12890" s="71" t="s">
        <v>3209</v>
      </c>
    </row>
    <row r="12891">
      <c r="A12891" s="71" t="s">
        <v>47</v>
      </c>
      <c r="B12891" s="71">
        <v>18241.0</v>
      </c>
      <c r="C12891" s="71" t="s">
        <v>3312</v>
      </c>
      <c r="D12891" s="71" t="s">
        <v>3313</v>
      </c>
      <c r="E12891" s="71">
        <v>7.489181712E9</v>
      </c>
      <c r="T12891" s="71" t="s">
        <v>3209</v>
      </c>
    </row>
    <row r="12892">
      <c r="A12892" s="71" t="s">
        <v>77</v>
      </c>
      <c r="B12892" s="71">
        <v>7303.0</v>
      </c>
      <c r="C12892" s="71" t="s">
        <v>3314</v>
      </c>
      <c r="D12892" s="71" t="s">
        <v>3315</v>
      </c>
      <c r="E12892" s="71">
        <v>9.827121891E9</v>
      </c>
      <c r="F12892" s="71">
        <v>0.0</v>
      </c>
      <c r="G12892" s="71" t="s">
        <v>243</v>
      </c>
      <c r="H12892" s="71">
        <v>9.0</v>
      </c>
      <c r="I12892" s="71">
        <v>40.0</v>
      </c>
      <c r="J12892" s="71">
        <v>3.6</v>
      </c>
      <c r="K12892" s="71">
        <v>5300.0</v>
      </c>
      <c r="L12892" s="71">
        <v>19080.0</v>
      </c>
      <c r="M12892" s="71">
        <v>19080.0</v>
      </c>
      <c r="N12892" s="71">
        <v>0.0</v>
      </c>
      <c r="O12892" s="71">
        <v>19080.0</v>
      </c>
      <c r="P12892" s="71">
        <v>0.0</v>
      </c>
      <c r="Q12892" s="71">
        <v>19080.0</v>
      </c>
      <c r="R12892" s="71">
        <v>0.0</v>
      </c>
      <c r="S12892" s="71" t="s">
        <v>47</v>
      </c>
      <c r="T12892" s="71" t="s">
        <v>3209</v>
      </c>
    </row>
    <row r="12893">
      <c r="A12893" s="71" t="s">
        <v>77</v>
      </c>
      <c r="B12893" s="71">
        <v>7303.0</v>
      </c>
      <c r="C12893" s="71" t="s">
        <v>3314</v>
      </c>
      <c r="D12893" s="71" t="s">
        <v>3315</v>
      </c>
      <c r="E12893" s="71">
        <v>9.827121891E9</v>
      </c>
      <c r="T12893" s="71" t="s">
        <v>3209</v>
      </c>
    </row>
    <row r="12894">
      <c r="A12894" s="71" t="s">
        <v>77</v>
      </c>
      <c r="B12894" s="71">
        <v>7303.0</v>
      </c>
      <c r="C12894" s="71" t="s">
        <v>3314</v>
      </c>
      <c r="D12894" s="71" t="s">
        <v>3315</v>
      </c>
      <c r="E12894" s="71">
        <v>9.827121891E9</v>
      </c>
      <c r="T12894" s="71" t="s">
        <v>3209</v>
      </c>
    </row>
    <row r="12895">
      <c r="A12895" s="71" t="s">
        <v>77</v>
      </c>
      <c r="B12895" s="71">
        <v>7303.0</v>
      </c>
      <c r="C12895" s="71" t="s">
        <v>3314</v>
      </c>
      <c r="D12895" s="71" t="s">
        <v>3315</v>
      </c>
      <c r="E12895" s="71">
        <v>9.827121891E9</v>
      </c>
      <c r="T12895" s="71" t="s">
        <v>3209</v>
      </c>
    </row>
    <row r="12896">
      <c r="A12896" s="71" t="s">
        <v>77</v>
      </c>
      <c r="B12896" s="71">
        <v>7303.0</v>
      </c>
      <c r="C12896" s="71" t="s">
        <v>3314</v>
      </c>
      <c r="D12896" s="71" t="s">
        <v>3315</v>
      </c>
      <c r="E12896" s="71">
        <v>9.827121891E9</v>
      </c>
      <c r="T12896" s="71" t="s">
        <v>3209</v>
      </c>
    </row>
    <row r="12897">
      <c r="A12897" s="71" t="s">
        <v>47</v>
      </c>
      <c r="B12897" s="71">
        <v>18240.0</v>
      </c>
      <c r="C12897" s="71" t="s">
        <v>2556</v>
      </c>
      <c r="D12897" s="71" t="s">
        <v>3316</v>
      </c>
      <c r="E12897" s="71">
        <v>9.770977422E9</v>
      </c>
      <c r="F12897" s="71">
        <v>0.0</v>
      </c>
      <c r="G12897" s="71" t="s">
        <v>3001</v>
      </c>
      <c r="H12897" s="71">
        <v>5.0</v>
      </c>
      <c r="I12897" s="71">
        <v>40.0</v>
      </c>
      <c r="J12897" s="71">
        <v>2.0</v>
      </c>
      <c r="K12897" s="71">
        <v>5500.0</v>
      </c>
      <c r="L12897" s="71">
        <v>11000.0</v>
      </c>
      <c r="M12897" s="71">
        <v>15400.0</v>
      </c>
      <c r="N12897" s="71">
        <v>0.0</v>
      </c>
      <c r="O12897" s="71">
        <v>15400.0</v>
      </c>
      <c r="P12897" s="71">
        <v>4400.0</v>
      </c>
      <c r="Q12897" s="71">
        <v>11000.0</v>
      </c>
      <c r="R12897" s="71">
        <v>0.0</v>
      </c>
      <c r="S12897" s="71" t="s">
        <v>191</v>
      </c>
      <c r="T12897" s="71" t="s">
        <v>3209</v>
      </c>
    </row>
    <row r="12898">
      <c r="A12898" s="71" t="s">
        <v>47</v>
      </c>
      <c r="B12898" s="71">
        <v>18240.0</v>
      </c>
      <c r="C12898" s="71" t="s">
        <v>2556</v>
      </c>
      <c r="D12898" s="71" t="s">
        <v>3316</v>
      </c>
      <c r="E12898" s="71">
        <v>9.770977422E9</v>
      </c>
      <c r="G12898" s="71" t="s">
        <v>3171</v>
      </c>
      <c r="H12898" s="71">
        <v>2.0</v>
      </c>
      <c r="I12898" s="71">
        <v>40.0</v>
      </c>
      <c r="J12898" s="71">
        <v>0.8</v>
      </c>
      <c r="K12898" s="71">
        <v>5500.0</v>
      </c>
      <c r="L12898" s="71">
        <v>4400.0</v>
      </c>
      <c r="T12898" s="71" t="s">
        <v>3209</v>
      </c>
    </row>
    <row r="12899">
      <c r="A12899" s="71" t="s">
        <v>47</v>
      </c>
      <c r="B12899" s="71">
        <v>18240.0</v>
      </c>
      <c r="C12899" s="71" t="s">
        <v>2556</v>
      </c>
      <c r="D12899" s="71" t="s">
        <v>3316</v>
      </c>
      <c r="E12899" s="71">
        <v>9.770977422E9</v>
      </c>
      <c r="T12899" s="71" t="s">
        <v>3209</v>
      </c>
    </row>
    <row r="12900">
      <c r="A12900" s="71" t="s">
        <v>47</v>
      </c>
      <c r="B12900" s="71">
        <v>18240.0</v>
      </c>
      <c r="C12900" s="71" t="s">
        <v>2556</v>
      </c>
      <c r="D12900" s="71" t="s">
        <v>3316</v>
      </c>
      <c r="E12900" s="71">
        <v>9.770977422E9</v>
      </c>
      <c r="T12900" s="71" t="s">
        <v>3209</v>
      </c>
    </row>
    <row r="12901">
      <c r="A12901" s="71" t="s">
        <v>47</v>
      </c>
      <c r="B12901" s="71">
        <v>18240.0</v>
      </c>
      <c r="C12901" s="71" t="s">
        <v>2556</v>
      </c>
      <c r="D12901" s="71" t="s">
        <v>3316</v>
      </c>
      <c r="E12901" s="71">
        <v>9.770977422E9</v>
      </c>
      <c r="T12901" s="71" t="s">
        <v>3209</v>
      </c>
    </row>
    <row r="12902">
      <c r="A12902" s="71" t="s">
        <v>77</v>
      </c>
      <c r="B12902" s="71">
        <v>7302.0</v>
      </c>
      <c r="C12902" s="71" t="s">
        <v>3317</v>
      </c>
      <c r="D12902" s="71" t="s">
        <v>3318</v>
      </c>
      <c r="E12902" s="71">
        <v>8.349376346E9</v>
      </c>
      <c r="F12902" s="71">
        <v>0.0</v>
      </c>
      <c r="G12902" s="71" t="s">
        <v>220</v>
      </c>
      <c r="H12902" s="71">
        <v>4.0</v>
      </c>
      <c r="I12902" s="71">
        <v>40.0</v>
      </c>
      <c r="J12902" s="71">
        <v>1.6</v>
      </c>
      <c r="K12902" s="71">
        <v>5300.0</v>
      </c>
      <c r="L12902" s="71">
        <v>8480.0</v>
      </c>
      <c r="M12902" s="71">
        <v>8480.0</v>
      </c>
      <c r="N12902" s="71">
        <v>0.0</v>
      </c>
      <c r="O12902" s="71">
        <v>8480.0</v>
      </c>
      <c r="P12902" s="71">
        <v>0.0</v>
      </c>
      <c r="Q12902" s="71">
        <v>8460.0</v>
      </c>
      <c r="R12902" s="71">
        <v>20.0</v>
      </c>
      <c r="S12902" s="71" t="s">
        <v>212</v>
      </c>
      <c r="T12902" s="71" t="s">
        <v>3209</v>
      </c>
    </row>
    <row r="12903">
      <c r="A12903" s="71" t="s">
        <v>77</v>
      </c>
      <c r="B12903" s="71">
        <v>7302.0</v>
      </c>
      <c r="C12903" s="71" t="s">
        <v>3317</v>
      </c>
      <c r="D12903" s="71" t="s">
        <v>3318</v>
      </c>
      <c r="E12903" s="71">
        <v>8.349376346E9</v>
      </c>
      <c r="T12903" s="71" t="s">
        <v>3209</v>
      </c>
    </row>
    <row r="12904">
      <c r="A12904" s="71" t="s">
        <v>77</v>
      </c>
      <c r="B12904" s="71">
        <v>7302.0</v>
      </c>
      <c r="C12904" s="71" t="s">
        <v>3317</v>
      </c>
      <c r="D12904" s="71" t="s">
        <v>3318</v>
      </c>
      <c r="E12904" s="71">
        <v>8.349376346E9</v>
      </c>
      <c r="T12904" s="71" t="s">
        <v>3209</v>
      </c>
    </row>
    <row r="12905">
      <c r="A12905" s="71" t="s">
        <v>77</v>
      </c>
      <c r="B12905" s="71">
        <v>7302.0</v>
      </c>
      <c r="C12905" s="71" t="s">
        <v>3317</v>
      </c>
      <c r="D12905" s="71" t="s">
        <v>3318</v>
      </c>
      <c r="E12905" s="71">
        <v>8.349376346E9</v>
      </c>
      <c r="T12905" s="71" t="s">
        <v>3209</v>
      </c>
    </row>
    <row r="12906">
      <c r="A12906" s="71" t="s">
        <v>77</v>
      </c>
      <c r="B12906" s="71">
        <v>7302.0</v>
      </c>
      <c r="C12906" s="71" t="s">
        <v>3317</v>
      </c>
      <c r="D12906" s="71" t="s">
        <v>3318</v>
      </c>
      <c r="E12906" s="71">
        <v>8.349376346E9</v>
      </c>
      <c r="T12906" s="71" t="s">
        <v>3209</v>
      </c>
    </row>
    <row r="12907">
      <c r="A12907" s="71" t="s">
        <v>77</v>
      </c>
      <c r="B12907" s="71">
        <v>7301.0</v>
      </c>
      <c r="C12907" s="71" t="s">
        <v>2505</v>
      </c>
      <c r="D12907" s="71" t="s">
        <v>249</v>
      </c>
      <c r="E12907" s="71">
        <v>0.0</v>
      </c>
      <c r="F12907" s="71">
        <v>0.0</v>
      </c>
      <c r="G12907" s="71" t="s">
        <v>610</v>
      </c>
      <c r="H12907" s="71">
        <v>2.0</v>
      </c>
      <c r="I12907" s="71">
        <v>40.0</v>
      </c>
      <c r="J12907" s="71">
        <v>0.8</v>
      </c>
      <c r="K12907" s="71">
        <v>5300.0</v>
      </c>
      <c r="L12907" s="71">
        <v>4240.0</v>
      </c>
      <c r="M12907" s="71">
        <v>4240.0</v>
      </c>
      <c r="N12907" s="71">
        <v>0.0</v>
      </c>
      <c r="O12907" s="71">
        <v>4240.0</v>
      </c>
      <c r="P12907" s="71">
        <v>0.0</v>
      </c>
      <c r="Q12907" s="71">
        <v>4240.0</v>
      </c>
      <c r="R12907" s="71">
        <v>0.0</v>
      </c>
      <c r="S12907" s="71" t="s">
        <v>47</v>
      </c>
      <c r="T12907" s="71" t="s">
        <v>3209</v>
      </c>
    </row>
    <row r="12908">
      <c r="A12908" s="71" t="s">
        <v>77</v>
      </c>
      <c r="B12908" s="71">
        <v>7301.0</v>
      </c>
      <c r="C12908" s="71" t="s">
        <v>2505</v>
      </c>
      <c r="D12908" s="71" t="s">
        <v>249</v>
      </c>
      <c r="E12908" s="71">
        <v>0.0</v>
      </c>
      <c r="T12908" s="71" t="s">
        <v>3209</v>
      </c>
    </row>
    <row r="12909">
      <c r="A12909" s="71" t="s">
        <v>77</v>
      </c>
      <c r="B12909" s="71">
        <v>7301.0</v>
      </c>
      <c r="C12909" s="71" t="s">
        <v>2505</v>
      </c>
      <c r="D12909" s="71" t="s">
        <v>249</v>
      </c>
      <c r="E12909" s="71">
        <v>0.0</v>
      </c>
      <c r="T12909" s="71" t="s">
        <v>3209</v>
      </c>
    </row>
    <row r="12910">
      <c r="A12910" s="71" t="s">
        <v>77</v>
      </c>
      <c r="B12910" s="71">
        <v>7301.0</v>
      </c>
      <c r="C12910" s="71" t="s">
        <v>2505</v>
      </c>
      <c r="D12910" s="71" t="s">
        <v>249</v>
      </c>
      <c r="E12910" s="71">
        <v>0.0</v>
      </c>
      <c r="T12910" s="71" t="s">
        <v>3209</v>
      </c>
    </row>
    <row r="12911">
      <c r="A12911" s="71" t="s">
        <v>77</v>
      </c>
      <c r="B12911" s="71">
        <v>7301.0</v>
      </c>
      <c r="C12911" s="71" t="s">
        <v>2505</v>
      </c>
      <c r="D12911" s="71" t="s">
        <v>249</v>
      </c>
      <c r="E12911" s="71">
        <v>0.0</v>
      </c>
      <c r="T12911" s="71" t="s">
        <v>3209</v>
      </c>
    </row>
    <row r="12912">
      <c r="A12912" s="71" t="s">
        <v>47</v>
      </c>
      <c r="B12912" s="71">
        <v>18239.0</v>
      </c>
      <c r="C12912" s="71" t="s">
        <v>3319</v>
      </c>
      <c r="D12912" s="71" t="s">
        <v>1809</v>
      </c>
      <c r="E12912" s="71">
        <v>7.898674663E9</v>
      </c>
      <c r="F12912" s="71">
        <v>0.0</v>
      </c>
      <c r="G12912" s="71" t="s">
        <v>280</v>
      </c>
      <c r="H12912" s="71">
        <v>1.0</v>
      </c>
      <c r="I12912" s="71">
        <v>40.0</v>
      </c>
      <c r="J12912" s="71">
        <v>0.4</v>
      </c>
      <c r="K12912" s="71">
        <v>7500.0</v>
      </c>
      <c r="L12912" s="71">
        <v>3000.0</v>
      </c>
      <c r="M12912" s="71">
        <v>3000.0</v>
      </c>
      <c r="N12912" s="71">
        <v>0.0</v>
      </c>
      <c r="O12912" s="71">
        <v>3000.0</v>
      </c>
      <c r="P12912" s="71">
        <v>0.0</v>
      </c>
      <c r="Q12912" s="71">
        <v>3000.0</v>
      </c>
      <c r="R12912" s="71">
        <v>0.0</v>
      </c>
      <c r="S12912" s="71" t="s">
        <v>47</v>
      </c>
      <c r="T12912" s="71" t="s">
        <v>3209</v>
      </c>
    </row>
    <row r="12913">
      <c r="A12913" s="71" t="s">
        <v>47</v>
      </c>
      <c r="B12913" s="71">
        <v>18239.0</v>
      </c>
      <c r="C12913" s="71" t="s">
        <v>3319</v>
      </c>
      <c r="D12913" s="71" t="s">
        <v>1809</v>
      </c>
      <c r="E12913" s="71">
        <v>7.898674663E9</v>
      </c>
      <c r="T12913" s="71" t="s">
        <v>3209</v>
      </c>
    </row>
    <row r="12914">
      <c r="A12914" s="71" t="s">
        <v>47</v>
      </c>
      <c r="B12914" s="71">
        <v>18239.0</v>
      </c>
      <c r="C12914" s="71" t="s">
        <v>3319</v>
      </c>
      <c r="D12914" s="71" t="s">
        <v>1809</v>
      </c>
      <c r="E12914" s="71">
        <v>7.898674663E9</v>
      </c>
      <c r="T12914" s="71" t="s">
        <v>3209</v>
      </c>
    </row>
    <row r="12915">
      <c r="A12915" s="71" t="s">
        <v>47</v>
      </c>
      <c r="B12915" s="71">
        <v>18239.0</v>
      </c>
      <c r="C12915" s="71" t="s">
        <v>3319</v>
      </c>
      <c r="D12915" s="71" t="s">
        <v>1809</v>
      </c>
      <c r="E12915" s="71">
        <v>7.898674663E9</v>
      </c>
      <c r="T12915" s="71" t="s">
        <v>3209</v>
      </c>
    </row>
    <row r="12916">
      <c r="A12916" s="71" t="s">
        <v>47</v>
      </c>
      <c r="B12916" s="71">
        <v>18239.0</v>
      </c>
      <c r="C12916" s="71" t="s">
        <v>3319</v>
      </c>
      <c r="D12916" s="71" t="s">
        <v>1809</v>
      </c>
      <c r="E12916" s="71">
        <v>7.898674663E9</v>
      </c>
      <c r="T12916" s="71" t="s">
        <v>3209</v>
      </c>
    </row>
    <row r="12917">
      <c r="A12917" s="71" t="s">
        <v>77</v>
      </c>
      <c r="B12917" s="71">
        <v>7300.0</v>
      </c>
      <c r="C12917" s="71" t="s">
        <v>3320</v>
      </c>
      <c r="D12917" s="71" t="s">
        <v>3321</v>
      </c>
      <c r="E12917" s="71">
        <v>7.225056367E9</v>
      </c>
      <c r="F12917" s="71">
        <v>0.0</v>
      </c>
      <c r="G12917" s="71" t="s">
        <v>195</v>
      </c>
      <c r="H12917" s="71">
        <v>3.0</v>
      </c>
      <c r="I12917" s="71">
        <v>40.0</v>
      </c>
      <c r="J12917" s="71">
        <v>1.2</v>
      </c>
      <c r="K12917" s="71">
        <v>5300.0</v>
      </c>
      <c r="L12917" s="71">
        <v>6360.0</v>
      </c>
      <c r="M12917" s="71">
        <v>6360.0</v>
      </c>
      <c r="N12917" s="71">
        <v>0.0</v>
      </c>
      <c r="O12917" s="71">
        <v>6360.0</v>
      </c>
      <c r="P12917" s="71">
        <v>5000.0</v>
      </c>
      <c r="Q12917" s="71">
        <v>1360.0</v>
      </c>
      <c r="R12917" s="71">
        <v>0.0</v>
      </c>
      <c r="S12917" s="71" t="s">
        <v>191</v>
      </c>
      <c r="T12917" s="71" t="s">
        <v>3209</v>
      </c>
    </row>
    <row r="12918">
      <c r="A12918" s="71" t="s">
        <v>77</v>
      </c>
      <c r="B12918" s="71">
        <v>7300.0</v>
      </c>
      <c r="C12918" s="71" t="s">
        <v>3320</v>
      </c>
      <c r="D12918" s="71" t="s">
        <v>3321</v>
      </c>
      <c r="E12918" s="71">
        <v>7.225056367E9</v>
      </c>
      <c r="T12918" s="71" t="s">
        <v>3209</v>
      </c>
    </row>
    <row r="12919">
      <c r="A12919" s="71" t="s">
        <v>77</v>
      </c>
      <c r="B12919" s="71">
        <v>7300.0</v>
      </c>
      <c r="C12919" s="71" t="s">
        <v>3320</v>
      </c>
      <c r="D12919" s="71" t="s">
        <v>3321</v>
      </c>
      <c r="E12919" s="71">
        <v>7.225056367E9</v>
      </c>
      <c r="T12919" s="71" t="s">
        <v>3209</v>
      </c>
    </row>
    <row r="12920">
      <c r="A12920" s="71" t="s">
        <v>77</v>
      </c>
      <c r="B12920" s="71">
        <v>7300.0</v>
      </c>
      <c r="C12920" s="71" t="s">
        <v>3320</v>
      </c>
      <c r="D12920" s="71" t="s">
        <v>3321</v>
      </c>
      <c r="E12920" s="71">
        <v>7.225056367E9</v>
      </c>
      <c r="T12920" s="71" t="s">
        <v>3209</v>
      </c>
    </row>
    <row r="12921">
      <c r="A12921" s="71" t="s">
        <v>77</v>
      </c>
      <c r="B12921" s="71">
        <v>7300.0</v>
      </c>
      <c r="C12921" s="71" t="s">
        <v>3320</v>
      </c>
      <c r="D12921" s="71" t="s">
        <v>3321</v>
      </c>
      <c r="E12921" s="71">
        <v>7.225056367E9</v>
      </c>
      <c r="T12921" s="71" t="s">
        <v>3209</v>
      </c>
    </row>
    <row r="12922">
      <c r="A12922" s="71" t="s">
        <v>77</v>
      </c>
      <c r="B12922" s="71">
        <v>7299.0</v>
      </c>
      <c r="C12922" s="71" t="s">
        <v>2539</v>
      </c>
      <c r="D12922" s="71" t="s">
        <v>329</v>
      </c>
      <c r="E12922" s="71">
        <v>7.999919471E9</v>
      </c>
      <c r="F12922" s="71">
        <v>0.0</v>
      </c>
      <c r="G12922" s="71" t="s">
        <v>610</v>
      </c>
      <c r="H12922" s="71">
        <v>1.0</v>
      </c>
      <c r="I12922" s="71">
        <v>40.0</v>
      </c>
      <c r="J12922" s="71">
        <v>0.4</v>
      </c>
      <c r="K12922" s="71">
        <v>5300.0</v>
      </c>
      <c r="L12922" s="71">
        <v>2120.0</v>
      </c>
      <c r="M12922" s="71">
        <v>2120.0</v>
      </c>
      <c r="N12922" s="71">
        <v>20.0</v>
      </c>
      <c r="O12922" s="71">
        <v>2100.0</v>
      </c>
      <c r="P12922" s="71">
        <v>0.0</v>
      </c>
      <c r="Q12922" s="71">
        <v>2100.0</v>
      </c>
      <c r="R12922" s="71">
        <v>0.0</v>
      </c>
      <c r="S12922" s="71" t="s">
        <v>47</v>
      </c>
      <c r="T12922" s="71" t="s">
        <v>3209</v>
      </c>
    </row>
    <row r="12923">
      <c r="A12923" s="71" t="s">
        <v>77</v>
      </c>
      <c r="B12923" s="71">
        <v>7299.0</v>
      </c>
      <c r="C12923" s="71" t="s">
        <v>2539</v>
      </c>
      <c r="D12923" s="71" t="s">
        <v>329</v>
      </c>
      <c r="E12923" s="71">
        <v>7.999919471E9</v>
      </c>
      <c r="T12923" s="71" t="s">
        <v>3209</v>
      </c>
    </row>
    <row r="12924">
      <c r="A12924" s="71" t="s">
        <v>77</v>
      </c>
      <c r="B12924" s="71">
        <v>7299.0</v>
      </c>
      <c r="C12924" s="71" t="s">
        <v>2539</v>
      </c>
      <c r="D12924" s="71" t="s">
        <v>329</v>
      </c>
      <c r="E12924" s="71">
        <v>7.999919471E9</v>
      </c>
      <c r="T12924" s="71" t="s">
        <v>3209</v>
      </c>
    </row>
    <row r="12925">
      <c r="A12925" s="71" t="s">
        <v>77</v>
      </c>
      <c r="B12925" s="71">
        <v>7299.0</v>
      </c>
      <c r="C12925" s="71" t="s">
        <v>2539</v>
      </c>
      <c r="D12925" s="71" t="s">
        <v>329</v>
      </c>
      <c r="E12925" s="71">
        <v>7.999919471E9</v>
      </c>
      <c r="T12925" s="71" t="s">
        <v>3209</v>
      </c>
    </row>
    <row r="12926">
      <c r="A12926" s="71" t="s">
        <v>77</v>
      </c>
      <c r="B12926" s="71">
        <v>7299.0</v>
      </c>
      <c r="C12926" s="71" t="s">
        <v>2539</v>
      </c>
      <c r="D12926" s="71" t="s">
        <v>329</v>
      </c>
      <c r="E12926" s="71">
        <v>7.999919471E9</v>
      </c>
      <c r="T12926" s="71" t="s">
        <v>3209</v>
      </c>
    </row>
    <row r="12927">
      <c r="A12927" s="71" t="s">
        <v>77</v>
      </c>
      <c r="B12927" s="71">
        <v>7298.0</v>
      </c>
      <c r="C12927" s="71" t="s">
        <v>1596</v>
      </c>
      <c r="D12927" s="71" t="s">
        <v>681</v>
      </c>
      <c r="E12927" s="71">
        <v>8.817594835E9</v>
      </c>
      <c r="F12927" s="71">
        <v>0.0</v>
      </c>
      <c r="G12927" s="71" t="s">
        <v>610</v>
      </c>
      <c r="H12927" s="71">
        <v>2.0</v>
      </c>
      <c r="I12927" s="71">
        <v>40.0</v>
      </c>
      <c r="J12927" s="71">
        <v>0.8</v>
      </c>
      <c r="K12927" s="71">
        <v>5300.0</v>
      </c>
      <c r="L12927" s="71">
        <v>4240.0</v>
      </c>
      <c r="M12927" s="71">
        <v>4240.0</v>
      </c>
      <c r="N12927" s="71">
        <v>0.0</v>
      </c>
      <c r="O12927" s="71">
        <v>4240.0</v>
      </c>
      <c r="P12927" s="71">
        <v>0.0</v>
      </c>
      <c r="Q12927" s="71">
        <v>4240.0</v>
      </c>
      <c r="R12927" s="71">
        <v>0.0</v>
      </c>
      <c r="S12927" s="71" t="s">
        <v>47</v>
      </c>
      <c r="T12927" s="71" t="s">
        <v>3209</v>
      </c>
    </row>
    <row r="12928">
      <c r="A12928" s="71" t="s">
        <v>77</v>
      </c>
      <c r="B12928" s="71">
        <v>7298.0</v>
      </c>
      <c r="C12928" s="71" t="s">
        <v>1596</v>
      </c>
      <c r="D12928" s="71" t="s">
        <v>681</v>
      </c>
      <c r="E12928" s="71">
        <v>8.817594835E9</v>
      </c>
      <c r="T12928" s="71" t="s">
        <v>3209</v>
      </c>
    </row>
    <row r="12929">
      <c r="A12929" s="71" t="s">
        <v>77</v>
      </c>
      <c r="B12929" s="71">
        <v>7298.0</v>
      </c>
      <c r="C12929" s="71" t="s">
        <v>1596</v>
      </c>
      <c r="D12929" s="71" t="s">
        <v>681</v>
      </c>
      <c r="E12929" s="71">
        <v>8.817594835E9</v>
      </c>
      <c r="T12929" s="71" t="s">
        <v>3209</v>
      </c>
    </row>
    <row r="12930">
      <c r="A12930" s="71" t="s">
        <v>77</v>
      </c>
      <c r="B12930" s="71">
        <v>7298.0</v>
      </c>
      <c r="C12930" s="71" t="s">
        <v>1596</v>
      </c>
      <c r="D12930" s="71" t="s">
        <v>681</v>
      </c>
      <c r="E12930" s="71">
        <v>8.817594835E9</v>
      </c>
      <c r="T12930" s="71" t="s">
        <v>3209</v>
      </c>
    </row>
    <row r="12931">
      <c r="A12931" s="71" t="s">
        <v>77</v>
      </c>
      <c r="B12931" s="71">
        <v>7298.0</v>
      </c>
      <c r="C12931" s="71" t="s">
        <v>1596</v>
      </c>
      <c r="D12931" s="71" t="s">
        <v>681</v>
      </c>
      <c r="E12931" s="71">
        <v>8.817594835E9</v>
      </c>
      <c r="T12931" s="71" t="s">
        <v>3209</v>
      </c>
    </row>
    <row r="12932">
      <c r="A12932" s="71" t="s">
        <v>77</v>
      </c>
      <c r="B12932" s="71">
        <v>7297.0</v>
      </c>
      <c r="C12932" s="71" t="s">
        <v>3322</v>
      </c>
      <c r="D12932" s="71" t="s">
        <v>3323</v>
      </c>
      <c r="E12932" s="71">
        <v>8.109197295E9</v>
      </c>
      <c r="F12932" s="71">
        <v>0.0</v>
      </c>
      <c r="G12932" s="71" t="s">
        <v>828</v>
      </c>
      <c r="H12932" s="71">
        <v>1.0</v>
      </c>
      <c r="I12932" s="71">
        <v>40.0</v>
      </c>
      <c r="J12932" s="71">
        <v>0.4</v>
      </c>
      <c r="K12932" s="71">
        <v>9000.0</v>
      </c>
      <c r="L12932" s="71">
        <v>3600.0</v>
      </c>
      <c r="M12932" s="71">
        <v>3600.0</v>
      </c>
      <c r="N12932" s="71">
        <v>0.0</v>
      </c>
      <c r="O12932" s="71">
        <v>3600.0</v>
      </c>
      <c r="P12932" s="71">
        <v>0.0</v>
      </c>
      <c r="Q12932" s="71">
        <v>3600.0</v>
      </c>
      <c r="R12932" s="71">
        <v>0.0</v>
      </c>
      <c r="S12932" s="71" t="s">
        <v>47</v>
      </c>
      <c r="T12932" s="71" t="s">
        <v>3209</v>
      </c>
    </row>
    <row r="12933">
      <c r="A12933" s="71" t="s">
        <v>77</v>
      </c>
      <c r="B12933" s="71">
        <v>7297.0</v>
      </c>
      <c r="C12933" s="71" t="s">
        <v>3322</v>
      </c>
      <c r="D12933" s="71" t="s">
        <v>3323</v>
      </c>
      <c r="E12933" s="71">
        <v>8.109197295E9</v>
      </c>
      <c r="T12933" s="71" t="s">
        <v>3209</v>
      </c>
    </row>
    <row r="12934">
      <c r="A12934" s="71" t="s">
        <v>77</v>
      </c>
      <c r="B12934" s="71">
        <v>7297.0</v>
      </c>
      <c r="C12934" s="71" t="s">
        <v>3322</v>
      </c>
      <c r="D12934" s="71" t="s">
        <v>3323</v>
      </c>
      <c r="E12934" s="71">
        <v>8.109197295E9</v>
      </c>
      <c r="T12934" s="71" t="s">
        <v>3209</v>
      </c>
    </row>
    <row r="12935">
      <c r="A12935" s="71" t="s">
        <v>77</v>
      </c>
      <c r="B12935" s="71">
        <v>7297.0</v>
      </c>
      <c r="C12935" s="71" t="s">
        <v>3322</v>
      </c>
      <c r="D12935" s="71" t="s">
        <v>3323</v>
      </c>
      <c r="E12935" s="71">
        <v>8.109197295E9</v>
      </c>
      <c r="T12935" s="71" t="s">
        <v>3209</v>
      </c>
    </row>
    <row r="12936">
      <c r="A12936" s="71" t="s">
        <v>77</v>
      </c>
      <c r="B12936" s="71">
        <v>7297.0</v>
      </c>
      <c r="C12936" s="71" t="s">
        <v>3322</v>
      </c>
      <c r="D12936" s="71" t="s">
        <v>3323</v>
      </c>
      <c r="E12936" s="71">
        <v>8.109197295E9</v>
      </c>
      <c r="T12936" s="71" t="s">
        <v>3209</v>
      </c>
    </row>
    <row r="12937">
      <c r="A12937" s="71" t="s">
        <v>77</v>
      </c>
      <c r="B12937" s="71">
        <v>7296.0</v>
      </c>
      <c r="C12937" s="71" t="s">
        <v>3322</v>
      </c>
      <c r="D12937" s="71" t="s">
        <v>3323</v>
      </c>
      <c r="E12937" s="71">
        <v>8.109197295E9</v>
      </c>
      <c r="F12937" s="71">
        <v>0.0</v>
      </c>
      <c r="G12937" s="71" t="s">
        <v>243</v>
      </c>
      <c r="H12937" s="71">
        <v>2.0</v>
      </c>
      <c r="I12937" s="71">
        <v>40.0</v>
      </c>
      <c r="J12937" s="71">
        <v>0.8</v>
      </c>
      <c r="K12937" s="71">
        <v>5300.0</v>
      </c>
      <c r="L12937" s="71">
        <v>4240.0</v>
      </c>
      <c r="M12937" s="71">
        <v>8480.0</v>
      </c>
      <c r="N12937" s="71">
        <v>80.0</v>
      </c>
      <c r="O12937" s="71">
        <v>8400.0</v>
      </c>
      <c r="P12937" s="71">
        <v>2500.0</v>
      </c>
      <c r="Q12937" s="71">
        <v>5900.0</v>
      </c>
      <c r="R12937" s="71">
        <v>0.0</v>
      </c>
      <c r="S12937" s="71" t="s">
        <v>191</v>
      </c>
      <c r="T12937" s="71" t="s">
        <v>3209</v>
      </c>
    </row>
    <row r="12938">
      <c r="A12938" s="71" t="s">
        <v>77</v>
      </c>
      <c r="B12938" s="71">
        <v>7296.0</v>
      </c>
      <c r="C12938" s="71" t="s">
        <v>3322</v>
      </c>
      <c r="D12938" s="71" t="s">
        <v>3323</v>
      </c>
      <c r="E12938" s="71">
        <v>8.109197295E9</v>
      </c>
      <c r="G12938" s="71" t="s">
        <v>1974</v>
      </c>
      <c r="H12938" s="71">
        <v>2.0</v>
      </c>
      <c r="I12938" s="71">
        <v>40.0</v>
      </c>
      <c r="J12938" s="71">
        <v>0.8</v>
      </c>
      <c r="K12938" s="71">
        <v>5300.0</v>
      </c>
      <c r="L12938" s="71">
        <v>4240.0</v>
      </c>
      <c r="T12938" s="71" t="s">
        <v>3209</v>
      </c>
    </row>
    <row r="12939">
      <c r="A12939" s="71" t="s">
        <v>77</v>
      </c>
      <c r="B12939" s="71">
        <v>7296.0</v>
      </c>
      <c r="C12939" s="71" t="s">
        <v>3322</v>
      </c>
      <c r="D12939" s="71" t="s">
        <v>3323</v>
      </c>
      <c r="E12939" s="71">
        <v>8.109197295E9</v>
      </c>
      <c r="T12939" s="71" t="s">
        <v>3209</v>
      </c>
    </row>
    <row r="12940">
      <c r="A12940" s="71" t="s">
        <v>77</v>
      </c>
      <c r="B12940" s="71">
        <v>7296.0</v>
      </c>
      <c r="C12940" s="71" t="s">
        <v>3322</v>
      </c>
      <c r="D12940" s="71" t="s">
        <v>3323</v>
      </c>
      <c r="E12940" s="71">
        <v>8.109197295E9</v>
      </c>
      <c r="T12940" s="71" t="s">
        <v>3209</v>
      </c>
    </row>
    <row r="12941">
      <c r="A12941" s="71" t="s">
        <v>77</v>
      </c>
      <c r="B12941" s="71">
        <v>7296.0</v>
      </c>
      <c r="C12941" s="71" t="s">
        <v>3322</v>
      </c>
      <c r="D12941" s="71" t="s">
        <v>3323</v>
      </c>
      <c r="E12941" s="71">
        <v>8.109197295E9</v>
      </c>
      <c r="T12941" s="71" t="s">
        <v>3209</v>
      </c>
    </row>
    <row r="12942">
      <c r="A12942" s="71" t="s">
        <v>47</v>
      </c>
      <c r="B12942" s="71">
        <v>18238.0</v>
      </c>
      <c r="C12942" s="71" t="s">
        <v>3324</v>
      </c>
      <c r="D12942" s="71" t="s">
        <v>1373</v>
      </c>
      <c r="E12942" s="71">
        <v>9.617965058E9</v>
      </c>
      <c r="F12942" s="71">
        <v>0.0</v>
      </c>
      <c r="G12942" s="71" t="s">
        <v>223</v>
      </c>
      <c r="H12942" s="71">
        <v>1.0</v>
      </c>
      <c r="I12942" s="71">
        <v>40.0</v>
      </c>
      <c r="J12942" s="71">
        <v>0.4</v>
      </c>
      <c r="K12942" s="71">
        <v>5500.0</v>
      </c>
      <c r="L12942" s="71">
        <v>2200.0</v>
      </c>
      <c r="M12942" s="71">
        <v>2200.0</v>
      </c>
      <c r="N12942" s="71">
        <v>0.0</v>
      </c>
      <c r="O12942" s="71">
        <v>2200.0</v>
      </c>
      <c r="P12942" s="71">
        <v>0.0</v>
      </c>
      <c r="Q12942" s="71">
        <v>2200.0</v>
      </c>
      <c r="R12942" s="71">
        <v>0.0</v>
      </c>
      <c r="S12942" s="71" t="s">
        <v>47</v>
      </c>
      <c r="T12942" s="71" t="s">
        <v>3209</v>
      </c>
    </row>
    <row r="12943">
      <c r="A12943" s="71" t="s">
        <v>47</v>
      </c>
      <c r="B12943" s="71">
        <v>18238.0</v>
      </c>
      <c r="C12943" s="71" t="s">
        <v>3324</v>
      </c>
      <c r="D12943" s="71" t="s">
        <v>1373</v>
      </c>
      <c r="E12943" s="71">
        <v>9.617965058E9</v>
      </c>
      <c r="T12943" s="71" t="s">
        <v>3209</v>
      </c>
    </row>
    <row r="12944">
      <c r="A12944" s="71" t="s">
        <v>47</v>
      </c>
      <c r="B12944" s="71">
        <v>18238.0</v>
      </c>
      <c r="C12944" s="71" t="s">
        <v>3324</v>
      </c>
      <c r="D12944" s="71" t="s">
        <v>1373</v>
      </c>
      <c r="E12944" s="71">
        <v>9.617965058E9</v>
      </c>
      <c r="T12944" s="71" t="s">
        <v>3209</v>
      </c>
    </row>
    <row r="12945">
      <c r="A12945" s="71" t="s">
        <v>47</v>
      </c>
      <c r="B12945" s="71">
        <v>18238.0</v>
      </c>
      <c r="C12945" s="71" t="s">
        <v>3324</v>
      </c>
      <c r="D12945" s="71" t="s">
        <v>1373</v>
      </c>
      <c r="E12945" s="71">
        <v>9.617965058E9</v>
      </c>
      <c r="T12945" s="71" t="s">
        <v>3209</v>
      </c>
    </row>
    <row r="12946">
      <c r="A12946" s="71" t="s">
        <v>47</v>
      </c>
      <c r="B12946" s="71">
        <v>18238.0</v>
      </c>
      <c r="C12946" s="71" t="s">
        <v>3324</v>
      </c>
      <c r="D12946" s="71" t="s">
        <v>1373</v>
      </c>
      <c r="E12946" s="71">
        <v>9.617965058E9</v>
      </c>
      <c r="T12946" s="71" t="s">
        <v>3209</v>
      </c>
    </row>
    <row r="12947">
      <c r="A12947" s="71" t="s">
        <v>77</v>
      </c>
      <c r="B12947" s="71">
        <v>7295.0</v>
      </c>
      <c r="C12947" s="71" t="s">
        <v>3322</v>
      </c>
      <c r="D12947" s="71" t="s">
        <v>3323</v>
      </c>
      <c r="E12947" s="71">
        <v>8.109197295E9</v>
      </c>
      <c r="F12947" s="71">
        <v>0.0</v>
      </c>
      <c r="G12947" s="71" t="s">
        <v>220</v>
      </c>
      <c r="H12947" s="71">
        <v>1.0</v>
      </c>
      <c r="I12947" s="71">
        <v>40.0</v>
      </c>
      <c r="J12947" s="71">
        <v>0.4</v>
      </c>
      <c r="K12947" s="71">
        <v>5300.0</v>
      </c>
      <c r="L12947" s="71">
        <v>2120.0</v>
      </c>
      <c r="M12947" s="71">
        <v>10600.0</v>
      </c>
      <c r="N12947" s="71">
        <v>100.0</v>
      </c>
      <c r="O12947" s="71">
        <v>10500.0</v>
      </c>
      <c r="P12947" s="71">
        <v>0.0</v>
      </c>
      <c r="Q12947" s="71">
        <v>10500.0</v>
      </c>
      <c r="R12947" s="71">
        <v>0.0</v>
      </c>
      <c r="S12947" s="71" t="s">
        <v>47</v>
      </c>
      <c r="T12947" s="71" t="s">
        <v>3209</v>
      </c>
    </row>
    <row r="12948">
      <c r="A12948" s="71" t="s">
        <v>77</v>
      </c>
      <c r="B12948" s="71">
        <v>7295.0</v>
      </c>
      <c r="C12948" s="71" t="s">
        <v>3322</v>
      </c>
      <c r="D12948" s="71" t="s">
        <v>3323</v>
      </c>
      <c r="E12948" s="71">
        <v>8.109197295E9</v>
      </c>
      <c r="G12948" s="71" t="s">
        <v>610</v>
      </c>
      <c r="H12948" s="71">
        <v>1.0</v>
      </c>
      <c r="I12948" s="71">
        <v>40.0</v>
      </c>
      <c r="J12948" s="71">
        <v>0.4</v>
      </c>
      <c r="K12948" s="71">
        <v>5300.0</v>
      </c>
      <c r="L12948" s="71">
        <v>2120.0</v>
      </c>
      <c r="T12948" s="71" t="s">
        <v>3209</v>
      </c>
    </row>
    <row r="12949">
      <c r="A12949" s="71" t="s">
        <v>77</v>
      </c>
      <c r="B12949" s="71">
        <v>7295.0</v>
      </c>
      <c r="C12949" s="71" t="s">
        <v>3322</v>
      </c>
      <c r="D12949" s="71" t="s">
        <v>3323</v>
      </c>
      <c r="E12949" s="71">
        <v>8.109197295E9</v>
      </c>
      <c r="G12949" s="71" t="s">
        <v>195</v>
      </c>
      <c r="H12949" s="71">
        <v>1.0</v>
      </c>
      <c r="I12949" s="71">
        <v>40.0</v>
      </c>
      <c r="J12949" s="71">
        <v>0.4</v>
      </c>
      <c r="K12949" s="71">
        <v>5300.0</v>
      </c>
      <c r="L12949" s="71">
        <v>2120.0</v>
      </c>
      <c r="T12949" s="71" t="s">
        <v>3209</v>
      </c>
    </row>
    <row r="12950">
      <c r="A12950" s="71" t="s">
        <v>77</v>
      </c>
      <c r="B12950" s="71">
        <v>7295.0</v>
      </c>
      <c r="C12950" s="71" t="s">
        <v>3322</v>
      </c>
      <c r="D12950" s="71" t="s">
        <v>3323</v>
      </c>
      <c r="E12950" s="71">
        <v>8.109197295E9</v>
      </c>
      <c r="G12950" s="71" t="s">
        <v>243</v>
      </c>
      <c r="H12950" s="71">
        <v>1.0</v>
      </c>
      <c r="I12950" s="71">
        <v>40.0</v>
      </c>
      <c r="J12950" s="71">
        <v>0.4</v>
      </c>
      <c r="K12950" s="71">
        <v>5300.0</v>
      </c>
      <c r="L12950" s="71">
        <v>2120.0</v>
      </c>
      <c r="T12950" s="71" t="s">
        <v>3209</v>
      </c>
    </row>
    <row r="12951">
      <c r="A12951" s="71" t="s">
        <v>77</v>
      </c>
      <c r="B12951" s="71">
        <v>7295.0</v>
      </c>
      <c r="C12951" s="71" t="s">
        <v>3322</v>
      </c>
      <c r="D12951" s="71" t="s">
        <v>3323</v>
      </c>
      <c r="E12951" s="71">
        <v>8.109197295E9</v>
      </c>
      <c r="G12951" s="71" t="s">
        <v>198</v>
      </c>
      <c r="H12951" s="71">
        <v>1.0</v>
      </c>
      <c r="I12951" s="71">
        <v>40.0</v>
      </c>
      <c r="J12951" s="71">
        <v>0.4</v>
      </c>
      <c r="K12951" s="71">
        <v>5300.0</v>
      </c>
      <c r="L12951" s="71">
        <v>2120.0</v>
      </c>
      <c r="T12951" s="71" t="s">
        <v>3209</v>
      </c>
    </row>
    <row r="12952">
      <c r="A12952" s="71" t="s">
        <v>77</v>
      </c>
      <c r="B12952" s="71">
        <v>7294.0</v>
      </c>
      <c r="C12952" s="71" t="s">
        <v>1334</v>
      </c>
      <c r="D12952" s="71" t="s">
        <v>681</v>
      </c>
      <c r="E12952" s="71">
        <v>6.260965415E9</v>
      </c>
      <c r="F12952" s="71">
        <v>0.0</v>
      </c>
      <c r="G12952" s="71" t="s">
        <v>206</v>
      </c>
      <c r="H12952" s="71">
        <v>2.0</v>
      </c>
      <c r="I12952" s="71">
        <v>40.0</v>
      </c>
      <c r="J12952" s="71">
        <v>0.8</v>
      </c>
      <c r="K12952" s="71">
        <v>5000.0</v>
      </c>
      <c r="L12952" s="71">
        <v>4000.0</v>
      </c>
      <c r="M12952" s="71">
        <v>7600.0</v>
      </c>
      <c r="N12952" s="71">
        <v>0.0</v>
      </c>
      <c r="O12952" s="71">
        <v>7600.0</v>
      </c>
      <c r="P12952" s="71">
        <v>0.0</v>
      </c>
      <c r="Q12952" s="71">
        <v>7600.0</v>
      </c>
      <c r="R12952" s="71">
        <v>0.0</v>
      </c>
      <c r="S12952" s="71" t="s">
        <v>47</v>
      </c>
      <c r="T12952" s="71" t="s">
        <v>3209</v>
      </c>
    </row>
    <row r="12953">
      <c r="A12953" s="71" t="s">
        <v>77</v>
      </c>
      <c r="B12953" s="71">
        <v>7294.0</v>
      </c>
      <c r="C12953" s="71" t="s">
        <v>1334</v>
      </c>
      <c r="D12953" s="71" t="s">
        <v>681</v>
      </c>
      <c r="E12953" s="71">
        <v>6.260965415E9</v>
      </c>
      <c r="G12953" s="71" t="s">
        <v>828</v>
      </c>
      <c r="H12953" s="71">
        <v>1.0</v>
      </c>
      <c r="I12953" s="71">
        <v>40.0</v>
      </c>
      <c r="J12953" s="71">
        <v>0.4</v>
      </c>
      <c r="K12953" s="71">
        <v>9000.0</v>
      </c>
      <c r="L12953" s="71">
        <v>3600.0</v>
      </c>
      <c r="T12953" s="71" t="s">
        <v>3209</v>
      </c>
    </row>
    <row r="12954">
      <c r="A12954" s="71" t="s">
        <v>77</v>
      </c>
      <c r="B12954" s="71">
        <v>7294.0</v>
      </c>
      <c r="C12954" s="71" t="s">
        <v>1334</v>
      </c>
      <c r="D12954" s="71" t="s">
        <v>681</v>
      </c>
      <c r="E12954" s="71">
        <v>6.260965415E9</v>
      </c>
      <c r="T12954" s="71" t="s">
        <v>3209</v>
      </c>
    </row>
    <row r="12955">
      <c r="A12955" s="71" t="s">
        <v>77</v>
      </c>
      <c r="B12955" s="71">
        <v>7294.0</v>
      </c>
      <c r="C12955" s="71" t="s">
        <v>1334</v>
      </c>
      <c r="D12955" s="71" t="s">
        <v>681</v>
      </c>
      <c r="E12955" s="71">
        <v>6.260965415E9</v>
      </c>
      <c r="T12955" s="71" t="s">
        <v>3209</v>
      </c>
    </row>
    <row r="12956">
      <c r="A12956" s="71" t="s">
        <v>77</v>
      </c>
      <c r="B12956" s="71">
        <v>7294.0</v>
      </c>
      <c r="C12956" s="71" t="s">
        <v>1334</v>
      </c>
      <c r="D12956" s="71" t="s">
        <v>681</v>
      </c>
      <c r="E12956" s="71">
        <v>6.260965415E9</v>
      </c>
      <c r="T12956" s="71" t="s">
        <v>3209</v>
      </c>
    </row>
    <row r="12957">
      <c r="A12957" s="71" t="s">
        <v>77</v>
      </c>
      <c r="B12957" s="71">
        <v>7293.0</v>
      </c>
      <c r="C12957" s="71" t="s">
        <v>1334</v>
      </c>
      <c r="D12957" s="71" t="s">
        <v>681</v>
      </c>
      <c r="E12957" s="71">
        <v>6.260965415E9</v>
      </c>
      <c r="F12957" s="71">
        <v>0.0</v>
      </c>
      <c r="G12957" s="71" t="s">
        <v>610</v>
      </c>
      <c r="H12957" s="71">
        <v>2.0</v>
      </c>
      <c r="I12957" s="71">
        <v>40.0</v>
      </c>
      <c r="J12957" s="71">
        <v>0.8</v>
      </c>
      <c r="K12957" s="71">
        <v>5300.0</v>
      </c>
      <c r="L12957" s="71">
        <v>4240.0</v>
      </c>
      <c r="M12957" s="71">
        <v>4240.0</v>
      </c>
      <c r="N12957" s="71">
        <v>0.0</v>
      </c>
      <c r="O12957" s="71">
        <v>4240.0</v>
      </c>
      <c r="P12957" s="71">
        <v>0.0</v>
      </c>
      <c r="Q12957" s="71">
        <v>4240.0</v>
      </c>
      <c r="R12957" s="71">
        <v>0.0</v>
      </c>
      <c r="S12957" s="71" t="s">
        <v>47</v>
      </c>
      <c r="T12957" s="71" t="s">
        <v>3209</v>
      </c>
    </row>
    <row r="12958">
      <c r="A12958" s="71" t="s">
        <v>77</v>
      </c>
      <c r="B12958" s="71">
        <v>7293.0</v>
      </c>
      <c r="C12958" s="71" t="s">
        <v>1334</v>
      </c>
      <c r="D12958" s="71" t="s">
        <v>681</v>
      </c>
      <c r="E12958" s="71">
        <v>6.260965415E9</v>
      </c>
      <c r="T12958" s="71" t="s">
        <v>3209</v>
      </c>
    </row>
    <row r="12959">
      <c r="A12959" s="71" t="s">
        <v>77</v>
      </c>
      <c r="B12959" s="71">
        <v>7293.0</v>
      </c>
      <c r="C12959" s="71" t="s">
        <v>1334</v>
      </c>
      <c r="D12959" s="71" t="s">
        <v>681</v>
      </c>
      <c r="E12959" s="71">
        <v>6.260965415E9</v>
      </c>
      <c r="T12959" s="71" t="s">
        <v>3209</v>
      </c>
    </row>
    <row r="12960">
      <c r="A12960" s="71" t="s">
        <v>77</v>
      </c>
      <c r="B12960" s="71">
        <v>7293.0</v>
      </c>
      <c r="C12960" s="71" t="s">
        <v>1334</v>
      </c>
      <c r="D12960" s="71" t="s">
        <v>681</v>
      </c>
      <c r="E12960" s="71">
        <v>6.260965415E9</v>
      </c>
      <c r="T12960" s="71" t="s">
        <v>3209</v>
      </c>
    </row>
    <row r="12961">
      <c r="A12961" s="71" t="s">
        <v>77</v>
      </c>
      <c r="B12961" s="71">
        <v>7293.0</v>
      </c>
      <c r="C12961" s="71" t="s">
        <v>1334</v>
      </c>
      <c r="D12961" s="71" t="s">
        <v>681</v>
      </c>
      <c r="E12961" s="71">
        <v>6.260965415E9</v>
      </c>
      <c r="T12961" s="71" t="s">
        <v>3209</v>
      </c>
    </row>
    <row r="12962">
      <c r="A12962" s="71" t="s">
        <v>47</v>
      </c>
      <c r="B12962" s="71">
        <v>18237.0</v>
      </c>
      <c r="C12962" s="71" t="s">
        <v>1334</v>
      </c>
      <c r="D12962" s="71" t="s">
        <v>681</v>
      </c>
      <c r="E12962" s="71">
        <v>6.260965415E9</v>
      </c>
      <c r="F12962" s="71">
        <v>0.0</v>
      </c>
      <c r="G12962" s="71" t="s">
        <v>3171</v>
      </c>
      <c r="H12962" s="71">
        <v>2.0</v>
      </c>
      <c r="I12962" s="71">
        <v>40.0</v>
      </c>
      <c r="J12962" s="71">
        <v>0.8</v>
      </c>
      <c r="K12962" s="71">
        <v>5500.0</v>
      </c>
      <c r="L12962" s="71">
        <v>4400.0</v>
      </c>
      <c r="M12962" s="71">
        <v>4400.0</v>
      </c>
      <c r="N12962" s="71">
        <v>0.0</v>
      </c>
      <c r="O12962" s="71">
        <v>4400.0</v>
      </c>
      <c r="P12962" s="71">
        <v>0.0</v>
      </c>
      <c r="Q12962" s="71">
        <v>4400.0</v>
      </c>
      <c r="R12962" s="71">
        <v>0.0</v>
      </c>
      <c r="S12962" s="71" t="s">
        <v>47</v>
      </c>
      <c r="T12962" s="71" t="s">
        <v>3209</v>
      </c>
    </row>
    <row r="12963">
      <c r="A12963" s="71" t="s">
        <v>47</v>
      </c>
      <c r="B12963" s="71">
        <v>18237.0</v>
      </c>
      <c r="C12963" s="71" t="s">
        <v>1334</v>
      </c>
      <c r="D12963" s="71" t="s">
        <v>681</v>
      </c>
      <c r="E12963" s="71">
        <v>6.260965415E9</v>
      </c>
      <c r="T12963" s="71" t="s">
        <v>3209</v>
      </c>
    </row>
    <row r="12964">
      <c r="A12964" s="71" t="s">
        <v>47</v>
      </c>
      <c r="B12964" s="71">
        <v>18237.0</v>
      </c>
      <c r="C12964" s="71" t="s">
        <v>1334</v>
      </c>
      <c r="D12964" s="71" t="s">
        <v>681</v>
      </c>
      <c r="E12964" s="71">
        <v>6.260965415E9</v>
      </c>
      <c r="T12964" s="71" t="s">
        <v>3209</v>
      </c>
    </row>
    <row r="12965">
      <c r="A12965" s="71" t="s">
        <v>47</v>
      </c>
      <c r="B12965" s="71">
        <v>18237.0</v>
      </c>
      <c r="C12965" s="71" t="s">
        <v>1334</v>
      </c>
      <c r="D12965" s="71" t="s">
        <v>681</v>
      </c>
      <c r="E12965" s="71">
        <v>6.260965415E9</v>
      </c>
      <c r="T12965" s="71" t="s">
        <v>3209</v>
      </c>
    </row>
    <row r="12966">
      <c r="A12966" s="71" t="s">
        <v>47</v>
      </c>
      <c r="B12966" s="71">
        <v>18237.0</v>
      </c>
      <c r="C12966" s="71" t="s">
        <v>1334</v>
      </c>
      <c r="D12966" s="71" t="s">
        <v>681</v>
      </c>
      <c r="E12966" s="71">
        <v>6.260965415E9</v>
      </c>
      <c r="T12966" s="71" t="s">
        <v>3209</v>
      </c>
    </row>
    <row r="12967">
      <c r="A12967" s="71" t="s">
        <v>77</v>
      </c>
      <c r="B12967" s="71">
        <v>7292.0</v>
      </c>
      <c r="C12967" s="71" t="s">
        <v>3325</v>
      </c>
      <c r="D12967" s="71" t="s">
        <v>1781</v>
      </c>
      <c r="E12967" s="71">
        <v>9.926451509E9</v>
      </c>
      <c r="F12967" s="71">
        <v>0.0</v>
      </c>
      <c r="G12967" s="71" t="s">
        <v>195</v>
      </c>
      <c r="H12967" s="71">
        <v>4.0</v>
      </c>
      <c r="I12967" s="71">
        <v>40.0</v>
      </c>
      <c r="J12967" s="71">
        <v>1.6</v>
      </c>
      <c r="K12967" s="71">
        <v>5300.0</v>
      </c>
      <c r="L12967" s="71">
        <v>8480.0</v>
      </c>
      <c r="M12967" s="71">
        <v>8480.0</v>
      </c>
      <c r="N12967" s="71">
        <v>0.0</v>
      </c>
      <c r="O12967" s="71">
        <v>8480.0</v>
      </c>
      <c r="P12967" s="71">
        <v>8480.0</v>
      </c>
      <c r="Q12967" s="71">
        <v>0.0</v>
      </c>
      <c r="R12967" s="71">
        <v>0.0</v>
      </c>
      <c r="S12967" s="71" t="s">
        <v>191</v>
      </c>
      <c r="T12967" s="71" t="s">
        <v>3209</v>
      </c>
    </row>
    <row r="12968">
      <c r="A12968" s="71" t="s">
        <v>77</v>
      </c>
      <c r="B12968" s="71">
        <v>7292.0</v>
      </c>
      <c r="C12968" s="71" t="s">
        <v>3325</v>
      </c>
      <c r="D12968" s="71" t="s">
        <v>1781</v>
      </c>
      <c r="E12968" s="71">
        <v>9.926451509E9</v>
      </c>
      <c r="T12968" s="71" t="s">
        <v>3209</v>
      </c>
    </row>
    <row r="12969">
      <c r="A12969" s="71" t="s">
        <v>77</v>
      </c>
      <c r="B12969" s="71">
        <v>7292.0</v>
      </c>
      <c r="C12969" s="71" t="s">
        <v>3325</v>
      </c>
      <c r="D12969" s="71" t="s">
        <v>1781</v>
      </c>
      <c r="E12969" s="71">
        <v>9.926451509E9</v>
      </c>
      <c r="T12969" s="71" t="s">
        <v>3209</v>
      </c>
    </row>
    <row r="12970">
      <c r="A12970" s="71" t="s">
        <v>77</v>
      </c>
      <c r="B12970" s="71">
        <v>7292.0</v>
      </c>
      <c r="C12970" s="71" t="s">
        <v>3325</v>
      </c>
      <c r="D12970" s="71" t="s">
        <v>1781</v>
      </c>
      <c r="E12970" s="71">
        <v>9.926451509E9</v>
      </c>
      <c r="T12970" s="71" t="s">
        <v>3209</v>
      </c>
    </row>
    <row r="12971">
      <c r="A12971" s="71" t="s">
        <v>77</v>
      </c>
      <c r="B12971" s="71">
        <v>7292.0</v>
      </c>
      <c r="C12971" s="71" t="s">
        <v>3325</v>
      </c>
      <c r="D12971" s="71" t="s">
        <v>1781</v>
      </c>
      <c r="E12971" s="71">
        <v>9.926451509E9</v>
      </c>
      <c r="T12971" s="71" t="s">
        <v>3209</v>
      </c>
    </row>
    <row r="12972">
      <c r="A12972" s="71" t="s">
        <v>47</v>
      </c>
      <c r="B12972" s="71">
        <v>18236.0</v>
      </c>
      <c r="C12972" s="71" t="s">
        <v>3326</v>
      </c>
      <c r="D12972" s="71" t="s">
        <v>1010</v>
      </c>
      <c r="E12972" s="71">
        <v>9.617238838E9</v>
      </c>
      <c r="F12972" s="71">
        <v>0.0</v>
      </c>
      <c r="G12972" s="71" t="s">
        <v>3171</v>
      </c>
      <c r="H12972" s="71">
        <v>6.0</v>
      </c>
      <c r="I12972" s="71">
        <v>40.0</v>
      </c>
      <c r="J12972" s="71">
        <v>2.4</v>
      </c>
      <c r="K12972" s="71">
        <v>5500.0</v>
      </c>
      <c r="L12972" s="71">
        <v>13200.0</v>
      </c>
      <c r="M12972" s="71">
        <v>13200.0</v>
      </c>
      <c r="N12972" s="71">
        <v>0.0</v>
      </c>
      <c r="O12972" s="71">
        <v>13200.0</v>
      </c>
      <c r="P12972" s="71">
        <v>12720.0</v>
      </c>
      <c r="Q12972" s="71">
        <v>480.0</v>
      </c>
      <c r="R12972" s="71">
        <v>0.0</v>
      </c>
      <c r="S12972" s="71" t="s">
        <v>191</v>
      </c>
      <c r="T12972" s="71" t="s">
        <v>3209</v>
      </c>
    </row>
    <row r="12973">
      <c r="A12973" s="71" t="s">
        <v>47</v>
      </c>
      <c r="B12973" s="71">
        <v>18236.0</v>
      </c>
      <c r="C12973" s="71" t="s">
        <v>3326</v>
      </c>
      <c r="D12973" s="71" t="s">
        <v>1010</v>
      </c>
      <c r="E12973" s="71">
        <v>9.617238838E9</v>
      </c>
      <c r="T12973" s="71" t="s">
        <v>3209</v>
      </c>
    </row>
    <row r="12974">
      <c r="A12974" s="71" t="s">
        <v>47</v>
      </c>
      <c r="B12974" s="71">
        <v>18236.0</v>
      </c>
      <c r="C12974" s="71" t="s">
        <v>3326</v>
      </c>
      <c r="D12974" s="71" t="s">
        <v>1010</v>
      </c>
      <c r="E12974" s="71">
        <v>9.617238838E9</v>
      </c>
      <c r="T12974" s="71" t="s">
        <v>3209</v>
      </c>
    </row>
    <row r="12975">
      <c r="A12975" s="71" t="s">
        <v>47</v>
      </c>
      <c r="B12975" s="71">
        <v>18236.0</v>
      </c>
      <c r="C12975" s="71" t="s">
        <v>3326</v>
      </c>
      <c r="D12975" s="71" t="s">
        <v>1010</v>
      </c>
      <c r="E12975" s="71">
        <v>9.617238838E9</v>
      </c>
      <c r="T12975" s="71" t="s">
        <v>3209</v>
      </c>
    </row>
    <row r="12976">
      <c r="A12976" s="71" t="s">
        <v>47</v>
      </c>
      <c r="B12976" s="71">
        <v>18236.0</v>
      </c>
      <c r="C12976" s="71" t="s">
        <v>3326</v>
      </c>
      <c r="D12976" s="71" t="s">
        <v>1010</v>
      </c>
      <c r="E12976" s="71">
        <v>9.617238838E9</v>
      </c>
      <c r="T12976" s="71" t="s">
        <v>3209</v>
      </c>
    </row>
    <row r="12977">
      <c r="A12977" s="71" t="s">
        <v>47</v>
      </c>
      <c r="B12977" s="71">
        <v>18235.0</v>
      </c>
      <c r="C12977" s="71" t="s">
        <v>3165</v>
      </c>
      <c r="D12977" s="71" t="s">
        <v>580</v>
      </c>
      <c r="E12977" s="71">
        <v>9.977012423E9</v>
      </c>
      <c r="F12977" s="71">
        <v>0.0</v>
      </c>
      <c r="G12977" s="71" t="s">
        <v>663</v>
      </c>
      <c r="H12977" s="71">
        <v>3.0</v>
      </c>
      <c r="I12977" s="71">
        <v>40.0</v>
      </c>
      <c r="J12977" s="71">
        <v>1.2</v>
      </c>
      <c r="K12977" s="71">
        <v>7500.0</v>
      </c>
      <c r="L12977" s="71">
        <v>9000.0</v>
      </c>
      <c r="M12977" s="71">
        <v>9000.0</v>
      </c>
      <c r="N12977" s="71">
        <v>0.0</v>
      </c>
      <c r="O12977" s="71">
        <v>9000.0</v>
      </c>
      <c r="P12977" s="71">
        <v>0.0</v>
      </c>
      <c r="Q12977" s="71">
        <v>9000.0</v>
      </c>
      <c r="R12977" s="71">
        <v>0.0</v>
      </c>
      <c r="S12977" s="71" t="s">
        <v>47</v>
      </c>
      <c r="T12977" s="71" t="s">
        <v>3209</v>
      </c>
    </row>
    <row r="12978">
      <c r="A12978" s="71" t="s">
        <v>47</v>
      </c>
      <c r="B12978" s="71">
        <v>18235.0</v>
      </c>
      <c r="C12978" s="71" t="s">
        <v>3165</v>
      </c>
      <c r="D12978" s="71" t="s">
        <v>580</v>
      </c>
      <c r="E12978" s="71">
        <v>9.977012423E9</v>
      </c>
      <c r="T12978" s="71" t="s">
        <v>3209</v>
      </c>
    </row>
    <row r="12979">
      <c r="A12979" s="71" t="s">
        <v>47</v>
      </c>
      <c r="B12979" s="71">
        <v>18235.0</v>
      </c>
      <c r="C12979" s="71" t="s">
        <v>3165</v>
      </c>
      <c r="D12979" s="71" t="s">
        <v>580</v>
      </c>
      <c r="E12979" s="71">
        <v>9.977012423E9</v>
      </c>
      <c r="T12979" s="71" t="s">
        <v>3209</v>
      </c>
    </row>
    <row r="12980">
      <c r="A12980" s="71" t="s">
        <v>47</v>
      </c>
      <c r="B12980" s="71">
        <v>18235.0</v>
      </c>
      <c r="C12980" s="71" t="s">
        <v>3165</v>
      </c>
      <c r="D12980" s="71" t="s">
        <v>580</v>
      </c>
      <c r="E12980" s="71">
        <v>9.977012423E9</v>
      </c>
      <c r="T12980" s="71" t="s">
        <v>3209</v>
      </c>
    </row>
    <row r="12981">
      <c r="A12981" s="71" t="s">
        <v>47</v>
      </c>
      <c r="B12981" s="71">
        <v>18235.0</v>
      </c>
      <c r="C12981" s="71" t="s">
        <v>3165</v>
      </c>
      <c r="D12981" s="71" t="s">
        <v>580</v>
      </c>
      <c r="E12981" s="71">
        <v>9.977012423E9</v>
      </c>
      <c r="T12981" s="71" t="s">
        <v>3209</v>
      </c>
    </row>
    <row r="12982">
      <c r="A12982" s="71" t="s">
        <v>77</v>
      </c>
      <c r="B12982" s="71">
        <v>7291.0</v>
      </c>
      <c r="C12982" s="71" t="s">
        <v>278</v>
      </c>
      <c r="D12982" s="71" t="s">
        <v>3327</v>
      </c>
      <c r="E12982" s="71">
        <v>6.268086004E9</v>
      </c>
      <c r="F12982" s="71">
        <v>0.0</v>
      </c>
      <c r="G12982" s="71" t="s">
        <v>610</v>
      </c>
      <c r="H12982" s="71">
        <v>3.0</v>
      </c>
      <c r="I12982" s="71">
        <v>40.0</v>
      </c>
      <c r="J12982" s="71">
        <v>1.2</v>
      </c>
      <c r="K12982" s="71">
        <v>5300.0</v>
      </c>
      <c r="L12982" s="71">
        <v>6360.0</v>
      </c>
      <c r="M12982" s="71">
        <v>6360.0</v>
      </c>
      <c r="N12982" s="71">
        <v>0.0</v>
      </c>
      <c r="O12982" s="71">
        <v>6360.0</v>
      </c>
      <c r="P12982" s="71">
        <v>0.0</v>
      </c>
      <c r="Q12982" s="71">
        <v>6360.0</v>
      </c>
      <c r="R12982" s="71">
        <v>0.0</v>
      </c>
      <c r="S12982" s="71" t="s">
        <v>47</v>
      </c>
      <c r="T12982" s="71" t="s">
        <v>3209</v>
      </c>
    </row>
    <row r="12983">
      <c r="A12983" s="71" t="s">
        <v>77</v>
      </c>
      <c r="B12983" s="71">
        <v>7291.0</v>
      </c>
      <c r="C12983" s="71" t="s">
        <v>278</v>
      </c>
      <c r="D12983" s="71" t="s">
        <v>3327</v>
      </c>
      <c r="E12983" s="71">
        <v>6.268086004E9</v>
      </c>
      <c r="T12983" s="71" t="s">
        <v>3209</v>
      </c>
    </row>
    <row r="12984">
      <c r="A12984" s="71" t="s">
        <v>77</v>
      </c>
      <c r="B12984" s="71">
        <v>7291.0</v>
      </c>
      <c r="C12984" s="71" t="s">
        <v>278</v>
      </c>
      <c r="D12984" s="71" t="s">
        <v>3327</v>
      </c>
      <c r="E12984" s="71">
        <v>6.268086004E9</v>
      </c>
      <c r="T12984" s="71" t="s">
        <v>3209</v>
      </c>
    </row>
    <row r="12985">
      <c r="A12985" s="71" t="s">
        <v>77</v>
      </c>
      <c r="B12985" s="71">
        <v>7291.0</v>
      </c>
      <c r="C12985" s="71" t="s">
        <v>278</v>
      </c>
      <c r="D12985" s="71" t="s">
        <v>3327</v>
      </c>
      <c r="E12985" s="71">
        <v>6.268086004E9</v>
      </c>
      <c r="T12985" s="71" t="s">
        <v>3209</v>
      </c>
    </row>
    <row r="12986">
      <c r="A12986" s="71" t="s">
        <v>77</v>
      </c>
      <c r="B12986" s="71">
        <v>7291.0</v>
      </c>
      <c r="C12986" s="71" t="s">
        <v>278</v>
      </c>
      <c r="D12986" s="71" t="s">
        <v>3327</v>
      </c>
      <c r="E12986" s="71">
        <v>6.268086004E9</v>
      </c>
      <c r="T12986" s="71" t="s">
        <v>3209</v>
      </c>
    </row>
    <row r="12987">
      <c r="A12987" s="71" t="s">
        <v>77</v>
      </c>
      <c r="B12987" s="71">
        <v>7290.0</v>
      </c>
      <c r="C12987" s="71" t="s">
        <v>349</v>
      </c>
      <c r="D12987" s="71" t="s">
        <v>229</v>
      </c>
      <c r="E12987" s="71">
        <v>8.889984526E9</v>
      </c>
      <c r="F12987" s="71">
        <v>0.0</v>
      </c>
      <c r="G12987" s="71" t="s">
        <v>220</v>
      </c>
      <c r="H12987" s="71">
        <v>2.0</v>
      </c>
      <c r="I12987" s="71">
        <v>40.0</v>
      </c>
      <c r="J12987" s="71">
        <v>0.8</v>
      </c>
      <c r="K12987" s="71">
        <v>5300.0</v>
      </c>
      <c r="L12987" s="71">
        <v>4240.0</v>
      </c>
      <c r="M12987" s="71">
        <v>4240.0</v>
      </c>
      <c r="N12987" s="71">
        <v>0.0</v>
      </c>
      <c r="O12987" s="71">
        <v>4240.0</v>
      </c>
      <c r="P12987" s="71">
        <v>0.0</v>
      </c>
      <c r="Q12987" s="71">
        <v>4240.0</v>
      </c>
      <c r="R12987" s="71">
        <v>0.0</v>
      </c>
      <c r="S12987" s="71" t="s">
        <v>47</v>
      </c>
      <c r="T12987" s="71" t="s">
        <v>3209</v>
      </c>
    </row>
    <row r="12988">
      <c r="A12988" s="71" t="s">
        <v>77</v>
      </c>
      <c r="B12988" s="71">
        <v>7290.0</v>
      </c>
      <c r="C12988" s="71" t="s">
        <v>349</v>
      </c>
      <c r="D12988" s="71" t="s">
        <v>229</v>
      </c>
      <c r="E12988" s="71">
        <v>8.889984526E9</v>
      </c>
      <c r="T12988" s="71" t="s">
        <v>3209</v>
      </c>
    </row>
    <row r="12989">
      <c r="A12989" s="71" t="s">
        <v>77</v>
      </c>
      <c r="B12989" s="71">
        <v>7290.0</v>
      </c>
      <c r="C12989" s="71" t="s">
        <v>349</v>
      </c>
      <c r="D12989" s="71" t="s">
        <v>229</v>
      </c>
      <c r="E12989" s="71">
        <v>8.889984526E9</v>
      </c>
      <c r="T12989" s="71" t="s">
        <v>3209</v>
      </c>
    </row>
    <row r="12990">
      <c r="A12990" s="71" t="s">
        <v>77</v>
      </c>
      <c r="B12990" s="71">
        <v>7290.0</v>
      </c>
      <c r="C12990" s="71" t="s">
        <v>349</v>
      </c>
      <c r="D12990" s="71" t="s">
        <v>229</v>
      </c>
      <c r="E12990" s="71">
        <v>8.889984526E9</v>
      </c>
      <c r="T12990" s="71" t="s">
        <v>3209</v>
      </c>
    </row>
    <row r="12991">
      <c r="A12991" s="71" t="s">
        <v>77</v>
      </c>
      <c r="B12991" s="71">
        <v>7290.0</v>
      </c>
      <c r="C12991" s="71" t="s">
        <v>349</v>
      </c>
      <c r="D12991" s="71" t="s">
        <v>229</v>
      </c>
      <c r="E12991" s="71">
        <v>8.889984526E9</v>
      </c>
      <c r="T12991" s="71" t="s">
        <v>3209</v>
      </c>
    </row>
    <row r="12992">
      <c r="A12992" s="71" t="s">
        <v>77</v>
      </c>
      <c r="B12992" s="71">
        <v>7289.0</v>
      </c>
      <c r="C12992" s="71" t="s">
        <v>3328</v>
      </c>
      <c r="D12992" s="71" t="s">
        <v>3329</v>
      </c>
      <c r="E12992" s="71">
        <v>9.165514639E9</v>
      </c>
      <c r="F12992" s="71">
        <v>0.0</v>
      </c>
      <c r="G12992" s="71" t="s">
        <v>610</v>
      </c>
      <c r="H12992" s="71">
        <v>5.0</v>
      </c>
      <c r="I12992" s="71">
        <v>40.0</v>
      </c>
      <c r="J12992" s="71">
        <v>2.0</v>
      </c>
      <c r="K12992" s="71">
        <v>5300.0</v>
      </c>
      <c r="L12992" s="71">
        <v>10600.0</v>
      </c>
      <c r="M12992" s="71">
        <v>10600.0</v>
      </c>
      <c r="N12992" s="71">
        <v>0.0</v>
      </c>
      <c r="O12992" s="71">
        <v>10600.0</v>
      </c>
      <c r="P12992" s="71">
        <v>10000.0</v>
      </c>
      <c r="Q12992" s="71">
        <v>600.0</v>
      </c>
      <c r="R12992" s="71">
        <v>0.0</v>
      </c>
      <c r="S12992" s="71" t="s">
        <v>191</v>
      </c>
      <c r="T12992" s="71" t="s">
        <v>3209</v>
      </c>
    </row>
    <row r="12993">
      <c r="A12993" s="71" t="s">
        <v>77</v>
      </c>
      <c r="B12993" s="71">
        <v>7289.0</v>
      </c>
      <c r="C12993" s="71" t="s">
        <v>3328</v>
      </c>
      <c r="D12993" s="71" t="s">
        <v>3329</v>
      </c>
      <c r="E12993" s="71">
        <v>9.165514639E9</v>
      </c>
      <c r="T12993" s="71" t="s">
        <v>3209</v>
      </c>
    </row>
    <row r="12994">
      <c r="A12994" s="71" t="s">
        <v>77</v>
      </c>
      <c r="B12994" s="71">
        <v>7289.0</v>
      </c>
      <c r="C12994" s="71" t="s">
        <v>3328</v>
      </c>
      <c r="D12994" s="71" t="s">
        <v>3329</v>
      </c>
      <c r="E12994" s="71">
        <v>9.165514639E9</v>
      </c>
      <c r="T12994" s="71" t="s">
        <v>3209</v>
      </c>
    </row>
    <row r="12995">
      <c r="A12995" s="71" t="s">
        <v>77</v>
      </c>
      <c r="B12995" s="71">
        <v>7289.0</v>
      </c>
      <c r="C12995" s="71" t="s">
        <v>3328</v>
      </c>
      <c r="D12995" s="71" t="s">
        <v>3329</v>
      </c>
      <c r="E12995" s="71">
        <v>9.165514639E9</v>
      </c>
      <c r="T12995" s="71" t="s">
        <v>3209</v>
      </c>
    </row>
    <row r="12996">
      <c r="A12996" s="71" t="s">
        <v>77</v>
      </c>
      <c r="B12996" s="71">
        <v>7289.0</v>
      </c>
      <c r="C12996" s="71" t="s">
        <v>3328</v>
      </c>
      <c r="D12996" s="71" t="s">
        <v>3329</v>
      </c>
      <c r="E12996" s="71">
        <v>9.165514639E9</v>
      </c>
      <c r="T12996" s="71" t="s">
        <v>3209</v>
      </c>
    </row>
    <row r="12997">
      <c r="A12997" s="71" t="s">
        <v>47</v>
      </c>
      <c r="B12997" s="71">
        <v>18234.0</v>
      </c>
      <c r="C12997" s="71" t="s">
        <v>2653</v>
      </c>
      <c r="D12997" s="71" t="s">
        <v>341</v>
      </c>
      <c r="E12997" s="71">
        <v>7.999844724E9</v>
      </c>
      <c r="F12997" s="71">
        <v>0.0</v>
      </c>
      <c r="G12997" s="71" t="s">
        <v>2926</v>
      </c>
      <c r="H12997" s="71">
        <v>3.0</v>
      </c>
      <c r="I12997" s="71">
        <v>40.0</v>
      </c>
      <c r="J12997" s="71">
        <v>1.2</v>
      </c>
      <c r="K12997" s="71">
        <v>5500.0</v>
      </c>
      <c r="L12997" s="71">
        <v>6600.0</v>
      </c>
      <c r="M12997" s="71">
        <v>6600.0</v>
      </c>
      <c r="N12997" s="71">
        <v>0.0</v>
      </c>
      <c r="O12997" s="71">
        <v>6600.0</v>
      </c>
      <c r="P12997" s="71">
        <v>6600.0</v>
      </c>
      <c r="Q12997" s="71">
        <v>0.0</v>
      </c>
      <c r="R12997" s="71">
        <v>0.0</v>
      </c>
      <c r="S12997" s="71" t="s">
        <v>191</v>
      </c>
      <c r="T12997" s="71" t="s">
        <v>3209</v>
      </c>
    </row>
    <row r="12998">
      <c r="A12998" s="71" t="s">
        <v>47</v>
      </c>
      <c r="B12998" s="71">
        <v>18234.0</v>
      </c>
      <c r="C12998" s="71" t="s">
        <v>2653</v>
      </c>
      <c r="D12998" s="71" t="s">
        <v>341</v>
      </c>
      <c r="E12998" s="71">
        <v>7.999844724E9</v>
      </c>
      <c r="T12998" s="71" t="s">
        <v>3209</v>
      </c>
    </row>
    <row r="12999">
      <c r="A12999" s="71" t="s">
        <v>47</v>
      </c>
      <c r="B12999" s="71">
        <v>18234.0</v>
      </c>
      <c r="C12999" s="71" t="s">
        <v>2653</v>
      </c>
      <c r="D12999" s="71" t="s">
        <v>341</v>
      </c>
      <c r="E12999" s="71">
        <v>7.999844724E9</v>
      </c>
      <c r="T12999" s="71" t="s">
        <v>3209</v>
      </c>
    </row>
    <row r="13000">
      <c r="A13000" s="71" t="s">
        <v>47</v>
      </c>
      <c r="B13000" s="71">
        <v>18234.0</v>
      </c>
      <c r="C13000" s="71" t="s">
        <v>2653</v>
      </c>
      <c r="D13000" s="71" t="s">
        <v>341</v>
      </c>
      <c r="E13000" s="71">
        <v>7.999844724E9</v>
      </c>
      <c r="T13000" s="71" t="s">
        <v>3209</v>
      </c>
    </row>
    <row r="13001">
      <c r="A13001" s="71" t="s">
        <v>47</v>
      </c>
      <c r="B13001" s="71">
        <v>18234.0</v>
      </c>
      <c r="C13001" s="71" t="s">
        <v>2653</v>
      </c>
      <c r="D13001" s="71" t="s">
        <v>341</v>
      </c>
      <c r="E13001" s="71">
        <v>7.999844724E9</v>
      </c>
      <c r="T13001" s="71" t="s">
        <v>3209</v>
      </c>
    </row>
    <row r="13002">
      <c r="A13002" s="71" t="s">
        <v>77</v>
      </c>
      <c r="B13002" s="71">
        <v>7288.0</v>
      </c>
      <c r="C13002" s="71" t="s">
        <v>3330</v>
      </c>
      <c r="D13002" s="71" t="s">
        <v>1818</v>
      </c>
      <c r="E13002" s="71">
        <v>7.869742107E9</v>
      </c>
      <c r="F13002" s="71">
        <v>0.0</v>
      </c>
      <c r="G13002" s="71" t="s">
        <v>243</v>
      </c>
      <c r="H13002" s="71">
        <v>1.0</v>
      </c>
      <c r="I13002" s="71">
        <v>40.0</v>
      </c>
      <c r="J13002" s="71">
        <v>0.4</v>
      </c>
      <c r="K13002" s="71">
        <v>5300.0</v>
      </c>
      <c r="L13002" s="71">
        <v>2120.0</v>
      </c>
      <c r="M13002" s="71">
        <v>2120.0</v>
      </c>
      <c r="N13002" s="71">
        <v>0.0</v>
      </c>
      <c r="O13002" s="71">
        <v>2120.0</v>
      </c>
      <c r="P13002" s="71">
        <v>0.0</v>
      </c>
      <c r="Q13002" s="71">
        <v>2120.0</v>
      </c>
      <c r="R13002" s="71">
        <v>0.0</v>
      </c>
      <c r="S13002" s="71" t="s">
        <v>47</v>
      </c>
      <c r="T13002" s="71" t="s">
        <v>3209</v>
      </c>
    </row>
    <row r="13003">
      <c r="A13003" s="71" t="s">
        <v>77</v>
      </c>
      <c r="B13003" s="71">
        <v>7288.0</v>
      </c>
      <c r="C13003" s="71" t="s">
        <v>3330</v>
      </c>
      <c r="D13003" s="71" t="s">
        <v>1818</v>
      </c>
      <c r="E13003" s="71">
        <v>7.869742107E9</v>
      </c>
      <c r="T13003" s="71" t="s">
        <v>3209</v>
      </c>
    </row>
    <row r="13004">
      <c r="A13004" s="71" t="s">
        <v>77</v>
      </c>
      <c r="B13004" s="71">
        <v>7288.0</v>
      </c>
      <c r="C13004" s="71" t="s">
        <v>3330</v>
      </c>
      <c r="D13004" s="71" t="s">
        <v>1818</v>
      </c>
      <c r="E13004" s="71">
        <v>7.869742107E9</v>
      </c>
      <c r="T13004" s="71" t="s">
        <v>3209</v>
      </c>
    </row>
    <row r="13005">
      <c r="A13005" s="71" t="s">
        <v>77</v>
      </c>
      <c r="B13005" s="71">
        <v>7288.0</v>
      </c>
      <c r="C13005" s="71" t="s">
        <v>3330</v>
      </c>
      <c r="D13005" s="71" t="s">
        <v>1818</v>
      </c>
      <c r="E13005" s="71">
        <v>7.869742107E9</v>
      </c>
      <c r="T13005" s="71" t="s">
        <v>3209</v>
      </c>
    </row>
    <row r="13006">
      <c r="A13006" s="71" t="s">
        <v>77</v>
      </c>
      <c r="B13006" s="71">
        <v>7288.0</v>
      </c>
      <c r="C13006" s="71" t="s">
        <v>3330</v>
      </c>
      <c r="D13006" s="71" t="s">
        <v>1818</v>
      </c>
      <c r="E13006" s="71">
        <v>7.869742107E9</v>
      </c>
      <c r="T13006" s="71" t="s">
        <v>3209</v>
      </c>
    </row>
    <row r="13007">
      <c r="A13007" s="71" t="s">
        <v>77</v>
      </c>
      <c r="B13007" s="71">
        <v>7287.0</v>
      </c>
      <c r="C13007" s="71" t="s">
        <v>710</v>
      </c>
      <c r="D13007" s="71" t="s">
        <v>3331</v>
      </c>
      <c r="E13007" s="71">
        <v>9.179636126E9</v>
      </c>
      <c r="F13007" s="71">
        <v>0.0</v>
      </c>
      <c r="G13007" s="71" t="s">
        <v>243</v>
      </c>
      <c r="H13007" s="71">
        <v>3.0</v>
      </c>
      <c r="I13007" s="71">
        <v>40.0</v>
      </c>
      <c r="J13007" s="71">
        <v>1.2</v>
      </c>
      <c r="K13007" s="71">
        <v>5300.0</v>
      </c>
      <c r="L13007" s="71">
        <v>6360.0</v>
      </c>
      <c r="M13007" s="71">
        <v>6360.0</v>
      </c>
      <c r="N13007" s="71">
        <v>0.0</v>
      </c>
      <c r="O13007" s="71">
        <v>6360.0</v>
      </c>
      <c r="P13007" s="71">
        <v>0.0</v>
      </c>
      <c r="Q13007" s="71">
        <v>6360.0</v>
      </c>
      <c r="R13007" s="71">
        <v>0.0</v>
      </c>
      <c r="S13007" s="71" t="s">
        <v>47</v>
      </c>
      <c r="T13007" s="71" t="s">
        <v>3209</v>
      </c>
    </row>
    <row r="13008">
      <c r="A13008" s="71" t="s">
        <v>77</v>
      </c>
      <c r="B13008" s="71">
        <v>7287.0</v>
      </c>
      <c r="C13008" s="71" t="s">
        <v>710</v>
      </c>
      <c r="D13008" s="71" t="s">
        <v>3331</v>
      </c>
      <c r="E13008" s="71">
        <v>9.179636126E9</v>
      </c>
      <c r="T13008" s="71" t="s">
        <v>3209</v>
      </c>
    </row>
    <row r="13009">
      <c r="A13009" s="71" t="s">
        <v>77</v>
      </c>
      <c r="B13009" s="71">
        <v>7287.0</v>
      </c>
      <c r="C13009" s="71" t="s">
        <v>710</v>
      </c>
      <c r="D13009" s="71" t="s">
        <v>3331</v>
      </c>
      <c r="E13009" s="71">
        <v>9.179636126E9</v>
      </c>
      <c r="T13009" s="71" t="s">
        <v>3209</v>
      </c>
    </row>
    <row r="13010">
      <c r="A13010" s="71" t="s">
        <v>77</v>
      </c>
      <c r="B13010" s="71">
        <v>7287.0</v>
      </c>
      <c r="C13010" s="71" t="s">
        <v>710</v>
      </c>
      <c r="D13010" s="71" t="s">
        <v>3331</v>
      </c>
      <c r="E13010" s="71">
        <v>9.179636126E9</v>
      </c>
      <c r="T13010" s="71" t="s">
        <v>3209</v>
      </c>
    </row>
    <row r="13011">
      <c r="A13011" s="71" t="s">
        <v>77</v>
      </c>
      <c r="B13011" s="71">
        <v>7287.0</v>
      </c>
      <c r="C13011" s="71" t="s">
        <v>710</v>
      </c>
      <c r="D13011" s="71" t="s">
        <v>3331</v>
      </c>
      <c r="E13011" s="71">
        <v>9.179636126E9</v>
      </c>
      <c r="T13011" s="71" t="s">
        <v>3209</v>
      </c>
    </row>
    <row r="13012">
      <c r="A13012" s="71" t="s">
        <v>77</v>
      </c>
      <c r="B13012" s="71">
        <v>7286.0</v>
      </c>
      <c r="C13012" s="71" t="s">
        <v>3332</v>
      </c>
      <c r="D13012" s="71" t="s">
        <v>767</v>
      </c>
      <c r="E13012" s="71">
        <v>9.755120344E9</v>
      </c>
      <c r="F13012" s="71">
        <v>0.0</v>
      </c>
      <c r="G13012" s="71" t="s">
        <v>610</v>
      </c>
      <c r="H13012" s="71">
        <v>3.0</v>
      </c>
      <c r="I13012" s="71">
        <v>40.0</v>
      </c>
      <c r="J13012" s="71">
        <v>1.2</v>
      </c>
      <c r="K13012" s="71">
        <v>5300.0</v>
      </c>
      <c r="L13012" s="71">
        <v>6360.0</v>
      </c>
      <c r="M13012" s="71">
        <v>6360.0</v>
      </c>
      <c r="N13012" s="71">
        <v>0.0</v>
      </c>
      <c r="O13012" s="71">
        <v>6360.0</v>
      </c>
      <c r="P13012" s="71">
        <v>0.0</v>
      </c>
      <c r="Q13012" s="71">
        <v>6360.0</v>
      </c>
      <c r="R13012" s="71">
        <v>0.0</v>
      </c>
      <c r="S13012" s="71" t="s">
        <v>47</v>
      </c>
      <c r="T13012" s="71" t="s">
        <v>3209</v>
      </c>
    </row>
    <row r="13013">
      <c r="A13013" s="71" t="s">
        <v>77</v>
      </c>
      <c r="B13013" s="71">
        <v>7286.0</v>
      </c>
      <c r="C13013" s="71" t="s">
        <v>3332</v>
      </c>
      <c r="D13013" s="71" t="s">
        <v>767</v>
      </c>
      <c r="E13013" s="71">
        <v>9.755120344E9</v>
      </c>
      <c r="T13013" s="71" t="s">
        <v>3209</v>
      </c>
    </row>
    <row r="13014">
      <c r="A13014" s="71" t="s">
        <v>77</v>
      </c>
      <c r="B13014" s="71">
        <v>7286.0</v>
      </c>
      <c r="C13014" s="71" t="s">
        <v>3332</v>
      </c>
      <c r="D13014" s="71" t="s">
        <v>767</v>
      </c>
      <c r="E13014" s="71">
        <v>9.755120344E9</v>
      </c>
      <c r="T13014" s="71" t="s">
        <v>3209</v>
      </c>
    </row>
    <row r="13015">
      <c r="A13015" s="71" t="s">
        <v>77</v>
      </c>
      <c r="B13015" s="71">
        <v>7286.0</v>
      </c>
      <c r="C13015" s="71" t="s">
        <v>3332</v>
      </c>
      <c r="D13015" s="71" t="s">
        <v>767</v>
      </c>
      <c r="E13015" s="71">
        <v>9.755120344E9</v>
      </c>
      <c r="T13015" s="71" t="s">
        <v>3209</v>
      </c>
    </row>
    <row r="13016">
      <c r="A13016" s="71" t="s">
        <v>77</v>
      </c>
      <c r="B13016" s="71">
        <v>7286.0</v>
      </c>
      <c r="C13016" s="71" t="s">
        <v>3332</v>
      </c>
      <c r="D13016" s="71" t="s">
        <v>767</v>
      </c>
      <c r="E13016" s="71">
        <v>9.755120344E9</v>
      </c>
      <c r="T13016" s="71" t="s">
        <v>3209</v>
      </c>
    </row>
    <row r="13017">
      <c r="A13017" s="71" t="s">
        <v>77</v>
      </c>
      <c r="B13017" s="71">
        <v>7285.0</v>
      </c>
      <c r="C13017" s="71" t="s">
        <v>3236</v>
      </c>
      <c r="D13017" s="71" t="s">
        <v>3234</v>
      </c>
      <c r="E13017" s="71">
        <v>9.926191417E9</v>
      </c>
      <c r="F13017" s="71">
        <v>0.0</v>
      </c>
      <c r="G13017" s="71" t="s">
        <v>610</v>
      </c>
      <c r="H13017" s="71">
        <v>2.0</v>
      </c>
      <c r="I13017" s="71">
        <v>40.0</v>
      </c>
      <c r="J13017" s="71">
        <v>0.8</v>
      </c>
      <c r="K13017" s="71">
        <v>5300.0</v>
      </c>
      <c r="L13017" s="71">
        <v>4240.0</v>
      </c>
      <c r="M13017" s="71">
        <v>4240.0</v>
      </c>
      <c r="N13017" s="71">
        <v>0.0</v>
      </c>
      <c r="O13017" s="71">
        <v>4240.0</v>
      </c>
      <c r="P13017" s="71">
        <v>0.0</v>
      </c>
      <c r="Q13017" s="71">
        <v>4240.0</v>
      </c>
      <c r="R13017" s="71">
        <v>0.0</v>
      </c>
      <c r="S13017" s="71" t="s">
        <v>47</v>
      </c>
      <c r="T13017" s="71" t="s">
        <v>3209</v>
      </c>
    </row>
    <row r="13018">
      <c r="A13018" s="71" t="s">
        <v>77</v>
      </c>
      <c r="B13018" s="71">
        <v>7285.0</v>
      </c>
      <c r="C13018" s="71" t="s">
        <v>3236</v>
      </c>
      <c r="D13018" s="71" t="s">
        <v>3234</v>
      </c>
      <c r="E13018" s="71">
        <v>9.926191417E9</v>
      </c>
      <c r="T13018" s="71" t="s">
        <v>3209</v>
      </c>
    </row>
    <row r="13019">
      <c r="A13019" s="71" t="s">
        <v>77</v>
      </c>
      <c r="B13019" s="71">
        <v>7285.0</v>
      </c>
      <c r="C13019" s="71" t="s">
        <v>3236</v>
      </c>
      <c r="D13019" s="71" t="s">
        <v>3234</v>
      </c>
      <c r="E13019" s="71">
        <v>9.926191417E9</v>
      </c>
      <c r="T13019" s="71" t="s">
        <v>3209</v>
      </c>
    </row>
    <row r="13020">
      <c r="A13020" s="71" t="s">
        <v>77</v>
      </c>
      <c r="B13020" s="71">
        <v>7285.0</v>
      </c>
      <c r="C13020" s="71" t="s">
        <v>3236</v>
      </c>
      <c r="D13020" s="71" t="s">
        <v>3234</v>
      </c>
      <c r="E13020" s="71">
        <v>9.926191417E9</v>
      </c>
      <c r="T13020" s="71" t="s">
        <v>3209</v>
      </c>
    </row>
    <row r="13021">
      <c r="A13021" s="71" t="s">
        <v>77</v>
      </c>
      <c r="B13021" s="71">
        <v>7285.0</v>
      </c>
      <c r="C13021" s="71" t="s">
        <v>3236</v>
      </c>
      <c r="D13021" s="71" t="s">
        <v>3234</v>
      </c>
      <c r="E13021" s="71">
        <v>9.926191417E9</v>
      </c>
      <c r="T13021" s="71" t="s">
        <v>3209</v>
      </c>
    </row>
    <row r="13022">
      <c r="A13022" s="71" t="s">
        <v>77</v>
      </c>
      <c r="B13022" s="71">
        <v>7284.0</v>
      </c>
      <c r="C13022" s="71" t="s">
        <v>3328</v>
      </c>
      <c r="D13022" s="71" t="s">
        <v>3329</v>
      </c>
      <c r="E13022" s="71">
        <v>9.165514639E9</v>
      </c>
      <c r="F13022" s="71">
        <v>0.0</v>
      </c>
      <c r="G13022" s="71" t="s">
        <v>610</v>
      </c>
      <c r="H13022" s="71">
        <v>2.0</v>
      </c>
      <c r="I13022" s="71">
        <v>40.0</v>
      </c>
      <c r="J13022" s="71">
        <v>0.8</v>
      </c>
      <c r="K13022" s="71">
        <v>5300.0</v>
      </c>
      <c r="L13022" s="71">
        <v>4240.0</v>
      </c>
      <c r="M13022" s="71">
        <v>4240.0</v>
      </c>
      <c r="N13022" s="71">
        <v>0.0</v>
      </c>
      <c r="O13022" s="71">
        <v>4240.0</v>
      </c>
      <c r="P13022" s="71">
        <v>0.0</v>
      </c>
      <c r="Q13022" s="71">
        <v>4240.0</v>
      </c>
      <c r="R13022" s="71">
        <v>0.0</v>
      </c>
      <c r="S13022" s="71" t="s">
        <v>47</v>
      </c>
      <c r="T13022" s="71" t="s">
        <v>3209</v>
      </c>
    </row>
    <row r="13023">
      <c r="A13023" s="71" t="s">
        <v>77</v>
      </c>
      <c r="B13023" s="71">
        <v>7284.0</v>
      </c>
      <c r="C13023" s="71" t="s">
        <v>3328</v>
      </c>
      <c r="D13023" s="71" t="s">
        <v>3329</v>
      </c>
      <c r="E13023" s="71">
        <v>9.165514639E9</v>
      </c>
      <c r="T13023" s="71" t="s">
        <v>3209</v>
      </c>
    </row>
    <row r="13024">
      <c r="A13024" s="71" t="s">
        <v>77</v>
      </c>
      <c r="B13024" s="71">
        <v>7284.0</v>
      </c>
      <c r="C13024" s="71" t="s">
        <v>3328</v>
      </c>
      <c r="D13024" s="71" t="s">
        <v>3329</v>
      </c>
      <c r="E13024" s="71">
        <v>9.165514639E9</v>
      </c>
      <c r="T13024" s="71" t="s">
        <v>3209</v>
      </c>
    </row>
    <row r="13025">
      <c r="A13025" s="71" t="s">
        <v>77</v>
      </c>
      <c r="B13025" s="71">
        <v>7284.0</v>
      </c>
      <c r="C13025" s="71" t="s">
        <v>3328</v>
      </c>
      <c r="D13025" s="71" t="s">
        <v>3329</v>
      </c>
      <c r="E13025" s="71">
        <v>9.165514639E9</v>
      </c>
      <c r="T13025" s="71" t="s">
        <v>3209</v>
      </c>
    </row>
    <row r="13026">
      <c r="A13026" s="71" t="s">
        <v>77</v>
      </c>
      <c r="B13026" s="71">
        <v>7284.0</v>
      </c>
      <c r="C13026" s="71" t="s">
        <v>3328</v>
      </c>
      <c r="D13026" s="71" t="s">
        <v>3329</v>
      </c>
      <c r="E13026" s="71">
        <v>9.165514639E9</v>
      </c>
      <c r="T13026" s="71" t="s">
        <v>3209</v>
      </c>
    </row>
    <row r="13027">
      <c r="A13027" s="71" t="s">
        <v>77</v>
      </c>
      <c r="B13027" s="71">
        <v>7283.0</v>
      </c>
      <c r="C13027" s="71" t="s">
        <v>3326</v>
      </c>
      <c r="D13027" s="71" t="s">
        <v>1010</v>
      </c>
      <c r="E13027" s="71">
        <v>9.617238838E9</v>
      </c>
      <c r="F13027" s="71">
        <v>0.0</v>
      </c>
      <c r="G13027" s="71" t="s">
        <v>243</v>
      </c>
      <c r="H13027" s="71">
        <v>3.0</v>
      </c>
      <c r="I13027" s="71">
        <v>40.0</v>
      </c>
      <c r="J13027" s="71">
        <v>1.2</v>
      </c>
      <c r="K13027" s="71">
        <v>5300.0</v>
      </c>
      <c r="L13027" s="71">
        <v>6360.0</v>
      </c>
      <c r="M13027" s="71">
        <v>6360.0</v>
      </c>
      <c r="N13027" s="71">
        <v>0.0</v>
      </c>
      <c r="O13027" s="71">
        <v>6360.0</v>
      </c>
      <c r="P13027" s="71">
        <v>6360.0</v>
      </c>
      <c r="Q13027" s="71">
        <v>0.0</v>
      </c>
      <c r="R13027" s="71">
        <v>0.0</v>
      </c>
      <c r="S13027" s="71" t="s">
        <v>191</v>
      </c>
      <c r="T13027" s="71" t="s">
        <v>3209</v>
      </c>
    </row>
    <row r="13028">
      <c r="A13028" s="71" t="s">
        <v>77</v>
      </c>
      <c r="B13028" s="71">
        <v>7283.0</v>
      </c>
      <c r="C13028" s="71" t="s">
        <v>3326</v>
      </c>
      <c r="D13028" s="71" t="s">
        <v>1010</v>
      </c>
      <c r="E13028" s="71">
        <v>9.617238838E9</v>
      </c>
      <c r="T13028" s="71" t="s">
        <v>3209</v>
      </c>
    </row>
    <row r="13029">
      <c r="A13029" s="71" t="s">
        <v>77</v>
      </c>
      <c r="B13029" s="71">
        <v>7283.0</v>
      </c>
      <c r="C13029" s="71" t="s">
        <v>3326</v>
      </c>
      <c r="D13029" s="71" t="s">
        <v>1010</v>
      </c>
      <c r="E13029" s="71">
        <v>9.617238838E9</v>
      </c>
      <c r="T13029" s="71" t="s">
        <v>3209</v>
      </c>
    </row>
    <row r="13030">
      <c r="A13030" s="71" t="s">
        <v>77</v>
      </c>
      <c r="B13030" s="71">
        <v>7283.0</v>
      </c>
      <c r="C13030" s="71" t="s">
        <v>3326</v>
      </c>
      <c r="D13030" s="71" t="s">
        <v>1010</v>
      </c>
      <c r="E13030" s="71">
        <v>9.617238838E9</v>
      </c>
      <c r="T13030" s="71" t="s">
        <v>3209</v>
      </c>
    </row>
    <row r="13031">
      <c r="A13031" s="71" t="s">
        <v>77</v>
      </c>
      <c r="B13031" s="71">
        <v>7283.0</v>
      </c>
      <c r="C13031" s="71" t="s">
        <v>3326</v>
      </c>
      <c r="D13031" s="71" t="s">
        <v>1010</v>
      </c>
      <c r="E13031" s="71">
        <v>9.617238838E9</v>
      </c>
      <c r="T13031" s="71" t="s">
        <v>3209</v>
      </c>
    </row>
    <row r="13032">
      <c r="A13032" s="71" t="s">
        <v>77</v>
      </c>
      <c r="B13032" s="71">
        <v>7282.0</v>
      </c>
      <c r="C13032" s="71" t="s">
        <v>3326</v>
      </c>
      <c r="D13032" s="71" t="s">
        <v>1010</v>
      </c>
      <c r="E13032" s="71">
        <v>9.617238838E9</v>
      </c>
      <c r="F13032" s="71">
        <v>0.0</v>
      </c>
      <c r="S13032" s="71" t="s">
        <v>191</v>
      </c>
      <c r="T13032" s="71" t="s">
        <v>3209</v>
      </c>
    </row>
    <row r="13033">
      <c r="A13033" s="71" t="s">
        <v>77</v>
      </c>
      <c r="B13033" s="71">
        <v>7282.0</v>
      </c>
      <c r="C13033" s="71" t="s">
        <v>3326</v>
      </c>
      <c r="D13033" s="71" t="s">
        <v>1010</v>
      </c>
      <c r="E13033" s="71">
        <v>9.617238838E9</v>
      </c>
      <c r="T13033" s="71" t="s">
        <v>3209</v>
      </c>
    </row>
    <row r="13034">
      <c r="A13034" s="71" t="s">
        <v>77</v>
      </c>
      <c r="B13034" s="71">
        <v>7282.0</v>
      </c>
      <c r="C13034" s="71" t="s">
        <v>3326</v>
      </c>
      <c r="D13034" s="71" t="s">
        <v>1010</v>
      </c>
      <c r="E13034" s="71">
        <v>9.617238838E9</v>
      </c>
      <c r="T13034" s="71" t="s">
        <v>3209</v>
      </c>
    </row>
    <row r="13035">
      <c r="A13035" s="71" t="s">
        <v>77</v>
      </c>
      <c r="B13035" s="71">
        <v>7282.0</v>
      </c>
      <c r="C13035" s="71" t="s">
        <v>3326</v>
      </c>
      <c r="D13035" s="71" t="s">
        <v>1010</v>
      </c>
      <c r="E13035" s="71">
        <v>9.617238838E9</v>
      </c>
      <c r="T13035" s="71" t="s">
        <v>3209</v>
      </c>
    </row>
    <row r="13036">
      <c r="A13036" s="71" t="s">
        <v>77</v>
      </c>
      <c r="B13036" s="71">
        <v>7282.0</v>
      </c>
      <c r="C13036" s="71" t="s">
        <v>3326</v>
      </c>
      <c r="D13036" s="71" t="s">
        <v>1010</v>
      </c>
      <c r="E13036" s="71">
        <v>9.617238838E9</v>
      </c>
      <c r="T13036" s="71" t="s">
        <v>3209</v>
      </c>
    </row>
    <row r="13037">
      <c r="A13037" s="71" t="s">
        <v>47</v>
      </c>
      <c r="B13037" s="71">
        <v>18233.0</v>
      </c>
      <c r="C13037" s="71" t="s">
        <v>3333</v>
      </c>
      <c r="D13037" s="71" t="s">
        <v>1818</v>
      </c>
      <c r="E13037" s="71">
        <v>9.63073252E9</v>
      </c>
      <c r="F13037" s="71">
        <v>0.0</v>
      </c>
      <c r="G13037" s="71" t="s">
        <v>3171</v>
      </c>
      <c r="H13037" s="71">
        <v>8.0</v>
      </c>
      <c r="I13037" s="71">
        <v>40.0</v>
      </c>
      <c r="J13037" s="71">
        <v>3.2</v>
      </c>
      <c r="K13037" s="71">
        <v>5500.0</v>
      </c>
      <c r="L13037" s="71">
        <v>17600.0</v>
      </c>
      <c r="M13037" s="71">
        <v>17600.0</v>
      </c>
      <c r="N13037" s="71">
        <v>0.0</v>
      </c>
      <c r="O13037" s="71">
        <v>17600.0</v>
      </c>
      <c r="P13037" s="71">
        <v>0.0</v>
      </c>
      <c r="Q13037" s="71">
        <v>17600.0</v>
      </c>
      <c r="R13037" s="71">
        <v>0.0</v>
      </c>
      <c r="S13037" s="71" t="s">
        <v>47</v>
      </c>
      <c r="T13037" s="71" t="s">
        <v>3209</v>
      </c>
    </row>
    <row r="13038">
      <c r="A13038" s="71" t="s">
        <v>47</v>
      </c>
      <c r="B13038" s="71">
        <v>18233.0</v>
      </c>
      <c r="C13038" s="71" t="s">
        <v>3333</v>
      </c>
      <c r="D13038" s="71" t="s">
        <v>1818</v>
      </c>
      <c r="E13038" s="71">
        <v>9.63073252E9</v>
      </c>
      <c r="T13038" s="71" t="s">
        <v>3209</v>
      </c>
    </row>
    <row r="13039">
      <c r="A13039" s="71" t="s">
        <v>47</v>
      </c>
      <c r="B13039" s="71">
        <v>18233.0</v>
      </c>
      <c r="C13039" s="71" t="s">
        <v>3333</v>
      </c>
      <c r="D13039" s="71" t="s">
        <v>1818</v>
      </c>
      <c r="E13039" s="71">
        <v>9.63073252E9</v>
      </c>
      <c r="T13039" s="71" t="s">
        <v>3209</v>
      </c>
    </row>
    <row r="13040">
      <c r="A13040" s="71" t="s">
        <v>47</v>
      </c>
      <c r="B13040" s="71">
        <v>18233.0</v>
      </c>
      <c r="C13040" s="71" t="s">
        <v>3333</v>
      </c>
      <c r="D13040" s="71" t="s">
        <v>1818</v>
      </c>
      <c r="E13040" s="71">
        <v>9.63073252E9</v>
      </c>
      <c r="T13040" s="71" t="s">
        <v>3209</v>
      </c>
    </row>
    <row r="13041">
      <c r="A13041" s="71" t="s">
        <v>47</v>
      </c>
      <c r="B13041" s="71">
        <v>18233.0</v>
      </c>
      <c r="C13041" s="71" t="s">
        <v>3333</v>
      </c>
      <c r="D13041" s="71" t="s">
        <v>1818</v>
      </c>
      <c r="E13041" s="71">
        <v>9.63073252E9</v>
      </c>
      <c r="T13041" s="71" t="s">
        <v>3209</v>
      </c>
    </row>
    <row r="13042">
      <c r="A13042" s="71" t="s">
        <v>77</v>
      </c>
      <c r="B13042" s="71">
        <v>7281.0</v>
      </c>
      <c r="C13042" s="71" t="s">
        <v>3330</v>
      </c>
      <c r="D13042" s="71" t="s">
        <v>1818</v>
      </c>
      <c r="E13042" s="71">
        <v>7.869742107E9</v>
      </c>
      <c r="F13042" s="71">
        <v>0.0</v>
      </c>
      <c r="G13042" s="71" t="s">
        <v>220</v>
      </c>
      <c r="H13042" s="71">
        <v>3.0</v>
      </c>
      <c r="I13042" s="71">
        <v>40.0</v>
      </c>
      <c r="J13042" s="71">
        <v>1.2</v>
      </c>
      <c r="K13042" s="71">
        <v>5300.0</v>
      </c>
      <c r="L13042" s="71">
        <v>6360.0</v>
      </c>
      <c r="M13042" s="71">
        <v>6360.0</v>
      </c>
      <c r="N13042" s="71">
        <v>0.0</v>
      </c>
      <c r="O13042" s="71">
        <v>6360.0</v>
      </c>
      <c r="P13042" s="71">
        <v>6360.0</v>
      </c>
      <c r="Q13042" s="71">
        <v>0.0</v>
      </c>
      <c r="R13042" s="71">
        <v>0.0</v>
      </c>
      <c r="S13042" s="71" t="s">
        <v>191</v>
      </c>
      <c r="T13042" s="71" t="s">
        <v>3209</v>
      </c>
    </row>
    <row r="13043">
      <c r="A13043" s="71" t="s">
        <v>77</v>
      </c>
      <c r="B13043" s="71">
        <v>7281.0</v>
      </c>
      <c r="C13043" s="71" t="s">
        <v>3330</v>
      </c>
      <c r="D13043" s="71" t="s">
        <v>1818</v>
      </c>
      <c r="E13043" s="71">
        <v>7.869742107E9</v>
      </c>
      <c r="T13043" s="71" t="s">
        <v>3209</v>
      </c>
    </row>
    <row r="13044">
      <c r="A13044" s="71" t="s">
        <v>77</v>
      </c>
      <c r="B13044" s="71">
        <v>7281.0</v>
      </c>
      <c r="C13044" s="71" t="s">
        <v>3330</v>
      </c>
      <c r="D13044" s="71" t="s">
        <v>1818</v>
      </c>
      <c r="E13044" s="71">
        <v>7.869742107E9</v>
      </c>
      <c r="T13044" s="71" t="s">
        <v>3209</v>
      </c>
    </row>
    <row r="13045">
      <c r="A13045" s="71" t="s">
        <v>77</v>
      </c>
      <c r="B13045" s="71">
        <v>7281.0</v>
      </c>
      <c r="C13045" s="71" t="s">
        <v>3330</v>
      </c>
      <c r="D13045" s="71" t="s">
        <v>1818</v>
      </c>
      <c r="E13045" s="71">
        <v>7.869742107E9</v>
      </c>
      <c r="T13045" s="71" t="s">
        <v>3209</v>
      </c>
    </row>
    <row r="13046">
      <c r="A13046" s="71" t="s">
        <v>77</v>
      </c>
      <c r="B13046" s="71">
        <v>7281.0</v>
      </c>
      <c r="C13046" s="71" t="s">
        <v>3330</v>
      </c>
      <c r="D13046" s="71" t="s">
        <v>1818</v>
      </c>
      <c r="E13046" s="71">
        <v>7.869742107E9</v>
      </c>
      <c r="T13046" s="71" t="s">
        <v>3209</v>
      </c>
    </row>
    <row r="13047">
      <c r="A13047" s="71" t="s">
        <v>47</v>
      </c>
      <c r="B13047" s="71">
        <v>18232.0</v>
      </c>
      <c r="C13047" s="71" t="s">
        <v>3330</v>
      </c>
      <c r="D13047" s="71" t="s">
        <v>1818</v>
      </c>
      <c r="E13047" s="71">
        <v>7.869742107E9</v>
      </c>
      <c r="F13047" s="71">
        <v>0.0</v>
      </c>
      <c r="G13047" s="71" t="s">
        <v>3171</v>
      </c>
      <c r="H13047" s="71">
        <v>10.0</v>
      </c>
      <c r="I13047" s="71">
        <v>40.0</v>
      </c>
      <c r="J13047" s="71">
        <v>4.0</v>
      </c>
      <c r="K13047" s="71">
        <v>5500.0</v>
      </c>
      <c r="L13047" s="71">
        <v>22000.0</v>
      </c>
      <c r="M13047" s="71">
        <v>22000.0</v>
      </c>
      <c r="N13047" s="71">
        <v>0.0</v>
      </c>
      <c r="O13047" s="71">
        <v>22000.0</v>
      </c>
      <c r="P13047" s="71">
        <v>2000.0</v>
      </c>
      <c r="Q13047" s="71">
        <v>20000.0</v>
      </c>
      <c r="R13047" s="71">
        <v>0.0</v>
      </c>
      <c r="S13047" s="71" t="s">
        <v>191</v>
      </c>
      <c r="T13047" s="71" t="s">
        <v>3209</v>
      </c>
    </row>
    <row r="13048">
      <c r="A13048" s="71" t="s">
        <v>47</v>
      </c>
      <c r="B13048" s="71">
        <v>18232.0</v>
      </c>
      <c r="C13048" s="71" t="s">
        <v>3330</v>
      </c>
      <c r="D13048" s="71" t="s">
        <v>1818</v>
      </c>
      <c r="E13048" s="71">
        <v>7.869742107E9</v>
      </c>
      <c r="T13048" s="71" t="s">
        <v>3209</v>
      </c>
    </row>
    <row r="13049">
      <c r="A13049" s="71" t="s">
        <v>47</v>
      </c>
      <c r="B13049" s="71">
        <v>18232.0</v>
      </c>
      <c r="C13049" s="71" t="s">
        <v>3330</v>
      </c>
      <c r="D13049" s="71" t="s">
        <v>1818</v>
      </c>
      <c r="E13049" s="71">
        <v>7.869742107E9</v>
      </c>
      <c r="T13049" s="71" t="s">
        <v>3209</v>
      </c>
    </row>
    <row r="13050">
      <c r="A13050" s="71" t="s">
        <v>47</v>
      </c>
      <c r="B13050" s="71">
        <v>18232.0</v>
      </c>
      <c r="C13050" s="71" t="s">
        <v>3330</v>
      </c>
      <c r="D13050" s="71" t="s">
        <v>1818</v>
      </c>
      <c r="E13050" s="71">
        <v>7.869742107E9</v>
      </c>
      <c r="T13050" s="71" t="s">
        <v>3209</v>
      </c>
    </row>
    <row r="13051">
      <c r="A13051" s="71" t="s">
        <v>47</v>
      </c>
      <c r="B13051" s="71">
        <v>18232.0</v>
      </c>
      <c r="C13051" s="71" t="s">
        <v>3330</v>
      </c>
      <c r="D13051" s="71" t="s">
        <v>1818</v>
      </c>
      <c r="E13051" s="71">
        <v>7.869742107E9</v>
      </c>
      <c r="T13051" s="71" t="s">
        <v>3209</v>
      </c>
    </row>
    <row r="13052">
      <c r="A13052" s="71" t="s">
        <v>77</v>
      </c>
      <c r="B13052" s="71">
        <v>7280.0</v>
      </c>
      <c r="C13052" s="71" t="s">
        <v>1272</v>
      </c>
      <c r="D13052" s="71" t="s">
        <v>1273</v>
      </c>
      <c r="E13052" s="71">
        <v>9.584935362E9</v>
      </c>
      <c r="F13052" s="71">
        <v>0.0</v>
      </c>
      <c r="G13052" s="71" t="s">
        <v>195</v>
      </c>
      <c r="H13052" s="71">
        <v>50.0</v>
      </c>
      <c r="I13052" s="71">
        <v>40.0</v>
      </c>
      <c r="J13052" s="71">
        <v>20.0</v>
      </c>
      <c r="K13052" s="71">
        <v>5300.0</v>
      </c>
      <c r="L13052" s="71">
        <v>106000.0</v>
      </c>
      <c r="M13052" s="71">
        <v>137800.0</v>
      </c>
      <c r="N13052" s="71">
        <v>6500.0</v>
      </c>
      <c r="O13052" s="71">
        <v>131300.0</v>
      </c>
      <c r="P13052" s="71">
        <v>131300.0</v>
      </c>
      <c r="Q13052" s="71">
        <v>0.0</v>
      </c>
      <c r="R13052" s="71">
        <v>0.0</v>
      </c>
      <c r="S13052" s="71" t="s">
        <v>191</v>
      </c>
      <c r="T13052" s="71" t="s">
        <v>3209</v>
      </c>
    </row>
    <row r="13053">
      <c r="A13053" s="71" t="s">
        <v>77</v>
      </c>
      <c r="B13053" s="71">
        <v>7280.0</v>
      </c>
      <c r="C13053" s="71" t="s">
        <v>1272</v>
      </c>
      <c r="D13053" s="71" t="s">
        <v>1273</v>
      </c>
      <c r="E13053" s="71">
        <v>9.584935362E9</v>
      </c>
      <c r="G13053" s="71" t="s">
        <v>394</v>
      </c>
      <c r="H13053" s="71">
        <v>15.0</v>
      </c>
      <c r="I13053" s="71">
        <v>40.0</v>
      </c>
      <c r="J13053" s="71">
        <v>6.0</v>
      </c>
      <c r="K13053" s="71">
        <v>5300.0</v>
      </c>
      <c r="L13053" s="71">
        <v>31800.0</v>
      </c>
      <c r="T13053" s="71" t="s">
        <v>3209</v>
      </c>
    </row>
    <row r="13054">
      <c r="A13054" s="71" t="s">
        <v>77</v>
      </c>
      <c r="B13054" s="71">
        <v>7280.0</v>
      </c>
      <c r="C13054" s="71" t="s">
        <v>1272</v>
      </c>
      <c r="D13054" s="71" t="s">
        <v>1273</v>
      </c>
      <c r="E13054" s="71">
        <v>9.584935362E9</v>
      </c>
      <c r="T13054" s="71" t="s">
        <v>3209</v>
      </c>
    </row>
    <row r="13055">
      <c r="A13055" s="71" t="s">
        <v>77</v>
      </c>
      <c r="B13055" s="71">
        <v>7280.0</v>
      </c>
      <c r="C13055" s="71" t="s">
        <v>1272</v>
      </c>
      <c r="D13055" s="71" t="s">
        <v>1273</v>
      </c>
      <c r="E13055" s="71">
        <v>9.584935362E9</v>
      </c>
      <c r="T13055" s="71" t="s">
        <v>3209</v>
      </c>
    </row>
    <row r="13056">
      <c r="A13056" s="71" t="s">
        <v>77</v>
      </c>
      <c r="B13056" s="71">
        <v>7280.0</v>
      </c>
      <c r="C13056" s="71" t="s">
        <v>1272</v>
      </c>
      <c r="D13056" s="71" t="s">
        <v>1273</v>
      </c>
      <c r="E13056" s="71">
        <v>9.584935362E9</v>
      </c>
      <c r="T13056" s="71" t="s">
        <v>3209</v>
      </c>
    </row>
    <row r="13057">
      <c r="A13057" s="71" t="s">
        <v>47</v>
      </c>
      <c r="B13057" s="71">
        <v>18231.0</v>
      </c>
      <c r="C13057" s="71" t="s">
        <v>3334</v>
      </c>
      <c r="D13057" s="71" t="s">
        <v>2068</v>
      </c>
      <c r="E13057" s="71">
        <v>8.966003478E9</v>
      </c>
      <c r="F13057" s="71">
        <v>0.0</v>
      </c>
      <c r="G13057" s="71" t="s">
        <v>3335</v>
      </c>
      <c r="H13057" s="71">
        <v>12.0</v>
      </c>
      <c r="I13057" s="71">
        <v>40.0</v>
      </c>
      <c r="J13057" s="71">
        <v>4.8</v>
      </c>
      <c r="K13057" s="71">
        <v>5500.0</v>
      </c>
      <c r="L13057" s="71">
        <v>26400.0</v>
      </c>
      <c r="M13057" s="71">
        <v>26400.0</v>
      </c>
      <c r="N13057" s="71">
        <v>0.0</v>
      </c>
      <c r="O13057" s="71">
        <v>26400.0</v>
      </c>
      <c r="P13057" s="71">
        <v>0.0</v>
      </c>
      <c r="Q13057" s="71">
        <v>26400.0</v>
      </c>
      <c r="R13057" s="71">
        <v>0.0</v>
      </c>
      <c r="S13057" s="71" t="s">
        <v>47</v>
      </c>
      <c r="T13057" s="71" t="s">
        <v>3209</v>
      </c>
    </row>
    <row r="13058">
      <c r="A13058" s="71" t="s">
        <v>47</v>
      </c>
      <c r="B13058" s="71">
        <v>18231.0</v>
      </c>
      <c r="C13058" s="71" t="s">
        <v>3334</v>
      </c>
      <c r="D13058" s="71" t="s">
        <v>2068</v>
      </c>
      <c r="E13058" s="71">
        <v>8.966003478E9</v>
      </c>
      <c r="T13058" s="71" t="s">
        <v>3209</v>
      </c>
    </row>
    <row r="13059">
      <c r="A13059" s="71" t="s">
        <v>47</v>
      </c>
      <c r="B13059" s="71">
        <v>18231.0</v>
      </c>
      <c r="C13059" s="71" t="s">
        <v>3334</v>
      </c>
      <c r="D13059" s="71" t="s">
        <v>2068</v>
      </c>
      <c r="E13059" s="71">
        <v>8.966003478E9</v>
      </c>
      <c r="T13059" s="71" t="s">
        <v>3209</v>
      </c>
    </row>
    <row r="13060">
      <c r="A13060" s="71" t="s">
        <v>47</v>
      </c>
      <c r="B13060" s="71">
        <v>18231.0</v>
      </c>
      <c r="C13060" s="71" t="s">
        <v>3334</v>
      </c>
      <c r="D13060" s="71" t="s">
        <v>2068</v>
      </c>
      <c r="E13060" s="71">
        <v>8.966003478E9</v>
      </c>
      <c r="T13060" s="71" t="s">
        <v>3209</v>
      </c>
    </row>
    <row r="13061">
      <c r="A13061" s="71" t="s">
        <v>47</v>
      </c>
      <c r="B13061" s="71">
        <v>18231.0</v>
      </c>
      <c r="C13061" s="71" t="s">
        <v>3334</v>
      </c>
      <c r="D13061" s="71" t="s">
        <v>2068</v>
      </c>
      <c r="E13061" s="71">
        <v>8.966003478E9</v>
      </c>
      <c r="T13061" s="71" t="s">
        <v>3209</v>
      </c>
    </row>
    <row r="13062">
      <c r="A13062" s="71" t="s">
        <v>77</v>
      </c>
      <c r="B13062" s="71">
        <v>7279.0</v>
      </c>
      <c r="C13062" s="71" t="s">
        <v>3336</v>
      </c>
      <c r="D13062" s="71" t="s">
        <v>3337</v>
      </c>
      <c r="E13062" s="71">
        <v>7.597221998E9</v>
      </c>
      <c r="F13062" s="71">
        <v>0.0</v>
      </c>
      <c r="G13062" s="71" t="s">
        <v>243</v>
      </c>
      <c r="H13062" s="71">
        <v>1.0</v>
      </c>
      <c r="I13062" s="71">
        <v>40.0</v>
      </c>
      <c r="J13062" s="71">
        <v>0.4</v>
      </c>
      <c r="K13062" s="71">
        <v>5300.0</v>
      </c>
      <c r="L13062" s="71">
        <v>2120.0</v>
      </c>
      <c r="M13062" s="71">
        <v>2120.0</v>
      </c>
      <c r="N13062" s="71">
        <v>0.0</v>
      </c>
      <c r="O13062" s="71">
        <v>2120.0</v>
      </c>
      <c r="P13062" s="71">
        <v>2120.0</v>
      </c>
      <c r="Q13062" s="71">
        <v>0.0</v>
      </c>
      <c r="R13062" s="71">
        <v>0.0</v>
      </c>
      <c r="S13062" s="71" t="s">
        <v>191</v>
      </c>
      <c r="T13062" s="71" t="s">
        <v>3209</v>
      </c>
    </row>
    <row r="13063">
      <c r="A13063" s="71" t="s">
        <v>77</v>
      </c>
      <c r="B13063" s="71">
        <v>7279.0</v>
      </c>
      <c r="C13063" s="71" t="s">
        <v>3336</v>
      </c>
      <c r="D13063" s="71" t="s">
        <v>3337</v>
      </c>
      <c r="E13063" s="71">
        <v>7.597221998E9</v>
      </c>
      <c r="T13063" s="71" t="s">
        <v>3209</v>
      </c>
    </row>
    <row r="13064">
      <c r="A13064" s="71" t="s">
        <v>77</v>
      </c>
      <c r="B13064" s="71">
        <v>7279.0</v>
      </c>
      <c r="C13064" s="71" t="s">
        <v>3336</v>
      </c>
      <c r="D13064" s="71" t="s">
        <v>3337</v>
      </c>
      <c r="E13064" s="71">
        <v>7.597221998E9</v>
      </c>
      <c r="T13064" s="71" t="s">
        <v>3209</v>
      </c>
    </row>
    <row r="13065">
      <c r="A13065" s="71" t="s">
        <v>77</v>
      </c>
      <c r="B13065" s="71">
        <v>7279.0</v>
      </c>
      <c r="C13065" s="71" t="s">
        <v>3336</v>
      </c>
      <c r="D13065" s="71" t="s">
        <v>3337</v>
      </c>
      <c r="E13065" s="71">
        <v>7.597221998E9</v>
      </c>
      <c r="T13065" s="71" t="s">
        <v>3209</v>
      </c>
    </row>
    <row r="13066">
      <c r="A13066" s="71" t="s">
        <v>77</v>
      </c>
      <c r="B13066" s="71">
        <v>7279.0</v>
      </c>
      <c r="C13066" s="71" t="s">
        <v>3336</v>
      </c>
      <c r="D13066" s="71" t="s">
        <v>3337</v>
      </c>
      <c r="E13066" s="71">
        <v>7.597221998E9</v>
      </c>
      <c r="T13066" s="71" t="s">
        <v>3209</v>
      </c>
    </row>
    <row r="13067">
      <c r="A13067" s="71" t="s">
        <v>77</v>
      </c>
      <c r="B13067" s="71">
        <v>7278.0</v>
      </c>
      <c r="C13067" s="71" t="s">
        <v>3338</v>
      </c>
      <c r="D13067" s="71" t="s">
        <v>3339</v>
      </c>
      <c r="E13067" s="71">
        <v>9.753231108E9</v>
      </c>
      <c r="F13067" s="71">
        <v>0.0</v>
      </c>
      <c r="G13067" s="71" t="s">
        <v>186</v>
      </c>
      <c r="H13067" s="71">
        <v>1.0</v>
      </c>
      <c r="I13067" s="71">
        <v>40.0</v>
      </c>
      <c r="J13067" s="71">
        <v>0.4</v>
      </c>
      <c r="K13067" s="71">
        <v>5300.0</v>
      </c>
      <c r="L13067" s="71">
        <v>2120.0</v>
      </c>
      <c r="M13067" s="71">
        <v>2120.0</v>
      </c>
      <c r="N13067" s="71">
        <v>20.0</v>
      </c>
      <c r="O13067" s="71">
        <v>2100.0</v>
      </c>
      <c r="P13067" s="71">
        <v>0.0</v>
      </c>
      <c r="Q13067" s="71">
        <v>2100.0</v>
      </c>
      <c r="R13067" s="71">
        <v>0.0</v>
      </c>
      <c r="S13067" s="71" t="s">
        <v>47</v>
      </c>
      <c r="T13067" s="71" t="s">
        <v>3209</v>
      </c>
    </row>
    <row r="13068">
      <c r="A13068" s="71" t="s">
        <v>77</v>
      </c>
      <c r="B13068" s="71">
        <v>7278.0</v>
      </c>
      <c r="C13068" s="71" t="s">
        <v>3338</v>
      </c>
      <c r="D13068" s="71" t="s">
        <v>3339</v>
      </c>
      <c r="E13068" s="71">
        <v>9.753231108E9</v>
      </c>
      <c r="T13068" s="71" t="s">
        <v>3209</v>
      </c>
    </row>
    <row r="13069">
      <c r="A13069" s="71" t="s">
        <v>77</v>
      </c>
      <c r="B13069" s="71">
        <v>7278.0</v>
      </c>
      <c r="C13069" s="71" t="s">
        <v>3338</v>
      </c>
      <c r="D13069" s="71" t="s">
        <v>3339</v>
      </c>
      <c r="E13069" s="71">
        <v>9.753231108E9</v>
      </c>
      <c r="T13069" s="71" t="s">
        <v>3209</v>
      </c>
    </row>
    <row r="13070">
      <c r="A13070" s="71" t="s">
        <v>77</v>
      </c>
      <c r="B13070" s="71">
        <v>7278.0</v>
      </c>
      <c r="C13070" s="71" t="s">
        <v>3338</v>
      </c>
      <c r="D13070" s="71" t="s">
        <v>3339</v>
      </c>
      <c r="E13070" s="71">
        <v>9.753231108E9</v>
      </c>
      <c r="T13070" s="71" t="s">
        <v>3209</v>
      </c>
    </row>
    <row r="13071">
      <c r="A13071" s="71" t="s">
        <v>77</v>
      </c>
      <c r="B13071" s="71">
        <v>7278.0</v>
      </c>
      <c r="C13071" s="71" t="s">
        <v>3338</v>
      </c>
      <c r="D13071" s="71" t="s">
        <v>3339</v>
      </c>
      <c r="E13071" s="71">
        <v>9.753231108E9</v>
      </c>
      <c r="T13071" s="71" t="s">
        <v>3209</v>
      </c>
    </row>
    <row r="13072">
      <c r="A13072" s="71" t="s">
        <v>47</v>
      </c>
      <c r="B13072" s="71">
        <v>18230.0</v>
      </c>
      <c r="C13072" s="71" t="s">
        <v>1482</v>
      </c>
      <c r="D13072" s="71" t="s">
        <v>1021</v>
      </c>
      <c r="E13072" s="71">
        <v>9.074217735E9</v>
      </c>
      <c r="F13072" s="71" t="s">
        <v>3340</v>
      </c>
      <c r="G13072" s="71" t="s">
        <v>3335</v>
      </c>
      <c r="H13072" s="71">
        <v>8.0</v>
      </c>
      <c r="I13072" s="71">
        <v>40.0</v>
      </c>
      <c r="J13072" s="71">
        <v>3.2</v>
      </c>
      <c r="K13072" s="71">
        <v>5500.0</v>
      </c>
      <c r="L13072" s="71">
        <v>17600.0</v>
      </c>
      <c r="M13072" s="71">
        <v>17600.0</v>
      </c>
      <c r="N13072" s="71">
        <v>0.0</v>
      </c>
      <c r="O13072" s="71">
        <v>17600.0</v>
      </c>
      <c r="P13072" s="71">
        <v>17600.0</v>
      </c>
      <c r="Q13072" s="71">
        <v>0.0</v>
      </c>
      <c r="R13072" s="71">
        <v>0.0</v>
      </c>
      <c r="S13072" s="71" t="s">
        <v>191</v>
      </c>
      <c r="T13072" s="71" t="s">
        <v>3209</v>
      </c>
    </row>
    <row r="13073">
      <c r="A13073" s="71" t="s">
        <v>47</v>
      </c>
      <c r="B13073" s="71">
        <v>18230.0</v>
      </c>
      <c r="C13073" s="71" t="s">
        <v>1482</v>
      </c>
      <c r="D13073" s="71" t="s">
        <v>1021</v>
      </c>
      <c r="E13073" s="71">
        <v>9.074217735E9</v>
      </c>
      <c r="T13073" s="71" t="s">
        <v>3209</v>
      </c>
    </row>
    <row r="13074">
      <c r="A13074" s="71" t="s">
        <v>47</v>
      </c>
      <c r="B13074" s="71">
        <v>18230.0</v>
      </c>
      <c r="C13074" s="71" t="s">
        <v>1482</v>
      </c>
      <c r="D13074" s="71" t="s">
        <v>1021</v>
      </c>
      <c r="E13074" s="71">
        <v>9.074217735E9</v>
      </c>
      <c r="T13074" s="71" t="s">
        <v>3209</v>
      </c>
    </row>
    <row r="13075">
      <c r="A13075" s="71" t="s">
        <v>47</v>
      </c>
      <c r="B13075" s="71">
        <v>18230.0</v>
      </c>
      <c r="C13075" s="71" t="s">
        <v>1482</v>
      </c>
      <c r="D13075" s="71" t="s">
        <v>1021</v>
      </c>
      <c r="E13075" s="71">
        <v>9.074217735E9</v>
      </c>
      <c r="T13075" s="71" t="s">
        <v>3209</v>
      </c>
    </row>
    <row r="13076">
      <c r="A13076" s="71" t="s">
        <v>47</v>
      </c>
      <c r="B13076" s="71">
        <v>18230.0</v>
      </c>
      <c r="C13076" s="71" t="s">
        <v>1482</v>
      </c>
      <c r="D13076" s="71" t="s">
        <v>1021</v>
      </c>
      <c r="E13076" s="71">
        <v>9.074217735E9</v>
      </c>
      <c r="T13076" s="71" t="s">
        <v>3209</v>
      </c>
    </row>
    <row r="13077">
      <c r="A13077" s="71" t="s">
        <v>47</v>
      </c>
      <c r="B13077" s="71">
        <v>18229.0</v>
      </c>
      <c r="C13077" s="71" t="s">
        <v>3341</v>
      </c>
      <c r="D13077" s="71" t="s">
        <v>3342</v>
      </c>
      <c r="E13077" s="71">
        <v>9.826415844E9</v>
      </c>
      <c r="F13077" s="71">
        <v>0.0</v>
      </c>
      <c r="G13077" s="71" t="s">
        <v>3001</v>
      </c>
      <c r="H13077" s="71">
        <v>1.0</v>
      </c>
      <c r="I13077" s="71">
        <v>40.0</v>
      </c>
      <c r="J13077" s="71">
        <v>0.4</v>
      </c>
      <c r="K13077" s="71">
        <v>5500.0</v>
      </c>
      <c r="L13077" s="71">
        <v>2200.0</v>
      </c>
      <c r="M13077" s="71">
        <v>2200.0</v>
      </c>
      <c r="N13077" s="71">
        <v>0.0</v>
      </c>
      <c r="O13077" s="71">
        <v>2200.0</v>
      </c>
      <c r="P13077" s="71">
        <v>0.0</v>
      </c>
      <c r="Q13077" s="71">
        <v>2200.0</v>
      </c>
      <c r="R13077" s="71">
        <v>0.0</v>
      </c>
      <c r="S13077" s="71" t="s">
        <v>47</v>
      </c>
      <c r="T13077" s="71" t="s">
        <v>3209</v>
      </c>
    </row>
    <row r="13078">
      <c r="A13078" s="71" t="s">
        <v>47</v>
      </c>
      <c r="B13078" s="71">
        <v>18229.0</v>
      </c>
      <c r="C13078" s="71" t="s">
        <v>3341</v>
      </c>
      <c r="D13078" s="71" t="s">
        <v>3342</v>
      </c>
      <c r="E13078" s="71">
        <v>9.826415844E9</v>
      </c>
      <c r="T13078" s="71" t="s">
        <v>3209</v>
      </c>
    </row>
    <row r="13079">
      <c r="A13079" s="71" t="s">
        <v>47</v>
      </c>
      <c r="B13079" s="71">
        <v>18229.0</v>
      </c>
      <c r="C13079" s="71" t="s">
        <v>3341</v>
      </c>
      <c r="D13079" s="71" t="s">
        <v>3342</v>
      </c>
      <c r="E13079" s="71">
        <v>9.826415844E9</v>
      </c>
      <c r="T13079" s="71" t="s">
        <v>3209</v>
      </c>
    </row>
    <row r="13080">
      <c r="A13080" s="71" t="s">
        <v>47</v>
      </c>
      <c r="B13080" s="71">
        <v>18229.0</v>
      </c>
      <c r="C13080" s="71" t="s">
        <v>3341</v>
      </c>
      <c r="D13080" s="71" t="s">
        <v>3342</v>
      </c>
      <c r="E13080" s="71">
        <v>9.826415844E9</v>
      </c>
      <c r="T13080" s="71" t="s">
        <v>3209</v>
      </c>
    </row>
    <row r="13081">
      <c r="A13081" s="71" t="s">
        <v>47</v>
      </c>
      <c r="B13081" s="71">
        <v>18229.0</v>
      </c>
      <c r="C13081" s="71" t="s">
        <v>3341</v>
      </c>
      <c r="D13081" s="71" t="s">
        <v>3342</v>
      </c>
      <c r="E13081" s="71">
        <v>9.826415844E9</v>
      </c>
      <c r="T13081" s="71" t="s">
        <v>3209</v>
      </c>
    </row>
    <row r="13082">
      <c r="A13082" s="71" t="s">
        <v>77</v>
      </c>
      <c r="B13082" s="71">
        <v>7277.0</v>
      </c>
      <c r="C13082" s="71" t="s">
        <v>2735</v>
      </c>
      <c r="D13082" s="71" t="s">
        <v>2649</v>
      </c>
      <c r="E13082" s="71">
        <v>6.263499734E9</v>
      </c>
      <c r="F13082" s="71">
        <v>0.0</v>
      </c>
      <c r="G13082" s="71" t="s">
        <v>1269</v>
      </c>
      <c r="H13082" s="71">
        <v>5.0</v>
      </c>
      <c r="I13082" s="71">
        <v>10.0</v>
      </c>
      <c r="J13082" s="71">
        <v>0.5</v>
      </c>
      <c r="K13082" s="71">
        <v>14000.0</v>
      </c>
      <c r="L13082" s="71">
        <v>7000.0</v>
      </c>
      <c r="M13082" s="71">
        <v>7000.0</v>
      </c>
      <c r="N13082" s="71">
        <v>750.0</v>
      </c>
      <c r="O13082" s="71">
        <v>6250.0</v>
      </c>
      <c r="P13082" s="71">
        <v>0.0</v>
      </c>
      <c r="Q13082" s="71">
        <v>6250.0</v>
      </c>
      <c r="R13082" s="71">
        <v>0.0</v>
      </c>
      <c r="S13082" s="71" t="s">
        <v>47</v>
      </c>
      <c r="T13082" s="71" t="s">
        <v>3209</v>
      </c>
    </row>
    <row r="13083">
      <c r="A13083" s="71" t="s">
        <v>77</v>
      </c>
      <c r="B13083" s="71">
        <v>7277.0</v>
      </c>
      <c r="C13083" s="71" t="s">
        <v>2735</v>
      </c>
      <c r="D13083" s="71" t="s">
        <v>2649</v>
      </c>
      <c r="E13083" s="71">
        <v>6.263499734E9</v>
      </c>
      <c r="T13083" s="71" t="s">
        <v>3209</v>
      </c>
    </row>
    <row r="13084">
      <c r="A13084" s="71" t="s">
        <v>77</v>
      </c>
      <c r="B13084" s="71">
        <v>7277.0</v>
      </c>
      <c r="C13084" s="71" t="s">
        <v>2735</v>
      </c>
      <c r="D13084" s="71" t="s">
        <v>2649</v>
      </c>
      <c r="E13084" s="71">
        <v>6.263499734E9</v>
      </c>
      <c r="T13084" s="71" t="s">
        <v>3209</v>
      </c>
    </row>
    <row r="13085">
      <c r="A13085" s="71" t="s">
        <v>77</v>
      </c>
      <c r="B13085" s="71">
        <v>7277.0</v>
      </c>
      <c r="C13085" s="71" t="s">
        <v>2735</v>
      </c>
      <c r="D13085" s="71" t="s">
        <v>2649</v>
      </c>
      <c r="E13085" s="71">
        <v>6.263499734E9</v>
      </c>
      <c r="T13085" s="71" t="s">
        <v>3209</v>
      </c>
    </row>
    <row r="13086">
      <c r="A13086" s="71" t="s">
        <v>77</v>
      </c>
      <c r="B13086" s="71">
        <v>7277.0</v>
      </c>
      <c r="C13086" s="71" t="s">
        <v>2735</v>
      </c>
      <c r="D13086" s="71" t="s">
        <v>2649</v>
      </c>
      <c r="E13086" s="71">
        <v>6.263499734E9</v>
      </c>
      <c r="T13086" s="71" t="s">
        <v>3209</v>
      </c>
    </row>
    <row r="13087">
      <c r="A13087" s="71" t="s">
        <v>47</v>
      </c>
      <c r="B13087" s="71">
        <v>18228.0</v>
      </c>
      <c r="C13087" s="71" t="s">
        <v>1311</v>
      </c>
      <c r="D13087" s="71" t="s">
        <v>1021</v>
      </c>
      <c r="E13087" s="71">
        <v>9.754909069E9</v>
      </c>
      <c r="F13087" s="71">
        <v>0.0</v>
      </c>
      <c r="G13087" s="71" t="s">
        <v>3335</v>
      </c>
      <c r="H13087" s="71">
        <v>6.0</v>
      </c>
      <c r="I13087" s="71">
        <v>40.0</v>
      </c>
      <c r="J13087" s="71">
        <v>2.4</v>
      </c>
      <c r="K13087" s="71">
        <v>5500.0</v>
      </c>
      <c r="L13087" s="71">
        <v>13200.0</v>
      </c>
      <c r="M13087" s="71">
        <v>13200.0</v>
      </c>
      <c r="N13087" s="71">
        <v>0.0</v>
      </c>
      <c r="O13087" s="71">
        <v>13200.0</v>
      </c>
      <c r="P13087" s="71">
        <v>0.0</v>
      </c>
      <c r="Q13087" s="71">
        <v>13200.0</v>
      </c>
      <c r="R13087" s="71">
        <v>0.0</v>
      </c>
      <c r="S13087" s="71" t="s">
        <v>47</v>
      </c>
      <c r="T13087" s="71" t="s">
        <v>3209</v>
      </c>
    </row>
    <row r="13088">
      <c r="A13088" s="71" t="s">
        <v>47</v>
      </c>
      <c r="B13088" s="71">
        <v>18228.0</v>
      </c>
      <c r="C13088" s="71" t="s">
        <v>1311</v>
      </c>
      <c r="D13088" s="71" t="s">
        <v>1021</v>
      </c>
      <c r="E13088" s="71">
        <v>9.754909069E9</v>
      </c>
      <c r="T13088" s="71" t="s">
        <v>3209</v>
      </c>
    </row>
    <row r="13089">
      <c r="A13089" s="71" t="s">
        <v>47</v>
      </c>
      <c r="B13089" s="71">
        <v>18228.0</v>
      </c>
      <c r="C13089" s="71" t="s">
        <v>1311</v>
      </c>
      <c r="D13089" s="71" t="s">
        <v>1021</v>
      </c>
      <c r="E13089" s="71">
        <v>9.754909069E9</v>
      </c>
      <c r="T13089" s="71" t="s">
        <v>3209</v>
      </c>
    </row>
    <row r="13090">
      <c r="A13090" s="71" t="s">
        <v>47</v>
      </c>
      <c r="B13090" s="71">
        <v>18228.0</v>
      </c>
      <c r="C13090" s="71" t="s">
        <v>1311</v>
      </c>
      <c r="D13090" s="71" t="s">
        <v>1021</v>
      </c>
      <c r="E13090" s="71">
        <v>9.754909069E9</v>
      </c>
      <c r="T13090" s="71" t="s">
        <v>3209</v>
      </c>
    </row>
    <row r="13091">
      <c r="A13091" s="71" t="s">
        <v>47</v>
      </c>
      <c r="B13091" s="71">
        <v>18228.0</v>
      </c>
      <c r="C13091" s="71" t="s">
        <v>1311</v>
      </c>
      <c r="D13091" s="71" t="s">
        <v>1021</v>
      </c>
      <c r="E13091" s="71">
        <v>9.754909069E9</v>
      </c>
      <c r="T13091" s="71" t="s">
        <v>3209</v>
      </c>
    </row>
    <row r="13092">
      <c r="A13092" s="71" t="s">
        <v>77</v>
      </c>
      <c r="B13092" s="71">
        <v>7276.0</v>
      </c>
      <c r="C13092" s="71" t="s">
        <v>3343</v>
      </c>
      <c r="D13092" s="71" t="s">
        <v>1021</v>
      </c>
      <c r="E13092" s="71">
        <v>9.575252749E9</v>
      </c>
      <c r="F13092" s="71">
        <v>0.0</v>
      </c>
      <c r="G13092" s="71" t="s">
        <v>195</v>
      </c>
      <c r="H13092" s="71">
        <v>7.0</v>
      </c>
      <c r="I13092" s="71">
        <v>40.0</v>
      </c>
      <c r="J13092" s="71">
        <v>2.8</v>
      </c>
      <c r="K13092" s="71">
        <v>5300.0</v>
      </c>
      <c r="L13092" s="71">
        <v>14840.0</v>
      </c>
      <c r="M13092" s="71">
        <v>14840.0</v>
      </c>
      <c r="N13092" s="71">
        <v>0.0</v>
      </c>
      <c r="O13092" s="71">
        <v>14840.0</v>
      </c>
      <c r="P13092" s="71">
        <v>5840.0</v>
      </c>
      <c r="Q13092" s="71">
        <v>9000.0</v>
      </c>
      <c r="R13092" s="71">
        <v>0.0</v>
      </c>
      <c r="S13092" s="71" t="s">
        <v>191</v>
      </c>
      <c r="T13092" s="71" t="s">
        <v>3209</v>
      </c>
    </row>
    <row r="13093">
      <c r="A13093" s="71" t="s">
        <v>77</v>
      </c>
      <c r="B13093" s="71">
        <v>7276.0</v>
      </c>
      <c r="C13093" s="71" t="s">
        <v>3343</v>
      </c>
      <c r="D13093" s="71" t="s">
        <v>1021</v>
      </c>
      <c r="E13093" s="71">
        <v>9.575252749E9</v>
      </c>
      <c r="T13093" s="71" t="s">
        <v>3209</v>
      </c>
    </row>
    <row r="13094">
      <c r="A13094" s="71" t="s">
        <v>77</v>
      </c>
      <c r="B13094" s="71">
        <v>7276.0</v>
      </c>
      <c r="C13094" s="71" t="s">
        <v>3343</v>
      </c>
      <c r="D13094" s="71" t="s">
        <v>1021</v>
      </c>
      <c r="E13094" s="71">
        <v>9.575252749E9</v>
      </c>
      <c r="T13094" s="71" t="s">
        <v>3209</v>
      </c>
    </row>
    <row r="13095">
      <c r="A13095" s="71" t="s">
        <v>77</v>
      </c>
      <c r="B13095" s="71">
        <v>7276.0</v>
      </c>
      <c r="C13095" s="71" t="s">
        <v>3343</v>
      </c>
      <c r="D13095" s="71" t="s">
        <v>1021</v>
      </c>
      <c r="E13095" s="71">
        <v>9.575252749E9</v>
      </c>
      <c r="T13095" s="71" t="s">
        <v>3209</v>
      </c>
    </row>
    <row r="13096">
      <c r="A13096" s="71" t="s">
        <v>77</v>
      </c>
      <c r="B13096" s="71">
        <v>7276.0</v>
      </c>
      <c r="C13096" s="71" t="s">
        <v>3343</v>
      </c>
      <c r="D13096" s="71" t="s">
        <v>1021</v>
      </c>
      <c r="E13096" s="71">
        <v>9.575252749E9</v>
      </c>
      <c r="T13096" s="71" t="s">
        <v>3209</v>
      </c>
    </row>
    <row r="13097">
      <c r="A13097" s="71" t="s">
        <v>77</v>
      </c>
      <c r="B13097" s="71">
        <v>7275.0</v>
      </c>
      <c r="C13097" s="71" t="s">
        <v>3344</v>
      </c>
      <c r="D13097" s="71" t="s">
        <v>1021</v>
      </c>
      <c r="E13097" s="71">
        <v>8.269103869E9</v>
      </c>
      <c r="F13097" s="71">
        <v>0.0</v>
      </c>
      <c r="G13097" s="71" t="s">
        <v>610</v>
      </c>
      <c r="H13097" s="71">
        <v>1.0</v>
      </c>
      <c r="I13097" s="71">
        <v>40.0</v>
      </c>
      <c r="J13097" s="71">
        <v>0.4</v>
      </c>
      <c r="K13097" s="71">
        <v>5300.0</v>
      </c>
      <c r="L13097" s="71">
        <v>2120.0</v>
      </c>
      <c r="M13097" s="71">
        <v>2120.0</v>
      </c>
      <c r="N13097" s="71">
        <v>0.0</v>
      </c>
      <c r="O13097" s="71">
        <v>2120.0</v>
      </c>
      <c r="P13097" s="71">
        <v>2120.0</v>
      </c>
      <c r="Q13097" s="71">
        <v>0.0</v>
      </c>
      <c r="R13097" s="71">
        <v>0.0</v>
      </c>
      <c r="S13097" s="71" t="s">
        <v>191</v>
      </c>
      <c r="T13097" s="71" t="s">
        <v>3209</v>
      </c>
    </row>
    <row r="13098">
      <c r="A13098" s="71" t="s">
        <v>77</v>
      </c>
      <c r="B13098" s="71">
        <v>7275.0</v>
      </c>
      <c r="C13098" s="71" t="s">
        <v>3344</v>
      </c>
      <c r="D13098" s="71" t="s">
        <v>1021</v>
      </c>
      <c r="E13098" s="71">
        <v>8.269103869E9</v>
      </c>
      <c r="T13098" s="71" t="s">
        <v>3209</v>
      </c>
    </row>
    <row r="13099">
      <c r="A13099" s="71" t="s">
        <v>77</v>
      </c>
      <c r="B13099" s="71">
        <v>7275.0</v>
      </c>
      <c r="C13099" s="71" t="s">
        <v>3344</v>
      </c>
      <c r="D13099" s="71" t="s">
        <v>1021</v>
      </c>
      <c r="E13099" s="71">
        <v>8.269103869E9</v>
      </c>
      <c r="T13099" s="71" t="s">
        <v>3209</v>
      </c>
    </row>
    <row r="13100">
      <c r="A13100" s="71" t="s">
        <v>77</v>
      </c>
      <c r="B13100" s="71">
        <v>7275.0</v>
      </c>
      <c r="C13100" s="71" t="s">
        <v>3344</v>
      </c>
      <c r="D13100" s="71" t="s">
        <v>1021</v>
      </c>
      <c r="E13100" s="71">
        <v>8.269103869E9</v>
      </c>
      <c r="T13100" s="71" t="s">
        <v>3209</v>
      </c>
    </row>
    <row r="13101">
      <c r="A13101" s="71" t="s">
        <v>77</v>
      </c>
      <c r="B13101" s="71">
        <v>7275.0</v>
      </c>
      <c r="C13101" s="71" t="s">
        <v>3344</v>
      </c>
      <c r="D13101" s="71" t="s">
        <v>1021</v>
      </c>
      <c r="E13101" s="71">
        <v>8.269103869E9</v>
      </c>
      <c r="T13101" s="71" t="s">
        <v>3209</v>
      </c>
    </row>
    <row r="13102">
      <c r="A13102" s="71" t="s">
        <v>47</v>
      </c>
      <c r="B13102" s="71">
        <v>18227.0</v>
      </c>
      <c r="C13102" s="71" t="s">
        <v>3345</v>
      </c>
      <c r="D13102" s="71" t="s">
        <v>1021</v>
      </c>
      <c r="E13102" s="71">
        <v>9.589170041E9</v>
      </c>
      <c r="F13102" s="71">
        <v>0.0</v>
      </c>
      <c r="G13102" s="71" t="s">
        <v>2926</v>
      </c>
      <c r="H13102" s="71">
        <v>3.0</v>
      </c>
      <c r="I13102" s="71">
        <v>40.0</v>
      </c>
      <c r="J13102" s="71">
        <v>1.2</v>
      </c>
      <c r="K13102" s="71">
        <v>5500.0</v>
      </c>
      <c r="L13102" s="71">
        <v>6600.0</v>
      </c>
      <c r="M13102" s="71">
        <v>6600.0</v>
      </c>
      <c r="N13102" s="71">
        <v>0.0</v>
      </c>
      <c r="O13102" s="71">
        <v>6600.0</v>
      </c>
      <c r="P13102" s="71">
        <v>0.0</v>
      </c>
      <c r="Q13102" s="71">
        <v>6600.0</v>
      </c>
      <c r="R13102" s="71">
        <v>0.0</v>
      </c>
      <c r="S13102" s="71" t="s">
        <v>47</v>
      </c>
      <c r="T13102" s="71" t="s">
        <v>3209</v>
      </c>
    </row>
    <row r="13103">
      <c r="A13103" s="71" t="s">
        <v>47</v>
      </c>
      <c r="B13103" s="71">
        <v>18227.0</v>
      </c>
      <c r="C13103" s="71" t="s">
        <v>3345</v>
      </c>
      <c r="D13103" s="71" t="s">
        <v>1021</v>
      </c>
      <c r="E13103" s="71">
        <v>9.589170041E9</v>
      </c>
      <c r="T13103" s="71" t="s">
        <v>3209</v>
      </c>
    </row>
    <row r="13104">
      <c r="A13104" s="71" t="s">
        <v>47</v>
      </c>
      <c r="B13104" s="71">
        <v>18227.0</v>
      </c>
      <c r="C13104" s="71" t="s">
        <v>3345</v>
      </c>
      <c r="D13104" s="71" t="s">
        <v>1021</v>
      </c>
      <c r="E13104" s="71">
        <v>9.589170041E9</v>
      </c>
      <c r="T13104" s="71" t="s">
        <v>3209</v>
      </c>
    </row>
    <row r="13105">
      <c r="A13105" s="71" t="s">
        <v>47</v>
      </c>
      <c r="B13105" s="71">
        <v>18227.0</v>
      </c>
      <c r="C13105" s="71" t="s">
        <v>3345</v>
      </c>
      <c r="D13105" s="71" t="s">
        <v>1021</v>
      </c>
      <c r="E13105" s="71">
        <v>9.589170041E9</v>
      </c>
      <c r="T13105" s="71" t="s">
        <v>3209</v>
      </c>
    </row>
    <row r="13106">
      <c r="A13106" s="71" t="s">
        <v>47</v>
      </c>
      <c r="B13106" s="71">
        <v>18227.0</v>
      </c>
      <c r="C13106" s="71" t="s">
        <v>3345</v>
      </c>
      <c r="D13106" s="71" t="s">
        <v>1021</v>
      </c>
      <c r="E13106" s="71">
        <v>9.589170041E9</v>
      </c>
      <c r="T13106" s="71" t="s">
        <v>3209</v>
      </c>
    </row>
    <row r="13107">
      <c r="A13107" s="71" t="s">
        <v>47</v>
      </c>
      <c r="B13107" s="71">
        <v>18226.0</v>
      </c>
      <c r="C13107" s="71" t="s">
        <v>3346</v>
      </c>
      <c r="D13107" s="71" t="s">
        <v>1818</v>
      </c>
      <c r="E13107" s="71">
        <v>9.009855906E9</v>
      </c>
      <c r="F13107" s="71">
        <v>0.0</v>
      </c>
      <c r="G13107" s="71" t="s">
        <v>3335</v>
      </c>
      <c r="H13107" s="71">
        <v>11.0</v>
      </c>
      <c r="I13107" s="71">
        <v>40.0</v>
      </c>
      <c r="J13107" s="71">
        <v>4.4</v>
      </c>
      <c r="K13107" s="71">
        <v>5500.0</v>
      </c>
      <c r="L13107" s="71">
        <v>24200.0</v>
      </c>
      <c r="M13107" s="71">
        <v>24200.0</v>
      </c>
      <c r="N13107" s="71">
        <v>0.0</v>
      </c>
      <c r="O13107" s="71">
        <v>24200.0</v>
      </c>
      <c r="P13107" s="71">
        <v>0.0</v>
      </c>
      <c r="Q13107" s="71">
        <v>24200.0</v>
      </c>
      <c r="R13107" s="71">
        <v>0.0</v>
      </c>
      <c r="S13107" s="71" t="s">
        <v>47</v>
      </c>
      <c r="T13107" s="71" t="s">
        <v>3209</v>
      </c>
    </row>
    <row r="13108">
      <c r="A13108" s="71" t="s">
        <v>47</v>
      </c>
      <c r="B13108" s="71">
        <v>18226.0</v>
      </c>
      <c r="C13108" s="71" t="s">
        <v>3346</v>
      </c>
      <c r="D13108" s="71" t="s">
        <v>1818</v>
      </c>
      <c r="E13108" s="71">
        <v>9.009855906E9</v>
      </c>
      <c r="T13108" s="71" t="s">
        <v>3209</v>
      </c>
    </row>
    <row r="13109">
      <c r="A13109" s="71" t="s">
        <v>47</v>
      </c>
      <c r="B13109" s="71">
        <v>18226.0</v>
      </c>
      <c r="C13109" s="71" t="s">
        <v>3346</v>
      </c>
      <c r="D13109" s="71" t="s">
        <v>1818</v>
      </c>
      <c r="E13109" s="71">
        <v>9.009855906E9</v>
      </c>
      <c r="T13109" s="71" t="s">
        <v>3209</v>
      </c>
    </row>
    <row r="13110">
      <c r="A13110" s="71" t="s">
        <v>47</v>
      </c>
      <c r="B13110" s="71">
        <v>18226.0</v>
      </c>
      <c r="C13110" s="71" t="s">
        <v>3346</v>
      </c>
      <c r="D13110" s="71" t="s">
        <v>1818</v>
      </c>
      <c r="E13110" s="71">
        <v>9.009855906E9</v>
      </c>
      <c r="T13110" s="71" t="s">
        <v>3209</v>
      </c>
    </row>
    <row r="13111">
      <c r="A13111" s="71" t="s">
        <v>47</v>
      </c>
      <c r="B13111" s="71">
        <v>18226.0</v>
      </c>
      <c r="C13111" s="71" t="s">
        <v>3346</v>
      </c>
      <c r="D13111" s="71" t="s">
        <v>1818</v>
      </c>
      <c r="E13111" s="71">
        <v>9.009855906E9</v>
      </c>
      <c r="T13111" s="71" t="s">
        <v>3209</v>
      </c>
    </row>
    <row r="13112">
      <c r="A13112" s="71" t="s">
        <v>77</v>
      </c>
      <c r="B13112" s="71">
        <v>7274.0</v>
      </c>
      <c r="C13112" s="71" t="s">
        <v>3346</v>
      </c>
      <c r="D13112" s="71" t="s">
        <v>1818</v>
      </c>
      <c r="E13112" s="71">
        <v>9.009855906E9</v>
      </c>
      <c r="F13112" s="71">
        <v>0.0</v>
      </c>
      <c r="G13112" s="71" t="s">
        <v>243</v>
      </c>
      <c r="H13112" s="71">
        <v>3.0</v>
      </c>
      <c r="I13112" s="71">
        <v>40.0</v>
      </c>
      <c r="J13112" s="71">
        <v>1.2</v>
      </c>
      <c r="K13112" s="71">
        <v>5300.0</v>
      </c>
      <c r="L13112" s="71">
        <v>6360.0</v>
      </c>
      <c r="M13112" s="71">
        <v>6360.0</v>
      </c>
      <c r="N13112" s="71">
        <v>0.0</v>
      </c>
      <c r="O13112" s="71">
        <v>6360.0</v>
      </c>
      <c r="P13112" s="71">
        <v>0.0</v>
      </c>
      <c r="Q13112" s="71">
        <v>6360.0</v>
      </c>
      <c r="R13112" s="71">
        <v>0.0</v>
      </c>
      <c r="S13112" s="71" t="s">
        <v>47</v>
      </c>
      <c r="T13112" s="71" t="s">
        <v>3209</v>
      </c>
    </row>
    <row r="13113">
      <c r="A13113" s="71" t="s">
        <v>77</v>
      </c>
      <c r="B13113" s="71">
        <v>7274.0</v>
      </c>
      <c r="C13113" s="71" t="s">
        <v>3346</v>
      </c>
      <c r="D13113" s="71" t="s">
        <v>1818</v>
      </c>
      <c r="E13113" s="71">
        <v>9.009855906E9</v>
      </c>
      <c r="T13113" s="71" t="s">
        <v>3209</v>
      </c>
    </row>
    <row r="13114">
      <c r="A13114" s="71" t="s">
        <v>77</v>
      </c>
      <c r="B13114" s="71">
        <v>7274.0</v>
      </c>
      <c r="C13114" s="71" t="s">
        <v>3346</v>
      </c>
      <c r="D13114" s="71" t="s">
        <v>1818</v>
      </c>
      <c r="E13114" s="71">
        <v>9.009855906E9</v>
      </c>
      <c r="T13114" s="71" t="s">
        <v>3209</v>
      </c>
    </row>
    <row r="13115">
      <c r="A13115" s="71" t="s">
        <v>77</v>
      </c>
      <c r="B13115" s="71">
        <v>7274.0</v>
      </c>
      <c r="C13115" s="71" t="s">
        <v>3346</v>
      </c>
      <c r="D13115" s="71" t="s">
        <v>1818</v>
      </c>
      <c r="E13115" s="71">
        <v>9.009855906E9</v>
      </c>
      <c r="T13115" s="71" t="s">
        <v>3209</v>
      </c>
    </row>
    <row r="13116">
      <c r="A13116" s="71" t="s">
        <v>77</v>
      </c>
      <c r="B13116" s="71">
        <v>7274.0</v>
      </c>
      <c r="C13116" s="71" t="s">
        <v>3346</v>
      </c>
      <c r="D13116" s="71" t="s">
        <v>1818</v>
      </c>
      <c r="E13116" s="71">
        <v>9.009855906E9</v>
      </c>
      <c r="T13116" s="71" t="s">
        <v>3209</v>
      </c>
    </row>
    <row r="13117">
      <c r="A13117" s="71" t="s">
        <v>47</v>
      </c>
      <c r="B13117" s="71">
        <v>18225.0</v>
      </c>
      <c r="C13117" s="71" t="s">
        <v>3347</v>
      </c>
      <c r="D13117" s="71" t="s">
        <v>3348</v>
      </c>
      <c r="E13117" s="71">
        <v>9.993468022E9</v>
      </c>
      <c r="F13117" s="71">
        <v>0.0</v>
      </c>
      <c r="G13117" s="71" t="s">
        <v>3335</v>
      </c>
      <c r="H13117" s="71">
        <v>2.0</v>
      </c>
      <c r="I13117" s="71">
        <v>40.0</v>
      </c>
      <c r="J13117" s="71">
        <v>0.8</v>
      </c>
      <c r="K13117" s="71">
        <v>5500.0</v>
      </c>
      <c r="L13117" s="71">
        <v>4400.0</v>
      </c>
      <c r="M13117" s="71">
        <v>4400.0</v>
      </c>
      <c r="N13117" s="71">
        <v>0.0</v>
      </c>
      <c r="O13117" s="71">
        <v>4400.0</v>
      </c>
      <c r="P13117" s="71">
        <v>0.0</v>
      </c>
      <c r="Q13117" s="71">
        <v>4400.0</v>
      </c>
      <c r="R13117" s="71">
        <v>0.0</v>
      </c>
      <c r="S13117" s="71" t="s">
        <v>47</v>
      </c>
      <c r="T13117" s="71" t="s">
        <v>3209</v>
      </c>
    </row>
    <row r="13118">
      <c r="A13118" s="71" t="s">
        <v>47</v>
      </c>
      <c r="B13118" s="71">
        <v>18225.0</v>
      </c>
      <c r="C13118" s="71" t="s">
        <v>3347</v>
      </c>
      <c r="D13118" s="71" t="s">
        <v>3348</v>
      </c>
      <c r="E13118" s="71">
        <v>9.993468022E9</v>
      </c>
      <c r="T13118" s="71" t="s">
        <v>3209</v>
      </c>
    </row>
    <row r="13119">
      <c r="A13119" s="71" t="s">
        <v>47</v>
      </c>
      <c r="B13119" s="71">
        <v>18225.0</v>
      </c>
      <c r="C13119" s="71" t="s">
        <v>3347</v>
      </c>
      <c r="D13119" s="71" t="s">
        <v>3348</v>
      </c>
      <c r="E13119" s="71">
        <v>9.993468022E9</v>
      </c>
      <c r="T13119" s="71" t="s">
        <v>3209</v>
      </c>
    </row>
    <row r="13120">
      <c r="A13120" s="71" t="s">
        <v>47</v>
      </c>
      <c r="B13120" s="71">
        <v>18225.0</v>
      </c>
      <c r="C13120" s="71" t="s">
        <v>3347</v>
      </c>
      <c r="D13120" s="71" t="s">
        <v>3348</v>
      </c>
      <c r="E13120" s="71">
        <v>9.993468022E9</v>
      </c>
      <c r="T13120" s="71" t="s">
        <v>3209</v>
      </c>
    </row>
    <row r="13121">
      <c r="A13121" s="71" t="s">
        <v>47</v>
      </c>
      <c r="B13121" s="71">
        <v>18225.0</v>
      </c>
      <c r="C13121" s="71" t="s">
        <v>3347</v>
      </c>
      <c r="D13121" s="71" t="s">
        <v>3348</v>
      </c>
      <c r="E13121" s="71">
        <v>9.993468022E9</v>
      </c>
      <c r="T13121" s="71" t="s">
        <v>3209</v>
      </c>
    </row>
    <row r="13122">
      <c r="A13122" s="71" t="s">
        <v>47</v>
      </c>
      <c r="B13122" s="71">
        <v>18224.0</v>
      </c>
      <c r="C13122" s="71" t="s">
        <v>3349</v>
      </c>
      <c r="D13122" s="71" t="s">
        <v>3350</v>
      </c>
      <c r="E13122" s="71">
        <v>7.649021842E9</v>
      </c>
      <c r="F13122" s="71">
        <v>0.0</v>
      </c>
      <c r="G13122" s="71" t="s">
        <v>956</v>
      </c>
      <c r="H13122" s="71">
        <v>1.0</v>
      </c>
      <c r="I13122" s="71">
        <v>40.0</v>
      </c>
      <c r="J13122" s="71">
        <v>0.4</v>
      </c>
      <c r="K13122" s="71">
        <v>7500.0</v>
      </c>
      <c r="L13122" s="71">
        <v>3000.0</v>
      </c>
      <c r="M13122" s="71">
        <v>3000.0</v>
      </c>
      <c r="N13122" s="71">
        <v>0.0</v>
      </c>
      <c r="O13122" s="71">
        <v>3000.0</v>
      </c>
      <c r="P13122" s="71">
        <v>3000.0</v>
      </c>
      <c r="Q13122" s="71">
        <v>0.0</v>
      </c>
      <c r="R13122" s="71">
        <v>0.0</v>
      </c>
      <c r="S13122" s="71" t="s">
        <v>191</v>
      </c>
      <c r="T13122" s="71" t="s">
        <v>3209</v>
      </c>
    </row>
    <row r="13123">
      <c r="A13123" s="71" t="s">
        <v>47</v>
      </c>
      <c r="B13123" s="71">
        <v>18224.0</v>
      </c>
      <c r="C13123" s="71" t="s">
        <v>3349</v>
      </c>
      <c r="D13123" s="71" t="s">
        <v>3350</v>
      </c>
      <c r="E13123" s="71">
        <v>7.649021842E9</v>
      </c>
      <c r="T13123" s="71" t="s">
        <v>3209</v>
      </c>
    </row>
    <row r="13124">
      <c r="A13124" s="71" t="s">
        <v>47</v>
      </c>
      <c r="B13124" s="71">
        <v>18224.0</v>
      </c>
      <c r="C13124" s="71" t="s">
        <v>3349</v>
      </c>
      <c r="D13124" s="71" t="s">
        <v>3350</v>
      </c>
      <c r="E13124" s="71">
        <v>7.649021842E9</v>
      </c>
      <c r="T13124" s="71" t="s">
        <v>3209</v>
      </c>
    </row>
    <row r="13125">
      <c r="A13125" s="71" t="s">
        <v>47</v>
      </c>
      <c r="B13125" s="71">
        <v>18224.0</v>
      </c>
      <c r="C13125" s="71" t="s">
        <v>3349</v>
      </c>
      <c r="D13125" s="71" t="s">
        <v>3350</v>
      </c>
      <c r="E13125" s="71">
        <v>7.649021842E9</v>
      </c>
      <c r="T13125" s="71" t="s">
        <v>3209</v>
      </c>
    </row>
    <row r="13126">
      <c r="A13126" s="71" t="s">
        <v>47</v>
      </c>
      <c r="B13126" s="71">
        <v>18224.0</v>
      </c>
      <c r="C13126" s="71" t="s">
        <v>3349</v>
      </c>
      <c r="D13126" s="71" t="s">
        <v>3350</v>
      </c>
      <c r="E13126" s="71">
        <v>7.649021842E9</v>
      </c>
      <c r="T13126" s="71" t="s">
        <v>3209</v>
      </c>
    </row>
    <row r="13127">
      <c r="A13127" s="71" t="s">
        <v>47</v>
      </c>
      <c r="B13127" s="71">
        <v>18223.0</v>
      </c>
      <c r="C13127" s="71" t="s">
        <v>2573</v>
      </c>
      <c r="D13127" s="71" t="s">
        <v>368</v>
      </c>
      <c r="E13127" s="71">
        <v>9.294831528E9</v>
      </c>
      <c r="F13127" s="71">
        <v>0.0</v>
      </c>
      <c r="G13127" s="71" t="s">
        <v>3351</v>
      </c>
      <c r="H13127" s="71">
        <v>1.0</v>
      </c>
      <c r="I13127" s="71">
        <v>40.0</v>
      </c>
      <c r="J13127" s="71">
        <v>0.4</v>
      </c>
      <c r="K13127" s="71">
        <v>5500.0</v>
      </c>
      <c r="L13127" s="71">
        <v>2200.0</v>
      </c>
      <c r="M13127" s="71">
        <v>2200.0</v>
      </c>
      <c r="N13127" s="71">
        <v>0.0</v>
      </c>
      <c r="O13127" s="71">
        <v>2200.0</v>
      </c>
      <c r="P13127" s="71">
        <v>0.0</v>
      </c>
      <c r="Q13127" s="71">
        <v>2200.0</v>
      </c>
      <c r="R13127" s="71">
        <v>0.0</v>
      </c>
      <c r="S13127" s="71" t="s">
        <v>47</v>
      </c>
      <c r="T13127" s="71" t="s">
        <v>3209</v>
      </c>
    </row>
    <row r="13128">
      <c r="A13128" s="71" t="s">
        <v>47</v>
      </c>
      <c r="B13128" s="71">
        <v>18223.0</v>
      </c>
      <c r="C13128" s="71" t="s">
        <v>2573</v>
      </c>
      <c r="D13128" s="71" t="s">
        <v>368</v>
      </c>
      <c r="E13128" s="71">
        <v>9.294831528E9</v>
      </c>
      <c r="T13128" s="71" t="s">
        <v>3209</v>
      </c>
    </row>
    <row r="13129">
      <c r="A13129" s="71" t="s">
        <v>47</v>
      </c>
      <c r="B13129" s="71">
        <v>18223.0</v>
      </c>
      <c r="C13129" s="71" t="s">
        <v>2573</v>
      </c>
      <c r="D13129" s="71" t="s">
        <v>368</v>
      </c>
      <c r="E13129" s="71">
        <v>9.294831528E9</v>
      </c>
      <c r="T13129" s="71" t="s">
        <v>3209</v>
      </c>
    </row>
    <row r="13130">
      <c r="A13130" s="71" t="s">
        <v>47</v>
      </c>
      <c r="B13130" s="71">
        <v>18223.0</v>
      </c>
      <c r="C13130" s="71" t="s">
        <v>2573</v>
      </c>
      <c r="D13130" s="71" t="s">
        <v>368</v>
      </c>
      <c r="E13130" s="71">
        <v>9.294831528E9</v>
      </c>
      <c r="T13130" s="71" t="s">
        <v>3209</v>
      </c>
    </row>
    <row r="13131">
      <c r="A13131" s="71" t="s">
        <v>47</v>
      </c>
      <c r="B13131" s="71">
        <v>18223.0</v>
      </c>
      <c r="C13131" s="71" t="s">
        <v>2573</v>
      </c>
      <c r="D13131" s="71" t="s">
        <v>368</v>
      </c>
      <c r="E13131" s="71">
        <v>9.294831528E9</v>
      </c>
      <c r="T13131" s="71" t="s">
        <v>3209</v>
      </c>
    </row>
    <row r="13132">
      <c r="A13132" s="71" t="s">
        <v>47</v>
      </c>
      <c r="B13132" s="71">
        <v>18222.0</v>
      </c>
      <c r="C13132" s="71" t="s">
        <v>244</v>
      </c>
      <c r="D13132" s="71" t="s">
        <v>711</v>
      </c>
      <c r="E13132" s="71">
        <v>9.752074897E9</v>
      </c>
      <c r="F13132" s="71">
        <v>0.0</v>
      </c>
      <c r="G13132" s="71" t="s">
        <v>3335</v>
      </c>
      <c r="H13132" s="71">
        <v>1.0</v>
      </c>
      <c r="I13132" s="71">
        <v>40.0</v>
      </c>
      <c r="J13132" s="71">
        <v>0.4</v>
      </c>
      <c r="K13132" s="71">
        <v>5500.0</v>
      </c>
      <c r="L13132" s="71">
        <v>2200.0</v>
      </c>
      <c r="M13132" s="71">
        <v>2200.0</v>
      </c>
      <c r="N13132" s="71">
        <v>0.0</v>
      </c>
      <c r="O13132" s="71">
        <v>2200.0</v>
      </c>
      <c r="P13132" s="71">
        <v>0.0</v>
      </c>
      <c r="Q13132" s="71">
        <v>2200.0</v>
      </c>
      <c r="R13132" s="71">
        <v>0.0</v>
      </c>
      <c r="S13132" s="71" t="s">
        <v>47</v>
      </c>
      <c r="T13132" s="71" t="s">
        <v>3209</v>
      </c>
    </row>
    <row r="13133">
      <c r="A13133" s="71" t="s">
        <v>47</v>
      </c>
      <c r="B13133" s="71">
        <v>18222.0</v>
      </c>
      <c r="C13133" s="71" t="s">
        <v>244</v>
      </c>
      <c r="D13133" s="71" t="s">
        <v>711</v>
      </c>
      <c r="E13133" s="71">
        <v>9.752074897E9</v>
      </c>
      <c r="T13133" s="71" t="s">
        <v>3209</v>
      </c>
    </row>
    <row r="13134">
      <c r="A13134" s="71" t="s">
        <v>47</v>
      </c>
      <c r="B13134" s="71">
        <v>18222.0</v>
      </c>
      <c r="C13134" s="71" t="s">
        <v>244</v>
      </c>
      <c r="D13134" s="71" t="s">
        <v>711</v>
      </c>
      <c r="E13134" s="71">
        <v>9.752074897E9</v>
      </c>
      <c r="T13134" s="71" t="s">
        <v>3209</v>
      </c>
    </row>
    <row r="13135">
      <c r="A13135" s="71" t="s">
        <v>47</v>
      </c>
      <c r="B13135" s="71">
        <v>18222.0</v>
      </c>
      <c r="C13135" s="71" t="s">
        <v>244</v>
      </c>
      <c r="D13135" s="71" t="s">
        <v>711</v>
      </c>
      <c r="E13135" s="71">
        <v>9.752074897E9</v>
      </c>
      <c r="T13135" s="71" t="s">
        <v>3209</v>
      </c>
    </row>
    <row r="13136">
      <c r="A13136" s="71" t="s">
        <v>47</v>
      </c>
      <c r="B13136" s="71">
        <v>18222.0</v>
      </c>
      <c r="C13136" s="71" t="s">
        <v>244</v>
      </c>
      <c r="D13136" s="71" t="s">
        <v>711</v>
      </c>
      <c r="E13136" s="71">
        <v>9.752074897E9</v>
      </c>
      <c r="T13136" s="71" t="s">
        <v>3209</v>
      </c>
    </row>
    <row r="13137">
      <c r="A13137" s="71" t="s">
        <v>47</v>
      </c>
      <c r="B13137" s="71">
        <v>18221.0</v>
      </c>
      <c r="C13137" s="71" t="s">
        <v>3352</v>
      </c>
      <c r="D13137" s="71" t="s">
        <v>3353</v>
      </c>
      <c r="E13137" s="71">
        <v>6.260728042E9</v>
      </c>
      <c r="F13137" s="71">
        <v>0.0</v>
      </c>
      <c r="G13137" s="71" t="s">
        <v>3335</v>
      </c>
      <c r="H13137" s="71">
        <v>1.0</v>
      </c>
      <c r="I13137" s="71">
        <v>40.0</v>
      </c>
      <c r="J13137" s="71">
        <v>0.4</v>
      </c>
      <c r="K13137" s="71">
        <v>5500.0</v>
      </c>
      <c r="L13137" s="71">
        <v>2200.0</v>
      </c>
      <c r="M13137" s="71">
        <v>2200.0</v>
      </c>
      <c r="N13137" s="71">
        <v>0.0</v>
      </c>
      <c r="O13137" s="71">
        <v>2200.0</v>
      </c>
      <c r="P13137" s="71">
        <v>0.0</v>
      </c>
      <c r="Q13137" s="71">
        <v>2200.0</v>
      </c>
      <c r="R13137" s="71">
        <v>0.0</v>
      </c>
      <c r="S13137" s="71" t="s">
        <v>47</v>
      </c>
      <c r="T13137" s="71" t="s">
        <v>3209</v>
      </c>
    </row>
    <row r="13138">
      <c r="A13138" s="71" t="s">
        <v>47</v>
      </c>
      <c r="B13138" s="71">
        <v>18221.0</v>
      </c>
      <c r="C13138" s="71" t="s">
        <v>3352</v>
      </c>
      <c r="D13138" s="71" t="s">
        <v>3353</v>
      </c>
      <c r="E13138" s="71">
        <v>6.260728042E9</v>
      </c>
      <c r="T13138" s="71" t="s">
        <v>3209</v>
      </c>
    </row>
    <row r="13139">
      <c r="A13139" s="71" t="s">
        <v>47</v>
      </c>
      <c r="B13139" s="71">
        <v>18221.0</v>
      </c>
      <c r="C13139" s="71" t="s">
        <v>3352</v>
      </c>
      <c r="D13139" s="71" t="s">
        <v>3353</v>
      </c>
      <c r="E13139" s="71">
        <v>6.260728042E9</v>
      </c>
      <c r="T13139" s="71" t="s">
        <v>3209</v>
      </c>
    </row>
    <row r="13140">
      <c r="A13140" s="71" t="s">
        <v>47</v>
      </c>
      <c r="B13140" s="71">
        <v>18221.0</v>
      </c>
      <c r="C13140" s="71" t="s">
        <v>3352</v>
      </c>
      <c r="D13140" s="71" t="s">
        <v>3353</v>
      </c>
      <c r="E13140" s="71">
        <v>6.260728042E9</v>
      </c>
      <c r="T13140" s="71" t="s">
        <v>3209</v>
      </c>
    </row>
    <row r="13141">
      <c r="A13141" s="71" t="s">
        <v>47</v>
      </c>
      <c r="B13141" s="71">
        <v>18221.0</v>
      </c>
      <c r="C13141" s="71" t="s">
        <v>3352</v>
      </c>
      <c r="D13141" s="71" t="s">
        <v>3353</v>
      </c>
      <c r="E13141" s="71">
        <v>6.260728042E9</v>
      </c>
      <c r="T13141" s="71" t="s">
        <v>3209</v>
      </c>
    </row>
    <row r="13142">
      <c r="A13142" s="71" t="s">
        <v>77</v>
      </c>
      <c r="B13142" s="71">
        <v>7273.0</v>
      </c>
      <c r="C13142" s="71" t="s">
        <v>3354</v>
      </c>
      <c r="D13142" s="71" t="s">
        <v>767</v>
      </c>
      <c r="E13142" s="71">
        <v>9.575753871E9</v>
      </c>
      <c r="F13142" s="71">
        <v>0.0</v>
      </c>
      <c r="G13142" s="71" t="s">
        <v>243</v>
      </c>
      <c r="H13142" s="71">
        <v>5.0</v>
      </c>
      <c r="I13142" s="71">
        <v>40.0</v>
      </c>
      <c r="J13142" s="71">
        <v>2.0</v>
      </c>
      <c r="K13142" s="71">
        <v>5300.0</v>
      </c>
      <c r="L13142" s="71">
        <v>10600.0</v>
      </c>
      <c r="M13142" s="71">
        <v>10600.0</v>
      </c>
      <c r="N13142" s="71">
        <v>0.0</v>
      </c>
      <c r="O13142" s="71">
        <v>10600.0</v>
      </c>
      <c r="P13142" s="71">
        <v>0.0</v>
      </c>
      <c r="Q13142" s="71">
        <v>10600.0</v>
      </c>
      <c r="R13142" s="71">
        <v>0.0</v>
      </c>
      <c r="S13142" s="71" t="s">
        <v>47</v>
      </c>
      <c r="T13142" s="71" t="s">
        <v>3209</v>
      </c>
    </row>
    <row r="13143">
      <c r="A13143" s="71" t="s">
        <v>77</v>
      </c>
      <c r="B13143" s="71">
        <v>7273.0</v>
      </c>
      <c r="C13143" s="71" t="s">
        <v>3354</v>
      </c>
      <c r="D13143" s="71" t="s">
        <v>767</v>
      </c>
      <c r="E13143" s="71">
        <v>9.575753871E9</v>
      </c>
      <c r="T13143" s="71" t="s">
        <v>3209</v>
      </c>
    </row>
    <row r="13144">
      <c r="A13144" s="71" t="s">
        <v>77</v>
      </c>
      <c r="B13144" s="71">
        <v>7273.0</v>
      </c>
      <c r="C13144" s="71" t="s">
        <v>3354</v>
      </c>
      <c r="D13144" s="71" t="s">
        <v>767</v>
      </c>
      <c r="E13144" s="71">
        <v>9.575753871E9</v>
      </c>
      <c r="T13144" s="71" t="s">
        <v>3209</v>
      </c>
    </row>
    <row r="13145">
      <c r="A13145" s="71" t="s">
        <v>77</v>
      </c>
      <c r="B13145" s="71">
        <v>7273.0</v>
      </c>
      <c r="C13145" s="71" t="s">
        <v>3354</v>
      </c>
      <c r="D13145" s="71" t="s">
        <v>767</v>
      </c>
      <c r="E13145" s="71">
        <v>9.575753871E9</v>
      </c>
      <c r="T13145" s="71" t="s">
        <v>3209</v>
      </c>
    </row>
    <row r="13146">
      <c r="A13146" s="71" t="s">
        <v>77</v>
      </c>
      <c r="B13146" s="71">
        <v>7273.0</v>
      </c>
      <c r="C13146" s="71" t="s">
        <v>3354</v>
      </c>
      <c r="D13146" s="71" t="s">
        <v>767</v>
      </c>
      <c r="E13146" s="71">
        <v>9.575753871E9</v>
      </c>
      <c r="T13146" s="71" t="s">
        <v>3209</v>
      </c>
    </row>
    <row r="13147">
      <c r="A13147" s="71" t="s">
        <v>77</v>
      </c>
      <c r="B13147" s="71">
        <v>7272.0</v>
      </c>
      <c r="C13147" s="71" t="s">
        <v>3355</v>
      </c>
      <c r="D13147" s="71" t="s">
        <v>3356</v>
      </c>
      <c r="E13147" s="71">
        <v>7.697144087E9</v>
      </c>
      <c r="F13147" s="71">
        <v>0.0</v>
      </c>
      <c r="G13147" s="71" t="s">
        <v>610</v>
      </c>
      <c r="H13147" s="71">
        <v>2.0</v>
      </c>
      <c r="I13147" s="71">
        <v>40.0</v>
      </c>
      <c r="J13147" s="71">
        <v>0.8</v>
      </c>
      <c r="K13147" s="71">
        <v>5300.0</v>
      </c>
      <c r="L13147" s="71">
        <v>4240.0</v>
      </c>
      <c r="M13147" s="71">
        <v>4240.0</v>
      </c>
      <c r="N13147" s="71">
        <v>0.0</v>
      </c>
      <c r="O13147" s="71">
        <v>4240.0</v>
      </c>
      <c r="P13147" s="71">
        <v>0.0</v>
      </c>
      <c r="Q13147" s="71">
        <v>4240.0</v>
      </c>
      <c r="R13147" s="71">
        <v>0.0</v>
      </c>
      <c r="S13147" s="71" t="s">
        <v>47</v>
      </c>
      <c r="T13147" s="71" t="s">
        <v>3209</v>
      </c>
    </row>
    <row r="13148">
      <c r="A13148" s="71" t="s">
        <v>77</v>
      </c>
      <c r="B13148" s="71">
        <v>7272.0</v>
      </c>
      <c r="C13148" s="71" t="s">
        <v>3355</v>
      </c>
      <c r="D13148" s="71" t="s">
        <v>3356</v>
      </c>
      <c r="E13148" s="71">
        <v>7.697144087E9</v>
      </c>
      <c r="T13148" s="71" t="s">
        <v>3209</v>
      </c>
    </row>
    <row r="13149">
      <c r="A13149" s="71" t="s">
        <v>77</v>
      </c>
      <c r="B13149" s="71">
        <v>7272.0</v>
      </c>
      <c r="C13149" s="71" t="s">
        <v>3355</v>
      </c>
      <c r="D13149" s="71" t="s">
        <v>3356</v>
      </c>
      <c r="E13149" s="71">
        <v>7.697144087E9</v>
      </c>
      <c r="T13149" s="71" t="s">
        <v>3209</v>
      </c>
    </row>
    <row r="13150">
      <c r="A13150" s="71" t="s">
        <v>77</v>
      </c>
      <c r="B13150" s="71">
        <v>7272.0</v>
      </c>
      <c r="C13150" s="71" t="s">
        <v>3355</v>
      </c>
      <c r="D13150" s="71" t="s">
        <v>3356</v>
      </c>
      <c r="E13150" s="71">
        <v>7.697144087E9</v>
      </c>
      <c r="T13150" s="71" t="s">
        <v>3209</v>
      </c>
    </row>
    <row r="13151">
      <c r="A13151" s="71" t="s">
        <v>77</v>
      </c>
      <c r="B13151" s="71">
        <v>7272.0</v>
      </c>
      <c r="C13151" s="71" t="s">
        <v>3355</v>
      </c>
      <c r="D13151" s="71" t="s">
        <v>3356</v>
      </c>
      <c r="E13151" s="71">
        <v>7.697144087E9</v>
      </c>
      <c r="T13151" s="71" t="s">
        <v>3209</v>
      </c>
    </row>
    <row r="13152">
      <c r="A13152" s="71" t="s">
        <v>47</v>
      </c>
      <c r="B13152" s="71">
        <v>18220.0</v>
      </c>
      <c r="C13152" s="71" t="s">
        <v>3357</v>
      </c>
      <c r="D13152" s="71" t="s">
        <v>2878</v>
      </c>
      <c r="E13152" s="71">
        <v>8.839199219E9</v>
      </c>
      <c r="F13152" s="71">
        <v>12960.0</v>
      </c>
      <c r="G13152" s="71" t="s">
        <v>2926</v>
      </c>
      <c r="H13152" s="71">
        <v>3.0</v>
      </c>
      <c r="I13152" s="71">
        <v>40.0</v>
      </c>
      <c r="J13152" s="71">
        <v>1.2</v>
      </c>
      <c r="K13152" s="71">
        <v>5500.0</v>
      </c>
      <c r="L13152" s="71">
        <v>6600.0</v>
      </c>
      <c r="M13152" s="71">
        <v>6600.0</v>
      </c>
      <c r="N13152" s="71">
        <v>0.0</v>
      </c>
      <c r="O13152" s="71">
        <v>6600.0</v>
      </c>
      <c r="P13152" s="71">
        <v>6600.0</v>
      </c>
      <c r="Q13152" s="71">
        <v>0.0</v>
      </c>
      <c r="R13152" s="71">
        <v>0.0</v>
      </c>
      <c r="S13152" s="71" t="s">
        <v>191</v>
      </c>
      <c r="T13152" s="71" t="s">
        <v>3209</v>
      </c>
    </row>
    <row r="13153">
      <c r="A13153" s="71" t="s">
        <v>47</v>
      </c>
      <c r="B13153" s="71">
        <v>18220.0</v>
      </c>
      <c r="C13153" s="71" t="s">
        <v>3357</v>
      </c>
      <c r="D13153" s="71" t="s">
        <v>2878</v>
      </c>
      <c r="E13153" s="71">
        <v>8.839199219E9</v>
      </c>
      <c r="T13153" s="71" t="s">
        <v>3209</v>
      </c>
    </row>
    <row r="13154">
      <c r="A13154" s="71" t="s">
        <v>47</v>
      </c>
      <c r="B13154" s="71">
        <v>18220.0</v>
      </c>
      <c r="C13154" s="71" t="s">
        <v>3357</v>
      </c>
      <c r="D13154" s="71" t="s">
        <v>2878</v>
      </c>
      <c r="E13154" s="71">
        <v>8.839199219E9</v>
      </c>
      <c r="T13154" s="71" t="s">
        <v>3209</v>
      </c>
    </row>
    <row r="13155">
      <c r="A13155" s="71" t="s">
        <v>47</v>
      </c>
      <c r="B13155" s="71">
        <v>18220.0</v>
      </c>
      <c r="C13155" s="71" t="s">
        <v>3357</v>
      </c>
      <c r="D13155" s="71" t="s">
        <v>2878</v>
      </c>
      <c r="E13155" s="71">
        <v>8.839199219E9</v>
      </c>
      <c r="T13155" s="71" t="s">
        <v>3209</v>
      </c>
    </row>
    <row r="13156">
      <c r="A13156" s="71" t="s">
        <v>47</v>
      </c>
      <c r="B13156" s="71">
        <v>18220.0</v>
      </c>
      <c r="C13156" s="71" t="s">
        <v>3357</v>
      </c>
      <c r="D13156" s="71" t="s">
        <v>2878</v>
      </c>
      <c r="E13156" s="71">
        <v>8.839199219E9</v>
      </c>
      <c r="T13156" s="71" t="s">
        <v>3209</v>
      </c>
    </row>
    <row r="13157">
      <c r="A13157" s="71" t="s">
        <v>77</v>
      </c>
      <c r="B13157" s="71">
        <v>7271.0</v>
      </c>
      <c r="C13157" s="71" t="s">
        <v>3357</v>
      </c>
      <c r="D13157" s="71" t="s">
        <v>2878</v>
      </c>
      <c r="E13157" s="71">
        <v>8.839199219E9</v>
      </c>
      <c r="F13157" s="71">
        <v>12960.0</v>
      </c>
      <c r="G13157" s="71" t="s">
        <v>610</v>
      </c>
      <c r="H13157" s="71">
        <v>3.0</v>
      </c>
      <c r="I13157" s="71">
        <v>40.0</v>
      </c>
      <c r="J13157" s="71">
        <v>1.2</v>
      </c>
      <c r="K13157" s="71">
        <v>5300.0</v>
      </c>
      <c r="L13157" s="71">
        <v>6360.0</v>
      </c>
      <c r="M13157" s="71">
        <v>6360.0</v>
      </c>
      <c r="N13157" s="71">
        <v>0.0</v>
      </c>
      <c r="O13157" s="71">
        <v>6360.0</v>
      </c>
      <c r="P13157" s="71">
        <v>6360.0</v>
      </c>
      <c r="Q13157" s="71">
        <v>0.0</v>
      </c>
      <c r="R13157" s="71">
        <v>0.0</v>
      </c>
      <c r="S13157" s="71" t="s">
        <v>191</v>
      </c>
      <c r="T13157" s="71" t="s">
        <v>3209</v>
      </c>
    </row>
    <row r="13158">
      <c r="A13158" s="71" t="s">
        <v>77</v>
      </c>
      <c r="B13158" s="71">
        <v>7271.0</v>
      </c>
      <c r="C13158" s="71" t="s">
        <v>3357</v>
      </c>
      <c r="D13158" s="71" t="s">
        <v>2878</v>
      </c>
      <c r="E13158" s="71">
        <v>8.839199219E9</v>
      </c>
      <c r="T13158" s="71" t="s">
        <v>3209</v>
      </c>
    </row>
    <row r="13159">
      <c r="A13159" s="71" t="s">
        <v>77</v>
      </c>
      <c r="B13159" s="71">
        <v>7271.0</v>
      </c>
      <c r="C13159" s="71" t="s">
        <v>3357</v>
      </c>
      <c r="D13159" s="71" t="s">
        <v>2878</v>
      </c>
      <c r="E13159" s="71">
        <v>8.839199219E9</v>
      </c>
      <c r="T13159" s="71" t="s">
        <v>3209</v>
      </c>
    </row>
    <row r="13160">
      <c r="A13160" s="71" t="s">
        <v>77</v>
      </c>
      <c r="B13160" s="71">
        <v>7271.0</v>
      </c>
      <c r="C13160" s="71" t="s">
        <v>3357</v>
      </c>
      <c r="D13160" s="71" t="s">
        <v>2878</v>
      </c>
      <c r="E13160" s="71">
        <v>8.839199219E9</v>
      </c>
      <c r="T13160" s="71" t="s">
        <v>3209</v>
      </c>
    </row>
    <row r="13161">
      <c r="A13161" s="71" t="s">
        <v>77</v>
      </c>
      <c r="B13161" s="71">
        <v>7271.0</v>
      </c>
      <c r="C13161" s="71" t="s">
        <v>3357</v>
      </c>
      <c r="D13161" s="71" t="s">
        <v>2878</v>
      </c>
      <c r="E13161" s="71">
        <v>8.839199219E9</v>
      </c>
      <c r="T13161" s="71" t="s">
        <v>3209</v>
      </c>
    </row>
    <row r="13162">
      <c r="A13162" s="71" t="s">
        <v>77</v>
      </c>
      <c r="B13162" s="71">
        <v>7270.0</v>
      </c>
      <c r="C13162" s="71" t="s">
        <v>3358</v>
      </c>
      <c r="D13162" s="71" t="s">
        <v>892</v>
      </c>
      <c r="E13162" s="71">
        <v>9.827213986E9</v>
      </c>
      <c r="F13162" s="71">
        <v>0.0</v>
      </c>
      <c r="G13162" s="71" t="s">
        <v>610</v>
      </c>
      <c r="H13162" s="71">
        <v>2.0</v>
      </c>
      <c r="I13162" s="71">
        <v>40.0</v>
      </c>
      <c r="J13162" s="71">
        <v>0.8</v>
      </c>
      <c r="K13162" s="71">
        <v>5300.0</v>
      </c>
      <c r="L13162" s="71">
        <v>4240.0</v>
      </c>
      <c r="M13162" s="71">
        <v>4240.0</v>
      </c>
      <c r="N13162" s="71">
        <v>0.0</v>
      </c>
      <c r="O13162" s="71">
        <v>4240.0</v>
      </c>
      <c r="P13162" s="71">
        <v>0.0</v>
      </c>
      <c r="Q13162" s="71">
        <v>4240.0</v>
      </c>
      <c r="R13162" s="71">
        <v>0.0</v>
      </c>
      <c r="S13162" s="71" t="s">
        <v>47</v>
      </c>
      <c r="T13162" s="71" t="s">
        <v>3209</v>
      </c>
    </row>
    <row r="13163">
      <c r="A13163" s="71" t="s">
        <v>77</v>
      </c>
      <c r="B13163" s="71">
        <v>7270.0</v>
      </c>
      <c r="C13163" s="71" t="s">
        <v>3358</v>
      </c>
      <c r="D13163" s="71" t="s">
        <v>892</v>
      </c>
      <c r="E13163" s="71">
        <v>9.827213986E9</v>
      </c>
      <c r="T13163" s="71" t="s">
        <v>3209</v>
      </c>
    </row>
    <row r="13164">
      <c r="A13164" s="71" t="s">
        <v>77</v>
      </c>
      <c r="B13164" s="71">
        <v>7270.0</v>
      </c>
      <c r="C13164" s="71" t="s">
        <v>3358</v>
      </c>
      <c r="D13164" s="71" t="s">
        <v>892</v>
      </c>
      <c r="E13164" s="71">
        <v>9.827213986E9</v>
      </c>
      <c r="T13164" s="71" t="s">
        <v>3209</v>
      </c>
    </row>
    <row r="13165">
      <c r="A13165" s="71" t="s">
        <v>77</v>
      </c>
      <c r="B13165" s="71">
        <v>7270.0</v>
      </c>
      <c r="C13165" s="71" t="s">
        <v>3358</v>
      </c>
      <c r="D13165" s="71" t="s">
        <v>892</v>
      </c>
      <c r="E13165" s="71">
        <v>9.827213986E9</v>
      </c>
      <c r="T13165" s="71" t="s">
        <v>3209</v>
      </c>
    </row>
    <row r="13166">
      <c r="A13166" s="71" t="s">
        <v>77</v>
      </c>
      <c r="B13166" s="71">
        <v>7270.0</v>
      </c>
      <c r="C13166" s="71" t="s">
        <v>3358</v>
      </c>
      <c r="D13166" s="71" t="s">
        <v>892</v>
      </c>
      <c r="E13166" s="71">
        <v>9.827213986E9</v>
      </c>
      <c r="T13166" s="71" t="s">
        <v>3209</v>
      </c>
    </row>
    <row r="13167">
      <c r="A13167" s="71" t="s">
        <v>47</v>
      </c>
      <c r="B13167" s="71">
        <v>18219.0</v>
      </c>
      <c r="C13167" s="71" t="s">
        <v>3358</v>
      </c>
      <c r="D13167" s="71" t="s">
        <v>892</v>
      </c>
      <c r="E13167" s="71">
        <v>9.827213986E9</v>
      </c>
      <c r="F13167" s="71">
        <v>0.0</v>
      </c>
      <c r="G13167" s="71" t="s">
        <v>2926</v>
      </c>
      <c r="H13167" s="71">
        <v>4.0</v>
      </c>
      <c r="I13167" s="71">
        <v>40.0</v>
      </c>
      <c r="J13167" s="71">
        <v>1.6</v>
      </c>
      <c r="K13167" s="71">
        <v>5500.0</v>
      </c>
      <c r="L13167" s="71">
        <v>8800.0</v>
      </c>
      <c r="M13167" s="71">
        <v>8800.0</v>
      </c>
      <c r="N13167" s="71">
        <v>0.0</v>
      </c>
      <c r="O13167" s="71">
        <v>8800.0</v>
      </c>
      <c r="P13167" s="71">
        <v>0.0</v>
      </c>
      <c r="Q13167" s="71">
        <v>8800.0</v>
      </c>
      <c r="R13167" s="71">
        <v>0.0</v>
      </c>
      <c r="S13167" s="71" t="s">
        <v>47</v>
      </c>
      <c r="T13167" s="71" t="s">
        <v>3209</v>
      </c>
    </row>
    <row r="13168">
      <c r="A13168" s="71" t="s">
        <v>47</v>
      </c>
      <c r="B13168" s="71">
        <v>18219.0</v>
      </c>
      <c r="C13168" s="71" t="s">
        <v>3358</v>
      </c>
      <c r="D13168" s="71" t="s">
        <v>892</v>
      </c>
      <c r="E13168" s="71">
        <v>9.827213986E9</v>
      </c>
      <c r="T13168" s="71" t="s">
        <v>3209</v>
      </c>
    </row>
    <row r="13169">
      <c r="A13169" s="71" t="s">
        <v>47</v>
      </c>
      <c r="B13169" s="71">
        <v>18219.0</v>
      </c>
      <c r="C13169" s="71" t="s">
        <v>3358</v>
      </c>
      <c r="D13169" s="71" t="s">
        <v>892</v>
      </c>
      <c r="E13169" s="71">
        <v>9.827213986E9</v>
      </c>
      <c r="T13169" s="71" t="s">
        <v>3209</v>
      </c>
    </row>
    <row r="13170">
      <c r="A13170" s="71" t="s">
        <v>47</v>
      </c>
      <c r="B13170" s="71">
        <v>18219.0</v>
      </c>
      <c r="C13170" s="71" t="s">
        <v>3358</v>
      </c>
      <c r="D13170" s="71" t="s">
        <v>892</v>
      </c>
      <c r="E13170" s="71">
        <v>9.827213986E9</v>
      </c>
      <c r="T13170" s="71" t="s">
        <v>3209</v>
      </c>
    </row>
    <row r="13171">
      <c r="A13171" s="71" t="s">
        <v>47</v>
      </c>
      <c r="B13171" s="71">
        <v>18219.0</v>
      </c>
      <c r="C13171" s="71" t="s">
        <v>3358</v>
      </c>
      <c r="D13171" s="71" t="s">
        <v>892</v>
      </c>
      <c r="E13171" s="71">
        <v>9.827213986E9</v>
      </c>
      <c r="T13171" s="71" t="s">
        <v>3209</v>
      </c>
    </row>
    <row r="13172">
      <c r="A13172" s="71" t="s">
        <v>47</v>
      </c>
      <c r="B13172" s="71">
        <v>18218.0</v>
      </c>
      <c r="C13172" s="71" t="s">
        <v>3359</v>
      </c>
      <c r="D13172" s="71" t="s">
        <v>189</v>
      </c>
      <c r="E13172" s="71">
        <v>9.424014605E9</v>
      </c>
      <c r="F13172" s="71">
        <v>0.0</v>
      </c>
      <c r="G13172" s="71" t="s">
        <v>3351</v>
      </c>
      <c r="H13172" s="71">
        <v>2.0</v>
      </c>
      <c r="I13172" s="71">
        <v>40.0</v>
      </c>
      <c r="J13172" s="71">
        <v>0.8</v>
      </c>
      <c r="K13172" s="71">
        <v>5500.0</v>
      </c>
      <c r="L13172" s="71">
        <v>4400.0</v>
      </c>
      <c r="M13172" s="71">
        <v>4400.0</v>
      </c>
      <c r="N13172" s="71">
        <v>0.0</v>
      </c>
      <c r="O13172" s="71">
        <v>4400.0</v>
      </c>
      <c r="P13172" s="71">
        <v>0.0</v>
      </c>
      <c r="Q13172" s="71">
        <v>4400.0</v>
      </c>
      <c r="R13172" s="71">
        <v>0.0</v>
      </c>
      <c r="S13172" s="71" t="s">
        <v>47</v>
      </c>
      <c r="T13172" s="71" t="s">
        <v>3209</v>
      </c>
    </row>
    <row r="13173">
      <c r="A13173" s="71" t="s">
        <v>47</v>
      </c>
      <c r="B13173" s="71">
        <v>18218.0</v>
      </c>
      <c r="C13173" s="71" t="s">
        <v>3359</v>
      </c>
      <c r="D13173" s="71" t="s">
        <v>189</v>
      </c>
      <c r="E13173" s="71">
        <v>9.424014605E9</v>
      </c>
      <c r="T13173" s="71" t="s">
        <v>3209</v>
      </c>
    </row>
    <row r="13174">
      <c r="A13174" s="71" t="s">
        <v>47</v>
      </c>
      <c r="B13174" s="71">
        <v>18218.0</v>
      </c>
      <c r="C13174" s="71" t="s">
        <v>3359</v>
      </c>
      <c r="D13174" s="71" t="s">
        <v>189</v>
      </c>
      <c r="E13174" s="71">
        <v>9.424014605E9</v>
      </c>
      <c r="T13174" s="71" t="s">
        <v>3209</v>
      </c>
    </row>
    <row r="13175">
      <c r="A13175" s="71" t="s">
        <v>47</v>
      </c>
      <c r="B13175" s="71">
        <v>18218.0</v>
      </c>
      <c r="C13175" s="71" t="s">
        <v>3359</v>
      </c>
      <c r="D13175" s="71" t="s">
        <v>189</v>
      </c>
      <c r="E13175" s="71">
        <v>9.424014605E9</v>
      </c>
      <c r="T13175" s="71" t="s">
        <v>3209</v>
      </c>
    </row>
    <row r="13176">
      <c r="A13176" s="71" t="s">
        <v>47</v>
      </c>
      <c r="B13176" s="71">
        <v>18218.0</v>
      </c>
      <c r="C13176" s="71" t="s">
        <v>3359</v>
      </c>
      <c r="D13176" s="71" t="s">
        <v>189</v>
      </c>
      <c r="E13176" s="71">
        <v>9.424014605E9</v>
      </c>
      <c r="T13176" s="71" t="s">
        <v>3209</v>
      </c>
    </row>
    <row r="13177">
      <c r="A13177" s="71" t="s">
        <v>77</v>
      </c>
      <c r="B13177" s="71">
        <v>7269.0</v>
      </c>
      <c r="C13177" s="71" t="s">
        <v>3360</v>
      </c>
      <c r="D13177" s="71" t="s">
        <v>937</v>
      </c>
      <c r="E13177" s="71">
        <v>9.328108263E9</v>
      </c>
      <c r="F13177" s="71">
        <v>0.0</v>
      </c>
      <c r="G13177" s="71" t="s">
        <v>243</v>
      </c>
      <c r="H13177" s="71">
        <v>3.0</v>
      </c>
      <c r="I13177" s="71">
        <v>40.0</v>
      </c>
      <c r="J13177" s="71">
        <v>1.2</v>
      </c>
      <c r="K13177" s="71">
        <v>5300.0</v>
      </c>
      <c r="L13177" s="71">
        <v>6360.0</v>
      </c>
      <c r="M13177" s="71">
        <v>6360.0</v>
      </c>
      <c r="N13177" s="71">
        <v>160.0</v>
      </c>
      <c r="O13177" s="71">
        <v>6200.0</v>
      </c>
      <c r="P13177" s="71">
        <v>0.0</v>
      </c>
      <c r="Q13177" s="71">
        <v>6200.0</v>
      </c>
      <c r="R13177" s="71">
        <v>0.0</v>
      </c>
      <c r="S13177" s="71" t="s">
        <v>47</v>
      </c>
      <c r="T13177" s="71" t="s">
        <v>3209</v>
      </c>
    </row>
    <row r="13178">
      <c r="A13178" s="71" t="s">
        <v>77</v>
      </c>
      <c r="B13178" s="71">
        <v>7269.0</v>
      </c>
      <c r="C13178" s="71" t="s">
        <v>3360</v>
      </c>
      <c r="D13178" s="71" t="s">
        <v>937</v>
      </c>
      <c r="E13178" s="71">
        <v>9.328108263E9</v>
      </c>
      <c r="T13178" s="71" t="s">
        <v>3209</v>
      </c>
    </row>
    <row r="13179">
      <c r="A13179" s="71" t="s">
        <v>77</v>
      </c>
      <c r="B13179" s="71">
        <v>7269.0</v>
      </c>
      <c r="C13179" s="71" t="s">
        <v>3360</v>
      </c>
      <c r="D13179" s="71" t="s">
        <v>937</v>
      </c>
      <c r="E13179" s="71">
        <v>9.328108263E9</v>
      </c>
      <c r="T13179" s="71" t="s">
        <v>3209</v>
      </c>
    </row>
    <row r="13180">
      <c r="A13180" s="71" t="s">
        <v>77</v>
      </c>
      <c r="B13180" s="71">
        <v>7269.0</v>
      </c>
      <c r="C13180" s="71" t="s">
        <v>3360</v>
      </c>
      <c r="D13180" s="71" t="s">
        <v>937</v>
      </c>
      <c r="E13180" s="71">
        <v>9.328108263E9</v>
      </c>
      <c r="T13180" s="71" t="s">
        <v>3209</v>
      </c>
    </row>
    <row r="13181">
      <c r="A13181" s="71" t="s">
        <v>77</v>
      </c>
      <c r="B13181" s="71">
        <v>7269.0</v>
      </c>
      <c r="C13181" s="71" t="s">
        <v>3360</v>
      </c>
      <c r="D13181" s="71" t="s">
        <v>937</v>
      </c>
      <c r="E13181" s="71">
        <v>9.328108263E9</v>
      </c>
      <c r="T13181" s="71" t="s">
        <v>3209</v>
      </c>
    </row>
    <row r="13182">
      <c r="A13182" s="71" t="s">
        <v>77</v>
      </c>
      <c r="B13182" s="71">
        <v>7268.0</v>
      </c>
      <c r="C13182" s="71" t="s">
        <v>3361</v>
      </c>
      <c r="D13182" s="71" t="s">
        <v>3293</v>
      </c>
      <c r="E13182" s="71">
        <v>9.981921995E9</v>
      </c>
      <c r="F13182" s="71">
        <v>0.0</v>
      </c>
      <c r="G13182" s="71" t="s">
        <v>610</v>
      </c>
      <c r="H13182" s="71">
        <v>6.0</v>
      </c>
      <c r="I13182" s="71">
        <v>40.0</v>
      </c>
      <c r="J13182" s="71">
        <v>2.4</v>
      </c>
      <c r="K13182" s="71">
        <v>5300.0</v>
      </c>
      <c r="L13182" s="71">
        <v>12720.0</v>
      </c>
      <c r="M13182" s="71">
        <v>12720.0</v>
      </c>
      <c r="N13182" s="71">
        <v>0.0</v>
      </c>
      <c r="O13182" s="71">
        <v>12720.0</v>
      </c>
      <c r="P13182" s="71">
        <v>0.0</v>
      </c>
      <c r="Q13182" s="71">
        <v>12720.0</v>
      </c>
      <c r="R13182" s="71">
        <v>0.0</v>
      </c>
      <c r="S13182" s="71" t="s">
        <v>47</v>
      </c>
      <c r="T13182" s="71" t="s">
        <v>3209</v>
      </c>
    </row>
    <row r="13183">
      <c r="A13183" s="71" t="s">
        <v>77</v>
      </c>
      <c r="B13183" s="71">
        <v>7268.0</v>
      </c>
      <c r="C13183" s="71" t="s">
        <v>3361</v>
      </c>
      <c r="D13183" s="71" t="s">
        <v>3293</v>
      </c>
      <c r="E13183" s="71">
        <v>9.981921995E9</v>
      </c>
      <c r="T13183" s="71" t="s">
        <v>3209</v>
      </c>
    </row>
    <row r="13184">
      <c r="A13184" s="71" t="s">
        <v>77</v>
      </c>
      <c r="B13184" s="71">
        <v>7268.0</v>
      </c>
      <c r="C13184" s="71" t="s">
        <v>3361</v>
      </c>
      <c r="D13184" s="71" t="s">
        <v>3293</v>
      </c>
      <c r="E13184" s="71">
        <v>9.981921995E9</v>
      </c>
      <c r="T13184" s="71" t="s">
        <v>3209</v>
      </c>
    </row>
    <row r="13185">
      <c r="A13185" s="71" t="s">
        <v>77</v>
      </c>
      <c r="B13185" s="71">
        <v>7268.0</v>
      </c>
      <c r="C13185" s="71" t="s">
        <v>3361</v>
      </c>
      <c r="D13185" s="71" t="s">
        <v>3293</v>
      </c>
      <c r="E13185" s="71">
        <v>9.981921995E9</v>
      </c>
      <c r="T13185" s="71" t="s">
        <v>3209</v>
      </c>
    </row>
    <row r="13186">
      <c r="A13186" s="71" t="s">
        <v>77</v>
      </c>
      <c r="B13186" s="71">
        <v>7268.0</v>
      </c>
      <c r="C13186" s="71" t="s">
        <v>3361</v>
      </c>
      <c r="D13186" s="71" t="s">
        <v>3293</v>
      </c>
      <c r="E13186" s="71">
        <v>9.981921995E9</v>
      </c>
      <c r="T13186" s="71" t="s">
        <v>3209</v>
      </c>
    </row>
    <row r="13187">
      <c r="A13187" s="71" t="s">
        <v>47</v>
      </c>
      <c r="B13187" s="71">
        <v>18217.0</v>
      </c>
      <c r="C13187" s="71" t="s">
        <v>3362</v>
      </c>
      <c r="D13187" s="71" t="s">
        <v>2345</v>
      </c>
      <c r="E13187" s="71">
        <v>9.977953935E9</v>
      </c>
      <c r="F13187" s="71">
        <v>0.0</v>
      </c>
      <c r="G13187" s="71" t="s">
        <v>2926</v>
      </c>
      <c r="H13187" s="71">
        <v>5.0</v>
      </c>
      <c r="I13187" s="71">
        <v>40.0</v>
      </c>
      <c r="J13187" s="71">
        <v>2.0</v>
      </c>
      <c r="K13187" s="71">
        <v>5500.0</v>
      </c>
      <c r="L13187" s="71">
        <v>11000.0</v>
      </c>
      <c r="M13187" s="71">
        <v>11000.0</v>
      </c>
      <c r="N13187" s="71">
        <v>0.0</v>
      </c>
      <c r="O13187" s="71">
        <v>11000.0</v>
      </c>
      <c r="P13187" s="71">
        <v>0.0</v>
      </c>
      <c r="Q13187" s="71">
        <v>11000.0</v>
      </c>
      <c r="R13187" s="71">
        <v>0.0</v>
      </c>
      <c r="S13187" s="71" t="s">
        <v>47</v>
      </c>
      <c r="T13187" s="71" t="s">
        <v>3209</v>
      </c>
    </row>
    <row r="13188">
      <c r="A13188" s="71" t="s">
        <v>47</v>
      </c>
      <c r="B13188" s="71">
        <v>18217.0</v>
      </c>
      <c r="C13188" s="71" t="s">
        <v>3362</v>
      </c>
      <c r="D13188" s="71" t="s">
        <v>2345</v>
      </c>
      <c r="E13188" s="71">
        <v>9.977953935E9</v>
      </c>
      <c r="T13188" s="71" t="s">
        <v>3209</v>
      </c>
    </row>
    <row r="13189">
      <c r="A13189" s="71" t="s">
        <v>47</v>
      </c>
      <c r="B13189" s="71">
        <v>18217.0</v>
      </c>
      <c r="C13189" s="71" t="s">
        <v>3362</v>
      </c>
      <c r="D13189" s="71" t="s">
        <v>2345</v>
      </c>
      <c r="E13189" s="71">
        <v>9.977953935E9</v>
      </c>
      <c r="T13189" s="71" t="s">
        <v>3209</v>
      </c>
    </row>
    <row r="13190">
      <c r="A13190" s="71" t="s">
        <v>47</v>
      </c>
      <c r="B13190" s="71">
        <v>18217.0</v>
      </c>
      <c r="C13190" s="71" t="s">
        <v>3362</v>
      </c>
      <c r="D13190" s="71" t="s">
        <v>2345</v>
      </c>
      <c r="E13190" s="71">
        <v>9.977953935E9</v>
      </c>
      <c r="T13190" s="71" t="s">
        <v>3209</v>
      </c>
    </row>
    <row r="13191">
      <c r="A13191" s="71" t="s">
        <v>47</v>
      </c>
      <c r="B13191" s="71">
        <v>18217.0</v>
      </c>
      <c r="C13191" s="71" t="s">
        <v>3362</v>
      </c>
      <c r="D13191" s="71" t="s">
        <v>2345</v>
      </c>
      <c r="E13191" s="71">
        <v>9.977953935E9</v>
      </c>
      <c r="T13191" s="71" t="s">
        <v>3209</v>
      </c>
    </row>
    <row r="13192">
      <c r="A13192" s="71" t="s">
        <v>77</v>
      </c>
      <c r="B13192" s="71">
        <v>7267.0</v>
      </c>
      <c r="C13192" s="71" t="s">
        <v>3363</v>
      </c>
      <c r="D13192" s="71" t="s">
        <v>790</v>
      </c>
      <c r="E13192" s="71">
        <v>7.987118592E9</v>
      </c>
      <c r="F13192" s="71">
        <v>0.0</v>
      </c>
      <c r="G13192" s="71" t="s">
        <v>610</v>
      </c>
      <c r="H13192" s="71">
        <v>2.0</v>
      </c>
      <c r="I13192" s="71">
        <v>40.0</v>
      </c>
      <c r="J13192" s="71">
        <v>0.8</v>
      </c>
      <c r="K13192" s="71">
        <v>5300.0</v>
      </c>
      <c r="L13192" s="71">
        <v>4240.0</v>
      </c>
      <c r="M13192" s="71">
        <v>4240.0</v>
      </c>
      <c r="N13192" s="71">
        <v>0.0</v>
      </c>
      <c r="O13192" s="71">
        <v>4240.0</v>
      </c>
      <c r="P13192" s="71">
        <v>0.0</v>
      </c>
      <c r="Q13192" s="71">
        <v>4240.0</v>
      </c>
      <c r="R13192" s="71">
        <v>0.0</v>
      </c>
      <c r="S13192" s="71" t="s">
        <v>47</v>
      </c>
      <c r="T13192" s="71" t="s">
        <v>3209</v>
      </c>
    </row>
    <row r="13193">
      <c r="A13193" s="71" t="s">
        <v>77</v>
      </c>
      <c r="B13193" s="71">
        <v>7267.0</v>
      </c>
      <c r="C13193" s="71" t="s">
        <v>3363</v>
      </c>
      <c r="D13193" s="71" t="s">
        <v>790</v>
      </c>
      <c r="E13193" s="71">
        <v>7.987118592E9</v>
      </c>
      <c r="T13193" s="71" t="s">
        <v>3209</v>
      </c>
    </row>
    <row r="13194">
      <c r="A13194" s="71" t="s">
        <v>77</v>
      </c>
      <c r="B13194" s="71">
        <v>7267.0</v>
      </c>
      <c r="C13194" s="71" t="s">
        <v>3363</v>
      </c>
      <c r="D13194" s="71" t="s">
        <v>790</v>
      </c>
      <c r="E13194" s="71">
        <v>7.987118592E9</v>
      </c>
      <c r="T13194" s="71" t="s">
        <v>3209</v>
      </c>
    </row>
    <row r="13195">
      <c r="A13195" s="71" t="s">
        <v>77</v>
      </c>
      <c r="B13195" s="71">
        <v>7267.0</v>
      </c>
      <c r="C13195" s="71" t="s">
        <v>3363</v>
      </c>
      <c r="D13195" s="71" t="s">
        <v>790</v>
      </c>
      <c r="E13195" s="71">
        <v>7.987118592E9</v>
      </c>
      <c r="T13195" s="71" t="s">
        <v>3209</v>
      </c>
    </row>
    <row r="13196">
      <c r="A13196" s="71" t="s">
        <v>77</v>
      </c>
      <c r="B13196" s="71">
        <v>7267.0</v>
      </c>
      <c r="C13196" s="71" t="s">
        <v>3363</v>
      </c>
      <c r="D13196" s="71" t="s">
        <v>790</v>
      </c>
      <c r="E13196" s="71">
        <v>7.987118592E9</v>
      </c>
      <c r="T13196" s="71" t="s">
        <v>3209</v>
      </c>
    </row>
    <row r="13197">
      <c r="A13197" s="71" t="s">
        <v>47</v>
      </c>
      <c r="B13197" s="71">
        <v>18216.0</v>
      </c>
      <c r="C13197" s="71" t="s">
        <v>3363</v>
      </c>
      <c r="D13197" s="71" t="s">
        <v>790</v>
      </c>
      <c r="E13197" s="71">
        <v>7.987118592E9</v>
      </c>
      <c r="F13197" s="71">
        <v>0.0</v>
      </c>
      <c r="G13197" s="71" t="s">
        <v>3335</v>
      </c>
      <c r="H13197" s="71">
        <v>1.0</v>
      </c>
      <c r="I13197" s="71">
        <v>40.0</v>
      </c>
      <c r="J13197" s="71">
        <v>0.4</v>
      </c>
      <c r="K13197" s="71">
        <v>5500.0</v>
      </c>
      <c r="L13197" s="71">
        <v>2200.0</v>
      </c>
      <c r="M13197" s="71">
        <v>2200.0</v>
      </c>
      <c r="N13197" s="71">
        <v>0.0</v>
      </c>
      <c r="O13197" s="71">
        <v>2200.0</v>
      </c>
      <c r="P13197" s="71">
        <v>2200.0</v>
      </c>
      <c r="Q13197" s="71">
        <v>0.0</v>
      </c>
      <c r="R13197" s="71">
        <v>0.0</v>
      </c>
      <c r="S13197" s="71" t="s">
        <v>191</v>
      </c>
      <c r="T13197" s="71" t="s">
        <v>3209</v>
      </c>
    </row>
    <row r="13198">
      <c r="A13198" s="71" t="s">
        <v>47</v>
      </c>
      <c r="B13198" s="71">
        <v>18216.0</v>
      </c>
      <c r="C13198" s="71" t="s">
        <v>3363</v>
      </c>
      <c r="D13198" s="71" t="s">
        <v>790</v>
      </c>
      <c r="E13198" s="71">
        <v>7.987118592E9</v>
      </c>
      <c r="T13198" s="71" t="s">
        <v>3209</v>
      </c>
    </row>
    <row r="13199">
      <c r="A13199" s="71" t="s">
        <v>47</v>
      </c>
      <c r="B13199" s="71">
        <v>18216.0</v>
      </c>
      <c r="C13199" s="71" t="s">
        <v>3363</v>
      </c>
      <c r="D13199" s="71" t="s">
        <v>790</v>
      </c>
      <c r="E13199" s="71">
        <v>7.987118592E9</v>
      </c>
      <c r="T13199" s="71" t="s">
        <v>3209</v>
      </c>
    </row>
    <row r="13200">
      <c r="A13200" s="71" t="s">
        <v>47</v>
      </c>
      <c r="B13200" s="71">
        <v>18216.0</v>
      </c>
      <c r="C13200" s="71" t="s">
        <v>3363</v>
      </c>
      <c r="D13200" s="71" t="s">
        <v>790</v>
      </c>
      <c r="E13200" s="71">
        <v>7.987118592E9</v>
      </c>
      <c r="T13200" s="71" t="s">
        <v>3209</v>
      </c>
    </row>
    <row r="13201">
      <c r="A13201" s="71" t="s">
        <v>47</v>
      </c>
      <c r="B13201" s="71">
        <v>18216.0</v>
      </c>
      <c r="C13201" s="71" t="s">
        <v>3363</v>
      </c>
      <c r="D13201" s="71" t="s">
        <v>790</v>
      </c>
      <c r="E13201" s="71">
        <v>7.987118592E9</v>
      </c>
      <c r="T13201" s="71" t="s">
        <v>3209</v>
      </c>
    </row>
    <row r="13202">
      <c r="A13202" s="71" t="s">
        <v>47</v>
      </c>
      <c r="B13202" s="71">
        <v>18215.0</v>
      </c>
      <c r="C13202" s="71" t="s">
        <v>3317</v>
      </c>
      <c r="D13202" s="71" t="s">
        <v>3318</v>
      </c>
      <c r="E13202" s="71">
        <v>8.349376346E9</v>
      </c>
      <c r="F13202" s="71">
        <v>0.0</v>
      </c>
      <c r="G13202" s="71" t="s">
        <v>2926</v>
      </c>
      <c r="H13202" s="71">
        <v>2.0</v>
      </c>
      <c r="I13202" s="71">
        <v>40.0</v>
      </c>
      <c r="J13202" s="71">
        <v>0.8</v>
      </c>
      <c r="K13202" s="71">
        <v>5500.0</v>
      </c>
      <c r="L13202" s="71">
        <v>4400.0</v>
      </c>
      <c r="M13202" s="71">
        <v>4400.0</v>
      </c>
      <c r="N13202" s="71">
        <v>0.0</v>
      </c>
      <c r="O13202" s="71">
        <v>4400.0</v>
      </c>
      <c r="P13202" s="71">
        <v>0.0</v>
      </c>
      <c r="Q13202" s="71">
        <v>4400.0</v>
      </c>
      <c r="R13202" s="71">
        <v>0.0</v>
      </c>
      <c r="S13202" s="71" t="s">
        <v>47</v>
      </c>
      <c r="T13202" s="71" t="s">
        <v>3209</v>
      </c>
    </row>
    <row r="13203">
      <c r="A13203" s="71" t="s">
        <v>47</v>
      </c>
      <c r="B13203" s="71">
        <v>18215.0</v>
      </c>
      <c r="C13203" s="71" t="s">
        <v>3317</v>
      </c>
      <c r="D13203" s="71" t="s">
        <v>3318</v>
      </c>
      <c r="E13203" s="71">
        <v>8.349376346E9</v>
      </c>
      <c r="T13203" s="71" t="s">
        <v>3209</v>
      </c>
    </row>
    <row r="13204">
      <c r="A13204" s="71" t="s">
        <v>47</v>
      </c>
      <c r="B13204" s="71">
        <v>18215.0</v>
      </c>
      <c r="C13204" s="71" t="s">
        <v>3317</v>
      </c>
      <c r="D13204" s="71" t="s">
        <v>3318</v>
      </c>
      <c r="E13204" s="71">
        <v>8.349376346E9</v>
      </c>
      <c r="T13204" s="71" t="s">
        <v>3209</v>
      </c>
    </row>
    <row r="13205">
      <c r="A13205" s="71" t="s">
        <v>47</v>
      </c>
      <c r="B13205" s="71">
        <v>18215.0</v>
      </c>
      <c r="C13205" s="71" t="s">
        <v>3317</v>
      </c>
      <c r="D13205" s="71" t="s">
        <v>3318</v>
      </c>
      <c r="E13205" s="71">
        <v>8.349376346E9</v>
      </c>
      <c r="T13205" s="71" t="s">
        <v>3209</v>
      </c>
    </row>
    <row r="13206">
      <c r="A13206" s="71" t="s">
        <v>47</v>
      </c>
      <c r="B13206" s="71">
        <v>18215.0</v>
      </c>
      <c r="C13206" s="71" t="s">
        <v>3317</v>
      </c>
      <c r="D13206" s="71" t="s">
        <v>3318</v>
      </c>
      <c r="E13206" s="71">
        <v>8.349376346E9</v>
      </c>
      <c r="T13206" s="71" t="s">
        <v>3209</v>
      </c>
    </row>
    <row r="13207">
      <c r="A13207" s="71" t="s">
        <v>47</v>
      </c>
      <c r="B13207" s="71">
        <v>18214.0</v>
      </c>
      <c r="C13207" s="71" t="s">
        <v>3364</v>
      </c>
      <c r="D13207" s="71" t="s">
        <v>3365</v>
      </c>
      <c r="E13207" s="71">
        <v>9.589853639E9</v>
      </c>
      <c r="F13207" s="71">
        <v>0.0</v>
      </c>
      <c r="G13207" s="71" t="s">
        <v>2926</v>
      </c>
      <c r="H13207" s="71">
        <v>1.0</v>
      </c>
      <c r="I13207" s="71">
        <v>40.0</v>
      </c>
      <c r="J13207" s="71">
        <v>0.4</v>
      </c>
      <c r="K13207" s="71">
        <v>5500.0</v>
      </c>
      <c r="L13207" s="71">
        <v>2200.0</v>
      </c>
      <c r="M13207" s="71">
        <v>2200.0</v>
      </c>
      <c r="N13207" s="71">
        <v>0.0</v>
      </c>
      <c r="O13207" s="71">
        <v>2200.0</v>
      </c>
      <c r="P13207" s="71">
        <v>0.0</v>
      </c>
      <c r="Q13207" s="71">
        <v>2200.0</v>
      </c>
      <c r="R13207" s="71">
        <v>0.0</v>
      </c>
      <c r="S13207" s="71" t="s">
        <v>47</v>
      </c>
      <c r="T13207" s="71" t="s">
        <v>3209</v>
      </c>
    </row>
    <row r="13208">
      <c r="A13208" s="71" t="s">
        <v>47</v>
      </c>
      <c r="B13208" s="71">
        <v>18214.0</v>
      </c>
      <c r="C13208" s="71" t="s">
        <v>3364</v>
      </c>
      <c r="D13208" s="71" t="s">
        <v>3365</v>
      </c>
      <c r="E13208" s="71">
        <v>9.589853639E9</v>
      </c>
      <c r="T13208" s="71" t="s">
        <v>3209</v>
      </c>
    </row>
    <row r="13209">
      <c r="A13209" s="71" t="s">
        <v>47</v>
      </c>
      <c r="B13209" s="71">
        <v>18214.0</v>
      </c>
      <c r="C13209" s="71" t="s">
        <v>3364</v>
      </c>
      <c r="D13209" s="71" t="s">
        <v>3365</v>
      </c>
      <c r="E13209" s="71">
        <v>9.589853639E9</v>
      </c>
      <c r="T13209" s="71" t="s">
        <v>3209</v>
      </c>
    </row>
    <row r="13210">
      <c r="A13210" s="71" t="s">
        <v>47</v>
      </c>
      <c r="B13210" s="71">
        <v>18214.0</v>
      </c>
      <c r="C13210" s="71" t="s">
        <v>3364</v>
      </c>
      <c r="D13210" s="71" t="s">
        <v>3365</v>
      </c>
      <c r="E13210" s="71">
        <v>9.589853639E9</v>
      </c>
      <c r="T13210" s="71" t="s">
        <v>3209</v>
      </c>
    </row>
    <row r="13211">
      <c r="A13211" s="71" t="s">
        <v>47</v>
      </c>
      <c r="B13211" s="71">
        <v>18214.0</v>
      </c>
      <c r="C13211" s="71" t="s">
        <v>3364</v>
      </c>
      <c r="D13211" s="71" t="s">
        <v>3365</v>
      </c>
      <c r="E13211" s="71">
        <v>9.589853639E9</v>
      </c>
      <c r="T13211" s="71" t="s">
        <v>3209</v>
      </c>
    </row>
    <row r="13212">
      <c r="A13212" s="71" t="s">
        <v>47</v>
      </c>
      <c r="B13212" s="71">
        <v>18213.0</v>
      </c>
      <c r="C13212" s="71" t="s">
        <v>3366</v>
      </c>
      <c r="D13212" s="71" t="s">
        <v>3367</v>
      </c>
      <c r="E13212" s="71">
        <v>9.009488872E9</v>
      </c>
      <c r="F13212" s="71">
        <v>0.0</v>
      </c>
      <c r="G13212" s="71" t="s">
        <v>223</v>
      </c>
      <c r="H13212" s="71">
        <v>11.0</v>
      </c>
      <c r="I13212" s="71">
        <v>40.0</v>
      </c>
      <c r="J13212" s="71">
        <v>4.4</v>
      </c>
      <c r="K13212" s="71">
        <v>5500.0</v>
      </c>
      <c r="L13212" s="71">
        <v>24200.0</v>
      </c>
      <c r="M13212" s="71">
        <v>53200.0</v>
      </c>
      <c r="N13212" s="71">
        <v>0.0</v>
      </c>
      <c r="O13212" s="71">
        <v>53200.0</v>
      </c>
      <c r="P13212" s="71">
        <v>53200.0</v>
      </c>
      <c r="Q13212" s="71">
        <v>0.0</v>
      </c>
      <c r="R13212" s="71">
        <v>0.0</v>
      </c>
      <c r="S13212" s="71" t="s">
        <v>191</v>
      </c>
      <c r="T13212" s="71" t="s">
        <v>3209</v>
      </c>
    </row>
    <row r="13213">
      <c r="A13213" s="71" t="s">
        <v>47</v>
      </c>
      <c r="B13213" s="71">
        <v>18213.0</v>
      </c>
      <c r="C13213" s="71" t="s">
        <v>3366</v>
      </c>
      <c r="D13213" s="71" t="s">
        <v>3367</v>
      </c>
      <c r="E13213" s="71">
        <v>9.009488872E9</v>
      </c>
      <c r="G13213" s="71" t="s">
        <v>307</v>
      </c>
      <c r="H13213" s="71">
        <v>5.0</v>
      </c>
      <c r="I13213" s="71">
        <v>40.0</v>
      </c>
      <c r="J13213" s="71">
        <v>2.0</v>
      </c>
      <c r="K13213" s="71">
        <v>5500.0</v>
      </c>
      <c r="L13213" s="71">
        <v>11000.0</v>
      </c>
      <c r="T13213" s="71" t="s">
        <v>3209</v>
      </c>
    </row>
    <row r="13214">
      <c r="A13214" s="71" t="s">
        <v>47</v>
      </c>
      <c r="B13214" s="71">
        <v>18213.0</v>
      </c>
      <c r="C13214" s="71" t="s">
        <v>3366</v>
      </c>
      <c r="D13214" s="71" t="s">
        <v>3367</v>
      </c>
      <c r="E13214" s="71">
        <v>9.009488872E9</v>
      </c>
      <c r="G13214" s="71" t="s">
        <v>956</v>
      </c>
      <c r="H13214" s="71">
        <v>6.0</v>
      </c>
      <c r="I13214" s="71">
        <v>40.0</v>
      </c>
      <c r="J13214" s="71">
        <v>2.4</v>
      </c>
      <c r="K13214" s="71">
        <v>7500.0</v>
      </c>
      <c r="L13214" s="71">
        <v>18000.0</v>
      </c>
      <c r="T13214" s="71" t="s">
        <v>3209</v>
      </c>
    </row>
    <row r="13215">
      <c r="A13215" s="71" t="s">
        <v>47</v>
      </c>
      <c r="B13215" s="71">
        <v>18213.0</v>
      </c>
      <c r="C13215" s="71" t="s">
        <v>3366</v>
      </c>
      <c r="D13215" s="71" t="s">
        <v>3367</v>
      </c>
      <c r="E13215" s="71">
        <v>9.009488872E9</v>
      </c>
      <c r="T13215" s="71" t="s">
        <v>3209</v>
      </c>
    </row>
    <row r="13216">
      <c r="A13216" s="71" t="s">
        <v>47</v>
      </c>
      <c r="B13216" s="71">
        <v>18213.0</v>
      </c>
      <c r="C13216" s="71" t="s">
        <v>3366</v>
      </c>
      <c r="D13216" s="71" t="s">
        <v>3367</v>
      </c>
      <c r="E13216" s="71">
        <v>9.009488872E9</v>
      </c>
      <c r="T13216" s="71" t="s">
        <v>3209</v>
      </c>
    </row>
    <row r="13217">
      <c r="A13217" s="71" t="s">
        <v>77</v>
      </c>
      <c r="B13217" s="71">
        <v>7266.0</v>
      </c>
      <c r="C13217" s="71" t="s">
        <v>3368</v>
      </c>
      <c r="D13217" s="71" t="s">
        <v>3369</v>
      </c>
      <c r="E13217" s="71">
        <v>9.926308508E9</v>
      </c>
      <c r="F13217" s="71">
        <v>0.0</v>
      </c>
      <c r="G13217" s="71" t="s">
        <v>897</v>
      </c>
      <c r="H13217" s="71">
        <v>1.0</v>
      </c>
      <c r="I13217" s="71">
        <v>40.0</v>
      </c>
      <c r="J13217" s="71">
        <v>0.4</v>
      </c>
      <c r="K13217" s="71">
        <v>12000.0</v>
      </c>
      <c r="L13217" s="71">
        <v>4800.0</v>
      </c>
      <c r="M13217" s="71">
        <v>4800.0</v>
      </c>
      <c r="N13217" s="71">
        <v>0.0</v>
      </c>
      <c r="O13217" s="71">
        <v>4800.0</v>
      </c>
      <c r="P13217" s="71">
        <v>4800.0</v>
      </c>
      <c r="Q13217" s="71">
        <v>0.0</v>
      </c>
      <c r="R13217" s="71">
        <v>0.0</v>
      </c>
      <c r="S13217" s="71" t="s">
        <v>191</v>
      </c>
      <c r="T13217" s="71" t="s">
        <v>3209</v>
      </c>
    </row>
    <row r="13218">
      <c r="A13218" s="71" t="s">
        <v>77</v>
      </c>
      <c r="B13218" s="71">
        <v>7266.0</v>
      </c>
      <c r="C13218" s="71" t="s">
        <v>3368</v>
      </c>
      <c r="D13218" s="71" t="s">
        <v>3369</v>
      </c>
      <c r="E13218" s="71">
        <v>9.926308508E9</v>
      </c>
      <c r="T13218" s="71" t="s">
        <v>3209</v>
      </c>
    </row>
    <row r="13219">
      <c r="A13219" s="71" t="s">
        <v>77</v>
      </c>
      <c r="B13219" s="71">
        <v>7266.0</v>
      </c>
      <c r="C13219" s="71" t="s">
        <v>3368</v>
      </c>
      <c r="D13219" s="71" t="s">
        <v>3369</v>
      </c>
      <c r="E13219" s="71">
        <v>9.926308508E9</v>
      </c>
      <c r="T13219" s="71" t="s">
        <v>3209</v>
      </c>
    </row>
    <row r="13220">
      <c r="A13220" s="71" t="s">
        <v>77</v>
      </c>
      <c r="B13220" s="71">
        <v>7266.0</v>
      </c>
      <c r="C13220" s="71" t="s">
        <v>3368</v>
      </c>
      <c r="D13220" s="71" t="s">
        <v>3369</v>
      </c>
      <c r="E13220" s="71">
        <v>9.926308508E9</v>
      </c>
      <c r="T13220" s="71" t="s">
        <v>3209</v>
      </c>
    </row>
    <row r="13221">
      <c r="A13221" s="71" t="s">
        <v>77</v>
      </c>
      <c r="B13221" s="71">
        <v>7266.0</v>
      </c>
      <c r="C13221" s="71" t="s">
        <v>3368</v>
      </c>
      <c r="D13221" s="71" t="s">
        <v>3369</v>
      </c>
      <c r="E13221" s="71">
        <v>9.926308508E9</v>
      </c>
      <c r="T13221" s="71" t="s">
        <v>3209</v>
      </c>
    </row>
    <row r="13222">
      <c r="A13222" s="71" t="s">
        <v>47</v>
      </c>
      <c r="B13222" s="71">
        <v>18212.0</v>
      </c>
      <c r="C13222" s="71" t="s">
        <v>423</v>
      </c>
      <c r="D13222" s="71" t="s">
        <v>2800</v>
      </c>
      <c r="E13222" s="71">
        <v>7.489260024E9</v>
      </c>
      <c r="F13222" s="71">
        <v>0.0</v>
      </c>
      <c r="G13222" s="71" t="s">
        <v>3335</v>
      </c>
      <c r="H13222" s="71">
        <v>6.0</v>
      </c>
      <c r="I13222" s="71">
        <v>40.0</v>
      </c>
      <c r="J13222" s="71">
        <v>2.4</v>
      </c>
      <c r="K13222" s="71">
        <v>5500.0</v>
      </c>
      <c r="L13222" s="71">
        <v>13200.0</v>
      </c>
      <c r="M13222" s="71">
        <v>15400.0</v>
      </c>
      <c r="N13222" s="71">
        <v>0.0</v>
      </c>
      <c r="O13222" s="71">
        <v>15400.0</v>
      </c>
      <c r="P13222" s="71">
        <v>15400.0</v>
      </c>
      <c r="Q13222" s="71">
        <v>0.0</v>
      </c>
      <c r="R13222" s="71">
        <v>0.0</v>
      </c>
      <c r="S13222" s="71" t="s">
        <v>191</v>
      </c>
      <c r="T13222" s="71" t="s">
        <v>3209</v>
      </c>
    </row>
    <row r="13223">
      <c r="A13223" s="71" t="s">
        <v>47</v>
      </c>
      <c r="B13223" s="71">
        <v>18212.0</v>
      </c>
      <c r="C13223" s="71" t="s">
        <v>423</v>
      </c>
      <c r="D13223" s="71" t="s">
        <v>2800</v>
      </c>
      <c r="E13223" s="71">
        <v>7.489260024E9</v>
      </c>
      <c r="G13223" s="71" t="s">
        <v>2926</v>
      </c>
      <c r="H13223" s="71">
        <v>1.0</v>
      </c>
      <c r="I13223" s="71">
        <v>40.0</v>
      </c>
      <c r="J13223" s="71">
        <v>0.4</v>
      </c>
      <c r="K13223" s="71">
        <v>5500.0</v>
      </c>
      <c r="L13223" s="71">
        <v>2200.0</v>
      </c>
      <c r="T13223" s="71" t="s">
        <v>3209</v>
      </c>
    </row>
    <row r="13224">
      <c r="A13224" s="71" t="s">
        <v>47</v>
      </c>
      <c r="B13224" s="71">
        <v>18212.0</v>
      </c>
      <c r="C13224" s="71" t="s">
        <v>423</v>
      </c>
      <c r="D13224" s="71" t="s">
        <v>2800</v>
      </c>
      <c r="E13224" s="71">
        <v>7.489260024E9</v>
      </c>
      <c r="T13224" s="71" t="s">
        <v>3209</v>
      </c>
    </row>
    <row r="13225">
      <c r="A13225" s="71" t="s">
        <v>47</v>
      </c>
      <c r="B13225" s="71">
        <v>18212.0</v>
      </c>
      <c r="C13225" s="71" t="s">
        <v>423</v>
      </c>
      <c r="D13225" s="71" t="s">
        <v>2800</v>
      </c>
      <c r="E13225" s="71">
        <v>7.489260024E9</v>
      </c>
      <c r="T13225" s="71" t="s">
        <v>3209</v>
      </c>
    </row>
    <row r="13226">
      <c r="A13226" s="71" t="s">
        <v>47</v>
      </c>
      <c r="B13226" s="71">
        <v>18212.0</v>
      </c>
      <c r="C13226" s="71" t="s">
        <v>423</v>
      </c>
      <c r="D13226" s="71" t="s">
        <v>2800</v>
      </c>
      <c r="E13226" s="71">
        <v>7.489260024E9</v>
      </c>
      <c r="T13226" s="71" t="s">
        <v>3209</v>
      </c>
    </row>
    <row r="13227">
      <c r="A13227" s="71" t="s">
        <v>77</v>
      </c>
      <c r="B13227" s="71">
        <v>7265.0</v>
      </c>
      <c r="C13227" s="71" t="s">
        <v>3370</v>
      </c>
      <c r="D13227" s="71" t="s">
        <v>3371</v>
      </c>
      <c r="E13227" s="71">
        <v>8.770638356E9</v>
      </c>
      <c r="F13227" s="71">
        <v>0.0</v>
      </c>
      <c r="G13227" s="71" t="s">
        <v>220</v>
      </c>
      <c r="H13227" s="71">
        <v>5.0</v>
      </c>
      <c r="I13227" s="71">
        <v>40.0</v>
      </c>
      <c r="J13227" s="71">
        <v>2.0</v>
      </c>
      <c r="K13227" s="71">
        <v>5300.0</v>
      </c>
      <c r="L13227" s="71">
        <v>10600.0</v>
      </c>
      <c r="M13227" s="71">
        <v>10600.0</v>
      </c>
      <c r="N13227" s="71">
        <v>0.0</v>
      </c>
      <c r="O13227" s="71">
        <v>10600.0</v>
      </c>
      <c r="P13227" s="71">
        <v>0.0</v>
      </c>
      <c r="Q13227" s="71">
        <v>10600.0</v>
      </c>
      <c r="R13227" s="71">
        <v>0.0</v>
      </c>
      <c r="S13227" s="71" t="s">
        <v>47</v>
      </c>
      <c r="T13227" s="71" t="s">
        <v>3209</v>
      </c>
    </row>
    <row r="13228">
      <c r="A13228" s="71" t="s">
        <v>77</v>
      </c>
      <c r="B13228" s="71">
        <v>7265.0</v>
      </c>
      <c r="C13228" s="71" t="s">
        <v>3370</v>
      </c>
      <c r="D13228" s="71" t="s">
        <v>3371</v>
      </c>
      <c r="E13228" s="71">
        <v>8.770638356E9</v>
      </c>
      <c r="T13228" s="71" t="s">
        <v>3209</v>
      </c>
    </row>
    <row r="13229">
      <c r="A13229" s="71" t="s">
        <v>77</v>
      </c>
      <c r="B13229" s="71">
        <v>7265.0</v>
      </c>
      <c r="C13229" s="71" t="s">
        <v>3370</v>
      </c>
      <c r="D13229" s="71" t="s">
        <v>3371</v>
      </c>
      <c r="E13229" s="71">
        <v>8.770638356E9</v>
      </c>
      <c r="T13229" s="71" t="s">
        <v>3209</v>
      </c>
    </row>
    <row r="13230">
      <c r="A13230" s="71" t="s">
        <v>77</v>
      </c>
      <c r="B13230" s="71">
        <v>7265.0</v>
      </c>
      <c r="C13230" s="71" t="s">
        <v>3370</v>
      </c>
      <c r="D13230" s="71" t="s">
        <v>3371</v>
      </c>
      <c r="E13230" s="71">
        <v>8.770638356E9</v>
      </c>
      <c r="T13230" s="71" t="s">
        <v>3209</v>
      </c>
    </row>
    <row r="13231">
      <c r="A13231" s="71" t="s">
        <v>77</v>
      </c>
      <c r="B13231" s="71">
        <v>7265.0</v>
      </c>
      <c r="C13231" s="71" t="s">
        <v>3370</v>
      </c>
      <c r="D13231" s="71" t="s">
        <v>3371</v>
      </c>
      <c r="E13231" s="71">
        <v>8.770638356E9</v>
      </c>
      <c r="T13231" s="71" t="s">
        <v>3209</v>
      </c>
    </row>
    <row r="13232">
      <c r="A13232" s="71" t="s">
        <v>47</v>
      </c>
      <c r="B13232" s="71">
        <v>18211.0</v>
      </c>
      <c r="C13232" s="71" t="s">
        <v>3370</v>
      </c>
      <c r="D13232" s="71" t="s">
        <v>3371</v>
      </c>
      <c r="E13232" s="71">
        <v>8.770638356E9</v>
      </c>
      <c r="F13232" s="71">
        <v>0.0</v>
      </c>
      <c r="G13232" s="71" t="s">
        <v>3335</v>
      </c>
      <c r="H13232" s="71">
        <v>9.0</v>
      </c>
      <c r="I13232" s="71">
        <v>40.0</v>
      </c>
      <c r="J13232" s="71">
        <v>3.6</v>
      </c>
      <c r="K13232" s="71">
        <v>5500.0</v>
      </c>
      <c r="L13232" s="71">
        <v>19800.0</v>
      </c>
      <c r="M13232" s="71">
        <v>33000.0</v>
      </c>
      <c r="N13232" s="71">
        <v>0.0</v>
      </c>
      <c r="O13232" s="71">
        <v>33000.0</v>
      </c>
      <c r="P13232" s="71">
        <v>0.0</v>
      </c>
      <c r="Q13232" s="71">
        <v>33000.0</v>
      </c>
      <c r="R13232" s="71">
        <v>0.0</v>
      </c>
      <c r="S13232" s="71" t="s">
        <v>47</v>
      </c>
      <c r="T13232" s="71" t="s">
        <v>3209</v>
      </c>
    </row>
    <row r="13233">
      <c r="A13233" s="71" t="s">
        <v>47</v>
      </c>
      <c r="B13233" s="71">
        <v>18211.0</v>
      </c>
      <c r="C13233" s="71" t="s">
        <v>3370</v>
      </c>
      <c r="D13233" s="71" t="s">
        <v>3371</v>
      </c>
      <c r="E13233" s="71">
        <v>8.770638356E9</v>
      </c>
      <c r="G13233" s="71" t="s">
        <v>307</v>
      </c>
      <c r="H13233" s="71">
        <v>6.0</v>
      </c>
      <c r="I13233" s="71">
        <v>40.0</v>
      </c>
      <c r="J13233" s="71">
        <v>2.4</v>
      </c>
      <c r="K13233" s="71">
        <v>5500.0</v>
      </c>
      <c r="L13233" s="71">
        <v>13200.0</v>
      </c>
      <c r="T13233" s="71" t="s">
        <v>3209</v>
      </c>
    </row>
    <row r="13234">
      <c r="A13234" s="71" t="s">
        <v>47</v>
      </c>
      <c r="B13234" s="71">
        <v>18211.0</v>
      </c>
      <c r="C13234" s="71" t="s">
        <v>3370</v>
      </c>
      <c r="D13234" s="71" t="s">
        <v>3371</v>
      </c>
      <c r="E13234" s="71">
        <v>8.770638356E9</v>
      </c>
      <c r="T13234" s="71" t="s">
        <v>3209</v>
      </c>
    </row>
    <row r="13235">
      <c r="A13235" s="71" t="s">
        <v>47</v>
      </c>
      <c r="B13235" s="71">
        <v>18211.0</v>
      </c>
      <c r="C13235" s="71" t="s">
        <v>3370</v>
      </c>
      <c r="D13235" s="71" t="s">
        <v>3371</v>
      </c>
      <c r="E13235" s="71">
        <v>8.770638356E9</v>
      </c>
      <c r="T13235" s="71" t="s">
        <v>3209</v>
      </c>
    </row>
    <row r="13236">
      <c r="A13236" s="71" t="s">
        <v>47</v>
      </c>
      <c r="B13236" s="71">
        <v>18211.0</v>
      </c>
      <c r="C13236" s="71" t="s">
        <v>3370</v>
      </c>
      <c r="D13236" s="71" t="s">
        <v>3371</v>
      </c>
      <c r="E13236" s="71">
        <v>8.770638356E9</v>
      </c>
      <c r="T13236" s="71" t="s">
        <v>3209</v>
      </c>
    </row>
    <row r="13237">
      <c r="A13237" s="71" t="s">
        <v>47</v>
      </c>
      <c r="B13237" s="71">
        <v>18210.0</v>
      </c>
      <c r="C13237" s="71" t="s">
        <v>3372</v>
      </c>
      <c r="D13237" s="71" t="s">
        <v>3373</v>
      </c>
      <c r="E13237" s="71">
        <v>9.893068696E9</v>
      </c>
      <c r="F13237" s="71">
        <v>0.0</v>
      </c>
      <c r="G13237" s="71" t="s">
        <v>3335</v>
      </c>
      <c r="H13237" s="71">
        <v>6.0</v>
      </c>
      <c r="I13237" s="71">
        <v>40.0</v>
      </c>
      <c r="J13237" s="71">
        <v>2.4</v>
      </c>
      <c r="K13237" s="71">
        <v>5500.0</v>
      </c>
      <c r="L13237" s="71">
        <v>13200.0</v>
      </c>
      <c r="M13237" s="71">
        <v>13200.0</v>
      </c>
      <c r="N13237" s="71">
        <v>0.0</v>
      </c>
      <c r="O13237" s="71">
        <v>13200.0</v>
      </c>
      <c r="P13237" s="71">
        <v>0.0</v>
      </c>
      <c r="Q13237" s="71">
        <v>13200.0</v>
      </c>
      <c r="R13237" s="71">
        <v>0.0</v>
      </c>
      <c r="S13237" s="71" t="s">
        <v>47</v>
      </c>
      <c r="T13237" s="71" t="s">
        <v>3209</v>
      </c>
    </row>
    <row r="13238">
      <c r="A13238" s="71" t="s">
        <v>47</v>
      </c>
      <c r="B13238" s="71">
        <v>18210.0</v>
      </c>
      <c r="C13238" s="71" t="s">
        <v>3372</v>
      </c>
      <c r="D13238" s="71" t="s">
        <v>3373</v>
      </c>
      <c r="E13238" s="71">
        <v>9.893068696E9</v>
      </c>
      <c r="T13238" s="71" t="s">
        <v>3209</v>
      </c>
    </row>
    <row r="13239">
      <c r="A13239" s="71" t="s">
        <v>47</v>
      </c>
      <c r="B13239" s="71">
        <v>18210.0</v>
      </c>
      <c r="C13239" s="71" t="s">
        <v>3372</v>
      </c>
      <c r="D13239" s="71" t="s">
        <v>3373</v>
      </c>
      <c r="E13239" s="71">
        <v>9.893068696E9</v>
      </c>
      <c r="T13239" s="71" t="s">
        <v>3209</v>
      </c>
    </row>
    <row r="13240">
      <c r="A13240" s="71" t="s">
        <v>47</v>
      </c>
      <c r="B13240" s="71">
        <v>18210.0</v>
      </c>
      <c r="C13240" s="71" t="s">
        <v>3372</v>
      </c>
      <c r="D13240" s="71" t="s">
        <v>3373</v>
      </c>
      <c r="E13240" s="71">
        <v>9.893068696E9</v>
      </c>
      <c r="T13240" s="71" t="s">
        <v>3209</v>
      </c>
    </row>
    <row r="13241">
      <c r="A13241" s="71" t="s">
        <v>47</v>
      </c>
      <c r="B13241" s="71">
        <v>18210.0</v>
      </c>
      <c r="C13241" s="71" t="s">
        <v>3372</v>
      </c>
      <c r="D13241" s="71" t="s">
        <v>3373</v>
      </c>
      <c r="E13241" s="71">
        <v>9.893068696E9</v>
      </c>
      <c r="T13241" s="71" t="s">
        <v>3209</v>
      </c>
    </row>
    <row r="13242">
      <c r="A13242" s="71" t="s">
        <v>47</v>
      </c>
      <c r="B13242" s="71">
        <v>18209.0</v>
      </c>
      <c r="C13242" s="71" t="s">
        <v>3374</v>
      </c>
      <c r="D13242" s="71" t="s">
        <v>3170</v>
      </c>
      <c r="E13242" s="71">
        <v>9.77035268E9</v>
      </c>
      <c r="F13242" s="71">
        <v>0.0</v>
      </c>
      <c r="G13242" s="71" t="s">
        <v>3351</v>
      </c>
      <c r="H13242" s="71">
        <v>1.0</v>
      </c>
      <c r="I13242" s="71">
        <v>40.0</v>
      </c>
      <c r="J13242" s="71">
        <v>0.4</v>
      </c>
      <c r="K13242" s="71">
        <v>5500.0</v>
      </c>
      <c r="L13242" s="71">
        <v>2200.0</v>
      </c>
      <c r="M13242" s="71">
        <v>2200.0</v>
      </c>
      <c r="N13242" s="71">
        <v>0.0</v>
      </c>
      <c r="O13242" s="71">
        <v>2200.0</v>
      </c>
      <c r="P13242" s="71">
        <v>0.0</v>
      </c>
      <c r="Q13242" s="71">
        <v>2200.0</v>
      </c>
      <c r="R13242" s="71">
        <v>0.0</v>
      </c>
      <c r="S13242" s="71" t="s">
        <v>47</v>
      </c>
      <c r="T13242" s="71" t="s">
        <v>3209</v>
      </c>
    </row>
    <row r="13243">
      <c r="A13243" s="71" t="s">
        <v>47</v>
      </c>
      <c r="B13243" s="71">
        <v>18209.0</v>
      </c>
      <c r="C13243" s="71" t="s">
        <v>3374</v>
      </c>
      <c r="D13243" s="71" t="s">
        <v>3170</v>
      </c>
      <c r="E13243" s="71">
        <v>9.77035268E9</v>
      </c>
      <c r="T13243" s="71" t="s">
        <v>3209</v>
      </c>
    </row>
    <row r="13244">
      <c r="A13244" s="71" t="s">
        <v>47</v>
      </c>
      <c r="B13244" s="71">
        <v>18209.0</v>
      </c>
      <c r="C13244" s="71" t="s">
        <v>3374</v>
      </c>
      <c r="D13244" s="71" t="s">
        <v>3170</v>
      </c>
      <c r="E13244" s="71">
        <v>9.77035268E9</v>
      </c>
      <c r="T13244" s="71" t="s">
        <v>3209</v>
      </c>
    </row>
    <row r="13245">
      <c r="A13245" s="71" t="s">
        <v>47</v>
      </c>
      <c r="B13245" s="71">
        <v>18209.0</v>
      </c>
      <c r="C13245" s="71" t="s">
        <v>3374</v>
      </c>
      <c r="D13245" s="71" t="s">
        <v>3170</v>
      </c>
      <c r="E13245" s="71">
        <v>9.77035268E9</v>
      </c>
      <c r="T13245" s="71" t="s">
        <v>3209</v>
      </c>
    </row>
    <row r="13246">
      <c r="A13246" s="71" t="s">
        <v>47</v>
      </c>
      <c r="B13246" s="71">
        <v>18209.0</v>
      </c>
      <c r="C13246" s="71" t="s">
        <v>3374</v>
      </c>
      <c r="D13246" s="71" t="s">
        <v>3170</v>
      </c>
      <c r="E13246" s="71">
        <v>9.77035268E9</v>
      </c>
      <c r="T13246" s="71" t="s">
        <v>3209</v>
      </c>
    </row>
    <row r="13247">
      <c r="A13247" s="71" t="s">
        <v>47</v>
      </c>
      <c r="B13247" s="71">
        <v>18208.0</v>
      </c>
      <c r="C13247" s="71" t="s">
        <v>3375</v>
      </c>
      <c r="D13247" s="71" t="s">
        <v>3376</v>
      </c>
      <c r="E13247" s="71">
        <v>6.2640438E9</v>
      </c>
      <c r="F13247" s="71">
        <v>0.0</v>
      </c>
      <c r="G13247" s="71" t="s">
        <v>2926</v>
      </c>
      <c r="H13247" s="71">
        <v>9.0</v>
      </c>
      <c r="I13247" s="71">
        <v>40.0</v>
      </c>
      <c r="J13247" s="71">
        <v>3.6</v>
      </c>
      <c r="K13247" s="71">
        <v>5500.0</v>
      </c>
      <c r="L13247" s="71">
        <v>19800.0</v>
      </c>
      <c r="M13247" s="71">
        <v>19800.0</v>
      </c>
      <c r="N13247" s="71">
        <v>360.0</v>
      </c>
      <c r="O13247" s="71">
        <v>19440.0</v>
      </c>
      <c r="P13247" s="71">
        <v>0.0</v>
      </c>
      <c r="Q13247" s="71">
        <v>19440.0</v>
      </c>
      <c r="R13247" s="71">
        <v>0.0</v>
      </c>
      <c r="S13247" s="71" t="s">
        <v>47</v>
      </c>
      <c r="T13247" s="71" t="s">
        <v>3209</v>
      </c>
    </row>
    <row r="13248">
      <c r="A13248" s="71" t="s">
        <v>47</v>
      </c>
      <c r="B13248" s="71">
        <v>18208.0</v>
      </c>
      <c r="C13248" s="71" t="s">
        <v>3375</v>
      </c>
      <c r="D13248" s="71" t="s">
        <v>3376</v>
      </c>
      <c r="E13248" s="71">
        <v>6.2640438E9</v>
      </c>
      <c r="T13248" s="71" t="s">
        <v>3209</v>
      </c>
    </row>
    <row r="13249">
      <c r="A13249" s="71" t="s">
        <v>47</v>
      </c>
      <c r="B13249" s="71">
        <v>18208.0</v>
      </c>
      <c r="C13249" s="71" t="s">
        <v>3375</v>
      </c>
      <c r="D13249" s="71" t="s">
        <v>3376</v>
      </c>
      <c r="E13249" s="71">
        <v>6.2640438E9</v>
      </c>
      <c r="T13249" s="71" t="s">
        <v>3209</v>
      </c>
    </row>
    <row r="13250">
      <c r="A13250" s="71" t="s">
        <v>47</v>
      </c>
      <c r="B13250" s="71">
        <v>18208.0</v>
      </c>
      <c r="C13250" s="71" t="s">
        <v>3375</v>
      </c>
      <c r="D13250" s="71" t="s">
        <v>3376</v>
      </c>
      <c r="E13250" s="71">
        <v>6.2640438E9</v>
      </c>
      <c r="T13250" s="71" t="s">
        <v>3209</v>
      </c>
    </row>
    <row r="13251">
      <c r="A13251" s="71" t="s">
        <v>47</v>
      </c>
      <c r="B13251" s="71">
        <v>18208.0</v>
      </c>
      <c r="C13251" s="71" t="s">
        <v>3375</v>
      </c>
      <c r="D13251" s="71" t="s">
        <v>3376</v>
      </c>
      <c r="E13251" s="71">
        <v>6.2640438E9</v>
      </c>
      <c r="T13251" s="71" t="s">
        <v>3209</v>
      </c>
    </row>
    <row r="13252">
      <c r="A13252" s="71" t="s">
        <v>77</v>
      </c>
      <c r="B13252" s="71">
        <v>7264.0</v>
      </c>
      <c r="C13252" s="71" t="s">
        <v>3375</v>
      </c>
      <c r="D13252" s="71" t="s">
        <v>3376</v>
      </c>
      <c r="E13252" s="71">
        <v>6.2640438E9</v>
      </c>
      <c r="F13252" s="71">
        <v>0.0</v>
      </c>
      <c r="G13252" s="71" t="s">
        <v>243</v>
      </c>
      <c r="H13252" s="71">
        <v>42.0</v>
      </c>
      <c r="I13252" s="71">
        <v>40.0</v>
      </c>
      <c r="J13252" s="71">
        <v>16.8</v>
      </c>
      <c r="K13252" s="71">
        <v>5300.0</v>
      </c>
      <c r="L13252" s="71">
        <v>89040.0</v>
      </c>
      <c r="M13252" s="71">
        <v>89040.0</v>
      </c>
      <c r="N13252" s="71">
        <v>1680.0</v>
      </c>
      <c r="O13252" s="71">
        <v>87360.0</v>
      </c>
      <c r="P13252" s="71">
        <v>56800.0</v>
      </c>
      <c r="Q13252" s="71">
        <v>30560.0</v>
      </c>
      <c r="R13252" s="71">
        <v>0.0</v>
      </c>
      <c r="S13252" s="71" t="s">
        <v>191</v>
      </c>
      <c r="T13252" s="71" t="s">
        <v>3209</v>
      </c>
    </row>
    <row r="13253">
      <c r="A13253" s="71" t="s">
        <v>77</v>
      </c>
      <c r="B13253" s="71">
        <v>7264.0</v>
      </c>
      <c r="C13253" s="71" t="s">
        <v>3375</v>
      </c>
      <c r="D13253" s="71" t="s">
        <v>3376</v>
      </c>
      <c r="E13253" s="71">
        <v>6.2640438E9</v>
      </c>
      <c r="T13253" s="71" t="s">
        <v>3209</v>
      </c>
    </row>
    <row r="13254">
      <c r="A13254" s="71" t="s">
        <v>77</v>
      </c>
      <c r="B13254" s="71">
        <v>7264.0</v>
      </c>
      <c r="C13254" s="71" t="s">
        <v>3375</v>
      </c>
      <c r="D13254" s="71" t="s">
        <v>3376</v>
      </c>
      <c r="E13254" s="71">
        <v>6.2640438E9</v>
      </c>
      <c r="T13254" s="71" t="s">
        <v>3209</v>
      </c>
    </row>
    <row r="13255">
      <c r="A13255" s="71" t="s">
        <v>77</v>
      </c>
      <c r="B13255" s="71">
        <v>7264.0</v>
      </c>
      <c r="C13255" s="71" t="s">
        <v>3375</v>
      </c>
      <c r="D13255" s="71" t="s">
        <v>3376</v>
      </c>
      <c r="E13255" s="71">
        <v>6.2640438E9</v>
      </c>
      <c r="T13255" s="71" t="s">
        <v>3209</v>
      </c>
    </row>
    <row r="13256">
      <c r="A13256" s="71" t="s">
        <v>77</v>
      </c>
      <c r="B13256" s="71">
        <v>7264.0</v>
      </c>
      <c r="C13256" s="71" t="s">
        <v>3375</v>
      </c>
      <c r="D13256" s="71" t="s">
        <v>3376</v>
      </c>
      <c r="E13256" s="71">
        <v>6.2640438E9</v>
      </c>
      <c r="T13256" s="71" t="s">
        <v>3209</v>
      </c>
    </row>
    <row r="13257">
      <c r="A13257" s="71" t="s">
        <v>77</v>
      </c>
      <c r="B13257" s="71">
        <v>7263.0</v>
      </c>
      <c r="C13257" s="71" t="s">
        <v>2764</v>
      </c>
      <c r="D13257" s="71" t="s">
        <v>3377</v>
      </c>
      <c r="E13257" s="71">
        <v>9.425646277E9</v>
      </c>
      <c r="F13257" s="71">
        <v>0.0</v>
      </c>
      <c r="G13257" s="71" t="s">
        <v>1132</v>
      </c>
      <c r="H13257" s="71">
        <v>27.0</v>
      </c>
      <c r="I13257" s="71">
        <v>40.0</v>
      </c>
      <c r="J13257" s="71">
        <v>10.8</v>
      </c>
      <c r="K13257" s="71">
        <v>8000.0</v>
      </c>
      <c r="L13257" s="71">
        <v>86400.0</v>
      </c>
      <c r="M13257" s="71">
        <v>86400.0</v>
      </c>
      <c r="N13257" s="71">
        <v>0.0</v>
      </c>
      <c r="O13257" s="71">
        <v>86400.0</v>
      </c>
      <c r="P13257" s="71">
        <v>0.0</v>
      </c>
      <c r="Q13257" s="71">
        <v>0.0</v>
      </c>
      <c r="R13257" s="71">
        <v>86400.0</v>
      </c>
      <c r="S13257" s="71" t="s">
        <v>212</v>
      </c>
      <c r="T13257" s="71" t="s">
        <v>3209</v>
      </c>
    </row>
    <row r="13258">
      <c r="A13258" s="71" t="s">
        <v>77</v>
      </c>
      <c r="B13258" s="71">
        <v>7263.0</v>
      </c>
      <c r="C13258" s="71" t="s">
        <v>2764</v>
      </c>
      <c r="D13258" s="71" t="s">
        <v>3377</v>
      </c>
      <c r="E13258" s="71">
        <v>9.425646277E9</v>
      </c>
      <c r="T13258" s="71" t="s">
        <v>3209</v>
      </c>
    </row>
    <row r="13259">
      <c r="A13259" s="71" t="s">
        <v>77</v>
      </c>
      <c r="B13259" s="71">
        <v>7263.0</v>
      </c>
      <c r="C13259" s="71" t="s">
        <v>2764</v>
      </c>
      <c r="D13259" s="71" t="s">
        <v>3377</v>
      </c>
      <c r="E13259" s="71">
        <v>9.425646277E9</v>
      </c>
      <c r="T13259" s="71" t="s">
        <v>3209</v>
      </c>
    </row>
    <row r="13260">
      <c r="A13260" s="71" t="s">
        <v>77</v>
      </c>
      <c r="B13260" s="71">
        <v>7263.0</v>
      </c>
      <c r="C13260" s="71" t="s">
        <v>2764</v>
      </c>
      <c r="D13260" s="71" t="s">
        <v>3377</v>
      </c>
      <c r="E13260" s="71">
        <v>9.425646277E9</v>
      </c>
      <c r="T13260" s="71" t="s">
        <v>3209</v>
      </c>
    </row>
    <row r="13261">
      <c r="A13261" s="71" t="s">
        <v>77</v>
      </c>
      <c r="B13261" s="71">
        <v>7263.0</v>
      </c>
      <c r="C13261" s="71" t="s">
        <v>2764</v>
      </c>
      <c r="D13261" s="71" t="s">
        <v>3377</v>
      </c>
      <c r="E13261" s="71">
        <v>9.425646277E9</v>
      </c>
      <c r="T13261" s="71" t="s">
        <v>3209</v>
      </c>
    </row>
    <row r="13262">
      <c r="A13262" s="71" t="s">
        <v>77</v>
      </c>
      <c r="B13262" s="71">
        <v>7262.0</v>
      </c>
      <c r="C13262" s="71" t="s">
        <v>870</v>
      </c>
      <c r="D13262" s="71" t="s">
        <v>3378</v>
      </c>
      <c r="E13262" s="71">
        <v>7.828444151E9</v>
      </c>
      <c r="F13262" s="71">
        <v>0.0</v>
      </c>
      <c r="G13262" s="71" t="s">
        <v>394</v>
      </c>
      <c r="H13262" s="71">
        <v>2.0</v>
      </c>
      <c r="I13262" s="71">
        <v>40.0</v>
      </c>
      <c r="J13262" s="71">
        <v>0.8</v>
      </c>
      <c r="K13262" s="71">
        <v>5300.0</v>
      </c>
      <c r="L13262" s="71">
        <v>4240.0</v>
      </c>
      <c r="M13262" s="71">
        <v>4240.0</v>
      </c>
      <c r="N13262" s="71">
        <v>0.0</v>
      </c>
      <c r="O13262" s="71">
        <v>4240.0</v>
      </c>
      <c r="P13262" s="71">
        <v>0.0</v>
      </c>
      <c r="Q13262" s="71">
        <v>4240.0</v>
      </c>
      <c r="R13262" s="71">
        <v>0.0</v>
      </c>
      <c r="S13262" s="71" t="s">
        <v>47</v>
      </c>
      <c r="T13262" s="71" t="s">
        <v>3209</v>
      </c>
    </row>
    <row r="13263">
      <c r="A13263" s="71" t="s">
        <v>77</v>
      </c>
      <c r="B13263" s="71">
        <v>7262.0</v>
      </c>
      <c r="C13263" s="71" t="s">
        <v>870</v>
      </c>
      <c r="D13263" s="71" t="s">
        <v>3378</v>
      </c>
      <c r="E13263" s="71">
        <v>7.828444151E9</v>
      </c>
      <c r="T13263" s="71" t="s">
        <v>3209</v>
      </c>
    </row>
    <row r="13264">
      <c r="A13264" s="71" t="s">
        <v>77</v>
      </c>
      <c r="B13264" s="71">
        <v>7262.0</v>
      </c>
      <c r="C13264" s="71" t="s">
        <v>870</v>
      </c>
      <c r="D13264" s="71" t="s">
        <v>3378</v>
      </c>
      <c r="E13264" s="71">
        <v>7.828444151E9</v>
      </c>
      <c r="T13264" s="71" t="s">
        <v>3209</v>
      </c>
    </row>
    <row r="13265">
      <c r="A13265" s="71" t="s">
        <v>77</v>
      </c>
      <c r="B13265" s="71">
        <v>7262.0</v>
      </c>
      <c r="C13265" s="71" t="s">
        <v>870</v>
      </c>
      <c r="D13265" s="71" t="s">
        <v>3378</v>
      </c>
      <c r="E13265" s="71">
        <v>7.828444151E9</v>
      </c>
      <c r="T13265" s="71" t="s">
        <v>3209</v>
      </c>
    </row>
    <row r="13266">
      <c r="A13266" s="71" t="s">
        <v>77</v>
      </c>
      <c r="B13266" s="71">
        <v>7262.0</v>
      </c>
      <c r="C13266" s="71" t="s">
        <v>870</v>
      </c>
      <c r="D13266" s="71" t="s">
        <v>3378</v>
      </c>
      <c r="E13266" s="71">
        <v>7.828444151E9</v>
      </c>
      <c r="T13266" s="71" t="s">
        <v>3209</v>
      </c>
    </row>
    <row r="13267">
      <c r="A13267" s="71" t="s">
        <v>47</v>
      </c>
      <c r="B13267" s="71">
        <v>18207.0</v>
      </c>
      <c r="C13267" s="71" t="s">
        <v>3379</v>
      </c>
      <c r="D13267" s="71" t="s">
        <v>495</v>
      </c>
      <c r="E13267" s="71">
        <v>7.024741378E9</v>
      </c>
      <c r="F13267" s="71">
        <v>0.0</v>
      </c>
      <c r="G13267" s="71" t="s">
        <v>454</v>
      </c>
      <c r="H13267" s="71">
        <v>1.0</v>
      </c>
      <c r="I13267" s="71">
        <v>40.0</v>
      </c>
      <c r="J13267" s="71">
        <v>0.4</v>
      </c>
      <c r="K13267" s="71">
        <v>6500.0</v>
      </c>
      <c r="L13267" s="71">
        <v>2600.0</v>
      </c>
      <c r="M13267" s="71">
        <v>2600.0</v>
      </c>
      <c r="N13267" s="71">
        <v>0.0</v>
      </c>
      <c r="O13267" s="71">
        <v>2600.0</v>
      </c>
      <c r="P13267" s="71">
        <v>2600.0</v>
      </c>
      <c r="Q13267" s="71">
        <v>0.0</v>
      </c>
      <c r="R13267" s="71">
        <v>0.0</v>
      </c>
      <c r="S13267" s="71" t="s">
        <v>191</v>
      </c>
      <c r="T13267" s="71" t="s">
        <v>3209</v>
      </c>
    </row>
    <row r="13268">
      <c r="A13268" s="71" t="s">
        <v>47</v>
      </c>
      <c r="B13268" s="71">
        <v>18207.0</v>
      </c>
      <c r="C13268" s="71" t="s">
        <v>3379</v>
      </c>
      <c r="D13268" s="71" t="s">
        <v>495</v>
      </c>
      <c r="E13268" s="71">
        <v>7.024741378E9</v>
      </c>
      <c r="T13268" s="71" t="s">
        <v>3209</v>
      </c>
    </row>
    <row r="13269">
      <c r="A13269" s="71" t="s">
        <v>47</v>
      </c>
      <c r="B13269" s="71">
        <v>18207.0</v>
      </c>
      <c r="C13269" s="71" t="s">
        <v>3379</v>
      </c>
      <c r="D13269" s="71" t="s">
        <v>495</v>
      </c>
      <c r="E13269" s="71">
        <v>7.024741378E9</v>
      </c>
      <c r="T13269" s="71" t="s">
        <v>3209</v>
      </c>
    </row>
    <row r="13270">
      <c r="A13270" s="71" t="s">
        <v>47</v>
      </c>
      <c r="B13270" s="71">
        <v>18207.0</v>
      </c>
      <c r="C13270" s="71" t="s">
        <v>3379</v>
      </c>
      <c r="D13270" s="71" t="s">
        <v>495</v>
      </c>
      <c r="E13270" s="71">
        <v>7.024741378E9</v>
      </c>
      <c r="T13270" s="71" t="s">
        <v>3209</v>
      </c>
    </row>
    <row r="13271">
      <c r="A13271" s="71" t="s">
        <v>47</v>
      </c>
      <c r="B13271" s="71">
        <v>18207.0</v>
      </c>
      <c r="C13271" s="71" t="s">
        <v>3379</v>
      </c>
      <c r="D13271" s="71" t="s">
        <v>495</v>
      </c>
      <c r="E13271" s="71">
        <v>7.024741378E9</v>
      </c>
      <c r="T13271" s="71" t="s">
        <v>3209</v>
      </c>
    </row>
    <row r="13272">
      <c r="A13272" s="71" t="s">
        <v>47</v>
      </c>
      <c r="B13272" s="71">
        <v>18206.0</v>
      </c>
      <c r="C13272" s="71" t="s">
        <v>2181</v>
      </c>
      <c r="D13272" s="71" t="s">
        <v>2476</v>
      </c>
      <c r="E13272" s="71">
        <v>9.926362021E9</v>
      </c>
      <c r="F13272" s="71">
        <v>0.0</v>
      </c>
      <c r="G13272" s="71" t="s">
        <v>3335</v>
      </c>
      <c r="H13272" s="71">
        <v>7.0</v>
      </c>
      <c r="I13272" s="71">
        <v>40.0</v>
      </c>
      <c r="J13272" s="71">
        <v>2.8</v>
      </c>
      <c r="K13272" s="71">
        <v>5500.0</v>
      </c>
      <c r="L13272" s="71">
        <v>15400.0</v>
      </c>
      <c r="M13272" s="71">
        <v>17600.0</v>
      </c>
      <c r="N13272" s="71">
        <v>0.0</v>
      </c>
      <c r="O13272" s="71">
        <v>17600.0</v>
      </c>
      <c r="P13272" s="71">
        <v>17600.0</v>
      </c>
      <c r="Q13272" s="71">
        <v>0.0</v>
      </c>
      <c r="R13272" s="71">
        <v>0.0</v>
      </c>
      <c r="S13272" s="71" t="s">
        <v>191</v>
      </c>
      <c r="T13272" s="71" t="s">
        <v>3209</v>
      </c>
    </row>
    <row r="13273">
      <c r="A13273" s="71" t="s">
        <v>47</v>
      </c>
      <c r="B13273" s="71">
        <v>18206.0</v>
      </c>
      <c r="C13273" s="71" t="s">
        <v>2181</v>
      </c>
      <c r="D13273" s="71" t="s">
        <v>2476</v>
      </c>
      <c r="E13273" s="71">
        <v>9.926362021E9</v>
      </c>
      <c r="G13273" s="71" t="s">
        <v>223</v>
      </c>
      <c r="H13273" s="71">
        <v>1.0</v>
      </c>
      <c r="I13273" s="71">
        <v>40.0</v>
      </c>
      <c r="J13273" s="71">
        <v>0.4</v>
      </c>
      <c r="K13273" s="71">
        <v>5500.0</v>
      </c>
      <c r="L13273" s="71">
        <v>2200.0</v>
      </c>
      <c r="T13273" s="71" t="s">
        <v>3209</v>
      </c>
    </row>
    <row r="13274">
      <c r="A13274" s="71" t="s">
        <v>47</v>
      </c>
      <c r="B13274" s="71">
        <v>18206.0</v>
      </c>
      <c r="C13274" s="71" t="s">
        <v>2181</v>
      </c>
      <c r="D13274" s="71" t="s">
        <v>2476</v>
      </c>
      <c r="E13274" s="71">
        <v>9.926362021E9</v>
      </c>
      <c r="T13274" s="71" t="s">
        <v>3209</v>
      </c>
    </row>
    <row r="13275">
      <c r="A13275" s="71" t="s">
        <v>47</v>
      </c>
      <c r="B13275" s="71">
        <v>18206.0</v>
      </c>
      <c r="C13275" s="71" t="s">
        <v>2181</v>
      </c>
      <c r="D13275" s="71" t="s">
        <v>2476</v>
      </c>
      <c r="E13275" s="71">
        <v>9.926362021E9</v>
      </c>
      <c r="T13275" s="71" t="s">
        <v>3209</v>
      </c>
    </row>
    <row r="13276">
      <c r="A13276" s="71" t="s">
        <v>47</v>
      </c>
      <c r="B13276" s="71">
        <v>18206.0</v>
      </c>
      <c r="C13276" s="71" t="s">
        <v>2181</v>
      </c>
      <c r="D13276" s="71" t="s">
        <v>2476</v>
      </c>
      <c r="E13276" s="71">
        <v>9.926362021E9</v>
      </c>
      <c r="T13276" s="71" t="s">
        <v>3209</v>
      </c>
    </row>
    <row r="13277">
      <c r="A13277" s="71" t="s">
        <v>47</v>
      </c>
      <c r="B13277" s="71">
        <v>18205.0</v>
      </c>
      <c r="C13277" s="71" t="s">
        <v>3380</v>
      </c>
      <c r="D13277" s="71" t="s">
        <v>2073</v>
      </c>
      <c r="E13277" s="71">
        <v>9.826813036E9</v>
      </c>
      <c r="F13277" s="71">
        <v>0.0</v>
      </c>
      <c r="G13277" s="71" t="s">
        <v>3335</v>
      </c>
      <c r="H13277" s="71">
        <v>1.0</v>
      </c>
      <c r="I13277" s="71">
        <v>40.0</v>
      </c>
      <c r="J13277" s="71">
        <v>0.4</v>
      </c>
      <c r="K13277" s="71">
        <v>5500.0</v>
      </c>
      <c r="L13277" s="71">
        <v>2200.0</v>
      </c>
      <c r="M13277" s="71">
        <v>2200.0</v>
      </c>
      <c r="N13277" s="71">
        <v>0.0</v>
      </c>
      <c r="O13277" s="71">
        <v>2200.0</v>
      </c>
      <c r="P13277" s="71">
        <v>2200.0</v>
      </c>
      <c r="Q13277" s="71">
        <v>0.0</v>
      </c>
      <c r="R13277" s="71">
        <v>0.0</v>
      </c>
      <c r="S13277" s="71" t="s">
        <v>191</v>
      </c>
      <c r="T13277" s="71" t="s">
        <v>3209</v>
      </c>
    </row>
    <row r="13278">
      <c r="A13278" s="71" t="s">
        <v>47</v>
      </c>
      <c r="B13278" s="71">
        <v>18205.0</v>
      </c>
      <c r="C13278" s="71" t="s">
        <v>3380</v>
      </c>
      <c r="D13278" s="71" t="s">
        <v>2073</v>
      </c>
      <c r="E13278" s="71">
        <v>9.826813036E9</v>
      </c>
      <c r="T13278" s="71" t="s">
        <v>3209</v>
      </c>
    </row>
    <row r="13279">
      <c r="A13279" s="71" t="s">
        <v>47</v>
      </c>
      <c r="B13279" s="71">
        <v>18205.0</v>
      </c>
      <c r="C13279" s="71" t="s">
        <v>3380</v>
      </c>
      <c r="D13279" s="71" t="s">
        <v>2073</v>
      </c>
      <c r="E13279" s="71">
        <v>9.826813036E9</v>
      </c>
      <c r="T13279" s="71" t="s">
        <v>3209</v>
      </c>
    </row>
    <row r="13280">
      <c r="A13280" s="71" t="s">
        <v>47</v>
      </c>
      <c r="B13280" s="71">
        <v>18205.0</v>
      </c>
      <c r="C13280" s="71" t="s">
        <v>3380</v>
      </c>
      <c r="D13280" s="71" t="s">
        <v>2073</v>
      </c>
      <c r="E13280" s="71">
        <v>9.826813036E9</v>
      </c>
      <c r="T13280" s="71" t="s">
        <v>3209</v>
      </c>
    </row>
    <row r="13281">
      <c r="A13281" s="71" t="s">
        <v>47</v>
      </c>
      <c r="B13281" s="71">
        <v>18205.0</v>
      </c>
      <c r="C13281" s="71" t="s">
        <v>3380</v>
      </c>
      <c r="D13281" s="71" t="s">
        <v>2073</v>
      </c>
      <c r="E13281" s="71">
        <v>9.826813036E9</v>
      </c>
      <c r="T13281" s="71" t="s">
        <v>3209</v>
      </c>
    </row>
    <row r="13282">
      <c r="A13282" s="71" t="s">
        <v>77</v>
      </c>
      <c r="B13282" s="71">
        <v>7261.0</v>
      </c>
      <c r="C13282" s="71" t="s">
        <v>2653</v>
      </c>
      <c r="D13282" s="71" t="s">
        <v>3381</v>
      </c>
      <c r="E13282" s="71">
        <v>9.343727361E9</v>
      </c>
      <c r="F13282" s="71">
        <v>0.0</v>
      </c>
      <c r="G13282" s="71" t="s">
        <v>220</v>
      </c>
      <c r="H13282" s="71">
        <v>4.0</v>
      </c>
      <c r="I13282" s="71">
        <v>40.0</v>
      </c>
      <c r="J13282" s="71">
        <v>1.6</v>
      </c>
      <c r="K13282" s="71">
        <v>5300.0</v>
      </c>
      <c r="L13282" s="71">
        <v>8480.0</v>
      </c>
      <c r="M13282" s="71">
        <v>8480.0</v>
      </c>
      <c r="N13282" s="71">
        <v>0.0</v>
      </c>
      <c r="O13282" s="71">
        <v>8480.0</v>
      </c>
      <c r="P13282" s="71">
        <v>0.0</v>
      </c>
      <c r="Q13282" s="71">
        <v>8480.0</v>
      </c>
      <c r="R13282" s="71">
        <v>0.0</v>
      </c>
      <c r="S13282" s="71" t="s">
        <v>47</v>
      </c>
      <c r="T13282" s="71" t="s">
        <v>3209</v>
      </c>
    </row>
    <row r="13283">
      <c r="A13283" s="71" t="s">
        <v>77</v>
      </c>
      <c r="B13283" s="71">
        <v>7261.0</v>
      </c>
      <c r="C13283" s="71" t="s">
        <v>2653</v>
      </c>
      <c r="D13283" s="71" t="s">
        <v>3381</v>
      </c>
      <c r="E13283" s="71">
        <v>9.343727361E9</v>
      </c>
      <c r="T13283" s="71" t="s">
        <v>3209</v>
      </c>
    </row>
    <row r="13284">
      <c r="A13284" s="71" t="s">
        <v>77</v>
      </c>
      <c r="B13284" s="71">
        <v>7261.0</v>
      </c>
      <c r="C13284" s="71" t="s">
        <v>2653</v>
      </c>
      <c r="D13284" s="71" t="s">
        <v>3381</v>
      </c>
      <c r="E13284" s="71">
        <v>9.343727361E9</v>
      </c>
      <c r="T13284" s="71" t="s">
        <v>3209</v>
      </c>
    </row>
    <row r="13285">
      <c r="A13285" s="71" t="s">
        <v>77</v>
      </c>
      <c r="B13285" s="71">
        <v>7261.0</v>
      </c>
      <c r="C13285" s="71" t="s">
        <v>2653</v>
      </c>
      <c r="D13285" s="71" t="s">
        <v>3381</v>
      </c>
      <c r="E13285" s="71">
        <v>9.343727361E9</v>
      </c>
      <c r="T13285" s="71" t="s">
        <v>3209</v>
      </c>
    </row>
    <row r="13286">
      <c r="A13286" s="71" t="s">
        <v>77</v>
      </c>
      <c r="B13286" s="71">
        <v>7261.0</v>
      </c>
      <c r="C13286" s="71" t="s">
        <v>2653</v>
      </c>
      <c r="D13286" s="71" t="s">
        <v>3381</v>
      </c>
      <c r="E13286" s="71">
        <v>9.343727361E9</v>
      </c>
      <c r="T13286" s="71" t="s">
        <v>3209</v>
      </c>
    </row>
    <row r="13287">
      <c r="A13287" s="71" t="s">
        <v>47</v>
      </c>
      <c r="B13287" s="71">
        <v>18204.0</v>
      </c>
      <c r="C13287" s="71" t="s">
        <v>3380</v>
      </c>
      <c r="D13287" s="71" t="s">
        <v>2073</v>
      </c>
      <c r="E13287" s="71">
        <v>9.826813036E9</v>
      </c>
      <c r="F13287" s="71" t="s">
        <v>3382</v>
      </c>
      <c r="G13287" s="71" t="s">
        <v>3335</v>
      </c>
      <c r="H13287" s="71">
        <v>42.0</v>
      </c>
      <c r="I13287" s="71">
        <v>40.0</v>
      </c>
      <c r="J13287" s="71">
        <v>16.8</v>
      </c>
      <c r="K13287" s="71">
        <v>5500.0</v>
      </c>
      <c r="L13287" s="71">
        <v>92400.0</v>
      </c>
      <c r="M13287" s="71">
        <v>92400.0</v>
      </c>
      <c r="N13287" s="71">
        <v>0.0</v>
      </c>
      <c r="O13287" s="71">
        <v>92400.0</v>
      </c>
      <c r="P13287" s="71">
        <v>92400.0</v>
      </c>
      <c r="Q13287" s="71">
        <v>0.0</v>
      </c>
      <c r="R13287" s="71">
        <v>0.0</v>
      </c>
      <c r="S13287" s="71" t="s">
        <v>191</v>
      </c>
      <c r="T13287" s="71" t="s">
        <v>3209</v>
      </c>
    </row>
    <row r="13288">
      <c r="A13288" s="71" t="s">
        <v>47</v>
      </c>
      <c r="B13288" s="71">
        <v>18204.0</v>
      </c>
      <c r="C13288" s="71" t="s">
        <v>3380</v>
      </c>
      <c r="D13288" s="71" t="s">
        <v>2073</v>
      </c>
      <c r="E13288" s="71">
        <v>9.826813036E9</v>
      </c>
      <c r="T13288" s="71" t="s">
        <v>3209</v>
      </c>
    </row>
    <row r="13289">
      <c r="A13289" s="71" t="s">
        <v>47</v>
      </c>
      <c r="B13289" s="71">
        <v>18204.0</v>
      </c>
      <c r="C13289" s="71" t="s">
        <v>3380</v>
      </c>
      <c r="D13289" s="71" t="s">
        <v>2073</v>
      </c>
      <c r="E13289" s="71">
        <v>9.826813036E9</v>
      </c>
      <c r="T13289" s="71" t="s">
        <v>3209</v>
      </c>
    </row>
    <row r="13290">
      <c r="A13290" s="71" t="s">
        <v>47</v>
      </c>
      <c r="B13290" s="71">
        <v>18204.0</v>
      </c>
      <c r="C13290" s="71" t="s">
        <v>3380</v>
      </c>
      <c r="D13290" s="71" t="s">
        <v>2073</v>
      </c>
      <c r="E13290" s="71">
        <v>9.826813036E9</v>
      </c>
      <c r="T13290" s="71" t="s">
        <v>3209</v>
      </c>
    </row>
    <row r="13291">
      <c r="A13291" s="71" t="s">
        <v>47</v>
      </c>
      <c r="B13291" s="71">
        <v>18204.0</v>
      </c>
      <c r="C13291" s="71" t="s">
        <v>3380</v>
      </c>
      <c r="D13291" s="71" t="s">
        <v>2073</v>
      </c>
      <c r="E13291" s="71">
        <v>9.826813036E9</v>
      </c>
      <c r="T13291" s="71" t="s">
        <v>3209</v>
      </c>
    </row>
    <row r="13292">
      <c r="A13292" s="71" t="s">
        <v>47</v>
      </c>
      <c r="B13292" s="71">
        <v>18203.0</v>
      </c>
      <c r="C13292" s="71" t="s">
        <v>3383</v>
      </c>
      <c r="D13292" s="71" t="s">
        <v>3384</v>
      </c>
      <c r="E13292" s="71">
        <v>9.425941269E9</v>
      </c>
      <c r="F13292" s="71">
        <v>0.0</v>
      </c>
      <c r="G13292" s="71" t="s">
        <v>3335</v>
      </c>
      <c r="H13292" s="71">
        <v>1.0</v>
      </c>
      <c r="I13292" s="71">
        <v>40.0</v>
      </c>
      <c r="J13292" s="71">
        <v>0.4</v>
      </c>
      <c r="K13292" s="71">
        <v>5500.0</v>
      </c>
      <c r="L13292" s="71">
        <v>2200.0</v>
      </c>
      <c r="M13292" s="71">
        <v>2200.0</v>
      </c>
      <c r="N13292" s="71">
        <v>0.0</v>
      </c>
      <c r="O13292" s="71">
        <v>2200.0</v>
      </c>
      <c r="P13292" s="71">
        <v>0.0</v>
      </c>
      <c r="Q13292" s="71">
        <v>2200.0</v>
      </c>
      <c r="R13292" s="71">
        <v>0.0</v>
      </c>
      <c r="S13292" s="71" t="s">
        <v>47</v>
      </c>
      <c r="T13292" s="71" t="s">
        <v>3209</v>
      </c>
    </row>
    <row r="13293">
      <c r="A13293" s="71" t="s">
        <v>47</v>
      </c>
      <c r="B13293" s="71">
        <v>18203.0</v>
      </c>
      <c r="C13293" s="71" t="s">
        <v>3383</v>
      </c>
      <c r="D13293" s="71" t="s">
        <v>3384</v>
      </c>
      <c r="E13293" s="71">
        <v>9.425941269E9</v>
      </c>
      <c r="T13293" s="71" t="s">
        <v>3209</v>
      </c>
    </row>
    <row r="13294">
      <c r="A13294" s="71" t="s">
        <v>47</v>
      </c>
      <c r="B13294" s="71">
        <v>18203.0</v>
      </c>
      <c r="C13294" s="71" t="s">
        <v>3383</v>
      </c>
      <c r="D13294" s="71" t="s">
        <v>3384</v>
      </c>
      <c r="E13294" s="71">
        <v>9.425941269E9</v>
      </c>
      <c r="T13294" s="71" t="s">
        <v>3209</v>
      </c>
    </row>
    <row r="13295">
      <c r="A13295" s="71" t="s">
        <v>47</v>
      </c>
      <c r="B13295" s="71">
        <v>18203.0</v>
      </c>
      <c r="C13295" s="71" t="s">
        <v>3383</v>
      </c>
      <c r="D13295" s="71" t="s">
        <v>3384</v>
      </c>
      <c r="E13295" s="71">
        <v>9.425941269E9</v>
      </c>
      <c r="T13295" s="71" t="s">
        <v>3209</v>
      </c>
    </row>
    <row r="13296">
      <c r="A13296" s="71" t="s">
        <v>47</v>
      </c>
      <c r="B13296" s="71">
        <v>18203.0</v>
      </c>
      <c r="C13296" s="71" t="s">
        <v>3383</v>
      </c>
      <c r="D13296" s="71" t="s">
        <v>3384</v>
      </c>
      <c r="E13296" s="71">
        <v>9.425941269E9</v>
      </c>
      <c r="T13296" s="71" t="s">
        <v>3209</v>
      </c>
    </row>
    <row r="13297">
      <c r="A13297" s="71" t="s">
        <v>47</v>
      </c>
      <c r="B13297" s="71">
        <v>18202.0</v>
      </c>
      <c r="C13297" s="71" t="s">
        <v>374</v>
      </c>
      <c r="D13297" s="71" t="s">
        <v>354</v>
      </c>
      <c r="E13297" s="71">
        <v>9.111162771E9</v>
      </c>
      <c r="F13297" s="71">
        <v>0.0</v>
      </c>
      <c r="G13297" s="71" t="s">
        <v>3335</v>
      </c>
      <c r="H13297" s="71">
        <v>4.0</v>
      </c>
      <c r="I13297" s="71">
        <v>40.0</v>
      </c>
      <c r="J13297" s="71">
        <v>1.6</v>
      </c>
      <c r="K13297" s="71">
        <v>5500.0</v>
      </c>
      <c r="L13297" s="71">
        <v>8800.0</v>
      </c>
      <c r="M13297" s="71">
        <v>20800.0</v>
      </c>
      <c r="N13297" s="71">
        <v>0.0</v>
      </c>
      <c r="O13297" s="71">
        <v>20800.0</v>
      </c>
      <c r="P13297" s="71">
        <v>0.0</v>
      </c>
      <c r="Q13297" s="71">
        <v>20800.0</v>
      </c>
      <c r="R13297" s="71">
        <v>0.0</v>
      </c>
      <c r="S13297" s="71" t="s">
        <v>47</v>
      </c>
      <c r="T13297" s="71" t="s">
        <v>3209</v>
      </c>
    </row>
    <row r="13298">
      <c r="A13298" s="71" t="s">
        <v>47</v>
      </c>
      <c r="B13298" s="71">
        <v>18202.0</v>
      </c>
      <c r="C13298" s="71" t="s">
        <v>374</v>
      </c>
      <c r="D13298" s="71" t="s">
        <v>354</v>
      </c>
      <c r="E13298" s="71">
        <v>9.111162771E9</v>
      </c>
      <c r="G13298" s="71" t="s">
        <v>663</v>
      </c>
      <c r="H13298" s="71">
        <v>4.0</v>
      </c>
      <c r="I13298" s="71">
        <v>40.0</v>
      </c>
      <c r="J13298" s="71">
        <v>1.6</v>
      </c>
      <c r="K13298" s="71">
        <v>7500.0</v>
      </c>
      <c r="L13298" s="71">
        <v>12000.0</v>
      </c>
      <c r="T13298" s="71" t="s">
        <v>3209</v>
      </c>
    </row>
    <row r="13299">
      <c r="A13299" s="71" t="s">
        <v>47</v>
      </c>
      <c r="B13299" s="71">
        <v>18202.0</v>
      </c>
      <c r="C13299" s="71" t="s">
        <v>374</v>
      </c>
      <c r="D13299" s="71" t="s">
        <v>354</v>
      </c>
      <c r="E13299" s="71">
        <v>9.111162771E9</v>
      </c>
      <c r="T13299" s="71" t="s">
        <v>3209</v>
      </c>
    </row>
    <row r="13300">
      <c r="A13300" s="71" t="s">
        <v>47</v>
      </c>
      <c r="B13300" s="71">
        <v>18202.0</v>
      </c>
      <c r="C13300" s="71" t="s">
        <v>374</v>
      </c>
      <c r="D13300" s="71" t="s">
        <v>354</v>
      </c>
      <c r="E13300" s="71">
        <v>9.111162771E9</v>
      </c>
      <c r="T13300" s="71" t="s">
        <v>3209</v>
      </c>
    </row>
    <row r="13301">
      <c r="A13301" s="71" t="s">
        <v>47</v>
      </c>
      <c r="B13301" s="71">
        <v>18202.0</v>
      </c>
      <c r="C13301" s="71" t="s">
        <v>374</v>
      </c>
      <c r="D13301" s="71" t="s">
        <v>354</v>
      </c>
      <c r="E13301" s="71">
        <v>9.111162771E9</v>
      </c>
      <c r="T13301" s="71" t="s">
        <v>3209</v>
      </c>
    </row>
    <row r="13302">
      <c r="A13302" s="71" t="s">
        <v>77</v>
      </c>
      <c r="B13302" s="71">
        <v>7260.0</v>
      </c>
      <c r="C13302" s="71" t="s">
        <v>1254</v>
      </c>
      <c r="D13302" s="71" t="s">
        <v>336</v>
      </c>
      <c r="E13302" s="71">
        <v>9.827633908E9</v>
      </c>
      <c r="F13302" s="71">
        <v>0.0</v>
      </c>
      <c r="G13302" s="71" t="s">
        <v>206</v>
      </c>
      <c r="H13302" s="71">
        <v>3.0</v>
      </c>
      <c r="I13302" s="71">
        <v>40.0</v>
      </c>
      <c r="J13302" s="71">
        <v>1.2</v>
      </c>
      <c r="K13302" s="71">
        <v>5000.0</v>
      </c>
      <c r="L13302" s="71">
        <v>6000.0</v>
      </c>
      <c r="M13302" s="71">
        <v>6000.0</v>
      </c>
      <c r="N13302" s="71">
        <v>0.0</v>
      </c>
      <c r="O13302" s="71">
        <v>6000.0</v>
      </c>
      <c r="P13302" s="71">
        <v>0.0</v>
      </c>
      <c r="Q13302" s="71">
        <v>6000.0</v>
      </c>
      <c r="R13302" s="71">
        <v>0.0</v>
      </c>
      <c r="S13302" s="71" t="s">
        <v>47</v>
      </c>
      <c r="T13302" s="71" t="s">
        <v>3209</v>
      </c>
    </row>
    <row r="13303">
      <c r="A13303" s="71" t="s">
        <v>77</v>
      </c>
      <c r="B13303" s="71">
        <v>7260.0</v>
      </c>
      <c r="C13303" s="71" t="s">
        <v>1254</v>
      </c>
      <c r="D13303" s="71" t="s">
        <v>336</v>
      </c>
      <c r="E13303" s="71">
        <v>9.827633908E9</v>
      </c>
      <c r="T13303" s="71" t="s">
        <v>3209</v>
      </c>
    </row>
    <row r="13304">
      <c r="A13304" s="71" t="s">
        <v>77</v>
      </c>
      <c r="B13304" s="71">
        <v>7260.0</v>
      </c>
      <c r="C13304" s="71" t="s">
        <v>1254</v>
      </c>
      <c r="D13304" s="71" t="s">
        <v>336</v>
      </c>
      <c r="E13304" s="71">
        <v>9.827633908E9</v>
      </c>
      <c r="T13304" s="71" t="s">
        <v>3209</v>
      </c>
    </row>
    <row r="13305">
      <c r="A13305" s="71" t="s">
        <v>77</v>
      </c>
      <c r="B13305" s="71">
        <v>7260.0</v>
      </c>
      <c r="C13305" s="71" t="s">
        <v>1254</v>
      </c>
      <c r="D13305" s="71" t="s">
        <v>336</v>
      </c>
      <c r="E13305" s="71">
        <v>9.827633908E9</v>
      </c>
      <c r="T13305" s="71" t="s">
        <v>3209</v>
      </c>
    </row>
    <row r="13306">
      <c r="A13306" s="71" t="s">
        <v>77</v>
      </c>
      <c r="B13306" s="71">
        <v>7260.0</v>
      </c>
      <c r="C13306" s="71" t="s">
        <v>1254</v>
      </c>
      <c r="D13306" s="71" t="s">
        <v>336</v>
      </c>
      <c r="E13306" s="71">
        <v>9.827633908E9</v>
      </c>
      <c r="T13306" s="71" t="s">
        <v>3209</v>
      </c>
    </row>
    <row r="13307">
      <c r="A13307" s="71" t="s">
        <v>47</v>
      </c>
      <c r="B13307" s="71">
        <v>18201.0</v>
      </c>
      <c r="C13307" s="71" t="s">
        <v>2764</v>
      </c>
      <c r="D13307" s="71" t="s">
        <v>3377</v>
      </c>
      <c r="E13307" s="71">
        <v>9.425646277E9</v>
      </c>
      <c r="F13307" s="71">
        <v>0.0</v>
      </c>
      <c r="G13307" s="71" t="s">
        <v>3351</v>
      </c>
      <c r="H13307" s="71">
        <v>2.0</v>
      </c>
      <c r="I13307" s="71">
        <v>40.0</v>
      </c>
      <c r="J13307" s="71">
        <v>0.8</v>
      </c>
      <c r="K13307" s="71">
        <v>5500.0</v>
      </c>
      <c r="L13307" s="71">
        <v>4400.0</v>
      </c>
      <c r="M13307" s="71">
        <v>4400.0</v>
      </c>
      <c r="N13307" s="71">
        <v>0.0</v>
      </c>
      <c r="O13307" s="71">
        <v>4400.0</v>
      </c>
      <c r="P13307" s="71">
        <v>0.0</v>
      </c>
      <c r="Q13307" s="71">
        <v>0.0</v>
      </c>
      <c r="R13307" s="71">
        <v>4400.0</v>
      </c>
      <c r="S13307" s="71" t="s">
        <v>212</v>
      </c>
      <c r="T13307" s="71" t="s">
        <v>3209</v>
      </c>
    </row>
    <row r="13308">
      <c r="A13308" s="71" t="s">
        <v>47</v>
      </c>
      <c r="B13308" s="71">
        <v>18201.0</v>
      </c>
      <c r="C13308" s="71" t="s">
        <v>2764</v>
      </c>
      <c r="D13308" s="71" t="s">
        <v>3377</v>
      </c>
      <c r="E13308" s="71">
        <v>9.425646277E9</v>
      </c>
      <c r="T13308" s="71" t="s">
        <v>3209</v>
      </c>
    </row>
    <row r="13309">
      <c r="A13309" s="71" t="s">
        <v>47</v>
      </c>
      <c r="B13309" s="71">
        <v>18201.0</v>
      </c>
      <c r="C13309" s="71" t="s">
        <v>2764</v>
      </c>
      <c r="D13309" s="71" t="s">
        <v>3377</v>
      </c>
      <c r="E13309" s="71">
        <v>9.425646277E9</v>
      </c>
      <c r="T13309" s="71" t="s">
        <v>3209</v>
      </c>
    </row>
    <row r="13310">
      <c r="A13310" s="71" t="s">
        <v>47</v>
      </c>
      <c r="B13310" s="71">
        <v>18201.0</v>
      </c>
      <c r="C13310" s="71" t="s">
        <v>2764</v>
      </c>
      <c r="D13310" s="71" t="s">
        <v>3377</v>
      </c>
      <c r="E13310" s="71">
        <v>9.425646277E9</v>
      </c>
      <c r="T13310" s="71" t="s">
        <v>3209</v>
      </c>
    </row>
    <row r="13311">
      <c r="A13311" s="71" t="s">
        <v>47</v>
      </c>
      <c r="B13311" s="71">
        <v>18201.0</v>
      </c>
      <c r="C13311" s="71" t="s">
        <v>2764</v>
      </c>
      <c r="D13311" s="71" t="s">
        <v>3377</v>
      </c>
      <c r="E13311" s="71">
        <v>9.425646277E9</v>
      </c>
      <c r="T13311" s="71" t="s">
        <v>3209</v>
      </c>
    </row>
    <row r="13312">
      <c r="A13312" s="71" t="s">
        <v>77</v>
      </c>
      <c r="B13312" s="71">
        <v>7259.0</v>
      </c>
      <c r="C13312" s="71" t="s">
        <v>2764</v>
      </c>
      <c r="D13312" s="71" t="s">
        <v>3377</v>
      </c>
      <c r="E13312" s="71">
        <v>9.425646277E9</v>
      </c>
      <c r="F13312" s="71">
        <v>0.0</v>
      </c>
      <c r="G13312" s="71" t="s">
        <v>1132</v>
      </c>
      <c r="H13312" s="71">
        <v>18.0</v>
      </c>
      <c r="I13312" s="71">
        <v>40.0</v>
      </c>
      <c r="J13312" s="71">
        <v>7.2</v>
      </c>
      <c r="K13312" s="71">
        <v>8000.0</v>
      </c>
      <c r="L13312" s="71">
        <v>57600.0</v>
      </c>
      <c r="M13312" s="71">
        <v>57600.0</v>
      </c>
      <c r="N13312" s="71">
        <v>0.0</v>
      </c>
      <c r="O13312" s="71">
        <v>57600.0</v>
      </c>
      <c r="P13312" s="71">
        <v>0.0</v>
      </c>
      <c r="Q13312" s="71">
        <v>0.0</v>
      </c>
      <c r="R13312" s="71">
        <v>57600.0</v>
      </c>
      <c r="S13312" s="71" t="s">
        <v>212</v>
      </c>
      <c r="T13312" s="71" t="s">
        <v>3209</v>
      </c>
    </row>
    <row r="13313">
      <c r="A13313" s="71" t="s">
        <v>77</v>
      </c>
      <c r="B13313" s="71">
        <v>7259.0</v>
      </c>
      <c r="C13313" s="71" t="s">
        <v>2764</v>
      </c>
      <c r="D13313" s="71" t="s">
        <v>3377</v>
      </c>
      <c r="E13313" s="71">
        <v>9.425646277E9</v>
      </c>
      <c r="T13313" s="71" t="s">
        <v>3209</v>
      </c>
    </row>
    <row r="13314">
      <c r="A13314" s="71" t="s">
        <v>77</v>
      </c>
      <c r="B13314" s="71">
        <v>7259.0</v>
      </c>
      <c r="C13314" s="71" t="s">
        <v>2764</v>
      </c>
      <c r="D13314" s="71" t="s">
        <v>3377</v>
      </c>
      <c r="E13314" s="71">
        <v>9.425646277E9</v>
      </c>
      <c r="T13314" s="71" t="s">
        <v>3209</v>
      </c>
    </row>
    <row r="13315">
      <c r="A13315" s="71" t="s">
        <v>77</v>
      </c>
      <c r="B13315" s="71">
        <v>7259.0</v>
      </c>
      <c r="C13315" s="71" t="s">
        <v>2764</v>
      </c>
      <c r="D13315" s="71" t="s">
        <v>3377</v>
      </c>
      <c r="E13315" s="71">
        <v>9.425646277E9</v>
      </c>
      <c r="T13315" s="71" t="s">
        <v>3209</v>
      </c>
    </row>
    <row r="13316">
      <c r="A13316" s="71" t="s">
        <v>77</v>
      </c>
      <c r="B13316" s="71">
        <v>7259.0</v>
      </c>
      <c r="C13316" s="71" t="s">
        <v>2764</v>
      </c>
      <c r="D13316" s="71" t="s">
        <v>3377</v>
      </c>
      <c r="E13316" s="71">
        <v>9.425646277E9</v>
      </c>
      <c r="T13316" s="71" t="s">
        <v>3209</v>
      </c>
    </row>
    <row r="13317">
      <c r="A13317" s="71" t="s">
        <v>77</v>
      </c>
      <c r="B13317" s="71">
        <v>7258.0</v>
      </c>
      <c r="C13317" s="71" t="s">
        <v>298</v>
      </c>
      <c r="D13317" s="71" t="s">
        <v>261</v>
      </c>
      <c r="E13317" s="71">
        <v>9.617073584E9</v>
      </c>
      <c r="F13317" s="71">
        <v>0.0</v>
      </c>
      <c r="G13317" s="71" t="s">
        <v>897</v>
      </c>
      <c r="H13317" s="71">
        <v>2.0</v>
      </c>
      <c r="I13317" s="71">
        <v>40.0</v>
      </c>
      <c r="J13317" s="71">
        <v>0.8</v>
      </c>
      <c r="K13317" s="71">
        <v>10000.0</v>
      </c>
      <c r="L13317" s="71">
        <v>8000.0</v>
      </c>
      <c r="M13317" s="71">
        <v>14000.0</v>
      </c>
      <c r="N13317" s="71">
        <v>0.0</v>
      </c>
      <c r="O13317" s="71">
        <v>14000.0</v>
      </c>
      <c r="P13317" s="71">
        <v>0.0</v>
      </c>
      <c r="Q13317" s="71">
        <v>14000.0</v>
      </c>
      <c r="R13317" s="71">
        <v>0.0</v>
      </c>
      <c r="S13317" s="71" t="s">
        <v>47</v>
      </c>
      <c r="T13317" s="71" t="s">
        <v>3209</v>
      </c>
    </row>
    <row r="13318">
      <c r="A13318" s="71" t="s">
        <v>77</v>
      </c>
      <c r="B13318" s="71">
        <v>7258.0</v>
      </c>
      <c r="C13318" s="71" t="s">
        <v>298</v>
      </c>
      <c r="D13318" s="71" t="s">
        <v>261</v>
      </c>
      <c r="E13318" s="71">
        <v>9.617073584E9</v>
      </c>
      <c r="G13318" s="71" t="s">
        <v>1132</v>
      </c>
      <c r="H13318" s="71">
        <v>2.0</v>
      </c>
      <c r="I13318" s="71">
        <v>40.0</v>
      </c>
      <c r="J13318" s="71">
        <v>0.8</v>
      </c>
      <c r="K13318" s="71">
        <v>7500.0</v>
      </c>
      <c r="L13318" s="71">
        <v>6000.0</v>
      </c>
      <c r="T13318" s="71" t="s">
        <v>3209</v>
      </c>
    </row>
    <row r="13319">
      <c r="A13319" s="71" t="s">
        <v>77</v>
      </c>
      <c r="B13319" s="71">
        <v>7258.0</v>
      </c>
      <c r="C13319" s="71" t="s">
        <v>298</v>
      </c>
      <c r="D13319" s="71" t="s">
        <v>261</v>
      </c>
      <c r="E13319" s="71">
        <v>9.617073584E9</v>
      </c>
      <c r="T13319" s="71" t="s">
        <v>3209</v>
      </c>
    </row>
    <row r="13320">
      <c r="A13320" s="71" t="s">
        <v>77</v>
      </c>
      <c r="B13320" s="71">
        <v>7258.0</v>
      </c>
      <c r="C13320" s="71" t="s">
        <v>298</v>
      </c>
      <c r="D13320" s="71" t="s">
        <v>261</v>
      </c>
      <c r="E13320" s="71">
        <v>9.617073584E9</v>
      </c>
      <c r="T13320" s="71" t="s">
        <v>3209</v>
      </c>
    </row>
    <row r="13321">
      <c r="A13321" s="71" t="s">
        <v>77</v>
      </c>
      <c r="B13321" s="71">
        <v>7258.0</v>
      </c>
      <c r="C13321" s="71" t="s">
        <v>298</v>
      </c>
      <c r="D13321" s="71" t="s">
        <v>261</v>
      </c>
      <c r="E13321" s="71">
        <v>9.617073584E9</v>
      </c>
      <c r="T13321" s="71" t="s">
        <v>3209</v>
      </c>
    </row>
    <row r="13322">
      <c r="A13322" s="71" t="s">
        <v>47</v>
      </c>
      <c r="B13322" s="71">
        <v>18200.0</v>
      </c>
      <c r="C13322" s="71" t="s">
        <v>3385</v>
      </c>
      <c r="D13322" s="71" t="s">
        <v>3386</v>
      </c>
      <c r="E13322" s="71">
        <v>9.826559915E9</v>
      </c>
      <c r="F13322" s="71" t="s">
        <v>3387</v>
      </c>
      <c r="G13322" s="71" t="s">
        <v>3335</v>
      </c>
      <c r="H13322" s="71">
        <v>11.0</v>
      </c>
      <c r="I13322" s="71">
        <v>40.0</v>
      </c>
      <c r="J13322" s="71">
        <v>4.4</v>
      </c>
      <c r="K13322" s="71">
        <v>5500.0</v>
      </c>
      <c r="L13322" s="71">
        <v>24200.0</v>
      </c>
      <c r="M13322" s="71">
        <v>28600.0</v>
      </c>
      <c r="N13322" s="71">
        <v>1560.0</v>
      </c>
      <c r="O13322" s="71">
        <v>27040.0</v>
      </c>
      <c r="P13322" s="71">
        <v>27040.0</v>
      </c>
      <c r="Q13322" s="71">
        <v>0.0</v>
      </c>
      <c r="R13322" s="71">
        <v>0.0</v>
      </c>
      <c r="S13322" s="71" t="s">
        <v>191</v>
      </c>
      <c r="T13322" s="71" t="s">
        <v>3209</v>
      </c>
    </row>
    <row r="13323">
      <c r="A13323" s="71" t="s">
        <v>47</v>
      </c>
      <c r="B13323" s="71">
        <v>18200.0</v>
      </c>
      <c r="C13323" s="71" t="s">
        <v>3385</v>
      </c>
      <c r="D13323" s="71" t="s">
        <v>3386</v>
      </c>
      <c r="E13323" s="71">
        <v>9.826559915E9</v>
      </c>
      <c r="G13323" s="71" t="s">
        <v>3351</v>
      </c>
      <c r="H13323" s="71">
        <v>2.0</v>
      </c>
      <c r="I13323" s="71">
        <v>40.0</v>
      </c>
      <c r="J13323" s="71">
        <v>0.8</v>
      </c>
      <c r="K13323" s="71">
        <v>5500.0</v>
      </c>
      <c r="L13323" s="71">
        <v>4400.0</v>
      </c>
      <c r="T13323" s="71" t="s">
        <v>3209</v>
      </c>
    </row>
    <row r="13324">
      <c r="A13324" s="71" t="s">
        <v>47</v>
      </c>
      <c r="B13324" s="71">
        <v>18200.0</v>
      </c>
      <c r="C13324" s="71" t="s">
        <v>3385</v>
      </c>
      <c r="D13324" s="71" t="s">
        <v>3386</v>
      </c>
      <c r="E13324" s="71">
        <v>9.826559915E9</v>
      </c>
      <c r="T13324" s="71" t="s">
        <v>3209</v>
      </c>
    </row>
    <row r="13325">
      <c r="A13325" s="71" t="s">
        <v>47</v>
      </c>
      <c r="B13325" s="71">
        <v>18200.0</v>
      </c>
      <c r="C13325" s="71" t="s">
        <v>3385</v>
      </c>
      <c r="D13325" s="71" t="s">
        <v>3386</v>
      </c>
      <c r="E13325" s="71">
        <v>9.826559915E9</v>
      </c>
      <c r="T13325" s="71" t="s">
        <v>3209</v>
      </c>
    </row>
    <row r="13326">
      <c r="A13326" s="71" t="s">
        <v>47</v>
      </c>
      <c r="B13326" s="71">
        <v>18200.0</v>
      </c>
      <c r="C13326" s="71" t="s">
        <v>3385</v>
      </c>
      <c r="D13326" s="71" t="s">
        <v>3386</v>
      </c>
      <c r="E13326" s="71">
        <v>9.826559915E9</v>
      </c>
      <c r="T13326" s="71" t="s">
        <v>3209</v>
      </c>
    </row>
    <row r="13327">
      <c r="A13327" s="71" t="s">
        <v>47</v>
      </c>
      <c r="B13327" s="71">
        <v>18199.0</v>
      </c>
      <c r="C13327" s="71" t="s">
        <v>3388</v>
      </c>
      <c r="D13327" s="71" t="s">
        <v>1094</v>
      </c>
      <c r="E13327" s="71">
        <v>9.977383555E9</v>
      </c>
      <c r="F13327" s="71">
        <v>0.0</v>
      </c>
      <c r="G13327" s="71" t="s">
        <v>650</v>
      </c>
      <c r="H13327" s="71">
        <v>5.0</v>
      </c>
      <c r="I13327" s="71">
        <v>40.0</v>
      </c>
      <c r="J13327" s="71">
        <v>2.0</v>
      </c>
      <c r="K13327" s="71">
        <v>6000.0</v>
      </c>
      <c r="L13327" s="71">
        <v>12000.0</v>
      </c>
      <c r="M13327" s="71">
        <v>12000.0</v>
      </c>
      <c r="N13327" s="71">
        <v>0.0</v>
      </c>
      <c r="O13327" s="71">
        <v>12000.0</v>
      </c>
      <c r="P13327" s="71">
        <v>0.0</v>
      </c>
      <c r="Q13327" s="71">
        <v>12000.0</v>
      </c>
      <c r="R13327" s="71">
        <v>0.0</v>
      </c>
      <c r="S13327" s="71" t="s">
        <v>47</v>
      </c>
      <c r="T13327" s="71" t="s">
        <v>3209</v>
      </c>
    </row>
    <row r="13328">
      <c r="A13328" s="71" t="s">
        <v>47</v>
      </c>
      <c r="B13328" s="71">
        <v>18199.0</v>
      </c>
      <c r="C13328" s="71" t="s">
        <v>3388</v>
      </c>
      <c r="D13328" s="71" t="s">
        <v>1094</v>
      </c>
      <c r="E13328" s="71">
        <v>9.977383555E9</v>
      </c>
      <c r="T13328" s="71" t="s">
        <v>3209</v>
      </c>
    </row>
    <row r="13329">
      <c r="A13329" s="71" t="s">
        <v>47</v>
      </c>
      <c r="B13329" s="71">
        <v>18199.0</v>
      </c>
      <c r="C13329" s="71" t="s">
        <v>3388</v>
      </c>
      <c r="D13329" s="71" t="s">
        <v>1094</v>
      </c>
      <c r="E13329" s="71">
        <v>9.977383555E9</v>
      </c>
      <c r="T13329" s="71" t="s">
        <v>3209</v>
      </c>
    </row>
    <row r="13330">
      <c r="A13330" s="71" t="s">
        <v>47</v>
      </c>
      <c r="B13330" s="71">
        <v>18199.0</v>
      </c>
      <c r="C13330" s="71" t="s">
        <v>3388</v>
      </c>
      <c r="D13330" s="71" t="s">
        <v>1094</v>
      </c>
      <c r="E13330" s="71">
        <v>9.977383555E9</v>
      </c>
      <c r="T13330" s="71" t="s">
        <v>3209</v>
      </c>
    </row>
    <row r="13331">
      <c r="A13331" s="71" t="s">
        <v>47</v>
      </c>
      <c r="B13331" s="71">
        <v>18199.0</v>
      </c>
      <c r="C13331" s="71" t="s">
        <v>3388</v>
      </c>
      <c r="D13331" s="71" t="s">
        <v>1094</v>
      </c>
      <c r="E13331" s="71">
        <v>9.977383555E9</v>
      </c>
      <c r="T13331" s="71" t="s">
        <v>3209</v>
      </c>
    </row>
    <row r="13332">
      <c r="A13332" s="71" t="s">
        <v>77</v>
      </c>
      <c r="B13332" s="71">
        <v>7257.0</v>
      </c>
      <c r="C13332" s="71" t="s">
        <v>3058</v>
      </c>
      <c r="D13332" s="71" t="s">
        <v>383</v>
      </c>
      <c r="E13332" s="71">
        <v>9.131594438E9</v>
      </c>
      <c r="F13332" s="71">
        <v>0.0</v>
      </c>
      <c r="G13332" s="71" t="s">
        <v>610</v>
      </c>
      <c r="H13332" s="71">
        <v>4.0</v>
      </c>
      <c r="I13332" s="71">
        <v>40.0</v>
      </c>
      <c r="J13332" s="71">
        <v>1.6</v>
      </c>
      <c r="K13332" s="71">
        <v>5300.0</v>
      </c>
      <c r="L13332" s="71">
        <v>8480.0</v>
      </c>
      <c r="M13332" s="71">
        <v>8480.0</v>
      </c>
      <c r="N13332" s="71">
        <v>0.0</v>
      </c>
      <c r="O13332" s="71">
        <v>8480.0</v>
      </c>
      <c r="P13332" s="71">
        <v>0.0</v>
      </c>
      <c r="Q13332" s="71">
        <v>8480.0</v>
      </c>
      <c r="R13332" s="71">
        <v>0.0</v>
      </c>
      <c r="S13332" s="71" t="s">
        <v>47</v>
      </c>
      <c r="T13332" s="71" t="s">
        <v>3209</v>
      </c>
    </row>
    <row r="13333">
      <c r="A13333" s="71" t="s">
        <v>77</v>
      </c>
      <c r="B13333" s="71">
        <v>7257.0</v>
      </c>
      <c r="C13333" s="71" t="s">
        <v>3058</v>
      </c>
      <c r="D13333" s="71" t="s">
        <v>383</v>
      </c>
      <c r="E13333" s="71">
        <v>9.131594438E9</v>
      </c>
      <c r="T13333" s="71" t="s">
        <v>3209</v>
      </c>
    </row>
    <row r="13334">
      <c r="A13334" s="71" t="s">
        <v>77</v>
      </c>
      <c r="B13334" s="71">
        <v>7257.0</v>
      </c>
      <c r="C13334" s="71" t="s">
        <v>3058</v>
      </c>
      <c r="D13334" s="71" t="s">
        <v>383</v>
      </c>
      <c r="E13334" s="71">
        <v>9.131594438E9</v>
      </c>
      <c r="T13334" s="71" t="s">
        <v>3209</v>
      </c>
    </row>
    <row r="13335">
      <c r="A13335" s="71" t="s">
        <v>77</v>
      </c>
      <c r="B13335" s="71">
        <v>7257.0</v>
      </c>
      <c r="C13335" s="71" t="s">
        <v>3058</v>
      </c>
      <c r="D13335" s="71" t="s">
        <v>383</v>
      </c>
      <c r="E13335" s="71">
        <v>9.131594438E9</v>
      </c>
      <c r="T13335" s="71" t="s">
        <v>3209</v>
      </c>
    </row>
    <row r="13336">
      <c r="A13336" s="71" t="s">
        <v>77</v>
      </c>
      <c r="B13336" s="71">
        <v>7257.0</v>
      </c>
      <c r="C13336" s="71" t="s">
        <v>3058</v>
      </c>
      <c r="D13336" s="71" t="s">
        <v>383</v>
      </c>
      <c r="E13336" s="71">
        <v>9.131594438E9</v>
      </c>
      <c r="T13336" s="71" t="s">
        <v>3209</v>
      </c>
    </row>
    <row r="13337">
      <c r="A13337" s="71" t="s">
        <v>77</v>
      </c>
      <c r="B13337" s="71">
        <v>7256.0</v>
      </c>
      <c r="C13337" s="71" t="s">
        <v>3389</v>
      </c>
      <c r="D13337" s="71" t="s">
        <v>3390</v>
      </c>
      <c r="E13337" s="71">
        <v>8.435694063E9</v>
      </c>
      <c r="F13337" s="71">
        <v>15320.0</v>
      </c>
      <c r="G13337" s="71" t="s">
        <v>3256</v>
      </c>
      <c r="H13337" s="71">
        <v>1.0</v>
      </c>
      <c r="I13337" s="71">
        <v>40.0</v>
      </c>
      <c r="J13337" s="71">
        <v>0.4</v>
      </c>
      <c r="K13337" s="71">
        <v>5300.0</v>
      </c>
      <c r="L13337" s="71">
        <v>2120.0</v>
      </c>
      <c r="M13337" s="71">
        <v>2120.0</v>
      </c>
      <c r="N13337" s="71">
        <v>0.0</v>
      </c>
      <c r="O13337" s="71">
        <v>2120.0</v>
      </c>
      <c r="P13337" s="71">
        <v>2120.0</v>
      </c>
      <c r="Q13337" s="71">
        <v>0.0</v>
      </c>
      <c r="R13337" s="71">
        <v>0.0</v>
      </c>
      <c r="S13337" s="71" t="s">
        <v>191</v>
      </c>
      <c r="T13337" s="71" t="s">
        <v>3209</v>
      </c>
    </row>
    <row r="13338">
      <c r="A13338" s="71" t="s">
        <v>77</v>
      </c>
      <c r="B13338" s="71">
        <v>7256.0</v>
      </c>
      <c r="C13338" s="71" t="s">
        <v>3389</v>
      </c>
      <c r="D13338" s="71" t="s">
        <v>3390</v>
      </c>
      <c r="E13338" s="71">
        <v>8.435694063E9</v>
      </c>
      <c r="T13338" s="71" t="s">
        <v>3209</v>
      </c>
    </row>
    <row r="13339">
      <c r="A13339" s="71" t="s">
        <v>77</v>
      </c>
      <c r="B13339" s="71">
        <v>7256.0</v>
      </c>
      <c r="C13339" s="71" t="s">
        <v>3389</v>
      </c>
      <c r="D13339" s="71" t="s">
        <v>3390</v>
      </c>
      <c r="E13339" s="71">
        <v>8.435694063E9</v>
      </c>
      <c r="T13339" s="71" t="s">
        <v>3209</v>
      </c>
    </row>
    <row r="13340">
      <c r="A13340" s="71" t="s">
        <v>77</v>
      </c>
      <c r="B13340" s="71">
        <v>7256.0</v>
      </c>
      <c r="C13340" s="71" t="s">
        <v>3389</v>
      </c>
      <c r="D13340" s="71" t="s">
        <v>3390</v>
      </c>
      <c r="E13340" s="71">
        <v>8.435694063E9</v>
      </c>
      <c r="T13340" s="71" t="s">
        <v>3209</v>
      </c>
    </row>
    <row r="13341">
      <c r="A13341" s="71" t="s">
        <v>77</v>
      </c>
      <c r="B13341" s="71">
        <v>7256.0</v>
      </c>
      <c r="C13341" s="71" t="s">
        <v>3389</v>
      </c>
      <c r="D13341" s="71" t="s">
        <v>3390</v>
      </c>
      <c r="E13341" s="71">
        <v>8.435694063E9</v>
      </c>
      <c r="T13341" s="71" t="s">
        <v>3209</v>
      </c>
    </row>
    <row r="13342">
      <c r="A13342" s="71" t="s">
        <v>47</v>
      </c>
      <c r="B13342" s="71">
        <v>18198.0</v>
      </c>
      <c r="C13342" s="71" t="s">
        <v>3389</v>
      </c>
      <c r="D13342" s="71" t="s">
        <v>3390</v>
      </c>
      <c r="E13342" s="71">
        <v>8.435694063E9</v>
      </c>
      <c r="F13342" s="71">
        <v>15320.0</v>
      </c>
      <c r="G13342" s="71" t="s">
        <v>2926</v>
      </c>
      <c r="H13342" s="71">
        <v>6.0</v>
      </c>
      <c r="I13342" s="71">
        <v>40.0</v>
      </c>
      <c r="J13342" s="71">
        <v>2.4</v>
      </c>
      <c r="K13342" s="71">
        <v>5500.0</v>
      </c>
      <c r="L13342" s="71">
        <v>13200.0</v>
      </c>
      <c r="M13342" s="71">
        <v>13200.0</v>
      </c>
      <c r="N13342" s="71">
        <v>0.0</v>
      </c>
      <c r="O13342" s="71">
        <v>13200.0</v>
      </c>
      <c r="P13342" s="71">
        <v>13200.0</v>
      </c>
      <c r="Q13342" s="71">
        <v>0.0</v>
      </c>
      <c r="R13342" s="71">
        <v>0.0</v>
      </c>
      <c r="S13342" s="71" t="s">
        <v>191</v>
      </c>
      <c r="T13342" s="71" t="s">
        <v>3209</v>
      </c>
    </row>
    <row r="13343">
      <c r="A13343" s="71" t="s">
        <v>47</v>
      </c>
      <c r="B13343" s="71">
        <v>18198.0</v>
      </c>
      <c r="C13343" s="71" t="s">
        <v>3389</v>
      </c>
      <c r="D13343" s="71" t="s">
        <v>3390</v>
      </c>
      <c r="E13343" s="71">
        <v>8.435694063E9</v>
      </c>
      <c r="T13343" s="71" t="s">
        <v>3209</v>
      </c>
    </row>
    <row r="13344">
      <c r="A13344" s="71" t="s">
        <v>47</v>
      </c>
      <c r="B13344" s="71">
        <v>18198.0</v>
      </c>
      <c r="C13344" s="71" t="s">
        <v>3389</v>
      </c>
      <c r="D13344" s="71" t="s">
        <v>3390</v>
      </c>
      <c r="E13344" s="71">
        <v>8.435694063E9</v>
      </c>
      <c r="T13344" s="71" t="s">
        <v>3209</v>
      </c>
    </row>
    <row r="13345">
      <c r="A13345" s="71" t="s">
        <v>47</v>
      </c>
      <c r="B13345" s="71">
        <v>18198.0</v>
      </c>
      <c r="C13345" s="71" t="s">
        <v>3389</v>
      </c>
      <c r="D13345" s="71" t="s">
        <v>3390</v>
      </c>
      <c r="E13345" s="71">
        <v>8.435694063E9</v>
      </c>
      <c r="T13345" s="71" t="s">
        <v>3209</v>
      </c>
    </row>
    <row r="13346">
      <c r="A13346" s="71" t="s">
        <v>47</v>
      </c>
      <c r="B13346" s="71">
        <v>18198.0</v>
      </c>
      <c r="C13346" s="71" t="s">
        <v>3389</v>
      </c>
      <c r="D13346" s="71" t="s">
        <v>3390</v>
      </c>
      <c r="E13346" s="71">
        <v>8.435694063E9</v>
      </c>
      <c r="T13346" s="71" t="s">
        <v>3209</v>
      </c>
    </row>
    <row r="13347">
      <c r="A13347" s="71" t="s">
        <v>47</v>
      </c>
      <c r="B13347" s="71">
        <v>18197.0</v>
      </c>
      <c r="C13347" s="71" t="s">
        <v>3391</v>
      </c>
      <c r="D13347" s="71" t="s">
        <v>1442</v>
      </c>
      <c r="E13347" s="71">
        <v>9.926652496E9</v>
      </c>
      <c r="F13347" s="71">
        <v>0.0</v>
      </c>
      <c r="G13347" s="71" t="s">
        <v>2926</v>
      </c>
      <c r="H13347" s="71">
        <v>7.0</v>
      </c>
      <c r="I13347" s="71">
        <v>40.0</v>
      </c>
      <c r="J13347" s="71">
        <v>2.8</v>
      </c>
      <c r="K13347" s="71">
        <v>5500.0</v>
      </c>
      <c r="L13347" s="71">
        <v>15400.0</v>
      </c>
      <c r="M13347" s="71">
        <v>15400.0</v>
      </c>
      <c r="N13347" s="71">
        <v>0.0</v>
      </c>
      <c r="O13347" s="71">
        <v>15400.0</v>
      </c>
      <c r="P13347" s="71">
        <v>0.0</v>
      </c>
      <c r="Q13347" s="71">
        <v>15400.0</v>
      </c>
      <c r="R13347" s="71">
        <v>0.0</v>
      </c>
      <c r="S13347" s="71" t="s">
        <v>47</v>
      </c>
      <c r="T13347" s="71" t="s">
        <v>3209</v>
      </c>
    </row>
    <row r="13348">
      <c r="A13348" s="71" t="s">
        <v>47</v>
      </c>
      <c r="B13348" s="71">
        <v>18197.0</v>
      </c>
      <c r="C13348" s="71" t="s">
        <v>3391</v>
      </c>
      <c r="D13348" s="71" t="s">
        <v>1442</v>
      </c>
      <c r="E13348" s="71">
        <v>9.926652496E9</v>
      </c>
      <c r="T13348" s="71" t="s">
        <v>3209</v>
      </c>
    </row>
    <row r="13349">
      <c r="A13349" s="71" t="s">
        <v>47</v>
      </c>
      <c r="B13349" s="71">
        <v>18197.0</v>
      </c>
      <c r="C13349" s="71" t="s">
        <v>3391</v>
      </c>
      <c r="D13349" s="71" t="s">
        <v>1442</v>
      </c>
      <c r="E13349" s="71">
        <v>9.926652496E9</v>
      </c>
      <c r="T13349" s="71" t="s">
        <v>3209</v>
      </c>
    </row>
    <row r="13350">
      <c r="A13350" s="71" t="s">
        <v>47</v>
      </c>
      <c r="B13350" s="71">
        <v>18197.0</v>
      </c>
      <c r="C13350" s="71" t="s">
        <v>3391</v>
      </c>
      <c r="D13350" s="71" t="s">
        <v>1442</v>
      </c>
      <c r="E13350" s="71">
        <v>9.926652496E9</v>
      </c>
      <c r="T13350" s="71" t="s">
        <v>3209</v>
      </c>
    </row>
    <row r="13351">
      <c r="A13351" s="71" t="s">
        <v>47</v>
      </c>
      <c r="B13351" s="71">
        <v>18197.0</v>
      </c>
      <c r="C13351" s="71" t="s">
        <v>3391</v>
      </c>
      <c r="D13351" s="71" t="s">
        <v>1442</v>
      </c>
      <c r="E13351" s="71">
        <v>9.926652496E9</v>
      </c>
      <c r="T13351" s="71" t="s">
        <v>3209</v>
      </c>
    </row>
    <row r="13352">
      <c r="A13352" s="71" t="s">
        <v>77</v>
      </c>
      <c r="B13352" s="71">
        <v>7255.0</v>
      </c>
      <c r="C13352" s="71" t="s">
        <v>3392</v>
      </c>
      <c r="D13352" s="71" t="s">
        <v>574</v>
      </c>
      <c r="E13352" s="71">
        <v>8.88902179E8</v>
      </c>
      <c r="F13352" s="71">
        <v>0.0</v>
      </c>
      <c r="G13352" s="71" t="s">
        <v>195</v>
      </c>
      <c r="H13352" s="71">
        <v>7.0</v>
      </c>
      <c r="I13352" s="71">
        <v>40.0</v>
      </c>
      <c r="J13352" s="71">
        <v>2.8</v>
      </c>
      <c r="K13352" s="71">
        <v>5300.0</v>
      </c>
      <c r="L13352" s="71">
        <v>14840.0</v>
      </c>
      <c r="M13352" s="71">
        <v>16960.0</v>
      </c>
      <c r="N13352" s="71">
        <v>0.0</v>
      </c>
      <c r="O13352" s="71">
        <v>16960.0</v>
      </c>
      <c r="P13352" s="71">
        <v>0.0</v>
      </c>
      <c r="Q13352" s="71">
        <v>16960.0</v>
      </c>
      <c r="R13352" s="71">
        <v>0.0</v>
      </c>
      <c r="S13352" s="71" t="s">
        <v>47</v>
      </c>
      <c r="T13352" s="71" t="s">
        <v>3209</v>
      </c>
    </row>
    <row r="13353">
      <c r="A13353" s="71" t="s">
        <v>77</v>
      </c>
      <c r="B13353" s="71">
        <v>7255.0</v>
      </c>
      <c r="C13353" s="71" t="s">
        <v>3392</v>
      </c>
      <c r="D13353" s="71" t="s">
        <v>574</v>
      </c>
      <c r="E13353" s="71">
        <v>8.88902179E8</v>
      </c>
      <c r="G13353" s="71" t="s">
        <v>243</v>
      </c>
      <c r="H13353" s="71">
        <v>1.0</v>
      </c>
      <c r="I13353" s="71">
        <v>40.0</v>
      </c>
      <c r="J13353" s="71">
        <v>0.4</v>
      </c>
      <c r="K13353" s="71">
        <v>5300.0</v>
      </c>
      <c r="L13353" s="71">
        <v>2120.0</v>
      </c>
      <c r="T13353" s="71" t="s">
        <v>3209</v>
      </c>
    </row>
    <row r="13354">
      <c r="A13354" s="71" t="s">
        <v>77</v>
      </c>
      <c r="B13354" s="71">
        <v>7255.0</v>
      </c>
      <c r="C13354" s="71" t="s">
        <v>3392</v>
      </c>
      <c r="D13354" s="71" t="s">
        <v>574</v>
      </c>
      <c r="E13354" s="71">
        <v>8.88902179E8</v>
      </c>
      <c r="T13354" s="71" t="s">
        <v>3209</v>
      </c>
    </row>
    <row r="13355">
      <c r="A13355" s="71" t="s">
        <v>77</v>
      </c>
      <c r="B13355" s="71">
        <v>7255.0</v>
      </c>
      <c r="C13355" s="71" t="s">
        <v>3392</v>
      </c>
      <c r="D13355" s="71" t="s">
        <v>574</v>
      </c>
      <c r="E13355" s="71">
        <v>8.88902179E8</v>
      </c>
      <c r="T13355" s="71" t="s">
        <v>3209</v>
      </c>
    </row>
    <row r="13356">
      <c r="A13356" s="71" t="s">
        <v>77</v>
      </c>
      <c r="B13356" s="71">
        <v>7255.0</v>
      </c>
      <c r="C13356" s="71" t="s">
        <v>3392</v>
      </c>
      <c r="D13356" s="71" t="s">
        <v>574</v>
      </c>
      <c r="E13356" s="71">
        <v>8.88902179E8</v>
      </c>
      <c r="T13356" s="71" t="s">
        <v>3209</v>
      </c>
    </row>
    <row r="13357">
      <c r="A13357" s="71" t="s">
        <v>77</v>
      </c>
      <c r="B13357" s="71">
        <v>7254.0</v>
      </c>
      <c r="C13357" s="71" t="s">
        <v>3393</v>
      </c>
      <c r="D13357" s="71" t="s">
        <v>3394</v>
      </c>
      <c r="E13357" s="71">
        <v>9.752265041E9</v>
      </c>
      <c r="F13357" s="71">
        <v>0.0</v>
      </c>
      <c r="G13357" s="71" t="s">
        <v>610</v>
      </c>
      <c r="H13357" s="71">
        <v>1.0</v>
      </c>
      <c r="I13357" s="71">
        <v>40.0</v>
      </c>
      <c r="J13357" s="71">
        <v>0.4</v>
      </c>
      <c r="K13357" s="71">
        <v>5300.0</v>
      </c>
      <c r="L13357" s="71">
        <v>2120.0</v>
      </c>
      <c r="M13357" s="71">
        <v>2120.0</v>
      </c>
      <c r="N13357" s="71">
        <v>0.0</v>
      </c>
      <c r="O13357" s="71">
        <v>2120.0</v>
      </c>
      <c r="P13357" s="71">
        <v>0.0</v>
      </c>
      <c r="Q13357" s="71">
        <v>2120.0</v>
      </c>
      <c r="R13357" s="71">
        <v>0.0</v>
      </c>
      <c r="S13357" s="71" t="s">
        <v>47</v>
      </c>
      <c r="T13357" s="71" t="s">
        <v>3209</v>
      </c>
    </row>
    <row r="13358">
      <c r="A13358" s="71" t="s">
        <v>77</v>
      </c>
      <c r="B13358" s="71">
        <v>7254.0</v>
      </c>
      <c r="C13358" s="71" t="s">
        <v>3393</v>
      </c>
      <c r="D13358" s="71" t="s">
        <v>3394</v>
      </c>
      <c r="E13358" s="71">
        <v>9.752265041E9</v>
      </c>
      <c r="T13358" s="71" t="s">
        <v>3209</v>
      </c>
    </row>
    <row r="13359">
      <c r="A13359" s="71" t="s">
        <v>77</v>
      </c>
      <c r="B13359" s="71">
        <v>7254.0</v>
      </c>
      <c r="C13359" s="71" t="s">
        <v>3393</v>
      </c>
      <c r="D13359" s="71" t="s">
        <v>3394</v>
      </c>
      <c r="E13359" s="71">
        <v>9.752265041E9</v>
      </c>
      <c r="T13359" s="71" t="s">
        <v>3209</v>
      </c>
    </row>
    <row r="13360">
      <c r="A13360" s="71" t="s">
        <v>77</v>
      </c>
      <c r="B13360" s="71">
        <v>7254.0</v>
      </c>
      <c r="C13360" s="71" t="s">
        <v>3393</v>
      </c>
      <c r="D13360" s="71" t="s">
        <v>3394</v>
      </c>
      <c r="E13360" s="71">
        <v>9.752265041E9</v>
      </c>
      <c r="T13360" s="71" t="s">
        <v>3209</v>
      </c>
    </row>
    <row r="13361">
      <c r="A13361" s="71" t="s">
        <v>77</v>
      </c>
      <c r="B13361" s="71">
        <v>7254.0</v>
      </c>
      <c r="C13361" s="71" t="s">
        <v>3393</v>
      </c>
      <c r="D13361" s="71" t="s">
        <v>3394</v>
      </c>
      <c r="E13361" s="71">
        <v>9.752265041E9</v>
      </c>
      <c r="T13361" s="71" t="s">
        <v>3209</v>
      </c>
    </row>
    <row r="13362">
      <c r="A13362" s="71" t="s">
        <v>47</v>
      </c>
      <c r="B13362" s="71">
        <v>18196.0</v>
      </c>
      <c r="C13362" s="71" t="s">
        <v>3395</v>
      </c>
      <c r="D13362" s="71" t="s">
        <v>3396</v>
      </c>
      <c r="E13362" s="71">
        <v>9.926044973E9</v>
      </c>
      <c r="F13362" s="71">
        <v>0.0</v>
      </c>
      <c r="G13362" s="71" t="s">
        <v>3335</v>
      </c>
      <c r="H13362" s="71">
        <v>20.0</v>
      </c>
      <c r="I13362" s="71">
        <v>40.0</v>
      </c>
      <c r="J13362" s="71">
        <v>8.0</v>
      </c>
      <c r="K13362" s="71">
        <v>5500.0</v>
      </c>
      <c r="L13362" s="71">
        <v>44000.0</v>
      </c>
      <c r="M13362" s="71">
        <v>44000.0</v>
      </c>
      <c r="N13362" s="71">
        <v>0.0</v>
      </c>
      <c r="O13362" s="71">
        <v>44000.0</v>
      </c>
      <c r="P13362" s="71">
        <v>44000.0</v>
      </c>
      <c r="Q13362" s="71">
        <v>0.0</v>
      </c>
      <c r="R13362" s="71">
        <v>0.0</v>
      </c>
      <c r="S13362" s="71" t="s">
        <v>191</v>
      </c>
      <c r="T13362" s="71" t="s">
        <v>3209</v>
      </c>
    </row>
    <row r="13363">
      <c r="A13363" s="71" t="s">
        <v>47</v>
      </c>
      <c r="B13363" s="71">
        <v>18196.0</v>
      </c>
      <c r="C13363" s="71" t="s">
        <v>3395</v>
      </c>
      <c r="D13363" s="71" t="s">
        <v>3396</v>
      </c>
      <c r="E13363" s="71">
        <v>9.926044973E9</v>
      </c>
      <c r="T13363" s="71" t="s">
        <v>3209</v>
      </c>
    </row>
    <row r="13364">
      <c r="A13364" s="71" t="s">
        <v>47</v>
      </c>
      <c r="B13364" s="71">
        <v>18196.0</v>
      </c>
      <c r="C13364" s="71" t="s">
        <v>3395</v>
      </c>
      <c r="D13364" s="71" t="s">
        <v>3396</v>
      </c>
      <c r="E13364" s="71">
        <v>9.926044973E9</v>
      </c>
      <c r="T13364" s="71" t="s">
        <v>3209</v>
      </c>
    </row>
    <row r="13365">
      <c r="A13365" s="71" t="s">
        <v>47</v>
      </c>
      <c r="B13365" s="71">
        <v>18196.0</v>
      </c>
      <c r="C13365" s="71" t="s">
        <v>3395</v>
      </c>
      <c r="D13365" s="71" t="s">
        <v>3396</v>
      </c>
      <c r="E13365" s="71">
        <v>9.926044973E9</v>
      </c>
      <c r="T13365" s="71" t="s">
        <v>3209</v>
      </c>
    </row>
    <row r="13366">
      <c r="A13366" s="71" t="s">
        <v>47</v>
      </c>
      <c r="B13366" s="71">
        <v>18196.0</v>
      </c>
      <c r="C13366" s="71" t="s">
        <v>3395</v>
      </c>
      <c r="D13366" s="71" t="s">
        <v>3396</v>
      </c>
      <c r="E13366" s="71">
        <v>9.926044973E9</v>
      </c>
      <c r="T13366" s="71" t="s">
        <v>3209</v>
      </c>
    </row>
    <row r="13367">
      <c r="A13367" s="71" t="s">
        <v>47</v>
      </c>
      <c r="B13367" s="71">
        <v>18195.0</v>
      </c>
      <c r="C13367" s="71" t="s">
        <v>3397</v>
      </c>
      <c r="D13367" s="71" t="s">
        <v>3398</v>
      </c>
      <c r="E13367" s="71">
        <v>9.009920967E9</v>
      </c>
      <c r="F13367" s="71">
        <v>0.0</v>
      </c>
      <c r="G13367" s="71" t="s">
        <v>3335</v>
      </c>
      <c r="H13367" s="71">
        <v>1.0</v>
      </c>
      <c r="I13367" s="71">
        <v>40.0</v>
      </c>
      <c r="J13367" s="71">
        <v>0.4</v>
      </c>
      <c r="K13367" s="71">
        <v>5500.0</v>
      </c>
      <c r="L13367" s="71">
        <v>2200.0</v>
      </c>
      <c r="M13367" s="71">
        <v>2200.0</v>
      </c>
      <c r="N13367" s="71">
        <v>0.0</v>
      </c>
      <c r="O13367" s="71">
        <v>2200.0</v>
      </c>
      <c r="P13367" s="71">
        <v>2200.0</v>
      </c>
      <c r="Q13367" s="71">
        <v>0.0</v>
      </c>
      <c r="R13367" s="71">
        <v>0.0</v>
      </c>
      <c r="S13367" s="71" t="s">
        <v>191</v>
      </c>
      <c r="T13367" s="71" t="s">
        <v>3209</v>
      </c>
    </row>
    <row r="13368">
      <c r="A13368" s="71" t="s">
        <v>47</v>
      </c>
      <c r="B13368" s="71">
        <v>18195.0</v>
      </c>
      <c r="C13368" s="71" t="s">
        <v>3397</v>
      </c>
      <c r="D13368" s="71" t="s">
        <v>3398</v>
      </c>
      <c r="E13368" s="71">
        <v>9.009920967E9</v>
      </c>
      <c r="T13368" s="71" t="s">
        <v>3209</v>
      </c>
    </row>
    <row r="13369">
      <c r="A13369" s="71" t="s">
        <v>47</v>
      </c>
      <c r="B13369" s="71">
        <v>18195.0</v>
      </c>
      <c r="C13369" s="71" t="s">
        <v>3397</v>
      </c>
      <c r="D13369" s="71" t="s">
        <v>3398</v>
      </c>
      <c r="E13369" s="71">
        <v>9.009920967E9</v>
      </c>
      <c r="T13369" s="71" t="s">
        <v>3209</v>
      </c>
    </row>
    <row r="13370">
      <c r="A13370" s="71" t="s">
        <v>47</v>
      </c>
      <c r="B13370" s="71">
        <v>18195.0</v>
      </c>
      <c r="C13370" s="71" t="s">
        <v>3397</v>
      </c>
      <c r="D13370" s="71" t="s">
        <v>3398</v>
      </c>
      <c r="E13370" s="71">
        <v>9.009920967E9</v>
      </c>
      <c r="T13370" s="71" t="s">
        <v>3209</v>
      </c>
    </row>
    <row r="13371">
      <c r="A13371" s="71" t="s">
        <v>47</v>
      </c>
      <c r="B13371" s="71">
        <v>18195.0</v>
      </c>
      <c r="C13371" s="71" t="s">
        <v>3397</v>
      </c>
      <c r="D13371" s="71" t="s">
        <v>3398</v>
      </c>
      <c r="E13371" s="71">
        <v>9.009920967E9</v>
      </c>
      <c r="T13371" s="71" t="s">
        <v>3209</v>
      </c>
    </row>
    <row r="13372">
      <c r="A13372" s="71" t="s">
        <v>77</v>
      </c>
      <c r="B13372" s="71">
        <v>7253.0</v>
      </c>
      <c r="C13372" s="71" t="s">
        <v>3399</v>
      </c>
      <c r="D13372" s="71" t="s">
        <v>3400</v>
      </c>
      <c r="E13372" s="71">
        <v>7.470896257E9</v>
      </c>
      <c r="F13372" s="71">
        <v>0.0</v>
      </c>
      <c r="G13372" s="71" t="s">
        <v>610</v>
      </c>
      <c r="H13372" s="71">
        <v>2.0</v>
      </c>
      <c r="I13372" s="71">
        <v>40.0</v>
      </c>
      <c r="J13372" s="71">
        <v>0.8</v>
      </c>
      <c r="K13372" s="71">
        <v>5300.0</v>
      </c>
      <c r="L13372" s="71">
        <v>4240.0</v>
      </c>
      <c r="M13372" s="71">
        <v>4240.0</v>
      </c>
      <c r="N13372" s="71">
        <v>0.0</v>
      </c>
      <c r="O13372" s="71">
        <v>4240.0</v>
      </c>
      <c r="P13372" s="71">
        <v>0.0</v>
      </c>
      <c r="Q13372" s="71">
        <v>4240.0</v>
      </c>
      <c r="R13372" s="71">
        <v>0.0</v>
      </c>
      <c r="S13372" s="71" t="s">
        <v>47</v>
      </c>
      <c r="T13372" s="71" t="s">
        <v>3209</v>
      </c>
    </row>
    <row r="13373">
      <c r="A13373" s="71" t="s">
        <v>77</v>
      </c>
      <c r="B13373" s="71">
        <v>7253.0</v>
      </c>
      <c r="C13373" s="71" t="s">
        <v>3399</v>
      </c>
      <c r="D13373" s="71" t="s">
        <v>3400</v>
      </c>
      <c r="E13373" s="71">
        <v>7.470896257E9</v>
      </c>
      <c r="T13373" s="71" t="s">
        <v>3209</v>
      </c>
    </row>
    <row r="13374">
      <c r="A13374" s="71" t="s">
        <v>77</v>
      </c>
      <c r="B13374" s="71">
        <v>7253.0</v>
      </c>
      <c r="C13374" s="71" t="s">
        <v>3399</v>
      </c>
      <c r="D13374" s="71" t="s">
        <v>3400</v>
      </c>
      <c r="E13374" s="71">
        <v>7.470896257E9</v>
      </c>
      <c r="T13374" s="71" t="s">
        <v>3209</v>
      </c>
    </row>
    <row r="13375">
      <c r="A13375" s="71" t="s">
        <v>77</v>
      </c>
      <c r="B13375" s="71">
        <v>7253.0</v>
      </c>
      <c r="C13375" s="71" t="s">
        <v>3399</v>
      </c>
      <c r="D13375" s="71" t="s">
        <v>3400</v>
      </c>
      <c r="E13375" s="71">
        <v>7.470896257E9</v>
      </c>
      <c r="T13375" s="71" t="s">
        <v>3209</v>
      </c>
    </row>
    <row r="13376">
      <c r="A13376" s="71" t="s">
        <v>77</v>
      </c>
      <c r="B13376" s="71">
        <v>7253.0</v>
      </c>
      <c r="C13376" s="71" t="s">
        <v>3399</v>
      </c>
      <c r="D13376" s="71" t="s">
        <v>3400</v>
      </c>
      <c r="E13376" s="71">
        <v>7.470896257E9</v>
      </c>
      <c r="T13376" s="71" t="s">
        <v>3209</v>
      </c>
    </row>
    <row r="13377">
      <c r="A13377" s="71" t="s">
        <v>47</v>
      </c>
      <c r="B13377" s="71">
        <v>18194.0</v>
      </c>
      <c r="C13377" s="71" t="s">
        <v>3401</v>
      </c>
      <c r="D13377" s="71" t="s">
        <v>3402</v>
      </c>
      <c r="E13377" s="71">
        <v>9.907456088E9</v>
      </c>
      <c r="F13377" s="71">
        <v>0.0</v>
      </c>
      <c r="G13377" s="71" t="s">
        <v>3335</v>
      </c>
      <c r="H13377" s="71">
        <v>6.0</v>
      </c>
      <c r="I13377" s="71">
        <v>40.0</v>
      </c>
      <c r="J13377" s="71">
        <v>2.4</v>
      </c>
      <c r="K13377" s="71">
        <v>5500.0</v>
      </c>
      <c r="L13377" s="71">
        <v>13200.0</v>
      </c>
      <c r="M13377" s="71">
        <v>13200.0</v>
      </c>
      <c r="N13377" s="71">
        <v>0.0</v>
      </c>
      <c r="O13377" s="71">
        <v>13200.0</v>
      </c>
      <c r="P13377" s="71">
        <v>0.0</v>
      </c>
      <c r="Q13377" s="71">
        <v>13200.0</v>
      </c>
      <c r="R13377" s="71">
        <v>0.0</v>
      </c>
      <c r="S13377" s="71" t="s">
        <v>47</v>
      </c>
      <c r="T13377" s="71" t="s">
        <v>3209</v>
      </c>
    </row>
    <row r="13378">
      <c r="A13378" s="71" t="s">
        <v>47</v>
      </c>
      <c r="B13378" s="71">
        <v>18194.0</v>
      </c>
      <c r="C13378" s="71" t="s">
        <v>3401</v>
      </c>
      <c r="D13378" s="71" t="s">
        <v>3402</v>
      </c>
      <c r="E13378" s="71">
        <v>9.907456088E9</v>
      </c>
      <c r="T13378" s="71" t="s">
        <v>3209</v>
      </c>
    </row>
    <row r="13379">
      <c r="A13379" s="71" t="s">
        <v>47</v>
      </c>
      <c r="B13379" s="71">
        <v>18194.0</v>
      </c>
      <c r="C13379" s="71" t="s">
        <v>3401</v>
      </c>
      <c r="D13379" s="71" t="s">
        <v>3402</v>
      </c>
      <c r="E13379" s="71">
        <v>9.907456088E9</v>
      </c>
      <c r="T13379" s="71" t="s">
        <v>3209</v>
      </c>
    </row>
    <row r="13380">
      <c r="A13380" s="71" t="s">
        <v>47</v>
      </c>
      <c r="B13380" s="71">
        <v>18194.0</v>
      </c>
      <c r="C13380" s="71" t="s">
        <v>3401</v>
      </c>
      <c r="D13380" s="71" t="s">
        <v>3402</v>
      </c>
      <c r="E13380" s="71">
        <v>9.907456088E9</v>
      </c>
      <c r="T13380" s="71" t="s">
        <v>3209</v>
      </c>
    </row>
    <row r="13381">
      <c r="A13381" s="71" t="s">
        <v>47</v>
      </c>
      <c r="B13381" s="71">
        <v>18194.0</v>
      </c>
      <c r="C13381" s="71" t="s">
        <v>3401</v>
      </c>
      <c r="D13381" s="71" t="s">
        <v>3402</v>
      </c>
      <c r="E13381" s="71">
        <v>9.907456088E9</v>
      </c>
      <c r="T13381" s="71" t="s">
        <v>3209</v>
      </c>
    </row>
    <row r="13382">
      <c r="A13382" s="71" t="s">
        <v>77</v>
      </c>
      <c r="B13382" s="71">
        <v>7252.0</v>
      </c>
      <c r="C13382" s="71" t="s">
        <v>940</v>
      </c>
      <c r="D13382" s="71" t="s">
        <v>1225</v>
      </c>
      <c r="E13382" s="71">
        <v>8.22582978E9</v>
      </c>
      <c r="F13382" s="71">
        <v>0.0</v>
      </c>
      <c r="G13382" s="71" t="s">
        <v>3256</v>
      </c>
      <c r="H13382" s="71">
        <v>1.0</v>
      </c>
      <c r="I13382" s="71">
        <v>40.0</v>
      </c>
      <c r="J13382" s="71">
        <v>0.4</v>
      </c>
      <c r="K13382" s="71">
        <v>5300.0</v>
      </c>
      <c r="L13382" s="71">
        <v>2120.0</v>
      </c>
      <c r="M13382" s="71">
        <v>2120.0</v>
      </c>
      <c r="N13382" s="71">
        <v>0.0</v>
      </c>
      <c r="O13382" s="71">
        <v>2120.0</v>
      </c>
      <c r="P13382" s="71">
        <v>0.0</v>
      </c>
      <c r="Q13382" s="71">
        <v>2120.0</v>
      </c>
      <c r="R13382" s="71">
        <v>0.0</v>
      </c>
      <c r="S13382" s="71" t="s">
        <v>47</v>
      </c>
      <c r="T13382" s="71" t="s">
        <v>3209</v>
      </c>
    </row>
    <row r="13383">
      <c r="A13383" s="71" t="s">
        <v>77</v>
      </c>
      <c r="B13383" s="71">
        <v>7252.0</v>
      </c>
      <c r="C13383" s="71" t="s">
        <v>940</v>
      </c>
      <c r="D13383" s="71" t="s">
        <v>1225</v>
      </c>
      <c r="E13383" s="71">
        <v>8.22582978E9</v>
      </c>
      <c r="T13383" s="71" t="s">
        <v>3209</v>
      </c>
    </row>
    <row r="13384">
      <c r="A13384" s="71" t="s">
        <v>77</v>
      </c>
      <c r="B13384" s="71">
        <v>7252.0</v>
      </c>
      <c r="C13384" s="71" t="s">
        <v>940</v>
      </c>
      <c r="D13384" s="71" t="s">
        <v>1225</v>
      </c>
      <c r="E13384" s="71">
        <v>8.22582978E9</v>
      </c>
      <c r="T13384" s="71" t="s">
        <v>3209</v>
      </c>
    </row>
    <row r="13385">
      <c r="A13385" s="71" t="s">
        <v>77</v>
      </c>
      <c r="B13385" s="71">
        <v>7252.0</v>
      </c>
      <c r="C13385" s="71" t="s">
        <v>940</v>
      </c>
      <c r="D13385" s="71" t="s">
        <v>1225</v>
      </c>
      <c r="E13385" s="71">
        <v>8.22582978E9</v>
      </c>
      <c r="T13385" s="71" t="s">
        <v>3209</v>
      </c>
    </row>
    <row r="13386">
      <c r="A13386" s="71" t="s">
        <v>77</v>
      </c>
      <c r="B13386" s="71">
        <v>7252.0</v>
      </c>
      <c r="C13386" s="71" t="s">
        <v>940</v>
      </c>
      <c r="D13386" s="71" t="s">
        <v>1225</v>
      </c>
      <c r="E13386" s="71">
        <v>8.22582978E9</v>
      </c>
      <c r="T13386" s="71" t="s">
        <v>3209</v>
      </c>
    </row>
    <row r="13387">
      <c r="A13387" s="71" t="s">
        <v>47</v>
      </c>
      <c r="B13387" s="71">
        <v>18193.0</v>
      </c>
      <c r="C13387" s="71" t="s">
        <v>1211</v>
      </c>
      <c r="D13387" s="71" t="s">
        <v>1692</v>
      </c>
      <c r="E13387" s="71">
        <v>6.264411426E9</v>
      </c>
      <c r="F13387" s="71">
        <v>0.0</v>
      </c>
      <c r="G13387" s="71" t="s">
        <v>3335</v>
      </c>
      <c r="H13387" s="71">
        <v>10.0</v>
      </c>
      <c r="I13387" s="71">
        <v>40.0</v>
      </c>
      <c r="J13387" s="71">
        <v>4.0</v>
      </c>
      <c r="K13387" s="71">
        <v>5500.0</v>
      </c>
      <c r="L13387" s="71">
        <v>22000.0</v>
      </c>
      <c r="M13387" s="71">
        <v>22000.0</v>
      </c>
      <c r="N13387" s="71">
        <v>0.0</v>
      </c>
      <c r="O13387" s="71">
        <v>22000.0</v>
      </c>
      <c r="P13387" s="71">
        <v>2000.0</v>
      </c>
      <c r="Q13387" s="71">
        <v>20000.0</v>
      </c>
      <c r="R13387" s="71">
        <v>0.0</v>
      </c>
      <c r="S13387" s="71" t="s">
        <v>191</v>
      </c>
      <c r="T13387" s="71" t="s">
        <v>3209</v>
      </c>
    </row>
    <row r="13388">
      <c r="A13388" s="71" t="s">
        <v>47</v>
      </c>
      <c r="B13388" s="71">
        <v>18193.0</v>
      </c>
      <c r="C13388" s="71" t="s">
        <v>1211</v>
      </c>
      <c r="D13388" s="71" t="s">
        <v>1692</v>
      </c>
      <c r="E13388" s="71">
        <v>6.264411426E9</v>
      </c>
      <c r="T13388" s="71" t="s">
        <v>3209</v>
      </c>
    </row>
    <row r="13389">
      <c r="A13389" s="71" t="s">
        <v>47</v>
      </c>
      <c r="B13389" s="71">
        <v>18193.0</v>
      </c>
      <c r="C13389" s="71" t="s">
        <v>1211</v>
      </c>
      <c r="D13389" s="71" t="s">
        <v>1692</v>
      </c>
      <c r="E13389" s="71">
        <v>6.264411426E9</v>
      </c>
      <c r="T13389" s="71" t="s">
        <v>3209</v>
      </c>
    </row>
    <row r="13390">
      <c r="A13390" s="71" t="s">
        <v>47</v>
      </c>
      <c r="B13390" s="71">
        <v>18193.0</v>
      </c>
      <c r="C13390" s="71" t="s">
        <v>1211</v>
      </c>
      <c r="D13390" s="71" t="s">
        <v>1692</v>
      </c>
      <c r="E13390" s="71">
        <v>6.264411426E9</v>
      </c>
      <c r="T13390" s="71" t="s">
        <v>3209</v>
      </c>
    </row>
    <row r="13391">
      <c r="A13391" s="71" t="s">
        <v>47</v>
      </c>
      <c r="B13391" s="71">
        <v>18193.0</v>
      </c>
      <c r="C13391" s="71" t="s">
        <v>1211</v>
      </c>
      <c r="D13391" s="71" t="s">
        <v>1692</v>
      </c>
      <c r="E13391" s="71">
        <v>6.264411426E9</v>
      </c>
      <c r="T13391" s="71" t="s">
        <v>3209</v>
      </c>
    </row>
    <row r="13392">
      <c r="A13392" s="71" t="s">
        <v>47</v>
      </c>
      <c r="B13392" s="71">
        <v>18192.0</v>
      </c>
      <c r="C13392" s="71" t="s">
        <v>638</v>
      </c>
      <c r="D13392" s="71" t="s">
        <v>1692</v>
      </c>
      <c r="E13392" s="71">
        <v>9.109395375E9</v>
      </c>
      <c r="F13392" s="71">
        <v>0.0</v>
      </c>
      <c r="G13392" s="71" t="s">
        <v>3335</v>
      </c>
      <c r="H13392" s="71">
        <v>3.0</v>
      </c>
      <c r="I13392" s="71">
        <v>40.0</v>
      </c>
      <c r="J13392" s="71">
        <v>1.2</v>
      </c>
      <c r="K13392" s="71">
        <v>5500.0</v>
      </c>
      <c r="L13392" s="71">
        <v>6600.0</v>
      </c>
      <c r="M13392" s="71">
        <v>8800.0</v>
      </c>
      <c r="N13392" s="71">
        <v>0.0</v>
      </c>
      <c r="O13392" s="71">
        <v>8800.0</v>
      </c>
      <c r="P13392" s="71">
        <v>800.0</v>
      </c>
      <c r="Q13392" s="71">
        <v>8000.0</v>
      </c>
      <c r="R13392" s="71">
        <v>0.0</v>
      </c>
      <c r="S13392" s="71" t="s">
        <v>191</v>
      </c>
      <c r="T13392" s="71" t="s">
        <v>3209</v>
      </c>
    </row>
    <row r="13393">
      <c r="A13393" s="71" t="s">
        <v>47</v>
      </c>
      <c r="B13393" s="71">
        <v>18192.0</v>
      </c>
      <c r="C13393" s="71" t="s">
        <v>638</v>
      </c>
      <c r="D13393" s="71" t="s">
        <v>1692</v>
      </c>
      <c r="E13393" s="71">
        <v>9.109395375E9</v>
      </c>
      <c r="G13393" s="71" t="s">
        <v>223</v>
      </c>
      <c r="H13393" s="71">
        <v>1.0</v>
      </c>
      <c r="I13393" s="71">
        <v>40.0</v>
      </c>
      <c r="J13393" s="71">
        <v>0.4</v>
      </c>
      <c r="K13393" s="71">
        <v>5500.0</v>
      </c>
      <c r="L13393" s="71">
        <v>2200.0</v>
      </c>
      <c r="T13393" s="71" t="s">
        <v>3209</v>
      </c>
    </row>
    <row r="13394">
      <c r="A13394" s="71" t="s">
        <v>47</v>
      </c>
      <c r="B13394" s="71">
        <v>18192.0</v>
      </c>
      <c r="C13394" s="71" t="s">
        <v>638</v>
      </c>
      <c r="D13394" s="71" t="s">
        <v>1692</v>
      </c>
      <c r="E13394" s="71">
        <v>9.109395375E9</v>
      </c>
      <c r="T13394" s="71" t="s">
        <v>3209</v>
      </c>
    </row>
    <row r="13395">
      <c r="A13395" s="71" t="s">
        <v>47</v>
      </c>
      <c r="B13395" s="71">
        <v>18192.0</v>
      </c>
      <c r="C13395" s="71" t="s">
        <v>638</v>
      </c>
      <c r="D13395" s="71" t="s">
        <v>1692</v>
      </c>
      <c r="E13395" s="71">
        <v>9.109395375E9</v>
      </c>
      <c r="T13395" s="71" t="s">
        <v>3209</v>
      </c>
    </row>
    <row r="13396">
      <c r="A13396" s="71" t="s">
        <v>47</v>
      </c>
      <c r="B13396" s="71">
        <v>18192.0</v>
      </c>
      <c r="C13396" s="71" t="s">
        <v>638</v>
      </c>
      <c r="D13396" s="71" t="s">
        <v>1692</v>
      </c>
      <c r="E13396" s="71">
        <v>9.109395375E9</v>
      </c>
      <c r="T13396" s="71" t="s">
        <v>3209</v>
      </c>
    </row>
    <row r="13397">
      <c r="A13397" s="71" t="s">
        <v>47</v>
      </c>
      <c r="B13397" s="71">
        <v>18191.0</v>
      </c>
      <c r="C13397" s="71" t="s">
        <v>1332</v>
      </c>
      <c r="D13397" s="71" t="s">
        <v>1348</v>
      </c>
      <c r="E13397" s="71">
        <v>6.264393922E9</v>
      </c>
      <c r="F13397" s="71">
        <v>0.0</v>
      </c>
      <c r="G13397" s="71" t="s">
        <v>3335</v>
      </c>
      <c r="H13397" s="71">
        <v>2.0</v>
      </c>
      <c r="I13397" s="71">
        <v>40.0</v>
      </c>
      <c r="J13397" s="71">
        <v>0.8</v>
      </c>
      <c r="K13397" s="71">
        <v>5500.0</v>
      </c>
      <c r="L13397" s="71">
        <v>4400.0</v>
      </c>
      <c r="M13397" s="71">
        <v>4400.0</v>
      </c>
      <c r="N13397" s="71">
        <v>0.0</v>
      </c>
      <c r="O13397" s="71">
        <v>4400.0</v>
      </c>
      <c r="P13397" s="71">
        <v>4400.0</v>
      </c>
      <c r="Q13397" s="71">
        <v>0.0</v>
      </c>
      <c r="R13397" s="71">
        <v>0.0</v>
      </c>
      <c r="S13397" s="71" t="s">
        <v>191</v>
      </c>
      <c r="T13397" s="71" t="s">
        <v>3209</v>
      </c>
    </row>
    <row r="13398">
      <c r="A13398" s="71" t="s">
        <v>47</v>
      </c>
      <c r="B13398" s="71">
        <v>18191.0</v>
      </c>
      <c r="C13398" s="71" t="s">
        <v>1332</v>
      </c>
      <c r="D13398" s="71" t="s">
        <v>1348</v>
      </c>
      <c r="E13398" s="71">
        <v>6.264393922E9</v>
      </c>
      <c r="T13398" s="71" t="s">
        <v>3209</v>
      </c>
    </row>
    <row r="13399">
      <c r="A13399" s="71" t="s">
        <v>47</v>
      </c>
      <c r="B13399" s="71">
        <v>18191.0</v>
      </c>
      <c r="C13399" s="71" t="s">
        <v>1332</v>
      </c>
      <c r="D13399" s="71" t="s">
        <v>1348</v>
      </c>
      <c r="E13399" s="71">
        <v>6.264393922E9</v>
      </c>
      <c r="T13399" s="71" t="s">
        <v>3209</v>
      </c>
    </row>
    <row r="13400">
      <c r="A13400" s="71" t="s">
        <v>47</v>
      </c>
      <c r="B13400" s="71">
        <v>18191.0</v>
      </c>
      <c r="C13400" s="71" t="s">
        <v>1332</v>
      </c>
      <c r="D13400" s="71" t="s">
        <v>1348</v>
      </c>
      <c r="E13400" s="71">
        <v>6.264393922E9</v>
      </c>
      <c r="T13400" s="71" t="s">
        <v>3209</v>
      </c>
    </row>
    <row r="13401">
      <c r="A13401" s="71" t="s">
        <v>47</v>
      </c>
      <c r="B13401" s="71">
        <v>18191.0</v>
      </c>
      <c r="C13401" s="71" t="s">
        <v>1332</v>
      </c>
      <c r="D13401" s="71" t="s">
        <v>1348</v>
      </c>
      <c r="E13401" s="71">
        <v>6.264393922E9</v>
      </c>
      <c r="T13401" s="71" t="s">
        <v>3209</v>
      </c>
    </row>
    <row r="13402">
      <c r="A13402" s="71" t="s">
        <v>77</v>
      </c>
      <c r="B13402" s="71">
        <v>7251.0</v>
      </c>
      <c r="C13402" s="71" t="s">
        <v>3403</v>
      </c>
      <c r="D13402" s="71" t="s">
        <v>398</v>
      </c>
      <c r="E13402" s="71">
        <v>8.839359857E9</v>
      </c>
      <c r="F13402" s="71">
        <v>16960.0</v>
      </c>
      <c r="G13402" s="71" t="s">
        <v>195</v>
      </c>
      <c r="H13402" s="71">
        <v>8.0</v>
      </c>
      <c r="I13402" s="71">
        <v>40.0</v>
      </c>
      <c r="J13402" s="71">
        <v>3.2</v>
      </c>
      <c r="K13402" s="71">
        <v>5300.0</v>
      </c>
      <c r="L13402" s="71">
        <v>16960.0</v>
      </c>
      <c r="M13402" s="71">
        <v>23320.0</v>
      </c>
      <c r="N13402" s="71">
        <v>480.0</v>
      </c>
      <c r="O13402" s="71">
        <v>22840.0</v>
      </c>
      <c r="P13402" s="71">
        <v>16640.0</v>
      </c>
      <c r="Q13402" s="71">
        <v>6200.0</v>
      </c>
      <c r="R13402" s="71">
        <v>0.0</v>
      </c>
      <c r="S13402" s="71" t="s">
        <v>191</v>
      </c>
      <c r="T13402" s="71" t="s">
        <v>3209</v>
      </c>
    </row>
    <row r="13403">
      <c r="A13403" s="71" t="s">
        <v>77</v>
      </c>
      <c r="B13403" s="71">
        <v>7251.0</v>
      </c>
      <c r="C13403" s="71" t="s">
        <v>3403</v>
      </c>
      <c r="D13403" s="71" t="s">
        <v>398</v>
      </c>
      <c r="E13403" s="71">
        <v>8.839359857E9</v>
      </c>
      <c r="G13403" s="71" t="s">
        <v>198</v>
      </c>
      <c r="H13403" s="71">
        <v>3.0</v>
      </c>
      <c r="I13403" s="71">
        <v>40.0</v>
      </c>
      <c r="J13403" s="71">
        <v>1.2</v>
      </c>
      <c r="K13403" s="71">
        <v>5300.0</v>
      </c>
      <c r="L13403" s="71">
        <v>6360.0</v>
      </c>
      <c r="T13403" s="71" t="s">
        <v>3209</v>
      </c>
    </row>
    <row r="13404">
      <c r="A13404" s="71" t="s">
        <v>77</v>
      </c>
      <c r="B13404" s="71">
        <v>7251.0</v>
      </c>
      <c r="C13404" s="71" t="s">
        <v>3403</v>
      </c>
      <c r="D13404" s="71" t="s">
        <v>398</v>
      </c>
      <c r="E13404" s="71">
        <v>8.839359857E9</v>
      </c>
      <c r="T13404" s="71" t="s">
        <v>3209</v>
      </c>
    </row>
    <row r="13405">
      <c r="A13405" s="71" t="s">
        <v>77</v>
      </c>
      <c r="B13405" s="71">
        <v>7251.0</v>
      </c>
      <c r="C13405" s="71" t="s">
        <v>3403</v>
      </c>
      <c r="D13405" s="71" t="s">
        <v>398</v>
      </c>
      <c r="E13405" s="71">
        <v>8.839359857E9</v>
      </c>
      <c r="T13405" s="71" t="s">
        <v>3209</v>
      </c>
    </row>
    <row r="13406">
      <c r="A13406" s="71" t="s">
        <v>77</v>
      </c>
      <c r="B13406" s="71">
        <v>7251.0</v>
      </c>
      <c r="C13406" s="71" t="s">
        <v>3403</v>
      </c>
      <c r="D13406" s="71" t="s">
        <v>398</v>
      </c>
      <c r="E13406" s="71">
        <v>8.839359857E9</v>
      </c>
      <c r="T13406" s="71" t="s">
        <v>3209</v>
      </c>
    </row>
    <row r="13407">
      <c r="A13407" s="71" t="s">
        <v>47</v>
      </c>
      <c r="B13407" s="71">
        <v>18190.0</v>
      </c>
      <c r="C13407" s="71" t="s">
        <v>3404</v>
      </c>
      <c r="D13407" s="71" t="s">
        <v>544</v>
      </c>
      <c r="E13407" s="71">
        <v>9.981394745E9</v>
      </c>
      <c r="F13407" s="71">
        <v>0.0</v>
      </c>
      <c r="G13407" s="71" t="s">
        <v>3335</v>
      </c>
      <c r="H13407" s="71">
        <v>3.0</v>
      </c>
      <c r="I13407" s="71">
        <v>40.0</v>
      </c>
      <c r="J13407" s="71">
        <v>1.2</v>
      </c>
      <c r="K13407" s="71">
        <v>5500.0</v>
      </c>
      <c r="L13407" s="71">
        <v>6600.0</v>
      </c>
      <c r="M13407" s="71">
        <v>6600.0</v>
      </c>
      <c r="N13407" s="71">
        <v>0.0</v>
      </c>
      <c r="O13407" s="71">
        <v>6600.0</v>
      </c>
      <c r="P13407" s="71">
        <v>6600.0</v>
      </c>
      <c r="Q13407" s="71">
        <v>0.0</v>
      </c>
      <c r="R13407" s="71">
        <v>0.0</v>
      </c>
      <c r="S13407" s="71" t="s">
        <v>191</v>
      </c>
      <c r="T13407" s="71" t="s">
        <v>3209</v>
      </c>
    </row>
    <row r="13408">
      <c r="A13408" s="71" t="s">
        <v>47</v>
      </c>
      <c r="B13408" s="71">
        <v>18190.0</v>
      </c>
      <c r="C13408" s="71" t="s">
        <v>3404</v>
      </c>
      <c r="D13408" s="71" t="s">
        <v>544</v>
      </c>
      <c r="E13408" s="71">
        <v>9.981394745E9</v>
      </c>
      <c r="T13408" s="71" t="s">
        <v>3209</v>
      </c>
    </row>
    <row r="13409">
      <c r="A13409" s="71" t="s">
        <v>47</v>
      </c>
      <c r="B13409" s="71">
        <v>18190.0</v>
      </c>
      <c r="C13409" s="71" t="s">
        <v>3404</v>
      </c>
      <c r="D13409" s="71" t="s">
        <v>544</v>
      </c>
      <c r="E13409" s="71">
        <v>9.981394745E9</v>
      </c>
      <c r="T13409" s="71" t="s">
        <v>3209</v>
      </c>
    </row>
    <row r="13410">
      <c r="A13410" s="71" t="s">
        <v>47</v>
      </c>
      <c r="B13410" s="71">
        <v>18190.0</v>
      </c>
      <c r="C13410" s="71" t="s">
        <v>3404</v>
      </c>
      <c r="D13410" s="71" t="s">
        <v>544</v>
      </c>
      <c r="E13410" s="71">
        <v>9.981394745E9</v>
      </c>
      <c r="T13410" s="71" t="s">
        <v>3209</v>
      </c>
    </row>
    <row r="13411">
      <c r="A13411" s="71" t="s">
        <v>47</v>
      </c>
      <c r="B13411" s="71">
        <v>18190.0</v>
      </c>
      <c r="C13411" s="71" t="s">
        <v>3404</v>
      </c>
      <c r="D13411" s="71" t="s">
        <v>544</v>
      </c>
      <c r="E13411" s="71">
        <v>9.981394745E9</v>
      </c>
      <c r="T13411" s="71" t="s">
        <v>3209</v>
      </c>
    </row>
    <row r="13412">
      <c r="A13412" s="71" t="s">
        <v>77</v>
      </c>
      <c r="B13412" s="71">
        <v>7250.0</v>
      </c>
      <c r="C13412" s="71" t="s">
        <v>3405</v>
      </c>
      <c r="D13412" s="71" t="s">
        <v>1875</v>
      </c>
      <c r="E13412" s="71">
        <v>9.893106157E9</v>
      </c>
      <c r="F13412" s="71">
        <v>0.0</v>
      </c>
      <c r="G13412" s="71" t="s">
        <v>610</v>
      </c>
      <c r="H13412" s="71">
        <v>2.0</v>
      </c>
      <c r="I13412" s="71">
        <v>40.0</v>
      </c>
      <c r="J13412" s="71">
        <v>0.8</v>
      </c>
      <c r="K13412" s="71">
        <v>5300.0</v>
      </c>
      <c r="L13412" s="71">
        <v>4240.0</v>
      </c>
      <c r="M13412" s="71">
        <v>4240.0</v>
      </c>
      <c r="N13412" s="71">
        <v>0.0</v>
      </c>
      <c r="O13412" s="71">
        <v>4240.0</v>
      </c>
      <c r="P13412" s="71">
        <v>0.0</v>
      </c>
      <c r="Q13412" s="71">
        <v>4240.0</v>
      </c>
      <c r="R13412" s="71">
        <v>0.0</v>
      </c>
      <c r="S13412" s="71" t="s">
        <v>47</v>
      </c>
      <c r="T13412" s="71" t="s">
        <v>3209</v>
      </c>
    </row>
    <row r="13413">
      <c r="A13413" s="71" t="s">
        <v>77</v>
      </c>
      <c r="B13413" s="71">
        <v>7250.0</v>
      </c>
      <c r="C13413" s="71" t="s">
        <v>3405</v>
      </c>
      <c r="D13413" s="71" t="s">
        <v>1875</v>
      </c>
      <c r="E13413" s="71">
        <v>9.893106157E9</v>
      </c>
      <c r="T13413" s="71" t="s">
        <v>3209</v>
      </c>
    </row>
    <row r="13414">
      <c r="A13414" s="71" t="s">
        <v>77</v>
      </c>
      <c r="B13414" s="71">
        <v>7250.0</v>
      </c>
      <c r="C13414" s="71" t="s">
        <v>3405</v>
      </c>
      <c r="D13414" s="71" t="s">
        <v>1875</v>
      </c>
      <c r="E13414" s="71">
        <v>9.893106157E9</v>
      </c>
      <c r="T13414" s="71" t="s">
        <v>3209</v>
      </c>
    </row>
    <row r="13415">
      <c r="A13415" s="71" t="s">
        <v>77</v>
      </c>
      <c r="B13415" s="71">
        <v>7250.0</v>
      </c>
      <c r="C13415" s="71" t="s">
        <v>3405</v>
      </c>
      <c r="D13415" s="71" t="s">
        <v>1875</v>
      </c>
      <c r="E13415" s="71">
        <v>9.893106157E9</v>
      </c>
      <c r="T13415" s="71" t="s">
        <v>3209</v>
      </c>
    </row>
    <row r="13416">
      <c r="A13416" s="71" t="s">
        <v>77</v>
      </c>
      <c r="B13416" s="71">
        <v>7250.0</v>
      </c>
      <c r="C13416" s="71" t="s">
        <v>3405</v>
      </c>
      <c r="D13416" s="71" t="s">
        <v>1875</v>
      </c>
      <c r="E13416" s="71">
        <v>9.893106157E9</v>
      </c>
      <c r="T13416" s="71" t="s">
        <v>3209</v>
      </c>
    </row>
    <row r="13417">
      <c r="A13417" s="71" t="s">
        <v>77</v>
      </c>
      <c r="B13417" s="71">
        <v>7249.0</v>
      </c>
      <c r="C13417" s="71" t="s">
        <v>3405</v>
      </c>
      <c r="D13417" s="71" t="s">
        <v>1875</v>
      </c>
      <c r="E13417" s="71">
        <v>9.893106157E9</v>
      </c>
      <c r="F13417" s="71">
        <v>0.0</v>
      </c>
      <c r="G13417" s="71" t="s">
        <v>610</v>
      </c>
      <c r="H13417" s="71">
        <v>2.0</v>
      </c>
      <c r="I13417" s="71">
        <v>40.0</v>
      </c>
      <c r="J13417" s="71">
        <v>0.8</v>
      </c>
      <c r="K13417" s="71">
        <v>5300.0</v>
      </c>
      <c r="L13417" s="71">
        <v>4240.0</v>
      </c>
      <c r="M13417" s="71">
        <v>4240.0</v>
      </c>
      <c r="N13417" s="71">
        <v>0.0</v>
      </c>
      <c r="O13417" s="71">
        <v>4240.0</v>
      </c>
      <c r="P13417" s="71">
        <v>0.0</v>
      </c>
      <c r="Q13417" s="71">
        <v>4240.0</v>
      </c>
      <c r="R13417" s="71">
        <v>0.0</v>
      </c>
      <c r="S13417" s="71" t="s">
        <v>47</v>
      </c>
      <c r="T13417" s="71" t="s">
        <v>3209</v>
      </c>
    </row>
    <row r="13418">
      <c r="A13418" s="71" t="s">
        <v>77</v>
      </c>
      <c r="B13418" s="71">
        <v>7249.0</v>
      </c>
      <c r="C13418" s="71" t="s">
        <v>3405</v>
      </c>
      <c r="D13418" s="71" t="s">
        <v>1875</v>
      </c>
      <c r="E13418" s="71">
        <v>9.893106157E9</v>
      </c>
      <c r="T13418" s="71" t="s">
        <v>3209</v>
      </c>
    </row>
    <row r="13419">
      <c r="A13419" s="71" t="s">
        <v>77</v>
      </c>
      <c r="B13419" s="71">
        <v>7249.0</v>
      </c>
      <c r="C13419" s="71" t="s">
        <v>3405</v>
      </c>
      <c r="D13419" s="71" t="s">
        <v>1875</v>
      </c>
      <c r="E13419" s="71">
        <v>9.893106157E9</v>
      </c>
      <c r="T13419" s="71" t="s">
        <v>3209</v>
      </c>
    </row>
    <row r="13420">
      <c r="A13420" s="71" t="s">
        <v>77</v>
      </c>
      <c r="B13420" s="71">
        <v>7249.0</v>
      </c>
      <c r="C13420" s="71" t="s">
        <v>3405</v>
      </c>
      <c r="D13420" s="71" t="s">
        <v>1875</v>
      </c>
      <c r="E13420" s="71">
        <v>9.893106157E9</v>
      </c>
      <c r="T13420" s="71" t="s">
        <v>3209</v>
      </c>
    </row>
    <row r="13421">
      <c r="A13421" s="71" t="s">
        <v>77</v>
      </c>
      <c r="B13421" s="71">
        <v>7249.0</v>
      </c>
      <c r="C13421" s="71" t="s">
        <v>3405</v>
      </c>
      <c r="D13421" s="71" t="s">
        <v>1875</v>
      </c>
      <c r="E13421" s="71">
        <v>9.893106157E9</v>
      </c>
      <c r="T13421" s="71" t="s">
        <v>3209</v>
      </c>
    </row>
    <row r="13422">
      <c r="A13422" s="71" t="s">
        <v>77</v>
      </c>
      <c r="B13422" s="71">
        <v>7248.0</v>
      </c>
      <c r="C13422" s="71" t="s">
        <v>3406</v>
      </c>
      <c r="D13422" s="71" t="s">
        <v>2805</v>
      </c>
      <c r="E13422" s="71">
        <v>9.039882134E9</v>
      </c>
      <c r="F13422" s="71">
        <v>0.0</v>
      </c>
      <c r="G13422" s="71" t="s">
        <v>195</v>
      </c>
      <c r="H13422" s="71">
        <v>2.0</v>
      </c>
      <c r="I13422" s="71">
        <v>40.0</v>
      </c>
      <c r="J13422" s="71">
        <v>0.8</v>
      </c>
      <c r="K13422" s="71">
        <v>5300.0</v>
      </c>
      <c r="L13422" s="71">
        <v>4240.0</v>
      </c>
      <c r="M13422" s="71">
        <v>4240.0</v>
      </c>
      <c r="N13422" s="71">
        <v>0.0</v>
      </c>
      <c r="O13422" s="71">
        <v>4240.0</v>
      </c>
      <c r="P13422" s="71">
        <v>1840.0</v>
      </c>
      <c r="Q13422" s="71">
        <v>2400.0</v>
      </c>
      <c r="R13422" s="71">
        <v>0.0</v>
      </c>
      <c r="S13422" s="71" t="s">
        <v>191</v>
      </c>
      <c r="T13422" s="71" t="s">
        <v>3209</v>
      </c>
    </row>
    <row r="13423">
      <c r="A13423" s="71" t="s">
        <v>77</v>
      </c>
      <c r="B13423" s="71">
        <v>7248.0</v>
      </c>
      <c r="C13423" s="71" t="s">
        <v>3406</v>
      </c>
      <c r="D13423" s="71" t="s">
        <v>2805</v>
      </c>
      <c r="E13423" s="71">
        <v>9.039882134E9</v>
      </c>
      <c r="T13423" s="71" t="s">
        <v>3209</v>
      </c>
    </row>
    <row r="13424">
      <c r="A13424" s="71" t="s">
        <v>77</v>
      </c>
      <c r="B13424" s="71">
        <v>7248.0</v>
      </c>
      <c r="C13424" s="71" t="s">
        <v>3406</v>
      </c>
      <c r="D13424" s="71" t="s">
        <v>2805</v>
      </c>
      <c r="E13424" s="71">
        <v>9.039882134E9</v>
      </c>
      <c r="T13424" s="71" t="s">
        <v>3209</v>
      </c>
    </row>
    <row r="13425">
      <c r="A13425" s="71" t="s">
        <v>77</v>
      </c>
      <c r="B13425" s="71">
        <v>7248.0</v>
      </c>
      <c r="C13425" s="71" t="s">
        <v>3406</v>
      </c>
      <c r="D13425" s="71" t="s">
        <v>2805</v>
      </c>
      <c r="E13425" s="71">
        <v>9.039882134E9</v>
      </c>
      <c r="T13425" s="71" t="s">
        <v>3209</v>
      </c>
    </row>
    <row r="13426">
      <c r="A13426" s="71" t="s">
        <v>77</v>
      </c>
      <c r="B13426" s="71">
        <v>7248.0</v>
      </c>
      <c r="C13426" s="71" t="s">
        <v>3406</v>
      </c>
      <c r="D13426" s="71" t="s">
        <v>2805</v>
      </c>
      <c r="E13426" s="71">
        <v>9.039882134E9</v>
      </c>
      <c r="T13426" s="71" t="s">
        <v>3209</v>
      </c>
    </row>
    <row r="13427">
      <c r="A13427" s="71" t="s">
        <v>77</v>
      </c>
      <c r="B13427" s="71">
        <v>7247.0</v>
      </c>
      <c r="C13427" s="71" t="s">
        <v>3407</v>
      </c>
      <c r="D13427" s="71" t="s">
        <v>2805</v>
      </c>
      <c r="E13427" s="71">
        <v>8.966887623E9</v>
      </c>
      <c r="F13427" s="71">
        <v>0.0</v>
      </c>
      <c r="G13427" s="71" t="s">
        <v>195</v>
      </c>
      <c r="H13427" s="71">
        <v>2.0</v>
      </c>
      <c r="I13427" s="71">
        <v>40.0</v>
      </c>
      <c r="J13427" s="71">
        <v>0.8</v>
      </c>
      <c r="K13427" s="71">
        <v>5300.0</v>
      </c>
      <c r="L13427" s="71">
        <v>4240.0</v>
      </c>
      <c r="M13427" s="71">
        <v>4240.0</v>
      </c>
      <c r="N13427" s="71">
        <v>0.0</v>
      </c>
      <c r="O13427" s="71">
        <v>4240.0</v>
      </c>
      <c r="P13427" s="71">
        <v>2040.0</v>
      </c>
      <c r="Q13427" s="71">
        <v>2200.0</v>
      </c>
      <c r="R13427" s="71">
        <v>0.0</v>
      </c>
      <c r="S13427" s="71" t="s">
        <v>191</v>
      </c>
      <c r="T13427" s="71" t="s">
        <v>3209</v>
      </c>
    </row>
    <row r="13428">
      <c r="A13428" s="71" t="s">
        <v>77</v>
      </c>
      <c r="B13428" s="71">
        <v>7247.0</v>
      </c>
      <c r="C13428" s="71" t="s">
        <v>3407</v>
      </c>
      <c r="D13428" s="71" t="s">
        <v>2805</v>
      </c>
      <c r="E13428" s="71">
        <v>8.966887623E9</v>
      </c>
      <c r="T13428" s="71" t="s">
        <v>3209</v>
      </c>
    </row>
    <row r="13429">
      <c r="A13429" s="71" t="s">
        <v>77</v>
      </c>
      <c r="B13429" s="71">
        <v>7247.0</v>
      </c>
      <c r="C13429" s="71" t="s">
        <v>3407</v>
      </c>
      <c r="D13429" s="71" t="s">
        <v>2805</v>
      </c>
      <c r="E13429" s="71">
        <v>8.966887623E9</v>
      </c>
      <c r="T13429" s="71" t="s">
        <v>3209</v>
      </c>
    </row>
    <row r="13430">
      <c r="A13430" s="71" t="s">
        <v>77</v>
      </c>
      <c r="B13430" s="71">
        <v>7247.0</v>
      </c>
      <c r="C13430" s="71" t="s">
        <v>3407</v>
      </c>
      <c r="D13430" s="71" t="s">
        <v>2805</v>
      </c>
      <c r="E13430" s="71">
        <v>8.966887623E9</v>
      </c>
      <c r="T13430" s="71" t="s">
        <v>3209</v>
      </c>
    </row>
    <row r="13431">
      <c r="A13431" s="71" t="s">
        <v>77</v>
      </c>
      <c r="B13431" s="71">
        <v>7247.0</v>
      </c>
      <c r="C13431" s="71" t="s">
        <v>3407</v>
      </c>
      <c r="D13431" s="71" t="s">
        <v>2805</v>
      </c>
      <c r="E13431" s="71">
        <v>8.966887623E9</v>
      </c>
      <c r="T13431" s="71" t="s">
        <v>3209</v>
      </c>
    </row>
    <row r="13432">
      <c r="A13432" s="71" t="s">
        <v>77</v>
      </c>
      <c r="B13432" s="71">
        <v>7246.0</v>
      </c>
      <c r="C13432" s="71" t="s">
        <v>401</v>
      </c>
      <c r="D13432" s="71" t="s">
        <v>2805</v>
      </c>
      <c r="E13432" s="71">
        <v>9.098367846E9</v>
      </c>
      <c r="F13432" s="71">
        <v>0.0</v>
      </c>
      <c r="G13432" s="71" t="s">
        <v>195</v>
      </c>
      <c r="H13432" s="71">
        <v>2.0</v>
      </c>
      <c r="I13432" s="71">
        <v>40.0</v>
      </c>
      <c r="J13432" s="71">
        <v>0.8</v>
      </c>
      <c r="K13432" s="71">
        <v>5300.0</v>
      </c>
      <c r="L13432" s="71">
        <v>4240.0</v>
      </c>
      <c r="M13432" s="71">
        <v>4240.0</v>
      </c>
      <c r="N13432" s="71">
        <v>0.0</v>
      </c>
      <c r="O13432" s="71">
        <v>4240.0</v>
      </c>
      <c r="P13432" s="71">
        <v>4240.0</v>
      </c>
      <c r="Q13432" s="71">
        <v>0.0</v>
      </c>
      <c r="R13432" s="71">
        <v>0.0</v>
      </c>
      <c r="S13432" s="71" t="s">
        <v>191</v>
      </c>
      <c r="T13432" s="71" t="s">
        <v>3209</v>
      </c>
    </row>
    <row r="13433">
      <c r="A13433" s="71" t="s">
        <v>77</v>
      </c>
      <c r="B13433" s="71">
        <v>7246.0</v>
      </c>
      <c r="C13433" s="71" t="s">
        <v>401</v>
      </c>
      <c r="D13433" s="71" t="s">
        <v>2805</v>
      </c>
      <c r="E13433" s="71">
        <v>9.098367846E9</v>
      </c>
      <c r="T13433" s="71" t="s">
        <v>3209</v>
      </c>
    </row>
    <row r="13434">
      <c r="A13434" s="71" t="s">
        <v>77</v>
      </c>
      <c r="B13434" s="71">
        <v>7246.0</v>
      </c>
      <c r="C13434" s="71" t="s">
        <v>401</v>
      </c>
      <c r="D13434" s="71" t="s">
        <v>2805</v>
      </c>
      <c r="E13434" s="71">
        <v>9.098367846E9</v>
      </c>
      <c r="T13434" s="71" t="s">
        <v>3209</v>
      </c>
    </row>
    <row r="13435">
      <c r="A13435" s="71" t="s">
        <v>77</v>
      </c>
      <c r="B13435" s="71">
        <v>7246.0</v>
      </c>
      <c r="C13435" s="71" t="s">
        <v>401</v>
      </c>
      <c r="D13435" s="71" t="s">
        <v>2805</v>
      </c>
      <c r="E13435" s="71">
        <v>9.098367846E9</v>
      </c>
      <c r="T13435" s="71" t="s">
        <v>3209</v>
      </c>
    </row>
    <row r="13436">
      <c r="A13436" s="71" t="s">
        <v>77</v>
      </c>
      <c r="B13436" s="71">
        <v>7246.0</v>
      </c>
      <c r="C13436" s="71" t="s">
        <v>401</v>
      </c>
      <c r="D13436" s="71" t="s">
        <v>2805</v>
      </c>
      <c r="E13436" s="71">
        <v>9.098367846E9</v>
      </c>
      <c r="T13436" s="71" t="s">
        <v>3209</v>
      </c>
    </row>
    <row r="13437">
      <c r="A13437" s="71" t="s">
        <v>77</v>
      </c>
      <c r="B13437" s="71">
        <v>7245.0</v>
      </c>
      <c r="C13437" s="71" t="s">
        <v>3408</v>
      </c>
      <c r="D13437" s="71" t="s">
        <v>2089</v>
      </c>
      <c r="E13437" s="71">
        <v>9.82683174E9</v>
      </c>
      <c r="F13437" s="71" t="s">
        <v>3409</v>
      </c>
      <c r="G13437" s="71" t="s">
        <v>243</v>
      </c>
      <c r="H13437" s="71">
        <v>10.0</v>
      </c>
      <c r="I13437" s="71">
        <v>40.0</v>
      </c>
      <c r="J13437" s="71">
        <v>4.0</v>
      </c>
      <c r="K13437" s="71">
        <v>5300.0</v>
      </c>
      <c r="L13437" s="71">
        <v>21200.0</v>
      </c>
      <c r="M13437" s="71">
        <v>27560.0</v>
      </c>
      <c r="N13437" s="71">
        <v>0.0</v>
      </c>
      <c r="O13437" s="71">
        <v>27560.0</v>
      </c>
      <c r="P13437" s="71">
        <v>27560.0</v>
      </c>
      <c r="Q13437" s="71">
        <v>0.0</v>
      </c>
      <c r="R13437" s="71">
        <v>0.0</v>
      </c>
      <c r="S13437" s="71" t="s">
        <v>191</v>
      </c>
      <c r="T13437" s="71" t="s">
        <v>3209</v>
      </c>
    </row>
    <row r="13438">
      <c r="A13438" s="71" t="s">
        <v>77</v>
      </c>
      <c r="B13438" s="71">
        <v>7245.0</v>
      </c>
      <c r="C13438" s="71" t="s">
        <v>3408</v>
      </c>
      <c r="D13438" s="71" t="s">
        <v>2089</v>
      </c>
      <c r="E13438" s="71">
        <v>9.82683174E9</v>
      </c>
      <c r="G13438" s="71" t="s">
        <v>195</v>
      </c>
      <c r="H13438" s="71">
        <v>3.0</v>
      </c>
      <c r="I13438" s="71">
        <v>40.0</v>
      </c>
      <c r="J13438" s="71">
        <v>1.2</v>
      </c>
      <c r="K13438" s="71">
        <v>5300.0</v>
      </c>
      <c r="L13438" s="71">
        <v>6360.0</v>
      </c>
      <c r="T13438" s="71" t="s">
        <v>3209</v>
      </c>
    </row>
    <row r="13439">
      <c r="A13439" s="71" t="s">
        <v>77</v>
      </c>
      <c r="B13439" s="71">
        <v>7245.0</v>
      </c>
      <c r="C13439" s="71" t="s">
        <v>3408</v>
      </c>
      <c r="D13439" s="71" t="s">
        <v>2089</v>
      </c>
      <c r="E13439" s="71">
        <v>9.82683174E9</v>
      </c>
      <c r="T13439" s="71" t="s">
        <v>3209</v>
      </c>
    </row>
    <row r="13440">
      <c r="A13440" s="71" t="s">
        <v>77</v>
      </c>
      <c r="B13440" s="71">
        <v>7245.0</v>
      </c>
      <c r="C13440" s="71" t="s">
        <v>3408</v>
      </c>
      <c r="D13440" s="71" t="s">
        <v>2089</v>
      </c>
      <c r="E13440" s="71">
        <v>9.82683174E9</v>
      </c>
      <c r="T13440" s="71" t="s">
        <v>3209</v>
      </c>
    </row>
    <row r="13441">
      <c r="A13441" s="71" t="s">
        <v>77</v>
      </c>
      <c r="B13441" s="71">
        <v>7245.0</v>
      </c>
      <c r="C13441" s="71" t="s">
        <v>3408</v>
      </c>
      <c r="D13441" s="71" t="s">
        <v>2089</v>
      </c>
      <c r="E13441" s="71">
        <v>9.82683174E9</v>
      </c>
      <c r="T13441" s="71" t="s">
        <v>3209</v>
      </c>
    </row>
    <row r="13442">
      <c r="A13442" s="71" t="s">
        <v>47</v>
      </c>
      <c r="B13442" s="71">
        <v>18189.0</v>
      </c>
      <c r="C13442" s="71" t="s">
        <v>3410</v>
      </c>
      <c r="D13442" s="71" t="s">
        <v>544</v>
      </c>
      <c r="E13442" s="71">
        <v>9.098814315E9</v>
      </c>
      <c r="F13442" s="71">
        <v>0.0</v>
      </c>
      <c r="G13442" s="71" t="s">
        <v>3335</v>
      </c>
      <c r="H13442" s="71">
        <v>3.0</v>
      </c>
      <c r="I13442" s="71">
        <v>40.0</v>
      </c>
      <c r="J13442" s="71">
        <v>1.2</v>
      </c>
      <c r="K13442" s="71">
        <v>5500.0</v>
      </c>
      <c r="L13442" s="71">
        <v>6600.0</v>
      </c>
      <c r="M13442" s="71">
        <v>6600.0</v>
      </c>
      <c r="N13442" s="71">
        <v>100.0</v>
      </c>
      <c r="O13442" s="71">
        <v>6500.0</v>
      </c>
      <c r="P13442" s="71">
        <v>0.0</v>
      </c>
      <c r="Q13442" s="71">
        <v>6500.0</v>
      </c>
      <c r="R13442" s="71">
        <v>0.0</v>
      </c>
      <c r="S13442" s="71" t="s">
        <v>47</v>
      </c>
      <c r="T13442" s="71" t="s">
        <v>3209</v>
      </c>
    </row>
    <row r="13443">
      <c r="A13443" s="71" t="s">
        <v>47</v>
      </c>
      <c r="B13443" s="71">
        <v>18189.0</v>
      </c>
      <c r="C13443" s="71" t="s">
        <v>3410</v>
      </c>
      <c r="D13443" s="71" t="s">
        <v>544</v>
      </c>
      <c r="E13443" s="71">
        <v>9.098814315E9</v>
      </c>
      <c r="T13443" s="71" t="s">
        <v>3209</v>
      </c>
    </row>
    <row r="13444">
      <c r="A13444" s="71" t="s">
        <v>47</v>
      </c>
      <c r="B13444" s="71">
        <v>18189.0</v>
      </c>
      <c r="C13444" s="71" t="s">
        <v>3410</v>
      </c>
      <c r="D13444" s="71" t="s">
        <v>544</v>
      </c>
      <c r="E13444" s="71">
        <v>9.098814315E9</v>
      </c>
      <c r="T13444" s="71" t="s">
        <v>3209</v>
      </c>
    </row>
    <row r="13445">
      <c r="A13445" s="71" t="s">
        <v>47</v>
      </c>
      <c r="B13445" s="71">
        <v>18189.0</v>
      </c>
      <c r="C13445" s="71" t="s">
        <v>3410</v>
      </c>
      <c r="D13445" s="71" t="s">
        <v>544</v>
      </c>
      <c r="E13445" s="71">
        <v>9.098814315E9</v>
      </c>
      <c r="T13445" s="71" t="s">
        <v>3209</v>
      </c>
    </row>
    <row r="13446">
      <c r="A13446" s="71" t="s">
        <v>47</v>
      </c>
      <c r="B13446" s="71">
        <v>18189.0</v>
      </c>
      <c r="C13446" s="71" t="s">
        <v>3410</v>
      </c>
      <c r="D13446" s="71" t="s">
        <v>544</v>
      </c>
      <c r="E13446" s="71">
        <v>9.098814315E9</v>
      </c>
      <c r="T13446" s="71" t="s">
        <v>3209</v>
      </c>
    </row>
    <row r="13447">
      <c r="A13447" s="71" t="s">
        <v>47</v>
      </c>
      <c r="B13447" s="71">
        <v>18188.0</v>
      </c>
      <c r="C13447" s="71" t="s">
        <v>3411</v>
      </c>
      <c r="D13447" s="71" t="s">
        <v>3412</v>
      </c>
      <c r="E13447" s="71">
        <v>9.926427704E9</v>
      </c>
      <c r="F13447" s="71">
        <v>0.0</v>
      </c>
      <c r="G13447" s="71" t="s">
        <v>3335</v>
      </c>
      <c r="H13447" s="71">
        <v>5.0</v>
      </c>
      <c r="I13447" s="71">
        <v>40.0</v>
      </c>
      <c r="J13447" s="71">
        <v>2.0</v>
      </c>
      <c r="K13447" s="71">
        <v>5500.0</v>
      </c>
      <c r="L13447" s="71">
        <v>11000.0</v>
      </c>
      <c r="M13447" s="71">
        <v>11000.0</v>
      </c>
      <c r="N13447" s="71">
        <v>0.0</v>
      </c>
      <c r="O13447" s="71">
        <v>11000.0</v>
      </c>
      <c r="P13447" s="71">
        <v>3000.0</v>
      </c>
      <c r="Q13447" s="71">
        <v>8000.0</v>
      </c>
      <c r="R13447" s="71">
        <v>0.0</v>
      </c>
      <c r="S13447" s="71" t="s">
        <v>191</v>
      </c>
      <c r="T13447" s="71" t="s">
        <v>3209</v>
      </c>
    </row>
    <row r="13448">
      <c r="A13448" s="71" t="s">
        <v>47</v>
      </c>
      <c r="B13448" s="71">
        <v>18188.0</v>
      </c>
      <c r="C13448" s="71" t="s">
        <v>3411</v>
      </c>
      <c r="D13448" s="71" t="s">
        <v>3412</v>
      </c>
      <c r="E13448" s="71">
        <v>9.926427704E9</v>
      </c>
      <c r="T13448" s="71" t="s">
        <v>3209</v>
      </c>
    </row>
    <row r="13449">
      <c r="A13449" s="71" t="s">
        <v>47</v>
      </c>
      <c r="B13449" s="71">
        <v>18188.0</v>
      </c>
      <c r="C13449" s="71" t="s">
        <v>3411</v>
      </c>
      <c r="D13449" s="71" t="s">
        <v>3412</v>
      </c>
      <c r="E13449" s="71">
        <v>9.926427704E9</v>
      </c>
      <c r="T13449" s="71" t="s">
        <v>3209</v>
      </c>
    </row>
    <row r="13450">
      <c r="A13450" s="71" t="s">
        <v>47</v>
      </c>
      <c r="B13450" s="71">
        <v>18188.0</v>
      </c>
      <c r="C13450" s="71" t="s">
        <v>3411</v>
      </c>
      <c r="D13450" s="71" t="s">
        <v>3412</v>
      </c>
      <c r="E13450" s="71">
        <v>9.926427704E9</v>
      </c>
      <c r="T13450" s="71" t="s">
        <v>3209</v>
      </c>
    </row>
    <row r="13451">
      <c r="A13451" s="71" t="s">
        <v>47</v>
      </c>
      <c r="B13451" s="71">
        <v>18188.0</v>
      </c>
      <c r="C13451" s="71" t="s">
        <v>3411</v>
      </c>
      <c r="D13451" s="71" t="s">
        <v>3412</v>
      </c>
      <c r="E13451" s="71">
        <v>9.926427704E9</v>
      </c>
      <c r="T13451" s="71" t="s">
        <v>3209</v>
      </c>
    </row>
    <row r="13452">
      <c r="A13452" s="71" t="s">
        <v>47</v>
      </c>
      <c r="B13452" s="71">
        <v>18187.0</v>
      </c>
      <c r="C13452" s="71" t="s">
        <v>3413</v>
      </c>
      <c r="D13452" s="71" t="s">
        <v>2149</v>
      </c>
      <c r="E13452" s="71">
        <v>9.926802185E9</v>
      </c>
      <c r="F13452" s="71">
        <v>0.0</v>
      </c>
      <c r="G13452" s="71" t="s">
        <v>3351</v>
      </c>
      <c r="H13452" s="71">
        <v>3.0</v>
      </c>
      <c r="I13452" s="71">
        <v>40.0</v>
      </c>
      <c r="J13452" s="71">
        <v>1.2</v>
      </c>
      <c r="K13452" s="71">
        <v>5500.0</v>
      </c>
      <c r="L13452" s="71">
        <v>6600.0</v>
      </c>
      <c r="M13452" s="71">
        <v>8800.0</v>
      </c>
      <c r="N13452" s="71">
        <v>0.0</v>
      </c>
      <c r="O13452" s="71">
        <v>8800.0</v>
      </c>
      <c r="P13452" s="71">
        <v>1300.0</v>
      </c>
      <c r="Q13452" s="71">
        <v>7500.0</v>
      </c>
      <c r="R13452" s="71">
        <v>0.0</v>
      </c>
      <c r="S13452" s="71" t="s">
        <v>191</v>
      </c>
      <c r="T13452" s="71" t="s">
        <v>3209</v>
      </c>
    </row>
    <row r="13453">
      <c r="A13453" s="71" t="s">
        <v>47</v>
      </c>
      <c r="B13453" s="71">
        <v>18187.0</v>
      </c>
      <c r="C13453" s="71" t="s">
        <v>3413</v>
      </c>
      <c r="D13453" s="71" t="s">
        <v>2149</v>
      </c>
      <c r="E13453" s="71">
        <v>9.926802185E9</v>
      </c>
      <c r="G13453" s="71" t="s">
        <v>3335</v>
      </c>
      <c r="H13453" s="71">
        <v>1.0</v>
      </c>
      <c r="I13453" s="71">
        <v>40.0</v>
      </c>
      <c r="J13453" s="71">
        <v>0.4</v>
      </c>
      <c r="K13453" s="71">
        <v>5500.0</v>
      </c>
      <c r="L13453" s="71">
        <v>2200.0</v>
      </c>
      <c r="T13453" s="71" t="s">
        <v>3209</v>
      </c>
    </row>
    <row r="13454">
      <c r="A13454" s="71" t="s">
        <v>47</v>
      </c>
      <c r="B13454" s="71">
        <v>18187.0</v>
      </c>
      <c r="C13454" s="71" t="s">
        <v>3413</v>
      </c>
      <c r="D13454" s="71" t="s">
        <v>2149</v>
      </c>
      <c r="E13454" s="71">
        <v>9.926802185E9</v>
      </c>
      <c r="T13454" s="71" t="s">
        <v>3209</v>
      </c>
    </row>
    <row r="13455">
      <c r="A13455" s="71" t="s">
        <v>47</v>
      </c>
      <c r="B13455" s="71">
        <v>18187.0</v>
      </c>
      <c r="C13455" s="71" t="s">
        <v>3413</v>
      </c>
      <c r="D13455" s="71" t="s">
        <v>2149</v>
      </c>
      <c r="E13455" s="71">
        <v>9.926802185E9</v>
      </c>
      <c r="T13455" s="71" t="s">
        <v>3209</v>
      </c>
    </row>
    <row r="13456">
      <c r="A13456" s="71" t="s">
        <v>47</v>
      </c>
      <c r="B13456" s="71">
        <v>18187.0</v>
      </c>
      <c r="C13456" s="71" t="s">
        <v>3413</v>
      </c>
      <c r="D13456" s="71" t="s">
        <v>2149</v>
      </c>
      <c r="E13456" s="71">
        <v>9.926802185E9</v>
      </c>
      <c r="T13456" s="71" t="s">
        <v>3209</v>
      </c>
    </row>
    <row r="13457">
      <c r="A13457" s="71" t="s">
        <v>47</v>
      </c>
      <c r="B13457" s="71">
        <v>18186.0</v>
      </c>
      <c r="C13457" s="71" t="s">
        <v>3247</v>
      </c>
      <c r="D13457" s="71" t="s">
        <v>3414</v>
      </c>
      <c r="E13457" s="71">
        <v>7.722853268E9</v>
      </c>
      <c r="F13457" s="71">
        <v>0.0</v>
      </c>
      <c r="G13457" s="71" t="s">
        <v>3351</v>
      </c>
      <c r="H13457" s="71">
        <v>3.0</v>
      </c>
      <c r="I13457" s="71">
        <v>40.0</v>
      </c>
      <c r="J13457" s="71">
        <v>1.2</v>
      </c>
      <c r="K13457" s="71">
        <v>5500.0</v>
      </c>
      <c r="L13457" s="71">
        <v>6600.0</v>
      </c>
      <c r="M13457" s="71">
        <v>6600.0</v>
      </c>
      <c r="N13457" s="71">
        <v>0.0</v>
      </c>
      <c r="O13457" s="71">
        <v>6600.0</v>
      </c>
      <c r="P13457" s="71">
        <v>0.0</v>
      </c>
      <c r="Q13457" s="71">
        <v>6600.0</v>
      </c>
      <c r="R13457" s="71">
        <v>0.0</v>
      </c>
      <c r="S13457" s="71" t="s">
        <v>47</v>
      </c>
      <c r="T13457" s="71" t="s">
        <v>3209</v>
      </c>
    </row>
    <row r="13458">
      <c r="A13458" s="71" t="s">
        <v>47</v>
      </c>
      <c r="B13458" s="71">
        <v>18186.0</v>
      </c>
      <c r="C13458" s="71" t="s">
        <v>3247</v>
      </c>
      <c r="D13458" s="71" t="s">
        <v>3414</v>
      </c>
      <c r="E13458" s="71">
        <v>7.722853268E9</v>
      </c>
      <c r="T13458" s="71" t="s">
        <v>3209</v>
      </c>
    </row>
    <row r="13459">
      <c r="A13459" s="71" t="s">
        <v>47</v>
      </c>
      <c r="B13459" s="71">
        <v>18186.0</v>
      </c>
      <c r="C13459" s="71" t="s">
        <v>3247</v>
      </c>
      <c r="D13459" s="71" t="s">
        <v>3414</v>
      </c>
      <c r="E13459" s="71">
        <v>7.722853268E9</v>
      </c>
      <c r="T13459" s="71" t="s">
        <v>3209</v>
      </c>
    </row>
    <row r="13460">
      <c r="A13460" s="71" t="s">
        <v>47</v>
      </c>
      <c r="B13460" s="71">
        <v>18186.0</v>
      </c>
      <c r="C13460" s="71" t="s">
        <v>3247</v>
      </c>
      <c r="D13460" s="71" t="s">
        <v>3414</v>
      </c>
      <c r="E13460" s="71">
        <v>7.722853268E9</v>
      </c>
      <c r="T13460" s="71" t="s">
        <v>3209</v>
      </c>
    </row>
    <row r="13461">
      <c r="A13461" s="71" t="s">
        <v>47</v>
      </c>
      <c r="B13461" s="71">
        <v>18186.0</v>
      </c>
      <c r="C13461" s="71" t="s">
        <v>3247</v>
      </c>
      <c r="D13461" s="71" t="s">
        <v>3414</v>
      </c>
      <c r="E13461" s="71">
        <v>7.722853268E9</v>
      </c>
      <c r="T13461" s="71" t="s">
        <v>3209</v>
      </c>
    </row>
    <row r="13462">
      <c r="A13462" s="71" t="s">
        <v>47</v>
      </c>
      <c r="B13462" s="71">
        <v>18185.0</v>
      </c>
      <c r="C13462" s="71" t="s">
        <v>3415</v>
      </c>
      <c r="D13462" s="71" t="s">
        <v>2149</v>
      </c>
      <c r="E13462" s="71">
        <v>8.305267094E9</v>
      </c>
      <c r="F13462" s="71">
        <v>0.0</v>
      </c>
      <c r="G13462" s="71" t="s">
        <v>3335</v>
      </c>
      <c r="H13462" s="71">
        <v>6.0</v>
      </c>
      <c r="I13462" s="71">
        <v>40.0</v>
      </c>
      <c r="J13462" s="71">
        <v>2.4</v>
      </c>
      <c r="K13462" s="71">
        <v>5500.0</v>
      </c>
      <c r="L13462" s="71">
        <v>13200.0</v>
      </c>
      <c r="M13462" s="71">
        <v>13200.0</v>
      </c>
      <c r="N13462" s="71">
        <v>0.0</v>
      </c>
      <c r="O13462" s="71">
        <v>13200.0</v>
      </c>
      <c r="P13462" s="71">
        <v>0.0</v>
      </c>
      <c r="Q13462" s="71">
        <v>13200.0</v>
      </c>
      <c r="R13462" s="71">
        <v>0.0</v>
      </c>
      <c r="S13462" s="71" t="s">
        <v>47</v>
      </c>
      <c r="T13462" s="71" t="s">
        <v>3209</v>
      </c>
    </row>
    <row r="13463">
      <c r="A13463" s="71" t="s">
        <v>47</v>
      </c>
      <c r="B13463" s="71">
        <v>18185.0</v>
      </c>
      <c r="C13463" s="71" t="s">
        <v>3415</v>
      </c>
      <c r="D13463" s="71" t="s">
        <v>2149</v>
      </c>
      <c r="E13463" s="71">
        <v>8.305267094E9</v>
      </c>
      <c r="T13463" s="71" t="s">
        <v>3209</v>
      </c>
    </row>
    <row r="13464">
      <c r="A13464" s="71" t="s">
        <v>47</v>
      </c>
      <c r="B13464" s="71">
        <v>18185.0</v>
      </c>
      <c r="C13464" s="71" t="s">
        <v>3415</v>
      </c>
      <c r="D13464" s="71" t="s">
        <v>2149</v>
      </c>
      <c r="E13464" s="71">
        <v>8.305267094E9</v>
      </c>
      <c r="T13464" s="71" t="s">
        <v>3209</v>
      </c>
    </row>
    <row r="13465">
      <c r="A13465" s="71" t="s">
        <v>47</v>
      </c>
      <c r="B13465" s="71">
        <v>18185.0</v>
      </c>
      <c r="C13465" s="71" t="s">
        <v>3415</v>
      </c>
      <c r="D13465" s="71" t="s">
        <v>2149</v>
      </c>
      <c r="E13465" s="71">
        <v>8.305267094E9</v>
      </c>
      <c r="T13465" s="71" t="s">
        <v>3209</v>
      </c>
    </row>
    <row r="13466">
      <c r="A13466" s="71" t="s">
        <v>47</v>
      </c>
      <c r="B13466" s="71">
        <v>18185.0</v>
      </c>
      <c r="C13466" s="71" t="s">
        <v>3415</v>
      </c>
      <c r="D13466" s="71" t="s">
        <v>2149</v>
      </c>
      <c r="E13466" s="71">
        <v>8.305267094E9</v>
      </c>
      <c r="T13466" s="71" t="s">
        <v>3209</v>
      </c>
    </row>
    <row r="13467">
      <c r="A13467" s="71" t="s">
        <v>77</v>
      </c>
      <c r="B13467" s="71">
        <v>7244.0</v>
      </c>
      <c r="C13467" s="71" t="s">
        <v>3416</v>
      </c>
      <c r="D13467" s="71" t="s">
        <v>1025</v>
      </c>
      <c r="E13467" s="71">
        <v>9.425356333E9</v>
      </c>
      <c r="F13467" s="71">
        <v>0.0</v>
      </c>
      <c r="G13467" s="71" t="s">
        <v>1132</v>
      </c>
      <c r="H13467" s="71">
        <v>1.0</v>
      </c>
      <c r="I13467" s="71">
        <v>40.0</v>
      </c>
      <c r="J13467" s="71">
        <v>0.4</v>
      </c>
      <c r="K13467" s="71">
        <v>8000.0</v>
      </c>
      <c r="L13467" s="71">
        <v>3200.0</v>
      </c>
      <c r="M13467" s="71">
        <v>3200.0</v>
      </c>
      <c r="N13467" s="71">
        <v>0.0</v>
      </c>
      <c r="O13467" s="71">
        <v>3200.0</v>
      </c>
      <c r="P13467" s="71">
        <v>0.0</v>
      </c>
      <c r="Q13467" s="71">
        <v>3200.0</v>
      </c>
      <c r="R13467" s="71">
        <v>0.0</v>
      </c>
      <c r="S13467" s="71" t="s">
        <v>47</v>
      </c>
      <c r="T13467" s="71" t="s">
        <v>3209</v>
      </c>
    </row>
    <row r="13468">
      <c r="A13468" s="71" t="s">
        <v>77</v>
      </c>
      <c r="B13468" s="71">
        <v>7244.0</v>
      </c>
      <c r="C13468" s="71" t="s">
        <v>3416</v>
      </c>
      <c r="D13468" s="71" t="s">
        <v>1025</v>
      </c>
      <c r="E13468" s="71">
        <v>9.425356333E9</v>
      </c>
      <c r="T13468" s="71" t="s">
        <v>3209</v>
      </c>
    </row>
    <row r="13469">
      <c r="A13469" s="71" t="s">
        <v>77</v>
      </c>
      <c r="B13469" s="71">
        <v>7244.0</v>
      </c>
      <c r="C13469" s="71" t="s">
        <v>3416</v>
      </c>
      <c r="D13469" s="71" t="s">
        <v>1025</v>
      </c>
      <c r="E13469" s="71">
        <v>9.425356333E9</v>
      </c>
      <c r="T13469" s="71" t="s">
        <v>3209</v>
      </c>
    </row>
    <row r="13470">
      <c r="A13470" s="71" t="s">
        <v>77</v>
      </c>
      <c r="B13470" s="71">
        <v>7244.0</v>
      </c>
      <c r="C13470" s="71" t="s">
        <v>3416</v>
      </c>
      <c r="D13470" s="71" t="s">
        <v>1025</v>
      </c>
      <c r="E13470" s="71">
        <v>9.425356333E9</v>
      </c>
      <c r="T13470" s="71" t="s">
        <v>3209</v>
      </c>
    </row>
    <row r="13471">
      <c r="A13471" s="71" t="s">
        <v>77</v>
      </c>
      <c r="B13471" s="71">
        <v>7244.0</v>
      </c>
      <c r="C13471" s="71" t="s">
        <v>3416</v>
      </c>
      <c r="D13471" s="71" t="s">
        <v>1025</v>
      </c>
      <c r="E13471" s="71">
        <v>9.425356333E9</v>
      </c>
      <c r="T13471" s="71" t="s">
        <v>3209</v>
      </c>
    </row>
    <row r="13472">
      <c r="A13472" s="71" t="s">
        <v>77</v>
      </c>
      <c r="B13472" s="71">
        <v>7243.0</v>
      </c>
      <c r="C13472" s="71" t="s">
        <v>3408</v>
      </c>
      <c r="D13472" s="71" t="s">
        <v>2089</v>
      </c>
      <c r="E13472" s="71">
        <v>9.82683174E9</v>
      </c>
      <c r="F13472" s="71" t="s">
        <v>3409</v>
      </c>
      <c r="S13472" s="71" t="s">
        <v>191</v>
      </c>
      <c r="T13472" s="71" t="s">
        <v>3209</v>
      </c>
    </row>
    <row r="13473">
      <c r="A13473" s="71" t="s">
        <v>77</v>
      </c>
      <c r="B13473" s="71">
        <v>7243.0</v>
      </c>
      <c r="C13473" s="71" t="s">
        <v>3408</v>
      </c>
      <c r="D13473" s="71" t="s">
        <v>2089</v>
      </c>
      <c r="E13473" s="71">
        <v>9.82683174E9</v>
      </c>
      <c r="T13473" s="71" t="s">
        <v>3209</v>
      </c>
    </row>
    <row r="13474">
      <c r="A13474" s="71" t="s">
        <v>77</v>
      </c>
      <c r="B13474" s="71">
        <v>7243.0</v>
      </c>
      <c r="C13474" s="71" t="s">
        <v>3408</v>
      </c>
      <c r="D13474" s="71" t="s">
        <v>2089</v>
      </c>
      <c r="E13474" s="71">
        <v>9.82683174E9</v>
      </c>
      <c r="T13474" s="71" t="s">
        <v>3209</v>
      </c>
    </row>
    <row r="13475">
      <c r="A13475" s="71" t="s">
        <v>77</v>
      </c>
      <c r="B13475" s="71">
        <v>7243.0</v>
      </c>
      <c r="C13475" s="71" t="s">
        <v>3408</v>
      </c>
      <c r="D13475" s="71" t="s">
        <v>2089</v>
      </c>
      <c r="E13475" s="71">
        <v>9.82683174E9</v>
      </c>
      <c r="T13475" s="71" t="s">
        <v>3209</v>
      </c>
    </row>
    <row r="13476">
      <c r="A13476" s="71" t="s">
        <v>77</v>
      </c>
      <c r="B13476" s="71">
        <v>7243.0</v>
      </c>
      <c r="C13476" s="71" t="s">
        <v>3408</v>
      </c>
      <c r="D13476" s="71" t="s">
        <v>2089</v>
      </c>
      <c r="E13476" s="71">
        <v>9.82683174E9</v>
      </c>
      <c r="T13476" s="71" t="s">
        <v>3209</v>
      </c>
    </row>
    <row r="13477">
      <c r="A13477" s="71" t="s">
        <v>47</v>
      </c>
      <c r="B13477" s="71">
        <v>18184.0</v>
      </c>
      <c r="C13477" s="71" t="s">
        <v>3417</v>
      </c>
      <c r="D13477" s="71" t="s">
        <v>261</v>
      </c>
      <c r="E13477" s="71">
        <v>9.926070276E9</v>
      </c>
      <c r="F13477" s="71">
        <v>0.0</v>
      </c>
      <c r="G13477" s="71" t="s">
        <v>663</v>
      </c>
      <c r="H13477" s="71">
        <v>15.0</v>
      </c>
      <c r="I13477" s="71">
        <v>40.0</v>
      </c>
      <c r="J13477" s="71">
        <v>6.0</v>
      </c>
      <c r="K13477" s="71">
        <v>7500.0</v>
      </c>
      <c r="L13477" s="71">
        <v>45000.0</v>
      </c>
      <c r="M13477" s="71">
        <v>62600.0</v>
      </c>
      <c r="N13477" s="71">
        <v>0.0</v>
      </c>
      <c r="O13477" s="71">
        <v>62600.0</v>
      </c>
      <c r="P13477" s="71">
        <v>0.0</v>
      </c>
      <c r="Q13477" s="71">
        <v>0.0</v>
      </c>
      <c r="R13477" s="71">
        <v>62600.0</v>
      </c>
      <c r="S13477" s="71" t="s">
        <v>212</v>
      </c>
      <c r="T13477" s="71" t="s">
        <v>3209</v>
      </c>
    </row>
    <row r="13478">
      <c r="A13478" s="71" t="s">
        <v>47</v>
      </c>
      <c r="B13478" s="71">
        <v>18184.0</v>
      </c>
      <c r="C13478" s="71" t="s">
        <v>3417</v>
      </c>
      <c r="D13478" s="71" t="s">
        <v>261</v>
      </c>
      <c r="E13478" s="71">
        <v>9.926070276E9</v>
      </c>
      <c r="G13478" s="71" t="s">
        <v>3335</v>
      </c>
      <c r="H13478" s="71">
        <v>8.0</v>
      </c>
      <c r="I13478" s="71">
        <v>40.0</v>
      </c>
      <c r="J13478" s="71">
        <v>3.2</v>
      </c>
      <c r="K13478" s="71">
        <v>5500.0</v>
      </c>
      <c r="L13478" s="71">
        <v>17600.0</v>
      </c>
      <c r="T13478" s="71" t="s">
        <v>3209</v>
      </c>
    </row>
    <row r="13479">
      <c r="A13479" s="71" t="s">
        <v>47</v>
      </c>
      <c r="B13479" s="71">
        <v>18184.0</v>
      </c>
      <c r="C13479" s="71" t="s">
        <v>3417</v>
      </c>
      <c r="D13479" s="71" t="s">
        <v>261</v>
      </c>
      <c r="E13479" s="71">
        <v>9.926070276E9</v>
      </c>
      <c r="T13479" s="71" t="s">
        <v>3209</v>
      </c>
    </row>
    <row r="13480">
      <c r="A13480" s="71" t="s">
        <v>47</v>
      </c>
      <c r="B13480" s="71">
        <v>18184.0</v>
      </c>
      <c r="C13480" s="71" t="s">
        <v>3417</v>
      </c>
      <c r="D13480" s="71" t="s">
        <v>261</v>
      </c>
      <c r="E13480" s="71">
        <v>9.926070276E9</v>
      </c>
      <c r="T13480" s="71" t="s">
        <v>3209</v>
      </c>
    </row>
    <row r="13481">
      <c r="A13481" s="71" t="s">
        <v>47</v>
      </c>
      <c r="B13481" s="71">
        <v>18184.0</v>
      </c>
      <c r="C13481" s="71" t="s">
        <v>3417</v>
      </c>
      <c r="D13481" s="71" t="s">
        <v>261</v>
      </c>
      <c r="E13481" s="71">
        <v>9.926070276E9</v>
      </c>
      <c r="T13481" s="71" t="s">
        <v>3209</v>
      </c>
    </row>
    <row r="13482">
      <c r="A13482" s="71" t="s">
        <v>47</v>
      </c>
      <c r="B13482" s="71">
        <v>18183.0</v>
      </c>
      <c r="C13482" s="71" t="s">
        <v>3418</v>
      </c>
      <c r="D13482" s="71" t="s">
        <v>544</v>
      </c>
      <c r="E13482" s="71">
        <v>9.770053604E9</v>
      </c>
      <c r="F13482" s="71">
        <v>0.0</v>
      </c>
      <c r="G13482" s="71" t="s">
        <v>431</v>
      </c>
      <c r="H13482" s="71">
        <v>1.0</v>
      </c>
      <c r="I13482" s="71">
        <v>40.0</v>
      </c>
      <c r="J13482" s="71">
        <v>0.4</v>
      </c>
      <c r="K13482" s="71">
        <v>7000.0</v>
      </c>
      <c r="L13482" s="71">
        <v>2800.0</v>
      </c>
      <c r="M13482" s="71">
        <v>2800.0</v>
      </c>
      <c r="N13482" s="71">
        <v>0.0</v>
      </c>
      <c r="O13482" s="71">
        <v>2800.0</v>
      </c>
      <c r="P13482" s="71">
        <v>0.0</v>
      </c>
      <c r="Q13482" s="71">
        <v>2800.0</v>
      </c>
      <c r="R13482" s="71">
        <v>0.0</v>
      </c>
      <c r="S13482" s="71" t="s">
        <v>47</v>
      </c>
      <c r="T13482" s="71" t="s">
        <v>3209</v>
      </c>
    </row>
    <row r="13483">
      <c r="A13483" s="71" t="s">
        <v>47</v>
      </c>
      <c r="B13483" s="71">
        <v>18183.0</v>
      </c>
      <c r="C13483" s="71" t="s">
        <v>3418</v>
      </c>
      <c r="D13483" s="71" t="s">
        <v>544</v>
      </c>
      <c r="E13483" s="71">
        <v>9.770053604E9</v>
      </c>
      <c r="T13483" s="71" t="s">
        <v>3209</v>
      </c>
    </row>
    <row r="13484">
      <c r="A13484" s="71" t="s">
        <v>47</v>
      </c>
      <c r="B13484" s="71">
        <v>18183.0</v>
      </c>
      <c r="C13484" s="71" t="s">
        <v>3418</v>
      </c>
      <c r="D13484" s="71" t="s">
        <v>544</v>
      </c>
      <c r="E13484" s="71">
        <v>9.770053604E9</v>
      </c>
      <c r="T13484" s="71" t="s">
        <v>3209</v>
      </c>
    </row>
    <row r="13485">
      <c r="A13485" s="71" t="s">
        <v>47</v>
      </c>
      <c r="B13485" s="71">
        <v>18183.0</v>
      </c>
      <c r="C13485" s="71" t="s">
        <v>3418</v>
      </c>
      <c r="D13485" s="71" t="s">
        <v>544</v>
      </c>
      <c r="E13485" s="71">
        <v>9.770053604E9</v>
      </c>
      <c r="T13485" s="71" t="s">
        <v>3209</v>
      </c>
    </row>
    <row r="13486">
      <c r="A13486" s="71" t="s">
        <v>47</v>
      </c>
      <c r="B13486" s="71">
        <v>18183.0</v>
      </c>
      <c r="C13486" s="71" t="s">
        <v>3418</v>
      </c>
      <c r="D13486" s="71" t="s">
        <v>544</v>
      </c>
      <c r="E13486" s="71">
        <v>9.770053604E9</v>
      </c>
      <c r="T13486" s="71" t="s">
        <v>3209</v>
      </c>
    </row>
    <row r="13487">
      <c r="A13487" s="71" t="s">
        <v>47</v>
      </c>
      <c r="B13487" s="71">
        <v>18182.0</v>
      </c>
      <c r="C13487" s="71" t="s">
        <v>3419</v>
      </c>
      <c r="D13487" s="71" t="s">
        <v>255</v>
      </c>
      <c r="E13487" s="71">
        <v>9.669001001E9</v>
      </c>
      <c r="F13487" s="71">
        <v>0.0</v>
      </c>
      <c r="G13487" s="71" t="s">
        <v>2926</v>
      </c>
      <c r="H13487" s="71">
        <v>6.0</v>
      </c>
      <c r="I13487" s="71">
        <v>40.0</v>
      </c>
      <c r="J13487" s="71">
        <v>2.4</v>
      </c>
      <c r="K13487" s="71">
        <v>5500.0</v>
      </c>
      <c r="L13487" s="71">
        <v>13200.0</v>
      </c>
      <c r="M13487" s="71">
        <v>13200.0</v>
      </c>
      <c r="N13487" s="71">
        <v>0.0</v>
      </c>
      <c r="O13487" s="71">
        <v>13200.0</v>
      </c>
      <c r="P13487" s="71">
        <v>13200.0</v>
      </c>
      <c r="Q13487" s="71">
        <v>0.0</v>
      </c>
      <c r="R13487" s="71">
        <v>0.0</v>
      </c>
      <c r="S13487" s="71" t="s">
        <v>191</v>
      </c>
      <c r="T13487" s="71" t="s">
        <v>3420</v>
      </c>
    </row>
    <row r="13488">
      <c r="A13488" s="71" t="s">
        <v>47</v>
      </c>
      <c r="B13488" s="71">
        <v>18182.0</v>
      </c>
      <c r="C13488" s="71" t="s">
        <v>3419</v>
      </c>
      <c r="D13488" s="71" t="s">
        <v>255</v>
      </c>
      <c r="E13488" s="71">
        <v>9.669001001E9</v>
      </c>
      <c r="T13488" s="71" t="s">
        <v>3420</v>
      </c>
    </row>
    <row r="13489">
      <c r="A13489" s="71" t="s">
        <v>47</v>
      </c>
      <c r="B13489" s="71">
        <v>18182.0</v>
      </c>
      <c r="C13489" s="71" t="s">
        <v>3419</v>
      </c>
      <c r="D13489" s="71" t="s">
        <v>255</v>
      </c>
      <c r="E13489" s="71">
        <v>9.669001001E9</v>
      </c>
      <c r="T13489" s="71" t="s">
        <v>3420</v>
      </c>
    </row>
    <row r="13490">
      <c r="A13490" s="71" t="s">
        <v>47</v>
      </c>
      <c r="B13490" s="71">
        <v>18182.0</v>
      </c>
      <c r="C13490" s="71" t="s">
        <v>3419</v>
      </c>
      <c r="D13490" s="71" t="s">
        <v>255</v>
      </c>
      <c r="E13490" s="71">
        <v>9.669001001E9</v>
      </c>
      <c r="T13490" s="71" t="s">
        <v>3420</v>
      </c>
    </row>
    <row r="13491">
      <c r="A13491" s="71" t="s">
        <v>47</v>
      </c>
      <c r="B13491" s="71">
        <v>18182.0</v>
      </c>
      <c r="C13491" s="71" t="s">
        <v>3419</v>
      </c>
      <c r="D13491" s="71" t="s">
        <v>255</v>
      </c>
      <c r="E13491" s="71">
        <v>9.669001001E9</v>
      </c>
      <c r="T13491" s="71" t="s">
        <v>3420</v>
      </c>
    </row>
    <row r="13492">
      <c r="A13492" s="71" t="s">
        <v>77</v>
      </c>
      <c r="B13492" s="71">
        <v>7242.0</v>
      </c>
      <c r="C13492" s="71" t="s">
        <v>3421</v>
      </c>
      <c r="D13492" s="71" t="s">
        <v>2931</v>
      </c>
      <c r="E13492" s="71">
        <v>0.0</v>
      </c>
      <c r="F13492" s="71">
        <v>0.0</v>
      </c>
      <c r="G13492" s="71" t="s">
        <v>195</v>
      </c>
      <c r="H13492" s="71">
        <v>3.0</v>
      </c>
      <c r="I13492" s="71">
        <v>40.0</v>
      </c>
      <c r="J13492" s="71">
        <v>1.2</v>
      </c>
      <c r="K13492" s="71">
        <v>5300.0</v>
      </c>
      <c r="L13492" s="71">
        <v>6360.0</v>
      </c>
      <c r="M13492" s="71">
        <v>6360.0</v>
      </c>
      <c r="N13492" s="71">
        <v>0.0</v>
      </c>
      <c r="O13492" s="71">
        <v>6360.0</v>
      </c>
      <c r="P13492" s="71">
        <v>6360.0</v>
      </c>
      <c r="Q13492" s="71">
        <v>0.0</v>
      </c>
      <c r="R13492" s="71">
        <v>0.0</v>
      </c>
      <c r="S13492" s="71" t="s">
        <v>191</v>
      </c>
      <c r="T13492" s="71" t="s">
        <v>3420</v>
      </c>
    </row>
    <row r="13493">
      <c r="A13493" s="71" t="s">
        <v>77</v>
      </c>
      <c r="B13493" s="71">
        <v>7242.0</v>
      </c>
      <c r="C13493" s="71" t="s">
        <v>3421</v>
      </c>
      <c r="D13493" s="71" t="s">
        <v>2931</v>
      </c>
      <c r="E13493" s="71">
        <v>0.0</v>
      </c>
      <c r="T13493" s="71" t="s">
        <v>3420</v>
      </c>
    </row>
    <row r="13494">
      <c r="A13494" s="71" t="s">
        <v>77</v>
      </c>
      <c r="B13494" s="71">
        <v>7242.0</v>
      </c>
      <c r="C13494" s="71" t="s">
        <v>3421</v>
      </c>
      <c r="D13494" s="71" t="s">
        <v>2931</v>
      </c>
      <c r="E13494" s="71">
        <v>0.0</v>
      </c>
      <c r="T13494" s="71" t="s">
        <v>3420</v>
      </c>
    </row>
    <row r="13495">
      <c r="A13495" s="71" t="s">
        <v>77</v>
      </c>
      <c r="B13495" s="71">
        <v>7242.0</v>
      </c>
      <c r="C13495" s="71" t="s">
        <v>3421</v>
      </c>
      <c r="D13495" s="71" t="s">
        <v>2931</v>
      </c>
      <c r="E13495" s="71">
        <v>0.0</v>
      </c>
      <c r="T13495" s="71" t="s">
        <v>3420</v>
      </c>
    </row>
    <row r="13496">
      <c r="A13496" s="71" t="s">
        <v>77</v>
      </c>
      <c r="B13496" s="71">
        <v>7242.0</v>
      </c>
      <c r="C13496" s="71" t="s">
        <v>3421</v>
      </c>
      <c r="D13496" s="71" t="s">
        <v>2931</v>
      </c>
      <c r="E13496" s="71">
        <v>0.0</v>
      </c>
      <c r="T13496" s="71" t="s">
        <v>3420</v>
      </c>
    </row>
    <row r="13497">
      <c r="A13497" s="71" t="s">
        <v>77</v>
      </c>
      <c r="B13497" s="71">
        <v>7241.0</v>
      </c>
      <c r="C13497" s="71" t="s">
        <v>3422</v>
      </c>
      <c r="D13497" s="71" t="s">
        <v>3423</v>
      </c>
      <c r="E13497" s="71">
        <v>9.754005904E9</v>
      </c>
      <c r="F13497" s="71">
        <v>0.0</v>
      </c>
      <c r="G13497" s="71" t="s">
        <v>610</v>
      </c>
      <c r="H13497" s="71">
        <v>1.0</v>
      </c>
      <c r="I13497" s="71">
        <v>40.0</v>
      </c>
      <c r="J13497" s="71">
        <v>0.4</v>
      </c>
      <c r="K13497" s="71">
        <v>5300.0</v>
      </c>
      <c r="L13497" s="71">
        <v>2120.0</v>
      </c>
      <c r="M13497" s="71">
        <v>2120.0</v>
      </c>
      <c r="N13497" s="71">
        <v>0.0</v>
      </c>
      <c r="O13497" s="71">
        <v>2120.0</v>
      </c>
      <c r="P13497" s="71">
        <v>2120.0</v>
      </c>
      <c r="Q13497" s="71">
        <v>0.0</v>
      </c>
      <c r="R13497" s="71">
        <v>0.0</v>
      </c>
      <c r="S13497" s="71" t="s">
        <v>191</v>
      </c>
      <c r="T13497" s="71" t="s">
        <v>3420</v>
      </c>
    </row>
    <row r="13498">
      <c r="A13498" s="71" t="s">
        <v>77</v>
      </c>
      <c r="B13498" s="71">
        <v>7241.0</v>
      </c>
      <c r="C13498" s="71" t="s">
        <v>3422</v>
      </c>
      <c r="D13498" s="71" t="s">
        <v>3423</v>
      </c>
      <c r="E13498" s="71">
        <v>9.754005904E9</v>
      </c>
      <c r="T13498" s="71" t="s">
        <v>3420</v>
      </c>
    </row>
    <row r="13499">
      <c r="A13499" s="71" t="s">
        <v>77</v>
      </c>
      <c r="B13499" s="71">
        <v>7241.0</v>
      </c>
      <c r="C13499" s="71" t="s">
        <v>3422</v>
      </c>
      <c r="D13499" s="71" t="s">
        <v>3423</v>
      </c>
      <c r="E13499" s="71">
        <v>9.754005904E9</v>
      </c>
      <c r="T13499" s="71" t="s">
        <v>3420</v>
      </c>
    </row>
    <row r="13500">
      <c r="A13500" s="71" t="s">
        <v>77</v>
      </c>
      <c r="B13500" s="71">
        <v>7241.0</v>
      </c>
      <c r="C13500" s="71" t="s">
        <v>3422</v>
      </c>
      <c r="D13500" s="71" t="s">
        <v>3423</v>
      </c>
      <c r="E13500" s="71">
        <v>9.754005904E9</v>
      </c>
      <c r="T13500" s="71" t="s">
        <v>3420</v>
      </c>
    </row>
    <row r="13501">
      <c r="A13501" s="71" t="s">
        <v>77</v>
      </c>
      <c r="B13501" s="71">
        <v>7241.0</v>
      </c>
      <c r="C13501" s="71" t="s">
        <v>3422</v>
      </c>
      <c r="D13501" s="71" t="s">
        <v>3423</v>
      </c>
      <c r="E13501" s="71">
        <v>9.754005904E9</v>
      </c>
      <c r="T13501" s="71" t="s">
        <v>3420</v>
      </c>
    </row>
    <row r="13502">
      <c r="A13502" s="71" t="s">
        <v>77</v>
      </c>
      <c r="B13502" s="71">
        <v>7240.0</v>
      </c>
      <c r="C13502" s="71" t="s">
        <v>682</v>
      </c>
      <c r="D13502" s="71" t="s">
        <v>2931</v>
      </c>
      <c r="E13502" s="71">
        <v>0.0</v>
      </c>
      <c r="F13502" s="71">
        <v>0.0</v>
      </c>
      <c r="G13502" s="71" t="s">
        <v>243</v>
      </c>
      <c r="H13502" s="71">
        <v>1.0</v>
      </c>
      <c r="I13502" s="71">
        <v>40.0</v>
      </c>
      <c r="J13502" s="71">
        <v>0.4</v>
      </c>
      <c r="K13502" s="71">
        <v>5300.0</v>
      </c>
      <c r="L13502" s="71">
        <v>2120.0</v>
      </c>
      <c r="M13502" s="71">
        <v>2120.0</v>
      </c>
      <c r="N13502" s="71">
        <v>0.0</v>
      </c>
      <c r="O13502" s="71">
        <v>2120.0</v>
      </c>
      <c r="P13502" s="71">
        <v>2120.0</v>
      </c>
      <c r="Q13502" s="71">
        <v>0.0</v>
      </c>
      <c r="R13502" s="71">
        <v>0.0</v>
      </c>
      <c r="S13502" s="71" t="s">
        <v>191</v>
      </c>
      <c r="T13502" s="71" t="s">
        <v>3420</v>
      </c>
    </row>
    <row r="13503">
      <c r="A13503" s="71" t="s">
        <v>77</v>
      </c>
      <c r="B13503" s="71">
        <v>7240.0</v>
      </c>
      <c r="C13503" s="71" t="s">
        <v>682</v>
      </c>
      <c r="D13503" s="71" t="s">
        <v>2931</v>
      </c>
      <c r="E13503" s="71">
        <v>0.0</v>
      </c>
      <c r="T13503" s="71" t="s">
        <v>3420</v>
      </c>
    </row>
    <row r="13504">
      <c r="A13504" s="71" t="s">
        <v>77</v>
      </c>
      <c r="B13504" s="71">
        <v>7240.0</v>
      </c>
      <c r="C13504" s="71" t="s">
        <v>682</v>
      </c>
      <c r="D13504" s="71" t="s">
        <v>2931</v>
      </c>
      <c r="E13504" s="71">
        <v>0.0</v>
      </c>
      <c r="T13504" s="71" t="s">
        <v>3420</v>
      </c>
    </row>
    <row r="13505">
      <c r="A13505" s="71" t="s">
        <v>77</v>
      </c>
      <c r="B13505" s="71">
        <v>7240.0</v>
      </c>
      <c r="C13505" s="71" t="s">
        <v>682</v>
      </c>
      <c r="D13505" s="71" t="s">
        <v>2931</v>
      </c>
      <c r="E13505" s="71">
        <v>0.0</v>
      </c>
      <c r="T13505" s="71" t="s">
        <v>3420</v>
      </c>
    </row>
    <row r="13506">
      <c r="A13506" s="71" t="s">
        <v>77</v>
      </c>
      <c r="B13506" s="71">
        <v>7240.0</v>
      </c>
      <c r="C13506" s="71" t="s">
        <v>682</v>
      </c>
      <c r="D13506" s="71" t="s">
        <v>2931</v>
      </c>
      <c r="E13506" s="71">
        <v>0.0</v>
      </c>
      <c r="T13506" s="71" t="s">
        <v>3420</v>
      </c>
    </row>
    <row r="13507">
      <c r="A13507" s="71" t="s">
        <v>77</v>
      </c>
      <c r="B13507" s="71">
        <v>7239.0</v>
      </c>
      <c r="C13507" s="71" t="s">
        <v>3424</v>
      </c>
      <c r="D13507" s="71" t="s">
        <v>2931</v>
      </c>
      <c r="E13507" s="71">
        <v>0.0</v>
      </c>
      <c r="F13507" s="71">
        <v>0.0</v>
      </c>
      <c r="G13507" s="71" t="s">
        <v>195</v>
      </c>
      <c r="H13507" s="71">
        <v>3.0</v>
      </c>
      <c r="I13507" s="71">
        <v>40.0</v>
      </c>
      <c r="J13507" s="71">
        <v>1.2</v>
      </c>
      <c r="K13507" s="71">
        <v>5300.0</v>
      </c>
      <c r="L13507" s="71">
        <v>6360.0</v>
      </c>
      <c r="M13507" s="71">
        <v>6360.0</v>
      </c>
      <c r="N13507" s="71">
        <v>0.0</v>
      </c>
      <c r="O13507" s="71">
        <v>6360.0</v>
      </c>
      <c r="P13507" s="71">
        <v>360.0</v>
      </c>
      <c r="Q13507" s="71">
        <v>6000.0</v>
      </c>
      <c r="R13507" s="71">
        <v>0.0</v>
      </c>
      <c r="S13507" s="71" t="s">
        <v>191</v>
      </c>
      <c r="T13507" s="71" t="s">
        <v>3420</v>
      </c>
    </row>
    <row r="13508">
      <c r="A13508" s="71" t="s">
        <v>77</v>
      </c>
      <c r="B13508" s="71">
        <v>7239.0</v>
      </c>
      <c r="C13508" s="71" t="s">
        <v>3424</v>
      </c>
      <c r="D13508" s="71" t="s">
        <v>2931</v>
      </c>
      <c r="E13508" s="71">
        <v>0.0</v>
      </c>
      <c r="T13508" s="71" t="s">
        <v>3420</v>
      </c>
    </row>
    <row r="13509">
      <c r="A13509" s="71" t="s">
        <v>77</v>
      </c>
      <c r="B13509" s="71">
        <v>7239.0</v>
      </c>
      <c r="C13509" s="71" t="s">
        <v>3424</v>
      </c>
      <c r="D13509" s="71" t="s">
        <v>2931</v>
      </c>
      <c r="E13509" s="71">
        <v>0.0</v>
      </c>
      <c r="T13509" s="71" t="s">
        <v>3420</v>
      </c>
    </row>
    <row r="13510">
      <c r="A13510" s="71" t="s">
        <v>77</v>
      </c>
      <c r="B13510" s="71">
        <v>7239.0</v>
      </c>
      <c r="C13510" s="71" t="s">
        <v>3424</v>
      </c>
      <c r="D13510" s="71" t="s">
        <v>2931</v>
      </c>
      <c r="E13510" s="71">
        <v>0.0</v>
      </c>
      <c r="T13510" s="71" t="s">
        <v>3420</v>
      </c>
    </row>
    <row r="13511">
      <c r="A13511" s="71" t="s">
        <v>77</v>
      </c>
      <c r="B13511" s="71">
        <v>7239.0</v>
      </c>
      <c r="C13511" s="71" t="s">
        <v>3424</v>
      </c>
      <c r="D13511" s="71" t="s">
        <v>2931</v>
      </c>
      <c r="E13511" s="71">
        <v>0.0</v>
      </c>
      <c r="T13511" s="71" t="s">
        <v>3420</v>
      </c>
    </row>
    <row r="13512">
      <c r="A13512" s="71" t="s">
        <v>77</v>
      </c>
      <c r="B13512" s="71">
        <v>7238.0</v>
      </c>
      <c r="C13512" s="71" t="s">
        <v>631</v>
      </c>
      <c r="D13512" s="71" t="s">
        <v>3425</v>
      </c>
      <c r="E13512" s="71">
        <v>7.745933223E9</v>
      </c>
      <c r="F13512" s="71">
        <v>0.0</v>
      </c>
      <c r="G13512" s="71" t="s">
        <v>610</v>
      </c>
      <c r="H13512" s="71">
        <v>1.0</v>
      </c>
      <c r="I13512" s="71">
        <v>40.0</v>
      </c>
      <c r="J13512" s="71">
        <v>0.4</v>
      </c>
      <c r="K13512" s="71">
        <v>5300.0</v>
      </c>
      <c r="L13512" s="71">
        <v>2120.0</v>
      </c>
      <c r="M13512" s="71">
        <v>2120.0</v>
      </c>
      <c r="N13512" s="71">
        <v>0.0</v>
      </c>
      <c r="O13512" s="71">
        <v>2120.0</v>
      </c>
      <c r="P13512" s="71">
        <v>0.0</v>
      </c>
      <c r="Q13512" s="71">
        <v>2120.0</v>
      </c>
      <c r="R13512" s="71">
        <v>0.0</v>
      </c>
      <c r="S13512" s="71" t="s">
        <v>47</v>
      </c>
      <c r="T13512" s="71" t="s">
        <v>3420</v>
      </c>
    </row>
    <row r="13513">
      <c r="A13513" s="71" t="s">
        <v>77</v>
      </c>
      <c r="B13513" s="71">
        <v>7238.0</v>
      </c>
      <c r="C13513" s="71" t="s">
        <v>631</v>
      </c>
      <c r="D13513" s="71" t="s">
        <v>3425</v>
      </c>
      <c r="E13513" s="71">
        <v>7.745933223E9</v>
      </c>
      <c r="T13513" s="71" t="s">
        <v>3420</v>
      </c>
    </row>
    <row r="13514">
      <c r="A13514" s="71" t="s">
        <v>77</v>
      </c>
      <c r="B13514" s="71">
        <v>7238.0</v>
      </c>
      <c r="C13514" s="71" t="s">
        <v>631</v>
      </c>
      <c r="D13514" s="71" t="s">
        <v>3425</v>
      </c>
      <c r="E13514" s="71">
        <v>7.745933223E9</v>
      </c>
      <c r="T13514" s="71" t="s">
        <v>3420</v>
      </c>
    </row>
    <row r="13515">
      <c r="A13515" s="71" t="s">
        <v>77</v>
      </c>
      <c r="B13515" s="71">
        <v>7238.0</v>
      </c>
      <c r="C13515" s="71" t="s">
        <v>631</v>
      </c>
      <c r="D13515" s="71" t="s">
        <v>3425</v>
      </c>
      <c r="E13515" s="71">
        <v>7.745933223E9</v>
      </c>
      <c r="T13515" s="71" t="s">
        <v>3420</v>
      </c>
    </row>
    <row r="13516">
      <c r="A13516" s="71" t="s">
        <v>77</v>
      </c>
      <c r="B13516" s="71">
        <v>7238.0</v>
      </c>
      <c r="C13516" s="71" t="s">
        <v>631</v>
      </c>
      <c r="D13516" s="71" t="s">
        <v>3425</v>
      </c>
      <c r="E13516" s="71">
        <v>7.745933223E9</v>
      </c>
      <c r="T13516" s="71" t="s">
        <v>3420</v>
      </c>
    </row>
    <row r="13517">
      <c r="A13517" s="71" t="s">
        <v>47</v>
      </c>
      <c r="B13517" s="71">
        <v>18181.0</v>
      </c>
      <c r="C13517" s="71" t="s">
        <v>631</v>
      </c>
      <c r="D13517" s="71" t="s">
        <v>3425</v>
      </c>
      <c r="E13517" s="71">
        <v>7.745933223E9</v>
      </c>
      <c r="F13517" s="71">
        <v>0.0</v>
      </c>
      <c r="G13517" s="71" t="s">
        <v>3335</v>
      </c>
      <c r="H13517" s="71">
        <v>3.0</v>
      </c>
      <c r="I13517" s="71">
        <v>40.0</v>
      </c>
      <c r="J13517" s="71">
        <v>1.2</v>
      </c>
      <c r="K13517" s="71">
        <v>5500.0</v>
      </c>
      <c r="L13517" s="71">
        <v>6600.0</v>
      </c>
      <c r="M13517" s="71">
        <v>6600.0</v>
      </c>
      <c r="N13517" s="71">
        <v>20.0</v>
      </c>
      <c r="O13517" s="71">
        <v>6580.0</v>
      </c>
      <c r="P13517" s="71">
        <v>0.0</v>
      </c>
      <c r="Q13517" s="71">
        <v>6580.0</v>
      </c>
      <c r="R13517" s="71">
        <v>0.0</v>
      </c>
      <c r="S13517" s="71" t="s">
        <v>47</v>
      </c>
      <c r="T13517" s="71" t="s">
        <v>3420</v>
      </c>
    </row>
    <row r="13518">
      <c r="A13518" s="71" t="s">
        <v>47</v>
      </c>
      <c r="B13518" s="71">
        <v>18181.0</v>
      </c>
      <c r="C13518" s="71" t="s">
        <v>631</v>
      </c>
      <c r="D13518" s="71" t="s">
        <v>3425</v>
      </c>
      <c r="E13518" s="71">
        <v>7.745933223E9</v>
      </c>
      <c r="T13518" s="71" t="s">
        <v>3420</v>
      </c>
    </row>
    <row r="13519">
      <c r="A13519" s="71" t="s">
        <v>47</v>
      </c>
      <c r="B13519" s="71">
        <v>18181.0</v>
      </c>
      <c r="C13519" s="71" t="s">
        <v>631</v>
      </c>
      <c r="D13519" s="71" t="s">
        <v>3425</v>
      </c>
      <c r="E13519" s="71">
        <v>7.745933223E9</v>
      </c>
      <c r="T13519" s="71" t="s">
        <v>3420</v>
      </c>
    </row>
    <row r="13520">
      <c r="A13520" s="71" t="s">
        <v>47</v>
      </c>
      <c r="B13520" s="71">
        <v>18181.0</v>
      </c>
      <c r="C13520" s="71" t="s">
        <v>631</v>
      </c>
      <c r="D13520" s="71" t="s">
        <v>3425</v>
      </c>
      <c r="E13520" s="71">
        <v>7.745933223E9</v>
      </c>
      <c r="T13520" s="71" t="s">
        <v>3420</v>
      </c>
    </row>
    <row r="13521">
      <c r="A13521" s="71" t="s">
        <v>47</v>
      </c>
      <c r="B13521" s="71">
        <v>18181.0</v>
      </c>
      <c r="C13521" s="71" t="s">
        <v>631</v>
      </c>
      <c r="D13521" s="71" t="s">
        <v>3425</v>
      </c>
      <c r="E13521" s="71">
        <v>7.745933223E9</v>
      </c>
      <c r="T13521" s="71" t="s">
        <v>3420</v>
      </c>
    </row>
    <row r="13522">
      <c r="A13522" s="71" t="s">
        <v>77</v>
      </c>
      <c r="B13522" s="71">
        <v>7237.0</v>
      </c>
      <c r="C13522" s="71" t="s">
        <v>3426</v>
      </c>
      <c r="D13522" s="71" t="s">
        <v>2931</v>
      </c>
      <c r="E13522" s="71">
        <v>8.45890918E9</v>
      </c>
      <c r="F13522" s="71">
        <v>0.0</v>
      </c>
      <c r="G13522" s="71" t="s">
        <v>195</v>
      </c>
      <c r="H13522" s="71">
        <v>12.0</v>
      </c>
      <c r="I13522" s="71">
        <v>40.0</v>
      </c>
      <c r="J13522" s="71">
        <v>4.8</v>
      </c>
      <c r="K13522" s="71">
        <v>5300.0</v>
      </c>
      <c r="L13522" s="71">
        <v>25440.0</v>
      </c>
      <c r="M13522" s="71">
        <v>33920.0</v>
      </c>
      <c r="N13522" s="71">
        <v>0.0</v>
      </c>
      <c r="O13522" s="71">
        <v>33920.0</v>
      </c>
      <c r="P13522" s="71">
        <v>33920.0</v>
      </c>
      <c r="Q13522" s="71">
        <v>0.0</v>
      </c>
      <c r="R13522" s="71">
        <v>0.0</v>
      </c>
      <c r="S13522" s="71" t="s">
        <v>191</v>
      </c>
      <c r="T13522" s="71" t="s">
        <v>3420</v>
      </c>
    </row>
    <row r="13523">
      <c r="A13523" s="71" t="s">
        <v>77</v>
      </c>
      <c r="B13523" s="71">
        <v>7237.0</v>
      </c>
      <c r="C13523" s="71" t="s">
        <v>3426</v>
      </c>
      <c r="D13523" s="71" t="s">
        <v>2931</v>
      </c>
      <c r="E13523" s="71">
        <v>8.45890918E9</v>
      </c>
      <c r="G13523" s="71" t="s">
        <v>220</v>
      </c>
      <c r="H13523" s="71">
        <v>4.0</v>
      </c>
      <c r="I13523" s="71">
        <v>40.0</v>
      </c>
      <c r="J13523" s="71">
        <v>1.6</v>
      </c>
      <c r="K13523" s="71">
        <v>5300.0</v>
      </c>
      <c r="L13523" s="71">
        <v>8480.0</v>
      </c>
      <c r="T13523" s="71" t="s">
        <v>3420</v>
      </c>
    </row>
    <row r="13524">
      <c r="A13524" s="71" t="s">
        <v>77</v>
      </c>
      <c r="B13524" s="71">
        <v>7237.0</v>
      </c>
      <c r="C13524" s="71" t="s">
        <v>3426</v>
      </c>
      <c r="D13524" s="71" t="s">
        <v>2931</v>
      </c>
      <c r="E13524" s="71">
        <v>8.45890918E9</v>
      </c>
      <c r="T13524" s="71" t="s">
        <v>3420</v>
      </c>
    </row>
    <row r="13525">
      <c r="A13525" s="71" t="s">
        <v>77</v>
      </c>
      <c r="B13525" s="71">
        <v>7237.0</v>
      </c>
      <c r="C13525" s="71" t="s">
        <v>3426</v>
      </c>
      <c r="D13525" s="71" t="s">
        <v>2931</v>
      </c>
      <c r="E13525" s="71">
        <v>8.45890918E9</v>
      </c>
      <c r="T13525" s="71" t="s">
        <v>3420</v>
      </c>
    </row>
    <row r="13526">
      <c r="A13526" s="71" t="s">
        <v>77</v>
      </c>
      <c r="B13526" s="71">
        <v>7237.0</v>
      </c>
      <c r="C13526" s="71" t="s">
        <v>3426</v>
      </c>
      <c r="D13526" s="71" t="s">
        <v>2931</v>
      </c>
      <c r="E13526" s="71">
        <v>8.45890918E9</v>
      </c>
      <c r="T13526" s="71" t="s">
        <v>3420</v>
      </c>
    </row>
    <row r="13527">
      <c r="A13527" s="71" t="s">
        <v>77</v>
      </c>
      <c r="B13527" s="71">
        <v>7236.0</v>
      </c>
      <c r="C13527" s="71" t="s">
        <v>1126</v>
      </c>
      <c r="D13527" s="71" t="s">
        <v>3423</v>
      </c>
      <c r="E13527" s="71">
        <v>6.260861251E9</v>
      </c>
      <c r="F13527" s="71">
        <v>0.0</v>
      </c>
      <c r="G13527" s="71" t="s">
        <v>610</v>
      </c>
      <c r="H13527" s="71">
        <v>1.0</v>
      </c>
      <c r="I13527" s="71">
        <v>40.0</v>
      </c>
      <c r="J13527" s="71">
        <v>0.4</v>
      </c>
      <c r="K13527" s="71">
        <v>5300.0</v>
      </c>
      <c r="L13527" s="71">
        <v>2120.0</v>
      </c>
      <c r="M13527" s="71">
        <v>2120.0</v>
      </c>
      <c r="N13527" s="71">
        <v>0.0</v>
      </c>
      <c r="O13527" s="71">
        <v>2120.0</v>
      </c>
      <c r="P13527" s="71">
        <v>0.0</v>
      </c>
      <c r="Q13527" s="71">
        <v>2120.0</v>
      </c>
      <c r="R13527" s="71">
        <v>0.0</v>
      </c>
      <c r="S13527" s="71" t="s">
        <v>47</v>
      </c>
      <c r="T13527" s="71" t="s">
        <v>3420</v>
      </c>
    </row>
    <row r="13528">
      <c r="A13528" s="71" t="s">
        <v>77</v>
      </c>
      <c r="B13528" s="71">
        <v>7236.0</v>
      </c>
      <c r="C13528" s="71" t="s">
        <v>1126</v>
      </c>
      <c r="D13528" s="71" t="s">
        <v>3423</v>
      </c>
      <c r="E13528" s="71">
        <v>6.260861251E9</v>
      </c>
      <c r="T13528" s="71" t="s">
        <v>3420</v>
      </c>
    </row>
    <row r="13529">
      <c r="A13529" s="71" t="s">
        <v>77</v>
      </c>
      <c r="B13529" s="71">
        <v>7236.0</v>
      </c>
      <c r="C13529" s="71" t="s">
        <v>1126</v>
      </c>
      <c r="D13529" s="71" t="s">
        <v>3423</v>
      </c>
      <c r="E13529" s="71">
        <v>6.260861251E9</v>
      </c>
      <c r="T13529" s="71" t="s">
        <v>3420</v>
      </c>
    </row>
    <row r="13530">
      <c r="A13530" s="71" t="s">
        <v>77</v>
      </c>
      <c r="B13530" s="71">
        <v>7236.0</v>
      </c>
      <c r="C13530" s="71" t="s">
        <v>1126</v>
      </c>
      <c r="D13530" s="71" t="s">
        <v>3423</v>
      </c>
      <c r="E13530" s="71">
        <v>6.260861251E9</v>
      </c>
      <c r="T13530" s="71" t="s">
        <v>3420</v>
      </c>
    </row>
    <row r="13531">
      <c r="A13531" s="71" t="s">
        <v>77</v>
      </c>
      <c r="B13531" s="71">
        <v>7236.0</v>
      </c>
      <c r="C13531" s="71" t="s">
        <v>1126</v>
      </c>
      <c r="D13531" s="71" t="s">
        <v>3423</v>
      </c>
      <c r="E13531" s="71">
        <v>6.260861251E9</v>
      </c>
      <c r="T13531" s="71" t="s">
        <v>3420</v>
      </c>
    </row>
    <row r="13532">
      <c r="A13532" s="71" t="s">
        <v>47</v>
      </c>
      <c r="B13532" s="71">
        <v>18180.0</v>
      </c>
      <c r="C13532" s="71" t="s">
        <v>1126</v>
      </c>
      <c r="D13532" s="71" t="s">
        <v>3423</v>
      </c>
      <c r="E13532" s="71">
        <v>6.260861251E9</v>
      </c>
      <c r="F13532" s="71">
        <v>0.0</v>
      </c>
      <c r="G13532" s="71" t="s">
        <v>3335</v>
      </c>
      <c r="H13532" s="71">
        <v>3.0</v>
      </c>
      <c r="I13532" s="71">
        <v>40.0</v>
      </c>
      <c r="J13532" s="71">
        <v>1.2</v>
      </c>
      <c r="K13532" s="71">
        <v>5500.0</v>
      </c>
      <c r="L13532" s="71">
        <v>6600.0</v>
      </c>
      <c r="M13532" s="71">
        <v>6600.0</v>
      </c>
      <c r="N13532" s="71">
        <v>20.0</v>
      </c>
      <c r="O13532" s="71">
        <v>6580.0</v>
      </c>
      <c r="P13532" s="71">
        <v>0.0</v>
      </c>
      <c r="Q13532" s="71">
        <v>6580.0</v>
      </c>
      <c r="R13532" s="71">
        <v>0.0</v>
      </c>
      <c r="S13532" s="71" t="s">
        <v>47</v>
      </c>
      <c r="T13532" s="71" t="s">
        <v>3420</v>
      </c>
    </row>
    <row r="13533">
      <c r="A13533" s="71" t="s">
        <v>47</v>
      </c>
      <c r="B13533" s="71">
        <v>18180.0</v>
      </c>
      <c r="C13533" s="71" t="s">
        <v>1126</v>
      </c>
      <c r="D13533" s="71" t="s">
        <v>3423</v>
      </c>
      <c r="E13533" s="71">
        <v>6.260861251E9</v>
      </c>
      <c r="T13533" s="71" t="s">
        <v>3420</v>
      </c>
    </row>
    <row r="13534">
      <c r="A13534" s="71" t="s">
        <v>47</v>
      </c>
      <c r="B13534" s="71">
        <v>18180.0</v>
      </c>
      <c r="C13534" s="71" t="s">
        <v>1126</v>
      </c>
      <c r="D13534" s="71" t="s">
        <v>3423</v>
      </c>
      <c r="E13534" s="71">
        <v>6.260861251E9</v>
      </c>
      <c r="T13534" s="71" t="s">
        <v>3420</v>
      </c>
    </row>
    <row r="13535">
      <c r="A13535" s="71" t="s">
        <v>47</v>
      </c>
      <c r="B13535" s="71">
        <v>18180.0</v>
      </c>
      <c r="C13535" s="71" t="s">
        <v>1126</v>
      </c>
      <c r="D13535" s="71" t="s">
        <v>3423</v>
      </c>
      <c r="E13535" s="71">
        <v>6.260861251E9</v>
      </c>
      <c r="T13535" s="71" t="s">
        <v>3420</v>
      </c>
    </row>
    <row r="13536">
      <c r="A13536" s="71" t="s">
        <v>47</v>
      </c>
      <c r="B13536" s="71">
        <v>18180.0</v>
      </c>
      <c r="C13536" s="71" t="s">
        <v>1126</v>
      </c>
      <c r="D13536" s="71" t="s">
        <v>3423</v>
      </c>
      <c r="E13536" s="71">
        <v>6.260861251E9</v>
      </c>
      <c r="T13536" s="71" t="s">
        <v>3420</v>
      </c>
    </row>
    <row r="13537">
      <c r="A13537" s="71" t="s">
        <v>77</v>
      </c>
      <c r="B13537" s="71">
        <v>7235.0</v>
      </c>
      <c r="C13537" s="71" t="s">
        <v>3422</v>
      </c>
      <c r="D13537" s="71" t="s">
        <v>3423</v>
      </c>
      <c r="E13537" s="71">
        <v>9.754005904E9</v>
      </c>
      <c r="F13537" s="71">
        <v>4320.0</v>
      </c>
      <c r="G13537" s="71" t="s">
        <v>610</v>
      </c>
      <c r="H13537" s="71">
        <v>1.0</v>
      </c>
      <c r="I13537" s="71">
        <v>40.0</v>
      </c>
      <c r="J13537" s="71">
        <v>0.4</v>
      </c>
      <c r="K13537" s="71">
        <v>5300.0</v>
      </c>
      <c r="L13537" s="71">
        <v>2120.0</v>
      </c>
      <c r="M13537" s="71">
        <v>2120.0</v>
      </c>
      <c r="N13537" s="71">
        <v>0.0</v>
      </c>
      <c r="O13537" s="71">
        <v>2120.0</v>
      </c>
      <c r="P13537" s="71">
        <v>2120.0</v>
      </c>
      <c r="Q13537" s="71">
        <v>0.0</v>
      </c>
      <c r="R13537" s="71">
        <v>0.0</v>
      </c>
      <c r="S13537" s="71" t="s">
        <v>191</v>
      </c>
      <c r="T13537" s="71" t="s">
        <v>3420</v>
      </c>
    </row>
    <row r="13538">
      <c r="A13538" s="71" t="s">
        <v>77</v>
      </c>
      <c r="B13538" s="71">
        <v>7235.0</v>
      </c>
      <c r="C13538" s="71" t="s">
        <v>3422</v>
      </c>
      <c r="D13538" s="71" t="s">
        <v>3423</v>
      </c>
      <c r="E13538" s="71">
        <v>9.754005904E9</v>
      </c>
      <c r="T13538" s="71" t="s">
        <v>3420</v>
      </c>
    </row>
    <row r="13539">
      <c r="A13539" s="71" t="s">
        <v>77</v>
      </c>
      <c r="B13539" s="71">
        <v>7235.0</v>
      </c>
      <c r="C13539" s="71" t="s">
        <v>3422</v>
      </c>
      <c r="D13539" s="71" t="s">
        <v>3423</v>
      </c>
      <c r="E13539" s="71">
        <v>9.754005904E9</v>
      </c>
      <c r="T13539" s="71" t="s">
        <v>3420</v>
      </c>
    </row>
    <row r="13540">
      <c r="A13540" s="71" t="s">
        <v>77</v>
      </c>
      <c r="B13540" s="71">
        <v>7235.0</v>
      </c>
      <c r="C13540" s="71" t="s">
        <v>3422</v>
      </c>
      <c r="D13540" s="71" t="s">
        <v>3423</v>
      </c>
      <c r="E13540" s="71">
        <v>9.754005904E9</v>
      </c>
      <c r="T13540" s="71" t="s">
        <v>3420</v>
      </c>
    </row>
    <row r="13541">
      <c r="A13541" s="71" t="s">
        <v>77</v>
      </c>
      <c r="B13541" s="71">
        <v>7235.0</v>
      </c>
      <c r="C13541" s="71" t="s">
        <v>3422</v>
      </c>
      <c r="D13541" s="71" t="s">
        <v>3423</v>
      </c>
      <c r="E13541" s="71">
        <v>9.754005904E9</v>
      </c>
      <c r="T13541" s="71" t="s">
        <v>3420</v>
      </c>
    </row>
    <row r="13542">
      <c r="A13542" s="71" t="s">
        <v>47</v>
      </c>
      <c r="B13542" s="71">
        <v>18179.0</v>
      </c>
      <c r="C13542" s="71" t="s">
        <v>3422</v>
      </c>
      <c r="D13542" s="71" t="s">
        <v>3423</v>
      </c>
      <c r="E13542" s="71">
        <v>9.754005904E9</v>
      </c>
      <c r="F13542" s="71">
        <v>4320.0</v>
      </c>
      <c r="G13542" s="71" t="s">
        <v>3335</v>
      </c>
      <c r="H13542" s="71">
        <v>1.0</v>
      </c>
      <c r="I13542" s="71">
        <v>40.0</v>
      </c>
      <c r="J13542" s="71">
        <v>0.4</v>
      </c>
      <c r="K13542" s="71">
        <v>5500.0</v>
      </c>
      <c r="L13542" s="71">
        <v>2200.0</v>
      </c>
      <c r="M13542" s="71">
        <v>2200.0</v>
      </c>
      <c r="N13542" s="71">
        <v>0.0</v>
      </c>
      <c r="O13542" s="71">
        <v>2200.0</v>
      </c>
      <c r="P13542" s="71">
        <v>2200.0</v>
      </c>
      <c r="Q13542" s="71">
        <v>0.0</v>
      </c>
      <c r="R13542" s="71">
        <v>0.0</v>
      </c>
      <c r="S13542" s="71" t="s">
        <v>191</v>
      </c>
      <c r="T13542" s="71" t="s">
        <v>3420</v>
      </c>
    </row>
    <row r="13543">
      <c r="A13543" s="71" t="s">
        <v>47</v>
      </c>
      <c r="B13543" s="71">
        <v>18179.0</v>
      </c>
      <c r="C13543" s="71" t="s">
        <v>3422</v>
      </c>
      <c r="D13543" s="71" t="s">
        <v>3423</v>
      </c>
      <c r="E13543" s="71">
        <v>9.754005904E9</v>
      </c>
      <c r="T13543" s="71" t="s">
        <v>3420</v>
      </c>
    </row>
    <row r="13544">
      <c r="A13544" s="71" t="s">
        <v>47</v>
      </c>
      <c r="B13544" s="71">
        <v>18179.0</v>
      </c>
      <c r="C13544" s="71" t="s">
        <v>3422</v>
      </c>
      <c r="D13544" s="71" t="s">
        <v>3423</v>
      </c>
      <c r="E13544" s="71">
        <v>9.754005904E9</v>
      </c>
      <c r="T13544" s="71" t="s">
        <v>3420</v>
      </c>
    </row>
    <row r="13545">
      <c r="A13545" s="71" t="s">
        <v>47</v>
      </c>
      <c r="B13545" s="71">
        <v>18179.0</v>
      </c>
      <c r="C13545" s="71" t="s">
        <v>3422</v>
      </c>
      <c r="D13545" s="71" t="s">
        <v>3423</v>
      </c>
      <c r="E13545" s="71">
        <v>9.754005904E9</v>
      </c>
      <c r="T13545" s="71" t="s">
        <v>3420</v>
      </c>
    </row>
    <row r="13546">
      <c r="A13546" s="71" t="s">
        <v>47</v>
      </c>
      <c r="B13546" s="71">
        <v>18179.0</v>
      </c>
      <c r="C13546" s="71" t="s">
        <v>3422</v>
      </c>
      <c r="D13546" s="71" t="s">
        <v>3423</v>
      </c>
      <c r="E13546" s="71">
        <v>9.754005904E9</v>
      </c>
      <c r="T13546" s="71" t="s">
        <v>3420</v>
      </c>
    </row>
    <row r="13547">
      <c r="A13547" s="71" t="s">
        <v>47</v>
      </c>
      <c r="B13547" s="71">
        <v>18178.0</v>
      </c>
      <c r="C13547" s="71" t="s">
        <v>1462</v>
      </c>
      <c r="D13547" s="71" t="s">
        <v>3427</v>
      </c>
      <c r="E13547" s="71">
        <v>9.993665284E9</v>
      </c>
      <c r="F13547" s="71">
        <v>0.0</v>
      </c>
      <c r="G13547" s="71" t="s">
        <v>3335</v>
      </c>
      <c r="H13547" s="71">
        <v>3.0</v>
      </c>
      <c r="I13547" s="71">
        <v>40.0</v>
      </c>
      <c r="J13547" s="71">
        <v>1.2</v>
      </c>
      <c r="K13547" s="71">
        <v>5500.0</v>
      </c>
      <c r="L13547" s="71">
        <v>6600.0</v>
      </c>
      <c r="M13547" s="71">
        <v>6600.0</v>
      </c>
      <c r="N13547" s="71">
        <v>0.0</v>
      </c>
      <c r="O13547" s="71">
        <v>6600.0</v>
      </c>
      <c r="P13547" s="71">
        <v>6600.0</v>
      </c>
      <c r="Q13547" s="71">
        <v>0.0</v>
      </c>
      <c r="R13547" s="71">
        <v>0.0</v>
      </c>
      <c r="S13547" s="71" t="s">
        <v>191</v>
      </c>
      <c r="T13547" s="71" t="s">
        <v>3420</v>
      </c>
    </row>
    <row r="13548">
      <c r="A13548" s="71" t="s">
        <v>47</v>
      </c>
      <c r="B13548" s="71">
        <v>18178.0</v>
      </c>
      <c r="C13548" s="71" t="s">
        <v>1462</v>
      </c>
      <c r="D13548" s="71" t="s">
        <v>3427</v>
      </c>
      <c r="E13548" s="71">
        <v>9.993665284E9</v>
      </c>
      <c r="T13548" s="71" t="s">
        <v>3420</v>
      </c>
    </row>
    <row r="13549">
      <c r="A13549" s="71" t="s">
        <v>47</v>
      </c>
      <c r="B13549" s="71">
        <v>18178.0</v>
      </c>
      <c r="C13549" s="71" t="s">
        <v>1462</v>
      </c>
      <c r="D13549" s="71" t="s">
        <v>3427</v>
      </c>
      <c r="E13549" s="71">
        <v>9.993665284E9</v>
      </c>
      <c r="T13549" s="71" t="s">
        <v>3420</v>
      </c>
    </row>
    <row r="13550">
      <c r="A13550" s="71" t="s">
        <v>47</v>
      </c>
      <c r="B13550" s="71">
        <v>18178.0</v>
      </c>
      <c r="C13550" s="71" t="s">
        <v>1462</v>
      </c>
      <c r="D13550" s="71" t="s">
        <v>3427</v>
      </c>
      <c r="E13550" s="71">
        <v>9.993665284E9</v>
      </c>
      <c r="T13550" s="71" t="s">
        <v>3420</v>
      </c>
    </row>
    <row r="13551">
      <c r="A13551" s="71" t="s">
        <v>47</v>
      </c>
      <c r="B13551" s="71">
        <v>18178.0</v>
      </c>
      <c r="C13551" s="71" t="s">
        <v>1462</v>
      </c>
      <c r="D13551" s="71" t="s">
        <v>3427</v>
      </c>
      <c r="E13551" s="71">
        <v>9.993665284E9</v>
      </c>
      <c r="T13551" s="71" t="s">
        <v>3420</v>
      </c>
    </row>
    <row r="13552">
      <c r="A13552" s="71" t="s">
        <v>47</v>
      </c>
      <c r="B13552" s="71">
        <v>18177.0</v>
      </c>
      <c r="C13552" s="71" t="s">
        <v>392</v>
      </c>
      <c r="D13552" s="71" t="s">
        <v>3428</v>
      </c>
      <c r="E13552" s="71">
        <v>9.42594862E9</v>
      </c>
      <c r="F13552" s="71">
        <v>0.0</v>
      </c>
      <c r="G13552" s="71" t="s">
        <v>650</v>
      </c>
      <c r="H13552" s="71">
        <v>75.0</v>
      </c>
      <c r="I13552" s="71">
        <v>40.0</v>
      </c>
      <c r="J13552" s="71">
        <v>30.0</v>
      </c>
      <c r="K13552" s="71">
        <v>6000.0</v>
      </c>
      <c r="L13552" s="71">
        <v>180000.0</v>
      </c>
      <c r="M13552" s="71">
        <v>180000.0</v>
      </c>
      <c r="N13552" s="71">
        <v>0.0</v>
      </c>
      <c r="O13552" s="71">
        <v>180000.0</v>
      </c>
      <c r="P13552" s="71">
        <v>0.0</v>
      </c>
      <c r="Q13552" s="71">
        <v>0.0</v>
      </c>
      <c r="R13552" s="71">
        <v>180000.0</v>
      </c>
      <c r="S13552" s="71" t="s">
        <v>212</v>
      </c>
      <c r="T13552" s="71" t="s">
        <v>3420</v>
      </c>
    </row>
    <row r="13553">
      <c r="A13553" s="71" t="s">
        <v>47</v>
      </c>
      <c r="B13553" s="71">
        <v>18177.0</v>
      </c>
      <c r="C13553" s="71" t="s">
        <v>392</v>
      </c>
      <c r="D13553" s="71" t="s">
        <v>3428</v>
      </c>
      <c r="E13553" s="71">
        <v>9.42594862E9</v>
      </c>
      <c r="T13553" s="71" t="s">
        <v>3420</v>
      </c>
    </row>
    <row r="13554">
      <c r="A13554" s="71" t="s">
        <v>47</v>
      </c>
      <c r="B13554" s="71">
        <v>18177.0</v>
      </c>
      <c r="C13554" s="71" t="s">
        <v>392</v>
      </c>
      <c r="D13554" s="71" t="s">
        <v>3428</v>
      </c>
      <c r="E13554" s="71">
        <v>9.42594862E9</v>
      </c>
      <c r="T13554" s="71" t="s">
        <v>3420</v>
      </c>
    </row>
    <row r="13555">
      <c r="A13555" s="71" t="s">
        <v>47</v>
      </c>
      <c r="B13555" s="71">
        <v>18177.0</v>
      </c>
      <c r="C13555" s="71" t="s">
        <v>392</v>
      </c>
      <c r="D13555" s="71" t="s">
        <v>3428</v>
      </c>
      <c r="E13555" s="71">
        <v>9.42594862E9</v>
      </c>
      <c r="T13555" s="71" t="s">
        <v>3420</v>
      </c>
    </row>
    <row r="13556">
      <c r="A13556" s="71" t="s">
        <v>47</v>
      </c>
      <c r="B13556" s="71">
        <v>18177.0</v>
      </c>
      <c r="C13556" s="71" t="s">
        <v>392</v>
      </c>
      <c r="D13556" s="71" t="s">
        <v>3428</v>
      </c>
      <c r="E13556" s="71">
        <v>9.42594862E9</v>
      </c>
      <c r="T13556" s="71" t="s">
        <v>3420</v>
      </c>
    </row>
    <row r="13557">
      <c r="A13557" s="71" t="s">
        <v>77</v>
      </c>
      <c r="B13557" s="71">
        <v>7234.0</v>
      </c>
      <c r="C13557" s="71" t="s">
        <v>3429</v>
      </c>
      <c r="D13557" s="71" t="s">
        <v>3430</v>
      </c>
      <c r="E13557" s="71">
        <v>7.50953818E9</v>
      </c>
      <c r="F13557" s="71">
        <v>0.0</v>
      </c>
      <c r="G13557" s="71" t="s">
        <v>186</v>
      </c>
      <c r="H13557" s="71">
        <v>3.0</v>
      </c>
      <c r="I13557" s="71">
        <v>40.0</v>
      </c>
      <c r="J13557" s="71">
        <v>1.2</v>
      </c>
      <c r="K13557" s="71">
        <v>5300.0</v>
      </c>
      <c r="L13557" s="71">
        <v>6360.0</v>
      </c>
      <c r="M13557" s="71">
        <v>6360.0</v>
      </c>
      <c r="N13557" s="71">
        <v>0.0</v>
      </c>
      <c r="O13557" s="71">
        <v>6360.0</v>
      </c>
      <c r="P13557" s="71">
        <v>0.0</v>
      </c>
      <c r="Q13557" s="71">
        <v>6360.0</v>
      </c>
      <c r="R13557" s="71">
        <v>0.0</v>
      </c>
      <c r="S13557" s="71" t="s">
        <v>47</v>
      </c>
      <c r="T13557" s="71" t="s">
        <v>3420</v>
      </c>
    </row>
    <row r="13558">
      <c r="A13558" s="71" t="s">
        <v>77</v>
      </c>
      <c r="B13558" s="71">
        <v>7234.0</v>
      </c>
      <c r="C13558" s="71" t="s">
        <v>3429</v>
      </c>
      <c r="D13558" s="71" t="s">
        <v>3430</v>
      </c>
      <c r="E13558" s="71">
        <v>7.50953818E9</v>
      </c>
      <c r="T13558" s="71" t="s">
        <v>3420</v>
      </c>
    </row>
    <row r="13559">
      <c r="A13559" s="71" t="s">
        <v>77</v>
      </c>
      <c r="B13559" s="71">
        <v>7234.0</v>
      </c>
      <c r="C13559" s="71" t="s">
        <v>3429</v>
      </c>
      <c r="D13559" s="71" t="s">
        <v>3430</v>
      </c>
      <c r="E13559" s="71">
        <v>7.50953818E9</v>
      </c>
      <c r="T13559" s="71" t="s">
        <v>3420</v>
      </c>
    </row>
    <row r="13560">
      <c r="A13560" s="71" t="s">
        <v>77</v>
      </c>
      <c r="B13560" s="71">
        <v>7234.0</v>
      </c>
      <c r="C13560" s="71" t="s">
        <v>3429</v>
      </c>
      <c r="D13560" s="71" t="s">
        <v>3430</v>
      </c>
      <c r="E13560" s="71">
        <v>7.50953818E9</v>
      </c>
      <c r="T13560" s="71" t="s">
        <v>3420</v>
      </c>
    </row>
    <row r="13561">
      <c r="A13561" s="71" t="s">
        <v>77</v>
      </c>
      <c r="B13561" s="71">
        <v>7234.0</v>
      </c>
      <c r="C13561" s="71" t="s">
        <v>3429</v>
      </c>
      <c r="D13561" s="71" t="s">
        <v>3430</v>
      </c>
      <c r="E13561" s="71">
        <v>7.50953818E9</v>
      </c>
      <c r="T13561" s="71" t="s">
        <v>3420</v>
      </c>
    </row>
    <row r="13562">
      <c r="A13562" s="71" t="s">
        <v>47</v>
      </c>
      <c r="B13562" s="71">
        <v>18176.0</v>
      </c>
      <c r="C13562" s="71" t="s">
        <v>1311</v>
      </c>
      <c r="D13562" s="71" t="s">
        <v>3431</v>
      </c>
      <c r="E13562" s="71">
        <v>9.977075281E9</v>
      </c>
      <c r="F13562" s="71">
        <v>15360.0</v>
      </c>
      <c r="G13562" s="71" t="s">
        <v>280</v>
      </c>
      <c r="H13562" s="71">
        <v>3.0</v>
      </c>
      <c r="I13562" s="71">
        <v>40.0</v>
      </c>
      <c r="J13562" s="71">
        <v>1.2</v>
      </c>
      <c r="K13562" s="71">
        <v>7500.0</v>
      </c>
      <c r="L13562" s="71">
        <v>9000.0</v>
      </c>
      <c r="M13562" s="71">
        <v>9000.0</v>
      </c>
      <c r="N13562" s="71">
        <v>0.0</v>
      </c>
      <c r="O13562" s="71">
        <v>9000.0</v>
      </c>
      <c r="P13562" s="71">
        <v>0.0</v>
      </c>
      <c r="Q13562" s="71">
        <v>9000.0</v>
      </c>
      <c r="R13562" s="71">
        <v>0.0</v>
      </c>
      <c r="S13562" s="71" t="s">
        <v>47</v>
      </c>
      <c r="T13562" s="71" t="s">
        <v>3420</v>
      </c>
    </row>
    <row r="13563">
      <c r="A13563" s="71" t="s">
        <v>47</v>
      </c>
      <c r="B13563" s="71">
        <v>18176.0</v>
      </c>
      <c r="C13563" s="71" t="s">
        <v>1311</v>
      </c>
      <c r="D13563" s="71" t="s">
        <v>3431</v>
      </c>
      <c r="E13563" s="71">
        <v>9.977075281E9</v>
      </c>
      <c r="T13563" s="71" t="s">
        <v>3420</v>
      </c>
    </row>
    <row r="13564">
      <c r="A13564" s="71" t="s">
        <v>47</v>
      </c>
      <c r="B13564" s="71">
        <v>18176.0</v>
      </c>
      <c r="C13564" s="71" t="s">
        <v>1311</v>
      </c>
      <c r="D13564" s="71" t="s">
        <v>3431</v>
      </c>
      <c r="E13564" s="71">
        <v>9.977075281E9</v>
      </c>
      <c r="T13564" s="71" t="s">
        <v>3420</v>
      </c>
    </row>
    <row r="13565">
      <c r="A13565" s="71" t="s">
        <v>47</v>
      </c>
      <c r="B13565" s="71">
        <v>18176.0</v>
      </c>
      <c r="C13565" s="71" t="s">
        <v>1311</v>
      </c>
      <c r="D13565" s="71" t="s">
        <v>3431</v>
      </c>
      <c r="E13565" s="71">
        <v>9.977075281E9</v>
      </c>
      <c r="T13565" s="71" t="s">
        <v>3420</v>
      </c>
    </row>
    <row r="13566">
      <c r="A13566" s="71" t="s">
        <v>47</v>
      </c>
      <c r="B13566" s="71">
        <v>18176.0</v>
      </c>
      <c r="C13566" s="71" t="s">
        <v>1311</v>
      </c>
      <c r="D13566" s="71" t="s">
        <v>3431</v>
      </c>
      <c r="E13566" s="71">
        <v>9.977075281E9</v>
      </c>
      <c r="T13566" s="71" t="s">
        <v>3420</v>
      </c>
    </row>
    <row r="13567">
      <c r="A13567" s="71" t="s">
        <v>77</v>
      </c>
      <c r="B13567" s="71">
        <v>7233.0</v>
      </c>
      <c r="C13567" s="71" t="s">
        <v>1311</v>
      </c>
      <c r="D13567" s="71" t="s">
        <v>3431</v>
      </c>
      <c r="E13567" s="71">
        <v>9.977075281E9</v>
      </c>
      <c r="F13567" s="71">
        <v>15360.0</v>
      </c>
      <c r="G13567" s="71" t="s">
        <v>610</v>
      </c>
      <c r="H13567" s="71">
        <v>3.0</v>
      </c>
      <c r="I13567" s="71">
        <v>40.0</v>
      </c>
      <c r="J13567" s="71">
        <v>1.2</v>
      </c>
      <c r="K13567" s="71">
        <v>5300.0</v>
      </c>
      <c r="L13567" s="71">
        <v>6360.0</v>
      </c>
      <c r="M13567" s="71">
        <v>6360.0</v>
      </c>
      <c r="N13567" s="71">
        <v>0.0</v>
      </c>
      <c r="O13567" s="71">
        <v>6360.0</v>
      </c>
      <c r="P13567" s="71">
        <v>0.0</v>
      </c>
      <c r="Q13567" s="71">
        <v>6360.0</v>
      </c>
      <c r="R13567" s="71">
        <v>0.0</v>
      </c>
      <c r="S13567" s="71" t="s">
        <v>47</v>
      </c>
      <c r="T13567" s="71" t="s">
        <v>3420</v>
      </c>
    </row>
    <row r="13568">
      <c r="A13568" s="71" t="s">
        <v>77</v>
      </c>
      <c r="B13568" s="71">
        <v>7233.0</v>
      </c>
      <c r="C13568" s="71" t="s">
        <v>1311</v>
      </c>
      <c r="D13568" s="71" t="s">
        <v>3431</v>
      </c>
      <c r="E13568" s="71">
        <v>9.977075281E9</v>
      </c>
      <c r="T13568" s="71" t="s">
        <v>3420</v>
      </c>
    </row>
    <row r="13569">
      <c r="A13569" s="71" t="s">
        <v>77</v>
      </c>
      <c r="B13569" s="71">
        <v>7233.0</v>
      </c>
      <c r="C13569" s="71" t="s">
        <v>1311</v>
      </c>
      <c r="D13569" s="71" t="s">
        <v>3431</v>
      </c>
      <c r="E13569" s="71">
        <v>9.977075281E9</v>
      </c>
      <c r="T13569" s="71" t="s">
        <v>3420</v>
      </c>
    </row>
    <row r="13570">
      <c r="A13570" s="71" t="s">
        <v>77</v>
      </c>
      <c r="B13570" s="71">
        <v>7233.0</v>
      </c>
      <c r="C13570" s="71" t="s">
        <v>1311</v>
      </c>
      <c r="D13570" s="71" t="s">
        <v>3431</v>
      </c>
      <c r="E13570" s="71">
        <v>9.977075281E9</v>
      </c>
      <c r="T13570" s="71" t="s">
        <v>3420</v>
      </c>
    </row>
    <row r="13571">
      <c r="A13571" s="71" t="s">
        <v>77</v>
      </c>
      <c r="B13571" s="71">
        <v>7233.0</v>
      </c>
      <c r="C13571" s="71" t="s">
        <v>1311</v>
      </c>
      <c r="D13571" s="71" t="s">
        <v>3431</v>
      </c>
      <c r="E13571" s="71">
        <v>9.977075281E9</v>
      </c>
      <c r="T13571" s="71" t="s">
        <v>3420</v>
      </c>
    </row>
    <row r="13572">
      <c r="A13572" s="71" t="s">
        <v>77</v>
      </c>
      <c r="B13572" s="71">
        <v>7232.0</v>
      </c>
      <c r="C13572" s="71" t="s">
        <v>3284</v>
      </c>
      <c r="D13572" s="71" t="s">
        <v>3432</v>
      </c>
      <c r="E13572" s="71">
        <v>9.575380276E9</v>
      </c>
      <c r="F13572" s="71">
        <v>0.0</v>
      </c>
      <c r="G13572" s="71" t="s">
        <v>610</v>
      </c>
      <c r="H13572" s="71">
        <v>4.0</v>
      </c>
      <c r="I13572" s="71">
        <v>40.0</v>
      </c>
      <c r="J13572" s="71">
        <v>1.6</v>
      </c>
      <c r="K13572" s="71">
        <v>5300.0</v>
      </c>
      <c r="L13572" s="71">
        <v>8480.0</v>
      </c>
      <c r="M13572" s="71">
        <v>12720.0</v>
      </c>
      <c r="N13572" s="71">
        <v>0.0</v>
      </c>
      <c r="O13572" s="71">
        <v>12720.0</v>
      </c>
      <c r="P13572" s="71">
        <v>0.0</v>
      </c>
      <c r="Q13572" s="71">
        <v>12720.0</v>
      </c>
      <c r="R13572" s="71">
        <v>0.0</v>
      </c>
      <c r="S13572" s="71" t="s">
        <v>47</v>
      </c>
      <c r="T13572" s="71" t="s">
        <v>3420</v>
      </c>
    </row>
    <row r="13573">
      <c r="A13573" s="71" t="s">
        <v>77</v>
      </c>
      <c r="B13573" s="71">
        <v>7232.0</v>
      </c>
      <c r="C13573" s="71" t="s">
        <v>3284</v>
      </c>
      <c r="D13573" s="71" t="s">
        <v>3432</v>
      </c>
      <c r="E13573" s="71">
        <v>9.575380276E9</v>
      </c>
      <c r="G13573" s="71" t="s">
        <v>198</v>
      </c>
      <c r="H13573" s="71">
        <v>2.0</v>
      </c>
      <c r="I13573" s="71">
        <v>40.0</v>
      </c>
      <c r="J13573" s="71">
        <v>0.8</v>
      </c>
      <c r="K13573" s="71">
        <v>5300.0</v>
      </c>
      <c r="L13573" s="71">
        <v>4240.0</v>
      </c>
      <c r="T13573" s="71" t="s">
        <v>3420</v>
      </c>
    </row>
    <row r="13574">
      <c r="A13574" s="71" t="s">
        <v>77</v>
      </c>
      <c r="B13574" s="71">
        <v>7232.0</v>
      </c>
      <c r="C13574" s="71" t="s">
        <v>3284</v>
      </c>
      <c r="D13574" s="71" t="s">
        <v>3432</v>
      </c>
      <c r="E13574" s="71">
        <v>9.575380276E9</v>
      </c>
      <c r="T13574" s="71" t="s">
        <v>3420</v>
      </c>
    </row>
    <row r="13575">
      <c r="A13575" s="71" t="s">
        <v>77</v>
      </c>
      <c r="B13575" s="71">
        <v>7232.0</v>
      </c>
      <c r="C13575" s="71" t="s">
        <v>3284</v>
      </c>
      <c r="D13575" s="71" t="s">
        <v>3432</v>
      </c>
      <c r="E13575" s="71">
        <v>9.575380276E9</v>
      </c>
      <c r="T13575" s="71" t="s">
        <v>3420</v>
      </c>
    </row>
    <row r="13576">
      <c r="A13576" s="71" t="s">
        <v>77</v>
      </c>
      <c r="B13576" s="71">
        <v>7232.0</v>
      </c>
      <c r="C13576" s="71" t="s">
        <v>3284</v>
      </c>
      <c r="D13576" s="71" t="s">
        <v>3432</v>
      </c>
      <c r="E13576" s="71">
        <v>9.575380276E9</v>
      </c>
      <c r="T13576" s="71" t="s">
        <v>3420</v>
      </c>
    </row>
    <row r="13577">
      <c r="A13577" s="71" t="s">
        <v>77</v>
      </c>
      <c r="B13577" s="71">
        <v>7231.0</v>
      </c>
      <c r="C13577" s="71" t="s">
        <v>2708</v>
      </c>
      <c r="D13577" s="71" t="s">
        <v>3433</v>
      </c>
      <c r="E13577" s="71">
        <v>8.120776422E9</v>
      </c>
      <c r="F13577" s="71">
        <v>0.0</v>
      </c>
      <c r="G13577" s="71" t="s">
        <v>198</v>
      </c>
      <c r="H13577" s="71">
        <v>3.0</v>
      </c>
      <c r="I13577" s="71">
        <v>40.0</v>
      </c>
      <c r="J13577" s="71">
        <v>1.2</v>
      </c>
      <c r="K13577" s="71">
        <v>5300.0</v>
      </c>
      <c r="L13577" s="71">
        <v>6360.0</v>
      </c>
      <c r="M13577" s="71">
        <v>6360.0</v>
      </c>
      <c r="N13577" s="71">
        <v>0.0</v>
      </c>
      <c r="O13577" s="71">
        <v>6360.0</v>
      </c>
      <c r="P13577" s="71">
        <v>0.0</v>
      </c>
      <c r="Q13577" s="71">
        <v>6360.0</v>
      </c>
      <c r="R13577" s="71">
        <v>0.0</v>
      </c>
      <c r="S13577" s="71" t="s">
        <v>47</v>
      </c>
      <c r="T13577" s="71" t="s">
        <v>3420</v>
      </c>
    </row>
    <row r="13578">
      <c r="A13578" s="71" t="s">
        <v>77</v>
      </c>
      <c r="B13578" s="71">
        <v>7231.0</v>
      </c>
      <c r="C13578" s="71" t="s">
        <v>2708</v>
      </c>
      <c r="D13578" s="71" t="s">
        <v>3433</v>
      </c>
      <c r="E13578" s="71">
        <v>8.120776422E9</v>
      </c>
      <c r="T13578" s="71" t="s">
        <v>3420</v>
      </c>
    </row>
    <row r="13579">
      <c r="A13579" s="71" t="s">
        <v>77</v>
      </c>
      <c r="B13579" s="71">
        <v>7231.0</v>
      </c>
      <c r="C13579" s="71" t="s">
        <v>2708</v>
      </c>
      <c r="D13579" s="71" t="s">
        <v>3433</v>
      </c>
      <c r="E13579" s="71">
        <v>8.120776422E9</v>
      </c>
      <c r="T13579" s="71" t="s">
        <v>3420</v>
      </c>
    </row>
    <row r="13580">
      <c r="A13580" s="71" t="s">
        <v>77</v>
      </c>
      <c r="B13580" s="71">
        <v>7231.0</v>
      </c>
      <c r="C13580" s="71" t="s">
        <v>2708</v>
      </c>
      <c r="D13580" s="71" t="s">
        <v>3433</v>
      </c>
      <c r="E13580" s="71">
        <v>8.120776422E9</v>
      </c>
      <c r="T13580" s="71" t="s">
        <v>3420</v>
      </c>
    </row>
    <row r="13581">
      <c r="A13581" s="71" t="s">
        <v>77</v>
      </c>
      <c r="B13581" s="71">
        <v>7231.0</v>
      </c>
      <c r="C13581" s="71" t="s">
        <v>2708</v>
      </c>
      <c r="D13581" s="71" t="s">
        <v>3433</v>
      </c>
      <c r="E13581" s="71">
        <v>8.120776422E9</v>
      </c>
      <c r="T13581" s="71" t="s">
        <v>3420</v>
      </c>
    </row>
    <row r="13582">
      <c r="A13582" s="71" t="s">
        <v>47</v>
      </c>
      <c r="B13582" s="71">
        <v>18175.0</v>
      </c>
      <c r="C13582" s="71" t="s">
        <v>3434</v>
      </c>
      <c r="D13582" s="71" t="s">
        <v>3435</v>
      </c>
      <c r="E13582" s="71">
        <v>9.098915136E9</v>
      </c>
      <c r="F13582" s="71">
        <v>0.0</v>
      </c>
      <c r="G13582" s="71" t="s">
        <v>3436</v>
      </c>
      <c r="H13582" s="71">
        <v>6.0</v>
      </c>
      <c r="I13582" s="71">
        <v>40.0</v>
      </c>
      <c r="J13582" s="71">
        <v>2.4</v>
      </c>
      <c r="K13582" s="71">
        <v>5500.0</v>
      </c>
      <c r="L13582" s="71">
        <v>13200.0</v>
      </c>
      <c r="M13582" s="71">
        <v>24200.0</v>
      </c>
      <c r="N13582" s="71">
        <v>0.0</v>
      </c>
      <c r="O13582" s="71">
        <v>24200.0</v>
      </c>
      <c r="P13582" s="71">
        <v>0.0</v>
      </c>
      <c r="Q13582" s="71">
        <v>24200.0</v>
      </c>
      <c r="R13582" s="71">
        <v>0.0</v>
      </c>
      <c r="S13582" s="71" t="s">
        <v>47</v>
      </c>
      <c r="T13582" s="71" t="s">
        <v>3420</v>
      </c>
    </row>
    <row r="13583">
      <c r="A13583" s="71" t="s">
        <v>47</v>
      </c>
      <c r="B13583" s="71">
        <v>18175.0</v>
      </c>
      <c r="C13583" s="71" t="s">
        <v>3434</v>
      </c>
      <c r="D13583" s="71" t="s">
        <v>3435</v>
      </c>
      <c r="E13583" s="71">
        <v>9.098915136E9</v>
      </c>
      <c r="G13583" s="71" t="s">
        <v>3335</v>
      </c>
      <c r="H13583" s="71">
        <v>5.0</v>
      </c>
      <c r="I13583" s="71">
        <v>40.0</v>
      </c>
      <c r="J13583" s="71">
        <v>2.0</v>
      </c>
      <c r="K13583" s="71">
        <v>5500.0</v>
      </c>
      <c r="L13583" s="71">
        <v>11000.0</v>
      </c>
      <c r="T13583" s="71" t="s">
        <v>3420</v>
      </c>
    </row>
    <row r="13584">
      <c r="A13584" s="71" t="s">
        <v>47</v>
      </c>
      <c r="B13584" s="71">
        <v>18175.0</v>
      </c>
      <c r="C13584" s="71" t="s">
        <v>3434</v>
      </c>
      <c r="D13584" s="71" t="s">
        <v>3435</v>
      </c>
      <c r="E13584" s="71">
        <v>9.098915136E9</v>
      </c>
      <c r="T13584" s="71" t="s">
        <v>3420</v>
      </c>
    </row>
    <row r="13585">
      <c r="A13585" s="71" t="s">
        <v>47</v>
      </c>
      <c r="B13585" s="71">
        <v>18175.0</v>
      </c>
      <c r="C13585" s="71" t="s">
        <v>3434</v>
      </c>
      <c r="D13585" s="71" t="s">
        <v>3435</v>
      </c>
      <c r="E13585" s="71">
        <v>9.098915136E9</v>
      </c>
      <c r="T13585" s="71" t="s">
        <v>3420</v>
      </c>
    </row>
    <row r="13586">
      <c r="A13586" s="71" t="s">
        <v>47</v>
      </c>
      <c r="B13586" s="71">
        <v>18175.0</v>
      </c>
      <c r="C13586" s="71" t="s">
        <v>3434</v>
      </c>
      <c r="D13586" s="71" t="s">
        <v>3435</v>
      </c>
      <c r="E13586" s="71">
        <v>9.098915136E9</v>
      </c>
      <c r="T13586" s="71" t="s">
        <v>3420</v>
      </c>
    </row>
    <row r="13587">
      <c r="A13587" s="71" t="s">
        <v>77</v>
      </c>
      <c r="B13587" s="71">
        <v>7230.0</v>
      </c>
      <c r="C13587" s="71" t="s">
        <v>3437</v>
      </c>
      <c r="D13587" s="71" t="s">
        <v>3433</v>
      </c>
      <c r="E13587" s="71">
        <v>9.754626673E9</v>
      </c>
      <c r="F13587" s="71">
        <v>0.0</v>
      </c>
      <c r="G13587" s="71" t="s">
        <v>195</v>
      </c>
      <c r="H13587" s="71">
        <v>3.0</v>
      </c>
      <c r="I13587" s="71">
        <v>40.0</v>
      </c>
      <c r="J13587" s="71">
        <v>1.2</v>
      </c>
      <c r="K13587" s="71">
        <v>5300.0</v>
      </c>
      <c r="L13587" s="71">
        <v>6360.0</v>
      </c>
      <c r="M13587" s="71">
        <v>6360.0</v>
      </c>
      <c r="N13587" s="71">
        <v>0.0</v>
      </c>
      <c r="O13587" s="71">
        <v>6360.0</v>
      </c>
      <c r="P13587" s="71">
        <v>6360.0</v>
      </c>
      <c r="Q13587" s="71">
        <v>0.0</v>
      </c>
      <c r="R13587" s="71">
        <v>0.0</v>
      </c>
      <c r="S13587" s="71" t="s">
        <v>191</v>
      </c>
      <c r="T13587" s="71" t="s">
        <v>3420</v>
      </c>
    </row>
    <row r="13588">
      <c r="A13588" s="71" t="s">
        <v>77</v>
      </c>
      <c r="B13588" s="71">
        <v>7230.0</v>
      </c>
      <c r="C13588" s="71" t="s">
        <v>3437</v>
      </c>
      <c r="D13588" s="71" t="s">
        <v>3433</v>
      </c>
      <c r="E13588" s="71">
        <v>9.754626673E9</v>
      </c>
      <c r="T13588" s="71" t="s">
        <v>3420</v>
      </c>
    </row>
    <row r="13589">
      <c r="A13589" s="71" t="s">
        <v>77</v>
      </c>
      <c r="B13589" s="71">
        <v>7230.0</v>
      </c>
      <c r="C13589" s="71" t="s">
        <v>3437</v>
      </c>
      <c r="D13589" s="71" t="s">
        <v>3433</v>
      </c>
      <c r="E13589" s="71">
        <v>9.754626673E9</v>
      </c>
      <c r="T13589" s="71" t="s">
        <v>3420</v>
      </c>
    </row>
    <row r="13590">
      <c r="A13590" s="71" t="s">
        <v>77</v>
      </c>
      <c r="B13590" s="71">
        <v>7230.0</v>
      </c>
      <c r="C13590" s="71" t="s">
        <v>3437</v>
      </c>
      <c r="D13590" s="71" t="s">
        <v>3433</v>
      </c>
      <c r="E13590" s="71">
        <v>9.754626673E9</v>
      </c>
      <c r="T13590" s="71" t="s">
        <v>3420</v>
      </c>
    </row>
    <row r="13591">
      <c r="A13591" s="71" t="s">
        <v>77</v>
      </c>
      <c r="B13591" s="71">
        <v>7230.0</v>
      </c>
      <c r="C13591" s="71" t="s">
        <v>3437</v>
      </c>
      <c r="D13591" s="71" t="s">
        <v>3433</v>
      </c>
      <c r="E13591" s="71">
        <v>9.754626673E9</v>
      </c>
      <c r="T13591" s="71" t="s">
        <v>3420</v>
      </c>
    </row>
    <row r="13592">
      <c r="A13592" s="71" t="s">
        <v>77</v>
      </c>
      <c r="B13592" s="71">
        <v>7229.0</v>
      </c>
      <c r="C13592" s="71" t="s">
        <v>844</v>
      </c>
      <c r="D13592" s="71" t="s">
        <v>3438</v>
      </c>
      <c r="E13592" s="71">
        <v>9.926802917E9</v>
      </c>
      <c r="F13592" s="71">
        <v>0.0</v>
      </c>
      <c r="G13592" s="71" t="s">
        <v>195</v>
      </c>
      <c r="H13592" s="71">
        <v>1.0</v>
      </c>
      <c r="I13592" s="71">
        <v>40.0</v>
      </c>
      <c r="J13592" s="71">
        <v>0.4</v>
      </c>
      <c r="K13592" s="71">
        <v>5300.0</v>
      </c>
      <c r="L13592" s="71">
        <v>2120.0</v>
      </c>
      <c r="M13592" s="71">
        <v>2120.0</v>
      </c>
      <c r="N13592" s="71">
        <v>0.0</v>
      </c>
      <c r="O13592" s="71">
        <v>2120.0</v>
      </c>
      <c r="P13592" s="71">
        <v>2000.0</v>
      </c>
      <c r="Q13592" s="71">
        <v>120.0</v>
      </c>
      <c r="R13592" s="71">
        <v>0.0</v>
      </c>
      <c r="S13592" s="71" t="s">
        <v>191</v>
      </c>
      <c r="T13592" s="71" t="s">
        <v>3420</v>
      </c>
    </row>
    <row r="13593">
      <c r="A13593" s="71" t="s">
        <v>77</v>
      </c>
      <c r="B13593" s="71">
        <v>7229.0</v>
      </c>
      <c r="C13593" s="71" t="s">
        <v>844</v>
      </c>
      <c r="D13593" s="71" t="s">
        <v>3438</v>
      </c>
      <c r="E13593" s="71">
        <v>9.926802917E9</v>
      </c>
      <c r="T13593" s="71" t="s">
        <v>3420</v>
      </c>
    </row>
    <row r="13594">
      <c r="A13594" s="71" t="s">
        <v>77</v>
      </c>
      <c r="B13594" s="71">
        <v>7229.0</v>
      </c>
      <c r="C13594" s="71" t="s">
        <v>844</v>
      </c>
      <c r="D13594" s="71" t="s">
        <v>3438</v>
      </c>
      <c r="E13594" s="71">
        <v>9.926802917E9</v>
      </c>
      <c r="T13594" s="71" t="s">
        <v>3420</v>
      </c>
    </row>
    <row r="13595">
      <c r="A13595" s="71" t="s">
        <v>77</v>
      </c>
      <c r="B13595" s="71">
        <v>7229.0</v>
      </c>
      <c r="C13595" s="71" t="s">
        <v>844</v>
      </c>
      <c r="D13595" s="71" t="s">
        <v>3438</v>
      </c>
      <c r="E13595" s="71">
        <v>9.926802917E9</v>
      </c>
      <c r="T13595" s="71" t="s">
        <v>3420</v>
      </c>
    </row>
    <row r="13596">
      <c r="A13596" s="71" t="s">
        <v>77</v>
      </c>
      <c r="B13596" s="71">
        <v>7229.0</v>
      </c>
      <c r="C13596" s="71" t="s">
        <v>844</v>
      </c>
      <c r="D13596" s="71" t="s">
        <v>3438</v>
      </c>
      <c r="E13596" s="71">
        <v>9.926802917E9</v>
      </c>
      <c r="T13596" s="71" t="s">
        <v>3420</v>
      </c>
    </row>
    <row r="13597">
      <c r="A13597" s="71" t="s">
        <v>77</v>
      </c>
      <c r="B13597" s="71">
        <v>7228.0</v>
      </c>
      <c r="C13597" s="71" t="s">
        <v>3439</v>
      </c>
      <c r="D13597" s="71" t="s">
        <v>3440</v>
      </c>
      <c r="E13597" s="71">
        <v>9.399352841E9</v>
      </c>
      <c r="F13597" s="71">
        <v>0.0</v>
      </c>
      <c r="G13597" s="71" t="s">
        <v>220</v>
      </c>
      <c r="H13597" s="71">
        <v>3.0</v>
      </c>
      <c r="I13597" s="71">
        <v>40.0</v>
      </c>
      <c r="J13597" s="71">
        <v>1.2</v>
      </c>
      <c r="K13597" s="71">
        <v>5300.0</v>
      </c>
      <c r="L13597" s="71">
        <v>6360.0</v>
      </c>
      <c r="M13597" s="71">
        <v>6360.0</v>
      </c>
      <c r="N13597" s="71">
        <v>0.0</v>
      </c>
      <c r="O13597" s="71">
        <v>6360.0</v>
      </c>
      <c r="P13597" s="71">
        <v>6360.0</v>
      </c>
      <c r="Q13597" s="71">
        <v>0.0</v>
      </c>
      <c r="R13597" s="71">
        <v>0.0</v>
      </c>
      <c r="S13597" s="71" t="s">
        <v>191</v>
      </c>
      <c r="T13597" s="71" t="s">
        <v>3420</v>
      </c>
    </row>
    <row r="13598">
      <c r="A13598" s="71" t="s">
        <v>77</v>
      </c>
      <c r="B13598" s="71">
        <v>7228.0</v>
      </c>
      <c r="C13598" s="71" t="s">
        <v>3439</v>
      </c>
      <c r="D13598" s="71" t="s">
        <v>3440</v>
      </c>
      <c r="E13598" s="71">
        <v>9.399352841E9</v>
      </c>
      <c r="T13598" s="71" t="s">
        <v>3420</v>
      </c>
    </row>
    <row r="13599">
      <c r="A13599" s="71" t="s">
        <v>77</v>
      </c>
      <c r="B13599" s="71">
        <v>7228.0</v>
      </c>
      <c r="C13599" s="71" t="s">
        <v>3439</v>
      </c>
      <c r="D13599" s="71" t="s">
        <v>3440</v>
      </c>
      <c r="E13599" s="71">
        <v>9.399352841E9</v>
      </c>
      <c r="T13599" s="71" t="s">
        <v>3420</v>
      </c>
    </row>
    <row r="13600">
      <c r="A13600" s="71" t="s">
        <v>77</v>
      </c>
      <c r="B13600" s="71">
        <v>7228.0</v>
      </c>
      <c r="C13600" s="71" t="s">
        <v>3439</v>
      </c>
      <c r="D13600" s="71" t="s">
        <v>3440</v>
      </c>
      <c r="E13600" s="71">
        <v>9.399352841E9</v>
      </c>
      <c r="T13600" s="71" t="s">
        <v>3420</v>
      </c>
    </row>
    <row r="13601">
      <c r="A13601" s="71" t="s">
        <v>77</v>
      </c>
      <c r="B13601" s="71">
        <v>7228.0</v>
      </c>
      <c r="C13601" s="71" t="s">
        <v>3439</v>
      </c>
      <c r="D13601" s="71" t="s">
        <v>3440</v>
      </c>
      <c r="E13601" s="71">
        <v>9.399352841E9</v>
      </c>
      <c r="T13601" s="71" t="s">
        <v>3420</v>
      </c>
    </row>
    <row r="13602">
      <c r="A13602" s="71" t="s">
        <v>77</v>
      </c>
      <c r="B13602" s="71">
        <v>7227.0</v>
      </c>
      <c r="C13602" s="71" t="s">
        <v>2635</v>
      </c>
      <c r="D13602" s="71" t="s">
        <v>3433</v>
      </c>
      <c r="E13602" s="71">
        <v>9.575037459E9</v>
      </c>
      <c r="F13602" s="71">
        <v>0.0</v>
      </c>
      <c r="G13602" s="71" t="s">
        <v>195</v>
      </c>
      <c r="H13602" s="71">
        <v>2.0</v>
      </c>
      <c r="I13602" s="71">
        <v>40.0</v>
      </c>
      <c r="J13602" s="71">
        <v>0.8</v>
      </c>
      <c r="K13602" s="71">
        <v>5300.0</v>
      </c>
      <c r="L13602" s="71">
        <v>4240.0</v>
      </c>
      <c r="M13602" s="71">
        <v>4240.0</v>
      </c>
      <c r="N13602" s="71">
        <v>0.0</v>
      </c>
      <c r="O13602" s="71">
        <v>4240.0</v>
      </c>
      <c r="P13602" s="71">
        <v>0.0</v>
      </c>
      <c r="Q13602" s="71">
        <v>4240.0</v>
      </c>
      <c r="R13602" s="71">
        <v>0.0</v>
      </c>
      <c r="S13602" s="71" t="s">
        <v>47</v>
      </c>
      <c r="T13602" s="71" t="s">
        <v>3420</v>
      </c>
    </row>
    <row r="13603">
      <c r="A13603" s="71" t="s">
        <v>77</v>
      </c>
      <c r="B13603" s="71">
        <v>7227.0</v>
      </c>
      <c r="C13603" s="71" t="s">
        <v>2635</v>
      </c>
      <c r="D13603" s="71" t="s">
        <v>3433</v>
      </c>
      <c r="E13603" s="71">
        <v>9.575037459E9</v>
      </c>
      <c r="T13603" s="71" t="s">
        <v>3420</v>
      </c>
    </row>
    <row r="13604">
      <c r="A13604" s="71" t="s">
        <v>77</v>
      </c>
      <c r="B13604" s="71">
        <v>7227.0</v>
      </c>
      <c r="C13604" s="71" t="s">
        <v>2635</v>
      </c>
      <c r="D13604" s="71" t="s">
        <v>3433</v>
      </c>
      <c r="E13604" s="71">
        <v>9.575037459E9</v>
      </c>
      <c r="T13604" s="71" t="s">
        <v>3420</v>
      </c>
    </row>
    <row r="13605">
      <c r="A13605" s="71" t="s">
        <v>77</v>
      </c>
      <c r="B13605" s="71">
        <v>7227.0</v>
      </c>
      <c r="C13605" s="71" t="s">
        <v>2635</v>
      </c>
      <c r="D13605" s="71" t="s">
        <v>3433</v>
      </c>
      <c r="E13605" s="71">
        <v>9.575037459E9</v>
      </c>
      <c r="T13605" s="71" t="s">
        <v>3420</v>
      </c>
    </row>
    <row r="13606">
      <c r="A13606" s="71" t="s">
        <v>77</v>
      </c>
      <c r="B13606" s="71">
        <v>7227.0</v>
      </c>
      <c r="C13606" s="71" t="s">
        <v>2635</v>
      </c>
      <c r="D13606" s="71" t="s">
        <v>3433</v>
      </c>
      <c r="E13606" s="71">
        <v>9.575037459E9</v>
      </c>
      <c r="T13606" s="71" t="s">
        <v>3420</v>
      </c>
    </row>
    <row r="13607">
      <c r="A13607" s="71" t="s">
        <v>77</v>
      </c>
      <c r="B13607" s="71">
        <v>7226.0</v>
      </c>
      <c r="C13607" s="71" t="s">
        <v>3441</v>
      </c>
      <c r="D13607" s="71" t="s">
        <v>3433</v>
      </c>
      <c r="E13607" s="71">
        <v>9.575915412E9</v>
      </c>
      <c r="F13607" s="71">
        <v>0.0</v>
      </c>
      <c r="G13607" s="71" t="s">
        <v>195</v>
      </c>
      <c r="H13607" s="71">
        <v>23.0</v>
      </c>
      <c r="I13607" s="71">
        <v>40.0</v>
      </c>
      <c r="J13607" s="71">
        <v>9.2</v>
      </c>
      <c r="K13607" s="71">
        <v>5300.0</v>
      </c>
      <c r="L13607" s="71">
        <v>48760.0</v>
      </c>
      <c r="M13607" s="71">
        <v>48760.0</v>
      </c>
      <c r="N13607" s="71">
        <v>0.0</v>
      </c>
      <c r="O13607" s="71">
        <v>48760.0</v>
      </c>
      <c r="P13607" s="71">
        <v>0.0</v>
      </c>
      <c r="Q13607" s="71">
        <v>48760.0</v>
      </c>
      <c r="R13607" s="71">
        <v>0.0</v>
      </c>
      <c r="S13607" s="71" t="s">
        <v>47</v>
      </c>
      <c r="T13607" s="71" t="s">
        <v>3420</v>
      </c>
    </row>
    <row r="13608">
      <c r="A13608" s="71" t="s">
        <v>77</v>
      </c>
      <c r="B13608" s="71">
        <v>7226.0</v>
      </c>
      <c r="C13608" s="71" t="s">
        <v>3441</v>
      </c>
      <c r="D13608" s="71" t="s">
        <v>3433</v>
      </c>
      <c r="E13608" s="71">
        <v>9.575915412E9</v>
      </c>
      <c r="T13608" s="71" t="s">
        <v>3420</v>
      </c>
    </row>
    <row r="13609">
      <c r="A13609" s="71" t="s">
        <v>77</v>
      </c>
      <c r="B13609" s="71">
        <v>7226.0</v>
      </c>
      <c r="C13609" s="71" t="s">
        <v>3441</v>
      </c>
      <c r="D13609" s="71" t="s">
        <v>3433</v>
      </c>
      <c r="E13609" s="71">
        <v>9.575915412E9</v>
      </c>
      <c r="T13609" s="71" t="s">
        <v>3420</v>
      </c>
    </row>
    <row r="13610">
      <c r="A13610" s="71" t="s">
        <v>77</v>
      </c>
      <c r="B13610" s="71">
        <v>7226.0</v>
      </c>
      <c r="C13610" s="71" t="s">
        <v>3441</v>
      </c>
      <c r="D13610" s="71" t="s">
        <v>3433</v>
      </c>
      <c r="E13610" s="71">
        <v>9.575915412E9</v>
      </c>
      <c r="T13610" s="71" t="s">
        <v>3420</v>
      </c>
    </row>
    <row r="13611">
      <c r="A13611" s="71" t="s">
        <v>77</v>
      </c>
      <c r="B13611" s="71">
        <v>7226.0</v>
      </c>
      <c r="C13611" s="71" t="s">
        <v>3441</v>
      </c>
      <c r="D13611" s="71" t="s">
        <v>3433</v>
      </c>
      <c r="E13611" s="71">
        <v>9.575915412E9</v>
      </c>
      <c r="T13611" s="71" t="s">
        <v>3420</v>
      </c>
    </row>
    <row r="13612">
      <c r="A13612" s="71" t="s">
        <v>47</v>
      </c>
      <c r="B13612" s="71">
        <v>18174.0</v>
      </c>
      <c r="C13612" s="71" t="s">
        <v>3441</v>
      </c>
      <c r="D13612" s="71" t="s">
        <v>3433</v>
      </c>
      <c r="E13612" s="71">
        <v>9.575915412E9</v>
      </c>
      <c r="F13612" s="71">
        <v>0.0</v>
      </c>
      <c r="G13612" s="71" t="s">
        <v>3351</v>
      </c>
      <c r="H13612" s="71">
        <v>4.0</v>
      </c>
      <c r="I13612" s="71">
        <v>40.0</v>
      </c>
      <c r="J13612" s="71">
        <v>1.6</v>
      </c>
      <c r="K13612" s="71">
        <v>5500.0</v>
      </c>
      <c r="L13612" s="71">
        <v>8800.0</v>
      </c>
      <c r="M13612" s="71">
        <v>8800.0</v>
      </c>
      <c r="N13612" s="71">
        <v>0.0</v>
      </c>
      <c r="O13612" s="71">
        <v>8800.0</v>
      </c>
      <c r="P13612" s="71">
        <v>0.0</v>
      </c>
      <c r="Q13612" s="71">
        <v>8800.0</v>
      </c>
      <c r="R13612" s="71">
        <v>0.0</v>
      </c>
      <c r="S13612" s="71" t="s">
        <v>47</v>
      </c>
      <c r="T13612" s="71" t="s">
        <v>3420</v>
      </c>
    </row>
    <row r="13613">
      <c r="A13613" s="71" t="s">
        <v>47</v>
      </c>
      <c r="B13613" s="71">
        <v>18174.0</v>
      </c>
      <c r="C13613" s="71" t="s">
        <v>3441</v>
      </c>
      <c r="D13613" s="71" t="s">
        <v>3433</v>
      </c>
      <c r="E13613" s="71">
        <v>9.575915412E9</v>
      </c>
      <c r="T13613" s="71" t="s">
        <v>3420</v>
      </c>
    </row>
    <row r="13614">
      <c r="A13614" s="71" t="s">
        <v>47</v>
      </c>
      <c r="B13614" s="71">
        <v>18174.0</v>
      </c>
      <c r="C13614" s="71" t="s">
        <v>3441</v>
      </c>
      <c r="D13614" s="71" t="s">
        <v>3433</v>
      </c>
      <c r="E13614" s="71">
        <v>9.575915412E9</v>
      </c>
      <c r="T13614" s="71" t="s">
        <v>3420</v>
      </c>
    </row>
    <row r="13615">
      <c r="A13615" s="71" t="s">
        <v>47</v>
      </c>
      <c r="B13615" s="71">
        <v>18174.0</v>
      </c>
      <c r="C13615" s="71" t="s">
        <v>3441</v>
      </c>
      <c r="D13615" s="71" t="s">
        <v>3433</v>
      </c>
      <c r="E13615" s="71">
        <v>9.575915412E9</v>
      </c>
      <c r="T13615" s="71" t="s">
        <v>3420</v>
      </c>
    </row>
    <row r="13616">
      <c r="A13616" s="71" t="s">
        <v>47</v>
      </c>
      <c r="B13616" s="71">
        <v>18174.0</v>
      </c>
      <c r="C13616" s="71" t="s">
        <v>3441</v>
      </c>
      <c r="D13616" s="71" t="s">
        <v>3433</v>
      </c>
      <c r="E13616" s="71">
        <v>9.575915412E9</v>
      </c>
      <c r="T13616" s="71" t="s">
        <v>3420</v>
      </c>
    </row>
    <row r="13617">
      <c r="A13617" s="71" t="s">
        <v>47</v>
      </c>
      <c r="B13617" s="71">
        <v>18173.0</v>
      </c>
      <c r="C13617" s="71" t="s">
        <v>3442</v>
      </c>
      <c r="D13617" s="71" t="s">
        <v>3443</v>
      </c>
      <c r="E13617" s="71">
        <v>9.165669845E9</v>
      </c>
      <c r="F13617" s="71">
        <v>0.0</v>
      </c>
      <c r="G13617" s="71" t="s">
        <v>3335</v>
      </c>
      <c r="H13617" s="71">
        <v>1.0</v>
      </c>
      <c r="I13617" s="71">
        <v>40.0</v>
      </c>
      <c r="J13617" s="71">
        <v>0.4</v>
      </c>
      <c r="K13617" s="71">
        <v>5500.0</v>
      </c>
      <c r="L13617" s="71">
        <v>2200.0</v>
      </c>
      <c r="M13617" s="71">
        <v>2200.0</v>
      </c>
      <c r="N13617" s="71">
        <v>0.0</v>
      </c>
      <c r="O13617" s="71">
        <v>2200.0</v>
      </c>
      <c r="P13617" s="71">
        <v>900.0</v>
      </c>
      <c r="Q13617" s="71">
        <v>1300.0</v>
      </c>
      <c r="R13617" s="71">
        <v>0.0</v>
      </c>
      <c r="S13617" s="71" t="s">
        <v>191</v>
      </c>
      <c r="T13617" s="71" t="s">
        <v>3420</v>
      </c>
    </row>
    <row r="13618">
      <c r="A13618" s="71" t="s">
        <v>47</v>
      </c>
      <c r="B13618" s="71">
        <v>18173.0</v>
      </c>
      <c r="C13618" s="71" t="s">
        <v>3442</v>
      </c>
      <c r="D13618" s="71" t="s">
        <v>3443</v>
      </c>
      <c r="E13618" s="71">
        <v>9.165669845E9</v>
      </c>
      <c r="T13618" s="71" t="s">
        <v>3420</v>
      </c>
    </row>
    <row r="13619">
      <c r="A13619" s="71" t="s">
        <v>47</v>
      </c>
      <c r="B13619" s="71">
        <v>18173.0</v>
      </c>
      <c r="C13619" s="71" t="s">
        <v>3442</v>
      </c>
      <c r="D13619" s="71" t="s">
        <v>3443</v>
      </c>
      <c r="E13619" s="71">
        <v>9.165669845E9</v>
      </c>
      <c r="T13619" s="71" t="s">
        <v>3420</v>
      </c>
    </row>
    <row r="13620">
      <c r="A13620" s="71" t="s">
        <v>47</v>
      </c>
      <c r="B13620" s="71">
        <v>18173.0</v>
      </c>
      <c r="C13620" s="71" t="s">
        <v>3442</v>
      </c>
      <c r="D13620" s="71" t="s">
        <v>3443</v>
      </c>
      <c r="E13620" s="71">
        <v>9.165669845E9</v>
      </c>
      <c r="T13620" s="71" t="s">
        <v>3420</v>
      </c>
    </row>
    <row r="13621">
      <c r="A13621" s="71" t="s">
        <v>47</v>
      </c>
      <c r="B13621" s="71">
        <v>18173.0</v>
      </c>
      <c r="C13621" s="71" t="s">
        <v>3442</v>
      </c>
      <c r="D13621" s="71" t="s">
        <v>3443</v>
      </c>
      <c r="E13621" s="71">
        <v>9.165669845E9</v>
      </c>
      <c r="T13621" s="71" t="s">
        <v>3420</v>
      </c>
    </row>
    <row r="13622">
      <c r="A13622" s="71" t="s">
        <v>47</v>
      </c>
      <c r="B13622" s="71">
        <v>18172.0</v>
      </c>
      <c r="C13622" s="71" t="s">
        <v>3444</v>
      </c>
      <c r="D13622" s="71" t="s">
        <v>1797</v>
      </c>
      <c r="E13622" s="71">
        <v>9.82609943E9</v>
      </c>
      <c r="F13622" s="71">
        <v>0.0</v>
      </c>
      <c r="G13622" s="71" t="s">
        <v>650</v>
      </c>
      <c r="H13622" s="71">
        <v>9.0</v>
      </c>
      <c r="I13622" s="71">
        <v>40.0</v>
      </c>
      <c r="J13622" s="71">
        <v>3.6</v>
      </c>
      <c r="K13622" s="71">
        <v>6000.0</v>
      </c>
      <c r="L13622" s="71">
        <v>21600.0</v>
      </c>
      <c r="M13622" s="71">
        <v>21600.0</v>
      </c>
      <c r="N13622" s="71">
        <v>2520.0</v>
      </c>
      <c r="O13622" s="71">
        <v>19080.0</v>
      </c>
      <c r="P13622" s="71">
        <v>0.0</v>
      </c>
      <c r="Q13622" s="71">
        <v>19080.0</v>
      </c>
      <c r="R13622" s="71">
        <v>0.0</v>
      </c>
      <c r="S13622" s="71" t="s">
        <v>47</v>
      </c>
      <c r="T13622" s="71" t="s">
        <v>3420</v>
      </c>
    </row>
    <row r="13623">
      <c r="A13623" s="71" t="s">
        <v>47</v>
      </c>
      <c r="B13623" s="71">
        <v>18172.0</v>
      </c>
      <c r="C13623" s="71" t="s">
        <v>3444</v>
      </c>
      <c r="D13623" s="71" t="s">
        <v>1797</v>
      </c>
      <c r="E13623" s="71">
        <v>9.82609943E9</v>
      </c>
      <c r="T13623" s="71" t="s">
        <v>3420</v>
      </c>
    </row>
    <row r="13624">
      <c r="A13624" s="71" t="s">
        <v>47</v>
      </c>
      <c r="B13624" s="71">
        <v>18172.0</v>
      </c>
      <c r="C13624" s="71" t="s">
        <v>3444</v>
      </c>
      <c r="D13624" s="71" t="s">
        <v>1797</v>
      </c>
      <c r="E13624" s="71">
        <v>9.82609943E9</v>
      </c>
      <c r="T13624" s="71" t="s">
        <v>3420</v>
      </c>
    </row>
    <row r="13625">
      <c r="A13625" s="71" t="s">
        <v>47</v>
      </c>
      <c r="B13625" s="71">
        <v>18172.0</v>
      </c>
      <c r="C13625" s="71" t="s">
        <v>3444</v>
      </c>
      <c r="D13625" s="71" t="s">
        <v>1797</v>
      </c>
      <c r="E13625" s="71">
        <v>9.82609943E9</v>
      </c>
      <c r="T13625" s="71" t="s">
        <v>3420</v>
      </c>
    </row>
    <row r="13626">
      <c r="A13626" s="71" t="s">
        <v>47</v>
      </c>
      <c r="B13626" s="71">
        <v>18172.0</v>
      </c>
      <c r="C13626" s="71" t="s">
        <v>3444</v>
      </c>
      <c r="D13626" s="71" t="s">
        <v>1797</v>
      </c>
      <c r="E13626" s="71">
        <v>9.82609943E9</v>
      </c>
      <c r="T13626" s="71" t="s">
        <v>3420</v>
      </c>
    </row>
    <row r="13627">
      <c r="A13627" s="71" t="s">
        <v>77</v>
      </c>
      <c r="B13627" s="71">
        <v>7225.0</v>
      </c>
      <c r="C13627" s="71" t="s">
        <v>3444</v>
      </c>
      <c r="D13627" s="71" t="s">
        <v>1797</v>
      </c>
      <c r="E13627" s="71">
        <v>9.82609943E9</v>
      </c>
      <c r="F13627" s="71">
        <v>0.0</v>
      </c>
      <c r="G13627" s="71" t="s">
        <v>243</v>
      </c>
      <c r="H13627" s="71">
        <v>5.0</v>
      </c>
      <c r="I13627" s="71">
        <v>40.0</v>
      </c>
      <c r="J13627" s="71">
        <v>2.0</v>
      </c>
      <c r="K13627" s="71">
        <v>5300.0</v>
      </c>
      <c r="L13627" s="71">
        <v>10600.0</v>
      </c>
      <c r="M13627" s="71">
        <v>10600.0</v>
      </c>
      <c r="N13627" s="71">
        <v>400.0</v>
      </c>
      <c r="O13627" s="71">
        <v>10200.0</v>
      </c>
      <c r="P13627" s="71">
        <v>9280.0</v>
      </c>
      <c r="Q13627" s="71">
        <v>920.0</v>
      </c>
      <c r="R13627" s="71">
        <v>0.0</v>
      </c>
      <c r="S13627" s="71" t="s">
        <v>191</v>
      </c>
      <c r="T13627" s="71" t="s">
        <v>3420</v>
      </c>
    </row>
    <row r="13628">
      <c r="A13628" s="71" t="s">
        <v>77</v>
      </c>
      <c r="B13628" s="71">
        <v>7225.0</v>
      </c>
      <c r="C13628" s="71" t="s">
        <v>3444</v>
      </c>
      <c r="D13628" s="71" t="s">
        <v>1797</v>
      </c>
      <c r="E13628" s="71">
        <v>9.82609943E9</v>
      </c>
      <c r="T13628" s="71" t="s">
        <v>3420</v>
      </c>
    </row>
    <row r="13629">
      <c r="A13629" s="71" t="s">
        <v>77</v>
      </c>
      <c r="B13629" s="71">
        <v>7225.0</v>
      </c>
      <c r="C13629" s="71" t="s">
        <v>3444</v>
      </c>
      <c r="D13629" s="71" t="s">
        <v>1797</v>
      </c>
      <c r="E13629" s="71">
        <v>9.82609943E9</v>
      </c>
      <c r="T13629" s="71" t="s">
        <v>3420</v>
      </c>
    </row>
    <row r="13630">
      <c r="A13630" s="71" t="s">
        <v>77</v>
      </c>
      <c r="B13630" s="71">
        <v>7225.0</v>
      </c>
      <c r="C13630" s="71" t="s">
        <v>3444</v>
      </c>
      <c r="D13630" s="71" t="s">
        <v>1797</v>
      </c>
      <c r="E13630" s="71">
        <v>9.82609943E9</v>
      </c>
      <c r="T13630" s="71" t="s">
        <v>3420</v>
      </c>
    </row>
    <row r="13631">
      <c r="A13631" s="71" t="s">
        <v>77</v>
      </c>
      <c r="B13631" s="71">
        <v>7225.0</v>
      </c>
      <c r="C13631" s="71" t="s">
        <v>3444</v>
      </c>
      <c r="D13631" s="71" t="s">
        <v>1797</v>
      </c>
      <c r="E13631" s="71">
        <v>9.82609943E9</v>
      </c>
      <c r="T13631" s="71" t="s">
        <v>3420</v>
      </c>
    </row>
    <row r="13632">
      <c r="A13632" s="71" t="s">
        <v>77</v>
      </c>
      <c r="B13632" s="71">
        <v>7224.0</v>
      </c>
      <c r="C13632" s="71" t="s">
        <v>3445</v>
      </c>
      <c r="D13632" s="71" t="s">
        <v>3433</v>
      </c>
      <c r="E13632" s="71">
        <v>9.575915412E9</v>
      </c>
      <c r="F13632" s="71">
        <v>0.0</v>
      </c>
      <c r="G13632" s="71" t="s">
        <v>198</v>
      </c>
      <c r="H13632" s="71">
        <v>2.0</v>
      </c>
      <c r="I13632" s="71">
        <v>40.0</v>
      </c>
      <c r="J13632" s="71">
        <v>0.8</v>
      </c>
      <c r="K13632" s="71">
        <v>5300.0</v>
      </c>
      <c r="L13632" s="71">
        <v>4240.0</v>
      </c>
      <c r="M13632" s="71">
        <v>21200.0</v>
      </c>
      <c r="N13632" s="71">
        <v>0.0</v>
      </c>
      <c r="O13632" s="71">
        <v>21200.0</v>
      </c>
      <c r="P13632" s="71">
        <v>0.0</v>
      </c>
      <c r="Q13632" s="71">
        <v>21200.0</v>
      </c>
      <c r="R13632" s="71">
        <v>0.0</v>
      </c>
      <c r="S13632" s="71" t="s">
        <v>47</v>
      </c>
      <c r="T13632" s="71" t="s">
        <v>3420</v>
      </c>
    </row>
    <row r="13633">
      <c r="A13633" s="71" t="s">
        <v>77</v>
      </c>
      <c r="B13633" s="71">
        <v>7224.0</v>
      </c>
      <c r="C13633" s="71" t="s">
        <v>3445</v>
      </c>
      <c r="D13633" s="71" t="s">
        <v>3433</v>
      </c>
      <c r="E13633" s="71">
        <v>9.575915412E9</v>
      </c>
      <c r="G13633" s="71" t="s">
        <v>610</v>
      </c>
      <c r="H13633" s="71">
        <v>3.0</v>
      </c>
      <c r="I13633" s="71">
        <v>40.0</v>
      </c>
      <c r="J13633" s="71">
        <v>1.2</v>
      </c>
      <c r="K13633" s="71">
        <v>5300.0</v>
      </c>
      <c r="L13633" s="71">
        <v>6360.0</v>
      </c>
      <c r="T13633" s="71" t="s">
        <v>3420</v>
      </c>
    </row>
    <row r="13634">
      <c r="A13634" s="71" t="s">
        <v>77</v>
      </c>
      <c r="B13634" s="71">
        <v>7224.0</v>
      </c>
      <c r="C13634" s="71" t="s">
        <v>3445</v>
      </c>
      <c r="D13634" s="71" t="s">
        <v>3433</v>
      </c>
      <c r="E13634" s="71">
        <v>9.575915412E9</v>
      </c>
      <c r="G13634" s="71" t="s">
        <v>220</v>
      </c>
      <c r="H13634" s="71">
        <v>5.0</v>
      </c>
      <c r="I13634" s="71">
        <v>40.0</v>
      </c>
      <c r="J13634" s="71">
        <v>2.0</v>
      </c>
      <c r="K13634" s="71">
        <v>5300.0</v>
      </c>
      <c r="L13634" s="71">
        <v>10600.0</v>
      </c>
      <c r="T13634" s="71" t="s">
        <v>3420</v>
      </c>
    </row>
    <row r="13635">
      <c r="A13635" s="71" t="s">
        <v>77</v>
      </c>
      <c r="B13635" s="71">
        <v>7224.0</v>
      </c>
      <c r="C13635" s="71" t="s">
        <v>3445</v>
      </c>
      <c r="D13635" s="71" t="s">
        <v>3433</v>
      </c>
      <c r="E13635" s="71">
        <v>9.575915412E9</v>
      </c>
      <c r="T13635" s="71" t="s">
        <v>3420</v>
      </c>
    </row>
    <row r="13636">
      <c r="A13636" s="71" t="s">
        <v>77</v>
      </c>
      <c r="B13636" s="71">
        <v>7224.0</v>
      </c>
      <c r="C13636" s="71" t="s">
        <v>3445</v>
      </c>
      <c r="D13636" s="71" t="s">
        <v>3433</v>
      </c>
      <c r="E13636" s="71">
        <v>9.575915412E9</v>
      </c>
      <c r="T13636" s="71" t="s">
        <v>3420</v>
      </c>
    </row>
    <row r="13637">
      <c r="A13637" s="71" t="s">
        <v>47</v>
      </c>
      <c r="B13637" s="71">
        <v>18171.0</v>
      </c>
      <c r="C13637" s="71" t="s">
        <v>3442</v>
      </c>
      <c r="D13637" s="71" t="s">
        <v>3443</v>
      </c>
      <c r="E13637" s="71">
        <v>9.165669845E9</v>
      </c>
      <c r="F13637" s="71">
        <v>0.0</v>
      </c>
      <c r="G13637" s="71" t="s">
        <v>3436</v>
      </c>
      <c r="H13637" s="71">
        <v>1.0</v>
      </c>
      <c r="I13637" s="71">
        <v>40.0</v>
      </c>
      <c r="J13637" s="71">
        <v>0.4</v>
      </c>
      <c r="K13637" s="71">
        <v>5500.0</v>
      </c>
      <c r="L13637" s="71">
        <v>2200.0</v>
      </c>
      <c r="M13637" s="71">
        <v>4400.0</v>
      </c>
      <c r="N13637" s="71">
        <v>0.0</v>
      </c>
      <c r="O13637" s="71">
        <v>4400.0</v>
      </c>
      <c r="P13637" s="71">
        <v>0.0</v>
      </c>
      <c r="Q13637" s="71">
        <v>4400.0</v>
      </c>
      <c r="R13637" s="71">
        <v>0.0</v>
      </c>
      <c r="S13637" s="71" t="s">
        <v>47</v>
      </c>
      <c r="T13637" s="71" t="s">
        <v>3420</v>
      </c>
    </row>
    <row r="13638">
      <c r="A13638" s="71" t="s">
        <v>47</v>
      </c>
      <c r="B13638" s="71">
        <v>18171.0</v>
      </c>
      <c r="C13638" s="71" t="s">
        <v>3442</v>
      </c>
      <c r="D13638" s="71" t="s">
        <v>3443</v>
      </c>
      <c r="E13638" s="71">
        <v>9.165669845E9</v>
      </c>
      <c r="G13638" s="71" t="s">
        <v>3335</v>
      </c>
      <c r="H13638" s="71">
        <v>1.0</v>
      </c>
      <c r="I13638" s="71">
        <v>40.0</v>
      </c>
      <c r="J13638" s="71">
        <v>0.4</v>
      </c>
      <c r="K13638" s="71">
        <v>5500.0</v>
      </c>
      <c r="L13638" s="71">
        <v>2200.0</v>
      </c>
      <c r="T13638" s="71" t="s">
        <v>3420</v>
      </c>
    </row>
    <row r="13639">
      <c r="A13639" s="71" t="s">
        <v>47</v>
      </c>
      <c r="B13639" s="71">
        <v>18171.0</v>
      </c>
      <c r="C13639" s="71" t="s">
        <v>3442</v>
      </c>
      <c r="D13639" s="71" t="s">
        <v>3443</v>
      </c>
      <c r="E13639" s="71">
        <v>9.165669845E9</v>
      </c>
      <c r="T13639" s="71" t="s">
        <v>3420</v>
      </c>
    </row>
    <row r="13640">
      <c r="A13640" s="71" t="s">
        <v>47</v>
      </c>
      <c r="B13640" s="71">
        <v>18171.0</v>
      </c>
      <c r="C13640" s="71" t="s">
        <v>3442</v>
      </c>
      <c r="D13640" s="71" t="s">
        <v>3443</v>
      </c>
      <c r="E13640" s="71">
        <v>9.165669845E9</v>
      </c>
      <c r="T13640" s="71" t="s">
        <v>3420</v>
      </c>
    </row>
    <row r="13641">
      <c r="A13641" s="71" t="s">
        <v>47</v>
      </c>
      <c r="B13641" s="71">
        <v>18171.0</v>
      </c>
      <c r="C13641" s="71" t="s">
        <v>3442</v>
      </c>
      <c r="D13641" s="71" t="s">
        <v>3443</v>
      </c>
      <c r="E13641" s="71">
        <v>9.165669845E9</v>
      </c>
      <c r="T13641" s="71" t="s">
        <v>3420</v>
      </c>
    </row>
    <row r="13642">
      <c r="A13642" s="71" t="s">
        <v>77</v>
      </c>
      <c r="B13642" s="71">
        <v>7223.0</v>
      </c>
      <c r="C13642" s="71" t="s">
        <v>3442</v>
      </c>
      <c r="D13642" s="71" t="s">
        <v>3443</v>
      </c>
      <c r="E13642" s="71">
        <v>9.165669845E9</v>
      </c>
      <c r="F13642" s="71">
        <v>0.0</v>
      </c>
      <c r="G13642" s="71" t="s">
        <v>243</v>
      </c>
      <c r="H13642" s="71">
        <v>2.0</v>
      </c>
      <c r="I13642" s="71">
        <v>40.0</v>
      </c>
      <c r="J13642" s="71">
        <v>0.8</v>
      </c>
      <c r="K13642" s="71">
        <v>5300.0</v>
      </c>
      <c r="L13642" s="71">
        <v>4240.0</v>
      </c>
      <c r="M13642" s="71">
        <v>4240.0</v>
      </c>
      <c r="N13642" s="71">
        <v>0.0</v>
      </c>
      <c r="O13642" s="71">
        <v>4240.0</v>
      </c>
      <c r="P13642" s="71">
        <v>0.0</v>
      </c>
      <c r="Q13642" s="71">
        <v>4240.0</v>
      </c>
      <c r="R13642" s="71">
        <v>0.0</v>
      </c>
      <c r="S13642" s="71" t="s">
        <v>47</v>
      </c>
      <c r="T13642" s="71" t="s">
        <v>3420</v>
      </c>
    </row>
    <row r="13643">
      <c r="A13643" s="71" t="s">
        <v>77</v>
      </c>
      <c r="B13643" s="71">
        <v>7223.0</v>
      </c>
      <c r="C13643" s="71" t="s">
        <v>3442</v>
      </c>
      <c r="D13643" s="71" t="s">
        <v>3443</v>
      </c>
      <c r="E13643" s="71">
        <v>9.165669845E9</v>
      </c>
      <c r="T13643" s="71" t="s">
        <v>3420</v>
      </c>
    </row>
    <row r="13644">
      <c r="A13644" s="71" t="s">
        <v>77</v>
      </c>
      <c r="B13644" s="71">
        <v>7223.0</v>
      </c>
      <c r="C13644" s="71" t="s">
        <v>3442</v>
      </c>
      <c r="D13644" s="71" t="s">
        <v>3443</v>
      </c>
      <c r="E13644" s="71">
        <v>9.165669845E9</v>
      </c>
      <c r="T13644" s="71" t="s">
        <v>3420</v>
      </c>
    </row>
    <row r="13645">
      <c r="A13645" s="71" t="s">
        <v>77</v>
      </c>
      <c r="B13645" s="71">
        <v>7223.0</v>
      </c>
      <c r="C13645" s="71" t="s">
        <v>3442</v>
      </c>
      <c r="D13645" s="71" t="s">
        <v>3443</v>
      </c>
      <c r="E13645" s="71">
        <v>9.165669845E9</v>
      </c>
      <c r="T13645" s="71" t="s">
        <v>3420</v>
      </c>
    </row>
    <row r="13646">
      <c r="A13646" s="71" t="s">
        <v>77</v>
      </c>
      <c r="B13646" s="71">
        <v>7223.0</v>
      </c>
      <c r="C13646" s="71" t="s">
        <v>3442</v>
      </c>
      <c r="D13646" s="71" t="s">
        <v>3443</v>
      </c>
      <c r="E13646" s="71">
        <v>9.165669845E9</v>
      </c>
      <c r="T13646" s="71" t="s">
        <v>3420</v>
      </c>
    </row>
    <row r="13647">
      <c r="A13647" s="71" t="s">
        <v>47</v>
      </c>
      <c r="B13647" s="71">
        <v>18170.0</v>
      </c>
      <c r="C13647" s="71" t="s">
        <v>3446</v>
      </c>
      <c r="D13647" s="71" t="s">
        <v>1142</v>
      </c>
      <c r="E13647" s="71">
        <v>9.893450251E9</v>
      </c>
      <c r="F13647" s="71">
        <v>0.0</v>
      </c>
      <c r="G13647" s="71" t="s">
        <v>1143</v>
      </c>
      <c r="H13647" s="71">
        <v>30.0</v>
      </c>
      <c r="I13647" s="71">
        <v>40.0</v>
      </c>
      <c r="J13647" s="71">
        <v>12.0</v>
      </c>
      <c r="K13647" s="71">
        <v>9000.0</v>
      </c>
      <c r="L13647" s="71">
        <v>108000.0</v>
      </c>
      <c r="M13647" s="71">
        <v>108000.0</v>
      </c>
      <c r="N13647" s="71">
        <v>0.0</v>
      </c>
      <c r="O13647" s="71">
        <v>108000.0</v>
      </c>
      <c r="P13647" s="71">
        <v>0.0</v>
      </c>
      <c r="Q13647" s="71">
        <v>0.0</v>
      </c>
      <c r="R13647" s="71">
        <v>108000.0</v>
      </c>
      <c r="S13647" s="71" t="s">
        <v>212</v>
      </c>
      <c r="T13647" s="71" t="s">
        <v>3420</v>
      </c>
    </row>
    <row r="13648">
      <c r="A13648" s="71" t="s">
        <v>47</v>
      </c>
      <c r="B13648" s="71">
        <v>18170.0</v>
      </c>
      <c r="C13648" s="71" t="s">
        <v>3446</v>
      </c>
      <c r="D13648" s="71" t="s">
        <v>1142</v>
      </c>
      <c r="E13648" s="71">
        <v>9.893450251E9</v>
      </c>
      <c r="T13648" s="71" t="s">
        <v>3420</v>
      </c>
    </row>
    <row r="13649">
      <c r="A13649" s="71" t="s">
        <v>47</v>
      </c>
      <c r="B13649" s="71">
        <v>18170.0</v>
      </c>
      <c r="C13649" s="71" t="s">
        <v>3446</v>
      </c>
      <c r="D13649" s="71" t="s">
        <v>1142</v>
      </c>
      <c r="E13649" s="71">
        <v>9.893450251E9</v>
      </c>
      <c r="T13649" s="71" t="s">
        <v>3420</v>
      </c>
    </row>
    <row r="13650">
      <c r="A13650" s="71" t="s">
        <v>47</v>
      </c>
      <c r="B13650" s="71">
        <v>18170.0</v>
      </c>
      <c r="C13650" s="71" t="s">
        <v>3446</v>
      </c>
      <c r="D13650" s="71" t="s">
        <v>1142</v>
      </c>
      <c r="E13650" s="71">
        <v>9.893450251E9</v>
      </c>
      <c r="T13650" s="71" t="s">
        <v>3420</v>
      </c>
    </row>
    <row r="13651">
      <c r="A13651" s="71" t="s">
        <v>47</v>
      </c>
      <c r="B13651" s="71">
        <v>18170.0</v>
      </c>
      <c r="C13651" s="71" t="s">
        <v>3446</v>
      </c>
      <c r="D13651" s="71" t="s">
        <v>1142</v>
      </c>
      <c r="E13651" s="71">
        <v>9.893450251E9</v>
      </c>
      <c r="T13651" s="71" t="s">
        <v>3420</v>
      </c>
    </row>
    <row r="13652">
      <c r="A13652" s="71" t="s">
        <v>77</v>
      </c>
      <c r="B13652" s="71">
        <v>7222.0</v>
      </c>
      <c r="C13652" s="71" t="s">
        <v>3447</v>
      </c>
      <c r="D13652" s="71" t="s">
        <v>3448</v>
      </c>
      <c r="E13652" s="71">
        <v>9.926802917E9</v>
      </c>
      <c r="G13652" s="71" t="s">
        <v>220</v>
      </c>
      <c r="H13652" s="71">
        <v>1.0</v>
      </c>
      <c r="I13652" s="71">
        <v>40.0</v>
      </c>
      <c r="J13652" s="71">
        <v>0.4</v>
      </c>
      <c r="K13652" s="71">
        <v>5300.0</v>
      </c>
      <c r="L13652" s="71">
        <v>2120.0</v>
      </c>
      <c r="M13652" s="71">
        <v>2120.0</v>
      </c>
      <c r="N13652" s="71">
        <v>0.0</v>
      </c>
      <c r="O13652" s="71">
        <v>2120.0</v>
      </c>
      <c r="P13652" s="71">
        <v>0.0</v>
      </c>
      <c r="Q13652" s="71">
        <v>2120.0</v>
      </c>
      <c r="R13652" s="71">
        <v>0.0</v>
      </c>
      <c r="S13652" s="71" t="s">
        <v>47</v>
      </c>
      <c r="T13652" s="71" t="s">
        <v>3420</v>
      </c>
    </row>
    <row r="13653">
      <c r="A13653" s="71" t="s">
        <v>77</v>
      </c>
      <c r="B13653" s="71">
        <v>7222.0</v>
      </c>
      <c r="C13653" s="71" t="s">
        <v>3447</v>
      </c>
      <c r="D13653" s="71" t="s">
        <v>3448</v>
      </c>
      <c r="E13653" s="71">
        <v>9.926802917E9</v>
      </c>
      <c r="T13653" s="71" t="s">
        <v>3420</v>
      </c>
    </row>
    <row r="13654">
      <c r="A13654" s="71" t="s">
        <v>77</v>
      </c>
      <c r="B13654" s="71">
        <v>7222.0</v>
      </c>
      <c r="C13654" s="71" t="s">
        <v>3447</v>
      </c>
      <c r="D13654" s="71" t="s">
        <v>3448</v>
      </c>
      <c r="E13654" s="71">
        <v>9.926802917E9</v>
      </c>
      <c r="T13654" s="71" t="s">
        <v>3420</v>
      </c>
    </row>
    <row r="13655">
      <c r="A13655" s="71" t="s">
        <v>77</v>
      </c>
      <c r="B13655" s="71">
        <v>7222.0</v>
      </c>
      <c r="C13655" s="71" t="s">
        <v>3447</v>
      </c>
      <c r="D13655" s="71" t="s">
        <v>3448</v>
      </c>
      <c r="E13655" s="71">
        <v>9.926802917E9</v>
      </c>
      <c r="T13655" s="71" t="s">
        <v>3420</v>
      </c>
    </row>
    <row r="13656">
      <c r="A13656" s="71" t="s">
        <v>77</v>
      </c>
      <c r="B13656" s="71">
        <v>7222.0</v>
      </c>
      <c r="C13656" s="71" t="s">
        <v>3447</v>
      </c>
      <c r="D13656" s="71" t="s">
        <v>3448</v>
      </c>
      <c r="E13656" s="71">
        <v>9.926802917E9</v>
      </c>
      <c r="T13656" s="71" t="s">
        <v>3420</v>
      </c>
    </row>
    <row r="13657">
      <c r="A13657" s="71" t="s">
        <v>77</v>
      </c>
      <c r="B13657" s="71">
        <v>7221.0</v>
      </c>
      <c r="C13657" s="71" t="s">
        <v>3447</v>
      </c>
      <c r="D13657" s="71" t="s">
        <v>3448</v>
      </c>
      <c r="E13657" s="71">
        <v>9.926802917E9</v>
      </c>
      <c r="G13657" s="71" t="s">
        <v>273</v>
      </c>
      <c r="H13657" s="71">
        <v>1.0</v>
      </c>
      <c r="I13657" s="71">
        <v>40.0</v>
      </c>
      <c r="J13657" s="71">
        <v>0.4</v>
      </c>
      <c r="K13657" s="71">
        <v>8500.0</v>
      </c>
      <c r="L13657" s="71">
        <v>3400.0</v>
      </c>
      <c r="M13657" s="71">
        <v>3400.0</v>
      </c>
      <c r="N13657" s="71">
        <v>0.0</v>
      </c>
      <c r="O13657" s="71">
        <v>3400.0</v>
      </c>
      <c r="P13657" s="71">
        <v>0.0</v>
      </c>
      <c r="Q13657" s="71">
        <v>3400.0</v>
      </c>
      <c r="R13657" s="71">
        <v>0.0</v>
      </c>
      <c r="S13657" s="71" t="s">
        <v>47</v>
      </c>
      <c r="T13657" s="71" t="s">
        <v>3420</v>
      </c>
    </row>
    <row r="13658">
      <c r="A13658" s="71" t="s">
        <v>77</v>
      </c>
      <c r="B13658" s="71">
        <v>7221.0</v>
      </c>
      <c r="C13658" s="71" t="s">
        <v>3447</v>
      </c>
      <c r="D13658" s="71" t="s">
        <v>3448</v>
      </c>
      <c r="E13658" s="71">
        <v>9.926802917E9</v>
      </c>
      <c r="T13658" s="71" t="s">
        <v>3420</v>
      </c>
    </row>
    <row r="13659">
      <c r="A13659" s="71" t="s">
        <v>77</v>
      </c>
      <c r="B13659" s="71">
        <v>7221.0</v>
      </c>
      <c r="C13659" s="71" t="s">
        <v>3447</v>
      </c>
      <c r="D13659" s="71" t="s">
        <v>3448</v>
      </c>
      <c r="E13659" s="71">
        <v>9.926802917E9</v>
      </c>
      <c r="T13659" s="71" t="s">
        <v>3420</v>
      </c>
    </row>
    <row r="13660">
      <c r="A13660" s="71" t="s">
        <v>77</v>
      </c>
      <c r="B13660" s="71">
        <v>7221.0</v>
      </c>
      <c r="C13660" s="71" t="s">
        <v>3447</v>
      </c>
      <c r="D13660" s="71" t="s">
        <v>3448</v>
      </c>
      <c r="E13660" s="71">
        <v>9.926802917E9</v>
      </c>
      <c r="T13660" s="71" t="s">
        <v>3420</v>
      </c>
    </row>
    <row r="13661">
      <c r="A13661" s="71" t="s">
        <v>77</v>
      </c>
      <c r="B13661" s="71">
        <v>7221.0</v>
      </c>
      <c r="C13661" s="71" t="s">
        <v>3447</v>
      </c>
      <c r="D13661" s="71" t="s">
        <v>3448</v>
      </c>
      <c r="E13661" s="71">
        <v>9.926802917E9</v>
      </c>
      <c r="T13661" s="71" t="s">
        <v>3420</v>
      </c>
    </row>
    <row r="13662">
      <c r="A13662" s="71" t="s">
        <v>47</v>
      </c>
      <c r="B13662" s="71">
        <v>18169.0</v>
      </c>
      <c r="C13662" s="71" t="s">
        <v>3449</v>
      </c>
      <c r="D13662" s="71" t="s">
        <v>3450</v>
      </c>
      <c r="E13662" s="71">
        <v>7.69201674E9</v>
      </c>
      <c r="F13662" s="71">
        <v>0.0</v>
      </c>
      <c r="G13662" s="71" t="s">
        <v>307</v>
      </c>
      <c r="H13662" s="71">
        <v>1.0</v>
      </c>
      <c r="I13662" s="71">
        <v>40.0</v>
      </c>
      <c r="J13662" s="71">
        <v>0.4</v>
      </c>
      <c r="K13662" s="71">
        <v>5500.0</v>
      </c>
      <c r="L13662" s="71">
        <v>2200.0</v>
      </c>
      <c r="M13662" s="71">
        <v>2200.0</v>
      </c>
      <c r="N13662" s="71">
        <v>0.0</v>
      </c>
      <c r="O13662" s="71">
        <v>2200.0</v>
      </c>
      <c r="P13662" s="71">
        <v>0.0</v>
      </c>
      <c r="Q13662" s="71">
        <v>2200.0</v>
      </c>
      <c r="R13662" s="71">
        <v>0.0</v>
      </c>
      <c r="S13662" s="71" t="s">
        <v>47</v>
      </c>
      <c r="T13662" s="71" t="s">
        <v>3420</v>
      </c>
    </row>
    <row r="13663">
      <c r="A13663" s="71" t="s">
        <v>47</v>
      </c>
      <c r="B13663" s="71">
        <v>18169.0</v>
      </c>
      <c r="C13663" s="71" t="s">
        <v>3449</v>
      </c>
      <c r="D13663" s="71" t="s">
        <v>3450</v>
      </c>
      <c r="E13663" s="71">
        <v>7.69201674E9</v>
      </c>
      <c r="T13663" s="71" t="s">
        <v>3420</v>
      </c>
    </row>
    <row r="13664">
      <c r="A13664" s="71" t="s">
        <v>47</v>
      </c>
      <c r="B13664" s="71">
        <v>18169.0</v>
      </c>
      <c r="C13664" s="71" t="s">
        <v>3449</v>
      </c>
      <c r="D13664" s="71" t="s">
        <v>3450</v>
      </c>
      <c r="E13664" s="71">
        <v>7.69201674E9</v>
      </c>
      <c r="T13664" s="71" t="s">
        <v>3420</v>
      </c>
    </row>
    <row r="13665">
      <c r="A13665" s="71" t="s">
        <v>47</v>
      </c>
      <c r="B13665" s="71">
        <v>18169.0</v>
      </c>
      <c r="C13665" s="71" t="s">
        <v>3449</v>
      </c>
      <c r="D13665" s="71" t="s">
        <v>3450</v>
      </c>
      <c r="E13665" s="71">
        <v>7.69201674E9</v>
      </c>
      <c r="T13665" s="71" t="s">
        <v>3420</v>
      </c>
    </row>
    <row r="13666">
      <c r="A13666" s="71" t="s">
        <v>47</v>
      </c>
      <c r="B13666" s="71">
        <v>18169.0</v>
      </c>
      <c r="C13666" s="71" t="s">
        <v>3449</v>
      </c>
      <c r="D13666" s="71" t="s">
        <v>3450</v>
      </c>
      <c r="E13666" s="71">
        <v>7.69201674E9</v>
      </c>
      <c r="T13666" s="71" t="s">
        <v>3420</v>
      </c>
    </row>
    <row r="13667">
      <c r="A13667" s="71" t="s">
        <v>47</v>
      </c>
      <c r="B13667" s="71">
        <v>18168.0</v>
      </c>
      <c r="C13667" s="71" t="s">
        <v>3451</v>
      </c>
      <c r="D13667" s="71" t="s">
        <v>993</v>
      </c>
      <c r="E13667" s="71">
        <v>9.131350485E9</v>
      </c>
      <c r="F13667" s="71">
        <v>0.0</v>
      </c>
      <c r="G13667" s="71" t="s">
        <v>307</v>
      </c>
      <c r="H13667" s="71">
        <v>2.0</v>
      </c>
      <c r="I13667" s="71">
        <v>40.0</v>
      </c>
      <c r="J13667" s="71">
        <v>0.8</v>
      </c>
      <c r="K13667" s="71">
        <v>5500.0</v>
      </c>
      <c r="L13667" s="71">
        <v>4400.0</v>
      </c>
      <c r="M13667" s="71">
        <v>4400.0</v>
      </c>
      <c r="N13667" s="71">
        <v>0.0</v>
      </c>
      <c r="O13667" s="71">
        <v>4400.0</v>
      </c>
      <c r="P13667" s="71">
        <v>4400.0</v>
      </c>
      <c r="Q13667" s="71">
        <v>0.0</v>
      </c>
      <c r="R13667" s="71">
        <v>0.0</v>
      </c>
      <c r="S13667" s="71" t="s">
        <v>191</v>
      </c>
      <c r="T13667" s="71" t="s">
        <v>3420</v>
      </c>
    </row>
    <row r="13668">
      <c r="A13668" s="71" t="s">
        <v>47</v>
      </c>
      <c r="B13668" s="71">
        <v>18168.0</v>
      </c>
      <c r="C13668" s="71" t="s">
        <v>3451</v>
      </c>
      <c r="D13668" s="71" t="s">
        <v>993</v>
      </c>
      <c r="E13668" s="71">
        <v>9.131350485E9</v>
      </c>
      <c r="T13668" s="71" t="s">
        <v>3420</v>
      </c>
    </row>
    <row r="13669">
      <c r="A13669" s="71" t="s">
        <v>47</v>
      </c>
      <c r="B13669" s="71">
        <v>18168.0</v>
      </c>
      <c r="C13669" s="71" t="s">
        <v>3451</v>
      </c>
      <c r="D13669" s="71" t="s">
        <v>993</v>
      </c>
      <c r="E13669" s="71">
        <v>9.131350485E9</v>
      </c>
      <c r="T13669" s="71" t="s">
        <v>3420</v>
      </c>
    </row>
    <row r="13670">
      <c r="A13670" s="71" t="s">
        <v>47</v>
      </c>
      <c r="B13670" s="71">
        <v>18168.0</v>
      </c>
      <c r="C13670" s="71" t="s">
        <v>3451</v>
      </c>
      <c r="D13670" s="71" t="s">
        <v>993</v>
      </c>
      <c r="E13670" s="71">
        <v>9.131350485E9</v>
      </c>
      <c r="T13670" s="71" t="s">
        <v>3420</v>
      </c>
    </row>
    <row r="13671">
      <c r="A13671" s="71" t="s">
        <v>47</v>
      </c>
      <c r="B13671" s="71">
        <v>18168.0</v>
      </c>
      <c r="C13671" s="71" t="s">
        <v>3451</v>
      </c>
      <c r="D13671" s="71" t="s">
        <v>993</v>
      </c>
      <c r="E13671" s="71">
        <v>9.131350485E9</v>
      </c>
      <c r="T13671" s="71" t="s">
        <v>3420</v>
      </c>
    </row>
    <row r="13672">
      <c r="A13672" s="71" t="s">
        <v>47</v>
      </c>
      <c r="B13672" s="71">
        <v>18167.0</v>
      </c>
      <c r="C13672" s="71" t="s">
        <v>3452</v>
      </c>
      <c r="D13672" s="71" t="s">
        <v>760</v>
      </c>
      <c r="E13672" s="71">
        <v>9.42509277E9</v>
      </c>
      <c r="F13672" s="71">
        <v>0.0</v>
      </c>
      <c r="G13672" s="71" t="s">
        <v>454</v>
      </c>
      <c r="H13672" s="71">
        <v>2.0</v>
      </c>
      <c r="I13672" s="71">
        <v>40.0</v>
      </c>
      <c r="J13672" s="71">
        <v>0.8</v>
      </c>
      <c r="K13672" s="71">
        <v>6500.0</v>
      </c>
      <c r="L13672" s="71">
        <v>5200.0</v>
      </c>
      <c r="M13672" s="71">
        <v>5200.0</v>
      </c>
      <c r="N13672" s="71">
        <v>400.0</v>
      </c>
      <c r="O13672" s="71">
        <v>4800.0</v>
      </c>
      <c r="P13672" s="71">
        <v>0.0</v>
      </c>
      <c r="Q13672" s="71">
        <v>4800.0</v>
      </c>
      <c r="R13672" s="71">
        <v>0.0</v>
      </c>
      <c r="S13672" s="71" t="s">
        <v>47</v>
      </c>
      <c r="T13672" s="71" t="s">
        <v>3420</v>
      </c>
    </row>
    <row r="13673">
      <c r="A13673" s="71" t="s">
        <v>47</v>
      </c>
      <c r="B13673" s="71">
        <v>18167.0</v>
      </c>
      <c r="C13673" s="71" t="s">
        <v>3452</v>
      </c>
      <c r="D13673" s="71" t="s">
        <v>760</v>
      </c>
      <c r="E13673" s="71">
        <v>9.42509277E9</v>
      </c>
      <c r="T13673" s="71" t="s">
        <v>3420</v>
      </c>
    </row>
    <row r="13674">
      <c r="A13674" s="71" t="s">
        <v>47</v>
      </c>
      <c r="B13674" s="71">
        <v>18167.0</v>
      </c>
      <c r="C13674" s="71" t="s">
        <v>3452</v>
      </c>
      <c r="D13674" s="71" t="s">
        <v>760</v>
      </c>
      <c r="E13674" s="71">
        <v>9.42509277E9</v>
      </c>
      <c r="T13674" s="71" t="s">
        <v>3420</v>
      </c>
    </row>
    <row r="13675">
      <c r="A13675" s="71" t="s">
        <v>47</v>
      </c>
      <c r="B13675" s="71">
        <v>18167.0</v>
      </c>
      <c r="C13675" s="71" t="s">
        <v>3452</v>
      </c>
      <c r="D13675" s="71" t="s">
        <v>760</v>
      </c>
      <c r="E13675" s="71">
        <v>9.42509277E9</v>
      </c>
      <c r="T13675" s="71" t="s">
        <v>3420</v>
      </c>
    </row>
    <row r="13676">
      <c r="A13676" s="71" t="s">
        <v>47</v>
      </c>
      <c r="B13676" s="71">
        <v>18167.0</v>
      </c>
      <c r="C13676" s="71" t="s">
        <v>3452</v>
      </c>
      <c r="D13676" s="71" t="s">
        <v>760</v>
      </c>
      <c r="E13676" s="71">
        <v>9.42509277E9</v>
      </c>
      <c r="T13676" s="71" t="s">
        <v>3420</v>
      </c>
    </row>
    <row r="13677">
      <c r="A13677" s="71" t="s">
        <v>47</v>
      </c>
      <c r="B13677" s="71">
        <v>18166.0</v>
      </c>
      <c r="C13677" s="71" t="s">
        <v>1205</v>
      </c>
      <c r="D13677" s="71" t="s">
        <v>3453</v>
      </c>
      <c r="E13677" s="71">
        <v>9.993133006E9</v>
      </c>
      <c r="F13677" s="71" t="s">
        <v>3454</v>
      </c>
      <c r="G13677" s="71" t="s">
        <v>3436</v>
      </c>
      <c r="H13677" s="71">
        <v>4.0</v>
      </c>
      <c r="I13677" s="71">
        <v>40.0</v>
      </c>
      <c r="J13677" s="71">
        <v>1.6</v>
      </c>
      <c r="K13677" s="71">
        <v>5500.0</v>
      </c>
      <c r="L13677" s="71">
        <v>8800.0</v>
      </c>
      <c r="M13677" s="71">
        <v>8800.0</v>
      </c>
      <c r="N13677" s="71">
        <v>0.0</v>
      </c>
      <c r="O13677" s="71">
        <v>8800.0</v>
      </c>
      <c r="P13677" s="71">
        <v>8800.0</v>
      </c>
      <c r="Q13677" s="71">
        <v>0.0</v>
      </c>
      <c r="R13677" s="71">
        <v>0.0</v>
      </c>
      <c r="S13677" s="71" t="s">
        <v>191</v>
      </c>
      <c r="T13677" s="71" t="s">
        <v>3420</v>
      </c>
    </row>
    <row r="13678">
      <c r="A13678" s="71" t="s">
        <v>47</v>
      </c>
      <c r="B13678" s="71">
        <v>18166.0</v>
      </c>
      <c r="C13678" s="71" t="s">
        <v>1205</v>
      </c>
      <c r="D13678" s="71" t="s">
        <v>3453</v>
      </c>
      <c r="E13678" s="71">
        <v>9.993133006E9</v>
      </c>
      <c r="T13678" s="71" t="s">
        <v>3420</v>
      </c>
    </row>
    <row r="13679">
      <c r="A13679" s="71" t="s">
        <v>47</v>
      </c>
      <c r="B13679" s="71">
        <v>18166.0</v>
      </c>
      <c r="C13679" s="71" t="s">
        <v>1205</v>
      </c>
      <c r="D13679" s="71" t="s">
        <v>3453</v>
      </c>
      <c r="E13679" s="71">
        <v>9.993133006E9</v>
      </c>
      <c r="T13679" s="71" t="s">
        <v>3420</v>
      </c>
    </row>
    <row r="13680">
      <c r="A13680" s="71" t="s">
        <v>47</v>
      </c>
      <c r="B13680" s="71">
        <v>18166.0</v>
      </c>
      <c r="C13680" s="71" t="s">
        <v>1205</v>
      </c>
      <c r="D13680" s="71" t="s">
        <v>3453</v>
      </c>
      <c r="E13680" s="71">
        <v>9.993133006E9</v>
      </c>
      <c r="T13680" s="71" t="s">
        <v>3420</v>
      </c>
    </row>
    <row r="13681">
      <c r="A13681" s="71" t="s">
        <v>47</v>
      </c>
      <c r="B13681" s="71">
        <v>18166.0</v>
      </c>
      <c r="C13681" s="71" t="s">
        <v>1205</v>
      </c>
      <c r="D13681" s="71" t="s">
        <v>3453</v>
      </c>
      <c r="E13681" s="71">
        <v>9.993133006E9</v>
      </c>
      <c r="T13681" s="71" t="s">
        <v>3420</v>
      </c>
    </row>
    <row r="13682">
      <c r="A13682" s="71" t="s">
        <v>77</v>
      </c>
      <c r="B13682" s="71">
        <v>7220.0</v>
      </c>
      <c r="C13682" s="71" t="s">
        <v>3455</v>
      </c>
      <c r="D13682" s="71" t="s">
        <v>3456</v>
      </c>
      <c r="E13682" s="71">
        <v>9.826615031E9</v>
      </c>
      <c r="G13682" s="71" t="s">
        <v>206</v>
      </c>
      <c r="H13682" s="71">
        <v>2.0</v>
      </c>
      <c r="I13682" s="71">
        <v>40.0</v>
      </c>
      <c r="J13682" s="71">
        <v>0.8</v>
      </c>
      <c r="K13682" s="71">
        <v>5000.0</v>
      </c>
      <c r="L13682" s="71">
        <v>4000.0</v>
      </c>
      <c r="M13682" s="71">
        <v>4000.0</v>
      </c>
      <c r="N13682" s="71">
        <v>0.0</v>
      </c>
      <c r="O13682" s="71">
        <v>4000.0</v>
      </c>
      <c r="P13682" s="71">
        <v>0.0</v>
      </c>
      <c r="Q13682" s="71">
        <v>4000.0</v>
      </c>
      <c r="R13682" s="71">
        <v>0.0</v>
      </c>
      <c r="S13682" s="71" t="s">
        <v>47</v>
      </c>
      <c r="T13682" s="71" t="s">
        <v>3420</v>
      </c>
    </row>
    <row r="13683">
      <c r="A13683" s="71" t="s">
        <v>77</v>
      </c>
      <c r="B13683" s="71">
        <v>7220.0</v>
      </c>
      <c r="C13683" s="71" t="s">
        <v>3455</v>
      </c>
      <c r="D13683" s="71" t="s">
        <v>3456</v>
      </c>
      <c r="E13683" s="71">
        <v>9.826615031E9</v>
      </c>
      <c r="T13683" s="71" t="s">
        <v>3420</v>
      </c>
    </row>
    <row r="13684">
      <c r="A13684" s="71" t="s">
        <v>77</v>
      </c>
      <c r="B13684" s="71">
        <v>7220.0</v>
      </c>
      <c r="C13684" s="71" t="s">
        <v>3455</v>
      </c>
      <c r="D13684" s="71" t="s">
        <v>3456</v>
      </c>
      <c r="E13684" s="71">
        <v>9.826615031E9</v>
      </c>
      <c r="T13684" s="71" t="s">
        <v>3420</v>
      </c>
    </row>
    <row r="13685">
      <c r="A13685" s="71" t="s">
        <v>77</v>
      </c>
      <c r="B13685" s="71">
        <v>7220.0</v>
      </c>
      <c r="C13685" s="71" t="s">
        <v>3455</v>
      </c>
      <c r="D13685" s="71" t="s">
        <v>3456</v>
      </c>
      <c r="E13685" s="71">
        <v>9.826615031E9</v>
      </c>
      <c r="T13685" s="71" t="s">
        <v>3420</v>
      </c>
    </row>
    <row r="13686">
      <c r="A13686" s="71" t="s">
        <v>77</v>
      </c>
      <c r="B13686" s="71">
        <v>7220.0</v>
      </c>
      <c r="C13686" s="71" t="s">
        <v>3455</v>
      </c>
      <c r="D13686" s="71" t="s">
        <v>3456</v>
      </c>
      <c r="E13686" s="71">
        <v>9.826615031E9</v>
      </c>
      <c r="T13686" s="71" t="s">
        <v>3420</v>
      </c>
    </row>
    <row r="13687">
      <c r="A13687" s="71" t="s">
        <v>47</v>
      </c>
      <c r="B13687" s="71">
        <v>18165.0</v>
      </c>
      <c r="C13687" s="71" t="s">
        <v>3455</v>
      </c>
      <c r="D13687" s="71" t="s">
        <v>3456</v>
      </c>
      <c r="E13687" s="71">
        <v>9.826615031E9</v>
      </c>
      <c r="G13687" s="71" t="s">
        <v>3351</v>
      </c>
      <c r="H13687" s="71">
        <v>3.0</v>
      </c>
      <c r="I13687" s="71">
        <v>40.0</v>
      </c>
      <c r="J13687" s="71">
        <v>1.2</v>
      </c>
      <c r="K13687" s="71">
        <v>5500.0</v>
      </c>
      <c r="L13687" s="71">
        <v>6600.0</v>
      </c>
      <c r="M13687" s="71">
        <v>6600.0</v>
      </c>
      <c r="N13687" s="71">
        <v>0.0</v>
      </c>
      <c r="O13687" s="71">
        <v>6600.0</v>
      </c>
      <c r="P13687" s="71">
        <v>0.0</v>
      </c>
      <c r="Q13687" s="71">
        <v>6600.0</v>
      </c>
      <c r="R13687" s="71">
        <v>0.0</v>
      </c>
      <c r="S13687" s="71" t="s">
        <v>47</v>
      </c>
      <c r="T13687" s="71" t="s">
        <v>3420</v>
      </c>
    </row>
    <row r="13688">
      <c r="A13688" s="71" t="s">
        <v>47</v>
      </c>
      <c r="B13688" s="71">
        <v>18165.0</v>
      </c>
      <c r="C13688" s="71" t="s">
        <v>3455</v>
      </c>
      <c r="D13688" s="71" t="s">
        <v>3456</v>
      </c>
      <c r="E13688" s="71">
        <v>9.826615031E9</v>
      </c>
      <c r="T13688" s="71" t="s">
        <v>3420</v>
      </c>
    </row>
    <row r="13689">
      <c r="A13689" s="71" t="s">
        <v>47</v>
      </c>
      <c r="B13689" s="71">
        <v>18165.0</v>
      </c>
      <c r="C13689" s="71" t="s">
        <v>3455</v>
      </c>
      <c r="D13689" s="71" t="s">
        <v>3456</v>
      </c>
      <c r="E13689" s="71">
        <v>9.826615031E9</v>
      </c>
      <c r="T13689" s="71" t="s">
        <v>3420</v>
      </c>
    </row>
    <row r="13690">
      <c r="A13690" s="71" t="s">
        <v>47</v>
      </c>
      <c r="B13690" s="71">
        <v>18165.0</v>
      </c>
      <c r="C13690" s="71" t="s">
        <v>3455</v>
      </c>
      <c r="D13690" s="71" t="s">
        <v>3456</v>
      </c>
      <c r="E13690" s="71">
        <v>9.826615031E9</v>
      </c>
      <c r="T13690" s="71" t="s">
        <v>3420</v>
      </c>
    </row>
    <row r="13691">
      <c r="A13691" s="71" t="s">
        <v>47</v>
      </c>
      <c r="B13691" s="71">
        <v>18165.0</v>
      </c>
      <c r="C13691" s="71" t="s">
        <v>3455</v>
      </c>
      <c r="D13691" s="71" t="s">
        <v>3456</v>
      </c>
      <c r="E13691" s="71">
        <v>9.826615031E9</v>
      </c>
      <c r="T13691" s="71" t="s">
        <v>3420</v>
      </c>
    </row>
    <row r="13692">
      <c r="A13692" s="71" t="s">
        <v>47</v>
      </c>
      <c r="B13692" s="71">
        <v>18164.0</v>
      </c>
      <c r="C13692" s="71" t="s">
        <v>3457</v>
      </c>
      <c r="D13692" s="71" t="s">
        <v>2506</v>
      </c>
      <c r="E13692" s="71">
        <v>9.644993793E9</v>
      </c>
      <c r="F13692" s="71">
        <v>0.0</v>
      </c>
      <c r="G13692" s="71" t="s">
        <v>3335</v>
      </c>
      <c r="H13692" s="71">
        <v>4.0</v>
      </c>
      <c r="I13692" s="71">
        <v>40.0</v>
      </c>
      <c r="J13692" s="71">
        <v>1.6</v>
      </c>
      <c r="K13692" s="71">
        <v>5500.0</v>
      </c>
      <c r="L13692" s="71">
        <v>8800.0</v>
      </c>
      <c r="M13692" s="71">
        <v>8800.0</v>
      </c>
      <c r="N13692" s="71">
        <v>0.0</v>
      </c>
      <c r="O13692" s="71">
        <v>8800.0</v>
      </c>
      <c r="P13692" s="71">
        <v>8800.0</v>
      </c>
      <c r="Q13692" s="71">
        <v>0.0</v>
      </c>
      <c r="R13692" s="71">
        <v>0.0</v>
      </c>
      <c r="S13692" s="71" t="s">
        <v>191</v>
      </c>
      <c r="T13692" s="71" t="s">
        <v>3420</v>
      </c>
    </row>
    <row r="13693">
      <c r="A13693" s="71" t="s">
        <v>47</v>
      </c>
      <c r="B13693" s="71">
        <v>18164.0</v>
      </c>
      <c r="C13693" s="71" t="s">
        <v>3457</v>
      </c>
      <c r="D13693" s="71" t="s">
        <v>2506</v>
      </c>
      <c r="E13693" s="71">
        <v>9.644993793E9</v>
      </c>
      <c r="T13693" s="71" t="s">
        <v>3420</v>
      </c>
    </row>
    <row r="13694">
      <c r="A13694" s="71" t="s">
        <v>47</v>
      </c>
      <c r="B13694" s="71">
        <v>18164.0</v>
      </c>
      <c r="C13694" s="71" t="s">
        <v>3457</v>
      </c>
      <c r="D13694" s="71" t="s">
        <v>2506</v>
      </c>
      <c r="E13694" s="71">
        <v>9.644993793E9</v>
      </c>
      <c r="T13694" s="71" t="s">
        <v>3420</v>
      </c>
    </row>
    <row r="13695">
      <c r="A13695" s="71" t="s">
        <v>47</v>
      </c>
      <c r="B13695" s="71">
        <v>18164.0</v>
      </c>
      <c r="C13695" s="71" t="s">
        <v>3457</v>
      </c>
      <c r="D13695" s="71" t="s">
        <v>2506</v>
      </c>
      <c r="E13695" s="71">
        <v>9.644993793E9</v>
      </c>
      <c r="T13695" s="71" t="s">
        <v>3420</v>
      </c>
    </row>
    <row r="13696">
      <c r="A13696" s="71" t="s">
        <v>47</v>
      </c>
      <c r="B13696" s="71">
        <v>18164.0</v>
      </c>
      <c r="C13696" s="71" t="s">
        <v>3457</v>
      </c>
      <c r="D13696" s="71" t="s">
        <v>2506</v>
      </c>
      <c r="E13696" s="71">
        <v>9.644993793E9</v>
      </c>
      <c r="T13696" s="71" t="s">
        <v>3420</v>
      </c>
    </row>
    <row r="13697">
      <c r="A13697" s="71" t="s">
        <v>77</v>
      </c>
      <c r="B13697" s="71">
        <v>7219.0</v>
      </c>
      <c r="C13697" s="71" t="s">
        <v>3458</v>
      </c>
      <c r="D13697" s="71" t="s">
        <v>3459</v>
      </c>
      <c r="E13697" s="71">
        <v>8.34962873E9</v>
      </c>
      <c r="F13697" s="71">
        <v>0.0</v>
      </c>
      <c r="G13697" s="71" t="s">
        <v>828</v>
      </c>
      <c r="H13697" s="71">
        <v>2.0</v>
      </c>
      <c r="I13697" s="71">
        <v>40.0</v>
      </c>
      <c r="J13697" s="71">
        <v>0.8</v>
      </c>
      <c r="K13697" s="71">
        <v>9000.0</v>
      </c>
      <c r="L13697" s="71">
        <v>7200.0</v>
      </c>
      <c r="M13697" s="71">
        <v>7200.0</v>
      </c>
      <c r="N13697" s="71">
        <v>0.0</v>
      </c>
      <c r="O13697" s="71">
        <v>7200.0</v>
      </c>
      <c r="P13697" s="71">
        <v>5000.0</v>
      </c>
      <c r="Q13697" s="71">
        <v>2200.0</v>
      </c>
      <c r="R13697" s="71">
        <v>0.0</v>
      </c>
      <c r="S13697" s="71" t="s">
        <v>191</v>
      </c>
      <c r="T13697" s="71" t="s">
        <v>3420</v>
      </c>
    </row>
    <row r="13698">
      <c r="A13698" s="71" t="s">
        <v>77</v>
      </c>
      <c r="B13698" s="71">
        <v>7219.0</v>
      </c>
      <c r="C13698" s="71" t="s">
        <v>3458</v>
      </c>
      <c r="D13698" s="71" t="s">
        <v>3459</v>
      </c>
      <c r="E13698" s="71">
        <v>8.34962873E9</v>
      </c>
      <c r="T13698" s="71" t="s">
        <v>3420</v>
      </c>
    </row>
    <row r="13699">
      <c r="A13699" s="71" t="s">
        <v>77</v>
      </c>
      <c r="B13699" s="71">
        <v>7219.0</v>
      </c>
      <c r="C13699" s="71" t="s">
        <v>3458</v>
      </c>
      <c r="D13699" s="71" t="s">
        <v>3459</v>
      </c>
      <c r="E13699" s="71">
        <v>8.34962873E9</v>
      </c>
      <c r="T13699" s="71" t="s">
        <v>3420</v>
      </c>
    </row>
    <row r="13700">
      <c r="A13700" s="71" t="s">
        <v>77</v>
      </c>
      <c r="B13700" s="71">
        <v>7219.0</v>
      </c>
      <c r="C13700" s="71" t="s">
        <v>3458</v>
      </c>
      <c r="D13700" s="71" t="s">
        <v>3459</v>
      </c>
      <c r="E13700" s="71">
        <v>8.34962873E9</v>
      </c>
      <c r="T13700" s="71" t="s">
        <v>3420</v>
      </c>
    </row>
    <row r="13701">
      <c r="A13701" s="71" t="s">
        <v>77</v>
      </c>
      <c r="B13701" s="71">
        <v>7219.0</v>
      </c>
      <c r="C13701" s="71" t="s">
        <v>3458</v>
      </c>
      <c r="D13701" s="71" t="s">
        <v>3459</v>
      </c>
      <c r="E13701" s="71">
        <v>8.34962873E9</v>
      </c>
      <c r="T13701" s="71" t="s">
        <v>3420</v>
      </c>
    </row>
    <row r="13702">
      <c r="A13702" s="71" t="s">
        <v>47</v>
      </c>
      <c r="B13702" s="71">
        <v>18163.0</v>
      </c>
      <c r="C13702" s="71" t="s">
        <v>698</v>
      </c>
      <c r="D13702" s="71" t="s">
        <v>1142</v>
      </c>
      <c r="E13702" s="71">
        <v>0.0</v>
      </c>
      <c r="F13702" s="71">
        <v>0.0</v>
      </c>
      <c r="G13702" s="71" t="s">
        <v>1143</v>
      </c>
      <c r="H13702" s="71">
        <v>25.0</v>
      </c>
      <c r="I13702" s="71">
        <v>40.0</v>
      </c>
      <c r="J13702" s="71">
        <v>10.0</v>
      </c>
      <c r="K13702" s="71">
        <v>9000.0</v>
      </c>
      <c r="L13702" s="71">
        <v>90000.0</v>
      </c>
      <c r="M13702" s="71">
        <v>90000.0</v>
      </c>
      <c r="N13702" s="71">
        <v>0.0</v>
      </c>
      <c r="O13702" s="71">
        <v>90000.0</v>
      </c>
      <c r="P13702" s="71">
        <v>0.0</v>
      </c>
      <c r="Q13702" s="71">
        <v>0.0</v>
      </c>
      <c r="R13702" s="71">
        <v>90000.0</v>
      </c>
      <c r="S13702" s="71" t="s">
        <v>212</v>
      </c>
      <c r="T13702" s="71" t="s">
        <v>3420</v>
      </c>
    </row>
    <row r="13703">
      <c r="A13703" s="71" t="s">
        <v>47</v>
      </c>
      <c r="B13703" s="71">
        <v>18163.0</v>
      </c>
      <c r="C13703" s="71" t="s">
        <v>698</v>
      </c>
      <c r="D13703" s="71" t="s">
        <v>1142</v>
      </c>
      <c r="E13703" s="71">
        <v>0.0</v>
      </c>
      <c r="T13703" s="71" t="s">
        <v>3420</v>
      </c>
    </row>
    <row r="13704">
      <c r="A13704" s="71" t="s">
        <v>47</v>
      </c>
      <c r="B13704" s="71">
        <v>18163.0</v>
      </c>
      <c r="C13704" s="71" t="s">
        <v>698</v>
      </c>
      <c r="D13704" s="71" t="s">
        <v>1142</v>
      </c>
      <c r="E13704" s="71">
        <v>0.0</v>
      </c>
      <c r="T13704" s="71" t="s">
        <v>3420</v>
      </c>
    </row>
    <row r="13705">
      <c r="A13705" s="71" t="s">
        <v>47</v>
      </c>
      <c r="B13705" s="71">
        <v>18163.0</v>
      </c>
      <c r="C13705" s="71" t="s">
        <v>698</v>
      </c>
      <c r="D13705" s="71" t="s">
        <v>1142</v>
      </c>
      <c r="E13705" s="71">
        <v>0.0</v>
      </c>
      <c r="T13705" s="71" t="s">
        <v>3420</v>
      </c>
    </row>
    <row r="13706">
      <c r="A13706" s="71" t="s">
        <v>47</v>
      </c>
      <c r="B13706" s="71">
        <v>18163.0</v>
      </c>
      <c r="C13706" s="71" t="s">
        <v>698</v>
      </c>
      <c r="D13706" s="71" t="s">
        <v>1142</v>
      </c>
      <c r="E13706" s="71">
        <v>0.0</v>
      </c>
      <c r="T13706" s="71" t="s">
        <v>3420</v>
      </c>
    </row>
    <row r="13707">
      <c r="A13707" s="71" t="s">
        <v>47</v>
      </c>
      <c r="B13707" s="71">
        <v>18162.0</v>
      </c>
      <c r="C13707" s="71" t="s">
        <v>3446</v>
      </c>
      <c r="D13707" s="71" t="s">
        <v>1142</v>
      </c>
      <c r="E13707" s="71">
        <v>9.893450251E9</v>
      </c>
      <c r="F13707" s="71">
        <v>0.0</v>
      </c>
      <c r="S13707" s="71" t="s">
        <v>212</v>
      </c>
      <c r="T13707" s="71" t="s">
        <v>3420</v>
      </c>
    </row>
    <row r="13708">
      <c r="A13708" s="71" t="s">
        <v>47</v>
      </c>
      <c r="B13708" s="71">
        <v>18162.0</v>
      </c>
      <c r="C13708" s="71" t="s">
        <v>3446</v>
      </c>
      <c r="D13708" s="71" t="s">
        <v>1142</v>
      </c>
      <c r="E13708" s="71">
        <v>9.893450251E9</v>
      </c>
      <c r="T13708" s="71" t="s">
        <v>3420</v>
      </c>
    </row>
    <row r="13709">
      <c r="A13709" s="71" t="s">
        <v>47</v>
      </c>
      <c r="B13709" s="71">
        <v>18162.0</v>
      </c>
      <c r="C13709" s="71" t="s">
        <v>3446</v>
      </c>
      <c r="D13709" s="71" t="s">
        <v>1142</v>
      </c>
      <c r="E13709" s="71">
        <v>9.893450251E9</v>
      </c>
      <c r="T13709" s="71" t="s">
        <v>3420</v>
      </c>
    </row>
    <row r="13710">
      <c r="A13710" s="71" t="s">
        <v>47</v>
      </c>
      <c r="B13710" s="71">
        <v>18162.0</v>
      </c>
      <c r="C13710" s="71" t="s">
        <v>3446</v>
      </c>
      <c r="D13710" s="71" t="s">
        <v>1142</v>
      </c>
      <c r="E13710" s="71">
        <v>9.893450251E9</v>
      </c>
      <c r="T13710" s="71" t="s">
        <v>3420</v>
      </c>
    </row>
    <row r="13711">
      <c r="A13711" s="71" t="s">
        <v>47</v>
      </c>
      <c r="B13711" s="71">
        <v>18162.0</v>
      </c>
      <c r="C13711" s="71" t="s">
        <v>3446</v>
      </c>
      <c r="D13711" s="71" t="s">
        <v>1142</v>
      </c>
      <c r="E13711" s="71">
        <v>9.893450251E9</v>
      </c>
      <c r="T13711" s="71" t="s">
        <v>3420</v>
      </c>
    </row>
    <row r="13712">
      <c r="A13712" s="71" t="s">
        <v>47</v>
      </c>
      <c r="B13712" s="71">
        <v>18161.0</v>
      </c>
      <c r="C13712" s="71" t="s">
        <v>1462</v>
      </c>
      <c r="D13712" s="71" t="s">
        <v>913</v>
      </c>
      <c r="E13712" s="71">
        <v>9.926676967E9</v>
      </c>
      <c r="F13712" s="71">
        <v>0.0</v>
      </c>
      <c r="G13712" s="71" t="s">
        <v>650</v>
      </c>
      <c r="H13712" s="71">
        <v>16.0</v>
      </c>
      <c r="I13712" s="71">
        <v>40.0</v>
      </c>
      <c r="J13712" s="71">
        <v>6.4</v>
      </c>
      <c r="K13712" s="71">
        <v>6000.0</v>
      </c>
      <c r="L13712" s="71">
        <v>38400.0</v>
      </c>
      <c r="M13712" s="71">
        <v>38400.0</v>
      </c>
      <c r="N13712" s="71">
        <v>0.0</v>
      </c>
      <c r="O13712" s="71">
        <v>38400.0</v>
      </c>
      <c r="P13712" s="71">
        <v>0.0</v>
      </c>
      <c r="Q13712" s="71">
        <v>38400.0</v>
      </c>
      <c r="R13712" s="71">
        <v>0.0</v>
      </c>
      <c r="S13712" s="71" t="s">
        <v>47</v>
      </c>
      <c r="T13712" s="71" t="s">
        <v>3420</v>
      </c>
    </row>
    <row r="13713">
      <c r="A13713" s="71" t="s">
        <v>47</v>
      </c>
      <c r="B13713" s="71">
        <v>18161.0</v>
      </c>
      <c r="C13713" s="71" t="s">
        <v>1462</v>
      </c>
      <c r="D13713" s="71" t="s">
        <v>913</v>
      </c>
      <c r="E13713" s="71">
        <v>9.926676967E9</v>
      </c>
      <c r="T13713" s="71" t="s">
        <v>3420</v>
      </c>
    </row>
    <row r="13714">
      <c r="A13714" s="71" t="s">
        <v>47</v>
      </c>
      <c r="B13714" s="71">
        <v>18161.0</v>
      </c>
      <c r="C13714" s="71" t="s">
        <v>1462</v>
      </c>
      <c r="D13714" s="71" t="s">
        <v>913</v>
      </c>
      <c r="E13714" s="71">
        <v>9.926676967E9</v>
      </c>
      <c r="T13714" s="71" t="s">
        <v>3420</v>
      </c>
    </row>
    <row r="13715">
      <c r="A13715" s="71" t="s">
        <v>47</v>
      </c>
      <c r="B13715" s="71">
        <v>18161.0</v>
      </c>
      <c r="C13715" s="71" t="s">
        <v>1462</v>
      </c>
      <c r="D13715" s="71" t="s">
        <v>913</v>
      </c>
      <c r="E13715" s="71">
        <v>9.926676967E9</v>
      </c>
      <c r="T13715" s="71" t="s">
        <v>3420</v>
      </c>
    </row>
    <row r="13716">
      <c r="A13716" s="71" t="s">
        <v>47</v>
      </c>
      <c r="B13716" s="71">
        <v>18161.0</v>
      </c>
      <c r="C13716" s="71" t="s">
        <v>1462</v>
      </c>
      <c r="D13716" s="71" t="s">
        <v>913</v>
      </c>
      <c r="E13716" s="71">
        <v>9.926676967E9</v>
      </c>
      <c r="T13716" s="71" t="s">
        <v>3420</v>
      </c>
    </row>
    <row r="13717">
      <c r="A13717" s="71" t="s">
        <v>77</v>
      </c>
      <c r="B13717" s="71">
        <v>7218.0</v>
      </c>
      <c r="C13717" s="71" t="s">
        <v>3460</v>
      </c>
      <c r="D13717" s="71" t="s">
        <v>591</v>
      </c>
      <c r="E13717" s="71">
        <v>9.753654144E9</v>
      </c>
      <c r="F13717" s="71">
        <v>0.0</v>
      </c>
      <c r="G13717" s="71" t="s">
        <v>610</v>
      </c>
      <c r="H13717" s="71">
        <v>4.0</v>
      </c>
      <c r="I13717" s="71">
        <v>40.0</v>
      </c>
      <c r="J13717" s="71">
        <v>1.6</v>
      </c>
      <c r="K13717" s="71">
        <v>5300.0</v>
      </c>
      <c r="L13717" s="71">
        <v>8480.0</v>
      </c>
      <c r="M13717" s="71">
        <v>8480.0</v>
      </c>
      <c r="N13717" s="71">
        <v>0.0</v>
      </c>
      <c r="O13717" s="71">
        <v>8480.0</v>
      </c>
      <c r="P13717" s="71">
        <v>0.0</v>
      </c>
      <c r="Q13717" s="71">
        <v>8480.0</v>
      </c>
      <c r="R13717" s="71">
        <v>0.0</v>
      </c>
      <c r="S13717" s="71" t="s">
        <v>47</v>
      </c>
      <c r="T13717" s="71" t="s">
        <v>3420</v>
      </c>
    </row>
    <row r="13718">
      <c r="A13718" s="71" t="s">
        <v>77</v>
      </c>
      <c r="B13718" s="71">
        <v>7218.0</v>
      </c>
      <c r="C13718" s="71" t="s">
        <v>3460</v>
      </c>
      <c r="D13718" s="71" t="s">
        <v>591</v>
      </c>
      <c r="E13718" s="71">
        <v>9.753654144E9</v>
      </c>
      <c r="T13718" s="71" t="s">
        <v>3420</v>
      </c>
    </row>
    <row r="13719">
      <c r="A13719" s="71" t="s">
        <v>77</v>
      </c>
      <c r="B13719" s="71">
        <v>7218.0</v>
      </c>
      <c r="C13719" s="71" t="s">
        <v>3460</v>
      </c>
      <c r="D13719" s="71" t="s">
        <v>591</v>
      </c>
      <c r="E13719" s="71">
        <v>9.753654144E9</v>
      </c>
      <c r="T13719" s="71" t="s">
        <v>3420</v>
      </c>
    </row>
    <row r="13720">
      <c r="A13720" s="71" t="s">
        <v>77</v>
      </c>
      <c r="B13720" s="71">
        <v>7218.0</v>
      </c>
      <c r="C13720" s="71" t="s">
        <v>3460</v>
      </c>
      <c r="D13720" s="71" t="s">
        <v>591</v>
      </c>
      <c r="E13720" s="71">
        <v>9.753654144E9</v>
      </c>
      <c r="T13720" s="71" t="s">
        <v>3420</v>
      </c>
    </row>
    <row r="13721">
      <c r="A13721" s="71" t="s">
        <v>77</v>
      </c>
      <c r="B13721" s="71">
        <v>7218.0</v>
      </c>
      <c r="C13721" s="71" t="s">
        <v>3460</v>
      </c>
      <c r="D13721" s="71" t="s">
        <v>591</v>
      </c>
      <c r="E13721" s="71">
        <v>9.753654144E9</v>
      </c>
      <c r="T13721" s="71" t="s">
        <v>3420</v>
      </c>
    </row>
    <row r="13722">
      <c r="A13722" s="71" t="s">
        <v>47</v>
      </c>
      <c r="B13722" s="71">
        <v>18160.0</v>
      </c>
      <c r="C13722" s="71" t="s">
        <v>3461</v>
      </c>
      <c r="D13722" s="71" t="s">
        <v>892</v>
      </c>
      <c r="E13722" s="71">
        <v>9.893373916E9</v>
      </c>
      <c r="F13722" s="71">
        <v>0.0</v>
      </c>
      <c r="G13722" s="71" t="s">
        <v>454</v>
      </c>
      <c r="H13722" s="71">
        <v>2.0</v>
      </c>
      <c r="I13722" s="71">
        <v>40.0</v>
      </c>
      <c r="J13722" s="71">
        <v>0.8</v>
      </c>
      <c r="K13722" s="71">
        <v>6500.0</v>
      </c>
      <c r="L13722" s="71">
        <v>5200.0</v>
      </c>
      <c r="M13722" s="71">
        <v>5200.0</v>
      </c>
      <c r="N13722" s="71">
        <v>0.0</v>
      </c>
      <c r="O13722" s="71">
        <v>5200.0</v>
      </c>
      <c r="P13722" s="71">
        <v>0.0</v>
      </c>
      <c r="Q13722" s="71">
        <v>5200.0</v>
      </c>
      <c r="R13722" s="71">
        <v>0.0</v>
      </c>
      <c r="S13722" s="71" t="s">
        <v>47</v>
      </c>
      <c r="T13722" s="71" t="s">
        <v>3420</v>
      </c>
    </row>
    <row r="13723">
      <c r="A13723" s="71" t="s">
        <v>47</v>
      </c>
      <c r="B13723" s="71">
        <v>18160.0</v>
      </c>
      <c r="C13723" s="71" t="s">
        <v>3461</v>
      </c>
      <c r="D13723" s="71" t="s">
        <v>892</v>
      </c>
      <c r="E13723" s="71">
        <v>9.893373916E9</v>
      </c>
      <c r="T13723" s="71" t="s">
        <v>3420</v>
      </c>
    </row>
    <row r="13724">
      <c r="A13724" s="71" t="s">
        <v>47</v>
      </c>
      <c r="B13724" s="71">
        <v>18160.0</v>
      </c>
      <c r="C13724" s="71" t="s">
        <v>3461</v>
      </c>
      <c r="D13724" s="71" t="s">
        <v>892</v>
      </c>
      <c r="E13724" s="71">
        <v>9.893373916E9</v>
      </c>
      <c r="T13724" s="71" t="s">
        <v>3420</v>
      </c>
    </row>
    <row r="13725">
      <c r="A13725" s="71" t="s">
        <v>47</v>
      </c>
      <c r="B13725" s="71">
        <v>18160.0</v>
      </c>
      <c r="C13725" s="71" t="s">
        <v>3461</v>
      </c>
      <c r="D13725" s="71" t="s">
        <v>892</v>
      </c>
      <c r="E13725" s="71">
        <v>9.893373916E9</v>
      </c>
      <c r="T13725" s="71" t="s">
        <v>3420</v>
      </c>
    </row>
    <row r="13726">
      <c r="A13726" s="71" t="s">
        <v>47</v>
      </c>
      <c r="B13726" s="71">
        <v>18160.0</v>
      </c>
      <c r="C13726" s="71" t="s">
        <v>3461</v>
      </c>
      <c r="D13726" s="71" t="s">
        <v>892</v>
      </c>
      <c r="E13726" s="71">
        <v>9.893373916E9</v>
      </c>
      <c r="T13726" s="71" t="s">
        <v>3420</v>
      </c>
    </row>
    <row r="13727">
      <c r="A13727" s="71" t="s">
        <v>47</v>
      </c>
      <c r="B13727" s="71">
        <v>18159.0</v>
      </c>
      <c r="C13727" s="71" t="s">
        <v>3241</v>
      </c>
      <c r="D13727" s="71" t="s">
        <v>1638</v>
      </c>
      <c r="E13727" s="71">
        <v>9.993133006E9</v>
      </c>
      <c r="F13727" s="71">
        <v>0.0</v>
      </c>
      <c r="G13727" s="71" t="s">
        <v>3436</v>
      </c>
      <c r="H13727" s="71">
        <v>5.0</v>
      </c>
      <c r="I13727" s="71">
        <v>40.0</v>
      </c>
      <c r="J13727" s="71">
        <v>2.0</v>
      </c>
      <c r="K13727" s="71">
        <v>5500.0</v>
      </c>
      <c r="L13727" s="71">
        <v>11000.0</v>
      </c>
      <c r="M13727" s="71">
        <v>11000.0</v>
      </c>
      <c r="N13727" s="71">
        <v>0.0</v>
      </c>
      <c r="O13727" s="71">
        <v>11000.0</v>
      </c>
      <c r="P13727" s="71">
        <v>0.0</v>
      </c>
      <c r="Q13727" s="71">
        <v>11000.0</v>
      </c>
      <c r="R13727" s="71">
        <v>0.0</v>
      </c>
      <c r="S13727" s="71" t="s">
        <v>47</v>
      </c>
      <c r="T13727" s="71" t="s">
        <v>3420</v>
      </c>
    </row>
    <row r="13728">
      <c r="A13728" s="71" t="s">
        <v>47</v>
      </c>
      <c r="B13728" s="71">
        <v>18159.0</v>
      </c>
      <c r="C13728" s="71" t="s">
        <v>3241</v>
      </c>
      <c r="D13728" s="71" t="s">
        <v>1638</v>
      </c>
      <c r="E13728" s="71">
        <v>9.993133006E9</v>
      </c>
      <c r="T13728" s="71" t="s">
        <v>3420</v>
      </c>
    </row>
    <row r="13729">
      <c r="A13729" s="71" t="s">
        <v>47</v>
      </c>
      <c r="B13729" s="71">
        <v>18159.0</v>
      </c>
      <c r="C13729" s="71" t="s">
        <v>3241</v>
      </c>
      <c r="D13729" s="71" t="s">
        <v>1638</v>
      </c>
      <c r="E13729" s="71">
        <v>9.993133006E9</v>
      </c>
      <c r="T13729" s="71" t="s">
        <v>3420</v>
      </c>
    </row>
    <row r="13730">
      <c r="A13730" s="71" t="s">
        <v>47</v>
      </c>
      <c r="B13730" s="71">
        <v>18159.0</v>
      </c>
      <c r="C13730" s="71" t="s">
        <v>3241</v>
      </c>
      <c r="D13730" s="71" t="s">
        <v>1638</v>
      </c>
      <c r="E13730" s="71">
        <v>9.993133006E9</v>
      </c>
      <c r="T13730" s="71" t="s">
        <v>3420</v>
      </c>
    </row>
    <row r="13731">
      <c r="A13731" s="71" t="s">
        <v>47</v>
      </c>
      <c r="B13731" s="71">
        <v>18159.0</v>
      </c>
      <c r="C13731" s="71" t="s">
        <v>3241</v>
      </c>
      <c r="D13731" s="71" t="s">
        <v>1638</v>
      </c>
      <c r="E13731" s="71">
        <v>9.993133006E9</v>
      </c>
      <c r="T13731" s="71" t="s">
        <v>3420</v>
      </c>
    </row>
    <row r="13732">
      <c r="A13732" s="71" t="s">
        <v>77</v>
      </c>
      <c r="B13732" s="71">
        <v>7217.0</v>
      </c>
      <c r="C13732" s="71" t="s">
        <v>3462</v>
      </c>
      <c r="D13732" s="71" t="s">
        <v>3463</v>
      </c>
      <c r="E13732" s="71">
        <v>7.489872971E9</v>
      </c>
      <c r="F13732" s="71">
        <v>0.0</v>
      </c>
      <c r="G13732" s="71" t="s">
        <v>195</v>
      </c>
      <c r="H13732" s="71">
        <v>1.0</v>
      </c>
      <c r="I13732" s="71">
        <v>40.0</v>
      </c>
      <c r="J13732" s="71">
        <v>0.4</v>
      </c>
      <c r="K13732" s="71">
        <v>5300.0</v>
      </c>
      <c r="L13732" s="71">
        <v>2120.0</v>
      </c>
      <c r="M13732" s="71">
        <v>2120.0</v>
      </c>
      <c r="N13732" s="71">
        <v>0.0</v>
      </c>
      <c r="O13732" s="71">
        <v>2120.0</v>
      </c>
      <c r="P13732" s="71">
        <v>2120.0</v>
      </c>
      <c r="Q13732" s="71">
        <v>0.0</v>
      </c>
      <c r="R13732" s="71">
        <v>0.0</v>
      </c>
      <c r="S13732" s="71" t="s">
        <v>191</v>
      </c>
      <c r="T13732" s="71" t="s">
        <v>3420</v>
      </c>
    </row>
    <row r="13733">
      <c r="A13733" s="71" t="s">
        <v>77</v>
      </c>
      <c r="B13733" s="71">
        <v>7217.0</v>
      </c>
      <c r="C13733" s="71" t="s">
        <v>3462</v>
      </c>
      <c r="D13733" s="71" t="s">
        <v>3463</v>
      </c>
      <c r="E13733" s="71">
        <v>7.489872971E9</v>
      </c>
      <c r="T13733" s="71" t="s">
        <v>3420</v>
      </c>
    </row>
    <row r="13734">
      <c r="A13734" s="71" t="s">
        <v>77</v>
      </c>
      <c r="B13734" s="71">
        <v>7217.0</v>
      </c>
      <c r="C13734" s="71" t="s">
        <v>3462</v>
      </c>
      <c r="D13734" s="71" t="s">
        <v>3463</v>
      </c>
      <c r="E13734" s="71">
        <v>7.489872971E9</v>
      </c>
      <c r="T13734" s="71" t="s">
        <v>3420</v>
      </c>
    </row>
    <row r="13735">
      <c r="A13735" s="71" t="s">
        <v>77</v>
      </c>
      <c r="B13735" s="71">
        <v>7217.0</v>
      </c>
      <c r="C13735" s="71" t="s">
        <v>3462</v>
      </c>
      <c r="D13735" s="71" t="s">
        <v>3463</v>
      </c>
      <c r="E13735" s="71">
        <v>7.489872971E9</v>
      </c>
      <c r="T13735" s="71" t="s">
        <v>3420</v>
      </c>
    </row>
    <row r="13736">
      <c r="A13736" s="71" t="s">
        <v>77</v>
      </c>
      <c r="B13736" s="71">
        <v>7217.0</v>
      </c>
      <c r="C13736" s="71" t="s">
        <v>3462</v>
      </c>
      <c r="D13736" s="71" t="s">
        <v>3463</v>
      </c>
      <c r="E13736" s="71">
        <v>7.489872971E9</v>
      </c>
      <c r="T13736" s="71" t="s">
        <v>3420</v>
      </c>
    </row>
    <row r="13737">
      <c r="A13737" s="71" t="s">
        <v>77</v>
      </c>
      <c r="B13737" s="71">
        <v>7216.0</v>
      </c>
      <c r="C13737" s="71" t="s">
        <v>2708</v>
      </c>
      <c r="D13737" s="71" t="s">
        <v>3463</v>
      </c>
      <c r="E13737" s="71">
        <v>8.718089771E9</v>
      </c>
      <c r="F13737" s="71">
        <v>0.0</v>
      </c>
      <c r="G13737" s="71" t="s">
        <v>195</v>
      </c>
      <c r="H13737" s="71">
        <v>3.0</v>
      </c>
      <c r="I13737" s="71">
        <v>40.0</v>
      </c>
      <c r="J13737" s="71">
        <v>1.2</v>
      </c>
      <c r="K13737" s="71">
        <v>5300.0</v>
      </c>
      <c r="L13737" s="71">
        <v>6360.0</v>
      </c>
      <c r="M13737" s="71">
        <v>6360.0</v>
      </c>
      <c r="N13737" s="71">
        <v>0.0</v>
      </c>
      <c r="O13737" s="71">
        <v>6360.0</v>
      </c>
      <c r="P13737" s="71">
        <v>0.0</v>
      </c>
      <c r="Q13737" s="71">
        <v>6360.0</v>
      </c>
      <c r="R13737" s="71">
        <v>0.0</v>
      </c>
      <c r="S13737" s="71" t="s">
        <v>47</v>
      </c>
      <c r="T13737" s="71" t="s">
        <v>3420</v>
      </c>
    </row>
    <row r="13738">
      <c r="A13738" s="71" t="s">
        <v>77</v>
      </c>
      <c r="B13738" s="71">
        <v>7216.0</v>
      </c>
      <c r="C13738" s="71" t="s">
        <v>2708</v>
      </c>
      <c r="D13738" s="71" t="s">
        <v>3463</v>
      </c>
      <c r="E13738" s="71">
        <v>8.718089771E9</v>
      </c>
      <c r="T13738" s="71" t="s">
        <v>3420</v>
      </c>
    </row>
    <row r="13739">
      <c r="A13739" s="71" t="s">
        <v>77</v>
      </c>
      <c r="B13739" s="71">
        <v>7216.0</v>
      </c>
      <c r="C13739" s="71" t="s">
        <v>2708</v>
      </c>
      <c r="D13739" s="71" t="s">
        <v>3463</v>
      </c>
      <c r="E13739" s="71">
        <v>8.718089771E9</v>
      </c>
      <c r="T13739" s="71" t="s">
        <v>3420</v>
      </c>
    </row>
    <row r="13740">
      <c r="A13740" s="71" t="s">
        <v>77</v>
      </c>
      <c r="B13740" s="71">
        <v>7216.0</v>
      </c>
      <c r="C13740" s="71" t="s">
        <v>2708</v>
      </c>
      <c r="D13740" s="71" t="s">
        <v>3463</v>
      </c>
      <c r="E13740" s="71">
        <v>8.718089771E9</v>
      </c>
      <c r="T13740" s="71" t="s">
        <v>3420</v>
      </c>
    </row>
    <row r="13741">
      <c r="A13741" s="71" t="s">
        <v>77</v>
      </c>
      <c r="B13741" s="71">
        <v>7216.0</v>
      </c>
      <c r="C13741" s="71" t="s">
        <v>2708</v>
      </c>
      <c r="D13741" s="71" t="s">
        <v>3463</v>
      </c>
      <c r="E13741" s="71">
        <v>8.718089771E9</v>
      </c>
      <c r="T13741" s="71" t="s">
        <v>3420</v>
      </c>
    </row>
    <row r="13742">
      <c r="A13742" s="71" t="s">
        <v>77</v>
      </c>
      <c r="B13742" s="71">
        <v>7215.0</v>
      </c>
      <c r="C13742" s="71" t="s">
        <v>2395</v>
      </c>
      <c r="D13742" s="71" t="s">
        <v>1962</v>
      </c>
      <c r="E13742" s="71">
        <v>9.993068133E9</v>
      </c>
      <c r="F13742" s="71">
        <v>0.0</v>
      </c>
      <c r="G13742" s="71" t="s">
        <v>610</v>
      </c>
      <c r="H13742" s="71">
        <v>1.0</v>
      </c>
      <c r="I13742" s="71">
        <v>40.0</v>
      </c>
      <c r="J13742" s="71">
        <v>0.4</v>
      </c>
      <c r="K13742" s="71">
        <v>5300.0</v>
      </c>
      <c r="L13742" s="71">
        <v>2120.0</v>
      </c>
      <c r="M13742" s="71">
        <v>2120.0</v>
      </c>
      <c r="N13742" s="71">
        <v>0.0</v>
      </c>
      <c r="O13742" s="71">
        <v>2120.0</v>
      </c>
      <c r="P13742" s="71">
        <v>2120.0</v>
      </c>
      <c r="Q13742" s="71">
        <v>0.0</v>
      </c>
      <c r="R13742" s="71">
        <v>0.0</v>
      </c>
      <c r="S13742" s="71" t="s">
        <v>191</v>
      </c>
      <c r="T13742" s="71" t="s">
        <v>3420</v>
      </c>
    </row>
    <row r="13743">
      <c r="A13743" s="71" t="s">
        <v>77</v>
      </c>
      <c r="B13743" s="71">
        <v>7215.0</v>
      </c>
      <c r="C13743" s="71" t="s">
        <v>2395</v>
      </c>
      <c r="D13743" s="71" t="s">
        <v>1962</v>
      </c>
      <c r="E13743" s="71">
        <v>9.993068133E9</v>
      </c>
      <c r="T13743" s="71" t="s">
        <v>3420</v>
      </c>
    </row>
    <row r="13744">
      <c r="A13744" s="71" t="s">
        <v>77</v>
      </c>
      <c r="B13744" s="71">
        <v>7215.0</v>
      </c>
      <c r="C13744" s="71" t="s">
        <v>2395</v>
      </c>
      <c r="D13744" s="71" t="s">
        <v>1962</v>
      </c>
      <c r="E13744" s="71">
        <v>9.993068133E9</v>
      </c>
      <c r="T13744" s="71" t="s">
        <v>3420</v>
      </c>
    </row>
    <row r="13745">
      <c r="A13745" s="71" t="s">
        <v>77</v>
      </c>
      <c r="B13745" s="71">
        <v>7215.0</v>
      </c>
      <c r="C13745" s="71" t="s">
        <v>2395</v>
      </c>
      <c r="D13745" s="71" t="s">
        <v>1962</v>
      </c>
      <c r="E13745" s="71">
        <v>9.993068133E9</v>
      </c>
      <c r="T13745" s="71" t="s">
        <v>3420</v>
      </c>
    </row>
    <row r="13746">
      <c r="A13746" s="71" t="s">
        <v>77</v>
      </c>
      <c r="B13746" s="71">
        <v>7215.0</v>
      </c>
      <c r="C13746" s="71" t="s">
        <v>2395</v>
      </c>
      <c r="D13746" s="71" t="s">
        <v>1962</v>
      </c>
      <c r="E13746" s="71">
        <v>9.993068133E9</v>
      </c>
      <c r="T13746" s="71" t="s">
        <v>3420</v>
      </c>
    </row>
    <row r="13747">
      <c r="A13747" s="71" t="s">
        <v>47</v>
      </c>
      <c r="B13747" s="71">
        <v>18158.0</v>
      </c>
      <c r="C13747" s="71" t="s">
        <v>1681</v>
      </c>
      <c r="D13747" s="71" t="s">
        <v>3464</v>
      </c>
      <c r="E13747" s="71">
        <v>7.694059828E9</v>
      </c>
      <c r="F13747" s="71">
        <v>0.0</v>
      </c>
      <c r="G13747" s="71" t="s">
        <v>280</v>
      </c>
      <c r="H13747" s="71">
        <v>75.0</v>
      </c>
      <c r="I13747" s="71">
        <v>40.0</v>
      </c>
      <c r="J13747" s="71">
        <v>30.0</v>
      </c>
      <c r="K13747" s="71">
        <v>7500.0</v>
      </c>
      <c r="L13747" s="71">
        <v>225000.0</v>
      </c>
      <c r="M13747" s="71">
        <v>225000.0</v>
      </c>
      <c r="N13747" s="71">
        <v>0.0</v>
      </c>
      <c r="O13747" s="71">
        <v>225000.0</v>
      </c>
      <c r="P13747" s="71">
        <v>0.0</v>
      </c>
      <c r="Q13747" s="71">
        <v>0.0</v>
      </c>
      <c r="R13747" s="71">
        <v>225000.0</v>
      </c>
      <c r="S13747" s="71" t="s">
        <v>212</v>
      </c>
      <c r="T13747" s="71" t="s">
        <v>3420</v>
      </c>
    </row>
    <row r="13748">
      <c r="A13748" s="71" t="s">
        <v>47</v>
      </c>
      <c r="B13748" s="71">
        <v>18158.0</v>
      </c>
      <c r="C13748" s="71" t="s">
        <v>1681</v>
      </c>
      <c r="D13748" s="71" t="s">
        <v>3464</v>
      </c>
      <c r="E13748" s="71">
        <v>7.694059828E9</v>
      </c>
      <c r="T13748" s="71" t="s">
        <v>3420</v>
      </c>
    </row>
    <row r="13749">
      <c r="A13749" s="71" t="s">
        <v>47</v>
      </c>
      <c r="B13749" s="71">
        <v>18158.0</v>
      </c>
      <c r="C13749" s="71" t="s">
        <v>1681</v>
      </c>
      <c r="D13749" s="71" t="s">
        <v>3464</v>
      </c>
      <c r="E13749" s="71">
        <v>7.694059828E9</v>
      </c>
      <c r="T13749" s="71" t="s">
        <v>3420</v>
      </c>
    </row>
    <row r="13750">
      <c r="A13750" s="71" t="s">
        <v>47</v>
      </c>
      <c r="B13750" s="71">
        <v>18158.0</v>
      </c>
      <c r="C13750" s="71" t="s">
        <v>1681</v>
      </c>
      <c r="D13750" s="71" t="s">
        <v>3464</v>
      </c>
      <c r="E13750" s="71">
        <v>7.694059828E9</v>
      </c>
      <c r="T13750" s="71" t="s">
        <v>3420</v>
      </c>
    </row>
    <row r="13751">
      <c r="A13751" s="71" t="s">
        <v>47</v>
      </c>
      <c r="B13751" s="71">
        <v>18158.0</v>
      </c>
      <c r="C13751" s="71" t="s">
        <v>1681</v>
      </c>
      <c r="D13751" s="71" t="s">
        <v>3464</v>
      </c>
      <c r="E13751" s="71">
        <v>7.694059828E9</v>
      </c>
      <c r="T13751" s="71" t="s">
        <v>3420</v>
      </c>
    </row>
    <row r="13752">
      <c r="A13752" s="71" t="s">
        <v>47</v>
      </c>
      <c r="B13752" s="71">
        <v>18157.0</v>
      </c>
      <c r="C13752" s="71" t="s">
        <v>640</v>
      </c>
      <c r="D13752" s="71" t="s">
        <v>507</v>
      </c>
      <c r="E13752" s="71">
        <v>9.575820044E9</v>
      </c>
      <c r="F13752" s="71">
        <v>0.0</v>
      </c>
      <c r="G13752" s="71" t="s">
        <v>3351</v>
      </c>
      <c r="H13752" s="71">
        <v>1.0</v>
      </c>
      <c r="I13752" s="71">
        <v>40.0</v>
      </c>
      <c r="J13752" s="71">
        <v>0.4</v>
      </c>
      <c r="K13752" s="71">
        <v>5500.0</v>
      </c>
      <c r="L13752" s="71">
        <v>2200.0</v>
      </c>
      <c r="M13752" s="71">
        <v>11000.0</v>
      </c>
      <c r="N13752" s="71">
        <v>0.0</v>
      </c>
      <c r="O13752" s="71">
        <v>11000.0</v>
      </c>
      <c r="P13752" s="71">
        <v>0.0</v>
      </c>
      <c r="Q13752" s="71">
        <v>11000.0</v>
      </c>
      <c r="R13752" s="71">
        <v>0.0</v>
      </c>
      <c r="S13752" s="71" t="s">
        <v>47</v>
      </c>
      <c r="T13752" s="71" t="s">
        <v>3420</v>
      </c>
    </row>
    <row r="13753">
      <c r="A13753" s="71" t="s">
        <v>47</v>
      </c>
      <c r="B13753" s="71">
        <v>18157.0</v>
      </c>
      <c r="C13753" s="71" t="s">
        <v>640</v>
      </c>
      <c r="D13753" s="71" t="s">
        <v>507</v>
      </c>
      <c r="E13753" s="71">
        <v>9.575820044E9</v>
      </c>
      <c r="G13753" s="71" t="s">
        <v>3335</v>
      </c>
      <c r="H13753" s="71">
        <v>4.0</v>
      </c>
      <c r="I13753" s="71">
        <v>40.0</v>
      </c>
      <c r="J13753" s="71">
        <v>1.6</v>
      </c>
      <c r="K13753" s="71">
        <v>5500.0</v>
      </c>
      <c r="L13753" s="71">
        <v>8800.0</v>
      </c>
      <c r="T13753" s="71" t="s">
        <v>3420</v>
      </c>
    </row>
    <row r="13754">
      <c r="A13754" s="71" t="s">
        <v>47</v>
      </c>
      <c r="B13754" s="71">
        <v>18157.0</v>
      </c>
      <c r="C13754" s="71" t="s">
        <v>640</v>
      </c>
      <c r="D13754" s="71" t="s">
        <v>507</v>
      </c>
      <c r="E13754" s="71">
        <v>9.575820044E9</v>
      </c>
      <c r="T13754" s="71" t="s">
        <v>3420</v>
      </c>
    </row>
    <row r="13755">
      <c r="A13755" s="71" t="s">
        <v>47</v>
      </c>
      <c r="B13755" s="71">
        <v>18157.0</v>
      </c>
      <c r="C13755" s="71" t="s">
        <v>640</v>
      </c>
      <c r="D13755" s="71" t="s">
        <v>507</v>
      </c>
      <c r="E13755" s="71">
        <v>9.575820044E9</v>
      </c>
      <c r="T13755" s="71" t="s">
        <v>3420</v>
      </c>
    </row>
    <row r="13756">
      <c r="A13756" s="71" t="s">
        <v>47</v>
      </c>
      <c r="B13756" s="71">
        <v>18157.0</v>
      </c>
      <c r="C13756" s="71" t="s">
        <v>640</v>
      </c>
      <c r="D13756" s="71" t="s">
        <v>507</v>
      </c>
      <c r="E13756" s="71">
        <v>9.575820044E9</v>
      </c>
      <c r="T13756" s="71" t="s">
        <v>3420</v>
      </c>
    </row>
    <row r="13757">
      <c r="A13757" s="71" t="s">
        <v>47</v>
      </c>
      <c r="B13757" s="71">
        <v>18156.0</v>
      </c>
      <c r="C13757" s="71" t="s">
        <v>3465</v>
      </c>
      <c r="D13757" s="71" t="s">
        <v>1962</v>
      </c>
      <c r="E13757" s="71">
        <v>9.893454735E9</v>
      </c>
      <c r="F13757" s="71">
        <v>0.0</v>
      </c>
      <c r="G13757" s="71" t="s">
        <v>3351</v>
      </c>
      <c r="H13757" s="71">
        <v>1.0</v>
      </c>
      <c r="I13757" s="71">
        <v>40.0</v>
      </c>
      <c r="J13757" s="71">
        <v>0.4</v>
      </c>
      <c r="K13757" s="71">
        <v>5500.0</v>
      </c>
      <c r="L13757" s="71">
        <v>2200.0</v>
      </c>
      <c r="M13757" s="71">
        <v>2200.0</v>
      </c>
      <c r="N13757" s="71">
        <v>0.0</v>
      </c>
      <c r="O13757" s="71">
        <v>2200.0</v>
      </c>
      <c r="P13757" s="71">
        <v>0.0</v>
      </c>
      <c r="Q13757" s="71">
        <v>2200.0</v>
      </c>
      <c r="R13757" s="71">
        <v>0.0</v>
      </c>
      <c r="S13757" s="71" t="s">
        <v>47</v>
      </c>
      <c r="T13757" s="71" t="s">
        <v>3420</v>
      </c>
    </row>
    <row r="13758">
      <c r="A13758" s="71" t="s">
        <v>47</v>
      </c>
      <c r="B13758" s="71">
        <v>18156.0</v>
      </c>
      <c r="C13758" s="71" t="s">
        <v>3465</v>
      </c>
      <c r="D13758" s="71" t="s">
        <v>1962</v>
      </c>
      <c r="E13758" s="71">
        <v>9.893454735E9</v>
      </c>
      <c r="T13758" s="71" t="s">
        <v>3420</v>
      </c>
    </row>
    <row r="13759">
      <c r="A13759" s="71" t="s">
        <v>47</v>
      </c>
      <c r="B13759" s="71">
        <v>18156.0</v>
      </c>
      <c r="C13759" s="71" t="s">
        <v>3465</v>
      </c>
      <c r="D13759" s="71" t="s">
        <v>1962</v>
      </c>
      <c r="E13759" s="71">
        <v>9.893454735E9</v>
      </c>
      <c r="T13759" s="71" t="s">
        <v>3420</v>
      </c>
    </row>
    <row r="13760">
      <c r="A13760" s="71" t="s">
        <v>47</v>
      </c>
      <c r="B13760" s="71">
        <v>18156.0</v>
      </c>
      <c r="C13760" s="71" t="s">
        <v>3465</v>
      </c>
      <c r="D13760" s="71" t="s">
        <v>1962</v>
      </c>
      <c r="E13760" s="71">
        <v>9.893454735E9</v>
      </c>
      <c r="T13760" s="71" t="s">
        <v>3420</v>
      </c>
    </row>
    <row r="13761">
      <c r="A13761" s="71" t="s">
        <v>47</v>
      </c>
      <c r="B13761" s="71">
        <v>18156.0</v>
      </c>
      <c r="C13761" s="71" t="s">
        <v>3465</v>
      </c>
      <c r="D13761" s="71" t="s">
        <v>1962</v>
      </c>
      <c r="E13761" s="71">
        <v>9.893454735E9</v>
      </c>
      <c r="T13761" s="71" t="s">
        <v>3420</v>
      </c>
    </row>
    <row r="13762">
      <c r="A13762" s="71" t="s">
        <v>77</v>
      </c>
      <c r="B13762" s="71">
        <v>7214.0</v>
      </c>
      <c r="C13762" s="71" t="s">
        <v>3466</v>
      </c>
      <c r="D13762" s="71" t="s">
        <v>3467</v>
      </c>
      <c r="E13762" s="71">
        <v>9.131853111E9</v>
      </c>
      <c r="F13762" s="71">
        <v>0.0</v>
      </c>
      <c r="G13762" s="71" t="s">
        <v>610</v>
      </c>
      <c r="H13762" s="71">
        <v>2.0</v>
      </c>
      <c r="I13762" s="71">
        <v>40.0</v>
      </c>
      <c r="J13762" s="71">
        <v>0.8</v>
      </c>
      <c r="K13762" s="71">
        <v>5300.0</v>
      </c>
      <c r="L13762" s="71">
        <v>4240.0</v>
      </c>
      <c r="M13762" s="71">
        <v>4240.0</v>
      </c>
      <c r="N13762" s="71">
        <v>0.0</v>
      </c>
      <c r="O13762" s="71">
        <v>4240.0</v>
      </c>
      <c r="P13762" s="71">
        <v>3840.0</v>
      </c>
      <c r="Q13762" s="71">
        <v>400.0</v>
      </c>
      <c r="R13762" s="71">
        <v>0.0</v>
      </c>
      <c r="S13762" s="71" t="s">
        <v>191</v>
      </c>
      <c r="T13762" s="71" t="s">
        <v>3420</v>
      </c>
    </row>
    <row r="13763">
      <c r="A13763" s="71" t="s">
        <v>77</v>
      </c>
      <c r="B13763" s="71">
        <v>7214.0</v>
      </c>
      <c r="C13763" s="71" t="s">
        <v>3466</v>
      </c>
      <c r="D13763" s="71" t="s">
        <v>3467</v>
      </c>
      <c r="E13763" s="71">
        <v>9.131853111E9</v>
      </c>
      <c r="T13763" s="71" t="s">
        <v>3420</v>
      </c>
    </row>
    <row r="13764">
      <c r="A13764" s="71" t="s">
        <v>77</v>
      </c>
      <c r="B13764" s="71">
        <v>7214.0</v>
      </c>
      <c r="C13764" s="71" t="s">
        <v>3466</v>
      </c>
      <c r="D13764" s="71" t="s">
        <v>3467</v>
      </c>
      <c r="E13764" s="71">
        <v>9.131853111E9</v>
      </c>
      <c r="T13764" s="71" t="s">
        <v>3420</v>
      </c>
    </row>
    <row r="13765">
      <c r="A13765" s="71" t="s">
        <v>77</v>
      </c>
      <c r="B13765" s="71">
        <v>7214.0</v>
      </c>
      <c r="C13765" s="71" t="s">
        <v>3466</v>
      </c>
      <c r="D13765" s="71" t="s">
        <v>3467</v>
      </c>
      <c r="E13765" s="71">
        <v>9.131853111E9</v>
      </c>
      <c r="T13765" s="71" t="s">
        <v>3420</v>
      </c>
    </row>
    <row r="13766">
      <c r="A13766" s="71" t="s">
        <v>77</v>
      </c>
      <c r="B13766" s="71">
        <v>7214.0</v>
      </c>
      <c r="C13766" s="71" t="s">
        <v>3466</v>
      </c>
      <c r="D13766" s="71" t="s">
        <v>3467</v>
      </c>
      <c r="E13766" s="71">
        <v>9.131853111E9</v>
      </c>
      <c r="T13766" s="71" t="s">
        <v>3420</v>
      </c>
    </row>
    <row r="13767">
      <c r="A13767" s="71" t="s">
        <v>47</v>
      </c>
      <c r="B13767" s="71">
        <v>18155.0</v>
      </c>
      <c r="C13767" s="71" t="s">
        <v>3468</v>
      </c>
      <c r="D13767" s="71" t="s">
        <v>3467</v>
      </c>
      <c r="E13767" s="71">
        <v>9.755932218E9</v>
      </c>
      <c r="F13767" s="71">
        <v>0.0</v>
      </c>
      <c r="G13767" s="71" t="s">
        <v>3351</v>
      </c>
      <c r="H13767" s="71">
        <v>3.0</v>
      </c>
      <c r="I13767" s="71">
        <v>40.0</v>
      </c>
      <c r="J13767" s="71">
        <v>1.2</v>
      </c>
      <c r="K13767" s="71">
        <v>5500.0</v>
      </c>
      <c r="L13767" s="71">
        <v>6600.0</v>
      </c>
      <c r="M13767" s="71">
        <v>6600.0</v>
      </c>
      <c r="N13767" s="71">
        <v>0.0</v>
      </c>
      <c r="O13767" s="71">
        <v>6600.0</v>
      </c>
      <c r="P13767" s="71">
        <v>0.0</v>
      </c>
      <c r="Q13767" s="71">
        <v>6600.0</v>
      </c>
      <c r="R13767" s="71">
        <v>0.0</v>
      </c>
      <c r="S13767" s="71" t="s">
        <v>47</v>
      </c>
      <c r="T13767" s="71" t="s">
        <v>3420</v>
      </c>
    </row>
    <row r="13768">
      <c r="A13768" s="71" t="s">
        <v>47</v>
      </c>
      <c r="B13768" s="71">
        <v>18155.0</v>
      </c>
      <c r="C13768" s="71" t="s">
        <v>3468</v>
      </c>
      <c r="D13768" s="71" t="s">
        <v>3467</v>
      </c>
      <c r="E13768" s="71">
        <v>9.755932218E9</v>
      </c>
      <c r="T13768" s="71" t="s">
        <v>3420</v>
      </c>
    </row>
    <row r="13769">
      <c r="A13769" s="71" t="s">
        <v>47</v>
      </c>
      <c r="B13769" s="71">
        <v>18155.0</v>
      </c>
      <c r="C13769" s="71" t="s">
        <v>3468</v>
      </c>
      <c r="D13769" s="71" t="s">
        <v>3467</v>
      </c>
      <c r="E13769" s="71">
        <v>9.755932218E9</v>
      </c>
      <c r="T13769" s="71" t="s">
        <v>3420</v>
      </c>
    </row>
    <row r="13770">
      <c r="A13770" s="71" t="s">
        <v>47</v>
      </c>
      <c r="B13770" s="71">
        <v>18155.0</v>
      </c>
      <c r="C13770" s="71" t="s">
        <v>3468</v>
      </c>
      <c r="D13770" s="71" t="s">
        <v>3467</v>
      </c>
      <c r="E13770" s="71">
        <v>9.755932218E9</v>
      </c>
      <c r="T13770" s="71" t="s">
        <v>3420</v>
      </c>
    </row>
    <row r="13771">
      <c r="A13771" s="71" t="s">
        <v>47</v>
      </c>
      <c r="B13771" s="71">
        <v>18155.0</v>
      </c>
      <c r="C13771" s="71" t="s">
        <v>3468</v>
      </c>
      <c r="D13771" s="71" t="s">
        <v>3467</v>
      </c>
      <c r="E13771" s="71">
        <v>9.755932218E9</v>
      </c>
      <c r="T13771" s="71" t="s">
        <v>3420</v>
      </c>
    </row>
    <row r="13772">
      <c r="A13772" s="71" t="s">
        <v>47</v>
      </c>
      <c r="B13772" s="71">
        <v>18154.0</v>
      </c>
      <c r="C13772" s="71" t="s">
        <v>3455</v>
      </c>
      <c r="D13772" s="71" t="s">
        <v>3469</v>
      </c>
      <c r="E13772" s="71">
        <v>9.893228807E9</v>
      </c>
      <c r="F13772" s="71">
        <v>0.0</v>
      </c>
      <c r="G13772" s="71" t="s">
        <v>3335</v>
      </c>
      <c r="H13772" s="71">
        <v>3.0</v>
      </c>
      <c r="I13772" s="71">
        <v>40.0</v>
      </c>
      <c r="J13772" s="71">
        <v>1.2</v>
      </c>
      <c r="K13772" s="71">
        <v>5500.0</v>
      </c>
      <c r="L13772" s="71">
        <v>6600.0</v>
      </c>
      <c r="M13772" s="71">
        <v>6600.0</v>
      </c>
      <c r="N13772" s="71">
        <v>120.0</v>
      </c>
      <c r="O13772" s="71">
        <v>6480.0</v>
      </c>
      <c r="P13772" s="71">
        <v>0.0</v>
      </c>
      <c r="Q13772" s="71">
        <v>6480.0</v>
      </c>
      <c r="R13772" s="71">
        <v>0.0</v>
      </c>
      <c r="S13772" s="71" t="s">
        <v>47</v>
      </c>
      <c r="T13772" s="71" t="s">
        <v>3420</v>
      </c>
    </row>
    <row r="13773">
      <c r="A13773" s="71" t="s">
        <v>47</v>
      </c>
      <c r="B13773" s="71">
        <v>18154.0</v>
      </c>
      <c r="C13773" s="71" t="s">
        <v>3455</v>
      </c>
      <c r="D13773" s="71" t="s">
        <v>3469</v>
      </c>
      <c r="E13773" s="71">
        <v>9.893228807E9</v>
      </c>
      <c r="T13773" s="71" t="s">
        <v>3420</v>
      </c>
    </row>
    <row r="13774">
      <c r="A13774" s="71" t="s">
        <v>47</v>
      </c>
      <c r="B13774" s="71">
        <v>18154.0</v>
      </c>
      <c r="C13774" s="71" t="s">
        <v>3455</v>
      </c>
      <c r="D13774" s="71" t="s">
        <v>3469</v>
      </c>
      <c r="E13774" s="71">
        <v>9.893228807E9</v>
      </c>
      <c r="T13774" s="71" t="s">
        <v>3420</v>
      </c>
    </row>
    <row r="13775">
      <c r="A13775" s="71" t="s">
        <v>47</v>
      </c>
      <c r="B13775" s="71">
        <v>18154.0</v>
      </c>
      <c r="C13775" s="71" t="s">
        <v>3455</v>
      </c>
      <c r="D13775" s="71" t="s">
        <v>3469</v>
      </c>
      <c r="E13775" s="71">
        <v>9.893228807E9</v>
      </c>
      <c r="T13775" s="71" t="s">
        <v>3420</v>
      </c>
    </row>
    <row r="13776">
      <c r="A13776" s="71" t="s">
        <v>47</v>
      </c>
      <c r="B13776" s="71">
        <v>18154.0</v>
      </c>
      <c r="C13776" s="71" t="s">
        <v>3455</v>
      </c>
      <c r="D13776" s="71" t="s">
        <v>3469</v>
      </c>
      <c r="E13776" s="71">
        <v>9.893228807E9</v>
      </c>
      <c r="T13776" s="71" t="s">
        <v>3420</v>
      </c>
    </row>
    <row r="13777">
      <c r="A13777" s="71" t="s">
        <v>77</v>
      </c>
      <c r="B13777" s="71">
        <v>7213.0</v>
      </c>
      <c r="C13777" s="71" t="s">
        <v>1596</v>
      </c>
      <c r="D13777" s="71" t="s">
        <v>3470</v>
      </c>
      <c r="E13777" s="71">
        <v>9.754017175E9</v>
      </c>
      <c r="F13777" s="71">
        <v>0.0</v>
      </c>
      <c r="G13777" s="71" t="s">
        <v>457</v>
      </c>
      <c r="H13777" s="71">
        <v>1.0</v>
      </c>
      <c r="I13777" s="71">
        <v>40.0</v>
      </c>
      <c r="J13777" s="71">
        <v>0.4</v>
      </c>
      <c r="K13777" s="71">
        <v>6000.0</v>
      </c>
      <c r="L13777" s="71">
        <v>2400.0</v>
      </c>
      <c r="M13777" s="71">
        <v>2400.0</v>
      </c>
      <c r="N13777" s="71">
        <v>0.0</v>
      </c>
      <c r="O13777" s="71">
        <v>2400.0</v>
      </c>
      <c r="P13777" s="71">
        <v>0.0</v>
      </c>
      <c r="Q13777" s="71">
        <v>2400.0</v>
      </c>
      <c r="R13777" s="71">
        <v>0.0</v>
      </c>
      <c r="S13777" s="71" t="s">
        <v>47</v>
      </c>
      <c r="T13777" s="71" t="s">
        <v>3420</v>
      </c>
    </row>
    <row r="13778">
      <c r="A13778" s="71" t="s">
        <v>77</v>
      </c>
      <c r="B13778" s="71">
        <v>7213.0</v>
      </c>
      <c r="C13778" s="71" t="s">
        <v>1596</v>
      </c>
      <c r="D13778" s="71" t="s">
        <v>3470</v>
      </c>
      <c r="E13778" s="71">
        <v>9.754017175E9</v>
      </c>
      <c r="T13778" s="71" t="s">
        <v>3420</v>
      </c>
    </row>
    <row r="13779">
      <c r="A13779" s="71" t="s">
        <v>77</v>
      </c>
      <c r="B13779" s="71">
        <v>7213.0</v>
      </c>
      <c r="C13779" s="71" t="s">
        <v>1596</v>
      </c>
      <c r="D13779" s="71" t="s">
        <v>3470</v>
      </c>
      <c r="E13779" s="71">
        <v>9.754017175E9</v>
      </c>
      <c r="T13779" s="71" t="s">
        <v>3420</v>
      </c>
    </row>
    <row r="13780">
      <c r="A13780" s="71" t="s">
        <v>77</v>
      </c>
      <c r="B13780" s="71">
        <v>7213.0</v>
      </c>
      <c r="C13780" s="71" t="s">
        <v>1596</v>
      </c>
      <c r="D13780" s="71" t="s">
        <v>3470</v>
      </c>
      <c r="E13780" s="71">
        <v>9.754017175E9</v>
      </c>
      <c r="T13780" s="71" t="s">
        <v>3420</v>
      </c>
    </row>
    <row r="13781">
      <c r="A13781" s="71" t="s">
        <v>77</v>
      </c>
      <c r="B13781" s="71">
        <v>7213.0</v>
      </c>
      <c r="C13781" s="71" t="s">
        <v>1596</v>
      </c>
      <c r="D13781" s="71" t="s">
        <v>3470</v>
      </c>
      <c r="E13781" s="71">
        <v>9.754017175E9</v>
      </c>
      <c r="T13781" s="71" t="s">
        <v>3420</v>
      </c>
    </row>
    <row r="13782">
      <c r="A13782" s="71" t="s">
        <v>47</v>
      </c>
      <c r="B13782" s="71">
        <v>18153.0</v>
      </c>
      <c r="C13782" s="71" t="s">
        <v>1780</v>
      </c>
      <c r="D13782" s="71" t="s">
        <v>1781</v>
      </c>
      <c r="E13782" s="71">
        <v>9.826551714E9</v>
      </c>
      <c r="F13782" s="71" t="s">
        <v>3471</v>
      </c>
      <c r="G13782" s="71" t="s">
        <v>650</v>
      </c>
      <c r="H13782" s="71">
        <v>60.0</v>
      </c>
      <c r="I13782" s="71">
        <v>40.0</v>
      </c>
      <c r="J13782" s="71">
        <v>24.0</v>
      </c>
      <c r="K13782" s="71">
        <v>6000.0</v>
      </c>
      <c r="L13782" s="71">
        <v>144000.0</v>
      </c>
      <c r="M13782" s="71">
        <v>144000.0</v>
      </c>
      <c r="N13782" s="71">
        <v>0.0</v>
      </c>
      <c r="O13782" s="71">
        <v>144000.0</v>
      </c>
      <c r="P13782" s="71">
        <v>0.0</v>
      </c>
      <c r="Q13782" s="71">
        <v>0.0</v>
      </c>
      <c r="R13782" s="71">
        <v>144000.0</v>
      </c>
      <c r="S13782" s="71" t="s">
        <v>212</v>
      </c>
      <c r="T13782" s="71" t="s">
        <v>3420</v>
      </c>
    </row>
    <row r="13783">
      <c r="A13783" s="71" t="s">
        <v>47</v>
      </c>
      <c r="B13783" s="71">
        <v>18153.0</v>
      </c>
      <c r="C13783" s="71" t="s">
        <v>1780</v>
      </c>
      <c r="D13783" s="71" t="s">
        <v>1781</v>
      </c>
      <c r="E13783" s="71">
        <v>9.826551714E9</v>
      </c>
      <c r="T13783" s="71" t="s">
        <v>3420</v>
      </c>
    </row>
    <row r="13784">
      <c r="A13784" s="71" t="s">
        <v>47</v>
      </c>
      <c r="B13784" s="71">
        <v>18153.0</v>
      </c>
      <c r="C13784" s="71" t="s">
        <v>1780</v>
      </c>
      <c r="D13784" s="71" t="s">
        <v>1781</v>
      </c>
      <c r="E13784" s="71">
        <v>9.826551714E9</v>
      </c>
      <c r="T13784" s="71" t="s">
        <v>3420</v>
      </c>
    </row>
    <row r="13785">
      <c r="A13785" s="71" t="s">
        <v>47</v>
      </c>
      <c r="B13785" s="71">
        <v>18153.0</v>
      </c>
      <c r="C13785" s="71" t="s">
        <v>1780</v>
      </c>
      <c r="D13785" s="71" t="s">
        <v>1781</v>
      </c>
      <c r="E13785" s="71">
        <v>9.826551714E9</v>
      </c>
      <c r="T13785" s="71" t="s">
        <v>3420</v>
      </c>
    </row>
    <row r="13786">
      <c r="A13786" s="71" t="s">
        <v>47</v>
      </c>
      <c r="B13786" s="71">
        <v>18153.0</v>
      </c>
      <c r="C13786" s="71" t="s">
        <v>1780</v>
      </c>
      <c r="D13786" s="71" t="s">
        <v>1781</v>
      </c>
      <c r="E13786" s="71">
        <v>9.826551714E9</v>
      </c>
      <c r="T13786" s="71" t="s">
        <v>3420</v>
      </c>
    </row>
    <row r="13787">
      <c r="A13787" s="71" t="s">
        <v>77</v>
      </c>
      <c r="B13787" s="71">
        <v>7212.0</v>
      </c>
      <c r="C13787" s="71" t="s">
        <v>3472</v>
      </c>
      <c r="D13787" s="71" t="s">
        <v>3473</v>
      </c>
      <c r="E13787" s="71">
        <v>9.826518624E9</v>
      </c>
      <c r="F13787" s="71" t="s">
        <v>3474</v>
      </c>
      <c r="G13787" s="71" t="s">
        <v>243</v>
      </c>
      <c r="H13787" s="71">
        <v>6.0</v>
      </c>
      <c r="I13787" s="71">
        <v>40.0</v>
      </c>
      <c r="J13787" s="71">
        <v>2.4</v>
      </c>
      <c r="K13787" s="71">
        <v>5300.0</v>
      </c>
      <c r="L13787" s="71">
        <v>12720.0</v>
      </c>
      <c r="M13787" s="71">
        <v>12720.0</v>
      </c>
      <c r="N13787" s="71">
        <v>0.0</v>
      </c>
      <c r="O13787" s="71">
        <v>12720.0</v>
      </c>
      <c r="P13787" s="71">
        <v>12720.0</v>
      </c>
      <c r="Q13787" s="71">
        <v>0.0</v>
      </c>
      <c r="R13787" s="71">
        <v>0.0</v>
      </c>
      <c r="S13787" s="71" t="s">
        <v>191</v>
      </c>
      <c r="T13787" s="71" t="s">
        <v>3420</v>
      </c>
    </row>
    <row r="13788">
      <c r="A13788" s="71" t="s">
        <v>77</v>
      </c>
      <c r="B13788" s="71">
        <v>7212.0</v>
      </c>
      <c r="C13788" s="71" t="s">
        <v>3472</v>
      </c>
      <c r="D13788" s="71" t="s">
        <v>3473</v>
      </c>
      <c r="E13788" s="71">
        <v>9.826518624E9</v>
      </c>
      <c r="T13788" s="71" t="s">
        <v>3420</v>
      </c>
    </row>
    <row r="13789">
      <c r="A13789" s="71" t="s">
        <v>77</v>
      </c>
      <c r="B13789" s="71">
        <v>7212.0</v>
      </c>
      <c r="C13789" s="71" t="s">
        <v>3472</v>
      </c>
      <c r="D13789" s="71" t="s">
        <v>3473</v>
      </c>
      <c r="E13789" s="71">
        <v>9.826518624E9</v>
      </c>
      <c r="T13789" s="71" t="s">
        <v>3420</v>
      </c>
    </row>
    <row r="13790">
      <c r="A13790" s="71" t="s">
        <v>77</v>
      </c>
      <c r="B13790" s="71">
        <v>7212.0</v>
      </c>
      <c r="C13790" s="71" t="s">
        <v>3472</v>
      </c>
      <c r="D13790" s="71" t="s">
        <v>3473</v>
      </c>
      <c r="E13790" s="71">
        <v>9.826518624E9</v>
      </c>
      <c r="T13790" s="71" t="s">
        <v>3420</v>
      </c>
    </row>
    <row r="13791">
      <c r="A13791" s="71" t="s">
        <v>77</v>
      </c>
      <c r="B13791" s="71">
        <v>7212.0</v>
      </c>
      <c r="C13791" s="71" t="s">
        <v>3472</v>
      </c>
      <c r="D13791" s="71" t="s">
        <v>3473</v>
      </c>
      <c r="E13791" s="71">
        <v>9.826518624E9</v>
      </c>
      <c r="T13791" s="71" t="s">
        <v>3420</v>
      </c>
    </row>
    <row r="13792">
      <c r="A13792" s="71" t="s">
        <v>77</v>
      </c>
      <c r="B13792" s="71">
        <v>7211.0</v>
      </c>
      <c r="C13792" s="71" t="s">
        <v>3447</v>
      </c>
      <c r="D13792" s="71" t="s">
        <v>3475</v>
      </c>
      <c r="E13792" s="71">
        <v>9.303008642E9</v>
      </c>
      <c r="F13792" s="71">
        <v>0.0</v>
      </c>
      <c r="G13792" s="71" t="s">
        <v>610</v>
      </c>
      <c r="H13792" s="71">
        <v>2.0</v>
      </c>
      <c r="I13792" s="71">
        <v>40.0</v>
      </c>
      <c r="J13792" s="71">
        <v>0.8</v>
      </c>
      <c r="K13792" s="71">
        <v>5300.0</v>
      </c>
      <c r="L13792" s="71">
        <v>4240.0</v>
      </c>
      <c r="M13792" s="71">
        <v>4240.0</v>
      </c>
      <c r="N13792" s="71">
        <v>0.0</v>
      </c>
      <c r="O13792" s="71">
        <v>4240.0</v>
      </c>
      <c r="P13792" s="71">
        <v>0.0</v>
      </c>
      <c r="Q13792" s="71">
        <v>4240.0</v>
      </c>
      <c r="R13792" s="71">
        <v>0.0</v>
      </c>
      <c r="S13792" s="71" t="s">
        <v>47</v>
      </c>
      <c r="T13792" s="71" t="s">
        <v>3420</v>
      </c>
    </row>
    <row r="13793">
      <c r="A13793" s="71" t="s">
        <v>77</v>
      </c>
      <c r="B13793" s="71">
        <v>7211.0</v>
      </c>
      <c r="C13793" s="71" t="s">
        <v>3447</v>
      </c>
      <c r="D13793" s="71" t="s">
        <v>3475</v>
      </c>
      <c r="E13793" s="71">
        <v>9.303008642E9</v>
      </c>
      <c r="T13793" s="71" t="s">
        <v>3420</v>
      </c>
    </row>
    <row r="13794">
      <c r="A13794" s="71" t="s">
        <v>77</v>
      </c>
      <c r="B13794" s="71">
        <v>7211.0</v>
      </c>
      <c r="C13794" s="71" t="s">
        <v>3447</v>
      </c>
      <c r="D13794" s="71" t="s">
        <v>3475</v>
      </c>
      <c r="E13794" s="71">
        <v>9.303008642E9</v>
      </c>
      <c r="T13794" s="71" t="s">
        <v>3420</v>
      </c>
    </row>
    <row r="13795">
      <c r="A13795" s="71" t="s">
        <v>77</v>
      </c>
      <c r="B13795" s="71">
        <v>7211.0</v>
      </c>
      <c r="C13795" s="71" t="s">
        <v>3447</v>
      </c>
      <c r="D13795" s="71" t="s">
        <v>3475</v>
      </c>
      <c r="E13795" s="71">
        <v>9.303008642E9</v>
      </c>
      <c r="T13795" s="71" t="s">
        <v>3420</v>
      </c>
    </row>
    <row r="13796">
      <c r="A13796" s="71" t="s">
        <v>77</v>
      </c>
      <c r="B13796" s="71">
        <v>7211.0</v>
      </c>
      <c r="C13796" s="71" t="s">
        <v>3447</v>
      </c>
      <c r="D13796" s="71" t="s">
        <v>3475</v>
      </c>
      <c r="E13796" s="71">
        <v>9.303008642E9</v>
      </c>
      <c r="T13796" s="71" t="s">
        <v>3420</v>
      </c>
    </row>
    <row r="13797">
      <c r="A13797" s="71" t="s">
        <v>47</v>
      </c>
      <c r="B13797" s="71">
        <v>18152.0</v>
      </c>
      <c r="C13797" s="71" t="s">
        <v>3476</v>
      </c>
      <c r="D13797" s="71" t="s">
        <v>3477</v>
      </c>
      <c r="E13797" s="71">
        <v>8.357841296E9</v>
      </c>
      <c r="F13797" s="71">
        <v>0.0</v>
      </c>
      <c r="G13797" s="71" t="s">
        <v>3335</v>
      </c>
      <c r="H13797" s="71">
        <v>2.0</v>
      </c>
      <c r="I13797" s="71">
        <v>40.0</v>
      </c>
      <c r="J13797" s="71">
        <v>0.8</v>
      </c>
      <c r="K13797" s="71">
        <v>5500.0</v>
      </c>
      <c r="L13797" s="71">
        <v>4400.0</v>
      </c>
      <c r="M13797" s="71">
        <v>4400.0</v>
      </c>
      <c r="N13797" s="71">
        <v>0.0</v>
      </c>
      <c r="O13797" s="71">
        <v>4400.0</v>
      </c>
      <c r="P13797" s="71">
        <v>0.0</v>
      </c>
      <c r="Q13797" s="71">
        <v>4400.0</v>
      </c>
      <c r="R13797" s="71">
        <v>0.0</v>
      </c>
      <c r="S13797" s="71" t="s">
        <v>47</v>
      </c>
      <c r="T13797" s="71" t="s">
        <v>3420</v>
      </c>
    </row>
    <row r="13798">
      <c r="A13798" s="71" t="s">
        <v>47</v>
      </c>
      <c r="B13798" s="71">
        <v>18152.0</v>
      </c>
      <c r="C13798" s="71" t="s">
        <v>3476</v>
      </c>
      <c r="D13798" s="71" t="s">
        <v>3477</v>
      </c>
      <c r="E13798" s="71">
        <v>8.357841296E9</v>
      </c>
      <c r="T13798" s="71" t="s">
        <v>3420</v>
      </c>
    </row>
    <row r="13799">
      <c r="A13799" s="71" t="s">
        <v>47</v>
      </c>
      <c r="B13799" s="71">
        <v>18152.0</v>
      </c>
      <c r="C13799" s="71" t="s">
        <v>3476</v>
      </c>
      <c r="D13799" s="71" t="s">
        <v>3477</v>
      </c>
      <c r="E13799" s="71">
        <v>8.357841296E9</v>
      </c>
      <c r="T13799" s="71" t="s">
        <v>3420</v>
      </c>
    </row>
    <row r="13800">
      <c r="A13800" s="71" t="s">
        <v>47</v>
      </c>
      <c r="B13800" s="71">
        <v>18152.0</v>
      </c>
      <c r="C13800" s="71" t="s">
        <v>3476</v>
      </c>
      <c r="D13800" s="71" t="s">
        <v>3477</v>
      </c>
      <c r="E13800" s="71">
        <v>8.357841296E9</v>
      </c>
      <c r="T13800" s="71" t="s">
        <v>3420</v>
      </c>
    </row>
    <row r="13801">
      <c r="A13801" s="71" t="s">
        <v>47</v>
      </c>
      <c r="B13801" s="71">
        <v>18152.0</v>
      </c>
      <c r="C13801" s="71" t="s">
        <v>3476</v>
      </c>
      <c r="D13801" s="71" t="s">
        <v>3477</v>
      </c>
      <c r="E13801" s="71">
        <v>8.357841296E9</v>
      </c>
      <c r="T13801" s="71" t="s">
        <v>3420</v>
      </c>
    </row>
    <row r="13802">
      <c r="A13802" s="71" t="s">
        <v>77</v>
      </c>
      <c r="B13802" s="71">
        <v>7210.0</v>
      </c>
      <c r="C13802" s="71" t="s">
        <v>3478</v>
      </c>
      <c r="D13802" s="71" t="s">
        <v>3479</v>
      </c>
      <c r="E13802" s="71">
        <v>7.869678043E9</v>
      </c>
      <c r="F13802" s="71">
        <v>0.0</v>
      </c>
      <c r="G13802" s="71" t="s">
        <v>3256</v>
      </c>
      <c r="H13802" s="71">
        <v>1.0</v>
      </c>
      <c r="I13802" s="71">
        <v>40.0</v>
      </c>
      <c r="J13802" s="71">
        <v>0.4</v>
      </c>
      <c r="K13802" s="71">
        <v>5300.0</v>
      </c>
      <c r="L13802" s="71">
        <v>2120.0</v>
      </c>
      <c r="M13802" s="71">
        <v>2120.0</v>
      </c>
      <c r="N13802" s="71">
        <v>0.0</v>
      </c>
      <c r="O13802" s="71">
        <v>2120.0</v>
      </c>
      <c r="P13802" s="71">
        <v>0.0</v>
      </c>
      <c r="Q13802" s="71">
        <v>2120.0</v>
      </c>
      <c r="R13802" s="71">
        <v>0.0</v>
      </c>
      <c r="S13802" s="71" t="s">
        <v>47</v>
      </c>
      <c r="T13802" s="71" t="s">
        <v>3420</v>
      </c>
    </row>
    <row r="13803">
      <c r="A13803" s="71" t="s">
        <v>77</v>
      </c>
      <c r="B13803" s="71">
        <v>7210.0</v>
      </c>
      <c r="C13803" s="71" t="s">
        <v>3478</v>
      </c>
      <c r="D13803" s="71" t="s">
        <v>3479</v>
      </c>
      <c r="E13803" s="71">
        <v>7.869678043E9</v>
      </c>
      <c r="T13803" s="71" t="s">
        <v>3420</v>
      </c>
    </row>
    <row r="13804">
      <c r="A13804" s="71" t="s">
        <v>77</v>
      </c>
      <c r="B13804" s="71">
        <v>7210.0</v>
      </c>
      <c r="C13804" s="71" t="s">
        <v>3478</v>
      </c>
      <c r="D13804" s="71" t="s">
        <v>3479</v>
      </c>
      <c r="E13804" s="71">
        <v>7.869678043E9</v>
      </c>
      <c r="T13804" s="71" t="s">
        <v>3420</v>
      </c>
    </row>
    <row r="13805">
      <c r="A13805" s="71" t="s">
        <v>77</v>
      </c>
      <c r="B13805" s="71">
        <v>7210.0</v>
      </c>
      <c r="C13805" s="71" t="s">
        <v>3478</v>
      </c>
      <c r="D13805" s="71" t="s">
        <v>3479</v>
      </c>
      <c r="E13805" s="71">
        <v>7.869678043E9</v>
      </c>
      <c r="T13805" s="71" t="s">
        <v>3420</v>
      </c>
    </row>
    <row r="13806">
      <c r="A13806" s="71" t="s">
        <v>77</v>
      </c>
      <c r="B13806" s="71">
        <v>7210.0</v>
      </c>
      <c r="C13806" s="71" t="s">
        <v>3478</v>
      </c>
      <c r="D13806" s="71" t="s">
        <v>3479</v>
      </c>
      <c r="E13806" s="71">
        <v>7.869678043E9</v>
      </c>
      <c r="T13806" s="71" t="s">
        <v>3420</v>
      </c>
    </row>
    <row r="13807">
      <c r="A13807" s="71" t="s">
        <v>77</v>
      </c>
      <c r="B13807" s="71">
        <v>7209.0</v>
      </c>
      <c r="C13807" s="71" t="s">
        <v>3480</v>
      </c>
      <c r="D13807" s="71" t="s">
        <v>601</v>
      </c>
      <c r="E13807" s="71">
        <v>9.754280786E9</v>
      </c>
      <c r="F13807" s="71">
        <v>0.0</v>
      </c>
      <c r="G13807" s="71" t="s">
        <v>243</v>
      </c>
      <c r="H13807" s="71">
        <v>5.0</v>
      </c>
      <c r="I13807" s="71">
        <v>40.0</v>
      </c>
      <c r="J13807" s="71">
        <v>2.0</v>
      </c>
      <c r="K13807" s="71">
        <v>5300.0</v>
      </c>
      <c r="L13807" s="71">
        <v>10600.0</v>
      </c>
      <c r="M13807" s="71">
        <v>10600.0</v>
      </c>
      <c r="N13807" s="71">
        <v>0.0</v>
      </c>
      <c r="O13807" s="71">
        <v>10600.0</v>
      </c>
      <c r="P13807" s="71">
        <v>0.0</v>
      </c>
      <c r="Q13807" s="71">
        <v>10600.0</v>
      </c>
      <c r="R13807" s="71">
        <v>0.0</v>
      </c>
      <c r="S13807" s="71" t="s">
        <v>47</v>
      </c>
      <c r="T13807" s="71" t="s">
        <v>3420</v>
      </c>
    </row>
    <row r="13808">
      <c r="A13808" s="71" t="s">
        <v>77</v>
      </c>
      <c r="B13808" s="71">
        <v>7209.0</v>
      </c>
      <c r="C13808" s="71" t="s">
        <v>3480</v>
      </c>
      <c r="D13808" s="71" t="s">
        <v>601</v>
      </c>
      <c r="E13808" s="71">
        <v>9.754280786E9</v>
      </c>
      <c r="T13808" s="71" t="s">
        <v>3420</v>
      </c>
    </row>
    <row r="13809">
      <c r="A13809" s="71" t="s">
        <v>77</v>
      </c>
      <c r="B13809" s="71">
        <v>7209.0</v>
      </c>
      <c r="C13809" s="71" t="s">
        <v>3480</v>
      </c>
      <c r="D13809" s="71" t="s">
        <v>601</v>
      </c>
      <c r="E13809" s="71">
        <v>9.754280786E9</v>
      </c>
      <c r="T13809" s="71" t="s">
        <v>3420</v>
      </c>
    </row>
    <row r="13810">
      <c r="A13810" s="71" t="s">
        <v>77</v>
      </c>
      <c r="B13810" s="71">
        <v>7209.0</v>
      </c>
      <c r="C13810" s="71" t="s">
        <v>3480</v>
      </c>
      <c r="D13810" s="71" t="s">
        <v>601</v>
      </c>
      <c r="E13810" s="71">
        <v>9.754280786E9</v>
      </c>
      <c r="T13810" s="71" t="s">
        <v>3420</v>
      </c>
    </row>
    <row r="13811">
      <c r="A13811" s="71" t="s">
        <v>77</v>
      </c>
      <c r="B13811" s="71">
        <v>7209.0</v>
      </c>
      <c r="C13811" s="71" t="s">
        <v>3480</v>
      </c>
      <c r="D13811" s="71" t="s">
        <v>601</v>
      </c>
      <c r="E13811" s="71">
        <v>9.754280786E9</v>
      </c>
      <c r="T13811" s="71" t="s">
        <v>3420</v>
      </c>
    </row>
    <row r="13812">
      <c r="A13812" s="71" t="s">
        <v>47</v>
      </c>
      <c r="B13812" s="71">
        <v>18151.0</v>
      </c>
      <c r="C13812" s="71" t="s">
        <v>3481</v>
      </c>
      <c r="D13812" s="71" t="s">
        <v>2127</v>
      </c>
      <c r="E13812" s="71">
        <v>9.575457114E9</v>
      </c>
      <c r="F13812" s="71">
        <v>0.0</v>
      </c>
      <c r="G13812" s="71" t="s">
        <v>3335</v>
      </c>
      <c r="H13812" s="71">
        <v>2.0</v>
      </c>
      <c r="I13812" s="71">
        <v>40.0</v>
      </c>
      <c r="J13812" s="71">
        <v>0.8</v>
      </c>
      <c r="K13812" s="71">
        <v>5500.0</v>
      </c>
      <c r="L13812" s="71">
        <v>4400.0</v>
      </c>
      <c r="M13812" s="71">
        <v>4400.0</v>
      </c>
      <c r="N13812" s="71">
        <v>0.0</v>
      </c>
      <c r="O13812" s="71">
        <v>4400.0</v>
      </c>
      <c r="P13812" s="71">
        <v>0.0</v>
      </c>
      <c r="Q13812" s="71">
        <v>4400.0</v>
      </c>
      <c r="R13812" s="71">
        <v>0.0</v>
      </c>
      <c r="S13812" s="71" t="s">
        <v>47</v>
      </c>
      <c r="T13812" s="71" t="s">
        <v>3420</v>
      </c>
    </row>
    <row r="13813">
      <c r="A13813" s="71" t="s">
        <v>47</v>
      </c>
      <c r="B13813" s="71">
        <v>18151.0</v>
      </c>
      <c r="C13813" s="71" t="s">
        <v>3481</v>
      </c>
      <c r="D13813" s="71" t="s">
        <v>2127</v>
      </c>
      <c r="E13813" s="71">
        <v>9.575457114E9</v>
      </c>
      <c r="T13813" s="71" t="s">
        <v>3420</v>
      </c>
    </row>
    <row r="13814">
      <c r="A13814" s="71" t="s">
        <v>47</v>
      </c>
      <c r="B13814" s="71">
        <v>18151.0</v>
      </c>
      <c r="C13814" s="71" t="s">
        <v>3481</v>
      </c>
      <c r="D13814" s="71" t="s">
        <v>2127</v>
      </c>
      <c r="E13814" s="71">
        <v>9.575457114E9</v>
      </c>
      <c r="T13814" s="71" t="s">
        <v>3420</v>
      </c>
    </row>
    <row r="13815">
      <c r="A13815" s="71" t="s">
        <v>47</v>
      </c>
      <c r="B13815" s="71">
        <v>18151.0</v>
      </c>
      <c r="C13815" s="71" t="s">
        <v>3481</v>
      </c>
      <c r="D13815" s="71" t="s">
        <v>2127</v>
      </c>
      <c r="E13815" s="71">
        <v>9.575457114E9</v>
      </c>
      <c r="T13815" s="71" t="s">
        <v>3420</v>
      </c>
    </row>
    <row r="13816">
      <c r="A13816" s="71" t="s">
        <v>47</v>
      </c>
      <c r="B13816" s="71">
        <v>18151.0</v>
      </c>
      <c r="C13816" s="71" t="s">
        <v>3481</v>
      </c>
      <c r="D13816" s="71" t="s">
        <v>2127</v>
      </c>
      <c r="E13816" s="71">
        <v>9.575457114E9</v>
      </c>
      <c r="T13816" s="71" t="s">
        <v>3420</v>
      </c>
    </row>
    <row r="13817">
      <c r="A13817" s="71" t="s">
        <v>47</v>
      </c>
      <c r="B13817" s="71">
        <v>18150.0</v>
      </c>
      <c r="C13817" s="71" t="s">
        <v>3482</v>
      </c>
      <c r="D13817" s="71" t="s">
        <v>2760</v>
      </c>
      <c r="E13817" s="71">
        <v>9.827074561E9</v>
      </c>
      <c r="F13817" s="71">
        <v>0.0</v>
      </c>
      <c r="G13817" s="71" t="s">
        <v>3436</v>
      </c>
      <c r="H13817" s="71">
        <v>5.0</v>
      </c>
      <c r="I13817" s="71">
        <v>40.0</v>
      </c>
      <c r="J13817" s="71">
        <v>2.0</v>
      </c>
      <c r="K13817" s="71">
        <v>5500.0</v>
      </c>
      <c r="L13817" s="71">
        <v>11000.0</v>
      </c>
      <c r="M13817" s="71">
        <v>11000.0</v>
      </c>
      <c r="N13817" s="71">
        <v>0.0</v>
      </c>
      <c r="O13817" s="71">
        <v>11000.0</v>
      </c>
      <c r="P13817" s="71">
        <v>0.0</v>
      </c>
      <c r="Q13817" s="71">
        <v>11000.0</v>
      </c>
      <c r="R13817" s="71">
        <v>0.0</v>
      </c>
      <c r="S13817" s="71" t="s">
        <v>47</v>
      </c>
      <c r="T13817" s="71" t="s">
        <v>3420</v>
      </c>
    </row>
    <row r="13818">
      <c r="A13818" s="71" t="s">
        <v>47</v>
      </c>
      <c r="B13818" s="71">
        <v>18150.0</v>
      </c>
      <c r="C13818" s="71" t="s">
        <v>3482</v>
      </c>
      <c r="D13818" s="71" t="s">
        <v>2760</v>
      </c>
      <c r="E13818" s="71">
        <v>9.827074561E9</v>
      </c>
      <c r="T13818" s="71" t="s">
        <v>3420</v>
      </c>
    </row>
    <row r="13819">
      <c r="A13819" s="71" t="s">
        <v>47</v>
      </c>
      <c r="B13819" s="71">
        <v>18150.0</v>
      </c>
      <c r="C13819" s="71" t="s">
        <v>3482</v>
      </c>
      <c r="D13819" s="71" t="s">
        <v>2760</v>
      </c>
      <c r="E13819" s="71">
        <v>9.827074561E9</v>
      </c>
      <c r="T13819" s="71" t="s">
        <v>3420</v>
      </c>
    </row>
    <row r="13820">
      <c r="A13820" s="71" t="s">
        <v>47</v>
      </c>
      <c r="B13820" s="71">
        <v>18150.0</v>
      </c>
      <c r="C13820" s="71" t="s">
        <v>3482</v>
      </c>
      <c r="D13820" s="71" t="s">
        <v>2760</v>
      </c>
      <c r="E13820" s="71">
        <v>9.827074561E9</v>
      </c>
      <c r="T13820" s="71" t="s">
        <v>3420</v>
      </c>
    </row>
    <row r="13821">
      <c r="A13821" s="71" t="s">
        <v>47</v>
      </c>
      <c r="B13821" s="71">
        <v>18150.0</v>
      </c>
      <c r="C13821" s="71" t="s">
        <v>3482</v>
      </c>
      <c r="D13821" s="71" t="s">
        <v>2760</v>
      </c>
      <c r="E13821" s="71">
        <v>9.827074561E9</v>
      </c>
      <c r="T13821" s="71" t="s">
        <v>3420</v>
      </c>
    </row>
    <row r="13822">
      <c r="A13822" s="71" t="s">
        <v>47</v>
      </c>
      <c r="B13822" s="71">
        <v>18149.0</v>
      </c>
      <c r="C13822" s="71" t="s">
        <v>1352</v>
      </c>
      <c r="D13822" s="71" t="s">
        <v>3483</v>
      </c>
      <c r="E13822" s="71">
        <v>7.35465894E9</v>
      </c>
      <c r="F13822" s="71">
        <v>12960.0</v>
      </c>
      <c r="G13822" s="71" t="s">
        <v>3335</v>
      </c>
      <c r="H13822" s="71">
        <v>3.0</v>
      </c>
      <c r="I13822" s="71">
        <v>40.0</v>
      </c>
      <c r="J13822" s="71">
        <v>1.2</v>
      </c>
      <c r="K13822" s="71">
        <v>5500.0</v>
      </c>
      <c r="L13822" s="71">
        <v>6600.0</v>
      </c>
      <c r="M13822" s="71">
        <v>6600.0</v>
      </c>
      <c r="N13822" s="71">
        <v>0.0</v>
      </c>
      <c r="O13822" s="71">
        <v>6600.0</v>
      </c>
      <c r="P13822" s="71">
        <v>6600.0</v>
      </c>
      <c r="Q13822" s="71">
        <v>0.0</v>
      </c>
      <c r="R13822" s="71">
        <v>0.0</v>
      </c>
      <c r="S13822" s="71" t="s">
        <v>191</v>
      </c>
      <c r="T13822" s="71" t="s">
        <v>3420</v>
      </c>
    </row>
    <row r="13823">
      <c r="A13823" s="71" t="s">
        <v>47</v>
      </c>
      <c r="B13823" s="71">
        <v>18149.0</v>
      </c>
      <c r="C13823" s="71" t="s">
        <v>1352</v>
      </c>
      <c r="D13823" s="71" t="s">
        <v>3483</v>
      </c>
      <c r="E13823" s="71">
        <v>7.35465894E9</v>
      </c>
      <c r="T13823" s="71" t="s">
        <v>3420</v>
      </c>
    </row>
    <row r="13824">
      <c r="A13824" s="71" t="s">
        <v>47</v>
      </c>
      <c r="B13824" s="71">
        <v>18149.0</v>
      </c>
      <c r="C13824" s="71" t="s">
        <v>1352</v>
      </c>
      <c r="D13824" s="71" t="s">
        <v>3483</v>
      </c>
      <c r="E13824" s="71">
        <v>7.35465894E9</v>
      </c>
      <c r="T13824" s="71" t="s">
        <v>3420</v>
      </c>
    </row>
    <row r="13825">
      <c r="A13825" s="71" t="s">
        <v>47</v>
      </c>
      <c r="B13825" s="71">
        <v>18149.0</v>
      </c>
      <c r="C13825" s="71" t="s">
        <v>1352</v>
      </c>
      <c r="D13825" s="71" t="s">
        <v>3483</v>
      </c>
      <c r="E13825" s="71">
        <v>7.35465894E9</v>
      </c>
      <c r="T13825" s="71" t="s">
        <v>3420</v>
      </c>
    </row>
    <row r="13826">
      <c r="A13826" s="71" t="s">
        <v>47</v>
      </c>
      <c r="B13826" s="71">
        <v>18149.0</v>
      </c>
      <c r="C13826" s="71" t="s">
        <v>1352</v>
      </c>
      <c r="D13826" s="71" t="s">
        <v>3483</v>
      </c>
      <c r="E13826" s="71">
        <v>7.35465894E9</v>
      </c>
      <c r="T13826" s="71" t="s">
        <v>3420</v>
      </c>
    </row>
    <row r="13827">
      <c r="A13827" s="71" t="s">
        <v>77</v>
      </c>
      <c r="B13827" s="71">
        <v>7208.0</v>
      </c>
      <c r="C13827" s="71" t="s">
        <v>1352</v>
      </c>
      <c r="D13827" s="71" t="s">
        <v>3483</v>
      </c>
      <c r="E13827" s="71">
        <v>7.35465894E9</v>
      </c>
      <c r="F13827" s="71">
        <v>12960.0</v>
      </c>
      <c r="G13827" s="71" t="s">
        <v>243</v>
      </c>
      <c r="H13827" s="71">
        <v>3.0</v>
      </c>
      <c r="I13827" s="71">
        <v>40.0</v>
      </c>
      <c r="J13827" s="71">
        <v>1.2</v>
      </c>
      <c r="K13827" s="71">
        <v>5300.0</v>
      </c>
      <c r="L13827" s="71">
        <v>6360.0</v>
      </c>
      <c r="M13827" s="71">
        <v>6360.0</v>
      </c>
      <c r="N13827" s="71">
        <v>0.0</v>
      </c>
      <c r="O13827" s="71">
        <v>6360.0</v>
      </c>
      <c r="P13827" s="71">
        <v>6360.0</v>
      </c>
      <c r="Q13827" s="71">
        <v>0.0</v>
      </c>
      <c r="R13827" s="71">
        <v>0.0</v>
      </c>
      <c r="S13827" s="71" t="s">
        <v>191</v>
      </c>
      <c r="T13827" s="71" t="s">
        <v>3420</v>
      </c>
    </row>
    <row r="13828">
      <c r="A13828" s="71" t="s">
        <v>77</v>
      </c>
      <c r="B13828" s="71">
        <v>7208.0</v>
      </c>
      <c r="C13828" s="71" t="s">
        <v>1352</v>
      </c>
      <c r="D13828" s="71" t="s">
        <v>3483</v>
      </c>
      <c r="E13828" s="71">
        <v>7.35465894E9</v>
      </c>
      <c r="T13828" s="71" t="s">
        <v>3420</v>
      </c>
    </row>
    <row r="13829">
      <c r="A13829" s="71" t="s">
        <v>77</v>
      </c>
      <c r="B13829" s="71">
        <v>7208.0</v>
      </c>
      <c r="C13829" s="71" t="s">
        <v>1352</v>
      </c>
      <c r="D13829" s="71" t="s">
        <v>3483</v>
      </c>
      <c r="E13829" s="71">
        <v>7.35465894E9</v>
      </c>
      <c r="T13829" s="71" t="s">
        <v>3420</v>
      </c>
    </row>
    <row r="13830">
      <c r="A13830" s="71" t="s">
        <v>77</v>
      </c>
      <c r="B13830" s="71">
        <v>7208.0</v>
      </c>
      <c r="C13830" s="71" t="s">
        <v>1352</v>
      </c>
      <c r="D13830" s="71" t="s">
        <v>3483</v>
      </c>
      <c r="E13830" s="71">
        <v>7.35465894E9</v>
      </c>
      <c r="T13830" s="71" t="s">
        <v>3420</v>
      </c>
    </row>
    <row r="13831">
      <c r="A13831" s="71" t="s">
        <v>77</v>
      </c>
      <c r="B13831" s="71">
        <v>7208.0</v>
      </c>
      <c r="C13831" s="71" t="s">
        <v>1352</v>
      </c>
      <c r="D13831" s="71" t="s">
        <v>3483</v>
      </c>
      <c r="E13831" s="71">
        <v>7.35465894E9</v>
      </c>
      <c r="T13831" s="71" t="s">
        <v>3420</v>
      </c>
    </row>
    <row r="13832">
      <c r="A13832" s="71" t="s">
        <v>77</v>
      </c>
      <c r="B13832" s="71">
        <v>7207.0</v>
      </c>
      <c r="C13832" s="71" t="s">
        <v>3484</v>
      </c>
      <c r="D13832" s="71" t="s">
        <v>3485</v>
      </c>
      <c r="E13832" s="71">
        <v>9.826465286E9</v>
      </c>
      <c r="F13832" s="71">
        <v>0.0</v>
      </c>
      <c r="G13832" s="71" t="s">
        <v>1132</v>
      </c>
      <c r="H13832" s="71">
        <v>2.0</v>
      </c>
      <c r="I13832" s="71">
        <v>40.0</v>
      </c>
      <c r="J13832" s="71">
        <v>0.8</v>
      </c>
      <c r="K13832" s="71">
        <v>8000.0</v>
      </c>
      <c r="L13832" s="71">
        <v>6400.0</v>
      </c>
      <c r="M13832" s="71">
        <v>6400.0</v>
      </c>
      <c r="N13832" s="71">
        <v>0.0</v>
      </c>
      <c r="O13832" s="71">
        <v>6400.0</v>
      </c>
      <c r="P13832" s="71">
        <v>6400.0</v>
      </c>
      <c r="Q13832" s="71">
        <v>0.0</v>
      </c>
      <c r="R13832" s="71">
        <v>0.0</v>
      </c>
      <c r="S13832" s="71" t="s">
        <v>191</v>
      </c>
      <c r="T13832" s="71" t="s">
        <v>3420</v>
      </c>
    </row>
    <row r="13833">
      <c r="A13833" s="71" t="s">
        <v>77</v>
      </c>
      <c r="B13833" s="71">
        <v>7207.0</v>
      </c>
      <c r="C13833" s="71" t="s">
        <v>3484</v>
      </c>
      <c r="D13833" s="71" t="s">
        <v>3485</v>
      </c>
      <c r="E13833" s="71">
        <v>9.826465286E9</v>
      </c>
      <c r="T13833" s="71" t="s">
        <v>3420</v>
      </c>
    </row>
    <row r="13834">
      <c r="A13834" s="71" t="s">
        <v>77</v>
      </c>
      <c r="B13834" s="71">
        <v>7207.0</v>
      </c>
      <c r="C13834" s="71" t="s">
        <v>3484</v>
      </c>
      <c r="D13834" s="71" t="s">
        <v>3485</v>
      </c>
      <c r="E13834" s="71">
        <v>9.826465286E9</v>
      </c>
      <c r="T13834" s="71" t="s">
        <v>3420</v>
      </c>
    </row>
    <row r="13835">
      <c r="A13835" s="71" t="s">
        <v>77</v>
      </c>
      <c r="B13835" s="71">
        <v>7207.0</v>
      </c>
      <c r="C13835" s="71" t="s">
        <v>3484</v>
      </c>
      <c r="D13835" s="71" t="s">
        <v>3485</v>
      </c>
      <c r="E13835" s="71">
        <v>9.826465286E9</v>
      </c>
      <c r="T13835" s="71" t="s">
        <v>3420</v>
      </c>
    </row>
    <row r="13836">
      <c r="A13836" s="71" t="s">
        <v>77</v>
      </c>
      <c r="B13836" s="71">
        <v>7207.0</v>
      </c>
      <c r="C13836" s="71" t="s">
        <v>3484</v>
      </c>
      <c r="D13836" s="71" t="s">
        <v>3485</v>
      </c>
      <c r="E13836" s="71">
        <v>9.826465286E9</v>
      </c>
      <c r="T13836" s="71" t="s">
        <v>3420</v>
      </c>
    </row>
    <row r="13837">
      <c r="A13837" s="71" t="s">
        <v>47</v>
      </c>
      <c r="B13837" s="71">
        <v>18148.0</v>
      </c>
      <c r="C13837" s="71" t="s">
        <v>742</v>
      </c>
      <c r="D13837" s="71" t="s">
        <v>2840</v>
      </c>
      <c r="E13837" s="71">
        <v>0.0</v>
      </c>
      <c r="F13837" s="71">
        <v>0.0</v>
      </c>
      <c r="G13837" s="71" t="s">
        <v>3436</v>
      </c>
      <c r="H13837" s="71">
        <v>3.0</v>
      </c>
      <c r="I13837" s="71">
        <v>40.0</v>
      </c>
      <c r="J13837" s="71">
        <v>1.2</v>
      </c>
      <c r="K13837" s="71">
        <v>5500.0</v>
      </c>
      <c r="L13837" s="71">
        <v>6600.0</v>
      </c>
      <c r="M13837" s="71">
        <v>6600.0</v>
      </c>
      <c r="N13837" s="71">
        <v>0.0</v>
      </c>
      <c r="O13837" s="71">
        <v>6600.0</v>
      </c>
      <c r="P13837" s="71">
        <v>0.0</v>
      </c>
      <c r="Q13837" s="71">
        <v>6600.0</v>
      </c>
      <c r="R13837" s="71">
        <v>0.0</v>
      </c>
      <c r="S13837" s="71" t="s">
        <v>47</v>
      </c>
      <c r="T13837" s="71" t="s">
        <v>3420</v>
      </c>
    </row>
    <row r="13838">
      <c r="A13838" s="71" t="s">
        <v>47</v>
      </c>
      <c r="B13838" s="71">
        <v>18148.0</v>
      </c>
      <c r="C13838" s="71" t="s">
        <v>742</v>
      </c>
      <c r="D13838" s="71" t="s">
        <v>2840</v>
      </c>
      <c r="E13838" s="71">
        <v>0.0</v>
      </c>
      <c r="T13838" s="71" t="s">
        <v>3420</v>
      </c>
    </row>
    <row r="13839">
      <c r="A13839" s="71" t="s">
        <v>47</v>
      </c>
      <c r="B13839" s="71">
        <v>18148.0</v>
      </c>
      <c r="C13839" s="71" t="s">
        <v>742</v>
      </c>
      <c r="D13839" s="71" t="s">
        <v>2840</v>
      </c>
      <c r="E13839" s="71">
        <v>0.0</v>
      </c>
      <c r="T13839" s="71" t="s">
        <v>3420</v>
      </c>
    </row>
    <row r="13840">
      <c r="A13840" s="71" t="s">
        <v>47</v>
      </c>
      <c r="B13840" s="71">
        <v>18148.0</v>
      </c>
      <c r="C13840" s="71" t="s">
        <v>742</v>
      </c>
      <c r="D13840" s="71" t="s">
        <v>2840</v>
      </c>
      <c r="E13840" s="71">
        <v>0.0</v>
      </c>
      <c r="T13840" s="71" t="s">
        <v>3420</v>
      </c>
    </row>
    <row r="13841">
      <c r="A13841" s="71" t="s">
        <v>47</v>
      </c>
      <c r="B13841" s="71">
        <v>18148.0</v>
      </c>
      <c r="C13841" s="71" t="s">
        <v>742</v>
      </c>
      <c r="D13841" s="71" t="s">
        <v>2840</v>
      </c>
      <c r="E13841" s="71">
        <v>0.0</v>
      </c>
      <c r="T13841" s="71" t="s">
        <v>3420</v>
      </c>
    </row>
    <row r="13842">
      <c r="A13842" s="71" t="s">
        <v>47</v>
      </c>
      <c r="B13842" s="71">
        <v>18147.0</v>
      </c>
      <c r="C13842" s="71" t="s">
        <v>3486</v>
      </c>
      <c r="D13842" s="71" t="s">
        <v>3487</v>
      </c>
      <c r="E13842" s="71">
        <v>9.039433943E9</v>
      </c>
      <c r="F13842" s="71">
        <v>0.0</v>
      </c>
      <c r="G13842" s="71" t="s">
        <v>3335</v>
      </c>
      <c r="H13842" s="71">
        <v>5.0</v>
      </c>
      <c r="I13842" s="71">
        <v>40.0</v>
      </c>
      <c r="J13842" s="71">
        <v>2.0</v>
      </c>
      <c r="K13842" s="71">
        <v>5500.0</v>
      </c>
      <c r="L13842" s="71">
        <v>11000.0</v>
      </c>
      <c r="M13842" s="71">
        <v>13200.0</v>
      </c>
      <c r="N13842" s="71">
        <v>0.0</v>
      </c>
      <c r="O13842" s="71">
        <v>13200.0</v>
      </c>
      <c r="P13842" s="71">
        <v>13200.0</v>
      </c>
      <c r="Q13842" s="71">
        <v>0.0</v>
      </c>
      <c r="R13842" s="71">
        <v>0.0</v>
      </c>
      <c r="S13842" s="71" t="s">
        <v>191</v>
      </c>
      <c r="T13842" s="71" t="s">
        <v>3420</v>
      </c>
    </row>
    <row r="13843">
      <c r="A13843" s="71" t="s">
        <v>47</v>
      </c>
      <c r="B13843" s="71">
        <v>18147.0</v>
      </c>
      <c r="C13843" s="71" t="s">
        <v>3486</v>
      </c>
      <c r="D13843" s="71" t="s">
        <v>3487</v>
      </c>
      <c r="E13843" s="71">
        <v>9.039433943E9</v>
      </c>
      <c r="G13843" s="71" t="s">
        <v>3436</v>
      </c>
      <c r="H13843" s="71">
        <v>1.0</v>
      </c>
      <c r="I13843" s="71">
        <v>40.0</v>
      </c>
      <c r="J13843" s="71">
        <v>0.4</v>
      </c>
      <c r="K13843" s="71">
        <v>5500.0</v>
      </c>
      <c r="L13843" s="71">
        <v>2200.0</v>
      </c>
      <c r="T13843" s="71" t="s">
        <v>3420</v>
      </c>
    </row>
    <row r="13844">
      <c r="A13844" s="71" t="s">
        <v>47</v>
      </c>
      <c r="B13844" s="71">
        <v>18147.0</v>
      </c>
      <c r="C13844" s="71" t="s">
        <v>3486</v>
      </c>
      <c r="D13844" s="71" t="s">
        <v>3487</v>
      </c>
      <c r="E13844" s="71">
        <v>9.039433943E9</v>
      </c>
      <c r="T13844" s="71" t="s">
        <v>3420</v>
      </c>
    </row>
    <row r="13845">
      <c r="A13845" s="71" t="s">
        <v>47</v>
      </c>
      <c r="B13845" s="71">
        <v>18147.0</v>
      </c>
      <c r="C13845" s="71" t="s">
        <v>3486</v>
      </c>
      <c r="D13845" s="71" t="s">
        <v>3487</v>
      </c>
      <c r="E13845" s="71">
        <v>9.039433943E9</v>
      </c>
      <c r="T13845" s="71" t="s">
        <v>3420</v>
      </c>
    </row>
    <row r="13846">
      <c r="A13846" s="71" t="s">
        <v>47</v>
      </c>
      <c r="B13846" s="71">
        <v>18147.0</v>
      </c>
      <c r="C13846" s="71" t="s">
        <v>3486</v>
      </c>
      <c r="D13846" s="71" t="s">
        <v>3487</v>
      </c>
      <c r="E13846" s="71">
        <v>9.039433943E9</v>
      </c>
      <c r="T13846" s="71" t="s">
        <v>3420</v>
      </c>
    </row>
    <row r="13847">
      <c r="A13847" s="71" t="s">
        <v>47</v>
      </c>
      <c r="B13847" s="71">
        <v>18146.0</v>
      </c>
      <c r="C13847" s="71" t="s">
        <v>3488</v>
      </c>
      <c r="D13847" s="71" t="s">
        <v>3489</v>
      </c>
      <c r="E13847" s="71">
        <v>7.771904838E9</v>
      </c>
      <c r="F13847" s="71">
        <v>0.0</v>
      </c>
      <c r="G13847" s="71" t="s">
        <v>3335</v>
      </c>
      <c r="H13847" s="71">
        <v>3.0</v>
      </c>
      <c r="I13847" s="71">
        <v>40.0</v>
      </c>
      <c r="J13847" s="71">
        <v>1.2</v>
      </c>
      <c r="K13847" s="71">
        <v>5500.0</v>
      </c>
      <c r="L13847" s="71">
        <v>6600.0</v>
      </c>
      <c r="M13847" s="71">
        <v>8800.0</v>
      </c>
      <c r="N13847" s="71">
        <v>0.0</v>
      </c>
      <c r="O13847" s="71">
        <v>8800.0</v>
      </c>
      <c r="P13847" s="71">
        <v>8800.0</v>
      </c>
      <c r="Q13847" s="71">
        <v>0.0</v>
      </c>
      <c r="R13847" s="71">
        <v>0.0</v>
      </c>
      <c r="S13847" s="71" t="s">
        <v>191</v>
      </c>
      <c r="T13847" s="71" t="s">
        <v>3420</v>
      </c>
    </row>
    <row r="13848">
      <c r="A13848" s="71" t="s">
        <v>47</v>
      </c>
      <c r="B13848" s="71">
        <v>18146.0</v>
      </c>
      <c r="C13848" s="71" t="s">
        <v>3488</v>
      </c>
      <c r="D13848" s="71" t="s">
        <v>3489</v>
      </c>
      <c r="E13848" s="71">
        <v>7.771904838E9</v>
      </c>
      <c r="G13848" s="71" t="s">
        <v>3351</v>
      </c>
      <c r="H13848" s="71">
        <v>1.0</v>
      </c>
      <c r="I13848" s="71">
        <v>40.0</v>
      </c>
      <c r="J13848" s="71">
        <v>0.4</v>
      </c>
      <c r="K13848" s="71">
        <v>5500.0</v>
      </c>
      <c r="L13848" s="71">
        <v>2200.0</v>
      </c>
      <c r="T13848" s="71" t="s">
        <v>3420</v>
      </c>
    </row>
    <row r="13849">
      <c r="A13849" s="71" t="s">
        <v>47</v>
      </c>
      <c r="B13849" s="71">
        <v>18146.0</v>
      </c>
      <c r="C13849" s="71" t="s">
        <v>3488</v>
      </c>
      <c r="D13849" s="71" t="s">
        <v>3489</v>
      </c>
      <c r="E13849" s="71">
        <v>7.771904838E9</v>
      </c>
      <c r="T13849" s="71" t="s">
        <v>3420</v>
      </c>
    </row>
    <row r="13850">
      <c r="A13850" s="71" t="s">
        <v>47</v>
      </c>
      <c r="B13850" s="71">
        <v>18146.0</v>
      </c>
      <c r="C13850" s="71" t="s">
        <v>3488</v>
      </c>
      <c r="D13850" s="71" t="s">
        <v>3489</v>
      </c>
      <c r="E13850" s="71">
        <v>7.771904838E9</v>
      </c>
      <c r="T13850" s="71" t="s">
        <v>3420</v>
      </c>
    </row>
    <row r="13851">
      <c r="A13851" s="71" t="s">
        <v>47</v>
      </c>
      <c r="B13851" s="71">
        <v>18146.0</v>
      </c>
      <c r="C13851" s="71" t="s">
        <v>3488</v>
      </c>
      <c r="D13851" s="71" t="s">
        <v>3489</v>
      </c>
      <c r="E13851" s="71">
        <v>7.771904838E9</v>
      </c>
      <c r="T13851" s="71" t="s">
        <v>3420</v>
      </c>
    </row>
    <row r="13852">
      <c r="A13852" s="71" t="s">
        <v>47</v>
      </c>
      <c r="B13852" s="71">
        <v>18145.0</v>
      </c>
      <c r="C13852" s="71" t="s">
        <v>1154</v>
      </c>
      <c r="D13852" s="71" t="s">
        <v>393</v>
      </c>
      <c r="E13852" s="71">
        <v>8.435420615E9</v>
      </c>
      <c r="F13852" s="71">
        <v>0.0</v>
      </c>
      <c r="G13852" s="71" t="s">
        <v>223</v>
      </c>
      <c r="H13852" s="71">
        <v>2.0</v>
      </c>
      <c r="I13852" s="71">
        <v>40.0</v>
      </c>
      <c r="J13852" s="71">
        <v>0.8</v>
      </c>
      <c r="K13852" s="71">
        <v>5500.0</v>
      </c>
      <c r="L13852" s="71">
        <v>4400.0</v>
      </c>
      <c r="M13852" s="71">
        <v>8800.0</v>
      </c>
      <c r="N13852" s="71">
        <v>0.0</v>
      </c>
      <c r="O13852" s="71">
        <v>8800.0</v>
      </c>
      <c r="P13852" s="71">
        <v>8800.0</v>
      </c>
      <c r="Q13852" s="71">
        <v>0.0</v>
      </c>
      <c r="R13852" s="71">
        <v>0.0</v>
      </c>
      <c r="S13852" s="71" t="s">
        <v>191</v>
      </c>
      <c r="T13852" s="71" t="s">
        <v>3420</v>
      </c>
    </row>
    <row r="13853">
      <c r="A13853" s="71" t="s">
        <v>47</v>
      </c>
      <c r="B13853" s="71">
        <v>18145.0</v>
      </c>
      <c r="C13853" s="71" t="s">
        <v>1154</v>
      </c>
      <c r="D13853" s="71" t="s">
        <v>393</v>
      </c>
      <c r="E13853" s="71">
        <v>8.435420615E9</v>
      </c>
      <c r="G13853" s="71" t="s">
        <v>3335</v>
      </c>
      <c r="H13853" s="71">
        <v>2.0</v>
      </c>
      <c r="I13853" s="71">
        <v>40.0</v>
      </c>
      <c r="J13853" s="71">
        <v>0.8</v>
      </c>
      <c r="K13853" s="71">
        <v>5500.0</v>
      </c>
      <c r="L13853" s="71">
        <v>4400.0</v>
      </c>
      <c r="T13853" s="71" t="s">
        <v>3420</v>
      </c>
    </row>
    <row r="13854">
      <c r="A13854" s="71" t="s">
        <v>47</v>
      </c>
      <c r="B13854" s="71">
        <v>18145.0</v>
      </c>
      <c r="C13854" s="71" t="s">
        <v>1154</v>
      </c>
      <c r="D13854" s="71" t="s">
        <v>393</v>
      </c>
      <c r="E13854" s="71">
        <v>8.435420615E9</v>
      </c>
      <c r="T13854" s="71" t="s">
        <v>3420</v>
      </c>
    </row>
    <row r="13855">
      <c r="A13855" s="71" t="s">
        <v>47</v>
      </c>
      <c r="B13855" s="71">
        <v>18145.0</v>
      </c>
      <c r="C13855" s="71" t="s">
        <v>1154</v>
      </c>
      <c r="D13855" s="71" t="s">
        <v>393</v>
      </c>
      <c r="E13855" s="71">
        <v>8.435420615E9</v>
      </c>
      <c r="T13855" s="71" t="s">
        <v>3420</v>
      </c>
    </row>
    <row r="13856">
      <c r="A13856" s="71" t="s">
        <v>47</v>
      </c>
      <c r="B13856" s="71">
        <v>18145.0</v>
      </c>
      <c r="C13856" s="71" t="s">
        <v>1154</v>
      </c>
      <c r="D13856" s="71" t="s">
        <v>393</v>
      </c>
      <c r="E13856" s="71">
        <v>8.435420615E9</v>
      </c>
      <c r="T13856" s="71" t="s">
        <v>3420</v>
      </c>
    </row>
    <row r="13857">
      <c r="A13857" s="71" t="s">
        <v>47</v>
      </c>
      <c r="B13857" s="71">
        <v>18144.0</v>
      </c>
      <c r="C13857" s="71" t="s">
        <v>3490</v>
      </c>
      <c r="D13857" s="71" t="s">
        <v>2127</v>
      </c>
      <c r="E13857" s="71">
        <v>7.869678043E9</v>
      </c>
      <c r="F13857" s="71">
        <v>0.0</v>
      </c>
      <c r="G13857" s="71" t="s">
        <v>3335</v>
      </c>
      <c r="H13857" s="71">
        <v>3.0</v>
      </c>
      <c r="I13857" s="71">
        <v>40.0</v>
      </c>
      <c r="J13857" s="71">
        <v>1.2</v>
      </c>
      <c r="K13857" s="71">
        <v>5500.0</v>
      </c>
      <c r="L13857" s="71">
        <v>6600.0</v>
      </c>
      <c r="M13857" s="71">
        <v>6600.0</v>
      </c>
      <c r="N13857" s="71">
        <v>0.0</v>
      </c>
      <c r="O13857" s="71">
        <v>6600.0</v>
      </c>
      <c r="P13857" s="71">
        <v>0.0</v>
      </c>
      <c r="Q13857" s="71">
        <v>6600.0</v>
      </c>
      <c r="R13857" s="71">
        <v>0.0</v>
      </c>
      <c r="S13857" s="71" t="s">
        <v>47</v>
      </c>
      <c r="T13857" s="71" t="s">
        <v>3420</v>
      </c>
    </row>
    <row r="13858">
      <c r="A13858" s="71" t="s">
        <v>47</v>
      </c>
      <c r="B13858" s="71">
        <v>18144.0</v>
      </c>
      <c r="C13858" s="71" t="s">
        <v>3490</v>
      </c>
      <c r="D13858" s="71" t="s">
        <v>2127</v>
      </c>
      <c r="E13858" s="71">
        <v>7.869678043E9</v>
      </c>
      <c r="T13858" s="71" t="s">
        <v>3420</v>
      </c>
    </row>
    <row r="13859">
      <c r="A13859" s="71" t="s">
        <v>47</v>
      </c>
      <c r="B13859" s="71">
        <v>18144.0</v>
      </c>
      <c r="C13859" s="71" t="s">
        <v>3490</v>
      </c>
      <c r="D13859" s="71" t="s">
        <v>2127</v>
      </c>
      <c r="E13859" s="71">
        <v>7.869678043E9</v>
      </c>
      <c r="T13859" s="71" t="s">
        <v>3420</v>
      </c>
    </row>
    <row r="13860">
      <c r="A13860" s="71" t="s">
        <v>47</v>
      </c>
      <c r="B13860" s="71">
        <v>18144.0</v>
      </c>
      <c r="C13860" s="71" t="s">
        <v>3490</v>
      </c>
      <c r="D13860" s="71" t="s">
        <v>2127</v>
      </c>
      <c r="E13860" s="71">
        <v>7.869678043E9</v>
      </c>
      <c r="T13860" s="71" t="s">
        <v>3420</v>
      </c>
    </row>
    <row r="13861">
      <c r="A13861" s="71" t="s">
        <v>47</v>
      </c>
      <c r="B13861" s="71">
        <v>18144.0</v>
      </c>
      <c r="C13861" s="71" t="s">
        <v>3490</v>
      </c>
      <c r="D13861" s="71" t="s">
        <v>2127</v>
      </c>
      <c r="E13861" s="71">
        <v>7.869678043E9</v>
      </c>
      <c r="T13861" s="71" t="s">
        <v>3420</v>
      </c>
    </row>
    <row r="13862">
      <c r="A13862" s="71" t="s">
        <v>47</v>
      </c>
      <c r="B13862" s="71">
        <v>18143.0</v>
      </c>
      <c r="C13862" s="71" t="s">
        <v>3491</v>
      </c>
      <c r="D13862" s="71" t="s">
        <v>3489</v>
      </c>
      <c r="E13862" s="71">
        <v>6.267879226E9</v>
      </c>
      <c r="F13862" s="71">
        <v>0.0</v>
      </c>
      <c r="G13862" s="71" t="s">
        <v>3335</v>
      </c>
      <c r="H13862" s="71">
        <v>2.0</v>
      </c>
      <c r="I13862" s="71">
        <v>40.0</v>
      </c>
      <c r="J13862" s="71">
        <v>0.8</v>
      </c>
      <c r="K13862" s="71">
        <v>5500.0</v>
      </c>
      <c r="L13862" s="71">
        <v>4400.0</v>
      </c>
      <c r="M13862" s="71">
        <v>4400.0</v>
      </c>
      <c r="N13862" s="71">
        <v>0.0</v>
      </c>
      <c r="O13862" s="71">
        <v>4400.0</v>
      </c>
      <c r="P13862" s="71">
        <v>4400.0</v>
      </c>
      <c r="Q13862" s="71">
        <v>0.0</v>
      </c>
      <c r="R13862" s="71">
        <v>0.0</v>
      </c>
      <c r="S13862" s="71" t="s">
        <v>191</v>
      </c>
      <c r="T13862" s="71" t="s">
        <v>3420</v>
      </c>
    </row>
    <row r="13863">
      <c r="A13863" s="71" t="s">
        <v>47</v>
      </c>
      <c r="B13863" s="71">
        <v>18143.0</v>
      </c>
      <c r="C13863" s="71" t="s">
        <v>3491</v>
      </c>
      <c r="D13863" s="71" t="s">
        <v>3489</v>
      </c>
      <c r="E13863" s="71">
        <v>6.267879226E9</v>
      </c>
      <c r="T13863" s="71" t="s">
        <v>3420</v>
      </c>
    </row>
    <row r="13864">
      <c r="A13864" s="71" t="s">
        <v>47</v>
      </c>
      <c r="B13864" s="71">
        <v>18143.0</v>
      </c>
      <c r="C13864" s="71" t="s">
        <v>3491</v>
      </c>
      <c r="D13864" s="71" t="s">
        <v>3489</v>
      </c>
      <c r="E13864" s="71">
        <v>6.267879226E9</v>
      </c>
      <c r="T13864" s="71" t="s">
        <v>3420</v>
      </c>
    </row>
    <row r="13865">
      <c r="A13865" s="71" t="s">
        <v>47</v>
      </c>
      <c r="B13865" s="71">
        <v>18143.0</v>
      </c>
      <c r="C13865" s="71" t="s">
        <v>3491</v>
      </c>
      <c r="D13865" s="71" t="s">
        <v>3489</v>
      </c>
      <c r="E13865" s="71">
        <v>6.267879226E9</v>
      </c>
      <c r="T13865" s="71" t="s">
        <v>3420</v>
      </c>
    </row>
    <row r="13866">
      <c r="A13866" s="71" t="s">
        <v>47</v>
      </c>
      <c r="B13866" s="71">
        <v>18143.0</v>
      </c>
      <c r="C13866" s="71" t="s">
        <v>3491</v>
      </c>
      <c r="D13866" s="71" t="s">
        <v>3489</v>
      </c>
      <c r="E13866" s="71">
        <v>6.267879226E9</v>
      </c>
      <c r="T13866" s="71" t="s">
        <v>3420</v>
      </c>
    </row>
    <row r="13867">
      <c r="A13867" s="71" t="s">
        <v>47</v>
      </c>
      <c r="B13867" s="71">
        <v>18142.0</v>
      </c>
      <c r="C13867" s="71" t="s">
        <v>3492</v>
      </c>
      <c r="D13867" s="71" t="s">
        <v>3493</v>
      </c>
      <c r="E13867" s="71">
        <v>9.479562549E9</v>
      </c>
      <c r="F13867" s="71">
        <v>0.0</v>
      </c>
      <c r="G13867" s="71" t="s">
        <v>3335</v>
      </c>
      <c r="H13867" s="71">
        <v>7.0</v>
      </c>
      <c r="I13867" s="71">
        <v>40.0</v>
      </c>
      <c r="J13867" s="71">
        <v>2.8</v>
      </c>
      <c r="K13867" s="71">
        <v>5500.0</v>
      </c>
      <c r="L13867" s="71">
        <v>15400.0</v>
      </c>
      <c r="M13867" s="71">
        <v>15400.0</v>
      </c>
      <c r="N13867" s="71">
        <v>0.0</v>
      </c>
      <c r="O13867" s="71">
        <v>15400.0</v>
      </c>
      <c r="P13867" s="71">
        <v>0.0</v>
      </c>
      <c r="Q13867" s="71">
        <v>15400.0</v>
      </c>
      <c r="R13867" s="71">
        <v>0.0</v>
      </c>
      <c r="S13867" s="71" t="s">
        <v>47</v>
      </c>
      <c r="T13867" s="71" t="s">
        <v>3420</v>
      </c>
    </row>
    <row r="13868">
      <c r="A13868" s="71" t="s">
        <v>47</v>
      </c>
      <c r="B13868" s="71">
        <v>18142.0</v>
      </c>
      <c r="C13868" s="71" t="s">
        <v>3492</v>
      </c>
      <c r="D13868" s="71" t="s">
        <v>3493</v>
      </c>
      <c r="E13868" s="71">
        <v>9.479562549E9</v>
      </c>
      <c r="T13868" s="71" t="s">
        <v>3420</v>
      </c>
    </row>
    <row r="13869">
      <c r="A13869" s="71" t="s">
        <v>47</v>
      </c>
      <c r="B13869" s="71">
        <v>18142.0</v>
      </c>
      <c r="C13869" s="71" t="s">
        <v>3492</v>
      </c>
      <c r="D13869" s="71" t="s">
        <v>3493</v>
      </c>
      <c r="E13869" s="71">
        <v>9.479562549E9</v>
      </c>
      <c r="T13869" s="71" t="s">
        <v>3420</v>
      </c>
    </row>
    <row r="13870">
      <c r="A13870" s="71" t="s">
        <v>47</v>
      </c>
      <c r="B13870" s="71">
        <v>18142.0</v>
      </c>
      <c r="C13870" s="71" t="s">
        <v>3492</v>
      </c>
      <c r="D13870" s="71" t="s">
        <v>3493</v>
      </c>
      <c r="E13870" s="71">
        <v>9.479562549E9</v>
      </c>
      <c r="T13870" s="71" t="s">
        <v>3420</v>
      </c>
    </row>
    <row r="13871">
      <c r="A13871" s="71" t="s">
        <v>47</v>
      </c>
      <c r="B13871" s="71">
        <v>18142.0</v>
      </c>
      <c r="C13871" s="71" t="s">
        <v>3492</v>
      </c>
      <c r="D13871" s="71" t="s">
        <v>3493</v>
      </c>
      <c r="E13871" s="71">
        <v>9.479562549E9</v>
      </c>
      <c r="T13871" s="71" t="s">
        <v>3420</v>
      </c>
    </row>
    <row r="13872">
      <c r="A13872" s="71" t="s">
        <v>77</v>
      </c>
      <c r="B13872" s="71">
        <v>7206.0</v>
      </c>
      <c r="C13872" s="71" t="s">
        <v>3494</v>
      </c>
      <c r="D13872" s="71" t="s">
        <v>3495</v>
      </c>
      <c r="E13872" s="71">
        <v>9.098668885E9</v>
      </c>
      <c r="F13872" s="71">
        <v>0.0</v>
      </c>
      <c r="G13872" s="71" t="s">
        <v>243</v>
      </c>
      <c r="H13872" s="71">
        <v>2.0</v>
      </c>
      <c r="I13872" s="71">
        <v>40.0</v>
      </c>
      <c r="J13872" s="71">
        <v>0.8</v>
      </c>
      <c r="K13872" s="71">
        <v>5300.0</v>
      </c>
      <c r="L13872" s="71">
        <v>4240.0</v>
      </c>
      <c r="M13872" s="71">
        <v>4240.0</v>
      </c>
      <c r="N13872" s="71">
        <v>0.0</v>
      </c>
      <c r="O13872" s="71">
        <v>4240.0</v>
      </c>
      <c r="P13872" s="71">
        <v>0.0</v>
      </c>
      <c r="Q13872" s="71">
        <v>4240.0</v>
      </c>
      <c r="R13872" s="71">
        <v>0.0</v>
      </c>
      <c r="S13872" s="71" t="s">
        <v>47</v>
      </c>
      <c r="T13872" s="71" t="s">
        <v>3420</v>
      </c>
    </row>
    <row r="13873">
      <c r="A13873" s="71" t="s">
        <v>77</v>
      </c>
      <c r="B13873" s="71">
        <v>7206.0</v>
      </c>
      <c r="C13873" s="71" t="s">
        <v>3494</v>
      </c>
      <c r="D13873" s="71" t="s">
        <v>3495</v>
      </c>
      <c r="E13873" s="71">
        <v>9.098668885E9</v>
      </c>
      <c r="T13873" s="71" t="s">
        <v>3420</v>
      </c>
    </row>
    <row r="13874">
      <c r="A13874" s="71" t="s">
        <v>77</v>
      </c>
      <c r="B13874" s="71">
        <v>7206.0</v>
      </c>
      <c r="C13874" s="71" t="s">
        <v>3494</v>
      </c>
      <c r="D13874" s="71" t="s">
        <v>3495</v>
      </c>
      <c r="E13874" s="71">
        <v>9.098668885E9</v>
      </c>
      <c r="T13874" s="71" t="s">
        <v>3420</v>
      </c>
    </row>
    <row r="13875">
      <c r="A13875" s="71" t="s">
        <v>77</v>
      </c>
      <c r="B13875" s="71">
        <v>7206.0</v>
      </c>
      <c r="C13875" s="71" t="s">
        <v>3494</v>
      </c>
      <c r="D13875" s="71" t="s">
        <v>3495</v>
      </c>
      <c r="E13875" s="71">
        <v>9.098668885E9</v>
      </c>
      <c r="T13875" s="71" t="s">
        <v>3420</v>
      </c>
    </row>
    <row r="13876">
      <c r="A13876" s="71" t="s">
        <v>77</v>
      </c>
      <c r="B13876" s="71">
        <v>7206.0</v>
      </c>
      <c r="C13876" s="71" t="s">
        <v>3494</v>
      </c>
      <c r="D13876" s="71" t="s">
        <v>3495</v>
      </c>
      <c r="E13876" s="71">
        <v>9.098668885E9</v>
      </c>
      <c r="T13876" s="71" t="s">
        <v>3420</v>
      </c>
    </row>
    <row r="13877">
      <c r="A13877" s="71" t="s">
        <v>47</v>
      </c>
      <c r="B13877" s="71">
        <v>18141.0</v>
      </c>
      <c r="C13877" s="71" t="s">
        <v>3452</v>
      </c>
      <c r="D13877" s="71" t="s">
        <v>760</v>
      </c>
      <c r="E13877" s="71">
        <v>9.42509277E9</v>
      </c>
      <c r="F13877" s="71">
        <v>0.0</v>
      </c>
      <c r="G13877" s="71" t="s">
        <v>650</v>
      </c>
      <c r="H13877" s="71">
        <v>30.0</v>
      </c>
      <c r="I13877" s="71">
        <v>40.0</v>
      </c>
      <c r="J13877" s="71">
        <v>12.0</v>
      </c>
      <c r="K13877" s="71">
        <v>5300.0</v>
      </c>
      <c r="L13877" s="71">
        <v>63600.0</v>
      </c>
      <c r="M13877" s="71">
        <v>63600.0</v>
      </c>
      <c r="N13877" s="71">
        <v>600.0</v>
      </c>
      <c r="O13877" s="71">
        <v>63000.0</v>
      </c>
      <c r="P13877" s="71">
        <v>0.0</v>
      </c>
      <c r="Q13877" s="71">
        <v>63000.0</v>
      </c>
      <c r="R13877" s="71">
        <v>0.0</v>
      </c>
      <c r="S13877" s="71" t="s">
        <v>47</v>
      </c>
      <c r="T13877" s="71" t="s">
        <v>3420</v>
      </c>
    </row>
    <row r="13878">
      <c r="A13878" s="71" t="s">
        <v>47</v>
      </c>
      <c r="B13878" s="71">
        <v>18141.0</v>
      </c>
      <c r="C13878" s="71" t="s">
        <v>3452</v>
      </c>
      <c r="D13878" s="71" t="s">
        <v>760</v>
      </c>
      <c r="E13878" s="71">
        <v>9.42509277E9</v>
      </c>
      <c r="T13878" s="71" t="s">
        <v>3420</v>
      </c>
    </row>
    <row r="13879">
      <c r="A13879" s="71" t="s">
        <v>47</v>
      </c>
      <c r="B13879" s="71">
        <v>18141.0</v>
      </c>
      <c r="C13879" s="71" t="s">
        <v>3452</v>
      </c>
      <c r="D13879" s="71" t="s">
        <v>760</v>
      </c>
      <c r="E13879" s="71">
        <v>9.42509277E9</v>
      </c>
      <c r="T13879" s="71" t="s">
        <v>3420</v>
      </c>
    </row>
    <row r="13880">
      <c r="A13880" s="71" t="s">
        <v>47</v>
      </c>
      <c r="B13880" s="71">
        <v>18141.0</v>
      </c>
      <c r="C13880" s="71" t="s">
        <v>3452</v>
      </c>
      <c r="D13880" s="71" t="s">
        <v>760</v>
      </c>
      <c r="E13880" s="71">
        <v>9.42509277E9</v>
      </c>
      <c r="T13880" s="71" t="s">
        <v>3420</v>
      </c>
    </row>
    <row r="13881">
      <c r="A13881" s="71" t="s">
        <v>47</v>
      </c>
      <c r="B13881" s="71">
        <v>18141.0</v>
      </c>
      <c r="C13881" s="71" t="s">
        <v>3452</v>
      </c>
      <c r="D13881" s="71" t="s">
        <v>760</v>
      </c>
      <c r="E13881" s="71">
        <v>9.42509277E9</v>
      </c>
      <c r="T13881" s="71" t="s">
        <v>3420</v>
      </c>
    </row>
    <row r="13882">
      <c r="A13882" s="71" t="s">
        <v>47</v>
      </c>
      <c r="B13882" s="71">
        <v>18140.0</v>
      </c>
      <c r="C13882" s="71" t="s">
        <v>3452</v>
      </c>
      <c r="D13882" s="71" t="s">
        <v>760</v>
      </c>
      <c r="E13882" s="71">
        <v>9.42509277E9</v>
      </c>
      <c r="F13882" s="71">
        <v>0.0</v>
      </c>
      <c r="G13882" s="71" t="s">
        <v>3335</v>
      </c>
      <c r="H13882" s="71">
        <v>38.0</v>
      </c>
      <c r="I13882" s="71">
        <v>40.0</v>
      </c>
      <c r="J13882" s="71">
        <v>15.2</v>
      </c>
      <c r="K13882" s="71">
        <v>5500.0</v>
      </c>
      <c r="L13882" s="71">
        <v>83600.0</v>
      </c>
      <c r="M13882" s="71">
        <v>83600.0</v>
      </c>
      <c r="N13882" s="71">
        <v>3800.0</v>
      </c>
      <c r="O13882" s="71">
        <v>79800.0</v>
      </c>
      <c r="P13882" s="71">
        <v>0.0</v>
      </c>
      <c r="Q13882" s="71">
        <v>79800.0</v>
      </c>
      <c r="R13882" s="71">
        <v>0.0</v>
      </c>
      <c r="S13882" s="71" t="s">
        <v>47</v>
      </c>
      <c r="T13882" s="71" t="s">
        <v>3420</v>
      </c>
    </row>
    <row r="13883">
      <c r="A13883" s="71" t="s">
        <v>47</v>
      </c>
      <c r="B13883" s="71">
        <v>18140.0</v>
      </c>
      <c r="C13883" s="71" t="s">
        <v>3452</v>
      </c>
      <c r="D13883" s="71" t="s">
        <v>760</v>
      </c>
      <c r="E13883" s="71">
        <v>9.42509277E9</v>
      </c>
      <c r="T13883" s="71" t="s">
        <v>3420</v>
      </c>
    </row>
    <row r="13884">
      <c r="A13884" s="71" t="s">
        <v>47</v>
      </c>
      <c r="B13884" s="71">
        <v>18140.0</v>
      </c>
      <c r="C13884" s="71" t="s">
        <v>3452</v>
      </c>
      <c r="D13884" s="71" t="s">
        <v>760</v>
      </c>
      <c r="E13884" s="71">
        <v>9.42509277E9</v>
      </c>
      <c r="T13884" s="71" t="s">
        <v>3420</v>
      </c>
    </row>
    <row r="13885">
      <c r="A13885" s="71" t="s">
        <v>47</v>
      </c>
      <c r="B13885" s="71">
        <v>18140.0</v>
      </c>
      <c r="C13885" s="71" t="s">
        <v>3452</v>
      </c>
      <c r="D13885" s="71" t="s">
        <v>760</v>
      </c>
      <c r="E13885" s="71">
        <v>9.42509277E9</v>
      </c>
      <c r="T13885" s="71" t="s">
        <v>3420</v>
      </c>
    </row>
    <row r="13886">
      <c r="A13886" s="71" t="s">
        <v>47</v>
      </c>
      <c r="B13886" s="71">
        <v>18140.0</v>
      </c>
      <c r="C13886" s="71" t="s">
        <v>3452</v>
      </c>
      <c r="D13886" s="71" t="s">
        <v>760</v>
      </c>
      <c r="E13886" s="71">
        <v>9.42509277E9</v>
      </c>
      <c r="T13886" s="71" t="s">
        <v>3420</v>
      </c>
    </row>
    <row r="13887">
      <c r="A13887" s="71" t="s">
        <v>77</v>
      </c>
      <c r="B13887" s="71">
        <v>7205.0</v>
      </c>
      <c r="C13887" s="71" t="s">
        <v>3496</v>
      </c>
      <c r="D13887" s="71" t="s">
        <v>3497</v>
      </c>
      <c r="E13887" s="71">
        <v>7.909527098E9</v>
      </c>
      <c r="F13887" s="71">
        <v>0.0</v>
      </c>
      <c r="G13887" s="71" t="s">
        <v>243</v>
      </c>
      <c r="H13887" s="71">
        <v>5.0</v>
      </c>
      <c r="I13887" s="71">
        <v>40.0</v>
      </c>
      <c r="J13887" s="71">
        <v>2.0</v>
      </c>
      <c r="K13887" s="71">
        <v>5300.0</v>
      </c>
      <c r="L13887" s="71">
        <v>10600.0</v>
      </c>
      <c r="M13887" s="71">
        <v>10600.0</v>
      </c>
      <c r="N13887" s="71">
        <v>0.0</v>
      </c>
      <c r="O13887" s="71">
        <v>10600.0</v>
      </c>
      <c r="P13887" s="71">
        <v>10480.0</v>
      </c>
      <c r="Q13887" s="71">
        <v>120.0</v>
      </c>
      <c r="R13887" s="71">
        <v>0.0</v>
      </c>
      <c r="S13887" s="71" t="s">
        <v>191</v>
      </c>
      <c r="T13887" s="71" t="s">
        <v>3420</v>
      </c>
    </row>
    <row r="13888">
      <c r="A13888" s="71" t="s">
        <v>77</v>
      </c>
      <c r="B13888" s="71">
        <v>7205.0</v>
      </c>
      <c r="C13888" s="71" t="s">
        <v>3496</v>
      </c>
      <c r="D13888" s="71" t="s">
        <v>3497</v>
      </c>
      <c r="E13888" s="71">
        <v>7.909527098E9</v>
      </c>
      <c r="T13888" s="71" t="s">
        <v>3420</v>
      </c>
    </row>
    <row r="13889">
      <c r="A13889" s="71" t="s">
        <v>77</v>
      </c>
      <c r="B13889" s="71">
        <v>7205.0</v>
      </c>
      <c r="C13889" s="71" t="s">
        <v>3496</v>
      </c>
      <c r="D13889" s="71" t="s">
        <v>3497</v>
      </c>
      <c r="E13889" s="71">
        <v>7.909527098E9</v>
      </c>
      <c r="T13889" s="71" t="s">
        <v>3420</v>
      </c>
    </row>
    <row r="13890">
      <c r="A13890" s="71" t="s">
        <v>77</v>
      </c>
      <c r="B13890" s="71">
        <v>7205.0</v>
      </c>
      <c r="C13890" s="71" t="s">
        <v>3496</v>
      </c>
      <c r="D13890" s="71" t="s">
        <v>3497</v>
      </c>
      <c r="E13890" s="71">
        <v>7.909527098E9</v>
      </c>
      <c r="T13890" s="71" t="s">
        <v>3420</v>
      </c>
    </row>
    <row r="13891">
      <c r="A13891" s="71" t="s">
        <v>77</v>
      </c>
      <c r="B13891" s="71">
        <v>7205.0</v>
      </c>
      <c r="C13891" s="71" t="s">
        <v>3496</v>
      </c>
      <c r="D13891" s="71" t="s">
        <v>3497</v>
      </c>
      <c r="E13891" s="71">
        <v>7.909527098E9</v>
      </c>
      <c r="T13891" s="71" t="s">
        <v>3420</v>
      </c>
    </row>
    <row r="13892">
      <c r="A13892" s="71" t="s">
        <v>47</v>
      </c>
      <c r="B13892" s="71">
        <v>18139.0</v>
      </c>
      <c r="C13892" s="71" t="s">
        <v>1129</v>
      </c>
      <c r="D13892" s="71" t="s">
        <v>544</v>
      </c>
      <c r="E13892" s="71">
        <v>6.263852934E9</v>
      </c>
      <c r="F13892" s="71">
        <v>0.0</v>
      </c>
      <c r="G13892" s="71" t="s">
        <v>3351</v>
      </c>
      <c r="H13892" s="71">
        <v>3.0</v>
      </c>
      <c r="I13892" s="71">
        <v>40.0</v>
      </c>
      <c r="J13892" s="71">
        <v>1.2</v>
      </c>
      <c r="K13892" s="71">
        <v>5500.0</v>
      </c>
      <c r="L13892" s="71">
        <v>6600.0</v>
      </c>
      <c r="M13892" s="71">
        <v>6600.0</v>
      </c>
      <c r="N13892" s="71">
        <v>0.0</v>
      </c>
      <c r="O13892" s="71">
        <v>6600.0</v>
      </c>
      <c r="P13892" s="71">
        <v>0.0</v>
      </c>
      <c r="Q13892" s="71">
        <v>6600.0</v>
      </c>
      <c r="R13892" s="71">
        <v>0.0</v>
      </c>
      <c r="S13892" s="71" t="s">
        <v>47</v>
      </c>
      <c r="T13892" s="71" t="s">
        <v>3420</v>
      </c>
    </row>
    <row r="13893">
      <c r="A13893" s="71" t="s">
        <v>47</v>
      </c>
      <c r="B13893" s="71">
        <v>18139.0</v>
      </c>
      <c r="C13893" s="71" t="s">
        <v>1129</v>
      </c>
      <c r="D13893" s="71" t="s">
        <v>544</v>
      </c>
      <c r="E13893" s="71">
        <v>6.263852934E9</v>
      </c>
      <c r="T13893" s="71" t="s">
        <v>3420</v>
      </c>
    </row>
    <row r="13894">
      <c r="A13894" s="71" t="s">
        <v>47</v>
      </c>
      <c r="B13894" s="71">
        <v>18139.0</v>
      </c>
      <c r="C13894" s="71" t="s">
        <v>1129</v>
      </c>
      <c r="D13894" s="71" t="s">
        <v>544</v>
      </c>
      <c r="E13894" s="71">
        <v>6.263852934E9</v>
      </c>
      <c r="T13894" s="71" t="s">
        <v>3420</v>
      </c>
    </row>
    <row r="13895">
      <c r="A13895" s="71" t="s">
        <v>47</v>
      </c>
      <c r="B13895" s="71">
        <v>18139.0</v>
      </c>
      <c r="C13895" s="71" t="s">
        <v>1129</v>
      </c>
      <c r="D13895" s="71" t="s">
        <v>544</v>
      </c>
      <c r="E13895" s="71">
        <v>6.263852934E9</v>
      </c>
      <c r="T13895" s="71" t="s">
        <v>3420</v>
      </c>
    </row>
    <row r="13896">
      <c r="A13896" s="71" t="s">
        <v>47</v>
      </c>
      <c r="B13896" s="71">
        <v>18139.0</v>
      </c>
      <c r="C13896" s="71" t="s">
        <v>1129</v>
      </c>
      <c r="D13896" s="71" t="s">
        <v>544</v>
      </c>
      <c r="E13896" s="71">
        <v>6.263852934E9</v>
      </c>
      <c r="T13896" s="71" t="s">
        <v>3420</v>
      </c>
    </row>
    <row r="13897">
      <c r="A13897" s="71" t="s">
        <v>77</v>
      </c>
      <c r="B13897" s="71">
        <v>7204.0</v>
      </c>
      <c r="C13897" s="71" t="s">
        <v>1745</v>
      </c>
      <c r="D13897" s="71" t="s">
        <v>1087</v>
      </c>
      <c r="E13897" s="71">
        <v>7.47119433E9</v>
      </c>
      <c r="F13897" s="71">
        <v>0.0</v>
      </c>
      <c r="G13897" s="71" t="s">
        <v>828</v>
      </c>
      <c r="H13897" s="71">
        <v>3.0</v>
      </c>
      <c r="I13897" s="71">
        <v>40.0</v>
      </c>
      <c r="J13897" s="71">
        <v>1.2</v>
      </c>
      <c r="K13897" s="71">
        <v>9000.0</v>
      </c>
      <c r="L13897" s="71">
        <v>10800.0</v>
      </c>
      <c r="M13897" s="71">
        <v>10800.0</v>
      </c>
      <c r="N13897" s="71">
        <v>0.0</v>
      </c>
      <c r="O13897" s="71">
        <v>10800.0</v>
      </c>
      <c r="P13897" s="71">
        <v>0.0</v>
      </c>
      <c r="Q13897" s="71">
        <v>10800.0</v>
      </c>
      <c r="R13897" s="71">
        <v>0.0</v>
      </c>
      <c r="S13897" s="71" t="s">
        <v>47</v>
      </c>
      <c r="T13897" s="71" t="s">
        <v>3420</v>
      </c>
    </row>
    <row r="13898">
      <c r="A13898" s="71" t="s">
        <v>77</v>
      </c>
      <c r="B13898" s="71">
        <v>7204.0</v>
      </c>
      <c r="C13898" s="71" t="s">
        <v>1745</v>
      </c>
      <c r="D13898" s="71" t="s">
        <v>1087</v>
      </c>
      <c r="E13898" s="71">
        <v>7.47119433E9</v>
      </c>
      <c r="T13898" s="71" t="s">
        <v>3420</v>
      </c>
    </row>
    <row r="13899">
      <c r="A13899" s="71" t="s">
        <v>77</v>
      </c>
      <c r="B13899" s="71">
        <v>7204.0</v>
      </c>
      <c r="C13899" s="71" t="s">
        <v>1745</v>
      </c>
      <c r="D13899" s="71" t="s">
        <v>1087</v>
      </c>
      <c r="E13899" s="71">
        <v>7.47119433E9</v>
      </c>
      <c r="T13899" s="71" t="s">
        <v>3420</v>
      </c>
    </row>
    <row r="13900">
      <c r="A13900" s="71" t="s">
        <v>77</v>
      </c>
      <c r="B13900" s="71">
        <v>7204.0</v>
      </c>
      <c r="C13900" s="71" t="s">
        <v>1745</v>
      </c>
      <c r="D13900" s="71" t="s">
        <v>1087</v>
      </c>
      <c r="E13900" s="71">
        <v>7.47119433E9</v>
      </c>
      <c r="T13900" s="71" t="s">
        <v>3420</v>
      </c>
    </row>
    <row r="13901">
      <c r="A13901" s="71" t="s">
        <v>77</v>
      </c>
      <c r="B13901" s="71">
        <v>7204.0</v>
      </c>
      <c r="C13901" s="71" t="s">
        <v>1745</v>
      </c>
      <c r="D13901" s="71" t="s">
        <v>1087</v>
      </c>
      <c r="E13901" s="71">
        <v>7.47119433E9</v>
      </c>
      <c r="T13901" s="71" t="s">
        <v>3420</v>
      </c>
    </row>
    <row r="13902">
      <c r="A13902" s="71" t="s">
        <v>77</v>
      </c>
      <c r="B13902" s="71">
        <v>7203.0</v>
      </c>
      <c r="C13902" s="71" t="s">
        <v>1745</v>
      </c>
      <c r="D13902" s="71" t="s">
        <v>1087</v>
      </c>
      <c r="E13902" s="71">
        <v>7.47119433E9</v>
      </c>
      <c r="F13902" s="71">
        <v>0.0</v>
      </c>
      <c r="G13902" s="71" t="s">
        <v>220</v>
      </c>
      <c r="H13902" s="71">
        <v>7.0</v>
      </c>
      <c r="I13902" s="71">
        <v>40.0</v>
      </c>
      <c r="J13902" s="71">
        <v>2.8</v>
      </c>
      <c r="K13902" s="71">
        <v>5300.0</v>
      </c>
      <c r="L13902" s="71">
        <v>14840.0</v>
      </c>
      <c r="M13902" s="71">
        <v>14840.0</v>
      </c>
      <c r="N13902" s="71">
        <v>0.0</v>
      </c>
      <c r="O13902" s="71">
        <v>14840.0</v>
      </c>
      <c r="P13902" s="71">
        <v>10000.0</v>
      </c>
      <c r="Q13902" s="71">
        <v>4840.0</v>
      </c>
      <c r="R13902" s="71">
        <v>0.0</v>
      </c>
      <c r="S13902" s="71" t="s">
        <v>191</v>
      </c>
      <c r="T13902" s="71" t="s">
        <v>3420</v>
      </c>
    </row>
    <row r="13903">
      <c r="A13903" s="71" t="s">
        <v>77</v>
      </c>
      <c r="B13903" s="71">
        <v>7203.0</v>
      </c>
      <c r="C13903" s="71" t="s">
        <v>1745</v>
      </c>
      <c r="D13903" s="71" t="s">
        <v>1087</v>
      </c>
      <c r="E13903" s="71">
        <v>7.47119433E9</v>
      </c>
      <c r="T13903" s="71" t="s">
        <v>3420</v>
      </c>
    </row>
    <row r="13904">
      <c r="A13904" s="71" t="s">
        <v>77</v>
      </c>
      <c r="B13904" s="71">
        <v>7203.0</v>
      </c>
      <c r="C13904" s="71" t="s">
        <v>1745</v>
      </c>
      <c r="D13904" s="71" t="s">
        <v>1087</v>
      </c>
      <c r="E13904" s="71">
        <v>7.47119433E9</v>
      </c>
      <c r="T13904" s="71" t="s">
        <v>3420</v>
      </c>
    </row>
    <row r="13905">
      <c r="A13905" s="71" t="s">
        <v>77</v>
      </c>
      <c r="B13905" s="71">
        <v>7203.0</v>
      </c>
      <c r="C13905" s="71" t="s">
        <v>1745</v>
      </c>
      <c r="D13905" s="71" t="s">
        <v>1087</v>
      </c>
      <c r="E13905" s="71">
        <v>7.47119433E9</v>
      </c>
      <c r="T13905" s="71" t="s">
        <v>3420</v>
      </c>
    </row>
    <row r="13906">
      <c r="A13906" s="71" t="s">
        <v>77</v>
      </c>
      <c r="B13906" s="71">
        <v>7203.0</v>
      </c>
      <c r="C13906" s="71" t="s">
        <v>1745</v>
      </c>
      <c r="D13906" s="71" t="s">
        <v>1087</v>
      </c>
      <c r="E13906" s="71">
        <v>7.47119433E9</v>
      </c>
      <c r="T13906" s="71" t="s">
        <v>3420</v>
      </c>
    </row>
    <row r="13907">
      <c r="A13907" s="71" t="s">
        <v>77</v>
      </c>
      <c r="B13907" s="71">
        <v>7202.0</v>
      </c>
      <c r="C13907" s="71" t="s">
        <v>1154</v>
      </c>
      <c r="D13907" s="71" t="s">
        <v>3498</v>
      </c>
      <c r="E13907" s="71">
        <v>9.340172265E9</v>
      </c>
      <c r="F13907" s="71">
        <v>63360.0</v>
      </c>
      <c r="G13907" s="71" t="s">
        <v>610</v>
      </c>
      <c r="H13907" s="71">
        <v>8.0</v>
      </c>
      <c r="I13907" s="71">
        <v>40.0</v>
      </c>
      <c r="J13907" s="71">
        <v>3.2</v>
      </c>
      <c r="K13907" s="71">
        <v>5300.0</v>
      </c>
      <c r="L13907" s="71">
        <v>16960.0</v>
      </c>
      <c r="M13907" s="71">
        <v>16960.0</v>
      </c>
      <c r="N13907" s="71">
        <v>0.0</v>
      </c>
      <c r="O13907" s="71">
        <v>16960.0</v>
      </c>
      <c r="P13907" s="71">
        <v>16960.0</v>
      </c>
      <c r="Q13907" s="71">
        <v>0.0</v>
      </c>
      <c r="R13907" s="71">
        <v>0.0</v>
      </c>
      <c r="S13907" s="71" t="s">
        <v>191</v>
      </c>
      <c r="T13907" s="71" t="s">
        <v>3420</v>
      </c>
    </row>
    <row r="13908">
      <c r="A13908" s="71" t="s">
        <v>77</v>
      </c>
      <c r="B13908" s="71">
        <v>7202.0</v>
      </c>
      <c r="C13908" s="71" t="s">
        <v>1154</v>
      </c>
      <c r="D13908" s="71" t="s">
        <v>3498</v>
      </c>
      <c r="E13908" s="71">
        <v>9.340172265E9</v>
      </c>
      <c r="T13908" s="71" t="s">
        <v>3420</v>
      </c>
    </row>
    <row r="13909">
      <c r="A13909" s="71" t="s">
        <v>77</v>
      </c>
      <c r="B13909" s="71">
        <v>7202.0</v>
      </c>
      <c r="C13909" s="71" t="s">
        <v>1154</v>
      </c>
      <c r="D13909" s="71" t="s">
        <v>3498</v>
      </c>
      <c r="E13909" s="71">
        <v>9.340172265E9</v>
      </c>
      <c r="T13909" s="71" t="s">
        <v>3420</v>
      </c>
    </row>
    <row r="13910">
      <c r="A13910" s="71" t="s">
        <v>77</v>
      </c>
      <c r="B13910" s="71">
        <v>7202.0</v>
      </c>
      <c r="C13910" s="71" t="s">
        <v>1154</v>
      </c>
      <c r="D13910" s="71" t="s">
        <v>3498</v>
      </c>
      <c r="E13910" s="71">
        <v>9.340172265E9</v>
      </c>
      <c r="T13910" s="71" t="s">
        <v>3420</v>
      </c>
    </row>
    <row r="13911">
      <c r="A13911" s="71" t="s">
        <v>77</v>
      </c>
      <c r="B13911" s="71">
        <v>7202.0</v>
      </c>
      <c r="C13911" s="71" t="s">
        <v>1154</v>
      </c>
      <c r="D13911" s="71" t="s">
        <v>3498</v>
      </c>
      <c r="E13911" s="71">
        <v>9.340172265E9</v>
      </c>
      <c r="T13911" s="71" t="s">
        <v>3420</v>
      </c>
    </row>
    <row r="13912">
      <c r="A13912" s="71" t="s">
        <v>47</v>
      </c>
      <c r="B13912" s="71">
        <v>18138.0</v>
      </c>
      <c r="C13912" s="71" t="s">
        <v>1154</v>
      </c>
      <c r="D13912" s="71" t="s">
        <v>3498</v>
      </c>
      <c r="E13912" s="71">
        <v>9.340172265E9</v>
      </c>
      <c r="F13912" s="71">
        <v>63360.0</v>
      </c>
      <c r="G13912" s="71" t="s">
        <v>1085</v>
      </c>
      <c r="H13912" s="71">
        <v>14.0</v>
      </c>
      <c r="I13912" s="71">
        <v>40.0</v>
      </c>
      <c r="J13912" s="71">
        <v>5.6</v>
      </c>
      <c r="K13912" s="71">
        <v>7500.0</v>
      </c>
      <c r="L13912" s="71">
        <v>42000.0</v>
      </c>
      <c r="M13912" s="71">
        <v>46400.0</v>
      </c>
      <c r="N13912" s="71">
        <v>0.0</v>
      </c>
      <c r="O13912" s="71">
        <v>46400.0</v>
      </c>
      <c r="P13912" s="71">
        <v>46400.0</v>
      </c>
      <c r="Q13912" s="71">
        <v>0.0</v>
      </c>
      <c r="R13912" s="71">
        <v>0.0</v>
      </c>
      <c r="S13912" s="71" t="s">
        <v>191</v>
      </c>
      <c r="T13912" s="71" t="s">
        <v>3420</v>
      </c>
    </row>
    <row r="13913">
      <c r="A13913" s="71" t="s">
        <v>47</v>
      </c>
      <c r="B13913" s="71">
        <v>18138.0</v>
      </c>
      <c r="C13913" s="71" t="s">
        <v>1154</v>
      </c>
      <c r="D13913" s="71" t="s">
        <v>3498</v>
      </c>
      <c r="E13913" s="71">
        <v>9.340172265E9</v>
      </c>
      <c r="G13913" s="71" t="s">
        <v>223</v>
      </c>
      <c r="H13913" s="71">
        <v>2.0</v>
      </c>
      <c r="I13913" s="71">
        <v>40.0</v>
      </c>
      <c r="J13913" s="71">
        <v>0.8</v>
      </c>
      <c r="K13913" s="71">
        <v>5500.0</v>
      </c>
      <c r="L13913" s="71">
        <v>4400.0</v>
      </c>
      <c r="T13913" s="71" t="s">
        <v>3420</v>
      </c>
    </row>
    <row r="13914">
      <c r="A13914" s="71" t="s">
        <v>47</v>
      </c>
      <c r="B13914" s="71">
        <v>18138.0</v>
      </c>
      <c r="C13914" s="71" t="s">
        <v>1154</v>
      </c>
      <c r="D13914" s="71" t="s">
        <v>3498</v>
      </c>
      <c r="E13914" s="71">
        <v>9.340172265E9</v>
      </c>
      <c r="T13914" s="71" t="s">
        <v>3420</v>
      </c>
    </row>
    <row r="13915">
      <c r="A13915" s="71" t="s">
        <v>47</v>
      </c>
      <c r="B13915" s="71">
        <v>18138.0</v>
      </c>
      <c r="C13915" s="71" t="s">
        <v>1154</v>
      </c>
      <c r="D13915" s="71" t="s">
        <v>3498</v>
      </c>
      <c r="E13915" s="71">
        <v>9.340172265E9</v>
      </c>
      <c r="T13915" s="71" t="s">
        <v>3420</v>
      </c>
    </row>
    <row r="13916">
      <c r="A13916" s="71" t="s">
        <v>47</v>
      </c>
      <c r="B13916" s="71">
        <v>18138.0</v>
      </c>
      <c r="C13916" s="71" t="s">
        <v>1154</v>
      </c>
      <c r="D13916" s="71" t="s">
        <v>3498</v>
      </c>
      <c r="E13916" s="71">
        <v>9.340172265E9</v>
      </c>
      <c r="T13916" s="71" t="s">
        <v>3420</v>
      </c>
    </row>
    <row r="13917">
      <c r="A13917" s="71" t="s">
        <v>77</v>
      </c>
      <c r="B13917" s="71">
        <v>7201.0</v>
      </c>
      <c r="C13917" s="71" t="s">
        <v>564</v>
      </c>
      <c r="D13917" s="71" t="s">
        <v>563</v>
      </c>
      <c r="E13917" s="71">
        <v>9.201474554E9</v>
      </c>
      <c r="F13917" s="71">
        <v>0.0</v>
      </c>
      <c r="G13917" s="71" t="s">
        <v>610</v>
      </c>
      <c r="H13917" s="71">
        <v>2.0</v>
      </c>
      <c r="I13917" s="71">
        <v>40.0</v>
      </c>
      <c r="J13917" s="71">
        <v>0.8</v>
      </c>
      <c r="K13917" s="71">
        <v>5300.0</v>
      </c>
      <c r="L13917" s="71">
        <v>4240.0</v>
      </c>
      <c r="M13917" s="71">
        <v>4240.0</v>
      </c>
      <c r="N13917" s="71">
        <v>0.0</v>
      </c>
      <c r="O13917" s="71">
        <v>4240.0</v>
      </c>
      <c r="P13917" s="71">
        <v>0.0</v>
      </c>
      <c r="Q13917" s="71">
        <v>4240.0</v>
      </c>
      <c r="R13917" s="71">
        <v>0.0</v>
      </c>
      <c r="S13917" s="71" t="s">
        <v>47</v>
      </c>
      <c r="T13917" s="71" t="s">
        <v>3420</v>
      </c>
    </row>
    <row r="13918">
      <c r="A13918" s="71" t="s">
        <v>77</v>
      </c>
      <c r="B13918" s="71">
        <v>7201.0</v>
      </c>
      <c r="C13918" s="71" t="s">
        <v>564</v>
      </c>
      <c r="D13918" s="71" t="s">
        <v>563</v>
      </c>
      <c r="E13918" s="71">
        <v>9.201474554E9</v>
      </c>
      <c r="T13918" s="71" t="s">
        <v>3420</v>
      </c>
    </row>
    <row r="13919">
      <c r="A13919" s="71" t="s">
        <v>77</v>
      </c>
      <c r="B13919" s="71">
        <v>7201.0</v>
      </c>
      <c r="C13919" s="71" t="s">
        <v>564</v>
      </c>
      <c r="D13919" s="71" t="s">
        <v>563</v>
      </c>
      <c r="E13919" s="71">
        <v>9.201474554E9</v>
      </c>
      <c r="T13919" s="71" t="s">
        <v>3420</v>
      </c>
    </row>
    <row r="13920">
      <c r="A13920" s="71" t="s">
        <v>77</v>
      </c>
      <c r="B13920" s="71">
        <v>7201.0</v>
      </c>
      <c r="C13920" s="71" t="s">
        <v>564</v>
      </c>
      <c r="D13920" s="71" t="s">
        <v>563</v>
      </c>
      <c r="E13920" s="71">
        <v>9.201474554E9</v>
      </c>
      <c r="T13920" s="71" t="s">
        <v>3420</v>
      </c>
    </row>
    <row r="13921">
      <c r="A13921" s="71" t="s">
        <v>77</v>
      </c>
      <c r="B13921" s="71">
        <v>7201.0</v>
      </c>
      <c r="C13921" s="71" t="s">
        <v>564</v>
      </c>
      <c r="D13921" s="71" t="s">
        <v>563</v>
      </c>
      <c r="E13921" s="71">
        <v>9.201474554E9</v>
      </c>
      <c r="T13921" s="71" t="s">
        <v>3420</v>
      </c>
    </row>
    <row r="13922">
      <c r="A13922" s="71" t="s">
        <v>47</v>
      </c>
      <c r="B13922" s="71">
        <v>18137.0</v>
      </c>
      <c r="C13922" s="71" t="s">
        <v>392</v>
      </c>
      <c r="D13922" s="71" t="s">
        <v>3499</v>
      </c>
      <c r="E13922" s="71">
        <v>9.981658499E9</v>
      </c>
      <c r="F13922" s="71">
        <v>0.0</v>
      </c>
      <c r="G13922" s="71" t="s">
        <v>3500</v>
      </c>
      <c r="H13922" s="71">
        <v>7.0</v>
      </c>
      <c r="I13922" s="71">
        <v>40.0</v>
      </c>
      <c r="J13922" s="71">
        <v>2.8</v>
      </c>
      <c r="K13922" s="71">
        <v>5500.0</v>
      </c>
      <c r="L13922" s="71">
        <v>15400.0</v>
      </c>
      <c r="M13922" s="71">
        <v>15400.0</v>
      </c>
      <c r="N13922" s="71">
        <v>560.0</v>
      </c>
      <c r="O13922" s="71">
        <v>14840.0</v>
      </c>
      <c r="P13922" s="71">
        <v>7000.0</v>
      </c>
      <c r="Q13922" s="71">
        <v>7840.0</v>
      </c>
      <c r="R13922" s="71">
        <v>0.0</v>
      </c>
      <c r="S13922" s="71" t="s">
        <v>191</v>
      </c>
      <c r="T13922" s="71" t="s">
        <v>3420</v>
      </c>
    </row>
    <row r="13923">
      <c r="A13923" s="71" t="s">
        <v>47</v>
      </c>
      <c r="B13923" s="71">
        <v>18137.0</v>
      </c>
      <c r="C13923" s="71" t="s">
        <v>392</v>
      </c>
      <c r="D13923" s="71" t="s">
        <v>3499</v>
      </c>
      <c r="E13923" s="71">
        <v>9.981658499E9</v>
      </c>
      <c r="T13923" s="71" t="s">
        <v>3420</v>
      </c>
    </row>
    <row r="13924">
      <c r="A13924" s="71" t="s">
        <v>47</v>
      </c>
      <c r="B13924" s="71">
        <v>18137.0</v>
      </c>
      <c r="C13924" s="71" t="s">
        <v>392</v>
      </c>
      <c r="D13924" s="71" t="s">
        <v>3499</v>
      </c>
      <c r="E13924" s="71">
        <v>9.981658499E9</v>
      </c>
      <c r="T13924" s="71" t="s">
        <v>3420</v>
      </c>
    </row>
    <row r="13925">
      <c r="A13925" s="71" t="s">
        <v>47</v>
      </c>
      <c r="B13925" s="71">
        <v>18137.0</v>
      </c>
      <c r="C13925" s="71" t="s">
        <v>392</v>
      </c>
      <c r="D13925" s="71" t="s">
        <v>3499</v>
      </c>
      <c r="E13925" s="71">
        <v>9.981658499E9</v>
      </c>
      <c r="T13925" s="71" t="s">
        <v>3420</v>
      </c>
    </row>
    <row r="13926">
      <c r="A13926" s="71" t="s">
        <v>47</v>
      </c>
      <c r="B13926" s="71">
        <v>18137.0</v>
      </c>
      <c r="C13926" s="71" t="s">
        <v>392</v>
      </c>
      <c r="D13926" s="71" t="s">
        <v>3499</v>
      </c>
      <c r="E13926" s="71">
        <v>9.981658499E9</v>
      </c>
      <c r="T13926" s="71" t="s">
        <v>3420</v>
      </c>
    </row>
    <row r="13927">
      <c r="A13927" s="71" t="s">
        <v>77</v>
      </c>
      <c r="B13927" s="71">
        <v>7200.0</v>
      </c>
      <c r="C13927" s="71" t="s">
        <v>910</v>
      </c>
      <c r="D13927" s="71" t="s">
        <v>2707</v>
      </c>
      <c r="E13927" s="71">
        <v>7.697989949E9</v>
      </c>
      <c r="F13927" s="71">
        <v>20480.0</v>
      </c>
      <c r="G13927" s="71" t="s">
        <v>610</v>
      </c>
      <c r="H13927" s="71">
        <v>9.0</v>
      </c>
      <c r="I13927" s="71">
        <v>40.0</v>
      </c>
      <c r="J13927" s="71">
        <v>3.6</v>
      </c>
      <c r="K13927" s="71">
        <v>5300.0</v>
      </c>
      <c r="L13927" s="71">
        <v>19080.0</v>
      </c>
      <c r="M13927" s="71">
        <v>19080.0</v>
      </c>
      <c r="N13927" s="71">
        <v>0.0</v>
      </c>
      <c r="O13927" s="71">
        <v>19080.0</v>
      </c>
      <c r="P13927" s="71">
        <v>19080.0</v>
      </c>
      <c r="Q13927" s="71">
        <v>0.0</v>
      </c>
      <c r="R13927" s="71">
        <v>0.0</v>
      </c>
      <c r="S13927" s="71" t="s">
        <v>191</v>
      </c>
      <c r="T13927" s="71" t="s">
        <v>3420</v>
      </c>
    </row>
    <row r="13928">
      <c r="A13928" s="71" t="s">
        <v>77</v>
      </c>
      <c r="B13928" s="71">
        <v>7200.0</v>
      </c>
      <c r="C13928" s="71" t="s">
        <v>910</v>
      </c>
      <c r="D13928" s="71" t="s">
        <v>2707</v>
      </c>
      <c r="E13928" s="71">
        <v>7.697989949E9</v>
      </c>
      <c r="T13928" s="71" t="s">
        <v>3420</v>
      </c>
    </row>
    <row r="13929">
      <c r="A13929" s="71" t="s">
        <v>77</v>
      </c>
      <c r="B13929" s="71">
        <v>7200.0</v>
      </c>
      <c r="C13929" s="71" t="s">
        <v>910</v>
      </c>
      <c r="D13929" s="71" t="s">
        <v>2707</v>
      </c>
      <c r="E13929" s="71">
        <v>7.697989949E9</v>
      </c>
      <c r="T13929" s="71" t="s">
        <v>3420</v>
      </c>
    </row>
    <row r="13930">
      <c r="A13930" s="71" t="s">
        <v>77</v>
      </c>
      <c r="B13930" s="71">
        <v>7200.0</v>
      </c>
      <c r="C13930" s="71" t="s">
        <v>910</v>
      </c>
      <c r="D13930" s="71" t="s">
        <v>2707</v>
      </c>
      <c r="E13930" s="71">
        <v>7.697989949E9</v>
      </c>
      <c r="T13930" s="71" t="s">
        <v>3420</v>
      </c>
    </row>
    <row r="13931">
      <c r="A13931" s="71" t="s">
        <v>77</v>
      </c>
      <c r="B13931" s="71">
        <v>7200.0</v>
      </c>
      <c r="C13931" s="71" t="s">
        <v>910</v>
      </c>
      <c r="D13931" s="71" t="s">
        <v>2707</v>
      </c>
      <c r="E13931" s="71">
        <v>7.697989949E9</v>
      </c>
      <c r="T13931" s="71" t="s">
        <v>3420</v>
      </c>
    </row>
    <row r="13932">
      <c r="A13932" s="71" t="s">
        <v>47</v>
      </c>
      <c r="B13932" s="71">
        <v>18136.0</v>
      </c>
      <c r="C13932" s="71" t="s">
        <v>910</v>
      </c>
      <c r="D13932" s="71" t="s">
        <v>2707</v>
      </c>
      <c r="E13932" s="71">
        <v>7.697989949E9</v>
      </c>
      <c r="F13932" s="71">
        <v>20480.0</v>
      </c>
      <c r="G13932" s="71" t="s">
        <v>3500</v>
      </c>
      <c r="H13932" s="71">
        <v>1.0</v>
      </c>
      <c r="I13932" s="71">
        <v>40.0</v>
      </c>
      <c r="J13932" s="71">
        <v>0.4</v>
      </c>
      <c r="K13932" s="71">
        <v>5500.0</v>
      </c>
      <c r="L13932" s="71">
        <v>2200.0</v>
      </c>
      <c r="M13932" s="71">
        <v>2200.0</v>
      </c>
      <c r="N13932" s="71">
        <v>80.0</v>
      </c>
      <c r="O13932" s="71">
        <v>2120.0</v>
      </c>
      <c r="P13932" s="71">
        <v>2120.0</v>
      </c>
      <c r="Q13932" s="71">
        <v>0.0</v>
      </c>
      <c r="R13932" s="71">
        <v>0.0</v>
      </c>
      <c r="S13932" s="71" t="s">
        <v>191</v>
      </c>
      <c r="T13932" s="71" t="s">
        <v>3420</v>
      </c>
    </row>
    <row r="13933">
      <c r="A13933" s="71" t="s">
        <v>47</v>
      </c>
      <c r="B13933" s="71">
        <v>18136.0</v>
      </c>
      <c r="C13933" s="71" t="s">
        <v>910</v>
      </c>
      <c r="D13933" s="71" t="s">
        <v>2707</v>
      </c>
      <c r="E13933" s="71">
        <v>7.697989949E9</v>
      </c>
      <c r="T13933" s="71" t="s">
        <v>3420</v>
      </c>
    </row>
    <row r="13934">
      <c r="A13934" s="71" t="s">
        <v>47</v>
      </c>
      <c r="B13934" s="71">
        <v>18136.0</v>
      </c>
      <c r="C13934" s="71" t="s">
        <v>910</v>
      </c>
      <c r="D13934" s="71" t="s">
        <v>2707</v>
      </c>
      <c r="E13934" s="71">
        <v>7.697989949E9</v>
      </c>
      <c r="T13934" s="71" t="s">
        <v>3420</v>
      </c>
    </row>
    <row r="13935">
      <c r="A13935" s="71" t="s">
        <v>47</v>
      </c>
      <c r="B13935" s="71">
        <v>18136.0</v>
      </c>
      <c r="C13935" s="71" t="s">
        <v>910</v>
      </c>
      <c r="D13935" s="71" t="s">
        <v>2707</v>
      </c>
      <c r="E13935" s="71">
        <v>7.697989949E9</v>
      </c>
      <c r="T13935" s="71" t="s">
        <v>3420</v>
      </c>
    </row>
    <row r="13936">
      <c r="A13936" s="71" t="s">
        <v>47</v>
      </c>
      <c r="B13936" s="71">
        <v>18136.0</v>
      </c>
      <c r="C13936" s="71" t="s">
        <v>910</v>
      </c>
      <c r="D13936" s="71" t="s">
        <v>2707</v>
      </c>
      <c r="E13936" s="71">
        <v>7.697989949E9</v>
      </c>
      <c r="T13936" s="71" t="s">
        <v>3420</v>
      </c>
    </row>
    <row r="13937">
      <c r="A13937" s="71" t="s">
        <v>77</v>
      </c>
      <c r="B13937" s="71">
        <v>7199.0</v>
      </c>
      <c r="C13937" s="71" t="s">
        <v>910</v>
      </c>
      <c r="D13937" s="71" t="s">
        <v>3501</v>
      </c>
      <c r="E13937" s="71">
        <v>8.120363948E9</v>
      </c>
      <c r="G13937" s="71" t="s">
        <v>206</v>
      </c>
      <c r="H13937" s="71">
        <v>1.0</v>
      </c>
      <c r="I13937" s="71">
        <v>40.0</v>
      </c>
      <c r="J13937" s="71">
        <v>0.4</v>
      </c>
      <c r="K13937" s="71">
        <v>5000.0</v>
      </c>
      <c r="L13937" s="71">
        <v>2000.0</v>
      </c>
      <c r="M13937" s="71">
        <v>2000.0</v>
      </c>
      <c r="N13937" s="71">
        <v>0.0</v>
      </c>
      <c r="O13937" s="71">
        <v>2000.0</v>
      </c>
      <c r="P13937" s="71">
        <v>0.0</v>
      </c>
      <c r="Q13937" s="71">
        <v>2000.0</v>
      </c>
      <c r="R13937" s="71">
        <v>0.0</v>
      </c>
      <c r="S13937" s="71" t="s">
        <v>47</v>
      </c>
      <c r="T13937" s="71" t="s">
        <v>3420</v>
      </c>
    </row>
    <row r="13938">
      <c r="A13938" s="71" t="s">
        <v>77</v>
      </c>
      <c r="B13938" s="71">
        <v>7199.0</v>
      </c>
      <c r="C13938" s="71" t="s">
        <v>910</v>
      </c>
      <c r="D13938" s="71" t="s">
        <v>3501</v>
      </c>
      <c r="E13938" s="71">
        <v>8.120363948E9</v>
      </c>
      <c r="T13938" s="71" t="s">
        <v>3420</v>
      </c>
    </row>
    <row r="13939">
      <c r="A13939" s="71" t="s">
        <v>77</v>
      </c>
      <c r="B13939" s="71">
        <v>7199.0</v>
      </c>
      <c r="C13939" s="71" t="s">
        <v>910</v>
      </c>
      <c r="D13939" s="71" t="s">
        <v>3501</v>
      </c>
      <c r="E13939" s="71">
        <v>8.120363948E9</v>
      </c>
      <c r="T13939" s="71" t="s">
        <v>3420</v>
      </c>
    </row>
    <row r="13940">
      <c r="A13940" s="71" t="s">
        <v>77</v>
      </c>
      <c r="B13940" s="71">
        <v>7199.0</v>
      </c>
      <c r="C13940" s="71" t="s">
        <v>910</v>
      </c>
      <c r="D13940" s="71" t="s">
        <v>3501</v>
      </c>
      <c r="E13940" s="71">
        <v>8.120363948E9</v>
      </c>
      <c r="T13940" s="71" t="s">
        <v>3420</v>
      </c>
    </row>
    <row r="13941">
      <c r="A13941" s="71" t="s">
        <v>77</v>
      </c>
      <c r="B13941" s="71">
        <v>7199.0</v>
      </c>
      <c r="C13941" s="71" t="s">
        <v>910</v>
      </c>
      <c r="D13941" s="71" t="s">
        <v>3501</v>
      </c>
      <c r="E13941" s="71">
        <v>8.120363948E9</v>
      </c>
      <c r="T13941" s="71" t="s">
        <v>3420</v>
      </c>
    </row>
    <row r="13942">
      <c r="A13942" s="71" t="s">
        <v>77</v>
      </c>
      <c r="B13942" s="71">
        <v>7198.0</v>
      </c>
      <c r="C13942" s="71" t="s">
        <v>910</v>
      </c>
      <c r="D13942" s="71" t="s">
        <v>3501</v>
      </c>
      <c r="E13942" s="71">
        <v>8.120363948E9</v>
      </c>
      <c r="G13942" s="71" t="s">
        <v>610</v>
      </c>
      <c r="H13942" s="71">
        <v>1.0</v>
      </c>
      <c r="I13942" s="71">
        <v>40.0</v>
      </c>
      <c r="J13942" s="71">
        <v>0.4</v>
      </c>
      <c r="K13942" s="71">
        <v>5300.0</v>
      </c>
      <c r="L13942" s="71">
        <v>2120.0</v>
      </c>
      <c r="M13942" s="71">
        <v>2120.0</v>
      </c>
      <c r="N13942" s="71">
        <v>0.0</v>
      </c>
      <c r="O13942" s="71">
        <v>2120.0</v>
      </c>
      <c r="P13942" s="71">
        <v>0.0</v>
      </c>
      <c r="Q13942" s="71">
        <v>2120.0</v>
      </c>
      <c r="R13942" s="71">
        <v>0.0</v>
      </c>
      <c r="S13942" s="71" t="s">
        <v>47</v>
      </c>
      <c r="T13942" s="71" t="s">
        <v>3420</v>
      </c>
    </row>
    <row r="13943">
      <c r="A13943" s="71" t="s">
        <v>77</v>
      </c>
      <c r="B13943" s="71">
        <v>7198.0</v>
      </c>
      <c r="C13943" s="71" t="s">
        <v>910</v>
      </c>
      <c r="D13943" s="71" t="s">
        <v>3501</v>
      </c>
      <c r="E13943" s="71">
        <v>8.120363948E9</v>
      </c>
      <c r="T13943" s="71" t="s">
        <v>3420</v>
      </c>
    </row>
    <row r="13944">
      <c r="A13944" s="71" t="s">
        <v>77</v>
      </c>
      <c r="B13944" s="71">
        <v>7198.0</v>
      </c>
      <c r="C13944" s="71" t="s">
        <v>910</v>
      </c>
      <c r="D13944" s="71" t="s">
        <v>3501</v>
      </c>
      <c r="E13944" s="71">
        <v>8.120363948E9</v>
      </c>
      <c r="T13944" s="71" t="s">
        <v>3420</v>
      </c>
    </row>
    <row r="13945">
      <c r="A13945" s="71" t="s">
        <v>77</v>
      </c>
      <c r="B13945" s="71">
        <v>7198.0</v>
      </c>
      <c r="C13945" s="71" t="s">
        <v>910</v>
      </c>
      <c r="D13945" s="71" t="s">
        <v>3501</v>
      </c>
      <c r="E13945" s="71">
        <v>8.120363948E9</v>
      </c>
      <c r="T13945" s="71" t="s">
        <v>3420</v>
      </c>
    </row>
    <row r="13946">
      <c r="A13946" s="71" t="s">
        <v>77</v>
      </c>
      <c r="B13946" s="71">
        <v>7198.0</v>
      </c>
      <c r="C13946" s="71" t="s">
        <v>910</v>
      </c>
      <c r="D13946" s="71" t="s">
        <v>3501</v>
      </c>
      <c r="E13946" s="71">
        <v>8.120363948E9</v>
      </c>
      <c r="T13946" s="71" t="s">
        <v>3420</v>
      </c>
    </row>
    <row r="13947">
      <c r="A13947" s="71" t="s">
        <v>77</v>
      </c>
      <c r="B13947" s="71">
        <v>7197.0</v>
      </c>
      <c r="C13947" s="71" t="s">
        <v>669</v>
      </c>
      <c r="D13947" s="71" t="s">
        <v>3502</v>
      </c>
      <c r="E13947" s="71">
        <v>9.009002131E9</v>
      </c>
      <c r="G13947" s="71" t="s">
        <v>206</v>
      </c>
      <c r="H13947" s="71">
        <v>1.0</v>
      </c>
      <c r="I13947" s="71">
        <v>40.0</v>
      </c>
      <c r="J13947" s="71">
        <v>0.4</v>
      </c>
      <c r="K13947" s="71">
        <v>5000.0</v>
      </c>
      <c r="L13947" s="71">
        <v>2000.0</v>
      </c>
      <c r="M13947" s="71">
        <v>2000.0</v>
      </c>
      <c r="N13947" s="71">
        <v>0.0</v>
      </c>
      <c r="O13947" s="71">
        <v>2000.0</v>
      </c>
      <c r="P13947" s="71">
        <v>0.0</v>
      </c>
      <c r="Q13947" s="71">
        <v>2000.0</v>
      </c>
      <c r="R13947" s="71">
        <v>0.0</v>
      </c>
      <c r="S13947" s="71" t="s">
        <v>47</v>
      </c>
      <c r="T13947" s="71" t="s">
        <v>3420</v>
      </c>
    </row>
    <row r="13948">
      <c r="A13948" s="71" t="s">
        <v>77</v>
      </c>
      <c r="B13948" s="71">
        <v>7197.0</v>
      </c>
      <c r="C13948" s="71" t="s">
        <v>669</v>
      </c>
      <c r="D13948" s="71" t="s">
        <v>3502</v>
      </c>
      <c r="E13948" s="71">
        <v>9.009002131E9</v>
      </c>
      <c r="T13948" s="71" t="s">
        <v>3420</v>
      </c>
    </row>
    <row r="13949">
      <c r="A13949" s="71" t="s">
        <v>77</v>
      </c>
      <c r="B13949" s="71">
        <v>7197.0</v>
      </c>
      <c r="C13949" s="71" t="s">
        <v>669</v>
      </c>
      <c r="D13949" s="71" t="s">
        <v>3502</v>
      </c>
      <c r="E13949" s="71">
        <v>9.009002131E9</v>
      </c>
      <c r="T13949" s="71" t="s">
        <v>3420</v>
      </c>
    </row>
    <row r="13950">
      <c r="A13950" s="71" t="s">
        <v>77</v>
      </c>
      <c r="B13950" s="71">
        <v>7197.0</v>
      </c>
      <c r="C13950" s="71" t="s">
        <v>669</v>
      </c>
      <c r="D13950" s="71" t="s">
        <v>3502</v>
      </c>
      <c r="E13950" s="71">
        <v>9.009002131E9</v>
      </c>
      <c r="T13950" s="71" t="s">
        <v>3420</v>
      </c>
    </row>
    <row r="13951">
      <c r="A13951" s="71" t="s">
        <v>77</v>
      </c>
      <c r="B13951" s="71">
        <v>7197.0</v>
      </c>
      <c r="C13951" s="71" t="s">
        <v>669</v>
      </c>
      <c r="D13951" s="71" t="s">
        <v>3502</v>
      </c>
      <c r="E13951" s="71">
        <v>9.009002131E9</v>
      </c>
      <c r="T13951" s="71" t="s">
        <v>3420</v>
      </c>
    </row>
    <row r="13952">
      <c r="A13952" s="71" t="s">
        <v>47</v>
      </c>
      <c r="B13952" s="71">
        <v>18135.0</v>
      </c>
      <c r="C13952" s="71" t="s">
        <v>669</v>
      </c>
      <c r="D13952" s="71" t="s">
        <v>3502</v>
      </c>
      <c r="E13952" s="71">
        <v>9.009002131E9</v>
      </c>
      <c r="G13952" s="71" t="s">
        <v>3500</v>
      </c>
      <c r="H13952" s="71">
        <v>1.0</v>
      </c>
      <c r="I13952" s="71">
        <v>40.0</v>
      </c>
      <c r="J13952" s="71">
        <v>0.4</v>
      </c>
      <c r="K13952" s="71">
        <v>5500.0</v>
      </c>
      <c r="L13952" s="71">
        <v>2200.0</v>
      </c>
      <c r="M13952" s="71">
        <v>2200.0</v>
      </c>
      <c r="N13952" s="71">
        <v>0.0</v>
      </c>
      <c r="O13952" s="71">
        <v>2200.0</v>
      </c>
      <c r="P13952" s="71">
        <v>0.0</v>
      </c>
      <c r="Q13952" s="71">
        <v>2200.0</v>
      </c>
      <c r="R13952" s="71">
        <v>0.0</v>
      </c>
      <c r="S13952" s="71" t="s">
        <v>47</v>
      </c>
      <c r="T13952" s="71" t="s">
        <v>3420</v>
      </c>
    </row>
    <row r="13953">
      <c r="A13953" s="71" t="s">
        <v>47</v>
      </c>
      <c r="B13953" s="71">
        <v>18135.0</v>
      </c>
      <c r="C13953" s="71" t="s">
        <v>669</v>
      </c>
      <c r="D13953" s="71" t="s">
        <v>3502</v>
      </c>
      <c r="E13953" s="71">
        <v>9.009002131E9</v>
      </c>
      <c r="T13953" s="71" t="s">
        <v>3420</v>
      </c>
    </row>
    <row r="13954">
      <c r="A13954" s="71" t="s">
        <v>47</v>
      </c>
      <c r="B13954" s="71">
        <v>18135.0</v>
      </c>
      <c r="C13954" s="71" t="s">
        <v>669</v>
      </c>
      <c r="D13954" s="71" t="s">
        <v>3502</v>
      </c>
      <c r="E13954" s="71">
        <v>9.009002131E9</v>
      </c>
      <c r="T13954" s="71" t="s">
        <v>3420</v>
      </c>
    </row>
    <row r="13955">
      <c r="A13955" s="71" t="s">
        <v>47</v>
      </c>
      <c r="B13955" s="71">
        <v>18135.0</v>
      </c>
      <c r="C13955" s="71" t="s">
        <v>669</v>
      </c>
      <c r="D13955" s="71" t="s">
        <v>3502</v>
      </c>
      <c r="E13955" s="71">
        <v>9.009002131E9</v>
      </c>
      <c r="T13955" s="71" t="s">
        <v>3420</v>
      </c>
    </row>
    <row r="13956">
      <c r="A13956" s="71" t="s">
        <v>47</v>
      </c>
      <c r="B13956" s="71">
        <v>18135.0</v>
      </c>
      <c r="C13956" s="71" t="s">
        <v>669</v>
      </c>
      <c r="D13956" s="71" t="s">
        <v>3502</v>
      </c>
      <c r="E13956" s="71">
        <v>9.009002131E9</v>
      </c>
      <c r="T13956" s="71" t="s">
        <v>3420</v>
      </c>
    </row>
    <row r="13957">
      <c r="A13957" s="71" t="s">
        <v>77</v>
      </c>
      <c r="B13957" s="71">
        <v>7196.0</v>
      </c>
      <c r="C13957" s="71" t="s">
        <v>3503</v>
      </c>
      <c r="D13957" s="71" t="s">
        <v>3504</v>
      </c>
      <c r="E13957" s="71">
        <v>9.644828711E9</v>
      </c>
      <c r="F13957" s="71">
        <v>0.0</v>
      </c>
      <c r="G13957" s="71" t="s">
        <v>243</v>
      </c>
      <c r="H13957" s="71">
        <v>21.0</v>
      </c>
      <c r="I13957" s="71">
        <v>40.0</v>
      </c>
      <c r="J13957" s="71">
        <v>8.4</v>
      </c>
      <c r="K13957" s="71">
        <v>5300.0</v>
      </c>
      <c r="L13957" s="71">
        <v>44520.0</v>
      </c>
      <c r="M13957" s="71">
        <v>44520.0</v>
      </c>
      <c r="N13957" s="71">
        <v>0.0</v>
      </c>
      <c r="O13957" s="71">
        <v>44520.0</v>
      </c>
      <c r="P13957" s="71">
        <v>0.0</v>
      </c>
      <c r="Q13957" s="71">
        <v>44520.0</v>
      </c>
      <c r="R13957" s="71">
        <v>0.0</v>
      </c>
      <c r="S13957" s="71" t="s">
        <v>47</v>
      </c>
      <c r="T13957" s="71" t="s">
        <v>3420</v>
      </c>
    </row>
    <row r="13958">
      <c r="A13958" s="71" t="s">
        <v>77</v>
      </c>
      <c r="B13958" s="71">
        <v>7196.0</v>
      </c>
      <c r="C13958" s="71" t="s">
        <v>3503</v>
      </c>
      <c r="D13958" s="71" t="s">
        <v>3504</v>
      </c>
      <c r="E13958" s="71">
        <v>9.644828711E9</v>
      </c>
      <c r="T13958" s="71" t="s">
        <v>3420</v>
      </c>
    </row>
    <row r="13959">
      <c r="A13959" s="71" t="s">
        <v>77</v>
      </c>
      <c r="B13959" s="71">
        <v>7196.0</v>
      </c>
      <c r="C13959" s="71" t="s">
        <v>3503</v>
      </c>
      <c r="D13959" s="71" t="s">
        <v>3504</v>
      </c>
      <c r="E13959" s="71">
        <v>9.644828711E9</v>
      </c>
      <c r="T13959" s="71" t="s">
        <v>3420</v>
      </c>
    </row>
    <row r="13960">
      <c r="A13960" s="71" t="s">
        <v>77</v>
      </c>
      <c r="B13960" s="71">
        <v>7196.0</v>
      </c>
      <c r="C13960" s="71" t="s">
        <v>3503</v>
      </c>
      <c r="D13960" s="71" t="s">
        <v>3504</v>
      </c>
      <c r="E13960" s="71">
        <v>9.644828711E9</v>
      </c>
      <c r="T13960" s="71" t="s">
        <v>3420</v>
      </c>
    </row>
    <row r="13961">
      <c r="A13961" s="71" t="s">
        <v>77</v>
      </c>
      <c r="B13961" s="71">
        <v>7196.0</v>
      </c>
      <c r="C13961" s="71" t="s">
        <v>3503</v>
      </c>
      <c r="D13961" s="71" t="s">
        <v>3504</v>
      </c>
      <c r="E13961" s="71">
        <v>9.644828711E9</v>
      </c>
      <c r="T13961" s="71" t="s">
        <v>3420</v>
      </c>
    </row>
    <row r="13962">
      <c r="A13962" s="71" t="s">
        <v>77</v>
      </c>
      <c r="B13962" s="71">
        <v>7195.0</v>
      </c>
      <c r="C13962" s="71" t="s">
        <v>3505</v>
      </c>
      <c r="D13962" s="71" t="s">
        <v>3506</v>
      </c>
      <c r="E13962" s="71">
        <v>9.826465286E9</v>
      </c>
      <c r="F13962" s="71">
        <v>0.0</v>
      </c>
      <c r="G13962" s="71" t="s">
        <v>273</v>
      </c>
      <c r="H13962" s="71">
        <v>2.0</v>
      </c>
      <c r="I13962" s="71">
        <v>40.0</v>
      </c>
      <c r="J13962" s="71">
        <v>0.8</v>
      </c>
      <c r="K13962" s="71">
        <v>8500.0</v>
      </c>
      <c r="L13962" s="71">
        <v>6800.0</v>
      </c>
      <c r="M13962" s="71">
        <v>10400.0</v>
      </c>
      <c r="N13962" s="71">
        <v>0.0</v>
      </c>
      <c r="O13962" s="71">
        <v>10400.0</v>
      </c>
      <c r="P13962" s="71">
        <v>0.0</v>
      </c>
      <c r="Q13962" s="71">
        <v>10400.0</v>
      </c>
      <c r="R13962" s="71">
        <v>0.0</v>
      </c>
      <c r="S13962" s="71" t="s">
        <v>47</v>
      </c>
      <c r="T13962" s="71" t="s">
        <v>3420</v>
      </c>
    </row>
    <row r="13963">
      <c r="A13963" s="71" t="s">
        <v>77</v>
      </c>
      <c r="B13963" s="71">
        <v>7195.0</v>
      </c>
      <c r="C13963" s="71" t="s">
        <v>3505</v>
      </c>
      <c r="D13963" s="71" t="s">
        <v>3506</v>
      </c>
      <c r="E13963" s="71">
        <v>9.826465286E9</v>
      </c>
      <c r="G13963" s="71" t="s">
        <v>828</v>
      </c>
      <c r="H13963" s="71">
        <v>1.0</v>
      </c>
      <c r="I13963" s="71">
        <v>40.0</v>
      </c>
      <c r="J13963" s="71">
        <v>0.4</v>
      </c>
      <c r="K13963" s="71">
        <v>9000.0</v>
      </c>
      <c r="L13963" s="71">
        <v>3600.0</v>
      </c>
      <c r="T13963" s="71" t="s">
        <v>3420</v>
      </c>
    </row>
    <row r="13964">
      <c r="A13964" s="71" t="s">
        <v>77</v>
      </c>
      <c r="B13964" s="71">
        <v>7195.0</v>
      </c>
      <c r="C13964" s="71" t="s">
        <v>3505</v>
      </c>
      <c r="D13964" s="71" t="s">
        <v>3506</v>
      </c>
      <c r="E13964" s="71">
        <v>9.826465286E9</v>
      </c>
      <c r="T13964" s="71" t="s">
        <v>3420</v>
      </c>
    </row>
    <row r="13965">
      <c r="A13965" s="71" t="s">
        <v>77</v>
      </c>
      <c r="B13965" s="71">
        <v>7195.0</v>
      </c>
      <c r="C13965" s="71" t="s">
        <v>3505</v>
      </c>
      <c r="D13965" s="71" t="s">
        <v>3506</v>
      </c>
      <c r="E13965" s="71">
        <v>9.826465286E9</v>
      </c>
      <c r="T13965" s="71" t="s">
        <v>3420</v>
      </c>
    </row>
    <row r="13966">
      <c r="A13966" s="71" t="s">
        <v>77</v>
      </c>
      <c r="B13966" s="71">
        <v>7195.0</v>
      </c>
      <c r="C13966" s="71" t="s">
        <v>3505</v>
      </c>
      <c r="D13966" s="71" t="s">
        <v>3506</v>
      </c>
      <c r="E13966" s="71">
        <v>9.826465286E9</v>
      </c>
      <c r="T13966" s="71" t="s">
        <v>3420</v>
      </c>
    </row>
    <row r="13967">
      <c r="A13967" s="71" t="s">
        <v>47</v>
      </c>
      <c r="B13967" s="71">
        <v>18134.0</v>
      </c>
      <c r="C13967" s="71" t="s">
        <v>3505</v>
      </c>
      <c r="D13967" s="71" t="s">
        <v>3506</v>
      </c>
      <c r="E13967" s="71">
        <v>9.826465286E9</v>
      </c>
      <c r="G13967" s="71" t="s">
        <v>223</v>
      </c>
      <c r="H13967" s="71">
        <v>8.0</v>
      </c>
      <c r="I13967" s="71">
        <v>40.0</v>
      </c>
      <c r="J13967" s="71">
        <v>3.2</v>
      </c>
      <c r="K13967" s="71">
        <v>5500.0</v>
      </c>
      <c r="L13967" s="71">
        <v>17600.0</v>
      </c>
      <c r="M13967" s="71">
        <v>19800.0</v>
      </c>
      <c r="N13967" s="71">
        <v>0.0</v>
      </c>
      <c r="O13967" s="71">
        <v>19800.0</v>
      </c>
      <c r="P13967" s="71">
        <v>0.0</v>
      </c>
      <c r="Q13967" s="71">
        <v>19800.0</v>
      </c>
      <c r="R13967" s="71">
        <v>0.0</v>
      </c>
      <c r="S13967" s="71" t="s">
        <v>47</v>
      </c>
      <c r="T13967" s="71" t="s">
        <v>3420</v>
      </c>
    </row>
    <row r="13968">
      <c r="A13968" s="71" t="s">
        <v>47</v>
      </c>
      <c r="B13968" s="71">
        <v>18134.0</v>
      </c>
      <c r="C13968" s="71" t="s">
        <v>3505</v>
      </c>
      <c r="D13968" s="71" t="s">
        <v>3506</v>
      </c>
      <c r="E13968" s="71">
        <v>9.826465286E9</v>
      </c>
      <c r="G13968" s="71" t="s">
        <v>3500</v>
      </c>
      <c r="H13968" s="71">
        <v>1.0</v>
      </c>
      <c r="I13968" s="71">
        <v>40.0</v>
      </c>
      <c r="J13968" s="71">
        <v>0.4</v>
      </c>
      <c r="K13968" s="71">
        <v>5500.0</v>
      </c>
      <c r="L13968" s="71">
        <v>2200.0</v>
      </c>
      <c r="T13968" s="71" t="s">
        <v>3420</v>
      </c>
    </row>
    <row r="13969">
      <c r="A13969" s="71" t="s">
        <v>47</v>
      </c>
      <c r="B13969" s="71">
        <v>18134.0</v>
      </c>
      <c r="C13969" s="71" t="s">
        <v>3505</v>
      </c>
      <c r="D13969" s="71" t="s">
        <v>3506</v>
      </c>
      <c r="E13969" s="71">
        <v>9.826465286E9</v>
      </c>
      <c r="T13969" s="71" t="s">
        <v>3420</v>
      </c>
    </row>
    <row r="13970">
      <c r="A13970" s="71" t="s">
        <v>47</v>
      </c>
      <c r="B13970" s="71">
        <v>18134.0</v>
      </c>
      <c r="C13970" s="71" t="s">
        <v>3505</v>
      </c>
      <c r="D13970" s="71" t="s">
        <v>3506</v>
      </c>
      <c r="E13970" s="71">
        <v>9.826465286E9</v>
      </c>
      <c r="T13970" s="71" t="s">
        <v>3420</v>
      </c>
    </row>
    <row r="13971">
      <c r="A13971" s="71" t="s">
        <v>47</v>
      </c>
      <c r="B13971" s="71">
        <v>18134.0</v>
      </c>
      <c r="C13971" s="71" t="s">
        <v>3505</v>
      </c>
      <c r="D13971" s="71" t="s">
        <v>3506</v>
      </c>
      <c r="E13971" s="71">
        <v>9.826465286E9</v>
      </c>
      <c r="T13971" s="71" t="s">
        <v>3420</v>
      </c>
    </row>
    <row r="13972">
      <c r="A13972" s="71" t="s">
        <v>47</v>
      </c>
      <c r="B13972" s="71">
        <v>18133.0</v>
      </c>
      <c r="C13972" s="71" t="s">
        <v>3507</v>
      </c>
      <c r="D13972" s="71" t="s">
        <v>1140</v>
      </c>
      <c r="E13972" s="71">
        <v>9.977739806E9</v>
      </c>
      <c r="F13972" s="71">
        <v>0.0</v>
      </c>
      <c r="G13972" s="71" t="s">
        <v>3351</v>
      </c>
      <c r="H13972" s="71">
        <v>3.0</v>
      </c>
      <c r="I13972" s="71">
        <v>40.0</v>
      </c>
      <c r="J13972" s="71">
        <v>1.2</v>
      </c>
      <c r="K13972" s="71">
        <v>5500.0</v>
      </c>
      <c r="L13972" s="71">
        <v>6600.0</v>
      </c>
      <c r="M13972" s="71">
        <v>6600.0</v>
      </c>
      <c r="N13972" s="71">
        <v>0.0</v>
      </c>
      <c r="O13972" s="71">
        <v>6600.0</v>
      </c>
      <c r="P13972" s="71">
        <v>0.0</v>
      </c>
      <c r="Q13972" s="71">
        <v>6600.0</v>
      </c>
      <c r="R13972" s="71">
        <v>0.0</v>
      </c>
      <c r="S13972" s="71" t="s">
        <v>47</v>
      </c>
      <c r="T13972" s="71" t="s">
        <v>3420</v>
      </c>
    </row>
    <row r="13973">
      <c r="A13973" s="71" t="s">
        <v>47</v>
      </c>
      <c r="B13973" s="71">
        <v>18133.0</v>
      </c>
      <c r="C13973" s="71" t="s">
        <v>3507</v>
      </c>
      <c r="D13973" s="71" t="s">
        <v>1140</v>
      </c>
      <c r="E13973" s="71">
        <v>9.977739806E9</v>
      </c>
      <c r="T13973" s="71" t="s">
        <v>3420</v>
      </c>
    </row>
    <row r="13974">
      <c r="A13974" s="71" t="s">
        <v>47</v>
      </c>
      <c r="B13974" s="71">
        <v>18133.0</v>
      </c>
      <c r="C13974" s="71" t="s">
        <v>3507</v>
      </c>
      <c r="D13974" s="71" t="s">
        <v>1140</v>
      </c>
      <c r="E13974" s="71">
        <v>9.977739806E9</v>
      </c>
      <c r="T13974" s="71" t="s">
        <v>3420</v>
      </c>
    </row>
    <row r="13975">
      <c r="A13975" s="71" t="s">
        <v>47</v>
      </c>
      <c r="B13975" s="71">
        <v>18133.0</v>
      </c>
      <c r="C13975" s="71" t="s">
        <v>3507</v>
      </c>
      <c r="D13975" s="71" t="s">
        <v>1140</v>
      </c>
      <c r="E13975" s="71">
        <v>9.977739806E9</v>
      </c>
      <c r="T13975" s="71" t="s">
        <v>3420</v>
      </c>
    </row>
    <row r="13976">
      <c r="A13976" s="71" t="s">
        <v>47</v>
      </c>
      <c r="B13976" s="71">
        <v>18133.0</v>
      </c>
      <c r="C13976" s="71" t="s">
        <v>3507</v>
      </c>
      <c r="D13976" s="71" t="s">
        <v>1140</v>
      </c>
      <c r="E13976" s="71">
        <v>9.977739806E9</v>
      </c>
      <c r="T13976" s="71" t="s">
        <v>3420</v>
      </c>
    </row>
    <row r="13977">
      <c r="A13977" s="71" t="s">
        <v>77</v>
      </c>
      <c r="B13977" s="71">
        <v>7194.0</v>
      </c>
      <c r="C13977" s="71" t="s">
        <v>3508</v>
      </c>
      <c r="D13977" s="71" t="s">
        <v>440</v>
      </c>
      <c r="E13977" s="71">
        <v>9.179932534E9</v>
      </c>
      <c r="F13977" s="71">
        <v>0.0</v>
      </c>
      <c r="G13977" s="71" t="s">
        <v>610</v>
      </c>
      <c r="H13977" s="71">
        <v>3.0</v>
      </c>
      <c r="I13977" s="71">
        <v>40.0</v>
      </c>
      <c r="J13977" s="71">
        <v>1.2</v>
      </c>
      <c r="K13977" s="71">
        <v>5300.0</v>
      </c>
      <c r="L13977" s="71">
        <v>6360.0</v>
      </c>
      <c r="M13977" s="71">
        <v>6360.0</v>
      </c>
      <c r="N13977" s="71">
        <v>0.0</v>
      </c>
      <c r="O13977" s="71">
        <v>6360.0</v>
      </c>
      <c r="P13977" s="71">
        <v>6360.0</v>
      </c>
      <c r="Q13977" s="71">
        <v>0.0</v>
      </c>
      <c r="R13977" s="71">
        <v>0.0</v>
      </c>
      <c r="S13977" s="71" t="s">
        <v>191</v>
      </c>
      <c r="T13977" s="71" t="s">
        <v>3420</v>
      </c>
    </row>
    <row r="13978">
      <c r="A13978" s="71" t="s">
        <v>77</v>
      </c>
      <c r="B13978" s="71">
        <v>7194.0</v>
      </c>
      <c r="C13978" s="71" t="s">
        <v>3508</v>
      </c>
      <c r="D13978" s="71" t="s">
        <v>440</v>
      </c>
      <c r="E13978" s="71">
        <v>9.179932534E9</v>
      </c>
      <c r="T13978" s="71" t="s">
        <v>3420</v>
      </c>
    </row>
    <row r="13979">
      <c r="A13979" s="71" t="s">
        <v>77</v>
      </c>
      <c r="B13979" s="71">
        <v>7194.0</v>
      </c>
      <c r="C13979" s="71" t="s">
        <v>3508</v>
      </c>
      <c r="D13979" s="71" t="s">
        <v>440</v>
      </c>
      <c r="E13979" s="71">
        <v>9.179932534E9</v>
      </c>
      <c r="T13979" s="71" t="s">
        <v>3420</v>
      </c>
    </row>
    <row r="13980">
      <c r="A13980" s="71" t="s">
        <v>77</v>
      </c>
      <c r="B13980" s="71">
        <v>7194.0</v>
      </c>
      <c r="C13980" s="71" t="s">
        <v>3508</v>
      </c>
      <c r="D13980" s="71" t="s">
        <v>440</v>
      </c>
      <c r="E13980" s="71">
        <v>9.179932534E9</v>
      </c>
      <c r="T13980" s="71" t="s">
        <v>3420</v>
      </c>
    </row>
    <row r="13981">
      <c r="A13981" s="71" t="s">
        <v>77</v>
      </c>
      <c r="B13981" s="71">
        <v>7194.0</v>
      </c>
      <c r="C13981" s="71" t="s">
        <v>3508</v>
      </c>
      <c r="D13981" s="71" t="s">
        <v>440</v>
      </c>
      <c r="E13981" s="71">
        <v>9.179932534E9</v>
      </c>
      <c r="T13981" s="71" t="s">
        <v>3420</v>
      </c>
    </row>
    <row r="13982">
      <c r="A13982" s="71" t="s">
        <v>77</v>
      </c>
      <c r="B13982" s="71">
        <v>7193.0</v>
      </c>
      <c r="C13982" s="71" t="s">
        <v>511</v>
      </c>
      <c r="D13982" s="71" t="s">
        <v>3509</v>
      </c>
      <c r="E13982" s="71">
        <v>9.893213582E9</v>
      </c>
      <c r="F13982" s="71">
        <v>0.0</v>
      </c>
      <c r="G13982" s="71" t="s">
        <v>610</v>
      </c>
      <c r="H13982" s="71">
        <v>4.0</v>
      </c>
      <c r="I13982" s="71">
        <v>40.0</v>
      </c>
      <c r="J13982" s="71">
        <v>1.6</v>
      </c>
      <c r="K13982" s="71">
        <v>5300.0</v>
      </c>
      <c r="L13982" s="71">
        <v>8480.0</v>
      </c>
      <c r="M13982" s="71">
        <v>8480.0</v>
      </c>
      <c r="N13982" s="71">
        <v>0.0</v>
      </c>
      <c r="O13982" s="71">
        <v>8480.0</v>
      </c>
      <c r="P13982" s="71">
        <v>0.0</v>
      </c>
      <c r="Q13982" s="71">
        <v>8480.0</v>
      </c>
      <c r="R13982" s="71">
        <v>0.0</v>
      </c>
      <c r="S13982" s="71" t="s">
        <v>47</v>
      </c>
      <c r="T13982" s="71" t="s">
        <v>3420</v>
      </c>
    </row>
    <row r="13983">
      <c r="A13983" s="71" t="s">
        <v>77</v>
      </c>
      <c r="B13983" s="71">
        <v>7193.0</v>
      </c>
      <c r="C13983" s="71" t="s">
        <v>511</v>
      </c>
      <c r="D13983" s="71" t="s">
        <v>3509</v>
      </c>
      <c r="E13983" s="71">
        <v>9.893213582E9</v>
      </c>
      <c r="T13983" s="71" t="s">
        <v>3420</v>
      </c>
    </row>
    <row r="13984">
      <c r="A13984" s="71" t="s">
        <v>77</v>
      </c>
      <c r="B13984" s="71">
        <v>7193.0</v>
      </c>
      <c r="C13984" s="71" t="s">
        <v>511</v>
      </c>
      <c r="D13984" s="71" t="s">
        <v>3509</v>
      </c>
      <c r="E13984" s="71">
        <v>9.893213582E9</v>
      </c>
      <c r="T13984" s="71" t="s">
        <v>3420</v>
      </c>
    </row>
    <row r="13985">
      <c r="A13985" s="71" t="s">
        <v>77</v>
      </c>
      <c r="B13985" s="71">
        <v>7193.0</v>
      </c>
      <c r="C13985" s="71" t="s">
        <v>511</v>
      </c>
      <c r="D13985" s="71" t="s">
        <v>3509</v>
      </c>
      <c r="E13985" s="71">
        <v>9.893213582E9</v>
      </c>
      <c r="T13985" s="71" t="s">
        <v>3420</v>
      </c>
    </row>
    <row r="13986">
      <c r="A13986" s="71" t="s">
        <v>77</v>
      </c>
      <c r="B13986" s="71">
        <v>7193.0</v>
      </c>
      <c r="C13986" s="71" t="s">
        <v>511</v>
      </c>
      <c r="D13986" s="71" t="s">
        <v>3509</v>
      </c>
      <c r="E13986" s="71">
        <v>9.893213582E9</v>
      </c>
      <c r="T13986" s="71" t="s">
        <v>3420</v>
      </c>
    </row>
    <row r="13987">
      <c r="A13987" s="71" t="s">
        <v>47</v>
      </c>
      <c r="B13987" s="71">
        <v>18132.0</v>
      </c>
      <c r="C13987" s="71" t="s">
        <v>3510</v>
      </c>
      <c r="D13987" s="71" t="s">
        <v>3511</v>
      </c>
      <c r="E13987" s="71">
        <v>7.067351554E9</v>
      </c>
      <c r="F13987" s="71">
        <v>0.0</v>
      </c>
      <c r="G13987" s="71" t="s">
        <v>3500</v>
      </c>
      <c r="H13987" s="71">
        <v>10.0</v>
      </c>
      <c r="I13987" s="71">
        <v>40.0</v>
      </c>
      <c r="J13987" s="71">
        <v>4.0</v>
      </c>
      <c r="K13987" s="71">
        <v>5500.0</v>
      </c>
      <c r="L13987" s="71">
        <v>22000.0</v>
      </c>
      <c r="M13987" s="71">
        <v>22000.0</v>
      </c>
      <c r="N13987" s="71">
        <v>0.0</v>
      </c>
      <c r="O13987" s="71">
        <v>22000.0</v>
      </c>
      <c r="P13987" s="71">
        <v>0.0</v>
      </c>
      <c r="Q13987" s="71">
        <v>22000.0</v>
      </c>
      <c r="R13987" s="71">
        <v>0.0</v>
      </c>
      <c r="S13987" s="71" t="s">
        <v>47</v>
      </c>
      <c r="T13987" s="71" t="s">
        <v>3420</v>
      </c>
    </row>
    <row r="13988">
      <c r="A13988" s="71" t="s">
        <v>47</v>
      </c>
      <c r="B13988" s="71">
        <v>18132.0</v>
      </c>
      <c r="C13988" s="71" t="s">
        <v>3510</v>
      </c>
      <c r="D13988" s="71" t="s">
        <v>3511</v>
      </c>
      <c r="E13988" s="71">
        <v>7.067351554E9</v>
      </c>
      <c r="T13988" s="71" t="s">
        <v>3420</v>
      </c>
    </row>
    <row r="13989">
      <c r="A13989" s="71" t="s">
        <v>47</v>
      </c>
      <c r="B13989" s="71">
        <v>18132.0</v>
      </c>
      <c r="C13989" s="71" t="s">
        <v>3510</v>
      </c>
      <c r="D13989" s="71" t="s">
        <v>3511</v>
      </c>
      <c r="E13989" s="71">
        <v>7.067351554E9</v>
      </c>
      <c r="T13989" s="71" t="s">
        <v>3420</v>
      </c>
    </row>
    <row r="13990">
      <c r="A13990" s="71" t="s">
        <v>47</v>
      </c>
      <c r="B13990" s="71">
        <v>18132.0</v>
      </c>
      <c r="C13990" s="71" t="s">
        <v>3510</v>
      </c>
      <c r="D13990" s="71" t="s">
        <v>3511</v>
      </c>
      <c r="E13990" s="71">
        <v>7.067351554E9</v>
      </c>
      <c r="T13990" s="71" t="s">
        <v>3420</v>
      </c>
    </row>
    <row r="13991">
      <c r="A13991" s="71" t="s">
        <v>47</v>
      </c>
      <c r="B13991" s="71">
        <v>18132.0</v>
      </c>
      <c r="C13991" s="71" t="s">
        <v>3510</v>
      </c>
      <c r="D13991" s="71" t="s">
        <v>3511</v>
      </c>
      <c r="E13991" s="71">
        <v>7.067351554E9</v>
      </c>
      <c r="T13991" s="71" t="s">
        <v>3420</v>
      </c>
    </row>
    <row r="13992">
      <c r="A13992" s="71" t="s">
        <v>77</v>
      </c>
      <c r="B13992" s="71">
        <v>7192.0</v>
      </c>
      <c r="C13992" s="71" t="s">
        <v>1180</v>
      </c>
      <c r="D13992" s="71" t="s">
        <v>3470</v>
      </c>
      <c r="E13992" s="71">
        <v>9.977809984E9</v>
      </c>
      <c r="G13992" s="71" t="s">
        <v>610</v>
      </c>
      <c r="H13992" s="71">
        <v>1.0</v>
      </c>
      <c r="I13992" s="71">
        <v>40.0</v>
      </c>
      <c r="J13992" s="71">
        <v>0.4</v>
      </c>
      <c r="K13992" s="71">
        <v>5300.0</v>
      </c>
      <c r="L13992" s="71">
        <v>2120.0</v>
      </c>
      <c r="M13992" s="71">
        <v>2120.0</v>
      </c>
      <c r="N13992" s="71">
        <v>0.0</v>
      </c>
      <c r="O13992" s="71">
        <v>2120.0</v>
      </c>
      <c r="P13992" s="71">
        <v>0.0</v>
      </c>
      <c r="Q13992" s="71">
        <v>2120.0</v>
      </c>
      <c r="R13992" s="71">
        <v>0.0</v>
      </c>
      <c r="S13992" s="71" t="s">
        <v>47</v>
      </c>
      <c r="T13992" s="71" t="s">
        <v>3420</v>
      </c>
    </row>
    <row r="13993">
      <c r="A13993" s="71" t="s">
        <v>77</v>
      </c>
      <c r="B13993" s="71">
        <v>7192.0</v>
      </c>
      <c r="C13993" s="71" t="s">
        <v>1180</v>
      </c>
      <c r="D13993" s="71" t="s">
        <v>3470</v>
      </c>
      <c r="E13993" s="71">
        <v>9.977809984E9</v>
      </c>
      <c r="T13993" s="71" t="s">
        <v>3420</v>
      </c>
    </row>
    <row r="13994">
      <c r="A13994" s="71" t="s">
        <v>77</v>
      </c>
      <c r="B13994" s="71">
        <v>7192.0</v>
      </c>
      <c r="C13994" s="71" t="s">
        <v>1180</v>
      </c>
      <c r="D13994" s="71" t="s">
        <v>3470</v>
      </c>
      <c r="E13994" s="71">
        <v>9.977809984E9</v>
      </c>
      <c r="T13994" s="71" t="s">
        <v>3420</v>
      </c>
    </row>
    <row r="13995">
      <c r="A13995" s="71" t="s">
        <v>77</v>
      </c>
      <c r="B13995" s="71">
        <v>7192.0</v>
      </c>
      <c r="C13995" s="71" t="s">
        <v>1180</v>
      </c>
      <c r="D13995" s="71" t="s">
        <v>3470</v>
      </c>
      <c r="E13995" s="71">
        <v>9.977809984E9</v>
      </c>
      <c r="T13995" s="71" t="s">
        <v>3420</v>
      </c>
    </row>
    <row r="13996">
      <c r="A13996" s="71" t="s">
        <v>77</v>
      </c>
      <c r="B13996" s="71">
        <v>7192.0</v>
      </c>
      <c r="C13996" s="71" t="s">
        <v>1180</v>
      </c>
      <c r="D13996" s="71" t="s">
        <v>3470</v>
      </c>
      <c r="E13996" s="71">
        <v>9.977809984E9</v>
      </c>
      <c r="T13996" s="71" t="s">
        <v>3420</v>
      </c>
    </row>
    <row r="13997">
      <c r="A13997" s="71" t="s">
        <v>47</v>
      </c>
      <c r="B13997" s="71">
        <v>18131.0</v>
      </c>
      <c r="C13997" s="71" t="s">
        <v>1180</v>
      </c>
      <c r="D13997" s="71" t="s">
        <v>3470</v>
      </c>
      <c r="E13997" s="71">
        <v>9.977809984E9</v>
      </c>
      <c r="G13997" s="71" t="s">
        <v>3500</v>
      </c>
      <c r="H13997" s="71">
        <v>13.0</v>
      </c>
      <c r="I13997" s="71">
        <v>40.0</v>
      </c>
      <c r="J13997" s="71">
        <v>5.2</v>
      </c>
      <c r="K13997" s="71">
        <v>5500.0</v>
      </c>
      <c r="L13997" s="71">
        <v>28600.0</v>
      </c>
      <c r="M13997" s="71">
        <v>30800.0</v>
      </c>
      <c r="N13997" s="71">
        <v>0.0</v>
      </c>
      <c r="O13997" s="71">
        <v>30800.0</v>
      </c>
      <c r="P13997" s="71">
        <v>2920.0</v>
      </c>
      <c r="Q13997" s="71">
        <v>27880.0</v>
      </c>
      <c r="R13997" s="71">
        <v>0.0</v>
      </c>
      <c r="S13997" s="71" t="s">
        <v>191</v>
      </c>
      <c r="T13997" s="71" t="s">
        <v>3420</v>
      </c>
    </row>
    <row r="13998">
      <c r="A13998" s="71" t="s">
        <v>47</v>
      </c>
      <c r="B13998" s="71">
        <v>18131.0</v>
      </c>
      <c r="C13998" s="71" t="s">
        <v>1180</v>
      </c>
      <c r="D13998" s="71" t="s">
        <v>3470</v>
      </c>
      <c r="E13998" s="71">
        <v>9.977809984E9</v>
      </c>
      <c r="G13998" s="71" t="s">
        <v>3351</v>
      </c>
      <c r="H13998" s="71">
        <v>1.0</v>
      </c>
      <c r="I13998" s="71">
        <v>40.0</v>
      </c>
      <c r="J13998" s="71">
        <v>0.4</v>
      </c>
      <c r="K13998" s="71">
        <v>5500.0</v>
      </c>
      <c r="L13998" s="71">
        <v>2200.0</v>
      </c>
      <c r="T13998" s="71" t="s">
        <v>3420</v>
      </c>
    </row>
    <row r="13999">
      <c r="A13999" s="71" t="s">
        <v>47</v>
      </c>
      <c r="B13999" s="71">
        <v>18131.0</v>
      </c>
      <c r="C13999" s="71" t="s">
        <v>1180</v>
      </c>
      <c r="D13999" s="71" t="s">
        <v>3470</v>
      </c>
      <c r="E13999" s="71">
        <v>9.977809984E9</v>
      </c>
      <c r="T13999" s="71" t="s">
        <v>3420</v>
      </c>
    </row>
    <row r="14000">
      <c r="A14000" s="71" t="s">
        <v>47</v>
      </c>
      <c r="B14000" s="71">
        <v>18131.0</v>
      </c>
      <c r="C14000" s="71" t="s">
        <v>1180</v>
      </c>
      <c r="D14000" s="71" t="s">
        <v>3470</v>
      </c>
      <c r="E14000" s="71">
        <v>9.977809984E9</v>
      </c>
      <c r="T14000" s="71" t="s">
        <v>3420</v>
      </c>
    </row>
    <row r="14001">
      <c r="A14001" s="71" t="s">
        <v>47</v>
      </c>
      <c r="B14001" s="71">
        <v>18131.0</v>
      </c>
      <c r="C14001" s="71" t="s">
        <v>1180</v>
      </c>
      <c r="D14001" s="71" t="s">
        <v>3470</v>
      </c>
      <c r="E14001" s="71">
        <v>9.977809984E9</v>
      </c>
      <c r="T14001" s="71" t="s">
        <v>3420</v>
      </c>
    </row>
    <row r="14002">
      <c r="A14002" s="71" t="s">
        <v>47</v>
      </c>
      <c r="B14002" s="71">
        <v>18130.0</v>
      </c>
      <c r="C14002" s="71" t="s">
        <v>3512</v>
      </c>
      <c r="D14002" s="71" t="s">
        <v>1708</v>
      </c>
      <c r="E14002" s="71">
        <v>9.630073447E9</v>
      </c>
      <c r="F14002" s="71">
        <v>0.0</v>
      </c>
      <c r="G14002" s="71" t="s">
        <v>3351</v>
      </c>
      <c r="H14002" s="71">
        <v>2.0</v>
      </c>
      <c r="I14002" s="71">
        <v>40.0</v>
      </c>
      <c r="J14002" s="71">
        <v>0.8</v>
      </c>
      <c r="K14002" s="71">
        <v>5500.0</v>
      </c>
      <c r="L14002" s="71">
        <v>4400.0</v>
      </c>
      <c r="M14002" s="71">
        <v>4400.0</v>
      </c>
      <c r="N14002" s="71">
        <v>0.0</v>
      </c>
      <c r="O14002" s="71">
        <v>4400.0</v>
      </c>
      <c r="P14002" s="71">
        <v>0.0</v>
      </c>
      <c r="Q14002" s="71">
        <v>4400.0</v>
      </c>
      <c r="R14002" s="71">
        <v>0.0</v>
      </c>
      <c r="S14002" s="71" t="s">
        <v>47</v>
      </c>
      <c r="T14002" s="71" t="s">
        <v>3420</v>
      </c>
    </row>
    <row r="14003">
      <c r="A14003" s="71" t="s">
        <v>47</v>
      </c>
      <c r="B14003" s="71">
        <v>18130.0</v>
      </c>
      <c r="C14003" s="71" t="s">
        <v>3512</v>
      </c>
      <c r="D14003" s="71" t="s">
        <v>1708</v>
      </c>
      <c r="E14003" s="71">
        <v>9.630073447E9</v>
      </c>
      <c r="T14003" s="71" t="s">
        <v>3420</v>
      </c>
    </row>
    <row r="14004">
      <c r="A14004" s="71" t="s">
        <v>47</v>
      </c>
      <c r="B14004" s="71">
        <v>18130.0</v>
      </c>
      <c r="C14004" s="71" t="s">
        <v>3512</v>
      </c>
      <c r="D14004" s="71" t="s">
        <v>1708</v>
      </c>
      <c r="E14004" s="71">
        <v>9.630073447E9</v>
      </c>
      <c r="T14004" s="71" t="s">
        <v>3420</v>
      </c>
    </row>
    <row r="14005">
      <c r="A14005" s="71" t="s">
        <v>47</v>
      </c>
      <c r="B14005" s="71">
        <v>18130.0</v>
      </c>
      <c r="C14005" s="71" t="s">
        <v>3512</v>
      </c>
      <c r="D14005" s="71" t="s">
        <v>1708</v>
      </c>
      <c r="E14005" s="71">
        <v>9.630073447E9</v>
      </c>
      <c r="T14005" s="71" t="s">
        <v>3420</v>
      </c>
    </row>
    <row r="14006">
      <c r="A14006" s="71" t="s">
        <v>47</v>
      </c>
      <c r="B14006" s="71">
        <v>18130.0</v>
      </c>
      <c r="C14006" s="71" t="s">
        <v>3512</v>
      </c>
      <c r="D14006" s="71" t="s">
        <v>1708</v>
      </c>
      <c r="E14006" s="71">
        <v>9.630073447E9</v>
      </c>
      <c r="T14006" s="71" t="s">
        <v>3420</v>
      </c>
    </row>
    <row r="14007">
      <c r="A14007" s="71" t="s">
        <v>77</v>
      </c>
      <c r="B14007" s="71">
        <v>7191.0</v>
      </c>
      <c r="C14007" s="71" t="s">
        <v>1639</v>
      </c>
      <c r="D14007" s="71" t="s">
        <v>3513</v>
      </c>
      <c r="E14007" s="71">
        <v>7.747948793E9</v>
      </c>
      <c r="F14007" s="71">
        <v>0.0</v>
      </c>
      <c r="G14007" s="71" t="s">
        <v>610</v>
      </c>
      <c r="H14007" s="71">
        <v>1.0</v>
      </c>
      <c r="I14007" s="71">
        <v>40.0</v>
      </c>
      <c r="J14007" s="71">
        <v>0.4</v>
      </c>
      <c r="K14007" s="71">
        <v>5300.0</v>
      </c>
      <c r="L14007" s="71">
        <v>2120.0</v>
      </c>
      <c r="M14007" s="71">
        <v>2120.0</v>
      </c>
      <c r="N14007" s="71">
        <v>0.0</v>
      </c>
      <c r="O14007" s="71">
        <v>2120.0</v>
      </c>
      <c r="P14007" s="71">
        <v>0.0</v>
      </c>
      <c r="Q14007" s="71">
        <v>2120.0</v>
      </c>
      <c r="R14007" s="71">
        <v>0.0</v>
      </c>
      <c r="S14007" s="71" t="s">
        <v>47</v>
      </c>
      <c r="T14007" s="71" t="s">
        <v>3420</v>
      </c>
    </row>
    <row r="14008">
      <c r="A14008" s="71" t="s">
        <v>77</v>
      </c>
      <c r="B14008" s="71">
        <v>7191.0</v>
      </c>
      <c r="C14008" s="71" t="s">
        <v>1639</v>
      </c>
      <c r="D14008" s="71" t="s">
        <v>3513</v>
      </c>
      <c r="E14008" s="71">
        <v>7.747948793E9</v>
      </c>
      <c r="T14008" s="71" t="s">
        <v>3420</v>
      </c>
    </row>
    <row r="14009">
      <c r="A14009" s="71" t="s">
        <v>77</v>
      </c>
      <c r="B14009" s="71">
        <v>7191.0</v>
      </c>
      <c r="C14009" s="71" t="s">
        <v>1639</v>
      </c>
      <c r="D14009" s="71" t="s">
        <v>3513</v>
      </c>
      <c r="E14009" s="71">
        <v>7.747948793E9</v>
      </c>
      <c r="T14009" s="71" t="s">
        <v>3420</v>
      </c>
    </row>
    <row r="14010">
      <c r="A14010" s="71" t="s">
        <v>77</v>
      </c>
      <c r="B14010" s="71">
        <v>7191.0</v>
      </c>
      <c r="C14010" s="71" t="s">
        <v>1639</v>
      </c>
      <c r="D14010" s="71" t="s">
        <v>3513</v>
      </c>
      <c r="E14010" s="71">
        <v>7.747948793E9</v>
      </c>
      <c r="T14010" s="71" t="s">
        <v>3420</v>
      </c>
    </row>
    <row r="14011">
      <c r="A14011" s="71" t="s">
        <v>77</v>
      </c>
      <c r="B14011" s="71">
        <v>7191.0</v>
      </c>
      <c r="C14011" s="71" t="s">
        <v>1639</v>
      </c>
      <c r="D14011" s="71" t="s">
        <v>3513</v>
      </c>
      <c r="E14011" s="71">
        <v>7.747948793E9</v>
      </c>
      <c r="T14011" s="71" t="s">
        <v>3420</v>
      </c>
    </row>
    <row r="14012">
      <c r="A14012" s="71" t="s">
        <v>77</v>
      </c>
      <c r="B14012" s="71">
        <v>7190.0</v>
      </c>
      <c r="C14012" s="71" t="s">
        <v>3514</v>
      </c>
      <c r="D14012" s="71" t="s">
        <v>3515</v>
      </c>
      <c r="E14012" s="71">
        <v>8.003022474E9</v>
      </c>
      <c r="F14012" s="71">
        <v>0.0</v>
      </c>
      <c r="G14012" s="71" t="s">
        <v>610</v>
      </c>
      <c r="H14012" s="71">
        <v>2.0</v>
      </c>
      <c r="I14012" s="71">
        <v>40.0</v>
      </c>
      <c r="J14012" s="71">
        <v>0.8</v>
      </c>
      <c r="K14012" s="71">
        <v>5300.0</v>
      </c>
      <c r="L14012" s="71">
        <v>4240.0</v>
      </c>
      <c r="M14012" s="71">
        <v>4240.0</v>
      </c>
      <c r="N14012" s="71">
        <v>0.0</v>
      </c>
      <c r="O14012" s="71">
        <v>4240.0</v>
      </c>
      <c r="P14012" s="71">
        <v>4240.0</v>
      </c>
      <c r="Q14012" s="71">
        <v>0.0</v>
      </c>
      <c r="R14012" s="71">
        <v>0.0</v>
      </c>
      <c r="S14012" s="71" t="s">
        <v>191</v>
      </c>
      <c r="T14012" s="71" t="s">
        <v>3420</v>
      </c>
    </row>
    <row r="14013">
      <c r="A14013" s="71" t="s">
        <v>77</v>
      </c>
      <c r="B14013" s="71">
        <v>7190.0</v>
      </c>
      <c r="C14013" s="71" t="s">
        <v>3514</v>
      </c>
      <c r="D14013" s="71" t="s">
        <v>3515</v>
      </c>
      <c r="E14013" s="71">
        <v>8.003022474E9</v>
      </c>
      <c r="T14013" s="71" t="s">
        <v>3420</v>
      </c>
    </row>
    <row r="14014">
      <c r="A14014" s="71" t="s">
        <v>77</v>
      </c>
      <c r="B14014" s="71">
        <v>7190.0</v>
      </c>
      <c r="C14014" s="71" t="s">
        <v>3514</v>
      </c>
      <c r="D14014" s="71" t="s">
        <v>3515</v>
      </c>
      <c r="E14014" s="71">
        <v>8.003022474E9</v>
      </c>
      <c r="T14014" s="71" t="s">
        <v>3420</v>
      </c>
    </row>
    <row r="14015">
      <c r="A14015" s="71" t="s">
        <v>77</v>
      </c>
      <c r="B14015" s="71">
        <v>7190.0</v>
      </c>
      <c r="C14015" s="71" t="s">
        <v>3514</v>
      </c>
      <c r="D14015" s="71" t="s">
        <v>3515</v>
      </c>
      <c r="E14015" s="71">
        <v>8.003022474E9</v>
      </c>
      <c r="T14015" s="71" t="s">
        <v>3420</v>
      </c>
    </row>
    <row r="14016">
      <c r="A14016" s="71" t="s">
        <v>77</v>
      </c>
      <c r="B14016" s="71">
        <v>7190.0</v>
      </c>
      <c r="C14016" s="71" t="s">
        <v>3514</v>
      </c>
      <c r="D14016" s="71" t="s">
        <v>3515</v>
      </c>
      <c r="E14016" s="71">
        <v>8.003022474E9</v>
      </c>
      <c r="T14016" s="71" t="s">
        <v>3420</v>
      </c>
    </row>
    <row r="14017">
      <c r="A14017" s="71" t="s">
        <v>77</v>
      </c>
      <c r="B14017" s="71">
        <v>7189.0</v>
      </c>
      <c r="C14017" s="71" t="s">
        <v>3516</v>
      </c>
      <c r="D14017" s="71" t="s">
        <v>3517</v>
      </c>
      <c r="E14017" s="71">
        <v>6.26240228E9</v>
      </c>
      <c r="F14017" s="71">
        <v>0.0</v>
      </c>
      <c r="G14017" s="71" t="s">
        <v>610</v>
      </c>
      <c r="H14017" s="71">
        <v>3.0</v>
      </c>
      <c r="I14017" s="71">
        <v>40.0</v>
      </c>
      <c r="J14017" s="71">
        <v>1.2</v>
      </c>
      <c r="K14017" s="71">
        <v>5300.0</v>
      </c>
      <c r="L14017" s="71">
        <v>6360.0</v>
      </c>
      <c r="M14017" s="71">
        <v>6360.0</v>
      </c>
      <c r="N14017" s="71">
        <v>0.0</v>
      </c>
      <c r="O14017" s="71">
        <v>6360.0</v>
      </c>
      <c r="P14017" s="71">
        <v>0.0</v>
      </c>
      <c r="Q14017" s="71">
        <v>6360.0</v>
      </c>
      <c r="R14017" s="71">
        <v>0.0</v>
      </c>
      <c r="S14017" s="71" t="s">
        <v>47</v>
      </c>
      <c r="T14017" s="71" t="s">
        <v>3420</v>
      </c>
    </row>
    <row r="14018">
      <c r="A14018" s="71" t="s">
        <v>77</v>
      </c>
      <c r="B14018" s="71">
        <v>7189.0</v>
      </c>
      <c r="C14018" s="71" t="s">
        <v>3516</v>
      </c>
      <c r="D14018" s="71" t="s">
        <v>3517</v>
      </c>
      <c r="E14018" s="71">
        <v>6.26240228E9</v>
      </c>
      <c r="T14018" s="71" t="s">
        <v>3420</v>
      </c>
    </row>
    <row r="14019">
      <c r="A14019" s="71" t="s">
        <v>77</v>
      </c>
      <c r="B14019" s="71">
        <v>7189.0</v>
      </c>
      <c r="C14019" s="71" t="s">
        <v>3516</v>
      </c>
      <c r="D14019" s="71" t="s">
        <v>3517</v>
      </c>
      <c r="E14019" s="71">
        <v>6.26240228E9</v>
      </c>
      <c r="T14019" s="71" t="s">
        <v>3420</v>
      </c>
    </row>
    <row r="14020">
      <c r="A14020" s="71" t="s">
        <v>77</v>
      </c>
      <c r="B14020" s="71">
        <v>7189.0</v>
      </c>
      <c r="C14020" s="71" t="s">
        <v>3516</v>
      </c>
      <c r="D14020" s="71" t="s">
        <v>3517</v>
      </c>
      <c r="E14020" s="71">
        <v>6.26240228E9</v>
      </c>
      <c r="T14020" s="71" t="s">
        <v>3420</v>
      </c>
    </row>
    <row r="14021">
      <c r="A14021" s="71" t="s">
        <v>77</v>
      </c>
      <c r="B14021" s="71">
        <v>7189.0</v>
      </c>
      <c r="C14021" s="71" t="s">
        <v>3516</v>
      </c>
      <c r="D14021" s="71" t="s">
        <v>3517</v>
      </c>
      <c r="E14021" s="71">
        <v>6.26240228E9</v>
      </c>
      <c r="T14021" s="71" t="s">
        <v>3420</v>
      </c>
    </row>
    <row r="14022">
      <c r="A14022" s="71" t="s">
        <v>77</v>
      </c>
      <c r="B14022" s="71">
        <v>7188.0</v>
      </c>
      <c r="C14022" s="71" t="s">
        <v>3518</v>
      </c>
      <c r="D14022" s="71" t="s">
        <v>1890</v>
      </c>
      <c r="E14022" s="71">
        <v>9.981262711E9</v>
      </c>
      <c r="F14022" s="71">
        <v>0.0</v>
      </c>
      <c r="G14022" s="71" t="s">
        <v>243</v>
      </c>
      <c r="H14022" s="71">
        <v>8.0</v>
      </c>
      <c r="I14022" s="71">
        <v>40.0</v>
      </c>
      <c r="J14022" s="71">
        <v>3.2</v>
      </c>
      <c r="K14022" s="71">
        <v>5300.0</v>
      </c>
      <c r="L14022" s="71">
        <v>16960.0</v>
      </c>
      <c r="M14022" s="71">
        <v>16960.0</v>
      </c>
      <c r="N14022" s="71">
        <v>800.0</v>
      </c>
      <c r="O14022" s="71">
        <v>16160.0</v>
      </c>
      <c r="P14022" s="71">
        <v>16160.0</v>
      </c>
      <c r="Q14022" s="71">
        <v>0.0</v>
      </c>
      <c r="R14022" s="71">
        <v>0.0</v>
      </c>
      <c r="S14022" s="71" t="s">
        <v>191</v>
      </c>
      <c r="T14022" s="71" t="s">
        <v>3420</v>
      </c>
    </row>
    <row r="14023">
      <c r="A14023" s="71" t="s">
        <v>77</v>
      </c>
      <c r="B14023" s="71">
        <v>7188.0</v>
      </c>
      <c r="C14023" s="71" t="s">
        <v>3518</v>
      </c>
      <c r="D14023" s="71" t="s">
        <v>1890</v>
      </c>
      <c r="E14023" s="71">
        <v>9.981262711E9</v>
      </c>
      <c r="T14023" s="71" t="s">
        <v>3420</v>
      </c>
    </row>
    <row r="14024">
      <c r="A14024" s="71" t="s">
        <v>77</v>
      </c>
      <c r="B14024" s="71">
        <v>7188.0</v>
      </c>
      <c r="C14024" s="71" t="s">
        <v>3518</v>
      </c>
      <c r="D14024" s="71" t="s">
        <v>1890</v>
      </c>
      <c r="E14024" s="71">
        <v>9.981262711E9</v>
      </c>
      <c r="T14024" s="71" t="s">
        <v>3420</v>
      </c>
    </row>
    <row r="14025">
      <c r="A14025" s="71" t="s">
        <v>77</v>
      </c>
      <c r="B14025" s="71">
        <v>7188.0</v>
      </c>
      <c r="C14025" s="71" t="s">
        <v>3518</v>
      </c>
      <c r="D14025" s="71" t="s">
        <v>1890</v>
      </c>
      <c r="E14025" s="71">
        <v>9.981262711E9</v>
      </c>
      <c r="T14025" s="71" t="s">
        <v>3420</v>
      </c>
    </row>
    <row r="14026">
      <c r="A14026" s="71" t="s">
        <v>77</v>
      </c>
      <c r="B14026" s="71">
        <v>7188.0</v>
      </c>
      <c r="C14026" s="71" t="s">
        <v>3518</v>
      </c>
      <c r="D14026" s="71" t="s">
        <v>1890</v>
      </c>
      <c r="E14026" s="71">
        <v>9.981262711E9</v>
      </c>
      <c r="T14026" s="71" t="s">
        <v>3420</v>
      </c>
    </row>
    <row r="14027">
      <c r="A14027" s="71" t="s">
        <v>47</v>
      </c>
      <c r="B14027" s="71">
        <v>18129.0</v>
      </c>
      <c r="C14027" s="71" t="s">
        <v>3519</v>
      </c>
      <c r="D14027" s="71" t="s">
        <v>398</v>
      </c>
      <c r="E14027" s="71">
        <v>8.602536406E9</v>
      </c>
      <c r="F14027" s="71">
        <v>30400.0</v>
      </c>
      <c r="G14027" s="71" t="s">
        <v>650</v>
      </c>
      <c r="H14027" s="71">
        <v>5.0</v>
      </c>
      <c r="I14027" s="71">
        <v>40.0</v>
      </c>
      <c r="J14027" s="71">
        <v>2.0</v>
      </c>
      <c r="K14027" s="71">
        <v>5300.0</v>
      </c>
      <c r="L14027" s="71">
        <v>10600.0</v>
      </c>
      <c r="M14027" s="71">
        <v>10600.0</v>
      </c>
      <c r="N14027" s="71">
        <v>0.0</v>
      </c>
      <c r="O14027" s="71">
        <v>10600.0</v>
      </c>
      <c r="P14027" s="71">
        <v>10600.0</v>
      </c>
      <c r="Q14027" s="71">
        <v>0.0</v>
      </c>
      <c r="R14027" s="71">
        <v>0.0</v>
      </c>
      <c r="S14027" s="71" t="s">
        <v>191</v>
      </c>
      <c r="T14027" s="71" t="s">
        <v>3420</v>
      </c>
    </row>
    <row r="14028">
      <c r="A14028" s="71" t="s">
        <v>47</v>
      </c>
      <c r="B14028" s="71">
        <v>18129.0</v>
      </c>
      <c r="C14028" s="71" t="s">
        <v>3519</v>
      </c>
      <c r="D14028" s="71" t="s">
        <v>398</v>
      </c>
      <c r="E14028" s="71">
        <v>8.602536406E9</v>
      </c>
      <c r="T14028" s="71" t="s">
        <v>3420</v>
      </c>
    </row>
    <row r="14029">
      <c r="A14029" s="71" t="s">
        <v>47</v>
      </c>
      <c r="B14029" s="71">
        <v>18129.0</v>
      </c>
      <c r="C14029" s="71" t="s">
        <v>3519</v>
      </c>
      <c r="D14029" s="71" t="s">
        <v>398</v>
      </c>
      <c r="E14029" s="71">
        <v>8.602536406E9</v>
      </c>
      <c r="T14029" s="71" t="s">
        <v>3420</v>
      </c>
    </row>
    <row r="14030">
      <c r="A14030" s="71" t="s">
        <v>47</v>
      </c>
      <c r="B14030" s="71">
        <v>18129.0</v>
      </c>
      <c r="C14030" s="71" t="s">
        <v>3519</v>
      </c>
      <c r="D14030" s="71" t="s">
        <v>398</v>
      </c>
      <c r="E14030" s="71">
        <v>8.602536406E9</v>
      </c>
      <c r="T14030" s="71" t="s">
        <v>3420</v>
      </c>
    </row>
    <row r="14031">
      <c r="A14031" s="71" t="s">
        <v>47</v>
      </c>
      <c r="B14031" s="71">
        <v>18129.0</v>
      </c>
      <c r="C14031" s="71" t="s">
        <v>3519</v>
      </c>
      <c r="D14031" s="71" t="s">
        <v>398</v>
      </c>
      <c r="E14031" s="71">
        <v>8.602536406E9</v>
      </c>
      <c r="T14031" s="71" t="s">
        <v>3420</v>
      </c>
    </row>
    <row r="14032">
      <c r="A14032" s="71" t="s">
        <v>47</v>
      </c>
      <c r="B14032" s="71">
        <v>18128.0</v>
      </c>
      <c r="C14032" s="71" t="s">
        <v>3519</v>
      </c>
      <c r="D14032" s="71" t="s">
        <v>398</v>
      </c>
      <c r="E14032" s="71">
        <v>8.602536406E9</v>
      </c>
      <c r="F14032" s="71">
        <v>30400.0</v>
      </c>
      <c r="G14032" s="71" t="s">
        <v>3500</v>
      </c>
      <c r="H14032" s="71">
        <v>5.0</v>
      </c>
      <c r="I14032" s="71">
        <v>40.0</v>
      </c>
      <c r="J14032" s="71">
        <v>2.0</v>
      </c>
      <c r="K14032" s="71">
        <v>5500.0</v>
      </c>
      <c r="L14032" s="71">
        <v>11000.0</v>
      </c>
      <c r="M14032" s="71">
        <v>19800.0</v>
      </c>
      <c r="N14032" s="71">
        <v>0.0</v>
      </c>
      <c r="O14032" s="71">
        <v>19800.0</v>
      </c>
      <c r="P14032" s="71">
        <v>19800.0</v>
      </c>
      <c r="Q14032" s="71">
        <v>0.0</v>
      </c>
      <c r="R14032" s="71">
        <v>0.0</v>
      </c>
      <c r="S14032" s="71" t="s">
        <v>191</v>
      </c>
      <c r="T14032" s="71" t="s">
        <v>3420</v>
      </c>
    </row>
    <row r="14033">
      <c r="A14033" s="71" t="s">
        <v>47</v>
      </c>
      <c r="B14033" s="71">
        <v>18128.0</v>
      </c>
      <c r="C14033" s="71" t="s">
        <v>3519</v>
      </c>
      <c r="D14033" s="71" t="s">
        <v>398</v>
      </c>
      <c r="E14033" s="71">
        <v>8.602536406E9</v>
      </c>
      <c r="G14033" s="71" t="s">
        <v>3436</v>
      </c>
      <c r="H14033" s="71">
        <v>4.0</v>
      </c>
      <c r="I14033" s="71">
        <v>40.0</v>
      </c>
      <c r="J14033" s="71">
        <v>1.6</v>
      </c>
      <c r="K14033" s="71">
        <v>5500.0</v>
      </c>
      <c r="L14033" s="71">
        <v>8800.0</v>
      </c>
      <c r="T14033" s="71" t="s">
        <v>3420</v>
      </c>
    </row>
    <row r="14034">
      <c r="A14034" s="71" t="s">
        <v>47</v>
      </c>
      <c r="B14034" s="71">
        <v>18128.0</v>
      </c>
      <c r="C14034" s="71" t="s">
        <v>3519</v>
      </c>
      <c r="D14034" s="71" t="s">
        <v>398</v>
      </c>
      <c r="E14034" s="71">
        <v>8.602536406E9</v>
      </c>
      <c r="T14034" s="71" t="s">
        <v>3420</v>
      </c>
    </row>
    <row r="14035">
      <c r="A14035" s="71" t="s">
        <v>47</v>
      </c>
      <c r="B14035" s="71">
        <v>18128.0</v>
      </c>
      <c r="C14035" s="71" t="s">
        <v>3519</v>
      </c>
      <c r="D14035" s="71" t="s">
        <v>398</v>
      </c>
      <c r="E14035" s="71">
        <v>8.602536406E9</v>
      </c>
      <c r="T14035" s="71" t="s">
        <v>3420</v>
      </c>
    </row>
    <row r="14036">
      <c r="A14036" s="71" t="s">
        <v>47</v>
      </c>
      <c r="B14036" s="71">
        <v>18128.0</v>
      </c>
      <c r="C14036" s="71" t="s">
        <v>3519</v>
      </c>
      <c r="D14036" s="71" t="s">
        <v>398</v>
      </c>
      <c r="E14036" s="71">
        <v>8.602536406E9</v>
      </c>
      <c r="T14036" s="71" t="s">
        <v>3420</v>
      </c>
    </row>
    <row r="14037">
      <c r="A14037" s="71" t="s">
        <v>47</v>
      </c>
      <c r="B14037" s="71">
        <v>18127.0</v>
      </c>
      <c r="C14037" s="71" t="s">
        <v>3270</v>
      </c>
      <c r="D14037" s="71" t="s">
        <v>3520</v>
      </c>
      <c r="E14037" s="71">
        <v>9.098776804E9</v>
      </c>
      <c r="F14037" s="71">
        <v>0.0</v>
      </c>
      <c r="G14037" s="71" t="s">
        <v>3500</v>
      </c>
      <c r="H14037" s="71">
        <v>9.0</v>
      </c>
      <c r="I14037" s="71">
        <v>40.0</v>
      </c>
      <c r="J14037" s="71">
        <v>3.6</v>
      </c>
      <c r="K14037" s="71">
        <v>5500.0</v>
      </c>
      <c r="L14037" s="71">
        <v>19800.0</v>
      </c>
      <c r="M14037" s="71">
        <v>19800.0</v>
      </c>
      <c r="N14037" s="71">
        <v>0.0</v>
      </c>
      <c r="O14037" s="71">
        <v>19800.0</v>
      </c>
      <c r="P14037" s="71">
        <v>19800.0</v>
      </c>
      <c r="Q14037" s="71">
        <v>0.0</v>
      </c>
      <c r="R14037" s="71">
        <v>0.0</v>
      </c>
      <c r="S14037" s="71" t="s">
        <v>191</v>
      </c>
      <c r="T14037" s="71" t="s">
        <v>3420</v>
      </c>
    </row>
    <row r="14038">
      <c r="A14038" s="71" t="s">
        <v>47</v>
      </c>
      <c r="B14038" s="71">
        <v>18127.0</v>
      </c>
      <c r="C14038" s="71" t="s">
        <v>3270</v>
      </c>
      <c r="D14038" s="71" t="s">
        <v>3520</v>
      </c>
      <c r="E14038" s="71">
        <v>9.098776804E9</v>
      </c>
      <c r="T14038" s="71" t="s">
        <v>3420</v>
      </c>
    </row>
    <row r="14039">
      <c r="A14039" s="71" t="s">
        <v>47</v>
      </c>
      <c r="B14039" s="71">
        <v>18127.0</v>
      </c>
      <c r="C14039" s="71" t="s">
        <v>3270</v>
      </c>
      <c r="D14039" s="71" t="s">
        <v>3520</v>
      </c>
      <c r="E14039" s="71">
        <v>9.098776804E9</v>
      </c>
      <c r="T14039" s="71" t="s">
        <v>3420</v>
      </c>
    </row>
    <row r="14040">
      <c r="A14040" s="71" t="s">
        <v>47</v>
      </c>
      <c r="B14040" s="71">
        <v>18127.0</v>
      </c>
      <c r="C14040" s="71" t="s">
        <v>3270</v>
      </c>
      <c r="D14040" s="71" t="s">
        <v>3520</v>
      </c>
      <c r="E14040" s="71">
        <v>9.098776804E9</v>
      </c>
      <c r="T14040" s="71" t="s">
        <v>3420</v>
      </c>
    </row>
    <row r="14041">
      <c r="A14041" s="71" t="s">
        <v>47</v>
      </c>
      <c r="B14041" s="71">
        <v>18127.0</v>
      </c>
      <c r="C14041" s="71" t="s">
        <v>3270</v>
      </c>
      <c r="D14041" s="71" t="s">
        <v>3520</v>
      </c>
      <c r="E14041" s="71">
        <v>9.098776804E9</v>
      </c>
      <c r="T14041" s="71" t="s">
        <v>3420</v>
      </c>
    </row>
    <row r="14042">
      <c r="A14042" s="71" t="s">
        <v>77</v>
      </c>
      <c r="B14042" s="71">
        <v>7187.0</v>
      </c>
      <c r="C14042" s="71" t="s">
        <v>3521</v>
      </c>
      <c r="D14042" s="71" t="s">
        <v>2796</v>
      </c>
      <c r="E14042" s="71">
        <v>8.787621605E9</v>
      </c>
      <c r="F14042" s="71">
        <v>0.0</v>
      </c>
      <c r="G14042" s="71" t="s">
        <v>610</v>
      </c>
      <c r="H14042" s="71">
        <v>2.0</v>
      </c>
      <c r="I14042" s="71">
        <v>40.0</v>
      </c>
      <c r="J14042" s="71">
        <v>0.8</v>
      </c>
      <c r="K14042" s="71">
        <v>5300.0</v>
      </c>
      <c r="L14042" s="71">
        <v>4240.0</v>
      </c>
      <c r="M14042" s="71">
        <v>4240.0</v>
      </c>
      <c r="N14042" s="71">
        <v>0.0</v>
      </c>
      <c r="O14042" s="71">
        <v>4240.0</v>
      </c>
      <c r="P14042" s="71">
        <v>4240.0</v>
      </c>
      <c r="Q14042" s="71">
        <v>0.0</v>
      </c>
      <c r="R14042" s="71">
        <v>0.0</v>
      </c>
      <c r="S14042" s="71" t="s">
        <v>191</v>
      </c>
      <c r="T14042" s="71" t="s">
        <v>3420</v>
      </c>
    </row>
    <row r="14043">
      <c r="A14043" s="71" t="s">
        <v>77</v>
      </c>
      <c r="B14043" s="71">
        <v>7187.0</v>
      </c>
      <c r="C14043" s="71" t="s">
        <v>3521</v>
      </c>
      <c r="D14043" s="71" t="s">
        <v>2796</v>
      </c>
      <c r="E14043" s="71">
        <v>8.787621605E9</v>
      </c>
      <c r="T14043" s="71" t="s">
        <v>3420</v>
      </c>
    </row>
    <row r="14044">
      <c r="A14044" s="71" t="s">
        <v>77</v>
      </c>
      <c r="B14044" s="71">
        <v>7187.0</v>
      </c>
      <c r="C14044" s="71" t="s">
        <v>3521</v>
      </c>
      <c r="D14044" s="71" t="s">
        <v>2796</v>
      </c>
      <c r="E14044" s="71">
        <v>8.787621605E9</v>
      </c>
      <c r="T14044" s="71" t="s">
        <v>3420</v>
      </c>
    </row>
    <row r="14045">
      <c r="A14045" s="71" t="s">
        <v>77</v>
      </c>
      <c r="B14045" s="71">
        <v>7187.0</v>
      </c>
      <c r="C14045" s="71" t="s">
        <v>3521</v>
      </c>
      <c r="D14045" s="71" t="s">
        <v>2796</v>
      </c>
      <c r="E14045" s="71">
        <v>8.787621605E9</v>
      </c>
      <c r="T14045" s="71" t="s">
        <v>3420</v>
      </c>
    </row>
    <row r="14046">
      <c r="A14046" s="71" t="s">
        <v>77</v>
      </c>
      <c r="B14046" s="71">
        <v>7187.0</v>
      </c>
      <c r="C14046" s="71" t="s">
        <v>3521</v>
      </c>
      <c r="D14046" s="71" t="s">
        <v>2796</v>
      </c>
      <c r="E14046" s="71">
        <v>8.787621605E9</v>
      </c>
      <c r="T14046" s="71" t="s">
        <v>3420</v>
      </c>
    </row>
    <row r="14047">
      <c r="A14047" s="71" t="s">
        <v>77</v>
      </c>
      <c r="B14047" s="71">
        <v>7186.0</v>
      </c>
      <c r="C14047" s="71" t="s">
        <v>2510</v>
      </c>
      <c r="D14047" s="71" t="s">
        <v>3522</v>
      </c>
      <c r="E14047" s="71">
        <v>9.399067251E9</v>
      </c>
      <c r="F14047" s="71">
        <v>14120.0</v>
      </c>
      <c r="G14047" s="71" t="s">
        <v>243</v>
      </c>
      <c r="H14047" s="71">
        <v>1.0</v>
      </c>
      <c r="I14047" s="71">
        <v>40.0</v>
      </c>
      <c r="J14047" s="71">
        <v>0.4</v>
      </c>
      <c r="K14047" s="71">
        <v>5300.0</v>
      </c>
      <c r="L14047" s="71">
        <v>2120.0</v>
      </c>
      <c r="M14047" s="71">
        <v>2120.0</v>
      </c>
      <c r="N14047" s="71">
        <v>0.0</v>
      </c>
      <c r="O14047" s="71">
        <v>2120.0</v>
      </c>
      <c r="P14047" s="71">
        <v>2120.0</v>
      </c>
      <c r="Q14047" s="71">
        <v>0.0</v>
      </c>
      <c r="R14047" s="71">
        <v>0.0</v>
      </c>
      <c r="S14047" s="71" t="s">
        <v>191</v>
      </c>
      <c r="T14047" s="71" t="s">
        <v>3420</v>
      </c>
    </row>
    <row r="14048">
      <c r="A14048" s="71" t="s">
        <v>77</v>
      </c>
      <c r="B14048" s="71">
        <v>7186.0</v>
      </c>
      <c r="C14048" s="71" t="s">
        <v>2510</v>
      </c>
      <c r="D14048" s="71" t="s">
        <v>3522</v>
      </c>
      <c r="E14048" s="71">
        <v>9.399067251E9</v>
      </c>
      <c r="T14048" s="71" t="s">
        <v>3420</v>
      </c>
    </row>
    <row r="14049">
      <c r="A14049" s="71" t="s">
        <v>77</v>
      </c>
      <c r="B14049" s="71">
        <v>7186.0</v>
      </c>
      <c r="C14049" s="71" t="s">
        <v>2510</v>
      </c>
      <c r="D14049" s="71" t="s">
        <v>3522</v>
      </c>
      <c r="E14049" s="71">
        <v>9.399067251E9</v>
      </c>
      <c r="T14049" s="71" t="s">
        <v>3420</v>
      </c>
    </row>
    <row r="14050">
      <c r="A14050" s="71" t="s">
        <v>77</v>
      </c>
      <c r="B14050" s="71">
        <v>7186.0</v>
      </c>
      <c r="C14050" s="71" t="s">
        <v>2510</v>
      </c>
      <c r="D14050" s="71" t="s">
        <v>3522</v>
      </c>
      <c r="E14050" s="71">
        <v>9.399067251E9</v>
      </c>
      <c r="T14050" s="71" t="s">
        <v>3420</v>
      </c>
    </row>
    <row r="14051">
      <c r="A14051" s="71" t="s">
        <v>77</v>
      </c>
      <c r="B14051" s="71">
        <v>7186.0</v>
      </c>
      <c r="C14051" s="71" t="s">
        <v>2510</v>
      </c>
      <c r="D14051" s="71" t="s">
        <v>3522</v>
      </c>
      <c r="E14051" s="71">
        <v>9.399067251E9</v>
      </c>
      <c r="T14051" s="71" t="s">
        <v>3420</v>
      </c>
    </row>
    <row r="14052">
      <c r="A14052" s="71" t="s">
        <v>77</v>
      </c>
      <c r="B14052" s="71">
        <v>7185.0</v>
      </c>
      <c r="C14052" s="71" t="s">
        <v>2510</v>
      </c>
      <c r="D14052" s="71" t="s">
        <v>3522</v>
      </c>
      <c r="E14052" s="71">
        <v>9.399067251E9</v>
      </c>
      <c r="F14052" s="71">
        <v>14120.0</v>
      </c>
      <c r="G14052" s="71" t="s">
        <v>206</v>
      </c>
      <c r="H14052" s="71">
        <v>6.0</v>
      </c>
      <c r="I14052" s="71">
        <v>40.0</v>
      </c>
      <c r="J14052" s="71">
        <v>2.4</v>
      </c>
      <c r="K14052" s="71">
        <v>5000.0</v>
      </c>
      <c r="L14052" s="71">
        <v>12000.0</v>
      </c>
      <c r="M14052" s="71">
        <v>12000.0</v>
      </c>
      <c r="N14052" s="71">
        <v>0.0</v>
      </c>
      <c r="O14052" s="71">
        <v>12000.0</v>
      </c>
      <c r="P14052" s="71">
        <v>12000.0</v>
      </c>
      <c r="Q14052" s="71">
        <v>0.0</v>
      </c>
      <c r="R14052" s="71">
        <v>0.0</v>
      </c>
      <c r="S14052" s="71" t="s">
        <v>191</v>
      </c>
      <c r="T14052" s="71" t="s">
        <v>3420</v>
      </c>
    </row>
    <row r="14053">
      <c r="A14053" s="71" t="s">
        <v>77</v>
      </c>
      <c r="B14053" s="71">
        <v>7185.0</v>
      </c>
      <c r="C14053" s="71" t="s">
        <v>2510</v>
      </c>
      <c r="D14053" s="71" t="s">
        <v>3522</v>
      </c>
      <c r="E14053" s="71">
        <v>9.399067251E9</v>
      </c>
      <c r="T14053" s="71" t="s">
        <v>3420</v>
      </c>
    </row>
    <row r="14054">
      <c r="A14054" s="71" t="s">
        <v>77</v>
      </c>
      <c r="B14054" s="71">
        <v>7185.0</v>
      </c>
      <c r="C14054" s="71" t="s">
        <v>2510</v>
      </c>
      <c r="D14054" s="71" t="s">
        <v>3522</v>
      </c>
      <c r="E14054" s="71">
        <v>9.399067251E9</v>
      </c>
      <c r="T14054" s="71" t="s">
        <v>3420</v>
      </c>
    </row>
    <row r="14055">
      <c r="A14055" s="71" t="s">
        <v>77</v>
      </c>
      <c r="B14055" s="71">
        <v>7185.0</v>
      </c>
      <c r="C14055" s="71" t="s">
        <v>2510</v>
      </c>
      <c r="D14055" s="71" t="s">
        <v>3522</v>
      </c>
      <c r="E14055" s="71">
        <v>9.399067251E9</v>
      </c>
      <c r="T14055" s="71" t="s">
        <v>3420</v>
      </c>
    </row>
    <row r="14056">
      <c r="A14056" s="71" t="s">
        <v>77</v>
      </c>
      <c r="B14056" s="71">
        <v>7185.0</v>
      </c>
      <c r="C14056" s="71" t="s">
        <v>2510</v>
      </c>
      <c r="D14056" s="71" t="s">
        <v>3522</v>
      </c>
      <c r="E14056" s="71">
        <v>9.399067251E9</v>
      </c>
      <c r="T14056" s="71" t="s">
        <v>3420</v>
      </c>
    </row>
    <row r="14057">
      <c r="A14057" s="71" t="s">
        <v>77</v>
      </c>
      <c r="B14057" s="71">
        <v>7184.0</v>
      </c>
      <c r="C14057" s="71" t="s">
        <v>3523</v>
      </c>
      <c r="D14057" s="71" t="s">
        <v>3524</v>
      </c>
      <c r="E14057" s="71">
        <v>9.772196752E9</v>
      </c>
      <c r="F14057" s="71">
        <v>0.0</v>
      </c>
      <c r="G14057" s="71" t="s">
        <v>315</v>
      </c>
      <c r="H14057" s="71">
        <v>1.0</v>
      </c>
      <c r="I14057" s="71">
        <v>40.0</v>
      </c>
      <c r="J14057" s="71">
        <v>0.4</v>
      </c>
      <c r="K14057" s="71">
        <v>7000.0</v>
      </c>
      <c r="L14057" s="71">
        <v>2800.0</v>
      </c>
      <c r="M14057" s="71">
        <v>2800.0</v>
      </c>
      <c r="N14057" s="71">
        <v>0.0</v>
      </c>
      <c r="O14057" s="71">
        <v>2800.0</v>
      </c>
      <c r="P14057" s="71">
        <v>0.0</v>
      </c>
      <c r="Q14057" s="71">
        <v>2800.0</v>
      </c>
      <c r="R14057" s="71">
        <v>0.0</v>
      </c>
      <c r="S14057" s="71" t="s">
        <v>47</v>
      </c>
      <c r="T14057" s="71" t="s">
        <v>3420</v>
      </c>
    </row>
    <row r="14058">
      <c r="A14058" s="71" t="s">
        <v>77</v>
      </c>
      <c r="B14058" s="71">
        <v>7184.0</v>
      </c>
      <c r="C14058" s="71" t="s">
        <v>3523</v>
      </c>
      <c r="D14058" s="71" t="s">
        <v>3524</v>
      </c>
      <c r="E14058" s="71">
        <v>9.772196752E9</v>
      </c>
      <c r="T14058" s="71" t="s">
        <v>3420</v>
      </c>
    </row>
    <row r="14059">
      <c r="A14059" s="71" t="s">
        <v>77</v>
      </c>
      <c r="B14059" s="71">
        <v>7184.0</v>
      </c>
      <c r="C14059" s="71" t="s">
        <v>3523</v>
      </c>
      <c r="D14059" s="71" t="s">
        <v>3524</v>
      </c>
      <c r="E14059" s="71">
        <v>9.772196752E9</v>
      </c>
      <c r="T14059" s="71" t="s">
        <v>3420</v>
      </c>
    </row>
    <row r="14060">
      <c r="A14060" s="71" t="s">
        <v>77</v>
      </c>
      <c r="B14060" s="71">
        <v>7184.0</v>
      </c>
      <c r="C14060" s="71" t="s">
        <v>3523</v>
      </c>
      <c r="D14060" s="71" t="s">
        <v>3524</v>
      </c>
      <c r="E14060" s="71">
        <v>9.772196752E9</v>
      </c>
      <c r="T14060" s="71" t="s">
        <v>3420</v>
      </c>
    </row>
    <row r="14061">
      <c r="A14061" s="71" t="s">
        <v>77</v>
      </c>
      <c r="B14061" s="71">
        <v>7184.0</v>
      </c>
      <c r="C14061" s="71" t="s">
        <v>3523</v>
      </c>
      <c r="D14061" s="71" t="s">
        <v>3524</v>
      </c>
      <c r="E14061" s="71">
        <v>9.772196752E9</v>
      </c>
      <c r="T14061" s="71" t="s">
        <v>3420</v>
      </c>
    </row>
    <row r="14062">
      <c r="A14062" s="71" t="s">
        <v>47</v>
      </c>
      <c r="B14062" s="71">
        <v>18126.0</v>
      </c>
      <c r="C14062" s="71" t="s">
        <v>3523</v>
      </c>
      <c r="D14062" s="71" t="s">
        <v>3524</v>
      </c>
      <c r="E14062" s="71">
        <v>9.772196752E9</v>
      </c>
      <c r="F14062" s="71">
        <v>0.0</v>
      </c>
      <c r="G14062" s="71" t="s">
        <v>280</v>
      </c>
      <c r="H14062" s="71">
        <v>10.0</v>
      </c>
      <c r="I14062" s="71">
        <v>40.0</v>
      </c>
      <c r="J14062" s="71">
        <v>4.0</v>
      </c>
      <c r="K14062" s="71">
        <v>7500.0</v>
      </c>
      <c r="L14062" s="71">
        <v>30000.0</v>
      </c>
      <c r="M14062" s="71">
        <v>33000.0</v>
      </c>
      <c r="N14062" s="71">
        <v>0.0</v>
      </c>
      <c r="O14062" s="71">
        <v>33000.0</v>
      </c>
      <c r="P14062" s="71">
        <v>0.0</v>
      </c>
      <c r="Q14062" s="71">
        <v>33000.0</v>
      </c>
      <c r="R14062" s="71">
        <v>0.0</v>
      </c>
      <c r="S14062" s="71" t="s">
        <v>47</v>
      </c>
      <c r="T14062" s="71" t="s">
        <v>3420</v>
      </c>
    </row>
    <row r="14063">
      <c r="A14063" s="71" t="s">
        <v>47</v>
      </c>
      <c r="B14063" s="71">
        <v>18126.0</v>
      </c>
      <c r="C14063" s="71" t="s">
        <v>3523</v>
      </c>
      <c r="D14063" s="71" t="s">
        <v>3524</v>
      </c>
      <c r="E14063" s="71">
        <v>9.772196752E9</v>
      </c>
      <c r="G14063" s="71" t="s">
        <v>702</v>
      </c>
      <c r="H14063" s="71">
        <v>1.0</v>
      </c>
      <c r="I14063" s="71">
        <v>40.0</v>
      </c>
      <c r="J14063" s="71">
        <v>0.4</v>
      </c>
      <c r="K14063" s="71">
        <v>7500.0</v>
      </c>
      <c r="L14063" s="71">
        <v>3000.0</v>
      </c>
      <c r="T14063" s="71" t="s">
        <v>3420</v>
      </c>
    </row>
    <row r="14064">
      <c r="A14064" s="71" t="s">
        <v>47</v>
      </c>
      <c r="B14064" s="71">
        <v>18126.0</v>
      </c>
      <c r="C14064" s="71" t="s">
        <v>3523</v>
      </c>
      <c r="D14064" s="71" t="s">
        <v>3524</v>
      </c>
      <c r="E14064" s="71">
        <v>9.772196752E9</v>
      </c>
      <c r="T14064" s="71" t="s">
        <v>3420</v>
      </c>
    </row>
    <row r="14065">
      <c r="A14065" s="71" t="s">
        <v>47</v>
      </c>
      <c r="B14065" s="71">
        <v>18126.0</v>
      </c>
      <c r="C14065" s="71" t="s">
        <v>3523</v>
      </c>
      <c r="D14065" s="71" t="s">
        <v>3524</v>
      </c>
      <c r="E14065" s="71">
        <v>9.772196752E9</v>
      </c>
      <c r="T14065" s="71" t="s">
        <v>3420</v>
      </c>
    </row>
    <row r="14066">
      <c r="A14066" s="71" t="s">
        <v>47</v>
      </c>
      <c r="B14066" s="71">
        <v>18126.0</v>
      </c>
      <c r="C14066" s="71" t="s">
        <v>3523</v>
      </c>
      <c r="D14066" s="71" t="s">
        <v>3524</v>
      </c>
      <c r="E14066" s="71">
        <v>9.772196752E9</v>
      </c>
      <c r="T14066" s="71" t="s">
        <v>3420</v>
      </c>
    </row>
    <row r="14067">
      <c r="A14067" s="71" t="s">
        <v>47</v>
      </c>
      <c r="B14067" s="71">
        <v>18125.0</v>
      </c>
      <c r="C14067" s="71" t="s">
        <v>3525</v>
      </c>
      <c r="D14067" s="71" t="s">
        <v>3526</v>
      </c>
      <c r="E14067" s="71">
        <v>8.81559606E9</v>
      </c>
      <c r="F14067" s="71">
        <v>0.0</v>
      </c>
      <c r="G14067" s="71" t="s">
        <v>3500</v>
      </c>
      <c r="H14067" s="71">
        <v>16.0</v>
      </c>
      <c r="I14067" s="71">
        <v>40.0</v>
      </c>
      <c r="J14067" s="71">
        <v>6.4</v>
      </c>
      <c r="K14067" s="71">
        <v>5500.0</v>
      </c>
      <c r="L14067" s="71">
        <v>35200.0</v>
      </c>
      <c r="M14067" s="71">
        <v>35200.0</v>
      </c>
      <c r="N14067" s="71">
        <v>0.0</v>
      </c>
      <c r="O14067" s="71">
        <v>35200.0</v>
      </c>
      <c r="P14067" s="71">
        <v>35200.0</v>
      </c>
      <c r="Q14067" s="71">
        <v>0.0</v>
      </c>
      <c r="R14067" s="71">
        <v>0.0</v>
      </c>
      <c r="S14067" s="71" t="s">
        <v>191</v>
      </c>
      <c r="T14067" s="71" t="s">
        <v>3420</v>
      </c>
    </row>
    <row r="14068">
      <c r="A14068" s="71" t="s">
        <v>47</v>
      </c>
      <c r="B14068" s="71">
        <v>18125.0</v>
      </c>
      <c r="C14068" s="71" t="s">
        <v>3525</v>
      </c>
      <c r="D14068" s="71" t="s">
        <v>3526</v>
      </c>
      <c r="E14068" s="71">
        <v>8.81559606E9</v>
      </c>
      <c r="T14068" s="71" t="s">
        <v>3420</v>
      </c>
    </row>
    <row r="14069">
      <c r="A14069" s="71" t="s">
        <v>47</v>
      </c>
      <c r="B14069" s="71">
        <v>18125.0</v>
      </c>
      <c r="C14069" s="71" t="s">
        <v>3525</v>
      </c>
      <c r="D14069" s="71" t="s">
        <v>3526</v>
      </c>
      <c r="E14069" s="71">
        <v>8.81559606E9</v>
      </c>
      <c r="T14069" s="71" t="s">
        <v>3420</v>
      </c>
    </row>
    <row r="14070">
      <c r="A14070" s="71" t="s">
        <v>47</v>
      </c>
      <c r="B14070" s="71">
        <v>18125.0</v>
      </c>
      <c r="C14070" s="71" t="s">
        <v>3525</v>
      </c>
      <c r="D14070" s="71" t="s">
        <v>3526</v>
      </c>
      <c r="E14070" s="71">
        <v>8.81559606E9</v>
      </c>
      <c r="T14070" s="71" t="s">
        <v>3420</v>
      </c>
    </row>
    <row r="14071">
      <c r="A14071" s="71" t="s">
        <v>47</v>
      </c>
      <c r="B14071" s="71">
        <v>18125.0</v>
      </c>
      <c r="C14071" s="71" t="s">
        <v>3525</v>
      </c>
      <c r="D14071" s="71" t="s">
        <v>3526</v>
      </c>
      <c r="E14071" s="71">
        <v>8.81559606E9</v>
      </c>
      <c r="T14071" s="71" t="s">
        <v>3420</v>
      </c>
    </row>
    <row r="14072">
      <c r="A14072" s="71" t="s">
        <v>77</v>
      </c>
      <c r="B14072" s="71">
        <v>7183.0</v>
      </c>
      <c r="C14072" s="71" t="s">
        <v>2547</v>
      </c>
      <c r="D14072" s="71" t="s">
        <v>3527</v>
      </c>
      <c r="E14072" s="71">
        <v>9.079077557E9</v>
      </c>
      <c r="F14072" s="71">
        <v>0.0</v>
      </c>
      <c r="G14072" s="71" t="s">
        <v>610</v>
      </c>
      <c r="H14072" s="71">
        <v>11.0</v>
      </c>
      <c r="I14072" s="71">
        <v>40.0</v>
      </c>
      <c r="J14072" s="71">
        <v>4.4</v>
      </c>
      <c r="K14072" s="71">
        <v>5300.0</v>
      </c>
      <c r="L14072" s="71">
        <v>23320.0</v>
      </c>
      <c r="M14072" s="71">
        <v>23320.0</v>
      </c>
      <c r="N14072" s="71">
        <v>0.0</v>
      </c>
      <c r="O14072" s="71">
        <v>23320.0</v>
      </c>
      <c r="P14072" s="71">
        <v>8000.0</v>
      </c>
      <c r="Q14072" s="71">
        <v>15320.0</v>
      </c>
      <c r="R14072" s="71">
        <v>0.0</v>
      </c>
      <c r="S14072" s="71" t="s">
        <v>191</v>
      </c>
      <c r="T14072" s="71" t="s">
        <v>3420</v>
      </c>
    </row>
    <row r="14073">
      <c r="A14073" s="71" t="s">
        <v>77</v>
      </c>
      <c r="B14073" s="71">
        <v>7183.0</v>
      </c>
      <c r="C14073" s="71" t="s">
        <v>2547</v>
      </c>
      <c r="D14073" s="71" t="s">
        <v>3527</v>
      </c>
      <c r="E14073" s="71">
        <v>9.079077557E9</v>
      </c>
      <c r="T14073" s="71" t="s">
        <v>3420</v>
      </c>
    </row>
    <row r="14074">
      <c r="A14074" s="71" t="s">
        <v>77</v>
      </c>
      <c r="B14074" s="71">
        <v>7183.0</v>
      </c>
      <c r="C14074" s="71" t="s">
        <v>2547</v>
      </c>
      <c r="D14074" s="71" t="s">
        <v>3527</v>
      </c>
      <c r="E14074" s="71">
        <v>9.079077557E9</v>
      </c>
      <c r="T14074" s="71" t="s">
        <v>3420</v>
      </c>
    </row>
    <row r="14075">
      <c r="A14075" s="71" t="s">
        <v>77</v>
      </c>
      <c r="B14075" s="71">
        <v>7183.0</v>
      </c>
      <c r="C14075" s="71" t="s">
        <v>2547</v>
      </c>
      <c r="D14075" s="71" t="s">
        <v>3527</v>
      </c>
      <c r="E14075" s="71">
        <v>9.079077557E9</v>
      </c>
      <c r="T14075" s="71" t="s">
        <v>3420</v>
      </c>
    </row>
    <row r="14076">
      <c r="A14076" s="71" t="s">
        <v>77</v>
      </c>
      <c r="B14076" s="71">
        <v>7183.0</v>
      </c>
      <c r="C14076" s="71" t="s">
        <v>2547</v>
      </c>
      <c r="D14076" s="71" t="s">
        <v>3527</v>
      </c>
      <c r="E14076" s="71">
        <v>9.079077557E9</v>
      </c>
      <c r="T14076" s="71" t="s">
        <v>3420</v>
      </c>
    </row>
    <row r="14077">
      <c r="A14077" s="71" t="s">
        <v>77</v>
      </c>
      <c r="B14077" s="71">
        <v>7182.0</v>
      </c>
      <c r="C14077" s="71" t="s">
        <v>2494</v>
      </c>
      <c r="D14077" s="71" t="s">
        <v>329</v>
      </c>
      <c r="E14077" s="71">
        <v>8.103985837E9</v>
      </c>
      <c r="F14077" s="71">
        <v>0.0</v>
      </c>
      <c r="G14077" s="71" t="s">
        <v>610</v>
      </c>
      <c r="H14077" s="71">
        <v>3.0</v>
      </c>
      <c r="I14077" s="71">
        <v>40.0</v>
      </c>
      <c r="J14077" s="71">
        <v>1.2</v>
      </c>
      <c r="K14077" s="71">
        <v>5300.0</v>
      </c>
      <c r="L14077" s="71">
        <v>6360.0</v>
      </c>
      <c r="M14077" s="71">
        <v>6360.0</v>
      </c>
      <c r="N14077" s="71">
        <v>0.0</v>
      </c>
      <c r="O14077" s="71">
        <v>6360.0</v>
      </c>
      <c r="P14077" s="71">
        <v>0.0</v>
      </c>
      <c r="Q14077" s="71">
        <v>6360.0</v>
      </c>
      <c r="R14077" s="71">
        <v>0.0</v>
      </c>
      <c r="S14077" s="71" t="s">
        <v>47</v>
      </c>
      <c r="T14077" s="71" t="s">
        <v>3420</v>
      </c>
    </row>
    <row r="14078">
      <c r="A14078" s="71" t="s">
        <v>77</v>
      </c>
      <c r="B14078" s="71">
        <v>7182.0</v>
      </c>
      <c r="C14078" s="71" t="s">
        <v>2494</v>
      </c>
      <c r="D14078" s="71" t="s">
        <v>329</v>
      </c>
      <c r="E14078" s="71">
        <v>8.103985837E9</v>
      </c>
      <c r="T14078" s="71" t="s">
        <v>3420</v>
      </c>
    </row>
    <row r="14079">
      <c r="A14079" s="71" t="s">
        <v>77</v>
      </c>
      <c r="B14079" s="71">
        <v>7182.0</v>
      </c>
      <c r="C14079" s="71" t="s">
        <v>2494</v>
      </c>
      <c r="D14079" s="71" t="s">
        <v>329</v>
      </c>
      <c r="E14079" s="71">
        <v>8.103985837E9</v>
      </c>
      <c r="T14079" s="71" t="s">
        <v>3420</v>
      </c>
    </row>
    <row r="14080">
      <c r="A14080" s="71" t="s">
        <v>77</v>
      </c>
      <c r="B14080" s="71">
        <v>7182.0</v>
      </c>
      <c r="C14080" s="71" t="s">
        <v>2494</v>
      </c>
      <c r="D14080" s="71" t="s">
        <v>329</v>
      </c>
      <c r="E14080" s="71">
        <v>8.103985837E9</v>
      </c>
      <c r="T14080" s="71" t="s">
        <v>3420</v>
      </c>
    </row>
    <row r="14081">
      <c r="A14081" s="71" t="s">
        <v>77</v>
      </c>
      <c r="B14081" s="71">
        <v>7182.0</v>
      </c>
      <c r="C14081" s="71" t="s">
        <v>2494</v>
      </c>
      <c r="D14081" s="71" t="s">
        <v>329</v>
      </c>
      <c r="E14081" s="71">
        <v>8.103985837E9</v>
      </c>
      <c r="T14081" s="71" t="s">
        <v>3420</v>
      </c>
    </row>
    <row r="14082">
      <c r="A14082" s="71" t="s">
        <v>77</v>
      </c>
      <c r="B14082" s="71">
        <v>7181.0</v>
      </c>
      <c r="C14082" s="71" t="s">
        <v>3528</v>
      </c>
      <c r="D14082" s="71" t="s">
        <v>3529</v>
      </c>
      <c r="E14082" s="71">
        <v>9.303170044E9</v>
      </c>
      <c r="F14082" s="71">
        <v>0.0</v>
      </c>
      <c r="G14082" s="71" t="s">
        <v>198</v>
      </c>
      <c r="H14082" s="71">
        <v>3.0</v>
      </c>
      <c r="I14082" s="71">
        <v>40.0</v>
      </c>
      <c r="J14082" s="71">
        <v>1.2</v>
      </c>
      <c r="K14082" s="71">
        <v>5300.0</v>
      </c>
      <c r="L14082" s="71">
        <v>6360.0</v>
      </c>
      <c r="M14082" s="71">
        <v>6360.0</v>
      </c>
      <c r="N14082" s="71">
        <v>0.0</v>
      </c>
      <c r="O14082" s="71">
        <v>6360.0</v>
      </c>
      <c r="P14082" s="71">
        <v>6300.0</v>
      </c>
      <c r="Q14082" s="71">
        <v>60.0</v>
      </c>
      <c r="R14082" s="71">
        <v>0.0</v>
      </c>
      <c r="S14082" s="71" t="s">
        <v>191</v>
      </c>
      <c r="T14082" s="71" t="s">
        <v>3420</v>
      </c>
    </row>
    <row r="14083">
      <c r="A14083" s="71" t="s">
        <v>77</v>
      </c>
      <c r="B14083" s="71">
        <v>7181.0</v>
      </c>
      <c r="C14083" s="71" t="s">
        <v>3528</v>
      </c>
      <c r="D14083" s="71" t="s">
        <v>3529</v>
      </c>
      <c r="E14083" s="71">
        <v>9.303170044E9</v>
      </c>
      <c r="T14083" s="71" t="s">
        <v>3420</v>
      </c>
    </row>
    <row r="14084">
      <c r="A14084" s="71" t="s">
        <v>77</v>
      </c>
      <c r="B14084" s="71">
        <v>7181.0</v>
      </c>
      <c r="C14084" s="71" t="s">
        <v>3528</v>
      </c>
      <c r="D14084" s="71" t="s">
        <v>3529</v>
      </c>
      <c r="E14084" s="71">
        <v>9.303170044E9</v>
      </c>
      <c r="T14084" s="71" t="s">
        <v>3420</v>
      </c>
    </row>
    <row r="14085">
      <c r="A14085" s="71" t="s">
        <v>77</v>
      </c>
      <c r="B14085" s="71">
        <v>7181.0</v>
      </c>
      <c r="C14085" s="71" t="s">
        <v>3528</v>
      </c>
      <c r="D14085" s="71" t="s">
        <v>3529</v>
      </c>
      <c r="E14085" s="71">
        <v>9.303170044E9</v>
      </c>
      <c r="T14085" s="71" t="s">
        <v>3420</v>
      </c>
    </row>
    <row r="14086">
      <c r="A14086" s="71" t="s">
        <v>77</v>
      </c>
      <c r="B14086" s="71">
        <v>7181.0</v>
      </c>
      <c r="C14086" s="71" t="s">
        <v>3528</v>
      </c>
      <c r="D14086" s="71" t="s">
        <v>3529</v>
      </c>
      <c r="E14086" s="71">
        <v>9.303170044E9</v>
      </c>
      <c r="T14086" s="71" t="s">
        <v>3420</v>
      </c>
    </row>
    <row r="14087">
      <c r="A14087" s="71" t="s">
        <v>77</v>
      </c>
      <c r="B14087" s="71">
        <v>7180.0</v>
      </c>
      <c r="C14087" s="71" t="s">
        <v>3530</v>
      </c>
      <c r="D14087" s="71" t="s">
        <v>646</v>
      </c>
      <c r="E14087" s="71">
        <v>9.111577934E9</v>
      </c>
      <c r="F14087" s="71">
        <v>0.0</v>
      </c>
      <c r="G14087" s="71" t="s">
        <v>610</v>
      </c>
      <c r="H14087" s="71">
        <v>3.0</v>
      </c>
      <c r="I14087" s="71">
        <v>40.0</v>
      </c>
      <c r="J14087" s="71">
        <v>1.2</v>
      </c>
      <c r="K14087" s="71">
        <v>5300.0</v>
      </c>
      <c r="L14087" s="71">
        <v>6360.0</v>
      </c>
      <c r="M14087" s="71">
        <v>6360.0</v>
      </c>
      <c r="N14087" s="71">
        <v>0.0</v>
      </c>
      <c r="O14087" s="71">
        <v>6360.0</v>
      </c>
      <c r="P14087" s="71">
        <v>0.0</v>
      </c>
      <c r="Q14087" s="71">
        <v>6360.0</v>
      </c>
      <c r="R14087" s="71">
        <v>0.0</v>
      </c>
      <c r="S14087" s="71" t="s">
        <v>47</v>
      </c>
      <c r="T14087" s="71" t="s">
        <v>3420</v>
      </c>
    </row>
    <row r="14088">
      <c r="A14088" s="71" t="s">
        <v>77</v>
      </c>
      <c r="B14088" s="71">
        <v>7180.0</v>
      </c>
      <c r="C14088" s="71" t="s">
        <v>3530</v>
      </c>
      <c r="D14088" s="71" t="s">
        <v>646</v>
      </c>
      <c r="E14088" s="71">
        <v>9.111577934E9</v>
      </c>
      <c r="T14088" s="71" t="s">
        <v>3420</v>
      </c>
    </row>
    <row r="14089">
      <c r="A14089" s="71" t="s">
        <v>77</v>
      </c>
      <c r="B14089" s="71">
        <v>7180.0</v>
      </c>
      <c r="C14089" s="71" t="s">
        <v>3530</v>
      </c>
      <c r="D14089" s="71" t="s">
        <v>646</v>
      </c>
      <c r="E14089" s="71">
        <v>9.111577934E9</v>
      </c>
      <c r="T14089" s="71" t="s">
        <v>3420</v>
      </c>
    </row>
    <row r="14090">
      <c r="A14090" s="71" t="s">
        <v>77</v>
      </c>
      <c r="B14090" s="71">
        <v>7180.0</v>
      </c>
      <c r="C14090" s="71" t="s">
        <v>3530</v>
      </c>
      <c r="D14090" s="71" t="s">
        <v>646</v>
      </c>
      <c r="E14090" s="71">
        <v>9.111577934E9</v>
      </c>
      <c r="T14090" s="71" t="s">
        <v>3420</v>
      </c>
    </row>
    <row r="14091">
      <c r="A14091" s="71" t="s">
        <v>77</v>
      </c>
      <c r="B14091" s="71">
        <v>7180.0</v>
      </c>
      <c r="C14091" s="71" t="s">
        <v>3530</v>
      </c>
      <c r="D14091" s="71" t="s">
        <v>646</v>
      </c>
      <c r="E14091" s="71">
        <v>9.111577934E9</v>
      </c>
      <c r="T14091" s="71" t="s">
        <v>3420</v>
      </c>
    </row>
    <row r="14092">
      <c r="A14092" s="71" t="s">
        <v>77</v>
      </c>
      <c r="B14092" s="71">
        <v>7179.0</v>
      </c>
      <c r="C14092" s="71" t="s">
        <v>2995</v>
      </c>
      <c r="D14092" s="71" t="s">
        <v>329</v>
      </c>
      <c r="E14092" s="71">
        <v>7.48931402E9</v>
      </c>
      <c r="F14092" s="71">
        <v>0.0</v>
      </c>
      <c r="G14092" s="71" t="s">
        <v>610</v>
      </c>
      <c r="H14092" s="71">
        <v>1.0</v>
      </c>
      <c r="I14092" s="71">
        <v>40.0</v>
      </c>
      <c r="J14092" s="71">
        <v>0.4</v>
      </c>
      <c r="K14092" s="71">
        <v>5300.0</v>
      </c>
      <c r="L14092" s="71">
        <v>2120.0</v>
      </c>
      <c r="M14092" s="71">
        <v>2120.0</v>
      </c>
      <c r="N14092" s="71">
        <v>0.0</v>
      </c>
      <c r="O14092" s="71">
        <v>2120.0</v>
      </c>
      <c r="P14092" s="71">
        <v>0.0</v>
      </c>
      <c r="Q14092" s="71">
        <v>2120.0</v>
      </c>
      <c r="R14092" s="71">
        <v>0.0</v>
      </c>
      <c r="S14092" s="71" t="s">
        <v>47</v>
      </c>
      <c r="T14092" s="71" t="s">
        <v>3420</v>
      </c>
    </row>
    <row r="14093">
      <c r="A14093" s="71" t="s">
        <v>77</v>
      </c>
      <c r="B14093" s="71">
        <v>7179.0</v>
      </c>
      <c r="C14093" s="71" t="s">
        <v>2995</v>
      </c>
      <c r="D14093" s="71" t="s">
        <v>329</v>
      </c>
      <c r="E14093" s="71">
        <v>7.48931402E9</v>
      </c>
      <c r="T14093" s="71" t="s">
        <v>3420</v>
      </c>
    </row>
    <row r="14094">
      <c r="A14094" s="71" t="s">
        <v>77</v>
      </c>
      <c r="B14094" s="71">
        <v>7179.0</v>
      </c>
      <c r="C14094" s="71" t="s">
        <v>2995</v>
      </c>
      <c r="D14094" s="71" t="s">
        <v>329</v>
      </c>
      <c r="E14094" s="71">
        <v>7.48931402E9</v>
      </c>
      <c r="T14094" s="71" t="s">
        <v>3420</v>
      </c>
    </row>
    <row r="14095">
      <c r="A14095" s="71" t="s">
        <v>77</v>
      </c>
      <c r="B14095" s="71">
        <v>7179.0</v>
      </c>
      <c r="C14095" s="71" t="s">
        <v>2995</v>
      </c>
      <c r="D14095" s="71" t="s">
        <v>329</v>
      </c>
      <c r="E14095" s="71">
        <v>7.48931402E9</v>
      </c>
      <c r="T14095" s="71" t="s">
        <v>3420</v>
      </c>
    </row>
    <row r="14096">
      <c r="A14096" s="71" t="s">
        <v>77</v>
      </c>
      <c r="B14096" s="71">
        <v>7179.0</v>
      </c>
      <c r="C14096" s="71" t="s">
        <v>2995</v>
      </c>
      <c r="D14096" s="71" t="s">
        <v>329</v>
      </c>
      <c r="E14096" s="71">
        <v>7.48931402E9</v>
      </c>
      <c r="T14096" s="71" t="s">
        <v>3420</v>
      </c>
    </row>
    <row r="14097">
      <c r="A14097" s="71" t="s">
        <v>77</v>
      </c>
      <c r="B14097" s="71">
        <v>7178.0</v>
      </c>
      <c r="C14097" s="71" t="s">
        <v>3531</v>
      </c>
      <c r="D14097" s="71" t="s">
        <v>2997</v>
      </c>
      <c r="E14097" s="71">
        <v>9.755544284E9</v>
      </c>
      <c r="F14097" s="71">
        <v>0.0</v>
      </c>
      <c r="G14097" s="71" t="s">
        <v>186</v>
      </c>
      <c r="H14097" s="71">
        <v>1.0</v>
      </c>
      <c r="I14097" s="71">
        <v>40.0</v>
      </c>
      <c r="J14097" s="71">
        <v>0.4</v>
      </c>
      <c r="K14097" s="71">
        <v>5300.0</v>
      </c>
      <c r="L14097" s="71">
        <v>2120.0</v>
      </c>
      <c r="M14097" s="71">
        <v>2120.0</v>
      </c>
      <c r="N14097" s="71">
        <v>0.0</v>
      </c>
      <c r="O14097" s="71">
        <v>2120.0</v>
      </c>
      <c r="P14097" s="71">
        <v>0.0</v>
      </c>
      <c r="Q14097" s="71">
        <v>2120.0</v>
      </c>
      <c r="R14097" s="71">
        <v>0.0</v>
      </c>
      <c r="S14097" s="71" t="s">
        <v>47</v>
      </c>
      <c r="T14097" s="71" t="s">
        <v>3420</v>
      </c>
    </row>
    <row r="14098">
      <c r="A14098" s="71" t="s">
        <v>77</v>
      </c>
      <c r="B14098" s="71">
        <v>7178.0</v>
      </c>
      <c r="C14098" s="71" t="s">
        <v>3531</v>
      </c>
      <c r="D14098" s="71" t="s">
        <v>2997</v>
      </c>
      <c r="E14098" s="71">
        <v>9.755544284E9</v>
      </c>
      <c r="T14098" s="71" t="s">
        <v>3420</v>
      </c>
    </row>
    <row r="14099">
      <c r="A14099" s="71" t="s">
        <v>77</v>
      </c>
      <c r="B14099" s="71">
        <v>7178.0</v>
      </c>
      <c r="C14099" s="71" t="s">
        <v>3531</v>
      </c>
      <c r="D14099" s="71" t="s">
        <v>2997</v>
      </c>
      <c r="E14099" s="71">
        <v>9.755544284E9</v>
      </c>
      <c r="T14099" s="71" t="s">
        <v>3420</v>
      </c>
    </row>
    <row r="14100">
      <c r="A14100" s="71" t="s">
        <v>77</v>
      </c>
      <c r="B14100" s="71">
        <v>7178.0</v>
      </c>
      <c r="C14100" s="71" t="s">
        <v>3531</v>
      </c>
      <c r="D14100" s="71" t="s">
        <v>2997</v>
      </c>
      <c r="E14100" s="71">
        <v>9.755544284E9</v>
      </c>
      <c r="T14100" s="71" t="s">
        <v>3420</v>
      </c>
    </row>
    <row r="14101">
      <c r="A14101" s="71" t="s">
        <v>77</v>
      </c>
      <c r="B14101" s="71">
        <v>7178.0</v>
      </c>
      <c r="C14101" s="71" t="s">
        <v>3531</v>
      </c>
      <c r="D14101" s="71" t="s">
        <v>2997</v>
      </c>
      <c r="E14101" s="71">
        <v>9.755544284E9</v>
      </c>
      <c r="T14101" s="71" t="s">
        <v>3420</v>
      </c>
    </row>
    <row r="14102">
      <c r="A14102" s="71" t="s">
        <v>77</v>
      </c>
      <c r="B14102" s="71">
        <v>7177.0</v>
      </c>
      <c r="C14102" s="71" t="s">
        <v>1397</v>
      </c>
      <c r="D14102" s="71" t="s">
        <v>3532</v>
      </c>
      <c r="E14102" s="71">
        <v>9.630831253E9</v>
      </c>
      <c r="F14102" s="71">
        <v>0.0</v>
      </c>
      <c r="G14102" s="71" t="s">
        <v>243</v>
      </c>
      <c r="H14102" s="71">
        <v>10.0</v>
      </c>
      <c r="I14102" s="71">
        <v>40.0</v>
      </c>
      <c r="J14102" s="71">
        <v>4.0</v>
      </c>
      <c r="K14102" s="71">
        <v>5300.0</v>
      </c>
      <c r="L14102" s="71">
        <v>21200.0</v>
      </c>
      <c r="M14102" s="71">
        <v>21200.0</v>
      </c>
      <c r="N14102" s="71">
        <v>0.0</v>
      </c>
      <c r="O14102" s="71">
        <v>21200.0</v>
      </c>
      <c r="P14102" s="71">
        <v>21200.0</v>
      </c>
      <c r="Q14102" s="71">
        <v>0.0</v>
      </c>
      <c r="R14102" s="71">
        <v>0.0</v>
      </c>
      <c r="S14102" s="71" t="s">
        <v>191</v>
      </c>
      <c r="T14102" s="71" t="s">
        <v>3420</v>
      </c>
    </row>
    <row r="14103">
      <c r="A14103" s="71" t="s">
        <v>77</v>
      </c>
      <c r="B14103" s="71">
        <v>7177.0</v>
      </c>
      <c r="C14103" s="71" t="s">
        <v>1397</v>
      </c>
      <c r="D14103" s="71" t="s">
        <v>3532</v>
      </c>
      <c r="E14103" s="71">
        <v>9.630831253E9</v>
      </c>
      <c r="T14103" s="71" t="s">
        <v>3420</v>
      </c>
    </row>
    <row r="14104">
      <c r="A14104" s="71" t="s">
        <v>77</v>
      </c>
      <c r="B14104" s="71">
        <v>7177.0</v>
      </c>
      <c r="C14104" s="71" t="s">
        <v>1397</v>
      </c>
      <c r="D14104" s="71" t="s">
        <v>3532</v>
      </c>
      <c r="E14104" s="71">
        <v>9.630831253E9</v>
      </c>
      <c r="T14104" s="71" t="s">
        <v>3420</v>
      </c>
    </row>
    <row r="14105">
      <c r="A14105" s="71" t="s">
        <v>77</v>
      </c>
      <c r="B14105" s="71">
        <v>7177.0</v>
      </c>
      <c r="C14105" s="71" t="s">
        <v>1397</v>
      </c>
      <c r="D14105" s="71" t="s">
        <v>3532</v>
      </c>
      <c r="E14105" s="71">
        <v>9.630831253E9</v>
      </c>
      <c r="T14105" s="71" t="s">
        <v>3420</v>
      </c>
    </row>
    <row r="14106">
      <c r="A14106" s="71" t="s">
        <v>77</v>
      </c>
      <c r="B14106" s="71">
        <v>7177.0</v>
      </c>
      <c r="C14106" s="71" t="s">
        <v>1397</v>
      </c>
      <c r="D14106" s="71" t="s">
        <v>3532</v>
      </c>
      <c r="E14106" s="71">
        <v>9.630831253E9</v>
      </c>
      <c r="T14106" s="71" t="s">
        <v>3420</v>
      </c>
    </row>
    <row r="14107">
      <c r="A14107" s="71" t="s">
        <v>77</v>
      </c>
      <c r="B14107" s="71">
        <v>7176.0</v>
      </c>
      <c r="C14107" s="71" t="s">
        <v>1006</v>
      </c>
      <c r="D14107" s="71" t="s">
        <v>3533</v>
      </c>
      <c r="E14107" s="71">
        <v>7.067608389E9</v>
      </c>
      <c r="F14107" s="71">
        <v>0.0</v>
      </c>
      <c r="G14107" s="71" t="s">
        <v>198</v>
      </c>
      <c r="H14107" s="71">
        <v>2.0</v>
      </c>
      <c r="I14107" s="71">
        <v>40.0</v>
      </c>
      <c r="J14107" s="71">
        <v>0.8</v>
      </c>
      <c r="K14107" s="71">
        <v>5300.0</v>
      </c>
      <c r="L14107" s="71">
        <v>4240.0</v>
      </c>
      <c r="M14107" s="71">
        <v>4240.0</v>
      </c>
      <c r="N14107" s="71">
        <v>0.0</v>
      </c>
      <c r="O14107" s="71">
        <v>4240.0</v>
      </c>
      <c r="P14107" s="71">
        <v>4240.0</v>
      </c>
      <c r="Q14107" s="71">
        <v>0.0</v>
      </c>
      <c r="R14107" s="71">
        <v>0.0</v>
      </c>
      <c r="S14107" s="71" t="s">
        <v>191</v>
      </c>
      <c r="T14107" s="71" t="s">
        <v>3420</v>
      </c>
    </row>
    <row r="14108">
      <c r="A14108" s="71" t="s">
        <v>77</v>
      </c>
      <c r="B14108" s="71">
        <v>7176.0</v>
      </c>
      <c r="C14108" s="71" t="s">
        <v>1006</v>
      </c>
      <c r="D14108" s="71" t="s">
        <v>3533</v>
      </c>
      <c r="E14108" s="71">
        <v>7.067608389E9</v>
      </c>
      <c r="T14108" s="71" t="s">
        <v>3420</v>
      </c>
    </row>
    <row r="14109">
      <c r="A14109" s="71" t="s">
        <v>77</v>
      </c>
      <c r="B14109" s="71">
        <v>7176.0</v>
      </c>
      <c r="C14109" s="71" t="s">
        <v>1006</v>
      </c>
      <c r="D14109" s="71" t="s">
        <v>3533</v>
      </c>
      <c r="E14109" s="71">
        <v>7.067608389E9</v>
      </c>
      <c r="T14109" s="71" t="s">
        <v>3420</v>
      </c>
    </row>
    <row r="14110">
      <c r="A14110" s="71" t="s">
        <v>77</v>
      </c>
      <c r="B14110" s="71">
        <v>7176.0</v>
      </c>
      <c r="C14110" s="71" t="s">
        <v>1006</v>
      </c>
      <c r="D14110" s="71" t="s">
        <v>3533</v>
      </c>
      <c r="E14110" s="71">
        <v>7.067608389E9</v>
      </c>
      <c r="T14110" s="71" t="s">
        <v>3420</v>
      </c>
    </row>
    <row r="14111">
      <c r="A14111" s="71" t="s">
        <v>77</v>
      </c>
      <c r="B14111" s="71">
        <v>7176.0</v>
      </c>
      <c r="C14111" s="71" t="s">
        <v>1006</v>
      </c>
      <c r="D14111" s="71" t="s">
        <v>3533</v>
      </c>
      <c r="E14111" s="71">
        <v>7.067608389E9</v>
      </c>
      <c r="T14111" s="71" t="s">
        <v>3420</v>
      </c>
    </row>
    <row r="14112">
      <c r="A14112" s="71" t="s">
        <v>77</v>
      </c>
      <c r="B14112" s="71">
        <v>7175.0</v>
      </c>
      <c r="C14112" s="71" t="s">
        <v>2490</v>
      </c>
      <c r="D14112" s="71" t="s">
        <v>2672</v>
      </c>
      <c r="E14112" s="71">
        <v>9.829364667E9</v>
      </c>
      <c r="F14112" s="71">
        <v>0.0</v>
      </c>
      <c r="G14112" s="71" t="s">
        <v>610</v>
      </c>
      <c r="H14112" s="71">
        <v>3.0</v>
      </c>
      <c r="I14112" s="71">
        <v>40.0</v>
      </c>
      <c r="J14112" s="71">
        <v>1.2</v>
      </c>
      <c r="K14112" s="71">
        <v>5300.0</v>
      </c>
      <c r="L14112" s="71">
        <v>6360.0</v>
      </c>
      <c r="M14112" s="71">
        <v>10600.0</v>
      </c>
      <c r="N14112" s="71">
        <v>0.0</v>
      </c>
      <c r="O14112" s="71">
        <v>10600.0</v>
      </c>
      <c r="P14112" s="71">
        <v>10600.0</v>
      </c>
      <c r="Q14112" s="71">
        <v>0.0</v>
      </c>
      <c r="R14112" s="71">
        <v>0.0</v>
      </c>
      <c r="S14112" s="71" t="s">
        <v>191</v>
      </c>
      <c r="T14112" s="71" t="s">
        <v>3420</v>
      </c>
    </row>
    <row r="14113">
      <c r="A14113" s="71" t="s">
        <v>77</v>
      </c>
      <c r="B14113" s="71">
        <v>7175.0</v>
      </c>
      <c r="C14113" s="71" t="s">
        <v>2490</v>
      </c>
      <c r="D14113" s="71" t="s">
        <v>2672</v>
      </c>
      <c r="E14113" s="71">
        <v>9.829364667E9</v>
      </c>
      <c r="G14113" s="71" t="s">
        <v>220</v>
      </c>
      <c r="H14113" s="71">
        <v>2.0</v>
      </c>
      <c r="I14113" s="71">
        <v>40.0</v>
      </c>
      <c r="J14113" s="71">
        <v>0.8</v>
      </c>
      <c r="K14113" s="71">
        <v>5300.0</v>
      </c>
      <c r="L14113" s="71">
        <v>4240.0</v>
      </c>
      <c r="T14113" s="71" t="s">
        <v>3420</v>
      </c>
    </row>
    <row r="14114">
      <c r="A14114" s="71" t="s">
        <v>77</v>
      </c>
      <c r="B14114" s="71">
        <v>7175.0</v>
      </c>
      <c r="C14114" s="71" t="s">
        <v>2490</v>
      </c>
      <c r="D14114" s="71" t="s">
        <v>2672</v>
      </c>
      <c r="E14114" s="71">
        <v>9.829364667E9</v>
      </c>
      <c r="T14114" s="71" t="s">
        <v>3420</v>
      </c>
    </row>
    <row r="14115">
      <c r="A14115" s="71" t="s">
        <v>77</v>
      </c>
      <c r="B14115" s="71">
        <v>7175.0</v>
      </c>
      <c r="C14115" s="71" t="s">
        <v>2490</v>
      </c>
      <c r="D14115" s="71" t="s">
        <v>2672</v>
      </c>
      <c r="E14115" s="71">
        <v>9.829364667E9</v>
      </c>
      <c r="T14115" s="71" t="s">
        <v>3420</v>
      </c>
    </row>
    <row r="14116">
      <c r="A14116" s="71" t="s">
        <v>77</v>
      </c>
      <c r="B14116" s="71">
        <v>7175.0</v>
      </c>
      <c r="C14116" s="71" t="s">
        <v>2490</v>
      </c>
      <c r="D14116" s="71" t="s">
        <v>2672</v>
      </c>
      <c r="E14116" s="71">
        <v>9.829364667E9</v>
      </c>
      <c r="T14116" s="71" t="s">
        <v>3420</v>
      </c>
    </row>
    <row r="14117">
      <c r="A14117" s="71" t="s">
        <v>77</v>
      </c>
      <c r="B14117" s="71">
        <v>7174.0</v>
      </c>
      <c r="C14117" s="71" t="s">
        <v>2764</v>
      </c>
      <c r="D14117" s="71" t="s">
        <v>2672</v>
      </c>
      <c r="E14117" s="71">
        <v>8.696354889E9</v>
      </c>
      <c r="F14117" s="71">
        <v>0.0</v>
      </c>
      <c r="G14117" s="71" t="s">
        <v>610</v>
      </c>
      <c r="H14117" s="71">
        <v>3.0</v>
      </c>
      <c r="I14117" s="71">
        <v>40.0</v>
      </c>
      <c r="J14117" s="71">
        <v>1.2</v>
      </c>
      <c r="K14117" s="71">
        <v>5300.0</v>
      </c>
      <c r="L14117" s="71">
        <v>6360.0</v>
      </c>
      <c r="M14117" s="71">
        <v>10600.0</v>
      </c>
      <c r="N14117" s="71">
        <v>0.0</v>
      </c>
      <c r="O14117" s="71">
        <v>10600.0</v>
      </c>
      <c r="P14117" s="71">
        <v>10600.0</v>
      </c>
      <c r="Q14117" s="71">
        <v>0.0</v>
      </c>
      <c r="R14117" s="71">
        <v>0.0</v>
      </c>
      <c r="S14117" s="71" t="s">
        <v>191</v>
      </c>
      <c r="T14117" s="71" t="s">
        <v>3420</v>
      </c>
    </row>
    <row r="14118">
      <c r="A14118" s="71" t="s">
        <v>77</v>
      </c>
      <c r="B14118" s="71">
        <v>7174.0</v>
      </c>
      <c r="C14118" s="71" t="s">
        <v>2764</v>
      </c>
      <c r="D14118" s="71" t="s">
        <v>2672</v>
      </c>
      <c r="E14118" s="71">
        <v>8.696354889E9</v>
      </c>
      <c r="G14118" s="71" t="s">
        <v>220</v>
      </c>
      <c r="H14118" s="71">
        <v>2.0</v>
      </c>
      <c r="I14118" s="71">
        <v>40.0</v>
      </c>
      <c r="J14118" s="71">
        <v>0.8</v>
      </c>
      <c r="K14118" s="71">
        <v>5300.0</v>
      </c>
      <c r="L14118" s="71">
        <v>4240.0</v>
      </c>
      <c r="T14118" s="71" t="s">
        <v>3420</v>
      </c>
    </row>
    <row r="14119">
      <c r="A14119" s="71" t="s">
        <v>77</v>
      </c>
      <c r="B14119" s="71">
        <v>7174.0</v>
      </c>
      <c r="C14119" s="71" t="s">
        <v>2764</v>
      </c>
      <c r="D14119" s="71" t="s">
        <v>2672</v>
      </c>
      <c r="E14119" s="71">
        <v>8.696354889E9</v>
      </c>
      <c r="T14119" s="71" t="s">
        <v>3420</v>
      </c>
    </row>
    <row r="14120">
      <c r="A14120" s="71" t="s">
        <v>77</v>
      </c>
      <c r="B14120" s="71">
        <v>7174.0</v>
      </c>
      <c r="C14120" s="71" t="s">
        <v>2764</v>
      </c>
      <c r="D14120" s="71" t="s">
        <v>2672</v>
      </c>
      <c r="E14120" s="71">
        <v>8.696354889E9</v>
      </c>
      <c r="T14120" s="71" t="s">
        <v>3420</v>
      </c>
    </row>
    <row r="14121">
      <c r="A14121" s="71" t="s">
        <v>77</v>
      </c>
      <c r="B14121" s="71">
        <v>7174.0</v>
      </c>
      <c r="C14121" s="71" t="s">
        <v>2764</v>
      </c>
      <c r="D14121" s="71" t="s">
        <v>2672</v>
      </c>
      <c r="E14121" s="71">
        <v>8.696354889E9</v>
      </c>
      <c r="T14121" s="71" t="s">
        <v>3420</v>
      </c>
    </row>
    <row r="14122">
      <c r="A14122" s="71" t="s">
        <v>47</v>
      </c>
      <c r="B14122" s="71">
        <v>18124.0</v>
      </c>
      <c r="C14122" s="71" t="s">
        <v>3534</v>
      </c>
      <c r="D14122" s="71" t="s">
        <v>3535</v>
      </c>
      <c r="E14122" s="71">
        <v>9.97763418E9</v>
      </c>
      <c r="F14122" s="71">
        <v>0.0</v>
      </c>
      <c r="G14122" s="71" t="s">
        <v>3351</v>
      </c>
      <c r="H14122" s="71">
        <v>1.0</v>
      </c>
      <c r="I14122" s="71">
        <v>40.0</v>
      </c>
      <c r="J14122" s="71">
        <v>0.4</v>
      </c>
      <c r="K14122" s="71">
        <v>5500.0</v>
      </c>
      <c r="L14122" s="71">
        <v>2200.0</v>
      </c>
      <c r="M14122" s="71">
        <v>2200.0</v>
      </c>
      <c r="N14122" s="71">
        <v>0.0</v>
      </c>
      <c r="O14122" s="71">
        <v>2200.0</v>
      </c>
      <c r="P14122" s="71">
        <v>0.0</v>
      </c>
      <c r="Q14122" s="71">
        <v>2200.0</v>
      </c>
      <c r="R14122" s="71">
        <v>0.0</v>
      </c>
      <c r="S14122" s="71" t="s">
        <v>47</v>
      </c>
      <c r="T14122" s="71" t="s">
        <v>3420</v>
      </c>
    </row>
    <row r="14123">
      <c r="A14123" s="71" t="s">
        <v>47</v>
      </c>
      <c r="B14123" s="71">
        <v>18124.0</v>
      </c>
      <c r="C14123" s="71" t="s">
        <v>3534</v>
      </c>
      <c r="D14123" s="71" t="s">
        <v>3535</v>
      </c>
      <c r="E14123" s="71">
        <v>9.97763418E9</v>
      </c>
      <c r="T14123" s="71" t="s">
        <v>3420</v>
      </c>
    </row>
    <row r="14124">
      <c r="A14124" s="71" t="s">
        <v>47</v>
      </c>
      <c r="B14124" s="71">
        <v>18124.0</v>
      </c>
      <c r="C14124" s="71" t="s">
        <v>3534</v>
      </c>
      <c r="D14124" s="71" t="s">
        <v>3535</v>
      </c>
      <c r="E14124" s="71">
        <v>9.97763418E9</v>
      </c>
      <c r="T14124" s="71" t="s">
        <v>3420</v>
      </c>
    </row>
    <row r="14125">
      <c r="A14125" s="71" t="s">
        <v>47</v>
      </c>
      <c r="B14125" s="71">
        <v>18124.0</v>
      </c>
      <c r="C14125" s="71" t="s">
        <v>3534</v>
      </c>
      <c r="D14125" s="71" t="s">
        <v>3535</v>
      </c>
      <c r="E14125" s="71">
        <v>9.97763418E9</v>
      </c>
      <c r="T14125" s="71" t="s">
        <v>3420</v>
      </c>
    </row>
    <row r="14126">
      <c r="A14126" s="71" t="s">
        <v>47</v>
      </c>
      <c r="B14126" s="71">
        <v>18124.0</v>
      </c>
      <c r="C14126" s="71" t="s">
        <v>3534</v>
      </c>
      <c r="D14126" s="71" t="s">
        <v>3535</v>
      </c>
      <c r="E14126" s="71">
        <v>9.97763418E9</v>
      </c>
      <c r="T14126" s="71" t="s">
        <v>3420</v>
      </c>
    </row>
    <row r="14127">
      <c r="A14127" s="71" t="s">
        <v>47</v>
      </c>
      <c r="B14127" s="71">
        <v>18123.0</v>
      </c>
      <c r="C14127" s="71" t="s">
        <v>2387</v>
      </c>
      <c r="D14127" s="71" t="s">
        <v>2388</v>
      </c>
      <c r="E14127" s="71">
        <v>9.981262711E9</v>
      </c>
      <c r="F14127" s="71">
        <v>0.0</v>
      </c>
      <c r="G14127" s="71" t="s">
        <v>3500</v>
      </c>
      <c r="H14127" s="71">
        <v>50.0</v>
      </c>
      <c r="I14127" s="71">
        <v>40.0</v>
      </c>
      <c r="J14127" s="71">
        <v>20.0</v>
      </c>
      <c r="K14127" s="71">
        <v>5500.0</v>
      </c>
      <c r="L14127" s="71">
        <v>110000.0</v>
      </c>
      <c r="M14127" s="71">
        <v>110000.0</v>
      </c>
      <c r="N14127" s="71">
        <v>5000.0</v>
      </c>
      <c r="O14127" s="71">
        <v>105000.0</v>
      </c>
      <c r="P14127" s="71">
        <v>17200.0</v>
      </c>
      <c r="Q14127" s="71">
        <v>87800.0</v>
      </c>
      <c r="R14127" s="71">
        <v>0.0</v>
      </c>
      <c r="S14127" s="71" t="s">
        <v>191</v>
      </c>
      <c r="T14127" s="71" t="s">
        <v>3420</v>
      </c>
    </row>
    <row r="14128">
      <c r="A14128" s="71" t="s">
        <v>47</v>
      </c>
      <c r="B14128" s="71">
        <v>18123.0</v>
      </c>
      <c r="C14128" s="71" t="s">
        <v>2387</v>
      </c>
      <c r="D14128" s="71" t="s">
        <v>2388</v>
      </c>
      <c r="E14128" s="71">
        <v>9.981262711E9</v>
      </c>
      <c r="T14128" s="71" t="s">
        <v>3420</v>
      </c>
    </row>
    <row r="14129">
      <c r="A14129" s="71" t="s">
        <v>47</v>
      </c>
      <c r="B14129" s="71">
        <v>18123.0</v>
      </c>
      <c r="C14129" s="71" t="s">
        <v>2387</v>
      </c>
      <c r="D14129" s="71" t="s">
        <v>2388</v>
      </c>
      <c r="E14129" s="71">
        <v>9.981262711E9</v>
      </c>
      <c r="T14129" s="71" t="s">
        <v>3420</v>
      </c>
    </row>
    <row r="14130">
      <c r="A14130" s="71" t="s">
        <v>47</v>
      </c>
      <c r="B14130" s="71">
        <v>18123.0</v>
      </c>
      <c r="C14130" s="71" t="s">
        <v>2387</v>
      </c>
      <c r="D14130" s="71" t="s">
        <v>2388</v>
      </c>
      <c r="E14130" s="71">
        <v>9.981262711E9</v>
      </c>
      <c r="T14130" s="71" t="s">
        <v>3420</v>
      </c>
    </row>
    <row r="14131">
      <c r="A14131" s="71" t="s">
        <v>47</v>
      </c>
      <c r="B14131" s="71">
        <v>18123.0</v>
      </c>
      <c r="C14131" s="71" t="s">
        <v>2387</v>
      </c>
      <c r="D14131" s="71" t="s">
        <v>2388</v>
      </c>
      <c r="E14131" s="71">
        <v>9.981262711E9</v>
      </c>
      <c r="T14131" s="71" t="s">
        <v>3420</v>
      </c>
    </row>
    <row r="14132">
      <c r="A14132" s="71" t="s">
        <v>77</v>
      </c>
      <c r="B14132" s="71">
        <v>7173.0</v>
      </c>
      <c r="C14132" s="71" t="s">
        <v>1063</v>
      </c>
      <c r="D14132" s="71" t="s">
        <v>3529</v>
      </c>
      <c r="E14132" s="71">
        <v>9.58440987E9</v>
      </c>
      <c r="F14132" s="71">
        <v>0.0</v>
      </c>
      <c r="G14132" s="71" t="s">
        <v>195</v>
      </c>
      <c r="H14132" s="71">
        <v>5.0</v>
      </c>
      <c r="I14132" s="71">
        <v>40.0</v>
      </c>
      <c r="J14132" s="71">
        <v>2.0</v>
      </c>
      <c r="K14132" s="71">
        <v>5300.0</v>
      </c>
      <c r="L14132" s="71">
        <v>10600.0</v>
      </c>
      <c r="M14132" s="71">
        <v>12720.0</v>
      </c>
      <c r="N14132" s="71">
        <v>20.0</v>
      </c>
      <c r="O14132" s="71">
        <v>12700.0</v>
      </c>
      <c r="P14132" s="71">
        <v>0.0</v>
      </c>
      <c r="Q14132" s="71">
        <v>12700.0</v>
      </c>
      <c r="R14132" s="71">
        <v>0.0</v>
      </c>
      <c r="S14132" s="71" t="s">
        <v>47</v>
      </c>
      <c r="T14132" s="71" t="s">
        <v>3420</v>
      </c>
    </row>
    <row r="14133">
      <c r="A14133" s="71" t="s">
        <v>77</v>
      </c>
      <c r="B14133" s="71">
        <v>7173.0</v>
      </c>
      <c r="C14133" s="71" t="s">
        <v>1063</v>
      </c>
      <c r="D14133" s="71" t="s">
        <v>3529</v>
      </c>
      <c r="E14133" s="71">
        <v>9.58440987E9</v>
      </c>
      <c r="G14133" s="71" t="s">
        <v>198</v>
      </c>
      <c r="H14133" s="71">
        <v>1.0</v>
      </c>
      <c r="I14133" s="71">
        <v>40.0</v>
      </c>
      <c r="J14133" s="71">
        <v>0.4</v>
      </c>
      <c r="K14133" s="71">
        <v>5300.0</v>
      </c>
      <c r="L14133" s="71">
        <v>2120.0</v>
      </c>
      <c r="T14133" s="71" t="s">
        <v>3420</v>
      </c>
    </row>
    <row r="14134">
      <c r="A14134" s="71" t="s">
        <v>77</v>
      </c>
      <c r="B14134" s="71">
        <v>7173.0</v>
      </c>
      <c r="C14134" s="71" t="s">
        <v>1063</v>
      </c>
      <c r="D14134" s="71" t="s">
        <v>3529</v>
      </c>
      <c r="E14134" s="71">
        <v>9.58440987E9</v>
      </c>
      <c r="T14134" s="71" t="s">
        <v>3420</v>
      </c>
    </row>
    <row r="14135">
      <c r="A14135" s="71" t="s">
        <v>77</v>
      </c>
      <c r="B14135" s="71">
        <v>7173.0</v>
      </c>
      <c r="C14135" s="71" t="s">
        <v>1063</v>
      </c>
      <c r="D14135" s="71" t="s">
        <v>3529</v>
      </c>
      <c r="E14135" s="71">
        <v>9.58440987E9</v>
      </c>
      <c r="T14135" s="71" t="s">
        <v>3420</v>
      </c>
    </row>
    <row r="14136">
      <c r="A14136" s="71" t="s">
        <v>77</v>
      </c>
      <c r="B14136" s="71">
        <v>7173.0</v>
      </c>
      <c r="C14136" s="71" t="s">
        <v>1063</v>
      </c>
      <c r="D14136" s="71" t="s">
        <v>3529</v>
      </c>
      <c r="E14136" s="71">
        <v>9.58440987E9</v>
      </c>
      <c r="T14136" s="71" t="s">
        <v>3420</v>
      </c>
    </row>
    <row r="14137">
      <c r="A14137" s="71" t="s">
        <v>77</v>
      </c>
      <c r="B14137" s="71">
        <v>7172.0</v>
      </c>
      <c r="C14137" s="71" t="s">
        <v>3536</v>
      </c>
      <c r="D14137" s="71" t="s">
        <v>3529</v>
      </c>
      <c r="E14137" s="71">
        <v>8.989181957E9</v>
      </c>
      <c r="F14137" s="71">
        <v>0.0</v>
      </c>
      <c r="G14137" s="71" t="s">
        <v>610</v>
      </c>
      <c r="H14137" s="71">
        <v>3.0</v>
      </c>
      <c r="I14137" s="71">
        <v>40.0</v>
      </c>
      <c r="J14137" s="71">
        <v>1.2</v>
      </c>
      <c r="K14137" s="71">
        <v>5300.0</v>
      </c>
      <c r="L14137" s="71">
        <v>6360.0</v>
      </c>
      <c r="M14137" s="71">
        <v>12720.0</v>
      </c>
      <c r="N14137" s="71">
        <v>0.0</v>
      </c>
      <c r="O14137" s="71">
        <v>12720.0</v>
      </c>
      <c r="P14137" s="71">
        <v>0.0</v>
      </c>
      <c r="Q14137" s="71">
        <v>12720.0</v>
      </c>
      <c r="R14137" s="71">
        <v>0.0</v>
      </c>
      <c r="S14137" s="71" t="s">
        <v>47</v>
      </c>
      <c r="T14137" s="71" t="s">
        <v>3420</v>
      </c>
    </row>
    <row r="14138">
      <c r="A14138" s="71" t="s">
        <v>77</v>
      </c>
      <c r="B14138" s="71">
        <v>7172.0</v>
      </c>
      <c r="C14138" s="71" t="s">
        <v>3536</v>
      </c>
      <c r="D14138" s="71" t="s">
        <v>3529</v>
      </c>
      <c r="E14138" s="71">
        <v>8.989181957E9</v>
      </c>
      <c r="G14138" s="71" t="s">
        <v>195</v>
      </c>
      <c r="H14138" s="71">
        <v>3.0</v>
      </c>
      <c r="I14138" s="71">
        <v>40.0</v>
      </c>
      <c r="J14138" s="71">
        <v>1.2</v>
      </c>
      <c r="K14138" s="71">
        <v>5300.0</v>
      </c>
      <c r="L14138" s="71">
        <v>6360.0</v>
      </c>
      <c r="T14138" s="71" t="s">
        <v>3420</v>
      </c>
    </row>
    <row r="14139">
      <c r="A14139" s="71" t="s">
        <v>77</v>
      </c>
      <c r="B14139" s="71">
        <v>7172.0</v>
      </c>
      <c r="C14139" s="71" t="s">
        <v>3536</v>
      </c>
      <c r="D14139" s="71" t="s">
        <v>3529</v>
      </c>
      <c r="E14139" s="71">
        <v>8.989181957E9</v>
      </c>
      <c r="T14139" s="71" t="s">
        <v>3420</v>
      </c>
    </row>
    <row r="14140">
      <c r="A14140" s="71" t="s">
        <v>77</v>
      </c>
      <c r="B14140" s="71">
        <v>7172.0</v>
      </c>
      <c r="C14140" s="71" t="s">
        <v>3536</v>
      </c>
      <c r="D14140" s="71" t="s">
        <v>3529</v>
      </c>
      <c r="E14140" s="71">
        <v>8.989181957E9</v>
      </c>
      <c r="T14140" s="71" t="s">
        <v>3420</v>
      </c>
    </row>
    <row r="14141">
      <c r="A14141" s="71" t="s">
        <v>77</v>
      </c>
      <c r="B14141" s="71">
        <v>7172.0</v>
      </c>
      <c r="C14141" s="71" t="s">
        <v>3536</v>
      </c>
      <c r="D14141" s="71" t="s">
        <v>3529</v>
      </c>
      <c r="E14141" s="71">
        <v>8.989181957E9</v>
      </c>
      <c r="T14141" s="71" t="s">
        <v>3420</v>
      </c>
    </row>
    <row r="14142">
      <c r="A14142" s="71" t="s">
        <v>77</v>
      </c>
      <c r="B14142" s="71">
        <v>7171.0</v>
      </c>
      <c r="C14142" s="71" t="s">
        <v>3537</v>
      </c>
      <c r="D14142" s="71" t="s">
        <v>3538</v>
      </c>
      <c r="E14142" s="71">
        <v>8.61983544E9</v>
      </c>
      <c r="F14142" s="71">
        <v>0.0</v>
      </c>
      <c r="G14142" s="71" t="s">
        <v>610</v>
      </c>
      <c r="H14142" s="71">
        <v>3.0</v>
      </c>
      <c r="I14142" s="71">
        <v>40.0</v>
      </c>
      <c r="J14142" s="71">
        <v>1.2</v>
      </c>
      <c r="K14142" s="71">
        <v>5300.0</v>
      </c>
      <c r="L14142" s="71">
        <v>6360.0</v>
      </c>
      <c r="M14142" s="71">
        <v>6360.0</v>
      </c>
      <c r="N14142" s="71">
        <v>0.0</v>
      </c>
      <c r="O14142" s="71">
        <v>6360.0</v>
      </c>
      <c r="P14142" s="71">
        <v>6360.0</v>
      </c>
      <c r="Q14142" s="71">
        <v>0.0</v>
      </c>
      <c r="R14142" s="71">
        <v>0.0</v>
      </c>
      <c r="S14142" s="71" t="s">
        <v>191</v>
      </c>
      <c r="T14142" s="71" t="s">
        <v>3420</v>
      </c>
    </row>
    <row r="14143">
      <c r="A14143" s="71" t="s">
        <v>77</v>
      </c>
      <c r="B14143" s="71">
        <v>7171.0</v>
      </c>
      <c r="C14143" s="71" t="s">
        <v>3537</v>
      </c>
      <c r="D14143" s="71" t="s">
        <v>3538</v>
      </c>
      <c r="E14143" s="71">
        <v>8.61983544E9</v>
      </c>
      <c r="T14143" s="71" t="s">
        <v>3420</v>
      </c>
    </row>
    <row r="14144">
      <c r="A14144" s="71" t="s">
        <v>77</v>
      </c>
      <c r="B14144" s="71">
        <v>7171.0</v>
      </c>
      <c r="C14144" s="71" t="s">
        <v>3537</v>
      </c>
      <c r="D14144" s="71" t="s">
        <v>3538</v>
      </c>
      <c r="E14144" s="71">
        <v>8.61983544E9</v>
      </c>
      <c r="T14144" s="71" t="s">
        <v>3420</v>
      </c>
    </row>
    <row r="14145">
      <c r="A14145" s="71" t="s">
        <v>77</v>
      </c>
      <c r="B14145" s="71">
        <v>7171.0</v>
      </c>
      <c r="C14145" s="71" t="s">
        <v>3537</v>
      </c>
      <c r="D14145" s="71" t="s">
        <v>3538</v>
      </c>
      <c r="E14145" s="71">
        <v>8.61983544E9</v>
      </c>
      <c r="T14145" s="71" t="s">
        <v>3420</v>
      </c>
    </row>
    <row r="14146">
      <c r="A14146" s="71" t="s">
        <v>77</v>
      </c>
      <c r="B14146" s="71">
        <v>7171.0</v>
      </c>
      <c r="C14146" s="71" t="s">
        <v>3537</v>
      </c>
      <c r="D14146" s="71" t="s">
        <v>3538</v>
      </c>
      <c r="E14146" s="71">
        <v>8.61983544E9</v>
      </c>
      <c r="T14146" s="71" t="s">
        <v>3420</v>
      </c>
    </row>
    <row r="14147">
      <c r="A14147" s="71" t="s">
        <v>47</v>
      </c>
      <c r="B14147" s="71">
        <v>18122.0</v>
      </c>
      <c r="C14147" s="71" t="s">
        <v>2387</v>
      </c>
      <c r="D14147" s="71" t="s">
        <v>2388</v>
      </c>
      <c r="E14147" s="71">
        <v>9.981262711E9</v>
      </c>
      <c r="F14147" s="71">
        <v>0.0</v>
      </c>
      <c r="G14147" s="71" t="s">
        <v>3500</v>
      </c>
      <c r="H14147" s="71">
        <v>55.0</v>
      </c>
      <c r="I14147" s="71">
        <v>40.0</v>
      </c>
      <c r="J14147" s="71">
        <v>22.0</v>
      </c>
      <c r="K14147" s="71">
        <v>5500.0</v>
      </c>
      <c r="L14147" s="71">
        <v>121000.0</v>
      </c>
      <c r="M14147" s="71">
        <v>176000.0</v>
      </c>
      <c r="N14147" s="71">
        <v>8000.0</v>
      </c>
      <c r="O14147" s="71">
        <v>168000.0</v>
      </c>
      <c r="P14147" s="71">
        <v>0.0</v>
      </c>
      <c r="Q14147" s="71">
        <v>168000.0</v>
      </c>
      <c r="R14147" s="71">
        <v>0.0</v>
      </c>
      <c r="S14147" s="71" t="s">
        <v>47</v>
      </c>
      <c r="T14147" s="71" t="s">
        <v>3420</v>
      </c>
    </row>
    <row r="14148">
      <c r="A14148" s="71" t="s">
        <v>47</v>
      </c>
      <c r="B14148" s="71">
        <v>18122.0</v>
      </c>
      <c r="C14148" s="71" t="s">
        <v>2387</v>
      </c>
      <c r="D14148" s="71" t="s">
        <v>2388</v>
      </c>
      <c r="E14148" s="71">
        <v>9.981262711E9</v>
      </c>
      <c r="G14148" s="71" t="s">
        <v>3436</v>
      </c>
      <c r="H14148" s="71">
        <v>25.0</v>
      </c>
      <c r="I14148" s="71">
        <v>40.0</v>
      </c>
      <c r="J14148" s="71">
        <v>10.0</v>
      </c>
      <c r="K14148" s="71">
        <v>5500.0</v>
      </c>
      <c r="L14148" s="71">
        <v>55000.0</v>
      </c>
      <c r="T14148" s="71" t="s">
        <v>3420</v>
      </c>
    </row>
    <row r="14149">
      <c r="A14149" s="71" t="s">
        <v>47</v>
      </c>
      <c r="B14149" s="71">
        <v>18122.0</v>
      </c>
      <c r="C14149" s="71" t="s">
        <v>2387</v>
      </c>
      <c r="D14149" s="71" t="s">
        <v>2388</v>
      </c>
      <c r="E14149" s="71">
        <v>9.981262711E9</v>
      </c>
      <c r="T14149" s="71" t="s">
        <v>3420</v>
      </c>
    </row>
    <row r="14150">
      <c r="A14150" s="71" t="s">
        <v>47</v>
      </c>
      <c r="B14150" s="71">
        <v>18122.0</v>
      </c>
      <c r="C14150" s="71" t="s">
        <v>2387</v>
      </c>
      <c r="D14150" s="71" t="s">
        <v>2388</v>
      </c>
      <c r="E14150" s="71">
        <v>9.981262711E9</v>
      </c>
      <c r="T14150" s="71" t="s">
        <v>3420</v>
      </c>
    </row>
    <row r="14151">
      <c r="A14151" s="71" t="s">
        <v>47</v>
      </c>
      <c r="B14151" s="71">
        <v>18122.0</v>
      </c>
      <c r="C14151" s="71" t="s">
        <v>2387</v>
      </c>
      <c r="D14151" s="71" t="s">
        <v>2388</v>
      </c>
      <c r="E14151" s="71">
        <v>9.981262711E9</v>
      </c>
      <c r="T14151" s="71" t="s">
        <v>3420</v>
      </c>
    </row>
    <row r="14152">
      <c r="A14152" s="71" t="s">
        <v>77</v>
      </c>
      <c r="B14152" s="71">
        <v>7170.0</v>
      </c>
      <c r="C14152" s="71" t="s">
        <v>912</v>
      </c>
      <c r="D14152" s="71" t="s">
        <v>955</v>
      </c>
      <c r="E14152" s="71">
        <v>8.989256268E9</v>
      </c>
      <c r="F14152" s="71">
        <v>0.0</v>
      </c>
      <c r="G14152" s="71" t="s">
        <v>610</v>
      </c>
      <c r="H14152" s="71">
        <v>13.0</v>
      </c>
      <c r="I14152" s="71">
        <v>40.0</v>
      </c>
      <c r="J14152" s="71">
        <v>5.2</v>
      </c>
      <c r="K14152" s="71">
        <v>5300.0</v>
      </c>
      <c r="L14152" s="71">
        <v>27560.0</v>
      </c>
      <c r="M14152" s="71">
        <v>27560.0</v>
      </c>
      <c r="N14152" s="71">
        <v>0.0</v>
      </c>
      <c r="O14152" s="71">
        <v>27560.0</v>
      </c>
      <c r="P14152" s="71">
        <v>0.0</v>
      </c>
      <c r="Q14152" s="71">
        <v>27560.0</v>
      </c>
      <c r="R14152" s="71">
        <v>0.0</v>
      </c>
      <c r="S14152" s="71" t="s">
        <v>47</v>
      </c>
      <c r="T14152" s="71" t="s">
        <v>3420</v>
      </c>
    </row>
    <row r="14153">
      <c r="A14153" s="71" t="s">
        <v>77</v>
      </c>
      <c r="B14153" s="71">
        <v>7170.0</v>
      </c>
      <c r="C14153" s="71" t="s">
        <v>912</v>
      </c>
      <c r="D14153" s="71" t="s">
        <v>955</v>
      </c>
      <c r="E14153" s="71">
        <v>8.989256268E9</v>
      </c>
      <c r="T14153" s="71" t="s">
        <v>3420</v>
      </c>
    </row>
    <row r="14154">
      <c r="A14154" s="71" t="s">
        <v>77</v>
      </c>
      <c r="B14154" s="71">
        <v>7170.0</v>
      </c>
      <c r="C14154" s="71" t="s">
        <v>912</v>
      </c>
      <c r="D14154" s="71" t="s">
        <v>955</v>
      </c>
      <c r="E14154" s="71">
        <v>8.989256268E9</v>
      </c>
      <c r="T14154" s="71" t="s">
        <v>3420</v>
      </c>
    </row>
    <row r="14155">
      <c r="A14155" s="71" t="s">
        <v>77</v>
      </c>
      <c r="B14155" s="71">
        <v>7170.0</v>
      </c>
      <c r="C14155" s="71" t="s">
        <v>912</v>
      </c>
      <c r="D14155" s="71" t="s">
        <v>955</v>
      </c>
      <c r="E14155" s="71">
        <v>8.989256268E9</v>
      </c>
      <c r="T14155" s="71" t="s">
        <v>3420</v>
      </c>
    </row>
    <row r="14156">
      <c r="A14156" s="71" t="s">
        <v>77</v>
      </c>
      <c r="B14156" s="71">
        <v>7170.0</v>
      </c>
      <c r="C14156" s="71" t="s">
        <v>912</v>
      </c>
      <c r="D14156" s="71" t="s">
        <v>955</v>
      </c>
      <c r="E14156" s="71">
        <v>8.989256268E9</v>
      </c>
      <c r="T14156" s="71" t="s">
        <v>3420</v>
      </c>
    </row>
    <row r="14157">
      <c r="A14157" s="71" t="s">
        <v>47</v>
      </c>
      <c r="B14157" s="71">
        <v>18121.0</v>
      </c>
      <c r="C14157" s="71" t="s">
        <v>3539</v>
      </c>
      <c r="D14157" s="71" t="s">
        <v>718</v>
      </c>
      <c r="E14157" s="71">
        <v>9.993799784E9</v>
      </c>
      <c r="F14157" s="71">
        <v>0.0</v>
      </c>
      <c r="G14157" s="71" t="s">
        <v>3351</v>
      </c>
      <c r="H14157" s="71">
        <v>6.0</v>
      </c>
      <c r="I14157" s="71">
        <v>40.0</v>
      </c>
      <c r="J14157" s="71">
        <v>2.4</v>
      </c>
      <c r="K14157" s="71">
        <v>5500.0</v>
      </c>
      <c r="L14157" s="71">
        <v>13200.0</v>
      </c>
      <c r="M14157" s="71">
        <v>13200.0</v>
      </c>
      <c r="N14157" s="71">
        <v>0.0</v>
      </c>
      <c r="O14157" s="71">
        <v>13200.0</v>
      </c>
      <c r="P14157" s="71">
        <v>0.0</v>
      </c>
      <c r="Q14157" s="71">
        <v>13200.0</v>
      </c>
      <c r="R14157" s="71">
        <v>0.0</v>
      </c>
      <c r="S14157" s="71" t="s">
        <v>47</v>
      </c>
      <c r="T14157" s="71" t="s">
        <v>3420</v>
      </c>
    </row>
    <row r="14158">
      <c r="A14158" s="71" t="s">
        <v>47</v>
      </c>
      <c r="B14158" s="71">
        <v>18121.0</v>
      </c>
      <c r="C14158" s="71" t="s">
        <v>3539</v>
      </c>
      <c r="D14158" s="71" t="s">
        <v>718</v>
      </c>
      <c r="E14158" s="71">
        <v>9.993799784E9</v>
      </c>
      <c r="T14158" s="71" t="s">
        <v>3420</v>
      </c>
    </row>
    <row r="14159">
      <c r="A14159" s="71" t="s">
        <v>47</v>
      </c>
      <c r="B14159" s="71">
        <v>18121.0</v>
      </c>
      <c r="C14159" s="71" t="s">
        <v>3539</v>
      </c>
      <c r="D14159" s="71" t="s">
        <v>718</v>
      </c>
      <c r="E14159" s="71">
        <v>9.993799784E9</v>
      </c>
      <c r="T14159" s="71" t="s">
        <v>3420</v>
      </c>
    </row>
    <row r="14160">
      <c r="A14160" s="71" t="s">
        <v>47</v>
      </c>
      <c r="B14160" s="71">
        <v>18121.0</v>
      </c>
      <c r="C14160" s="71" t="s">
        <v>3539</v>
      </c>
      <c r="D14160" s="71" t="s">
        <v>718</v>
      </c>
      <c r="E14160" s="71">
        <v>9.993799784E9</v>
      </c>
      <c r="T14160" s="71" t="s">
        <v>3420</v>
      </c>
    </row>
    <row r="14161">
      <c r="A14161" s="71" t="s">
        <v>47</v>
      </c>
      <c r="B14161" s="71">
        <v>18121.0</v>
      </c>
      <c r="C14161" s="71" t="s">
        <v>3539</v>
      </c>
      <c r="D14161" s="71" t="s">
        <v>718</v>
      </c>
      <c r="E14161" s="71">
        <v>9.993799784E9</v>
      </c>
      <c r="T14161" s="71" t="s">
        <v>3420</v>
      </c>
    </row>
    <row r="14162">
      <c r="A14162" s="71" t="s">
        <v>47</v>
      </c>
      <c r="B14162" s="71">
        <v>18120.0</v>
      </c>
      <c r="C14162" s="71" t="s">
        <v>3540</v>
      </c>
      <c r="D14162" s="71" t="s">
        <v>496</v>
      </c>
      <c r="E14162" s="71">
        <v>8.817484848E9</v>
      </c>
      <c r="F14162" s="71">
        <v>0.0</v>
      </c>
      <c r="G14162" s="71" t="s">
        <v>3436</v>
      </c>
      <c r="H14162" s="71">
        <v>2.0</v>
      </c>
      <c r="I14162" s="71">
        <v>40.0</v>
      </c>
      <c r="J14162" s="71">
        <v>0.8</v>
      </c>
      <c r="K14162" s="71">
        <v>5500.0</v>
      </c>
      <c r="L14162" s="71">
        <v>4400.0</v>
      </c>
      <c r="M14162" s="71">
        <v>4400.0</v>
      </c>
      <c r="N14162" s="71">
        <v>0.0</v>
      </c>
      <c r="O14162" s="71">
        <v>4400.0</v>
      </c>
      <c r="P14162" s="71">
        <v>0.0</v>
      </c>
      <c r="Q14162" s="71">
        <v>4400.0</v>
      </c>
      <c r="R14162" s="71">
        <v>0.0</v>
      </c>
      <c r="S14162" s="71" t="s">
        <v>47</v>
      </c>
      <c r="T14162" s="71" t="s">
        <v>3420</v>
      </c>
    </row>
    <row r="14163">
      <c r="A14163" s="71" t="s">
        <v>47</v>
      </c>
      <c r="B14163" s="71">
        <v>18120.0</v>
      </c>
      <c r="C14163" s="71" t="s">
        <v>3540</v>
      </c>
      <c r="D14163" s="71" t="s">
        <v>496</v>
      </c>
      <c r="E14163" s="71">
        <v>8.817484848E9</v>
      </c>
      <c r="T14163" s="71" t="s">
        <v>3420</v>
      </c>
    </row>
    <row r="14164">
      <c r="A14164" s="71" t="s">
        <v>47</v>
      </c>
      <c r="B14164" s="71">
        <v>18120.0</v>
      </c>
      <c r="C14164" s="71" t="s">
        <v>3540</v>
      </c>
      <c r="D14164" s="71" t="s">
        <v>496</v>
      </c>
      <c r="E14164" s="71">
        <v>8.817484848E9</v>
      </c>
      <c r="T14164" s="71" t="s">
        <v>3420</v>
      </c>
    </row>
    <row r="14165">
      <c r="A14165" s="71" t="s">
        <v>47</v>
      </c>
      <c r="B14165" s="71">
        <v>18120.0</v>
      </c>
      <c r="C14165" s="71" t="s">
        <v>3540</v>
      </c>
      <c r="D14165" s="71" t="s">
        <v>496</v>
      </c>
      <c r="E14165" s="71">
        <v>8.817484848E9</v>
      </c>
      <c r="T14165" s="71" t="s">
        <v>3420</v>
      </c>
    </row>
    <row r="14166">
      <c r="A14166" s="71" t="s">
        <v>47</v>
      </c>
      <c r="B14166" s="71">
        <v>18120.0</v>
      </c>
      <c r="C14166" s="71" t="s">
        <v>3540</v>
      </c>
      <c r="D14166" s="71" t="s">
        <v>496</v>
      </c>
      <c r="E14166" s="71">
        <v>8.817484848E9</v>
      </c>
      <c r="T14166" s="71" t="s">
        <v>3420</v>
      </c>
    </row>
    <row r="14167">
      <c r="A14167" s="71" t="s">
        <v>47</v>
      </c>
      <c r="B14167" s="71">
        <v>18119.0</v>
      </c>
      <c r="C14167" s="71" t="s">
        <v>1376</v>
      </c>
      <c r="D14167" s="71" t="s">
        <v>329</v>
      </c>
      <c r="E14167" s="71">
        <v>7.898242856E9</v>
      </c>
      <c r="F14167" s="71">
        <v>0.0</v>
      </c>
      <c r="G14167" s="71" t="s">
        <v>1871</v>
      </c>
      <c r="H14167" s="71">
        <v>1.0</v>
      </c>
      <c r="I14167" s="71">
        <v>40.0</v>
      </c>
      <c r="J14167" s="71">
        <v>0.4</v>
      </c>
      <c r="K14167" s="71">
        <v>5500.0</v>
      </c>
      <c r="L14167" s="71">
        <v>2200.0</v>
      </c>
      <c r="M14167" s="71">
        <v>2200.0</v>
      </c>
      <c r="N14167" s="71">
        <v>0.0</v>
      </c>
      <c r="O14167" s="71">
        <v>2200.0</v>
      </c>
      <c r="P14167" s="71">
        <v>0.0</v>
      </c>
      <c r="Q14167" s="71">
        <v>2200.0</v>
      </c>
      <c r="R14167" s="71">
        <v>0.0</v>
      </c>
      <c r="S14167" s="71" t="s">
        <v>47</v>
      </c>
      <c r="T14167" s="71" t="s">
        <v>3541</v>
      </c>
    </row>
    <row r="14168">
      <c r="A14168" s="71" t="s">
        <v>47</v>
      </c>
      <c r="B14168" s="71">
        <v>18119.0</v>
      </c>
      <c r="C14168" s="71" t="s">
        <v>1376</v>
      </c>
      <c r="D14168" s="71" t="s">
        <v>329</v>
      </c>
      <c r="E14168" s="71">
        <v>7.898242856E9</v>
      </c>
      <c r="T14168" s="71" t="s">
        <v>3541</v>
      </c>
    </row>
    <row r="14169">
      <c r="A14169" s="71" t="s">
        <v>47</v>
      </c>
      <c r="B14169" s="71">
        <v>18119.0</v>
      </c>
      <c r="C14169" s="71" t="s">
        <v>1376</v>
      </c>
      <c r="D14169" s="71" t="s">
        <v>329</v>
      </c>
      <c r="E14169" s="71">
        <v>7.898242856E9</v>
      </c>
      <c r="T14169" s="71" t="s">
        <v>3541</v>
      </c>
    </row>
    <row r="14170">
      <c r="A14170" s="71" t="s">
        <v>47</v>
      </c>
      <c r="B14170" s="71">
        <v>18119.0</v>
      </c>
      <c r="C14170" s="71" t="s">
        <v>1376</v>
      </c>
      <c r="D14170" s="71" t="s">
        <v>329</v>
      </c>
      <c r="E14170" s="71">
        <v>7.898242856E9</v>
      </c>
      <c r="T14170" s="71" t="s">
        <v>3541</v>
      </c>
    </row>
    <row r="14171">
      <c r="A14171" s="71" t="s">
        <v>47</v>
      </c>
      <c r="B14171" s="71">
        <v>18119.0</v>
      </c>
      <c r="C14171" s="71" t="s">
        <v>1376</v>
      </c>
      <c r="D14171" s="71" t="s">
        <v>329</v>
      </c>
      <c r="E14171" s="71">
        <v>7.898242856E9</v>
      </c>
      <c r="T14171" s="71" t="s">
        <v>3541</v>
      </c>
    </row>
    <row r="14172">
      <c r="A14172" s="71" t="s">
        <v>47</v>
      </c>
      <c r="B14172" s="71">
        <v>18118.0</v>
      </c>
      <c r="C14172" s="71" t="s">
        <v>1376</v>
      </c>
      <c r="D14172" s="71" t="s">
        <v>329</v>
      </c>
      <c r="E14172" s="71">
        <v>7.898242856E9</v>
      </c>
      <c r="F14172" s="71">
        <v>0.0</v>
      </c>
      <c r="G14172" s="71" t="s">
        <v>1871</v>
      </c>
      <c r="H14172" s="71">
        <v>3.0</v>
      </c>
      <c r="I14172" s="71">
        <v>40.0</v>
      </c>
      <c r="J14172" s="71">
        <v>1.2</v>
      </c>
      <c r="K14172" s="71">
        <v>5500.0</v>
      </c>
      <c r="L14172" s="71">
        <v>6600.0</v>
      </c>
      <c r="M14172" s="71">
        <v>6600.0</v>
      </c>
      <c r="N14172" s="71">
        <v>0.0</v>
      </c>
      <c r="O14172" s="71">
        <v>6600.0</v>
      </c>
      <c r="P14172" s="71">
        <v>0.0</v>
      </c>
      <c r="Q14172" s="71">
        <v>6600.0</v>
      </c>
      <c r="R14172" s="71">
        <v>0.0</v>
      </c>
      <c r="S14172" s="71" t="s">
        <v>47</v>
      </c>
      <c r="T14172" s="71" t="s">
        <v>3541</v>
      </c>
    </row>
    <row r="14173">
      <c r="A14173" s="71" t="s">
        <v>47</v>
      </c>
      <c r="B14173" s="71">
        <v>18118.0</v>
      </c>
      <c r="C14173" s="71" t="s">
        <v>1376</v>
      </c>
      <c r="D14173" s="71" t="s">
        <v>329</v>
      </c>
      <c r="E14173" s="71">
        <v>7.898242856E9</v>
      </c>
      <c r="T14173" s="71" t="s">
        <v>3541</v>
      </c>
    </row>
    <row r="14174">
      <c r="A14174" s="71" t="s">
        <v>47</v>
      </c>
      <c r="B14174" s="71">
        <v>18118.0</v>
      </c>
      <c r="C14174" s="71" t="s">
        <v>1376</v>
      </c>
      <c r="D14174" s="71" t="s">
        <v>329</v>
      </c>
      <c r="E14174" s="71">
        <v>7.898242856E9</v>
      </c>
      <c r="T14174" s="71" t="s">
        <v>3541</v>
      </c>
    </row>
    <row r="14175">
      <c r="A14175" s="71" t="s">
        <v>47</v>
      </c>
      <c r="B14175" s="71">
        <v>18118.0</v>
      </c>
      <c r="C14175" s="71" t="s">
        <v>1376</v>
      </c>
      <c r="D14175" s="71" t="s">
        <v>329</v>
      </c>
      <c r="E14175" s="71">
        <v>7.898242856E9</v>
      </c>
      <c r="T14175" s="71" t="s">
        <v>3541</v>
      </c>
    </row>
    <row r="14176">
      <c r="A14176" s="71" t="s">
        <v>47</v>
      </c>
      <c r="B14176" s="71">
        <v>18118.0</v>
      </c>
      <c r="C14176" s="71" t="s">
        <v>1376</v>
      </c>
      <c r="D14176" s="71" t="s">
        <v>329</v>
      </c>
      <c r="E14176" s="71">
        <v>7.898242856E9</v>
      </c>
      <c r="T14176" s="71" t="s">
        <v>3541</v>
      </c>
    </row>
    <row r="14177">
      <c r="A14177" s="71" t="s">
        <v>77</v>
      </c>
      <c r="B14177" s="71">
        <v>7169.0</v>
      </c>
      <c r="C14177" s="71" t="s">
        <v>508</v>
      </c>
      <c r="D14177" s="71" t="s">
        <v>3542</v>
      </c>
      <c r="E14177" s="71">
        <v>9.899128791E9</v>
      </c>
      <c r="F14177" s="71">
        <v>0.0</v>
      </c>
      <c r="G14177" s="71" t="s">
        <v>1527</v>
      </c>
      <c r="H14177" s="71">
        <v>15.0</v>
      </c>
      <c r="I14177" s="71">
        <v>40.0</v>
      </c>
      <c r="J14177" s="71">
        <v>6.0</v>
      </c>
      <c r="K14177" s="71">
        <v>5000.0</v>
      </c>
      <c r="L14177" s="71">
        <v>30000.0</v>
      </c>
      <c r="M14177" s="71">
        <v>30000.0</v>
      </c>
      <c r="N14177" s="71">
        <v>0.0</v>
      </c>
      <c r="O14177" s="71">
        <v>30000.0</v>
      </c>
      <c r="P14177" s="71">
        <v>0.0</v>
      </c>
      <c r="Q14177" s="71">
        <v>18400.0</v>
      </c>
      <c r="R14177" s="71">
        <v>11600.0</v>
      </c>
      <c r="S14177" s="71" t="s">
        <v>212</v>
      </c>
      <c r="T14177" s="71" t="s">
        <v>3541</v>
      </c>
    </row>
    <row r="14178">
      <c r="A14178" s="71" t="s">
        <v>77</v>
      </c>
      <c r="B14178" s="71">
        <v>7169.0</v>
      </c>
      <c r="C14178" s="71" t="s">
        <v>508</v>
      </c>
      <c r="D14178" s="71" t="s">
        <v>3542</v>
      </c>
      <c r="E14178" s="71">
        <v>9.899128791E9</v>
      </c>
      <c r="T14178" s="71" t="s">
        <v>3541</v>
      </c>
    </row>
    <row r="14179">
      <c r="A14179" s="71" t="s">
        <v>77</v>
      </c>
      <c r="B14179" s="71">
        <v>7169.0</v>
      </c>
      <c r="C14179" s="71" t="s">
        <v>508</v>
      </c>
      <c r="D14179" s="71" t="s">
        <v>3542</v>
      </c>
      <c r="E14179" s="71">
        <v>9.899128791E9</v>
      </c>
      <c r="T14179" s="71" t="s">
        <v>3541</v>
      </c>
    </row>
    <row r="14180">
      <c r="A14180" s="71" t="s">
        <v>77</v>
      </c>
      <c r="B14180" s="71">
        <v>7169.0</v>
      </c>
      <c r="C14180" s="71" t="s">
        <v>508</v>
      </c>
      <c r="D14180" s="71" t="s">
        <v>3542</v>
      </c>
      <c r="E14180" s="71">
        <v>9.899128791E9</v>
      </c>
      <c r="T14180" s="71" t="s">
        <v>3541</v>
      </c>
    </row>
    <row r="14181">
      <c r="A14181" s="71" t="s">
        <v>77</v>
      </c>
      <c r="B14181" s="71">
        <v>7169.0</v>
      </c>
      <c r="C14181" s="71" t="s">
        <v>508</v>
      </c>
      <c r="D14181" s="71" t="s">
        <v>3542</v>
      </c>
      <c r="E14181" s="71">
        <v>9.899128791E9</v>
      </c>
      <c r="T14181" s="71" t="s">
        <v>3541</v>
      </c>
    </row>
    <row r="14182">
      <c r="A14182" s="71" t="s">
        <v>47</v>
      </c>
      <c r="B14182" s="71">
        <v>18117.0</v>
      </c>
      <c r="C14182" s="71" t="s">
        <v>508</v>
      </c>
      <c r="D14182" s="71" t="s">
        <v>3542</v>
      </c>
      <c r="E14182" s="71">
        <v>9.899128791E9</v>
      </c>
      <c r="F14182" s="71">
        <v>0.0</v>
      </c>
      <c r="G14182" s="71" t="s">
        <v>663</v>
      </c>
      <c r="H14182" s="71">
        <v>22.0</v>
      </c>
      <c r="I14182" s="71">
        <v>40.0</v>
      </c>
      <c r="J14182" s="71">
        <v>8.8</v>
      </c>
      <c r="K14182" s="71">
        <v>7500.0</v>
      </c>
      <c r="L14182" s="71">
        <v>66000.0</v>
      </c>
      <c r="M14182" s="71">
        <v>66000.0</v>
      </c>
      <c r="N14182" s="71">
        <v>4400.0</v>
      </c>
      <c r="O14182" s="71">
        <v>61600.0</v>
      </c>
      <c r="P14182" s="71">
        <v>9500.0</v>
      </c>
      <c r="Q14182" s="71">
        <v>52100.0</v>
      </c>
      <c r="R14182" s="71">
        <v>0.0</v>
      </c>
      <c r="S14182" s="71" t="s">
        <v>191</v>
      </c>
      <c r="T14182" s="71" t="s">
        <v>3541</v>
      </c>
    </row>
    <row r="14183">
      <c r="A14183" s="71" t="s">
        <v>47</v>
      </c>
      <c r="B14183" s="71">
        <v>18117.0</v>
      </c>
      <c r="C14183" s="71" t="s">
        <v>508</v>
      </c>
      <c r="D14183" s="71" t="s">
        <v>3542</v>
      </c>
      <c r="E14183" s="71">
        <v>9.899128791E9</v>
      </c>
      <c r="T14183" s="71" t="s">
        <v>3541</v>
      </c>
    </row>
    <row r="14184">
      <c r="A14184" s="71" t="s">
        <v>47</v>
      </c>
      <c r="B14184" s="71">
        <v>18117.0</v>
      </c>
      <c r="C14184" s="71" t="s">
        <v>508</v>
      </c>
      <c r="D14184" s="71" t="s">
        <v>3542</v>
      </c>
      <c r="E14184" s="71">
        <v>9.899128791E9</v>
      </c>
      <c r="T14184" s="71" t="s">
        <v>3541</v>
      </c>
    </row>
    <row r="14185">
      <c r="A14185" s="71" t="s">
        <v>47</v>
      </c>
      <c r="B14185" s="71">
        <v>18117.0</v>
      </c>
      <c r="C14185" s="71" t="s">
        <v>508</v>
      </c>
      <c r="D14185" s="71" t="s">
        <v>3542</v>
      </c>
      <c r="E14185" s="71">
        <v>9.899128791E9</v>
      </c>
      <c r="T14185" s="71" t="s">
        <v>3541</v>
      </c>
    </row>
    <row r="14186">
      <c r="A14186" s="71" t="s">
        <v>47</v>
      </c>
      <c r="B14186" s="71">
        <v>18117.0</v>
      </c>
      <c r="C14186" s="71" t="s">
        <v>508</v>
      </c>
      <c r="D14186" s="71" t="s">
        <v>3542</v>
      </c>
      <c r="E14186" s="71">
        <v>9.899128791E9</v>
      </c>
      <c r="T14186" s="71" t="s">
        <v>3541</v>
      </c>
    </row>
    <row r="14187">
      <c r="A14187" s="71" t="s">
        <v>77</v>
      </c>
      <c r="B14187" s="71">
        <v>7168.0</v>
      </c>
      <c r="C14187" s="71" t="s">
        <v>541</v>
      </c>
      <c r="D14187" s="71" t="s">
        <v>3543</v>
      </c>
      <c r="E14187" s="71">
        <v>9.826948388E9</v>
      </c>
      <c r="F14187" s="71">
        <v>0.0</v>
      </c>
      <c r="G14187" s="71" t="s">
        <v>220</v>
      </c>
      <c r="H14187" s="71">
        <v>6.0</v>
      </c>
      <c r="I14187" s="71">
        <v>40.0</v>
      </c>
      <c r="J14187" s="71">
        <v>2.4</v>
      </c>
      <c r="K14187" s="71">
        <v>5300.0</v>
      </c>
      <c r="L14187" s="71">
        <v>12720.0</v>
      </c>
      <c r="M14187" s="71">
        <v>23320.0</v>
      </c>
      <c r="N14187" s="71">
        <v>20.0</v>
      </c>
      <c r="O14187" s="71">
        <v>23300.0</v>
      </c>
      <c r="P14187" s="71">
        <v>0.0</v>
      </c>
      <c r="Q14187" s="71">
        <v>23300.0</v>
      </c>
      <c r="R14187" s="71">
        <v>0.0</v>
      </c>
      <c r="S14187" s="71" t="s">
        <v>47</v>
      </c>
      <c r="T14187" s="71" t="s">
        <v>3541</v>
      </c>
    </row>
    <row r="14188">
      <c r="A14188" s="71" t="s">
        <v>77</v>
      </c>
      <c r="B14188" s="71">
        <v>7168.0</v>
      </c>
      <c r="C14188" s="71" t="s">
        <v>541</v>
      </c>
      <c r="D14188" s="71" t="s">
        <v>3543</v>
      </c>
      <c r="E14188" s="71">
        <v>9.826948388E9</v>
      </c>
      <c r="G14188" s="71" t="s">
        <v>243</v>
      </c>
      <c r="H14188" s="71">
        <v>5.0</v>
      </c>
      <c r="I14188" s="71">
        <v>40.0</v>
      </c>
      <c r="J14188" s="71">
        <v>2.0</v>
      </c>
      <c r="K14188" s="71">
        <v>5300.0</v>
      </c>
      <c r="L14188" s="71">
        <v>10600.0</v>
      </c>
      <c r="T14188" s="71" t="s">
        <v>3541</v>
      </c>
    </row>
    <row r="14189">
      <c r="A14189" s="71" t="s">
        <v>77</v>
      </c>
      <c r="B14189" s="71">
        <v>7168.0</v>
      </c>
      <c r="C14189" s="71" t="s">
        <v>541</v>
      </c>
      <c r="D14189" s="71" t="s">
        <v>3543</v>
      </c>
      <c r="E14189" s="71">
        <v>9.826948388E9</v>
      </c>
      <c r="T14189" s="71" t="s">
        <v>3541</v>
      </c>
    </row>
    <row r="14190">
      <c r="A14190" s="71" t="s">
        <v>77</v>
      </c>
      <c r="B14190" s="71">
        <v>7168.0</v>
      </c>
      <c r="C14190" s="71" t="s">
        <v>541</v>
      </c>
      <c r="D14190" s="71" t="s">
        <v>3543</v>
      </c>
      <c r="E14190" s="71">
        <v>9.826948388E9</v>
      </c>
      <c r="T14190" s="71" t="s">
        <v>3541</v>
      </c>
    </row>
    <row r="14191">
      <c r="A14191" s="71" t="s">
        <v>77</v>
      </c>
      <c r="B14191" s="71">
        <v>7168.0</v>
      </c>
      <c r="C14191" s="71" t="s">
        <v>541</v>
      </c>
      <c r="D14191" s="71" t="s">
        <v>3543</v>
      </c>
      <c r="E14191" s="71">
        <v>9.826948388E9</v>
      </c>
      <c r="T14191" s="71" t="s">
        <v>3541</v>
      </c>
    </row>
    <row r="14192">
      <c r="A14192" s="71" t="s">
        <v>47</v>
      </c>
      <c r="B14192" s="71">
        <v>18116.0</v>
      </c>
      <c r="C14192" s="71" t="s">
        <v>737</v>
      </c>
      <c r="D14192" s="71" t="s">
        <v>3544</v>
      </c>
      <c r="E14192" s="71">
        <v>9.425349039E9</v>
      </c>
      <c r="F14192" s="71">
        <v>0.0</v>
      </c>
      <c r="G14192" s="71" t="s">
        <v>1871</v>
      </c>
      <c r="H14192" s="71">
        <v>40.0</v>
      </c>
      <c r="I14192" s="71">
        <v>40.0</v>
      </c>
      <c r="J14192" s="71">
        <v>16.0</v>
      </c>
      <c r="K14192" s="71">
        <v>5500.0</v>
      </c>
      <c r="L14192" s="71">
        <v>88000.0</v>
      </c>
      <c r="M14192" s="71">
        <v>93200.0</v>
      </c>
      <c r="N14192" s="71">
        <v>0.0</v>
      </c>
      <c r="O14192" s="71">
        <v>93200.0</v>
      </c>
      <c r="P14192" s="71">
        <v>0.0</v>
      </c>
      <c r="Q14192" s="71">
        <v>93200.0</v>
      </c>
      <c r="R14192" s="71">
        <v>0.0</v>
      </c>
      <c r="S14192" s="71" t="s">
        <v>47</v>
      </c>
      <c r="T14192" s="71" t="s">
        <v>3541</v>
      </c>
    </row>
    <row r="14193">
      <c r="A14193" s="71" t="s">
        <v>47</v>
      </c>
      <c r="B14193" s="71">
        <v>18116.0</v>
      </c>
      <c r="C14193" s="71" t="s">
        <v>737</v>
      </c>
      <c r="D14193" s="71" t="s">
        <v>3544</v>
      </c>
      <c r="E14193" s="71">
        <v>9.425349039E9</v>
      </c>
      <c r="G14193" s="71" t="s">
        <v>454</v>
      </c>
      <c r="H14193" s="71">
        <v>2.0</v>
      </c>
      <c r="I14193" s="71">
        <v>40.0</v>
      </c>
      <c r="J14193" s="71">
        <v>0.8</v>
      </c>
      <c r="K14193" s="71">
        <v>6500.0</v>
      </c>
      <c r="L14193" s="71">
        <v>5200.0</v>
      </c>
      <c r="T14193" s="71" t="s">
        <v>3541</v>
      </c>
    </row>
    <row r="14194">
      <c r="A14194" s="71" t="s">
        <v>47</v>
      </c>
      <c r="B14194" s="71">
        <v>18116.0</v>
      </c>
      <c r="C14194" s="71" t="s">
        <v>737</v>
      </c>
      <c r="D14194" s="71" t="s">
        <v>3544</v>
      </c>
      <c r="E14194" s="71">
        <v>9.425349039E9</v>
      </c>
      <c r="T14194" s="71" t="s">
        <v>3541</v>
      </c>
    </row>
    <row r="14195">
      <c r="A14195" s="71" t="s">
        <v>47</v>
      </c>
      <c r="B14195" s="71">
        <v>18116.0</v>
      </c>
      <c r="C14195" s="71" t="s">
        <v>737</v>
      </c>
      <c r="D14195" s="71" t="s">
        <v>3544</v>
      </c>
      <c r="E14195" s="71">
        <v>9.425349039E9</v>
      </c>
      <c r="T14195" s="71" t="s">
        <v>3541</v>
      </c>
    </row>
    <row r="14196">
      <c r="A14196" s="71" t="s">
        <v>47</v>
      </c>
      <c r="B14196" s="71">
        <v>18116.0</v>
      </c>
      <c r="C14196" s="71" t="s">
        <v>737</v>
      </c>
      <c r="D14196" s="71" t="s">
        <v>3544</v>
      </c>
      <c r="E14196" s="71">
        <v>9.425349039E9</v>
      </c>
      <c r="T14196" s="71" t="s">
        <v>3541</v>
      </c>
    </row>
    <row r="14197">
      <c r="A14197" s="71" t="s">
        <v>77</v>
      </c>
      <c r="B14197" s="71">
        <v>7167.0</v>
      </c>
      <c r="C14197" s="71" t="s">
        <v>2211</v>
      </c>
      <c r="D14197" s="71" t="s">
        <v>1025</v>
      </c>
      <c r="E14197" s="71">
        <v>8.770027413E9</v>
      </c>
      <c r="F14197" s="71">
        <v>0.0</v>
      </c>
      <c r="G14197" s="71" t="s">
        <v>610</v>
      </c>
      <c r="H14197" s="71">
        <v>5.0</v>
      </c>
      <c r="I14197" s="71">
        <v>40.0</v>
      </c>
      <c r="J14197" s="71">
        <v>2.0</v>
      </c>
      <c r="K14197" s="71">
        <v>5300.0</v>
      </c>
      <c r="L14197" s="71">
        <v>10600.0</v>
      </c>
      <c r="M14197" s="71">
        <v>10600.0</v>
      </c>
      <c r="N14197" s="71">
        <v>0.0</v>
      </c>
      <c r="O14197" s="71">
        <v>10600.0</v>
      </c>
      <c r="P14197" s="71">
        <v>0.0</v>
      </c>
      <c r="Q14197" s="71">
        <v>10600.0</v>
      </c>
      <c r="R14197" s="71">
        <v>0.0</v>
      </c>
      <c r="S14197" s="71" t="s">
        <v>47</v>
      </c>
      <c r="T14197" s="71" t="s">
        <v>3541</v>
      </c>
    </row>
    <row r="14198">
      <c r="A14198" s="71" t="s">
        <v>77</v>
      </c>
      <c r="B14198" s="71">
        <v>7167.0</v>
      </c>
      <c r="C14198" s="71" t="s">
        <v>2211</v>
      </c>
      <c r="D14198" s="71" t="s">
        <v>1025</v>
      </c>
      <c r="E14198" s="71">
        <v>8.770027413E9</v>
      </c>
      <c r="T14198" s="71" t="s">
        <v>3541</v>
      </c>
    </row>
    <row r="14199">
      <c r="A14199" s="71" t="s">
        <v>77</v>
      </c>
      <c r="B14199" s="71">
        <v>7167.0</v>
      </c>
      <c r="C14199" s="71" t="s">
        <v>2211</v>
      </c>
      <c r="D14199" s="71" t="s">
        <v>1025</v>
      </c>
      <c r="E14199" s="71">
        <v>8.770027413E9</v>
      </c>
      <c r="T14199" s="71" t="s">
        <v>3541</v>
      </c>
    </row>
    <row r="14200">
      <c r="A14200" s="71" t="s">
        <v>77</v>
      </c>
      <c r="B14200" s="71">
        <v>7167.0</v>
      </c>
      <c r="C14200" s="71" t="s">
        <v>2211</v>
      </c>
      <c r="D14200" s="71" t="s">
        <v>1025</v>
      </c>
      <c r="E14200" s="71">
        <v>8.770027413E9</v>
      </c>
      <c r="T14200" s="71" t="s">
        <v>3541</v>
      </c>
    </row>
    <row r="14201">
      <c r="A14201" s="71" t="s">
        <v>77</v>
      </c>
      <c r="B14201" s="71">
        <v>7167.0</v>
      </c>
      <c r="C14201" s="71" t="s">
        <v>2211</v>
      </c>
      <c r="D14201" s="71" t="s">
        <v>1025</v>
      </c>
      <c r="E14201" s="71">
        <v>8.770027413E9</v>
      </c>
      <c r="T14201" s="71" t="s">
        <v>3541</v>
      </c>
    </row>
    <row r="14202">
      <c r="A14202" s="71" t="s">
        <v>47</v>
      </c>
      <c r="B14202" s="71">
        <v>18115.0</v>
      </c>
      <c r="C14202" s="71" t="s">
        <v>710</v>
      </c>
      <c r="D14202" s="71" t="s">
        <v>1348</v>
      </c>
      <c r="E14202" s="71">
        <v>8.889919217E9</v>
      </c>
      <c r="F14202" s="71">
        <v>4320.0</v>
      </c>
      <c r="G14202" s="71" t="s">
        <v>3351</v>
      </c>
      <c r="H14202" s="71">
        <v>1.0</v>
      </c>
      <c r="I14202" s="71">
        <v>40.0</v>
      </c>
      <c r="J14202" s="71">
        <v>0.4</v>
      </c>
      <c r="K14202" s="71">
        <v>5500.0</v>
      </c>
      <c r="L14202" s="71">
        <v>2200.0</v>
      </c>
      <c r="M14202" s="71">
        <v>2200.0</v>
      </c>
      <c r="N14202" s="71">
        <v>0.0</v>
      </c>
      <c r="O14202" s="71">
        <v>2200.0</v>
      </c>
      <c r="P14202" s="71">
        <v>2200.0</v>
      </c>
      <c r="Q14202" s="71">
        <v>0.0</v>
      </c>
      <c r="R14202" s="71">
        <v>0.0</v>
      </c>
      <c r="S14202" s="71" t="s">
        <v>191</v>
      </c>
      <c r="T14202" s="71" t="s">
        <v>3541</v>
      </c>
    </row>
    <row r="14203">
      <c r="A14203" s="71" t="s">
        <v>47</v>
      </c>
      <c r="B14203" s="71">
        <v>18115.0</v>
      </c>
      <c r="C14203" s="71" t="s">
        <v>710</v>
      </c>
      <c r="D14203" s="71" t="s">
        <v>1348</v>
      </c>
      <c r="E14203" s="71">
        <v>8.889919217E9</v>
      </c>
      <c r="T14203" s="71" t="s">
        <v>3541</v>
      </c>
    </row>
    <row r="14204">
      <c r="A14204" s="71" t="s">
        <v>47</v>
      </c>
      <c r="B14204" s="71">
        <v>18115.0</v>
      </c>
      <c r="C14204" s="71" t="s">
        <v>710</v>
      </c>
      <c r="D14204" s="71" t="s">
        <v>1348</v>
      </c>
      <c r="E14204" s="71">
        <v>8.889919217E9</v>
      </c>
      <c r="T14204" s="71" t="s">
        <v>3541</v>
      </c>
    </row>
    <row r="14205">
      <c r="A14205" s="71" t="s">
        <v>47</v>
      </c>
      <c r="B14205" s="71">
        <v>18115.0</v>
      </c>
      <c r="C14205" s="71" t="s">
        <v>710</v>
      </c>
      <c r="D14205" s="71" t="s">
        <v>1348</v>
      </c>
      <c r="E14205" s="71">
        <v>8.889919217E9</v>
      </c>
      <c r="T14205" s="71" t="s">
        <v>3541</v>
      </c>
    </row>
    <row r="14206">
      <c r="A14206" s="71" t="s">
        <v>47</v>
      </c>
      <c r="B14206" s="71">
        <v>18115.0</v>
      </c>
      <c r="C14206" s="71" t="s">
        <v>710</v>
      </c>
      <c r="D14206" s="71" t="s">
        <v>1348</v>
      </c>
      <c r="E14206" s="71">
        <v>8.889919217E9</v>
      </c>
      <c r="T14206" s="71" t="s">
        <v>3541</v>
      </c>
    </row>
    <row r="14207">
      <c r="A14207" s="71" t="s">
        <v>77</v>
      </c>
      <c r="B14207" s="71">
        <v>7166.0</v>
      </c>
      <c r="C14207" s="71" t="s">
        <v>710</v>
      </c>
      <c r="D14207" s="71" t="s">
        <v>1348</v>
      </c>
      <c r="E14207" s="71">
        <v>8.889919217E9</v>
      </c>
      <c r="F14207" s="71">
        <v>4320.0</v>
      </c>
      <c r="G14207" s="71" t="s">
        <v>610</v>
      </c>
      <c r="H14207" s="71">
        <v>1.0</v>
      </c>
      <c r="I14207" s="71">
        <v>40.0</v>
      </c>
      <c r="J14207" s="71">
        <v>0.4</v>
      </c>
      <c r="K14207" s="71">
        <v>5300.0</v>
      </c>
      <c r="L14207" s="71">
        <v>2120.0</v>
      </c>
      <c r="M14207" s="71">
        <v>2120.0</v>
      </c>
      <c r="N14207" s="71">
        <v>0.0</v>
      </c>
      <c r="O14207" s="71">
        <v>2120.0</v>
      </c>
      <c r="P14207" s="71">
        <v>2120.0</v>
      </c>
      <c r="Q14207" s="71">
        <v>0.0</v>
      </c>
      <c r="R14207" s="71">
        <v>0.0</v>
      </c>
      <c r="S14207" s="71" t="s">
        <v>191</v>
      </c>
      <c r="T14207" s="71" t="s">
        <v>3541</v>
      </c>
    </row>
    <row r="14208">
      <c r="A14208" s="71" t="s">
        <v>77</v>
      </c>
      <c r="B14208" s="71">
        <v>7166.0</v>
      </c>
      <c r="C14208" s="71" t="s">
        <v>710</v>
      </c>
      <c r="D14208" s="71" t="s">
        <v>1348</v>
      </c>
      <c r="E14208" s="71">
        <v>8.889919217E9</v>
      </c>
      <c r="T14208" s="71" t="s">
        <v>3541</v>
      </c>
    </row>
    <row r="14209">
      <c r="A14209" s="71" t="s">
        <v>77</v>
      </c>
      <c r="B14209" s="71">
        <v>7166.0</v>
      </c>
      <c r="C14209" s="71" t="s">
        <v>710</v>
      </c>
      <c r="D14209" s="71" t="s">
        <v>1348</v>
      </c>
      <c r="E14209" s="71">
        <v>8.889919217E9</v>
      </c>
      <c r="T14209" s="71" t="s">
        <v>3541</v>
      </c>
    </row>
    <row r="14210">
      <c r="A14210" s="71" t="s">
        <v>77</v>
      </c>
      <c r="B14210" s="71">
        <v>7166.0</v>
      </c>
      <c r="C14210" s="71" t="s">
        <v>710</v>
      </c>
      <c r="D14210" s="71" t="s">
        <v>1348</v>
      </c>
      <c r="E14210" s="71">
        <v>8.889919217E9</v>
      </c>
      <c r="T14210" s="71" t="s">
        <v>3541</v>
      </c>
    </row>
    <row r="14211">
      <c r="A14211" s="71" t="s">
        <v>77</v>
      </c>
      <c r="B14211" s="71">
        <v>7166.0</v>
      </c>
      <c r="C14211" s="71" t="s">
        <v>710</v>
      </c>
      <c r="D14211" s="71" t="s">
        <v>1348</v>
      </c>
      <c r="E14211" s="71">
        <v>8.889919217E9</v>
      </c>
      <c r="T14211" s="71" t="s">
        <v>3541</v>
      </c>
    </row>
    <row r="14212">
      <c r="A14212" s="71" t="s">
        <v>47</v>
      </c>
      <c r="B14212" s="71">
        <v>18114.0</v>
      </c>
      <c r="C14212" s="71" t="s">
        <v>3545</v>
      </c>
      <c r="D14212" s="71" t="s">
        <v>1979</v>
      </c>
      <c r="E14212" s="71">
        <v>9.827899898E9</v>
      </c>
      <c r="F14212" s="71">
        <v>0.0</v>
      </c>
      <c r="G14212" s="71" t="s">
        <v>1871</v>
      </c>
      <c r="H14212" s="71">
        <v>1.0</v>
      </c>
      <c r="I14212" s="71">
        <v>40.0</v>
      </c>
      <c r="J14212" s="71">
        <v>0.4</v>
      </c>
      <c r="K14212" s="71">
        <v>5500.0</v>
      </c>
      <c r="L14212" s="71">
        <v>2200.0</v>
      </c>
      <c r="M14212" s="71">
        <v>2200.0</v>
      </c>
      <c r="N14212" s="71">
        <v>0.0</v>
      </c>
      <c r="O14212" s="71">
        <v>2200.0</v>
      </c>
      <c r="P14212" s="71">
        <v>0.0</v>
      </c>
      <c r="Q14212" s="71">
        <v>2200.0</v>
      </c>
      <c r="R14212" s="71">
        <v>0.0</v>
      </c>
      <c r="S14212" s="71" t="s">
        <v>47</v>
      </c>
      <c r="T14212" s="71" t="s">
        <v>3541</v>
      </c>
    </row>
    <row r="14213">
      <c r="A14213" s="71" t="s">
        <v>47</v>
      </c>
      <c r="B14213" s="71">
        <v>18114.0</v>
      </c>
      <c r="C14213" s="71" t="s">
        <v>3545</v>
      </c>
      <c r="D14213" s="71" t="s">
        <v>1979</v>
      </c>
      <c r="E14213" s="71">
        <v>9.827899898E9</v>
      </c>
      <c r="T14213" s="71" t="s">
        <v>3541</v>
      </c>
    </row>
    <row r="14214">
      <c r="A14214" s="71" t="s">
        <v>47</v>
      </c>
      <c r="B14214" s="71">
        <v>18114.0</v>
      </c>
      <c r="C14214" s="71" t="s">
        <v>3545</v>
      </c>
      <c r="D14214" s="71" t="s">
        <v>1979</v>
      </c>
      <c r="E14214" s="71">
        <v>9.827899898E9</v>
      </c>
      <c r="T14214" s="71" t="s">
        <v>3541</v>
      </c>
    </row>
    <row r="14215">
      <c r="A14215" s="71" t="s">
        <v>47</v>
      </c>
      <c r="B14215" s="71">
        <v>18114.0</v>
      </c>
      <c r="C14215" s="71" t="s">
        <v>3545</v>
      </c>
      <c r="D14215" s="71" t="s">
        <v>1979</v>
      </c>
      <c r="E14215" s="71">
        <v>9.827899898E9</v>
      </c>
      <c r="T14215" s="71" t="s">
        <v>3541</v>
      </c>
    </row>
    <row r="14216">
      <c r="A14216" s="71" t="s">
        <v>47</v>
      </c>
      <c r="B14216" s="71">
        <v>18114.0</v>
      </c>
      <c r="C14216" s="71" t="s">
        <v>3545</v>
      </c>
      <c r="D14216" s="71" t="s">
        <v>1979</v>
      </c>
      <c r="E14216" s="71">
        <v>9.827899898E9</v>
      </c>
      <c r="T14216" s="71" t="s">
        <v>3541</v>
      </c>
    </row>
    <row r="14217">
      <c r="A14217" s="71" t="s">
        <v>77</v>
      </c>
      <c r="B14217" s="71">
        <v>7165.0</v>
      </c>
      <c r="C14217" s="71" t="s">
        <v>3546</v>
      </c>
      <c r="D14217" s="71" t="s">
        <v>3547</v>
      </c>
      <c r="E14217" s="71">
        <v>7.999763207E9</v>
      </c>
      <c r="F14217" s="71">
        <v>0.0</v>
      </c>
      <c r="G14217" s="71" t="s">
        <v>897</v>
      </c>
      <c r="H14217" s="71">
        <v>2.0</v>
      </c>
      <c r="I14217" s="71">
        <v>40.0</v>
      </c>
      <c r="J14217" s="71">
        <v>0.8</v>
      </c>
      <c r="K14217" s="71">
        <v>12000.0</v>
      </c>
      <c r="L14217" s="71">
        <v>9600.0</v>
      </c>
      <c r="M14217" s="71">
        <v>9600.0</v>
      </c>
      <c r="N14217" s="71">
        <v>0.0</v>
      </c>
      <c r="O14217" s="71">
        <v>9600.0</v>
      </c>
      <c r="P14217" s="71">
        <v>9600.0</v>
      </c>
      <c r="Q14217" s="71">
        <v>0.0</v>
      </c>
      <c r="R14217" s="71">
        <v>0.0</v>
      </c>
      <c r="S14217" s="71" t="s">
        <v>191</v>
      </c>
      <c r="T14217" s="71" t="s">
        <v>3541</v>
      </c>
    </row>
    <row r="14218">
      <c r="A14218" s="71" t="s">
        <v>77</v>
      </c>
      <c r="B14218" s="71">
        <v>7165.0</v>
      </c>
      <c r="C14218" s="71" t="s">
        <v>3546</v>
      </c>
      <c r="D14218" s="71" t="s">
        <v>3547</v>
      </c>
      <c r="E14218" s="71">
        <v>7.999763207E9</v>
      </c>
      <c r="T14218" s="71" t="s">
        <v>3541</v>
      </c>
    </row>
    <row r="14219">
      <c r="A14219" s="71" t="s">
        <v>77</v>
      </c>
      <c r="B14219" s="71">
        <v>7165.0</v>
      </c>
      <c r="C14219" s="71" t="s">
        <v>3546</v>
      </c>
      <c r="D14219" s="71" t="s">
        <v>3547</v>
      </c>
      <c r="E14219" s="71">
        <v>7.999763207E9</v>
      </c>
      <c r="T14219" s="71" t="s">
        <v>3541</v>
      </c>
    </row>
    <row r="14220">
      <c r="A14220" s="71" t="s">
        <v>77</v>
      </c>
      <c r="B14220" s="71">
        <v>7165.0</v>
      </c>
      <c r="C14220" s="71" t="s">
        <v>3546</v>
      </c>
      <c r="D14220" s="71" t="s">
        <v>3547</v>
      </c>
      <c r="E14220" s="71">
        <v>7.999763207E9</v>
      </c>
      <c r="T14220" s="71" t="s">
        <v>3541</v>
      </c>
    </row>
    <row r="14221">
      <c r="A14221" s="71" t="s">
        <v>77</v>
      </c>
      <c r="B14221" s="71">
        <v>7165.0</v>
      </c>
      <c r="C14221" s="71" t="s">
        <v>3546</v>
      </c>
      <c r="D14221" s="71" t="s">
        <v>3547</v>
      </c>
      <c r="E14221" s="71">
        <v>7.999763207E9</v>
      </c>
      <c r="T14221" s="71" t="s">
        <v>3541</v>
      </c>
    </row>
    <row r="14222">
      <c r="A14222" s="71" t="s">
        <v>77</v>
      </c>
      <c r="B14222" s="71">
        <v>7164.0</v>
      </c>
      <c r="C14222" s="71" t="s">
        <v>551</v>
      </c>
      <c r="D14222" s="71" t="s">
        <v>3293</v>
      </c>
      <c r="E14222" s="71">
        <v>9.109560336E9</v>
      </c>
      <c r="F14222" s="71" t="s">
        <v>3548</v>
      </c>
      <c r="G14222" s="71" t="s">
        <v>220</v>
      </c>
      <c r="H14222" s="71">
        <v>1.0</v>
      </c>
      <c r="I14222" s="71">
        <v>40.0</v>
      </c>
      <c r="J14222" s="71">
        <v>0.4</v>
      </c>
      <c r="K14222" s="71">
        <v>5300.0</v>
      </c>
      <c r="L14222" s="71">
        <v>2120.0</v>
      </c>
      <c r="M14222" s="71">
        <v>4240.0</v>
      </c>
      <c r="N14222" s="71">
        <v>0.0</v>
      </c>
      <c r="O14222" s="71">
        <v>4240.0</v>
      </c>
      <c r="P14222" s="71">
        <v>4240.0</v>
      </c>
      <c r="Q14222" s="71">
        <v>0.0</v>
      </c>
      <c r="R14222" s="71">
        <v>0.0</v>
      </c>
      <c r="S14222" s="71" t="s">
        <v>191</v>
      </c>
      <c r="T14222" s="71" t="s">
        <v>3541</v>
      </c>
    </row>
    <row r="14223">
      <c r="A14223" s="71" t="s">
        <v>77</v>
      </c>
      <c r="B14223" s="71">
        <v>7164.0</v>
      </c>
      <c r="C14223" s="71" t="s">
        <v>551</v>
      </c>
      <c r="D14223" s="71" t="s">
        <v>3293</v>
      </c>
      <c r="E14223" s="71">
        <v>9.109560336E9</v>
      </c>
      <c r="G14223" s="71" t="s">
        <v>243</v>
      </c>
      <c r="H14223" s="71">
        <v>1.0</v>
      </c>
      <c r="I14223" s="71">
        <v>40.0</v>
      </c>
      <c r="J14223" s="71">
        <v>0.4</v>
      </c>
      <c r="K14223" s="71">
        <v>5300.0</v>
      </c>
      <c r="L14223" s="71">
        <v>2120.0</v>
      </c>
      <c r="T14223" s="71" t="s">
        <v>3541</v>
      </c>
    </row>
    <row r="14224">
      <c r="A14224" s="71" t="s">
        <v>77</v>
      </c>
      <c r="B14224" s="71">
        <v>7164.0</v>
      </c>
      <c r="C14224" s="71" t="s">
        <v>551</v>
      </c>
      <c r="D14224" s="71" t="s">
        <v>3293</v>
      </c>
      <c r="E14224" s="71">
        <v>9.109560336E9</v>
      </c>
      <c r="T14224" s="71" t="s">
        <v>3541</v>
      </c>
    </row>
    <row r="14225">
      <c r="A14225" s="71" t="s">
        <v>77</v>
      </c>
      <c r="B14225" s="71">
        <v>7164.0</v>
      </c>
      <c r="C14225" s="71" t="s">
        <v>551</v>
      </c>
      <c r="D14225" s="71" t="s">
        <v>3293</v>
      </c>
      <c r="E14225" s="71">
        <v>9.109560336E9</v>
      </c>
      <c r="T14225" s="71" t="s">
        <v>3541</v>
      </c>
    </row>
    <row r="14226">
      <c r="A14226" s="71" t="s">
        <v>77</v>
      </c>
      <c r="B14226" s="71">
        <v>7164.0</v>
      </c>
      <c r="C14226" s="71" t="s">
        <v>551</v>
      </c>
      <c r="D14226" s="71" t="s">
        <v>3293</v>
      </c>
      <c r="E14226" s="71">
        <v>9.109560336E9</v>
      </c>
      <c r="T14226" s="71" t="s">
        <v>3541</v>
      </c>
    </row>
    <row r="14227">
      <c r="A14227" s="71" t="s">
        <v>77</v>
      </c>
      <c r="B14227" s="71">
        <v>7163.0</v>
      </c>
      <c r="C14227" s="71" t="s">
        <v>3549</v>
      </c>
      <c r="D14227" s="71" t="s">
        <v>410</v>
      </c>
      <c r="E14227" s="71">
        <v>9.926819928E9</v>
      </c>
      <c r="F14227" s="71">
        <v>10840.0</v>
      </c>
      <c r="G14227" s="71" t="s">
        <v>610</v>
      </c>
      <c r="H14227" s="71">
        <v>2.0</v>
      </c>
      <c r="I14227" s="71">
        <v>40.0</v>
      </c>
      <c r="J14227" s="71">
        <v>0.8</v>
      </c>
      <c r="K14227" s="71">
        <v>5300.0</v>
      </c>
      <c r="L14227" s="71">
        <v>4240.0</v>
      </c>
      <c r="M14227" s="71">
        <v>4240.0</v>
      </c>
      <c r="N14227" s="71">
        <v>0.0</v>
      </c>
      <c r="O14227" s="71">
        <v>4240.0</v>
      </c>
      <c r="P14227" s="71">
        <v>4240.0</v>
      </c>
      <c r="Q14227" s="71">
        <v>0.0</v>
      </c>
      <c r="R14227" s="71">
        <v>0.0</v>
      </c>
      <c r="S14227" s="71" t="s">
        <v>191</v>
      </c>
      <c r="T14227" s="71" t="s">
        <v>3541</v>
      </c>
    </row>
    <row r="14228">
      <c r="A14228" s="71" t="s">
        <v>77</v>
      </c>
      <c r="B14228" s="71">
        <v>7163.0</v>
      </c>
      <c r="C14228" s="71" t="s">
        <v>3549</v>
      </c>
      <c r="D14228" s="71" t="s">
        <v>410</v>
      </c>
      <c r="E14228" s="71">
        <v>9.926819928E9</v>
      </c>
      <c r="T14228" s="71" t="s">
        <v>3541</v>
      </c>
    </row>
    <row r="14229">
      <c r="A14229" s="71" t="s">
        <v>77</v>
      </c>
      <c r="B14229" s="71">
        <v>7163.0</v>
      </c>
      <c r="C14229" s="71" t="s">
        <v>3549</v>
      </c>
      <c r="D14229" s="71" t="s">
        <v>410</v>
      </c>
      <c r="E14229" s="71">
        <v>9.926819928E9</v>
      </c>
      <c r="T14229" s="71" t="s">
        <v>3541</v>
      </c>
    </row>
    <row r="14230">
      <c r="A14230" s="71" t="s">
        <v>77</v>
      </c>
      <c r="B14230" s="71">
        <v>7163.0</v>
      </c>
      <c r="C14230" s="71" t="s">
        <v>3549</v>
      </c>
      <c r="D14230" s="71" t="s">
        <v>410</v>
      </c>
      <c r="E14230" s="71">
        <v>9.926819928E9</v>
      </c>
      <c r="T14230" s="71" t="s">
        <v>3541</v>
      </c>
    </row>
    <row r="14231">
      <c r="A14231" s="71" t="s">
        <v>77</v>
      </c>
      <c r="B14231" s="71">
        <v>7163.0</v>
      </c>
      <c r="C14231" s="71" t="s">
        <v>3549</v>
      </c>
      <c r="D14231" s="71" t="s">
        <v>410</v>
      </c>
      <c r="E14231" s="71">
        <v>9.926819928E9</v>
      </c>
      <c r="T14231" s="71" t="s">
        <v>3541</v>
      </c>
    </row>
    <row r="14232">
      <c r="A14232" s="71" t="s">
        <v>47</v>
      </c>
      <c r="B14232" s="71">
        <v>18113.0</v>
      </c>
      <c r="C14232" s="71" t="s">
        <v>3549</v>
      </c>
      <c r="D14232" s="71" t="s">
        <v>410</v>
      </c>
      <c r="E14232" s="71">
        <v>9.926819928E9</v>
      </c>
      <c r="F14232" s="71">
        <v>10840.0</v>
      </c>
      <c r="G14232" s="71" t="s">
        <v>1871</v>
      </c>
      <c r="H14232" s="71">
        <v>3.0</v>
      </c>
      <c r="I14232" s="71">
        <v>40.0</v>
      </c>
      <c r="J14232" s="71">
        <v>1.2</v>
      </c>
      <c r="K14232" s="71">
        <v>5500.0</v>
      </c>
      <c r="L14232" s="71">
        <v>6600.0</v>
      </c>
      <c r="M14232" s="71">
        <v>6600.0</v>
      </c>
      <c r="N14232" s="71">
        <v>0.0</v>
      </c>
      <c r="O14232" s="71">
        <v>6600.0</v>
      </c>
      <c r="P14232" s="71">
        <v>6600.0</v>
      </c>
      <c r="Q14232" s="71">
        <v>0.0</v>
      </c>
      <c r="R14232" s="71">
        <v>0.0</v>
      </c>
      <c r="S14232" s="71" t="s">
        <v>191</v>
      </c>
      <c r="T14232" s="71" t="s">
        <v>3541</v>
      </c>
    </row>
    <row r="14233">
      <c r="A14233" s="71" t="s">
        <v>47</v>
      </c>
      <c r="B14233" s="71">
        <v>18113.0</v>
      </c>
      <c r="C14233" s="71" t="s">
        <v>3549</v>
      </c>
      <c r="D14233" s="71" t="s">
        <v>410</v>
      </c>
      <c r="E14233" s="71">
        <v>9.926819928E9</v>
      </c>
      <c r="T14233" s="71" t="s">
        <v>3541</v>
      </c>
    </row>
    <row r="14234">
      <c r="A14234" s="71" t="s">
        <v>47</v>
      </c>
      <c r="B14234" s="71">
        <v>18113.0</v>
      </c>
      <c r="C14234" s="71" t="s">
        <v>3549</v>
      </c>
      <c r="D14234" s="71" t="s">
        <v>410</v>
      </c>
      <c r="E14234" s="71">
        <v>9.926819928E9</v>
      </c>
      <c r="T14234" s="71" t="s">
        <v>3541</v>
      </c>
    </row>
    <row r="14235">
      <c r="A14235" s="71" t="s">
        <v>47</v>
      </c>
      <c r="B14235" s="71">
        <v>18113.0</v>
      </c>
      <c r="C14235" s="71" t="s">
        <v>3549</v>
      </c>
      <c r="D14235" s="71" t="s">
        <v>410</v>
      </c>
      <c r="E14235" s="71">
        <v>9.926819928E9</v>
      </c>
      <c r="T14235" s="71" t="s">
        <v>3541</v>
      </c>
    </row>
    <row r="14236">
      <c r="A14236" s="71" t="s">
        <v>47</v>
      </c>
      <c r="B14236" s="71">
        <v>18113.0</v>
      </c>
      <c r="C14236" s="71" t="s">
        <v>3549</v>
      </c>
      <c r="D14236" s="71" t="s">
        <v>410</v>
      </c>
      <c r="E14236" s="71">
        <v>9.926819928E9</v>
      </c>
      <c r="T14236" s="71" t="s">
        <v>3541</v>
      </c>
    </row>
    <row r="14237">
      <c r="A14237" s="71" t="s">
        <v>77</v>
      </c>
      <c r="B14237" s="71">
        <v>7162.0</v>
      </c>
      <c r="C14237" s="71" t="s">
        <v>3550</v>
      </c>
      <c r="D14237" s="71" t="s">
        <v>3551</v>
      </c>
      <c r="E14237" s="71">
        <v>9.983286507E9</v>
      </c>
      <c r="F14237" s="71">
        <v>26160.0</v>
      </c>
      <c r="G14237" s="71" t="s">
        <v>243</v>
      </c>
      <c r="H14237" s="71">
        <v>3.0</v>
      </c>
      <c r="I14237" s="71">
        <v>40.0</v>
      </c>
      <c r="J14237" s="71">
        <v>1.2</v>
      </c>
      <c r="K14237" s="71">
        <v>5300.0</v>
      </c>
      <c r="L14237" s="71">
        <v>6360.0</v>
      </c>
      <c r="M14237" s="71">
        <v>6360.0</v>
      </c>
      <c r="N14237" s="71">
        <v>0.0</v>
      </c>
      <c r="O14237" s="71">
        <v>6360.0</v>
      </c>
      <c r="P14237" s="71">
        <v>6360.0</v>
      </c>
      <c r="Q14237" s="71">
        <v>0.0</v>
      </c>
      <c r="R14237" s="71">
        <v>0.0</v>
      </c>
      <c r="S14237" s="71" t="s">
        <v>191</v>
      </c>
      <c r="T14237" s="71" t="s">
        <v>3541</v>
      </c>
    </row>
    <row r="14238">
      <c r="A14238" s="71" t="s">
        <v>77</v>
      </c>
      <c r="B14238" s="71">
        <v>7162.0</v>
      </c>
      <c r="C14238" s="71" t="s">
        <v>3550</v>
      </c>
      <c r="D14238" s="71" t="s">
        <v>3551</v>
      </c>
      <c r="E14238" s="71">
        <v>9.983286507E9</v>
      </c>
      <c r="T14238" s="71" t="s">
        <v>3541</v>
      </c>
    </row>
    <row r="14239">
      <c r="A14239" s="71" t="s">
        <v>77</v>
      </c>
      <c r="B14239" s="71">
        <v>7162.0</v>
      </c>
      <c r="C14239" s="71" t="s">
        <v>3550</v>
      </c>
      <c r="D14239" s="71" t="s">
        <v>3551</v>
      </c>
      <c r="E14239" s="71">
        <v>9.983286507E9</v>
      </c>
      <c r="T14239" s="71" t="s">
        <v>3541</v>
      </c>
    </row>
    <row r="14240">
      <c r="A14240" s="71" t="s">
        <v>77</v>
      </c>
      <c r="B14240" s="71">
        <v>7162.0</v>
      </c>
      <c r="C14240" s="71" t="s">
        <v>3550</v>
      </c>
      <c r="D14240" s="71" t="s">
        <v>3551</v>
      </c>
      <c r="E14240" s="71">
        <v>9.983286507E9</v>
      </c>
      <c r="T14240" s="71" t="s">
        <v>3541</v>
      </c>
    </row>
    <row r="14241">
      <c r="A14241" s="71" t="s">
        <v>77</v>
      </c>
      <c r="B14241" s="71">
        <v>7162.0</v>
      </c>
      <c r="C14241" s="71" t="s">
        <v>3550</v>
      </c>
      <c r="D14241" s="71" t="s">
        <v>3551</v>
      </c>
      <c r="E14241" s="71">
        <v>9.983286507E9</v>
      </c>
      <c r="T14241" s="71" t="s">
        <v>3541</v>
      </c>
    </row>
    <row r="14242">
      <c r="A14242" s="71" t="s">
        <v>47</v>
      </c>
      <c r="B14242" s="71">
        <v>18112.0</v>
      </c>
      <c r="C14242" s="71" t="s">
        <v>3550</v>
      </c>
      <c r="D14242" s="71" t="s">
        <v>3551</v>
      </c>
      <c r="E14242" s="71">
        <v>9.983286507E9</v>
      </c>
      <c r="F14242" s="71">
        <v>26160.0</v>
      </c>
      <c r="G14242" s="71" t="s">
        <v>3436</v>
      </c>
      <c r="H14242" s="71">
        <v>9.0</v>
      </c>
      <c r="I14242" s="71">
        <v>40.0</v>
      </c>
      <c r="J14242" s="71">
        <v>3.6</v>
      </c>
      <c r="K14242" s="71">
        <v>5500.0</v>
      </c>
      <c r="L14242" s="71">
        <v>19800.0</v>
      </c>
      <c r="M14242" s="71">
        <v>19800.0</v>
      </c>
      <c r="N14242" s="71">
        <v>0.0</v>
      </c>
      <c r="O14242" s="71">
        <v>19800.0</v>
      </c>
      <c r="P14242" s="71">
        <v>19800.0</v>
      </c>
      <c r="Q14242" s="71">
        <v>0.0</v>
      </c>
      <c r="R14242" s="71">
        <v>0.0</v>
      </c>
      <c r="S14242" s="71" t="s">
        <v>191</v>
      </c>
      <c r="T14242" s="71" t="s">
        <v>3541</v>
      </c>
    </row>
    <row r="14243">
      <c r="A14243" s="71" t="s">
        <v>47</v>
      </c>
      <c r="B14243" s="71">
        <v>18112.0</v>
      </c>
      <c r="C14243" s="71" t="s">
        <v>3550</v>
      </c>
      <c r="D14243" s="71" t="s">
        <v>3551</v>
      </c>
      <c r="E14243" s="71">
        <v>9.983286507E9</v>
      </c>
      <c r="T14243" s="71" t="s">
        <v>3541</v>
      </c>
    </row>
    <row r="14244">
      <c r="A14244" s="71" t="s">
        <v>47</v>
      </c>
      <c r="B14244" s="71">
        <v>18112.0</v>
      </c>
      <c r="C14244" s="71" t="s">
        <v>3550</v>
      </c>
      <c r="D14244" s="71" t="s">
        <v>3551</v>
      </c>
      <c r="E14244" s="71">
        <v>9.983286507E9</v>
      </c>
      <c r="T14244" s="71" t="s">
        <v>3541</v>
      </c>
    </row>
    <row r="14245">
      <c r="A14245" s="71" t="s">
        <v>47</v>
      </c>
      <c r="B14245" s="71">
        <v>18112.0</v>
      </c>
      <c r="C14245" s="71" t="s">
        <v>3550</v>
      </c>
      <c r="D14245" s="71" t="s">
        <v>3551</v>
      </c>
      <c r="E14245" s="71">
        <v>9.983286507E9</v>
      </c>
      <c r="T14245" s="71" t="s">
        <v>3541</v>
      </c>
    </row>
    <row r="14246">
      <c r="A14246" s="71" t="s">
        <v>47</v>
      </c>
      <c r="B14246" s="71">
        <v>18112.0</v>
      </c>
      <c r="C14246" s="71" t="s">
        <v>3550</v>
      </c>
      <c r="D14246" s="71" t="s">
        <v>3551</v>
      </c>
      <c r="E14246" s="71">
        <v>9.983286507E9</v>
      </c>
      <c r="T14246" s="71" t="s">
        <v>3541</v>
      </c>
    </row>
    <row r="14247">
      <c r="A14247" s="71" t="s">
        <v>47</v>
      </c>
      <c r="B14247" s="71">
        <v>18111.0</v>
      </c>
      <c r="C14247" s="71" t="s">
        <v>3545</v>
      </c>
      <c r="D14247" s="71" t="s">
        <v>1979</v>
      </c>
      <c r="E14247" s="71">
        <v>9.827899898E9</v>
      </c>
      <c r="F14247" s="71">
        <v>0.0</v>
      </c>
      <c r="G14247" s="71" t="s">
        <v>1871</v>
      </c>
      <c r="H14247" s="71">
        <v>4.0</v>
      </c>
      <c r="I14247" s="71">
        <v>40.0</v>
      </c>
      <c r="J14247" s="71">
        <v>1.6</v>
      </c>
      <c r="K14247" s="71">
        <v>5500.0</v>
      </c>
      <c r="L14247" s="71">
        <v>8800.0</v>
      </c>
      <c r="M14247" s="71">
        <v>8800.0</v>
      </c>
      <c r="N14247" s="71">
        <v>0.0</v>
      </c>
      <c r="O14247" s="71">
        <v>8800.0</v>
      </c>
      <c r="P14247" s="71">
        <v>0.0</v>
      </c>
      <c r="Q14247" s="71">
        <v>8800.0</v>
      </c>
      <c r="R14247" s="71">
        <v>0.0</v>
      </c>
      <c r="S14247" s="71" t="s">
        <v>47</v>
      </c>
      <c r="T14247" s="71" t="s">
        <v>3541</v>
      </c>
    </row>
    <row r="14248">
      <c r="A14248" s="71" t="s">
        <v>47</v>
      </c>
      <c r="B14248" s="71">
        <v>18111.0</v>
      </c>
      <c r="C14248" s="71" t="s">
        <v>3545</v>
      </c>
      <c r="D14248" s="71" t="s">
        <v>1979</v>
      </c>
      <c r="E14248" s="71">
        <v>9.827899898E9</v>
      </c>
      <c r="T14248" s="71" t="s">
        <v>3541</v>
      </c>
    </row>
    <row r="14249">
      <c r="A14249" s="71" t="s">
        <v>47</v>
      </c>
      <c r="B14249" s="71">
        <v>18111.0</v>
      </c>
      <c r="C14249" s="71" t="s">
        <v>3545</v>
      </c>
      <c r="D14249" s="71" t="s">
        <v>1979</v>
      </c>
      <c r="E14249" s="71">
        <v>9.827899898E9</v>
      </c>
      <c r="T14249" s="71" t="s">
        <v>3541</v>
      </c>
    </row>
    <row r="14250">
      <c r="A14250" s="71" t="s">
        <v>47</v>
      </c>
      <c r="B14250" s="71">
        <v>18111.0</v>
      </c>
      <c r="C14250" s="71" t="s">
        <v>3545</v>
      </c>
      <c r="D14250" s="71" t="s">
        <v>1979</v>
      </c>
      <c r="E14250" s="71">
        <v>9.827899898E9</v>
      </c>
      <c r="T14250" s="71" t="s">
        <v>3541</v>
      </c>
    </row>
    <row r="14251">
      <c r="A14251" s="71" t="s">
        <v>47</v>
      </c>
      <c r="B14251" s="71">
        <v>18111.0</v>
      </c>
      <c r="C14251" s="71" t="s">
        <v>3545</v>
      </c>
      <c r="D14251" s="71" t="s">
        <v>1979</v>
      </c>
      <c r="E14251" s="71">
        <v>9.827899898E9</v>
      </c>
      <c r="T14251" s="71" t="s">
        <v>3541</v>
      </c>
    </row>
    <row r="14252">
      <c r="A14252" s="71" t="s">
        <v>47</v>
      </c>
      <c r="B14252" s="71">
        <v>18110.0</v>
      </c>
      <c r="C14252" s="71" t="s">
        <v>3385</v>
      </c>
      <c r="D14252" s="71" t="s">
        <v>3386</v>
      </c>
      <c r="E14252" s="71">
        <v>9.826559915E9</v>
      </c>
      <c r="F14252" s="71">
        <v>0.0</v>
      </c>
      <c r="S14252" s="71" t="s">
        <v>191</v>
      </c>
      <c r="T14252" s="71" t="s">
        <v>3541</v>
      </c>
    </row>
    <row r="14253">
      <c r="A14253" s="71" t="s">
        <v>47</v>
      </c>
      <c r="B14253" s="71">
        <v>18110.0</v>
      </c>
      <c r="C14253" s="71" t="s">
        <v>3385</v>
      </c>
      <c r="D14253" s="71" t="s">
        <v>3386</v>
      </c>
      <c r="E14253" s="71">
        <v>9.826559915E9</v>
      </c>
      <c r="T14253" s="71" t="s">
        <v>3541</v>
      </c>
    </row>
    <row r="14254">
      <c r="A14254" s="71" t="s">
        <v>47</v>
      </c>
      <c r="B14254" s="71">
        <v>18110.0</v>
      </c>
      <c r="C14254" s="71" t="s">
        <v>3385</v>
      </c>
      <c r="D14254" s="71" t="s">
        <v>3386</v>
      </c>
      <c r="E14254" s="71">
        <v>9.826559915E9</v>
      </c>
      <c r="T14254" s="71" t="s">
        <v>3541</v>
      </c>
    </row>
    <row r="14255">
      <c r="A14255" s="71" t="s">
        <v>47</v>
      </c>
      <c r="B14255" s="71">
        <v>18110.0</v>
      </c>
      <c r="C14255" s="71" t="s">
        <v>3385</v>
      </c>
      <c r="D14255" s="71" t="s">
        <v>3386</v>
      </c>
      <c r="E14255" s="71">
        <v>9.826559915E9</v>
      </c>
      <c r="T14255" s="71" t="s">
        <v>3541</v>
      </c>
    </row>
    <row r="14256">
      <c r="A14256" s="71" t="s">
        <v>47</v>
      </c>
      <c r="B14256" s="71">
        <v>18110.0</v>
      </c>
      <c r="C14256" s="71" t="s">
        <v>3385</v>
      </c>
      <c r="D14256" s="71" t="s">
        <v>3386</v>
      </c>
      <c r="E14256" s="71">
        <v>9.826559915E9</v>
      </c>
      <c r="T14256" s="71" t="s">
        <v>3541</v>
      </c>
    </row>
    <row r="14257">
      <c r="A14257" s="71" t="s">
        <v>47</v>
      </c>
      <c r="B14257" s="71">
        <v>18109.0</v>
      </c>
      <c r="C14257" s="71" t="s">
        <v>3552</v>
      </c>
      <c r="D14257" s="71" t="s">
        <v>3553</v>
      </c>
      <c r="E14257" s="71">
        <v>9.39910859E9</v>
      </c>
      <c r="F14257" s="71">
        <v>0.0</v>
      </c>
      <c r="G14257" s="71" t="s">
        <v>1871</v>
      </c>
      <c r="H14257" s="71">
        <v>3.0</v>
      </c>
      <c r="I14257" s="71">
        <v>40.0</v>
      </c>
      <c r="J14257" s="71">
        <v>1.2</v>
      </c>
      <c r="K14257" s="71">
        <v>5500.0</v>
      </c>
      <c r="L14257" s="71">
        <v>6600.0</v>
      </c>
      <c r="M14257" s="71">
        <v>11000.0</v>
      </c>
      <c r="N14257" s="71">
        <v>0.0</v>
      </c>
      <c r="O14257" s="71">
        <v>11000.0</v>
      </c>
      <c r="P14257" s="71">
        <v>4000.0</v>
      </c>
      <c r="Q14257" s="71">
        <v>7000.0</v>
      </c>
      <c r="R14257" s="71">
        <v>0.0</v>
      </c>
      <c r="S14257" s="71" t="s">
        <v>191</v>
      </c>
      <c r="T14257" s="71" t="s">
        <v>3541</v>
      </c>
    </row>
    <row r="14258">
      <c r="A14258" s="71" t="s">
        <v>47</v>
      </c>
      <c r="B14258" s="71">
        <v>18109.0</v>
      </c>
      <c r="C14258" s="71" t="s">
        <v>3552</v>
      </c>
      <c r="D14258" s="71" t="s">
        <v>3553</v>
      </c>
      <c r="E14258" s="71">
        <v>9.39910859E9</v>
      </c>
      <c r="G14258" s="71" t="s">
        <v>3351</v>
      </c>
      <c r="H14258" s="71">
        <v>2.0</v>
      </c>
      <c r="I14258" s="71">
        <v>40.0</v>
      </c>
      <c r="J14258" s="71">
        <v>0.8</v>
      </c>
      <c r="K14258" s="71">
        <v>5500.0</v>
      </c>
      <c r="L14258" s="71">
        <v>4400.0</v>
      </c>
      <c r="T14258" s="71" t="s">
        <v>3541</v>
      </c>
    </row>
    <row r="14259">
      <c r="A14259" s="71" t="s">
        <v>47</v>
      </c>
      <c r="B14259" s="71">
        <v>18109.0</v>
      </c>
      <c r="C14259" s="71" t="s">
        <v>3552</v>
      </c>
      <c r="D14259" s="71" t="s">
        <v>3553</v>
      </c>
      <c r="E14259" s="71">
        <v>9.39910859E9</v>
      </c>
      <c r="T14259" s="71" t="s">
        <v>3541</v>
      </c>
    </row>
    <row r="14260">
      <c r="A14260" s="71" t="s">
        <v>47</v>
      </c>
      <c r="B14260" s="71">
        <v>18109.0</v>
      </c>
      <c r="C14260" s="71" t="s">
        <v>3552</v>
      </c>
      <c r="D14260" s="71" t="s">
        <v>3553</v>
      </c>
      <c r="E14260" s="71">
        <v>9.39910859E9</v>
      </c>
      <c r="T14260" s="71" t="s">
        <v>3541</v>
      </c>
    </row>
    <row r="14261">
      <c r="A14261" s="71" t="s">
        <v>47</v>
      </c>
      <c r="B14261" s="71">
        <v>18109.0</v>
      </c>
      <c r="C14261" s="71" t="s">
        <v>3552</v>
      </c>
      <c r="D14261" s="71" t="s">
        <v>3553</v>
      </c>
      <c r="E14261" s="71">
        <v>9.39910859E9</v>
      </c>
      <c r="T14261" s="71" t="s">
        <v>3541</v>
      </c>
    </row>
    <row r="14262">
      <c r="A14262" s="71" t="s">
        <v>77</v>
      </c>
      <c r="B14262" s="71">
        <v>7161.0</v>
      </c>
      <c r="C14262" s="71" t="s">
        <v>3554</v>
      </c>
      <c r="D14262" s="71" t="s">
        <v>3555</v>
      </c>
      <c r="E14262" s="71">
        <v>9.770465742E9</v>
      </c>
      <c r="F14262" s="71">
        <v>28200.0</v>
      </c>
      <c r="G14262" s="71" t="s">
        <v>220</v>
      </c>
      <c r="H14262" s="71">
        <v>5.0</v>
      </c>
      <c r="I14262" s="71">
        <v>40.0</v>
      </c>
      <c r="J14262" s="71">
        <v>2.0</v>
      </c>
      <c r="K14262" s="71">
        <v>5300.0</v>
      </c>
      <c r="L14262" s="71">
        <v>10600.0</v>
      </c>
      <c r="M14262" s="71">
        <v>10600.0</v>
      </c>
      <c r="N14262" s="71">
        <v>0.0</v>
      </c>
      <c r="O14262" s="71">
        <v>10600.0</v>
      </c>
      <c r="P14262" s="71">
        <v>10600.0</v>
      </c>
      <c r="Q14262" s="71">
        <v>0.0</v>
      </c>
      <c r="R14262" s="71">
        <v>0.0</v>
      </c>
      <c r="S14262" s="71" t="s">
        <v>191</v>
      </c>
      <c r="T14262" s="71" t="s">
        <v>3541</v>
      </c>
    </row>
    <row r="14263">
      <c r="A14263" s="71" t="s">
        <v>77</v>
      </c>
      <c r="B14263" s="71">
        <v>7161.0</v>
      </c>
      <c r="C14263" s="71" t="s">
        <v>3554</v>
      </c>
      <c r="D14263" s="71" t="s">
        <v>3555</v>
      </c>
      <c r="E14263" s="71">
        <v>9.770465742E9</v>
      </c>
      <c r="T14263" s="71" t="s">
        <v>3541</v>
      </c>
    </row>
    <row r="14264">
      <c r="A14264" s="71" t="s">
        <v>77</v>
      </c>
      <c r="B14264" s="71">
        <v>7161.0</v>
      </c>
      <c r="C14264" s="71" t="s">
        <v>3554</v>
      </c>
      <c r="D14264" s="71" t="s">
        <v>3555</v>
      </c>
      <c r="E14264" s="71">
        <v>9.770465742E9</v>
      </c>
      <c r="T14264" s="71" t="s">
        <v>3541</v>
      </c>
    </row>
    <row r="14265">
      <c r="A14265" s="71" t="s">
        <v>77</v>
      </c>
      <c r="B14265" s="71">
        <v>7161.0</v>
      </c>
      <c r="C14265" s="71" t="s">
        <v>3554</v>
      </c>
      <c r="D14265" s="71" t="s">
        <v>3555</v>
      </c>
      <c r="E14265" s="71">
        <v>9.770465742E9</v>
      </c>
      <c r="T14265" s="71" t="s">
        <v>3541</v>
      </c>
    </row>
    <row r="14266">
      <c r="A14266" s="71" t="s">
        <v>77</v>
      </c>
      <c r="B14266" s="71">
        <v>7161.0</v>
      </c>
      <c r="C14266" s="71" t="s">
        <v>3554</v>
      </c>
      <c r="D14266" s="71" t="s">
        <v>3555</v>
      </c>
      <c r="E14266" s="71">
        <v>9.770465742E9</v>
      </c>
      <c r="T14266" s="71" t="s">
        <v>3541</v>
      </c>
    </row>
    <row r="14267">
      <c r="A14267" s="71" t="s">
        <v>47</v>
      </c>
      <c r="B14267" s="71">
        <v>18108.0</v>
      </c>
      <c r="C14267" s="71" t="s">
        <v>3554</v>
      </c>
      <c r="D14267" s="71" t="s">
        <v>3555</v>
      </c>
      <c r="E14267" s="71">
        <v>9.770465742E9</v>
      </c>
      <c r="F14267" s="71">
        <v>28200.0</v>
      </c>
      <c r="G14267" s="71" t="s">
        <v>3436</v>
      </c>
      <c r="H14267" s="71">
        <v>5.0</v>
      </c>
      <c r="I14267" s="71">
        <v>40.0</v>
      </c>
      <c r="J14267" s="71">
        <v>2.0</v>
      </c>
      <c r="K14267" s="71">
        <v>5500.0</v>
      </c>
      <c r="L14267" s="71">
        <v>11000.0</v>
      </c>
      <c r="M14267" s="71">
        <v>17600.0</v>
      </c>
      <c r="N14267" s="71">
        <v>0.0</v>
      </c>
      <c r="O14267" s="71">
        <v>17600.0</v>
      </c>
      <c r="P14267" s="71">
        <v>17500.0</v>
      </c>
      <c r="Q14267" s="71">
        <v>100.0</v>
      </c>
      <c r="R14267" s="71">
        <v>0.0</v>
      </c>
      <c r="S14267" s="71" t="s">
        <v>191</v>
      </c>
      <c r="T14267" s="71" t="s">
        <v>3541</v>
      </c>
    </row>
    <row r="14268">
      <c r="A14268" s="71" t="s">
        <v>47</v>
      </c>
      <c r="B14268" s="71">
        <v>18108.0</v>
      </c>
      <c r="C14268" s="71" t="s">
        <v>3554</v>
      </c>
      <c r="D14268" s="71" t="s">
        <v>3555</v>
      </c>
      <c r="E14268" s="71">
        <v>9.770465742E9</v>
      </c>
      <c r="G14268" s="71" t="s">
        <v>1871</v>
      </c>
      <c r="H14268" s="71">
        <v>3.0</v>
      </c>
      <c r="I14268" s="71">
        <v>40.0</v>
      </c>
      <c r="J14268" s="71">
        <v>1.2</v>
      </c>
      <c r="K14268" s="71">
        <v>5500.0</v>
      </c>
      <c r="L14268" s="71">
        <v>6600.0</v>
      </c>
      <c r="T14268" s="71" t="s">
        <v>3541</v>
      </c>
    </row>
    <row r="14269">
      <c r="A14269" s="71" t="s">
        <v>47</v>
      </c>
      <c r="B14269" s="71">
        <v>18108.0</v>
      </c>
      <c r="C14269" s="71" t="s">
        <v>3554</v>
      </c>
      <c r="D14269" s="71" t="s">
        <v>3555</v>
      </c>
      <c r="E14269" s="71">
        <v>9.770465742E9</v>
      </c>
      <c r="T14269" s="71" t="s">
        <v>3541</v>
      </c>
    </row>
    <row r="14270">
      <c r="A14270" s="71" t="s">
        <v>47</v>
      </c>
      <c r="B14270" s="71">
        <v>18108.0</v>
      </c>
      <c r="C14270" s="71" t="s">
        <v>3554</v>
      </c>
      <c r="D14270" s="71" t="s">
        <v>3555</v>
      </c>
      <c r="E14270" s="71">
        <v>9.770465742E9</v>
      </c>
      <c r="T14270" s="71" t="s">
        <v>3541</v>
      </c>
    </row>
    <row r="14271">
      <c r="A14271" s="71" t="s">
        <v>47</v>
      </c>
      <c r="B14271" s="71">
        <v>18108.0</v>
      </c>
      <c r="C14271" s="71" t="s">
        <v>3554</v>
      </c>
      <c r="D14271" s="71" t="s">
        <v>3555</v>
      </c>
      <c r="E14271" s="71">
        <v>9.770465742E9</v>
      </c>
      <c r="T14271" s="71" t="s">
        <v>3541</v>
      </c>
    </row>
    <row r="14272">
      <c r="A14272" s="71" t="s">
        <v>47</v>
      </c>
      <c r="B14272" s="71">
        <v>18107.0</v>
      </c>
      <c r="C14272" s="71" t="s">
        <v>3556</v>
      </c>
      <c r="D14272" s="71" t="s">
        <v>1652</v>
      </c>
      <c r="E14272" s="71">
        <v>9.981110411E9</v>
      </c>
      <c r="F14272" s="71">
        <v>0.0</v>
      </c>
      <c r="G14272" s="71" t="s">
        <v>3436</v>
      </c>
      <c r="H14272" s="71">
        <v>4.0</v>
      </c>
      <c r="I14272" s="71">
        <v>40.0</v>
      </c>
      <c r="J14272" s="71">
        <v>1.6</v>
      </c>
      <c r="K14272" s="71">
        <v>5500.0</v>
      </c>
      <c r="L14272" s="71">
        <v>8800.0</v>
      </c>
      <c r="M14272" s="71">
        <v>8800.0</v>
      </c>
      <c r="N14272" s="71">
        <v>0.0</v>
      </c>
      <c r="O14272" s="71">
        <v>8800.0</v>
      </c>
      <c r="P14272" s="71">
        <v>8800.0</v>
      </c>
      <c r="Q14272" s="71">
        <v>0.0</v>
      </c>
      <c r="R14272" s="71">
        <v>0.0</v>
      </c>
      <c r="S14272" s="71" t="s">
        <v>191</v>
      </c>
      <c r="T14272" s="71" t="s">
        <v>3541</v>
      </c>
    </row>
    <row r="14273">
      <c r="A14273" s="71" t="s">
        <v>47</v>
      </c>
      <c r="B14273" s="71">
        <v>18107.0</v>
      </c>
      <c r="C14273" s="71" t="s">
        <v>3556</v>
      </c>
      <c r="D14273" s="71" t="s">
        <v>1652</v>
      </c>
      <c r="E14273" s="71">
        <v>9.981110411E9</v>
      </c>
      <c r="T14273" s="71" t="s">
        <v>3541</v>
      </c>
    </row>
    <row r="14274">
      <c r="A14274" s="71" t="s">
        <v>47</v>
      </c>
      <c r="B14274" s="71">
        <v>18107.0</v>
      </c>
      <c r="C14274" s="71" t="s">
        <v>3556</v>
      </c>
      <c r="D14274" s="71" t="s">
        <v>1652</v>
      </c>
      <c r="E14274" s="71">
        <v>9.981110411E9</v>
      </c>
      <c r="T14274" s="71" t="s">
        <v>3541</v>
      </c>
    </row>
    <row r="14275">
      <c r="A14275" s="71" t="s">
        <v>47</v>
      </c>
      <c r="B14275" s="71">
        <v>18107.0</v>
      </c>
      <c r="C14275" s="71" t="s">
        <v>3556</v>
      </c>
      <c r="D14275" s="71" t="s">
        <v>1652</v>
      </c>
      <c r="E14275" s="71">
        <v>9.981110411E9</v>
      </c>
      <c r="T14275" s="71" t="s">
        <v>3541</v>
      </c>
    </row>
    <row r="14276">
      <c r="A14276" s="71" t="s">
        <v>47</v>
      </c>
      <c r="B14276" s="71">
        <v>18107.0</v>
      </c>
      <c r="C14276" s="71" t="s">
        <v>3556</v>
      </c>
      <c r="D14276" s="71" t="s">
        <v>1652</v>
      </c>
      <c r="E14276" s="71">
        <v>9.981110411E9</v>
      </c>
      <c r="T14276" s="71" t="s">
        <v>3541</v>
      </c>
    </row>
    <row r="14277">
      <c r="A14277" s="71" t="s">
        <v>77</v>
      </c>
      <c r="B14277" s="71">
        <v>7160.0</v>
      </c>
      <c r="C14277" s="71" t="s">
        <v>3557</v>
      </c>
      <c r="D14277" s="71" t="s">
        <v>775</v>
      </c>
      <c r="E14277" s="71">
        <v>9.753979824E9</v>
      </c>
      <c r="F14277" s="71">
        <v>0.0</v>
      </c>
      <c r="G14277" s="71" t="s">
        <v>610</v>
      </c>
      <c r="H14277" s="71">
        <v>1.0</v>
      </c>
      <c r="I14277" s="71">
        <v>40.0</v>
      </c>
      <c r="J14277" s="71">
        <v>0.4</v>
      </c>
      <c r="K14277" s="71">
        <v>5300.0</v>
      </c>
      <c r="L14277" s="71">
        <v>2120.0</v>
      </c>
      <c r="M14277" s="71">
        <v>2120.0</v>
      </c>
      <c r="N14277" s="71">
        <v>0.0</v>
      </c>
      <c r="O14277" s="71">
        <v>2120.0</v>
      </c>
      <c r="P14277" s="71">
        <v>0.0</v>
      </c>
      <c r="Q14277" s="71">
        <v>2120.0</v>
      </c>
      <c r="R14277" s="71">
        <v>0.0</v>
      </c>
      <c r="S14277" s="71" t="s">
        <v>47</v>
      </c>
      <c r="T14277" s="71" t="s">
        <v>3541</v>
      </c>
    </row>
    <row r="14278">
      <c r="A14278" s="71" t="s">
        <v>77</v>
      </c>
      <c r="B14278" s="71">
        <v>7160.0</v>
      </c>
      <c r="C14278" s="71" t="s">
        <v>3557</v>
      </c>
      <c r="D14278" s="71" t="s">
        <v>775</v>
      </c>
      <c r="E14278" s="71">
        <v>9.753979824E9</v>
      </c>
      <c r="T14278" s="71" t="s">
        <v>3541</v>
      </c>
    </row>
    <row r="14279">
      <c r="A14279" s="71" t="s">
        <v>77</v>
      </c>
      <c r="B14279" s="71">
        <v>7160.0</v>
      </c>
      <c r="C14279" s="71" t="s">
        <v>3557</v>
      </c>
      <c r="D14279" s="71" t="s">
        <v>775</v>
      </c>
      <c r="E14279" s="71">
        <v>9.753979824E9</v>
      </c>
      <c r="T14279" s="71" t="s">
        <v>3541</v>
      </c>
    </row>
    <row r="14280">
      <c r="A14280" s="71" t="s">
        <v>77</v>
      </c>
      <c r="B14280" s="71">
        <v>7160.0</v>
      </c>
      <c r="C14280" s="71" t="s">
        <v>3557</v>
      </c>
      <c r="D14280" s="71" t="s">
        <v>775</v>
      </c>
      <c r="E14280" s="71">
        <v>9.753979824E9</v>
      </c>
      <c r="T14280" s="71" t="s">
        <v>3541</v>
      </c>
    </row>
    <row r="14281">
      <c r="A14281" s="71" t="s">
        <v>77</v>
      </c>
      <c r="B14281" s="71">
        <v>7160.0</v>
      </c>
      <c r="C14281" s="71" t="s">
        <v>3557</v>
      </c>
      <c r="D14281" s="71" t="s">
        <v>775</v>
      </c>
      <c r="E14281" s="71">
        <v>9.753979824E9</v>
      </c>
      <c r="T14281" s="71" t="s">
        <v>3541</v>
      </c>
    </row>
    <row r="14282">
      <c r="A14282" s="71" t="s">
        <v>77</v>
      </c>
      <c r="B14282" s="71">
        <v>7159.0</v>
      </c>
      <c r="C14282" s="71" t="s">
        <v>2981</v>
      </c>
      <c r="D14282" s="71" t="s">
        <v>3558</v>
      </c>
      <c r="E14282" s="71">
        <v>8.085274328E9</v>
      </c>
      <c r="F14282" s="71">
        <v>0.0</v>
      </c>
      <c r="G14282" s="71" t="s">
        <v>195</v>
      </c>
      <c r="H14282" s="71">
        <v>2.0</v>
      </c>
      <c r="I14282" s="71">
        <v>40.0</v>
      </c>
      <c r="J14282" s="71">
        <v>0.8</v>
      </c>
      <c r="K14282" s="71">
        <v>5300.0</v>
      </c>
      <c r="L14282" s="71">
        <v>4240.0</v>
      </c>
      <c r="M14282" s="71">
        <v>6360.0</v>
      </c>
      <c r="N14282" s="71">
        <v>0.0</v>
      </c>
      <c r="O14282" s="71">
        <v>6360.0</v>
      </c>
      <c r="P14282" s="71">
        <v>0.0</v>
      </c>
      <c r="Q14282" s="71">
        <v>6360.0</v>
      </c>
      <c r="R14282" s="71">
        <v>0.0</v>
      </c>
      <c r="S14282" s="71" t="s">
        <v>47</v>
      </c>
      <c r="T14282" s="71" t="s">
        <v>3541</v>
      </c>
    </row>
    <row r="14283">
      <c r="A14283" s="71" t="s">
        <v>77</v>
      </c>
      <c r="B14283" s="71">
        <v>7159.0</v>
      </c>
      <c r="C14283" s="71" t="s">
        <v>2981</v>
      </c>
      <c r="D14283" s="71" t="s">
        <v>3558</v>
      </c>
      <c r="E14283" s="71">
        <v>8.085274328E9</v>
      </c>
      <c r="G14283" s="71" t="s">
        <v>243</v>
      </c>
      <c r="H14283" s="71">
        <v>1.0</v>
      </c>
      <c r="I14283" s="71">
        <v>40.0</v>
      </c>
      <c r="J14283" s="71">
        <v>0.4</v>
      </c>
      <c r="K14283" s="71">
        <v>5300.0</v>
      </c>
      <c r="L14283" s="71">
        <v>2120.0</v>
      </c>
      <c r="T14283" s="71" t="s">
        <v>3541</v>
      </c>
    </row>
    <row r="14284">
      <c r="A14284" s="71" t="s">
        <v>77</v>
      </c>
      <c r="B14284" s="71">
        <v>7159.0</v>
      </c>
      <c r="C14284" s="71" t="s">
        <v>2981</v>
      </c>
      <c r="D14284" s="71" t="s">
        <v>3558</v>
      </c>
      <c r="E14284" s="71">
        <v>8.085274328E9</v>
      </c>
      <c r="T14284" s="71" t="s">
        <v>3541</v>
      </c>
    </row>
    <row r="14285">
      <c r="A14285" s="71" t="s">
        <v>77</v>
      </c>
      <c r="B14285" s="71">
        <v>7159.0</v>
      </c>
      <c r="C14285" s="71" t="s">
        <v>2981</v>
      </c>
      <c r="D14285" s="71" t="s">
        <v>3558</v>
      </c>
      <c r="E14285" s="71">
        <v>8.085274328E9</v>
      </c>
      <c r="T14285" s="71" t="s">
        <v>3541</v>
      </c>
    </row>
    <row r="14286">
      <c r="A14286" s="71" t="s">
        <v>77</v>
      </c>
      <c r="B14286" s="71">
        <v>7159.0</v>
      </c>
      <c r="C14286" s="71" t="s">
        <v>2981</v>
      </c>
      <c r="D14286" s="71" t="s">
        <v>3558</v>
      </c>
      <c r="E14286" s="71">
        <v>8.085274328E9</v>
      </c>
      <c r="T14286" s="71" t="s">
        <v>3541</v>
      </c>
    </row>
    <row r="14287">
      <c r="A14287" s="71" t="s">
        <v>77</v>
      </c>
      <c r="B14287" s="71">
        <v>7158.0</v>
      </c>
      <c r="C14287" s="71" t="s">
        <v>3559</v>
      </c>
      <c r="D14287" s="71" t="s">
        <v>1001</v>
      </c>
      <c r="E14287" s="71">
        <v>7.067083245E9</v>
      </c>
      <c r="F14287" s="71">
        <v>0.0</v>
      </c>
      <c r="G14287" s="71" t="s">
        <v>220</v>
      </c>
      <c r="H14287" s="71">
        <v>8.0</v>
      </c>
      <c r="I14287" s="71">
        <v>40.0</v>
      </c>
      <c r="J14287" s="71">
        <v>3.2</v>
      </c>
      <c r="K14287" s="71">
        <v>5300.0</v>
      </c>
      <c r="L14287" s="71">
        <v>16960.0</v>
      </c>
      <c r="M14287" s="71">
        <v>25440.0</v>
      </c>
      <c r="N14287" s="71">
        <v>0.0</v>
      </c>
      <c r="O14287" s="71">
        <v>25440.0</v>
      </c>
      <c r="P14287" s="71">
        <v>0.0</v>
      </c>
      <c r="Q14287" s="71">
        <v>25440.0</v>
      </c>
      <c r="R14287" s="71">
        <v>0.0</v>
      </c>
      <c r="S14287" s="71" t="s">
        <v>47</v>
      </c>
      <c r="T14287" s="71" t="s">
        <v>3541</v>
      </c>
    </row>
    <row r="14288">
      <c r="A14288" s="71" t="s">
        <v>77</v>
      </c>
      <c r="B14288" s="71">
        <v>7158.0</v>
      </c>
      <c r="C14288" s="71" t="s">
        <v>3559</v>
      </c>
      <c r="D14288" s="71" t="s">
        <v>1001</v>
      </c>
      <c r="E14288" s="71">
        <v>7.067083245E9</v>
      </c>
      <c r="G14288" s="71" t="s">
        <v>243</v>
      </c>
      <c r="H14288" s="71">
        <v>4.0</v>
      </c>
      <c r="I14288" s="71">
        <v>40.0</v>
      </c>
      <c r="J14288" s="71">
        <v>1.6</v>
      </c>
      <c r="K14288" s="71">
        <v>5300.0</v>
      </c>
      <c r="L14288" s="71">
        <v>8480.0</v>
      </c>
      <c r="T14288" s="71" t="s">
        <v>3541</v>
      </c>
    </row>
    <row r="14289">
      <c r="A14289" s="71" t="s">
        <v>77</v>
      </c>
      <c r="B14289" s="71">
        <v>7158.0</v>
      </c>
      <c r="C14289" s="71" t="s">
        <v>3559</v>
      </c>
      <c r="D14289" s="71" t="s">
        <v>1001</v>
      </c>
      <c r="E14289" s="71">
        <v>7.067083245E9</v>
      </c>
      <c r="T14289" s="71" t="s">
        <v>3541</v>
      </c>
    </row>
    <row r="14290">
      <c r="A14290" s="71" t="s">
        <v>77</v>
      </c>
      <c r="B14290" s="71">
        <v>7158.0</v>
      </c>
      <c r="C14290" s="71" t="s">
        <v>3559</v>
      </c>
      <c r="D14290" s="71" t="s">
        <v>1001</v>
      </c>
      <c r="E14290" s="71">
        <v>7.067083245E9</v>
      </c>
      <c r="T14290" s="71" t="s">
        <v>3541</v>
      </c>
    </row>
    <row r="14291">
      <c r="A14291" s="71" t="s">
        <v>77</v>
      </c>
      <c r="B14291" s="71">
        <v>7158.0</v>
      </c>
      <c r="C14291" s="71" t="s">
        <v>3559</v>
      </c>
      <c r="D14291" s="71" t="s">
        <v>1001</v>
      </c>
      <c r="E14291" s="71">
        <v>7.067083245E9</v>
      </c>
      <c r="T14291" s="71" t="s">
        <v>3541</v>
      </c>
    </row>
    <row r="14292">
      <c r="A14292" s="71" t="s">
        <v>77</v>
      </c>
      <c r="B14292" s="71">
        <v>7157.0</v>
      </c>
      <c r="C14292" s="71" t="s">
        <v>3560</v>
      </c>
      <c r="D14292" s="71" t="s">
        <v>3561</v>
      </c>
      <c r="E14292" s="71">
        <v>9.301193908E9</v>
      </c>
      <c r="F14292" s="71">
        <v>0.0</v>
      </c>
      <c r="G14292" s="71" t="s">
        <v>195</v>
      </c>
      <c r="H14292" s="71">
        <v>4.0</v>
      </c>
      <c r="I14292" s="71">
        <v>40.0</v>
      </c>
      <c r="J14292" s="71">
        <v>1.6</v>
      </c>
      <c r="K14292" s="71">
        <v>5300.0</v>
      </c>
      <c r="L14292" s="71">
        <v>8480.0</v>
      </c>
      <c r="M14292" s="71">
        <v>12720.0</v>
      </c>
      <c r="N14292" s="71">
        <v>0.0</v>
      </c>
      <c r="O14292" s="71">
        <v>12720.0</v>
      </c>
      <c r="P14292" s="71">
        <v>12720.0</v>
      </c>
      <c r="Q14292" s="71">
        <v>0.0</v>
      </c>
      <c r="R14292" s="71">
        <v>0.0</v>
      </c>
      <c r="S14292" s="71" t="s">
        <v>191</v>
      </c>
      <c r="T14292" s="71" t="s">
        <v>3541</v>
      </c>
    </row>
    <row r="14293">
      <c r="A14293" s="71" t="s">
        <v>77</v>
      </c>
      <c r="B14293" s="71">
        <v>7157.0</v>
      </c>
      <c r="C14293" s="71" t="s">
        <v>3560</v>
      </c>
      <c r="D14293" s="71" t="s">
        <v>3561</v>
      </c>
      <c r="E14293" s="71">
        <v>9.301193908E9</v>
      </c>
      <c r="G14293" s="71" t="s">
        <v>198</v>
      </c>
      <c r="H14293" s="71">
        <v>2.0</v>
      </c>
      <c r="I14293" s="71">
        <v>40.0</v>
      </c>
      <c r="J14293" s="71">
        <v>0.8</v>
      </c>
      <c r="K14293" s="71">
        <v>5300.0</v>
      </c>
      <c r="L14293" s="71">
        <v>4240.0</v>
      </c>
      <c r="T14293" s="71" t="s">
        <v>3541</v>
      </c>
    </row>
    <row r="14294">
      <c r="A14294" s="71" t="s">
        <v>77</v>
      </c>
      <c r="B14294" s="71">
        <v>7157.0</v>
      </c>
      <c r="C14294" s="71" t="s">
        <v>3560</v>
      </c>
      <c r="D14294" s="71" t="s">
        <v>3561</v>
      </c>
      <c r="E14294" s="71">
        <v>9.301193908E9</v>
      </c>
      <c r="T14294" s="71" t="s">
        <v>3541</v>
      </c>
    </row>
    <row r="14295">
      <c r="A14295" s="71" t="s">
        <v>77</v>
      </c>
      <c r="B14295" s="71">
        <v>7157.0</v>
      </c>
      <c r="C14295" s="71" t="s">
        <v>3560</v>
      </c>
      <c r="D14295" s="71" t="s">
        <v>3561</v>
      </c>
      <c r="E14295" s="71">
        <v>9.301193908E9</v>
      </c>
      <c r="T14295" s="71" t="s">
        <v>3541</v>
      </c>
    </row>
    <row r="14296">
      <c r="A14296" s="71" t="s">
        <v>77</v>
      </c>
      <c r="B14296" s="71">
        <v>7157.0</v>
      </c>
      <c r="C14296" s="71" t="s">
        <v>3560</v>
      </c>
      <c r="D14296" s="71" t="s">
        <v>3561</v>
      </c>
      <c r="E14296" s="71">
        <v>9.301193908E9</v>
      </c>
      <c r="T14296" s="71" t="s">
        <v>3541</v>
      </c>
    </row>
    <row r="14297">
      <c r="A14297" s="71" t="s">
        <v>77</v>
      </c>
      <c r="B14297" s="71">
        <v>7156.0</v>
      </c>
      <c r="C14297" s="71" t="s">
        <v>562</v>
      </c>
      <c r="D14297" s="71" t="s">
        <v>1375</v>
      </c>
      <c r="E14297" s="71">
        <v>9.630450491E9</v>
      </c>
      <c r="F14297" s="71">
        <v>0.0</v>
      </c>
      <c r="G14297" s="71" t="s">
        <v>198</v>
      </c>
      <c r="H14297" s="71">
        <v>2.0</v>
      </c>
      <c r="I14297" s="71">
        <v>40.0</v>
      </c>
      <c r="J14297" s="71">
        <v>0.8</v>
      </c>
      <c r="K14297" s="71">
        <v>5300.0</v>
      </c>
      <c r="L14297" s="71">
        <v>4240.0</v>
      </c>
      <c r="M14297" s="71">
        <v>4240.0</v>
      </c>
      <c r="N14297" s="71">
        <v>0.0</v>
      </c>
      <c r="O14297" s="71">
        <v>4240.0</v>
      </c>
      <c r="P14297" s="71">
        <v>0.0</v>
      </c>
      <c r="Q14297" s="71">
        <v>4240.0</v>
      </c>
      <c r="R14297" s="71">
        <v>0.0</v>
      </c>
      <c r="S14297" s="71" t="s">
        <v>47</v>
      </c>
      <c r="T14297" s="71" t="s">
        <v>3541</v>
      </c>
    </row>
    <row r="14298">
      <c r="A14298" s="71" t="s">
        <v>77</v>
      </c>
      <c r="B14298" s="71">
        <v>7156.0</v>
      </c>
      <c r="C14298" s="71" t="s">
        <v>562</v>
      </c>
      <c r="D14298" s="71" t="s">
        <v>1375</v>
      </c>
      <c r="E14298" s="71">
        <v>9.630450491E9</v>
      </c>
      <c r="T14298" s="71" t="s">
        <v>3541</v>
      </c>
    </row>
    <row r="14299">
      <c r="A14299" s="71" t="s">
        <v>77</v>
      </c>
      <c r="B14299" s="71">
        <v>7156.0</v>
      </c>
      <c r="C14299" s="71" t="s">
        <v>562</v>
      </c>
      <c r="D14299" s="71" t="s">
        <v>1375</v>
      </c>
      <c r="E14299" s="71">
        <v>9.630450491E9</v>
      </c>
      <c r="T14299" s="71" t="s">
        <v>3541</v>
      </c>
    </row>
    <row r="14300">
      <c r="A14300" s="71" t="s">
        <v>77</v>
      </c>
      <c r="B14300" s="71">
        <v>7156.0</v>
      </c>
      <c r="C14300" s="71" t="s">
        <v>562</v>
      </c>
      <c r="D14300" s="71" t="s">
        <v>1375</v>
      </c>
      <c r="E14300" s="71">
        <v>9.630450491E9</v>
      </c>
      <c r="T14300" s="71" t="s">
        <v>3541</v>
      </c>
    </row>
    <row r="14301">
      <c r="A14301" s="71" t="s">
        <v>77</v>
      </c>
      <c r="B14301" s="71">
        <v>7156.0</v>
      </c>
      <c r="C14301" s="71" t="s">
        <v>562</v>
      </c>
      <c r="D14301" s="71" t="s">
        <v>1375</v>
      </c>
      <c r="E14301" s="71">
        <v>9.630450491E9</v>
      </c>
      <c r="T14301" s="71" t="s">
        <v>3541</v>
      </c>
    </row>
    <row r="14302">
      <c r="A14302" s="71" t="s">
        <v>77</v>
      </c>
      <c r="B14302" s="71">
        <v>7155.0</v>
      </c>
      <c r="C14302" s="71" t="s">
        <v>3562</v>
      </c>
      <c r="D14302" s="71" t="s">
        <v>3563</v>
      </c>
      <c r="E14302" s="71">
        <v>8.940847616E9</v>
      </c>
      <c r="F14302" s="71">
        <v>0.0</v>
      </c>
      <c r="G14302" s="71" t="s">
        <v>243</v>
      </c>
      <c r="H14302" s="71">
        <v>9.0</v>
      </c>
      <c r="I14302" s="71">
        <v>40.0</v>
      </c>
      <c r="J14302" s="71">
        <v>3.6</v>
      </c>
      <c r="K14302" s="71">
        <v>5300.0</v>
      </c>
      <c r="L14302" s="71">
        <v>19080.0</v>
      </c>
      <c r="M14302" s="71">
        <v>19080.0</v>
      </c>
      <c r="N14302" s="71">
        <v>0.0</v>
      </c>
      <c r="O14302" s="71">
        <v>19080.0</v>
      </c>
      <c r="P14302" s="71">
        <v>19080.0</v>
      </c>
      <c r="Q14302" s="71">
        <v>0.0</v>
      </c>
      <c r="R14302" s="71">
        <v>0.0</v>
      </c>
      <c r="S14302" s="71" t="s">
        <v>191</v>
      </c>
      <c r="T14302" s="71" t="s">
        <v>3541</v>
      </c>
    </row>
    <row r="14303">
      <c r="A14303" s="71" t="s">
        <v>77</v>
      </c>
      <c r="B14303" s="71">
        <v>7155.0</v>
      </c>
      <c r="C14303" s="71" t="s">
        <v>3562</v>
      </c>
      <c r="D14303" s="71" t="s">
        <v>3563</v>
      </c>
      <c r="E14303" s="71">
        <v>8.940847616E9</v>
      </c>
      <c r="T14303" s="71" t="s">
        <v>3541</v>
      </c>
    </row>
    <row r="14304">
      <c r="A14304" s="71" t="s">
        <v>77</v>
      </c>
      <c r="B14304" s="71">
        <v>7155.0</v>
      </c>
      <c r="C14304" s="71" t="s">
        <v>3562</v>
      </c>
      <c r="D14304" s="71" t="s">
        <v>3563</v>
      </c>
      <c r="E14304" s="71">
        <v>8.940847616E9</v>
      </c>
      <c r="T14304" s="71" t="s">
        <v>3541</v>
      </c>
    </row>
    <row r="14305">
      <c r="A14305" s="71" t="s">
        <v>77</v>
      </c>
      <c r="B14305" s="71">
        <v>7155.0</v>
      </c>
      <c r="C14305" s="71" t="s">
        <v>3562</v>
      </c>
      <c r="D14305" s="71" t="s">
        <v>3563</v>
      </c>
      <c r="E14305" s="71">
        <v>8.940847616E9</v>
      </c>
      <c r="T14305" s="71" t="s">
        <v>3541</v>
      </c>
    </row>
    <row r="14306">
      <c r="A14306" s="71" t="s">
        <v>77</v>
      </c>
      <c r="B14306" s="71">
        <v>7155.0</v>
      </c>
      <c r="C14306" s="71" t="s">
        <v>3562</v>
      </c>
      <c r="D14306" s="71" t="s">
        <v>3563</v>
      </c>
      <c r="E14306" s="71">
        <v>8.940847616E9</v>
      </c>
      <c r="T14306" s="71" t="s">
        <v>3541</v>
      </c>
    </row>
    <row r="14307">
      <c r="A14307" s="71" t="s">
        <v>77</v>
      </c>
      <c r="B14307" s="71">
        <v>7154.0</v>
      </c>
      <c r="C14307" s="71" t="s">
        <v>2638</v>
      </c>
      <c r="D14307" s="71" t="s">
        <v>2605</v>
      </c>
      <c r="E14307" s="71">
        <v>9.713256279E9</v>
      </c>
      <c r="F14307" s="71">
        <v>0.0</v>
      </c>
      <c r="G14307" s="71" t="s">
        <v>195</v>
      </c>
      <c r="H14307" s="71">
        <v>3.0</v>
      </c>
      <c r="I14307" s="71">
        <v>40.0</v>
      </c>
      <c r="J14307" s="71">
        <v>1.2</v>
      </c>
      <c r="K14307" s="71">
        <v>5300.0</v>
      </c>
      <c r="L14307" s="71">
        <v>6360.0</v>
      </c>
      <c r="M14307" s="71">
        <v>6360.0</v>
      </c>
      <c r="N14307" s="71">
        <v>0.0</v>
      </c>
      <c r="O14307" s="71">
        <v>6360.0</v>
      </c>
      <c r="P14307" s="71">
        <v>6360.0</v>
      </c>
      <c r="Q14307" s="71">
        <v>0.0</v>
      </c>
      <c r="R14307" s="71">
        <v>0.0</v>
      </c>
      <c r="S14307" s="71" t="s">
        <v>191</v>
      </c>
      <c r="T14307" s="71" t="s">
        <v>3541</v>
      </c>
    </row>
    <row r="14308">
      <c r="A14308" s="71" t="s">
        <v>77</v>
      </c>
      <c r="B14308" s="71">
        <v>7154.0</v>
      </c>
      <c r="C14308" s="71" t="s">
        <v>2638</v>
      </c>
      <c r="D14308" s="71" t="s">
        <v>2605</v>
      </c>
      <c r="E14308" s="71">
        <v>9.713256279E9</v>
      </c>
      <c r="T14308" s="71" t="s">
        <v>3541</v>
      </c>
    </row>
    <row r="14309">
      <c r="A14309" s="71" t="s">
        <v>77</v>
      </c>
      <c r="B14309" s="71">
        <v>7154.0</v>
      </c>
      <c r="C14309" s="71" t="s">
        <v>2638</v>
      </c>
      <c r="D14309" s="71" t="s">
        <v>2605</v>
      </c>
      <c r="E14309" s="71">
        <v>9.713256279E9</v>
      </c>
      <c r="T14309" s="71" t="s">
        <v>3541</v>
      </c>
    </row>
    <row r="14310">
      <c r="A14310" s="71" t="s">
        <v>77</v>
      </c>
      <c r="B14310" s="71">
        <v>7154.0</v>
      </c>
      <c r="C14310" s="71" t="s">
        <v>2638</v>
      </c>
      <c r="D14310" s="71" t="s">
        <v>2605</v>
      </c>
      <c r="E14310" s="71">
        <v>9.713256279E9</v>
      </c>
      <c r="T14310" s="71" t="s">
        <v>3541</v>
      </c>
    </row>
    <row r="14311">
      <c r="A14311" s="71" t="s">
        <v>77</v>
      </c>
      <c r="B14311" s="71">
        <v>7154.0</v>
      </c>
      <c r="C14311" s="71" t="s">
        <v>2638</v>
      </c>
      <c r="D14311" s="71" t="s">
        <v>2605</v>
      </c>
      <c r="E14311" s="71">
        <v>9.713256279E9</v>
      </c>
      <c r="T14311" s="71" t="s">
        <v>3541</v>
      </c>
    </row>
    <row r="14312">
      <c r="A14312" s="71" t="s">
        <v>77</v>
      </c>
      <c r="B14312" s="71">
        <v>7153.0</v>
      </c>
      <c r="C14312" s="71" t="s">
        <v>3564</v>
      </c>
      <c r="D14312" s="71" t="s">
        <v>3565</v>
      </c>
      <c r="E14312" s="71">
        <v>9.926495616E9</v>
      </c>
      <c r="F14312" s="71">
        <v>0.0</v>
      </c>
      <c r="G14312" s="71" t="s">
        <v>610</v>
      </c>
      <c r="H14312" s="71">
        <v>2.0</v>
      </c>
      <c r="I14312" s="71">
        <v>40.0</v>
      </c>
      <c r="J14312" s="71">
        <v>0.8</v>
      </c>
      <c r="K14312" s="71">
        <v>5300.0</v>
      </c>
      <c r="L14312" s="71">
        <v>4240.0</v>
      </c>
      <c r="M14312" s="71">
        <v>8480.0</v>
      </c>
      <c r="N14312" s="71">
        <v>0.0</v>
      </c>
      <c r="O14312" s="71">
        <v>8480.0</v>
      </c>
      <c r="P14312" s="71">
        <v>3000.0</v>
      </c>
      <c r="Q14312" s="71">
        <v>5480.0</v>
      </c>
      <c r="R14312" s="71">
        <v>0.0</v>
      </c>
      <c r="S14312" s="71" t="s">
        <v>191</v>
      </c>
      <c r="T14312" s="71" t="s">
        <v>3541</v>
      </c>
    </row>
    <row r="14313">
      <c r="A14313" s="71" t="s">
        <v>77</v>
      </c>
      <c r="B14313" s="71">
        <v>7153.0</v>
      </c>
      <c r="C14313" s="71" t="s">
        <v>3564</v>
      </c>
      <c r="D14313" s="71" t="s">
        <v>3565</v>
      </c>
      <c r="E14313" s="71">
        <v>9.926495616E9</v>
      </c>
      <c r="G14313" s="71" t="s">
        <v>198</v>
      </c>
      <c r="H14313" s="71">
        <v>2.0</v>
      </c>
      <c r="I14313" s="71">
        <v>40.0</v>
      </c>
      <c r="J14313" s="71">
        <v>0.8</v>
      </c>
      <c r="K14313" s="71">
        <v>5300.0</v>
      </c>
      <c r="L14313" s="71">
        <v>4240.0</v>
      </c>
      <c r="T14313" s="71" t="s">
        <v>3541</v>
      </c>
    </row>
    <row r="14314">
      <c r="A14314" s="71" t="s">
        <v>77</v>
      </c>
      <c r="B14314" s="71">
        <v>7153.0</v>
      </c>
      <c r="C14314" s="71" t="s">
        <v>3564</v>
      </c>
      <c r="D14314" s="71" t="s">
        <v>3565</v>
      </c>
      <c r="E14314" s="71">
        <v>9.926495616E9</v>
      </c>
      <c r="T14314" s="71" t="s">
        <v>3541</v>
      </c>
    </row>
    <row r="14315">
      <c r="A14315" s="71" t="s">
        <v>77</v>
      </c>
      <c r="B14315" s="71">
        <v>7153.0</v>
      </c>
      <c r="C14315" s="71" t="s">
        <v>3564</v>
      </c>
      <c r="D14315" s="71" t="s">
        <v>3565</v>
      </c>
      <c r="E14315" s="71">
        <v>9.926495616E9</v>
      </c>
      <c r="T14315" s="71" t="s">
        <v>3541</v>
      </c>
    </row>
    <row r="14316">
      <c r="A14316" s="71" t="s">
        <v>77</v>
      </c>
      <c r="B14316" s="71">
        <v>7153.0</v>
      </c>
      <c r="C14316" s="71" t="s">
        <v>3564</v>
      </c>
      <c r="D14316" s="71" t="s">
        <v>3565</v>
      </c>
      <c r="E14316" s="71">
        <v>9.926495616E9</v>
      </c>
      <c r="T14316" s="71" t="s">
        <v>3541</v>
      </c>
    </row>
    <row r="14317">
      <c r="A14317" s="71" t="s">
        <v>47</v>
      </c>
      <c r="B14317" s="71">
        <v>18106.0</v>
      </c>
      <c r="C14317" s="71" t="s">
        <v>3566</v>
      </c>
      <c r="D14317" s="71" t="s">
        <v>3567</v>
      </c>
      <c r="E14317" s="71">
        <v>9.754200007E9</v>
      </c>
      <c r="F14317" s="71">
        <v>10680.0</v>
      </c>
      <c r="G14317" s="71" t="s">
        <v>3351</v>
      </c>
      <c r="H14317" s="71">
        <v>1.0</v>
      </c>
      <c r="I14317" s="71">
        <v>40.0</v>
      </c>
      <c r="J14317" s="71">
        <v>0.4</v>
      </c>
      <c r="K14317" s="71">
        <v>5500.0</v>
      </c>
      <c r="L14317" s="71">
        <v>2200.0</v>
      </c>
      <c r="M14317" s="71">
        <v>2200.0</v>
      </c>
      <c r="N14317" s="71">
        <v>0.0</v>
      </c>
      <c r="O14317" s="71">
        <v>2200.0</v>
      </c>
      <c r="P14317" s="71">
        <v>2200.0</v>
      </c>
      <c r="Q14317" s="71">
        <v>0.0</v>
      </c>
      <c r="R14317" s="71">
        <v>0.0</v>
      </c>
      <c r="S14317" s="71" t="s">
        <v>191</v>
      </c>
      <c r="T14317" s="71" t="s">
        <v>3541</v>
      </c>
    </row>
    <row r="14318">
      <c r="A14318" s="71" t="s">
        <v>47</v>
      </c>
      <c r="B14318" s="71">
        <v>18106.0</v>
      </c>
      <c r="C14318" s="71" t="s">
        <v>3566</v>
      </c>
      <c r="D14318" s="71" t="s">
        <v>3567</v>
      </c>
      <c r="E14318" s="71">
        <v>9.754200007E9</v>
      </c>
      <c r="T14318" s="71" t="s">
        <v>3541</v>
      </c>
    </row>
    <row r="14319">
      <c r="A14319" s="71" t="s">
        <v>47</v>
      </c>
      <c r="B14319" s="71">
        <v>18106.0</v>
      </c>
      <c r="C14319" s="71" t="s">
        <v>3566</v>
      </c>
      <c r="D14319" s="71" t="s">
        <v>3567</v>
      </c>
      <c r="E14319" s="71">
        <v>9.754200007E9</v>
      </c>
      <c r="T14319" s="71" t="s">
        <v>3541</v>
      </c>
    </row>
    <row r="14320">
      <c r="A14320" s="71" t="s">
        <v>47</v>
      </c>
      <c r="B14320" s="71">
        <v>18106.0</v>
      </c>
      <c r="C14320" s="71" t="s">
        <v>3566</v>
      </c>
      <c r="D14320" s="71" t="s">
        <v>3567</v>
      </c>
      <c r="E14320" s="71">
        <v>9.754200007E9</v>
      </c>
      <c r="T14320" s="71" t="s">
        <v>3541</v>
      </c>
    </row>
    <row r="14321">
      <c r="A14321" s="71" t="s">
        <v>47</v>
      </c>
      <c r="B14321" s="71">
        <v>18106.0</v>
      </c>
      <c r="C14321" s="71" t="s">
        <v>3566</v>
      </c>
      <c r="D14321" s="71" t="s">
        <v>3567</v>
      </c>
      <c r="E14321" s="71">
        <v>9.754200007E9</v>
      </c>
      <c r="T14321" s="71" t="s">
        <v>3541</v>
      </c>
    </row>
    <row r="14322">
      <c r="A14322" s="71" t="s">
        <v>77</v>
      </c>
      <c r="B14322" s="71">
        <v>7152.0</v>
      </c>
      <c r="C14322" s="71" t="s">
        <v>3566</v>
      </c>
      <c r="D14322" s="71" t="s">
        <v>3567</v>
      </c>
      <c r="E14322" s="71">
        <v>9.754200007E9</v>
      </c>
      <c r="F14322" s="71">
        <v>10680.0</v>
      </c>
      <c r="G14322" s="71" t="s">
        <v>610</v>
      </c>
      <c r="H14322" s="71">
        <v>4.0</v>
      </c>
      <c r="I14322" s="71">
        <v>40.0</v>
      </c>
      <c r="J14322" s="71">
        <v>1.6</v>
      </c>
      <c r="K14322" s="71">
        <v>5300.0</v>
      </c>
      <c r="L14322" s="71">
        <v>8480.0</v>
      </c>
      <c r="M14322" s="71">
        <v>8480.0</v>
      </c>
      <c r="N14322" s="71">
        <v>0.0</v>
      </c>
      <c r="O14322" s="71">
        <v>8480.0</v>
      </c>
      <c r="P14322" s="71">
        <v>8480.0</v>
      </c>
      <c r="Q14322" s="71">
        <v>0.0</v>
      </c>
      <c r="R14322" s="71">
        <v>0.0</v>
      </c>
      <c r="S14322" s="71" t="s">
        <v>191</v>
      </c>
      <c r="T14322" s="71" t="s">
        <v>3541</v>
      </c>
    </row>
    <row r="14323">
      <c r="A14323" s="71" t="s">
        <v>77</v>
      </c>
      <c r="B14323" s="71">
        <v>7152.0</v>
      </c>
      <c r="C14323" s="71" t="s">
        <v>3566</v>
      </c>
      <c r="D14323" s="71" t="s">
        <v>3567</v>
      </c>
      <c r="E14323" s="71">
        <v>9.754200007E9</v>
      </c>
      <c r="T14323" s="71" t="s">
        <v>3541</v>
      </c>
    </row>
    <row r="14324">
      <c r="A14324" s="71" t="s">
        <v>77</v>
      </c>
      <c r="B14324" s="71">
        <v>7152.0</v>
      </c>
      <c r="C14324" s="71" t="s">
        <v>3566</v>
      </c>
      <c r="D14324" s="71" t="s">
        <v>3567</v>
      </c>
      <c r="E14324" s="71">
        <v>9.754200007E9</v>
      </c>
      <c r="T14324" s="71" t="s">
        <v>3541</v>
      </c>
    </row>
    <row r="14325">
      <c r="A14325" s="71" t="s">
        <v>77</v>
      </c>
      <c r="B14325" s="71">
        <v>7152.0</v>
      </c>
      <c r="C14325" s="71" t="s">
        <v>3566</v>
      </c>
      <c r="D14325" s="71" t="s">
        <v>3567</v>
      </c>
      <c r="E14325" s="71">
        <v>9.754200007E9</v>
      </c>
      <c r="T14325" s="71" t="s">
        <v>3541</v>
      </c>
    </row>
    <row r="14326">
      <c r="A14326" s="71" t="s">
        <v>77</v>
      </c>
      <c r="B14326" s="71">
        <v>7152.0</v>
      </c>
      <c r="C14326" s="71" t="s">
        <v>3566</v>
      </c>
      <c r="D14326" s="71" t="s">
        <v>3567</v>
      </c>
      <c r="E14326" s="71">
        <v>9.754200007E9</v>
      </c>
      <c r="T14326" s="71" t="s">
        <v>3541</v>
      </c>
    </row>
    <row r="14327">
      <c r="A14327" s="71" t="s">
        <v>77</v>
      </c>
      <c r="B14327" s="71">
        <v>7151.0</v>
      </c>
      <c r="C14327" s="71" t="s">
        <v>3568</v>
      </c>
      <c r="D14327" s="71" t="s">
        <v>3567</v>
      </c>
      <c r="E14327" s="71">
        <v>9.977551964E9</v>
      </c>
      <c r="F14327" s="71">
        <v>10680.0</v>
      </c>
      <c r="G14327" s="71" t="s">
        <v>610</v>
      </c>
      <c r="H14327" s="71">
        <v>4.0</v>
      </c>
      <c r="I14327" s="71">
        <v>40.0</v>
      </c>
      <c r="J14327" s="71">
        <v>1.6</v>
      </c>
      <c r="K14327" s="71">
        <v>5300.0</v>
      </c>
      <c r="L14327" s="71">
        <v>8480.0</v>
      </c>
      <c r="M14327" s="71">
        <v>8480.0</v>
      </c>
      <c r="N14327" s="71">
        <v>0.0</v>
      </c>
      <c r="O14327" s="71">
        <v>8480.0</v>
      </c>
      <c r="P14327" s="71">
        <v>8480.0</v>
      </c>
      <c r="Q14327" s="71">
        <v>0.0</v>
      </c>
      <c r="R14327" s="71">
        <v>0.0</v>
      </c>
      <c r="S14327" s="71" t="s">
        <v>191</v>
      </c>
      <c r="T14327" s="71" t="s">
        <v>3541</v>
      </c>
    </row>
    <row r="14328">
      <c r="A14328" s="71" t="s">
        <v>77</v>
      </c>
      <c r="B14328" s="71">
        <v>7151.0</v>
      </c>
      <c r="C14328" s="71" t="s">
        <v>3568</v>
      </c>
      <c r="D14328" s="71" t="s">
        <v>3567</v>
      </c>
      <c r="E14328" s="71">
        <v>9.977551964E9</v>
      </c>
      <c r="T14328" s="71" t="s">
        <v>3541</v>
      </c>
    </row>
    <row r="14329">
      <c r="A14329" s="71" t="s">
        <v>77</v>
      </c>
      <c r="B14329" s="71">
        <v>7151.0</v>
      </c>
      <c r="C14329" s="71" t="s">
        <v>3568</v>
      </c>
      <c r="D14329" s="71" t="s">
        <v>3567</v>
      </c>
      <c r="E14329" s="71">
        <v>9.977551964E9</v>
      </c>
      <c r="T14329" s="71" t="s">
        <v>3541</v>
      </c>
    </row>
    <row r="14330">
      <c r="A14330" s="71" t="s">
        <v>77</v>
      </c>
      <c r="B14330" s="71">
        <v>7151.0</v>
      </c>
      <c r="C14330" s="71" t="s">
        <v>3568</v>
      </c>
      <c r="D14330" s="71" t="s">
        <v>3567</v>
      </c>
      <c r="E14330" s="71">
        <v>9.977551964E9</v>
      </c>
      <c r="T14330" s="71" t="s">
        <v>3541</v>
      </c>
    </row>
    <row r="14331">
      <c r="A14331" s="71" t="s">
        <v>77</v>
      </c>
      <c r="B14331" s="71">
        <v>7151.0</v>
      </c>
      <c r="C14331" s="71" t="s">
        <v>3568</v>
      </c>
      <c r="D14331" s="71" t="s">
        <v>3567</v>
      </c>
      <c r="E14331" s="71">
        <v>9.977551964E9</v>
      </c>
      <c r="T14331" s="71" t="s">
        <v>3541</v>
      </c>
    </row>
    <row r="14332">
      <c r="A14332" s="71" t="s">
        <v>47</v>
      </c>
      <c r="B14332" s="71">
        <v>18105.0</v>
      </c>
      <c r="C14332" s="71" t="s">
        <v>3568</v>
      </c>
      <c r="D14332" s="71" t="s">
        <v>3567</v>
      </c>
      <c r="E14332" s="71">
        <v>9.977551964E9</v>
      </c>
      <c r="F14332" s="71">
        <v>10680.0</v>
      </c>
      <c r="G14332" s="71" t="s">
        <v>3351</v>
      </c>
      <c r="H14332" s="71">
        <v>1.0</v>
      </c>
      <c r="I14332" s="71">
        <v>40.0</v>
      </c>
      <c r="J14332" s="71">
        <v>0.4</v>
      </c>
      <c r="K14332" s="71">
        <v>5500.0</v>
      </c>
      <c r="L14332" s="71">
        <v>2200.0</v>
      </c>
      <c r="M14332" s="71">
        <v>2200.0</v>
      </c>
      <c r="N14332" s="71">
        <v>0.0</v>
      </c>
      <c r="O14332" s="71">
        <v>2200.0</v>
      </c>
      <c r="P14332" s="71">
        <v>2200.0</v>
      </c>
      <c r="Q14332" s="71">
        <v>0.0</v>
      </c>
      <c r="R14332" s="71">
        <v>0.0</v>
      </c>
      <c r="S14332" s="71" t="s">
        <v>191</v>
      </c>
      <c r="T14332" s="71" t="s">
        <v>3541</v>
      </c>
    </row>
    <row r="14333">
      <c r="A14333" s="71" t="s">
        <v>47</v>
      </c>
      <c r="B14333" s="71">
        <v>18105.0</v>
      </c>
      <c r="C14333" s="71" t="s">
        <v>3568</v>
      </c>
      <c r="D14333" s="71" t="s">
        <v>3567</v>
      </c>
      <c r="E14333" s="71">
        <v>9.977551964E9</v>
      </c>
      <c r="T14333" s="71" t="s">
        <v>3541</v>
      </c>
    </row>
    <row r="14334">
      <c r="A14334" s="71" t="s">
        <v>47</v>
      </c>
      <c r="B14334" s="71">
        <v>18105.0</v>
      </c>
      <c r="C14334" s="71" t="s">
        <v>3568</v>
      </c>
      <c r="D14334" s="71" t="s">
        <v>3567</v>
      </c>
      <c r="E14334" s="71">
        <v>9.977551964E9</v>
      </c>
      <c r="T14334" s="71" t="s">
        <v>3541</v>
      </c>
    </row>
    <row r="14335">
      <c r="A14335" s="71" t="s">
        <v>47</v>
      </c>
      <c r="B14335" s="71">
        <v>18105.0</v>
      </c>
      <c r="C14335" s="71" t="s">
        <v>3568</v>
      </c>
      <c r="D14335" s="71" t="s">
        <v>3567</v>
      </c>
      <c r="E14335" s="71">
        <v>9.977551964E9</v>
      </c>
      <c r="T14335" s="71" t="s">
        <v>3541</v>
      </c>
    </row>
    <row r="14336">
      <c r="A14336" s="71" t="s">
        <v>47</v>
      </c>
      <c r="B14336" s="71">
        <v>18105.0</v>
      </c>
      <c r="C14336" s="71" t="s">
        <v>3568</v>
      </c>
      <c r="D14336" s="71" t="s">
        <v>3567</v>
      </c>
      <c r="E14336" s="71">
        <v>9.977551964E9</v>
      </c>
      <c r="T14336" s="71" t="s">
        <v>3541</v>
      </c>
    </row>
    <row r="14337">
      <c r="A14337" s="71" t="s">
        <v>47</v>
      </c>
      <c r="B14337" s="71">
        <v>18104.0</v>
      </c>
      <c r="C14337" s="71" t="s">
        <v>3569</v>
      </c>
      <c r="D14337" s="71" t="s">
        <v>3570</v>
      </c>
      <c r="E14337" s="71">
        <v>8.770133864E9</v>
      </c>
      <c r="F14337" s="71">
        <v>0.0</v>
      </c>
      <c r="G14337" s="71" t="s">
        <v>3351</v>
      </c>
      <c r="H14337" s="71">
        <v>2.0</v>
      </c>
      <c r="I14337" s="71">
        <v>40.0</v>
      </c>
      <c r="J14337" s="71">
        <v>0.8</v>
      </c>
      <c r="K14337" s="71">
        <v>5500.0</v>
      </c>
      <c r="L14337" s="71">
        <v>4400.0</v>
      </c>
      <c r="M14337" s="71">
        <v>4400.0</v>
      </c>
      <c r="N14337" s="71">
        <v>0.0</v>
      </c>
      <c r="O14337" s="71">
        <v>4400.0</v>
      </c>
      <c r="P14337" s="71">
        <v>0.0</v>
      </c>
      <c r="Q14337" s="71">
        <v>4400.0</v>
      </c>
      <c r="R14337" s="71">
        <v>0.0</v>
      </c>
      <c r="S14337" s="71" t="s">
        <v>47</v>
      </c>
      <c r="T14337" s="71" t="s">
        <v>3541</v>
      </c>
    </row>
    <row r="14338">
      <c r="A14338" s="71" t="s">
        <v>47</v>
      </c>
      <c r="B14338" s="71">
        <v>18104.0</v>
      </c>
      <c r="C14338" s="71" t="s">
        <v>3569</v>
      </c>
      <c r="D14338" s="71" t="s">
        <v>3570</v>
      </c>
      <c r="E14338" s="71">
        <v>8.770133864E9</v>
      </c>
      <c r="T14338" s="71" t="s">
        <v>3541</v>
      </c>
    </row>
    <row r="14339">
      <c r="A14339" s="71" t="s">
        <v>47</v>
      </c>
      <c r="B14339" s="71">
        <v>18104.0</v>
      </c>
      <c r="C14339" s="71" t="s">
        <v>3569</v>
      </c>
      <c r="D14339" s="71" t="s">
        <v>3570</v>
      </c>
      <c r="E14339" s="71">
        <v>8.770133864E9</v>
      </c>
      <c r="T14339" s="71" t="s">
        <v>3541</v>
      </c>
    </row>
    <row r="14340">
      <c r="A14340" s="71" t="s">
        <v>47</v>
      </c>
      <c r="B14340" s="71">
        <v>18104.0</v>
      </c>
      <c r="C14340" s="71" t="s">
        <v>3569</v>
      </c>
      <c r="D14340" s="71" t="s">
        <v>3570</v>
      </c>
      <c r="E14340" s="71">
        <v>8.770133864E9</v>
      </c>
      <c r="T14340" s="71" t="s">
        <v>3541</v>
      </c>
    </row>
    <row r="14341">
      <c r="A14341" s="71" t="s">
        <v>47</v>
      </c>
      <c r="B14341" s="71">
        <v>18104.0</v>
      </c>
      <c r="C14341" s="71" t="s">
        <v>3569</v>
      </c>
      <c r="D14341" s="71" t="s">
        <v>3570</v>
      </c>
      <c r="E14341" s="71">
        <v>8.770133864E9</v>
      </c>
      <c r="T14341" s="71" t="s">
        <v>3541</v>
      </c>
    </row>
    <row r="14342">
      <c r="A14342" s="71" t="s">
        <v>77</v>
      </c>
      <c r="B14342" s="71">
        <v>7150.0</v>
      </c>
      <c r="C14342" s="71" t="s">
        <v>643</v>
      </c>
      <c r="D14342" s="71" t="s">
        <v>227</v>
      </c>
      <c r="E14342" s="71">
        <v>9.926402173E9</v>
      </c>
      <c r="F14342" s="71">
        <v>0.0</v>
      </c>
      <c r="G14342" s="71" t="s">
        <v>457</v>
      </c>
      <c r="H14342" s="71">
        <v>1.0</v>
      </c>
      <c r="I14342" s="71">
        <v>40.0</v>
      </c>
      <c r="J14342" s="71">
        <v>0.4</v>
      </c>
      <c r="K14342" s="71">
        <v>6000.0</v>
      </c>
      <c r="L14342" s="71">
        <v>2400.0</v>
      </c>
      <c r="M14342" s="71">
        <v>2400.0</v>
      </c>
      <c r="N14342" s="71">
        <v>0.0</v>
      </c>
      <c r="O14342" s="71">
        <v>2400.0</v>
      </c>
      <c r="P14342" s="71">
        <v>0.0</v>
      </c>
      <c r="Q14342" s="71">
        <v>2400.0</v>
      </c>
      <c r="R14342" s="71">
        <v>0.0</v>
      </c>
      <c r="S14342" s="71" t="s">
        <v>47</v>
      </c>
      <c r="T14342" s="71" t="s">
        <v>3541</v>
      </c>
    </row>
    <row r="14343">
      <c r="A14343" s="71" t="s">
        <v>77</v>
      </c>
      <c r="B14343" s="71">
        <v>7150.0</v>
      </c>
      <c r="C14343" s="71" t="s">
        <v>643</v>
      </c>
      <c r="D14343" s="71" t="s">
        <v>227</v>
      </c>
      <c r="E14343" s="71">
        <v>9.926402173E9</v>
      </c>
      <c r="T14343" s="71" t="s">
        <v>3541</v>
      </c>
    </row>
    <row r="14344">
      <c r="A14344" s="71" t="s">
        <v>77</v>
      </c>
      <c r="B14344" s="71">
        <v>7150.0</v>
      </c>
      <c r="C14344" s="71" t="s">
        <v>643</v>
      </c>
      <c r="D14344" s="71" t="s">
        <v>227</v>
      </c>
      <c r="E14344" s="71">
        <v>9.926402173E9</v>
      </c>
      <c r="T14344" s="71" t="s">
        <v>3541</v>
      </c>
    </row>
    <row r="14345">
      <c r="A14345" s="71" t="s">
        <v>77</v>
      </c>
      <c r="B14345" s="71">
        <v>7150.0</v>
      </c>
      <c r="C14345" s="71" t="s">
        <v>643</v>
      </c>
      <c r="D14345" s="71" t="s">
        <v>227</v>
      </c>
      <c r="E14345" s="71">
        <v>9.926402173E9</v>
      </c>
      <c r="T14345" s="71" t="s">
        <v>3541</v>
      </c>
    </row>
    <row r="14346">
      <c r="A14346" s="71" t="s">
        <v>77</v>
      </c>
      <c r="B14346" s="71">
        <v>7150.0</v>
      </c>
      <c r="C14346" s="71" t="s">
        <v>643</v>
      </c>
      <c r="D14346" s="71" t="s">
        <v>227</v>
      </c>
      <c r="E14346" s="71">
        <v>9.926402173E9</v>
      </c>
      <c r="T14346" s="71" t="s">
        <v>3541</v>
      </c>
    </row>
    <row r="14347">
      <c r="A14347" s="71" t="s">
        <v>47</v>
      </c>
      <c r="B14347" s="71">
        <v>18103.0</v>
      </c>
      <c r="C14347" s="71" t="s">
        <v>2567</v>
      </c>
      <c r="D14347" s="71" t="s">
        <v>3571</v>
      </c>
      <c r="E14347" s="71">
        <v>9.926943035E9</v>
      </c>
      <c r="F14347" s="71">
        <v>0.0</v>
      </c>
      <c r="G14347" s="71" t="s">
        <v>3436</v>
      </c>
      <c r="H14347" s="71">
        <v>1.0</v>
      </c>
      <c r="I14347" s="71">
        <v>40.0</v>
      </c>
      <c r="J14347" s="71">
        <v>0.4</v>
      </c>
      <c r="K14347" s="71">
        <v>5500.0</v>
      </c>
      <c r="L14347" s="71">
        <v>2200.0</v>
      </c>
      <c r="M14347" s="71">
        <v>6600.0</v>
      </c>
      <c r="N14347" s="71">
        <v>0.0</v>
      </c>
      <c r="O14347" s="71">
        <v>6600.0</v>
      </c>
      <c r="P14347" s="71">
        <v>6600.0</v>
      </c>
      <c r="Q14347" s="71">
        <v>0.0</v>
      </c>
      <c r="R14347" s="71">
        <v>0.0</v>
      </c>
      <c r="S14347" s="71" t="s">
        <v>191</v>
      </c>
      <c r="T14347" s="71" t="s">
        <v>3541</v>
      </c>
    </row>
    <row r="14348">
      <c r="A14348" s="71" t="s">
        <v>47</v>
      </c>
      <c r="B14348" s="71">
        <v>18103.0</v>
      </c>
      <c r="C14348" s="71" t="s">
        <v>2567</v>
      </c>
      <c r="D14348" s="71" t="s">
        <v>3571</v>
      </c>
      <c r="E14348" s="71">
        <v>9.926943035E9</v>
      </c>
      <c r="G14348" s="71" t="s">
        <v>1871</v>
      </c>
      <c r="H14348" s="71">
        <v>2.0</v>
      </c>
      <c r="I14348" s="71">
        <v>40.0</v>
      </c>
      <c r="J14348" s="71">
        <v>0.8</v>
      </c>
      <c r="K14348" s="71">
        <v>5500.0</v>
      </c>
      <c r="L14348" s="71">
        <v>4400.0</v>
      </c>
      <c r="T14348" s="71" t="s">
        <v>3541</v>
      </c>
    </row>
    <row r="14349">
      <c r="A14349" s="71" t="s">
        <v>47</v>
      </c>
      <c r="B14349" s="71">
        <v>18103.0</v>
      </c>
      <c r="C14349" s="71" t="s">
        <v>2567</v>
      </c>
      <c r="D14349" s="71" t="s">
        <v>3571</v>
      </c>
      <c r="E14349" s="71">
        <v>9.926943035E9</v>
      </c>
      <c r="T14349" s="71" t="s">
        <v>3541</v>
      </c>
    </row>
    <row r="14350">
      <c r="A14350" s="71" t="s">
        <v>47</v>
      </c>
      <c r="B14350" s="71">
        <v>18103.0</v>
      </c>
      <c r="C14350" s="71" t="s">
        <v>2567</v>
      </c>
      <c r="D14350" s="71" t="s">
        <v>3571</v>
      </c>
      <c r="E14350" s="71">
        <v>9.926943035E9</v>
      </c>
      <c r="T14350" s="71" t="s">
        <v>3541</v>
      </c>
    </row>
    <row r="14351">
      <c r="A14351" s="71" t="s">
        <v>47</v>
      </c>
      <c r="B14351" s="71">
        <v>18103.0</v>
      </c>
      <c r="C14351" s="71" t="s">
        <v>2567</v>
      </c>
      <c r="D14351" s="71" t="s">
        <v>3571</v>
      </c>
      <c r="E14351" s="71">
        <v>9.926943035E9</v>
      </c>
      <c r="T14351" s="71" t="s">
        <v>3541</v>
      </c>
    </row>
    <row r="14352">
      <c r="A14352" s="71" t="s">
        <v>47</v>
      </c>
      <c r="B14352" s="71">
        <v>18102.0</v>
      </c>
      <c r="C14352" s="71" t="s">
        <v>3572</v>
      </c>
      <c r="D14352" s="71" t="s">
        <v>3573</v>
      </c>
      <c r="E14352" s="71">
        <v>9.981414316E9</v>
      </c>
      <c r="F14352" s="71">
        <v>0.0</v>
      </c>
      <c r="G14352" s="71" t="s">
        <v>307</v>
      </c>
      <c r="H14352" s="71">
        <v>5.0</v>
      </c>
      <c r="I14352" s="71">
        <v>40.0</v>
      </c>
      <c r="J14352" s="71">
        <v>2.0</v>
      </c>
      <c r="K14352" s="71">
        <v>5500.0</v>
      </c>
      <c r="L14352" s="71">
        <v>11000.0</v>
      </c>
      <c r="M14352" s="71">
        <v>17600.0</v>
      </c>
      <c r="N14352" s="71">
        <v>0.0</v>
      </c>
      <c r="O14352" s="71">
        <v>17600.0</v>
      </c>
      <c r="P14352" s="71">
        <v>0.0</v>
      </c>
      <c r="Q14352" s="71">
        <v>17600.0</v>
      </c>
      <c r="R14352" s="71">
        <v>0.0</v>
      </c>
      <c r="S14352" s="71" t="s">
        <v>47</v>
      </c>
      <c r="T14352" s="71" t="s">
        <v>3541</v>
      </c>
    </row>
    <row r="14353">
      <c r="A14353" s="71" t="s">
        <v>47</v>
      </c>
      <c r="B14353" s="71">
        <v>18102.0</v>
      </c>
      <c r="C14353" s="71" t="s">
        <v>3572</v>
      </c>
      <c r="D14353" s="71" t="s">
        <v>3573</v>
      </c>
      <c r="E14353" s="71">
        <v>9.981414316E9</v>
      </c>
      <c r="G14353" s="71" t="s">
        <v>3351</v>
      </c>
      <c r="H14353" s="71">
        <v>3.0</v>
      </c>
      <c r="I14353" s="71">
        <v>40.0</v>
      </c>
      <c r="J14353" s="71">
        <v>1.2</v>
      </c>
      <c r="K14353" s="71">
        <v>5500.0</v>
      </c>
      <c r="L14353" s="71">
        <v>6600.0</v>
      </c>
      <c r="T14353" s="71" t="s">
        <v>3541</v>
      </c>
    </row>
    <row r="14354">
      <c r="A14354" s="71" t="s">
        <v>47</v>
      </c>
      <c r="B14354" s="71">
        <v>18102.0</v>
      </c>
      <c r="C14354" s="71" t="s">
        <v>3572</v>
      </c>
      <c r="D14354" s="71" t="s">
        <v>3573</v>
      </c>
      <c r="E14354" s="71">
        <v>9.981414316E9</v>
      </c>
      <c r="T14354" s="71" t="s">
        <v>3541</v>
      </c>
    </row>
    <row r="14355">
      <c r="A14355" s="71" t="s">
        <v>47</v>
      </c>
      <c r="B14355" s="71">
        <v>18102.0</v>
      </c>
      <c r="C14355" s="71" t="s">
        <v>3572</v>
      </c>
      <c r="D14355" s="71" t="s">
        <v>3573</v>
      </c>
      <c r="E14355" s="71">
        <v>9.981414316E9</v>
      </c>
      <c r="T14355" s="71" t="s">
        <v>3541</v>
      </c>
    </row>
    <row r="14356">
      <c r="A14356" s="71" t="s">
        <v>47</v>
      </c>
      <c r="B14356" s="71">
        <v>18102.0</v>
      </c>
      <c r="C14356" s="71" t="s">
        <v>3572</v>
      </c>
      <c r="D14356" s="71" t="s">
        <v>3573</v>
      </c>
      <c r="E14356" s="71">
        <v>9.981414316E9</v>
      </c>
      <c r="T14356" s="71" t="s">
        <v>3541</v>
      </c>
    </row>
    <row r="14357">
      <c r="A14357" s="71" t="s">
        <v>47</v>
      </c>
      <c r="B14357" s="71">
        <v>18101.0</v>
      </c>
      <c r="C14357" s="71" t="s">
        <v>3574</v>
      </c>
      <c r="D14357" s="71" t="s">
        <v>3575</v>
      </c>
      <c r="E14357" s="71">
        <v>6.267318949E9</v>
      </c>
      <c r="F14357" s="71">
        <v>0.0</v>
      </c>
      <c r="G14357" s="71" t="s">
        <v>1871</v>
      </c>
      <c r="H14357" s="71">
        <v>4.0</v>
      </c>
      <c r="I14357" s="71">
        <v>40.0</v>
      </c>
      <c r="J14357" s="71">
        <v>1.6</v>
      </c>
      <c r="K14357" s="71">
        <v>5500.0</v>
      </c>
      <c r="L14357" s="71">
        <v>8800.0</v>
      </c>
      <c r="M14357" s="71">
        <v>8800.0</v>
      </c>
      <c r="N14357" s="71">
        <v>0.0</v>
      </c>
      <c r="O14357" s="71">
        <v>8800.0</v>
      </c>
      <c r="P14357" s="71">
        <v>4400.0</v>
      </c>
      <c r="Q14357" s="71">
        <v>4400.0</v>
      </c>
      <c r="R14357" s="71">
        <v>0.0</v>
      </c>
      <c r="S14357" s="71" t="s">
        <v>191</v>
      </c>
      <c r="T14357" s="71" t="s">
        <v>3541</v>
      </c>
    </row>
    <row r="14358">
      <c r="A14358" s="71" t="s">
        <v>47</v>
      </c>
      <c r="B14358" s="71">
        <v>18101.0</v>
      </c>
      <c r="C14358" s="71" t="s">
        <v>3574</v>
      </c>
      <c r="D14358" s="71" t="s">
        <v>3575</v>
      </c>
      <c r="E14358" s="71">
        <v>6.267318949E9</v>
      </c>
      <c r="T14358" s="71" t="s">
        <v>3541</v>
      </c>
    </row>
    <row r="14359">
      <c r="A14359" s="71" t="s">
        <v>47</v>
      </c>
      <c r="B14359" s="71">
        <v>18101.0</v>
      </c>
      <c r="C14359" s="71" t="s">
        <v>3574</v>
      </c>
      <c r="D14359" s="71" t="s">
        <v>3575</v>
      </c>
      <c r="E14359" s="71">
        <v>6.267318949E9</v>
      </c>
      <c r="T14359" s="71" t="s">
        <v>3541</v>
      </c>
    </row>
    <row r="14360">
      <c r="A14360" s="71" t="s">
        <v>47</v>
      </c>
      <c r="B14360" s="71">
        <v>18101.0</v>
      </c>
      <c r="C14360" s="71" t="s">
        <v>3574</v>
      </c>
      <c r="D14360" s="71" t="s">
        <v>3575</v>
      </c>
      <c r="E14360" s="71">
        <v>6.267318949E9</v>
      </c>
      <c r="T14360" s="71" t="s">
        <v>3541</v>
      </c>
    </row>
    <row r="14361">
      <c r="A14361" s="71" t="s">
        <v>47</v>
      </c>
      <c r="B14361" s="71">
        <v>18101.0</v>
      </c>
      <c r="C14361" s="71" t="s">
        <v>3574</v>
      </c>
      <c r="D14361" s="71" t="s">
        <v>3575</v>
      </c>
      <c r="E14361" s="71">
        <v>6.267318949E9</v>
      </c>
      <c r="T14361" s="71" t="s">
        <v>3541</v>
      </c>
    </row>
    <row r="14362">
      <c r="A14362" s="71" t="s">
        <v>77</v>
      </c>
      <c r="B14362" s="71">
        <v>7149.0</v>
      </c>
      <c r="C14362" s="71" t="s">
        <v>1160</v>
      </c>
      <c r="D14362" s="71" t="s">
        <v>3576</v>
      </c>
      <c r="E14362" s="71">
        <v>0.0</v>
      </c>
      <c r="F14362" s="71">
        <v>0.0</v>
      </c>
      <c r="G14362" s="71" t="s">
        <v>273</v>
      </c>
      <c r="H14362" s="71">
        <v>2.0</v>
      </c>
      <c r="I14362" s="71">
        <v>40.0</v>
      </c>
      <c r="J14362" s="71">
        <v>0.8</v>
      </c>
      <c r="K14362" s="71">
        <v>8500.0</v>
      </c>
      <c r="L14362" s="71">
        <v>6800.0</v>
      </c>
      <c r="M14362" s="71">
        <v>6800.0</v>
      </c>
      <c r="N14362" s="71">
        <v>0.0</v>
      </c>
      <c r="O14362" s="71">
        <v>6800.0</v>
      </c>
      <c r="P14362" s="71">
        <v>0.0</v>
      </c>
      <c r="Q14362" s="71">
        <v>6800.0</v>
      </c>
      <c r="R14362" s="71">
        <v>0.0</v>
      </c>
      <c r="S14362" s="71" t="s">
        <v>47</v>
      </c>
      <c r="T14362" s="71" t="s">
        <v>3541</v>
      </c>
    </row>
    <row r="14363">
      <c r="A14363" s="71" t="s">
        <v>77</v>
      </c>
      <c r="B14363" s="71">
        <v>7149.0</v>
      </c>
      <c r="C14363" s="71" t="s">
        <v>1160</v>
      </c>
      <c r="D14363" s="71" t="s">
        <v>3576</v>
      </c>
      <c r="E14363" s="71">
        <v>0.0</v>
      </c>
      <c r="T14363" s="71" t="s">
        <v>3541</v>
      </c>
    </row>
    <row r="14364">
      <c r="A14364" s="71" t="s">
        <v>77</v>
      </c>
      <c r="B14364" s="71">
        <v>7149.0</v>
      </c>
      <c r="C14364" s="71" t="s">
        <v>1160</v>
      </c>
      <c r="D14364" s="71" t="s">
        <v>3576</v>
      </c>
      <c r="E14364" s="71">
        <v>0.0</v>
      </c>
      <c r="T14364" s="71" t="s">
        <v>3541</v>
      </c>
    </row>
    <row r="14365">
      <c r="A14365" s="71" t="s">
        <v>77</v>
      </c>
      <c r="B14365" s="71">
        <v>7149.0</v>
      </c>
      <c r="C14365" s="71" t="s">
        <v>1160</v>
      </c>
      <c r="D14365" s="71" t="s">
        <v>3576</v>
      </c>
      <c r="E14365" s="71">
        <v>0.0</v>
      </c>
      <c r="T14365" s="71" t="s">
        <v>3541</v>
      </c>
    </row>
    <row r="14366">
      <c r="A14366" s="71" t="s">
        <v>77</v>
      </c>
      <c r="B14366" s="71">
        <v>7149.0</v>
      </c>
      <c r="C14366" s="71" t="s">
        <v>1160</v>
      </c>
      <c r="D14366" s="71" t="s">
        <v>3576</v>
      </c>
      <c r="E14366" s="71">
        <v>0.0</v>
      </c>
      <c r="T14366" s="71" t="s">
        <v>3541</v>
      </c>
    </row>
    <row r="14367">
      <c r="A14367" s="71" t="s">
        <v>47</v>
      </c>
      <c r="B14367" s="71">
        <v>18100.0</v>
      </c>
      <c r="C14367" s="71" t="s">
        <v>3577</v>
      </c>
      <c r="D14367" s="71" t="s">
        <v>356</v>
      </c>
      <c r="E14367" s="71">
        <v>6.26053877E9</v>
      </c>
      <c r="F14367" s="71">
        <v>0.0</v>
      </c>
      <c r="G14367" s="71" t="s">
        <v>3351</v>
      </c>
      <c r="H14367" s="71">
        <v>2.0</v>
      </c>
      <c r="I14367" s="71">
        <v>40.0</v>
      </c>
      <c r="J14367" s="71">
        <v>0.8</v>
      </c>
      <c r="K14367" s="71">
        <v>5500.0</v>
      </c>
      <c r="L14367" s="71">
        <v>4400.0</v>
      </c>
      <c r="M14367" s="71">
        <v>4400.0</v>
      </c>
      <c r="N14367" s="71">
        <v>0.0</v>
      </c>
      <c r="O14367" s="71">
        <v>4400.0</v>
      </c>
      <c r="P14367" s="71">
        <v>0.0</v>
      </c>
      <c r="Q14367" s="71">
        <v>4400.0</v>
      </c>
      <c r="R14367" s="71">
        <v>0.0</v>
      </c>
      <c r="S14367" s="71" t="s">
        <v>47</v>
      </c>
      <c r="T14367" s="71" t="s">
        <v>3541</v>
      </c>
    </row>
    <row r="14368">
      <c r="A14368" s="71" t="s">
        <v>47</v>
      </c>
      <c r="B14368" s="71">
        <v>18100.0</v>
      </c>
      <c r="C14368" s="71" t="s">
        <v>3577</v>
      </c>
      <c r="D14368" s="71" t="s">
        <v>356</v>
      </c>
      <c r="E14368" s="71">
        <v>6.26053877E9</v>
      </c>
      <c r="T14368" s="71" t="s">
        <v>3541</v>
      </c>
    </row>
    <row r="14369">
      <c r="A14369" s="71" t="s">
        <v>47</v>
      </c>
      <c r="B14369" s="71">
        <v>18100.0</v>
      </c>
      <c r="C14369" s="71" t="s">
        <v>3577</v>
      </c>
      <c r="D14369" s="71" t="s">
        <v>356</v>
      </c>
      <c r="E14369" s="71">
        <v>6.26053877E9</v>
      </c>
      <c r="T14369" s="71" t="s">
        <v>3541</v>
      </c>
    </row>
    <row r="14370">
      <c r="A14370" s="71" t="s">
        <v>47</v>
      </c>
      <c r="B14370" s="71">
        <v>18100.0</v>
      </c>
      <c r="C14370" s="71" t="s">
        <v>3577</v>
      </c>
      <c r="D14370" s="71" t="s">
        <v>356</v>
      </c>
      <c r="E14370" s="71">
        <v>6.26053877E9</v>
      </c>
      <c r="T14370" s="71" t="s">
        <v>3541</v>
      </c>
    </row>
    <row r="14371">
      <c r="A14371" s="71" t="s">
        <v>47</v>
      </c>
      <c r="B14371" s="71">
        <v>18100.0</v>
      </c>
      <c r="C14371" s="71" t="s">
        <v>3577</v>
      </c>
      <c r="D14371" s="71" t="s">
        <v>356</v>
      </c>
      <c r="E14371" s="71">
        <v>6.26053877E9</v>
      </c>
      <c r="T14371" s="71" t="s">
        <v>3541</v>
      </c>
    </row>
    <row r="14372">
      <c r="A14372" s="71" t="s">
        <v>77</v>
      </c>
      <c r="B14372" s="71">
        <v>7148.0</v>
      </c>
      <c r="C14372" s="71" t="s">
        <v>3578</v>
      </c>
      <c r="D14372" s="71" t="s">
        <v>927</v>
      </c>
      <c r="E14372" s="71">
        <v>9.5894364E9</v>
      </c>
      <c r="F14372" s="71">
        <v>0.0</v>
      </c>
      <c r="G14372" s="71" t="s">
        <v>195</v>
      </c>
      <c r="H14372" s="71">
        <v>2.0</v>
      </c>
      <c r="I14372" s="71">
        <v>40.0</v>
      </c>
      <c r="J14372" s="71">
        <v>0.8</v>
      </c>
      <c r="K14372" s="71">
        <v>5300.0</v>
      </c>
      <c r="L14372" s="71">
        <v>4240.0</v>
      </c>
      <c r="M14372" s="71">
        <v>8480.0</v>
      </c>
      <c r="N14372" s="71">
        <v>0.0</v>
      </c>
      <c r="O14372" s="71">
        <v>8480.0</v>
      </c>
      <c r="P14372" s="71">
        <v>8480.0</v>
      </c>
      <c r="Q14372" s="71">
        <v>0.0</v>
      </c>
      <c r="R14372" s="71">
        <v>0.0</v>
      </c>
      <c r="S14372" s="71" t="s">
        <v>191</v>
      </c>
      <c r="T14372" s="71" t="s">
        <v>3541</v>
      </c>
    </row>
    <row r="14373">
      <c r="A14373" s="71" t="s">
        <v>77</v>
      </c>
      <c r="B14373" s="71">
        <v>7148.0</v>
      </c>
      <c r="C14373" s="71" t="s">
        <v>3578</v>
      </c>
      <c r="D14373" s="71" t="s">
        <v>927</v>
      </c>
      <c r="E14373" s="71">
        <v>9.5894364E9</v>
      </c>
      <c r="G14373" s="71" t="s">
        <v>198</v>
      </c>
      <c r="H14373" s="71">
        <v>2.0</v>
      </c>
      <c r="I14373" s="71">
        <v>40.0</v>
      </c>
      <c r="J14373" s="71">
        <v>0.8</v>
      </c>
      <c r="K14373" s="71">
        <v>5300.0</v>
      </c>
      <c r="L14373" s="71">
        <v>4240.0</v>
      </c>
      <c r="T14373" s="71" t="s">
        <v>3541</v>
      </c>
    </row>
    <row r="14374">
      <c r="A14374" s="71" t="s">
        <v>77</v>
      </c>
      <c r="B14374" s="71">
        <v>7148.0</v>
      </c>
      <c r="C14374" s="71" t="s">
        <v>3578</v>
      </c>
      <c r="D14374" s="71" t="s">
        <v>927</v>
      </c>
      <c r="E14374" s="71">
        <v>9.5894364E9</v>
      </c>
      <c r="T14374" s="71" t="s">
        <v>3541</v>
      </c>
    </row>
    <row r="14375">
      <c r="A14375" s="71" t="s">
        <v>77</v>
      </c>
      <c r="B14375" s="71">
        <v>7148.0</v>
      </c>
      <c r="C14375" s="71" t="s">
        <v>3578</v>
      </c>
      <c r="D14375" s="71" t="s">
        <v>927</v>
      </c>
      <c r="E14375" s="71">
        <v>9.5894364E9</v>
      </c>
      <c r="T14375" s="71" t="s">
        <v>3541</v>
      </c>
    </row>
    <row r="14376">
      <c r="A14376" s="71" t="s">
        <v>77</v>
      </c>
      <c r="B14376" s="71">
        <v>7148.0</v>
      </c>
      <c r="C14376" s="71" t="s">
        <v>3578</v>
      </c>
      <c r="D14376" s="71" t="s">
        <v>927</v>
      </c>
      <c r="E14376" s="71">
        <v>9.5894364E9</v>
      </c>
      <c r="T14376" s="71" t="s">
        <v>3541</v>
      </c>
    </row>
    <row r="14377">
      <c r="A14377" s="71" t="s">
        <v>47</v>
      </c>
      <c r="B14377" s="71">
        <v>18099.0</v>
      </c>
      <c r="C14377" s="71" t="s">
        <v>3579</v>
      </c>
      <c r="D14377" s="71" t="s">
        <v>3580</v>
      </c>
      <c r="E14377" s="71">
        <v>9.977079066E9</v>
      </c>
      <c r="F14377" s="71">
        <v>0.0</v>
      </c>
      <c r="G14377" s="71" t="s">
        <v>3351</v>
      </c>
      <c r="H14377" s="71">
        <v>3.0</v>
      </c>
      <c r="I14377" s="71">
        <v>40.0</v>
      </c>
      <c r="J14377" s="71">
        <v>1.2</v>
      </c>
      <c r="K14377" s="71">
        <v>5500.0</v>
      </c>
      <c r="L14377" s="71">
        <v>6600.0</v>
      </c>
      <c r="M14377" s="71">
        <v>6600.0</v>
      </c>
      <c r="N14377" s="71">
        <v>0.0</v>
      </c>
      <c r="O14377" s="71">
        <v>6600.0</v>
      </c>
      <c r="P14377" s="71">
        <v>0.0</v>
      </c>
      <c r="Q14377" s="71">
        <v>6600.0</v>
      </c>
      <c r="R14377" s="71">
        <v>0.0</v>
      </c>
      <c r="S14377" s="71" t="s">
        <v>47</v>
      </c>
      <c r="T14377" s="71" t="s">
        <v>3541</v>
      </c>
    </row>
    <row r="14378">
      <c r="A14378" s="71" t="s">
        <v>47</v>
      </c>
      <c r="B14378" s="71">
        <v>18099.0</v>
      </c>
      <c r="C14378" s="71" t="s">
        <v>3579</v>
      </c>
      <c r="D14378" s="71" t="s">
        <v>3580</v>
      </c>
      <c r="E14378" s="71">
        <v>9.977079066E9</v>
      </c>
      <c r="T14378" s="71" t="s">
        <v>3541</v>
      </c>
    </row>
    <row r="14379">
      <c r="A14379" s="71" t="s">
        <v>47</v>
      </c>
      <c r="B14379" s="71">
        <v>18099.0</v>
      </c>
      <c r="C14379" s="71" t="s">
        <v>3579</v>
      </c>
      <c r="D14379" s="71" t="s">
        <v>3580</v>
      </c>
      <c r="E14379" s="71">
        <v>9.977079066E9</v>
      </c>
      <c r="T14379" s="71" t="s">
        <v>3541</v>
      </c>
    </row>
    <row r="14380">
      <c r="A14380" s="71" t="s">
        <v>47</v>
      </c>
      <c r="B14380" s="71">
        <v>18099.0</v>
      </c>
      <c r="C14380" s="71" t="s">
        <v>3579</v>
      </c>
      <c r="D14380" s="71" t="s">
        <v>3580</v>
      </c>
      <c r="E14380" s="71">
        <v>9.977079066E9</v>
      </c>
      <c r="T14380" s="71" t="s">
        <v>3541</v>
      </c>
    </row>
    <row r="14381">
      <c r="A14381" s="71" t="s">
        <v>47</v>
      </c>
      <c r="B14381" s="71">
        <v>18099.0</v>
      </c>
      <c r="C14381" s="71" t="s">
        <v>3579</v>
      </c>
      <c r="D14381" s="71" t="s">
        <v>3580</v>
      </c>
      <c r="E14381" s="71">
        <v>9.977079066E9</v>
      </c>
      <c r="T14381" s="71" t="s">
        <v>3541</v>
      </c>
    </row>
    <row r="14382">
      <c r="A14382" s="71" t="s">
        <v>77</v>
      </c>
      <c r="B14382" s="71">
        <v>7147.0</v>
      </c>
      <c r="C14382" s="71" t="s">
        <v>2641</v>
      </c>
      <c r="D14382" s="71" t="s">
        <v>272</v>
      </c>
      <c r="E14382" s="71">
        <v>9.826560351E9</v>
      </c>
      <c r="F14382" s="71">
        <v>0.0</v>
      </c>
      <c r="G14382" s="71" t="s">
        <v>220</v>
      </c>
      <c r="H14382" s="71">
        <v>20.0</v>
      </c>
      <c r="I14382" s="71">
        <v>40.0</v>
      </c>
      <c r="J14382" s="71">
        <v>8.0</v>
      </c>
      <c r="K14382" s="71">
        <v>5300.0</v>
      </c>
      <c r="L14382" s="71">
        <v>42400.0</v>
      </c>
      <c r="M14382" s="71">
        <v>55400.0</v>
      </c>
      <c r="N14382" s="71">
        <v>0.0</v>
      </c>
      <c r="O14382" s="71">
        <v>55400.0</v>
      </c>
      <c r="P14382" s="71">
        <v>22400.0</v>
      </c>
      <c r="Q14382" s="71">
        <v>33000.0</v>
      </c>
      <c r="R14382" s="71">
        <v>0.0</v>
      </c>
      <c r="S14382" s="71" t="s">
        <v>191</v>
      </c>
      <c r="T14382" s="71" t="s">
        <v>3541</v>
      </c>
    </row>
    <row r="14383">
      <c r="A14383" s="71" t="s">
        <v>77</v>
      </c>
      <c r="B14383" s="71">
        <v>7147.0</v>
      </c>
      <c r="C14383" s="71" t="s">
        <v>2641</v>
      </c>
      <c r="D14383" s="71" t="s">
        <v>272</v>
      </c>
      <c r="E14383" s="71">
        <v>9.826560351E9</v>
      </c>
      <c r="G14383" s="71" t="s">
        <v>610</v>
      </c>
      <c r="H14383" s="71">
        <v>2.0</v>
      </c>
      <c r="I14383" s="71">
        <v>40.0</v>
      </c>
      <c r="J14383" s="71">
        <v>0.8</v>
      </c>
      <c r="K14383" s="71">
        <v>5300.0</v>
      </c>
      <c r="L14383" s="71">
        <v>4240.0</v>
      </c>
      <c r="T14383" s="71" t="s">
        <v>3541</v>
      </c>
    </row>
    <row r="14384">
      <c r="A14384" s="71" t="s">
        <v>77</v>
      </c>
      <c r="B14384" s="71">
        <v>7147.0</v>
      </c>
      <c r="C14384" s="71" t="s">
        <v>2641</v>
      </c>
      <c r="D14384" s="71" t="s">
        <v>272</v>
      </c>
      <c r="E14384" s="71">
        <v>9.826560351E9</v>
      </c>
      <c r="G14384" s="71" t="s">
        <v>198</v>
      </c>
      <c r="H14384" s="71">
        <v>3.0</v>
      </c>
      <c r="I14384" s="71">
        <v>40.0</v>
      </c>
      <c r="J14384" s="71">
        <v>1.2</v>
      </c>
      <c r="K14384" s="71">
        <v>5300.0</v>
      </c>
      <c r="L14384" s="71">
        <v>6360.0</v>
      </c>
      <c r="T14384" s="71" t="s">
        <v>3541</v>
      </c>
    </row>
    <row r="14385">
      <c r="A14385" s="71" t="s">
        <v>77</v>
      </c>
      <c r="B14385" s="71">
        <v>7147.0</v>
      </c>
      <c r="C14385" s="71" t="s">
        <v>2641</v>
      </c>
      <c r="D14385" s="71" t="s">
        <v>272</v>
      </c>
      <c r="E14385" s="71">
        <v>9.826560351E9</v>
      </c>
      <c r="G14385" s="71" t="s">
        <v>457</v>
      </c>
      <c r="H14385" s="71">
        <v>1.0</v>
      </c>
      <c r="I14385" s="71">
        <v>40.0</v>
      </c>
      <c r="J14385" s="71">
        <v>0.4</v>
      </c>
      <c r="K14385" s="71">
        <v>6000.0</v>
      </c>
      <c r="L14385" s="71">
        <v>2400.0</v>
      </c>
      <c r="T14385" s="71" t="s">
        <v>3541</v>
      </c>
    </row>
    <row r="14386">
      <c r="A14386" s="71" t="s">
        <v>77</v>
      </c>
      <c r="B14386" s="71">
        <v>7147.0</v>
      </c>
      <c r="C14386" s="71" t="s">
        <v>2641</v>
      </c>
      <c r="D14386" s="71" t="s">
        <v>272</v>
      </c>
      <c r="E14386" s="71">
        <v>9.826560351E9</v>
      </c>
      <c r="T14386" s="71" t="s">
        <v>3541</v>
      </c>
    </row>
    <row r="14387">
      <c r="A14387" s="71" t="s">
        <v>47</v>
      </c>
      <c r="B14387" s="71">
        <v>18098.0</v>
      </c>
      <c r="C14387" s="71" t="s">
        <v>3581</v>
      </c>
      <c r="D14387" s="71" t="s">
        <v>339</v>
      </c>
      <c r="E14387" s="71">
        <v>8.30586536E9</v>
      </c>
      <c r="F14387" s="71">
        <v>0.0</v>
      </c>
      <c r="G14387" s="71" t="s">
        <v>3436</v>
      </c>
      <c r="H14387" s="71">
        <v>3.0</v>
      </c>
      <c r="I14387" s="71">
        <v>40.0</v>
      </c>
      <c r="J14387" s="71">
        <v>1.2</v>
      </c>
      <c r="K14387" s="71">
        <v>5500.0</v>
      </c>
      <c r="L14387" s="71">
        <v>6600.0</v>
      </c>
      <c r="M14387" s="71">
        <v>6600.0</v>
      </c>
      <c r="N14387" s="71">
        <v>0.0</v>
      </c>
      <c r="O14387" s="71">
        <v>6600.0</v>
      </c>
      <c r="P14387" s="71">
        <v>0.0</v>
      </c>
      <c r="Q14387" s="71">
        <v>6600.0</v>
      </c>
      <c r="R14387" s="71">
        <v>0.0</v>
      </c>
      <c r="S14387" s="71" t="s">
        <v>47</v>
      </c>
      <c r="T14387" s="71" t="s">
        <v>3541</v>
      </c>
    </row>
    <row r="14388">
      <c r="A14388" s="71" t="s">
        <v>47</v>
      </c>
      <c r="B14388" s="71">
        <v>18098.0</v>
      </c>
      <c r="C14388" s="71" t="s">
        <v>3581</v>
      </c>
      <c r="D14388" s="71" t="s">
        <v>339</v>
      </c>
      <c r="E14388" s="71">
        <v>8.30586536E9</v>
      </c>
      <c r="T14388" s="71" t="s">
        <v>3541</v>
      </c>
    </row>
    <row r="14389">
      <c r="A14389" s="71" t="s">
        <v>47</v>
      </c>
      <c r="B14389" s="71">
        <v>18098.0</v>
      </c>
      <c r="C14389" s="71" t="s">
        <v>3581</v>
      </c>
      <c r="D14389" s="71" t="s">
        <v>339</v>
      </c>
      <c r="E14389" s="71">
        <v>8.30586536E9</v>
      </c>
      <c r="T14389" s="71" t="s">
        <v>3541</v>
      </c>
    </row>
    <row r="14390">
      <c r="A14390" s="71" t="s">
        <v>47</v>
      </c>
      <c r="B14390" s="71">
        <v>18098.0</v>
      </c>
      <c r="C14390" s="71" t="s">
        <v>3581</v>
      </c>
      <c r="D14390" s="71" t="s">
        <v>339</v>
      </c>
      <c r="E14390" s="71">
        <v>8.30586536E9</v>
      </c>
      <c r="T14390" s="71" t="s">
        <v>3541</v>
      </c>
    </row>
    <row r="14391">
      <c r="A14391" s="71" t="s">
        <v>47</v>
      </c>
      <c r="B14391" s="71">
        <v>18098.0</v>
      </c>
      <c r="C14391" s="71" t="s">
        <v>3581</v>
      </c>
      <c r="D14391" s="71" t="s">
        <v>339</v>
      </c>
      <c r="E14391" s="71">
        <v>8.30586536E9</v>
      </c>
      <c r="T14391" s="71" t="s">
        <v>3541</v>
      </c>
    </row>
    <row r="14392">
      <c r="A14392" s="71" t="s">
        <v>77</v>
      </c>
      <c r="B14392" s="71">
        <v>7146.0</v>
      </c>
      <c r="C14392" s="71" t="s">
        <v>3582</v>
      </c>
      <c r="D14392" s="71" t="s">
        <v>3583</v>
      </c>
      <c r="E14392" s="71">
        <v>9.424084674E9</v>
      </c>
      <c r="F14392" s="71">
        <v>0.0</v>
      </c>
      <c r="G14392" s="71" t="s">
        <v>220</v>
      </c>
      <c r="H14392" s="71">
        <v>4.0</v>
      </c>
      <c r="I14392" s="71">
        <v>40.0</v>
      </c>
      <c r="J14392" s="71">
        <v>1.6</v>
      </c>
      <c r="K14392" s="71">
        <v>5300.0</v>
      </c>
      <c r="L14392" s="71">
        <v>8480.0</v>
      </c>
      <c r="M14392" s="71">
        <v>8480.0</v>
      </c>
      <c r="N14392" s="71">
        <v>0.0</v>
      </c>
      <c r="O14392" s="71">
        <v>8480.0</v>
      </c>
      <c r="P14392" s="71">
        <v>0.0</v>
      </c>
      <c r="Q14392" s="71">
        <v>8480.0</v>
      </c>
      <c r="R14392" s="71">
        <v>0.0</v>
      </c>
      <c r="S14392" s="71" t="s">
        <v>47</v>
      </c>
      <c r="T14392" s="71" t="s">
        <v>3541</v>
      </c>
    </row>
    <row r="14393">
      <c r="A14393" s="71" t="s">
        <v>77</v>
      </c>
      <c r="B14393" s="71">
        <v>7146.0</v>
      </c>
      <c r="C14393" s="71" t="s">
        <v>3582</v>
      </c>
      <c r="D14393" s="71" t="s">
        <v>3583</v>
      </c>
      <c r="E14393" s="71">
        <v>9.424084674E9</v>
      </c>
      <c r="T14393" s="71" t="s">
        <v>3541</v>
      </c>
    </row>
    <row r="14394">
      <c r="A14394" s="71" t="s">
        <v>77</v>
      </c>
      <c r="B14394" s="71">
        <v>7146.0</v>
      </c>
      <c r="C14394" s="71" t="s">
        <v>3582</v>
      </c>
      <c r="D14394" s="71" t="s">
        <v>3583</v>
      </c>
      <c r="E14394" s="71">
        <v>9.424084674E9</v>
      </c>
      <c r="T14394" s="71" t="s">
        <v>3541</v>
      </c>
    </row>
    <row r="14395">
      <c r="A14395" s="71" t="s">
        <v>77</v>
      </c>
      <c r="B14395" s="71">
        <v>7146.0</v>
      </c>
      <c r="C14395" s="71" t="s">
        <v>3582</v>
      </c>
      <c r="D14395" s="71" t="s">
        <v>3583</v>
      </c>
      <c r="E14395" s="71">
        <v>9.424084674E9</v>
      </c>
      <c r="T14395" s="71" t="s">
        <v>3541</v>
      </c>
    </row>
    <row r="14396">
      <c r="A14396" s="71" t="s">
        <v>77</v>
      </c>
      <c r="B14396" s="71">
        <v>7146.0</v>
      </c>
      <c r="C14396" s="71" t="s">
        <v>3582</v>
      </c>
      <c r="D14396" s="71" t="s">
        <v>3583</v>
      </c>
      <c r="E14396" s="71">
        <v>9.424084674E9</v>
      </c>
      <c r="T14396" s="71" t="s">
        <v>3541</v>
      </c>
    </row>
    <row r="14397">
      <c r="A14397" s="71" t="s">
        <v>77</v>
      </c>
      <c r="B14397" s="71">
        <v>7145.0</v>
      </c>
      <c r="C14397" s="71" t="s">
        <v>893</v>
      </c>
      <c r="D14397" s="71" t="s">
        <v>3304</v>
      </c>
      <c r="E14397" s="71">
        <v>7.879259751E9</v>
      </c>
      <c r="F14397" s="71">
        <v>0.0</v>
      </c>
      <c r="G14397" s="71" t="s">
        <v>610</v>
      </c>
      <c r="H14397" s="71">
        <v>2.0</v>
      </c>
      <c r="I14397" s="71">
        <v>40.0</v>
      </c>
      <c r="J14397" s="71">
        <v>0.8</v>
      </c>
      <c r="K14397" s="71">
        <v>5300.0</v>
      </c>
      <c r="L14397" s="71">
        <v>4240.0</v>
      </c>
      <c r="M14397" s="71">
        <v>4240.0</v>
      </c>
      <c r="N14397" s="71">
        <v>0.0</v>
      </c>
      <c r="O14397" s="71">
        <v>4240.0</v>
      </c>
      <c r="P14397" s="71">
        <v>0.0</v>
      </c>
      <c r="Q14397" s="71">
        <v>4240.0</v>
      </c>
      <c r="R14397" s="71">
        <v>0.0</v>
      </c>
      <c r="S14397" s="71" t="s">
        <v>47</v>
      </c>
      <c r="T14397" s="71" t="s">
        <v>3541</v>
      </c>
    </row>
    <row r="14398">
      <c r="A14398" s="71" t="s">
        <v>77</v>
      </c>
      <c r="B14398" s="71">
        <v>7145.0</v>
      </c>
      <c r="C14398" s="71" t="s">
        <v>893</v>
      </c>
      <c r="D14398" s="71" t="s">
        <v>3304</v>
      </c>
      <c r="E14398" s="71">
        <v>7.879259751E9</v>
      </c>
      <c r="T14398" s="71" t="s">
        <v>3541</v>
      </c>
    </row>
    <row r="14399">
      <c r="A14399" s="71" t="s">
        <v>77</v>
      </c>
      <c r="B14399" s="71">
        <v>7145.0</v>
      </c>
      <c r="C14399" s="71" t="s">
        <v>893</v>
      </c>
      <c r="D14399" s="71" t="s">
        <v>3304</v>
      </c>
      <c r="E14399" s="71">
        <v>7.879259751E9</v>
      </c>
      <c r="T14399" s="71" t="s">
        <v>3541</v>
      </c>
    </row>
    <row r="14400">
      <c r="A14400" s="71" t="s">
        <v>77</v>
      </c>
      <c r="B14400" s="71">
        <v>7145.0</v>
      </c>
      <c r="C14400" s="71" t="s">
        <v>893</v>
      </c>
      <c r="D14400" s="71" t="s">
        <v>3304</v>
      </c>
      <c r="E14400" s="71">
        <v>7.879259751E9</v>
      </c>
      <c r="T14400" s="71" t="s">
        <v>3541</v>
      </c>
    </row>
    <row r="14401">
      <c r="A14401" s="71" t="s">
        <v>77</v>
      </c>
      <c r="B14401" s="71">
        <v>7145.0</v>
      </c>
      <c r="C14401" s="71" t="s">
        <v>893</v>
      </c>
      <c r="D14401" s="71" t="s">
        <v>3304</v>
      </c>
      <c r="E14401" s="71">
        <v>7.879259751E9</v>
      </c>
      <c r="T14401" s="71" t="s">
        <v>3541</v>
      </c>
    </row>
    <row r="14402">
      <c r="A14402" s="71" t="s">
        <v>77</v>
      </c>
      <c r="B14402" s="71">
        <v>7144.0</v>
      </c>
      <c r="C14402" s="71" t="s">
        <v>3053</v>
      </c>
      <c r="D14402" s="71" t="s">
        <v>2447</v>
      </c>
      <c r="E14402" s="71">
        <v>9.98191953E9</v>
      </c>
      <c r="F14402" s="71">
        <v>0.0</v>
      </c>
      <c r="G14402" s="71" t="s">
        <v>610</v>
      </c>
      <c r="H14402" s="71">
        <v>6.0</v>
      </c>
      <c r="I14402" s="71">
        <v>40.0</v>
      </c>
      <c r="J14402" s="71">
        <v>2.4</v>
      </c>
      <c r="K14402" s="71">
        <v>5300.0</v>
      </c>
      <c r="L14402" s="71">
        <v>12720.0</v>
      </c>
      <c r="M14402" s="71">
        <v>29680.0</v>
      </c>
      <c r="N14402" s="71">
        <v>0.0</v>
      </c>
      <c r="O14402" s="71">
        <v>29680.0</v>
      </c>
      <c r="P14402" s="71">
        <v>0.0</v>
      </c>
      <c r="Q14402" s="71">
        <v>29680.0</v>
      </c>
      <c r="R14402" s="71">
        <v>0.0</v>
      </c>
      <c r="S14402" s="71" t="s">
        <v>47</v>
      </c>
      <c r="T14402" s="71" t="s">
        <v>3541</v>
      </c>
    </row>
    <row r="14403">
      <c r="A14403" s="71" t="s">
        <v>77</v>
      </c>
      <c r="B14403" s="71">
        <v>7144.0</v>
      </c>
      <c r="C14403" s="71" t="s">
        <v>3053</v>
      </c>
      <c r="D14403" s="71" t="s">
        <v>2447</v>
      </c>
      <c r="E14403" s="71">
        <v>9.98191953E9</v>
      </c>
      <c r="G14403" s="71" t="s">
        <v>243</v>
      </c>
      <c r="H14403" s="71">
        <v>8.0</v>
      </c>
      <c r="I14403" s="71">
        <v>40.0</v>
      </c>
      <c r="J14403" s="71">
        <v>3.2</v>
      </c>
      <c r="K14403" s="71">
        <v>5300.0</v>
      </c>
      <c r="L14403" s="71">
        <v>16960.0</v>
      </c>
      <c r="T14403" s="71" t="s">
        <v>3541</v>
      </c>
    </row>
    <row r="14404">
      <c r="A14404" s="71" t="s">
        <v>77</v>
      </c>
      <c r="B14404" s="71">
        <v>7144.0</v>
      </c>
      <c r="C14404" s="71" t="s">
        <v>3053</v>
      </c>
      <c r="D14404" s="71" t="s">
        <v>2447</v>
      </c>
      <c r="E14404" s="71">
        <v>9.98191953E9</v>
      </c>
      <c r="T14404" s="71" t="s">
        <v>3541</v>
      </c>
    </row>
    <row r="14405">
      <c r="A14405" s="71" t="s">
        <v>77</v>
      </c>
      <c r="B14405" s="71">
        <v>7144.0</v>
      </c>
      <c r="C14405" s="71" t="s">
        <v>3053</v>
      </c>
      <c r="D14405" s="71" t="s">
        <v>2447</v>
      </c>
      <c r="E14405" s="71">
        <v>9.98191953E9</v>
      </c>
      <c r="T14405" s="71" t="s">
        <v>3541</v>
      </c>
    </row>
    <row r="14406">
      <c r="A14406" s="71" t="s">
        <v>77</v>
      </c>
      <c r="B14406" s="71">
        <v>7144.0</v>
      </c>
      <c r="C14406" s="71" t="s">
        <v>3053</v>
      </c>
      <c r="D14406" s="71" t="s">
        <v>2447</v>
      </c>
      <c r="E14406" s="71">
        <v>9.98191953E9</v>
      </c>
      <c r="T14406" s="71" t="s">
        <v>3541</v>
      </c>
    </row>
    <row r="14407">
      <c r="A14407" s="71" t="s">
        <v>77</v>
      </c>
      <c r="B14407" s="71">
        <v>7143.0</v>
      </c>
      <c r="C14407" s="71" t="s">
        <v>3584</v>
      </c>
      <c r="D14407" s="71" t="s">
        <v>3585</v>
      </c>
      <c r="E14407" s="71">
        <v>9.9939949E9</v>
      </c>
      <c r="F14407" s="71">
        <v>0.0</v>
      </c>
      <c r="G14407" s="71" t="s">
        <v>198</v>
      </c>
      <c r="H14407" s="71">
        <v>10.0</v>
      </c>
      <c r="I14407" s="71">
        <v>40.0</v>
      </c>
      <c r="J14407" s="71">
        <v>4.0</v>
      </c>
      <c r="K14407" s="71">
        <v>5300.0</v>
      </c>
      <c r="L14407" s="71">
        <v>21200.0</v>
      </c>
      <c r="M14407" s="71">
        <v>106000.0</v>
      </c>
      <c r="N14407" s="71">
        <v>4000.0</v>
      </c>
      <c r="O14407" s="71">
        <v>102000.0</v>
      </c>
      <c r="P14407" s="71">
        <v>0.0</v>
      </c>
      <c r="Q14407" s="71">
        <v>102000.0</v>
      </c>
      <c r="R14407" s="71">
        <v>0.0</v>
      </c>
      <c r="S14407" s="71" t="s">
        <v>47</v>
      </c>
      <c r="T14407" s="71" t="s">
        <v>3541</v>
      </c>
    </row>
    <row r="14408">
      <c r="A14408" s="71" t="s">
        <v>77</v>
      </c>
      <c r="B14408" s="71">
        <v>7143.0</v>
      </c>
      <c r="C14408" s="71" t="s">
        <v>3584</v>
      </c>
      <c r="D14408" s="71" t="s">
        <v>3585</v>
      </c>
      <c r="E14408" s="71">
        <v>9.9939949E9</v>
      </c>
      <c r="G14408" s="71" t="s">
        <v>195</v>
      </c>
      <c r="H14408" s="71">
        <v>20.0</v>
      </c>
      <c r="I14408" s="71">
        <v>40.0</v>
      </c>
      <c r="J14408" s="71">
        <v>8.0</v>
      </c>
      <c r="K14408" s="71">
        <v>5300.0</v>
      </c>
      <c r="L14408" s="71">
        <v>42400.0</v>
      </c>
      <c r="T14408" s="71" t="s">
        <v>3541</v>
      </c>
    </row>
    <row r="14409">
      <c r="A14409" s="71" t="s">
        <v>77</v>
      </c>
      <c r="B14409" s="71">
        <v>7143.0</v>
      </c>
      <c r="C14409" s="71" t="s">
        <v>3584</v>
      </c>
      <c r="D14409" s="71" t="s">
        <v>3585</v>
      </c>
      <c r="E14409" s="71">
        <v>9.9939949E9</v>
      </c>
      <c r="G14409" s="71" t="s">
        <v>220</v>
      </c>
      <c r="H14409" s="71">
        <v>20.0</v>
      </c>
      <c r="I14409" s="71">
        <v>40.0</v>
      </c>
      <c r="J14409" s="71">
        <v>8.0</v>
      </c>
      <c r="K14409" s="71">
        <v>5300.0</v>
      </c>
      <c r="L14409" s="71">
        <v>42400.0</v>
      </c>
      <c r="T14409" s="71" t="s">
        <v>3541</v>
      </c>
    </row>
    <row r="14410">
      <c r="A14410" s="71" t="s">
        <v>77</v>
      </c>
      <c r="B14410" s="71">
        <v>7143.0</v>
      </c>
      <c r="C14410" s="71" t="s">
        <v>3584</v>
      </c>
      <c r="D14410" s="71" t="s">
        <v>3585</v>
      </c>
      <c r="E14410" s="71">
        <v>9.9939949E9</v>
      </c>
      <c r="T14410" s="71" t="s">
        <v>3541</v>
      </c>
    </row>
    <row r="14411">
      <c r="A14411" s="71" t="s">
        <v>77</v>
      </c>
      <c r="B14411" s="71">
        <v>7143.0</v>
      </c>
      <c r="C14411" s="71" t="s">
        <v>3584</v>
      </c>
      <c r="D14411" s="71" t="s">
        <v>3585</v>
      </c>
      <c r="E14411" s="71">
        <v>9.9939949E9</v>
      </c>
      <c r="T14411" s="71" t="s">
        <v>3541</v>
      </c>
    </row>
    <row r="14412">
      <c r="A14412" s="71" t="s">
        <v>77</v>
      </c>
      <c r="B14412" s="71">
        <v>7142.0</v>
      </c>
      <c r="C14412" s="71" t="s">
        <v>1126</v>
      </c>
      <c r="D14412" s="71" t="s">
        <v>1377</v>
      </c>
      <c r="E14412" s="71">
        <v>7.806022764E9</v>
      </c>
      <c r="F14412" s="71">
        <v>0.0</v>
      </c>
      <c r="G14412" s="71" t="s">
        <v>610</v>
      </c>
      <c r="H14412" s="71">
        <v>2.0</v>
      </c>
      <c r="I14412" s="71">
        <v>40.0</v>
      </c>
      <c r="J14412" s="71">
        <v>0.8</v>
      </c>
      <c r="K14412" s="71">
        <v>5300.0</v>
      </c>
      <c r="L14412" s="71">
        <v>4240.0</v>
      </c>
      <c r="M14412" s="71">
        <v>4240.0</v>
      </c>
      <c r="N14412" s="71">
        <v>0.0</v>
      </c>
      <c r="O14412" s="71">
        <v>4240.0</v>
      </c>
      <c r="P14412" s="71">
        <v>0.0</v>
      </c>
      <c r="Q14412" s="71">
        <v>4240.0</v>
      </c>
      <c r="R14412" s="71">
        <v>0.0</v>
      </c>
      <c r="S14412" s="71" t="s">
        <v>47</v>
      </c>
      <c r="T14412" s="71" t="s">
        <v>3541</v>
      </c>
    </row>
    <row r="14413">
      <c r="A14413" s="71" t="s">
        <v>77</v>
      </c>
      <c r="B14413" s="71">
        <v>7142.0</v>
      </c>
      <c r="C14413" s="71" t="s">
        <v>1126</v>
      </c>
      <c r="D14413" s="71" t="s">
        <v>1377</v>
      </c>
      <c r="E14413" s="71">
        <v>7.806022764E9</v>
      </c>
      <c r="T14413" s="71" t="s">
        <v>3541</v>
      </c>
    </row>
    <row r="14414">
      <c r="A14414" s="71" t="s">
        <v>77</v>
      </c>
      <c r="B14414" s="71">
        <v>7142.0</v>
      </c>
      <c r="C14414" s="71" t="s">
        <v>1126</v>
      </c>
      <c r="D14414" s="71" t="s">
        <v>1377</v>
      </c>
      <c r="E14414" s="71">
        <v>7.806022764E9</v>
      </c>
      <c r="T14414" s="71" t="s">
        <v>3541</v>
      </c>
    </row>
    <row r="14415">
      <c r="A14415" s="71" t="s">
        <v>77</v>
      </c>
      <c r="B14415" s="71">
        <v>7142.0</v>
      </c>
      <c r="C14415" s="71" t="s">
        <v>1126</v>
      </c>
      <c r="D14415" s="71" t="s">
        <v>1377</v>
      </c>
      <c r="E14415" s="71">
        <v>7.806022764E9</v>
      </c>
      <c r="T14415" s="71" t="s">
        <v>3541</v>
      </c>
    </row>
    <row r="14416">
      <c r="A14416" s="71" t="s">
        <v>77</v>
      </c>
      <c r="B14416" s="71">
        <v>7142.0</v>
      </c>
      <c r="C14416" s="71" t="s">
        <v>1126</v>
      </c>
      <c r="D14416" s="71" t="s">
        <v>1377</v>
      </c>
      <c r="E14416" s="71">
        <v>7.806022764E9</v>
      </c>
      <c r="T14416" s="71" t="s">
        <v>3541</v>
      </c>
    </row>
    <row r="14417">
      <c r="A14417" s="71" t="s">
        <v>47</v>
      </c>
      <c r="B14417" s="71">
        <v>18097.0</v>
      </c>
      <c r="C14417" s="71" t="s">
        <v>1126</v>
      </c>
      <c r="D14417" s="71" t="s">
        <v>1377</v>
      </c>
      <c r="E14417" s="71">
        <v>7.806022764E9</v>
      </c>
      <c r="F14417" s="71">
        <v>0.0</v>
      </c>
      <c r="G14417" s="71" t="s">
        <v>3436</v>
      </c>
      <c r="H14417" s="71">
        <v>2.0</v>
      </c>
      <c r="I14417" s="71">
        <v>40.0</v>
      </c>
      <c r="J14417" s="71">
        <v>0.8</v>
      </c>
      <c r="K14417" s="71">
        <v>5500.0</v>
      </c>
      <c r="L14417" s="71">
        <v>4400.0</v>
      </c>
      <c r="M14417" s="71">
        <v>11000.0</v>
      </c>
      <c r="N14417" s="71">
        <v>0.0</v>
      </c>
      <c r="O14417" s="71">
        <v>11000.0</v>
      </c>
      <c r="P14417" s="71">
        <v>10000.0</v>
      </c>
      <c r="Q14417" s="71">
        <v>1000.0</v>
      </c>
      <c r="R14417" s="71">
        <v>0.0</v>
      </c>
      <c r="S14417" s="71" t="s">
        <v>191</v>
      </c>
      <c r="T14417" s="71" t="s">
        <v>3541</v>
      </c>
    </row>
    <row r="14418">
      <c r="A14418" s="71" t="s">
        <v>47</v>
      </c>
      <c r="B14418" s="71">
        <v>18097.0</v>
      </c>
      <c r="C14418" s="71" t="s">
        <v>1126</v>
      </c>
      <c r="D14418" s="71" t="s">
        <v>1377</v>
      </c>
      <c r="E14418" s="71">
        <v>7.806022764E9</v>
      </c>
      <c r="G14418" s="71" t="s">
        <v>307</v>
      </c>
      <c r="H14418" s="71">
        <v>3.0</v>
      </c>
      <c r="I14418" s="71">
        <v>40.0</v>
      </c>
      <c r="J14418" s="71">
        <v>1.2</v>
      </c>
      <c r="K14418" s="71">
        <v>5500.0</v>
      </c>
      <c r="L14418" s="71">
        <v>6600.0</v>
      </c>
      <c r="T14418" s="71" t="s">
        <v>3541</v>
      </c>
    </row>
    <row r="14419">
      <c r="A14419" s="71" t="s">
        <v>47</v>
      </c>
      <c r="B14419" s="71">
        <v>18097.0</v>
      </c>
      <c r="C14419" s="71" t="s">
        <v>1126</v>
      </c>
      <c r="D14419" s="71" t="s">
        <v>1377</v>
      </c>
      <c r="E14419" s="71">
        <v>7.806022764E9</v>
      </c>
      <c r="T14419" s="71" t="s">
        <v>3541</v>
      </c>
    </row>
    <row r="14420">
      <c r="A14420" s="71" t="s">
        <v>47</v>
      </c>
      <c r="B14420" s="71">
        <v>18097.0</v>
      </c>
      <c r="C14420" s="71" t="s">
        <v>1126</v>
      </c>
      <c r="D14420" s="71" t="s">
        <v>1377</v>
      </c>
      <c r="E14420" s="71">
        <v>7.806022764E9</v>
      </c>
      <c r="T14420" s="71" t="s">
        <v>3541</v>
      </c>
    </row>
    <row r="14421">
      <c r="A14421" s="71" t="s">
        <v>47</v>
      </c>
      <c r="B14421" s="71">
        <v>18097.0</v>
      </c>
      <c r="C14421" s="71" t="s">
        <v>1126</v>
      </c>
      <c r="D14421" s="71" t="s">
        <v>1377</v>
      </c>
      <c r="E14421" s="71">
        <v>7.806022764E9</v>
      </c>
      <c r="T14421" s="71" t="s">
        <v>3541</v>
      </c>
    </row>
    <row r="14422">
      <c r="A14422" s="71" t="s">
        <v>77</v>
      </c>
      <c r="B14422" s="71">
        <v>7141.0</v>
      </c>
      <c r="C14422" s="71" t="s">
        <v>1160</v>
      </c>
      <c r="D14422" s="71" t="s">
        <v>687</v>
      </c>
      <c r="E14422" s="71">
        <v>9.399402969E9</v>
      </c>
      <c r="F14422" s="71">
        <v>0.0</v>
      </c>
      <c r="G14422" s="71" t="s">
        <v>610</v>
      </c>
      <c r="H14422" s="71">
        <v>2.0</v>
      </c>
      <c r="I14422" s="71">
        <v>40.0</v>
      </c>
      <c r="J14422" s="71">
        <v>0.8</v>
      </c>
      <c r="K14422" s="71">
        <v>5300.0</v>
      </c>
      <c r="L14422" s="71">
        <v>4240.0</v>
      </c>
      <c r="M14422" s="71">
        <v>4240.0</v>
      </c>
      <c r="N14422" s="71">
        <v>0.0</v>
      </c>
      <c r="O14422" s="71">
        <v>4240.0</v>
      </c>
      <c r="P14422" s="71">
        <v>0.0</v>
      </c>
      <c r="Q14422" s="71">
        <v>4240.0</v>
      </c>
      <c r="R14422" s="71">
        <v>0.0</v>
      </c>
      <c r="S14422" s="71" t="s">
        <v>47</v>
      </c>
      <c r="T14422" s="71" t="s">
        <v>3541</v>
      </c>
    </row>
    <row r="14423">
      <c r="A14423" s="71" t="s">
        <v>77</v>
      </c>
      <c r="B14423" s="71">
        <v>7141.0</v>
      </c>
      <c r="C14423" s="71" t="s">
        <v>1160</v>
      </c>
      <c r="D14423" s="71" t="s">
        <v>687</v>
      </c>
      <c r="E14423" s="71">
        <v>9.399402969E9</v>
      </c>
      <c r="T14423" s="71" t="s">
        <v>3541</v>
      </c>
    </row>
    <row r="14424">
      <c r="A14424" s="71" t="s">
        <v>77</v>
      </c>
      <c r="B14424" s="71">
        <v>7141.0</v>
      </c>
      <c r="C14424" s="71" t="s">
        <v>1160</v>
      </c>
      <c r="D14424" s="71" t="s">
        <v>687</v>
      </c>
      <c r="E14424" s="71">
        <v>9.399402969E9</v>
      </c>
      <c r="T14424" s="71" t="s">
        <v>3541</v>
      </c>
    </row>
    <row r="14425">
      <c r="A14425" s="71" t="s">
        <v>77</v>
      </c>
      <c r="B14425" s="71">
        <v>7141.0</v>
      </c>
      <c r="C14425" s="71" t="s">
        <v>1160</v>
      </c>
      <c r="D14425" s="71" t="s">
        <v>687</v>
      </c>
      <c r="E14425" s="71">
        <v>9.399402969E9</v>
      </c>
      <c r="T14425" s="71" t="s">
        <v>3541</v>
      </c>
    </row>
    <row r="14426">
      <c r="A14426" s="71" t="s">
        <v>77</v>
      </c>
      <c r="B14426" s="71">
        <v>7141.0</v>
      </c>
      <c r="C14426" s="71" t="s">
        <v>1160</v>
      </c>
      <c r="D14426" s="71" t="s">
        <v>687</v>
      </c>
      <c r="E14426" s="71">
        <v>9.399402969E9</v>
      </c>
      <c r="T14426" s="71" t="s">
        <v>3541</v>
      </c>
    </row>
    <row r="14427">
      <c r="A14427" s="71" t="s">
        <v>47</v>
      </c>
      <c r="B14427" s="71">
        <v>18096.0</v>
      </c>
      <c r="C14427" s="71" t="s">
        <v>3574</v>
      </c>
      <c r="D14427" s="71" t="s">
        <v>3575</v>
      </c>
      <c r="E14427" s="71">
        <v>6.267318949E9</v>
      </c>
      <c r="F14427" s="71">
        <v>0.0</v>
      </c>
      <c r="G14427" s="71" t="s">
        <v>3436</v>
      </c>
      <c r="H14427" s="71">
        <v>4.0</v>
      </c>
      <c r="I14427" s="71">
        <v>40.0</v>
      </c>
      <c r="J14427" s="71">
        <v>1.6</v>
      </c>
      <c r="K14427" s="71">
        <v>5500.0</v>
      </c>
      <c r="L14427" s="71">
        <v>8800.0</v>
      </c>
      <c r="M14427" s="71">
        <v>129800.0</v>
      </c>
      <c r="N14427" s="71">
        <v>0.0</v>
      </c>
      <c r="O14427" s="71">
        <v>129800.0</v>
      </c>
      <c r="P14427" s="71">
        <v>74800.0</v>
      </c>
      <c r="Q14427" s="71">
        <v>55000.0</v>
      </c>
      <c r="R14427" s="71">
        <v>0.0</v>
      </c>
      <c r="S14427" s="71" t="s">
        <v>191</v>
      </c>
      <c r="T14427" s="71" t="s">
        <v>3541</v>
      </c>
    </row>
    <row r="14428">
      <c r="A14428" s="71" t="s">
        <v>47</v>
      </c>
      <c r="B14428" s="71">
        <v>18096.0</v>
      </c>
      <c r="C14428" s="71" t="s">
        <v>3574</v>
      </c>
      <c r="D14428" s="71" t="s">
        <v>3575</v>
      </c>
      <c r="E14428" s="71">
        <v>6.267318949E9</v>
      </c>
      <c r="G14428" s="71" t="s">
        <v>1871</v>
      </c>
      <c r="H14428" s="71">
        <v>53.0</v>
      </c>
      <c r="I14428" s="71">
        <v>40.0</v>
      </c>
      <c r="J14428" s="71">
        <v>21.2</v>
      </c>
      <c r="K14428" s="71">
        <v>5500.0</v>
      </c>
      <c r="L14428" s="71">
        <v>116600.0</v>
      </c>
      <c r="T14428" s="71" t="s">
        <v>3541</v>
      </c>
    </row>
    <row r="14429">
      <c r="A14429" s="71" t="s">
        <v>47</v>
      </c>
      <c r="B14429" s="71">
        <v>18096.0</v>
      </c>
      <c r="C14429" s="71" t="s">
        <v>3574</v>
      </c>
      <c r="D14429" s="71" t="s">
        <v>3575</v>
      </c>
      <c r="E14429" s="71">
        <v>6.267318949E9</v>
      </c>
      <c r="G14429" s="71" t="s">
        <v>223</v>
      </c>
      <c r="H14429" s="71">
        <v>2.0</v>
      </c>
      <c r="I14429" s="71">
        <v>40.0</v>
      </c>
      <c r="J14429" s="71">
        <v>0.8</v>
      </c>
      <c r="K14429" s="71">
        <v>5500.0</v>
      </c>
      <c r="L14429" s="71">
        <v>4400.0</v>
      </c>
      <c r="T14429" s="71" t="s">
        <v>3541</v>
      </c>
    </row>
    <row r="14430">
      <c r="A14430" s="71" t="s">
        <v>47</v>
      </c>
      <c r="B14430" s="71">
        <v>18096.0</v>
      </c>
      <c r="C14430" s="71" t="s">
        <v>3574</v>
      </c>
      <c r="D14430" s="71" t="s">
        <v>3575</v>
      </c>
      <c r="E14430" s="71">
        <v>6.267318949E9</v>
      </c>
      <c r="T14430" s="71" t="s">
        <v>3541</v>
      </c>
    </row>
    <row r="14431">
      <c r="A14431" s="71" t="s">
        <v>47</v>
      </c>
      <c r="B14431" s="71">
        <v>18096.0</v>
      </c>
      <c r="C14431" s="71" t="s">
        <v>3574</v>
      </c>
      <c r="D14431" s="71" t="s">
        <v>3575</v>
      </c>
      <c r="E14431" s="71">
        <v>6.267318949E9</v>
      </c>
      <c r="T14431" s="71" t="s">
        <v>3541</v>
      </c>
    </row>
    <row r="14432">
      <c r="A14432" s="71" t="s">
        <v>77</v>
      </c>
      <c r="B14432" s="71">
        <v>7140.0</v>
      </c>
      <c r="C14432" s="71" t="s">
        <v>3586</v>
      </c>
      <c r="D14432" s="71" t="s">
        <v>229</v>
      </c>
      <c r="E14432" s="71">
        <v>8.226010673E9</v>
      </c>
      <c r="F14432" s="71">
        <v>0.0</v>
      </c>
      <c r="G14432" s="71" t="s">
        <v>610</v>
      </c>
      <c r="H14432" s="71">
        <v>3.0</v>
      </c>
      <c r="I14432" s="71">
        <v>40.0</v>
      </c>
      <c r="J14432" s="71">
        <v>1.2</v>
      </c>
      <c r="K14432" s="71">
        <v>5300.0</v>
      </c>
      <c r="L14432" s="71">
        <v>6360.0</v>
      </c>
      <c r="M14432" s="71">
        <v>6360.0</v>
      </c>
      <c r="N14432" s="71">
        <v>0.0</v>
      </c>
      <c r="O14432" s="71">
        <v>6360.0</v>
      </c>
      <c r="P14432" s="71">
        <v>0.0</v>
      </c>
      <c r="Q14432" s="71">
        <v>6360.0</v>
      </c>
      <c r="R14432" s="71">
        <v>0.0</v>
      </c>
      <c r="S14432" s="71" t="s">
        <v>47</v>
      </c>
      <c r="T14432" s="71" t="s">
        <v>3541</v>
      </c>
    </row>
    <row r="14433">
      <c r="A14433" s="71" t="s">
        <v>77</v>
      </c>
      <c r="B14433" s="71">
        <v>7140.0</v>
      </c>
      <c r="C14433" s="71" t="s">
        <v>3586</v>
      </c>
      <c r="D14433" s="71" t="s">
        <v>229</v>
      </c>
      <c r="E14433" s="71">
        <v>8.226010673E9</v>
      </c>
      <c r="T14433" s="71" t="s">
        <v>3541</v>
      </c>
    </row>
    <row r="14434">
      <c r="A14434" s="71" t="s">
        <v>77</v>
      </c>
      <c r="B14434" s="71">
        <v>7140.0</v>
      </c>
      <c r="C14434" s="71" t="s">
        <v>3586</v>
      </c>
      <c r="D14434" s="71" t="s">
        <v>229</v>
      </c>
      <c r="E14434" s="71">
        <v>8.226010673E9</v>
      </c>
      <c r="T14434" s="71" t="s">
        <v>3541</v>
      </c>
    </row>
    <row r="14435">
      <c r="A14435" s="71" t="s">
        <v>77</v>
      </c>
      <c r="B14435" s="71">
        <v>7140.0</v>
      </c>
      <c r="C14435" s="71" t="s">
        <v>3586</v>
      </c>
      <c r="D14435" s="71" t="s">
        <v>229</v>
      </c>
      <c r="E14435" s="71">
        <v>8.226010673E9</v>
      </c>
      <c r="T14435" s="71" t="s">
        <v>3541</v>
      </c>
    </row>
    <row r="14436">
      <c r="A14436" s="71" t="s">
        <v>77</v>
      </c>
      <c r="B14436" s="71">
        <v>7140.0</v>
      </c>
      <c r="C14436" s="71" t="s">
        <v>3586</v>
      </c>
      <c r="D14436" s="71" t="s">
        <v>229</v>
      </c>
      <c r="E14436" s="71">
        <v>8.226010673E9</v>
      </c>
      <c r="T14436" s="71" t="s">
        <v>3541</v>
      </c>
    </row>
    <row r="14437">
      <c r="A14437" s="71" t="s">
        <v>77</v>
      </c>
      <c r="B14437" s="71">
        <v>7139.0</v>
      </c>
      <c r="C14437" s="71" t="s">
        <v>3587</v>
      </c>
      <c r="D14437" s="71" t="s">
        <v>1377</v>
      </c>
      <c r="E14437" s="71">
        <v>9.826326789E9</v>
      </c>
      <c r="F14437" s="71">
        <v>0.0</v>
      </c>
      <c r="G14437" s="71" t="s">
        <v>220</v>
      </c>
      <c r="H14437" s="71">
        <v>7.0</v>
      </c>
      <c r="I14437" s="71">
        <v>40.0</v>
      </c>
      <c r="J14437" s="71">
        <v>2.8</v>
      </c>
      <c r="K14437" s="71">
        <v>5300.0</v>
      </c>
      <c r="L14437" s="71">
        <v>14840.0</v>
      </c>
      <c r="M14437" s="71">
        <v>19080.0</v>
      </c>
      <c r="N14437" s="71">
        <v>0.0</v>
      </c>
      <c r="O14437" s="71">
        <v>19080.0</v>
      </c>
      <c r="P14437" s="71">
        <v>0.0</v>
      </c>
      <c r="Q14437" s="71">
        <v>19080.0</v>
      </c>
      <c r="R14437" s="71">
        <v>0.0</v>
      </c>
      <c r="S14437" s="71" t="s">
        <v>47</v>
      </c>
      <c r="T14437" s="71" t="s">
        <v>3541</v>
      </c>
    </row>
    <row r="14438">
      <c r="A14438" s="71" t="s">
        <v>77</v>
      </c>
      <c r="B14438" s="71">
        <v>7139.0</v>
      </c>
      <c r="C14438" s="71" t="s">
        <v>3587</v>
      </c>
      <c r="D14438" s="71" t="s">
        <v>1377</v>
      </c>
      <c r="E14438" s="71">
        <v>9.826326789E9</v>
      </c>
      <c r="G14438" s="71" t="s">
        <v>610</v>
      </c>
      <c r="H14438" s="71">
        <v>2.0</v>
      </c>
      <c r="I14438" s="71">
        <v>40.0</v>
      </c>
      <c r="J14438" s="71">
        <v>0.8</v>
      </c>
      <c r="K14438" s="71">
        <v>5300.0</v>
      </c>
      <c r="L14438" s="71">
        <v>4240.0</v>
      </c>
      <c r="T14438" s="71" t="s">
        <v>3541</v>
      </c>
    </row>
    <row r="14439">
      <c r="A14439" s="71" t="s">
        <v>77</v>
      </c>
      <c r="B14439" s="71">
        <v>7139.0</v>
      </c>
      <c r="C14439" s="71" t="s">
        <v>3587</v>
      </c>
      <c r="D14439" s="71" t="s">
        <v>1377</v>
      </c>
      <c r="E14439" s="71">
        <v>9.826326789E9</v>
      </c>
      <c r="T14439" s="71" t="s">
        <v>3541</v>
      </c>
    </row>
    <row r="14440">
      <c r="A14440" s="71" t="s">
        <v>77</v>
      </c>
      <c r="B14440" s="71">
        <v>7139.0</v>
      </c>
      <c r="C14440" s="71" t="s">
        <v>3587</v>
      </c>
      <c r="D14440" s="71" t="s">
        <v>1377</v>
      </c>
      <c r="E14440" s="71">
        <v>9.826326789E9</v>
      </c>
      <c r="T14440" s="71" t="s">
        <v>3541</v>
      </c>
    </row>
    <row r="14441">
      <c r="A14441" s="71" t="s">
        <v>77</v>
      </c>
      <c r="B14441" s="71">
        <v>7139.0</v>
      </c>
      <c r="C14441" s="71" t="s">
        <v>3587</v>
      </c>
      <c r="D14441" s="71" t="s">
        <v>1377</v>
      </c>
      <c r="E14441" s="71">
        <v>9.826326789E9</v>
      </c>
      <c r="T14441" s="71" t="s">
        <v>3541</v>
      </c>
    </row>
    <row r="14442">
      <c r="A14442" s="71" t="s">
        <v>47</v>
      </c>
      <c r="B14442" s="71">
        <v>18095.0</v>
      </c>
      <c r="C14442" s="71" t="s">
        <v>3587</v>
      </c>
      <c r="D14442" s="71" t="s">
        <v>1377</v>
      </c>
      <c r="E14442" s="71">
        <v>9.826326789E9</v>
      </c>
      <c r="F14442" s="71">
        <v>0.0</v>
      </c>
      <c r="G14442" s="71" t="s">
        <v>3351</v>
      </c>
      <c r="H14442" s="71">
        <v>3.0</v>
      </c>
      <c r="I14442" s="71">
        <v>40.0</v>
      </c>
      <c r="J14442" s="71">
        <v>1.2</v>
      </c>
      <c r="K14442" s="71">
        <v>5500.0</v>
      </c>
      <c r="L14442" s="71">
        <v>6600.0</v>
      </c>
      <c r="M14442" s="71">
        <v>30800.0</v>
      </c>
      <c r="N14442" s="71">
        <v>0.0</v>
      </c>
      <c r="O14442" s="71">
        <v>30800.0</v>
      </c>
      <c r="P14442" s="71">
        <v>0.0</v>
      </c>
      <c r="Q14442" s="71">
        <v>30800.0</v>
      </c>
      <c r="R14442" s="71">
        <v>0.0</v>
      </c>
      <c r="S14442" s="71" t="s">
        <v>47</v>
      </c>
      <c r="T14442" s="71" t="s">
        <v>3541</v>
      </c>
    </row>
    <row r="14443">
      <c r="A14443" s="71" t="s">
        <v>47</v>
      </c>
      <c r="B14443" s="71">
        <v>18095.0</v>
      </c>
      <c r="C14443" s="71" t="s">
        <v>3587</v>
      </c>
      <c r="D14443" s="71" t="s">
        <v>1377</v>
      </c>
      <c r="E14443" s="71">
        <v>9.826326789E9</v>
      </c>
      <c r="G14443" s="71" t="s">
        <v>307</v>
      </c>
      <c r="H14443" s="71">
        <v>5.0</v>
      </c>
      <c r="I14443" s="71">
        <v>40.0</v>
      </c>
      <c r="J14443" s="71">
        <v>2.0</v>
      </c>
      <c r="K14443" s="71">
        <v>5500.0</v>
      </c>
      <c r="L14443" s="71">
        <v>11000.0</v>
      </c>
      <c r="T14443" s="71" t="s">
        <v>3541</v>
      </c>
    </row>
    <row r="14444">
      <c r="A14444" s="71" t="s">
        <v>47</v>
      </c>
      <c r="B14444" s="71">
        <v>18095.0</v>
      </c>
      <c r="C14444" s="71" t="s">
        <v>3587</v>
      </c>
      <c r="D14444" s="71" t="s">
        <v>1377</v>
      </c>
      <c r="E14444" s="71">
        <v>9.826326789E9</v>
      </c>
      <c r="G14444" s="71" t="s">
        <v>1871</v>
      </c>
      <c r="H14444" s="71">
        <v>3.0</v>
      </c>
      <c r="I14444" s="71">
        <v>40.0</v>
      </c>
      <c r="J14444" s="71">
        <v>1.2</v>
      </c>
      <c r="K14444" s="71">
        <v>5500.0</v>
      </c>
      <c r="L14444" s="71">
        <v>6600.0</v>
      </c>
      <c r="T14444" s="71" t="s">
        <v>3541</v>
      </c>
    </row>
    <row r="14445">
      <c r="A14445" s="71" t="s">
        <v>47</v>
      </c>
      <c r="B14445" s="71">
        <v>18095.0</v>
      </c>
      <c r="C14445" s="71" t="s">
        <v>3587</v>
      </c>
      <c r="D14445" s="71" t="s">
        <v>1377</v>
      </c>
      <c r="E14445" s="71">
        <v>9.826326789E9</v>
      </c>
      <c r="G14445" s="71" t="s">
        <v>3436</v>
      </c>
      <c r="H14445" s="71">
        <v>3.0</v>
      </c>
      <c r="I14445" s="71">
        <v>40.0</v>
      </c>
      <c r="J14445" s="71">
        <v>1.2</v>
      </c>
      <c r="K14445" s="71">
        <v>5500.0</v>
      </c>
      <c r="L14445" s="71">
        <v>6600.0</v>
      </c>
      <c r="T14445" s="71" t="s">
        <v>3541</v>
      </c>
    </row>
    <row r="14446">
      <c r="A14446" s="71" t="s">
        <v>47</v>
      </c>
      <c r="B14446" s="71">
        <v>18095.0</v>
      </c>
      <c r="C14446" s="71" t="s">
        <v>3587</v>
      </c>
      <c r="D14446" s="71" t="s">
        <v>1377</v>
      </c>
      <c r="E14446" s="71">
        <v>9.826326789E9</v>
      </c>
      <c r="T14446" s="71" t="s">
        <v>3541</v>
      </c>
    </row>
    <row r="14447">
      <c r="A14447" s="71" t="s">
        <v>47</v>
      </c>
      <c r="B14447" s="71">
        <v>18094.0</v>
      </c>
      <c r="C14447" s="71" t="s">
        <v>1756</v>
      </c>
      <c r="D14447" s="71" t="s">
        <v>544</v>
      </c>
      <c r="E14447" s="71">
        <v>9.425896413E9</v>
      </c>
      <c r="F14447" s="71">
        <v>0.0</v>
      </c>
      <c r="G14447" s="71" t="s">
        <v>454</v>
      </c>
      <c r="H14447" s="71">
        <v>2.0</v>
      </c>
      <c r="I14447" s="71">
        <v>40.0</v>
      </c>
      <c r="J14447" s="71">
        <v>0.8</v>
      </c>
      <c r="K14447" s="71">
        <v>6500.0</v>
      </c>
      <c r="L14447" s="71">
        <v>5200.0</v>
      </c>
      <c r="M14447" s="71">
        <v>5200.0</v>
      </c>
      <c r="N14447" s="71">
        <v>0.0</v>
      </c>
      <c r="O14447" s="71">
        <v>5200.0</v>
      </c>
      <c r="P14447" s="71">
        <v>0.0</v>
      </c>
      <c r="Q14447" s="71">
        <v>5200.0</v>
      </c>
      <c r="R14447" s="71">
        <v>0.0</v>
      </c>
      <c r="S14447" s="71" t="s">
        <v>47</v>
      </c>
      <c r="T14447" s="71" t="s">
        <v>3541</v>
      </c>
    </row>
    <row r="14448">
      <c r="A14448" s="71" t="s">
        <v>47</v>
      </c>
      <c r="B14448" s="71">
        <v>18094.0</v>
      </c>
      <c r="C14448" s="71" t="s">
        <v>1756</v>
      </c>
      <c r="D14448" s="71" t="s">
        <v>544</v>
      </c>
      <c r="E14448" s="71">
        <v>9.425896413E9</v>
      </c>
      <c r="T14448" s="71" t="s">
        <v>3541</v>
      </c>
    </row>
    <row r="14449">
      <c r="A14449" s="71" t="s">
        <v>47</v>
      </c>
      <c r="B14449" s="71">
        <v>18094.0</v>
      </c>
      <c r="C14449" s="71" t="s">
        <v>1756</v>
      </c>
      <c r="D14449" s="71" t="s">
        <v>544</v>
      </c>
      <c r="E14449" s="71">
        <v>9.425896413E9</v>
      </c>
      <c r="T14449" s="71" t="s">
        <v>3541</v>
      </c>
    </row>
    <row r="14450">
      <c r="A14450" s="71" t="s">
        <v>47</v>
      </c>
      <c r="B14450" s="71">
        <v>18094.0</v>
      </c>
      <c r="C14450" s="71" t="s">
        <v>1756</v>
      </c>
      <c r="D14450" s="71" t="s">
        <v>544</v>
      </c>
      <c r="E14450" s="71">
        <v>9.425896413E9</v>
      </c>
      <c r="T14450" s="71" t="s">
        <v>3541</v>
      </c>
    </row>
    <row r="14451">
      <c r="A14451" s="71" t="s">
        <v>47</v>
      </c>
      <c r="B14451" s="71">
        <v>18094.0</v>
      </c>
      <c r="C14451" s="71" t="s">
        <v>1756</v>
      </c>
      <c r="D14451" s="71" t="s">
        <v>544</v>
      </c>
      <c r="E14451" s="71">
        <v>9.425896413E9</v>
      </c>
      <c r="T14451" s="71" t="s">
        <v>3541</v>
      </c>
    </row>
    <row r="14452">
      <c r="A14452" s="71" t="s">
        <v>77</v>
      </c>
      <c r="B14452" s="71">
        <v>7138.0</v>
      </c>
      <c r="C14452" s="71" t="s">
        <v>2307</v>
      </c>
      <c r="D14452" s="71" t="s">
        <v>3588</v>
      </c>
      <c r="E14452" s="71">
        <v>9.630679511E9</v>
      </c>
      <c r="F14452" s="71">
        <v>0.0</v>
      </c>
      <c r="G14452" s="71" t="s">
        <v>610</v>
      </c>
      <c r="H14452" s="71">
        <v>6.0</v>
      </c>
      <c r="I14452" s="71">
        <v>40.0</v>
      </c>
      <c r="J14452" s="71">
        <v>2.4</v>
      </c>
      <c r="K14452" s="71">
        <v>5300.0</v>
      </c>
      <c r="L14452" s="71">
        <v>12720.0</v>
      </c>
      <c r="M14452" s="71">
        <v>12720.0</v>
      </c>
      <c r="N14452" s="71">
        <v>0.0</v>
      </c>
      <c r="O14452" s="71">
        <v>12720.0</v>
      </c>
      <c r="P14452" s="71">
        <v>0.0</v>
      </c>
      <c r="Q14452" s="71">
        <v>12720.0</v>
      </c>
      <c r="R14452" s="71">
        <v>0.0</v>
      </c>
      <c r="S14452" s="71" t="s">
        <v>47</v>
      </c>
      <c r="T14452" s="71" t="s">
        <v>3541</v>
      </c>
    </row>
    <row r="14453">
      <c r="A14453" s="71" t="s">
        <v>77</v>
      </c>
      <c r="B14453" s="71">
        <v>7138.0</v>
      </c>
      <c r="C14453" s="71" t="s">
        <v>2307</v>
      </c>
      <c r="D14453" s="71" t="s">
        <v>3588</v>
      </c>
      <c r="E14453" s="71">
        <v>9.630679511E9</v>
      </c>
      <c r="T14453" s="71" t="s">
        <v>3541</v>
      </c>
    </row>
    <row r="14454">
      <c r="A14454" s="71" t="s">
        <v>77</v>
      </c>
      <c r="B14454" s="71">
        <v>7138.0</v>
      </c>
      <c r="C14454" s="71" t="s">
        <v>2307</v>
      </c>
      <c r="D14454" s="71" t="s">
        <v>3588</v>
      </c>
      <c r="E14454" s="71">
        <v>9.630679511E9</v>
      </c>
      <c r="T14454" s="71" t="s">
        <v>3541</v>
      </c>
    </row>
    <row r="14455">
      <c r="A14455" s="71" t="s">
        <v>77</v>
      </c>
      <c r="B14455" s="71">
        <v>7138.0</v>
      </c>
      <c r="C14455" s="71" t="s">
        <v>2307</v>
      </c>
      <c r="D14455" s="71" t="s">
        <v>3588</v>
      </c>
      <c r="E14455" s="71">
        <v>9.630679511E9</v>
      </c>
      <c r="T14455" s="71" t="s">
        <v>3541</v>
      </c>
    </row>
    <row r="14456">
      <c r="A14456" s="71" t="s">
        <v>77</v>
      </c>
      <c r="B14456" s="71">
        <v>7138.0</v>
      </c>
      <c r="C14456" s="71" t="s">
        <v>2307</v>
      </c>
      <c r="D14456" s="71" t="s">
        <v>3588</v>
      </c>
      <c r="E14456" s="71">
        <v>9.630679511E9</v>
      </c>
      <c r="T14456" s="71" t="s">
        <v>3541</v>
      </c>
    </row>
    <row r="14457">
      <c r="A14457" s="71" t="s">
        <v>47</v>
      </c>
      <c r="B14457" s="71">
        <v>18093.0</v>
      </c>
      <c r="C14457" s="71" t="s">
        <v>2307</v>
      </c>
      <c r="D14457" s="71" t="s">
        <v>3588</v>
      </c>
      <c r="E14457" s="71">
        <v>9.630679511E9</v>
      </c>
      <c r="F14457" s="71">
        <v>0.0</v>
      </c>
      <c r="G14457" s="71" t="s">
        <v>3436</v>
      </c>
      <c r="H14457" s="71">
        <v>4.0</v>
      </c>
      <c r="I14457" s="71">
        <v>40.0</v>
      </c>
      <c r="J14457" s="71">
        <v>1.6</v>
      </c>
      <c r="K14457" s="71">
        <v>5500.0</v>
      </c>
      <c r="L14457" s="71">
        <v>8800.0</v>
      </c>
      <c r="M14457" s="71">
        <v>8800.0</v>
      </c>
      <c r="N14457" s="71">
        <v>20.0</v>
      </c>
      <c r="O14457" s="71">
        <v>8780.0</v>
      </c>
      <c r="P14457" s="71">
        <v>7000.0</v>
      </c>
      <c r="Q14457" s="71">
        <v>1780.0</v>
      </c>
      <c r="R14457" s="71">
        <v>0.0</v>
      </c>
      <c r="S14457" s="71" t="s">
        <v>191</v>
      </c>
      <c r="T14457" s="71" t="s">
        <v>3541</v>
      </c>
    </row>
    <row r="14458">
      <c r="A14458" s="71" t="s">
        <v>47</v>
      </c>
      <c r="B14458" s="71">
        <v>18093.0</v>
      </c>
      <c r="C14458" s="71" t="s">
        <v>2307</v>
      </c>
      <c r="D14458" s="71" t="s">
        <v>3588</v>
      </c>
      <c r="E14458" s="71">
        <v>9.630679511E9</v>
      </c>
      <c r="T14458" s="71" t="s">
        <v>3541</v>
      </c>
    </row>
    <row r="14459">
      <c r="A14459" s="71" t="s">
        <v>47</v>
      </c>
      <c r="B14459" s="71">
        <v>18093.0</v>
      </c>
      <c r="C14459" s="71" t="s">
        <v>2307</v>
      </c>
      <c r="D14459" s="71" t="s">
        <v>3588</v>
      </c>
      <c r="E14459" s="71">
        <v>9.630679511E9</v>
      </c>
      <c r="T14459" s="71" t="s">
        <v>3541</v>
      </c>
    </row>
    <row r="14460">
      <c r="A14460" s="71" t="s">
        <v>47</v>
      </c>
      <c r="B14460" s="71">
        <v>18093.0</v>
      </c>
      <c r="C14460" s="71" t="s">
        <v>2307</v>
      </c>
      <c r="D14460" s="71" t="s">
        <v>3588</v>
      </c>
      <c r="E14460" s="71">
        <v>9.630679511E9</v>
      </c>
      <c r="T14460" s="71" t="s">
        <v>3541</v>
      </c>
    </row>
    <row r="14461">
      <c r="A14461" s="71" t="s">
        <v>47</v>
      </c>
      <c r="B14461" s="71">
        <v>18093.0</v>
      </c>
      <c r="C14461" s="71" t="s">
        <v>2307</v>
      </c>
      <c r="D14461" s="71" t="s">
        <v>3588</v>
      </c>
      <c r="E14461" s="71">
        <v>9.630679511E9</v>
      </c>
      <c r="T14461" s="71" t="s">
        <v>3541</v>
      </c>
    </row>
    <row r="14462">
      <c r="A14462" s="71" t="s">
        <v>47</v>
      </c>
      <c r="B14462" s="71">
        <v>18092.0</v>
      </c>
      <c r="C14462" s="71" t="s">
        <v>1047</v>
      </c>
      <c r="D14462" s="71" t="s">
        <v>547</v>
      </c>
      <c r="E14462" s="71">
        <v>8.839623974E9</v>
      </c>
      <c r="F14462" s="71">
        <v>0.0</v>
      </c>
      <c r="G14462" s="71" t="s">
        <v>3351</v>
      </c>
      <c r="H14462" s="71">
        <v>1.0</v>
      </c>
      <c r="I14462" s="71">
        <v>40.0</v>
      </c>
      <c r="J14462" s="71">
        <v>0.4</v>
      </c>
      <c r="K14462" s="71">
        <v>5500.0</v>
      </c>
      <c r="L14462" s="71">
        <v>2200.0</v>
      </c>
      <c r="M14462" s="71">
        <v>4400.0</v>
      </c>
      <c r="N14462" s="71">
        <v>0.0</v>
      </c>
      <c r="O14462" s="71">
        <v>4400.0</v>
      </c>
      <c r="P14462" s="71">
        <v>200.0</v>
      </c>
      <c r="Q14462" s="71">
        <v>4200.0</v>
      </c>
      <c r="R14462" s="71">
        <v>0.0</v>
      </c>
      <c r="S14462" s="71" t="s">
        <v>191</v>
      </c>
      <c r="T14462" s="71" t="s">
        <v>3541</v>
      </c>
    </row>
    <row r="14463">
      <c r="A14463" s="71" t="s">
        <v>47</v>
      </c>
      <c r="B14463" s="71">
        <v>18092.0</v>
      </c>
      <c r="C14463" s="71" t="s">
        <v>1047</v>
      </c>
      <c r="D14463" s="71" t="s">
        <v>547</v>
      </c>
      <c r="E14463" s="71">
        <v>8.839623974E9</v>
      </c>
      <c r="G14463" s="71" t="s">
        <v>1871</v>
      </c>
      <c r="H14463" s="71">
        <v>1.0</v>
      </c>
      <c r="I14463" s="71">
        <v>40.0</v>
      </c>
      <c r="J14463" s="71">
        <v>0.4</v>
      </c>
      <c r="K14463" s="71">
        <v>5500.0</v>
      </c>
      <c r="L14463" s="71">
        <v>2200.0</v>
      </c>
      <c r="T14463" s="71" t="s">
        <v>3541</v>
      </c>
    </row>
    <row r="14464">
      <c r="A14464" s="71" t="s">
        <v>47</v>
      </c>
      <c r="B14464" s="71">
        <v>18092.0</v>
      </c>
      <c r="C14464" s="71" t="s">
        <v>1047</v>
      </c>
      <c r="D14464" s="71" t="s">
        <v>547</v>
      </c>
      <c r="E14464" s="71">
        <v>8.839623974E9</v>
      </c>
      <c r="T14464" s="71" t="s">
        <v>3541</v>
      </c>
    </row>
    <row r="14465">
      <c r="A14465" s="71" t="s">
        <v>47</v>
      </c>
      <c r="B14465" s="71">
        <v>18092.0</v>
      </c>
      <c r="C14465" s="71" t="s">
        <v>1047</v>
      </c>
      <c r="D14465" s="71" t="s">
        <v>547</v>
      </c>
      <c r="E14465" s="71">
        <v>8.839623974E9</v>
      </c>
      <c r="T14465" s="71" t="s">
        <v>3541</v>
      </c>
    </row>
    <row r="14466">
      <c r="A14466" s="71" t="s">
        <v>47</v>
      </c>
      <c r="B14466" s="71">
        <v>18092.0</v>
      </c>
      <c r="C14466" s="71" t="s">
        <v>1047</v>
      </c>
      <c r="D14466" s="71" t="s">
        <v>547</v>
      </c>
      <c r="E14466" s="71">
        <v>8.839623974E9</v>
      </c>
      <c r="T14466" s="71" t="s">
        <v>3541</v>
      </c>
    </row>
    <row r="14467">
      <c r="A14467" s="71" t="s">
        <v>47</v>
      </c>
      <c r="B14467" s="71">
        <v>18091.0</v>
      </c>
      <c r="C14467" s="71" t="s">
        <v>3589</v>
      </c>
      <c r="D14467" s="71" t="s">
        <v>3590</v>
      </c>
      <c r="E14467" s="71">
        <v>8.462059056E9</v>
      </c>
      <c r="F14467" s="71">
        <v>0.0</v>
      </c>
      <c r="G14467" s="71" t="s">
        <v>1871</v>
      </c>
      <c r="H14467" s="71">
        <v>6.0</v>
      </c>
      <c r="I14467" s="71">
        <v>40.0</v>
      </c>
      <c r="J14467" s="71">
        <v>2.4</v>
      </c>
      <c r="K14467" s="71">
        <v>5500.0</v>
      </c>
      <c r="L14467" s="71">
        <v>13200.0</v>
      </c>
      <c r="M14467" s="71">
        <v>13200.0</v>
      </c>
      <c r="N14467" s="71">
        <v>0.0</v>
      </c>
      <c r="O14467" s="71">
        <v>13200.0</v>
      </c>
      <c r="P14467" s="71">
        <v>13200.0</v>
      </c>
      <c r="Q14467" s="71">
        <v>0.0</v>
      </c>
      <c r="R14467" s="71">
        <v>0.0</v>
      </c>
      <c r="S14467" s="71" t="s">
        <v>191</v>
      </c>
      <c r="T14467" s="71" t="s">
        <v>3541</v>
      </c>
    </row>
    <row r="14468">
      <c r="A14468" s="71" t="s">
        <v>47</v>
      </c>
      <c r="B14468" s="71">
        <v>18091.0</v>
      </c>
      <c r="C14468" s="71" t="s">
        <v>3589</v>
      </c>
      <c r="D14468" s="71" t="s">
        <v>3590</v>
      </c>
      <c r="E14468" s="71">
        <v>8.462059056E9</v>
      </c>
      <c r="T14468" s="71" t="s">
        <v>3541</v>
      </c>
    </row>
    <row r="14469">
      <c r="A14469" s="71" t="s">
        <v>47</v>
      </c>
      <c r="B14469" s="71">
        <v>18091.0</v>
      </c>
      <c r="C14469" s="71" t="s">
        <v>3589</v>
      </c>
      <c r="D14469" s="71" t="s">
        <v>3590</v>
      </c>
      <c r="E14469" s="71">
        <v>8.462059056E9</v>
      </c>
      <c r="T14469" s="71" t="s">
        <v>3541</v>
      </c>
    </row>
    <row r="14470">
      <c r="A14470" s="71" t="s">
        <v>47</v>
      </c>
      <c r="B14470" s="71">
        <v>18091.0</v>
      </c>
      <c r="C14470" s="71" t="s">
        <v>3589</v>
      </c>
      <c r="D14470" s="71" t="s">
        <v>3590</v>
      </c>
      <c r="E14470" s="71">
        <v>8.462059056E9</v>
      </c>
      <c r="T14470" s="71" t="s">
        <v>3541</v>
      </c>
    </row>
    <row r="14471">
      <c r="A14471" s="71" t="s">
        <v>47</v>
      </c>
      <c r="B14471" s="71">
        <v>18091.0</v>
      </c>
      <c r="C14471" s="71" t="s">
        <v>3589</v>
      </c>
      <c r="D14471" s="71" t="s">
        <v>3590</v>
      </c>
      <c r="E14471" s="71">
        <v>8.462059056E9</v>
      </c>
      <c r="T14471" s="71" t="s">
        <v>3541</v>
      </c>
    </row>
    <row r="14472">
      <c r="A14472" s="71" t="s">
        <v>77</v>
      </c>
      <c r="B14472" s="71">
        <v>7137.0</v>
      </c>
      <c r="C14472" s="71" t="s">
        <v>3591</v>
      </c>
      <c r="D14472" s="71" t="s">
        <v>3592</v>
      </c>
      <c r="E14472" s="71">
        <v>9.617690424E9</v>
      </c>
      <c r="F14472" s="71">
        <v>0.0</v>
      </c>
      <c r="G14472" s="71" t="s">
        <v>610</v>
      </c>
      <c r="H14472" s="71">
        <v>4.0</v>
      </c>
      <c r="I14472" s="71">
        <v>40.0</v>
      </c>
      <c r="J14472" s="71">
        <v>1.6</v>
      </c>
      <c r="K14472" s="71">
        <v>5300.0</v>
      </c>
      <c r="L14472" s="71">
        <v>8480.0</v>
      </c>
      <c r="M14472" s="71">
        <v>8480.0</v>
      </c>
      <c r="N14472" s="71">
        <v>0.0</v>
      </c>
      <c r="O14472" s="71">
        <v>8480.0</v>
      </c>
      <c r="P14472" s="71">
        <v>0.0</v>
      </c>
      <c r="Q14472" s="71">
        <v>8480.0</v>
      </c>
      <c r="R14472" s="71">
        <v>0.0</v>
      </c>
      <c r="S14472" s="71" t="s">
        <v>47</v>
      </c>
      <c r="T14472" s="71" t="s">
        <v>3541</v>
      </c>
    </row>
    <row r="14473">
      <c r="A14473" s="71" t="s">
        <v>77</v>
      </c>
      <c r="B14473" s="71">
        <v>7137.0</v>
      </c>
      <c r="C14473" s="71" t="s">
        <v>3591</v>
      </c>
      <c r="D14473" s="71" t="s">
        <v>3592</v>
      </c>
      <c r="E14473" s="71">
        <v>9.617690424E9</v>
      </c>
      <c r="T14473" s="71" t="s">
        <v>3541</v>
      </c>
    </row>
    <row r="14474">
      <c r="A14474" s="71" t="s">
        <v>77</v>
      </c>
      <c r="B14474" s="71">
        <v>7137.0</v>
      </c>
      <c r="C14474" s="71" t="s">
        <v>3591</v>
      </c>
      <c r="D14474" s="71" t="s">
        <v>3592</v>
      </c>
      <c r="E14474" s="71">
        <v>9.617690424E9</v>
      </c>
      <c r="T14474" s="71" t="s">
        <v>3541</v>
      </c>
    </row>
    <row r="14475">
      <c r="A14475" s="71" t="s">
        <v>77</v>
      </c>
      <c r="B14475" s="71">
        <v>7137.0</v>
      </c>
      <c r="C14475" s="71" t="s">
        <v>3591</v>
      </c>
      <c r="D14475" s="71" t="s">
        <v>3592</v>
      </c>
      <c r="E14475" s="71">
        <v>9.617690424E9</v>
      </c>
      <c r="T14475" s="71" t="s">
        <v>3541</v>
      </c>
    </row>
    <row r="14476">
      <c r="A14476" s="71" t="s">
        <v>77</v>
      </c>
      <c r="B14476" s="71">
        <v>7137.0</v>
      </c>
      <c r="C14476" s="71" t="s">
        <v>3591</v>
      </c>
      <c r="D14476" s="71" t="s">
        <v>3592</v>
      </c>
      <c r="E14476" s="71">
        <v>9.617690424E9</v>
      </c>
      <c r="T14476" s="71" t="s">
        <v>3541</v>
      </c>
    </row>
    <row r="14477">
      <c r="A14477" s="71" t="s">
        <v>77</v>
      </c>
      <c r="B14477" s="71">
        <v>7136.0</v>
      </c>
      <c r="C14477" s="71" t="s">
        <v>318</v>
      </c>
      <c r="D14477" s="71" t="s">
        <v>2535</v>
      </c>
      <c r="E14477" s="71">
        <v>9.630071204E9</v>
      </c>
      <c r="F14477" s="71">
        <v>0.0</v>
      </c>
      <c r="G14477" s="71" t="s">
        <v>610</v>
      </c>
      <c r="H14477" s="71">
        <v>3.0</v>
      </c>
      <c r="I14477" s="71">
        <v>40.0</v>
      </c>
      <c r="J14477" s="71">
        <v>1.2</v>
      </c>
      <c r="K14477" s="71">
        <v>5300.0</v>
      </c>
      <c r="L14477" s="71">
        <v>6360.0</v>
      </c>
      <c r="M14477" s="71">
        <v>6360.0</v>
      </c>
      <c r="N14477" s="71">
        <v>0.0</v>
      </c>
      <c r="O14477" s="71">
        <v>6360.0</v>
      </c>
      <c r="P14477" s="71">
        <v>0.0</v>
      </c>
      <c r="Q14477" s="71">
        <v>6360.0</v>
      </c>
      <c r="R14477" s="71">
        <v>0.0</v>
      </c>
      <c r="S14477" s="71" t="s">
        <v>47</v>
      </c>
      <c r="T14477" s="71" t="s">
        <v>3541</v>
      </c>
    </row>
    <row r="14478">
      <c r="A14478" s="71" t="s">
        <v>77</v>
      </c>
      <c r="B14478" s="71">
        <v>7136.0</v>
      </c>
      <c r="C14478" s="71" t="s">
        <v>318</v>
      </c>
      <c r="D14478" s="71" t="s">
        <v>2535</v>
      </c>
      <c r="E14478" s="71">
        <v>9.630071204E9</v>
      </c>
      <c r="T14478" s="71" t="s">
        <v>3541</v>
      </c>
    </row>
    <row r="14479">
      <c r="A14479" s="71" t="s">
        <v>77</v>
      </c>
      <c r="B14479" s="71">
        <v>7136.0</v>
      </c>
      <c r="C14479" s="71" t="s">
        <v>318</v>
      </c>
      <c r="D14479" s="71" t="s">
        <v>2535</v>
      </c>
      <c r="E14479" s="71">
        <v>9.630071204E9</v>
      </c>
      <c r="T14479" s="71" t="s">
        <v>3541</v>
      </c>
    </row>
    <row r="14480">
      <c r="A14480" s="71" t="s">
        <v>77</v>
      </c>
      <c r="B14480" s="71">
        <v>7136.0</v>
      </c>
      <c r="C14480" s="71" t="s">
        <v>318</v>
      </c>
      <c r="D14480" s="71" t="s">
        <v>2535</v>
      </c>
      <c r="E14480" s="71">
        <v>9.630071204E9</v>
      </c>
      <c r="T14480" s="71" t="s">
        <v>3541</v>
      </c>
    </row>
    <row r="14481">
      <c r="A14481" s="71" t="s">
        <v>77</v>
      </c>
      <c r="B14481" s="71">
        <v>7136.0</v>
      </c>
      <c r="C14481" s="71" t="s">
        <v>318</v>
      </c>
      <c r="D14481" s="71" t="s">
        <v>2535</v>
      </c>
      <c r="E14481" s="71">
        <v>9.630071204E9</v>
      </c>
      <c r="T14481" s="71" t="s">
        <v>3541</v>
      </c>
    </row>
    <row r="14482">
      <c r="A14482" s="71" t="s">
        <v>47</v>
      </c>
      <c r="B14482" s="71">
        <v>18090.0</v>
      </c>
      <c r="C14482" s="71" t="s">
        <v>1338</v>
      </c>
      <c r="D14482" s="71" t="s">
        <v>1117</v>
      </c>
      <c r="E14482" s="71">
        <v>9.685242912E9</v>
      </c>
      <c r="F14482" s="71">
        <v>0.0</v>
      </c>
      <c r="G14482" s="71" t="s">
        <v>3436</v>
      </c>
      <c r="H14482" s="71">
        <v>4.0</v>
      </c>
      <c r="I14482" s="71">
        <v>40.0</v>
      </c>
      <c r="J14482" s="71">
        <v>1.6</v>
      </c>
      <c r="K14482" s="71">
        <v>5500.0</v>
      </c>
      <c r="L14482" s="71">
        <v>8800.0</v>
      </c>
      <c r="M14482" s="71">
        <v>19800.0</v>
      </c>
      <c r="N14482" s="71">
        <v>0.0</v>
      </c>
      <c r="O14482" s="71">
        <v>19800.0</v>
      </c>
      <c r="P14482" s="71">
        <v>0.0</v>
      </c>
      <c r="Q14482" s="71">
        <v>19800.0</v>
      </c>
      <c r="R14482" s="71">
        <v>0.0</v>
      </c>
      <c r="S14482" s="71" t="s">
        <v>47</v>
      </c>
      <c r="T14482" s="71" t="s">
        <v>3541</v>
      </c>
    </row>
    <row r="14483">
      <c r="A14483" s="71" t="s">
        <v>47</v>
      </c>
      <c r="B14483" s="71">
        <v>18090.0</v>
      </c>
      <c r="C14483" s="71" t="s">
        <v>1338</v>
      </c>
      <c r="D14483" s="71" t="s">
        <v>1117</v>
      </c>
      <c r="E14483" s="71">
        <v>9.685242912E9</v>
      </c>
      <c r="G14483" s="71" t="s">
        <v>307</v>
      </c>
      <c r="H14483" s="71">
        <v>5.0</v>
      </c>
      <c r="I14483" s="71">
        <v>40.0</v>
      </c>
      <c r="J14483" s="71">
        <v>2.0</v>
      </c>
      <c r="K14483" s="71">
        <v>5500.0</v>
      </c>
      <c r="L14483" s="71">
        <v>11000.0</v>
      </c>
      <c r="T14483" s="71" t="s">
        <v>3541</v>
      </c>
    </row>
    <row r="14484">
      <c r="A14484" s="71" t="s">
        <v>47</v>
      </c>
      <c r="B14484" s="71">
        <v>18090.0</v>
      </c>
      <c r="C14484" s="71" t="s">
        <v>1338</v>
      </c>
      <c r="D14484" s="71" t="s">
        <v>1117</v>
      </c>
      <c r="E14484" s="71">
        <v>9.685242912E9</v>
      </c>
      <c r="T14484" s="71" t="s">
        <v>3541</v>
      </c>
    </row>
    <row r="14485">
      <c r="A14485" s="71" t="s">
        <v>47</v>
      </c>
      <c r="B14485" s="71">
        <v>18090.0</v>
      </c>
      <c r="C14485" s="71" t="s">
        <v>1338</v>
      </c>
      <c r="D14485" s="71" t="s">
        <v>1117</v>
      </c>
      <c r="E14485" s="71">
        <v>9.685242912E9</v>
      </c>
      <c r="T14485" s="71" t="s">
        <v>3541</v>
      </c>
    </row>
    <row r="14486">
      <c r="A14486" s="71" t="s">
        <v>47</v>
      </c>
      <c r="B14486" s="71">
        <v>18090.0</v>
      </c>
      <c r="C14486" s="71" t="s">
        <v>1338</v>
      </c>
      <c r="D14486" s="71" t="s">
        <v>1117</v>
      </c>
      <c r="E14486" s="71">
        <v>9.685242912E9</v>
      </c>
      <c r="T14486" s="71" t="s">
        <v>3541</v>
      </c>
    </row>
    <row r="14487">
      <c r="A14487" s="71" t="s">
        <v>47</v>
      </c>
      <c r="B14487" s="71">
        <v>18089.0</v>
      </c>
      <c r="C14487" s="71" t="s">
        <v>3593</v>
      </c>
      <c r="D14487" s="71" t="s">
        <v>414</v>
      </c>
      <c r="E14487" s="71">
        <v>8.959600317E9</v>
      </c>
      <c r="F14487" s="71">
        <v>0.0</v>
      </c>
      <c r="G14487" s="71" t="s">
        <v>1871</v>
      </c>
      <c r="H14487" s="71">
        <v>2.0</v>
      </c>
      <c r="I14487" s="71">
        <v>40.0</v>
      </c>
      <c r="J14487" s="71">
        <v>0.8</v>
      </c>
      <c r="K14487" s="71">
        <v>5500.0</v>
      </c>
      <c r="L14487" s="71">
        <v>4400.0</v>
      </c>
      <c r="M14487" s="71">
        <v>4400.0</v>
      </c>
      <c r="N14487" s="71">
        <v>0.0</v>
      </c>
      <c r="O14487" s="71">
        <v>4400.0</v>
      </c>
      <c r="P14487" s="71">
        <v>0.0</v>
      </c>
      <c r="Q14487" s="71">
        <v>4400.0</v>
      </c>
      <c r="R14487" s="71">
        <v>0.0</v>
      </c>
      <c r="S14487" s="71" t="s">
        <v>47</v>
      </c>
      <c r="T14487" s="71" t="s">
        <v>3541</v>
      </c>
    </row>
    <row r="14488">
      <c r="A14488" s="71" t="s">
        <v>47</v>
      </c>
      <c r="B14488" s="71">
        <v>18089.0</v>
      </c>
      <c r="C14488" s="71" t="s">
        <v>3593</v>
      </c>
      <c r="D14488" s="71" t="s">
        <v>414</v>
      </c>
      <c r="E14488" s="71">
        <v>8.959600317E9</v>
      </c>
      <c r="T14488" s="71" t="s">
        <v>3541</v>
      </c>
    </row>
    <row r="14489">
      <c r="A14489" s="71" t="s">
        <v>47</v>
      </c>
      <c r="B14489" s="71">
        <v>18089.0</v>
      </c>
      <c r="C14489" s="71" t="s">
        <v>3593</v>
      </c>
      <c r="D14489" s="71" t="s">
        <v>414</v>
      </c>
      <c r="E14489" s="71">
        <v>8.959600317E9</v>
      </c>
      <c r="T14489" s="71" t="s">
        <v>3541</v>
      </c>
    </row>
    <row r="14490">
      <c r="A14490" s="71" t="s">
        <v>47</v>
      </c>
      <c r="B14490" s="71">
        <v>18089.0</v>
      </c>
      <c r="C14490" s="71" t="s">
        <v>3593</v>
      </c>
      <c r="D14490" s="71" t="s">
        <v>414</v>
      </c>
      <c r="E14490" s="71">
        <v>8.959600317E9</v>
      </c>
      <c r="T14490" s="71" t="s">
        <v>3541</v>
      </c>
    </row>
    <row r="14491">
      <c r="A14491" s="71" t="s">
        <v>47</v>
      </c>
      <c r="B14491" s="71">
        <v>18089.0</v>
      </c>
      <c r="C14491" s="71" t="s">
        <v>3593</v>
      </c>
      <c r="D14491" s="71" t="s">
        <v>414</v>
      </c>
      <c r="E14491" s="71">
        <v>8.959600317E9</v>
      </c>
      <c r="T14491" s="71" t="s">
        <v>3541</v>
      </c>
    </row>
    <row r="14492">
      <c r="A14492" s="71" t="s">
        <v>47</v>
      </c>
      <c r="B14492" s="71">
        <v>18088.0</v>
      </c>
      <c r="C14492" s="71" t="s">
        <v>3594</v>
      </c>
      <c r="D14492" s="71" t="s">
        <v>414</v>
      </c>
      <c r="E14492" s="71">
        <v>0.0</v>
      </c>
      <c r="F14492" s="71">
        <v>0.0</v>
      </c>
      <c r="G14492" s="71" t="s">
        <v>1871</v>
      </c>
      <c r="H14492" s="71">
        <v>2.0</v>
      </c>
      <c r="I14492" s="71">
        <v>40.0</v>
      </c>
      <c r="J14492" s="71">
        <v>0.8</v>
      </c>
      <c r="K14492" s="71">
        <v>5500.0</v>
      </c>
      <c r="L14492" s="71">
        <v>4400.0</v>
      </c>
      <c r="M14492" s="71">
        <v>4400.0</v>
      </c>
      <c r="N14492" s="71">
        <v>0.0</v>
      </c>
      <c r="O14492" s="71">
        <v>4400.0</v>
      </c>
      <c r="P14492" s="71">
        <v>0.0</v>
      </c>
      <c r="Q14492" s="71">
        <v>4400.0</v>
      </c>
      <c r="R14492" s="71">
        <v>0.0</v>
      </c>
      <c r="S14492" s="71" t="s">
        <v>47</v>
      </c>
      <c r="T14492" s="71" t="s">
        <v>3541</v>
      </c>
    </row>
    <row r="14493">
      <c r="A14493" s="71" t="s">
        <v>47</v>
      </c>
      <c r="B14493" s="71">
        <v>18088.0</v>
      </c>
      <c r="C14493" s="71" t="s">
        <v>3594</v>
      </c>
      <c r="D14493" s="71" t="s">
        <v>414</v>
      </c>
      <c r="E14493" s="71">
        <v>0.0</v>
      </c>
      <c r="T14493" s="71" t="s">
        <v>3541</v>
      </c>
    </row>
    <row r="14494">
      <c r="A14494" s="71" t="s">
        <v>47</v>
      </c>
      <c r="B14494" s="71">
        <v>18088.0</v>
      </c>
      <c r="C14494" s="71" t="s">
        <v>3594</v>
      </c>
      <c r="D14494" s="71" t="s">
        <v>414</v>
      </c>
      <c r="E14494" s="71">
        <v>0.0</v>
      </c>
      <c r="T14494" s="71" t="s">
        <v>3541</v>
      </c>
    </row>
    <row r="14495">
      <c r="A14495" s="71" t="s">
        <v>47</v>
      </c>
      <c r="B14495" s="71">
        <v>18088.0</v>
      </c>
      <c r="C14495" s="71" t="s">
        <v>3594</v>
      </c>
      <c r="D14495" s="71" t="s">
        <v>414</v>
      </c>
      <c r="E14495" s="71">
        <v>0.0</v>
      </c>
      <c r="T14495" s="71" t="s">
        <v>3541</v>
      </c>
    </row>
    <row r="14496">
      <c r="A14496" s="71" t="s">
        <v>47</v>
      </c>
      <c r="B14496" s="71">
        <v>18088.0</v>
      </c>
      <c r="C14496" s="71" t="s">
        <v>3594</v>
      </c>
      <c r="D14496" s="71" t="s">
        <v>414</v>
      </c>
      <c r="E14496" s="71">
        <v>0.0</v>
      </c>
      <c r="T14496" s="71" t="s">
        <v>3541</v>
      </c>
    </row>
    <row r="14497">
      <c r="A14497" s="71" t="s">
        <v>47</v>
      </c>
      <c r="B14497" s="71">
        <v>18087.0</v>
      </c>
      <c r="C14497" s="71" t="s">
        <v>3595</v>
      </c>
      <c r="D14497" s="71" t="s">
        <v>414</v>
      </c>
      <c r="E14497" s="71">
        <v>7.354293894E9</v>
      </c>
      <c r="F14497" s="71">
        <v>0.0</v>
      </c>
      <c r="G14497" s="71" t="s">
        <v>3335</v>
      </c>
      <c r="H14497" s="71">
        <v>2.0</v>
      </c>
      <c r="I14497" s="71">
        <v>40.0</v>
      </c>
      <c r="J14497" s="71">
        <v>0.8</v>
      </c>
      <c r="K14497" s="71">
        <v>5500.0</v>
      </c>
      <c r="L14497" s="71">
        <v>4400.0</v>
      </c>
      <c r="M14497" s="71">
        <v>4400.0</v>
      </c>
      <c r="N14497" s="71">
        <v>0.0</v>
      </c>
      <c r="O14497" s="71">
        <v>4400.0</v>
      </c>
      <c r="P14497" s="71">
        <v>0.0</v>
      </c>
      <c r="Q14497" s="71">
        <v>4400.0</v>
      </c>
      <c r="R14497" s="71">
        <v>0.0</v>
      </c>
      <c r="S14497" s="71" t="s">
        <v>47</v>
      </c>
      <c r="T14497" s="71" t="s">
        <v>3541</v>
      </c>
    </row>
    <row r="14498">
      <c r="A14498" s="71" t="s">
        <v>47</v>
      </c>
      <c r="B14498" s="71">
        <v>18087.0</v>
      </c>
      <c r="C14498" s="71" t="s">
        <v>3595</v>
      </c>
      <c r="D14498" s="71" t="s">
        <v>414</v>
      </c>
      <c r="E14498" s="71">
        <v>7.354293894E9</v>
      </c>
      <c r="T14498" s="71" t="s">
        <v>3541</v>
      </c>
    </row>
    <row r="14499">
      <c r="A14499" s="71" t="s">
        <v>47</v>
      </c>
      <c r="B14499" s="71">
        <v>18087.0</v>
      </c>
      <c r="C14499" s="71" t="s">
        <v>3595</v>
      </c>
      <c r="D14499" s="71" t="s">
        <v>414</v>
      </c>
      <c r="E14499" s="71">
        <v>7.354293894E9</v>
      </c>
      <c r="T14499" s="71" t="s">
        <v>3541</v>
      </c>
    </row>
    <row r="14500">
      <c r="A14500" s="71" t="s">
        <v>47</v>
      </c>
      <c r="B14500" s="71">
        <v>18087.0</v>
      </c>
      <c r="C14500" s="71" t="s">
        <v>3595</v>
      </c>
      <c r="D14500" s="71" t="s">
        <v>414</v>
      </c>
      <c r="E14500" s="71">
        <v>7.354293894E9</v>
      </c>
      <c r="T14500" s="71" t="s">
        <v>3541</v>
      </c>
    </row>
    <row r="14501">
      <c r="A14501" s="71" t="s">
        <v>47</v>
      </c>
      <c r="B14501" s="71">
        <v>18087.0</v>
      </c>
      <c r="C14501" s="71" t="s">
        <v>3595</v>
      </c>
      <c r="D14501" s="71" t="s">
        <v>414</v>
      </c>
      <c r="E14501" s="71">
        <v>7.354293894E9</v>
      </c>
      <c r="T14501" s="71" t="s">
        <v>3541</v>
      </c>
    </row>
    <row r="14502">
      <c r="A14502" s="71" t="s">
        <v>77</v>
      </c>
      <c r="B14502" s="71">
        <v>7135.0</v>
      </c>
      <c r="C14502" s="71" t="s">
        <v>3596</v>
      </c>
      <c r="D14502" s="71" t="s">
        <v>414</v>
      </c>
      <c r="E14502" s="71">
        <v>6.264155828E9</v>
      </c>
      <c r="F14502" s="71">
        <v>0.0</v>
      </c>
      <c r="G14502" s="71" t="s">
        <v>1630</v>
      </c>
      <c r="H14502" s="71">
        <v>2.0</v>
      </c>
      <c r="I14502" s="71">
        <v>40.0</v>
      </c>
      <c r="J14502" s="71">
        <v>0.8</v>
      </c>
      <c r="K14502" s="71">
        <v>8500.0</v>
      </c>
      <c r="L14502" s="71">
        <v>6800.0</v>
      </c>
      <c r="M14502" s="71">
        <v>6800.0</v>
      </c>
      <c r="N14502" s="71">
        <v>0.0</v>
      </c>
      <c r="O14502" s="71">
        <v>6800.0</v>
      </c>
      <c r="P14502" s="71">
        <v>5000.0</v>
      </c>
      <c r="Q14502" s="71">
        <v>1800.0</v>
      </c>
      <c r="R14502" s="71">
        <v>0.0</v>
      </c>
      <c r="S14502" s="71" t="s">
        <v>191</v>
      </c>
      <c r="T14502" s="71" t="s">
        <v>3541</v>
      </c>
    </row>
    <row r="14503">
      <c r="A14503" s="71" t="s">
        <v>77</v>
      </c>
      <c r="B14503" s="71">
        <v>7135.0</v>
      </c>
      <c r="C14503" s="71" t="s">
        <v>3596</v>
      </c>
      <c r="D14503" s="71" t="s">
        <v>414</v>
      </c>
      <c r="E14503" s="71">
        <v>6.264155828E9</v>
      </c>
      <c r="T14503" s="71" t="s">
        <v>3541</v>
      </c>
    </row>
    <row r="14504">
      <c r="A14504" s="71" t="s">
        <v>77</v>
      </c>
      <c r="B14504" s="71">
        <v>7135.0</v>
      </c>
      <c r="C14504" s="71" t="s">
        <v>3596</v>
      </c>
      <c r="D14504" s="71" t="s">
        <v>414</v>
      </c>
      <c r="E14504" s="71">
        <v>6.264155828E9</v>
      </c>
      <c r="T14504" s="71" t="s">
        <v>3541</v>
      </c>
    </row>
    <row r="14505">
      <c r="A14505" s="71" t="s">
        <v>77</v>
      </c>
      <c r="B14505" s="71">
        <v>7135.0</v>
      </c>
      <c r="C14505" s="71" t="s">
        <v>3596</v>
      </c>
      <c r="D14505" s="71" t="s">
        <v>414</v>
      </c>
      <c r="E14505" s="71">
        <v>6.264155828E9</v>
      </c>
      <c r="T14505" s="71" t="s">
        <v>3541</v>
      </c>
    </row>
    <row r="14506">
      <c r="A14506" s="71" t="s">
        <v>77</v>
      </c>
      <c r="B14506" s="71">
        <v>7135.0</v>
      </c>
      <c r="C14506" s="71" t="s">
        <v>3596</v>
      </c>
      <c r="D14506" s="71" t="s">
        <v>414</v>
      </c>
      <c r="E14506" s="71">
        <v>6.264155828E9</v>
      </c>
      <c r="T14506" s="71" t="s">
        <v>3541</v>
      </c>
    </row>
    <row r="14507">
      <c r="A14507" s="71" t="s">
        <v>77</v>
      </c>
      <c r="B14507" s="71">
        <v>7134.0</v>
      </c>
      <c r="C14507" s="71" t="s">
        <v>3597</v>
      </c>
      <c r="D14507" s="71" t="s">
        <v>3598</v>
      </c>
      <c r="E14507" s="71" t="s">
        <v>3599</v>
      </c>
      <c r="F14507" s="71">
        <v>0.0</v>
      </c>
      <c r="G14507" s="71" t="s">
        <v>243</v>
      </c>
      <c r="H14507" s="71">
        <v>75.0</v>
      </c>
      <c r="I14507" s="71">
        <v>40.0</v>
      </c>
      <c r="J14507" s="71">
        <v>30.0</v>
      </c>
      <c r="K14507" s="71">
        <v>5300.0</v>
      </c>
      <c r="L14507" s="71">
        <v>159000.0</v>
      </c>
      <c r="M14507" s="71">
        <v>159000.0</v>
      </c>
      <c r="N14507" s="71">
        <v>9000.0</v>
      </c>
      <c r="O14507" s="71">
        <v>150000.0</v>
      </c>
      <c r="P14507" s="71">
        <v>0.0</v>
      </c>
      <c r="Q14507" s="71">
        <v>0.0</v>
      </c>
      <c r="R14507" s="71">
        <v>150000.0</v>
      </c>
      <c r="S14507" s="71" t="s">
        <v>212</v>
      </c>
      <c r="T14507" s="71" t="s">
        <v>3541</v>
      </c>
    </row>
    <row r="14508">
      <c r="A14508" s="71" t="s">
        <v>77</v>
      </c>
      <c r="B14508" s="71">
        <v>7134.0</v>
      </c>
      <c r="C14508" s="71" t="s">
        <v>3597</v>
      </c>
      <c r="D14508" s="71" t="s">
        <v>3598</v>
      </c>
      <c r="E14508" s="71" t="s">
        <v>3599</v>
      </c>
      <c r="T14508" s="71" t="s">
        <v>3541</v>
      </c>
    </row>
    <row r="14509">
      <c r="A14509" s="71" t="s">
        <v>77</v>
      </c>
      <c r="B14509" s="71">
        <v>7134.0</v>
      </c>
      <c r="C14509" s="71" t="s">
        <v>3597</v>
      </c>
      <c r="D14509" s="71" t="s">
        <v>3598</v>
      </c>
      <c r="E14509" s="71" t="s">
        <v>3599</v>
      </c>
      <c r="T14509" s="71" t="s">
        <v>3541</v>
      </c>
    </row>
    <row r="14510">
      <c r="A14510" s="71" t="s">
        <v>77</v>
      </c>
      <c r="B14510" s="71">
        <v>7134.0</v>
      </c>
      <c r="C14510" s="71" t="s">
        <v>3597</v>
      </c>
      <c r="D14510" s="71" t="s">
        <v>3598</v>
      </c>
      <c r="E14510" s="71" t="s">
        <v>3599</v>
      </c>
      <c r="T14510" s="71" t="s">
        <v>3541</v>
      </c>
    </row>
    <row r="14511">
      <c r="A14511" s="71" t="s">
        <v>77</v>
      </c>
      <c r="B14511" s="71">
        <v>7134.0</v>
      </c>
      <c r="C14511" s="71" t="s">
        <v>3597</v>
      </c>
      <c r="D14511" s="71" t="s">
        <v>3598</v>
      </c>
      <c r="E14511" s="71" t="s">
        <v>3599</v>
      </c>
      <c r="T14511" s="71" t="s">
        <v>3541</v>
      </c>
    </row>
    <row r="14512">
      <c r="A14512" s="71" t="s">
        <v>77</v>
      </c>
      <c r="B14512" s="71">
        <v>7133.0</v>
      </c>
      <c r="C14512" s="71" t="s">
        <v>3600</v>
      </c>
      <c r="D14512" s="71" t="s">
        <v>1273</v>
      </c>
      <c r="E14512" s="71">
        <v>99811.0</v>
      </c>
      <c r="F14512" s="71">
        <v>0.0</v>
      </c>
      <c r="G14512" s="71" t="s">
        <v>1269</v>
      </c>
      <c r="H14512" s="71">
        <v>1.0</v>
      </c>
      <c r="I14512" s="71">
        <v>10.0</v>
      </c>
      <c r="J14512" s="71">
        <v>0.1</v>
      </c>
      <c r="K14512" s="71">
        <v>14000.0</v>
      </c>
      <c r="L14512" s="71">
        <v>1400.0</v>
      </c>
      <c r="M14512" s="71">
        <v>1400.0</v>
      </c>
      <c r="N14512" s="71">
        <v>0.0</v>
      </c>
      <c r="O14512" s="71">
        <v>1400.0</v>
      </c>
      <c r="P14512" s="71">
        <v>1400.0</v>
      </c>
      <c r="Q14512" s="71">
        <v>0.0</v>
      </c>
      <c r="R14512" s="71">
        <v>0.0</v>
      </c>
      <c r="S14512" s="71" t="s">
        <v>191</v>
      </c>
      <c r="T14512" s="71" t="s">
        <v>3541</v>
      </c>
    </row>
    <row r="14513">
      <c r="A14513" s="71" t="s">
        <v>77</v>
      </c>
      <c r="B14513" s="71">
        <v>7133.0</v>
      </c>
      <c r="C14513" s="71" t="s">
        <v>3600</v>
      </c>
      <c r="D14513" s="71" t="s">
        <v>1273</v>
      </c>
      <c r="E14513" s="71">
        <v>99811.0</v>
      </c>
      <c r="T14513" s="71" t="s">
        <v>3541</v>
      </c>
    </row>
    <row r="14514">
      <c r="A14514" s="71" t="s">
        <v>77</v>
      </c>
      <c r="B14514" s="71">
        <v>7133.0</v>
      </c>
      <c r="C14514" s="71" t="s">
        <v>3600</v>
      </c>
      <c r="D14514" s="71" t="s">
        <v>1273</v>
      </c>
      <c r="E14514" s="71">
        <v>99811.0</v>
      </c>
      <c r="T14514" s="71" t="s">
        <v>3541</v>
      </c>
    </row>
    <row r="14515">
      <c r="A14515" s="71" t="s">
        <v>77</v>
      </c>
      <c r="B14515" s="71">
        <v>7133.0</v>
      </c>
      <c r="C14515" s="71" t="s">
        <v>3600</v>
      </c>
      <c r="D14515" s="71" t="s">
        <v>1273</v>
      </c>
      <c r="E14515" s="71">
        <v>99811.0</v>
      </c>
      <c r="T14515" s="71" t="s">
        <v>3541</v>
      </c>
    </row>
    <row r="14516">
      <c r="A14516" s="71" t="s">
        <v>77</v>
      </c>
      <c r="B14516" s="71">
        <v>7133.0</v>
      </c>
      <c r="C14516" s="71" t="s">
        <v>3600</v>
      </c>
      <c r="D14516" s="71" t="s">
        <v>1273</v>
      </c>
      <c r="E14516" s="71">
        <v>99811.0</v>
      </c>
      <c r="T14516" s="71" t="s">
        <v>3541</v>
      </c>
    </row>
    <row r="14517">
      <c r="A14517" s="71" t="s">
        <v>77</v>
      </c>
      <c r="B14517" s="71">
        <v>7132.0</v>
      </c>
      <c r="C14517" s="71" t="s">
        <v>3601</v>
      </c>
      <c r="D14517" s="71" t="s">
        <v>414</v>
      </c>
      <c r="E14517" s="71">
        <v>6.264151828E9</v>
      </c>
      <c r="F14517" s="71">
        <v>0.0</v>
      </c>
      <c r="G14517" s="71" t="s">
        <v>273</v>
      </c>
      <c r="H14517" s="71">
        <v>2.0</v>
      </c>
      <c r="I14517" s="71">
        <v>40.0</v>
      </c>
      <c r="J14517" s="71">
        <v>0.8</v>
      </c>
      <c r="K14517" s="71">
        <v>8500.0</v>
      </c>
      <c r="L14517" s="71">
        <v>6800.0</v>
      </c>
      <c r="M14517" s="71">
        <v>6800.0</v>
      </c>
      <c r="N14517" s="71">
        <v>0.0</v>
      </c>
      <c r="O14517" s="71">
        <v>6800.0</v>
      </c>
      <c r="P14517" s="71">
        <v>0.0</v>
      </c>
      <c r="Q14517" s="71">
        <v>6800.0</v>
      </c>
      <c r="R14517" s="71">
        <v>0.0</v>
      </c>
      <c r="S14517" s="71" t="s">
        <v>47</v>
      </c>
      <c r="T14517" s="71" t="s">
        <v>3541</v>
      </c>
    </row>
    <row r="14518">
      <c r="A14518" s="71" t="s">
        <v>77</v>
      </c>
      <c r="B14518" s="71">
        <v>7132.0</v>
      </c>
      <c r="C14518" s="71" t="s">
        <v>3601</v>
      </c>
      <c r="D14518" s="71" t="s">
        <v>414</v>
      </c>
      <c r="E14518" s="71">
        <v>6.264151828E9</v>
      </c>
      <c r="T14518" s="71" t="s">
        <v>3541</v>
      </c>
    </row>
    <row r="14519">
      <c r="A14519" s="71" t="s">
        <v>77</v>
      </c>
      <c r="B14519" s="71">
        <v>7132.0</v>
      </c>
      <c r="C14519" s="71" t="s">
        <v>3601</v>
      </c>
      <c r="D14519" s="71" t="s">
        <v>414</v>
      </c>
      <c r="E14519" s="71">
        <v>6.264151828E9</v>
      </c>
      <c r="T14519" s="71" t="s">
        <v>3541</v>
      </c>
    </row>
    <row r="14520">
      <c r="A14520" s="71" t="s">
        <v>77</v>
      </c>
      <c r="B14520" s="71">
        <v>7132.0</v>
      </c>
      <c r="C14520" s="71" t="s">
        <v>3601</v>
      </c>
      <c r="D14520" s="71" t="s">
        <v>414</v>
      </c>
      <c r="E14520" s="71">
        <v>6.264151828E9</v>
      </c>
      <c r="T14520" s="71" t="s">
        <v>3541</v>
      </c>
    </row>
    <row r="14521">
      <c r="A14521" s="71" t="s">
        <v>77</v>
      </c>
      <c r="B14521" s="71">
        <v>7132.0</v>
      </c>
      <c r="C14521" s="71" t="s">
        <v>3601</v>
      </c>
      <c r="D14521" s="71" t="s">
        <v>414</v>
      </c>
      <c r="E14521" s="71">
        <v>6.264151828E9</v>
      </c>
      <c r="T14521" s="71" t="s">
        <v>3541</v>
      </c>
    </row>
    <row r="14522">
      <c r="A14522" s="71" t="s">
        <v>47</v>
      </c>
      <c r="B14522" s="71">
        <v>18086.0</v>
      </c>
      <c r="C14522" s="71" t="s">
        <v>335</v>
      </c>
      <c r="D14522" s="71" t="s">
        <v>3602</v>
      </c>
      <c r="E14522" s="71">
        <v>9.617141392E9</v>
      </c>
      <c r="F14522" s="71">
        <v>0.0</v>
      </c>
      <c r="G14522" s="71" t="s">
        <v>3351</v>
      </c>
      <c r="H14522" s="71">
        <v>14.0</v>
      </c>
      <c r="I14522" s="71">
        <v>40.0</v>
      </c>
      <c r="J14522" s="71">
        <v>5.6</v>
      </c>
      <c r="K14522" s="71">
        <v>5500.0</v>
      </c>
      <c r="L14522" s="71">
        <v>30800.0</v>
      </c>
      <c r="M14522" s="71">
        <v>30800.0</v>
      </c>
      <c r="N14522" s="71">
        <v>0.0</v>
      </c>
      <c r="O14522" s="71">
        <v>30800.0</v>
      </c>
      <c r="P14522" s="71">
        <v>8800.0</v>
      </c>
      <c r="Q14522" s="71">
        <v>22000.0</v>
      </c>
      <c r="R14522" s="71">
        <v>0.0</v>
      </c>
      <c r="S14522" s="71" t="s">
        <v>191</v>
      </c>
      <c r="T14522" s="71" t="s">
        <v>3541</v>
      </c>
    </row>
    <row r="14523">
      <c r="A14523" s="71" t="s">
        <v>47</v>
      </c>
      <c r="B14523" s="71">
        <v>18086.0</v>
      </c>
      <c r="C14523" s="71" t="s">
        <v>335</v>
      </c>
      <c r="D14523" s="71" t="s">
        <v>3602</v>
      </c>
      <c r="E14523" s="71">
        <v>9.617141392E9</v>
      </c>
      <c r="T14523" s="71" t="s">
        <v>3541</v>
      </c>
    </row>
    <row r="14524">
      <c r="A14524" s="71" t="s">
        <v>47</v>
      </c>
      <c r="B14524" s="71">
        <v>18086.0</v>
      </c>
      <c r="C14524" s="71" t="s">
        <v>335</v>
      </c>
      <c r="D14524" s="71" t="s">
        <v>3602</v>
      </c>
      <c r="E14524" s="71">
        <v>9.617141392E9</v>
      </c>
      <c r="T14524" s="71" t="s">
        <v>3541</v>
      </c>
    </row>
    <row r="14525">
      <c r="A14525" s="71" t="s">
        <v>47</v>
      </c>
      <c r="B14525" s="71">
        <v>18086.0</v>
      </c>
      <c r="C14525" s="71" t="s">
        <v>335</v>
      </c>
      <c r="D14525" s="71" t="s">
        <v>3602</v>
      </c>
      <c r="E14525" s="71">
        <v>9.617141392E9</v>
      </c>
      <c r="T14525" s="71" t="s">
        <v>3541</v>
      </c>
    </row>
    <row r="14526">
      <c r="A14526" s="71" t="s">
        <v>47</v>
      </c>
      <c r="B14526" s="71">
        <v>18086.0</v>
      </c>
      <c r="C14526" s="71" t="s">
        <v>335</v>
      </c>
      <c r="D14526" s="71" t="s">
        <v>3602</v>
      </c>
      <c r="E14526" s="71">
        <v>9.617141392E9</v>
      </c>
      <c r="T14526" s="71" t="s">
        <v>3541</v>
      </c>
    </row>
    <row r="14527">
      <c r="A14527" s="71" t="s">
        <v>47</v>
      </c>
      <c r="B14527" s="71">
        <v>18085.0</v>
      </c>
      <c r="C14527" s="71" t="s">
        <v>1235</v>
      </c>
      <c r="D14527" s="71" t="s">
        <v>892</v>
      </c>
      <c r="E14527" s="71">
        <v>9.893373916E9</v>
      </c>
      <c r="F14527" s="71">
        <v>0.0</v>
      </c>
      <c r="G14527" s="71" t="s">
        <v>454</v>
      </c>
      <c r="H14527" s="71">
        <v>4.0</v>
      </c>
      <c r="I14527" s="71">
        <v>40.0</v>
      </c>
      <c r="J14527" s="71">
        <v>1.6</v>
      </c>
      <c r="K14527" s="71">
        <v>6500.0</v>
      </c>
      <c r="L14527" s="71">
        <v>10400.0</v>
      </c>
      <c r="M14527" s="71">
        <v>10400.0</v>
      </c>
      <c r="N14527" s="71">
        <v>0.0</v>
      </c>
      <c r="O14527" s="71">
        <v>10400.0</v>
      </c>
      <c r="P14527" s="71">
        <v>0.0</v>
      </c>
      <c r="Q14527" s="71">
        <v>10400.0</v>
      </c>
      <c r="R14527" s="71">
        <v>0.0</v>
      </c>
      <c r="S14527" s="71" t="s">
        <v>47</v>
      </c>
      <c r="T14527" s="71" t="s">
        <v>3541</v>
      </c>
    </row>
    <row r="14528">
      <c r="A14528" s="71" t="s">
        <v>47</v>
      </c>
      <c r="B14528" s="71">
        <v>18085.0</v>
      </c>
      <c r="C14528" s="71" t="s">
        <v>1235</v>
      </c>
      <c r="D14528" s="71" t="s">
        <v>892</v>
      </c>
      <c r="E14528" s="71">
        <v>9.893373916E9</v>
      </c>
      <c r="T14528" s="71" t="s">
        <v>3541</v>
      </c>
    </row>
    <row r="14529">
      <c r="A14529" s="71" t="s">
        <v>47</v>
      </c>
      <c r="B14529" s="71">
        <v>18085.0</v>
      </c>
      <c r="C14529" s="71" t="s">
        <v>1235</v>
      </c>
      <c r="D14529" s="71" t="s">
        <v>892</v>
      </c>
      <c r="E14529" s="71">
        <v>9.893373916E9</v>
      </c>
      <c r="T14529" s="71" t="s">
        <v>3541</v>
      </c>
    </row>
    <row r="14530">
      <c r="A14530" s="71" t="s">
        <v>47</v>
      </c>
      <c r="B14530" s="71">
        <v>18085.0</v>
      </c>
      <c r="C14530" s="71" t="s">
        <v>1235</v>
      </c>
      <c r="D14530" s="71" t="s">
        <v>892</v>
      </c>
      <c r="E14530" s="71">
        <v>9.893373916E9</v>
      </c>
      <c r="T14530" s="71" t="s">
        <v>3541</v>
      </c>
    </row>
    <row r="14531">
      <c r="A14531" s="71" t="s">
        <v>47</v>
      </c>
      <c r="B14531" s="71">
        <v>18085.0</v>
      </c>
      <c r="C14531" s="71" t="s">
        <v>1235</v>
      </c>
      <c r="D14531" s="71" t="s">
        <v>892</v>
      </c>
      <c r="E14531" s="71">
        <v>9.893373916E9</v>
      </c>
      <c r="T14531" s="71" t="s">
        <v>3541</v>
      </c>
    </row>
    <row r="14532">
      <c r="A14532" s="71" t="s">
        <v>77</v>
      </c>
      <c r="B14532" s="71">
        <v>7131.0</v>
      </c>
      <c r="C14532" s="71" t="s">
        <v>793</v>
      </c>
      <c r="D14532" s="71" t="s">
        <v>3603</v>
      </c>
      <c r="E14532" s="71">
        <v>0.0</v>
      </c>
      <c r="F14532" s="71">
        <v>0.0</v>
      </c>
      <c r="G14532" s="71" t="s">
        <v>206</v>
      </c>
      <c r="H14532" s="71">
        <v>4.0</v>
      </c>
      <c r="I14532" s="71">
        <v>40.0</v>
      </c>
      <c r="J14532" s="71">
        <v>1.6</v>
      </c>
      <c r="K14532" s="71">
        <v>5000.0</v>
      </c>
      <c r="L14532" s="71">
        <v>8000.0</v>
      </c>
      <c r="M14532" s="71">
        <v>8000.0</v>
      </c>
      <c r="N14532" s="71">
        <v>0.0</v>
      </c>
      <c r="O14532" s="71">
        <v>8000.0</v>
      </c>
      <c r="P14532" s="71">
        <v>8000.0</v>
      </c>
      <c r="Q14532" s="71">
        <v>0.0</v>
      </c>
      <c r="R14532" s="71">
        <v>0.0</v>
      </c>
      <c r="S14532" s="71" t="s">
        <v>191</v>
      </c>
      <c r="T14532" s="71" t="s">
        <v>3541</v>
      </c>
    </row>
    <row r="14533">
      <c r="A14533" s="71" t="s">
        <v>77</v>
      </c>
      <c r="B14533" s="71">
        <v>7131.0</v>
      </c>
      <c r="C14533" s="71" t="s">
        <v>793</v>
      </c>
      <c r="D14533" s="71" t="s">
        <v>3603</v>
      </c>
      <c r="E14533" s="71">
        <v>0.0</v>
      </c>
      <c r="T14533" s="71" t="s">
        <v>3541</v>
      </c>
    </row>
    <row r="14534">
      <c r="A14534" s="71" t="s">
        <v>77</v>
      </c>
      <c r="B14534" s="71">
        <v>7131.0</v>
      </c>
      <c r="C14534" s="71" t="s">
        <v>793</v>
      </c>
      <c r="D14534" s="71" t="s">
        <v>3603</v>
      </c>
      <c r="E14534" s="71">
        <v>0.0</v>
      </c>
      <c r="T14534" s="71" t="s">
        <v>3541</v>
      </c>
    </row>
    <row r="14535">
      <c r="A14535" s="71" t="s">
        <v>77</v>
      </c>
      <c r="B14535" s="71">
        <v>7131.0</v>
      </c>
      <c r="C14535" s="71" t="s">
        <v>793</v>
      </c>
      <c r="D14535" s="71" t="s">
        <v>3603</v>
      </c>
      <c r="E14535" s="71">
        <v>0.0</v>
      </c>
      <c r="T14535" s="71" t="s">
        <v>3541</v>
      </c>
    </row>
    <row r="14536">
      <c r="A14536" s="71" t="s">
        <v>77</v>
      </c>
      <c r="B14536" s="71">
        <v>7131.0</v>
      </c>
      <c r="C14536" s="71" t="s">
        <v>793</v>
      </c>
      <c r="D14536" s="71" t="s">
        <v>3603</v>
      </c>
      <c r="E14536" s="71">
        <v>0.0</v>
      </c>
      <c r="T14536" s="71" t="s">
        <v>3541</v>
      </c>
    </row>
    <row r="14537">
      <c r="A14537" s="71" t="s">
        <v>47</v>
      </c>
      <c r="B14537" s="71">
        <v>18084.0</v>
      </c>
      <c r="C14537" s="71" t="s">
        <v>2650</v>
      </c>
      <c r="D14537" s="71" t="s">
        <v>3603</v>
      </c>
      <c r="E14537" s="71">
        <v>9.098855873E9</v>
      </c>
      <c r="F14537" s="71">
        <v>0.0</v>
      </c>
      <c r="G14537" s="71" t="s">
        <v>84</v>
      </c>
      <c r="H14537" s="71">
        <v>4.0</v>
      </c>
      <c r="I14537" s="71">
        <v>40.0</v>
      </c>
      <c r="J14537" s="71">
        <v>1.6</v>
      </c>
      <c r="K14537" s="71">
        <v>5500.0</v>
      </c>
      <c r="L14537" s="71">
        <v>8800.0</v>
      </c>
      <c r="M14537" s="71">
        <v>8800.0</v>
      </c>
      <c r="N14537" s="71">
        <v>0.0</v>
      </c>
      <c r="O14537" s="71">
        <v>8800.0</v>
      </c>
      <c r="P14537" s="71">
        <v>0.0</v>
      </c>
      <c r="Q14537" s="71">
        <v>8800.0</v>
      </c>
      <c r="R14537" s="71">
        <v>0.0</v>
      </c>
      <c r="S14537" s="71" t="s">
        <v>47</v>
      </c>
      <c r="T14537" s="71" t="s">
        <v>3541</v>
      </c>
    </row>
    <row r="14538">
      <c r="A14538" s="71" t="s">
        <v>47</v>
      </c>
      <c r="B14538" s="71">
        <v>18084.0</v>
      </c>
      <c r="C14538" s="71" t="s">
        <v>2650</v>
      </c>
      <c r="D14538" s="71" t="s">
        <v>3603</v>
      </c>
      <c r="E14538" s="71">
        <v>9.098855873E9</v>
      </c>
      <c r="T14538" s="71" t="s">
        <v>3541</v>
      </c>
    </row>
    <row r="14539">
      <c r="A14539" s="71" t="s">
        <v>47</v>
      </c>
      <c r="B14539" s="71">
        <v>18084.0</v>
      </c>
      <c r="C14539" s="71" t="s">
        <v>2650</v>
      </c>
      <c r="D14539" s="71" t="s">
        <v>3603</v>
      </c>
      <c r="E14539" s="71">
        <v>9.098855873E9</v>
      </c>
      <c r="T14539" s="71" t="s">
        <v>3541</v>
      </c>
    </row>
    <row r="14540">
      <c r="A14540" s="71" t="s">
        <v>47</v>
      </c>
      <c r="B14540" s="71">
        <v>18084.0</v>
      </c>
      <c r="C14540" s="71" t="s">
        <v>2650</v>
      </c>
      <c r="D14540" s="71" t="s">
        <v>3603</v>
      </c>
      <c r="E14540" s="71">
        <v>9.098855873E9</v>
      </c>
      <c r="T14540" s="71" t="s">
        <v>3541</v>
      </c>
    </row>
    <row r="14541">
      <c r="A14541" s="71" t="s">
        <v>47</v>
      </c>
      <c r="B14541" s="71">
        <v>18084.0</v>
      </c>
      <c r="C14541" s="71" t="s">
        <v>2650</v>
      </c>
      <c r="D14541" s="71" t="s">
        <v>3603</v>
      </c>
      <c r="E14541" s="71">
        <v>9.098855873E9</v>
      </c>
      <c r="T14541" s="71" t="s">
        <v>3541</v>
      </c>
    </row>
    <row r="14542">
      <c r="A14542" s="71" t="s">
        <v>77</v>
      </c>
      <c r="B14542" s="71">
        <v>7130.0</v>
      </c>
      <c r="C14542" s="71" t="s">
        <v>3392</v>
      </c>
      <c r="D14542" s="71" t="s">
        <v>3604</v>
      </c>
      <c r="E14542" s="71">
        <v>6.264885675E9</v>
      </c>
      <c r="F14542" s="71">
        <v>19040.0</v>
      </c>
      <c r="G14542" s="71" t="s">
        <v>220</v>
      </c>
      <c r="H14542" s="71">
        <v>2.0</v>
      </c>
      <c r="I14542" s="71">
        <v>40.0</v>
      </c>
      <c r="J14542" s="71">
        <v>0.8</v>
      </c>
      <c r="K14542" s="71">
        <v>5300.0</v>
      </c>
      <c r="L14542" s="71">
        <v>4240.0</v>
      </c>
      <c r="M14542" s="71">
        <v>4240.0</v>
      </c>
      <c r="N14542" s="71">
        <v>0.0</v>
      </c>
      <c r="O14542" s="71">
        <v>4240.0</v>
      </c>
      <c r="P14542" s="71">
        <v>4240.0</v>
      </c>
      <c r="Q14542" s="71">
        <v>0.0</v>
      </c>
      <c r="R14542" s="71">
        <v>0.0</v>
      </c>
      <c r="S14542" s="71" t="s">
        <v>191</v>
      </c>
      <c r="T14542" s="71" t="s">
        <v>3541</v>
      </c>
    </row>
    <row r="14543">
      <c r="A14543" s="71" t="s">
        <v>77</v>
      </c>
      <c r="B14543" s="71">
        <v>7130.0</v>
      </c>
      <c r="C14543" s="71" t="s">
        <v>3392</v>
      </c>
      <c r="D14543" s="71" t="s">
        <v>3604</v>
      </c>
      <c r="E14543" s="71">
        <v>6.264885675E9</v>
      </c>
      <c r="T14543" s="71" t="s">
        <v>3541</v>
      </c>
    </row>
    <row r="14544">
      <c r="A14544" s="71" t="s">
        <v>77</v>
      </c>
      <c r="B14544" s="71">
        <v>7130.0</v>
      </c>
      <c r="C14544" s="71" t="s">
        <v>3392</v>
      </c>
      <c r="D14544" s="71" t="s">
        <v>3604</v>
      </c>
      <c r="E14544" s="71">
        <v>6.264885675E9</v>
      </c>
      <c r="T14544" s="71" t="s">
        <v>3541</v>
      </c>
    </row>
    <row r="14545">
      <c r="A14545" s="71" t="s">
        <v>77</v>
      </c>
      <c r="B14545" s="71">
        <v>7130.0</v>
      </c>
      <c r="C14545" s="71" t="s">
        <v>3392</v>
      </c>
      <c r="D14545" s="71" t="s">
        <v>3604</v>
      </c>
      <c r="E14545" s="71">
        <v>6.264885675E9</v>
      </c>
      <c r="T14545" s="71" t="s">
        <v>3541</v>
      </c>
    </row>
    <row r="14546">
      <c r="A14546" s="71" t="s">
        <v>77</v>
      </c>
      <c r="B14546" s="71">
        <v>7130.0</v>
      </c>
      <c r="C14546" s="71" t="s">
        <v>3392</v>
      </c>
      <c r="D14546" s="71" t="s">
        <v>3604</v>
      </c>
      <c r="E14546" s="71">
        <v>6.264885675E9</v>
      </c>
      <c r="T14546" s="71" t="s">
        <v>3541</v>
      </c>
    </row>
    <row r="14547">
      <c r="A14547" s="71" t="s">
        <v>47</v>
      </c>
      <c r="B14547" s="71">
        <v>18083.0</v>
      </c>
      <c r="C14547" s="71" t="s">
        <v>3392</v>
      </c>
      <c r="D14547" s="71" t="s">
        <v>3604</v>
      </c>
      <c r="E14547" s="71">
        <v>6.264885675E9</v>
      </c>
      <c r="F14547" s="71">
        <v>19040.0</v>
      </c>
      <c r="G14547" s="71" t="s">
        <v>3335</v>
      </c>
      <c r="H14547" s="71">
        <v>7.0</v>
      </c>
      <c r="I14547" s="71">
        <v>40.0</v>
      </c>
      <c r="J14547" s="71">
        <v>2.8</v>
      </c>
      <c r="K14547" s="71">
        <v>5500.0</v>
      </c>
      <c r="L14547" s="71">
        <v>15400.0</v>
      </c>
      <c r="M14547" s="71">
        <v>19800.0</v>
      </c>
      <c r="N14547" s="71">
        <v>0.0</v>
      </c>
      <c r="O14547" s="71">
        <v>19800.0</v>
      </c>
      <c r="P14547" s="71">
        <v>14800.0</v>
      </c>
      <c r="Q14547" s="71">
        <v>5000.0</v>
      </c>
      <c r="R14547" s="71">
        <v>0.0</v>
      </c>
      <c r="S14547" s="71" t="s">
        <v>191</v>
      </c>
      <c r="T14547" s="71" t="s">
        <v>3541</v>
      </c>
    </row>
    <row r="14548">
      <c r="A14548" s="71" t="s">
        <v>47</v>
      </c>
      <c r="B14548" s="71">
        <v>18083.0</v>
      </c>
      <c r="C14548" s="71" t="s">
        <v>3392</v>
      </c>
      <c r="D14548" s="71" t="s">
        <v>3604</v>
      </c>
      <c r="E14548" s="71">
        <v>6.264885675E9</v>
      </c>
      <c r="G14548" s="71" t="s">
        <v>3436</v>
      </c>
      <c r="H14548" s="71">
        <v>2.0</v>
      </c>
      <c r="I14548" s="71">
        <v>40.0</v>
      </c>
      <c r="J14548" s="71">
        <v>0.8</v>
      </c>
      <c r="K14548" s="71">
        <v>5500.0</v>
      </c>
      <c r="L14548" s="71">
        <v>4400.0</v>
      </c>
      <c r="T14548" s="71" t="s">
        <v>3541</v>
      </c>
    </row>
    <row r="14549">
      <c r="A14549" s="71" t="s">
        <v>47</v>
      </c>
      <c r="B14549" s="71">
        <v>18083.0</v>
      </c>
      <c r="C14549" s="71" t="s">
        <v>3392</v>
      </c>
      <c r="D14549" s="71" t="s">
        <v>3604</v>
      </c>
      <c r="E14549" s="71">
        <v>6.264885675E9</v>
      </c>
      <c r="T14549" s="71" t="s">
        <v>3541</v>
      </c>
    </row>
    <row r="14550">
      <c r="A14550" s="71" t="s">
        <v>47</v>
      </c>
      <c r="B14550" s="71">
        <v>18083.0</v>
      </c>
      <c r="C14550" s="71" t="s">
        <v>3392</v>
      </c>
      <c r="D14550" s="71" t="s">
        <v>3604</v>
      </c>
      <c r="E14550" s="71">
        <v>6.264885675E9</v>
      </c>
      <c r="T14550" s="71" t="s">
        <v>3541</v>
      </c>
    </row>
    <row r="14551">
      <c r="A14551" s="71" t="s">
        <v>47</v>
      </c>
      <c r="B14551" s="71">
        <v>18083.0</v>
      </c>
      <c r="C14551" s="71" t="s">
        <v>3392</v>
      </c>
      <c r="D14551" s="71" t="s">
        <v>3604</v>
      </c>
      <c r="E14551" s="71">
        <v>6.264885675E9</v>
      </c>
      <c r="T14551" s="71" t="s">
        <v>3541</v>
      </c>
    </row>
    <row r="14552">
      <c r="A14552" s="71" t="s">
        <v>47</v>
      </c>
      <c r="B14552" s="71">
        <v>18082.0</v>
      </c>
      <c r="C14552" s="71" t="s">
        <v>3605</v>
      </c>
      <c r="D14552" s="71" t="s">
        <v>3606</v>
      </c>
      <c r="E14552" s="71">
        <v>7.999869068E9</v>
      </c>
      <c r="F14552" s="71">
        <v>0.0</v>
      </c>
      <c r="G14552" s="71" t="s">
        <v>3335</v>
      </c>
      <c r="H14552" s="71">
        <v>1.0</v>
      </c>
      <c r="I14552" s="71">
        <v>40.0</v>
      </c>
      <c r="J14552" s="71">
        <v>0.4</v>
      </c>
      <c r="K14552" s="71">
        <v>5500.0</v>
      </c>
      <c r="L14552" s="71">
        <v>2200.0</v>
      </c>
      <c r="M14552" s="71">
        <v>2200.0</v>
      </c>
      <c r="N14552" s="71">
        <v>0.0</v>
      </c>
      <c r="O14552" s="71">
        <v>2200.0</v>
      </c>
      <c r="P14552" s="71">
        <v>0.0</v>
      </c>
      <c r="Q14552" s="71">
        <v>2200.0</v>
      </c>
      <c r="R14552" s="71">
        <v>0.0</v>
      </c>
      <c r="S14552" s="71" t="s">
        <v>47</v>
      </c>
      <c r="T14552" s="71" t="s">
        <v>3541</v>
      </c>
    </row>
    <row r="14553">
      <c r="A14553" s="71" t="s">
        <v>47</v>
      </c>
      <c r="B14553" s="71">
        <v>18082.0</v>
      </c>
      <c r="C14553" s="71" t="s">
        <v>3605</v>
      </c>
      <c r="D14553" s="71" t="s">
        <v>3606</v>
      </c>
      <c r="E14553" s="71">
        <v>7.999869068E9</v>
      </c>
      <c r="T14553" s="71" t="s">
        <v>3541</v>
      </c>
    </row>
    <row r="14554">
      <c r="A14554" s="71" t="s">
        <v>47</v>
      </c>
      <c r="B14554" s="71">
        <v>18082.0</v>
      </c>
      <c r="C14554" s="71" t="s">
        <v>3605</v>
      </c>
      <c r="D14554" s="71" t="s">
        <v>3606</v>
      </c>
      <c r="E14554" s="71">
        <v>7.999869068E9</v>
      </c>
      <c r="T14554" s="71" t="s">
        <v>3541</v>
      </c>
    </row>
    <row r="14555">
      <c r="A14555" s="71" t="s">
        <v>47</v>
      </c>
      <c r="B14555" s="71">
        <v>18082.0</v>
      </c>
      <c r="C14555" s="71" t="s">
        <v>3605</v>
      </c>
      <c r="D14555" s="71" t="s">
        <v>3606</v>
      </c>
      <c r="E14555" s="71">
        <v>7.999869068E9</v>
      </c>
      <c r="T14555" s="71" t="s">
        <v>3541</v>
      </c>
    </row>
    <row r="14556">
      <c r="A14556" s="71" t="s">
        <v>47</v>
      </c>
      <c r="B14556" s="71">
        <v>18082.0</v>
      </c>
      <c r="C14556" s="71" t="s">
        <v>3605</v>
      </c>
      <c r="D14556" s="71" t="s">
        <v>3606</v>
      </c>
      <c r="E14556" s="71">
        <v>7.999869068E9</v>
      </c>
      <c r="T14556" s="71" t="s">
        <v>3541</v>
      </c>
    </row>
    <row r="14557">
      <c r="A14557" s="71" t="s">
        <v>77</v>
      </c>
      <c r="B14557" s="71">
        <v>7129.0</v>
      </c>
      <c r="C14557" s="71" t="s">
        <v>3605</v>
      </c>
      <c r="D14557" s="71" t="s">
        <v>3606</v>
      </c>
      <c r="E14557" s="71">
        <v>7.999869068E9</v>
      </c>
      <c r="F14557" s="71">
        <v>0.0</v>
      </c>
      <c r="G14557" s="71" t="s">
        <v>243</v>
      </c>
      <c r="H14557" s="71">
        <v>1.0</v>
      </c>
      <c r="I14557" s="71">
        <v>40.0</v>
      </c>
      <c r="J14557" s="71">
        <v>0.4</v>
      </c>
      <c r="K14557" s="71">
        <v>5300.0</v>
      </c>
      <c r="L14557" s="71">
        <v>2120.0</v>
      </c>
      <c r="M14557" s="71">
        <v>2120.0</v>
      </c>
      <c r="N14557" s="71">
        <v>20.0</v>
      </c>
      <c r="O14557" s="71">
        <v>2100.0</v>
      </c>
      <c r="P14557" s="71">
        <v>0.0</v>
      </c>
      <c r="Q14557" s="71">
        <v>2100.0</v>
      </c>
      <c r="R14557" s="71">
        <v>0.0</v>
      </c>
      <c r="S14557" s="71" t="s">
        <v>47</v>
      </c>
      <c r="T14557" s="71" t="s">
        <v>3541</v>
      </c>
    </row>
    <row r="14558">
      <c r="A14558" s="71" t="s">
        <v>77</v>
      </c>
      <c r="B14558" s="71">
        <v>7129.0</v>
      </c>
      <c r="C14558" s="71" t="s">
        <v>3605</v>
      </c>
      <c r="D14558" s="71" t="s">
        <v>3606</v>
      </c>
      <c r="E14558" s="71">
        <v>7.999869068E9</v>
      </c>
      <c r="T14558" s="71" t="s">
        <v>3541</v>
      </c>
    </row>
    <row r="14559">
      <c r="A14559" s="71" t="s">
        <v>77</v>
      </c>
      <c r="B14559" s="71">
        <v>7129.0</v>
      </c>
      <c r="C14559" s="71" t="s">
        <v>3605</v>
      </c>
      <c r="D14559" s="71" t="s">
        <v>3606</v>
      </c>
      <c r="E14559" s="71">
        <v>7.999869068E9</v>
      </c>
      <c r="T14559" s="71" t="s">
        <v>3541</v>
      </c>
    </row>
    <row r="14560">
      <c r="A14560" s="71" t="s">
        <v>77</v>
      </c>
      <c r="B14560" s="71">
        <v>7129.0</v>
      </c>
      <c r="C14560" s="71" t="s">
        <v>3605</v>
      </c>
      <c r="D14560" s="71" t="s">
        <v>3606</v>
      </c>
      <c r="E14560" s="71">
        <v>7.999869068E9</v>
      </c>
      <c r="T14560" s="71" t="s">
        <v>3541</v>
      </c>
    </row>
    <row r="14561">
      <c r="A14561" s="71" t="s">
        <v>77</v>
      </c>
      <c r="B14561" s="71">
        <v>7129.0</v>
      </c>
      <c r="C14561" s="71" t="s">
        <v>3605</v>
      </c>
      <c r="D14561" s="71" t="s">
        <v>3606</v>
      </c>
      <c r="E14561" s="71">
        <v>7.999869068E9</v>
      </c>
      <c r="T14561" s="71" t="s">
        <v>3541</v>
      </c>
    </row>
    <row r="14562">
      <c r="A14562" s="71" t="s">
        <v>47</v>
      </c>
      <c r="B14562" s="71">
        <v>18081.0</v>
      </c>
      <c r="C14562" s="71" t="s">
        <v>3607</v>
      </c>
      <c r="D14562" s="71" t="s">
        <v>966</v>
      </c>
      <c r="E14562" s="71">
        <v>9.340965115E9</v>
      </c>
      <c r="F14562" s="71">
        <v>0.0</v>
      </c>
      <c r="G14562" s="71" t="s">
        <v>3351</v>
      </c>
      <c r="H14562" s="71">
        <v>1.0</v>
      </c>
      <c r="I14562" s="71">
        <v>40.0</v>
      </c>
      <c r="J14562" s="71">
        <v>0.4</v>
      </c>
      <c r="K14562" s="71">
        <v>5500.0</v>
      </c>
      <c r="L14562" s="71">
        <v>2200.0</v>
      </c>
      <c r="M14562" s="71">
        <v>8800.0</v>
      </c>
      <c r="N14562" s="71">
        <v>0.0</v>
      </c>
      <c r="O14562" s="71">
        <v>8800.0</v>
      </c>
      <c r="P14562" s="71">
        <v>7000.0</v>
      </c>
      <c r="Q14562" s="71">
        <v>1800.0</v>
      </c>
      <c r="R14562" s="71">
        <v>0.0</v>
      </c>
      <c r="S14562" s="71" t="s">
        <v>191</v>
      </c>
      <c r="T14562" s="71" t="s">
        <v>3541</v>
      </c>
    </row>
    <row r="14563">
      <c r="A14563" s="71" t="s">
        <v>47</v>
      </c>
      <c r="B14563" s="71">
        <v>18081.0</v>
      </c>
      <c r="C14563" s="71" t="s">
        <v>3607</v>
      </c>
      <c r="D14563" s="71" t="s">
        <v>966</v>
      </c>
      <c r="E14563" s="71">
        <v>9.340965115E9</v>
      </c>
      <c r="G14563" s="71" t="s">
        <v>3436</v>
      </c>
      <c r="H14563" s="71">
        <v>3.0</v>
      </c>
      <c r="I14563" s="71">
        <v>40.0</v>
      </c>
      <c r="J14563" s="71">
        <v>1.2</v>
      </c>
      <c r="K14563" s="71">
        <v>5500.0</v>
      </c>
      <c r="L14563" s="71">
        <v>6600.0</v>
      </c>
      <c r="T14563" s="71" t="s">
        <v>3541</v>
      </c>
    </row>
    <row r="14564">
      <c r="A14564" s="71" t="s">
        <v>47</v>
      </c>
      <c r="B14564" s="71">
        <v>18081.0</v>
      </c>
      <c r="C14564" s="71" t="s">
        <v>3607</v>
      </c>
      <c r="D14564" s="71" t="s">
        <v>966</v>
      </c>
      <c r="E14564" s="71">
        <v>9.340965115E9</v>
      </c>
      <c r="T14564" s="71" t="s">
        <v>3541</v>
      </c>
    </row>
    <row r="14565">
      <c r="A14565" s="71" t="s">
        <v>47</v>
      </c>
      <c r="B14565" s="71">
        <v>18081.0</v>
      </c>
      <c r="C14565" s="71" t="s">
        <v>3607</v>
      </c>
      <c r="D14565" s="71" t="s">
        <v>966</v>
      </c>
      <c r="E14565" s="71">
        <v>9.340965115E9</v>
      </c>
      <c r="T14565" s="71" t="s">
        <v>3541</v>
      </c>
    </row>
    <row r="14566">
      <c r="A14566" s="71" t="s">
        <v>47</v>
      </c>
      <c r="B14566" s="71">
        <v>18081.0</v>
      </c>
      <c r="C14566" s="71" t="s">
        <v>3607</v>
      </c>
      <c r="D14566" s="71" t="s">
        <v>966</v>
      </c>
      <c r="E14566" s="71">
        <v>9.340965115E9</v>
      </c>
      <c r="T14566" s="71" t="s">
        <v>3541</v>
      </c>
    </row>
    <row r="14567">
      <c r="A14567" s="71" t="s">
        <v>77</v>
      </c>
      <c r="B14567" s="71">
        <v>7128.0</v>
      </c>
      <c r="C14567" s="71" t="s">
        <v>3608</v>
      </c>
      <c r="D14567" s="71" t="s">
        <v>3609</v>
      </c>
      <c r="E14567" s="71">
        <v>9.691817438E9</v>
      </c>
      <c r="F14567" s="71">
        <v>0.0</v>
      </c>
      <c r="G14567" s="71" t="s">
        <v>220</v>
      </c>
      <c r="H14567" s="71">
        <v>2.0</v>
      </c>
      <c r="I14567" s="71">
        <v>40.0</v>
      </c>
      <c r="J14567" s="71">
        <v>0.8</v>
      </c>
      <c r="K14567" s="71">
        <v>5300.0</v>
      </c>
      <c r="L14567" s="71">
        <v>4240.0</v>
      </c>
      <c r="M14567" s="71">
        <v>4240.0</v>
      </c>
      <c r="N14567" s="71">
        <v>0.0</v>
      </c>
      <c r="O14567" s="71">
        <v>4240.0</v>
      </c>
      <c r="P14567" s="71">
        <v>0.0</v>
      </c>
      <c r="Q14567" s="71">
        <v>4240.0</v>
      </c>
      <c r="R14567" s="71">
        <v>0.0</v>
      </c>
      <c r="S14567" s="71" t="s">
        <v>47</v>
      </c>
      <c r="T14567" s="71" t="s">
        <v>3541</v>
      </c>
    </row>
    <row r="14568">
      <c r="A14568" s="71" t="s">
        <v>77</v>
      </c>
      <c r="B14568" s="71">
        <v>7128.0</v>
      </c>
      <c r="C14568" s="71" t="s">
        <v>3608</v>
      </c>
      <c r="D14568" s="71" t="s">
        <v>3609</v>
      </c>
      <c r="E14568" s="71">
        <v>9.691817438E9</v>
      </c>
      <c r="T14568" s="71" t="s">
        <v>3541</v>
      </c>
    </row>
    <row r="14569">
      <c r="A14569" s="71" t="s">
        <v>77</v>
      </c>
      <c r="B14569" s="71">
        <v>7128.0</v>
      </c>
      <c r="C14569" s="71" t="s">
        <v>3608</v>
      </c>
      <c r="D14569" s="71" t="s">
        <v>3609</v>
      </c>
      <c r="E14569" s="71">
        <v>9.691817438E9</v>
      </c>
      <c r="T14569" s="71" t="s">
        <v>3541</v>
      </c>
    </row>
    <row r="14570">
      <c r="A14570" s="71" t="s">
        <v>77</v>
      </c>
      <c r="B14570" s="71">
        <v>7128.0</v>
      </c>
      <c r="C14570" s="71" t="s">
        <v>3608</v>
      </c>
      <c r="D14570" s="71" t="s">
        <v>3609</v>
      </c>
      <c r="E14570" s="71">
        <v>9.691817438E9</v>
      </c>
      <c r="T14570" s="71" t="s">
        <v>3541</v>
      </c>
    </row>
    <row r="14571">
      <c r="A14571" s="71" t="s">
        <v>77</v>
      </c>
      <c r="B14571" s="71">
        <v>7128.0</v>
      </c>
      <c r="C14571" s="71" t="s">
        <v>3608</v>
      </c>
      <c r="D14571" s="71" t="s">
        <v>3609</v>
      </c>
      <c r="E14571" s="71">
        <v>9.691817438E9</v>
      </c>
      <c r="T14571" s="71" t="s">
        <v>3541</v>
      </c>
    </row>
    <row r="14572">
      <c r="A14572" s="71" t="s">
        <v>47</v>
      </c>
      <c r="B14572" s="71">
        <v>18080.0</v>
      </c>
      <c r="C14572" s="71" t="s">
        <v>3608</v>
      </c>
      <c r="D14572" s="71" t="s">
        <v>3609</v>
      </c>
      <c r="E14572" s="71">
        <v>9.691817438E9</v>
      </c>
      <c r="F14572" s="71">
        <v>0.0</v>
      </c>
      <c r="G14572" s="71" t="s">
        <v>3436</v>
      </c>
      <c r="H14572" s="71">
        <v>5.0</v>
      </c>
      <c r="I14572" s="71">
        <v>40.0</v>
      </c>
      <c r="J14572" s="71">
        <v>2.0</v>
      </c>
      <c r="K14572" s="71">
        <v>5500.0</v>
      </c>
      <c r="L14572" s="71">
        <v>11000.0</v>
      </c>
      <c r="M14572" s="71">
        <v>26400.0</v>
      </c>
      <c r="N14572" s="71">
        <v>140.0</v>
      </c>
      <c r="O14572" s="71">
        <v>26260.0</v>
      </c>
      <c r="P14572" s="71">
        <v>0.0</v>
      </c>
      <c r="Q14572" s="71">
        <v>26260.0</v>
      </c>
      <c r="R14572" s="71">
        <v>0.0</v>
      </c>
      <c r="S14572" s="71" t="s">
        <v>47</v>
      </c>
      <c r="T14572" s="71" t="s">
        <v>3541</v>
      </c>
    </row>
    <row r="14573">
      <c r="A14573" s="71" t="s">
        <v>47</v>
      </c>
      <c r="B14573" s="71">
        <v>18080.0</v>
      </c>
      <c r="C14573" s="71" t="s">
        <v>3608</v>
      </c>
      <c r="D14573" s="71" t="s">
        <v>3609</v>
      </c>
      <c r="E14573" s="71">
        <v>9.691817438E9</v>
      </c>
      <c r="G14573" s="71" t="s">
        <v>3351</v>
      </c>
      <c r="H14573" s="71">
        <v>3.0</v>
      </c>
      <c r="I14573" s="71">
        <v>40.0</v>
      </c>
      <c r="J14573" s="71">
        <v>1.2</v>
      </c>
      <c r="K14573" s="71">
        <v>5500.0</v>
      </c>
      <c r="L14573" s="71">
        <v>6600.0</v>
      </c>
      <c r="T14573" s="71" t="s">
        <v>3541</v>
      </c>
    </row>
    <row r="14574">
      <c r="A14574" s="71" t="s">
        <v>47</v>
      </c>
      <c r="B14574" s="71">
        <v>18080.0</v>
      </c>
      <c r="C14574" s="71" t="s">
        <v>3608</v>
      </c>
      <c r="D14574" s="71" t="s">
        <v>3609</v>
      </c>
      <c r="E14574" s="71">
        <v>9.691817438E9</v>
      </c>
      <c r="G14574" s="71" t="s">
        <v>3335</v>
      </c>
      <c r="H14574" s="71">
        <v>4.0</v>
      </c>
      <c r="I14574" s="71">
        <v>40.0</v>
      </c>
      <c r="J14574" s="71">
        <v>1.6</v>
      </c>
      <c r="K14574" s="71">
        <v>5500.0</v>
      </c>
      <c r="L14574" s="71">
        <v>8800.0</v>
      </c>
      <c r="T14574" s="71" t="s">
        <v>3541</v>
      </c>
    </row>
    <row r="14575">
      <c r="A14575" s="71" t="s">
        <v>47</v>
      </c>
      <c r="B14575" s="71">
        <v>18080.0</v>
      </c>
      <c r="C14575" s="71" t="s">
        <v>3608</v>
      </c>
      <c r="D14575" s="71" t="s">
        <v>3609</v>
      </c>
      <c r="E14575" s="71">
        <v>9.691817438E9</v>
      </c>
      <c r="T14575" s="71" t="s">
        <v>3541</v>
      </c>
    </row>
    <row r="14576">
      <c r="A14576" s="71" t="s">
        <v>47</v>
      </c>
      <c r="B14576" s="71">
        <v>18080.0</v>
      </c>
      <c r="C14576" s="71" t="s">
        <v>3608</v>
      </c>
      <c r="D14576" s="71" t="s">
        <v>3609</v>
      </c>
      <c r="E14576" s="71">
        <v>9.691817438E9</v>
      </c>
      <c r="T14576" s="71" t="s">
        <v>3541</v>
      </c>
    </row>
    <row r="14577">
      <c r="A14577" s="71" t="s">
        <v>47</v>
      </c>
      <c r="B14577" s="71">
        <v>18079.0</v>
      </c>
      <c r="C14577" s="71" t="s">
        <v>3610</v>
      </c>
      <c r="D14577" s="71" t="s">
        <v>3611</v>
      </c>
      <c r="E14577" s="71">
        <v>8.120540003E9</v>
      </c>
      <c r="F14577" s="71">
        <v>8640.0</v>
      </c>
      <c r="G14577" s="71" t="s">
        <v>3335</v>
      </c>
      <c r="H14577" s="71">
        <v>2.0</v>
      </c>
      <c r="I14577" s="71">
        <v>40.0</v>
      </c>
      <c r="J14577" s="71">
        <v>0.8</v>
      </c>
      <c r="K14577" s="71">
        <v>5500.0</v>
      </c>
      <c r="L14577" s="71">
        <v>4400.0</v>
      </c>
      <c r="M14577" s="71">
        <v>4400.0</v>
      </c>
      <c r="N14577" s="71">
        <v>0.0</v>
      </c>
      <c r="O14577" s="71">
        <v>4400.0</v>
      </c>
      <c r="P14577" s="71">
        <v>4400.0</v>
      </c>
      <c r="Q14577" s="71">
        <v>0.0</v>
      </c>
      <c r="R14577" s="71">
        <v>0.0</v>
      </c>
      <c r="S14577" s="71" t="s">
        <v>191</v>
      </c>
      <c r="T14577" s="71" t="s">
        <v>3541</v>
      </c>
    </row>
    <row r="14578">
      <c r="A14578" s="71" t="s">
        <v>47</v>
      </c>
      <c r="B14578" s="71">
        <v>18079.0</v>
      </c>
      <c r="C14578" s="71" t="s">
        <v>3610</v>
      </c>
      <c r="D14578" s="71" t="s">
        <v>3611</v>
      </c>
      <c r="E14578" s="71">
        <v>8.120540003E9</v>
      </c>
      <c r="T14578" s="71" t="s">
        <v>3541</v>
      </c>
    </row>
    <row r="14579">
      <c r="A14579" s="71" t="s">
        <v>47</v>
      </c>
      <c r="B14579" s="71">
        <v>18079.0</v>
      </c>
      <c r="C14579" s="71" t="s">
        <v>3610</v>
      </c>
      <c r="D14579" s="71" t="s">
        <v>3611</v>
      </c>
      <c r="E14579" s="71">
        <v>8.120540003E9</v>
      </c>
      <c r="T14579" s="71" t="s">
        <v>3541</v>
      </c>
    </row>
    <row r="14580">
      <c r="A14580" s="71" t="s">
        <v>47</v>
      </c>
      <c r="B14580" s="71">
        <v>18079.0</v>
      </c>
      <c r="C14580" s="71" t="s">
        <v>3610</v>
      </c>
      <c r="D14580" s="71" t="s">
        <v>3611</v>
      </c>
      <c r="E14580" s="71">
        <v>8.120540003E9</v>
      </c>
      <c r="T14580" s="71" t="s">
        <v>3541</v>
      </c>
    </row>
    <row r="14581">
      <c r="A14581" s="71" t="s">
        <v>47</v>
      </c>
      <c r="B14581" s="71">
        <v>18079.0</v>
      </c>
      <c r="C14581" s="71" t="s">
        <v>3610</v>
      </c>
      <c r="D14581" s="71" t="s">
        <v>3611</v>
      </c>
      <c r="E14581" s="71">
        <v>8.120540003E9</v>
      </c>
      <c r="T14581" s="71" t="s">
        <v>3541</v>
      </c>
    </row>
    <row r="14582">
      <c r="A14582" s="71" t="s">
        <v>77</v>
      </c>
      <c r="B14582" s="71">
        <v>7127.0</v>
      </c>
      <c r="C14582" s="71" t="s">
        <v>3610</v>
      </c>
      <c r="D14582" s="71" t="s">
        <v>3611</v>
      </c>
      <c r="E14582" s="71">
        <v>8.120540003E9</v>
      </c>
      <c r="F14582" s="71">
        <v>8640.0</v>
      </c>
      <c r="G14582" s="71" t="s">
        <v>220</v>
      </c>
      <c r="H14582" s="71">
        <v>2.0</v>
      </c>
      <c r="I14582" s="71">
        <v>40.0</v>
      </c>
      <c r="J14582" s="71">
        <v>0.8</v>
      </c>
      <c r="K14582" s="71">
        <v>5300.0</v>
      </c>
      <c r="L14582" s="71">
        <v>4240.0</v>
      </c>
      <c r="M14582" s="71">
        <v>4240.0</v>
      </c>
      <c r="N14582" s="71">
        <v>0.0</v>
      </c>
      <c r="O14582" s="71">
        <v>4240.0</v>
      </c>
      <c r="P14582" s="71">
        <v>4240.0</v>
      </c>
      <c r="Q14582" s="71">
        <v>0.0</v>
      </c>
      <c r="R14582" s="71">
        <v>0.0</v>
      </c>
      <c r="S14582" s="71" t="s">
        <v>191</v>
      </c>
      <c r="T14582" s="71" t="s">
        <v>3541</v>
      </c>
    </row>
    <row r="14583">
      <c r="A14583" s="71" t="s">
        <v>77</v>
      </c>
      <c r="B14583" s="71">
        <v>7127.0</v>
      </c>
      <c r="C14583" s="71" t="s">
        <v>3610</v>
      </c>
      <c r="D14583" s="71" t="s">
        <v>3611</v>
      </c>
      <c r="E14583" s="71">
        <v>8.120540003E9</v>
      </c>
      <c r="T14583" s="71" t="s">
        <v>3541</v>
      </c>
    </row>
    <row r="14584">
      <c r="A14584" s="71" t="s">
        <v>77</v>
      </c>
      <c r="B14584" s="71">
        <v>7127.0</v>
      </c>
      <c r="C14584" s="71" t="s">
        <v>3610</v>
      </c>
      <c r="D14584" s="71" t="s">
        <v>3611</v>
      </c>
      <c r="E14584" s="71">
        <v>8.120540003E9</v>
      </c>
      <c r="T14584" s="71" t="s">
        <v>3541</v>
      </c>
    </row>
    <row r="14585">
      <c r="A14585" s="71" t="s">
        <v>77</v>
      </c>
      <c r="B14585" s="71">
        <v>7127.0</v>
      </c>
      <c r="C14585" s="71" t="s">
        <v>3610</v>
      </c>
      <c r="D14585" s="71" t="s">
        <v>3611</v>
      </c>
      <c r="E14585" s="71">
        <v>8.120540003E9</v>
      </c>
      <c r="T14585" s="71" t="s">
        <v>3541</v>
      </c>
    </row>
    <row r="14586">
      <c r="A14586" s="71" t="s">
        <v>77</v>
      </c>
      <c r="B14586" s="71">
        <v>7127.0</v>
      </c>
      <c r="C14586" s="71" t="s">
        <v>3610</v>
      </c>
      <c r="D14586" s="71" t="s">
        <v>3611</v>
      </c>
      <c r="E14586" s="71">
        <v>8.120540003E9</v>
      </c>
      <c r="T14586" s="71" t="s">
        <v>3541</v>
      </c>
    </row>
    <row r="14587">
      <c r="A14587" s="71" t="s">
        <v>47</v>
      </c>
      <c r="B14587" s="71">
        <v>18078.0</v>
      </c>
      <c r="C14587" s="71" t="s">
        <v>3612</v>
      </c>
      <c r="D14587" s="71" t="s">
        <v>3613</v>
      </c>
      <c r="E14587" s="71">
        <v>7.746838548E9</v>
      </c>
      <c r="F14587" s="71">
        <v>0.0</v>
      </c>
      <c r="G14587" s="71" t="s">
        <v>3335</v>
      </c>
      <c r="H14587" s="71">
        <v>1.0</v>
      </c>
      <c r="I14587" s="71">
        <v>40.0</v>
      </c>
      <c r="J14587" s="71">
        <v>0.4</v>
      </c>
      <c r="K14587" s="71">
        <v>5500.0</v>
      </c>
      <c r="L14587" s="71">
        <v>2200.0</v>
      </c>
      <c r="M14587" s="71">
        <v>2200.0</v>
      </c>
      <c r="N14587" s="71">
        <v>0.0</v>
      </c>
      <c r="O14587" s="71">
        <v>2200.0</v>
      </c>
      <c r="P14587" s="71">
        <v>0.0</v>
      </c>
      <c r="Q14587" s="71">
        <v>2200.0</v>
      </c>
      <c r="R14587" s="71">
        <v>0.0</v>
      </c>
      <c r="S14587" s="71" t="s">
        <v>47</v>
      </c>
      <c r="T14587" s="71" t="s">
        <v>3541</v>
      </c>
    </row>
    <row r="14588">
      <c r="A14588" s="71" t="s">
        <v>47</v>
      </c>
      <c r="B14588" s="71">
        <v>18078.0</v>
      </c>
      <c r="C14588" s="71" t="s">
        <v>3612</v>
      </c>
      <c r="D14588" s="71" t="s">
        <v>3613</v>
      </c>
      <c r="E14588" s="71">
        <v>7.746838548E9</v>
      </c>
      <c r="T14588" s="71" t="s">
        <v>3541</v>
      </c>
    </row>
    <row r="14589">
      <c r="A14589" s="71" t="s">
        <v>47</v>
      </c>
      <c r="B14589" s="71">
        <v>18078.0</v>
      </c>
      <c r="C14589" s="71" t="s">
        <v>3612</v>
      </c>
      <c r="D14589" s="71" t="s">
        <v>3613</v>
      </c>
      <c r="E14589" s="71">
        <v>7.746838548E9</v>
      </c>
      <c r="T14589" s="71" t="s">
        <v>3541</v>
      </c>
    </row>
    <row r="14590">
      <c r="A14590" s="71" t="s">
        <v>47</v>
      </c>
      <c r="B14590" s="71">
        <v>18078.0</v>
      </c>
      <c r="C14590" s="71" t="s">
        <v>3612</v>
      </c>
      <c r="D14590" s="71" t="s">
        <v>3613</v>
      </c>
      <c r="E14590" s="71">
        <v>7.746838548E9</v>
      </c>
      <c r="T14590" s="71" t="s">
        <v>3541</v>
      </c>
    </row>
    <row r="14591">
      <c r="A14591" s="71" t="s">
        <v>47</v>
      </c>
      <c r="B14591" s="71">
        <v>18078.0</v>
      </c>
      <c r="C14591" s="71" t="s">
        <v>3612</v>
      </c>
      <c r="D14591" s="71" t="s">
        <v>3613</v>
      </c>
      <c r="E14591" s="71">
        <v>7.746838548E9</v>
      </c>
      <c r="T14591" s="71" t="s">
        <v>3541</v>
      </c>
    </row>
    <row r="14592">
      <c r="A14592" s="71" t="s">
        <v>77</v>
      </c>
      <c r="B14592" s="71">
        <v>7126.0</v>
      </c>
      <c r="C14592" s="71" t="s">
        <v>3612</v>
      </c>
      <c r="D14592" s="71" t="s">
        <v>3613</v>
      </c>
      <c r="E14592" s="71">
        <v>7.746838548E9</v>
      </c>
      <c r="F14592" s="71">
        <v>0.0</v>
      </c>
      <c r="G14592" s="71" t="s">
        <v>220</v>
      </c>
      <c r="H14592" s="71">
        <v>2.0</v>
      </c>
      <c r="I14592" s="71">
        <v>40.0</v>
      </c>
      <c r="J14592" s="71">
        <v>0.8</v>
      </c>
      <c r="K14592" s="71">
        <v>5300.0</v>
      </c>
      <c r="L14592" s="71">
        <v>4240.0</v>
      </c>
      <c r="M14592" s="71">
        <v>6360.0</v>
      </c>
      <c r="N14592" s="71">
        <v>0.0</v>
      </c>
      <c r="O14592" s="71">
        <v>6360.0</v>
      </c>
      <c r="P14592" s="71">
        <v>0.0</v>
      </c>
      <c r="Q14592" s="71">
        <v>6360.0</v>
      </c>
      <c r="R14592" s="71">
        <v>0.0</v>
      </c>
      <c r="S14592" s="71" t="s">
        <v>47</v>
      </c>
      <c r="T14592" s="71" t="s">
        <v>3541</v>
      </c>
    </row>
    <row r="14593">
      <c r="A14593" s="71" t="s">
        <v>77</v>
      </c>
      <c r="B14593" s="71">
        <v>7126.0</v>
      </c>
      <c r="C14593" s="71" t="s">
        <v>3612</v>
      </c>
      <c r="D14593" s="71" t="s">
        <v>3613</v>
      </c>
      <c r="E14593" s="71">
        <v>7.746838548E9</v>
      </c>
      <c r="G14593" s="71" t="s">
        <v>243</v>
      </c>
      <c r="H14593" s="71">
        <v>1.0</v>
      </c>
      <c r="I14593" s="71">
        <v>40.0</v>
      </c>
      <c r="J14593" s="71">
        <v>0.4</v>
      </c>
      <c r="K14593" s="71">
        <v>5300.0</v>
      </c>
      <c r="L14593" s="71">
        <v>2120.0</v>
      </c>
      <c r="T14593" s="71" t="s">
        <v>3541</v>
      </c>
    </row>
    <row r="14594">
      <c r="A14594" s="71" t="s">
        <v>77</v>
      </c>
      <c r="B14594" s="71">
        <v>7126.0</v>
      </c>
      <c r="C14594" s="71" t="s">
        <v>3612</v>
      </c>
      <c r="D14594" s="71" t="s">
        <v>3613</v>
      </c>
      <c r="E14594" s="71">
        <v>7.746838548E9</v>
      </c>
      <c r="T14594" s="71" t="s">
        <v>3541</v>
      </c>
    </row>
    <row r="14595">
      <c r="A14595" s="71" t="s">
        <v>77</v>
      </c>
      <c r="B14595" s="71">
        <v>7126.0</v>
      </c>
      <c r="C14595" s="71" t="s">
        <v>3612</v>
      </c>
      <c r="D14595" s="71" t="s">
        <v>3613</v>
      </c>
      <c r="E14595" s="71">
        <v>7.746838548E9</v>
      </c>
      <c r="T14595" s="71" t="s">
        <v>3541</v>
      </c>
    </row>
    <row r="14596">
      <c r="A14596" s="71" t="s">
        <v>77</v>
      </c>
      <c r="B14596" s="71">
        <v>7126.0</v>
      </c>
      <c r="C14596" s="71" t="s">
        <v>3612</v>
      </c>
      <c r="D14596" s="71" t="s">
        <v>3613</v>
      </c>
      <c r="E14596" s="71">
        <v>7.746838548E9</v>
      </c>
      <c r="T14596" s="71" t="s">
        <v>3541</v>
      </c>
    </row>
    <row r="14597">
      <c r="A14597" s="71" t="s">
        <v>77</v>
      </c>
      <c r="B14597" s="71">
        <v>7125.0</v>
      </c>
      <c r="C14597" s="71" t="s">
        <v>3614</v>
      </c>
      <c r="D14597" s="71" t="s">
        <v>3615</v>
      </c>
      <c r="E14597" s="71">
        <v>7.354629186E9</v>
      </c>
      <c r="F14597" s="71">
        <v>0.0</v>
      </c>
      <c r="G14597" s="71" t="s">
        <v>198</v>
      </c>
      <c r="H14597" s="71">
        <v>3.0</v>
      </c>
      <c r="I14597" s="71">
        <v>40.0</v>
      </c>
      <c r="J14597" s="71">
        <v>1.2</v>
      </c>
      <c r="K14597" s="71">
        <v>5300.0</v>
      </c>
      <c r="L14597" s="71">
        <v>6360.0</v>
      </c>
      <c r="M14597" s="71">
        <v>6360.0</v>
      </c>
      <c r="N14597" s="71">
        <v>0.0</v>
      </c>
      <c r="O14597" s="71">
        <v>6360.0</v>
      </c>
      <c r="P14597" s="71">
        <v>0.0</v>
      </c>
      <c r="Q14597" s="71">
        <v>6360.0</v>
      </c>
      <c r="R14597" s="71">
        <v>0.0</v>
      </c>
      <c r="S14597" s="71" t="s">
        <v>47</v>
      </c>
      <c r="T14597" s="71" t="s">
        <v>3541</v>
      </c>
    </row>
    <row r="14598">
      <c r="A14598" s="71" t="s">
        <v>77</v>
      </c>
      <c r="B14598" s="71">
        <v>7125.0</v>
      </c>
      <c r="C14598" s="71" t="s">
        <v>3614</v>
      </c>
      <c r="D14598" s="71" t="s">
        <v>3615</v>
      </c>
      <c r="E14598" s="71">
        <v>7.354629186E9</v>
      </c>
      <c r="T14598" s="71" t="s">
        <v>3541</v>
      </c>
    </row>
    <row r="14599">
      <c r="A14599" s="71" t="s">
        <v>77</v>
      </c>
      <c r="B14599" s="71">
        <v>7125.0</v>
      </c>
      <c r="C14599" s="71" t="s">
        <v>3614</v>
      </c>
      <c r="D14599" s="71" t="s">
        <v>3615</v>
      </c>
      <c r="E14599" s="71">
        <v>7.354629186E9</v>
      </c>
      <c r="T14599" s="71" t="s">
        <v>3541</v>
      </c>
    </row>
    <row r="14600">
      <c r="A14600" s="71" t="s">
        <v>77</v>
      </c>
      <c r="B14600" s="71">
        <v>7125.0</v>
      </c>
      <c r="C14600" s="71" t="s">
        <v>3614</v>
      </c>
      <c r="D14600" s="71" t="s">
        <v>3615</v>
      </c>
      <c r="E14600" s="71">
        <v>7.354629186E9</v>
      </c>
      <c r="T14600" s="71" t="s">
        <v>3541</v>
      </c>
    </row>
    <row r="14601">
      <c r="A14601" s="71" t="s">
        <v>77</v>
      </c>
      <c r="B14601" s="71">
        <v>7125.0</v>
      </c>
      <c r="C14601" s="71" t="s">
        <v>3614</v>
      </c>
      <c r="D14601" s="71" t="s">
        <v>3615</v>
      </c>
      <c r="E14601" s="71">
        <v>7.354629186E9</v>
      </c>
      <c r="T14601" s="71" t="s">
        <v>3541</v>
      </c>
    </row>
    <row r="14602">
      <c r="A14602" s="71" t="s">
        <v>77</v>
      </c>
      <c r="B14602" s="71">
        <v>7124.0</v>
      </c>
      <c r="C14602" s="71" t="s">
        <v>1810</v>
      </c>
      <c r="D14602" s="71" t="s">
        <v>3616</v>
      </c>
      <c r="E14602" s="71">
        <v>7.224083183E9</v>
      </c>
      <c r="F14602" s="71">
        <v>0.0</v>
      </c>
      <c r="G14602" s="71" t="s">
        <v>610</v>
      </c>
      <c r="H14602" s="71">
        <v>5.0</v>
      </c>
      <c r="I14602" s="71">
        <v>40.0</v>
      </c>
      <c r="J14602" s="71">
        <v>2.0</v>
      </c>
      <c r="K14602" s="71">
        <v>5300.0</v>
      </c>
      <c r="L14602" s="71">
        <v>10600.0</v>
      </c>
      <c r="M14602" s="71">
        <v>10600.0</v>
      </c>
      <c r="N14602" s="71">
        <v>0.0</v>
      </c>
      <c r="O14602" s="71">
        <v>10600.0</v>
      </c>
      <c r="P14602" s="71">
        <v>0.0</v>
      </c>
      <c r="Q14602" s="71">
        <v>10600.0</v>
      </c>
      <c r="R14602" s="71">
        <v>0.0</v>
      </c>
      <c r="S14602" s="71" t="s">
        <v>47</v>
      </c>
      <c r="T14602" s="71" t="s">
        <v>3541</v>
      </c>
    </row>
    <row r="14603">
      <c r="A14603" s="71" t="s">
        <v>77</v>
      </c>
      <c r="B14603" s="71">
        <v>7124.0</v>
      </c>
      <c r="C14603" s="71" t="s">
        <v>1810</v>
      </c>
      <c r="D14603" s="71" t="s">
        <v>3616</v>
      </c>
      <c r="E14603" s="71">
        <v>7.224083183E9</v>
      </c>
      <c r="T14603" s="71" t="s">
        <v>3541</v>
      </c>
    </row>
    <row r="14604">
      <c r="A14604" s="71" t="s">
        <v>77</v>
      </c>
      <c r="B14604" s="71">
        <v>7124.0</v>
      </c>
      <c r="C14604" s="71" t="s">
        <v>1810</v>
      </c>
      <c r="D14604" s="71" t="s">
        <v>3616</v>
      </c>
      <c r="E14604" s="71">
        <v>7.224083183E9</v>
      </c>
      <c r="T14604" s="71" t="s">
        <v>3541</v>
      </c>
    </row>
    <row r="14605">
      <c r="A14605" s="71" t="s">
        <v>77</v>
      </c>
      <c r="B14605" s="71">
        <v>7124.0</v>
      </c>
      <c r="C14605" s="71" t="s">
        <v>1810</v>
      </c>
      <c r="D14605" s="71" t="s">
        <v>3616</v>
      </c>
      <c r="E14605" s="71">
        <v>7.224083183E9</v>
      </c>
      <c r="T14605" s="71" t="s">
        <v>3541</v>
      </c>
    </row>
    <row r="14606">
      <c r="A14606" s="71" t="s">
        <v>77</v>
      </c>
      <c r="B14606" s="71">
        <v>7124.0</v>
      </c>
      <c r="C14606" s="71" t="s">
        <v>1810</v>
      </c>
      <c r="D14606" s="71" t="s">
        <v>3616</v>
      </c>
      <c r="E14606" s="71">
        <v>7.224083183E9</v>
      </c>
      <c r="T14606" s="71" t="s">
        <v>3541</v>
      </c>
    </row>
    <row r="14607">
      <c r="A14607" s="71" t="s">
        <v>47</v>
      </c>
      <c r="B14607" s="71">
        <v>18077.0</v>
      </c>
      <c r="C14607" s="71" t="s">
        <v>1810</v>
      </c>
      <c r="D14607" s="71" t="s">
        <v>3616</v>
      </c>
      <c r="E14607" s="71">
        <v>7.224083183E9</v>
      </c>
      <c r="F14607" s="71">
        <v>0.0</v>
      </c>
      <c r="G14607" s="71" t="s">
        <v>3335</v>
      </c>
      <c r="H14607" s="71">
        <v>5.0</v>
      </c>
      <c r="I14607" s="71">
        <v>40.0</v>
      </c>
      <c r="J14607" s="71">
        <v>2.0</v>
      </c>
      <c r="K14607" s="71">
        <v>5500.0</v>
      </c>
      <c r="L14607" s="71">
        <v>11000.0</v>
      </c>
      <c r="M14607" s="71">
        <v>11000.0</v>
      </c>
      <c r="N14607" s="71">
        <v>0.0</v>
      </c>
      <c r="O14607" s="71">
        <v>11000.0</v>
      </c>
      <c r="P14607" s="71">
        <v>0.0</v>
      </c>
      <c r="Q14607" s="71">
        <v>11000.0</v>
      </c>
      <c r="R14607" s="71">
        <v>0.0</v>
      </c>
      <c r="S14607" s="71" t="s">
        <v>47</v>
      </c>
      <c r="T14607" s="71" t="s">
        <v>3541</v>
      </c>
    </row>
    <row r="14608">
      <c r="A14608" s="71" t="s">
        <v>47</v>
      </c>
      <c r="B14608" s="71">
        <v>18077.0</v>
      </c>
      <c r="C14608" s="71" t="s">
        <v>1810</v>
      </c>
      <c r="D14608" s="71" t="s">
        <v>3616</v>
      </c>
      <c r="E14608" s="71">
        <v>7.224083183E9</v>
      </c>
      <c r="T14608" s="71" t="s">
        <v>3541</v>
      </c>
    </row>
    <row r="14609">
      <c r="A14609" s="71" t="s">
        <v>47</v>
      </c>
      <c r="B14609" s="71">
        <v>18077.0</v>
      </c>
      <c r="C14609" s="71" t="s">
        <v>1810</v>
      </c>
      <c r="D14609" s="71" t="s">
        <v>3616</v>
      </c>
      <c r="E14609" s="71">
        <v>7.224083183E9</v>
      </c>
      <c r="T14609" s="71" t="s">
        <v>3541</v>
      </c>
    </row>
    <row r="14610">
      <c r="A14610" s="71" t="s">
        <v>47</v>
      </c>
      <c r="B14610" s="71">
        <v>18077.0</v>
      </c>
      <c r="C14610" s="71" t="s">
        <v>1810</v>
      </c>
      <c r="D14610" s="71" t="s">
        <v>3616</v>
      </c>
      <c r="E14610" s="71">
        <v>7.224083183E9</v>
      </c>
      <c r="T14610" s="71" t="s">
        <v>3541</v>
      </c>
    </row>
    <row r="14611">
      <c r="A14611" s="71" t="s">
        <v>47</v>
      </c>
      <c r="B14611" s="71">
        <v>18077.0</v>
      </c>
      <c r="C14611" s="71" t="s">
        <v>1810</v>
      </c>
      <c r="D14611" s="71" t="s">
        <v>3616</v>
      </c>
      <c r="E14611" s="71">
        <v>7.224083183E9</v>
      </c>
      <c r="T14611" s="71" t="s">
        <v>3541</v>
      </c>
    </row>
    <row r="14612">
      <c r="A14612" s="71" t="s">
        <v>47</v>
      </c>
      <c r="B14612" s="71">
        <v>18076.0</v>
      </c>
      <c r="C14612" s="71" t="s">
        <v>3617</v>
      </c>
      <c r="D14612" s="71" t="s">
        <v>3618</v>
      </c>
      <c r="E14612" s="71">
        <v>9.893388176E9</v>
      </c>
      <c r="F14612" s="71">
        <v>0.0</v>
      </c>
      <c r="G14612" s="71" t="s">
        <v>3335</v>
      </c>
      <c r="H14612" s="71">
        <v>7.0</v>
      </c>
      <c r="I14612" s="71">
        <v>40.0</v>
      </c>
      <c r="J14612" s="71">
        <v>2.8</v>
      </c>
      <c r="K14612" s="71">
        <v>5500.0</v>
      </c>
      <c r="L14612" s="71">
        <v>15400.0</v>
      </c>
      <c r="M14612" s="71">
        <v>15400.0</v>
      </c>
      <c r="N14612" s="71">
        <v>0.0</v>
      </c>
      <c r="O14612" s="71">
        <v>15400.0</v>
      </c>
      <c r="P14612" s="71">
        <v>0.0</v>
      </c>
      <c r="Q14612" s="71">
        <v>15400.0</v>
      </c>
      <c r="R14612" s="71">
        <v>0.0</v>
      </c>
      <c r="S14612" s="71" t="s">
        <v>47</v>
      </c>
      <c r="T14612" s="71" t="s">
        <v>3541</v>
      </c>
    </row>
    <row r="14613">
      <c r="A14613" s="71" t="s">
        <v>47</v>
      </c>
      <c r="B14613" s="71">
        <v>18076.0</v>
      </c>
      <c r="C14613" s="71" t="s">
        <v>3617</v>
      </c>
      <c r="D14613" s="71" t="s">
        <v>3618</v>
      </c>
      <c r="E14613" s="71">
        <v>9.893388176E9</v>
      </c>
      <c r="T14613" s="71" t="s">
        <v>3541</v>
      </c>
    </row>
    <row r="14614">
      <c r="A14614" s="71" t="s">
        <v>47</v>
      </c>
      <c r="B14614" s="71">
        <v>18076.0</v>
      </c>
      <c r="C14614" s="71" t="s">
        <v>3617</v>
      </c>
      <c r="D14614" s="71" t="s">
        <v>3618</v>
      </c>
      <c r="E14614" s="71">
        <v>9.893388176E9</v>
      </c>
      <c r="T14614" s="71" t="s">
        <v>3541</v>
      </c>
    </row>
    <row r="14615">
      <c r="A14615" s="71" t="s">
        <v>47</v>
      </c>
      <c r="B14615" s="71">
        <v>18076.0</v>
      </c>
      <c r="C14615" s="71" t="s">
        <v>3617</v>
      </c>
      <c r="D14615" s="71" t="s">
        <v>3618</v>
      </c>
      <c r="E14615" s="71">
        <v>9.893388176E9</v>
      </c>
      <c r="T14615" s="71" t="s">
        <v>3541</v>
      </c>
    </row>
    <row r="14616">
      <c r="A14616" s="71" t="s">
        <v>47</v>
      </c>
      <c r="B14616" s="71">
        <v>18076.0</v>
      </c>
      <c r="C14616" s="71" t="s">
        <v>3617</v>
      </c>
      <c r="D14616" s="71" t="s">
        <v>3618</v>
      </c>
      <c r="E14616" s="71">
        <v>9.893388176E9</v>
      </c>
      <c r="T14616" s="71" t="s">
        <v>3541</v>
      </c>
    </row>
    <row r="14617">
      <c r="A14617" s="71" t="s">
        <v>77</v>
      </c>
      <c r="B14617" s="71">
        <v>7123.0</v>
      </c>
      <c r="C14617" s="71" t="s">
        <v>3619</v>
      </c>
      <c r="D14617" s="71" t="s">
        <v>3166</v>
      </c>
      <c r="E14617" s="71">
        <v>9.575929572E9</v>
      </c>
      <c r="F14617" s="71">
        <v>0.0</v>
      </c>
      <c r="G14617" s="71" t="s">
        <v>220</v>
      </c>
      <c r="H14617" s="71">
        <v>1.0</v>
      </c>
      <c r="I14617" s="71">
        <v>40.0</v>
      </c>
      <c r="J14617" s="71">
        <v>0.4</v>
      </c>
      <c r="K14617" s="71">
        <v>5300.0</v>
      </c>
      <c r="L14617" s="71">
        <v>2120.0</v>
      </c>
      <c r="M14617" s="71">
        <v>2120.0</v>
      </c>
      <c r="N14617" s="71">
        <v>20.0</v>
      </c>
      <c r="O14617" s="71">
        <v>2100.0</v>
      </c>
      <c r="P14617" s="71">
        <v>0.0</v>
      </c>
      <c r="Q14617" s="71">
        <v>2100.0</v>
      </c>
      <c r="R14617" s="71">
        <v>0.0</v>
      </c>
      <c r="S14617" s="71" t="s">
        <v>47</v>
      </c>
      <c r="T14617" s="71" t="s">
        <v>3541</v>
      </c>
    </row>
    <row r="14618">
      <c r="A14618" s="71" t="s">
        <v>77</v>
      </c>
      <c r="B14618" s="71">
        <v>7123.0</v>
      </c>
      <c r="C14618" s="71" t="s">
        <v>3619</v>
      </c>
      <c r="D14618" s="71" t="s">
        <v>3166</v>
      </c>
      <c r="E14618" s="71">
        <v>9.575929572E9</v>
      </c>
      <c r="T14618" s="71" t="s">
        <v>3541</v>
      </c>
    </row>
    <row r="14619">
      <c r="A14619" s="71" t="s">
        <v>77</v>
      </c>
      <c r="B14619" s="71">
        <v>7123.0</v>
      </c>
      <c r="C14619" s="71" t="s">
        <v>3619</v>
      </c>
      <c r="D14619" s="71" t="s">
        <v>3166</v>
      </c>
      <c r="E14619" s="71">
        <v>9.575929572E9</v>
      </c>
      <c r="T14619" s="71" t="s">
        <v>3541</v>
      </c>
    </row>
    <row r="14620">
      <c r="A14620" s="71" t="s">
        <v>77</v>
      </c>
      <c r="B14620" s="71">
        <v>7123.0</v>
      </c>
      <c r="C14620" s="71" t="s">
        <v>3619</v>
      </c>
      <c r="D14620" s="71" t="s">
        <v>3166</v>
      </c>
      <c r="E14620" s="71">
        <v>9.575929572E9</v>
      </c>
      <c r="T14620" s="71" t="s">
        <v>3541</v>
      </c>
    </row>
    <row r="14621">
      <c r="A14621" s="71" t="s">
        <v>77</v>
      </c>
      <c r="B14621" s="71">
        <v>7123.0</v>
      </c>
      <c r="C14621" s="71" t="s">
        <v>3619</v>
      </c>
      <c r="D14621" s="71" t="s">
        <v>3166</v>
      </c>
      <c r="E14621" s="71">
        <v>9.575929572E9</v>
      </c>
      <c r="T14621" s="71" t="s">
        <v>3541</v>
      </c>
    </row>
    <row r="14622">
      <c r="A14622" s="71" t="s">
        <v>47</v>
      </c>
      <c r="B14622" s="71">
        <v>18075.0</v>
      </c>
      <c r="C14622" s="71" t="s">
        <v>3620</v>
      </c>
      <c r="D14622" s="71" t="s">
        <v>3621</v>
      </c>
      <c r="E14622" s="71">
        <v>7.000588251E9</v>
      </c>
      <c r="F14622" s="71">
        <v>0.0</v>
      </c>
      <c r="G14622" s="71" t="s">
        <v>454</v>
      </c>
      <c r="H14622" s="71">
        <v>1.0</v>
      </c>
      <c r="I14622" s="71">
        <v>40.0</v>
      </c>
      <c r="J14622" s="71">
        <v>0.4</v>
      </c>
      <c r="K14622" s="71">
        <v>6500.0</v>
      </c>
      <c r="L14622" s="71">
        <v>2600.0</v>
      </c>
      <c r="M14622" s="71">
        <v>2600.0</v>
      </c>
      <c r="N14622" s="71">
        <v>0.0</v>
      </c>
      <c r="O14622" s="71">
        <v>2600.0</v>
      </c>
      <c r="P14622" s="71">
        <v>2600.0</v>
      </c>
      <c r="Q14622" s="71">
        <v>0.0</v>
      </c>
      <c r="R14622" s="71">
        <v>0.0</v>
      </c>
      <c r="S14622" s="71" t="s">
        <v>191</v>
      </c>
      <c r="T14622" s="71" t="s">
        <v>3541</v>
      </c>
    </row>
    <row r="14623">
      <c r="A14623" s="71" t="s">
        <v>47</v>
      </c>
      <c r="B14623" s="71">
        <v>18075.0</v>
      </c>
      <c r="C14623" s="71" t="s">
        <v>3620</v>
      </c>
      <c r="D14623" s="71" t="s">
        <v>3621</v>
      </c>
      <c r="E14623" s="71">
        <v>7.000588251E9</v>
      </c>
      <c r="T14623" s="71" t="s">
        <v>3541</v>
      </c>
    </row>
    <row r="14624">
      <c r="A14624" s="71" t="s">
        <v>47</v>
      </c>
      <c r="B14624" s="71">
        <v>18075.0</v>
      </c>
      <c r="C14624" s="71" t="s">
        <v>3620</v>
      </c>
      <c r="D14624" s="71" t="s">
        <v>3621</v>
      </c>
      <c r="E14624" s="71">
        <v>7.000588251E9</v>
      </c>
      <c r="T14624" s="71" t="s">
        <v>3541</v>
      </c>
    </row>
    <row r="14625">
      <c r="A14625" s="71" t="s">
        <v>47</v>
      </c>
      <c r="B14625" s="71">
        <v>18075.0</v>
      </c>
      <c r="C14625" s="71" t="s">
        <v>3620</v>
      </c>
      <c r="D14625" s="71" t="s">
        <v>3621</v>
      </c>
      <c r="E14625" s="71">
        <v>7.000588251E9</v>
      </c>
      <c r="T14625" s="71" t="s">
        <v>3541</v>
      </c>
    </row>
    <row r="14626">
      <c r="A14626" s="71" t="s">
        <v>47</v>
      </c>
      <c r="B14626" s="71">
        <v>18075.0</v>
      </c>
      <c r="C14626" s="71" t="s">
        <v>3620</v>
      </c>
      <c r="D14626" s="71" t="s">
        <v>3621</v>
      </c>
      <c r="E14626" s="71">
        <v>7.000588251E9</v>
      </c>
      <c r="T14626" s="71" t="s">
        <v>3541</v>
      </c>
    </row>
    <row r="14627">
      <c r="A14627" s="71" t="s">
        <v>47</v>
      </c>
      <c r="B14627" s="71">
        <v>18074.0</v>
      </c>
      <c r="C14627" s="71" t="s">
        <v>3622</v>
      </c>
      <c r="D14627" s="71" t="s">
        <v>3623</v>
      </c>
      <c r="E14627" s="71">
        <v>9.893158462E9</v>
      </c>
      <c r="F14627" s="71">
        <v>0.0</v>
      </c>
      <c r="G14627" s="71" t="s">
        <v>3335</v>
      </c>
      <c r="H14627" s="71">
        <v>3.0</v>
      </c>
      <c r="I14627" s="71">
        <v>40.0</v>
      </c>
      <c r="J14627" s="71">
        <v>1.2</v>
      </c>
      <c r="K14627" s="71">
        <v>5500.0</v>
      </c>
      <c r="L14627" s="71">
        <v>6600.0</v>
      </c>
      <c r="M14627" s="71">
        <v>6600.0</v>
      </c>
      <c r="N14627" s="71">
        <v>0.0</v>
      </c>
      <c r="O14627" s="71">
        <v>6600.0</v>
      </c>
      <c r="P14627" s="71">
        <v>0.0</v>
      </c>
      <c r="Q14627" s="71">
        <v>6600.0</v>
      </c>
      <c r="R14627" s="71">
        <v>0.0</v>
      </c>
      <c r="S14627" s="71" t="s">
        <v>47</v>
      </c>
      <c r="T14627" s="71" t="s">
        <v>3541</v>
      </c>
    </row>
    <row r="14628">
      <c r="A14628" s="71" t="s">
        <v>47</v>
      </c>
      <c r="B14628" s="71">
        <v>18074.0</v>
      </c>
      <c r="C14628" s="71" t="s">
        <v>3622</v>
      </c>
      <c r="D14628" s="71" t="s">
        <v>3623</v>
      </c>
      <c r="E14628" s="71">
        <v>9.893158462E9</v>
      </c>
      <c r="T14628" s="71" t="s">
        <v>3541</v>
      </c>
    </row>
    <row r="14629">
      <c r="A14629" s="71" t="s">
        <v>47</v>
      </c>
      <c r="B14629" s="71">
        <v>18074.0</v>
      </c>
      <c r="C14629" s="71" t="s">
        <v>3622</v>
      </c>
      <c r="D14629" s="71" t="s">
        <v>3623</v>
      </c>
      <c r="E14629" s="71">
        <v>9.893158462E9</v>
      </c>
      <c r="T14629" s="71" t="s">
        <v>3541</v>
      </c>
    </row>
    <row r="14630">
      <c r="A14630" s="71" t="s">
        <v>47</v>
      </c>
      <c r="B14630" s="71">
        <v>18074.0</v>
      </c>
      <c r="C14630" s="71" t="s">
        <v>3622</v>
      </c>
      <c r="D14630" s="71" t="s">
        <v>3623</v>
      </c>
      <c r="E14630" s="71">
        <v>9.893158462E9</v>
      </c>
      <c r="T14630" s="71" t="s">
        <v>3541</v>
      </c>
    </row>
    <row r="14631">
      <c r="A14631" s="71" t="s">
        <v>47</v>
      </c>
      <c r="B14631" s="71">
        <v>18074.0</v>
      </c>
      <c r="C14631" s="71" t="s">
        <v>3622</v>
      </c>
      <c r="D14631" s="71" t="s">
        <v>3623</v>
      </c>
      <c r="E14631" s="71">
        <v>9.893158462E9</v>
      </c>
      <c r="T14631" s="71" t="s">
        <v>3541</v>
      </c>
    </row>
    <row r="14632">
      <c r="A14632" s="71" t="s">
        <v>47</v>
      </c>
      <c r="B14632" s="71">
        <v>18073.0</v>
      </c>
      <c r="C14632" s="71" t="s">
        <v>3165</v>
      </c>
      <c r="D14632" s="71" t="s">
        <v>3624</v>
      </c>
      <c r="E14632" s="71">
        <v>7.50924987E9</v>
      </c>
      <c r="F14632" s="71">
        <v>0.0</v>
      </c>
      <c r="G14632" s="71" t="s">
        <v>307</v>
      </c>
      <c r="H14632" s="71">
        <v>7.0</v>
      </c>
      <c r="I14632" s="71">
        <v>40.0</v>
      </c>
      <c r="J14632" s="71">
        <v>2.8</v>
      </c>
      <c r="K14632" s="71">
        <v>5500.0</v>
      </c>
      <c r="L14632" s="71">
        <v>15400.0</v>
      </c>
      <c r="M14632" s="71">
        <v>15400.0</v>
      </c>
      <c r="N14632" s="71">
        <v>0.0</v>
      </c>
      <c r="O14632" s="71">
        <v>15400.0</v>
      </c>
      <c r="P14632" s="71">
        <v>0.0</v>
      </c>
      <c r="Q14632" s="71">
        <v>15400.0</v>
      </c>
      <c r="R14632" s="71">
        <v>0.0</v>
      </c>
      <c r="S14632" s="71" t="s">
        <v>47</v>
      </c>
      <c r="T14632" s="71" t="s">
        <v>3541</v>
      </c>
    </row>
    <row r="14633">
      <c r="A14633" s="71" t="s">
        <v>47</v>
      </c>
      <c r="B14633" s="71">
        <v>18073.0</v>
      </c>
      <c r="C14633" s="71" t="s">
        <v>3165</v>
      </c>
      <c r="D14633" s="71" t="s">
        <v>3624</v>
      </c>
      <c r="E14633" s="71">
        <v>7.50924987E9</v>
      </c>
      <c r="T14633" s="71" t="s">
        <v>3541</v>
      </c>
    </row>
    <row r="14634">
      <c r="A14634" s="71" t="s">
        <v>47</v>
      </c>
      <c r="B14634" s="71">
        <v>18073.0</v>
      </c>
      <c r="C14634" s="71" t="s">
        <v>3165</v>
      </c>
      <c r="D14634" s="71" t="s">
        <v>3624</v>
      </c>
      <c r="E14634" s="71">
        <v>7.50924987E9</v>
      </c>
      <c r="T14634" s="71" t="s">
        <v>3541</v>
      </c>
    </row>
    <row r="14635">
      <c r="A14635" s="71" t="s">
        <v>47</v>
      </c>
      <c r="B14635" s="71">
        <v>18073.0</v>
      </c>
      <c r="C14635" s="71" t="s">
        <v>3165</v>
      </c>
      <c r="D14635" s="71" t="s">
        <v>3624</v>
      </c>
      <c r="E14635" s="71">
        <v>7.50924987E9</v>
      </c>
      <c r="T14635" s="71" t="s">
        <v>3541</v>
      </c>
    </row>
    <row r="14636">
      <c r="A14636" s="71" t="s">
        <v>47</v>
      </c>
      <c r="B14636" s="71">
        <v>18073.0</v>
      </c>
      <c r="C14636" s="71" t="s">
        <v>3165</v>
      </c>
      <c r="D14636" s="71" t="s">
        <v>3624</v>
      </c>
      <c r="E14636" s="71">
        <v>7.50924987E9</v>
      </c>
      <c r="T14636" s="71" t="s">
        <v>3541</v>
      </c>
    </row>
    <row r="14637">
      <c r="A14637" s="71" t="s">
        <v>77</v>
      </c>
      <c r="B14637" s="71">
        <v>7122.0</v>
      </c>
      <c r="C14637" s="71" t="s">
        <v>3026</v>
      </c>
      <c r="D14637" s="71" t="s">
        <v>2636</v>
      </c>
      <c r="E14637" s="71">
        <v>6.263410231E9</v>
      </c>
      <c r="F14637" s="71">
        <v>0.0</v>
      </c>
      <c r="G14637" s="71" t="s">
        <v>243</v>
      </c>
      <c r="H14637" s="71">
        <v>5.0</v>
      </c>
      <c r="I14637" s="71">
        <v>40.0</v>
      </c>
      <c r="J14637" s="71">
        <v>2.0</v>
      </c>
      <c r="K14637" s="71">
        <v>5300.0</v>
      </c>
      <c r="L14637" s="71">
        <v>10600.0</v>
      </c>
      <c r="M14637" s="71">
        <v>23320.0</v>
      </c>
      <c r="N14637" s="71">
        <v>0.0</v>
      </c>
      <c r="O14637" s="71">
        <v>23320.0</v>
      </c>
      <c r="P14637" s="71">
        <v>0.0</v>
      </c>
      <c r="Q14637" s="71">
        <v>23320.0</v>
      </c>
      <c r="R14637" s="71">
        <v>0.0</v>
      </c>
      <c r="S14637" s="71" t="s">
        <v>47</v>
      </c>
      <c r="T14637" s="71" t="s">
        <v>3541</v>
      </c>
    </row>
    <row r="14638">
      <c r="A14638" s="71" t="s">
        <v>77</v>
      </c>
      <c r="B14638" s="71">
        <v>7122.0</v>
      </c>
      <c r="C14638" s="71" t="s">
        <v>3026</v>
      </c>
      <c r="D14638" s="71" t="s">
        <v>2636</v>
      </c>
      <c r="E14638" s="71">
        <v>6.263410231E9</v>
      </c>
      <c r="G14638" s="71" t="s">
        <v>610</v>
      </c>
      <c r="H14638" s="71">
        <v>6.0</v>
      </c>
      <c r="I14638" s="71">
        <v>40.0</v>
      </c>
      <c r="J14638" s="71">
        <v>2.4</v>
      </c>
      <c r="K14638" s="71">
        <v>5300.0</v>
      </c>
      <c r="L14638" s="71">
        <v>12720.0</v>
      </c>
      <c r="T14638" s="71" t="s">
        <v>3541</v>
      </c>
    </row>
    <row r="14639">
      <c r="A14639" s="71" t="s">
        <v>77</v>
      </c>
      <c r="B14639" s="71">
        <v>7122.0</v>
      </c>
      <c r="C14639" s="71" t="s">
        <v>3026</v>
      </c>
      <c r="D14639" s="71" t="s">
        <v>2636</v>
      </c>
      <c r="E14639" s="71">
        <v>6.263410231E9</v>
      </c>
      <c r="T14639" s="71" t="s">
        <v>3541</v>
      </c>
    </row>
    <row r="14640">
      <c r="A14640" s="71" t="s">
        <v>77</v>
      </c>
      <c r="B14640" s="71">
        <v>7122.0</v>
      </c>
      <c r="C14640" s="71" t="s">
        <v>3026</v>
      </c>
      <c r="D14640" s="71" t="s">
        <v>2636</v>
      </c>
      <c r="E14640" s="71">
        <v>6.263410231E9</v>
      </c>
      <c r="T14640" s="71" t="s">
        <v>3541</v>
      </c>
    </row>
    <row r="14641">
      <c r="A14641" s="71" t="s">
        <v>77</v>
      </c>
      <c r="B14641" s="71">
        <v>7122.0</v>
      </c>
      <c r="C14641" s="71" t="s">
        <v>3026</v>
      </c>
      <c r="D14641" s="71" t="s">
        <v>2636</v>
      </c>
      <c r="E14641" s="71">
        <v>6.263410231E9</v>
      </c>
      <c r="T14641" s="71" t="s">
        <v>3541</v>
      </c>
    </row>
    <row r="14642">
      <c r="A14642" s="71" t="s">
        <v>47</v>
      </c>
      <c r="B14642" s="71">
        <v>18072.0</v>
      </c>
      <c r="C14642" s="71" t="s">
        <v>3026</v>
      </c>
      <c r="D14642" s="71" t="s">
        <v>2636</v>
      </c>
      <c r="E14642" s="71">
        <v>6.263410231E9</v>
      </c>
      <c r="F14642" s="71">
        <v>0.0</v>
      </c>
      <c r="G14642" s="71" t="s">
        <v>3335</v>
      </c>
      <c r="H14642" s="71">
        <v>12.0</v>
      </c>
      <c r="I14642" s="71">
        <v>40.0</v>
      </c>
      <c r="J14642" s="71">
        <v>4.8</v>
      </c>
      <c r="K14642" s="71">
        <v>5500.0</v>
      </c>
      <c r="L14642" s="71">
        <v>26400.0</v>
      </c>
      <c r="M14642" s="71">
        <v>26400.0</v>
      </c>
      <c r="N14642" s="71">
        <v>0.0</v>
      </c>
      <c r="O14642" s="71">
        <v>26400.0</v>
      </c>
      <c r="P14642" s="71">
        <v>8220.0</v>
      </c>
      <c r="Q14642" s="71">
        <v>18180.0</v>
      </c>
      <c r="R14642" s="71">
        <v>0.0</v>
      </c>
      <c r="S14642" s="71" t="s">
        <v>191</v>
      </c>
      <c r="T14642" s="71" t="s">
        <v>3541</v>
      </c>
    </row>
    <row r="14643">
      <c r="A14643" s="71" t="s">
        <v>47</v>
      </c>
      <c r="B14643" s="71">
        <v>18072.0</v>
      </c>
      <c r="C14643" s="71" t="s">
        <v>3026</v>
      </c>
      <c r="D14643" s="71" t="s">
        <v>2636</v>
      </c>
      <c r="E14643" s="71">
        <v>6.263410231E9</v>
      </c>
      <c r="T14643" s="71" t="s">
        <v>3541</v>
      </c>
    </row>
    <row r="14644">
      <c r="A14644" s="71" t="s">
        <v>47</v>
      </c>
      <c r="B14644" s="71">
        <v>18072.0</v>
      </c>
      <c r="C14644" s="71" t="s">
        <v>3026</v>
      </c>
      <c r="D14644" s="71" t="s">
        <v>2636</v>
      </c>
      <c r="E14644" s="71">
        <v>6.263410231E9</v>
      </c>
      <c r="T14644" s="71" t="s">
        <v>3541</v>
      </c>
    </row>
    <row r="14645">
      <c r="A14645" s="71" t="s">
        <v>47</v>
      </c>
      <c r="B14645" s="71">
        <v>18072.0</v>
      </c>
      <c r="C14645" s="71" t="s">
        <v>3026</v>
      </c>
      <c r="D14645" s="71" t="s">
        <v>2636</v>
      </c>
      <c r="E14645" s="71">
        <v>6.263410231E9</v>
      </c>
      <c r="T14645" s="71" t="s">
        <v>3541</v>
      </c>
    </row>
    <row r="14646">
      <c r="A14646" s="71" t="s">
        <v>47</v>
      </c>
      <c r="B14646" s="71">
        <v>18072.0</v>
      </c>
      <c r="C14646" s="71" t="s">
        <v>3026</v>
      </c>
      <c r="D14646" s="71" t="s">
        <v>2636</v>
      </c>
      <c r="E14646" s="71">
        <v>6.263410231E9</v>
      </c>
      <c r="T14646" s="71" t="s">
        <v>3541</v>
      </c>
    </row>
    <row r="14647">
      <c r="A14647" s="71" t="s">
        <v>47</v>
      </c>
      <c r="B14647" s="71">
        <v>18071.0</v>
      </c>
      <c r="C14647" s="71" t="s">
        <v>3314</v>
      </c>
      <c r="D14647" s="71" t="s">
        <v>3624</v>
      </c>
      <c r="E14647" s="71">
        <v>9.617447294E9</v>
      </c>
      <c r="F14647" s="71">
        <v>0.0</v>
      </c>
      <c r="G14647" s="71" t="s">
        <v>3351</v>
      </c>
      <c r="H14647" s="71">
        <v>7.0</v>
      </c>
      <c r="I14647" s="71">
        <v>40.0</v>
      </c>
      <c r="J14647" s="71">
        <v>2.8</v>
      </c>
      <c r="K14647" s="71">
        <v>5500.0</v>
      </c>
      <c r="L14647" s="71">
        <v>15400.0</v>
      </c>
      <c r="M14647" s="71">
        <v>15400.0</v>
      </c>
      <c r="N14647" s="71">
        <v>0.0</v>
      </c>
      <c r="O14647" s="71">
        <v>15400.0</v>
      </c>
      <c r="P14647" s="71">
        <v>0.0</v>
      </c>
      <c r="Q14647" s="71">
        <v>15400.0</v>
      </c>
      <c r="R14647" s="71">
        <v>0.0</v>
      </c>
      <c r="S14647" s="71" t="s">
        <v>47</v>
      </c>
      <c r="T14647" s="71" t="s">
        <v>3541</v>
      </c>
    </row>
    <row r="14648">
      <c r="A14648" s="71" t="s">
        <v>47</v>
      </c>
      <c r="B14648" s="71">
        <v>18071.0</v>
      </c>
      <c r="C14648" s="71" t="s">
        <v>3314</v>
      </c>
      <c r="D14648" s="71" t="s">
        <v>3624</v>
      </c>
      <c r="E14648" s="71">
        <v>9.617447294E9</v>
      </c>
      <c r="T14648" s="71" t="s">
        <v>3541</v>
      </c>
    </row>
    <row r="14649">
      <c r="A14649" s="71" t="s">
        <v>47</v>
      </c>
      <c r="B14649" s="71">
        <v>18071.0</v>
      </c>
      <c r="C14649" s="71" t="s">
        <v>3314</v>
      </c>
      <c r="D14649" s="71" t="s">
        <v>3624</v>
      </c>
      <c r="E14649" s="71">
        <v>9.617447294E9</v>
      </c>
      <c r="T14649" s="71" t="s">
        <v>3541</v>
      </c>
    </row>
    <row r="14650">
      <c r="A14650" s="71" t="s">
        <v>47</v>
      </c>
      <c r="B14650" s="71">
        <v>18071.0</v>
      </c>
      <c r="C14650" s="71" t="s">
        <v>3314</v>
      </c>
      <c r="D14650" s="71" t="s">
        <v>3624</v>
      </c>
      <c r="E14650" s="71">
        <v>9.617447294E9</v>
      </c>
      <c r="T14650" s="71" t="s">
        <v>3541</v>
      </c>
    </row>
    <row r="14651">
      <c r="A14651" s="71" t="s">
        <v>47</v>
      </c>
      <c r="B14651" s="71">
        <v>18071.0</v>
      </c>
      <c r="C14651" s="71" t="s">
        <v>3314</v>
      </c>
      <c r="D14651" s="71" t="s">
        <v>3624</v>
      </c>
      <c r="E14651" s="71">
        <v>9.617447294E9</v>
      </c>
      <c r="T14651" s="71" t="s">
        <v>3541</v>
      </c>
    </row>
    <row r="14652">
      <c r="A14652" s="71" t="s">
        <v>77</v>
      </c>
      <c r="B14652" s="71">
        <v>7121.0</v>
      </c>
      <c r="C14652" s="71" t="s">
        <v>698</v>
      </c>
      <c r="D14652" s="71" t="s">
        <v>569</v>
      </c>
      <c r="E14652" s="71">
        <v>7.697741852E9</v>
      </c>
      <c r="F14652" s="71">
        <v>0.0</v>
      </c>
      <c r="G14652" s="71" t="s">
        <v>195</v>
      </c>
      <c r="H14652" s="71">
        <v>6.0</v>
      </c>
      <c r="I14652" s="71">
        <v>40.0</v>
      </c>
      <c r="J14652" s="71">
        <v>2.4</v>
      </c>
      <c r="K14652" s="71">
        <v>5300.0</v>
      </c>
      <c r="L14652" s="71">
        <v>12720.0</v>
      </c>
      <c r="M14652" s="71">
        <v>36040.0</v>
      </c>
      <c r="N14652" s="71">
        <v>40.0</v>
      </c>
      <c r="O14652" s="71">
        <v>36000.0</v>
      </c>
      <c r="P14652" s="71">
        <v>13000.0</v>
      </c>
      <c r="Q14652" s="71">
        <v>23000.0</v>
      </c>
      <c r="R14652" s="71">
        <v>0.0</v>
      </c>
      <c r="S14652" s="71" t="s">
        <v>191</v>
      </c>
      <c r="T14652" s="71" t="s">
        <v>3541</v>
      </c>
    </row>
    <row r="14653">
      <c r="A14653" s="71" t="s">
        <v>77</v>
      </c>
      <c r="B14653" s="71">
        <v>7121.0</v>
      </c>
      <c r="C14653" s="71" t="s">
        <v>698</v>
      </c>
      <c r="D14653" s="71" t="s">
        <v>569</v>
      </c>
      <c r="E14653" s="71">
        <v>7.697741852E9</v>
      </c>
      <c r="G14653" s="71" t="s">
        <v>610</v>
      </c>
      <c r="H14653" s="71">
        <v>11.0</v>
      </c>
      <c r="I14653" s="71">
        <v>40.0</v>
      </c>
      <c r="J14653" s="71">
        <v>4.4</v>
      </c>
      <c r="K14653" s="71">
        <v>5300.0</v>
      </c>
      <c r="L14653" s="71">
        <v>23320.0</v>
      </c>
      <c r="T14653" s="71" t="s">
        <v>3541</v>
      </c>
    </row>
    <row r="14654">
      <c r="A14654" s="71" t="s">
        <v>77</v>
      </c>
      <c r="B14654" s="71">
        <v>7121.0</v>
      </c>
      <c r="C14654" s="71" t="s">
        <v>698</v>
      </c>
      <c r="D14654" s="71" t="s">
        <v>569</v>
      </c>
      <c r="E14654" s="71">
        <v>7.697741852E9</v>
      </c>
      <c r="T14654" s="71" t="s">
        <v>3541</v>
      </c>
    </row>
    <row r="14655">
      <c r="A14655" s="71" t="s">
        <v>77</v>
      </c>
      <c r="B14655" s="71">
        <v>7121.0</v>
      </c>
      <c r="C14655" s="71" t="s">
        <v>698</v>
      </c>
      <c r="D14655" s="71" t="s">
        <v>569</v>
      </c>
      <c r="E14655" s="71">
        <v>7.697741852E9</v>
      </c>
      <c r="T14655" s="71" t="s">
        <v>3541</v>
      </c>
    </row>
    <row r="14656">
      <c r="A14656" s="71" t="s">
        <v>77</v>
      </c>
      <c r="B14656" s="71">
        <v>7121.0</v>
      </c>
      <c r="C14656" s="71" t="s">
        <v>698</v>
      </c>
      <c r="D14656" s="71" t="s">
        <v>569</v>
      </c>
      <c r="E14656" s="71">
        <v>7.697741852E9</v>
      </c>
      <c r="T14656" s="71" t="s">
        <v>3541</v>
      </c>
    </row>
    <row r="14657">
      <c r="A14657" s="71" t="s">
        <v>77</v>
      </c>
      <c r="B14657" s="71">
        <v>7120.0</v>
      </c>
      <c r="C14657" s="71" t="s">
        <v>3060</v>
      </c>
      <c r="D14657" s="71" t="s">
        <v>2636</v>
      </c>
      <c r="E14657" s="71">
        <v>0.0</v>
      </c>
      <c r="F14657" s="71">
        <v>0.0</v>
      </c>
      <c r="G14657" s="71" t="s">
        <v>243</v>
      </c>
      <c r="H14657" s="71">
        <v>3.0</v>
      </c>
      <c r="I14657" s="71">
        <v>40.0</v>
      </c>
      <c r="J14657" s="71">
        <v>1.2</v>
      </c>
      <c r="K14657" s="71">
        <v>5300.0</v>
      </c>
      <c r="L14657" s="71">
        <v>6360.0</v>
      </c>
      <c r="M14657" s="71">
        <v>6360.0</v>
      </c>
      <c r="N14657" s="71">
        <v>0.0</v>
      </c>
      <c r="O14657" s="71">
        <v>6360.0</v>
      </c>
      <c r="P14657" s="71">
        <v>0.0</v>
      </c>
      <c r="Q14657" s="71">
        <v>6360.0</v>
      </c>
      <c r="R14657" s="71">
        <v>0.0</v>
      </c>
      <c r="S14657" s="71" t="s">
        <v>47</v>
      </c>
      <c r="T14657" s="71" t="s">
        <v>3541</v>
      </c>
    </row>
    <row r="14658">
      <c r="A14658" s="71" t="s">
        <v>77</v>
      </c>
      <c r="B14658" s="71">
        <v>7120.0</v>
      </c>
      <c r="C14658" s="71" t="s">
        <v>3060</v>
      </c>
      <c r="D14658" s="71" t="s">
        <v>2636</v>
      </c>
      <c r="E14658" s="71">
        <v>0.0</v>
      </c>
      <c r="T14658" s="71" t="s">
        <v>3541</v>
      </c>
    </row>
    <row r="14659">
      <c r="A14659" s="71" t="s">
        <v>77</v>
      </c>
      <c r="B14659" s="71">
        <v>7120.0</v>
      </c>
      <c r="C14659" s="71" t="s">
        <v>3060</v>
      </c>
      <c r="D14659" s="71" t="s">
        <v>2636</v>
      </c>
      <c r="E14659" s="71">
        <v>0.0</v>
      </c>
      <c r="T14659" s="71" t="s">
        <v>3541</v>
      </c>
    </row>
    <row r="14660">
      <c r="A14660" s="71" t="s">
        <v>77</v>
      </c>
      <c r="B14660" s="71">
        <v>7120.0</v>
      </c>
      <c r="C14660" s="71" t="s">
        <v>3060</v>
      </c>
      <c r="D14660" s="71" t="s">
        <v>2636</v>
      </c>
      <c r="E14660" s="71">
        <v>0.0</v>
      </c>
      <c r="T14660" s="71" t="s">
        <v>3541</v>
      </c>
    </row>
    <row r="14661">
      <c r="A14661" s="71" t="s">
        <v>77</v>
      </c>
      <c r="B14661" s="71">
        <v>7120.0</v>
      </c>
      <c r="C14661" s="71" t="s">
        <v>3060</v>
      </c>
      <c r="D14661" s="71" t="s">
        <v>2636</v>
      </c>
      <c r="E14661" s="71">
        <v>0.0</v>
      </c>
      <c r="T14661" s="71" t="s">
        <v>3541</v>
      </c>
    </row>
    <row r="14662">
      <c r="A14662" s="71" t="s">
        <v>47</v>
      </c>
      <c r="B14662" s="71">
        <v>18070.0</v>
      </c>
      <c r="C14662" s="71" t="s">
        <v>3060</v>
      </c>
      <c r="D14662" s="71" t="s">
        <v>2636</v>
      </c>
      <c r="E14662" s="71">
        <v>0.0</v>
      </c>
      <c r="F14662" s="71">
        <v>0.0</v>
      </c>
      <c r="G14662" s="71" t="s">
        <v>3335</v>
      </c>
      <c r="H14662" s="71">
        <v>10.0</v>
      </c>
      <c r="I14662" s="71">
        <v>40.0</v>
      </c>
      <c r="J14662" s="71">
        <v>4.0</v>
      </c>
      <c r="K14662" s="71">
        <v>5500.0</v>
      </c>
      <c r="L14662" s="71">
        <v>22000.0</v>
      </c>
      <c r="M14662" s="71">
        <v>22000.0</v>
      </c>
      <c r="N14662" s="71">
        <v>0.0</v>
      </c>
      <c r="O14662" s="71">
        <v>22000.0</v>
      </c>
      <c r="P14662" s="71">
        <v>0.0</v>
      </c>
      <c r="Q14662" s="71">
        <v>22000.0</v>
      </c>
      <c r="R14662" s="71">
        <v>0.0</v>
      </c>
      <c r="S14662" s="71" t="s">
        <v>47</v>
      </c>
      <c r="T14662" s="71" t="s">
        <v>3541</v>
      </c>
    </row>
    <row r="14663">
      <c r="A14663" s="71" t="s">
        <v>47</v>
      </c>
      <c r="B14663" s="71">
        <v>18070.0</v>
      </c>
      <c r="C14663" s="71" t="s">
        <v>3060</v>
      </c>
      <c r="D14663" s="71" t="s">
        <v>2636</v>
      </c>
      <c r="E14663" s="71">
        <v>0.0</v>
      </c>
      <c r="T14663" s="71" t="s">
        <v>3541</v>
      </c>
    </row>
    <row r="14664">
      <c r="A14664" s="71" t="s">
        <v>47</v>
      </c>
      <c r="B14664" s="71">
        <v>18070.0</v>
      </c>
      <c r="C14664" s="71" t="s">
        <v>3060</v>
      </c>
      <c r="D14664" s="71" t="s">
        <v>2636</v>
      </c>
      <c r="E14664" s="71">
        <v>0.0</v>
      </c>
      <c r="T14664" s="71" t="s">
        <v>3541</v>
      </c>
    </row>
    <row r="14665">
      <c r="A14665" s="71" t="s">
        <v>47</v>
      </c>
      <c r="B14665" s="71">
        <v>18070.0</v>
      </c>
      <c r="C14665" s="71" t="s">
        <v>3060</v>
      </c>
      <c r="D14665" s="71" t="s">
        <v>2636</v>
      </c>
      <c r="E14665" s="71">
        <v>0.0</v>
      </c>
      <c r="T14665" s="71" t="s">
        <v>3541</v>
      </c>
    </row>
    <row r="14666">
      <c r="A14666" s="71" t="s">
        <v>47</v>
      </c>
      <c r="B14666" s="71">
        <v>18070.0</v>
      </c>
      <c r="C14666" s="71" t="s">
        <v>3060</v>
      </c>
      <c r="D14666" s="71" t="s">
        <v>2636</v>
      </c>
      <c r="E14666" s="71">
        <v>0.0</v>
      </c>
      <c r="T14666" s="71" t="s">
        <v>3541</v>
      </c>
    </row>
    <row r="14667">
      <c r="A14667" s="71" t="s">
        <v>77</v>
      </c>
      <c r="B14667" s="71">
        <v>7119.0</v>
      </c>
      <c r="C14667" s="71" t="s">
        <v>411</v>
      </c>
      <c r="D14667" s="71" t="s">
        <v>2636</v>
      </c>
      <c r="E14667" s="71">
        <v>9.826746975E9</v>
      </c>
      <c r="F14667" s="71">
        <v>54240.0</v>
      </c>
      <c r="G14667" s="71" t="s">
        <v>243</v>
      </c>
      <c r="H14667" s="71">
        <v>3.0</v>
      </c>
      <c r="I14667" s="71">
        <v>40.0</v>
      </c>
      <c r="J14667" s="71">
        <v>1.2</v>
      </c>
      <c r="K14667" s="71">
        <v>5300.0</v>
      </c>
      <c r="L14667" s="71">
        <v>6360.0</v>
      </c>
      <c r="M14667" s="71">
        <v>19080.0</v>
      </c>
      <c r="N14667" s="71">
        <v>0.0</v>
      </c>
      <c r="O14667" s="71">
        <v>19080.0</v>
      </c>
      <c r="P14667" s="71">
        <v>19080.0</v>
      </c>
      <c r="Q14667" s="71">
        <v>0.0</v>
      </c>
      <c r="R14667" s="71">
        <v>0.0</v>
      </c>
      <c r="S14667" s="71" t="s">
        <v>191</v>
      </c>
      <c r="T14667" s="71" t="s">
        <v>3541</v>
      </c>
    </row>
    <row r="14668">
      <c r="A14668" s="71" t="s">
        <v>77</v>
      </c>
      <c r="B14668" s="71">
        <v>7119.0</v>
      </c>
      <c r="C14668" s="71" t="s">
        <v>411</v>
      </c>
      <c r="D14668" s="71" t="s">
        <v>2636</v>
      </c>
      <c r="E14668" s="71">
        <v>9.826746975E9</v>
      </c>
      <c r="G14668" s="71" t="s">
        <v>610</v>
      </c>
      <c r="H14668" s="71">
        <v>6.0</v>
      </c>
      <c r="I14668" s="71">
        <v>40.0</v>
      </c>
      <c r="J14668" s="71">
        <v>2.4</v>
      </c>
      <c r="K14668" s="71">
        <v>5300.0</v>
      </c>
      <c r="L14668" s="71">
        <v>12720.0</v>
      </c>
      <c r="T14668" s="71" t="s">
        <v>3541</v>
      </c>
    </row>
    <row r="14669">
      <c r="A14669" s="71" t="s">
        <v>77</v>
      </c>
      <c r="B14669" s="71">
        <v>7119.0</v>
      </c>
      <c r="C14669" s="71" t="s">
        <v>411</v>
      </c>
      <c r="D14669" s="71" t="s">
        <v>2636</v>
      </c>
      <c r="E14669" s="71">
        <v>9.826746975E9</v>
      </c>
      <c r="T14669" s="71" t="s">
        <v>3541</v>
      </c>
    </row>
    <row r="14670">
      <c r="A14670" s="71" t="s">
        <v>77</v>
      </c>
      <c r="B14670" s="71">
        <v>7119.0</v>
      </c>
      <c r="C14670" s="71" t="s">
        <v>411</v>
      </c>
      <c r="D14670" s="71" t="s">
        <v>2636</v>
      </c>
      <c r="E14670" s="71">
        <v>9.826746975E9</v>
      </c>
      <c r="T14670" s="71" t="s">
        <v>3541</v>
      </c>
    </row>
    <row r="14671">
      <c r="A14671" s="71" t="s">
        <v>77</v>
      </c>
      <c r="B14671" s="71">
        <v>7119.0</v>
      </c>
      <c r="C14671" s="71" t="s">
        <v>411</v>
      </c>
      <c r="D14671" s="71" t="s">
        <v>2636</v>
      </c>
      <c r="E14671" s="71">
        <v>9.826746975E9</v>
      </c>
      <c r="T14671" s="71" t="s">
        <v>3541</v>
      </c>
    </row>
    <row r="14672">
      <c r="A14672" s="71" t="s">
        <v>47</v>
      </c>
      <c r="B14672" s="71">
        <v>18069.0</v>
      </c>
      <c r="C14672" s="71" t="s">
        <v>411</v>
      </c>
      <c r="D14672" s="71" t="s">
        <v>2636</v>
      </c>
      <c r="E14672" s="71">
        <v>9.826746975E9</v>
      </c>
      <c r="F14672" s="71">
        <v>54240.0</v>
      </c>
      <c r="G14672" s="71" t="s">
        <v>3335</v>
      </c>
      <c r="H14672" s="71">
        <v>16.0</v>
      </c>
      <c r="I14672" s="71">
        <v>40.0</v>
      </c>
      <c r="J14672" s="71">
        <v>6.4</v>
      </c>
      <c r="K14672" s="71">
        <v>5500.0</v>
      </c>
      <c r="L14672" s="71">
        <v>35200.0</v>
      </c>
      <c r="M14672" s="71">
        <v>35200.0</v>
      </c>
      <c r="N14672" s="71">
        <v>0.0</v>
      </c>
      <c r="O14672" s="71">
        <v>35200.0</v>
      </c>
      <c r="P14672" s="71">
        <v>35200.0</v>
      </c>
      <c r="Q14672" s="71">
        <v>0.0</v>
      </c>
      <c r="R14672" s="71">
        <v>0.0</v>
      </c>
      <c r="S14672" s="71" t="s">
        <v>191</v>
      </c>
      <c r="T14672" s="71" t="s">
        <v>3541</v>
      </c>
    </row>
    <row r="14673">
      <c r="A14673" s="71" t="s">
        <v>47</v>
      </c>
      <c r="B14673" s="71">
        <v>18069.0</v>
      </c>
      <c r="C14673" s="71" t="s">
        <v>411</v>
      </c>
      <c r="D14673" s="71" t="s">
        <v>2636</v>
      </c>
      <c r="E14673" s="71">
        <v>9.826746975E9</v>
      </c>
      <c r="T14673" s="71" t="s">
        <v>3541</v>
      </c>
    </row>
    <row r="14674">
      <c r="A14674" s="71" t="s">
        <v>47</v>
      </c>
      <c r="B14674" s="71">
        <v>18069.0</v>
      </c>
      <c r="C14674" s="71" t="s">
        <v>411</v>
      </c>
      <c r="D14674" s="71" t="s">
        <v>2636</v>
      </c>
      <c r="E14674" s="71">
        <v>9.826746975E9</v>
      </c>
      <c r="T14674" s="71" t="s">
        <v>3541</v>
      </c>
    </row>
    <row r="14675">
      <c r="A14675" s="71" t="s">
        <v>47</v>
      </c>
      <c r="B14675" s="71">
        <v>18069.0</v>
      </c>
      <c r="C14675" s="71" t="s">
        <v>411</v>
      </c>
      <c r="D14675" s="71" t="s">
        <v>2636</v>
      </c>
      <c r="E14675" s="71">
        <v>9.826746975E9</v>
      </c>
      <c r="T14675" s="71" t="s">
        <v>3541</v>
      </c>
    </row>
    <row r="14676">
      <c r="A14676" s="71" t="s">
        <v>47</v>
      </c>
      <c r="B14676" s="71">
        <v>18069.0</v>
      </c>
      <c r="C14676" s="71" t="s">
        <v>411</v>
      </c>
      <c r="D14676" s="71" t="s">
        <v>2636</v>
      </c>
      <c r="E14676" s="71">
        <v>9.826746975E9</v>
      </c>
      <c r="T14676" s="71" t="s">
        <v>3541</v>
      </c>
    </row>
    <row r="14677">
      <c r="A14677" s="71" t="s">
        <v>47</v>
      </c>
      <c r="B14677" s="71">
        <v>18068.0</v>
      </c>
      <c r="C14677" s="71" t="s">
        <v>3625</v>
      </c>
      <c r="D14677" s="71" t="s">
        <v>595</v>
      </c>
      <c r="E14677" s="71">
        <v>9.893262337E9</v>
      </c>
      <c r="F14677" s="71">
        <v>0.0</v>
      </c>
      <c r="G14677" s="71" t="s">
        <v>3436</v>
      </c>
      <c r="H14677" s="71">
        <v>1.0</v>
      </c>
      <c r="I14677" s="71">
        <v>40.0</v>
      </c>
      <c r="J14677" s="71">
        <v>0.4</v>
      </c>
      <c r="K14677" s="71">
        <v>5500.0</v>
      </c>
      <c r="L14677" s="71">
        <v>2200.0</v>
      </c>
      <c r="M14677" s="71">
        <v>6600.0</v>
      </c>
      <c r="N14677" s="71">
        <v>0.0</v>
      </c>
      <c r="O14677" s="71">
        <v>6600.0</v>
      </c>
      <c r="P14677" s="71">
        <v>0.0</v>
      </c>
      <c r="Q14677" s="71">
        <v>6600.0</v>
      </c>
      <c r="R14677" s="71">
        <v>0.0</v>
      </c>
      <c r="S14677" s="71" t="s">
        <v>47</v>
      </c>
      <c r="T14677" s="71" t="s">
        <v>3541</v>
      </c>
    </row>
    <row r="14678">
      <c r="A14678" s="71" t="s">
        <v>47</v>
      </c>
      <c r="B14678" s="71">
        <v>18068.0</v>
      </c>
      <c r="C14678" s="71" t="s">
        <v>3625</v>
      </c>
      <c r="D14678" s="71" t="s">
        <v>595</v>
      </c>
      <c r="E14678" s="71">
        <v>9.893262337E9</v>
      </c>
      <c r="G14678" s="71" t="s">
        <v>3335</v>
      </c>
      <c r="H14678" s="71">
        <v>2.0</v>
      </c>
      <c r="I14678" s="71">
        <v>40.0</v>
      </c>
      <c r="J14678" s="71">
        <v>0.8</v>
      </c>
      <c r="K14678" s="71">
        <v>5500.0</v>
      </c>
      <c r="L14678" s="71">
        <v>4400.0</v>
      </c>
      <c r="T14678" s="71" t="s">
        <v>3541</v>
      </c>
    </row>
    <row r="14679">
      <c r="A14679" s="71" t="s">
        <v>47</v>
      </c>
      <c r="B14679" s="71">
        <v>18068.0</v>
      </c>
      <c r="C14679" s="71" t="s">
        <v>3625</v>
      </c>
      <c r="D14679" s="71" t="s">
        <v>595</v>
      </c>
      <c r="E14679" s="71">
        <v>9.893262337E9</v>
      </c>
      <c r="T14679" s="71" t="s">
        <v>3541</v>
      </c>
    </row>
    <row r="14680">
      <c r="A14680" s="71" t="s">
        <v>47</v>
      </c>
      <c r="B14680" s="71">
        <v>18068.0</v>
      </c>
      <c r="C14680" s="71" t="s">
        <v>3625</v>
      </c>
      <c r="D14680" s="71" t="s">
        <v>595</v>
      </c>
      <c r="E14680" s="71">
        <v>9.893262337E9</v>
      </c>
      <c r="T14680" s="71" t="s">
        <v>3541</v>
      </c>
    </row>
    <row r="14681">
      <c r="A14681" s="71" t="s">
        <v>47</v>
      </c>
      <c r="B14681" s="71">
        <v>18068.0</v>
      </c>
      <c r="C14681" s="71" t="s">
        <v>3625</v>
      </c>
      <c r="D14681" s="71" t="s">
        <v>595</v>
      </c>
      <c r="E14681" s="71">
        <v>9.893262337E9</v>
      </c>
      <c r="T14681" s="71" t="s">
        <v>3541</v>
      </c>
    </row>
    <row r="14682">
      <c r="A14682" s="71" t="s">
        <v>47</v>
      </c>
      <c r="B14682" s="71">
        <v>18067.0</v>
      </c>
      <c r="C14682" s="71" t="s">
        <v>3177</v>
      </c>
      <c r="D14682" s="71" t="s">
        <v>3626</v>
      </c>
      <c r="E14682" s="71">
        <v>9.301889229E9</v>
      </c>
      <c r="F14682" s="71">
        <v>19240.0</v>
      </c>
      <c r="G14682" s="71" t="s">
        <v>3436</v>
      </c>
      <c r="H14682" s="71">
        <v>2.0</v>
      </c>
      <c r="I14682" s="71">
        <v>40.0</v>
      </c>
      <c r="J14682" s="71">
        <v>0.8</v>
      </c>
      <c r="K14682" s="71">
        <v>5500.0</v>
      </c>
      <c r="L14682" s="71">
        <v>4400.0</v>
      </c>
      <c r="M14682" s="71">
        <v>4400.0</v>
      </c>
      <c r="N14682" s="71">
        <v>0.0</v>
      </c>
      <c r="O14682" s="71">
        <v>4400.0</v>
      </c>
      <c r="P14682" s="71">
        <v>4400.0</v>
      </c>
      <c r="Q14682" s="71">
        <v>0.0</v>
      </c>
      <c r="R14682" s="71">
        <v>0.0</v>
      </c>
      <c r="S14682" s="71" t="s">
        <v>191</v>
      </c>
      <c r="T14682" s="71" t="s">
        <v>3541</v>
      </c>
    </row>
    <row r="14683">
      <c r="A14683" s="71" t="s">
        <v>47</v>
      </c>
      <c r="B14683" s="71">
        <v>18067.0</v>
      </c>
      <c r="C14683" s="71" t="s">
        <v>3177</v>
      </c>
      <c r="D14683" s="71" t="s">
        <v>3626</v>
      </c>
      <c r="E14683" s="71">
        <v>9.301889229E9</v>
      </c>
      <c r="T14683" s="71" t="s">
        <v>3541</v>
      </c>
    </row>
    <row r="14684">
      <c r="A14684" s="71" t="s">
        <v>47</v>
      </c>
      <c r="B14684" s="71">
        <v>18067.0</v>
      </c>
      <c r="C14684" s="71" t="s">
        <v>3177</v>
      </c>
      <c r="D14684" s="71" t="s">
        <v>3626</v>
      </c>
      <c r="E14684" s="71">
        <v>9.301889229E9</v>
      </c>
      <c r="T14684" s="71" t="s">
        <v>3541</v>
      </c>
    </row>
    <row r="14685">
      <c r="A14685" s="71" t="s">
        <v>47</v>
      </c>
      <c r="B14685" s="71">
        <v>18067.0</v>
      </c>
      <c r="C14685" s="71" t="s">
        <v>3177</v>
      </c>
      <c r="D14685" s="71" t="s">
        <v>3626</v>
      </c>
      <c r="E14685" s="71">
        <v>9.301889229E9</v>
      </c>
      <c r="T14685" s="71" t="s">
        <v>3541</v>
      </c>
    </row>
    <row r="14686">
      <c r="A14686" s="71" t="s">
        <v>47</v>
      </c>
      <c r="B14686" s="71">
        <v>18067.0</v>
      </c>
      <c r="C14686" s="71" t="s">
        <v>3177</v>
      </c>
      <c r="D14686" s="71" t="s">
        <v>3626</v>
      </c>
      <c r="E14686" s="71">
        <v>9.301889229E9</v>
      </c>
      <c r="T14686" s="71" t="s">
        <v>3541</v>
      </c>
    </row>
    <row r="14687">
      <c r="A14687" s="71" t="s">
        <v>77</v>
      </c>
      <c r="B14687" s="71">
        <v>7118.0</v>
      </c>
      <c r="C14687" s="71" t="s">
        <v>3177</v>
      </c>
      <c r="D14687" s="71" t="s">
        <v>3626</v>
      </c>
      <c r="E14687" s="71">
        <v>9.301889229E9</v>
      </c>
      <c r="F14687" s="71">
        <v>19240.0</v>
      </c>
      <c r="G14687" s="71" t="s">
        <v>220</v>
      </c>
      <c r="H14687" s="71">
        <v>7.0</v>
      </c>
      <c r="I14687" s="71">
        <v>40.0</v>
      </c>
      <c r="J14687" s="71">
        <v>2.8</v>
      </c>
      <c r="K14687" s="71">
        <v>5300.0</v>
      </c>
      <c r="L14687" s="71">
        <v>14840.0</v>
      </c>
      <c r="M14687" s="71">
        <v>14840.0</v>
      </c>
      <c r="N14687" s="71">
        <v>0.0</v>
      </c>
      <c r="O14687" s="71">
        <v>14840.0</v>
      </c>
      <c r="P14687" s="71">
        <v>14840.0</v>
      </c>
      <c r="Q14687" s="71">
        <v>0.0</v>
      </c>
      <c r="R14687" s="71">
        <v>0.0</v>
      </c>
      <c r="S14687" s="71" t="s">
        <v>191</v>
      </c>
      <c r="T14687" s="71" t="s">
        <v>3541</v>
      </c>
    </row>
    <row r="14688">
      <c r="A14688" s="71" t="s">
        <v>77</v>
      </c>
      <c r="B14688" s="71">
        <v>7118.0</v>
      </c>
      <c r="C14688" s="71" t="s">
        <v>3177</v>
      </c>
      <c r="D14688" s="71" t="s">
        <v>3626</v>
      </c>
      <c r="E14688" s="71">
        <v>9.301889229E9</v>
      </c>
      <c r="T14688" s="71" t="s">
        <v>3541</v>
      </c>
    </row>
    <row r="14689">
      <c r="A14689" s="71" t="s">
        <v>77</v>
      </c>
      <c r="B14689" s="71">
        <v>7118.0</v>
      </c>
      <c r="C14689" s="71" t="s">
        <v>3177</v>
      </c>
      <c r="D14689" s="71" t="s">
        <v>3626</v>
      </c>
      <c r="E14689" s="71">
        <v>9.301889229E9</v>
      </c>
      <c r="T14689" s="71" t="s">
        <v>3541</v>
      </c>
    </row>
    <row r="14690">
      <c r="A14690" s="71" t="s">
        <v>77</v>
      </c>
      <c r="B14690" s="71">
        <v>7118.0</v>
      </c>
      <c r="C14690" s="71" t="s">
        <v>3177</v>
      </c>
      <c r="D14690" s="71" t="s">
        <v>3626</v>
      </c>
      <c r="E14690" s="71">
        <v>9.301889229E9</v>
      </c>
      <c r="T14690" s="71" t="s">
        <v>3541</v>
      </c>
    </row>
    <row r="14691">
      <c r="A14691" s="71" t="s">
        <v>77</v>
      </c>
      <c r="B14691" s="71">
        <v>7118.0</v>
      </c>
      <c r="C14691" s="71" t="s">
        <v>3177</v>
      </c>
      <c r="D14691" s="71" t="s">
        <v>3626</v>
      </c>
      <c r="E14691" s="71">
        <v>9.301889229E9</v>
      </c>
      <c r="T14691" s="71" t="s">
        <v>3541</v>
      </c>
    </row>
    <row r="14692">
      <c r="A14692" s="71" t="s">
        <v>47</v>
      </c>
      <c r="B14692" s="71">
        <v>18066.0</v>
      </c>
      <c r="C14692" s="71" t="s">
        <v>3627</v>
      </c>
      <c r="D14692" s="71" t="s">
        <v>779</v>
      </c>
      <c r="E14692" s="71">
        <v>7.000384595E9</v>
      </c>
      <c r="F14692" s="71">
        <v>0.0</v>
      </c>
      <c r="G14692" s="71" t="s">
        <v>3351</v>
      </c>
      <c r="H14692" s="71">
        <v>3.0</v>
      </c>
      <c r="I14692" s="71">
        <v>40.0</v>
      </c>
      <c r="J14692" s="71">
        <v>1.2</v>
      </c>
      <c r="K14692" s="71">
        <v>5500.0</v>
      </c>
      <c r="L14692" s="71">
        <v>6600.0</v>
      </c>
      <c r="M14692" s="71">
        <v>6600.0</v>
      </c>
      <c r="N14692" s="71">
        <v>0.0</v>
      </c>
      <c r="O14692" s="71">
        <v>6600.0</v>
      </c>
      <c r="P14692" s="71">
        <v>0.0</v>
      </c>
      <c r="Q14692" s="71">
        <v>6600.0</v>
      </c>
      <c r="R14692" s="71">
        <v>0.0</v>
      </c>
      <c r="S14692" s="71" t="s">
        <v>47</v>
      </c>
      <c r="T14692" s="71" t="s">
        <v>3541</v>
      </c>
    </row>
    <row r="14693">
      <c r="A14693" s="71" t="s">
        <v>47</v>
      </c>
      <c r="B14693" s="71">
        <v>18066.0</v>
      </c>
      <c r="C14693" s="71" t="s">
        <v>3627</v>
      </c>
      <c r="D14693" s="71" t="s">
        <v>779</v>
      </c>
      <c r="E14693" s="71">
        <v>7.000384595E9</v>
      </c>
      <c r="T14693" s="71" t="s">
        <v>3541</v>
      </c>
    </row>
    <row r="14694">
      <c r="A14694" s="71" t="s">
        <v>47</v>
      </c>
      <c r="B14694" s="71">
        <v>18066.0</v>
      </c>
      <c r="C14694" s="71" t="s">
        <v>3627</v>
      </c>
      <c r="D14694" s="71" t="s">
        <v>779</v>
      </c>
      <c r="E14694" s="71">
        <v>7.000384595E9</v>
      </c>
      <c r="T14694" s="71" t="s">
        <v>3541</v>
      </c>
    </row>
    <row r="14695">
      <c r="A14695" s="71" t="s">
        <v>47</v>
      </c>
      <c r="B14695" s="71">
        <v>18066.0</v>
      </c>
      <c r="C14695" s="71" t="s">
        <v>3627</v>
      </c>
      <c r="D14695" s="71" t="s">
        <v>779</v>
      </c>
      <c r="E14695" s="71">
        <v>7.000384595E9</v>
      </c>
      <c r="T14695" s="71" t="s">
        <v>3541</v>
      </c>
    </row>
    <row r="14696">
      <c r="A14696" s="71" t="s">
        <v>47</v>
      </c>
      <c r="B14696" s="71">
        <v>18066.0</v>
      </c>
      <c r="C14696" s="71" t="s">
        <v>3627</v>
      </c>
      <c r="D14696" s="71" t="s">
        <v>779</v>
      </c>
      <c r="E14696" s="71">
        <v>7.000384595E9</v>
      </c>
      <c r="T14696" s="71" t="s">
        <v>3541</v>
      </c>
    </row>
    <row r="14697">
      <c r="A14697" s="71" t="s">
        <v>47</v>
      </c>
      <c r="B14697" s="71">
        <v>18065.0</v>
      </c>
      <c r="C14697" s="71" t="s">
        <v>3628</v>
      </c>
      <c r="D14697" s="71" t="s">
        <v>3629</v>
      </c>
      <c r="E14697" s="71">
        <v>8.7208785E9</v>
      </c>
      <c r="F14697" s="71">
        <v>0.0</v>
      </c>
      <c r="G14697" s="71" t="s">
        <v>3335</v>
      </c>
      <c r="H14697" s="71">
        <v>15.0</v>
      </c>
      <c r="I14697" s="71">
        <v>40.0</v>
      </c>
      <c r="J14697" s="71">
        <v>6.0</v>
      </c>
      <c r="K14697" s="71">
        <v>5500.0</v>
      </c>
      <c r="L14697" s="71">
        <v>33000.0</v>
      </c>
      <c r="M14697" s="71">
        <v>46200.0</v>
      </c>
      <c r="N14697" s="71">
        <v>0.0</v>
      </c>
      <c r="O14697" s="71">
        <v>46200.0</v>
      </c>
      <c r="P14697" s="71">
        <v>46200.0</v>
      </c>
      <c r="Q14697" s="71">
        <v>0.0</v>
      </c>
      <c r="R14697" s="71">
        <v>0.0</v>
      </c>
      <c r="S14697" s="71" t="s">
        <v>191</v>
      </c>
      <c r="T14697" s="71" t="s">
        <v>3541</v>
      </c>
    </row>
    <row r="14698">
      <c r="A14698" s="71" t="s">
        <v>47</v>
      </c>
      <c r="B14698" s="71">
        <v>18065.0</v>
      </c>
      <c r="C14698" s="71" t="s">
        <v>3628</v>
      </c>
      <c r="D14698" s="71" t="s">
        <v>3629</v>
      </c>
      <c r="E14698" s="71">
        <v>8.7208785E9</v>
      </c>
      <c r="G14698" s="71" t="s">
        <v>3436</v>
      </c>
      <c r="H14698" s="71">
        <v>2.0</v>
      </c>
      <c r="I14698" s="71">
        <v>40.0</v>
      </c>
      <c r="J14698" s="71">
        <v>0.8</v>
      </c>
      <c r="K14698" s="71">
        <v>5500.0</v>
      </c>
      <c r="L14698" s="71">
        <v>4400.0</v>
      </c>
      <c r="T14698" s="71" t="s">
        <v>3541</v>
      </c>
    </row>
    <row r="14699">
      <c r="A14699" s="71" t="s">
        <v>47</v>
      </c>
      <c r="B14699" s="71">
        <v>18065.0</v>
      </c>
      <c r="C14699" s="71" t="s">
        <v>3628</v>
      </c>
      <c r="D14699" s="71" t="s">
        <v>3629</v>
      </c>
      <c r="E14699" s="71">
        <v>8.7208785E9</v>
      </c>
      <c r="G14699" s="71" t="s">
        <v>3351</v>
      </c>
      <c r="H14699" s="71">
        <v>3.0</v>
      </c>
      <c r="I14699" s="71">
        <v>40.0</v>
      </c>
      <c r="J14699" s="71">
        <v>1.2</v>
      </c>
      <c r="K14699" s="71">
        <v>5500.0</v>
      </c>
      <c r="L14699" s="71">
        <v>6600.0</v>
      </c>
      <c r="T14699" s="71" t="s">
        <v>3541</v>
      </c>
    </row>
    <row r="14700">
      <c r="A14700" s="71" t="s">
        <v>47</v>
      </c>
      <c r="B14700" s="71">
        <v>18065.0</v>
      </c>
      <c r="C14700" s="71" t="s">
        <v>3628</v>
      </c>
      <c r="D14700" s="71" t="s">
        <v>3629</v>
      </c>
      <c r="E14700" s="71">
        <v>8.7208785E9</v>
      </c>
      <c r="G14700" s="71" t="s">
        <v>223</v>
      </c>
      <c r="H14700" s="71">
        <v>1.0</v>
      </c>
      <c r="I14700" s="71">
        <v>40.0</v>
      </c>
      <c r="J14700" s="71">
        <v>0.4</v>
      </c>
      <c r="K14700" s="71">
        <v>5500.0</v>
      </c>
      <c r="L14700" s="71">
        <v>2200.0</v>
      </c>
      <c r="T14700" s="71" t="s">
        <v>3541</v>
      </c>
    </row>
    <row r="14701">
      <c r="A14701" s="71" t="s">
        <v>47</v>
      </c>
      <c r="B14701" s="71">
        <v>18065.0</v>
      </c>
      <c r="C14701" s="71" t="s">
        <v>3628</v>
      </c>
      <c r="D14701" s="71" t="s">
        <v>3629</v>
      </c>
      <c r="E14701" s="71">
        <v>8.7208785E9</v>
      </c>
      <c r="T14701" s="71" t="s">
        <v>3541</v>
      </c>
    </row>
    <row r="14702">
      <c r="A14702" s="71" t="s">
        <v>47</v>
      </c>
      <c r="B14702" s="71">
        <v>18064.0</v>
      </c>
      <c r="C14702" s="71" t="s">
        <v>3630</v>
      </c>
      <c r="D14702" s="71" t="s">
        <v>531</v>
      </c>
      <c r="E14702" s="71">
        <v>8.989551616E9</v>
      </c>
      <c r="F14702" s="71">
        <v>0.0</v>
      </c>
      <c r="G14702" s="71" t="s">
        <v>3335</v>
      </c>
      <c r="H14702" s="71">
        <v>2.0</v>
      </c>
      <c r="I14702" s="71">
        <v>40.0</v>
      </c>
      <c r="J14702" s="71">
        <v>0.8</v>
      </c>
      <c r="K14702" s="71">
        <v>5500.0</v>
      </c>
      <c r="L14702" s="71">
        <v>4400.0</v>
      </c>
      <c r="M14702" s="71">
        <v>6600.0</v>
      </c>
      <c r="N14702" s="71">
        <v>0.0</v>
      </c>
      <c r="O14702" s="71">
        <v>6600.0</v>
      </c>
      <c r="P14702" s="71">
        <v>6600.0</v>
      </c>
      <c r="Q14702" s="71">
        <v>0.0</v>
      </c>
      <c r="R14702" s="71">
        <v>0.0</v>
      </c>
      <c r="S14702" s="71" t="s">
        <v>191</v>
      </c>
      <c r="T14702" s="71" t="s">
        <v>3541</v>
      </c>
    </row>
    <row r="14703">
      <c r="A14703" s="71" t="s">
        <v>47</v>
      </c>
      <c r="B14703" s="71">
        <v>18064.0</v>
      </c>
      <c r="C14703" s="71" t="s">
        <v>3630</v>
      </c>
      <c r="D14703" s="71" t="s">
        <v>531</v>
      </c>
      <c r="E14703" s="71">
        <v>8.989551616E9</v>
      </c>
      <c r="G14703" s="71" t="s">
        <v>223</v>
      </c>
      <c r="H14703" s="71">
        <v>1.0</v>
      </c>
      <c r="I14703" s="71">
        <v>40.0</v>
      </c>
      <c r="J14703" s="71">
        <v>0.4</v>
      </c>
      <c r="K14703" s="71">
        <v>5500.0</v>
      </c>
      <c r="L14703" s="71">
        <v>2200.0</v>
      </c>
      <c r="T14703" s="71" t="s">
        <v>3541</v>
      </c>
    </row>
    <row r="14704">
      <c r="A14704" s="71" t="s">
        <v>47</v>
      </c>
      <c r="B14704" s="71">
        <v>18064.0</v>
      </c>
      <c r="C14704" s="71" t="s">
        <v>3630</v>
      </c>
      <c r="D14704" s="71" t="s">
        <v>531</v>
      </c>
      <c r="E14704" s="71">
        <v>8.989551616E9</v>
      </c>
      <c r="T14704" s="71" t="s">
        <v>3541</v>
      </c>
    </row>
    <row r="14705">
      <c r="A14705" s="71" t="s">
        <v>47</v>
      </c>
      <c r="B14705" s="71">
        <v>18064.0</v>
      </c>
      <c r="C14705" s="71" t="s">
        <v>3630</v>
      </c>
      <c r="D14705" s="71" t="s">
        <v>531</v>
      </c>
      <c r="E14705" s="71">
        <v>8.989551616E9</v>
      </c>
      <c r="T14705" s="71" t="s">
        <v>3541</v>
      </c>
    </row>
    <row r="14706">
      <c r="A14706" s="71" t="s">
        <v>47</v>
      </c>
      <c r="B14706" s="71">
        <v>18064.0</v>
      </c>
      <c r="C14706" s="71" t="s">
        <v>3630</v>
      </c>
      <c r="D14706" s="71" t="s">
        <v>531</v>
      </c>
      <c r="E14706" s="71">
        <v>8.989551616E9</v>
      </c>
      <c r="T14706" s="71" t="s">
        <v>3541</v>
      </c>
    </row>
    <row r="14707">
      <c r="A14707" s="71" t="s">
        <v>47</v>
      </c>
      <c r="B14707" s="71">
        <v>18063.0</v>
      </c>
      <c r="C14707" s="71" t="s">
        <v>3631</v>
      </c>
      <c r="D14707" s="71" t="s">
        <v>229</v>
      </c>
      <c r="E14707" s="71">
        <v>8.959651296E9</v>
      </c>
      <c r="F14707" s="71">
        <v>0.0</v>
      </c>
      <c r="G14707" s="71" t="s">
        <v>3335</v>
      </c>
      <c r="H14707" s="71">
        <v>1.0</v>
      </c>
      <c r="I14707" s="71">
        <v>40.0</v>
      </c>
      <c r="J14707" s="71">
        <v>0.4</v>
      </c>
      <c r="K14707" s="71">
        <v>5500.0</v>
      </c>
      <c r="L14707" s="71">
        <v>2200.0</v>
      </c>
      <c r="M14707" s="71">
        <v>2200.0</v>
      </c>
      <c r="N14707" s="71">
        <v>0.0</v>
      </c>
      <c r="O14707" s="71">
        <v>2200.0</v>
      </c>
      <c r="P14707" s="71">
        <v>2200.0</v>
      </c>
      <c r="Q14707" s="71">
        <v>0.0</v>
      </c>
      <c r="R14707" s="71">
        <v>0.0</v>
      </c>
      <c r="S14707" s="71" t="s">
        <v>191</v>
      </c>
      <c r="T14707" s="71" t="s">
        <v>3541</v>
      </c>
    </row>
    <row r="14708">
      <c r="A14708" s="71" t="s">
        <v>47</v>
      </c>
      <c r="B14708" s="71">
        <v>18063.0</v>
      </c>
      <c r="C14708" s="71" t="s">
        <v>3631</v>
      </c>
      <c r="D14708" s="71" t="s">
        <v>229</v>
      </c>
      <c r="E14708" s="71">
        <v>8.959651296E9</v>
      </c>
      <c r="T14708" s="71" t="s">
        <v>3541</v>
      </c>
    </row>
    <row r="14709">
      <c r="A14709" s="71" t="s">
        <v>47</v>
      </c>
      <c r="B14709" s="71">
        <v>18063.0</v>
      </c>
      <c r="C14709" s="71" t="s">
        <v>3631</v>
      </c>
      <c r="D14709" s="71" t="s">
        <v>229</v>
      </c>
      <c r="E14709" s="71">
        <v>8.959651296E9</v>
      </c>
      <c r="T14709" s="71" t="s">
        <v>3541</v>
      </c>
    </row>
    <row r="14710">
      <c r="A14710" s="71" t="s">
        <v>47</v>
      </c>
      <c r="B14710" s="71">
        <v>18063.0</v>
      </c>
      <c r="C14710" s="71" t="s">
        <v>3631</v>
      </c>
      <c r="D14710" s="71" t="s">
        <v>229</v>
      </c>
      <c r="E14710" s="71">
        <v>8.959651296E9</v>
      </c>
      <c r="T14710" s="71" t="s">
        <v>3541</v>
      </c>
    </row>
    <row r="14711">
      <c r="A14711" s="71" t="s">
        <v>47</v>
      </c>
      <c r="B14711" s="71">
        <v>18063.0</v>
      </c>
      <c r="C14711" s="71" t="s">
        <v>3631</v>
      </c>
      <c r="D14711" s="71" t="s">
        <v>229</v>
      </c>
      <c r="E14711" s="71">
        <v>8.959651296E9</v>
      </c>
      <c r="T14711" s="71" t="s">
        <v>3541</v>
      </c>
    </row>
    <row r="14712">
      <c r="A14712" s="71" t="s">
        <v>77</v>
      </c>
      <c r="B14712" s="71">
        <v>7117.0</v>
      </c>
      <c r="C14712" s="71" t="s">
        <v>3632</v>
      </c>
      <c r="D14712" s="71" t="s">
        <v>3633</v>
      </c>
      <c r="E14712" s="71">
        <v>7.566995334E9</v>
      </c>
      <c r="F14712" s="71">
        <v>0.0</v>
      </c>
      <c r="G14712" s="71" t="s">
        <v>198</v>
      </c>
      <c r="H14712" s="71">
        <v>3.0</v>
      </c>
      <c r="I14712" s="71">
        <v>40.0</v>
      </c>
      <c r="J14712" s="71">
        <v>1.2</v>
      </c>
      <c r="K14712" s="71">
        <v>5300.0</v>
      </c>
      <c r="L14712" s="71">
        <v>6360.0</v>
      </c>
      <c r="M14712" s="71">
        <v>6360.0</v>
      </c>
      <c r="N14712" s="71">
        <v>0.0</v>
      </c>
      <c r="O14712" s="71">
        <v>6360.0</v>
      </c>
      <c r="P14712" s="71">
        <v>0.0</v>
      </c>
      <c r="Q14712" s="71">
        <v>6360.0</v>
      </c>
      <c r="R14712" s="71">
        <v>0.0</v>
      </c>
      <c r="S14712" s="71" t="s">
        <v>47</v>
      </c>
      <c r="T14712" s="71" t="s">
        <v>3541</v>
      </c>
    </row>
    <row r="14713">
      <c r="A14713" s="71" t="s">
        <v>77</v>
      </c>
      <c r="B14713" s="71">
        <v>7117.0</v>
      </c>
      <c r="C14713" s="71" t="s">
        <v>3632</v>
      </c>
      <c r="D14713" s="71" t="s">
        <v>3633</v>
      </c>
      <c r="E14713" s="71">
        <v>7.566995334E9</v>
      </c>
      <c r="T14713" s="71" t="s">
        <v>3541</v>
      </c>
    </row>
    <row r="14714">
      <c r="A14714" s="71" t="s">
        <v>77</v>
      </c>
      <c r="B14714" s="71">
        <v>7117.0</v>
      </c>
      <c r="C14714" s="71" t="s">
        <v>3632</v>
      </c>
      <c r="D14714" s="71" t="s">
        <v>3633</v>
      </c>
      <c r="E14714" s="71">
        <v>7.566995334E9</v>
      </c>
      <c r="T14714" s="71" t="s">
        <v>3541</v>
      </c>
    </row>
    <row r="14715">
      <c r="A14715" s="71" t="s">
        <v>77</v>
      </c>
      <c r="B14715" s="71">
        <v>7117.0</v>
      </c>
      <c r="C14715" s="71" t="s">
        <v>3632</v>
      </c>
      <c r="D14715" s="71" t="s">
        <v>3633</v>
      </c>
      <c r="E14715" s="71">
        <v>7.566995334E9</v>
      </c>
      <c r="T14715" s="71" t="s">
        <v>3541</v>
      </c>
    </row>
    <row r="14716">
      <c r="A14716" s="71" t="s">
        <v>77</v>
      </c>
      <c r="B14716" s="71">
        <v>7117.0</v>
      </c>
      <c r="C14716" s="71" t="s">
        <v>3632</v>
      </c>
      <c r="D14716" s="71" t="s">
        <v>3633</v>
      </c>
      <c r="E14716" s="71">
        <v>7.566995334E9</v>
      </c>
      <c r="T14716" s="71" t="s">
        <v>3541</v>
      </c>
    </row>
    <row r="14717">
      <c r="A14717" s="71" t="s">
        <v>47</v>
      </c>
      <c r="B14717" s="71">
        <v>18062.0</v>
      </c>
      <c r="C14717" s="71" t="s">
        <v>3634</v>
      </c>
      <c r="D14717" s="71" t="s">
        <v>557</v>
      </c>
      <c r="E14717" s="71">
        <v>9.617840092E9</v>
      </c>
      <c r="F14717" s="71">
        <v>0.0</v>
      </c>
      <c r="G14717" s="71" t="s">
        <v>3351</v>
      </c>
      <c r="H14717" s="71">
        <v>2.0</v>
      </c>
      <c r="I14717" s="71">
        <v>40.0</v>
      </c>
      <c r="J14717" s="71">
        <v>0.8</v>
      </c>
      <c r="K14717" s="71">
        <v>5500.0</v>
      </c>
      <c r="L14717" s="71">
        <v>4400.0</v>
      </c>
      <c r="M14717" s="71">
        <v>7000.0</v>
      </c>
      <c r="N14717" s="71">
        <v>0.0</v>
      </c>
      <c r="O14717" s="71">
        <v>7000.0</v>
      </c>
      <c r="P14717" s="71">
        <v>4800.0</v>
      </c>
      <c r="Q14717" s="71">
        <v>2200.0</v>
      </c>
      <c r="R14717" s="71">
        <v>0.0</v>
      </c>
      <c r="S14717" s="71" t="s">
        <v>191</v>
      </c>
      <c r="T14717" s="71" t="s">
        <v>3541</v>
      </c>
    </row>
    <row r="14718">
      <c r="A14718" s="71" t="s">
        <v>47</v>
      </c>
      <c r="B14718" s="71">
        <v>18062.0</v>
      </c>
      <c r="C14718" s="71" t="s">
        <v>3634</v>
      </c>
      <c r="D14718" s="71" t="s">
        <v>557</v>
      </c>
      <c r="E14718" s="71">
        <v>9.617840092E9</v>
      </c>
      <c r="G14718" s="71" t="s">
        <v>454</v>
      </c>
      <c r="H14718" s="71">
        <v>1.0</v>
      </c>
      <c r="I14718" s="71">
        <v>40.0</v>
      </c>
      <c r="J14718" s="71">
        <v>0.4</v>
      </c>
      <c r="K14718" s="71">
        <v>6500.0</v>
      </c>
      <c r="L14718" s="71">
        <v>2600.0</v>
      </c>
      <c r="T14718" s="71" t="s">
        <v>3541</v>
      </c>
    </row>
    <row r="14719">
      <c r="A14719" s="71" t="s">
        <v>47</v>
      </c>
      <c r="B14719" s="71">
        <v>18062.0</v>
      </c>
      <c r="C14719" s="71" t="s">
        <v>3634</v>
      </c>
      <c r="D14719" s="71" t="s">
        <v>557</v>
      </c>
      <c r="E14719" s="71">
        <v>9.617840092E9</v>
      </c>
      <c r="T14719" s="71" t="s">
        <v>3541</v>
      </c>
    </row>
    <row r="14720">
      <c r="A14720" s="71" t="s">
        <v>47</v>
      </c>
      <c r="B14720" s="71">
        <v>18062.0</v>
      </c>
      <c r="C14720" s="71" t="s">
        <v>3634</v>
      </c>
      <c r="D14720" s="71" t="s">
        <v>557</v>
      </c>
      <c r="E14720" s="71">
        <v>9.617840092E9</v>
      </c>
      <c r="T14720" s="71" t="s">
        <v>3541</v>
      </c>
    </row>
    <row r="14721">
      <c r="A14721" s="71" t="s">
        <v>47</v>
      </c>
      <c r="B14721" s="71">
        <v>18062.0</v>
      </c>
      <c r="C14721" s="71" t="s">
        <v>3634</v>
      </c>
      <c r="D14721" s="71" t="s">
        <v>557</v>
      </c>
      <c r="E14721" s="71">
        <v>9.617840092E9</v>
      </c>
      <c r="T14721" s="71" t="s">
        <v>3541</v>
      </c>
    </row>
    <row r="14722">
      <c r="A14722" s="71" t="s">
        <v>47</v>
      </c>
      <c r="B14722" s="71">
        <v>18061.0</v>
      </c>
      <c r="C14722" s="71" t="s">
        <v>3635</v>
      </c>
      <c r="D14722" s="71" t="s">
        <v>657</v>
      </c>
      <c r="E14722" s="71">
        <v>7.566488873E9</v>
      </c>
      <c r="F14722" s="71">
        <v>0.0</v>
      </c>
      <c r="G14722" s="71" t="s">
        <v>3436</v>
      </c>
      <c r="H14722" s="71">
        <v>8.0</v>
      </c>
      <c r="I14722" s="71">
        <v>40.0</v>
      </c>
      <c r="J14722" s="71">
        <v>3.2</v>
      </c>
      <c r="K14722" s="71">
        <v>5500.0</v>
      </c>
      <c r="L14722" s="71">
        <v>17600.0</v>
      </c>
      <c r="M14722" s="71">
        <v>17600.0</v>
      </c>
      <c r="N14722" s="71">
        <v>0.0</v>
      </c>
      <c r="O14722" s="71">
        <v>17600.0</v>
      </c>
      <c r="P14722" s="71">
        <v>0.0</v>
      </c>
      <c r="Q14722" s="71">
        <v>17600.0</v>
      </c>
      <c r="R14722" s="71">
        <v>0.0</v>
      </c>
      <c r="S14722" s="71" t="s">
        <v>47</v>
      </c>
      <c r="T14722" s="71" t="s">
        <v>3541</v>
      </c>
    </row>
    <row r="14723">
      <c r="A14723" s="71" t="s">
        <v>47</v>
      </c>
      <c r="B14723" s="71">
        <v>18061.0</v>
      </c>
      <c r="C14723" s="71" t="s">
        <v>3635</v>
      </c>
      <c r="D14723" s="71" t="s">
        <v>657</v>
      </c>
      <c r="E14723" s="71">
        <v>7.566488873E9</v>
      </c>
      <c r="T14723" s="71" t="s">
        <v>3541</v>
      </c>
    </row>
    <row r="14724">
      <c r="A14724" s="71" t="s">
        <v>47</v>
      </c>
      <c r="B14724" s="71">
        <v>18061.0</v>
      </c>
      <c r="C14724" s="71" t="s">
        <v>3635</v>
      </c>
      <c r="D14724" s="71" t="s">
        <v>657</v>
      </c>
      <c r="E14724" s="71">
        <v>7.566488873E9</v>
      </c>
      <c r="T14724" s="71" t="s">
        <v>3541</v>
      </c>
    </row>
    <row r="14725">
      <c r="A14725" s="71" t="s">
        <v>47</v>
      </c>
      <c r="B14725" s="71">
        <v>18061.0</v>
      </c>
      <c r="C14725" s="71" t="s">
        <v>3635</v>
      </c>
      <c r="D14725" s="71" t="s">
        <v>657</v>
      </c>
      <c r="E14725" s="71">
        <v>7.566488873E9</v>
      </c>
      <c r="T14725" s="71" t="s">
        <v>3541</v>
      </c>
    </row>
    <row r="14726">
      <c r="A14726" s="71" t="s">
        <v>47</v>
      </c>
      <c r="B14726" s="71">
        <v>18061.0</v>
      </c>
      <c r="C14726" s="71" t="s">
        <v>3635</v>
      </c>
      <c r="D14726" s="71" t="s">
        <v>657</v>
      </c>
      <c r="E14726" s="71">
        <v>7.566488873E9</v>
      </c>
      <c r="T14726" s="71" t="s">
        <v>3541</v>
      </c>
    </row>
    <row r="14727">
      <c r="A14727" s="71" t="s">
        <v>47</v>
      </c>
      <c r="B14727" s="71">
        <v>18060.0</v>
      </c>
      <c r="C14727" s="71" t="s">
        <v>3636</v>
      </c>
      <c r="D14727" s="71">
        <v>0.0</v>
      </c>
      <c r="E14727" s="71">
        <v>0.0</v>
      </c>
      <c r="F14727" s="71">
        <v>0.0</v>
      </c>
      <c r="G14727" s="71" t="s">
        <v>307</v>
      </c>
      <c r="H14727" s="71">
        <v>2.0</v>
      </c>
      <c r="I14727" s="71">
        <v>40.0</v>
      </c>
      <c r="J14727" s="71">
        <v>0.8</v>
      </c>
      <c r="K14727" s="71">
        <v>5500.0</v>
      </c>
      <c r="L14727" s="71">
        <v>4400.0</v>
      </c>
      <c r="M14727" s="71">
        <v>4400.0</v>
      </c>
      <c r="N14727" s="71">
        <v>0.0</v>
      </c>
      <c r="O14727" s="71">
        <v>4400.0</v>
      </c>
      <c r="P14727" s="71">
        <v>4400.0</v>
      </c>
      <c r="Q14727" s="71">
        <v>0.0</v>
      </c>
      <c r="R14727" s="71">
        <v>0.0</v>
      </c>
      <c r="S14727" s="71" t="s">
        <v>191</v>
      </c>
      <c r="T14727" s="71" t="s">
        <v>3541</v>
      </c>
    </row>
    <row r="14728">
      <c r="A14728" s="71" t="s">
        <v>47</v>
      </c>
      <c r="B14728" s="71">
        <v>18060.0</v>
      </c>
      <c r="C14728" s="71" t="s">
        <v>3636</v>
      </c>
      <c r="D14728" s="71">
        <v>0.0</v>
      </c>
      <c r="E14728" s="71">
        <v>0.0</v>
      </c>
      <c r="T14728" s="71" t="s">
        <v>3541</v>
      </c>
    </row>
    <row r="14729">
      <c r="A14729" s="71" t="s">
        <v>47</v>
      </c>
      <c r="B14729" s="71">
        <v>18060.0</v>
      </c>
      <c r="C14729" s="71" t="s">
        <v>3636</v>
      </c>
      <c r="D14729" s="71">
        <v>0.0</v>
      </c>
      <c r="E14729" s="71">
        <v>0.0</v>
      </c>
      <c r="T14729" s="71" t="s">
        <v>3541</v>
      </c>
    </row>
    <row r="14730">
      <c r="A14730" s="71" t="s">
        <v>47</v>
      </c>
      <c r="B14730" s="71">
        <v>18060.0</v>
      </c>
      <c r="C14730" s="71" t="s">
        <v>3636</v>
      </c>
      <c r="D14730" s="71">
        <v>0.0</v>
      </c>
      <c r="E14730" s="71">
        <v>0.0</v>
      </c>
      <c r="T14730" s="71" t="s">
        <v>3541</v>
      </c>
    </row>
    <row r="14731">
      <c r="A14731" s="71" t="s">
        <v>47</v>
      </c>
      <c r="B14731" s="71">
        <v>18060.0</v>
      </c>
      <c r="C14731" s="71" t="s">
        <v>3636</v>
      </c>
      <c r="D14731" s="71">
        <v>0.0</v>
      </c>
      <c r="E14731" s="71">
        <v>0.0</v>
      </c>
      <c r="T14731" s="71" t="s">
        <v>3541</v>
      </c>
    </row>
    <row r="14732">
      <c r="A14732" s="71" t="s">
        <v>77</v>
      </c>
      <c r="B14732" s="71">
        <v>7116.0</v>
      </c>
      <c r="C14732" s="71" t="s">
        <v>682</v>
      </c>
      <c r="D14732" s="71" t="s">
        <v>3637</v>
      </c>
      <c r="E14732" s="71">
        <v>6.266497724E9</v>
      </c>
      <c r="F14732" s="71">
        <v>0.0</v>
      </c>
      <c r="G14732" s="71" t="s">
        <v>610</v>
      </c>
      <c r="H14732" s="71">
        <v>3.0</v>
      </c>
      <c r="I14732" s="71">
        <v>40.0</v>
      </c>
      <c r="J14732" s="71">
        <v>1.2</v>
      </c>
      <c r="K14732" s="71">
        <v>5300.0</v>
      </c>
      <c r="L14732" s="71">
        <v>6360.0</v>
      </c>
      <c r="M14732" s="71">
        <v>6360.0</v>
      </c>
      <c r="N14732" s="71">
        <v>0.0</v>
      </c>
      <c r="O14732" s="71">
        <v>6360.0</v>
      </c>
      <c r="P14732" s="71">
        <v>0.0</v>
      </c>
      <c r="Q14732" s="71">
        <v>6360.0</v>
      </c>
      <c r="R14732" s="71">
        <v>0.0</v>
      </c>
      <c r="S14732" s="71" t="s">
        <v>47</v>
      </c>
      <c r="T14732" s="71" t="s">
        <v>3541</v>
      </c>
    </row>
    <row r="14733">
      <c r="A14733" s="71" t="s">
        <v>77</v>
      </c>
      <c r="B14733" s="71">
        <v>7116.0</v>
      </c>
      <c r="C14733" s="71" t="s">
        <v>682</v>
      </c>
      <c r="D14733" s="71" t="s">
        <v>3637</v>
      </c>
      <c r="E14733" s="71">
        <v>6.266497724E9</v>
      </c>
      <c r="T14733" s="71" t="s">
        <v>3541</v>
      </c>
    </row>
    <row r="14734">
      <c r="A14734" s="71" t="s">
        <v>77</v>
      </c>
      <c r="B14734" s="71">
        <v>7116.0</v>
      </c>
      <c r="C14734" s="71" t="s">
        <v>682</v>
      </c>
      <c r="D14734" s="71" t="s">
        <v>3637</v>
      </c>
      <c r="E14734" s="71">
        <v>6.266497724E9</v>
      </c>
      <c r="T14734" s="71" t="s">
        <v>3541</v>
      </c>
    </row>
    <row r="14735">
      <c r="A14735" s="71" t="s">
        <v>77</v>
      </c>
      <c r="B14735" s="71">
        <v>7116.0</v>
      </c>
      <c r="C14735" s="71" t="s">
        <v>682</v>
      </c>
      <c r="D14735" s="71" t="s">
        <v>3637</v>
      </c>
      <c r="E14735" s="71">
        <v>6.266497724E9</v>
      </c>
      <c r="T14735" s="71" t="s">
        <v>3541</v>
      </c>
    </row>
    <row r="14736">
      <c r="A14736" s="71" t="s">
        <v>77</v>
      </c>
      <c r="B14736" s="71">
        <v>7116.0</v>
      </c>
      <c r="C14736" s="71" t="s">
        <v>682</v>
      </c>
      <c r="D14736" s="71" t="s">
        <v>3637</v>
      </c>
      <c r="E14736" s="71">
        <v>6.266497724E9</v>
      </c>
      <c r="T14736" s="71" t="s">
        <v>3541</v>
      </c>
    </row>
    <row r="14737">
      <c r="A14737" s="71" t="s">
        <v>77</v>
      </c>
      <c r="B14737" s="71">
        <v>7115.0</v>
      </c>
      <c r="C14737" s="71" t="s">
        <v>710</v>
      </c>
      <c r="D14737" s="71" t="s">
        <v>3638</v>
      </c>
      <c r="E14737" s="71">
        <v>9.755660614E9</v>
      </c>
      <c r="F14737" s="71">
        <v>0.0</v>
      </c>
      <c r="G14737" s="71" t="s">
        <v>457</v>
      </c>
      <c r="H14737" s="71">
        <v>2.0</v>
      </c>
      <c r="I14737" s="71">
        <v>40.0</v>
      </c>
      <c r="J14737" s="71">
        <v>0.8</v>
      </c>
      <c r="K14737" s="71">
        <v>6000.0</v>
      </c>
      <c r="L14737" s="71">
        <v>4800.0</v>
      </c>
      <c r="M14737" s="71">
        <v>4800.0</v>
      </c>
      <c r="N14737" s="71">
        <v>0.0</v>
      </c>
      <c r="O14737" s="71">
        <v>4800.0</v>
      </c>
      <c r="P14737" s="71">
        <v>0.0</v>
      </c>
      <c r="Q14737" s="71">
        <v>4800.0</v>
      </c>
      <c r="R14737" s="71">
        <v>0.0</v>
      </c>
      <c r="S14737" s="71" t="s">
        <v>47</v>
      </c>
      <c r="T14737" s="71" t="s">
        <v>3541</v>
      </c>
    </row>
    <row r="14738">
      <c r="A14738" s="71" t="s">
        <v>77</v>
      </c>
      <c r="B14738" s="71">
        <v>7115.0</v>
      </c>
      <c r="C14738" s="71" t="s">
        <v>710</v>
      </c>
      <c r="D14738" s="71" t="s">
        <v>3638</v>
      </c>
      <c r="E14738" s="71">
        <v>9.755660614E9</v>
      </c>
      <c r="T14738" s="71" t="s">
        <v>3541</v>
      </c>
    </row>
    <row r="14739">
      <c r="A14739" s="71" t="s">
        <v>77</v>
      </c>
      <c r="B14739" s="71">
        <v>7115.0</v>
      </c>
      <c r="C14739" s="71" t="s">
        <v>710</v>
      </c>
      <c r="D14739" s="71" t="s">
        <v>3638</v>
      </c>
      <c r="E14739" s="71">
        <v>9.755660614E9</v>
      </c>
      <c r="T14739" s="71" t="s">
        <v>3541</v>
      </c>
    </row>
    <row r="14740">
      <c r="A14740" s="71" t="s">
        <v>77</v>
      </c>
      <c r="B14740" s="71">
        <v>7115.0</v>
      </c>
      <c r="C14740" s="71" t="s">
        <v>710</v>
      </c>
      <c r="D14740" s="71" t="s">
        <v>3638</v>
      </c>
      <c r="E14740" s="71">
        <v>9.755660614E9</v>
      </c>
      <c r="T14740" s="71" t="s">
        <v>3541</v>
      </c>
    </row>
    <row r="14741">
      <c r="A14741" s="71" t="s">
        <v>77</v>
      </c>
      <c r="B14741" s="71">
        <v>7115.0</v>
      </c>
      <c r="C14741" s="71" t="s">
        <v>710</v>
      </c>
      <c r="D14741" s="71" t="s">
        <v>3638</v>
      </c>
      <c r="E14741" s="71">
        <v>9.755660614E9</v>
      </c>
      <c r="T14741" s="71" t="s">
        <v>3541</v>
      </c>
    </row>
    <row r="14742">
      <c r="A14742" s="71" t="s">
        <v>77</v>
      </c>
      <c r="B14742" s="71">
        <v>7114.0</v>
      </c>
      <c r="C14742" s="71" t="s">
        <v>1488</v>
      </c>
      <c r="D14742" s="71" t="s">
        <v>377</v>
      </c>
      <c r="E14742" s="71">
        <v>6.263689403E9</v>
      </c>
      <c r="F14742" s="71" t="s">
        <v>3639</v>
      </c>
      <c r="G14742" s="71" t="s">
        <v>220</v>
      </c>
      <c r="H14742" s="71">
        <v>22.0</v>
      </c>
      <c r="I14742" s="71">
        <v>40.0</v>
      </c>
      <c r="J14742" s="71">
        <v>8.8</v>
      </c>
      <c r="K14742" s="71">
        <v>5300.0</v>
      </c>
      <c r="L14742" s="71">
        <v>46640.0</v>
      </c>
      <c r="M14742" s="71">
        <v>46640.0</v>
      </c>
      <c r="N14742" s="71">
        <v>0.0</v>
      </c>
      <c r="O14742" s="71">
        <v>46640.0</v>
      </c>
      <c r="P14742" s="71">
        <v>45000.0</v>
      </c>
      <c r="Q14742" s="71">
        <v>1640.0</v>
      </c>
      <c r="R14742" s="71">
        <v>0.0</v>
      </c>
      <c r="S14742" s="71" t="s">
        <v>191</v>
      </c>
      <c r="T14742" s="71" t="s">
        <v>3541</v>
      </c>
    </row>
    <row r="14743">
      <c r="A14743" s="71" t="s">
        <v>77</v>
      </c>
      <c r="B14743" s="71">
        <v>7114.0</v>
      </c>
      <c r="C14743" s="71" t="s">
        <v>1488</v>
      </c>
      <c r="D14743" s="71" t="s">
        <v>377</v>
      </c>
      <c r="E14743" s="71">
        <v>6.263689403E9</v>
      </c>
      <c r="T14743" s="71" t="s">
        <v>3541</v>
      </c>
    </row>
    <row r="14744">
      <c r="A14744" s="71" t="s">
        <v>77</v>
      </c>
      <c r="B14744" s="71">
        <v>7114.0</v>
      </c>
      <c r="C14744" s="71" t="s">
        <v>1488</v>
      </c>
      <c r="D14744" s="71" t="s">
        <v>377</v>
      </c>
      <c r="E14744" s="71">
        <v>6.263689403E9</v>
      </c>
      <c r="T14744" s="71" t="s">
        <v>3541</v>
      </c>
    </row>
    <row r="14745">
      <c r="A14745" s="71" t="s">
        <v>77</v>
      </c>
      <c r="B14745" s="71">
        <v>7114.0</v>
      </c>
      <c r="C14745" s="71" t="s">
        <v>1488</v>
      </c>
      <c r="D14745" s="71" t="s">
        <v>377</v>
      </c>
      <c r="E14745" s="71">
        <v>6.263689403E9</v>
      </c>
      <c r="T14745" s="71" t="s">
        <v>3541</v>
      </c>
    </row>
    <row r="14746">
      <c r="A14746" s="71" t="s">
        <v>77</v>
      </c>
      <c r="B14746" s="71">
        <v>7114.0</v>
      </c>
      <c r="C14746" s="71" t="s">
        <v>1488</v>
      </c>
      <c r="D14746" s="71" t="s">
        <v>377</v>
      </c>
      <c r="E14746" s="71">
        <v>6.263689403E9</v>
      </c>
      <c r="T14746" s="71" t="s">
        <v>3541</v>
      </c>
    </row>
    <row r="14747">
      <c r="A14747" s="71" t="s">
        <v>47</v>
      </c>
      <c r="B14747" s="71">
        <v>18059.0</v>
      </c>
      <c r="C14747" s="71" t="s">
        <v>682</v>
      </c>
      <c r="D14747" s="71" t="s">
        <v>3640</v>
      </c>
      <c r="E14747" s="71">
        <v>8.223974093E9</v>
      </c>
      <c r="F14747" s="71">
        <v>0.0</v>
      </c>
      <c r="G14747" s="71" t="s">
        <v>3436</v>
      </c>
      <c r="H14747" s="71">
        <v>1.0</v>
      </c>
      <c r="I14747" s="71">
        <v>40.0</v>
      </c>
      <c r="J14747" s="71">
        <v>0.4</v>
      </c>
      <c r="K14747" s="71">
        <v>5500.0</v>
      </c>
      <c r="L14747" s="71">
        <v>2200.0</v>
      </c>
      <c r="M14747" s="71">
        <v>2200.0</v>
      </c>
      <c r="N14747" s="71">
        <v>0.0</v>
      </c>
      <c r="O14747" s="71">
        <v>2200.0</v>
      </c>
      <c r="P14747" s="71">
        <v>0.0</v>
      </c>
      <c r="Q14747" s="71">
        <v>2200.0</v>
      </c>
      <c r="R14747" s="71">
        <v>0.0</v>
      </c>
      <c r="S14747" s="71" t="s">
        <v>47</v>
      </c>
      <c r="T14747" s="71" t="s">
        <v>3541</v>
      </c>
    </row>
    <row r="14748">
      <c r="A14748" s="71" t="s">
        <v>47</v>
      </c>
      <c r="B14748" s="71">
        <v>18059.0</v>
      </c>
      <c r="C14748" s="71" t="s">
        <v>682</v>
      </c>
      <c r="D14748" s="71" t="s">
        <v>3640</v>
      </c>
      <c r="E14748" s="71">
        <v>8.223974093E9</v>
      </c>
      <c r="T14748" s="71" t="s">
        <v>3541</v>
      </c>
    </row>
    <row r="14749">
      <c r="A14749" s="71" t="s">
        <v>47</v>
      </c>
      <c r="B14749" s="71">
        <v>18059.0</v>
      </c>
      <c r="C14749" s="71" t="s">
        <v>682</v>
      </c>
      <c r="D14749" s="71" t="s">
        <v>3640</v>
      </c>
      <c r="E14749" s="71">
        <v>8.223974093E9</v>
      </c>
      <c r="T14749" s="71" t="s">
        <v>3541</v>
      </c>
    </row>
    <row r="14750">
      <c r="A14750" s="71" t="s">
        <v>47</v>
      </c>
      <c r="B14750" s="71">
        <v>18059.0</v>
      </c>
      <c r="C14750" s="71" t="s">
        <v>682</v>
      </c>
      <c r="D14750" s="71" t="s">
        <v>3640</v>
      </c>
      <c r="E14750" s="71">
        <v>8.223974093E9</v>
      </c>
      <c r="T14750" s="71" t="s">
        <v>3541</v>
      </c>
    </row>
    <row r="14751">
      <c r="A14751" s="71" t="s">
        <v>47</v>
      </c>
      <c r="B14751" s="71">
        <v>18059.0</v>
      </c>
      <c r="C14751" s="71" t="s">
        <v>682</v>
      </c>
      <c r="D14751" s="71" t="s">
        <v>3640</v>
      </c>
      <c r="E14751" s="71">
        <v>8.223974093E9</v>
      </c>
      <c r="T14751" s="71" t="s">
        <v>3541</v>
      </c>
    </row>
    <row r="14752">
      <c r="A14752" s="71" t="s">
        <v>77</v>
      </c>
      <c r="B14752" s="71">
        <v>7113.0</v>
      </c>
      <c r="C14752" s="71" t="s">
        <v>682</v>
      </c>
      <c r="D14752" s="71" t="s">
        <v>3640</v>
      </c>
      <c r="E14752" s="71">
        <v>8.223974093E9</v>
      </c>
      <c r="F14752" s="71">
        <v>0.0</v>
      </c>
      <c r="G14752" s="71" t="s">
        <v>243</v>
      </c>
      <c r="H14752" s="71">
        <v>4.0</v>
      </c>
      <c r="I14752" s="71">
        <v>40.0</v>
      </c>
      <c r="J14752" s="71">
        <v>1.6</v>
      </c>
      <c r="K14752" s="71">
        <v>5300.0</v>
      </c>
      <c r="L14752" s="71">
        <v>8480.0</v>
      </c>
      <c r="M14752" s="71">
        <v>8480.0</v>
      </c>
      <c r="N14752" s="71">
        <v>0.0</v>
      </c>
      <c r="O14752" s="71">
        <v>8480.0</v>
      </c>
      <c r="P14752" s="71">
        <v>0.0</v>
      </c>
      <c r="Q14752" s="71">
        <v>8480.0</v>
      </c>
      <c r="R14752" s="71">
        <v>0.0</v>
      </c>
      <c r="S14752" s="71" t="s">
        <v>47</v>
      </c>
      <c r="T14752" s="71" t="s">
        <v>3541</v>
      </c>
    </row>
    <row r="14753">
      <c r="A14753" s="71" t="s">
        <v>77</v>
      </c>
      <c r="B14753" s="71">
        <v>7113.0</v>
      </c>
      <c r="C14753" s="71" t="s">
        <v>682</v>
      </c>
      <c r="D14753" s="71" t="s">
        <v>3640</v>
      </c>
      <c r="E14753" s="71">
        <v>8.223974093E9</v>
      </c>
      <c r="T14753" s="71" t="s">
        <v>3541</v>
      </c>
    </row>
    <row r="14754">
      <c r="A14754" s="71" t="s">
        <v>77</v>
      </c>
      <c r="B14754" s="71">
        <v>7113.0</v>
      </c>
      <c r="C14754" s="71" t="s">
        <v>682</v>
      </c>
      <c r="D14754" s="71" t="s">
        <v>3640</v>
      </c>
      <c r="E14754" s="71">
        <v>8.223974093E9</v>
      </c>
      <c r="T14754" s="71" t="s">
        <v>3541</v>
      </c>
    </row>
    <row r="14755">
      <c r="A14755" s="71" t="s">
        <v>77</v>
      </c>
      <c r="B14755" s="71">
        <v>7113.0</v>
      </c>
      <c r="C14755" s="71" t="s">
        <v>682</v>
      </c>
      <c r="D14755" s="71" t="s">
        <v>3640</v>
      </c>
      <c r="E14755" s="71">
        <v>8.223974093E9</v>
      </c>
      <c r="T14755" s="71" t="s">
        <v>3541</v>
      </c>
    </row>
    <row r="14756">
      <c r="A14756" s="71" t="s">
        <v>77</v>
      </c>
      <c r="B14756" s="71">
        <v>7113.0</v>
      </c>
      <c r="C14756" s="71" t="s">
        <v>682</v>
      </c>
      <c r="D14756" s="71" t="s">
        <v>3640</v>
      </c>
      <c r="E14756" s="71">
        <v>8.223974093E9</v>
      </c>
      <c r="T14756" s="71" t="s">
        <v>3541</v>
      </c>
    </row>
    <row r="14757">
      <c r="A14757" s="71" t="s">
        <v>47</v>
      </c>
      <c r="B14757" s="71">
        <v>18058.0</v>
      </c>
      <c r="C14757" s="71" t="s">
        <v>710</v>
      </c>
      <c r="D14757" s="71" t="s">
        <v>3641</v>
      </c>
      <c r="E14757" s="71">
        <v>8.463858719E9</v>
      </c>
      <c r="F14757" s="71">
        <v>0.0</v>
      </c>
      <c r="G14757" s="71" t="s">
        <v>3351</v>
      </c>
      <c r="H14757" s="71">
        <v>1.0</v>
      </c>
      <c r="I14757" s="71">
        <v>40.0</v>
      </c>
      <c r="J14757" s="71">
        <v>0.4</v>
      </c>
      <c r="K14757" s="71">
        <v>5500.0</v>
      </c>
      <c r="L14757" s="71">
        <v>2200.0</v>
      </c>
      <c r="M14757" s="71">
        <v>2200.0</v>
      </c>
      <c r="N14757" s="71">
        <v>0.0</v>
      </c>
      <c r="O14757" s="71">
        <v>2200.0</v>
      </c>
      <c r="P14757" s="71">
        <v>0.0</v>
      </c>
      <c r="Q14757" s="71">
        <v>2200.0</v>
      </c>
      <c r="R14757" s="71">
        <v>0.0</v>
      </c>
      <c r="S14757" s="71" t="s">
        <v>47</v>
      </c>
      <c r="T14757" s="71" t="s">
        <v>3541</v>
      </c>
    </row>
    <row r="14758">
      <c r="A14758" s="71" t="s">
        <v>47</v>
      </c>
      <c r="B14758" s="71">
        <v>18058.0</v>
      </c>
      <c r="C14758" s="71" t="s">
        <v>710</v>
      </c>
      <c r="D14758" s="71" t="s">
        <v>3641</v>
      </c>
      <c r="E14758" s="71">
        <v>8.463858719E9</v>
      </c>
      <c r="T14758" s="71" t="s">
        <v>3541</v>
      </c>
    </row>
    <row r="14759">
      <c r="A14759" s="71" t="s">
        <v>47</v>
      </c>
      <c r="B14759" s="71">
        <v>18058.0</v>
      </c>
      <c r="C14759" s="71" t="s">
        <v>710</v>
      </c>
      <c r="D14759" s="71" t="s">
        <v>3641</v>
      </c>
      <c r="E14759" s="71">
        <v>8.463858719E9</v>
      </c>
      <c r="T14759" s="71" t="s">
        <v>3541</v>
      </c>
    </row>
    <row r="14760">
      <c r="A14760" s="71" t="s">
        <v>47</v>
      </c>
      <c r="B14760" s="71">
        <v>18058.0</v>
      </c>
      <c r="C14760" s="71" t="s">
        <v>710</v>
      </c>
      <c r="D14760" s="71" t="s">
        <v>3641</v>
      </c>
      <c r="E14760" s="71">
        <v>8.463858719E9</v>
      </c>
      <c r="T14760" s="71" t="s">
        <v>3541</v>
      </c>
    </row>
    <row r="14761">
      <c r="A14761" s="71" t="s">
        <v>47</v>
      </c>
      <c r="B14761" s="71">
        <v>18058.0</v>
      </c>
      <c r="C14761" s="71" t="s">
        <v>710</v>
      </c>
      <c r="D14761" s="71" t="s">
        <v>3641</v>
      </c>
      <c r="E14761" s="71">
        <v>8.463858719E9</v>
      </c>
      <c r="T14761" s="71" t="s">
        <v>3541</v>
      </c>
    </row>
    <row r="14762">
      <c r="A14762" s="71" t="s">
        <v>77</v>
      </c>
      <c r="B14762" s="71">
        <v>7112.0</v>
      </c>
      <c r="C14762" s="71" t="s">
        <v>3298</v>
      </c>
      <c r="D14762" s="71" t="s">
        <v>3642</v>
      </c>
      <c r="E14762" s="71">
        <v>8.965004696E9</v>
      </c>
      <c r="F14762" s="71">
        <v>0.0</v>
      </c>
      <c r="G14762" s="71" t="s">
        <v>243</v>
      </c>
      <c r="H14762" s="71">
        <v>2.0</v>
      </c>
      <c r="I14762" s="71">
        <v>40.0</v>
      </c>
      <c r="J14762" s="71">
        <v>0.8</v>
      </c>
      <c r="K14762" s="71">
        <v>5300.0</v>
      </c>
      <c r="L14762" s="71">
        <v>4240.0</v>
      </c>
      <c r="M14762" s="71">
        <v>4240.0</v>
      </c>
      <c r="N14762" s="71">
        <v>0.0</v>
      </c>
      <c r="O14762" s="71">
        <v>4240.0</v>
      </c>
      <c r="P14762" s="71">
        <v>0.0</v>
      </c>
      <c r="Q14762" s="71">
        <v>4240.0</v>
      </c>
      <c r="R14762" s="71">
        <v>0.0</v>
      </c>
      <c r="S14762" s="71" t="s">
        <v>47</v>
      </c>
      <c r="T14762" s="71" t="s">
        <v>3541</v>
      </c>
    </row>
    <row r="14763">
      <c r="A14763" s="71" t="s">
        <v>77</v>
      </c>
      <c r="B14763" s="71">
        <v>7112.0</v>
      </c>
      <c r="C14763" s="71" t="s">
        <v>3298</v>
      </c>
      <c r="D14763" s="71" t="s">
        <v>3642</v>
      </c>
      <c r="E14763" s="71">
        <v>8.965004696E9</v>
      </c>
      <c r="T14763" s="71" t="s">
        <v>3541</v>
      </c>
    </row>
    <row r="14764">
      <c r="A14764" s="71" t="s">
        <v>77</v>
      </c>
      <c r="B14764" s="71">
        <v>7112.0</v>
      </c>
      <c r="C14764" s="71" t="s">
        <v>3298</v>
      </c>
      <c r="D14764" s="71" t="s">
        <v>3642</v>
      </c>
      <c r="E14764" s="71">
        <v>8.965004696E9</v>
      </c>
      <c r="T14764" s="71" t="s">
        <v>3541</v>
      </c>
    </row>
    <row r="14765">
      <c r="A14765" s="71" t="s">
        <v>77</v>
      </c>
      <c r="B14765" s="71">
        <v>7112.0</v>
      </c>
      <c r="C14765" s="71" t="s">
        <v>3298</v>
      </c>
      <c r="D14765" s="71" t="s">
        <v>3642</v>
      </c>
      <c r="E14765" s="71">
        <v>8.965004696E9</v>
      </c>
      <c r="T14765" s="71" t="s">
        <v>3541</v>
      </c>
    </row>
    <row r="14766">
      <c r="A14766" s="71" t="s">
        <v>77</v>
      </c>
      <c r="B14766" s="71">
        <v>7112.0</v>
      </c>
      <c r="C14766" s="71" t="s">
        <v>3298</v>
      </c>
      <c r="D14766" s="71" t="s">
        <v>3642</v>
      </c>
      <c r="E14766" s="71">
        <v>8.965004696E9</v>
      </c>
      <c r="T14766" s="71" t="s">
        <v>3541</v>
      </c>
    </row>
    <row r="14767">
      <c r="A14767" s="71" t="s">
        <v>47</v>
      </c>
      <c r="B14767" s="71">
        <v>18057.0</v>
      </c>
      <c r="C14767" s="71" t="s">
        <v>3298</v>
      </c>
      <c r="D14767" s="71" t="s">
        <v>3642</v>
      </c>
      <c r="E14767" s="71">
        <v>8.965004696E9</v>
      </c>
      <c r="F14767" s="71">
        <v>0.0</v>
      </c>
      <c r="G14767" s="71" t="s">
        <v>3335</v>
      </c>
      <c r="H14767" s="71">
        <v>15.0</v>
      </c>
      <c r="I14767" s="71">
        <v>40.0</v>
      </c>
      <c r="J14767" s="71">
        <v>6.0</v>
      </c>
      <c r="K14767" s="71">
        <v>5500.0</v>
      </c>
      <c r="L14767" s="71">
        <v>33000.0</v>
      </c>
      <c r="M14767" s="71">
        <v>40000.0</v>
      </c>
      <c r="N14767" s="71">
        <v>0.0</v>
      </c>
      <c r="O14767" s="71">
        <v>40000.0</v>
      </c>
      <c r="P14767" s="71">
        <v>0.0</v>
      </c>
      <c r="Q14767" s="71">
        <v>40000.0</v>
      </c>
      <c r="R14767" s="71">
        <v>0.0</v>
      </c>
      <c r="S14767" s="71" t="s">
        <v>47</v>
      </c>
      <c r="T14767" s="71" t="s">
        <v>3541</v>
      </c>
    </row>
    <row r="14768">
      <c r="A14768" s="71" t="s">
        <v>47</v>
      </c>
      <c r="B14768" s="71">
        <v>18057.0</v>
      </c>
      <c r="C14768" s="71" t="s">
        <v>3298</v>
      </c>
      <c r="D14768" s="71" t="s">
        <v>3642</v>
      </c>
      <c r="E14768" s="71">
        <v>8.965004696E9</v>
      </c>
      <c r="G14768" s="71" t="s">
        <v>3436</v>
      </c>
      <c r="H14768" s="71">
        <v>2.0</v>
      </c>
      <c r="I14768" s="71">
        <v>40.0</v>
      </c>
      <c r="J14768" s="71">
        <v>0.8</v>
      </c>
      <c r="K14768" s="71">
        <v>5500.0</v>
      </c>
      <c r="L14768" s="71">
        <v>4400.0</v>
      </c>
      <c r="T14768" s="71" t="s">
        <v>3541</v>
      </c>
    </row>
    <row r="14769">
      <c r="A14769" s="71" t="s">
        <v>47</v>
      </c>
      <c r="B14769" s="71">
        <v>18057.0</v>
      </c>
      <c r="C14769" s="71" t="s">
        <v>3298</v>
      </c>
      <c r="D14769" s="71" t="s">
        <v>3642</v>
      </c>
      <c r="E14769" s="71">
        <v>8.965004696E9</v>
      </c>
      <c r="G14769" s="71" t="s">
        <v>454</v>
      </c>
      <c r="H14769" s="71">
        <v>1.0</v>
      </c>
      <c r="I14769" s="71">
        <v>40.0</v>
      </c>
      <c r="J14769" s="71">
        <v>0.4</v>
      </c>
      <c r="K14769" s="71">
        <v>6500.0</v>
      </c>
      <c r="L14769" s="71">
        <v>2600.0</v>
      </c>
      <c r="T14769" s="71" t="s">
        <v>3541</v>
      </c>
    </row>
    <row r="14770">
      <c r="A14770" s="71" t="s">
        <v>47</v>
      </c>
      <c r="B14770" s="71">
        <v>18057.0</v>
      </c>
      <c r="C14770" s="71" t="s">
        <v>3298</v>
      </c>
      <c r="D14770" s="71" t="s">
        <v>3642</v>
      </c>
      <c r="E14770" s="71">
        <v>8.965004696E9</v>
      </c>
      <c r="T14770" s="71" t="s">
        <v>3541</v>
      </c>
    </row>
    <row r="14771">
      <c r="A14771" s="71" t="s">
        <v>47</v>
      </c>
      <c r="B14771" s="71">
        <v>18057.0</v>
      </c>
      <c r="C14771" s="71" t="s">
        <v>3298</v>
      </c>
      <c r="D14771" s="71" t="s">
        <v>3642</v>
      </c>
      <c r="E14771" s="71">
        <v>8.965004696E9</v>
      </c>
      <c r="T14771" s="71" t="s">
        <v>3541</v>
      </c>
    </row>
    <row r="14772">
      <c r="A14772" s="71" t="s">
        <v>47</v>
      </c>
      <c r="B14772" s="71">
        <v>18056.0</v>
      </c>
      <c r="C14772" s="71" t="s">
        <v>3643</v>
      </c>
      <c r="D14772" s="71" t="s">
        <v>3644</v>
      </c>
      <c r="E14772" s="71">
        <v>6.263150907E9</v>
      </c>
      <c r="F14772" s="71">
        <v>0.0</v>
      </c>
      <c r="G14772" s="71" t="s">
        <v>3436</v>
      </c>
      <c r="H14772" s="71">
        <v>3.0</v>
      </c>
      <c r="I14772" s="71">
        <v>40.0</v>
      </c>
      <c r="J14772" s="71">
        <v>1.2</v>
      </c>
      <c r="K14772" s="71">
        <v>5500.0</v>
      </c>
      <c r="L14772" s="71">
        <v>6600.0</v>
      </c>
      <c r="M14772" s="71">
        <v>6600.0</v>
      </c>
      <c r="N14772" s="71">
        <v>0.0</v>
      </c>
      <c r="O14772" s="71">
        <v>6600.0</v>
      </c>
      <c r="P14772" s="71">
        <v>0.0</v>
      </c>
      <c r="Q14772" s="71">
        <v>6600.0</v>
      </c>
      <c r="R14772" s="71">
        <v>0.0</v>
      </c>
      <c r="S14772" s="71" t="s">
        <v>47</v>
      </c>
      <c r="T14772" s="71" t="s">
        <v>3541</v>
      </c>
    </row>
    <row r="14773">
      <c r="A14773" s="71" t="s">
        <v>47</v>
      </c>
      <c r="B14773" s="71">
        <v>18056.0</v>
      </c>
      <c r="C14773" s="71" t="s">
        <v>3643</v>
      </c>
      <c r="D14773" s="71" t="s">
        <v>3644</v>
      </c>
      <c r="E14773" s="71">
        <v>6.263150907E9</v>
      </c>
      <c r="T14773" s="71" t="s">
        <v>3541</v>
      </c>
    </row>
    <row r="14774">
      <c r="A14774" s="71" t="s">
        <v>47</v>
      </c>
      <c r="B14774" s="71">
        <v>18056.0</v>
      </c>
      <c r="C14774" s="71" t="s">
        <v>3643</v>
      </c>
      <c r="D14774" s="71" t="s">
        <v>3644</v>
      </c>
      <c r="E14774" s="71">
        <v>6.263150907E9</v>
      </c>
      <c r="T14774" s="71" t="s">
        <v>3541</v>
      </c>
    </row>
    <row r="14775">
      <c r="A14775" s="71" t="s">
        <v>47</v>
      </c>
      <c r="B14775" s="71">
        <v>18056.0</v>
      </c>
      <c r="C14775" s="71" t="s">
        <v>3643</v>
      </c>
      <c r="D14775" s="71" t="s">
        <v>3644</v>
      </c>
      <c r="E14775" s="71">
        <v>6.263150907E9</v>
      </c>
      <c r="T14775" s="71" t="s">
        <v>3541</v>
      </c>
    </row>
    <row r="14776">
      <c r="A14776" s="71" t="s">
        <v>47</v>
      </c>
      <c r="B14776" s="71">
        <v>18056.0</v>
      </c>
      <c r="C14776" s="71" t="s">
        <v>3643</v>
      </c>
      <c r="D14776" s="71" t="s">
        <v>3644</v>
      </c>
      <c r="E14776" s="71">
        <v>6.263150907E9</v>
      </c>
      <c r="T14776" s="71" t="s">
        <v>3541</v>
      </c>
    </row>
    <row r="14777">
      <c r="A14777" s="71" t="s">
        <v>77</v>
      </c>
      <c r="B14777" s="71">
        <v>7111.0</v>
      </c>
      <c r="C14777" s="71" t="s">
        <v>3645</v>
      </c>
      <c r="D14777" s="71" t="s">
        <v>860</v>
      </c>
      <c r="E14777" s="71">
        <v>7.566711266E9</v>
      </c>
      <c r="F14777" s="71">
        <v>0.0</v>
      </c>
      <c r="G14777" s="71" t="s">
        <v>220</v>
      </c>
      <c r="H14777" s="71">
        <v>12.0</v>
      </c>
      <c r="I14777" s="71">
        <v>40.0</v>
      </c>
      <c r="J14777" s="71">
        <v>4.8</v>
      </c>
      <c r="K14777" s="71">
        <v>5300.0</v>
      </c>
      <c r="L14777" s="71">
        <v>25440.0</v>
      </c>
      <c r="M14777" s="71">
        <v>31800.0</v>
      </c>
      <c r="N14777" s="71">
        <v>0.0</v>
      </c>
      <c r="O14777" s="71">
        <v>31800.0</v>
      </c>
      <c r="P14777" s="71">
        <v>31800.0</v>
      </c>
      <c r="Q14777" s="71">
        <v>0.0</v>
      </c>
      <c r="R14777" s="71">
        <v>0.0</v>
      </c>
      <c r="S14777" s="71" t="s">
        <v>191</v>
      </c>
      <c r="T14777" s="71" t="s">
        <v>3541</v>
      </c>
    </row>
    <row r="14778">
      <c r="A14778" s="71" t="s">
        <v>77</v>
      </c>
      <c r="B14778" s="71">
        <v>7111.0</v>
      </c>
      <c r="C14778" s="71" t="s">
        <v>3645</v>
      </c>
      <c r="D14778" s="71" t="s">
        <v>860</v>
      </c>
      <c r="E14778" s="71">
        <v>7.566711266E9</v>
      </c>
      <c r="G14778" s="71" t="s">
        <v>198</v>
      </c>
      <c r="H14778" s="71">
        <v>1.0</v>
      </c>
      <c r="I14778" s="71">
        <v>40.0</v>
      </c>
      <c r="J14778" s="71">
        <v>0.4</v>
      </c>
      <c r="K14778" s="71">
        <v>5300.0</v>
      </c>
      <c r="L14778" s="71">
        <v>2120.0</v>
      </c>
      <c r="T14778" s="71" t="s">
        <v>3541</v>
      </c>
    </row>
    <row r="14779">
      <c r="A14779" s="71" t="s">
        <v>77</v>
      </c>
      <c r="B14779" s="71">
        <v>7111.0</v>
      </c>
      <c r="C14779" s="71" t="s">
        <v>3645</v>
      </c>
      <c r="D14779" s="71" t="s">
        <v>860</v>
      </c>
      <c r="E14779" s="71">
        <v>7.566711266E9</v>
      </c>
      <c r="G14779" s="71" t="s">
        <v>195</v>
      </c>
      <c r="H14779" s="71">
        <v>2.0</v>
      </c>
      <c r="I14779" s="71">
        <v>40.0</v>
      </c>
      <c r="J14779" s="71">
        <v>0.8</v>
      </c>
      <c r="K14779" s="71">
        <v>5300.0</v>
      </c>
      <c r="L14779" s="71">
        <v>4240.0</v>
      </c>
      <c r="T14779" s="71" t="s">
        <v>3541</v>
      </c>
    </row>
    <row r="14780">
      <c r="A14780" s="71" t="s">
        <v>77</v>
      </c>
      <c r="B14780" s="71">
        <v>7111.0</v>
      </c>
      <c r="C14780" s="71" t="s">
        <v>3645</v>
      </c>
      <c r="D14780" s="71" t="s">
        <v>860</v>
      </c>
      <c r="E14780" s="71">
        <v>7.566711266E9</v>
      </c>
      <c r="T14780" s="71" t="s">
        <v>3541</v>
      </c>
    </row>
    <row r="14781">
      <c r="A14781" s="71" t="s">
        <v>77</v>
      </c>
      <c r="B14781" s="71">
        <v>7111.0</v>
      </c>
      <c r="C14781" s="71" t="s">
        <v>3645</v>
      </c>
      <c r="D14781" s="71" t="s">
        <v>860</v>
      </c>
      <c r="E14781" s="71">
        <v>7.566711266E9</v>
      </c>
      <c r="T14781" s="71" t="s">
        <v>3541</v>
      </c>
    </row>
    <row r="14782">
      <c r="A14782" s="71" t="s">
        <v>77</v>
      </c>
      <c r="B14782" s="71">
        <v>7110.0</v>
      </c>
      <c r="C14782" s="71" t="s">
        <v>611</v>
      </c>
      <c r="D14782" s="71" t="s">
        <v>354</v>
      </c>
      <c r="E14782" s="71">
        <v>7.354685542E9</v>
      </c>
      <c r="F14782" s="71">
        <v>0.0</v>
      </c>
      <c r="G14782" s="71" t="s">
        <v>273</v>
      </c>
      <c r="H14782" s="71">
        <v>1.0</v>
      </c>
      <c r="I14782" s="71">
        <v>40.0</v>
      </c>
      <c r="J14782" s="71">
        <v>0.4</v>
      </c>
      <c r="K14782" s="71">
        <v>8500.0</v>
      </c>
      <c r="L14782" s="71">
        <v>3400.0</v>
      </c>
      <c r="M14782" s="71">
        <v>3400.0</v>
      </c>
      <c r="N14782" s="71">
        <v>0.0</v>
      </c>
      <c r="O14782" s="71">
        <v>3400.0</v>
      </c>
      <c r="P14782" s="71">
        <v>0.0</v>
      </c>
      <c r="Q14782" s="71">
        <v>3400.0</v>
      </c>
      <c r="R14782" s="71">
        <v>0.0</v>
      </c>
      <c r="S14782" s="71" t="s">
        <v>47</v>
      </c>
      <c r="T14782" s="71" t="s">
        <v>3541</v>
      </c>
    </row>
    <row r="14783">
      <c r="A14783" s="71" t="s">
        <v>77</v>
      </c>
      <c r="B14783" s="71">
        <v>7110.0</v>
      </c>
      <c r="C14783" s="71" t="s">
        <v>611</v>
      </c>
      <c r="D14783" s="71" t="s">
        <v>354</v>
      </c>
      <c r="E14783" s="71">
        <v>7.354685542E9</v>
      </c>
      <c r="T14783" s="71" t="s">
        <v>3541</v>
      </c>
    </row>
    <row r="14784">
      <c r="A14784" s="71" t="s">
        <v>77</v>
      </c>
      <c r="B14784" s="71">
        <v>7110.0</v>
      </c>
      <c r="C14784" s="71" t="s">
        <v>611</v>
      </c>
      <c r="D14784" s="71" t="s">
        <v>354</v>
      </c>
      <c r="E14784" s="71">
        <v>7.354685542E9</v>
      </c>
      <c r="T14784" s="71" t="s">
        <v>3541</v>
      </c>
    </row>
    <row r="14785">
      <c r="A14785" s="71" t="s">
        <v>77</v>
      </c>
      <c r="B14785" s="71">
        <v>7110.0</v>
      </c>
      <c r="C14785" s="71" t="s">
        <v>611</v>
      </c>
      <c r="D14785" s="71" t="s">
        <v>354</v>
      </c>
      <c r="E14785" s="71">
        <v>7.354685542E9</v>
      </c>
      <c r="T14785" s="71" t="s">
        <v>3541</v>
      </c>
    </row>
    <row r="14786">
      <c r="A14786" s="71" t="s">
        <v>77</v>
      </c>
      <c r="B14786" s="71">
        <v>7110.0</v>
      </c>
      <c r="C14786" s="71" t="s">
        <v>611</v>
      </c>
      <c r="D14786" s="71" t="s">
        <v>354</v>
      </c>
      <c r="E14786" s="71">
        <v>7.354685542E9</v>
      </c>
      <c r="T14786" s="71" t="s">
        <v>3541</v>
      </c>
    </row>
    <row r="14787">
      <c r="A14787" s="71" t="s">
        <v>77</v>
      </c>
      <c r="B14787" s="71">
        <v>7109.0</v>
      </c>
      <c r="C14787" s="71" t="s">
        <v>611</v>
      </c>
      <c r="D14787" s="71" t="s">
        <v>354</v>
      </c>
      <c r="E14787" s="71">
        <v>7.354685542E9</v>
      </c>
      <c r="F14787" s="71">
        <v>0.0</v>
      </c>
      <c r="G14787" s="71" t="s">
        <v>220</v>
      </c>
      <c r="H14787" s="71">
        <v>6.0</v>
      </c>
      <c r="I14787" s="71">
        <v>40.0</v>
      </c>
      <c r="J14787" s="71">
        <v>2.4</v>
      </c>
      <c r="K14787" s="71">
        <v>5300.0</v>
      </c>
      <c r="L14787" s="71">
        <v>12720.0</v>
      </c>
      <c r="M14787" s="71">
        <v>12720.0</v>
      </c>
      <c r="N14787" s="71">
        <v>20.0</v>
      </c>
      <c r="O14787" s="71">
        <v>12700.0</v>
      </c>
      <c r="P14787" s="71">
        <v>0.0</v>
      </c>
      <c r="Q14787" s="71">
        <v>12700.0</v>
      </c>
      <c r="R14787" s="71">
        <v>0.0</v>
      </c>
      <c r="S14787" s="71" t="s">
        <v>47</v>
      </c>
      <c r="T14787" s="71" t="s">
        <v>3541</v>
      </c>
    </row>
    <row r="14788">
      <c r="A14788" s="71" t="s">
        <v>77</v>
      </c>
      <c r="B14788" s="71">
        <v>7109.0</v>
      </c>
      <c r="C14788" s="71" t="s">
        <v>611</v>
      </c>
      <c r="D14788" s="71" t="s">
        <v>354</v>
      </c>
      <c r="E14788" s="71">
        <v>7.354685542E9</v>
      </c>
      <c r="T14788" s="71" t="s">
        <v>3541</v>
      </c>
    </row>
    <row r="14789">
      <c r="A14789" s="71" t="s">
        <v>77</v>
      </c>
      <c r="B14789" s="71">
        <v>7109.0</v>
      </c>
      <c r="C14789" s="71" t="s">
        <v>611</v>
      </c>
      <c r="D14789" s="71" t="s">
        <v>354</v>
      </c>
      <c r="E14789" s="71">
        <v>7.354685542E9</v>
      </c>
      <c r="T14789" s="71" t="s">
        <v>3541</v>
      </c>
    </row>
    <row r="14790">
      <c r="A14790" s="71" t="s">
        <v>77</v>
      </c>
      <c r="B14790" s="71">
        <v>7109.0</v>
      </c>
      <c r="C14790" s="71" t="s">
        <v>611</v>
      </c>
      <c r="D14790" s="71" t="s">
        <v>354</v>
      </c>
      <c r="E14790" s="71">
        <v>7.354685542E9</v>
      </c>
      <c r="T14790" s="71" t="s">
        <v>3541</v>
      </c>
    </row>
    <row r="14791">
      <c r="A14791" s="71" t="s">
        <v>77</v>
      </c>
      <c r="B14791" s="71">
        <v>7109.0</v>
      </c>
      <c r="C14791" s="71" t="s">
        <v>611</v>
      </c>
      <c r="D14791" s="71" t="s">
        <v>354</v>
      </c>
      <c r="E14791" s="71">
        <v>7.354685542E9</v>
      </c>
      <c r="T14791" s="71" t="s">
        <v>3541</v>
      </c>
    </row>
    <row r="14792">
      <c r="A14792" s="71" t="s">
        <v>77</v>
      </c>
      <c r="B14792" s="71">
        <v>7108.0</v>
      </c>
      <c r="C14792" s="71" t="e">
        <v>#REF!</v>
      </c>
      <c r="D14792" s="71" t="e">
        <v>#REF!</v>
      </c>
      <c r="E14792" s="71" t="e">
        <v>#REF!</v>
      </c>
      <c r="F14792" s="71">
        <v>15000.0</v>
      </c>
      <c r="G14792" s="71" t="s">
        <v>220</v>
      </c>
      <c r="H14792" s="71">
        <v>5.0</v>
      </c>
      <c r="I14792" s="71">
        <v>40.0</v>
      </c>
      <c r="J14792" s="71">
        <v>2.0</v>
      </c>
      <c r="K14792" s="71">
        <v>5300.0</v>
      </c>
      <c r="L14792" s="71">
        <v>10600.0</v>
      </c>
      <c r="M14792" s="71">
        <v>10600.0</v>
      </c>
      <c r="N14792" s="71">
        <v>0.0</v>
      </c>
      <c r="O14792" s="71">
        <v>10600.0</v>
      </c>
      <c r="P14792" s="71">
        <v>10600.0</v>
      </c>
      <c r="Q14792" s="71">
        <v>0.0</v>
      </c>
      <c r="R14792" s="71">
        <v>0.0</v>
      </c>
      <c r="S14792" s="71" t="s">
        <v>191</v>
      </c>
      <c r="T14792" s="71" t="s">
        <v>3541</v>
      </c>
    </row>
    <row r="14793">
      <c r="A14793" s="71" t="s">
        <v>77</v>
      </c>
      <c r="B14793" s="71">
        <v>7108.0</v>
      </c>
      <c r="C14793" s="71" t="e">
        <v>#REF!</v>
      </c>
      <c r="D14793" s="71" t="e">
        <v>#REF!</v>
      </c>
      <c r="E14793" s="71" t="e">
        <v>#REF!</v>
      </c>
      <c r="T14793" s="71" t="s">
        <v>3541</v>
      </c>
    </row>
    <row r="14794">
      <c r="A14794" s="71" t="s">
        <v>77</v>
      </c>
      <c r="B14794" s="71">
        <v>7108.0</v>
      </c>
      <c r="C14794" s="71" t="e">
        <v>#REF!</v>
      </c>
      <c r="D14794" s="71" t="e">
        <v>#REF!</v>
      </c>
      <c r="E14794" s="71" t="e">
        <v>#REF!</v>
      </c>
      <c r="T14794" s="71" t="s">
        <v>3541</v>
      </c>
    </row>
    <row r="14795">
      <c r="A14795" s="71" t="s">
        <v>77</v>
      </c>
      <c r="B14795" s="71">
        <v>7108.0</v>
      </c>
      <c r="C14795" s="71" t="e">
        <v>#REF!</v>
      </c>
      <c r="D14795" s="71" t="e">
        <v>#REF!</v>
      </c>
      <c r="E14795" s="71" t="e">
        <v>#REF!</v>
      </c>
      <c r="T14795" s="71" t="s">
        <v>3541</v>
      </c>
    </row>
    <row r="14796">
      <c r="A14796" s="71" t="s">
        <v>77</v>
      </c>
      <c r="B14796" s="71">
        <v>7108.0</v>
      </c>
      <c r="C14796" s="71" t="e">
        <v>#REF!</v>
      </c>
      <c r="D14796" s="71" t="e">
        <v>#REF!</v>
      </c>
      <c r="E14796" s="71" t="e">
        <v>#REF!</v>
      </c>
      <c r="T14796" s="71" t="s">
        <v>3541</v>
      </c>
    </row>
    <row r="14797">
      <c r="A14797" s="71" t="s">
        <v>47</v>
      </c>
      <c r="B14797" s="71">
        <v>18055.0</v>
      </c>
      <c r="C14797" s="71" t="e">
        <v>#REF!</v>
      </c>
      <c r="D14797" s="71" t="e">
        <v>#REF!</v>
      </c>
      <c r="E14797" s="71" t="e">
        <v>#REF!</v>
      </c>
      <c r="F14797" s="71">
        <v>15000.0</v>
      </c>
      <c r="G14797" s="71" t="s">
        <v>223</v>
      </c>
      <c r="H14797" s="71">
        <v>2.0</v>
      </c>
      <c r="I14797" s="71">
        <v>40.0</v>
      </c>
      <c r="J14797" s="71">
        <v>0.8</v>
      </c>
      <c r="K14797" s="71">
        <v>5500.0</v>
      </c>
      <c r="L14797" s="71">
        <v>4400.0</v>
      </c>
      <c r="M14797" s="71">
        <v>4400.0</v>
      </c>
      <c r="N14797" s="71">
        <v>0.0</v>
      </c>
      <c r="O14797" s="71">
        <v>4400.0</v>
      </c>
      <c r="P14797" s="71">
        <v>4400.0</v>
      </c>
      <c r="Q14797" s="71">
        <v>0.0</v>
      </c>
      <c r="R14797" s="71">
        <v>0.0</v>
      </c>
      <c r="S14797" s="71" t="s">
        <v>191</v>
      </c>
      <c r="T14797" s="71" t="s">
        <v>3541</v>
      </c>
    </row>
    <row r="14798">
      <c r="A14798" s="71" t="s">
        <v>47</v>
      </c>
      <c r="B14798" s="71">
        <v>18055.0</v>
      </c>
      <c r="C14798" s="71" t="e">
        <v>#REF!</v>
      </c>
      <c r="D14798" s="71" t="e">
        <v>#REF!</v>
      </c>
      <c r="E14798" s="71" t="e">
        <v>#REF!</v>
      </c>
      <c r="T14798" s="71" t="s">
        <v>3541</v>
      </c>
    </row>
    <row r="14799">
      <c r="A14799" s="71" t="s">
        <v>47</v>
      </c>
      <c r="B14799" s="71">
        <v>18055.0</v>
      </c>
      <c r="C14799" s="71" t="e">
        <v>#REF!</v>
      </c>
      <c r="D14799" s="71" t="e">
        <v>#REF!</v>
      </c>
      <c r="E14799" s="71" t="e">
        <v>#REF!</v>
      </c>
      <c r="T14799" s="71" t="s">
        <v>3541</v>
      </c>
    </row>
    <row r="14800">
      <c r="A14800" s="71" t="s">
        <v>47</v>
      </c>
      <c r="B14800" s="71">
        <v>18055.0</v>
      </c>
      <c r="C14800" s="71" t="e">
        <v>#REF!</v>
      </c>
      <c r="D14800" s="71" t="e">
        <v>#REF!</v>
      </c>
      <c r="E14800" s="71" t="e">
        <v>#REF!</v>
      </c>
      <c r="T14800" s="71" t="s">
        <v>3541</v>
      </c>
    </row>
    <row r="14801">
      <c r="A14801" s="71" t="s">
        <v>47</v>
      </c>
      <c r="B14801" s="71">
        <v>18055.0</v>
      </c>
      <c r="C14801" s="71" t="e">
        <v>#REF!</v>
      </c>
      <c r="D14801" s="71" t="e">
        <v>#REF!</v>
      </c>
      <c r="E14801" s="71" t="e">
        <v>#REF!</v>
      </c>
      <c r="T14801" s="71" t="s">
        <v>3541</v>
      </c>
    </row>
    <row r="14802">
      <c r="A14802" s="71" t="s">
        <v>77</v>
      </c>
      <c r="B14802" s="71">
        <v>7107.0</v>
      </c>
      <c r="C14802" s="71" t="e">
        <v>#REF!</v>
      </c>
      <c r="D14802" s="71" t="e">
        <v>#REF!</v>
      </c>
      <c r="E14802" s="71" t="e">
        <v>#REF!</v>
      </c>
      <c r="F14802" s="71">
        <v>0.0</v>
      </c>
      <c r="G14802" s="71" t="s">
        <v>243</v>
      </c>
      <c r="H14802" s="71">
        <v>8.0</v>
      </c>
      <c r="I14802" s="71">
        <v>40.0</v>
      </c>
      <c r="J14802" s="71">
        <v>3.2</v>
      </c>
      <c r="K14802" s="71">
        <v>5300.0</v>
      </c>
      <c r="L14802" s="71">
        <v>16960.0</v>
      </c>
      <c r="M14802" s="71">
        <v>16960.0</v>
      </c>
      <c r="N14802" s="71">
        <v>0.0</v>
      </c>
      <c r="O14802" s="71">
        <v>16960.0</v>
      </c>
      <c r="P14802" s="71">
        <v>16960.0</v>
      </c>
      <c r="Q14802" s="71">
        <v>0.0</v>
      </c>
      <c r="R14802" s="71">
        <v>0.0</v>
      </c>
      <c r="S14802" s="71" t="s">
        <v>191</v>
      </c>
      <c r="T14802" s="71" t="s">
        <v>3541</v>
      </c>
    </row>
    <row r="14803">
      <c r="A14803" s="71" t="s">
        <v>77</v>
      </c>
      <c r="B14803" s="71">
        <v>7107.0</v>
      </c>
      <c r="C14803" s="71" t="e">
        <v>#REF!</v>
      </c>
      <c r="D14803" s="71" t="e">
        <v>#REF!</v>
      </c>
      <c r="E14803" s="71" t="e">
        <v>#REF!</v>
      </c>
      <c r="T14803" s="71" t="s">
        <v>3541</v>
      </c>
    </row>
    <row r="14804">
      <c r="A14804" s="71" t="s">
        <v>77</v>
      </c>
      <c r="B14804" s="71">
        <v>7107.0</v>
      </c>
      <c r="C14804" s="71" t="e">
        <v>#REF!</v>
      </c>
      <c r="D14804" s="71" t="e">
        <v>#REF!</v>
      </c>
      <c r="E14804" s="71" t="e">
        <v>#REF!</v>
      </c>
      <c r="T14804" s="71" t="s">
        <v>3541</v>
      </c>
    </row>
    <row r="14805">
      <c r="A14805" s="71" t="s">
        <v>77</v>
      </c>
      <c r="B14805" s="71">
        <v>7107.0</v>
      </c>
      <c r="C14805" s="71" t="e">
        <v>#REF!</v>
      </c>
      <c r="D14805" s="71" t="e">
        <v>#REF!</v>
      </c>
      <c r="E14805" s="71" t="e">
        <v>#REF!</v>
      </c>
      <c r="T14805" s="71" t="s">
        <v>3541</v>
      </c>
    </row>
    <row r="14806">
      <c r="A14806" s="71" t="s">
        <v>77</v>
      </c>
      <c r="B14806" s="71">
        <v>7107.0</v>
      </c>
      <c r="C14806" s="71" t="e">
        <v>#REF!</v>
      </c>
      <c r="D14806" s="71" t="e">
        <v>#REF!</v>
      </c>
      <c r="E14806" s="71" t="e">
        <v>#REF!</v>
      </c>
      <c r="T14806" s="71" t="s">
        <v>3541</v>
      </c>
    </row>
    <row r="14807">
      <c r="A14807" s="71" t="s">
        <v>47</v>
      </c>
      <c r="B14807" s="71">
        <v>18054.0</v>
      </c>
      <c r="C14807" s="71" t="e">
        <v>#REF!</v>
      </c>
      <c r="D14807" s="71" t="e">
        <v>#REF!</v>
      </c>
      <c r="E14807" s="71" t="e">
        <v>#REF!</v>
      </c>
      <c r="F14807" s="71">
        <v>0.0</v>
      </c>
      <c r="G14807" s="71" t="s">
        <v>3335</v>
      </c>
      <c r="H14807" s="71">
        <v>5.0</v>
      </c>
      <c r="I14807" s="71">
        <v>40.0</v>
      </c>
      <c r="J14807" s="71">
        <v>2.0</v>
      </c>
      <c r="K14807" s="71">
        <v>5500.0</v>
      </c>
      <c r="L14807" s="71">
        <v>11000.0</v>
      </c>
      <c r="M14807" s="71">
        <v>11000.0</v>
      </c>
      <c r="N14807" s="71">
        <v>400.0</v>
      </c>
      <c r="O14807" s="71">
        <v>10600.0</v>
      </c>
      <c r="P14807" s="71">
        <v>0.0</v>
      </c>
      <c r="Q14807" s="71">
        <v>10600.0</v>
      </c>
      <c r="R14807" s="71">
        <v>0.0</v>
      </c>
      <c r="S14807" s="71" t="s">
        <v>47</v>
      </c>
      <c r="T14807" s="71" t="s">
        <v>3541</v>
      </c>
    </row>
    <row r="14808">
      <c r="A14808" s="71" t="s">
        <v>47</v>
      </c>
      <c r="B14808" s="71">
        <v>18054.0</v>
      </c>
      <c r="C14808" s="71" t="e">
        <v>#REF!</v>
      </c>
      <c r="D14808" s="71" t="e">
        <v>#REF!</v>
      </c>
      <c r="E14808" s="71" t="e">
        <v>#REF!</v>
      </c>
      <c r="T14808" s="71" t="s">
        <v>3541</v>
      </c>
    </row>
    <row r="14809">
      <c r="A14809" s="71" t="s">
        <v>47</v>
      </c>
      <c r="B14809" s="71">
        <v>18054.0</v>
      </c>
      <c r="C14809" s="71" t="e">
        <v>#REF!</v>
      </c>
      <c r="D14809" s="71" t="e">
        <v>#REF!</v>
      </c>
      <c r="E14809" s="71" t="e">
        <v>#REF!</v>
      </c>
      <c r="T14809" s="71" t="s">
        <v>3541</v>
      </c>
    </row>
    <row r="14810">
      <c r="A14810" s="71" t="s">
        <v>47</v>
      </c>
      <c r="B14810" s="71">
        <v>18054.0</v>
      </c>
      <c r="C14810" s="71" t="e">
        <v>#REF!</v>
      </c>
      <c r="D14810" s="71" t="e">
        <v>#REF!</v>
      </c>
      <c r="E14810" s="71" t="e">
        <v>#REF!</v>
      </c>
      <c r="T14810" s="71" t="s">
        <v>3541</v>
      </c>
    </row>
    <row r="14811">
      <c r="A14811" s="71" t="s">
        <v>47</v>
      </c>
      <c r="B14811" s="71">
        <v>18054.0</v>
      </c>
      <c r="C14811" s="71" t="e">
        <v>#REF!</v>
      </c>
      <c r="D14811" s="71" t="e">
        <v>#REF!</v>
      </c>
      <c r="E14811" s="71" t="e">
        <v>#REF!</v>
      </c>
      <c r="T14811" s="71" t="s">
        <v>3541</v>
      </c>
    </row>
    <row r="14812">
      <c r="A14812" s="71" t="s">
        <v>47</v>
      </c>
      <c r="B14812" s="71">
        <v>18053.0</v>
      </c>
      <c r="C14812" s="71" t="e">
        <v>#REF!</v>
      </c>
      <c r="D14812" s="71" t="e">
        <v>#REF!</v>
      </c>
      <c r="E14812" s="71" t="e">
        <v>#REF!</v>
      </c>
      <c r="F14812" s="71">
        <v>0.0</v>
      </c>
      <c r="G14812" s="71" t="s">
        <v>3335</v>
      </c>
      <c r="H14812" s="71">
        <v>7.0</v>
      </c>
      <c r="I14812" s="71">
        <v>40.0</v>
      </c>
      <c r="J14812" s="71">
        <v>2.8</v>
      </c>
      <c r="K14812" s="71">
        <v>5500.0</v>
      </c>
      <c r="L14812" s="71">
        <v>15400.0</v>
      </c>
      <c r="M14812" s="71">
        <v>15400.0</v>
      </c>
      <c r="N14812" s="71">
        <v>0.0</v>
      </c>
      <c r="O14812" s="71">
        <v>15400.0</v>
      </c>
      <c r="P14812" s="71">
        <v>0.0</v>
      </c>
      <c r="Q14812" s="71">
        <v>15400.0</v>
      </c>
      <c r="R14812" s="71">
        <v>0.0</v>
      </c>
      <c r="S14812" s="71" t="s">
        <v>47</v>
      </c>
      <c r="T14812" s="71" t="s">
        <v>3541</v>
      </c>
    </row>
    <row r="14813">
      <c r="A14813" s="71" t="s">
        <v>47</v>
      </c>
      <c r="B14813" s="71">
        <v>18053.0</v>
      </c>
      <c r="C14813" s="71" t="e">
        <v>#REF!</v>
      </c>
      <c r="D14813" s="71" t="e">
        <v>#REF!</v>
      </c>
      <c r="E14813" s="71" t="e">
        <v>#REF!</v>
      </c>
      <c r="T14813" s="71" t="s">
        <v>3541</v>
      </c>
    </row>
    <row r="14814">
      <c r="A14814" s="71" t="s">
        <v>47</v>
      </c>
      <c r="B14814" s="71">
        <v>18053.0</v>
      </c>
      <c r="C14814" s="71" t="e">
        <v>#REF!</v>
      </c>
      <c r="D14814" s="71" t="e">
        <v>#REF!</v>
      </c>
      <c r="E14814" s="71" t="e">
        <v>#REF!</v>
      </c>
      <c r="T14814" s="71" t="s">
        <v>3541</v>
      </c>
    </row>
    <row r="14815">
      <c r="A14815" s="71" t="s">
        <v>47</v>
      </c>
      <c r="B14815" s="71">
        <v>18053.0</v>
      </c>
      <c r="C14815" s="71" t="e">
        <v>#REF!</v>
      </c>
      <c r="D14815" s="71" t="e">
        <v>#REF!</v>
      </c>
      <c r="E14815" s="71" t="e">
        <v>#REF!</v>
      </c>
      <c r="T14815" s="71" t="s">
        <v>3541</v>
      </c>
    </row>
    <row r="14816">
      <c r="A14816" s="71" t="s">
        <v>47</v>
      </c>
      <c r="B14816" s="71">
        <v>18053.0</v>
      </c>
      <c r="C14816" s="71" t="e">
        <v>#REF!</v>
      </c>
      <c r="D14816" s="71" t="e">
        <v>#REF!</v>
      </c>
      <c r="E14816" s="71" t="e">
        <v>#REF!</v>
      </c>
      <c r="T14816" s="71" t="s">
        <v>3541</v>
      </c>
    </row>
    <row r="14817">
      <c r="A14817" s="71" t="s">
        <v>77</v>
      </c>
      <c r="B14817" s="71">
        <v>7106.0</v>
      </c>
      <c r="C14817" s="71" t="e">
        <v>#REF!</v>
      </c>
      <c r="D14817" s="71" t="e">
        <v>#REF!</v>
      </c>
      <c r="E14817" s="71" t="e">
        <v>#REF!</v>
      </c>
      <c r="F14817" s="71">
        <v>0.0</v>
      </c>
      <c r="G14817" s="71" t="s">
        <v>195</v>
      </c>
      <c r="H14817" s="71">
        <v>2.0</v>
      </c>
      <c r="I14817" s="71">
        <v>40.0</v>
      </c>
      <c r="J14817" s="71">
        <v>0.8</v>
      </c>
      <c r="K14817" s="71">
        <v>5300.0</v>
      </c>
      <c r="L14817" s="71">
        <v>4240.0</v>
      </c>
      <c r="M14817" s="71">
        <v>4240.0</v>
      </c>
      <c r="N14817" s="71">
        <v>0.0</v>
      </c>
      <c r="O14817" s="71">
        <v>4240.0</v>
      </c>
      <c r="P14817" s="71">
        <v>2000.0</v>
      </c>
      <c r="Q14817" s="71">
        <v>2240.0</v>
      </c>
      <c r="R14817" s="71">
        <v>0.0</v>
      </c>
      <c r="S14817" s="71" t="s">
        <v>191</v>
      </c>
      <c r="T14817" s="71" t="s">
        <v>3541</v>
      </c>
    </row>
    <row r="14818">
      <c r="A14818" s="71" t="s">
        <v>77</v>
      </c>
      <c r="B14818" s="71">
        <v>7106.0</v>
      </c>
      <c r="C14818" s="71" t="e">
        <v>#REF!</v>
      </c>
      <c r="D14818" s="71" t="e">
        <v>#REF!</v>
      </c>
      <c r="E14818" s="71" t="e">
        <v>#REF!</v>
      </c>
      <c r="T14818" s="71" t="s">
        <v>3541</v>
      </c>
    </row>
    <row r="14819">
      <c r="A14819" s="71" t="s">
        <v>77</v>
      </c>
      <c r="B14819" s="71">
        <v>7106.0</v>
      </c>
      <c r="C14819" s="71" t="e">
        <v>#REF!</v>
      </c>
      <c r="D14819" s="71" t="e">
        <v>#REF!</v>
      </c>
      <c r="E14819" s="71" t="e">
        <v>#REF!</v>
      </c>
      <c r="T14819" s="71" t="s">
        <v>3541</v>
      </c>
    </row>
    <row r="14820">
      <c r="A14820" s="71" t="s">
        <v>77</v>
      </c>
      <c r="B14820" s="71">
        <v>7106.0</v>
      </c>
      <c r="C14820" s="71" t="e">
        <v>#REF!</v>
      </c>
      <c r="D14820" s="71" t="e">
        <v>#REF!</v>
      </c>
      <c r="E14820" s="71" t="e">
        <v>#REF!</v>
      </c>
      <c r="T14820" s="71" t="s">
        <v>3541</v>
      </c>
    </row>
    <row r="14821">
      <c r="A14821" s="71" t="s">
        <v>77</v>
      </c>
      <c r="B14821" s="71">
        <v>7106.0</v>
      </c>
      <c r="C14821" s="71" t="e">
        <v>#REF!</v>
      </c>
      <c r="D14821" s="71" t="e">
        <v>#REF!</v>
      </c>
      <c r="E14821" s="71" t="e">
        <v>#REF!</v>
      </c>
      <c r="T14821" s="71" t="s">
        <v>3541</v>
      </c>
    </row>
    <row r="14822">
      <c r="A14822" s="71" t="s">
        <v>47</v>
      </c>
      <c r="B14822" s="71">
        <v>18052.0</v>
      </c>
      <c r="C14822" s="71" t="e">
        <v>#REF!</v>
      </c>
      <c r="D14822" s="71" t="e">
        <v>#REF!</v>
      </c>
      <c r="E14822" s="71" t="e">
        <v>#REF!</v>
      </c>
      <c r="F14822" s="71">
        <v>0.0</v>
      </c>
      <c r="G14822" s="71" t="s">
        <v>3335</v>
      </c>
      <c r="H14822" s="71">
        <v>1.0</v>
      </c>
      <c r="I14822" s="71">
        <v>40.0</v>
      </c>
      <c r="J14822" s="71">
        <v>0.4</v>
      </c>
      <c r="K14822" s="71">
        <v>5500.0</v>
      </c>
      <c r="L14822" s="71">
        <v>2200.0</v>
      </c>
      <c r="M14822" s="71">
        <v>2200.0</v>
      </c>
      <c r="N14822" s="71">
        <v>0.0</v>
      </c>
      <c r="O14822" s="71">
        <v>2200.0</v>
      </c>
      <c r="P14822" s="71">
        <v>0.0</v>
      </c>
      <c r="Q14822" s="71">
        <v>2200.0</v>
      </c>
      <c r="R14822" s="71">
        <v>0.0</v>
      </c>
      <c r="S14822" s="71" t="s">
        <v>47</v>
      </c>
      <c r="T14822" s="71" t="s">
        <v>3541</v>
      </c>
    </row>
    <row r="14823">
      <c r="A14823" s="71" t="s">
        <v>47</v>
      </c>
      <c r="B14823" s="71">
        <v>18052.0</v>
      </c>
      <c r="C14823" s="71" t="e">
        <v>#REF!</v>
      </c>
      <c r="D14823" s="71" t="e">
        <v>#REF!</v>
      </c>
      <c r="E14823" s="71" t="e">
        <v>#REF!</v>
      </c>
      <c r="T14823" s="71" t="s">
        <v>3541</v>
      </c>
    </row>
    <row r="14824">
      <c r="A14824" s="71" t="s">
        <v>47</v>
      </c>
      <c r="B14824" s="71">
        <v>18052.0</v>
      </c>
      <c r="C14824" s="71" t="e">
        <v>#REF!</v>
      </c>
      <c r="D14824" s="71" t="e">
        <v>#REF!</v>
      </c>
      <c r="E14824" s="71" t="e">
        <v>#REF!</v>
      </c>
      <c r="T14824" s="71" t="s">
        <v>3541</v>
      </c>
    </row>
    <row r="14825">
      <c r="A14825" s="71" t="s">
        <v>47</v>
      </c>
      <c r="B14825" s="71">
        <v>18052.0</v>
      </c>
      <c r="C14825" s="71" t="e">
        <v>#REF!</v>
      </c>
      <c r="D14825" s="71" t="e">
        <v>#REF!</v>
      </c>
      <c r="E14825" s="71" t="e">
        <v>#REF!</v>
      </c>
      <c r="T14825" s="71" t="s">
        <v>3541</v>
      </c>
    </row>
    <row r="14826">
      <c r="A14826" s="71" t="s">
        <v>47</v>
      </c>
      <c r="B14826" s="71">
        <v>18052.0</v>
      </c>
      <c r="C14826" s="71" t="e">
        <v>#REF!</v>
      </c>
      <c r="D14826" s="71" t="e">
        <v>#REF!</v>
      </c>
      <c r="E14826" s="71" t="e">
        <v>#REF!</v>
      </c>
      <c r="T14826" s="71" t="s">
        <v>3541</v>
      </c>
    </row>
    <row r="14827">
      <c r="A14827" s="71" t="s">
        <v>77</v>
      </c>
      <c r="B14827" s="71">
        <v>7105.0</v>
      </c>
      <c r="C14827" s="71" t="e">
        <v>#REF!</v>
      </c>
      <c r="D14827" s="71" t="e">
        <v>#REF!</v>
      </c>
      <c r="E14827" s="71" t="e">
        <v>#REF!</v>
      </c>
      <c r="F14827" s="71">
        <v>0.0</v>
      </c>
      <c r="G14827" s="71" t="s">
        <v>220</v>
      </c>
      <c r="H14827" s="71">
        <v>3.0</v>
      </c>
      <c r="I14827" s="71">
        <v>40.0</v>
      </c>
      <c r="J14827" s="71">
        <v>1.2</v>
      </c>
      <c r="K14827" s="71">
        <v>5300.0</v>
      </c>
      <c r="L14827" s="71">
        <v>6360.0</v>
      </c>
      <c r="M14827" s="71">
        <v>12720.0</v>
      </c>
      <c r="N14827" s="71">
        <v>0.0</v>
      </c>
      <c r="O14827" s="71">
        <v>12720.0</v>
      </c>
      <c r="P14827" s="71">
        <v>12720.0</v>
      </c>
      <c r="Q14827" s="71">
        <v>0.0</v>
      </c>
      <c r="R14827" s="71">
        <v>0.0</v>
      </c>
      <c r="S14827" s="71" t="s">
        <v>191</v>
      </c>
      <c r="T14827" s="71" t="s">
        <v>3541</v>
      </c>
    </row>
    <row r="14828">
      <c r="A14828" s="71" t="s">
        <v>77</v>
      </c>
      <c r="B14828" s="71">
        <v>7105.0</v>
      </c>
      <c r="C14828" s="71" t="e">
        <v>#REF!</v>
      </c>
      <c r="D14828" s="71" t="e">
        <v>#REF!</v>
      </c>
      <c r="E14828" s="71" t="e">
        <v>#REF!</v>
      </c>
      <c r="G14828" s="71" t="s">
        <v>610</v>
      </c>
      <c r="H14828" s="71">
        <v>3.0</v>
      </c>
      <c r="I14828" s="71">
        <v>40.0</v>
      </c>
      <c r="J14828" s="71">
        <v>1.2</v>
      </c>
      <c r="K14828" s="71">
        <v>5300.0</v>
      </c>
      <c r="L14828" s="71">
        <v>6360.0</v>
      </c>
      <c r="T14828" s="71" t="s">
        <v>3541</v>
      </c>
    </row>
    <row r="14829">
      <c r="A14829" s="71" t="s">
        <v>77</v>
      </c>
      <c r="B14829" s="71">
        <v>7105.0</v>
      </c>
      <c r="C14829" s="71" t="e">
        <v>#REF!</v>
      </c>
      <c r="D14829" s="71" t="e">
        <v>#REF!</v>
      </c>
      <c r="E14829" s="71" t="e">
        <v>#REF!</v>
      </c>
      <c r="T14829" s="71" t="s">
        <v>3541</v>
      </c>
    </row>
    <row r="14830">
      <c r="A14830" s="71" t="s">
        <v>77</v>
      </c>
      <c r="B14830" s="71">
        <v>7105.0</v>
      </c>
      <c r="C14830" s="71" t="e">
        <v>#REF!</v>
      </c>
      <c r="D14830" s="71" t="e">
        <v>#REF!</v>
      </c>
      <c r="E14830" s="71" t="e">
        <v>#REF!</v>
      </c>
      <c r="T14830" s="71" t="s">
        <v>3541</v>
      </c>
    </row>
    <row r="14831">
      <c r="A14831" s="71" t="s">
        <v>77</v>
      </c>
      <c r="B14831" s="71">
        <v>7105.0</v>
      </c>
      <c r="C14831" s="71" t="e">
        <v>#REF!</v>
      </c>
      <c r="D14831" s="71" t="e">
        <v>#REF!</v>
      </c>
      <c r="E14831" s="71" t="e">
        <v>#REF!</v>
      </c>
      <c r="T14831" s="71" t="s">
        <v>3541</v>
      </c>
    </row>
    <row r="14832">
      <c r="A14832" s="71" t="s">
        <v>47</v>
      </c>
      <c r="B14832" s="71">
        <v>18051.0</v>
      </c>
      <c r="C14832" s="71" t="s">
        <v>3026</v>
      </c>
      <c r="D14832" s="71" t="s">
        <v>3646</v>
      </c>
      <c r="E14832" s="71">
        <v>7.489780318E9</v>
      </c>
      <c r="F14832" s="71">
        <v>0.0</v>
      </c>
      <c r="G14832" s="71" t="s">
        <v>3335</v>
      </c>
      <c r="H14832" s="71">
        <v>26.0</v>
      </c>
      <c r="I14832" s="71">
        <v>40.0</v>
      </c>
      <c r="J14832" s="71">
        <v>10.4</v>
      </c>
      <c r="K14832" s="71">
        <v>5500.0</v>
      </c>
      <c r="L14832" s="71">
        <v>57200.0</v>
      </c>
      <c r="M14832" s="71">
        <v>57200.0</v>
      </c>
      <c r="N14832" s="71">
        <v>0.0</v>
      </c>
      <c r="O14832" s="71">
        <v>57200.0</v>
      </c>
      <c r="P14832" s="71">
        <v>0.0</v>
      </c>
      <c r="Q14832" s="71">
        <v>57200.0</v>
      </c>
      <c r="R14832" s="71">
        <v>0.0</v>
      </c>
      <c r="S14832" s="71" t="s">
        <v>47</v>
      </c>
      <c r="T14832" s="71" t="s">
        <v>3541</v>
      </c>
    </row>
    <row r="14833">
      <c r="A14833" s="71" t="s">
        <v>47</v>
      </c>
      <c r="B14833" s="71">
        <v>18051.0</v>
      </c>
      <c r="C14833" s="71" t="s">
        <v>3026</v>
      </c>
      <c r="D14833" s="71" t="s">
        <v>3646</v>
      </c>
      <c r="E14833" s="71">
        <v>7.489780318E9</v>
      </c>
      <c r="T14833" s="71" t="s">
        <v>3541</v>
      </c>
    </row>
    <row r="14834">
      <c r="A14834" s="71" t="s">
        <v>47</v>
      </c>
      <c r="B14834" s="71">
        <v>18051.0</v>
      </c>
      <c r="C14834" s="71" t="s">
        <v>3026</v>
      </c>
      <c r="D14834" s="71" t="s">
        <v>3646</v>
      </c>
      <c r="E14834" s="71">
        <v>7.489780318E9</v>
      </c>
      <c r="T14834" s="71" t="s">
        <v>3541</v>
      </c>
    </row>
    <row r="14835">
      <c r="A14835" s="71" t="s">
        <v>47</v>
      </c>
      <c r="B14835" s="71">
        <v>18051.0</v>
      </c>
      <c r="C14835" s="71" t="s">
        <v>3026</v>
      </c>
      <c r="D14835" s="71" t="s">
        <v>3646</v>
      </c>
      <c r="E14835" s="71">
        <v>7.489780318E9</v>
      </c>
      <c r="T14835" s="71" t="s">
        <v>3541</v>
      </c>
    </row>
    <row r="14836">
      <c r="A14836" s="71" t="s">
        <v>47</v>
      </c>
      <c r="B14836" s="71">
        <v>18051.0</v>
      </c>
      <c r="C14836" s="71" t="s">
        <v>3026</v>
      </c>
      <c r="D14836" s="71" t="s">
        <v>3646</v>
      </c>
      <c r="E14836" s="71">
        <v>7.489780318E9</v>
      </c>
      <c r="T14836" s="71" t="s">
        <v>3541</v>
      </c>
    </row>
    <row r="14837">
      <c r="A14837" s="71" t="s">
        <v>47</v>
      </c>
      <c r="B14837" s="71">
        <v>18050.0</v>
      </c>
      <c r="C14837" s="71" t="s">
        <v>3647</v>
      </c>
      <c r="D14837" s="71" t="s">
        <v>2963</v>
      </c>
      <c r="E14837" s="71">
        <v>9.131693379E9</v>
      </c>
      <c r="F14837" s="71">
        <v>0.0</v>
      </c>
      <c r="G14837" s="71" t="s">
        <v>3436</v>
      </c>
      <c r="H14837" s="71">
        <v>3.0</v>
      </c>
      <c r="I14837" s="71">
        <v>40.0</v>
      </c>
      <c r="J14837" s="71">
        <v>1.2</v>
      </c>
      <c r="K14837" s="71">
        <v>5500.0</v>
      </c>
      <c r="L14837" s="71">
        <v>6600.0</v>
      </c>
      <c r="M14837" s="71">
        <v>6600.0</v>
      </c>
      <c r="N14837" s="71">
        <v>0.0</v>
      </c>
      <c r="O14837" s="71">
        <v>6600.0</v>
      </c>
      <c r="P14837" s="71">
        <v>0.0</v>
      </c>
      <c r="Q14837" s="71">
        <v>6600.0</v>
      </c>
      <c r="R14837" s="71">
        <v>0.0</v>
      </c>
      <c r="S14837" s="71" t="s">
        <v>47</v>
      </c>
      <c r="T14837" s="71" t="s">
        <v>3541</v>
      </c>
    </row>
    <row r="14838">
      <c r="A14838" s="71" t="s">
        <v>47</v>
      </c>
      <c r="B14838" s="71">
        <v>18050.0</v>
      </c>
      <c r="C14838" s="71" t="s">
        <v>3647</v>
      </c>
      <c r="D14838" s="71" t="s">
        <v>2963</v>
      </c>
      <c r="E14838" s="71">
        <v>9.131693379E9</v>
      </c>
      <c r="T14838" s="71" t="s">
        <v>3541</v>
      </c>
    </row>
    <row r="14839">
      <c r="A14839" s="71" t="s">
        <v>47</v>
      </c>
      <c r="B14839" s="71">
        <v>18050.0</v>
      </c>
      <c r="C14839" s="71" t="s">
        <v>3647</v>
      </c>
      <c r="D14839" s="71" t="s">
        <v>2963</v>
      </c>
      <c r="E14839" s="71">
        <v>9.131693379E9</v>
      </c>
      <c r="T14839" s="71" t="s">
        <v>3541</v>
      </c>
    </row>
    <row r="14840">
      <c r="A14840" s="71" t="s">
        <v>47</v>
      </c>
      <c r="B14840" s="71">
        <v>18050.0</v>
      </c>
      <c r="C14840" s="71" t="s">
        <v>3647</v>
      </c>
      <c r="D14840" s="71" t="s">
        <v>2963</v>
      </c>
      <c r="E14840" s="71">
        <v>9.131693379E9</v>
      </c>
      <c r="T14840" s="71" t="s">
        <v>3541</v>
      </c>
    </row>
    <row r="14841">
      <c r="A14841" s="71" t="s">
        <v>47</v>
      </c>
      <c r="B14841" s="71">
        <v>18050.0</v>
      </c>
      <c r="C14841" s="71" t="s">
        <v>3647</v>
      </c>
      <c r="D14841" s="71" t="s">
        <v>2963</v>
      </c>
      <c r="E14841" s="71">
        <v>9.131693379E9</v>
      </c>
      <c r="T14841" s="71" t="s">
        <v>3541</v>
      </c>
    </row>
    <row r="14842">
      <c r="A14842" s="71" t="s">
        <v>47</v>
      </c>
      <c r="B14842" s="71">
        <v>18049.0</v>
      </c>
      <c r="C14842" s="71" t="s">
        <v>3648</v>
      </c>
      <c r="D14842" s="71" t="s">
        <v>377</v>
      </c>
      <c r="E14842" s="71">
        <v>6.264981526E9</v>
      </c>
      <c r="F14842" s="71">
        <v>0.0</v>
      </c>
      <c r="G14842" s="71" t="s">
        <v>3436</v>
      </c>
      <c r="H14842" s="71">
        <v>5.0</v>
      </c>
      <c r="I14842" s="71">
        <v>40.0</v>
      </c>
      <c r="J14842" s="71">
        <v>2.0</v>
      </c>
      <c r="K14842" s="71">
        <v>5500.0</v>
      </c>
      <c r="L14842" s="71">
        <v>11000.0</v>
      </c>
      <c r="M14842" s="71">
        <v>11000.0</v>
      </c>
      <c r="N14842" s="71">
        <v>0.0</v>
      </c>
      <c r="O14842" s="71">
        <v>11000.0</v>
      </c>
      <c r="P14842" s="71">
        <v>0.0</v>
      </c>
      <c r="Q14842" s="71">
        <v>11000.0</v>
      </c>
      <c r="R14842" s="71">
        <v>0.0</v>
      </c>
      <c r="S14842" s="71" t="s">
        <v>47</v>
      </c>
      <c r="T14842" s="71" t="s">
        <v>3541</v>
      </c>
    </row>
    <row r="14843">
      <c r="A14843" s="71" t="s">
        <v>47</v>
      </c>
      <c r="B14843" s="71">
        <v>18049.0</v>
      </c>
      <c r="C14843" s="71" t="s">
        <v>3648</v>
      </c>
      <c r="D14843" s="71" t="s">
        <v>377</v>
      </c>
      <c r="E14843" s="71">
        <v>6.264981526E9</v>
      </c>
      <c r="T14843" s="71" t="s">
        <v>3541</v>
      </c>
    </row>
    <row r="14844">
      <c r="A14844" s="71" t="s">
        <v>47</v>
      </c>
      <c r="B14844" s="71">
        <v>18049.0</v>
      </c>
      <c r="C14844" s="71" t="s">
        <v>3648</v>
      </c>
      <c r="D14844" s="71" t="s">
        <v>377</v>
      </c>
      <c r="E14844" s="71">
        <v>6.264981526E9</v>
      </c>
      <c r="T14844" s="71" t="s">
        <v>3541</v>
      </c>
    </row>
    <row r="14845">
      <c r="A14845" s="71" t="s">
        <v>47</v>
      </c>
      <c r="B14845" s="71">
        <v>18049.0</v>
      </c>
      <c r="C14845" s="71" t="s">
        <v>3648</v>
      </c>
      <c r="D14845" s="71" t="s">
        <v>377</v>
      </c>
      <c r="E14845" s="71">
        <v>6.264981526E9</v>
      </c>
      <c r="T14845" s="71" t="s">
        <v>3541</v>
      </c>
    </row>
    <row r="14846">
      <c r="A14846" s="71" t="s">
        <v>47</v>
      </c>
      <c r="B14846" s="71">
        <v>18049.0</v>
      </c>
      <c r="C14846" s="71" t="s">
        <v>3648</v>
      </c>
      <c r="D14846" s="71" t="s">
        <v>377</v>
      </c>
      <c r="E14846" s="71">
        <v>6.264981526E9</v>
      </c>
      <c r="T14846" s="71" t="s">
        <v>3541</v>
      </c>
    </row>
    <row r="14847">
      <c r="A14847" s="71" t="s">
        <v>47</v>
      </c>
      <c r="B14847" s="71">
        <v>18048.0</v>
      </c>
      <c r="C14847" s="71" t="s">
        <v>3649</v>
      </c>
      <c r="D14847" s="71" t="s">
        <v>892</v>
      </c>
      <c r="E14847" s="71">
        <v>9.753703885E9</v>
      </c>
      <c r="F14847" s="71">
        <v>0.0</v>
      </c>
      <c r="G14847" s="71" t="s">
        <v>3351</v>
      </c>
      <c r="H14847" s="71">
        <v>3.0</v>
      </c>
      <c r="I14847" s="71">
        <v>40.0</v>
      </c>
      <c r="J14847" s="71">
        <v>1.2</v>
      </c>
      <c r="K14847" s="71">
        <v>5500.0</v>
      </c>
      <c r="L14847" s="71">
        <v>6600.0</v>
      </c>
      <c r="M14847" s="71">
        <v>8800.0</v>
      </c>
      <c r="N14847" s="71">
        <v>0.0</v>
      </c>
      <c r="O14847" s="71">
        <v>8800.0</v>
      </c>
      <c r="P14847" s="71">
        <v>0.0</v>
      </c>
      <c r="Q14847" s="71">
        <v>8800.0</v>
      </c>
      <c r="R14847" s="71">
        <v>0.0</v>
      </c>
      <c r="S14847" s="71" t="s">
        <v>47</v>
      </c>
      <c r="T14847" s="71" t="s">
        <v>3541</v>
      </c>
    </row>
    <row r="14848">
      <c r="A14848" s="71" t="s">
        <v>47</v>
      </c>
      <c r="B14848" s="71">
        <v>18048.0</v>
      </c>
      <c r="C14848" s="71" t="s">
        <v>3649</v>
      </c>
      <c r="D14848" s="71" t="s">
        <v>892</v>
      </c>
      <c r="E14848" s="71">
        <v>9.753703885E9</v>
      </c>
      <c r="G14848" s="71" t="s">
        <v>3436</v>
      </c>
      <c r="H14848" s="71">
        <v>1.0</v>
      </c>
      <c r="I14848" s="71">
        <v>40.0</v>
      </c>
      <c r="J14848" s="71">
        <v>0.4</v>
      </c>
      <c r="K14848" s="71">
        <v>5500.0</v>
      </c>
      <c r="L14848" s="71">
        <v>2200.0</v>
      </c>
      <c r="T14848" s="71" t="s">
        <v>3541</v>
      </c>
    </row>
    <row r="14849">
      <c r="A14849" s="71" t="s">
        <v>47</v>
      </c>
      <c r="B14849" s="71">
        <v>18048.0</v>
      </c>
      <c r="C14849" s="71" t="s">
        <v>3649</v>
      </c>
      <c r="D14849" s="71" t="s">
        <v>892</v>
      </c>
      <c r="E14849" s="71">
        <v>9.753703885E9</v>
      </c>
      <c r="T14849" s="71" t="s">
        <v>3541</v>
      </c>
    </row>
    <row r="14850">
      <c r="A14850" s="71" t="s">
        <v>47</v>
      </c>
      <c r="B14850" s="71">
        <v>18048.0</v>
      </c>
      <c r="C14850" s="71" t="s">
        <v>3649</v>
      </c>
      <c r="D14850" s="71" t="s">
        <v>892</v>
      </c>
      <c r="E14850" s="71">
        <v>9.753703885E9</v>
      </c>
      <c r="T14850" s="71" t="s">
        <v>3541</v>
      </c>
    </row>
    <row r="14851">
      <c r="A14851" s="71" t="s">
        <v>47</v>
      </c>
      <c r="B14851" s="71">
        <v>18048.0</v>
      </c>
      <c r="C14851" s="71" t="s">
        <v>3649</v>
      </c>
      <c r="D14851" s="71" t="s">
        <v>892</v>
      </c>
      <c r="E14851" s="71">
        <v>9.753703885E9</v>
      </c>
      <c r="T14851" s="71" t="s">
        <v>3541</v>
      </c>
    </row>
    <row r="14852">
      <c r="A14852" s="71" t="s">
        <v>47</v>
      </c>
      <c r="B14852" s="71">
        <v>18047.0</v>
      </c>
      <c r="C14852" s="71" t="s">
        <v>3650</v>
      </c>
      <c r="D14852" s="71" t="s">
        <v>402</v>
      </c>
      <c r="E14852" s="71">
        <v>9.752750206E9</v>
      </c>
      <c r="F14852" s="71">
        <v>0.0</v>
      </c>
      <c r="G14852" s="71" t="s">
        <v>3436</v>
      </c>
      <c r="H14852" s="71">
        <v>3.0</v>
      </c>
      <c r="I14852" s="71">
        <v>40.0</v>
      </c>
      <c r="J14852" s="71">
        <v>1.2</v>
      </c>
      <c r="K14852" s="71">
        <v>5500.0</v>
      </c>
      <c r="L14852" s="71">
        <v>6600.0</v>
      </c>
      <c r="M14852" s="71">
        <v>6600.0</v>
      </c>
      <c r="N14852" s="71">
        <v>0.0</v>
      </c>
      <c r="O14852" s="71">
        <v>6600.0</v>
      </c>
      <c r="P14852" s="71">
        <v>6600.0</v>
      </c>
      <c r="Q14852" s="71">
        <v>0.0</v>
      </c>
      <c r="R14852" s="71">
        <v>0.0</v>
      </c>
      <c r="S14852" s="71" t="s">
        <v>191</v>
      </c>
      <c r="T14852" s="71" t="s">
        <v>3541</v>
      </c>
    </row>
    <row r="14853">
      <c r="A14853" s="71" t="s">
        <v>47</v>
      </c>
      <c r="B14853" s="71">
        <v>18047.0</v>
      </c>
      <c r="C14853" s="71" t="s">
        <v>3650</v>
      </c>
      <c r="D14853" s="71" t="s">
        <v>402</v>
      </c>
      <c r="E14853" s="71">
        <v>9.752750206E9</v>
      </c>
      <c r="T14853" s="71" t="s">
        <v>3541</v>
      </c>
    </row>
    <row r="14854">
      <c r="A14854" s="71" t="s">
        <v>47</v>
      </c>
      <c r="B14854" s="71">
        <v>18047.0</v>
      </c>
      <c r="C14854" s="71" t="s">
        <v>3650</v>
      </c>
      <c r="D14854" s="71" t="s">
        <v>402</v>
      </c>
      <c r="E14854" s="71">
        <v>9.752750206E9</v>
      </c>
      <c r="T14854" s="71" t="s">
        <v>3541</v>
      </c>
    </row>
    <row r="14855">
      <c r="A14855" s="71" t="s">
        <v>47</v>
      </c>
      <c r="B14855" s="71">
        <v>18047.0</v>
      </c>
      <c r="C14855" s="71" t="s">
        <v>3650</v>
      </c>
      <c r="D14855" s="71" t="s">
        <v>402</v>
      </c>
      <c r="E14855" s="71">
        <v>9.752750206E9</v>
      </c>
      <c r="T14855" s="71" t="s">
        <v>3541</v>
      </c>
    </row>
    <row r="14856">
      <c r="A14856" s="71" t="s">
        <v>47</v>
      </c>
      <c r="B14856" s="71">
        <v>18047.0</v>
      </c>
      <c r="C14856" s="71" t="s">
        <v>3650</v>
      </c>
      <c r="D14856" s="71" t="s">
        <v>402</v>
      </c>
      <c r="E14856" s="71">
        <v>9.752750206E9</v>
      </c>
      <c r="T14856" s="71" t="s">
        <v>3541</v>
      </c>
    </row>
    <row r="14857">
      <c r="A14857" s="71" t="s">
        <v>47</v>
      </c>
      <c r="B14857" s="71">
        <v>18046.0</v>
      </c>
      <c r="C14857" s="71" t="s">
        <v>766</v>
      </c>
      <c r="D14857" s="71" t="s">
        <v>1197</v>
      </c>
      <c r="E14857" s="71">
        <v>7.415324703E9</v>
      </c>
      <c r="F14857" s="71">
        <v>0.0</v>
      </c>
      <c r="G14857" s="71" t="s">
        <v>3436</v>
      </c>
      <c r="H14857" s="71">
        <v>3.0</v>
      </c>
      <c r="I14857" s="71">
        <v>40.0</v>
      </c>
      <c r="J14857" s="71">
        <v>1.2</v>
      </c>
      <c r="K14857" s="71">
        <v>5500.0</v>
      </c>
      <c r="L14857" s="71">
        <v>6600.0</v>
      </c>
      <c r="M14857" s="71">
        <v>6600.0</v>
      </c>
      <c r="N14857" s="71">
        <v>0.0</v>
      </c>
      <c r="O14857" s="71">
        <v>6600.0</v>
      </c>
      <c r="P14857" s="71">
        <v>4500.0</v>
      </c>
      <c r="Q14857" s="71">
        <v>2100.0</v>
      </c>
      <c r="R14857" s="71">
        <v>0.0</v>
      </c>
      <c r="S14857" s="71" t="s">
        <v>191</v>
      </c>
      <c r="T14857" s="71" t="s">
        <v>3541</v>
      </c>
    </row>
    <row r="14858">
      <c r="A14858" s="71" t="s">
        <v>47</v>
      </c>
      <c r="B14858" s="71">
        <v>18046.0</v>
      </c>
      <c r="C14858" s="71" t="s">
        <v>766</v>
      </c>
      <c r="D14858" s="71" t="s">
        <v>1197</v>
      </c>
      <c r="E14858" s="71">
        <v>7.415324703E9</v>
      </c>
      <c r="T14858" s="71" t="s">
        <v>3541</v>
      </c>
    </row>
    <row r="14859">
      <c r="A14859" s="71" t="s">
        <v>47</v>
      </c>
      <c r="B14859" s="71">
        <v>18046.0</v>
      </c>
      <c r="C14859" s="71" t="s">
        <v>766</v>
      </c>
      <c r="D14859" s="71" t="s">
        <v>1197</v>
      </c>
      <c r="E14859" s="71">
        <v>7.415324703E9</v>
      </c>
      <c r="T14859" s="71" t="s">
        <v>3541</v>
      </c>
    </row>
    <row r="14860">
      <c r="A14860" s="71" t="s">
        <v>47</v>
      </c>
      <c r="B14860" s="71">
        <v>18046.0</v>
      </c>
      <c r="C14860" s="71" t="s">
        <v>766</v>
      </c>
      <c r="D14860" s="71" t="s">
        <v>1197</v>
      </c>
      <c r="E14860" s="71">
        <v>7.415324703E9</v>
      </c>
      <c r="T14860" s="71" t="s">
        <v>3541</v>
      </c>
    </row>
    <row r="14861">
      <c r="A14861" s="71" t="s">
        <v>47</v>
      </c>
      <c r="B14861" s="71">
        <v>18046.0</v>
      </c>
      <c r="C14861" s="71" t="s">
        <v>766</v>
      </c>
      <c r="D14861" s="71" t="s">
        <v>1197</v>
      </c>
      <c r="E14861" s="71">
        <v>7.415324703E9</v>
      </c>
      <c r="T14861" s="71" t="s">
        <v>3541</v>
      </c>
    </row>
    <row r="14862">
      <c r="A14862" s="71" t="s">
        <v>47</v>
      </c>
      <c r="B14862" s="71">
        <v>18045.0</v>
      </c>
      <c r="C14862" s="71" t="s">
        <v>3126</v>
      </c>
      <c r="D14862" s="71" t="s">
        <v>3651</v>
      </c>
      <c r="E14862" s="71">
        <v>9.893222263E9</v>
      </c>
      <c r="F14862" s="71">
        <v>0.0</v>
      </c>
      <c r="G14862" s="71" t="s">
        <v>3436</v>
      </c>
      <c r="H14862" s="71">
        <v>2.0</v>
      </c>
      <c r="I14862" s="71">
        <v>40.0</v>
      </c>
      <c r="J14862" s="71">
        <v>0.8</v>
      </c>
      <c r="K14862" s="71">
        <v>5500.0</v>
      </c>
      <c r="L14862" s="71">
        <v>4400.0</v>
      </c>
      <c r="M14862" s="71">
        <v>4400.0</v>
      </c>
      <c r="N14862" s="71">
        <v>0.0</v>
      </c>
      <c r="O14862" s="71">
        <v>4400.0</v>
      </c>
      <c r="P14862" s="71">
        <v>4400.0</v>
      </c>
      <c r="Q14862" s="71">
        <v>0.0</v>
      </c>
      <c r="R14862" s="71">
        <v>0.0</v>
      </c>
      <c r="S14862" s="71" t="s">
        <v>191</v>
      </c>
      <c r="T14862" s="71" t="s">
        <v>3541</v>
      </c>
    </row>
    <row r="14863">
      <c r="A14863" s="71" t="s">
        <v>47</v>
      </c>
      <c r="B14863" s="71">
        <v>18045.0</v>
      </c>
      <c r="C14863" s="71" t="s">
        <v>3126</v>
      </c>
      <c r="D14863" s="71" t="s">
        <v>3651</v>
      </c>
      <c r="E14863" s="71">
        <v>9.893222263E9</v>
      </c>
      <c r="T14863" s="71" t="s">
        <v>3541</v>
      </c>
    </row>
    <row r="14864">
      <c r="A14864" s="71" t="s">
        <v>47</v>
      </c>
      <c r="B14864" s="71">
        <v>18045.0</v>
      </c>
      <c r="C14864" s="71" t="s">
        <v>3126</v>
      </c>
      <c r="D14864" s="71" t="s">
        <v>3651</v>
      </c>
      <c r="E14864" s="71">
        <v>9.893222263E9</v>
      </c>
      <c r="T14864" s="71" t="s">
        <v>3541</v>
      </c>
    </row>
    <row r="14865">
      <c r="A14865" s="71" t="s">
        <v>47</v>
      </c>
      <c r="B14865" s="71">
        <v>18045.0</v>
      </c>
      <c r="C14865" s="71" t="s">
        <v>3126</v>
      </c>
      <c r="D14865" s="71" t="s">
        <v>3651</v>
      </c>
      <c r="E14865" s="71">
        <v>9.893222263E9</v>
      </c>
      <c r="T14865" s="71" t="s">
        <v>3541</v>
      </c>
    </row>
    <row r="14866">
      <c r="A14866" s="71" t="s">
        <v>47</v>
      </c>
      <c r="B14866" s="71">
        <v>18045.0</v>
      </c>
      <c r="C14866" s="71" t="s">
        <v>3126</v>
      </c>
      <c r="D14866" s="71" t="s">
        <v>3651</v>
      </c>
      <c r="E14866" s="71">
        <v>9.893222263E9</v>
      </c>
      <c r="T14866" s="71" t="s">
        <v>3541</v>
      </c>
    </row>
    <row r="14867">
      <c r="A14867" s="71" t="s">
        <v>47</v>
      </c>
      <c r="B14867" s="71">
        <v>18044.0</v>
      </c>
      <c r="C14867" s="71" t="s">
        <v>3652</v>
      </c>
      <c r="D14867" s="71" t="s">
        <v>3653</v>
      </c>
      <c r="E14867" s="71">
        <v>6.266985839E9</v>
      </c>
      <c r="F14867" s="71">
        <v>0.0</v>
      </c>
      <c r="G14867" s="71" t="s">
        <v>3436</v>
      </c>
      <c r="H14867" s="71">
        <v>3.0</v>
      </c>
      <c r="I14867" s="71">
        <v>40.0</v>
      </c>
      <c r="J14867" s="71">
        <v>1.2</v>
      </c>
      <c r="K14867" s="71">
        <v>5500.0</v>
      </c>
      <c r="L14867" s="71">
        <v>6600.0</v>
      </c>
      <c r="M14867" s="71">
        <v>6600.0</v>
      </c>
      <c r="N14867" s="71">
        <v>0.0</v>
      </c>
      <c r="O14867" s="71">
        <v>6600.0</v>
      </c>
      <c r="P14867" s="71">
        <v>0.0</v>
      </c>
      <c r="Q14867" s="71">
        <v>6600.0</v>
      </c>
      <c r="R14867" s="71">
        <v>0.0</v>
      </c>
      <c r="S14867" s="71" t="s">
        <v>47</v>
      </c>
      <c r="T14867" s="71" t="s">
        <v>3541</v>
      </c>
    </row>
    <row r="14868">
      <c r="A14868" s="71" t="s">
        <v>47</v>
      </c>
      <c r="B14868" s="71">
        <v>18044.0</v>
      </c>
      <c r="C14868" s="71" t="s">
        <v>3652</v>
      </c>
      <c r="D14868" s="71" t="s">
        <v>3653</v>
      </c>
      <c r="E14868" s="71">
        <v>6.266985839E9</v>
      </c>
      <c r="T14868" s="71" t="s">
        <v>3541</v>
      </c>
    </row>
    <row r="14869">
      <c r="A14869" s="71" t="s">
        <v>47</v>
      </c>
      <c r="B14869" s="71">
        <v>18044.0</v>
      </c>
      <c r="C14869" s="71" t="s">
        <v>3652</v>
      </c>
      <c r="D14869" s="71" t="s">
        <v>3653</v>
      </c>
      <c r="E14869" s="71">
        <v>6.266985839E9</v>
      </c>
      <c r="T14869" s="71" t="s">
        <v>3541</v>
      </c>
    </row>
    <row r="14870">
      <c r="A14870" s="71" t="s">
        <v>47</v>
      </c>
      <c r="B14870" s="71">
        <v>18044.0</v>
      </c>
      <c r="C14870" s="71" t="s">
        <v>3652</v>
      </c>
      <c r="D14870" s="71" t="s">
        <v>3653</v>
      </c>
      <c r="E14870" s="71">
        <v>6.266985839E9</v>
      </c>
      <c r="T14870" s="71" t="s">
        <v>3541</v>
      </c>
    </row>
    <row r="14871">
      <c r="A14871" s="71" t="s">
        <v>47</v>
      </c>
      <c r="B14871" s="71">
        <v>18044.0</v>
      </c>
      <c r="C14871" s="71" t="s">
        <v>3652</v>
      </c>
      <c r="D14871" s="71" t="s">
        <v>3653</v>
      </c>
      <c r="E14871" s="71">
        <v>6.266985839E9</v>
      </c>
      <c r="T14871" s="71" t="s">
        <v>3541</v>
      </c>
    </row>
    <row r="14872">
      <c r="A14872" s="71" t="s">
        <v>77</v>
      </c>
      <c r="B14872" s="71">
        <v>7104.0</v>
      </c>
      <c r="C14872" s="71" t="s">
        <v>2885</v>
      </c>
      <c r="D14872" s="71" t="s">
        <v>2191</v>
      </c>
      <c r="E14872" s="71">
        <v>9.389244946E9</v>
      </c>
      <c r="F14872" s="71" t="s">
        <v>3654</v>
      </c>
      <c r="G14872" s="71" t="s">
        <v>220</v>
      </c>
      <c r="H14872" s="71">
        <v>4.0</v>
      </c>
      <c r="I14872" s="71">
        <v>40.0</v>
      </c>
      <c r="J14872" s="71">
        <v>1.6</v>
      </c>
      <c r="K14872" s="71">
        <v>5300.0</v>
      </c>
      <c r="L14872" s="71">
        <v>8480.0</v>
      </c>
      <c r="M14872" s="71">
        <v>8480.0</v>
      </c>
      <c r="N14872" s="71">
        <v>0.0</v>
      </c>
      <c r="O14872" s="71">
        <v>8480.0</v>
      </c>
      <c r="P14872" s="71">
        <v>8480.0</v>
      </c>
      <c r="Q14872" s="71">
        <v>0.0</v>
      </c>
      <c r="R14872" s="71">
        <v>0.0</v>
      </c>
      <c r="S14872" s="71" t="s">
        <v>191</v>
      </c>
      <c r="T14872" s="71" t="s">
        <v>3541</v>
      </c>
    </row>
    <row r="14873">
      <c r="A14873" s="71" t="s">
        <v>77</v>
      </c>
      <c r="B14873" s="71">
        <v>7104.0</v>
      </c>
      <c r="C14873" s="71" t="s">
        <v>2885</v>
      </c>
      <c r="D14873" s="71" t="s">
        <v>2191</v>
      </c>
      <c r="E14873" s="71">
        <v>9.389244946E9</v>
      </c>
      <c r="T14873" s="71" t="s">
        <v>3541</v>
      </c>
    </row>
    <row r="14874">
      <c r="A14874" s="71" t="s">
        <v>77</v>
      </c>
      <c r="B14874" s="71">
        <v>7104.0</v>
      </c>
      <c r="C14874" s="71" t="s">
        <v>2885</v>
      </c>
      <c r="D14874" s="71" t="s">
        <v>2191</v>
      </c>
      <c r="E14874" s="71">
        <v>9.389244946E9</v>
      </c>
      <c r="T14874" s="71" t="s">
        <v>3541</v>
      </c>
    </row>
    <row r="14875">
      <c r="A14875" s="71" t="s">
        <v>77</v>
      </c>
      <c r="B14875" s="71">
        <v>7104.0</v>
      </c>
      <c r="C14875" s="71" t="s">
        <v>2885</v>
      </c>
      <c r="D14875" s="71" t="s">
        <v>2191</v>
      </c>
      <c r="E14875" s="71">
        <v>9.389244946E9</v>
      </c>
      <c r="T14875" s="71" t="s">
        <v>3541</v>
      </c>
    </row>
    <row r="14876">
      <c r="A14876" s="71" t="s">
        <v>77</v>
      </c>
      <c r="B14876" s="71">
        <v>7104.0</v>
      </c>
      <c r="C14876" s="71" t="s">
        <v>2885</v>
      </c>
      <c r="D14876" s="71" t="s">
        <v>2191</v>
      </c>
      <c r="E14876" s="71">
        <v>9.389244946E9</v>
      </c>
      <c r="T14876" s="71" t="s">
        <v>3541</v>
      </c>
    </row>
    <row r="14877">
      <c r="A14877" s="71" t="s">
        <v>47</v>
      </c>
      <c r="B14877" s="71">
        <v>18043.0</v>
      </c>
      <c r="C14877" s="71" t="s">
        <v>2885</v>
      </c>
      <c r="D14877" s="71" t="s">
        <v>2191</v>
      </c>
      <c r="E14877" s="71">
        <v>9.389244946E9</v>
      </c>
      <c r="F14877" s="71" t="s">
        <v>3654</v>
      </c>
      <c r="G14877" s="71" t="s">
        <v>3436</v>
      </c>
      <c r="H14877" s="71">
        <v>8.0</v>
      </c>
      <c r="I14877" s="71">
        <v>40.0</v>
      </c>
      <c r="J14877" s="71">
        <v>3.2</v>
      </c>
      <c r="K14877" s="71">
        <v>5500.0</v>
      </c>
      <c r="L14877" s="71">
        <v>17600.0</v>
      </c>
      <c r="M14877" s="71">
        <v>37400.0</v>
      </c>
      <c r="N14877" s="71">
        <v>0.0</v>
      </c>
      <c r="O14877" s="71">
        <v>37400.0</v>
      </c>
      <c r="P14877" s="71">
        <v>37400.0</v>
      </c>
      <c r="Q14877" s="71">
        <v>0.0</v>
      </c>
      <c r="R14877" s="71">
        <v>0.0</v>
      </c>
      <c r="S14877" s="71" t="s">
        <v>191</v>
      </c>
      <c r="T14877" s="71" t="s">
        <v>3541</v>
      </c>
    </row>
    <row r="14878">
      <c r="A14878" s="71" t="s">
        <v>47</v>
      </c>
      <c r="B14878" s="71">
        <v>18043.0</v>
      </c>
      <c r="C14878" s="71" t="s">
        <v>2885</v>
      </c>
      <c r="D14878" s="71" t="s">
        <v>2191</v>
      </c>
      <c r="E14878" s="71">
        <v>9.389244946E9</v>
      </c>
      <c r="G14878" s="71" t="s">
        <v>3500</v>
      </c>
      <c r="H14878" s="71">
        <v>9.0</v>
      </c>
      <c r="I14878" s="71">
        <v>40.0</v>
      </c>
      <c r="J14878" s="71">
        <v>3.6</v>
      </c>
      <c r="K14878" s="71">
        <v>5500.0</v>
      </c>
      <c r="L14878" s="71">
        <v>19800.0</v>
      </c>
      <c r="T14878" s="71" t="s">
        <v>3541</v>
      </c>
    </row>
    <row r="14879">
      <c r="A14879" s="71" t="s">
        <v>47</v>
      </c>
      <c r="B14879" s="71">
        <v>18043.0</v>
      </c>
      <c r="C14879" s="71" t="s">
        <v>2885</v>
      </c>
      <c r="D14879" s="71" t="s">
        <v>2191</v>
      </c>
      <c r="E14879" s="71">
        <v>9.389244946E9</v>
      </c>
      <c r="T14879" s="71" t="s">
        <v>3541</v>
      </c>
    </row>
    <row r="14880">
      <c r="A14880" s="71" t="s">
        <v>47</v>
      </c>
      <c r="B14880" s="71">
        <v>18043.0</v>
      </c>
      <c r="C14880" s="71" t="s">
        <v>2885</v>
      </c>
      <c r="D14880" s="71" t="s">
        <v>2191</v>
      </c>
      <c r="E14880" s="71">
        <v>9.389244946E9</v>
      </c>
      <c r="T14880" s="71" t="s">
        <v>3541</v>
      </c>
    </row>
    <row r="14881">
      <c r="A14881" s="71" t="s">
        <v>47</v>
      </c>
      <c r="B14881" s="71">
        <v>18043.0</v>
      </c>
      <c r="C14881" s="71" t="s">
        <v>2885</v>
      </c>
      <c r="D14881" s="71" t="s">
        <v>2191</v>
      </c>
      <c r="E14881" s="71">
        <v>9.389244946E9</v>
      </c>
      <c r="T14881" s="71" t="s">
        <v>3541</v>
      </c>
    </row>
    <row r="14882">
      <c r="A14882" s="71" t="s">
        <v>77</v>
      </c>
      <c r="B14882" s="71">
        <v>7103.0</v>
      </c>
      <c r="C14882" s="71" t="s">
        <v>1047</v>
      </c>
      <c r="D14882" s="71" t="s">
        <v>229</v>
      </c>
      <c r="E14882" s="71">
        <v>9.926023414E9</v>
      </c>
      <c r="F14882" s="71">
        <v>0.0</v>
      </c>
      <c r="G14882" s="71" t="s">
        <v>243</v>
      </c>
      <c r="H14882" s="71">
        <v>3.0</v>
      </c>
      <c r="I14882" s="71">
        <v>40.0</v>
      </c>
      <c r="J14882" s="71">
        <v>1.2</v>
      </c>
      <c r="K14882" s="71">
        <v>5300.0</v>
      </c>
      <c r="L14882" s="71">
        <v>6360.0</v>
      </c>
      <c r="M14882" s="71">
        <v>6360.0</v>
      </c>
      <c r="N14882" s="71">
        <v>0.0</v>
      </c>
      <c r="O14882" s="71">
        <v>6360.0</v>
      </c>
      <c r="P14882" s="71">
        <v>6360.0</v>
      </c>
      <c r="Q14882" s="71">
        <v>0.0</v>
      </c>
      <c r="R14882" s="71">
        <v>0.0</v>
      </c>
      <c r="S14882" s="71" t="s">
        <v>191</v>
      </c>
      <c r="T14882" s="71" t="s">
        <v>3541</v>
      </c>
    </row>
    <row r="14883">
      <c r="A14883" s="71" t="s">
        <v>77</v>
      </c>
      <c r="B14883" s="71">
        <v>7103.0</v>
      </c>
      <c r="C14883" s="71" t="s">
        <v>1047</v>
      </c>
      <c r="D14883" s="71" t="s">
        <v>229</v>
      </c>
      <c r="E14883" s="71">
        <v>9.926023414E9</v>
      </c>
      <c r="T14883" s="71" t="s">
        <v>3541</v>
      </c>
    </row>
    <row r="14884">
      <c r="A14884" s="71" t="s">
        <v>77</v>
      </c>
      <c r="B14884" s="71">
        <v>7103.0</v>
      </c>
      <c r="C14884" s="71" t="s">
        <v>1047</v>
      </c>
      <c r="D14884" s="71" t="s">
        <v>229</v>
      </c>
      <c r="E14884" s="71">
        <v>9.926023414E9</v>
      </c>
      <c r="T14884" s="71" t="s">
        <v>3541</v>
      </c>
    </row>
    <row r="14885">
      <c r="A14885" s="71" t="s">
        <v>77</v>
      </c>
      <c r="B14885" s="71">
        <v>7103.0</v>
      </c>
      <c r="C14885" s="71" t="s">
        <v>1047</v>
      </c>
      <c r="D14885" s="71" t="s">
        <v>229</v>
      </c>
      <c r="E14885" s="71">
        <v>9.926023414E9</v>
      </c>
      <c r="T14885" s="71" t="s">
        <v>3541</v>
      </c>
    </row>
    <row r="14886">
      <c r="A14886" s="71" t="s">
        <v>77</v>
      </c>
      <c r="B14886" s="71">
        <v>7103.0</v>
      </c>
      <c r="C14886" s="71" t="s">
        <v>1047</v>
      </c>
      <c r="D14886" s="71" t="s">
        <v>229</v>
      </c>
      <c r="E14886" s="71">
        <v>9.926023414E9</v>
      </c>
      <c r="T14886" s="71" t="s">
        <v>3541</v>
      </c>
    </row>
    <row r="14887">
      <c r="A14887" s="71" t="s">
        <v>77</v>
      </c>
      <c r="B14887" s="71">
        <v>7102.0</v>
      </c>
      <c r="C14887" s="71" t="s">
        <v>3655</v>
      </c>
      <c r="D14887" s="71" t="s">
        <v>229</v>
      </c>
      <c r="E14887" s="71">
        <v>8.458967934E9</v>
      </c>
      <c r="F14887" s="71">
        <v>0.0</v>
      </c>
      <c r="G14887" s="71" t="s">
        <v>243</v>
      </c>
      <c r="H14887" s="71">
        <v>4.0</v>
      </c>
      <c r="I14887" s="71">
        <v>40.0</v>
      </c>
      <c r="J14887" s="71">
        <v>1.6</v>
      </c>
      <c r="K14887" s="71">
        <v>5300.0</v>
      </c>
      <c r="L14887" s="71">
        <v>8480.0</v>
      </c>
      <c r="M14887" s="71">
        <v>8480.0</v>
      </c>
      <c r="N14887" s="71">
        <v>0.0</v>
      </c>
      <c r="O14887" s="71">
        <v>8480.0</v>
      </c>
      <c r="P14887" s="71">
        <v>0.0</v>
      </c>
      <c r="Q14887" s="71">
        <v>8480.0</v>
      </c>
      <c r="R14887" s="71">
        <v>0.0</v>
      </c>
      <c r="S14887" s="71" t="s">
        <v>47</v>
      </c>
      <c r="T14887" s="71" t="s">
        <v>3541</v>
      </c>
    </row>
    <row r="14888">
      <c r="A14888" s="71" t="s">
        <v>77</v>
      </c>
      <c r="B14888" s="71">
        <v>7102.0</v>
      </c>
      <c r="C14888" s="71" t="s">
        <v>3655</v>
      </c>
      <c r="D14888" s="71" t="s">
        <v>229</v>
      </c>
      <c r="E14888" s="71">
        <v>8.458967934E9</v>
      </c>
      <c r="T14888" s="71" t="s">
        <v>3541</v>
      </c>
    </row>
    <row r="14889">
      <c r="A14889" s="71" t="s">
        <v>77</v>
      </c>
      <c r="B14889" s="71">
        <v>7102.0</v>
      </c>
      <c r="C14889" s="71" t="s">
        <v>3655</v>
      </c>
      <c r="D14889" s="71" t="s">
        <v>229</v>
      </c>
      <c r="E14889" s="71">
        <v>8.458967934E9</v>
      </c>
      <c r="T14889" s="71" t="s">
        <v>3541</v>
      </c>
    </row>
    <row r="14890">
      <c r="A14890" s="71" t="s">
        <v>77</v>
      </c>
      <c r="B14890" s="71">
        <v>7102.0</v>
      </c>
      <c r="C14890" s="71" t="s">
        <v>3655</v>
      </c>
      <c r="D14890" s="71" t="s">
        <v>229</v>
      </c>
      <c r="E14890" s="71">
        <v>8.458967934E9</v>
      </c>
      <c r="T14890" s="71" t="s">
        <v>3541</v>
      </c>
    </row>
    <row r="14891">
      <c r="A14891" s="71" t="s">
        <v>77</v>
      </c>
      <c r="B14891" s="71">
        <v>7102.0</v>
      </c>
      <c r="C14891" s="71" t="s">
        <v>3655</v>
      </c>
      <c r="D14891" s="71" t="s">
        <v>229</v>
      </c>
      <c r="E14891" s="71">
        <v>8.458967934E9</v>
      </c>
      <c r="T14891" s="71" t="s">
        <v>3541</v>
      </c>
    </row>
    <row r="14892">
      <c r="A14892" s="71" t="s">
        <v>47</v>
      </c>
      <c r="B14892" s="71">
        <v>18042.0</v>
      </c>
      <c r="C14892" s="71" t="s">
        <v>3656</v>
      </c>
      <c r="D14892" s="71" t="s">
        <v>892</v>
      </c>
      <c r="E14892" s="71">
        <v>9.827721719E9</v>
      </c>
      <c r="F14892" s="71">
        <v>0.0</v>
      </c>
      <c r="G14892" s="71" t="s">
        <v>3500</v>
      </c>
      <c r="H14892" s="71">
        <v>8.0</v>
      </c>
      <c r="I14892" s="71">
        <v>40.0</v>
      </c>
      <c r="J14892" s="71">
        <v>3.2</v>
      </c>
      <c r="K14892" s="71">
        <v>5500.0</v>
      </c>
      <c r="L14892" s="71">
        <v>17600.0</v>
      </c>
      <c r="M14892" s="71">
        <v>17600.0</v>
      </c>
      <c r="N14892" s="71">
        <v>0.0</v>
      </c>
      <c r="O14892" s="71">
        <v>17600.0</v>
      </c>
      <c r="P14892" s="71">
        <v>0.0</v>
      </c>
      <c r="Q14892" s="71">
        <v>17600.0</v>
      </c>
      <c r="R14892" s="71">
        <v>0.0</v>
      </c>
      <c r="S14892" s="71" t="s">
        <v>47</v>
      </c>
      <c r="T14892" s="71" t="s">
        <v>3541</v>
      </c>
    </row>
    <row r="14893">
      <c r="A14893" s="71" t="s">
        <v>47</v>
      </c>
      <c r="B14893" s="71">
        <v>18042.0</v>
      </c>
      <c r="C14893" s="71" t="s">
        <v>3656</v>
      </c>
      <c r="D14893" s="71" t="s">
        <v>892</v>
      </c>
      <c r="E14893" s="71">
        <v>9.827721719E9</v>
      </c>
      <c r="T14893" s="71" t="s">
        <v>3541</v>
      </c>
    </row>
    <row r="14894">
      <c r="A14894" s="71" t="s">
        <v>47</v>
      </c>
      <c r="B14894" s="71">
        <v>18042.0</v>
      </c>
      <c r="C14894" s="71" t="s">
        <v>3656</v>
      </c>
      <c r="D14894" s="71" t="s">
        <v>892</v>
      </c>
      <c r="E14894" s="71">
        <v>9.827721719E9</v>
      </c>
      <c r="T14894" s="71" t="s">
        <v>3541</v>
      </c>
    </row>
    <row r="14895">
      <c r="A14895" s="71" t="s">
        <v>47</v>
      </c>
      <c r="B14895" s="71">
        <v>18042.0</v>
      </c>
      <c r="C14895" s="71" t="s">
        <v>3656</v>
      </c>
      <c r="D14895" s="71" t="s">
        <v>892</v>
      </c>
      <c r="E14895" s="71">
        <v>9.827721719E9</v>
      </c>
      <c r="T14895" s="71" t="s">
        <v>3541</v>
      </c>
    </row>
    <row r="14896">
      <c r="A14896" s="71" t="s">
        <v>47</v>
      </c>
      <c r="B14896" s="71">
        <v>18042.0</v>
      </c>
      <c r="C14896" s="71" t="s">
        <v>3656</v>
      </c>
      <c r="D14896" s="71" t="s">
        <v>892</v>
      </c>
      <c r="E14896" s="71">
        <v>9.827721719E9</v>
      </c>
      <c r="T14896" s="71" t="s">
        <v>3541</v>
      </c>
    </row>
    <row r="14897">
      <c r="A14897" s="71" t="s">
        <v>47</v>
      </c>
      <c r="B14897" s="71">
        <v>18041.0</v>
      </c>
      <c r="C14897" s="71" t="s">
        <v>701</v>
      </c>
      <c r="D14897" s="71" t="s">
        <v>2467</v>
      </c>
      <c r="E14897" s="71">
        <v>9.098618305E9</v>
      </c>
      <c r="F14897" s="71">
        <v>0.0</v>
      </c>
      <c r="G14897" s="71" t="s">
        <v>3500</v>
      </c>
      <c r="H14897" s="71">
        <v>10.0</v>
      </c>
      <c r="I14897" s="71">
        <v>40.0</v>
      </c>
      <c r="J14897" s="71">
        <v>4.0</v>
      </c>
      <c r="K14897" s="71">
        <v>5500.0</v>
      </c>
      <c r="L14897" s="71">
        <v>22000.0</v>
      </c>
      <c r="M14897" s="71">
        <v>22000.0</v>
      </c>
      <c r="N14897" s="71">
        <v>0.0</v>
      </c>
      <c r="O14897" s="71">
        <v>22000.0</v>
      </c>
      <c r="P14897" s="71">
        <v>22000.0</v>
      </c>
      <c r="Q14897" s="71">
        <v>0.0</v>
      </c>
      <c r="R14897" s="71">
        <v>0.0</v>
      </c>
      <c r="S14897" s="71" t="s">
        <v>191</v>
      </c>
      <c r="T14897" s="71" t="s">
        <v>3541</v>
      </c>
    </row>
    <row r="14898">
      <c r="A14898" s="71" t="s">
        <v>47</v>
      </c>
      <c r="B14898" s="71">
        <v>18041.0</v>
      </c>
      <c r="C14898" s="71" t="s">
        <v>701</v>
      </c>
      <c r="D14898" s="71" t="s">
        <v>2467</v>
      </c>
      <c r="E14898" s="71">
        <v>9.098618305E9</v>
      </c>
      <c r="T14898" s="71" t="s">
        <v>3541</v>
      </c>
    </row>
    <row r="14899">
      <c r="A14899" s="71" t="s">
        <v>47</v>
      </c>
      <c r="B14899" s="71">
        <v>18041.0</v>
      </c>
      <c r="C14899" s="71" t="s">
        <v>701</v>
      </c>
      <c r="D14899" s="71" t="s">
        <v>2467</v>
      </c>
      <c r="E14899" s="71">
        <v>9.098618305E9</v>
      </c>
      <c r="T14899" s="71" t="s">
        <v>3541</v>
      </c>
    </row>
    <row r="14900">
      <c r="A14900" s="71" t="s">
        <v>47</v>
      </c>
      <c r="B14900" s="71">
        <v>18041.0</v>
      </c>
      <c r="C14900" s="71" t="s">
        <v>701</v>
      </c>
      <c r="D14900" s="71" t="s">
        <v>2467</v>
      </c>
      <c r="E14900" s="71">
        <v>9.098618305E9</v>
      </c>
      <c r="T14900" s="71" t="s">
        <v>3541</v>
      </c>
    </row>
    <row r="14901">
      <c r="A14901" s="71" t="s">
        <v>47</v>
      </c>
      <c r="B14901" s="71">
        <v>18041.0</v>
      </c>
      <c r="C14901" s="71" t="s">
        <v>701</v>
      </c>
      <c r="D14901" s="71" t="s">
        <v>2467</v>
      </c>
      <c r="E14901" s="71">
        <v>9.098618305E9</v>
      </c>
      <c r="T14901" s="71" t="s">
        <v>3541</v>
      </c>
    </row>
    <row r="14902">
      <c r="A14902" s="71" t="s">
        <v>47</v>
      </c>
      <c r="B14902" s="71">
        <v>18040.0</v>
      </c>
      <c r="C14902" s="71" t="s">
        <v>3657</v>
      </c>
      <c r="D14902" s="71" t="s">
        <v>1396</v>
      </c>
      <c r="E14902" s="71">
        <v>9.993883336E9</v>
      </c>
      <c r="G14902" s="71" t="s">
        <v>3500</v>
      </c>
      <c r="H14902" s="71">
        <v>3.0</v>
      </c>
      <c r="I14902" s="71">
        <v>40.0</v>
      </c>
      <c r="J14902" s="71">
        <v>1.2</v>
      </c>
      <c r="K14902" s="71">
        <v>5500.0</v>
      </c>
      <c r="L14902" s="71">
        <v>6600.0</v>
      </c>
      <c r="M14902" s="71">
        <v>6600.0</v>
      </c>
      <c r="N14902" s="71">
        <v>0.0</v>
      </c>
      <c r="O14902" s="71">
        <v>6600.0</v>
      </c>
      <c r="P14902" s="71">
        <v>0.0</v>
      </c>
      <c r="Q14902" s="71">
        <v>6600.0</v>
      </c>
      <c r="R14902" s="71">
        <v>0.0</v>
      </c>
      <c r="S14902" s="71" t="s">
        <v>47</v>
      </c>
      <c r="T14902" s="71" t="s">
        <v>3541</v>
      </c>
    </row>
    <row r="14903">
      <c r="A14903" s="71" t="s">
        <v>47</v>
      </c>
      <c r="B14903" s="71">
        <v>18040.0</v>
      </c>
      <c r="C14903" s="71" t="s">
        <v>3657</v>
      </c>
      <c r="D14903" s="71" t="s">
        <v>1396</v>
      </c>
      <c r="E14903" s="71">
        <v>9.993883336E9</v>
      </c>
      <c r="T14903" s="71" t="s">
        <v>3541</v>
      </c>
    </row>
    <row r="14904">
      <c r="A14904" s="71" t="s">
        <v>47</v>
      </c>
      <c r="B14904" s="71">
        <v>18040.0</v>
      </c>
      <c r="C14904" s="71" t="s">
        <v>3657</v>
      </c>
      <c r="D14904" s="71" t="s">
        <v>1396</v>
      </c>
      <c r="E14904" s="71">
        <v>9.993883336E9</v>
      </c>
      <c r="T14904" s="71" t="s">
        <v>3541</v>
      </c>
    </row>
    <row r="14905">
      <c r="A14905" s="71" t="s">
        <v>47</v>
      </c>
      <c r="B14905" s="71">
        <v>18040.0</v>
      </c>
      <c r="C14905" s="71" t="s">
        <v>3657</v>
      </c>
      <c r="D14905" s="71" t="s">
        <v>1396</v>
      </c>
      <c r="E14905" s="71">
        <v>9.993883336E9</v>
      </c>
      <c r="T14905" s="71" t="s">
        <v>3541</v>
      </c>
    </row>
    <row r="14906">
      <c r="A14906" s="71" t="s">
        <v>47</v>
      </c>
      <c r="B14906" s="71">
        <v>18040.0</v>
      </c>
      <c r="C14906" s="71" t="s">
        <v>3657</v>
      </c>
      <c r="D14906" s="71" t="s">
        <v>1396</v>
      </c>
      <c r="E14906" s="71">
        <v>9.993883336E9</v>
      </c>
      <c r="T14906" s="71" t="s">
        <v>3541</v>
      </c>
    </row>
    <row r="14907">
      <c r="A14907" s="71" t="s">
        <v>77</v>
      </c>
      <c r="B14907" s="71">
        <v>7101.0</v>
      </c>
      <c r="C14907" s="71" t="s">
        <v>3241</v>
      </c>
      <c r="D14907" s="71" t="s">
        <v>2191</v>
      </c>
      <c r="E14907" s="71">
        <v>7.354277477E9</v>
      </c>
      <c r="F14907" s="71">
        <v>0.0</v>
      </c>
      <c r="G14907" s="71" t="s">
        <v>220</v>
      </c>
      <c r="H14907" s="71">
        <v>36.0</v>
      </c>
      <c r="I14907" s="71">
        <v>40.0</v>
      </c>
      <c r="J14907" s="71">
        <v>14.4</v>
      </c>
      <c r="K14907" s="71">
        <v>5300.0</v>
      </c>
      <c r="L14907" s="71">
        <v>76320.0</v>
      </c>
      <c r="M14907" s="71">
        <v>76320.0</v>
      </c>
      <c r="N14907" s="71">
        <v>0.0</v>
      </c>
      <c r="O14907" s="71">
        <v>76320.0</v>
      </c>
      <c r="P14907" s="71">
        <v>5000.0</v>
      </c>
      <c r="Q14907" s="71">
        <v>71320.0</v>
      </c>
      <c r="R14907" s="71">
        <v>0.0</v>
      </c>
      <c r="S14907" s="71" t="s">
        <v>191</v>
      </c>
      <c r="T14907" s="71" t="s">
        <v>3541</v>
      </c>
    </row>
    <row r="14908">
      <c r="A14908" s="71" t="s">
        <v>77</v>
      </c>
      <c r="B14908" s="71">
        <v>7101.0</v>
      </c>
      <c r="C14908" s="71" t="s">
        <v>3241</v>
      </c>
      <c r="D14908" s="71" t="s">
        <v>2191</v>
      </c>
      <c r="E14908" s="71">
        <v>7.354277477E9</v>
      </c>
      <c r="T14908" s="71" t="s">
        <v>3541</v>
      </c>
    </row>
    <row r="14909">
      <c r="A14909" s="71" t="s">
        <v>77</v>
      </c>
      <c r="B14909" s="71">
        <v>7101.0</v>
      </c>
      <c r="C14909" s="71" t="s">
        <v>3241</v>
      </c>
      <c r="D14909" s="71" t="s">
        <v>2191</v>
      </c>
      <c r="E14909" s="71">
        <v>7.354277477E9</v>
      </c>
      <c r="T14909" s="71" t="s">
        <v>3541</v>
      </c>
    </row>
    <row r="14910">
      <c r="A14910" s="71" t="s">
        <v>77</v>
      </c>
      <c r="B14910" s="71">
        <v>7101.0</v>
      </c>
      <c r="C14910" s="71" t="s">
        <v>3241</v>
      </c>
      <c r="D14910" s="71" t="s">
        <v>2191</v>
      </c>
      <c r="E14910" s="71">
        <v>7.354277477E9</v>
      </c>
      <c r="T14910" s="71" t="s">
        <v>3541</v>
      </c>
    </row>
    <row r="14911">
      <c r="A14911" s="71" t="s">
        <v>77</v>
      </c>
      <c r="B14911" s="71">
        <v>7101.0</v>
      </c>
      <c r="C14911" s="71" t="s">
        <v>3241</v>
      </c>
      <c r="D14911" s="71" t="s">
        <v>2191</v>
      </c>
      <c r="E14911" s="71">
        <v>7.354277477E9</v>
      </c>
      <c r="T14911" s="71" t="s">
        <v>3541</v>
      </c>
    </row>
    <row r="14912">
      <c r="A14912" s="71" t="s">
        <v>47</v>
      </c>
      <c r="B14912" s="71">
        <v>18039.0</v>
      </c>
      <c r="C14912" s="71" t="s">
        <v>3658</v>
      </c>
      <c r="D14912" s="71" t="s">
        <v>1442</v>
      </c>
      <c r="E14912" s="71">
        <v>7.440367241E9</v>
      </c>
      <c r="F14912" s="71">
        <v>4320.0</v>
      </c>
      <c r="G14912" s="71" t="s">
        <v>3436</v>
      </c>
      <c r="H14912" s="71">
        <v>1.0</v>
      </c>
      <c r="I14912" s="71">
        <v>40.0</v>
      </c>
      <c r="J14912" s="71">
        <v>0.4</v>
      </c>
      <c r="K14912" s="71">
        <v>5500.0</v>
      </c>
      <c r="L14912" s="71">
        <v>2200.0</v>
      </c>
      <c r="M14912" s="71">
        <v>2200.0</v>
      </c>
      <c r="N14912" s="71">
        <v>0.0</v>
      </c>
      <c r="O14912" s="71">
        <v>2200.0</v>
      </c>
      <c r="P14912" s="71">
        <v>2200.0</v>
      </c>
      <c r="Q14912" s="71">
        <v>0.0</v>
      </c>
      <c r="R14912" s="71">
        <v>0.0</v>
      </c>
      <c r="S14912" s="71" t="s">
        <v>191</v>
      </c>
      <c r="T14912" s="71" t="s">
        <v>3541</v>
      </c>
    </row>
    <row r="14913">
      <c r="A14913" s="71" t="s">
        <v>47</v>
      </c>
      <c r="B14913" s="71">
        <v>18039.0</v>
      </c>
      <c r="C14913" s="71" t="s">
        <v>3658</v>
      </c>
      <c r="D14913" s="71" t="s">
        <v>1442</v>
      </c>
      <c r="E14913" s="71">
        <v>7.440367241E9</v>
      </c>
      <c r="T14913" s="71" t="s">
        <v>3541</v>
      </c>
    </row>
    <row r="14914">
      <c r="A14914" s="71" t="s">
        <v>47</v>
      </c>
      <c r="B14914" s="71">
        <v>18039.0</v>
      </c>
      <c r="C14914" s="71" t="s">
        <v>3658</v>
      </c>
      <c r="D14914" s="71" t="s">
        <v>1442</v>
      </c>
      <c r="E14914" s="71">
        <v>7.440367241E9</v>
      </c>
      <c r="T14914" s="71" t="s">
        <v>3541</v>
      </c>
    </row>
    <row r="14915">
      <c r="A14915" s="71" t="s">
        <v>47</v>
      </c>
      <c r="B14915" s="71">
        <v>18039.0</v>
      </c>
      <c r="C14915" s="71" t="s">
        <v>3658</v>
      </c>
      <c r="D14915" s="71" t="s">
        <v>1442</v>
      </c>
      <c r="E14915" s="71">
        <v>7.440367241E9</v>
      </c>
      <c r="T14915" s="71" t="s">
        <v>3541</v>
      </c>
    </row>
    <row r="14916">
      <c r="A14916" s="71" t="s">
        <v>47</v>
      </c>
      <c r="B14916" s="71">
        <v>18039.0</v>
      </c>
      <c r="C14916" s="71" t="s">
        <v>3658</v>
      </c>
      <c r="D14916" s="71" t="s">
        <v>1442</v>
      </c>
      <c r="E14916" s="71">
        <v>7.440367241E9</v>
      </c>
      <c r="T14916" s="71" t="s">
        <v>3541</v>
      </c>
    </row>
    <row r="14917">
      <c r="A14917" s="71" t="s">
        <v>77</v>
      </c>
      <c r="B14917" s="71">
        <v>7100.0</v>
      </c>
      <c r="C14917" s="71" t="s">
        <v>3658</v>
      </c>
      <c r="D14917" s="71" t="s">
        <v>1442</v>
      </c>
      <c r="E14917" s="71">
        <v>7.440367241E9</v>
      </c>
      <c r="F14917" s="71">
        <v>4320.0</v>
      </c>
      <c r="G14917" s="71" t="s">
        <v>220</v>
      </c>
      <c r="H14917" s="71">
        <v>1.0</v>
      </c>
      <c r="I14917" s="71">
        <v>40.0</v>
      </c>
      <c r="J14917" s="71">
        <v>0.4</v>
      </c>
      <c r="K14917" s="71">
        <v>5300.0</v>
      </c>
      <c r="L14917" s="71">
        <v>2120.0</v>
      </c>
      <c r="M14917" s="71">
        <v>2120.0</v>
      </c>
      <c r="N14917" s="71">
        <v>0.0</v>
      </c>
      <c r="O14917" s="71">
        <v>2120.0</v>
      </c>
      <c r="P14917" s="71">
        <v>2120.0</v>
      </c>
      <c r="Q14917" s="71">
        <v>0.0</v>
      </c>
      <c r="R14917" s="71">
        <v>0.0</v>
      </c>
      <c r="S14917" s="71" t="s">
        <v>191</v>
      </c>
      <c r="T14917" s="71" t="s">
        <v>3541</v>
      </c>
    </row>
    <row r="14918">
      <c r="A14918" s="71" t="s">
        <v>77</v>
      </c>
      <c r="B14918" s="71">
        <v>7100.0</v>
      </c>
      <c r="C14918" s="71" t="s">
        <v>3658</v>
      </c>
      <c r="D14918" s="71" t="s">
        <v>1442</v>
      </c>
      <c r="E14918" s="71">
        <v>7.440367241E9</v>
      </c>
      <c r="T14918" s="71" t="s">
        <v>3541</v>
      </c>
    </row>
    <row r="14919">
      <c r="A14919" s="71" t="s">
        <v>77</v>
      </c>
      <c r="B14919" s="71">
        <v>7100.0</v>
      </c>
      <c r="C14919" s="71" t="s">
        <v>3658</v>
      </c>
      <c r="D14919" s="71" t="s">
        <v>1442</v>
      </c>
      <c r="E14919" s="71">
        <v>7.440367241E9</v>
      </c>
      <c r="T14919" s="71" t="s">
        <v>3541</v>
      </c>
    </row>
    <row r="14920">
      <c r="A14920" s="71" t="s">
        <v>77</v>
      </c>
      <c r="B14920" s="71">
        <v>7100.0</v>
      </c>
      <c r="C14920" s="71" t="s">
        <v>3658</v>
      </c>
      <c r="D14920" s="71" t="s">
        <v>1442</v>
      </c>
      <c r="E14920" s="71">
        <v>7.440367241E9</v>
      </c>
      <c r="T14920" s="71" t="s">
        <v>3541</v>
      </c>
    </row>
    <row r="14921">
      <c r="A14921" s="71" t="s">
        <v>77</v>
      </c>
      <c r="B14921" s="71">
        <v>7100.0</v>
      </c>
      <c r="C14921" s="71" t="s">
        <v>3658</v>
      </c>
      <c r="D14921" s="71" t="s">
        <v>1442</v>
      </c>
      <c r="E14921" s="71">
        <v>7.440367241E9</v>
      </c>
      <c r="T14921" s="71" t="s">
        <v>3541</v>
      </c>
    </row>
    <row r="14922">
      <c r="A14922" s="71" t="s">
        <v>77</v>
      </c>
      <c r="B14922" s="71">
        <v>7099.0</v>
      </c>
      <c r="C14922" s="71" t="s">
        <v>3659</v>
      </c>
      <c r="D14922" s="71" t="s">
        <v>2513</v>
      </c>
      <c r="E14922" s="71">
        <v>6.262101095E9</v>
      </c>
      <c r="F14922" s="71">
        <v>0.0</v>
      </c>
      <c r="G14922" s="71" t="s">
        <v>610</v>
      </c>
      <c r="H14922" s="71">
        <v>8.0</v>
      </c>
      <c r="I14922" s="71">
        <v>40.0</v>
      </c>
      <c r="J14922" s="71">
        <v>3.2</v>
      </c>
      <c r="K14922" s="71">
        <v>5300.0</v>
      </c>
      <c r="L14922" s="71">
        <v>16960.0</v>
      </c>
      <c r="M14922" s="71">
        <v>16960.0</v>
      </c>
      <c r="N14922" s="71">
        <v>6000.0</v>
      </c>
      <c r="O14922" s="71">
        <v>10960.0</v>
      </c>
      <c r="P14922" s="71">
        <v>0.0</v>
      </c>
      <c r="Q14922" s="71">
        <v>10960.0</v>
      </c>
      <c r="R14922" s="71">
        <v>0.0</v>
      </c>
      <c r="S14922" s="71" t="s">
        <v>47</v>
      </c>
      <c r="T14922" s="71" t="s">
        <v>3541</v>
      </c>
    </row>
    <row r="14923">
      <c r="A14923" s="71" t="s">
        <v>77</v>
      </c>
      <c r="B14923" s="71">
        <v>7099.0</v>
      </c>
      <c r="C14923" s="71" t="s">
        <v>3659</v>
      </c>
      <c r="D14923" s="71" t="s">
        <v>2513</v>
      </c>
      <c r="E14923" s="71">
        <v>6.262101095E9</v>
      </c>
      <c r="T14923" s="71" t="s">
        <v>3541</v>
      </c>
    </row>
    <row r="14924">
      <c r="A14924" s="71" t="s">
        <v>77</v>
      </c>
      <c r="B14924" s="71">
        <v>7099.0</v>
      </c>
      <c r="C14924" s="71" t="s">
        <v>3659</v>
      </c>
      <c r="D14924" s="71" t="s">
        <v>2513</v>
      </c>
      <c r="E14924" s="71">
        <v>6.262101095E9</v>
      </c>
      <c r="T14924" s="71" t="s">
        <v>3541</v>
      </c>
    </row>
    <row r="14925">
      <c r="A14925" s="71" t="s">
        <v>77</v>
      </c>
      <c r="B14925" s="71">
        <v>7099.0</v>
      </c>
      <c r="C14925" s="71" t="s">
        <v>3659</v>
      </c>
      <c r="D14925" s="71" t="s">
        <v>2513</v>
      </c>
      <c r="E14925" s="71">
        <v>6.262101095E9</v>
      </c>
      <c r="T14925" s="71" t="s">
        <v>3541</v>
      </c>
    </row>
    <row r="14926">
      <c r="A14926" s="71" t="s">
        <v>77</v>
      </c>
      <c r="B14926" s="71">
        <v>7099.0</v>
      </c>
      <c r="C14926" s="71" t="s">
        <v>3659</v>
      </c>
      <c r="D14926" s="71" t="s">
        <v>2513</v>
      </c>
      <c r="E14926" s="71">
        <v>6.262101095E9</v>
      </c>
      <c r="T14926" s="71" t="s">
        <v>3541</v>
      </c>
    </row>
    <row r="14927">
      <c r="A14927" s="71" t="s">
        <v>47</v>
      </c>
      <c r="B14927" s="71">
        <v>18038.0</v>
      </c>
      <c r="C14927" s="71" t="s">
        <v>3660</v>
      </c>
      <c r="D14927" s="71" t="s">
        <v>544</v>
      </c>
      <c r="E14927" s="71">
        <v>9.827512528E9</v>
      </c>
      <c r="F14927" s="71">
        <v>0.0</v>
      </c>
      <c r="G14927" s="71" t="s">
        <v>3436</v>
      </c>
      <c r="H14927" s="71">
        <v>9.0</v>
      </c>
      <c r="I14927" s="71">
        <v>40.0</v>
      </c>
      <c r="J14927" s="71">
        <v>3.6</v>
      </c>
      <c r="K14927" s="71">
        <v>5500.0</v>
      </c>
      <c r="L14927" s="71">
        <v>19800.0</v>
      </c>
      <c r="M14927" s="71">
        <v>19800.0</v>
      </c>
      <c r="N14927" s="71">
        <v>720.0</v>
      </c>
      <c r="O14927" s="71">
        <v>19080.0</v>
      </c>
      <c r="P14927" s="71">
        <v>0.0</v>
      </c>
      <c r="Q14927" s="71">
        <v>19080.0</v>
      </c>
      <c r="R14927" s="71">
        <v>0.0</v>
      </c>
      <c r="S14927" s="71" t="s">
        <v>47</v>
      </c>
      <c r="T14927" s="71" t="s">
        <v>3541</v>
      </c>
    </row>
    <row r="14928">
      <c r="A14928" s="71" t="s">
        <v>47</v>
      </c>
      <c r="B14928" s="71">
        <v>18038.0</v>
      </c>
      <c r="C14928" s="71" t="s">
        <v>3660</v>
      </c>
      <c r="D14928" s="71" t="s">
        <v>544</v>
      </c>
      <c r="E14928" s="71">
        <v>9.827512528E9</v>
      </c>
      <c r="T14928" s="71" t="s">
        <v>3541</v>
      </c>
    </row>
    <row r="14929">
      <c r="A14929" s="71" t="s">
        <v>47</v>
      </c>
      <c r="B14929" s="71">
        <v>18038.0</v>
      </c>
      <c r="C14929" s="71" t="s">
        <v>3660</v>
      </c>
      <c r="D14929" s="71" t="s">
        <v>544</v>
      </c>
      <c r="E14929" s="71">
        <v>9.827512528E9</v>
      </c>
      <c r="T14929" s="71" t="s">
        <v>3541</v>
      </c>
    </row>
    <row r="14930">
      <c r="A14930" s="71" t="s">
        <v>47</v>
      </c>
      <c r="B14930" s="71">
        <v>18038.0</v>
      </c>
      <c r="C14930" s="71" t="s">
        <v>3660</v>
      </c>
      <c r="D14930" s="71" t="s">
        <v>544</v>
      </c>
      <c r="E14930" s="71">
        <v>9.827512528E9</v>
      </c>
      <c r="T14930" s="71" t="s">
        <v>3541</v>
      </c>
    </row>
    <row r="14931">
      <c r="A14931" s="71" t="s">
        <v>47</v>
      </c>
      <c r="B14931" s="71">
        <v>18038.0</v>
      </c>
      <c r="C14931" s="71" t="s">
        <v>3660</v>
      </c>
      <c r="D14931" s="71" t="s">
        <v>544</v>
      </c>
      <c r="E14931" s="71">
        <v>9.827512528E9</v>
      </c>
      <c r="T14931" s="71" t="s">
        <v>3541</v>
      </c>
    </row>
    <row r="14932">
      <c r="A14932" s="71" t="s">
        <v>77</v>
      </c>
      <c r="B14932" s="71">
        <v>7098.0</v>
      </c>
      <c r="C14932" s="71" t="s">
        <v>3661</v>
      </c>
      <c r="D14932" s="71" t="s">
        <v>1225</v>
      </c>
      <c r="E14932" s="71">
        <v>9.993588565E9</v>
      </c>
      <c r="F14932" s="71">
        <v>0.0</v>
      </c>
      <c r="G14932" s="71" t="s">
        <v>610</v>
      </c>
      <c r="H14932" s="71">
        <v>2.0</v>
      </c>
      <c r="I14932" s="71">
        <v>40.0</v>
      </c>
      <c r="J14932" s="71">
        <v>0.8</v>
      </c>
      <c r="K14932" s="71">
        <v>5300.0</v>
      </c>
      <c r="L14932" s="71">
        <v>4240.0</v>
      </c>
      <c r="M14932" s="71">
        <v>4240.0</v>
      </c>
      <c r="N14932" s="71">
        <v>0.0</v>
      </c>
      <c r="O14932" s="71">
        <v>4240.0</v>
      </c>
      <c r="P14932" s="71">
        <v>0.0</v>
      </c>
      <c r="Q14932" s="71">
        <v>4240.0</v>
      </c>
      <c r="R14932" s="71">
        <v>0.0</v>
      </c>
      <c r="S14932" s="71" t="s">
        <v>47</v>
      </c>
      <c r="T14932" s="71" t="s">
        <v>3541</v>
      </c>
    </row>
    <row r="14933">
      <c r="A14933" s="71" t="s">
        <v>77</v>
      </c>
      <c r="B14933" s="71">
        <v>7098.0</v>
      </c>
      <c r="C14933" s="71" t="s">
        <v>3661</v>
      </c>
      <c r="D14933" s="71" t="s">
        <v>1225</v>
      </c>
      <c r="E14933" s="71">
        <v>9.993588565E9</v>
      </c>
      <c r="T14933" s="71" t="s">
        <v>3541</v>
      </c>
    </row>
    <row r="14934">
      <c r="A14934" s="71" t="s">
        <v>77</v>
      </c>
      <c r="B14934" s="71">
        <v>7098.0</v>
      </c>
      <c r="C14934" s="71" t="s">
        <v>3661</v>
      </c>
      <c r="D14934" s="71" t="s">
        <v>1225</v>
      </c>
      <c r="E14934" s="71">
        <v>9.993588565E9</v>
      </c>
      <c r="T14934" s="71" t="s">
        <v>3541</v>
      </c>
    </row>
    <row r="14935">
      <c r="A14935" s="71" t="s">
        <v>77</v>
      </c>
      <c r="B14935" s="71">
        <v>7098.0</v>
      </c>
      <c r="C14935" s="71" t="s">
        <v>3661</v>
      </c>
      <c r="D14935" s="71" t="s">
        <v>1225</v>
      </c>
      <c r="E14935" s="71">
        <v>9.993588565E9</v>
      </c>
      <c r="T14935" s="71" t="s">
        <v>3541</v>
      </c>
    </row>
    <row r="14936">
      <c r="A14936" s="71" t="s">
        <v>77</v>
      </c>
      <c r="B14936" s="71">
        <v>7098.0</v>
      </c>
      <c r="C14936" s="71" t="s">
        <v>3661</v>
      </c>
      <c r="D14936" s="71" t="s">
        <v>1225</v>
      </c>
      <c r="E14936" s="71">
        <v>9.993588565E9</v>
      </c>
      <c r="T14936" s="71" t="s">
        <v>3541</v>
      </c>
    </row>
    <row r="14937">
      <c r="A14937" s="71" t="s">
        <v>47</v>
      </c>
      <c r="B14937" s="71">
        <v>18037.0</v>
      </c>
      <c r="C14937" s="71" t="s">
        <v>226</v>
      </c>
      <c r="D14937" s="71" t="s">
        <v>3467</v>
      </c>
      <c r="E14937" s="71">
        <v>8.827906499E9</v>
      </c>
      <c r="F14937" s="71">
        <v>0.0</v>
      </c>
      <c r="G14937" s="71" t="s">
        <v>3500</v>
      </c>
      <c r="H14937" s="71">
        <v>6.0</v>
      </c>
      <c r="I14937" s="71">
        <v>40.0</v>
      </c>
      <c r="J14937" s="71">
        <v>2.4</v>
      </c>
      <c r="K14937" s="71">
        <v>5500.0</v>
      </c>
      <c r="L14937" s="71">
        <v>13200.0</v>
      </c>
      <c r="M14937" s="71">
        <v>15400.0</v>
      </c>
      <c r="N14937" s="71">
        <v>0.0</v>
      </c>
      <c r="O14937" s="71">
        <v>15400.0</v>
      </c>
      <c r="P14937" s="71">
        <v>0.0</v>
      </c>
      <c r="Q14937" s="71">
        <v>15400.0</v>
      </c>
      <c r="R14937" s="71">
        <v>0.0</v>
      </c>
      <c r="S14937" s="71" t="s">
        <v>47</v>
      </c>
      <c r="T14937" s="71" t="s">
        <v>3541</v>
      </c>
    </row>
    <row r="14938">
      <c r="A14938" s="71" t="s">
        <v>47</v>
      </c>
      <c r="B14938" s="71">
        <v>18037.0</v>
      </c>
      <c r="C14938" s="71" t="s">
        <v>226</v>
      </c>
      <c r="D14938" s="71" t="s">
        <v>3467</v>
      </c>
      <c r="E14938" s="71">
        <v>8.827906499E9</v>
      </c>
      <c r="G14938" s="71" t="s">
        <v>3436</v>
      </c>
      <c r="H14938" s="71">
        <v>1.0</v>
      </c>
      <c r="I14938" s="71">
        <v>40.0</v>
      </c>
      <c r="J14938" s="71">
        <v>0.4</v>
      </c>
      <c r="K14938" s="71">
        <v>5500.0</v>
      </c>
      <c r="L14938" s="71">
        <v>2200.0</v>
      </c>
      <c r="T14938" s="71" t="s">
        <v>3541</v>
      </c>
    </row>
    <row r="14939">
      <c r="A14939" s="71" t="s">
        <v>47</v>
      </c>
      <c r="B14939" s="71">
        <v>18037.0</v>
      </c>
      <c r="C14939" s="71" t="s">
        <v>226</v>
      </c>
      <c r="D14939" s="71" t="s">
        <v>3467</v>
      </c>
      <c r="E14939" s="71">
        <v>8.827906499E9</v>
      </c>
      <c r="T14939" s="71" t="s">
        <v>3541</v>
      </c>
    </row>
    <row r="14940">
      <c r="A14940" s="71" t="s">
        <v>47</v>
      </c>
      <c r="B14940" s="71">
        <v>18037.0</v>
      </c>
      <c r="C14940" s="71" t="s">
        <v>226</v>
      </c>
      <c r="D14940" s="71" t="s">
        <v>3467</v>
      </c>
      <c r="E14940" s="71">
        <v>8.827906499E9</v>
      </c>
      <c r="T14940" s="71" t="s">
        <v>3541</v>
      </c>
    </row>
    <row r="14941">
      <c r="A14941" s="71" t="s">
        <v>47</v>
      </c>
      <c r="B14941" s="71">
        <v>18037.0</v>
      </c>
      <c r="C14941" s="71" t="s">
        <v>226</v>
      </c>
      <c r="D14941" s="71" t="s">
        <v>3467</v>
      </c>
      <c r="E14941" s="71">
        <v>8.827906499E9</v>
      </c>
      <c r="T14941" s="71" t="s">
        <v>3541</v>
      </c>
    </row>
    <row r="14942">
      <c r="A14942" s="71" t="s">
        <v>77</v>
      </c>
      <c r="B14942" s="71">
        <v>7097.0</v>
      </c>
      <c r="C14942" s="71" t="s">
        <v>3441</v>
      </c>
      <c r="D14942" s="71" t="s">
        <v>1244</v>
      </c>
      <c r="E14942" s="71">
        <v>9.754611646E9</v>
      </c>
      <c r="F14942" s="71">
        <v>0.0</v>
      </c>
      <c r="G14942" s="71" t="s">
        <v>220</v>
      </c>
      <c r="H14942" s="71">
        <v>3.0</v>
      </c>
      <c r="I14942" s="71">
        <v>40.0</v>
      </c>
      <c r="J14942" s="71">
        <v>1.2</v>
      </c>
      <c r="K14942" s="71">
        <v>5300.0</v>
      </c>
      <c r="L14942" s="71">
        <v>6360.0</v>
      </c>
      <c r="M14942" s="71">
        <v>10600.0</v>
      </c>
      <c r="N14942" s="71">
        <v>0.0</v>
      </c>
      <c r="O14942" s="71">
        <v>10600.0</v>
      </c>
      <c r="P14942" s="71">
        <v>600.0</v>
      </c>
      <c r="Q14942" s="71">
        <v>10000.0</v>
      </c>
      <c r="R14942" s="71">
        <v>0.0</v>
      </c>
      <c r="S14942" s="71" t="s">
        <v>191</v>
      </c>
      <c r="T14942" s="71" t="s">
        <v>3541</v>
      </c>
    </row>
    <row r="14943">
      <c r="A14943" s="71" t="s">
        <v>77</v>
      </c>
      <c r="B14943" s="71">
        <v>7097.0</v>
      </c>
      <c r="C14943" s="71" t="s">
        <v>3441</v>
      </c>
      <c r="D14943" s="71" t="s">
        <v>1244</v>
      </c>
      <c r="E14943" s="71">
        <v>9.754611646E9</v>
      </c>
      <c r="G14943" s="71" t="s">
        <v>243</v>
      </c>
      <c r="H14943" s="71">
        <v>2.0</v>
      </c>
      <c r="I14943" s="71">
        <v>40.0</v>
      </c>
      <c r="J14943" s="71">
        <v>0.8</v>
      </c>
      <c r="K14943" s="71">
        <v>5300.0</v>
      </c>
      <c r="L14943" s="71">
        <v>4240.0</v>
      </c>
      <c r="T14943" s="71" t="s">
        <v>3541</v>
      </c>
    </row>
    <row r="14944">
      <c r="A14944" s="71" t="s">
        <v>77</v>
      </c>
      <c r="B14944" s="71">
        <v>7097.0</v>
      </c>
      <c r="C14944" s="71" t="s">
        <v>3441</v>
      </c>
      <c r="D14944" s="71" t="s">
        <v>1244</v>
      </c>
      <c r="E14944" s="71">
        <v>9.754611646E9</v>
      </c>
      <c r="T14944" s="71" t="s">
        <v>3541</v>
      </c>
    </row>
    <row r="14945">
      <c r="A14945" s="71" t="s">
        <v>77</v>
      </c>
      <c r="B14945" s="71">
        <v>7097.0</v>
      </c>
      <c r="C14945" s="71" t="s">
        <v>3441</v>
      </c>
      <c r="D14945" s="71" t="s">
        <v>1244</v>
      </c>
      <c r="E14945" s="71">
        <v>9.754611646E9</v>
      </c>
      <c r="T14945" s="71" t="s">
        <v>3541</v>
      </c>
    </row>
    <row r="14946">
      <c r="A14946" s="71" t="s">
        <v>77</v>
      </c>
      <c r="B14946" s="71">
        <v>7097.0</v>
      </c>
      <c r="C14946" s="71" t="s">
        <v>3441</v>
      </c>
      <c r="D14946" s="71" t="s">
        <v>1244</v>
      </c>
      <c r="E14946" s="71">
        <v>9.754611646E9</v>
      </c>
      <c r="T14946" s="71" t="s">
        <v>3541</v>
      </c>
    </row>
    <row r="14947">
      <c r="A14947" s="71" t="s">
        <v>77</v>
      </c>
      <c r="B14947" s="71">
        <v>7096.0</v>
      </c>
      <c r="C14947" s="71" t="s">
        <v>3662</v>
      </c>
      <c r="D14947" s="71" t="s">
        <v>1244</v>
      </c>
      <c r="E14947" s="71">
        <v>7.879000874E9</v>
      </c>
      <c r="F14947" s="71">
        <v>0.0</v>
      </c>
      <c r="G14947" s="71" t="s">
        <v>220</v>
      </c>
      <c r="H14947" s="71">
        <v>3.0</v>
      </c>
      <c r="I14947" s="71">
        <v>40.0</v>
      </c>
      <c r="J14947" s="71">
        <v>1.2</v>
      </c>
      <c r="K14947" s="71">
        <v>5300.0</v>
      </c>
      <c r="L14947" s="71">
        <v>6360.0</v>
      </c>
      <c r="M14947" s="71">
        <v>6360.0</v>
      </c>
      <c r="N14947" s="71">
        <v>0.0</v>
      </c>
      <c r="O14947" s="71">
        <v>6360.0</v>
      </c>
      <c r="P14947" s="71">
        <v>6360.0</v>
      </c>
      <c r="Q14947" s="71">
        <v>0.0</v>
      </c>
      <c r="R14947" s="71">
        <v>0.0</v>
      </c>
      <c r="S14947" s="71" t="s">
        <v>191</v>
      </c>
      <c r="T14947" s="71" t="s">
        <v>3541</v>
      </c>
    </row>
    <row r="14948">
      <c r="A14948" s="71" t="s">
        <v>77</v>
      </c>
      <c r="B14948" s="71">
        <v>7096.0</v>
      </c>
      <c r="C14948" s="71" t="s">
        <v>3662</v>
      </c>
      <c r="D14948" s="71" t="s">
        <v>1244</v>
      </c>
      <c r="E14948" s="71">
        <v>7.879000874E9</v>
      </c>
      <c r="T14948" s="71" t="s">
        <v>3541</v>
      </c>
    </row>
    <row r="14949">
      <c r="A14949" s="71" t="s">
        <v>77</v>
      </c>
      <c r="B14949" s="71">
        <v>7096.0</v>
      </c>
      <c r="C14949" s="71" t="s">
        <v>3662</v>
      </c>
      <c r="D14949" s="71" t="s">
        <v>1244</v>
      </c>
      <c r="E14949" s="71">
        <v>7.879000874E9</v>
      </c>
      <c r="T14949" s="71" t="s">
        <v>3541</v>
      </c>
    </row>
    <row r="14950">
      <c r="A14950" s="71" t="s">
        <v>77</v>
      </c>
      <c r="B14950" s="71">
        <v>7096.0</v>
      </c>
      <c r="C14950" s="71" t="s">
        <v>3662</v>
      </c>
      <c r="D14950" s="71" t="s">
        <v>1244</v>
      </c>
      <c r="E14950" s="71">
        <v>7.879000874E9</v>
      </c>
      <c r="T14950" s="71" t="s">
        <v>3541</v>
      </c>
    </row>
    <row r="14951">
      <c r="A14951" s="71" t="s">
        <v>77</v>
      </c>
      <c r="B14951" s="71">
        <v>7096.0</v>
      </c>
      <c r="C14951" s="71" t="s">
        <v>3662</v>
      </c>
      <c r="D14951" s="71" t="s">
        <v>1244</v>
      </c>
      <c r="E14951" s="71">
        <v>7.879000874E9</v>
      </c>
      <c r="T14951" s="71" t="s">
        <v>3541</v>
      </c>
    </row>
    <row r="14952">
      <c r="A14952" s="71" t="s">
        <v>77</v>
      </c>
      <c r="B14952" s="71">
        <v>7095.0</v>
      </c>
      <c r="C14952" s="71" t="s">
        <v>2614</v>
      </c>
      <c r="D14952" s="71" t="s">
        <v>1355</v>
      </c>
      <c r="E14952" s="71">
        <v>9.111980952E9</v>
      </c>
      <c r="F14952" s="71">
        <v>0.0</v>
      </c>
      <c r="G14952" s="71" t="s">
        <v>243</v>
      </c>
      <c r="H14952" s="71">
        <v>2.0</v>
      </c>
      <c r="I14952" s="71">
        <v>40.0</v>
      </c>
      <c r="J14952" s="71">
        <v>0.8</v>
      </c>
      <c r="K14952" s="71">
        <v>5300.0</v>
      </c>
      <c r="L14952" s="71">
        <v>4240.0</v>
      </c>
      <c r="M14952" s="71">
        <v>4240.0</v>
      </c>
      <c r="N14952" s="71">
        <v>0.0</v>
      </c>
      <c r="O14952" s="71">
        <v>4240.0</v>
      </c>
      <c r="P14952" s="71">
        <v>0.0</v>
      </c>
      <c r="Q14952" s="71">
        <v>4240.0</v>
      </c>
      <c r="R14952" s="71">
        <v>0.0</v>
      </c>
      <c r="S14952" s="71" t="s">
        <v>47</v>
      </c>
      <c r="T14952" s="71" t="s">
        <v>3541</v>
      </c>
    </row>
    <row r="14953">
      <c r="A14953" s="71" t="s">
        <v>77</v>
      </c>
      <c r="B14953" s="71">
        <v>7095.0</v>
      </c>
      <c r="C14953" s="71" t="s">
        <v>2614</v>
      </c>
      <c r="D14953" s="71" t="s">
        <v>1355</v>
      </c>
      <c r="E14953" s="71">
        <v>9.111980952E9</v>
      </c>
      <c r="T14953" s="71" t="s">
        <v>3541</v>
      </c>
    </row>
    <row r="14954">
      <c r="A14954" s="71" t="s">
        <v>77</v>
      </c>
      <c r="B14954" s="71">
        <v>7095.0</v>
      </c>
      <c r="C14954" s="71" t="s">
        <v>2614</v>
      </c>
      <c r="D14954" s="71" t="s">
        <v>1355</v>
      </c>
      <c r="E14954" s="71">
        <v>9.111980952E9</v>
      </c>
      <c r="T14954" s="71" t="s">
        <v>3541</v>
      </c>
    </row>
    <row r="14955">
      <c r="A14955" s="71" t="s">
        <v>77</v>
      </c>
      <c r="B14955" s="71">
        <v>7095.0</v>
      </c>
      <c r="C14955" s="71" t="s">
        <v>2614</v>
      </c>
      <c r="D14955" s="71" t="s">
        <v>1355</v>
      </c>
      <c r="E14955" s="71">
        <v>9.111980952E9</v>
      </c>
      <c r="T14955" s="71" t="s">
        <v>3541</v>
      </c>
    </row>
    <row r="14956">
      <c r="A14956" s="71" t="s">
        <v>77</v>
      </c>
      <c r="B14956" s="71">
        <v>7095.0</v>
      </c>
      <c r="C14956" s="71" t="s">
        <v>2614</v>
      </c>
      <c r="D14956" s="71" t="s">
        <v>1355</v>
      </c>
      <c r="E14956" s="71">
        <v>9.111980952E9</v>
      </c>
      <c r="T14956" s="71" t="s">
        <v>3541</v>
      </c>
    </row>
    <row r="14957">
      <c r="A14957" s="71" t="s">
        <v>47</v>
      </c>
      <c r="B14957" s="71">
        <v>18036.0</v>
      </c>
      <c r="C14957" s="71" t="s">
        <v>2614</v>
      </c>
      <c r="D14957" s="71" t="s">
        <v>1355</v>
      </c>
      <c r="E14957" s="71">
        <v>9.111980952E9</v>
      </c>
      <c r="F14957" s="71">
        <v>0.0</v>
      </c>
      <c r="G14957" s="71" t="s">
        <v>3500</v>
      </c>
      <c r="H14957" s="71">
        <v>2.0</v>
      </c>
      <c r="I14957" s="71">
        <v>40.0</v>
      </c>
      <c r="J14957" s="71">
        <v>0.8</v>
      </c>
      <c r="K14957" s="71">
        <v>5500.0</v>
      </c>
      <c r="L14957" s="71">
        <v>4400.0</v>
      </c>
      <c r="M14957" s="71">
        <v>4400.0</v>
      </c>
      <c r="N14957" s="71">
        <v>0.0</v>
      </c>
      <c r="O14957" s="71">
        <v>4400.0</v>
      </c>
      <c r="P14957" s="71">
        <v>0.0</v>
      </c>
      <c r="Q14957" s="71">
        <v>4400.0</v>
      </c>
      <c r="R14957" s="71">
        <v>0.0</v>
      </c>
      <c r="S14957" s="71" t="s">
        <v>47</v>
      </c>
      <c r="T14957" s="71" t="s">
        <v>3541</v>
      </c>
    </row>
    <row r="14958">
      <c r="A14958" s="71" t="s">
        <v>47</v>
      </c>
      <c r="B14958" s="71">
        <v>18036.0</v>
      </c>
      <c r="C14958" s="71" t="s">
        <v>2614</v>
      </c>
      <c r="D14958" s="71" t="s">
        <v>1355</v>
      </c>
      <c r="E14958" s="71">
        <v>9.111980952E9</v>
      </c>
      <c r="T14958" s="71" t="s">
        <v>3541</v>
      </c>
    </row>
    <row r="14959">
      <c r="A14959" s="71" t="s">
        <v>47</v>
      </c>
      <c r="B14959" s="71">
        <v>18036.0</v>
      </c>
      <c r="C14959" s="71" t="s">
        <v>2614</v>
      </c>
      <c r="D14959" s="71" t="s">
        <v>1355</v>
      </c>
      <c r="E14959" s="71">
        <v>9.111980952E9</v>
      </c>
      <c r="T14959" s="71" t="s">
        <v>3541</v>
      </c>
    </row>
    <row r="14960">
      <c r="A14960" s="71" t="s">
        <v>47</v>
      </c>
      <c r="B14960" s="71">
        <v>18036.0</v>
      </c>
      <c r="C14960" s="71" t="s">
        <v>2614</v>
      </c>
      <c r="D14960" s="71" t="s">
        <v>1355</v>
      </c>
      <c r="E14960" s="71">
        <v>9.111980952E9</v>
      </c>
      <c r="T14960" s="71" t="s">
        <v>3541</v>
      </c>
    </row>
    <row r="14961">
      <c r="A14961" s="71" t="s">
        <v>47</v>
      </c>
      <c r="B14961" s="71">
        <v>18036.0</v>
      </c>
      <c r="C14961" s="71" t="s">
        <v>2614</v>
      </c>
      <c r="D14961" s="71" t="s">
        <v>1355</v>
      </c>
      <c r="E14961" s="71">
        <v>9.111980952E9</v>
      </c>
      <c r="T14961" s="71" t="s">
        <v>3541</v>
      </c>
    </row>
    <row r="14962">
      <c r="A14962" s="71" t="s">
        <v>77</v>
      </c>
      <c r="B14962" s="71">
        <v>7094.0</v>
      </c>
      <c r="C14962" s="71" t="s">
        <v>3663</v>
      </c>
      <c r="D14962" s="71" t="s">
        <v>544</v>
      </c>
      <c r="E14962" s="71">
        <v>9.4247385E9</v>
      </c>
      <c r="F14962" s="71">
        <v>0.0</v>
      </c>
      <c r="G14962" s="71" t="s">
        <v>243</v>
      </c>
      <c r="H14962" s="71">
        <v>3.0</v>
      </c>
      <c r="I14962" s="71">
        <v>40.0</v>
      </c>
      <c r="J14962" s="71">
        <v>1.2</v>
      </c>
      <c r="K14962" s="71">
        <v>5300.0</v>
      </c>
      <c r="L14962" s="71">
        <v>6360.0</v>
      </c>
      <c r="M14962" s="71">
        <v>6360.0</v>
      </c>
      <c r="N14962" s="71">
        <v>360.0</v>
      </c>
      <c r="O14962" s="71">
        <v>6000.0</v>
      </c>
      <c r="P14962" s="71">
        <v>0.0</v>
      </c>
      <c r="Q14962" s="71">
        <v>6000.0</v>
      </c>
      <c r="R14962" s="71">
        <v>0.0</v>
      </c>
      <c r="S14962" s="71" t="s">
        <v>47</v>
      </c>
      <c r="T14962" s="71" t="s">
        <v>3541</v>
      </c>
    </row>
    <row r="14963">
      <c r="A14963" s="71" t="s">
        <v>77</v>
      </c>
      <c r="B14963" s="71">
        <v>7094.0</v>
      </c>
      <c r="C14963" s="71" t="s">
        <v>3663</v>
      </c>
      <c r="D14963" s="71" t="s">
        <v>544</v>
      </c>
      <c r="E14963" s="71">
        <v>9.4247385E9</v>
      </c>
      <c r="T14963" s="71" t="s">
        <v>3541</v>
      </c>
    </row>
    <row r="14964">
      <c r="A14964" s="71" t="s">
        <v>77</v>
      </c>
      <c r="B14964" s="71">
        <v>7094.0</v>
      </c>
      <c r="C14964" s="71" t="s">
        <v>3663</v>
      </c>
      <c r="D14964" s="71" t="s">
        <v>544</v>
      </c>
      <c r="E14964" s="71">
        <v>9.4247385E9</v>
      </c>
      <c r="T14964" s="71" t="s">
        <v>3541</v>
      </c>
    </row>
    <row r="14965">
      <c r="A14965" s="71" t="s">
        <v>77</v>
      </c>
      <c r="B14965" s="71">
        <v>7094.0</v>
      </c>
      <c r="C14965" s="71" t="s">
        <v>3663</v>
      </c>
      <c r="D14965" s="71" t="s">
        <v>544</v>
      </c>
      <c r="E14965" s="71">
        <v>9.4247385E9</v>
      </c>
      <c r="T14965" s="71" t="s">
        <v>3541</v>
      </c>
    </row>
    <row r="14966">
      <c r="A14966" s="71" t="s">
        <v>77</v>
      </c>
      <c r="B14966" s="71">
        <v>7094.0</v>
      </c>
      <c r="C14966" s="71" t="s">
        <v>3663</v>
      </c>
      <c r="D14966" s="71" t="s">
        <v>544</v>
      </c>
      <c r="E14966" s="71">
        <v>9.4247385E9</v>
      </c>
      <c r="T14966" s="71" t="s">
        <v>3541</v>
      </c>
    </row>
    <row r="14967">
      <c r="A14967" s="71" t="s">
        <v>47</v>
      </c>
      <c r="B14967" s="71">
        <v>18035.0</v>
      </c>
      <c r="C14967" s="71" t="s">
        <v>3663</v>
      </c>
      <c r="D14967" s="71" t="s">
        <v>544</v>
      </c>
      <c r="E14967" s="71">
        <v>9.4247385E9</v>
      </c>
      <c r="F14967" s="71">
        <v>0.0</v>
      </c>
      <c r="G14967" s="71" t="s">
        <v>3500</v>
      </c>
      <c r="H14967" s="71">
        <v>4.0</v>
      </c>
      <c r="I14967" s="71">
        <v>40.0</v>
      </c>
      <c r="J14967" s="71">
        <v>1.6</v>
      </c>
      <c r="K14967" s="71">
        <v>5500.0</v>
      </c>
      <c r="L14967" s="71">
        <v>8800.0</v>
      </c>
      <c r="M14967" s="71">
        <v>8800.0</v>
      </c>
      <c r="N14967" s="71">
        <v>320.0</v>
      </c>
      <c r="O14967" s="71">
        <v>8480.0</v>
      </c>
      <c r="P14967" s="71">
        <v>0.0</v>
      </c>
      <c r="Q14967" s="71">
        <v>8480.0</v>
      </c>
      <c r="R14967" s="71">
        <v>0.0</v>
      </c>
      <c r="S14967" s="71" t="s">
        <v>47</v>
      </c>
      <c r="T14967" s="71" t="s">
        <v>3541</v>
      </c>
    </row>
    <row r="14968">
      <c r="A14968" s="71" t="s">
        <v>47</v>
      </c>
      <c r="B14968" s="71">
        <v>18035.0</v>
      </c>
      <c r="C14968" s="71" t="s">
        <v>3663</v>
      </c>
      <c r="D14968" s="71" t="s">
        <v>544</v>
      </c>
      <c r="E14968" s="71">
        <v>9.4247385E9</v>
      </c>
      <c r="T14968" s="71" t="s">
        <v>3541</v>
      </c>
    </row>
    <row r="14969">
      <c r="A14969" s="71" t="s">
        <v>47</v>
      </c>
      <c r="B14969" s="71">
        <v>18035.0</v>
      </c>
      <c r="C14969" s="71" t="s">
        <v>3663</v>
      </c>
      <c r="D14969" s="71" t="s">
        <v>544</v>
      </c>
      <c r="E14969" s="71">
        <v>9.4247385E9</v>
      </c>
      <c r="T14969" s="71" t="s">
        <v>3541</v>
      </c>
    </row>
    <row r="14970">
      <c r="A14970" s="71" t="s">
        <v>47</v>
      </c>
      <c r="B14970" s="71">
        <v>18035.0</v>
      </c>
      <c r="C14970" s="71" t="s">
        <v>3663</v>
      </c>
      <c r="D14970" s="71" t="s">
        <v>544</v>
      </c>
      <c r="E14970" s="71">
        <v>9.4247385E9</v>
      </c>
      <c r="T14970" s="71" t="s">
        <v>3541</v>
      </c>
    </row>
    <row r="14971">
      <c r="A14971" s="71" t="s">
        <v>47</v>
      </c>
      <c r="B14971" s="71">
        <v>18035.0</v>
      </c>
      <c r="C14971" s="71" t="s">
        <v>3663</v>
      </c>
      <c r="D14971" s="71" t="s">
        <v>544</v>
      </c>
      <c r="E14971" s="71">
        <v>9.4247385E9</v>
      </c>
      <c r="T14971" s="71" t="s">
        <v>3541</v>
      </c>
    </row>
    <row r="14972">
      <c r="A14972" s="71" t="s">
        <v>77</v>
      </c>
      <c r="B14972" s="71">
        <v>7093.0</v>
      </c>
      <c r="C14972" s="71" t="s">
        <v>3664</v>
      </c>
      <c r="D14972" s="71" t="s">
        <v>3665</v>
      </c>
      <c r="E14972" s="71">
        <v>9.753103635E9</v>
      </c>
      <c r="F14972" s="71">
        <v>0.0</v>
      </c>
      <c r="G14972" s="71" t="s">
        <v>220</v>
      </c>
      <c r="H14972" s="71">
        <v>2.0</v>
      </c>
      <c r="I14972" s="71">
        <v>40.0</v>
      </c>
      <c r="J14972" s="71">
        <v>0.8</v>
      </c>
      <c r="K14972" s="71">
        <v>5300.0</v>
      </c>
      <c r="L14972" s="71">
        <v>4240.0</v>
      </c>
      <c r="M14972" s="71">
        <v>4240.0</v>
      </c>
      <c r="N14972" s="71">
        <v>0.0</v>
      </c>
      <c r="O14972" s="71">
        <v>4240.0</v>
      </c>
      <c r="P14972" s="71">
        <v>0.0</v>
      </c>
      <c r="Q14972" s="71">
        <v>4240.0</v>
      </c>
      <c r="R14972" s="71">
        <v>0.0</v>
      </c>
      <c r="S14972" s="71" t="s">
        <v>47</v>
      </c>
      <c r="T14972" s="71" t="s">
        <v>3541</v>
      </c>
    </row>
    <row r="14973">
      <c r="A14973" s="71" t="s">
        <v>77</v>
      </c>
      <c r="B14973" s="71">
        <v>7093.0</v>
      </c>
      <c r="C14973" s="71" t="s">
        <v>3664</v>
      </c>
      <c r="D14973" s="71" t="s">
        <v>3665</v>
      </c>
      <c r="E14973" s="71">
        <v>9.753103635E9</v>
      </c>
      <c r="T14973" s="71" t="s">
        <v>3541</v>
      </c>
    </row>
    <row r="14974">
      <c r="A14974" s="71" t="s">
        <v>77</v>
      </c>
      <c r="B14974" s="71">
        <v>7093.0</v>
      </c>
      <c r="C14974" s="71" t="s">
        <v>3664</v>
      </c>
      <c r="D14974" s="71" t="s">
        <v>3665</v>
      </c>
      <c r="E14974" s="71">
        <v>9.753103635E9</v>
      </c>
      <c r="T14974" s="71" t="s">
        <v>3541</v>
      </c>
    </row>
    <row r="14975">
      <c r="A14975" s="71" t="s">
        <v>77</v>
      </c>
      <c r="B14975" s="71">
        <v>7093.0</v>
      </c>
      <c r="C14975" s="71" t="s">
        <v>3664</v>
      </c>
      <c r="D14975" s="71" t="s">
        <v>3665</v>
      </c>
      <c r="E14975" s="71">
        <v>9.753103635E9</v>
      </c>
      <c r="T14975" s="71" t="s">
        <v>3541</v>
      </c>
    </row>
    <row r="14976">
      <c r="A14976" s="71" t="s">
        <v>77</v>
      </c>
      <c r="B14976" s="71">
        <v>7093.0</v>
      </c>
      <c r="C14976" s="71" t="s">
        <v>3664</v>
      </c>
      <c r="D14976" s="71" t="s">
        <v>3665</v>
      </c>
      <c r="E14976" s="71">
        <v>9.753103635E9</v>
      </c>
      <c r="T14976" s="71" t="s">
        <v>3541</v>
      </c>
    </row>
    <row r="14977">
      <c r="A14977" s="71" t="s">
        <v>47</v>
      </c>
      <c r="B14977" s="71">
        <v>18034.0</v>
      </c>
      <c r="C14977" s="71" t="s">
        <v>3601</v>
      </c>
      <c r="D14977" s="71" t="s">
        <v>3665</v>
      </c>
      <c r="E14977" s="71">
        <v>7.440377011E9</v>
      </c>
      <c r="F14977" s="71">
        <v>0.0</v>
      </c>
      <c r="G14977" s="71" t="s">
        <v>3500</v>
      </c>
      <c r="H14977" s="71">
        <v>1.0</v>
      </c>
      <c r="I14977" s="71">
        <v>40.0</v>
      </c>
      <c r="J14977" s="71">
        <v>0.4</v>
      </c>
      <c r="K14977" s="71">
        <v>5500.0</v>
      </c>
      <c r="L14977" s="71">
        <v>2200.0</v>
      </c>
      <c r="M14977" s="71">
        <v>2200.0</v>
      </c>
      <c r="N14977" s="71">
        <v>0.0</v>
      </c>
      <c r="O14977" s="71">
        <v>2200.0</v>
      </c>
      <c r="P14977" s="71">
        <v>0.0</v>
      </c>
      <c r="Q14977" s="71">
        <v>2200.0</v>
      </c>
      <c r="R14977" s="71">
        <v>0.0</v>
      </c>
      <c r="S14977" s="71" t="s">
        <v>47</v>
      </c>
      <c r="T14977" s="71" t="s">
        <v>3541</v>
      </c>
    </row>
    <row r="14978">
      <c r="A14978" s="71" t="s">
        <v>47</v>
      </c>
      <c r="B14978" s="71">
        <v>18034.0</v>
      </c>
      <c r="C14978" s="71" t="s">
        <v>3601</v>
      </c>
      <c r="D14978" s="71" t="s">
        <v>3665</v>
      </c>
      <c r="E14978" s="71">
        <v>7.440377011E9</v>
      </c>
      <c r="T14978" s="71" t="s">
        <v>3541</v>
      </c>
    </row>
    <row r="14979">
      <c r="A14979" s="71" t="s">
        <v>47</v>
      </c>
      <c r="B14979" s="71">
        <v>18034.0</v>
      </c>
      <c r="C14979" s="71" t="s">
        <v>3601</v>
      </c>
      <c r="D14979" s="71" t="s">
        <v>3665</v>
      </c>
      <c r="E14979" s="71">
        <v>7.440377011E9</v>
      </c>
      <c r="T14979" s="71" t="s">
        <v>3541</v>
      </c>
    </row>
    <row r="14980">
      <c r="A14980" s="71" t="s">
        <v>47</v>
      </c>
      <c r="B14980" s="71">
        <v>18034.0</v>
      </c>
      <c r="C14980" s="71" t="s">
        <v>3601</v>
      </c>
      <c r="D14980" s="71" t="s">
        <v>3665</v>
      </c>
      <c r="E14980" s="71">
        <v>7.440377011E9</v>
      </c>
      <c r="T14980" s="71" t="s">
        <v>3541</v>
      </c>
    </row>
    <row r="14981">
      <c r="A14981" s="71" t="s">
        <v>47</v>
      </c>
      <c r="B14981" s="71">
        <v>18034.0</v>
      </c>
      <c r="C14981" s="71" t="s">
        <v>3601</v>
      </c>
      <c r="D14981" s="71" t="s">
        <v>3665</v>
      </c>
      <c r="E14981" s="71">
        <v>7.440377011E9</v>
      </c>
      <c r="T14981" s="71" t="s">
        <v>3541</v>
      </c>
    </row>
    <row r="14982">
      <c r="A14982" s="71" t="s">
        <v>77</v>
      </c>
      <c r="B14982" s="71">
        <v>7092.0</v>
      </c>
      <c r="C14982" s="71" t="s">
        <v>3601</v>
      </c>
      <c r="D14982" s="71" t="s">
        <v>3665</v>
      </c>
      <c r="E14982" s="71">
        <v>7.440377011E9</v>
      </c>
      <c r="F14982" s="71">
        <v>0.0</v>
      </c>
      <c r="G14982" s="71" t="s">
        <v>220</v>
      </c>
      <c r="H14982" s="71">
        <v>1.0</v>
      </c>
      <c r="I14982" s="71">
        <v>40.0</v>
      </c>
      <c r="J14982" s="71">
        <v>0.4</v>
      </c>
      <c r="K14982" s="71">
        <v>5300.0</v>
      </c>
      <c r="L14982" s="71">
        <v>2120.0</v>
      </c>
      <c r="M14982" s="71">
        <v>4240.0</v>
      </c>
      <c r="N14982" s="71">
        <v>0.0</v>
      </c>
      <c r="O14982" s="71">
        <v>4240.0</v>
      </c>
      <c r="P14982" s="71">
        <v>0.0</v>
      </c>
      <c r="Q14982" s="71">
        <v>4240.0</v>
      </c>
      <c r="R14982" s="71">
        <v>0.0</v>
      </c>
      <c r="S14982" s="71" t="s">
        <v>47</v>
      </c>
      <c r="T14982" s="71" t="s">
        <v>3541</v>
      </c>
    </row>
    <row r="14983">
      <c r="A14983" s="71" t="s">
        <v>77</v>
      </c>
      <c r="B14983" s="71">
        <v>7092.0</v>
      </c>
      <c r="C14983" s="71" t="s">
        <v>3601</v>
      </c>
      <c r="D14983" s="71" t="s">
        <v>3665</v>
      </c>
      <c r="E14983" s="71">
        <v>7.440377011E9</v>
      </c>
      <c r="G14983" s="71" t="s">
        <v>243</v>
      </c>
      <c r="H14983" s="71">
        <v>1.0</v>
      </c>
      <c r="I14983" s="71">
        <v>40.0</v>
      </c>
      <c r="J14983" s="71">
        <v>0.4</v>
      </c>
      <c r="K14983" s="71">
        <v>5300.0</v>
      </c>
      <c r="L14983" s="71">
        <v>2120.0</v>
      </c>
      <c r="T14983" s="71" t="s">
        <v>3541</v>
      </c>
    </row>
    <row r="14984">
      <c r="A14984" s="71" t="s">
        <v>77</v>
      </c>
      <c r="B14984" s="71">
        <v>7092.0</v>
      </c>
      <c r="C14984" s="71" t="s">
        <v>3601</v>
      </c>
      <c r="D14984" s="71" t="s">
        <v>3665</v>
      </c>
      <c r="E14984" s="71">
        <v>7.440377011E9</v>
      </c>
      <c r="T14984" s="71" t="s">
        <v>3541</v>
      </c>
    </row>
    <row r="14985">
      <c r="A14985" s="71" t="s">
        <v>77</v>
      </c>
      <c r="B14985" s="71">
        <v>7092.0</v>
      </c>
      <c r="C14985" s="71" t="s">
        <v>3601</v>
      </c>
      <c r="D14985" s="71" t="s">
        <v>3665</v>
      </c>
      <c r="E14985" s="71">
        <v>7.440377011E9</v>
      </c>
      <c r="T14985" s="71" t="s">
        <v>3541</v>
      </c>
    </row>
    <row r="14986">
      <c r="A14986" s="71" t="s">
        <v>77</v>
      </c>
      <c r="B14986" s="71">
        <v>7092.0</v>
      </c>
      <c r="C14986" s="71" t="s">
        <v>3601</v>
      </c>
      <c r="D14986" s="71" t="s">
        <v>3665</v>
      </c>
      <c r="E14986" s="71">
        <v>7.440377011E9</v>
      </c>
      <c r="T14986" s="71" t="s">
        <v>3541</v>
      </c>
    </row>
    <row r="14987">
      <c r="A14987" s="71" t="s">
        <v>77</v>
      </c>
      <c r="B14987" s="71">
        <v>7091.0</v>
      </c>
      <c r="C14987" s="71" t="s">
        <v>3666</v>
      </c>
      <c r="D14987" s="71" t="s">
        <v>402</v>
      </c>
      <c r="E14987" s="71">
        <v>9.754487216E9</v>
      </c>
      <c r="F14987" s="71">
        <v>0.0</v>
      </c>
      <c r="G14987" s="71" t="s">
        <v>610</v>
      </c>
      <c r="H14987" s="71">
        <v>3.0</v>
      </c>
      <c r="I14987" s="71">
        <v>40.0</v>
      </c>
      <c r="J14987" s="71">
        <v>1.2</v>
      </c>
      <c r="K14987" s="71">
        <v>5300.0</v>
      </c>
      <c r="L14987" s="71">
        <v>6360.0</v>
      </c>
      <c r="M14987" s="71">
        <v>6360.0</v>
      </c>
      <c r="N14987" s="71">
        <v>0.0</v>
      </c>
      <c r="O14987" s="71">
        <v>6360.0</v>
      </c>
      <c r="P14987" s="71">
        <v>6360.0</v>
      </c>
      <c r="Q14987" s="71">
        <v>0.0</v>
      </c>
      <c r="R14987" s="71">
        <v>0.0</v>
      </c>
      <c r="S14987" s="71" t="s">
        <v>191</v>
      </c>
      <c r="T14987" s="71" t="s">
        <v>3541</v>
      </c>
    </row>
    <row r="14988">
      <c r="A14988" s="71" t="s">
        <v>77</v>
      </c>
      <c r="B14988" s="71">
        <v>7091.0</v>
      </c>
      <c r="C14988" s="71" t="s">
        <v>3666</v>
      </c>
      <c r="D14988" s="71" t="s">
        <v>402</v>
      </c>
      <c r="E14988" s="71">
        <v>9.754487216E9</v>
      </c>
      <c r="T14988" s="71" t="s">
        <v>3541</v>
      </c>
    </row>
    <row r="14989">
      <c r="A14989" s="71" t="s">
        <v>77</v>
      </c>
      <c r="B14989" s="71">
        <v>7091.0</v>
      </c>
      <c r="C14989" s="71" t="s">
        <v>3666</v>
      </c>
      <c r="D14989" s="71" t="s">
        <v>402</v>
      </c>
      <c r="E14989" s="71">
        <v>9.754487216E9</v>
      </c>
      <c r="T14989" s="71" t="s">
        <v>3541</v>
      </c>
    </row>
    <row r="14990">
      <c r="A14990" s="71" t="s">
        <v>77</v>
      </c>
      <c r="B14990" s="71">
        <v>7091.0</v>
      </c>
      <c r="C14990" s="71" t="s">
        <v>3666</v>
      </c>
      <c r="D14990" s="71" t="s">
        <v>402</v>
      </c>
      <c r="E14990" s="71">
        <v>9.754487216E9</v>
      </c>
      <c r="T14990" s="71" t="s">
        <v>3541</v>
      </c>
    </row>
    <row r="14991">
      <c r="A14991" s="71" t="s">
        <v>77</v>
      </c>
      <c r="B14991" s="71">
        <v>7091.0</v>
      </c>
      <c r="C14991" s="71" t="s">
        <v>3666</v>
      </c>
      <c r="D14991" s="71" t="s">
        <v>402</v>
      </c>
      <c r="E14991" s="71">
        <v>9.754487216E9</v>
      </c>
      <c r="T14991" s="71" t="s">
        <v>3541</v>
      </c>
    </row>
    <row r="14992">
      <c r="A14992" s="71" t="s">
        <v>47</v>
      </c>
      <c r="B14992" s="71">
        <v>18033.0</v>
      </c>
      <c r="C14992" s="71" t="s">
        <v>936</v>
      </c>
      <c r="D14992" s="71" t="s">
        <v>3665</v>
      </c>
      <c r="E14992" s="71">
        <v>9.669489209E9</v>
      </c>
      <c r="F14992" s="71">
        <v>8560.0</v>
      </c>
      <c r="G14992" s="71" t="s">
        <v>3436</v>
      </c>
      <c r="H14992" s="71">
        <v>1.0</v>
      </c>
      <c r="I14992" s="71">
        <v>40.0</v>
      </c>
      <c r="J14992" s="71">
        <v>0.4</v>
      </c>
      <c r="K14992" s="71">
        <v>5500.0</v>
      </c>
      <c r="L14992" s="71">
        <v>2200.0</v>
      </c>
      <c r="M14992" s="71">
        <v>2200.0</v>
      </c>
      <c r="N14992" s="71">
        <v>0.0</v>
      </c>
      <c r="O14992" s="71">
        <v>2200.0</v>
      </c>
      <c r="P14992" s="71">
        <v>2200.0</v>
      </c>
      <c r="Q14992" s="71">
        <v>0.0</v>
      </c>
      <c r="R14992" s="71">
        <v>0.0</v>
      </c>
      <c r="S14992" s="71" t="s">
        <v>191</v>
      </c>
      <c r="T14992" s="71" t="s">
        <v>3541</v>
      </c>
    </row>
    <row r="14993">
      <c r="A14993" s="71" t="s">
        <v>47</v>
      </c>
      <c r="B14993" s="71">
        <v>18033.0</v>
      </c>
      <c r="C14993" s="71" t="s">
        <v>936</v>
      </c>
      <c r="D14993" s="71" t="s">
        <v>3665</v>
      </c>
      <c r="E14993" s="71">
        <v>9.669489209E9</v>
      </c>
      <c r="T14993" s="71" t="s">
        <v>3541</v>
      </c>
    </row>
    <row r="14994">
      <c r="A14994" s="71" t="s">
        <v>47</v>
      </c>
      <c r="B14994" s="71">
        <v>18033.0</v>
      </c>
      <c r="C14994" s="71" t="s">
        <v>936</v>
      </c>
      <c r="D14994" s="71" t="s">
        <v>3665</v>
      </c>
      <c r="E14994" s="71">
        <v>9.669489209E9</v>
      </c>
      <c r="T14994" s="71" t="s">
        <v>3541</v>
      </c>
    </row>
    <row r="14995">
      <c r="A14995" s="71" t="s">
        <v>47</v>
      </c>
      <c r="B14995" s="71">
        <v>18033.0</v>
      </c>
      <c r="C14995" s="71" t="s">
        <v>936</v>
      </c>
      <c r="D14995" s="71" t="s">
        <v>3665</v>
      </c>
      <c r="E14995" s="71">
        <v>9.669489209E9</v>
      </c>
      <c r="T14995" s="71" t="s">
        <v>3541</v>
      </c>
    </row>
    <row r="14996">
      <c r="A14996" s="71" t="s">
        <v>47</v>
      </c>
      <c r="B14996" s="71">
        <v>18033.0</v>
      </c>
      <c r="C14996" s="71" t="s">
        <v>936</v>
      </c>
      <c r="D14996" s="71" t="s">
        <v>3665</v>
      </c>
      <c r="E14996" s="71">
        <v>9.669489209E9</v>
      </c>
      <c r="T14996" s="71" t="s">
        <v>3541</v>
      </c>
    </row>
    <row r="14997">
      <c r="A14997" s="71" t="s">
        <v>77</v>
      </c>
      <c r="B14997" s="71">
        <v>7090.0</v>
      </c>
      <c r="C14997" s="71" t="s">
        <v>936</v>
      </c>
      <c r="D14997" s="71" t="s">
        <v>3665</v>
      </c>
      <c r="E14997" s="71">
        <v>9.669489209E9</v>
      </c>
      <c r="F14997" s="71">
        <v>8560.0</v>
      </c>
      <c r="G14997" s="71" t="s">
        <v>220</v>
      </c>
      <c r="H14997" s="71">
        <v>2.0</v>
      </c>
      <c r="I14997" s="71">
        <v>40.0</v>
      </c>
      <c r="J14997" s="71">
        <v>0.8</v>
      </c>
      <c r="K14997" s="71">
        <v>5300.0</v>
      </c>
      <c r="L14997" s="71">
        <v>4240.0</v>
      </c>
      <c r="M14997" s="71">
        <v>6360.0</v>
      </c>
      <c r="N14997" s="71">
        <v>0.0</v>
      </c>
      <c r="O14997" s="71">
        <v>6360.0</v>
      </c>
      <c r="P14997" s="71">
        <v>6360.0</v>
      </c>
      <c r="Q14997" s="71">
        <v>0.0</v>
      </c>
      <c r="R14997" s="71">
        <v>0.0</v>
      </c>
      <c r="S14997" s="71" t="s">
        <v>191</v>
      </c>
      <c r="T14997" s="71" t="s">
        <v>3541</v>
      </c>
    </row>
    <row r="14998">
      <c r="A14998" s="71" t="s">
        <v>77</v>
      </c>
      <c r="B14998" s="71">
        <v>7090.0</v>
      </c>
      <c r="C14998" s="71" t="s">
        <v>936</v>
      </c>
      <c r="D14998" s="71" t="s">
        <v>3665</v>
      </c>
      <c r="E14998" s="71">
        <v>9.669489209E9</v>
      </c>
      <c r="G14998" s="71" t="s">
        <v>243</v>
      </c>
      <c r="H14998" s="71">
        <v>1.0</v>
      </c>
      <c r="I14998" s="71">
        <v>40.0</v>
      </c>
      <c r="J14998" s="71">
        <v>0.4</v>
      </c>
      <c r="K14998" s="71">
        <v>5300.0</v>
      </c>
      <c r="L14998" s="71">
        <v>2120.0</v>
      </c>
      <c r="T14998" s="71" t="s">
        <v>3541</v>
      </c>
    </row>
    <row r="14999">
      <c r="A14999" s="71" t="s">
        <v>77</v>
      </c>
      <c r="B14999" s="71">
        <v>7090.0</v>
      </c>
      <c r="C14999" s="71" t="s">
        <v>936</v>
      </c>
      <c r="D14999" s="71" t="s">
        <v>3665</v>
      </c>
      <c r="E14999" s="71">
        <v>9.669489209E9</v>
      </c>
      <c r="T14999" s="71" t="s">
        <v>3541</v>
      </c>
    </row>
    <row r="15000">
      <c r="A15000" s="71" t="s">
        <v>77</v>
      </c>
      <c r="B15000" s="71">
        <v>7090.0</v>
      </c>
      <c r="C15000" s="71" t="s">
        <v>936</v>
      </c>
      <c r="D15000" s="71" t="s">
        <v>3665</v>
      </c>
      <c r="E15000" s="71">
        <v>9.669489209E9</v>
      </c>
      <c r="T15000" s="71" t="s">
        <v>3541</v>
      </c>
    </row>
    <row r="15001">
      <c r="A15001" s="71" t="s">
        <v>77</v>
      </c>
      <c r="B15001" s="71">
        <v>7090.0</v>
      </c>
      <c r="C15001" s="71" t="s">
        <v>936</v>
      </c>
      <c r="D15001" s="71" t="s">
        <v>3665</v>
      </c>
      <c r="E15001" s="71">
        <v>9.669489209E9</v>
      </c>
      <c r="T15001" s="71" t="s">
        <v>3541</v>
      </c>
    </row>
    <row r="15002">
      <c r="A15002" s="71" t="s">
        <v>47</v>
      </c>
      <c r="B15002" s="71">
        <v>18032.0</v>
      </c>
      <c r="C15002" s="71" t="s">
        <v>3164</v>
      </c>
      <c r="D15002" s="71" t="s">
        <v>3665</v>
      </c>
      <c r="E15002" s="71">
        <v>9.575819912E9</v>
      </c>
      <c r="F15002" s="71">
        <v>19000.0</v>
      </c>
      <c r="G15002" s="71" t="s">
        <v>3436</v>
      </c>
      <c r="H15002" s="71">
        <v>2.0</v>
      </c>
      <c r="I15002" s="71">
        <v>40.0</v>
      </c>
      <c r="J15002" s="71">
        <v>0.8</v>
      </c>
      <c r="K15002" s="71">
        <v>5500.0</v>
      </c>
      <c r="L15002" s="71">
        <v>4400.0</v>
      </c>
      <c r="M15002" s="71">
        <v>4400.0</v>
      </c>
      <c r="N15002" s="71">
        <v>0.0</v>
      </c>
      <c r="O15002" s="71">
        <v>4400.0</v>
      </c>
      <c r="P15002" s="71">
        <v>4400.0</v>
      </c>
      <c r="Q15002" s="71">
        <v>0.0</v>
      </c>
      <c r="R15002" s="71">
        <v>0.0</v>
      </c>
      <c r="S15002" s="71" t="s">
        <v>191</v>
      </c>
      <c r="T15002" s="71" t="s">
        <v>3541</v>
      </c>
    </row>
    <row r="15003">
      <c r="A15003" s="71" t="s">
        <v>47</v>
      </c>
      <c r="B15003" s="71">
        <v>18032.0</v>
      </c>
      <c r="C15003" s="71" t="s">
        <v>3164</v>
      </c>
      <c r="D15003" s="71" t="s">
        <v>3665</v>
      </c>
      <c r="E15003" s="71">
        <v>9.575819912E9</v>
      </c>
      <c r="T15003" s="71" t="s">
        <v>3541</v>
      </c>
    </row>
    <row r="15004">
      <c r="A15004" s="71" t="s">
        <v>47</v>
      </c>
      <c r="B15004" s="71">
        <v>18032.0</v>
      </c>
      <c r="C15004" s="71" t="s">
        <v>3164</v>
      </c>
      <c r="D15004" s="71" t="s">
        <v>3665</v>
      </c>
      <c r="E15004" s="71">
        <v>9.575819912E9</v>
      </c>
      <c r="T15004" s="71" t="s">
        <v>3541</v>
      </c>
    </row>
    <row r="15005">
      <c r="A15005" s="71" t="s">
        <v>47</v>
      </c>
      <c r="B15005" s="71">
        <v>18032.0</v>
      </c>
      <c r="C15005" s="71" t="s">
        <v>3164</v>
      </c>
      <c r="D15005" s="71" t="s">
        <v>3665</v>
      </c>
      <c r="E15005" s="71">
        <v>9.575819912E9</v>
      </c>
      <c r="T15005" s="71" t="s">
        <v>3541</v>
      </c>
    </row>
    <row r="15006">
      <c r="A15006" s="71" t="s">
        <v>47</v>
      </c>
      <c r="B15006" s="71">
        <v>18032.0</v>
      </c>
      <c r="C15006" s="71" t="s">
        <v>3164</v>
      </c>
      <c r="D15006" s="71" t="s">
        <v>3665</v>
      </c>
      <c r="E15006" s="71">
        <v>9.575819912E9</v>
      </c>
      <c r="T15006" s="71" t="s">
        <v>3541</v>
      </c>
    </row>
    <row r="15007">
      <c r="A15007" s="71" t="s">
        <v>77</v>
      </c>
      <c r="B15007" s="71">
        <v>7089.0</v>
      </c>
      <c r="C15007" s="71" t="s">
        <v>3164</v>
      </c>
      <c r="D15007" s="71" t="s">
        <v>3665</v>
      </c>
      <c r="E15007" s="71">
        <v>9.575819912E9</v>
      </c>
      <c r="F15007" s="71">
        <v>19000.0</v>
      </c>
      <c r="G15007" s="71" t="s">
        <v>220</v>
      </c>
      <c r="H15007" s="71">
        <v>3.0</v>
      </c>
      <c r="I15007" s="71">
        <v>40.0</v>
      </c>
      <c r="J15007" s="71">
        <v>1.2</v>
      </c>
      <c r="K15007" s="71">
        <v>5300.0</v>
      </c>
      <c r="L15007" s="71">
        <v>6360.0</v>
      </c>
      <c r="M15007" s="71">
        <v>14840.0</v>
      </c>
      <c r="N15007" s="71">
        <v>0.0</v>
      </c>
      <c r="O15007" s="71">
        <v>14840.0</v>
      </c>
      <c r="P15007" s="71">
        <v>14600.0</v>
      </c>
      <c r="Q15007" s="71">
        <v>240.0</v>
      </c>
      <c r="R15007" s="71">
        <v>0.0</v>
      </c>
      <c r="S15007" s="71" t="s">
        <v>191</v>
      </c>
      <c r="T15007" s="71" t="s">
        <v>3541</v>
      </c>
    </row>
    <row r="15008">
      <c r="A15008" s="71" t="s">
        <v>77</v>
      </c>
      <c r="B15008" s="71">
        <v>7089.0</v>
      </c>
      <c r="C15008" s="71" t="s">
        <v>3164</v>
      </c>
      <c r="D15008" s="71" t="s">
        <v>3665</v>
      </c>
      <c r="E15008" s="71">
        <v>9.575819912E9</v>
      </c>
      <c r="G15008" s="71" t="s">
        <v>243</v>
      </c>
      <c r="H15008" s="71">
        <v>4.0</v>
      </c>
      <c r="I15008" s="71">
        <v>40.0</v>
      </c>
      <c r="J15008" s="71">
        <v>1.6</v>
      </c>
      <c r="K15008" s="71">
        <v>5300.0</v>
      </c>
      <c r="L15008" s="71">
        <v>8480.0</v>
      </c>
      <c r="T15008" s="71" t="s">
        <v>3541</v>
      </c>
    </row>
    <row r="15009">
      <c r="A15009" s="71" t="s">
        <v>77</v>
      </c>
      <c r="B15009" s="71">
        <v>7089.0</v>
      </c>
      <c r="C15009" s="71" t="s">
        <v>3164</v>
      </c>
      <c r="D15009" s="71" t="s">
        <v>3665</v>
      </c>
      <c r="E15009" s="71">
        <v>9.575819912E9</v>
      </c>
      <c r="T15009" s="71" t="s">
        <v>3541</v>
      </c>
    </row>
    <row r="15010">
      <c r="A15010" s="71" t="s">
        <v>77</v>
      </c>
      <c r="B15010" s="71">
        <v>7089.0</v>
      </c>
      <c r="C15010" s="71" t="s">
        <v>3164</v>
      </c>
      <c r="D15010" s="71" t="s">
        <v>3665</v>
      </c>
      <c r="E15010" s="71">
        <v>9.575819912E9</v>
      </c>
      <c r="T15010" s="71" t="s">
        <v>3541</v>
      </c>
    </row>
    <row r="15011">
      <c r="A15011" s="71" t="s">
        <v>77</v>
      </c>
      <c r="B15011" s="71">
        <v>7089.0</v>
      </c>
      <c r="C15011" s="71" t="s">
        <v>3164</v>
      </c>
      <c r="D15011" s="71" t="s">
        <v>3665</v>
      </c>
      <c r="E15011" s="71">
        <v>9.575819912E9</v>
      </c>
      <c r="T15011" s="71" t="s">
        <v>3541</v>
      </c>
    </row>
    <row r="15012">
      <c r="A15012" s="71" t="s">
        <v>77</v>
      </c>
      <c r="B15012" s="71">
        <v>7088.0</v>
      </c>
      <c r="C15012" s="71" t="s">
        <v>3667</v>
      </c>
      <c r="D15012" s="71" t="s">
        <v>3668</v>
      </c>
      <c r="E15012" s="71">
        <v>8.085525824E9</v>
      </c>
      <c r="F15012" s="71">
        <v>0.0</v>
      </c>
      <c r="G15012" s="71" t="s">
        <v>195</v>
      </c>
      <c r="H15012" s="71">
        <v>2.0</v>
      </c>
      <c r="I15012" s="71">
        <v>40.0</v>
      </c>
      <c r="J15012" s="71">
        <v>0.8</v>
      </c>
      <c r="K15012" s="71">
        <v>5300.0</v>
      </c>
      <c r="L15012" s="71">
        <v>4240.0</v>
      </c>
      <c r="M15012" s="71">
        <v>6360.0</v>
      </c>
      <c r="N15012" s="71">
        <v>0.0</v>
      </c>
      <c r="O15012" s="71">
        <v>6360.0</v>
      </c>
      <c r="P15012" s="71">
        <v>5000.0</v>
      </c>
      <c r="Q15012" s="71">
        <v>1360.0</v>
      </c>
      <c r="R15012" s="71">
        <v>0.0</v>
      </c>
      <c r="S15012" s="71" t="s">
        <v>191</v>
      </c>
      <c r="T15012" s="71" t="s">
        <v>3541</v>
      </c>
    </row>
    <row r="15013">
      <c r="A15013" s="71" t="s">
        <v>77</v>
      </c>
      <c r="B15013" s="71">
        <v>7088.0</v>
      </c>
      <c r="C15013" s="71" t="s">
        <v>3667</v>
      </c>
      <c r="D15013" s="71" t="s">
        <v>3668</v>
      </c>
      <c r="E15013" s="71">
        <v>8.085525824E9</v>
      </c>
      <c r="G15013" s="71" t="s">
        <v>243</v>
      </c>
      <c r="H15013" s="71">
        <v>1.0</v>
      </c>
      <c r="I15013" s="71">
        <v>40.0</v>
      </c>
      <c r="J15013" s="71">
        <v>0.4</v>
      </c>
      <c r="K15013" s="71">
        <v>5300.0</v>
      </c>
      <c r="L15013" s="71">
        <v>2120.0</v>
      </c>
      <c r="T15013" s="71" t="s">
        <v>3541</v>
      </c>
    </row>
    <row r="15014">
      <c r="A15014" s="71" t="s">
        <v>77</v>
      </c>
      <c r="B15014" s="71">
        <v>7088.0</v>
      </c>
      <c r="C15014" s="71" t="s">
        <v>3667</v>
      </c>
      <c r="D15014" s="71" t="s">
        <v>3668</v>
      </c>
      <c r="E15014" s="71">
        <v>8.085525824E9</v>
      </c>
      <c r="T15014" s="71" t="s">
        <v>3541</v>
      </c>
    </row>
    <row r="15015">
      <c r="A15015" s="71" t="s">
        <v>77</v>
      </c>
      <c r="B15015" s="71">
        <v>7088.0</v>
      </c>
      <c r="C15015" s="71" t="s">
        <v>3667</v>
      </c>
      <c r="D15015" s="71" t="s">
        <v>3668</v>
      </c>
      <c r="E15015" s="71">
        <v>8.085525824E9</v>
      </c>
      <c r="T15015" s="71" t="s">
        <v>3541</v>
      </c>
    </row>
    <row r="15016">
      <c r="A15016" s="71" t="s">
        <v>77</v>
      </c>
      <c r="B15016" s="71">
        <v>7088.0</v>
      </c>
      <c r="C15016" s="71" t="s">
        <v>3667</v>
      </c>
      <c r="D15016" s="71" t="s">
        <v>3668</v>
      </c>
      <c r="E15016" s="71">
        <v>8.085525824E9</v>
      </c>
      <c r="T15016" s="71" t="s">
        <v>3541</v>
      </c>
    </row>
    <row r="15017">
      <c r="A15017" s="71" t="s">
        <v>77</v>
      </c>
      <c r="B15017" s="71">
        <v>7087.0</v>
      </c>
      <c r="C15017" s="71" t="s">
        <v>776</v>
      </c>
      <c r="D15017" s="71" t="s">
        <v>329</v>
      </c>
      <c r="E15017" s="71">
        <v>9.977086945E9</v>
      </c>
      <c r="F15017" s="71">
        <v>0.0</v>
      </c>
      <c r="G15017" s="71" t="s">
        <v>610</v>
      </c>
      <c r="H15017" s="71">
        <v>3.0</v>
      </c>
      <c r="I15017" s="71">
        <v>40.0</v>
      </c>
      <c r="J15017" s="71">
        <v>1.2</v>
      </c>
      <c r="K15017" s="71">
        <v>5300.0</v>
      </c>
      <c r="L15017" s="71">
        <v>6360.0</v>
      </c>
      <c r="M15017" s="71">
        <v>6360.0</v>
      </c>
      <c r="N15017" s="71">
        <v>0.0</v>
      </c>
      <c r="O15017" s="71">
        <v>6360.0</v>
      </c>
      <c r="P15017" s="71">
        <v>6360.0</v>
      </c>
      <c r="Q15017" s="71">
        <v>0.0</v>
      </c>
      <c r="R15017" s="71">
        <v>0.0</v>
      </c>
      <c r="S15017" s="71" t="s">
        <v>191</v>
      </c>
      <c r="T15017" s="71" t="s">
        <v>3541</v>
      </c>
    </row>
    <row r="15018">
      <c r="A15018" s="71" t="s">
        <v>77</v>
      </c>
      <c r="B15018" s="71">
        <v>7087.0</v>
      </c>
      <c r="C15018" s="71" t="s">
        <v>776</v>
      </c>
      <c r="D15018" s="71" t="s">
        <v>329</v>
      </c>
      <c r="E15018" s="71">
        <v>9.977086945E9</v>
      </c>
      <c r="T15018" s="71" t="s">
        <v>3541</v>
      </c>
    </row>
    <row r="15019">
      <c r="A15019" s="71" t="s">
        <v>77</v>
      </c>
      <c r="B15019" s="71">
        <v>7087.0</v>
      </c>
      <c r="C15019" s="71" t="s">
        <v>776</v>
      </c>
      <c r="D15019" s="71" t="s">
        <v>329</v>
      </c>
      <c r="E15019" s="71">
        <v>9.977086945E9</v>
      </c>
      <c r="T15019" s="71" t="s">
        <v>3541</v>
      </c>
    </row>
    <row r="15020">
      <c r="A15020" s="71" t="s">
        <v>77</v>
      </c>
      <c r="B15020" s="71">
        <v>7087.0</v>
      </c>
      <c r="C15020" s="71" t="s">
        <v>776</v>
      </c>
      <c r="D15020" s="71" t="s">
        <v>329</v>
      </c>
      <c r="E15020" s="71">
        <v>9.977086945E9</v>
      </c>
      <c r="T15020" s="71" t="s">
        <v>3541</v>
      </c>
    </row>
    <row r="15021">
      <c r="A15021" s="71" t="s">
        <v>77</v>
      </c>
      <c r="B15021" s="71">
        <v>7087.0</v>
      </c>
      <c r="C15021" s="71" t="s">
        <v>776</v>
      </c>
      <c r="D15021" s="71" t="s">
        <v>329</v>
      </c>
      <c r="E15021" s="71">
        <v>9.977086945E9</v>
      </c>
      <c r="T15021" s="71" t="s">
        <v>3541</v>
      </c>
    </row>
    <row r="15022">
      <c r="A15022" s="71" t="s">
        <v>77</v>
      </c>
      <c r="B15022" s="71">
        <v>7086.0</v>
      </c>
      <c r="C15022" s="71" t="s">
        <v>3669</v>
      </c>
      <c r="D15022" s="71" t="s">
        <v>253</v>
      </c>
      <c r="E15022" s="71">
        <v>7.692945303E9</v>
      </c>
      <c r="F15022" s="71">
        <v>0.0</v>
      </c>
      <c r="G15022" s="71" t="s">
        <v>610</v>
      </c>
      <c r="H15022" s="71">
        <v>3.0</v>
      </c>
      <c r="I15022" s="71">
        <v>40.0</v>
      </c>
      <c r="J15022" s="71">
        <v>1.2</v>
      </c>
      <c r="K15022" s="71">
        <v>5300.0</v>
      </c>
      <c r="L15022" s="71">
        <v>6360.0</v>
      </c>
      <c r="M15022" s="71">
        <v>6360.0</v>
      </c>
      <c r="N15022" s="71">
        <v>0.0</v>
      </c>
      <c r="O15022" s="71">
        <v>6360.0</v>
      </c>
      <c r="P15022" s="71">
        <v>0.0</v>
      </c>
      <c r="Q15022" s="71">
        <v>6360.0</v>
      </c>
      <c r="R15022" s="71">
        <v>0.0</v>
      </c>
      <c r="S15022" s="71" t="s">
        <v>47</v>
      </c>
      <c r="T15022" s="71" t="s">
        <v>3541</v>
      </c>
    </row>
    <row r="15023">
      <c r="A15023" s="71" t="s">
        <v>77</v>
      </c>
      <c r="B15023" s="71">
        <v>7086.0</v>
      </c>
      <c r="C15023" s="71" t="s">
        <v>3669</v>
      </c>
      <c r="D15023" s="71" t="s">
        <v>253</v>
      </c>
      <c r="E15023" s="71">
        <v>7.692945303E9</v>
      </c>
      <c r="T15023" s="71" t="s">
        <v>3541</v>
      </c>
    </row>
    <row r="15024">
      <c r="A15024" s="71" t="s">
        <v>77</v>
      </c>
      <c r="B15024" s="71">
        <v>7086.0</v>
      </c>
      <c r="C15024" s="71" t="s">
        <v>3669</v>
      </c>
      <c r="D15024" s="71" t="s">
        <v>253</v>
      </c>
      <c r="E15024" s="71">
        <v>7.692945303E9</v>
      </c>
      <c r="T15024" s="71" t="s">
        <v>3541</v>
      </c>
    </row>
    <row r="15025">
      <c r="A15025" s="71" t="s">
        <v>77</v>
      </c>
      <c r="B15025" s="71">
        <v>7086.0</v>
      </c>
      <c r="C15025" s="71" t="s">
        <v>3669</v>
      </c>
      <c r="D15025" s="71" t="s">
        <v>253</v>
      </c>
      <c r="E15025" s="71">
        <v>7.692945303E9</v>
      </c>
      <c r="T15025" s="71" t="s">
        <v>3541</v>
      </c>
    </row>
    <row r="15026">
      <c r="A15026" s="71" t="s">
        <v>77</v>
      </c>
      <c r="B15026" s="71">
        <v>7086.0</v>
      </c>
      <c r="C15026" s="71" t="s">
        <v>3669</v>
      </c>
      <c r="D15026" s="71" t="s">
        <v>253</v>
      </c>
      <c r="E15026" s="71">
        <v>7.692945303E9</v>
      </c>
      <c r="T15026" s="71" t="s">
        <v>3541</v>
      </c>
    </row>
    <row r="15027">
      <c r="A15027" s="71" t="s">
        <v>77</v>
      </c>
      <c r="B15027" s="71">
        <v>7085.0</v>
      </c>
      <c r="C15027" s="71" t="s">
        <v>564</v>
      </c>
      <c r="D15027" s="71" t="s">
        <v>253</v>
      </c>
      <c r="E15027" s="71">
        <v>8.959494114E9</v>
      </c>
      <c r="F15027" s="71">
        <v>0.0</v>
      </c>
      <c r="G15027" s="71" t="s">
        <v>610</v>
      </c>
      <c r="H15027" s="71">
        <v>2.0</v>
      </c>
      <c r="I15027" s="71">
        <v>40.0</v>
      </c>
      <c r="J15027" s="71">
        <v>0.8</v>
      </c>
      <c r="K15027" s="71">
        <v>5300.0</v>
      </c>
      <c r="L15027" s="71">
        <v>4240.0</v>
      </c>
      <c r="M15027" s="71">
        <v>4240.0</v>
      </c>
      <c r="N15027" s="71">
        <v>0.0</v>
      </c>
      <c r="O15027" s="71">
        <v>4240.0</v>
      </c>
      <c r="P15027" s="71">
        <v>0.0</v>
      </c>
      <c r="Q15027" s="71">
        <v>4240.0</v>
      </c>
      <c r="R15027" s="71">
        <v>0.0</v>
      </c>
      <c r="S15027" s="71" t="s">
        <v>47</v>
      </c>
      <c r="T15027" s="71" t="s">
        <v>3541</v>
      </c>
    </row>
    <row r="15028">
      <c r="A15028" s="71" t="s">
        <v>77</v>
      </c>
      <c r="B15028" s="71">
        <v>7085.0</v>
      </c>
      <c r="C15028" s="71" t="s">
        <v>564</v>
      </c>
      <c r="D15028" s="71" t="s">
        <v>253</v>
      </c>
      <c r="E15028" s="71">
        <v>8.959494114E9</v>
      </c>
      <c r="T15028" s="71" t="s">
        <v>3541</v>
      </c>
    </row>
    <row r="15029">
      <c r="A15029" s="71" t="s">
        <v>77</v>
      </c>
      <c r="B15029" s="71">
        <v>7085.0</v>
      </c>
      <c r="C15029" s="71" t="s">
        <v>564</v>
      </c>
      <c r="D15029" s="71" t="s">
        <v>253</v>
      </c>
      <c r="E15029" s="71">
        <v>8.959494114E9</v>
      </c>
      <c r="T15029" s="71" t="s">
        <v>3541</v>
      </c>
    </row>
    <row r="15030">
      <c r="A15030" s="71" t="s">
        <v>77</v>
      </c>
      <c r="B15030" s="71">
        <v>7085.0</v>
      </c>
      <c r="C15030" s="71" t="s">
        <v>564</v>
      </c>
      <c r="D15030" s="71" t="s">
        <v>253</v>
      </c>
      <c r="E15030" s="71">
        <v>8.959494114E9</v>
      </c>
      <c r="T15030" s="71" t="s">
        <v>3541</v>
      </c>
    </row>
    <row r="15031">
      <c r="A15031" s="71" t="s">
        <v>77</v>
      </c>
      <c r="B15031" s="71">
        <v>7085.0</v>
      </c>
      <c r="C15031" s="71" t="s">
        <v>564</v>
      </c>
      <c r="D15031" s="71" t="s">
        <v>253</v>
      </c>
      <c r="E15031" s="71">
        <v>8.959494114E9</v>
      </c>
      <c r="T15031" s="71" t="s">
        <v>3541</v>
      </c>
    </row>
    <row r="15032">
      <c r="A15032" s="71" t="s">
        <v>77</v>
      </c>
      <c r="B15032" s="71">
        <v>7084.0</v>
      </c>
      <c r="C15032" s="71" t="s">
        <v>1006</v>
      </c>
      <c r="D15032" s="71" t="s">
        <v>1019</v>
      </c>
      <c r="E15032" s="71">
        <v>7.400909914E9</v>
      </c>
      <c r="F15032" s="71">
        <v>0.0</v>
      </c>
      <c r="G15032" s="71" t="s">
        <v>610</v>
      </c>
      <c r="H15032" s="71">
        <v>2.0</v>
      </c>
      <c r="I15032" s="71">
        <v>40.0</v>
      </c>
      <c r="J15032" s="71">
        <v>0.8</v>
      </c>
      <c r="K15032" s="71">
        <v>5300.0</v>
      </c>
      <c r="L15032" s="71">
        <v>4240.0</v>
      </c>
      <c r="M15032" s="71">
        <v>4240.0</v>
      </c>
      <c r="N15032" s="71">
        <v>0.0</v>
      </c>
      <c r="O15032" s="71">
        <v>4240.0</v>
      </c>
      <c r="P15032" s="71">
        <v>4240.0</v>
      </c>
      <c r="Q15032" s="71">
        <v>0.0</v>
      </c>
      <c r="R15032" s="71">
        <v>0.0</v>
      </c>
      <c r="S15032" s="71" t="s">
        <v>191</v>
      </c>
      <c r="T15032" s="71" t="s">
        <v>3541</v>
      </c>
    </row>
    <row r="15033">
      <c r="A15033" s="71" t="s">
        <v>77</v>
      </c>
      <c r="B15033" s="71">
        <v>7084.0</v>
      </c>
      <c r="C15033" s="71" t="s">
        <v>1006</v>
      </c>
      <c r="D15033" s="71" t="s">
        <v>1019</v>
      </c>
      <c r="E15033" s="71">
        <v>7.400909914E9</v>
      </c>
      <c r="T15033" s="71" t="s">
        <v>3541</v>
      </c>
    </row>
    <row r="15034">
      <c r="A15034" s="71" t="s">
        <v>77</v>
      </c>
      <c r="B15034" s="71">
        <v>7084.0</v>
      </c>
      <c r="C15034" s="71" t="s">
        <v>1006</v>
      </c>
      <c r="D15034" s="71" t="s">
        <v>1019</v>
      </c>
      <c r="E15034" s="71">
        <v>7.400909914E9</v>
      </c>
      <c r="T15034" s="71" t="s">
        <v>3541</v>
      </c>
    </row>
    <row r="15035">
      <c r="A15035" s="71" t="s">
        <v>77</v>
      </c>
      <c r="B15035" s="71">
        <v>7084.0</v>
      </c>
      <c r="C15035" s="71" t="s">
        <v>1006</v>
      </c>
      <c r="D15035" s="71" t="s">
        <v>1019</v>
      </c>
      <c r="E15035" s="71">
        <v>7.400909914E9</v>
      </c>
      <c r="T15035" s="71" t="s">
        <v>3541</v>
      </c>
    </row>
    <row r="15036">
      <c r="A15036" s="71" t="s">
        <v>77</v>
      </c>
      <c r="B15036" s="71">
        <v>7084.0</v>
      </c>
      <c r="C15036" s="71" t="s">
        <v>1006</v>
      </c>
      <c r="D15036" s="71" t="s">
        <v>1019</v>
      </c>
      <c r="E15036" s="71">
        <v>7.400909914E9</v>
      </c>
      <c r="T15036" s="71" t="s">
        <v>3541</v>
      </c>
    </row>
    <row r="15037">
      <c r="A15037" s="71" t="s">
        <v>77</v>
      </c>
      <c r="B15037" s="71">
        <v>7083.0</v>
      </c>
      <c r="C15037" s="71" t="s">
        <v>3670</v>
      </c>
      <c r="D15037" s="71" t="s">
        <v>1339</v>
      </c>
      <c r="E15037" s="71">
        <v>7.389429748E9</v>
      </c>
      <c r="F15037" s="71">
        <v>0.0</v>
      </c>
      <c r="G15037" s="71" t="s">
        <v>610</v>
      </c>
      <c r="H15037" s="71">
        <v>2.0</v>
      </c>
      <c r="I15037" s="71">
        <v>40.0</v>
      </c>
      <c r="J15037" s="71">
        <v>0.8</v>
      </c>
      <c r="K15037" s="71">
        <v>5300.0</v>
      </c>
      <c r="L15037" s="71">
        <v>4240.0</v>
      </c>
      <c r="M15037" s="71">
        <v>4240.0</v>
      </c>
      <c r="N15037" s="71">
        <v>0.0</v>
      </c>
      <c r="O15037" s="71">
        <v>4240.0</v>
      </c>
      <c r="P15037" s="71">
        <v>4240.0</v>
      </c>
      <c r="Q15037" s="71">
        <v>0.0</v>
      </c>
      <c r="R15037" s="71">
        <v>0.0</v>
      </c>
      <c r="S15037" s="71" t="s">
        <v>191</v>
      </c>
      <c r="T15037" s="71" t="s">
        <v>3541</v>
      </c>
    </row>
    <row r="15038">
      <c r="A15038" s="71" t="s">
        <v>77</v>
      </c>
      <c r="B15038" s="71">
        <v>7083.0</v>
      </c>
      <c r="C15038" s="71" t="s">
        <v>3670</v>
      </c>
      <c r="D15038" s="71" t="s">
        <v>1339</v>
      </c>
      <c r="E15038" s="71">
        <v>7.389429748E9</v>
      </c>
      <c r="T15038" s="71" t="s">
        <v>3541</v>
      </c>
    </row>
    <row r="15039">
      <c r="A15039" s="71" t="s">
        <v>77</v>
      </c>
      <c r="B15039" s="71">
        <v>7083.0</v>
      </c>
      <c r="C15039" s="71" t="s">
        <v>3670</v>
      </c>
      <c r="D15039" s="71" t="s">
        <v>1339</v>
      </c>
      <c r="E15039" s="71">
        <v>7.389429748E9</v>
      </c>
      <c r="T15039" s="71" t="s">
        <v>3541</v>
      </c>
    </row>
    <row r="15040">
      <c r="A15040" s="71" t="s">
        <v>77</v>
      </c>
      <c r="B15040" s="71">
        <v>7083.0</v>
      </c>
      <c r="C15040" s="71" t="s">
        <v>3670</v>
      </c>
      <c r="D15040" s="71" t="s">
        <v>1339</v>
      </c>
      <c r="E15040" s="71">
        <v>7.389429748E9</v>
      </c>
      <c r="T15040" s="71" t="s">
        <v>3541</v>
      </c>
    </row>
    <row r="15041">
      <c r="A15041" s="71" t="s">
        <v>77</v>
      </c>
      <c r="B15041" s="71">
        <v>7083.0</v>
      </c>
      <c r="C15041" s="71" t="s">
        <v>3670</v>
      </c>
      <c r="D15041" s="71" t="s">
        <v>1339</v>
      </c>
      <c r="E15041" s="71">
        <v>7.389429748E9</v>
      </c>
      <c r="T15041" s="71" t="s">
        <v>3541</v>
      </c>
    </row>
    <row r="15042">
      <c r="A15042" s="71" t="s">
        <v>77</v>
      </c>
      <c r="B15042" s="71">
        <v>7082.0</v>
      </c>
      <c r="C15042" s="71" t="s">
        <v>3671</v>
      </c>
      <c r="D15042" s="71" t="s">
        <v>1273</v>
      </c>
      <c r="E15042" s="71">
        <v>7.566296176E9</v>
      </c>
      <c r="F15042" s="71">
        <v>0.0</v>
      </c>
      <c r="G15042" s="71" t="s">
        <v>243</v>
      </c>
      <c r="H15042" s="71">
        <v>4.0</v>
      </c>
      <c r="I15042" s="71">
        <v>40.0</v>
      </c>
      <c r="J15042" s="71">
        <v>1.6</v>
      </c>
      <c r="K15042" s="71">
        <v>5300.0</v>
      </c>
      <c r="L15042" s="71">
        <v>8480.0</v>
      </c>
      <c r="M15042" s="71">
        <v>8480.0</v>
      </c>
      <c r="N15042" s="71">
        <v>0.0</v>
      </c>
      <c r="O15042" s="71">
        <v>8480.0</v>
      </c>
      <c r="P15042" s="71">
        <v>0.0</v>
      </c>
      <c r="Q15042" s="71">
        <v>8480.0</v>
      </c>
      <c r="R15042" s="71">
        <v>0.0</v>
      </c>
      <c r="S15042" s="71" t="s">
        <v>47</v>
      </c>
      <c r="T15042" s="71" t="s">
        <v>3541</v>
      </c>
    </row>
    <row r="15043">
      <c r="A15043" s="71" t="s">
        <v>77</v>
      </c>
      <c r="B15043" s="71">
        <v>7082.0</v>
      </c>
      <c r="C15043" s="71" t="s">
        <v>3671</v>
      </c>
      <c r="D15043" s="71" t="s">
        <v>1273</v>
      </c>
      <c r="E15043" s="71">
        <v>7.566296176E9</v>
      </c>
      <c r="T15043" s="71" t="s">
        <v>3541</v>
      </c>
    </row>
    <row r="15044">
      <c r="A15044" s="71" t="s">
        <v>77</v>
      </c>
      <c r="B15044" s="71">
        <v>7082.0</v>
      </c>
      <c r="C15044" s="71" t="s">
        <v>3671</v>
      </c>
      <c r="D15044" s="71" t="s">
        <v>1273</v>
      </c>
      <c r="E15044" s="71">
        <v>7.566296176E9</v>
      </c>
      <c r="T15044" s="71" t="s">
        <v>3541</v>
      </c>
    </row>
    <row r="15045">
      <c r="A15045" s="71" t="s">
        <v>77</v>
      </c>
      <c r="B15045" s="71">
        <v>7082.0</v>
      </c>
      <c r="C15045" s="71" t="s">
        <v>3671</v>
      </c>
      <c r="D15045" s="71" t="s">
        <v>1273</v>
      </c>
      <c r="E15045" s="71">
        <v>7.566296176E9</v>
      </c>
      <c r="T15045" s="71" t="s">
        <v>3541</v>
      </c>
    </row>
    <row r="15046">
      <c r="A15046" s="71" t="s">
        <v>77</v>
      </c>
      <c r="B15046" s="71">
        <v>7082.0</v>
      </c>
      <c r="C15046" s="71" t="s">
        <v>3671</v>
      </c>
      <c r="D15046" s="71" t="s">
        <v>1273</v>
      </c>
      <c r="E15046" s="71">
        <v>7.566296176E9</v>
      </c>
      <c r="T15046" s="71" t="s">
        <v>3541</v>
      </c>
    </row>
    <row r="15047">
      <c r="A15047" s="71" t="s">
        <v>47</v>
      </c>
      <c r="B15047" s="71">
        <v>18031.0</v>
      </c>
      <c r="C15047" s="71" t="s">
        <v>3671</v>
      </c>
      <c r="D15047" s="71" t="s">
        <v>1273</v>
      </c>
      <c r="E15047" s="71">
        <v>7.566296176E9</v>
      </c>
      <c r="F15047" s="71">
        <v>0.0</v>
      </c>
      <c r="G15047" s="71" t="s">
        <v>3500</v>
      </c>
      <c r="H15047" s="71">
        <v>10.0</v>
      </c>
      <c r="I15047" s="71">
        <v>40.0</v>
      </c>
      <c r="J15047" s="71">
        <v>4.0</v>
      </c>
      <c r="K15047" s="71">
        <v>5500.0</v>
      </c>
      <c r="L15047" s="71">
        <v>22000.0</v>
      </c>
      <c r="M15047" s="71">
        <v>22000.0</v>
      </c>
      <c r="N15047" s="71">
        <v>0.0</v>
      </c>
      <c r="O15047" s="71">
        <v>22000.0</v>
      </c>
      <c r="P15047" s="71">
        <v>12000.0</v>
      </c>
      <c r="Q15047" s="71">
        <v>10000.0</v>
      </c>
      <c r="R15047" s="71">
        <v>0.0</v>
      </c>
      <c r="S15047" s="71" t="s">
        <v>191</v>
      </c>
      <c r="T15047" s="71" t="s">
        <v>3541</v>
      </c>
    </row>
    <row r="15048">
      <c r="A15048" s="71" t="s">
        <v>47</v>
      </c>
      <c r="B15048" s="71">
        <v>18031.0</v>
      </c>
      <c r="C15048" s="71" t="s">
        <v>3671</v>
      </c>
      <c r="D15048" s="71" t="s">
        <v>1273</v>
      </c>
      <c r="E15048" s="71">
        <v>7.566296176E9</v>
      </c>
      <c r="T15048" s="71" t="s">
        <v>3541</v>
      </c>
    </row>
    <row r="15049">
      <c r="A15049" s="71" t="s">
        <v>47</v>
      </c>
      <c r="B15049" s="71">
        <v>18031.0</v>
      </c>
      <c r="C15049" s="71" t="s">
        <v>3671</v>
      </c>
      <c r="D15049" s="71" t="s">
        <v>1273</v>
      </c>
      <c r="E15049" s="71">
        <v>7.566296176E9</v>
      </c>
      <c r="T15049" s="71" t="s">
        <v>3541</v>
      </c>
    </row>
    <row r="15050">
      <c r="A15050" s="71" t="s">
        <v>47</v>
      </c>
      <c r="B15050" s="71">
        <v>18031.0</v>
      </c>
      <c r="C15050" s="71" t="s">
        <v>3671</v>
      </c>
      <c r="D15050" s="71" t="s">
        <v>1273</v>
      </c>
      <c r="E15050" s="71">
        <v>7.566296176E9</v>
      </c>
      <c r="T15050" s="71" t="s">
        <v>3541</v>
      </c>
    </row>
    <row r="15051">
      <c r="A15051" s="71" t="s">
        <v>47</v>
      </c>
      <c r="B15051" s="71">
        <v>18031.0</v>
      </c>
      <c r="C15051" s="71" t="s">
        <v>3671</v>
      </c>
      <c r="D15051" s="71" t="s">
        <v>1273</v>
      </c>
      <c r="E15051" s="71">
        <v>7.566296176E9</v>
      </c>
      <c r="T15051" s="71" t="s">
        <v>3541</v>
      </c>
    </row>
    <row r="15052">
      <c r="A15052" s="71" t="s">
        <v>77</v>
      </c>
      <c r="B15052" s="71">
        <v>7081.0</v>
      </c>
      <c r="C15052" s="71" t="s">
        <v>1531</v>
      </c>
      <c r="D15052" s="71" t="s">
        <v>1525</v>
      </c>
      <c r="E15052" s="71">
        <v>9.827099724E9</v>
      </c>
      <c r="F15052" s="71">
        <v>0.0</v>
      </c>
      <c r="G15052" s="71" t="s">
        <v>206</v>
      </c>
      <c r="H15052" s="71">
        <v>1.0</v>
      </c>
      <c r="I15052" s="71">
        <v>40.0</v>
      </c>
      <c r="J15052" s="71">
        <v>0.4</v>
      </c>
      <c r="K15052" s="71">
        <v>5000.0</v>
      </c>
      <c r="L15052" s="71">
        <v>2000.0</v>
      </c>
      <c r="M15052" s="71">
        <v>2000.0</v>
      </c>
      <c r="N15052" s="71">
        <v>0.0</v>
      </c>
      <c r="O15052" s="71">
        <v>2000.0</v>
      </c>
      <c r="P15052" s="71">
        <v>0.0</v>
      </c>
      <c r="Q15052" s="71">
        <v>2000.0</v>
      </c>
      <c r="R15052" s="71">
        <v>0.0</v>
      </c>
      <c r="S15052" s="71" t="s">
        <v>47</v>
      </c>
      <c r="T15052" s="71" t="s">
        <v>3541</v>
      </c>
    </row>
    <row r="15053">
      <c r="A15053" s="71" t="s">
        <v>77</v>
      </c>
      <c r="B15053" s="71">
        <v>7081.0</v>
      </c>
      <c r="C15053" s="71" t="s">
        <v>1531</v>
      </c>
      <c r="D15053" s="71" t="s">
        <v>1525</v>
      </c>
      <c r="E15053" s="71">
        <v>9.827099724E9</v>
      </c>
      <c r="T15053" s="71" t="s">
        <v>3541</v>
      </c>
    </row>
    <row r="15054">
      <c r="A15054" s="71" t="s">
        <v>77</v>
      </c>
      <c r="B15054" s="71">
        <v>7081.0</v>
      </c>
      <c r="C15054" s="71" t="s">
        <v>1531</v>
      </c>
      <c r="D15054" s="71" t="s">
        <v>1525</v>
      </c>
      <c r="E15054" s="71">
        <v>9.827099724E9</v>
      </c>
      <c r="T15054" s="71" t="s">
        <v>3541</v>
      </c>
    </row>
    <row r="15055">
      <c r="A15055" s="71" t="s">
        <v>77</v>
      </c>
      <c r="B15055" s="71">
        <v>7081.0</v>
      </c>
      <c r="C15055" s="71" t="s">
        <v>1531</v>
      </c>
      <c r="D15055" s="71" t="s">
        <v>1525</v>
      </c>
      <c r="E15055" s="71">
        <v>9.827099724E9</v>
      </c>
      <c r="T15055" s="71" t="s">
        <v>3541</v>
      </c>
    </row>
    <row r="15056">
      <c r="A15056" s="71" t="s">
        <v>77</v>
      </c>
      <c r="B15056" s="71">
        <v>7081.0</v>
      </c>
      <c r="C15056" s="71" t="s">
        <v>1531</v>
      </c>
      <c r="D15056" s="71" t="s">
        <v>1525</v>
      </c>
      <c r="E15056" s="71">
        <v>9.827099724E9</v>
      </c>
      <c r="T15056" s="71" t="s">
        <v>3541</v>
      </c>
    </row>
    <row r="15057">
      <c r="A15057" s="71" t="s">
        <v>77</v>
      </c>
      <c r="B15057" s="71">
        <v>7080.0</v>
      </c>
      <c r="C15057" s="71" t="s">
        <v>1531</v>
      </c>
      <c r="D15057" s="71" t="s">
        <v>1525</v>
      </c>
      <c r="E15057" s="71">
        <v>9.827099724E9</v>
      </c>
      <c r="F15057" s="71">
        <v>0.0</v>
      </c>
      <c r="G15057" s="71" t="s">
        <v>195</v>
      </c>
      <c r="H15057" s="71">
        <v>2.0</v>
      </c>
      <c r="I15057" s="71">
        <v>40.0</v>
      </c>
      <c r="J15057" s="71">
        <v>0.8</v>
      </c>
      <c r="K15057" s="71">
        <v>5300.0</v>
      </c>
      <c r="L15057" s="71">
        <v>4240.0</v>
      </c>
      <c r="M15057" s="71">
        <v>4240.0</v>
      </c>
      <c r="N15057" s="71">
        <v>0.0</v>
      </c>
      <c r="O15057" s="71">
        <v>4240.0</v>
      </c>
      <c r="P15057" s="71">
        <v>0.0</v>
      </c>
      <c r="Q15057" s="71">
        <v>4240.0</v>
      </c>
      <c r="R15057" s="71">
        <v>0.0</v>
      </c>
      <c r="S15057" s="71" t="s">
        <v>47</v>
      </c>
      <c r="T15057" s="71" t="s">
        <v>3541</v>
      </c>
    </row>
    <row r="15058">
      <c r="A15058" s="71" t="s">
        <v>77</v>
      </c>
      <c r="B15058" s="71">
        <v>7080.0</v>
      </c>
      <c r="C15058" s="71" t="s">
        <v>1531</v>
      </c>
      <c r="D15058" s="71" t="s">
        <v>1525</v>
      </c>
      <c r="E15058" s="71">
        <v>9.827099724E9</v>
      </c>
      <c r="T15058" s="71" t="s">
        <v>3541</v>
      </c>
    </row>
    <row r="15059">
      <c r="A15059" s="71" t="s">
        <v>77</v>
      </c>
      <c r="B15059" s="71">
        <v>7080.0</v>
      </c>
      <c r="C15059" s="71" t="s">
        <v>1531</v>
      </c>
      <c r="D15059" s="71" t="s">
        <v>1525</v>
      </c>
      <c r="E15059" s="71">
        <v>9.827099724E9</v>
      </c>
      <c r="T15059" s="71" t="s">
        <v>3541</v>
      </c>
    </row>
    <row r="15060">
      <c r="A15060" s="71" t="s">
        <v>77</v>
      </c>
      <c r="B15060" s="71">
        <v>7080.0</v>
      </c>
      <c r="C15060" s="71" t="s">
        <v>1531</v>
      </c>
      <c r="D15060" s="71" t="s">
        <v>1525</v>
      </c>
      <c r="E15060" s="71">
        <v>9.827099724E9</v>
      </c>
      <c r="T15060" s="71" t="s">
        <v>3541</v>
      </c>
    </row>
    <row r="15061">
      <c r="A15061" s="71" t="s">
        <v>77</v>
      </c>
      <c r="B15061" s="71">
        <v>7080.0</v>
      </c>
      <c r="C15061" s="71" t="s">
        <v>1531</v>
      </c>
      <c r="D15061" s="71" t="s">
        <v>1525</v>
      </c>
      <c r="E15061" s="71">
        <v>9.827099724E9</v>
      </c>
      <c r="T15061" s="71" t="s">
        <v>3541</v>
      </c>
    </row>
    <row r="15062">
      <c r="A15062" s="71" t="s">
        <v>47</v>
      </c>
      <c r="B15062" s="71">
        <v>18030.0</v>
      </c>
      <c r="C15062" s="71" t="s">
        <v>3670</v>
      </c>
      <c r="D15062" s="71" t="s">
        <v>964</v>
      </c>
      <c r="E15062" s="71">
        <v>9.770263153E9</v>
      </c>
      <c r="F15062" s="71">
        <v>0.0</v>
      </c>
      <c r="G15062" s="71" t="s">
        <v>3351</v>
      </c>
      <c r="H15062" s="71">
        <v>1.0</v>
      </c>
      <c r="I15062" s="71">
        <v>40.0</v>
      </c>
      <c r="J15062" s="71">
        <v>0.4</v>
      </c>
      <c r="K15062" s="71">
        <v>5500.0</v>
      </c>
      <c r="L15062" s="71">
        <v>2200.0</v>
      </c>
      <c r="M15062" s="71">
        <v>2200.0</v>
      </c>
      <c r="N15062" s="71">
        <v>0.0</v>
      </c>
      <c r="O15062" s="71">
        <v>2200.0</v>
      </c>
      <c r="P15062" s="71">
        <v>0.0</v>
      </c>
      <c r="Q15062" s="71">
        <v>2200.0</v>
      </c>
      <c r="R15062" s="71">
        <v>0.0</v>
      </c>
      <c r="S15062" s="71" t="s">
        <v>47</v>
      </c>
      <c r="T15062" s="71" t="s">
        <v>3541</v>
      </c>
    </row>
    <row r="15063">
      <c r="A15063" s="71" t="s">
        <v>47</v>
      </c>
      <c r="B15063" s="71">
        <v>18030.0</v>
      </c>
      <c r="C15063" s="71" t="s">
        <v>3670</v>
      </c>
      <c r="D15063" s="71" t="s">
        <v>964</v>
      </c>
      <c r="E15063" s="71">
        <v>9.770263153E9</v>
      </c>
      <c r="T15063" s="71" t="s">
        <v>3541</v>
      </c>
    </row>
    <row r="15064">
      <c r="A15064" s="71" t="s">
        <v>47</v>
      </c>
      <c r="B15064" s="71">
        <v>18030.0</v>
      </c>
      <c r="C15064" s="71" t="s">
        <v>3670</v>
      </c>
      <c r="D15064" s="71" t="s">
        <v>964</v>
      </c>
      <c r="E15064" s="71">
        <v>9.770263153E9</v>
      </c>
      <c r="T15064" s="71" t="s">
        <v>3541</v>
      </c>
    </row>
    <row r="15065">
      <c r="A15065" s="71" t="s">
        <v>47</v>
      </c>
      <c r="B15065" s="71">
        <v>18030.0</v>
      </c>
      <c r="C15065" s="71" t="s">
        <v>3670</v>
      </c>
      <c r="D15065" s="71" t="s">
        <v>964</v>
      </c>
      <c r="E15065" s="71">
        <v>9.770263153E9</v>
      </c>
      <c r="T15065" s="71" t="s">
        <v>3541</v>
      </c>
    </row>
    <row r="15066">
      <c r="A15066" s="71" t="s">
        <v>47</v>
      </c>
      <c r="B15066" s="71">
        <v>18030.0</v>
      </c>
      <c r="C15066" s="71" t="s">
        <v>3670</v>
      </c>
      <c r="D15066" s="71" t="s">
        <v>964</v>
      </c>
      <c r="E15066" s="71">
        <v>9.770263153E9</v>
      </c>
      <c r="T15066" s="71" t="s">
        <v>3541</v>
      </c>
    </row>
    <row r="15067">
      <c r="A15067" s="71" t="s">
        <v>47</v>
      </c>
      <c r="B15067" s="71">
        <v>18029.0</v>
      </c>
      <c r="C15067" s="71" t="s">
        <v>3672</v>
      </c>
      <c r="D15067" s="71" t="s">
        <v>3673</v>
      </c>
      <c r="E15067" s="71">
        <v>9.977087818E9</v>
      </c>
      <c r="F15067" s="71">
        <v>0.0</v>
      </c>
      <c r="G15067" s="71" t="s">
        <v>3351</v>
      </c>
      <c r="H15067" s="71">
        <v>9.0</v>
      </c>
      <c r="I15067" s="71">
        <v>40.0</v>
      </c>
      <c r="J15067" s="71">
        <v>3.6</v>
      </c>
      <c r="K15067" s="71">
        <v>5500.0</v>
      </c>
      <c r="L15067" s="71">
        <v>19800.0</v>
      </c>
      <c r="M15067" s="71">
        <v>19800.0</v>
      </c>
      <c r="N15067" s="71">
        <v>0.0</v>
      </c>
      <c r="O15067" s="71">
        <v>19800.0</v>
      </c>
      <c r="P15067" s="71">
        <v>0.0</v>
      </c>
      <c r="Q15067" s="71">
        <v>19800.0</v>
      </c>
      <c r="R15067" s="71">
        <v>0.0</v>
      </c>
      <c r="S15067" s="71" t="s">
        <v>47</v>
      </c>
      <c r="T15067" s="71" t="s">
        <v>3541</v>
      </c>
    </row>
    <row r="15068">
      <c r="A15068" s="71" t="s">
        <v>47</v>
      </c>
      <c r="B15068" s="71">
        <v>18029.0</v>
      </c>
      <c r="C15068" s="71" t="s">
        <v>3672</v>
      </c>
      <c r="D15068" s="71" t="s">
        <v>3673</v>
      </c>
      <c r="E15068" s="71">
        <v>9.977087818E9</v>
      </c>
      <c r="T15068" s="71" t="s">
        <v>3541</v>
      </c>
    </row>
    <row r="15069">
      <c r="A15069" s="71" t="s">
        <v>47</v>
      </c>
      <c r="B15069" s="71">
        <v>18029.0</v>
      </c>
      <c r="C15069" s="71" t="s">
        <v>3672</v>
      </c>
      <c r="D15069" s="71" t="s">
        <v>3673</v>
      </c>
      <c r="E15069" s="71">
        <v>9.977087818E9</v>
      </c>
      <c r="T15069" s="71" t="s">
        <v>3541</v>
      </c>
    </row>
    <row r="15070">
      <c r="A15070" s="71" t="s">
        <v>47</v>
      </c>
      <c r="B15070" s="71">
        <v>18029.0</v>
      </c>
      <c r="C15070" s="71" t="s">
        <v>3672</v>
      </c>
      <c r="D15070" s="71" t="s">
        <v>3673</v>
      </c>
      <c r="E15070" s="71">
        <v>9.977087818E9</v>
      </c>
      <c r="T15070" s="71" t="s">
        <v>3541</v>
      </c>
    </row>
    <row r="15071">
      <c r="A15071" s="71" t="s">
        <v>47</v>
      </c>
      <c r="B15071" s="71">
        <v>18029.0</v>
      </c>
      <c r="C15071" s="71" t="s">
        <v>3672</v>
      </c>
      <c r="D15071" s="71" t="s">
        <v>3673</v>
      </c>
      <c r="E15071" s="71">
        <v>9.977087818E9</v>
      </c>
      <c r="T15071" s="71" t="s">
        <v>3541</v>
      </c>
    </row>
    <row r="15072">
      <c r="A15072" s="71" t="s">
        <v>47</v>
      </c>
      <c r="B15072" s="71">
        <v>18028.0</v>
      </c>
      <c r="C15072" s="71" t="s">
        <v>3674</v>
      </c>
      <c r="D15072" s="71" t="s">
        <v>3675</v>
      </c>
      <c r="E15072" s="71">
        <v>9.754810749E9</v>
      </c>
      <c r="F15072" s="71">
        <v>0.0</v>
      </c>
      <c r="G15072" s="71" t="s">
        <v>3500</v>
      </c>
      <c r="H15072" s="71">
        <v>5.0</v>
      </c>
      <c r="I15072" s="71">
        <v>40.0</v>
      </c>
      <c r="J15072" s="71">
        <v>2.0</v>
      </c>
      <c r="K15072" s="71">
        <v>5500.0</v>
      </c>
      <c r="L15072" s="71">
        <v>11000.0</v>
      </c>
      <c r="M15072" s="71">
        <v>11000.0</v>
      </c>
      <c r="N15072" s="71">
        <v>0.0</v>
      </c>
      <c r="O15072" s="71">
        <v>11000.0</v>
      </c>
      <c r="P15072" s="71">
        <v>0.0</v>
      </c>
      <c r="Q15072" s="71">
        <v>11000.0</v>
      </c>
      <c r="R15072" s="71">
        <v>0.0</v>
      </c>
      <c r="S15072" s="71" t="s">
        <v>47</v>
      </c>
      <c r="T15072" s="71" t="s">
        <v>3541</v>
      </c>
    </row>
    <row r="15073">
      <c r="A15073" s="71" t="s">
        <v>47</v>
      </c>
      <c r="B15073" s="71">
        <v>18028.0</v>
      </c>
      <c r="C15073" s="71" t="s">
        <v>3674</v>
      </c>
      <c r="D15073" s="71" t="s">
        <v>3675</v>
      </c>
      <c r="E15073" s="71">
        <v>9.754810749E9</v>
      </c>
      <c r="T15073" s="71" t="s">
        <v>3541</v>
      </c>
    </row>
    <row r="15074">
      <c r="A15074" s="71" t="s">
        <v>47</v>
      </c>
      <c r="B15074" s="71">
        <v>18028.0</v>
      </c>
      <c r="C15074" s="71" t="s">
        <v>3674</v>
      </c>
      <c r="D15074" s="71" t="s">
        <v>3675</v>
      </c>
      <c r="E15074" s="71">
        <v>9.754810749E9</v>
      </c>
      <c r="T15074" s="71" t="s">
        <v>3541</v>
      </c>
    </row>
    <row r="15075">
      <c r="A15075" s="71" t="s">
        <v>47</v>
      </c>
      <c r="B15075" s="71">
        <v>18028.0</v>
      </c>
      <c r="C15075" s="71" t="s">
        <v>3674</v>
      </c>
      <c r="D15075" s="71" t="s">
        <v>3675</v>
      </c>
      <c r="E15075" s="71">
        <v>9.754810749E9</v>
      </c>
      <c r="T15075" s="71" t="s">
        <v>3541</v>
      </c>
    </row>
    <row r="15076">
      <c r="A15076" s="71" t="s">
        <v>47</v>
      </c>
      <c r="B15076" s="71">
        <v>18028.0</v>
      </c>
      <c r="C15076" s="71" t="s">
        <v>3674</v>
      </c>
      <c r="D15076" s="71" t="s">
        <v>3675</v>
      </c>
      <c r="E15076" s="71">
        <v>9.754810749E9</v>
      </c>
      <c r="T15076" s="71" t="s">
        <v>3541</v>
      </c>
    </row>
    <row r="15077">
      <c r="A15077" s="71" t="s">
        <v>77</v>
      </c>
      <c r="B15077" s="71">
        <v>7079.0</v>
      </c>
      <c r="C15077" s="71" t="s">
        <v>2738</v>
      </c>
      <c r="D15077" s="71" t="s">
        <v>3676</v>
      </c>
      <c r="E15077" s="71">
        <v>7.974196874E9</v>
      </c>
      <c r="F15077" s="71">
        <v>0.0</v>
      </c>
      <c r="G15077" s="71" t="s">
        <v>220</v>
      </c>
      <c r="H15077" s="71">
        <v>6.0</v>
      </c>
      <c r="I15077" s="71">
        <v>40.0</v>
      </c>
      <c r="J15077" s="71">
        <v>2.4</v>
      </c>
      <c r="K15077" s="71">
        <v>5300.0</v>
      </c>
      <c r="L15077" s="71">
        <v>12720.0</v>
      </c>
      <c r="M15077" s="71">
        <v>23320.0</v>
      </c>
      <c r="N15077" s="71">
        <v>0.0</v>
      </c>
      <c r="O15077" s="71">
        <v>23320.0</v>
      </c>
      <c r="P15077" s="71">
        <v>0.0</v>
      </c>
      <c r="Q15077" s="71">
        <v>23320.0</v>
      </c>
      <c r="R15077" s="71">
        <v>0.0</v>
      </c>
      <c r="S15077" s="71" t="s">
        <v>47</v>
      </c>
      <c r="T15077" s="71" t="s">
        <v>3541</v>
      </c>
    </row>
    <row r="15078">
      <c r="A15078" s="71" t="s">
        <v>77</v>
      </c>
      <c r="B15078" s="71">
        <v>7079.0</v>
      </c>
      <c r="C15078" s="71" t="s">
        <v>2738</v>
      </c>
      <c r="D15078" s="71" t="s">
        <v>3676</v>
      </c>
      <c r="E15078" s="71">
        <v>7.974196874E9</v>
      </c>
      <c r="G15078" s="71" t="s">
        <v>243</v>
      </c>
      <c r="H15078" s="71">
        <v>5.0</v>
      </c>
      <c r="I15078" s="71">
        <v>40.0</v>
      </c>
      <c r="J15078" s="71">
        <v>2.0</v>
      </c>
      <c r="K15078" s="71">
        <v>5300.0</v>
      </c>
      <c r="L15078" s="71">
        <v>10600.0</v>
      </c>
      <c r="T15078" s="71" t="s">
        <v>3541</v>
      </c>
    </row>
    <row r="15079">
      <c r="A15079" s="71" t="s">
        <v>77</v>
      </c>
      <c r="B15079" s="71">
        <v>7079.0</v>
      </c>
      <c r="C15079" s="71" t="s">
        <v>2738</v>
      </c>
      <c r="D15079" s="71" t="s">
        <v>3676</v>
      </c>
      <c r="E15079" s="71">
        <v>7.974196874E9</v>
      </c>
      <c r="T15079" s="71" t="s">
        <v>3541</v>
      </c>
    </row>
    <row r="15080">
      <c r="A15080" s="71" t="s">
        <v>77</v>
      </c>
      <c r="B15080" s="71">
        <v>7079.0</v>
      </c>
      <c r="C15080" s="71" t="s">
        <v>2738</v>
      </c>
      <c r="D15080" s="71" t="s">
        <v>3676</v>
      </c>
      <c r="E15080" s="71">
        <v>7.974196874E9</v>
      </c>
      <c r="T15080" s="71" t="s">
        <v>3541</v>
      </c>
    </row>
    <row r="15081">
      <c r="A15081" s="71" t="s">
        <v>77</v>
      </c>
      <c r="B15081" s="71">
        <v>7079.0</v>
      </c>
      <c r="C15081" s="71" t="s">
        <v>2738</v>
      </c>
      <c r="D15081" s="71" t="s">
        <v>3676</v>
      </c>
      <c r="E15081" s="71">
        <v>7.974196874E9</v>
      </c>
      <c r="T15081" s="71" t="s">
        <v>3541</v>
      </c>
    </row>
    <row r="15082">
      <c r="A15082" s="71" t="s">
        <v>47</v>
      </c>
      <c r="B15082" s="71">
        <v>18027.0</v>
      </c>
      <c r="C15082" s="71" t="s">
        <v>3065</v>
      </c>
      <c r="D15082" s="71" t="s">
        <v>2191</v>
      </c>
      <c r="E15082" s="71">
        <v>8.966947212E9</v>
      </c>
      <c r="F15082" s="71">
        <v>0.0</v>
      </c>
      <c r="G15082" s="71" t="s">
        <v>3500</v>
      </c>
      <c r="H15082" s="71">
        <v>4.0</v>
      </c>
      <c r="I15082" s="71">
        <v>40.0</v>
      </c>
      <c r="J15082" s="71">
        <v>1.6</v>
      </c>
      <c r="K15082" s="71">
        <v>5500.0</v>
      </c>
      <c r="L15082" s="71">
        <v>8800.0</v>
      </c>
      <c r="M15082" s="71">
        <v>8800.0</v>
      </c>
      <c r="N15082" s="71">
        <v>0.0</v>
      </c>
      <c r="O15082" s="71">
        <v>8800.0</v>
      </c>
      <c r="P15082" s="71">
        <v>0.0</v>
      </c>
      <c r="Q15082" s="71">
        <v>8800.0</v>
      </c>
      <c r="R15082" s="71">
        <v>0.0</v>
      </c>
      <c r="S15082" s="71" t="s">
        <v>47</v>
      </c>
      <c r="T15082" s="71" t="s">
        <v>3541</v>
      </c>
    </row>
    <row r="15083">
      <c r="A15083" s="71" t="s">
        <v>47</v>
      </c>
      <c r="B15083" s="71">
        <v>18027.0</v>
      </c>
      <c r="C15083" s="71" t="s">
        <v>3065</v>
      </c>
      <c r="D15083" s="71" t="s">
        <v>2191</v>
      </c>
      <c r="E15083" s="71">
        <v>8.966947212E9</v>
      </c>
      <c r="T15083" s="71" t="s">
        <v>3541</v>
      </c>
    </row>
    <row r="15084">
      <c r="A15084" s="71" t="s">
        <v>47</v>
      </c>
      <c r="B15084" s="71">
        <v>18027.0</v>
      </c>
      <c r="C15084" s="71" t="s">
        <v>3065</v>
      </c>
      <c r="D15084" s="71" t="s">
        <v>2191</v>
      </c>
      <c r="E15084" s="71">
        <v>8.966947212E9</v>
      </c>
      <c r="T15084" s="71" t="s">
        <v>3541</v>
      </c>
    </row>
    <row r="15085">
      <c r="A15085" s="71" t="s">
        <v>47</v>
      </c>
      <c r="B15085" s="71">
        <v>18027.0</v>
      </c>
      <c r="C15085" s="71" t="s">
        <v>3065</v>
      </c>
      <c r="D15085" s="71" t="s">
        <v>2191</v>
      </c>
      <c r="E15085" s="71">
        <v>8.966947212E9</v>
      </c>
      <c r="T15085" s="71" t="s">
        <v>3541</v>
      </c>
    </row>
    <row r="15086">
      <c r="A15086" s="71" t="s">
        <v>47</v>
      </c>
      <c r="B15086" s="71">
        <v>18027.0</v>
      </c>
      <c r="C15086" s="71" t="s">
        <v>3065</v>
      </c>
      <c r="D15086" s="71" t="s">
        <v>2191</v>
      </c>
      <c r="E15086" s="71">
        <v>8.966947212E9</v>
      </c>
      <c r="T15086" s="71" t="s">
        <v>3541</v>
      </c>
    </row>
    <row r="15087">
      <c r="A15087" s="71" t="s">
        <v>77</v>
      </c>
      <c r="B15087" s="71">
        <v>7078.0</v>
      </c>
      <c r="C15087" s="71" t="s">
        <v>3065</v>
      </c>
      <c r="D15087" s="71" t="s">
        <v>2191</v>
      </c>
      <c r="E15087" s="71">
        <v>8.966947212E9</v>
      </c>
      <c r="F15087" s="71">
        <v>0.0</v>
      </c>
      <c r="G15087" s="71" t="s">
        <v>610</v>
      </c>
      <c r="H15087" s="71">
        <v>4.0</v>
      </c>
      <c r="I15087" s="71">
        <v>40.0</v>
      </c>
      <c r="J15087" s="71">
        <v>1.6</v>
      </c>
      <c r="K15087" s="71">
        <v>5300.0</v>
      </c>
      <c r="L15087" s="71">
        <v>8480.0</v>
      </c>
      <c r="M15087" s="71">
        <v>14840.0</v>
      </c>
      <c r="N15087" s="71">
        <v>0.0</v>
      </c>
      <c r="O15087" s="71">
        <v>14840.0</v>
      </c>
      <c r="P15087" s="71">
        <v>0.0</v>
      </c>
      <c r="Q15087" s="71">
        <v>14840.0</v>
      </c>
      <c r="R15087" s="71">
        <v>0.0</v>
      </c>
      <c r="S15087" s="71" t="s">
        <v>47</v>
      </c>
      <c r="T15087" s="71" t="s">
        <v>3541</v>
      </c>
    </row>
    <row r="15088">
      <c r="A15088" s="71" t="s">
        <v>77</v>
      </c>
      <c r="B15088" s="71">
        <v>7078.0</v>
      </c>
      <c r="C15088" s="71" t="s">
        <v>3065</v>
      </c>
      <c r="D15088" s="71" t="s">
        <v>2191</v>
      </c>
      <c r="E15088" s="71">
        <v>8.966947212E9</v>
      </c>
      <c r="G15088" s="71" t="s">
        <v>220</v>
      </c>
      <c r="H15088" s="71">
        <v>3.0</v>
      </c>
      <c r="I15088" s="71">
        <v>40.0</v>
      </c>
      <c r="J15088" s="71">
        <v>1.2</v>
      </c>
      <c r="K15088" s="71">
        <v>5300.0</v>
      </c>
      <c r="L15088" s="71">
        <v>6360.0</v>
      </c>
      <c r="T15088" s="71" t="s">
        <v>3541</v>
      </c>
    </row>
    <row r="15089">
      <c r="A15089" s="71" t="s">
        <v>77</v>
      </c>
      <c r="B15089" s="71">
        <v>7078.0</v>
      </c>
      <c r="C15089" s="71" t="s">
        <v>3065</v>
      </c>
      <c r="D15089" s="71" t="s">
        <v>2191</v>
      </c>
      <c r="E15089" s="71">
        <v>8.966947212E9</v>
      </c>
      <c r="T15089" s="71" t="s">
        <v>3541</v>
      </c>
    </row>
    <row r="15090">
      <c r="A15090" s="71" t="s">
        <v>77</v>
      </c>
      <c r="B15090" s="71">
        <v>7078.0</v>
      </c>
      <c r="C15090" s="71" t="s">
        <v>3065</v>
      </c>
      <c r="D15090" s="71" t="s">
        <v>2191</v>
      </c>
      <c r="E15090" s="71">
        <v>8.966947212E9</v>
      </c>
      <c r="T15090" s="71" t="s">
        <v>3541</v>
      </c>
    </row>
    <row r="15091">
      <c r="A15091" s="71" t="s">
        <v>77</v>
      </c>
      <c r="B15091" s="71">
        <v>7078.0</v>
      </c>
      <c r="C15091" s="71" t="s">
        <v>3065</v>
      </c>
      <c r="D15091" s="71" t="s">
        <v>2191</v>
      </c>
      <c r="E15091" s="71">
        <v>8.966947212E9</v>
      </c>
      <c r="T15091" s="71" t="s">
        <v>3541</v>
      </c>
    </row>
    <row r="15092">
      <c r="A15092" s="71" t="s">
        <v>77</v>
      </c>
      <c r="B15092" s="71">
        <v>7077.0</v>
      </c>
      <c r="C15092" s="71" t="s">
        <v>1512</v>
      </c>
      <c r="D15092" s="71" t="s">
        <v>3677</v>
      </c>
      <c r="E15092" s="71">
        <v>9.669660657E9</v>
      </c>
      <c r="F15092" s="71">
        <v>10000.0</v>
      </c>
      <c r="G15092" s="71" t="s">
        <v>610</v>
      </c>
      <c r="H15092" s="71">
        <v>2.0</v>
      </c>
      <c r="I15092" s="71">
        <v>40.0</v>
      </c>
      <c r="J15092" s="71">
        <v>0.8</v>
      </c>
      <c r="K15092" s="71">
        <v>5300.0</v>
      </c>
      <c r="L15092" s="71">
        <v>4240.0</v>
      </c>
      <c r="M15092" s="71">
        <v>4240.0</v>
      </c>
      <c r="N15092" s="71">
        <v>0.0</v>
      </c>
      <c r="O15092" s="71">
        <v>4240.0</v>
      </c>
      <c r="P15092" s="71">
        <v>3400.0</v>
      </c>
      <c r="Q15092" s="71">
        <v>840.0</v>
      </c>
      <c r="R15092" s="71">
        <v>0.0</v>
      </c>
      <c r="S15092" s="71" t="s">
        <v>191</v>
      </c>
      <c r="T15092" s="71" t="s">
        <v>3541</v>
      </c>
    </row>
    <row r="15093">
      <c r="A15093" s="71" t="s">
        <v>77</v>
      </c>
      <c r="B15093" s="71">
        <v>7077.0</v>
      </c>
      <c r="C15093" s="71" t="s">
        <v>1512</v>
      </c>
      <c r="D15093" s="71" t="s">
        <v>3677</v>
      </c>
      <c r="E15093" s="71">
        <v>9.669660657E9</v>
      </c>
      <c r="T15093" s="71" t="s">
        <v>3541</v>
      </c>
    </row>
    <row r="15094">
      <c r="A15094" s="71" t="s">
        <v>77</v>
      </c>
      <c r="B15094" s="71">
        <v>7077.0</v>
      </c>
      <c r="C15094" s="71" t="s">
        <v>1512</v>
      </c>
      <c r="D15094" s="71" t="s">
        <v>3677</v>
      </c>
      <c r="E15094" s="71">
        <v>9.669660657E9</v>
      </c>
      <c r="T15094" s="71" t="s">
        <v>3541</v>
      </c>
    </row>
    <row r="15095">
      <c r="A15095" s="71" t="s">
        <v>77</v>
      </c>
      <c r="B15095" s="71">
        <v>7077.0</v>
      </c>
      <c r="C15095" s="71" t="s">
        <v>1512</v>
      </c>
      <c r="D15095" s="71" t="s">
        <v>3677</v>
      </c>
      <c r="E15095" s="71">
        <v>9.669660657E9</v>
      </c>
      <c r="T15095" s="71" t="s">
        <v>3541</v>
      </c>
    </row>
    <row r="15096">
      <c r="A15096" s="71" t="s">
        <v>77</v>
      </c>
      <c r="B15096" s="71">
        <v>7077.0</v>
      </c>
      <c r="C15096" s="71" t="s">
        <v>1512</v>
      </c>
      <c r="D15096" s="71" t="s">
        <v>3677</v>
      </c>
      <c r="E15096" s="71">
        <v>9.669660657E9</v>
      </c>
      <c r="T15096" s="71" t="s">
        <v>3541</v>
      </c>
    </row>
    <row r="15097">
      <c r="A15097" s="71" t="s">
        <v>47</v>
      </c>
      <c r="B15097" s="71">
        <v>18026.0</v>
      </c>
      <c r="C15097" s="71" t="s">
        <v>1512</v>
      </c>
      <c r="D15097" s="71" t="s">
        <v>3677</v>
      </c>
      <c r="E15097" s="71">
        <v>9.669660657E9</v>
      </c>
      <c r="F15097" s="71">
        <v>10000.0</v>
      </c>
      <c r="G15097" s="71" t="s">
        <v>3500</v>
      </c>
      <c r="H15097" s="71">
        <v>3.0</v>
      </c>
      <c r="I15097" s="71">
        <v>40.0</v>
      </c>
      <c r="J15097" s="71">
        <v>1.2</v>
      </c>
      <c r="K15097" s="71">
        <v>5500.0</v>
      </c>
      <c r="L15097" s="71">
        <v>6600.0</v>
      </c>
      <c r="M15097" s="71">
        <v>6600.0</v>
      </c>
      <c r="N15097" s="71">
        <v>0.0</v>
      </c>
      <c r="O15097" s="71">
        <v>6600.0</v>
      </c>
      <c r="P15097" s="71">
        <v>6600.0</v>
      </c>
      <c r="Q15097" s="71">
        <v>0.0</v>
      </c>
      <c r="R15097" s="71">
        <v>0.0</v>
      </c>
      <c r="S15097" s="71" t="s">
        <v>191</v>
      </c>
      <c r="T15097" s="71" t="s">
        <v>3541</v>
      </c>
    </row>
    <row r="15098">
      <c r="A15098" s="71" t="s">
        <v>47</v>
      </c>
      <c r="B15098" s="71">
        <v>18026.0</v>
      </c>
      <c r="C15098" s="71" t="s">
        <v>1512</v>
      </c>
      <c r="D15098" s="71" t="s">
        <v>3677</v>
      </c>
      <c r="E15098" s="71">
        <v>9.669660657E9</v>
      </c>
      <c r="T15098" s="71" t="s">
        <v>3541</v>
      </c>
    </row>
    <row r="15099">
      <c r="A15099" s="71" t="s">
        <v>47</v>
      </c>
      <c r="B15099" s="71">
        <v>18026.0</v>
      </c>
      <c r="C15099" s="71" t="s">
        <v>1512</v>
      </c>
      <c r="D15099" s="71" t="s">
        <v>3677</v>
      </c>
      <c r="E15099" s="71">
        <v>9.669660657E9</v>
      </c>
      <c r="T15099" s="71" t="s">
        <v>3541</v>
      </c>
    </row>
    <row r="15100">
      <c r="A15100" s="71" t="s">
        <v>47</v>
      </c>
      <c r="B15100" s="71">
        <v>18026.0</v>
      </c>
      <c r="C15100" s="71" t="s">
        <v>1512</v>
      </c>
      <c r="D15100" s="71" t="s">
        <v>3677</v>
      </c>
      <c r="E15100" s="71">
        <v>9.669660657E9</v>
      </c>
      <c r="T15100" s="71" t="s">
        <v>3541</v>
      </c>
    </row>
    <row r="15101">
      <c r="A15101" s="71" t="s">
        <v>47</v>
      </c>
      <c r="B15101" s="71">
        <v>18026.0</v>
      </c>
      <c r="C15101" s="71" t="s">
        <v>1512</v>
      </c>
      <c r="D15101" s="71" t="s">
        <v>3677</v>
      </c>
      <c r="E15101" s="71">
        <v>9.669660657E9</v>
      </c>
      <c r="T15101" s="71" t="s">
        <v>3541</v>
      </c>
    </row>
    <row r="15102">
      <c r="A15102" s="71" t="s">
        <v>77</v>
      </c>
      <c r="B15102" s="71">
        <v>7076.0</v>
      </c>
      <c r="C15102" s="71" t="s">
        <v>3678</v>
      </c>
      <c r="D15102" s="71" t="s">
        <v>3679</v>
      </c>
      <c r="E15102" s="71">
        <v>9.977662522E9</v>
      </c>
      <c r="F15102" s="71">
        <v>0.0</v>
      </c>
      <c r="G15102" s="71" t="s">
        <v>243</v>
      </c>
      <c r="H15102" s="71">
        <v>13.0</v>
      </c>
      <c r="I15102" s="71">
        <v>40.0</v>
      </c>
      <c r="J15102" s="71">
        <v>5.2</v>
      </c>
      <c r="K15102" s="71">
        <v>5300.0</v>
      </c>
      <c r="L15102" s="71">
        <v>27560.0</v>
      </c>
      <c r="M15102" s="71">
        <v>27560.0</v>
      </c>
      <c r="N15102" s="71">
        <v>1560.0</v>
      </c>
      <c r="O15102" s="71">
        <v>26000.0</v>
      </c>
      <c r="P15102" s="71">
        <v>26000.0</v>
      </c>
      <c r="Q15102" s="71">
        <v>0.0</v>
      </c>
      <c r="R15102" s="71">
        <v>0.0</v>
      </c>
      <c r="S15102" s="71" t="s">
        <v>191</v>
      </c>
      <c r="T15102" s="71" t="s">
        <v>3541</v>
      </c>
    </row>
    <row r="15103">
      <c r="A15103" s="71" t="s">
        <v>77</v>
      </c>
      <c r="B15103" s="71">
        <v>7076.0</v>
      </c>
      <c r="C15103" s="71" t="s">
        <v>3678</v>
      </c>
      <c r="D15103" s="71" t="s">
        <v>3679</v>
      </c>
      <c r="E15103" s="71">
        <v>9.977662522E9</v>
      </c>
      <c r="T15103" s="71" t="s">
        <v>3541</v>
      </c>
    </row>
    <row r="15104">
      <c r="A15104" s="71" t="s">
        <v>77</v>
      </c>
      <c r="B15104" s="71">
        <v>7076.0</v>
      </c>
      <c r="C15104" s="71" t="s">
        <v>3678</v>
      </c>
      <c r="D15104" s="71" t="s">
        <v>3679</v>
      </c>
      <c r="E15104" s="71">
        <v>9.977662522E9</v>
      </c>
      <c r="T15104" s="71" t="s">
        <v>3541</v>
      </c>
    </row>
    <row r="15105">
      <c r="A15105" s="71" t="s">
        <v>77</v>
      </c>
      <c r="B15105" s="71">
        <v>7076.0</v>
      </c>
      <c r="C15105" s="71" t="s">
        <v>3678</v>
      </c>
      <c r="D15105" s="71" t="s">
        <v>3679</v>
      </c>
      <c r="E15105" s="71">
        <v>9.977662522E9</v>
      </c>
      <c r="T15105" s="71" t="s">
        <v>3541</v>
      </c>
    </row>
    <row r="15106">
      <c r="A15106" s="71" t="s">
        <v>77</v>
      </c>
      <c r="B15106" s="71">
        <v>7076.0</v>
      </c>
      <c r="C15106" s="71" t="s">
        <v>3678</v>
      </c>
      <c r="D15106" s="71" t="s">
        <v>3679</v>
      </c>
      <c r="E15106" s="71">
        <v>9.977662522E9</v>
      </c>
      <c r="T15106" s="71" t="s">
        <v>3541</v>
      </c>
    </row>
    <row r="15107">
      <c r="A15107" s="71" t="s">
        <v>77</v>
      </c>
      <c r="B15107" s="71">
        <v>7075.0</v>
      </c>
      <c r="C15107" s="71" t="s">
        <v>2239</v>
      </c>
      <c r="D15107" s="71" t="s">
        <v>3677</v>
      </c>
      <c r="E15107" s="71">
        <v>6.264804703E9</v>
      </c>
      <c r="F15107" s="71">
        <v>0.0</v>
      </c>
      <c r="G15107" s="71" t="s">
        <v>610</v>
      </c>
      <c r="H15107" s="71">
        <v>2.0</v>
      </c>
      <c r="I15107" s="71">
        <v>40.0</v>
      </c>
      <c r="J15107" s="71">
        <v>0.8</v>
      </c>
      <c r="K15107" s="71">
        <v>5300.0</v>
      </c>
      <c r="L15107" s="71">
        <v>4240.0</v>
      </c>
      <c r="M15107" s="71">
        <v>4240.0</v>
      </c>
      <c r="N15107" s="71">
        <v>0.0</v>
      </c>
      <c r="O15107" s="71">
        <v>4240.0</v>
      </c>
      <c r="P15107" s="71">
        <v>0.0</v>
      </c>
      <c r="Q15107" s="71">
        <v>4240.0</v>
      </c>
      <c r="R15107" s="71">
        <v>0.0</v>
      </c>
      <c r="S15107" s="71" t="s">
        <v>47</v>
      </c>
      <c r="T15107" s="71" t="s">
        <v>3541</v>
      </c>
    </row>
    <row r="15108">
      <c r="A15108" s="71" t="s">
        <v>77</v>
      </c>
      <c r="B15108" s="71">
        <v>7075.0</v>
      </c>
      <c r="C15108" s="71" t="s">
        <v>2239</v>
      </c>
      <c r="D15108" s="71" t="s">
        <v>3677</v>
      </c>
      <c r="E15108" s="71">
        <v>6.264804703E9</v>
      </c>
      <c r="T15108" s="71" t="s">
        <v>3541</v>
      </c>
    </row>
    <row r="15109">
      <c r="A15109" s="71" t="s">
        <v>77</v>
      </c>
      <c r="B15109" s="71">
        <v>7075.0</v>
      </c>
      <c r="C15109" s="71" t="s">
        <v>2239</v>
      </c>
      <c r="D15109" s="71" t="s">
        <v>3677</v>
      </c>
      <c r="E15109" s="71">
        <v>6.264804703E9</v>
      </c>
      <c r="T15109" s="71" t="s">
        <v>3541</v>
      </c>
    </row>
    <row r="15110">
      <c r="A15110" s="71" t="s">
        <v>77</v>
      </c>
      <c r="B15110" s="71">
        <v>7075.0</v>
      </c>
      <c r="C15110" s="71" t="s">
        <v>2239</v>
      </c>
      <c r="D15110" s="71" t="s">
        <v>3677</v>
      </c>
      <c r="E15110" s="71">
        <v>6.264804703E9</v>
      </c>
      <c r="T15110" s="71" t="s">
        <v>3541</v>
      </c>
    </row>
    <row r="15111">
      <c r="A15111" s="71" t="s">
        <v>77</v>
      </c>
      <c r="B15111" s="71">
        <v>7075.0</v>
      </c>
      <c r="C15111" s="71" t="s">
        <v>2239</v>
      </c>
      <c r="D15111" s="71" t="s">
        <v>3677</v>
      </c>
      <c r="E15111" s="71">
        <v>6.264804703E9</v>
      </c>
      <c r="T15111" s="71" t="s">
        <v>3541</v>
      </c>
    </row>
    <row r="15112">
      <c r="A15112" s="71" t="s">
        <v>47</v>
      </c>
      <c r="B15112" s="71">
        <v>18025.0</v>
      </c>
      <c r="C15112" s="71" t="s">
        <v>3680</v>
      </c>
      <c r="D15112" s="71" t="s">
        <v>3681</v>
      </c>
      <c r="E15112" s="71">
        <v>9.098858899E9</v>
      </c>
      <c r="F15112" s="71">
        <v>0.0</v>
      </c>
      <c r="G15112" s="71" t="s">
        <v>3436</v>
      </c>
      <c r="H15112" s="71">
        <v>9.0</v>
      </c>
      <c r="I15112" s="71">
        <v>40.0</v>
      </c>
      <c r="J15112" s="71">
        <v>3.6</v>
      </c>
      <c r="K15112" s="71">
        <v>5500.0</v>
      </c>
      <c r="L15112" s="71">
        <v>19800.0</v>
      </c>
      <c r="M15112" s="71">
        <v>19800.0</v>
      </c>
      <c r="N15112" s="71">
        <v>0.0</v>
      </c>
      <c r="O15112" s="71">
        <v>19800.0</v>
      </c>
      <c r="P15112" s="71">
        <v>19800.0</v>
      </c>
      <c r="Q15112" s="71">
        <v>0.0</v>
      </c>
      <c r="R15112" s="71">
        <v>0.0</v>
      </c>
      <c r="S15112" s="71" t="s">
        <v>191</v>
      </c>
      <c r="T15112" s="71" t="s">
        <v>3541</v>
      </c>
    </row>
    <row r="15113">
      <c r="A15113" s="71" t="s">
        <v>47</v>
      </c>
      <c r="B15113" s="71">
        <v>18025.0</v>
      </c>
      <c r="C15113" s="71" t="s">
        <v>3680</v>
      </c>
      <c r="D15113" s="71" t="s">
        <v>3681</v>
      </c>
      <c r="E15113" s="71">
        <v>9.098858899E9</v>
      </c>
      <c r="T15113" s="71" t="s">
        <v>3541</v>
      </c>
    </row>
    <row r="15114">
      <c r="A15114" s="71" t="s">
        <v>47</v>
      </c>
      <c r="B15114" s="71">
        <v>18025.0</v>
      </c>
      <c r="C15114" s="71" t="s">
        <v>3680</v>
      </c>
      <c r="D15114" s="71" t="s">
        <v>3681</v>
      </c>
      <c r="E15114" s="71">
        <v>9.098858899E9</v>
      </c>
      <c r="T15114" s="71" t="s">
        <v>3541</v>
      </c>
    </row>
    <row r="15115">
      <c r="A15115" s="71" t="s">
        <v>47</v>
      </c>
      <c r="B15115" s="71">
        <v>18025.0</v>
      </c>
      <c r="C15115" s="71" t="s">
        <v>3680</v>
      </c>
      <c r="D15115" s="71" t="s">
        <v>3681</v>
      </c>
      <c r="E15115" s="71">
        <v>9.098858899E9</v>
      </c>
      <c r="T15115" s="71" t="s">
        <v>3541</v>
      </c>
    </row>
    <row r="15116">
      <c r="A15116" s="71" t="s">
        <v>47</v>
      </c>
      <c r="B15116" s="71">
        <v>18025.0</v>
      </c>
      <c r="C15116" s="71" t="s">
        <v>3680</v>
      </c>
      <c r="D15116" s="71" t="s">
        <v>3681</v>
      </c>
      <c r="E15116" s="71">
        <v>9.098858899E9</v>
      </c>
      <c r="T15116" s="71" t="s">
        <v>3541</v>
      </c>
    </row>
    <row r="15117">
      <c r="A15117" s="71" t="s">
        <v>47</v>
      </c>
      <c r="B15117" s="71">
        <v>18024.0</v>
      </c>
      <c r="C15117" s="71" t="s">
        <v>3682</v>
      </c>
      <c r="D15117" s="71" t="s">
        <v>3535</v>
      </c>
      <c r="E15117" s="71">
        <v>9.977189164E9</v>
      </c>
      <c r="F15117" s="71">
        <v>0.0</v>
      </c>
      <c r="G15117" s="71" t="s">
        <v>3351</v>
      </c>
      <c r="H15117" s="71">
        <v>5.0</v>
      </c>
      <c r="I15117" s="71">
        <v>40.0</v>
      </c>
      <c r="J15117" s="71">
        <v>2.0</v>
      </c>
      <c r="K15117" s="71">
        <v>5500.0</v>
      </c>
      <c r="L15117" s="71">
        <v>11000.0</v>
      </c>
      <c r="M15117" s="71">
        <v>11000.0</v>
      </c>
      <c r="N15117" s="71">
        <v>0.0</v>
      </c>
      <c r="O15117" s="71">
        <v>11000.0</v>
      </c>
      <c r="P15117" s="71">
        <v>11000.0</v>
      </c>
      <c r="Q15117" s="71">
        <v>0.0</v>
      </c>
      <c r="R15117" s="71">
        <v>0.0</v>
      </c>
      <c r="S15117" s="71" t="s">
        <v>191</v>
      </c>
      <c r="T15117" s="71" t="s">
        <v>3541</v>
      </c>
    </row>
    <row r="15118">
      <c r="A15118" s="71" t="s">
        <v>47</v>
      </c>
      <c r="B15118" s="71">
        <v>18024.0</v>
      </c>
      <c r="C15118" s="71" t="s">
        <v>3682</v>
      </c>
      <c r="D15118" s="71" t="s">
        <v>3535</v>
      </c>
      <c r="E15118" s="71">
        <v>9.977189164E9</v>
      </c>
      <c r="T15118" s="71" t="s">
        <v>3541</v>
      </c>
    </row>
    <row r="15119">
      <c r="A15119" s="71" t="s">
        <v>47</v>
      </c>
      <c r="B15119" s="71">
        <v>18024.0</v>
      </c>
      <c r="C15119" s="71" t="s">
        <v>3682</v>
      </c>
      <c r="D15119" s="71" t="s">
        <v>3535</v>
      </c>
      <c r="E15119" s="71">
        <v>9.977189164E9</v>
      </c>
      <c r="T15119" s="71" t="s">
        <v>3541</v>
      </c>
    </row>
    <row r="15120">
      <c r="A15120" s="71" t="s">
        <v>47</v>
      </c>
      <c r="B15120" s="71">
        <v>18024.0</v>
      </c>
      <c r="C15120" s="71" t="s">
        <v>3682</v>
      </c>
      <c r="D15120" s="71" t="s">
        <v>3535</v>
      </c>
      <c r="E15120" s="71">
        <v>9.977189164E9</v>
      </c>
      <c r="T15120" s="71" t="s">
        <v>3541</v>
      </c>
    </row>
    <row r="15121">
      <c r="A15121" s="71" t="s">
        <v>47</v>
      </c>
      <c r="B15121" s="71">
        <v>18024.0</v>
      </c>
      <c r="C15121" s="71" t="s">
        <v>3682</v>
      </c>
      <c r="D15121" s="71" t="s">
        <v>3535</v>
      </c>
      <c r="E15121" s="71">
        <v>9.977189164E9</v>
      </c>
      <c r="T15121" s="71" t="s">
        <v>3541</v>
      </c>
    </row>
    <row r="15122">
      <c r="A15122" s="71" t="s">
        <v>47</v>
      </c>
      <c r="B15122" s="71">
        <v>18023.0</v>
      </c>
      <c r="C15122" s="71" t="s">
        <v>3683</v>
      </c>
      <c r="D15122" s="71" t="s">
        <v>1273</v>
      </c>
      <c r="E15122" s="71">
        <v>7.97016398E9</v>
      </c>
      <c r="F15122" s="71">
        <v>0.0</v>
      </c>
      <c r="G15122" s="71" t="s">
        <v>3351</v>
      </c>
      <c r="H15122" s="71">
        <v>25.0</v>
      </c>
      <c r="I15122" s="71">
        <v>40.0</v>
      </c>
      <c r="J15122" s="71">
        <v>10.0</v>
      </c>
      <c r="K15122" s="71">
        <v>5500.0</v>
      </c>
      <c r="L15122" s="71">
        <v>55000.0</v>
      </c>
      <c r="M15122" s="71">
        <v>55000.0</v>
      </c>
      <c r="N15122" s="71">
        <v>1000.0</v>
      </c>
      <c r="O15122" s="71">
        <v>54000.0</v>
      </c>
      <c r="P15122" s="71">
        <v>54000.0</v>
      </c>
      <c r="Q15122" s="71">
        <v>0.0</v>
      </c>
      <c r="R15122" s="71">
        <v>0.0</v>
      </c>
      <c r="S15122" s="71" t="s">
        <v>191</v>
      </c>
      <c r="T15122" s="71" t="s">
        <v>3541</v>
      </c>
    </row>
    <row r="15123">
      <c r="A15123" s="71" t="s">
        <v>47</v>
      </c>
      <c r="B15123" s="71">
        <v>18023.0</v>
      </c>
      <c r="C15123" s="71" t="s">
        <v>3683</v>
      </c>
      <c r="D15123" s="71" t="s">
        <v>1273</v>
      </c>
      <c r="E15123" s="71">
        <v>7.97016398E9</v>
      </c>
      <c r="T15123" s="71" t="s">
        <v>3541</v>
      </c>
    </row>
    <row r="15124">
      <c r="A15124" s="71" t="s">
        <v>47</v>
      </c>
      <c r="B15124" s="71">
        <v>18023.0</v>
      </c>
      <c r="C15124" s="71" t="s">
        <v>3683</v>
      </c>
      <c r="D15124" s="71" t="s">
        <v>1273</v>
      </c>
      <c r="E15124" s="71">
        <v>7.97016398E9</v>
      </c>
      <c r="T15124" s="71" t="s">
        <v>3541</v>
      </c>
    </row>
    <row r="15125">
      <c r="A15125" s="71" t="s">
        <v>47</v>
      </c>
      <c r="B15125" s="71">
        <v>18023.0</v>
      </c>
      <c r="C15125" s="71" t="s">
        <v>3683</v>
      </c>
      <c r="D15125" s="71" t="s">
        <v>1273</v>
      </c>
      <c r="E15125" s="71">
        <v>7.97016398E9</v>
      </c>
      <c r="T15125" s="71" t="s">
        <v>3541</v>
      </c>
    </row>
    <row r="15126">
      <c r="A15126" s="71" t="s">
        <v>47</v>
      </c>
      <c r="B15126" s="71">
        <v>18023.0</v>
      </c>
      <c r="C15126" s="71" t="s">
        <v>3683</v>
      </c>
      <c r="D15126" s="71" t="s">
        <v>1273</v>
      </c>
      <c r="E15126" s="71">
        <v>7.97016398E9</v>
      </c>
      <c r="T15126" s="71" t="s">
        <v>3541</v>
      </c>
    </row>
    <row r="15127">
      <c r="A15127" s="71" t="s">
        <v>47</v>
      </c>
      <c r="B15127" s="71">
        <v>18022.0</v>
      </c>
      <c r="C15127" s="71" t="s">
        <v>3684</v>
      </c>
      <c r="D15127" s="71" t="s">
        <v>518</v>
      </c>
      <c r="E15127" s="71">
        <v>9.516906016E9</v>
      </c>
      <c r="F15127" s="71">
        <v>0.0</v>
      </c>
      <c r="G15127" s="71" t="s">
        <v>223</v>
      </c>
      <c r="H15127" s="71">
        <v>1.0</v>
      </c>
      <c r="I15127" s="71">
        <v>40.0</v>
      </c>
      <c r="J15127" s="71">
        <v>0.4</v>
      </c>
      <c r="K15127" s="71">
        <v>5500.0</v>
      </c>
      <c r="L15127" s="71">
        <v>2200.0</v>
      </c>
      <c r="M15127" s="71">
        <v>2200.0</v>
      </c>
      <c r="N15127" s="71">
        <v>0.0</v>
      </c>
      <c r="O15127" s="71">
        <v>2200.0</v>
      </c>
      <c r="P15127" s="71">
        <v>2200.0</v>
      </c>
      <c r="Q15127" s="71">
        <v>0.0</v>
      </c>
      <c r="R15127" s="71">
        <v>0.0</v>
      </c>
      <c r="S15127" s="71" t="s">
        <v>191</v>
      </c>
      <c r="T15127" s="71" t="s">
        <v>3541</v>
      </c>
    </row>
    <row r="15128">
      <c r="A15128" s="71" t="s">
        <v>47</v>
      </c>
      <c r="B15128" s="71">
        <v>18022.0</v>
      </c>
      <c r="C15128" s="71" t="s">
        <v>3684</v>
      </c>
      <c r="D15128" s="71" t="s">
        <v>518</v>
      </c>
      <c r="E15128" s="71">
        <v>9.516906016E9</v>
      </c>
      <c r="T15128" s="71" t="s">
        <v>3541</v>
      </c>
    </row>
    <row r="15129">
      <c r="A15129" s="71" t="s">
        <v>47</v>
      </c>
      <c r="B15129" s="71">
        <v>18022.0</v>
      </c>
      <c r="C15129" s="71" t="s">
        <v>3684</v>
      </c>
      <c r="D15129" s="71" t="s">
        <v>518</v>
      </c>
      <c r="E15129" s="71">
        <v>9.516906016E9</v>
      </c>
      <c r="T15129" s="71" t="s">
        <v>3541</v>
      </c>
    </row>
    <row r="15130">
      <c r="A15130" s="71" t="s">
        <v>47</v>
      </c>
      <c r="B15130" s="71">
        <v>18022.0</v>
      </c>
      <c r="C15130" s="71" t="s">
        <v>3684</v>
      </c>
      <c r="D15130" s="71" t="s">
        <v>518</v>
      </c>
      <c r="E15130" s="71">
        <v>9.516906016E9</v>
      </c>
      <c r="T15130" s="71" t="s">
        <v>3541</v>
      </c>
    </row>
    <row r="15131">
      <c r="A15131" s="71" t="s">
        <v>47</v>
      </c>
      <c r="B15131" s="71">
        <v>18022.0</v>
      </c>
      <c r="C15131" s="71" t="s">
        <v>3684</v>
      </c>
      <c r="D15131" s="71" t="s">
        <v>518</v>
      </c>
      <c r="E15131" s="71">
        <v>9.516906016E9</v>
      </c>
      <c r="T15131" s="71" t="s">
        <v>3541</v>
      </c>
    </row>
    <row r="15132">
      <c r="A15132" s="71" t="s">
        <v>47</v>
      </c>
      <c r="B15132" s="71">
        <v>18021.0</v>
      </c>
      <c r="C15132" s="71" t="s">
        <v>3685</v>
      </c>
      <c r="D15132" s="71" t="s">
        <v>3686</v>
      </c>
      <c r="E15132" s="71">
        <v>7.987736963E9</v>
      </c>
      <c r="F15132" s="71">
        <v>0.0</v>
      </c>
      <c r="G15132" s="71" t="s">
        <v>3436</v>
      </c>
      <c r="H15132" s="71">
        <v>11.0</v>
      </c>
      <c r="I15132" s="71">
        <v>40.0</v>
      </c>
      <c r="J15132" s="71">
        <v>4.4</v>
      </c>
      <c r="K15132" s="71">
        <v>5500.0</v>
      </c>
      <c r="L15132" s="71">
        <v>24200.0</v>
      </c>
      <c r="M15132" s="71">
        <v>24200.0</v>
      </c>
      <c r="N15132" s="71">
        <v>0.0</v>
      </c>
      <c r="O15132" s="71">
        <v>24200.0</v>
      </c>
      <c r="P15132" s="71">
        <v>24200.0</v>
      </c>
      <c r="Q15132" s="71">
        <v>0.0</v>
      </c>
      <c r="R15132" s="71">
        <v>0.0</v>
      </c>
      <c r="S15132" s="71" t="s">
        <v>191</v>
      </c>
      <c r="T15132" s="71" t="s">
        <v>3541</v>
      </c>
    </row>
    <row r="15133">
      <c r="A15133" s="71" t="s">
        <v>47</v>
      </c>
      <c r="B15133" s="71">
        <v>18021.0</v>
      </c>
      <c r="C15133" s="71" t="s">
        <v>3685</v>
      </c>
      <c r="D15133" s="71" t="s">
        <v>3686</v>
      </c>
      <c r="E15133" s="71">
        <v>7.987736963E9</v>
      </c>
      <c r="T15133" s="71" t="s">
        <v>3541</v>
      </c>
    </row>
    <row r="15134">
      <c r="A15134" s="71" t="s">
        <v>47</v>
      </c>
      <c r="B15134" s="71">
        <v>18021.0</v>
      </c>
      <c r="C15134" s="71" t="s">
        <v>3685</v>
      </c>
      <c r="D15134" s="71" t="s">
        <v>3686</v>
      </c>
      <c r="E15134" s="71">
        <v>7.987736963E9</v>
      </c>
      <c r="T15134" s="71" t="s">
        <v>3541</v>
      </c>
    </row>
    <row r="15135">
      <c r="A15135" s="71" t="s">
        <v>47</v>
      </c>
      <c r="B15135" s="71">
        <v>18021.0</v>
      </c>
      <c r="C15135" s="71" t="s">
        <v>3685</v>
      </c>
      <c r="D15135" s="71" t="s">
        <v>3686</v>
      </c>
      <c r="E15135" s="71">
        <v>7.987736963E9</v>
      </c>
      <c r="T15135" s="71" t="s">
        <v>3541</v>
      </c>
    </row>
    <row r="15136">
      <c r="A15136" s="71" t="s">
        <v>47</v>
      </c>
      <c r="B15136" s="71">
        <v>18021.0</v>
      </c>
      <c r="C15136" s="71" t="s">
        <v>3685</v>
      </c>
      <c r="D15136" s="71" t="s">
        <v>3686</v>
      </c>
      <c r="E15136" s="71">
        <v>7.987736963E9</v>
      </c>
      <c r="T15136" s="71" t="s">
        <v>3541</v>
      </c>
    </row>
    <row r="15137">
      <c r="A15137" s="71" t="s">
        <v>47</v>
      </c>
      <c r="B15137" s="71">
        <v>18020.0</v>
      </c>
      <c r="C15137" s="71" t="s">
        <v>3687</v>
      </c>
      <c r="D15137" s="71" t="s">
        <v>629</v>
      </c>
      <c r="E15137" s="71">
        <v>9.99399756E9</v>
      </c>
      <c r="F15137" s="71">
        <v>0.0</v>
      </c>
      <c r="G15137" s="71" t="s">
        <v>3500</v>
      </c>
      <c r="H15137" s="71">
        <v>3.0</v>
      </c>
      <c r="I15137" s="71">
        <v>40.0</v>
      </c>
      <c r="J15137" s="71">
        <v>1.2</v>
      </c>
      <c r="K15137" s="71">
        <v>5500.0</v>
      </c>
      <c r="L15137" s="71">
        <v>6600.0</v>
      </c>
      <c r="M15137" s="71">
        <v>6600.0</v>
      </c>
      <c r="N15137" s="71">
        <v>0.0</v>
      </c>
      <c r="O15137" s="71">
        <v>6600.0</v>
      </c>
      <c r="P15137" s="71">
        <v>6600.0</v>
      </c>
      <c r="Q15137" s="71">
        <v>0.0</v>
      </c>
      <c r="R15137" s="71">
        <v>0.0</v>
      </c>
      <c r="S15137" s="71" t="s">
        <v>191</v>
      </c>
      <c r="T15137" s="71" t="s">
        <v>3541</v>
      </c>
    </row>
    <row r="15138">
      <c r="A15138" s="71" t="s">
        <v>47</v>
      </c>
      <c r="B15138" s="71">
        <v>18020.0</v>
      </c>
      <c r="C15138" s="71" t="s">
        <v>3687</v>
      </c>
      <c r="D15138" s="71" t="s">
        <v>629</v>
      </c>
      <c r="E15138" s="71">
        <v>9.99399756E9</v>
      </c>
      <c r="T15138" s="71" t="s">
        <v>3541</v>
      </c>
    </row>
    <row r="15139">
      <c r="A15139" s="71" t="s">
        <v>47</v>
      </c>
      <c r="B15139" s="71">
        <v>18020.0</v>
      </c>
      <c r="C15139" s="71" t="s">
        <v>3687</v>
      </c>
      <c r="D15139" s="71" t="s">
        <v>629</v>
      </c>
      <c r="E15139" s="71">
        <v>9.99399756E9</v>
      </c>
      <c r="T15139" s="71" t="s">
        <v>3541</v>
      </c>
    </row>
    <row r="15140">
      <c r="A15140" s="71" t="s">
        <v>47</v>
      </c>
      <c r="B15140" s="71">
        <v>18020.0</v>
      </c>
      <c r="C15140" s="71" t="s">
        <v>3687</v>
      </c>
      <c r="D15140" s="71" t="s">
        <v>629</v>
      </c>
      <c r="E15140" s="71">
        <v>9.99399756E9</v>
      </c>
      <c r="T15140" s="71" t="s">
        <v>3541</v>
      </c>
    </row>
    <row r="15141">
      <c r="A15141" s="71" t="s">
        <v>47</v>
      </c>
      <c r="B15141" s="71">
        <v>18020.0</v>
      </c>
      <c r="C15141" s="71" t="s">
        <v>3687</v>
      </c>
      <c r="D15141" s="71" t="s">
        <v>629</v>
      </c>
      <c r="E15141" s="71">
        <v>9.99399756E9</v>
      </c>
      <c r="T15141" s="71" t="s">
        <v>3541</v>
      </c>
    </row>
    <row r="15142">
      <c r="A15142" s="71" t="s">
        <v>47</v>
      </c>
      <c r="B15142" s="71">
        <v>18019.0</v>
      </c>
      <c r="C15142" s="71" t="s">
        <v>766</v>
      </c>
      <c r="D15142" s="71" t="s">
        <v>1197</v>
      </c>
      <c r="E15142" s="71">
        <v>7.415324703E9</v>
      </c>
      <c r="F15142" s="71">
        <v>0.0</v>
      </c>
      <c r="G15142" s="71" t="s">
        <v>3500</v>
      </c>
      <c r="H15142" s="71">
        <v>2.0</v>
      </c>
      <c r="I15142" s="71">
        <v>40.0</v>
      </c>
      <c r="J15142" s="71">
        <v>0.8</v>
      </c>
      <c r="K15142" s="71">
        <v>5500.0</v>
      </c>
      <c r="L15142" s="71">
        <v>4400.0</v>
      </c>
      <c r="M15142" s="71">
        <v>6600.0</v>
      </c>
      <c r="N15142" s="71">
        <v>0.0</v>
      </c>
      <c r="O15142" s="71">
        <v>6600.0</v>
      </c>
      <c r="P15142" s="71">
        <v>0.0</v>
      </c>
      <c r="Q15142" s="71">
        <v>6600.0</v>
      </c>
      <c r="R15142" s="71">
        <v>0.0</v>
      </c>
      <c r="S15142" s="71" t="s">
        <v>47</v>
      </c>
      <c r="T15142" s="71" t="s">
        <v>3541</v>
      </c>
    </row>
    <row r="15143">
      <c r="A15143" s="71" t="s">
        <v>47</v>
      </c>
      <c r="B15143" s="71">
        <v>18019.0</v>
      </c>
      <c r="C15143" s="71" t="s">
        <v>766</v>
      </c>
      <c r="D15143" s="71" t="s">
        <v>1197</v>
      </c>
      <c r="E15143" s="71">
        <v>7.415324703E9</v>
      </c>
      <c r="G15143" s="71" t="s">
        <v>3436</v>
      </c>
      <c r="H15143" s="71">
        <v>1.0</v>
      </c>
      <c r="I15143" s="71">
        <v>40.0</v>
      </c>
      <c r="J15143" s="71">
        <v>0.4</v>
      </c>
      <c r="K15143" s="71">
        <v>5500.0</v>
      </c>
      <c r="L15143" s="71">
        <v>2200.0</v>
      </c>
      <c r="T15143" s="71" t="s">
        <v>3541</v>
      </c>
    </row>
    <row r="15144">
      <c r="A15144" s="71" t="s">
        <v>47</v>
      </c>
      <c r="B15144" s="71">
        <v>18019.0</v>
      </c>
      <c r="C15144" s="71" t="s">
        <v>766</v>
      </c>
      <c r="D15144" s="71" t="s">
        <v>1197</v>
      </c>
      <c r="E15144" s="71">
        <v>7.415324703E9</v>
      </c>
      <c r="T15144" s="71" t="s">
        <v>3541</v>
      </c>
    </row>
    <row r="15145">
      <c r="A15145" s="71" t="s">
        <v>47</v>
      </c>
      <c r="B15145" s="71">
        <v>18019.0</v>
      </c>
      <c r="C15145" s="71" t="s">
        <v>766</v>
      </c>
      <c r="D15145" s="71" t="s">
        <v>1197</v>
      </c>
      <c r="E15145" s="71">
        <v>7.415324703E9</v>
      </c>
      <c r="T15145" s="71" t="s">
        <v>3541</v>
      </c>
    </row>
    <row r="15146">
      <c r="A15146" s="71" t="s">
        <v>47</v>
      </c>
      <c r="B15146" s="71">
        <v>18019.0</v>
      </c>
      <c r="C15146" s="71" t="s">
        <v>766</v>
      </c>
      <c r="D15146" s="71" t="s">
        <v>1197</v>
      </c>
      <c r="E15146" s="71">
        <v>7.415324703E9</v>
      </c>
      <c r="T15146" s="71" t="s">
        <v>3541</v>
      </c>
    </row>
    <row r="15147">
      <c r="A15147" s="71" t="s">
        <v>77</v>
      </c>
      <c r="B15147" s="71">
        <v>7074.0</v>
      </c>
      <c r="C15147" s="71" t="s">
        <v>3688</v>
      </c>
      <c r="D15147" s="71" t="s">
        <v>377</v>
      </c>
      <c r="E15147" s="71">
        <v>9.98336461E9</v>
      </c>
      <c r="F15147" s="71">
        <v>0.0</v>
      </c>
      <c r="G15147" s="71" t="s">
        <v>195</v>
      </c>
      <c r="H15147" s="71">
        <v>4.0</v>
      </c>
      <c r="I15147" s="71">
        <v>40.0</v>
      </c>
      <c r="J15147" s="71">
        <v>1.6</v>
      </c>
      <c r="K15147" s="71">
        <v>5300.0</v>
      </c>
      <c r="L15147" s="71">
        <v>8480.0</v>
      </c>
      <c r="M15147" s="71">
        <v>8480.0</v>
      </c>
      <c r="N15147" s="71">
        <v>0.0</v>
      </c>
      <c r="O15147" s="71">
        <v>8480.0</v>
      </c>
      <c r="P15147" s="71">
        <v>0.0</v>
      </c>
      <c r="Q15147" s="71">
        <v>8480.0</v>
      </c>
      <c r="R15147" s="71">
        <v>0.0</v>
      </c>
      <c r="S15147" s="71" t="s">
        <v>47</v>
      </c>
      <c r="T15147" s="71" t="s">
        <v>3541</v>
      </c>
    </row>
    <row r="15148">
      <c r="A15148" s="71" t="s">
        <v>77</v>
      </c>
      <c r="B15148" s="71">
        <v>7074.0</v>
      </c>
      <c r="C15148" s="71" t="s">
        <v>3688</v>
      </c>
      <c r="D15148" s="71" t="s">
        <v>377</v>
      </c>
      <c r="E15148" s="71">
        <v>9.98336461E9</v>
      </c>
      <c r="T15148" s="71" t="s">
        <v>3541</v>
      </c>
    </row>
    <row r="15149">
      <c r="A15149" s="71" t="s">
        <v>77</v>
      </c>
      <c r="B15149" s="71">
        <v>7074.0</v>
      </c>
      <c r="C15149" s="71" t="s">
        <v>3688</v>
      </c>
      <c r="D15149" s="71" t="s">
        <v>377</v>
      </c>
      <c r="E15149" s="71">
        <v>9.98336461E9</v>
      </c>
      <c r="T15149" s="71" t="s">
        <v>3541</v>
      </c>
    </row>
    <row r="15150">
      <c r="A15150" s="71" t="s">
        <v>77</v>
      </c>
      <c r="B15150" s="71">
        <v>7074.0</v>
      </c>
      <c r="C15150" s="71" t="s">
        <v>3688</v>
      </c>
      <c r="D15150" s="71" t="s">
        <v>377</v>
      </c>
      <c r="E15150" s="71">
        <v>9.98336461E9</v>
      </c>
      <c r="T15150" s="71" t="s">
        <v>3541</v>
      </c>
    </row>
    <row r="15151">
      <c r="A15151" s="71" t="s">
        <v>77</v>
      </c>
      <c r="B15151" s="71">
        <v>7074.0</v>
      </c>
      <c r="C15151" s="71" t="s">
        <v>3688</v>
      </c>
      <c r="D15151" s="71" t="s">
        <v>377</v>
      </c>
      <c r="E15151" s="71">
        <v>9.98336461E9</v>
      </c>
      <c r="T15151" s="71" t="s">
        <v>3541</v>
      </c>
    </row>
    <row r="15152">
      <c r="A15152" s="71" t="s">
        <v>47</v>
      </c>
      <c r="B15152" s="71">
        <v>18018.0</v>
      </c>
      <c r="C15152" s="71" t="s">
        <v>3689</v>
      </c>
      <c r="D15152" s="71" t="s">
        <v>1392</v>
      </c>
      <c r="E15152" s="71">
        <v>9.131446501E9</v>
      </c>
      <c r="F15152" s="71">
        <v>0.0</v>
      </c>
      <c r="G15152" s="71" t="s">
        <v>3500</v>
      </c>
      <c r="H15152" s="71">
        <v>3.0</v>
      </c>
      <c r="I15152" s="71">
        <v>40.0</v>
      </c>
      <c r="J15152" s="71">
        <v>1.2</v>
      </c>
      <c r="K15152" s="71">
        <v>5500.0</v>
      </c>
      <c r="L15152" s="71">
        <v>6600.0</v>
      </c>
      <c r="M15152" s="71">
        <v>15400.0</v>
      </c>
      <c r="N15152" s="71">
        <v>0.0</v>
      </c>
      <c r="O15152" s="71">
        <v>15400.0</v>
      </c>
      <c r="P15152" s="71">
        <v>12400.0</v>
      </c>
      <c r="Q15152" s="71">
        <v>3000.0</v>
      </c>
      <c r="R15152" s="71">
        <v>0.0</v>
      </c>
      <c r="S15152" s="71" t="s">
        <v>191</v>
      </c>
      <c r="T15152" s="71" t="s">
        <v>3541</v>
      </c>
    </row>
    <row r="15153">
      <c r="A15153" s="71" t="s">
        <v>47</v>
      </c>
      <c r="B15153" s="71">
        <v>18018.0</v>
      </c>
      <c r="C15153" s="71" t="s">
        <v>3689</v>
      </c>
      <c r="D15153" s="71" t="s">
        <v>1392</v>
      </c>
      <c r="E15153" s="71">
        <v>9.131446501E9</v>
      </c>
      <c r="G15153" s="71" t="s">
        <v>3436</v>
      </c>
      <c r="H15153" s="71">
        <v>4.0</v>
      </c>
      <c r="I15153" s="71">
        <v>40.0</v>
      </c>
      <c r="J15153" s="71">
        <v>1.6</v>
      </c>
      <c r="K15153" s="71">
        <v>5500.0</v>
      </c>
      <c r="L15153" s="71">
        <v>8800.0</v>
      </c>
      <c r="T15153" s="71" t="s">
        <v>3541</v>
      </c>
    </row>
    <row r="15154">
      <c r="A15154" s="71" t="s">
        <v>47</v>
      </c>
      <c r="B15154" s="71">
        <v>18018.0</v>
      </c>
      <c r="C15154" s="71" t="s">
        <v>3689</v>
      </c>
      <c r="D15154" s="71" t="s">
        <v>1392</v>
      </c>
      <c r="E15154" s="71">
        <v>9.131446501E9</v>
      </c>
      <c r="T15154" s="71" t="s">
        <v>3541</v>
      </c>
    </row>
    <row r="15155">
      <c r="A15155" s="71" t="s">
        <v>47</v>
      </c>
      <c r="B15155" s="71">
        <v>18018.0</v>
      </c>
      <c r="C15155" s="71" t="s">
        <v>3689</v>
      </c>
      <c r="D15155" s="71" t="s">
        <v>1392</v>
      </c>
      <c r="E15155" s="71">
        <v>9.131446501E9</v>
      </c>
      <c r="T15155" s="71" t="s">
        <v>3541</v>
      </c>
    </row>
    <row r="15156">
      <c r="A15156" s="71" t="s">
        <v>47</v>
      </c>
      <c r="B15156" s="71">
        <v>18018.0</v>
      </c>
      <c r="C15156" s="71" t="s">
        <v>3689</v>
      </c>
      <c r="D15156" s="71" t="s">
        <v>1392</v>
      </c>
      <c r="E15156" s="71">
        <v>9.131446501E9</v>
      </c>
      <c r="T15156" s="71" t="s">
        <v>3541</v>
      </c>
    </row>
    <row r="15157">
      <c r="A15157" s="71" t="s">
        <v>47</v>
      </c>
      <c r="B15157" s="71">
        <v>18017.0</v>
      </c>
      <c r="C15157" s="71" t="s">
        <v>3690</v>
      </c>
      <c r="D15157" s="71" t="s">
        <v>3691</v>
      </c>
      <c r="E15157" s="71">
        <v>9.977573188E9</v>
      </c>
      <c r="F15157" s="71">
        <v>0.0</v>
      </c>
      <c r="G15157" s="71" t="s">
        <v>3351</v>
      </c>
      <c r="H15157" s="71">
        <v>1.0</v>
      </c>
      <c r="I15157" s="71">
        <v>40.0</v>
      </c>
      <c r="J15157" s="71">
        <v>0.4</v>
      </c>
      <c r="K15157" s="71">
        <v>5500.0</v>
      </c>
      <c r="L15157" s="71">
        <v>2200.0</v>
      </c>
      <c r="M15157" s="71">
        <v>4400.0</v>
      </c>
      <c r="N15157" s="71">
        <v>0.0</v>
      </c>
      <c r="O15157" s="71">
        <v>4400.0</v>
      </c>
      <c r="P15157" s="71">
        <v>0.0</v>
      </c>
      <c r="Q15157" s="71">
        <v>4400.0</v>
      </c>
      <c r="R15157" s="71">
        <v>0.0</v>
      </c>
      <c r="S15157" s="71" t="s">
        <v>47</v>
      </c>
      <c r="T15157" s="71" t="s">
        <v>3541</v>
      </c>
    </row>
    <row r="15158">
      <c r="A15158" s="71" t="s">
        <v>47</v>
      </c>
      <c r="B15158" s="71">
        <v>18017.0</v>
      </c>
      <c r="C15158" s="71" t="s">
        <v>3690</v>
      </c>
      <c r="D15158" s="71" t="s">
        <v>3691</v>
      </c>
      <c r="E15158" s="71">
        <v>9.977573188E9</v>
      </c>
      <c r="G15158" s="71" t="s">
        <v>3436</v>
      </c>
      <c r="H15158" s="71">
        <v>1.0</v>
      </c>
      <c r="I15158" s="71">
        <v>40.0</v>
      </c>
      <c r="J15158" s="71">
        <v>0.4</v>
      </c>
      <c r="K15158" s="71">
        <v>5500.0</v>
      </c>
      <c r="L15158" s="71">
        <v>2200.0</v>
      </c>
      <c r="T15158" s="71" t="s">
        <v>3541</v>
      </c>
    </row>
    <row r="15159">
      <c r="A15159" s="71" t="s">
        <v>47</v>
      </c>
      <c r="B15159" s="71">
        <v>18017.0</v>
      </c>
      <c r="C15159" s="71" t="s">
        <v>3690</v>
      </c>
      <c r="D15159" s="71" t="s">
        <v>3691</v>
      </c>
      <c r="E15159" s="71">
        <v>9.977573188E9</v>
      </c>
      <c r="T15159" s="71" t="s">
        <v>3541</v>
      </c>
    </row>
    <row r="15160">
      <c r="A15160" s="71" t="s">
        <v>47</v>
      </c>
      <c r="B15160" s="71">
        <v>18017.0</v>
      </c>
      <c r="C15160" s="71" t="s">
        <v>3690</v>
      </c>
      <c r="D15160" s="71" t="s">
        <v>3691</v>
      </c>
      <c r="E15160" s="71">
        <v>9.977573188E9</v>
      </c>
      <c r="T15160" s="71" t="s">
        <v>3541</v>
      </c>
    </row>
    <row r="15161">
      <c r="A15161" s="71" t="s">
        <v>47</v>
      </c>
      <c r="B15161" s="71">
        <v>18017.0</v>
      </c>
      <c r="C15161" s="71" t="s">
        <v>3690</v>
      </c>
      <c r="D15161" s="71" t="s">
        <v>3691</v>
      </c>
      <c r="E15161" s="71">
        <v>9.977573188E9</v>
      </c>
      <c r="T15161" s="71" t="s">
        <v>3541</v>
      </c>
    </row>
    <row r="15162">
      <c r="A15162" s="71" t="s">
        <v>47</v>
      </c>
      <c r="B15162" s="71">
        <v>18016.0</v>
      </c>
      <c r="C15162" s="71" t="s">
        <v>1553</v>
      </c>
      <c r="D15162" s="71" t="s">
        <v>3692</v>
      </c>
      <c r="E15162" s="71">
        <v>0.0</v>
      </c>
      <c r="F15162" s="71">
        <v>0.0</v>
      </c>
      <c r="G15162" s="71" t="s">
        <v>3500</v>
      </c>
      <c r="H15162" s="71">
        <v>4.0</v>
      </c>
      <c r="I15162" s="71">
        <v>40.0</v>
      </c>
      <c r="J15162" s="71">
        <v>1.6</v>
      </c>
      <c r="K15162" s="71">
        <v>5500.0</v>
      </c>
      <c r="L15162" s="71">
        <v>8800.0</v>
      </c>
      <c r="M15162" s="71">
        <v>8800.0</v>
      </c>
      <c r="N15162" s="71">
        <v>0.0</v>
      </c>
      <c r="O15162" s="71">
        <v>8800.0</v>
      </c>
      <c r="P15162" s="71">
        <v>0.0</v>
      </c>
      <c r="Q15162" s="71">
        <v>8800.0</v>
      </c>
      <c r="R15162" s="71">
        <v>0.0</v>
      </c>
      <c r="S15162" s="71" t="s">
        <v>47</v>
      </c>
      <c r="T15162" s="71" t="s">
        <v>3541</v>
      </c>
    </row>
    <row r="15163">
      <c r="A15163" s="71" t="s">
        <v>47</v>
      </c>
      <c r="B15163" s="71">
        <v>18016.0</v>
      </c>
      <c r="C15163" s="71" t="s">
        <v>1553</v>
      </c>
      <c r="D15163" s="71" t="s">
        <v>3692</v>
      </c>
      <c r="E15163" s="71">
        <v>0.0</v>
      </c>
      <c r="T15163" s="71" t="s">
        <v>3541</v>
      </c>
    </row>
    <row r="15164">
      <c r="A15164" s="71" t="s">
        <v>47</v>
      </c>
      <c r="B15164" s="71">
        <v>18016.0</v>
      </c>
      <c r="C15164" s="71" t="s">
        <v>1553</v>
      </c>
      <c r="D15164" s="71" t="s">
        <v>3692</v>
      </c>
      <c r="E15164" s="71">
        <v>0.0</v>
      </c>
      <c r="T15164" s="71" t="s">
        <v>3541</v>
      </c>
    </row>
    <row r="15165">
      <c r="A15165" s="71" t="s">
        <v>47</v>
      </c>
      <c r="B15165" s="71">
        <v>18016.0</v>
      </c>
      <c r="C15165" s="71" t="s">
        <v>1553</v>
      </c>
      <c r="D15165" s="71" t="s">
        <v>3692</v>
      </c>
      <c r="E15165" s="71">
        <v>0.0</v>
      </c>
      <c r="T15165" s="71" t="s">
        <v>3541</v>
      </c>
    </row>
    <row r="15166">
      <c r="A15166" s="71" t="s">
        <v>47</v>
      </c>
      <c r="B15166" s="71">
        <v>18016.0</v>
      </c>
      <c r="C15166" s="71" t="s">
        <v>1553</v>
      </c>
      <c r="D15166" s="71" t="s">
        <v>3692</v>
      </c>
      <c r="E15166" s="71">
        <v>0.0</v>
      </c>
      <c r="T15166" s="71" t="s">
        <v>3541</v>
      </c>
    </row>
    <row r="15167">
      <c r="A15167" s="71" t="s">
        <v>77</v>
      </c>
      <c r="B15167" s="71">
        <v>7073.0</v>
      </c>
      <c r="C15167" s="71" t="s">
        <v>2749</v>
      </c>
      <c r="D15167" s="71" t="s">
        <v>2277</v>
      </c>
      <c r="E15167" s="71">
        <v>9.57544445E9</v>
      </c>
      <c r="F15167" s="71">
        <v>0.0</v>
      </c>
      <c r="G15167" s="71" t="s">
        <v>185</v>
      </c>
      <c r="H15167" s="71">
        <v>11.0</v>
      </c>
      <c r="I15167" s="71">
        <v>40.0</v>
      </c>
      <c r="J15167" s="71">
        <v>4.4</v>
      </c>
      <c r="K15167" s="71">
        <v>5300.0</v>
      </c>
      <c r="L15167" s="71">
        <v>23320.0</v>
      </c>
      <c r="M15167" s="71">
        <v>23320.0</v>
      </c>
      <c r="N15167" s="71">
        <v>440.0</v>
      </c>
      <c r="O15167" s="71">
        <v>22880.0</v>
      </c>
      <c r="P15167" s="71">
        <v>5000.0</v>
      </c>
      <c r="Q15167" s="71">
        <v>17880.0</v>
      </c>
      <c r="R15167" s="71">
        <v>0.0</v>
      </c>
      <c r="S15167" s="71" t="s">
        <v>191</v>
      </c>
      <c r="T15167" s="71" t="s">
        <v>3541</v>
      </c>
    </row>
    <row r="15168">
      <c r="A15168" s="71" t="s">
        <v>77</v>
      </c>
      <c r="B15168" s="71">
        <v>7073.0</v>
      </c>
      <c r="C15168" s="71" t="s">
        <v>2749</v>
      </c>
      <c r="D15168" s="71" t="s">
        <v>2277</v>
      </c>
      <c r="E15168" s="71">
        <v>9.57544445E9</v>
      </c>
      <c r="T15168" s="71" t="s">
        <v>3541</v>
      </c>
    </row>
    <row r="15169">
      <c r="A15169" s="71" t="s">
        <v>77</v>
      </c>
      <c r="B15169" s="71">
        <v>7073.0</v>
      </c>
      <c r="C15169" s="71" t="s">
        <v>2749</v>
      </c>
      <c r="D15169" s="71" t="s">
        <v>2277</v>
      </c>
      <c r="E15169" s="71">
        <v>9.57544445E9</v>
      </c>
      <c r="T15169" s="71" t="s">
        <v>3541</v>
      </c>
    </row>
    <row r="15170">
      <c r="A15170" s="71" t="s">
        <v>77</v>
      </c>
      <c r="B15170" s="71">
        <v>7073.0</v>
      </c>
      <c r="C15170" s="71" t="s">
        <v>2749</v>
      </c>
      <c r="D15170" s="71" t="s">
        <v>2277</v>
      </c>
      <c r="E15170" s="71">
        <v>9.57544445E9</v>
      </c>
      <c r="T15170" s="71" t="s">
        <v>3541</v>
      </c>
    </row>
    <row r="15171">
      <c r="A15171" s="71" t="s">
        <v>77</v>
      </c>
      <c r="B15171" s="71">
        <v>7073.0</v>
      </c>
      <c r="C15171" s="71" t="s">
        <v>2749</v>
      </c>
      <c r="D15171" s="71" t="s">
        <v>2277</v>
      </c>
      <c r="E15171" s="71">
        <v>9.57544445E9</v>
      </c>
      <c r="T15171" s="71" t="s">
        <v>3541</v>
      </c>
    </row>
    <row r="15172">
      <c r="A15172" s="71" t="s">
        <v>77</v>
      </c>
      <c r="B15172" s="71">
        <v>7072.0</v>
      </c>
      <c r="C15172" s="71" t="s">
        <v>3124</v>
      </c>
      <c r="D15172" s="71" t="s">
        <v>3692</v>
      </c>
      <c r="E15172" s="71">
        <v>7.06790102E9</v>
      </c>
      <c r="F15172" s="71">
        <v>0.0</v>
      </c>
      <c r="G15172" s="71" t="s">
        <v>610</v>
      </c>
      <c r="H15172" s="71">
        <v>3.0</v>
      </c>
      <c r="I15172" s="71">
        <v>40.0</v>
      </c>
      <c r="J15172" s="71">
        <v>1.2</v>
      </c>
      <c r="K15172" s="71">
        <v>5300.0</v>
      </c>
      <c r="L15172" s="71">
        <v>6360.0</v>
      </c>
      <c r="M15172" s="71">
        <v>6360.0</v>
      </c>
      <c r="N15172" s="71">
        <v>0.0</v>
      </c>
      <c r="O15172" s="71">
        <v>6360.0</v>
      </c>
      <c r="P15172" s="71">
        <v>0.0</v>
      </c>
      <c r="Q15172" s="71">
        <v>6360.0</v>
      </c>
      <c r="R15172" s="71">
        <v>0.0</v>
      </c>
      <c r="S15172" s="71" t="s">
        <v>47</v>
      </c>
      <c r="T15172" s="71" t="s">
        <v>3541</v>
      </c>
    </row>
    <row r="15173">
      <c r="A15173" s="71" t="s">
        <v>77</v>
      </c>
      <c r="B15173" s="71">
        <v>7072.0</v>
      </c>
      <c r="C15173" s="71" t="s">
        <v>3124</v>
      </c>
      <c r="D15173" s="71" t="s">
        <v>3692</v>
      </c>
      <c r="E15173" s="71">
        <v>7.06790102E9</v>
      </c>
      <c r="T15173" s="71" t="s">
        <v>3541</v>
      </c>
    </row>
    <row r="15174">
      <c r="A15174" s="71" t="s">
        <v>77</v>
      </c>
      <c r="B15174" s="71">
        <v>7072.0</v>
      </c>
      <c r="C15174" s="71" t="s">
        <v>3124</v>
      </c>
      <c r="D15174" s="71" t="s">
        <v>3692</v>
      </c>
      <c r="E15174" s="71">
        <v>7.06790102E9</v>
      </c>
      <c r="T15174" s="71" t="s">
        <v>3541</v>
      </c>
    </row>
    <row r="15175">
      <c r="A15175" s="71" t="s">
        <v>77</v>
      </c>
      <c r="B15175" s="71">
        <v>7072.0</v>
      </c>
      <c r="C15175" s="71" t="s">
        <v>3124</v>
      </c>
      <c r="D15175" s="71" t="s">
        <v>3692</v>
      </c>
      <c r="E15175" s="71">
        <v>7.06790102E9</v>
      </c>
      <c r="T15175" s="71" t="s">
        <v>3541</v>
      </c>
    </row>
    <row r="15176">
      <c r="A15176" s="71" t="s">
        <v>77</v>
      </c>
      <c r="B15176" s="71">
        <v>7072.0</v>
      </c>
      <c r="C15176" s="71" t="s">
        <v>3124</v>
      </c>
      <c r="D15176" s="71" t="s">
        <v>3692</v>
      </c>
      <c r="E15176" s="71">
        <v>7.06790102E9</v>
      </c>
      <c r="T15176" s="71" t="s">
        <v>3541</v>
      </c>
    </row>
    <row r="15177">
      <c r="A15177" s="71" t="s">
        <v>47</v>
      </c>
      <c r="B15177" s="71">
        <v>18015.0</v>
      </c>
      <c r="C15177" s="71" t="s">
        <v>3124</v>
      </c>
      <c r="D15177" s="71" t="s">
        <v>3692</v>
      </c>
      <c r="E15177" s="71">
        <v>7.06790102E9</v>
      </c>
      <c r="F15177" s="71">
        <v>0.0</v>
      </c>
      <c r="G15177" s="71" t="s">
        <v>3500</v>
      </c>
      <c r="H15177" s="71">
        <v>4.0</v>
      </c>
      <c r="I15177" s="71">
        <v>40.0</v>
      </c>
      <c r="J15177" s="71">
        <v>1.6</v>
      </c>
      <c r="K15177" s="71">
        <v>5500.0</v>
      </c>
      <c r="L15177" s="71">
        <v>8800.0</v>
      </c>
      <c r="M15177" s="71">
        <v>8800.0</v>
      </c>
      <c r="N15177" s="71">
        <v>0.0</v>
      </c>
      <c r="O15177" s="71">
        <v>8800.0</v>
      </c>
      <c r="P15177" s="71">
        <v>0.0</v>
      </c>
      <c r="Q15177" s="71">
        <v>8800.0</v>
      </c>
      <c r="R15177" s="71">
        <v>0.0</v>
      </c>
      <c r="S15177" s="71" t="s">
        <v>47</v>
      </c>
      <c r="T15177" s="71" t="s">
        <v>3541</v>
      </c>
    </row>
    <row r="15178">
      <c r="A15178" s="71" t="s">
        <v>47</v>
      </c>
      <c r="B15178" s="71">
        <v>18015.0</v>
      </c>
      <c r="C15178" s="71" t="s">
        <v>3124</v>
      </c>
      <c r="D15178" s="71" t="s">
        <v>3692</v>
      </c>
      <c r="E15178" s="71">
        <v>7.06790102E9</v>
      </c>
      <c r="T15178" s="71" t="s">
        <v>3541</v>
      </c>
    </row>
    <row r="15179">
      <c r="A15179" s="71" t="s">
        <v>47</v>
      </c>
      <c r="B15179" s="71">
        <v>18015.0</v>
      </c>
      <c r="C15179" s="71" t="s">
        <v>3124</v>
      </c>
      <c r="D15179" s="71" t="s">
        <v>3692</v>
      </c>
      <c r="E15179" s="71">
        <v>7.06790102E9</v>
      </c>
      <c r="T15179" s="71" t="s">
        <v>3541</v>
      </c>
    </row>
    <row r="15180">
      <c r="A15180" s="71" t="s">
        <v>47</v>
      </c>
      <c r="B15180" s="71">
        <v>18015.0</v>
      </c>
      <c r="C15180" s="71" t="s">
        <v>3124</v>
      </c>
      <c r="D15180" s="71" t="s">
        <v>3692</v>
      </c>
      <c r="E15180" s="71">
        <v>7.06790102E9</v>
      </c>
      <c r="T15180" s="71" t="s">
        <v>3541</v>
      </c>
    </row>
    <row r="15181">
      <c r="A15181" s="71" t="s">
        <v>47</v>
      </c>
      <c r="B15181" s="71">
        <v>18015.0</v>
      </c>
      <c r="C15181" s="71" t="s">
        <v>3124</v>
      </c>
      <c r="D15181" s="71" t="s">
        <v>3692</v>
      </c>
      <c r="E15181" s="71">
        <v>7.06790102E9</v>
      </c>
      <c r="T15181" s="71" t="s">
        <v>3541</v>
      </c>
    </row>
    <row r="15182">
      <c r="A15182" s="71" t="s">
        <v>47</v>
      </c>
      <c r="B15182" s="71">
        <v>18014.0</v>
      </c>
      <c r="C15182" s="71" t="s">
        <v>3693</v>
      </c>
      <c r="D15182" s="71" t="s">
        <v>3692</v>
      </c>
      <c r="E15182" s="71">
        <v>9.926129715E9</v>
      </c>
      <c r="F15182" s="71">
        <v>0.0</v>
      </c>
      <c r="G15182" s="71" t="s">
        <v>3500</v>
      </c>
      <c r="H15182" s="71">
        <v>5.0</v>
      </c>
      <c r="I15182" s="71">
        <v>40.0</v>
      </c>
      <c r="J15182" s="71">
        <v>2.0</v>
      </c>
      <c r="K15182" s="71">
        <v>5500.0</v>
      </c>
      <c r="L15182" s="71">
        <v>11000.0</v>
      </c>
      <c r="M15182" s="71">
        <v>11000.0</v>
      </c>
      <c r="N15182" s="71">
        <v>0.0</v>
      </c>
      <c r="O15182" s="71">
        <v>11000.0</v>
      </c>
      <c r="P15182" s="71">
        <v>0.0</v>
      </c>
      <c r="Q15182" s="71">
        <v>11000.0</v>
      </c>
      <c r="R15182" s="71">
        <v>0.0</v>
      </c>
      <c r="S15182" s="71" t="s">
        <v>47</v>
      </c>
      <c r="T15182" s="71" t="s">
        <v>3541</v>
      </c>
    </row>
    <row r="15183">
      <c r="A15183" s="71" t="s">
        <v>47</v>
      </c>
      <c r="B15183" s="71">
        <v>18014.0</v>
      </c>
      <c r="C15183" s="71" t="s">
        <v>3693</v>
      </c>
      <c r="D15183" s="71" t="s">
        <v>3692</v>
      </c>
      <c r="E15183" s="71">
        <v>9.926129715E9</v>
      </c>
      <c r="T15183" s="71" t="s">
        <v>3541</v>
      </c>
    </row>
    <row r="15184">
      <c r="A15184" s="71" t="s">
        <v>47</v>
      </c>
      <c r="B15184" s="71">
        <v>18014.0</v>
      </c>
      <c r="C15184" s="71" t="s">
        <v>3693</v>
      </c>
      <c r="D15184" s="71" t="s">
        <v>3692</v>
      </c>
      <c r="E15184" s="71">
        <v>9.926129715E9</v>
      </c>
      <c r="T15184" s="71" t="s">
        <v>3541</v>
      </c>
    </row>
    <row r="15185">
      <c r="A15185" s="71" t="s">
        <v>47</v>
      </c>
      <c r="B15185" s="71">
        <v>18014.0</v>
      </c>
      <c r="C15185" s="71" t="s">
        <v>3693</v>
      </c>
      <c r="D15185" s="71" t="s">
        <v>3692</v>
      </c>
      <c r="E15185" s="71">
        <v>9.926129715E9</v>
      </c>
      <c r="T15185" s="71" t="s">
        <v>3541</v>
      </c>
    </row>
    <row r="15186">
      <c r="A15186" s="71" t="s">
        <v>47</v>
      </c>
      <c r="B15186" s="71">
        <v>18014.0</v>
      </c>
      <c r="C15186" s="71" t="s">
        <v>3693</v>
      </c>
      <c r="D15186" s="71" t="s">
        <v>3692</v>
      </c>
      <c r="E15186" s="71">
        <v>9.926129715E9</v>
      </c>
      <c r="T15186" s="71" t="s">
        <v>3541</v>
      </c>
    </row>
    <row r="15187">
      <c r="A15187" s="71" t="s">
        <v>47</v>
      </c>
      <c r="B15187" s="71">
        <v>18013.0</v>
      </c>
      <c r="C15187" s="71" t="s">
        <v>3694</v>
      </c>
      <c r="D15187" s="71" t="s">
        <v>3695</v>
      </c>
      <c r="E15187" s="71">
        <v>7.240921095E9</v>
      </c>
      <c r="F15187" s="71">
        <v>0.0</v>
      </c>
      <c r="G15187" s="71" t="s">
        <v>3500</v>
      </c>
      <c r="H15187" s="71">
        <v>4.0</v>
      </c>
      <c r="I15187" s="71">
        <v>40.0</v>
      </c>
      <c r="J15187" s="71">
        <v>1.6</v>
      </c>
      <c r="K15187" s="71">
        <v>5500.0</v>
      </c>
      <c r="L15187" s="71">
        <v>8800.0</v>
      </c>
      <c r="M15187" s="71">
        <v>8800.0</v>
      </c>
      <c r="N15187" s="71">
        <v>0.0</v>
      </c>
      <c r="O15187" s="71">
        <v>8800.0</v>
      </c>
      <c r="P15187" s="71">
        <v>0.0</v>
      </c>
      <c r="Q15187" s="71">
        <v>8800.0</v>
      </c>
      <c r="R15187" s="71">
        <v>0.0</v>
      </c>
      <c r="S15187" s="71" t="s">
        <v>47</v>
      </c>
      <c r="T15187" s="71" t="s">
        <v>3541</v>
      </c>
    </row>
    <row r="15188">
      <c r="A15188" s="71" t="s">
        <v>47</v>
      </c>
      <c r="B15188" s="71">
        <v>18013.0</v>
      </c>
      <c r="C15188" s="71" t="s">
        <v>3694</v>
      </c>
      <c r="D15188" s="71" t="s">
        <v>3695</v>
      </c>
      <c r="E15188" s="71">
        <v>7.240921095E9</v>
      </c>
      <c r="T15188" s="71" t="s">
        <v>3541</v>
      </c>
    </row>
    <row r="15189">
      <c r="A15189" s="71" t="s">
        <v>47</v>
      </c>
      <c r="B15189" s="71">
        <v>18013.0</v>
      </c>
      <c r="C15189" s="71" t="s">
        <v>3694</v>
      </c>
      <c r="D15189" s="71" t="s">
        <v>3695</v>
      </c>
      <c r="E15189" s="71">
        <v>7.240921095E9</v>
      </c>
      <c r="T15189" s="71" t="s">
        <v>3541</v>
      </c>
    </row>
    <row r="15190">
      <c r="A15190" s="71" t="s">
        <v>47</v>
      </c>
      <c r="B15190" s="71">
        <v>18013.0</v>
      </c>
      <c r="C15190" s="71" t="s">
        <v>3694</v>
      </c>
      <c r="D15190" s="71" t="s">
        <v>3695</v>
      </c>
      <c r="E15190" s="71">
        <v>7.240921095E9</v>
      </c>
      <c r="T15190" s="71" t="s">
        <v>3541</v>
      </c>
    </row>
    <row r="15191">
      <c r="A15191" s="71" t="s">
        <v>47</v>
      </c>
      <c r="B15191" s="71">
        <v>18013.0</v>
      </c>
      <c r="C15191" s="71" t="s">
        <v>3694</v>
      </c>
      <c r="D15191" s="71" t="s">
        <v>3695</v>
      </c>
      <c r="E15191" s="71">
        <v>7.240921095E9</v>
      </c>
      <c r="T15191" s="71" t="s">
        <v>3541</v>
      </c>
    </row>
    <row r="15192">
      <c r="A15192" s="71" t="s">
        <v>77</v>
      </c>
      <c r="B15192" s="71">
        <v>7071.0</v>
      </c>
      <c r="C15192" s="71" t="s">
        <v>3696</v>
      </c>
      <c r="D15192" s="71" t="s">
        <v>2916</v>
      </c>
      <c r="E15192" s="71">
        <v>8.120868071E9</v>
      </c>
      <c r="F15192" s="71">
        <v>9000.0</v>
      </c>
      <c r="G15192" s="71" t="s">
        <v>610</v>
      </c>
      <c r="H15192" s="71">
        <v>3.0</v>
      </c>
      <c r="I15192" s="71">
        <v>40.0</v>
      </c>
      <c r="J15192" s="71">
        <v>1.2</v>
      </c>
      <c r="K15192" s="71">
        <v>5300.0</v>
      </c>
      <c r="L15192" s="71">
        <v>6360.0</v>
      </c>
      <c r="M15192" s="71">
        <v>6360.0</v>
      </c>
      <c r="N15192" s="71">
        <v>0.0</v>
      </c>
      <c r="O15192" s="71">
        <v>6360.0</v>
      </c>
      <c r="P15192" s="71">
        <v>6360.0</v>
      </c>
      <c r="Q15192" s="71">
        <v>0.0</v>
      </c>
      <c r="R15192" s="71">
        <v>0.0</v>
      </c>
      <c r="S15192" s="71" t="s">
        <v>191</v>
      </c>
      <c r="T15192" s="71" t="s">
        <v>3541</v>
      </c>
    </row>
    <row r="15193">
      <c r="A15193" s="71" t="s">
        <v>77</v>
      </c>
      <c r="B15193" s="71">
        <v>7071.0</v>
      </c>
      <c r="C15193" s="71" t="s">
        <v>3696</v>
      </c>
      <c r="D15193" s="71" t="s">
        <v>2916</v>
      </c>
      <c r="E15193" s="71">
        <v>8.120868071E9</v>
      </c>
      <c r="T15193" s="71" t="s">
        <v>3541</v>
      </c>
    </row>
    <row r="15194">
      <c r="A15194" s="71" t="s">
        <v>77</v>
      </c>
      <c r="B15194" s="71">
        <v>7071.0</v>
      </c>
      <c r="C15194" s="71" t="s">
        <v>3696</v>
      </c>
      <c r="D15194" s="71" t="s">
        <v>2916</v>
      </c>
      <c r="E15194" s="71">
        <v>8.120868071E9</v>
      </c>
      <c r="T15194" s="71" t="s">
        <v>3541</v>
      </c>
    </row>
    <row r="15195">
      <c r="A15195" s="71" t="s">
        <v>77</v>
      </c>
      <c r="B15195" s="71">
        <v>7071.0</v>
      </c>
      <c r="C15195" s="71" t="s">
        <v>3696</v>
      </c>
      <c r="D15195" s="71" t="s">
        <v>2916</v>
      </c>
      <c r="E15195" s="71">
        <v>8.120868071E9</v>
      </c>
      <c r="T15195" s="71" t="s">
        <v>3541</v>
      </c>
    </row>
    <row r="15196">
      <c r="A15196" s="71" t="s">
        <v>77</v>
      </c>
      <c r="B15196" s="71">
        <v>7071.0</v>
      </c>
      <c r="C15196" s="71" t="s">
        <v>3696</v>
      </c>
      <c r="D15196" s="71" t="s">
        <v>2916</v>
      </c>
      <c r="E15196" s="71">
        <v>8.120868071E9</v>
      </c>
      <c r="T15196" s="71" t="s">
        <v>3541</v>
      </c>
    </row>
    <row r="15197">
      <c r="A15197" s="71" t="s">
        <v>47</v>
      </c>
      <c r="B15197" s="71">
        <v>18012.0</v>
      </c>
      <c r="C15197" s="71" t="s">
        <v>3696</v>
      </c>
      <c r="D15197" s="71" t="s">
        <v>2916</v>
      </c>
      <c r="E15197" s="71">
        <v>8.120868071E9</v>
      </c>
      <c r="F15197" s="71">
        <v>9000.0</v>
      </c>
      <c r="G15197" s="71" t="s">
        <v>3697</v>
      </c>
      <c r="H15197" s="71">
        <v>4.0</v>
      </c>
      <c r="I15197" s="71">
        <v>40.0</v>
      </c>
      <c r="J15197" s="71">
        <v>1.6</v>
      </c>
      <c r="K15197" s="71">
        <v>5500.0</v>
      </c>
      <c r="L15197" s="71">
        <v>8800.0</v>
      </c>
      <c r="M15197" s="71">
        <v>8800.0</v>
      </c>
      <c r="N15197" s="71">
        <v>0.0</v>
      </c>
      <c r="O15197" s="71">
        <v>8800.0</v>
      </c>
      <c r="P15197" s="71">
        <v>2640.0</v>
      </c>
      <c r="Q15197" s="71">
        <v>6160.0</v>
      </c>
      <c r="R15197" s="71">
        <v>0.0</v>
      </c>
      <c r="S15197" s="71" t="s">
        <v>191</v>
      </c>
      <c r="T15197" s="71" t="s">
        <v>3541</v>
      </c>
    </row>
    <row r="15198">
      <c r="A15198" s="71" t="s">
        <v>47</v>
      </c>
      <c r="B15198" s="71">
        <v>18012.0</v>
      </c>
      <c r="C15198" s="71" t="s">
        <v>3696</v>
      </c>
      <c r="D15198" s="71" t="s">
        <v>2916</v>
      </c>
      <c r="E15198" s="71">
        <v>8.120868071E9</v>
      </c>
      <c r="T15198" s="71" t="s">
        <v>3541</v>
      </c>
    </row>
    <row r="15199">
      <c r="A15199" s="71" t="s">
        <v>47</v>
      </c>
      <c r="B15199" s="71">
        <v>18012.0</v>
      </c>
      <c r="C15199" s="71" t="s">
        <v>3696</v>
      </c>
      <c r="D15199" s="71" t="s">
        <v>2916</v>
      </c>
      <c r="E15199" s="71">
        <v>8.120868071E9</v>
      </c>
      <c r="T15199" s="71" t="s">
        <v>3541</v>
      </c>
    </row>
    <row r="15200">
      <c r="A15200" s="71" t="s">
        <v>47</v>
      </c>
      <c r="B15200" s="71">
        <v>18012.0</v>
      </c>
      <c r="C15200" s="71" t="s">
        <v>3696</v>
      </c>
      <c r="D15200" s="71" t="s">
        <v>2916</v>
      </c>
      <c r="E15200" s="71">
        <v>8.120868071E9</v>
      </c>
      <c r="T15200" s="71" t="s">
        <v>3541</v>
      </c>
    </row>
    <row r="15201">
      <c r="A15201" s="71" t="s">
        <v>47</v>
      </c>
      <c r="B15201" s="71">
        <v>18012.0</v>
      </c>
      <c r="C15201" s="71" t="s">
        <v>3696</v>
      </c>
      <c r="D15201" s="71" t="s">
        <v>2916</v>
      </c>
      <c r="E15201" s="71">
        <v>8.120868071E9</v>
      </c>
      <c r="T15201" s="71" t="s">
        <v>3541</v>
      </c>
    </row>
    <row r="15202">
      <c r="A15202" s="71" t="s">
        <v>47</v>
      </c>
      <c r="B15202" s="71">
        <v>18011.0</v>
      </c>
      <c r="C15202" s="71" t="s">
        <v>3698</v>
      </c>
      <c r="D15202" s="71" t="s">
        <v>253</v>
      </c>
      <c r="E15202" s="71">
        <v>9.302309811E9</v>
      </c>
      <c r="F15202" s="71">
        <v>0.0</v>
      </c>
      <c r="G15202" s="71" t="s">
        <v>3351</v>
      </c>
      <c r="H15202" s="71">
        <v>1.0</v>
      </c>
      <c r="I15202" s="71">
        <v>40.0</v>
      </c>
      <c r="J15202" s="71">
        <v>0.4</v>
      </c>
      <c r="K15202" s="71">
        <v>5500.0</v>
      </c>
      <c r="L15202" s="71">
        <v>2200.0</v>
      </c>
      <c r="M15202" s="71">
        <v>2200.0</v>
      </c>
      <c r="N15202" s="71">
        <v>0.0</v>
      </c>
      <c r="O15202" s="71">
        <v>2200.0</v>
      </c>
      <c r="P15202" s="71">
        <v>0.0</v>
      </c>
      <c r="Q15202" s="71">
        <v>2200.0</v>
      </c>
      <c r="R15202" s="71">
        <v>0.0</v>
      </c>
      <c r="S15202" s="71" t="s">
        <v>47</v>
      </c>
      <c r="T15202" s="71" t="s">
        <v>3541</v>
      </c>
    </row>
    <row r="15203">
      <c r="A15203" s="71" t="s">
        <v>47</v>
      </c>
      <c r="B15203" s="71">
        <v>18011.0</v>
      </c>
      <c r="C15203" s="71" t="s">
        <v>3698</v>
      </c>
      <c r="D15203" s="71" t="s">
        <v>253</v>
      </c>
      <c r="E15203" s="71">
        <v>9.302309811E9</v>
      </c>
      <c r="T15203" s="71" t="s">
        <v>3541</v>
      </c>
    </row>
    <row r="15204">
      <c r="A15204" s="71" t="s">
        <v>47</v>
      </c>
      <c r="B15204" s="71">
        <v>18011.0</v>
      </c>
      <c r="C15204" s="71" t="s">
        <v>3698</v>
      </c>
      <c r="D15204" s="71" t="s">
        <v>253</v>
      </c>
      <c r="E15204" s="71">
        <v>9.302309811E9</v>
      </c>
      <c r="T15204" s="71" t="s">
        <v>3541</v>
      </c>
    </row>
    <row r="15205">
      <c r="A15205" s="71" t="s">
        <v>47</v>
      </c>
      <c r="B15205" s="71">
        <v>18011.0</v>
      </c>
      <c r="C15205" s="71" t="s">
        <v>3698</v>
      </c>
      <c r="D15205" s="71" t="s">
        <v>253</v>
      </c>
      <c r="E15205" s="71">
        <v>9.302309811E9</v>
      </c>
      <c r="T15205" s="71" t="s">
        <v>3541</v>
      </c>
    </row>
    <row r="15206">
      <c r="A15206" s="71" t="s">
        <v>47</v>
      </c>
      <c r="B15206" s="71">
        <v>18011.0</v>
      </c>
      <c r="C15206" s="71" t="s">
        <v>3698</v>
      </c>
      <c r="D15206" s="71" t="s">
        <v>253</v>
      </c>
      <c r="E15206" s="71">
        <v>9.302309811E9</v>
      </c>
      <c r="T15206" s="71" t="s">
        <v>3541</v>
      </c>
    </row>
    <row r="15207">
      <c r="A15207" s="71" t="s">
        <v>77</v>
      </c>
      <c r="B15207" s="71">
        <v>7070.0</v>
      </c>
      <c r="C15207" s="71" t="s">
        <v>3698</v>
      </c>
      <c r="D15207" s="71" t="s">
        <v>253</v>
      </c>
      <c r="E15207" s="71">
        <v>9.302309811E9</v>
      </c>
      <c r="F15207" s="71">
        <v>0.0</v>
      </c>
      <c r="G15207" s="71" t="s">
        <v>610</v>
      </c>
      <c r="H15207" s="71">
        <v>2.0</v>
      </c>
      <c r="I15207" s="71">
        <v>40.0</v>
      </c>
      <c r="J15207" s="71">
        <v>0.8</v>
      </c>
      <c r="K15207" s="71">
        <v>5300.0</v>
      </c>
      <c r="L15207" s="71">
        <v>4240.0</v>
      </c>
      <c r="M15207" s="71">
        <v>4240.0</v>
      </c>
      <c r="N15207" s="71">
        <v>0.0</v>
      </c>
      <c r="O15207" s="71">
        <v>4240.0</v>
      </c>
      <c r="P15207" s="71">
        <v>440.0</v>
      </c>
      <c r="Q15207" s="71">
        <v>3800.0</v>
      </c>
      <c r="R15207" s="71">
        <v>0.0</v>
      </c>
      <c r="S15207" s="71" t="s">
        <v>191</v>
      </c>
      <c r="T15207" s="71" t="s">
        <v>3541</v>
      </c>
    </row>
    <row r="15208">
      <c r="A15208" s="71" t="s">
        <v>77</v>
      </c>
      <c r="B15208" s="71">
        <v>7070.0</v>
      </c>
      <c r="C15208" s="71" t="s">
        <v>3698</v>
      </c>
      <c r="D15208" s="71" t="s">
        <v>253</v>
      </c>
      <c r="E15208" s="71">
        <v>9.302309811E9</v>
      </c>
      <c r="T15208" s="71" t="s">
        <v>3541</v>
      </c>
    </row>
    <row r="15209">
      <c r="A15209" s="71" t="s">
        <v>77</v>
      </c>
      <c r="B15209" s="71">
        <v>7070.0</v>
      </c>
      <c r="C15209" s="71" t="s">
        <v>3698</v>
      </c>
      <c r="D15209" s="71" t="s">
        <v>253</v>
      </c>
      <c r="E15209" s="71">
        <v>9.302309811E9</v>
      </c>
      <c r="T15209" s="71" t="s">
        <v>3541</v>
      </c>
    </row>
    <row r="15210">
      <c r="A15210" s="71" t="s">
        <v>77</v>
      </c>
      <c r="B15210" s="71">
        <v>7070.0</v>
      </c>
      <c r="C15210" s="71" t="s">
        <v>3698</v>
      </c>
      <c r="D15210" s="71" t="s">
        <v>253</v>
      </c>
      <c r="E15210" s="71">
        <v>9.302309811E9</v>
      </c>
      <c r="T15210" s="71" t="s">
        <v>3541</v>
      </c>
    </row>
    <row r="15211">
      <c r="A15211" s="71" t="s">
        <v>77</v>
      </c>
      <c r="B15211" s="71">
        <v>7070.0</v>
      </c>
      <c r="C15211" s="71" t="s">
        <v>3698</v>
      </c>
      <c r="D15211" s="71" t="s">
        <v>253</v>
      </c>
      <c r="E15211" s="71">
        <v>9.302309811E9</v>
      </c>
      <c r="T15211" s="71" t="s">
        <v>3541</v>
      </c>
    </row>
    <row r="15212">
      <c r="A15212" s="71" t="s">
        <v>47</v>
      </c>
      <c r="B15212" s="71">
        <v>18010.0</v>
      </c>
      <c r="C15212" s="71" t="s">
        <v>3699</v>
      </c>
      <c r="D15212" s="71" t="s">
        <v>3700</v>
      </c>
      <c r="E15212" s="71">
        <v>8.27920334E9</v>
      </c>
      <c r="F15212" s="71">
        <v>0.0</v>
      </c>
      <c r="G15212" s="71" t="s">
        <v>3351</v>
      </c>
      <c r="H15212" s="71">
        <v>9.0</v>
      </c>
      <c r="I15212" s="71">
        <v>40.0</v>
      </c>
      <c r="J15212" s="71">
        <v>3.6</v>
      </c>
      <c r="K15212" s="71">
        <v>5500.0</v>
      </c>
      <c r="L15212" s="71">
        <v>19800.0</v>
      </c>
      <c r="M15212" s="71">
        <v>19800.0</v>
      </c>
      <c r="N15212" s="71">
        <v>0.0</v>
      </c>
      <c r="O15212" s="71">
        <v>19800.0</v>
      </c>
      <c r="P15212" s="71">
        <v>0.0</v>
      </c>
      <c r="Q15212" s="71">
        <v>19800.0</v>
      </c>
      <c r="R15212" s="71">
        <v>0.0</v>
      </c>
      <c r="S15212" s="71" t="s">
        <v>47</v>
      </c>
      <c r="T15212" s="71" t="s">
        <v>3541</v>
      </c>
    </row>
    <row r="15213">
      <c r="A15213" s="71" t="s">
        <v>47</v>
      </c>
      <c r="B15213" s="71">
        <v>18010.0</v>
      </c>
      <c r="C15213" s="71" t="s">
        <v>3699</v>
      </c>
      <c r="D15213" s="71" t="s">
        <v>3700</v>
      </c>
      <c r="E15213" s="71">
        <v>8.27920334E9</v>
      </c>
      <c r="T15213" s="71" t="s">
        <v>3541</v>
      </c>
    </row>
    <row r="15214">
      <c r="A15214" s="71" t="s">
        <v>47</v>
      </c>
      <c r="B15214" s="71">
        <v>18010.0</v>
      </c>
      <c r="C15214" s="71" t="s">
        <v>3699</v>
      </c>
      <c r="D15214" s="71" t="s">
        <v>3700</v>
      </c>
      <c r="E15214" s="71">
        <v>8.27920334E9</v>
      </c>
      <c r="T15214" s="71" t="s">
        <v>3541</v>
      </c>
    </row>
    <row r="15215">
      <c r="A15215" s="71" t="s">
        <v>47</v>
      </c>
      <c r="B15215" s="71">
        <v>18010.0</v>
      </c>
      <c r="C15215" s="71" t="s">
        <v>3699</v>
      </c>
      <c r="D15215" s="71" t="s">
        <v>3700</v>
      </c>
      <c r="E15215" s="71">
        <v>8.27920334E9</v>
      </c>
      <c r="T15215" s="71" t="s">
        <v>3541</v>
      </c>
    </row>
    <row r="15216">
      <c r="A15216" s="71" t="s">
        <v>47</v>
      </c>
      <c r="B15216" s="71">
        <v>18010.0</v>
      </c>
      <c r="C15216" s="71" t="s">
        <v>3699</v>
      </c>
      <c r="D15216" s="71" t="s">
        <v>3700</v>
      </c>
      <c r="E15216" s="71">
        <v>8.27920334E9</v>
      </c>
      <c r="T15216" s="71" t="s">
        <v>3541</v>
      </c>
    </row>
    <row r="15217">
      <c r="A15217" s="71" t="s">
        <v>77</v>
      </c>
      <c r="B15217" s="71">
        <v>7069.0</v>
      </c>
      <c r="C15217" s="71" t="s">
        <v>1047</v>
      </c>
      <c r="D15217" s="71" t="s">
        <v>261</v>
      </c>
      <c r="E15217" s="71">
        <v>9.131530214E9</v>
      </c>
      <c r="F15217" s="71">
        <v>0.0</v>
      </c>
      <c r="G15217" s="71" t="s">
        <v>610</v>
      </c>
      <c r="H15217" s="71">
        <v>3.0</v>
      </c>
      <c r="I15217" s="71">
        <v>40.0</v>
      </c>
      <c r="J15217" s="71">
        <v>1.2</v>
      </c>
      <c r="K15217" s="71">
        <v>5300.0</v>
      </c>
      <c r="L15217" s="71">
        <v>6360.0</v>
      </c>
      <c r="M15217" s="71">
        <v>6360.0</v>
      </c>
      <c r="N15217" s="71">
        <v>0.0</v>
      </c>
      <c r="O15217" s="71">
        <v>6360.0</v>
      </c>
      <c r="P15217" s="71">
        <v>0.0</v>
      </c>
      <c r="Q15217" s="71">
        <v>6360.0</v>
      </c>
      <c r="R15217" s="71">
        <v>0.0</v>
      </c>
      <c r="S15217" s="71" t="s">
        <v>47</v>
      </c>
      <c r="T15217" s="71" t="s">
        <v>3541</v>
      </c>
    </row>
    <row r="15218">
      <c r="A15218" s="71" t="s">
        <v>77</v>
      </c>
      <c r="B15218" s="71">
        <v>7069.0</v>
      </c>
      <c r="C15218" s="71" t="s">
        <v>1047</v>
      </c>
      <c r="D15218" s="71" t="s">
        <v>261</v>
      </c>
      <c r="E15218" s="71">
        <v>9.131530214E9</v>
      </c>
      <c r="T15218" s="71" t="s">
        <v>3541</v>
      </c>
    </row>
    <row r="15219">
      <c r="A15219" s="71" t="s">
        <v>77</v>
      </c>
      <c r="B15219" s="71">
        <v>7069.0</v>
      </c>
      <c r="C15219" s="71" t="s">
        <v>1047</v>
      </c>
      <c r="D15219" s="71" t="s">
        <v>261</v>
      </c>
      <c r="E15219" s="71">
        <v>9.131530214E9</v>
      </c>
      <c r="T15219" s="71" t="s">
        <v>3541</v>
      </c>
    </row>
    <row r="15220">
      <c r="A15220" s="71" t="s">
        <v>77</v>
      </c>
      <c r="B15220" s="71">
        <v>7069.0</v>
      </c>
      <c r="C15220" s="71" t="s">
        <v>1047</v>
      </c>
      <c r="D15220" s="71" t="s">
        <v>261</v>
      </c>
      <c r="E15220" s="71">
        <v>9.131530214E9</v>
      </c>
      <c r="T15220" s="71" t="s">
        <v>3541</v>
      </c>
    </row>
    <row r="15221">
      <c r="A15221" s="71" t="s">
        <v>77</v>
      </c>
      <c r="B15221" s="71">
        <v>7069.0</v>
      </c>
      <c r="C15221" s="71" t="s">
        <v>1047</v>
      </c>
      <c r="D15221" s="71" t="s">
        <v>261</v>
      </c>
      <c r="E15221" s="71">
        <v>9.131530214E9</v>
      </c>
      <c r="T15221" s="71" t="s">
        <v>3541</v>
      </c>
    </row>
    <row r="15222">
      <c r="A15222" s="71" t="s">
        <v>77</v>
      </c>
      <c r="B15222" s="71">
        <v>7068.0</v>
      </c>
      <c r="C15222" s="71" t="s">
        <v>3701</v>
      </c>
      <c r="D15222" s="71" t="s">
        <v>3702</v>
      </c>
      <c r="E15222" s="71">
        <v>9.753142322E9</v>
      </c>
      <c r="F15222" s="71">
        <v>0.0</v>
      </c>
      <c r="G15222" s="71" t="s">
        <v>610</v>
      </c>
      <c r="H15222" s="71">
        <v>2.0</v>
      </c>
      <c r="I15222" s="71">
        <v>40.0</v>
      </c>
      <c r="J15222" s="71">
        <v>0.8</v>
      </c>
      <c r="K15222" s="71">
        <v>5300.0</v>
      </c>
      <c r="L15222" s="71">
        <v>4240.0</v>
      </c>
      <c r="M15222" s="71">
        <v>4240.0</v>
      </c>
      <c r="N15222" s="71">
        <v>0.0</v>
      </c>
      <c r="O15222" s="71">
        <v>4240.0</v>
      </c>
      <c r="P15222" s="71">
        <v>0.0</v>
      </c>
      <c r="Q15222" s="71">
        <v>4240.0</v>
      </c>
      <c r="R15222" s="71">
        <v>0.0</v>
      </c>
      <c r="S15222" s="71" t="s">
        <v>47</v>
      </c>
      <c r="T15222" s="71" t="s">
        <v>3541</v>
      </c>
    </row>
    <row r="15223">
      <c r="A15223" s="71" t="s">
        <v>77</v>
      </c>
      <c r="B15223" s="71">
        <v>7068.0</v>
      </c>
      <c r="C15223" s="71" t="s">
        <v>3701</v>
      </c>
      <c r="D15223" s="71" t="s">
        <v>3702</v>
      </c>
      <c r="E15223" s="71">
        <v>9.753142322E9</v>
      </c>
      <c r="T15223" s="71" t="s">
        <v>3541</v>
      </c>
    </row>
    <row r="15224">
      <c r="A15224" s="71" t="s">
        <v>77</v>
      </c>
      <c r="B15224" s="71">
        <v>7068.0</v>
      </c>
      <c r="C15224" s="71" t="s">
        <v>3701</v>
      </c>
      <c r="D15224" s="71" t="s">
        <v>3702</v>
      </c>
      <c r="E15224" s="71">
        <v>9.753142322E9</v>
      </c>
      <c r="T15224" s="71" t="s">
        <v>3541</v>
      </c>
    </row>
    <row r="15225">
      <c r="A15225" s="71" t="s">
        <v>77</v>
      </c>
      <c r="B15225" s="71">
        <v>7068.0</v>
      </c>
      <c r="C15225" s="71" t="s">
        <v>3701</v>
      </c>
      <c r="D15225" s="71" t="s">
        <v>3702</v>
      </c>
      <c r="E15225" s="71">
        <v>9.753142322E9</v>
      </c>
      <c r="T15225" s="71" t="s">
        <v>3541</v>
      </c>
    </row>
    <row r="15226">
      <c r="A15226" s="71" t="s">
        <v>77</v>
      </c>
      <c r="B15226" s="71">
        <v>7068.0</v>
      </c>
      <c r="C15226" s="71" t="s">
        <v>3701</v>
      </c>
      <c r="D15226" s="71" t="s">
        <v>3702</v>
      </c>
      <c r="E15226" s="71">
        <v>9.753142322E9</v>
      </c>
      <c r="T15226" s="71" t="s">
        <v>3541</v>
      </c>
    </row>
    <row r="15227">
      <c r="A15227" s="71" t="s">
        <v>77</v>
      </c>
      <c r="B15227" s="71">
        <v>7067.0</v>
      </c>
      <c r="C15227" s="71" t="s">
        <v>3703</v>
      </c>
      <c r="D15227" s="71" t="s">
        <v>644</v>
      </c>
      <c r="E15227" s="71">
        <v>9.009857108E9</v>
      </c>
      <c r="F15227" s="71">
        <v>0.0</v>
      </c>
      <c r="G15227" s="71" t="s">
        <v>1132</v>
      </c>
      <c r="H15227" s="71">
        <v>1.0</v>
      </c>
      <c r="I15227" s="71">
        <v>40.0</v>
      </c>
      <c r="J15227" s="71">
        <v>0.4</v>
      </c>
      <c r="K15227" s="71">
        <v>8000.0</v>
      </c>
      <c r="L15227" s="71">
        <v>3200.0</v>
      </c>
      <c r="M15227" s="71">
        <v>3200.0</v>
      </c>
      <c r="N15227" s="71">
        <v>0.0</v>
      </c>
      <c r="O15227" s="71">
        <v>3200.0</v>
      </c>
      <c r="P15227" s="71">
        <v>0.0</v>
      </c>
      <c r="Q15227" s="71">
        <v>3200.0</v>
      </c>
      <c r="R15227" s="71">
        <v>0.0</v>
      </c>
      <c r="S15227" s="71" t="s">
        <v>47</v>
      </c>
      <c r="T15227" s="71" t="s">
        <v>3541</v>
      </c>
    </row>
    <row r="15228">
      <c r="A15228" s="71" t="s">
        <v>77</v>
      </c>
      <c r="B15228" s="71">
        <v>7067.0</v>
      </c>
      <c r="C15228" s="71" t="s">
        <v>3703</v>
      </c>
      <c r="D15228" s="71" t="s">
        <v>644</v>
      </c>
      <c r="E15228" s="71">
        <v>9.009857108E9</v>
      </c>
      <c r="T15228" s="71" t="s">
        <v>3541</v>
      </c>
    </row>
    <row r="15229">
      <c r="A15229" s="71" t="s">
        <v>77</v>
      </c>
      <c r="B15229" s="71">
        <v>7067.0</v>
      </c>
      <c r="C15229" s="71" t="s">
        <v>3703</v>
      </c>
      <c r="D15229" s="71" t="s">
        <v>644</v>
      </c>
      <c r="E15229" s="71">
        <v>9.009857108E9</v>
      </c>
      <c r="T15229" s="71" t="s">
        <v>3541</v>
      </c>
    </row>
    <row r="15230">
      <c r="A15230" s="71" t="s">
        <v>77</v>
      </c>
      <c r="B15230" s="71">
        <v>7067.0</v>
      </c>
      <c r="C15230" s="71" t="s">
        <v>3703</v>
      </c>
      <c r="D15230" s="71" t="s">
        <v>644</v>
      </c>
      <c r="E15230" s="71">
        <v>9.009857108E9</v>
      </c>
      <c r="T15230" s="71" t="s">
        <v>3541</v>
      </c>
    </row>
    <row r="15231">
      <c r="A15231" s="71" t="s">
        <v>77</v>
      </c>
      <c r="B15231" s="71">
        <v>7067.0</v>
      </c>
      <c r="C15231" s="71" t="s">
        <v>3703</v>
      </c>
      <c r="D15231" s="71" t="s">
        <v>644</v>
      </c>
      <c r="E15231" s="71">
        <v>9.009857108E9</v>
      </c>
      <c r="T15231" s="71" t="s">
        <v>3541</v>
      </c>
    </row>
    <row r="15232">
      <c r="A15232" s="71" t="s">
        <v>47</v>
      </c>
      <c r="B15232" s="71">
        <v>18009.0</v>
      </c>
      <c r="C15232" s="71" t="s">
        <v>3704</v>
      </c>
      <c r="D15232" s="71" t="s">
        <v>544</v>
      </c>
      <c r="E15232" s="71">
        <v>8.989842629E9</v>
      </c>
      <c r="F15232" s="71">
        <v>0.0</v>
      </c>
      <c r="G15232" s="71" t="s">
        <v>3436</v>
      </c>
      <c r="H15232" s="71">
        <v>2.0</v>
      </c>
      <c r="I15232" s="71">
        <v>40.0</v>
      </c>
      <c r="J15232" s="71">
        <v>0.8</v>
      </c>
      <c r="K15232" s="71">
        <v>5500.0</v>
      </c>
      <c r="L15232" s="71">
        <v>4400.0</v>
      </c>
      <c r="M15232" s="71">
        <v>4400.0</v>
      </c>
      <c r="N15232" s="71">
        <v>0.0</v>
      </c>
      <c r="O15232" s="71">
        <v>4400.0</v>
      </c>
      <c r="P15232" s="71">
        <v>0.0</v>
      </c>
      <c r="Q15232" s="71">
        <v>4400.0</v>
      </c>
      <c r="R15232" s="71">
        <v>0.0</v>
      </c>
      <c r="S15232" s="71" t="s">
        <v>47</v>
      </c>
      <c r="T15232" s="71" t="s">
        <v>3541</v>
      </c>
    </row>
    <row r="15233">
      <c r="A15233" s="71" t="s">
        <v>47</v>
      </c>
      <c r="B15233" s="71">
        <v>18009.0</v>
      </c>
      <c r="C15233" s="71" t="s">
        <v>3704</v>
      </c>
      <c r="D15233" s="71" t="s">
        <v>544</v>
      </c>
      <c r="E15233" s="71">
        <v>8.989842629E9</v>
      </c>
      <c r="T15233" s="71" t="s">
        <v>3541</v>
      </c>
    </row>
    <row r="15234">
      <c r="A15234" s="71" t="s">
        <v>47</v>
      </c>
      <c r="B15234" s="71">
        <v>18009.0</v>
      </c>
      <c r="C15234" s="71" t="s">
        <v>3704</v>
      </c>
      <c r="D15234" s="71" t="s">
        <v>544</v>
      </c>
      <c r="E15234" s="71">
        <v>8.989842629E9</v>
      </c>
      <c r="T15234" s="71" t="s">
        <v>3541</v>
      </c>
    </row>
    <row r="15235">
      <c r="A15235" s="71" t="s">
        <v>47</v>
      </c>
      <c r="B15235" s="71">
        <v>18009.0</v>
      </c>
      <c r="C15235" s="71" t="s">
        <v>3704</v>
      </c>
      <c r="D15235" s="71" t="s">
        <v>544</v>
      </c>
      <c r="E15235" s="71">
        <v>8.989842629E9</v>
      </c>
      <c r="T15235" s="71" t="s">
        <v>3541</v>
      </c>
    </row>
    <row r="15236">
      <c r="A15236" s="71" t="s">
        <v>47</v>
      </c>
      <c r="B15236" s="71">
        <v>18009.0</v>
      </c>
      <c r="C15236" s="71" t="s">
        <v>3704</v>
      </c>
      <c r="D15236" s="71" t="s">
        <v>544</v>
      </c>
      <c r="E15236" s="71">
        <v>8.989842629E9</v>
      </c>
      <c r="T15236" s="71" t="s">
        <v>3541</v>
      </c>
    </row>
    <row r="15237">
      <c r="A15237" s="71" t="s">
        <v>77</v>
      </c>
      <c r="B15237" s="71">
        <v>7066.0</v>
      </c>
      <c r="C15237" s="71" t="s">
        <v>3705</v>
      </c>
      <c r="D15237" s="71" t="s">
        <v>3706</v>
      </c>
      <c r="E15237" s="71">
        <v>7.697168871E9</v>
      </c>
      <c r="F15237" s="71">
        <v>0.0</v>
      </c>
      <c r="G15237" s="71" t="s">
        <v>610</v>
      </c>
      <c r="H15237" s="71">
        <v>2.0</v>
      </c>
      <c r="I15237" s="71">
        <v>40.0</v>
      </c>
      <c r="J15237" s="71">
        <v>0.8</v>
      </c>
      <c r="K15237" s="71">
        <v>5300.0</v>
      </c>
      <c r="L15237" s="71">
        <v>4240.0</v>
      </c>
      <c r="M15237" s="71">
        <v>4240.0</v>
      </c>
      <c r="N15237" s="71">
        <v>0.0</v>
      </c>
      <c r="O15237" s="71">
        <v>4240.0</v>
      </c>
      <c r="P15237" s="71">
        <v>0.0</v>
      </c>
      <c r="Q15237" s="71">
        <v>4240.0</v>
      </c>
      <c r="R15237" s="71">
        <v>0.0</v>
      </c>
      <c r="S15237" s="71" t="s">
        <v>47</v>
      </c>
      <c r="T15237" s="71" t="s">
        <v>3541</v>
      </c>
    </row>
    <row r="15238">
      <c r="A15238" s="71" t="s">
        <v>77</v>
      </c>
      <c r="B15238" s="71">
        <v>7066.0</v>
      </c>
      <c r="C15238" s="71" t="s">
        <v>3705</v>
      </c>
      <c r="D15238" s="71" t="s">
        <v>3706</v>
      </c>
      <c r="E15238" s="71">
        <v>7.697168871E9</v>
      </c>
      <c r="T15238" s="71" t="s">
        <v>3541</v>
      </c>
    </row>
    <row r="15239">
      <c r="A15239" s="71" t="s">
        <v>77</v>
      </c>
      <c r="B15239" s="71">
        <v>7066.0</v>
      </c>
      <c r="C15239" s="71" t="s">
        <v>3705</v>
      </c>
      <c r="D15239" s="71" t="s">
        <v>3706</v>
      </c>
      <c r="E15239" s="71">
        <v>7.697168871E9</v>
      </c>
      <c r="T15239" s="71" t="s">
        <v>3541</v>
      </c>
    </row>
    <row r="15240">
      <c r="A15240" s="71" t="s">
        <v>77</v>
      </c>
      <c r="B15240" s="71">
        <v>7066.0</v>
      </c>
      <c r="C15240" s="71" t="s">
        <v>3705</v>
      </c>
      <c r="D15240" s="71" t="s">
        <v>3706</v>
      </c>
      <c r="E15240" s="71">
        <v>7.697168871E9</v>
      </c>
      <c r="T15240" s="71" t="s">
        <v>3541</v>
      </c>
    </row>
    <row r="15241">
      <c r="A15241" s="71" t="s">
        <v>77</v>
      </c>
      <c r="B15241" s="71">
        <v>7066.0</v>
      </c>
      <c r="C15241" s="71" t="s">
        <v>3705</v>
      </c>
      <c r="D15241" s="71" t="s">
        <v>3706</v>
      </c>
      <c r="E15241" s="71">
        <v>7.697168871E9</v>
      </c>
      <c r="T15241" s="71" t="s">
        <v>3541</v>
      </c>
    </row>
    <row r="15242">
      <c r="A15242" s="71" t="s">
        <v>77</v>
      </c>
      <c r="B15242" s="71">
        <v>7065.0</v>
      </c>
      <c r="C15242" s="71" t="s">
        <v>3625</v>
      </c>
      <c r="D15242" s="71" t="s">
        <v>2102</v>
      </c>
      <c r="E15242" s="71">
        <v>6.265850173E9</v>
      </c>
      <c r="F15242" s="71">
        <v>0.0</v>
      </c>
      <c r="G15242" s="71" t="s">
        <v>610</v>
      </c>
      <c r="H15242" s="71">
        <v>3.0</v>
      </c>
      <c r="I15242" s="71">
        <v>40.0</v>
      </c>
      <c r="J15242" s="71">
        <v>1.2</v>
      </c>
      <c r="K15242" s="71">
        <v>5300.0</v>
      </c>
      <c r="L15242" s="71">
        <v>6360.0</v>
      </c>
      <c r="M15242" s="71">
        <v>6360.0</v>
      </c>
      <c r="N15242" s="71">
        <v>0.0</v>
      </c>
      <c r="O15242" s="71">
        <v>6360.0</v>
      </c>
      <c r="P15242" s="71">
        <v>0.0</v>
      </c>
      <c r="Q15242" s="71">
        <v>6360.0</v>
      </c>
      <c r="R15242" s="71">
        <v>0.0</v>
      </c>
      <c r="S15242" s="71" t="s">
        <v>47</v>
      </c>
      <c r="T15242" s="71" t="s">
        <v>3541</v>
      </c>
    </row>
    <row r="15243">
      <c r="A15243" s="71" t="s">
        <v>77</v>
      </c>
      <c r="B15243" s="71">
        <v>7065.0</v>
      </c>
      <c r="C15243" s="71" t="s">
        <v>3625</v>
      </c>
      <c r="D15243" s="71" t="s">
        <v>2102</v>
      </c>
      <c r="E15243" s="71">
        <v>6.265850173E9</v>
      </c>
      <c r="T15243" s="71" t="s">
        <v>3541</v>
      </c>
    </row>
    <row r="15244">
      <c r="A15244" s="71" t="s">
        <v>77</v>
      </c>
      <c r="B15244" s="71">
        <v>7065.0</v>
      </c>
      <c r="C15244" s="71" t="s">
        <v>3625</v>
      </c>
      <c r="D15244" s="71" t="s">
        <v>2102</v>
      </c>
      <c r="E15244" s="71">
        <v>6.265850173E9</v>
      </c>
      <c r="T15244" s="71" t="s">
        <v>3541</v>
      </c>
    </row>
    <row r="15245">
      <c r="A15245" s="71" t="s">
        <v>77</v>
      </c>
      <c r="B15245" s="71">
        <v>7065.0</v>
      </c>
      <c r="C15245" s="71" t="s">
        <v>3625</v>
      </c>
      <c r="D15245" s="71" t="s">
        <v>2102</v>
      </c>
      <c r="E15245" s="71">
        <v>6.265850173E9</v>
      </c>
      <c r="T15245" s="71" t="s">
        <v>3541</v>
      </c>
    </row>
    <row r="15246">
      <c r="A15246" s="71" t="s">
        <v>77</v>
      </c>
      <c r="B15246" s="71">
        <v>7065.0</v>
      </c>
      <c r="C15246" s="71" t="s">
        <v>3625</v>
      </c>
      <c r="D15246" s="71" t="s">
        <v>2102</v>
      </c>
      <c r="E15246" s="71">
        <v>6.265850173E9</v>
      </c>
      <c r="T15246" s="71" t="s">
        <v>3541</v>
      </c>
    </row>
    <row r="15247">
      <c r="A15247" s="71" t="s">
        <v>77</v>
      </c>
      <c r="B15247" s="71">
        <v>7064.0</v>
      </c>
      <c r="C15247" s="71" t="s">
        <v>3707</v>
      </c>
      <c r="D15247" s="71" t="s">
        <v>3708</v>
      </c>
      <c r="E15247" s="71">
        <v>9.098988827E9</v>
      </c>
      <c r="F15247" s="71">
        <v>0.0</v>
      </c>
      <c r="G15247" s="71" t="s">
        <v>243</v>
      </c>
      <c r="H15247" s="71">
        <v>3.0</v>
      </c>
      <c r="I15247" s="71">
        <v>40.0</v>
      </c>
      <c r="J15247" s="71">
        <v>1.2</v>
      </c>
      <c r="K15247" s="71">
        <v>5300.0</v>
      </c>
      <c r="L15247" s="71">
        <v>6360.0</v>
      </c>
      <c r="M15247" s="71">
        <v>6360.0</v>
      </c>
      <c r="N15247" s="71">
        <v>0.0</v>
      </c>
      <c r="O15247" s="71">
        <v>6360.0</v>
      </c>
      <c r="P15247" s="71">
        <v>6360.0</v>
      </c>
      <c r="Q15247" s="71">
        <v>0.0</v>
      </c>
      <c r="R15247" s="71">
        <v>0.0</v>
      </c>
      <c r="S15247" s="71" t="s">
        <v>191</v>
      </c>
      <c r="T15247" s="71" t="s">
        <v>3541</v>
      </c>
    </row>
    <row r="15248">
      <c r="A15248" s="71" t="s">
        <v>77</v>
      </c>
      <c r="B15248" s="71">
        <v>7064.0</v>
      </c>
      <c r="C15248" s="71" t="s">
        <v>3707</v>
      </c>
      <c r="D15248" s="71" t="s">
        <v>3708</v>
      </c>
      <c r="E15248" s="71">
        <v>9.098988827E9</v>
      </c>
      <c r="T15248" s="71" t="s">
        <v>3541</v>
      </c>
    </row>
    <row r="15249">
      <c r="A15249" s="71" t="s">
        <v>77</v>
      </c>
      <c r="B15249" s="71">
        <v>7064.0</v>
      </c>
      <c r="C15249" s="71" t="s">
        <v>3707</v>
      </c>
      <c r="D15249" s="71" t="s">
        <v>3708</v>
      </c>
      <c r="E15249" s="71">
        <v>9.098988827E9</v>
      </c>
      <c r="T15249" s="71" t="s">
        <v>3541</v>
      </c>
    </row>
    <row r="15250">
      <c r="A15250" s="71" t="s">
        <v>77</v>
      </c>
      <c r="B15250" s="71">
        <v>7064.0</v>
      </c>
      <c r="C15250" s="71" t="s">
        <v>3707</v>
      </c>
      <c r="D15250" s="71" t="s">
        <v>3708</v>
      </c>
      <c r="E15250" s="71">
        <v>9.098988827E9</v>
      </c>
      <c r="T15250" s="71" t="s">
        <v>3541</v>
      </c>
    </row>
    <row r="15251">
      <c r="A15251" s="71" t="s">
        <v>77</v>
      </c>
      <c r="B15251" s="71">
        <v>7064.0</v>
      </c>
      <c r="C15251" s="71" t="s">
        <v>3707</v>
      </c>
      <c r="D15251" s="71" t="s">
        <v>3708</v>
      </c>
      <c r="E15251" s="71">
        <v>9.098988827E9</v>
      </c>
      <c r="T15251" s="71" t="s">
        <v>3541</v>
      </c>
    </row>
    <row r="15252">
      <c r="A15252" s="71" t="s">
        <v>47</v>
      </c>
      <c r="B15252" s="71">
        <v>18008.0</v>
      </c>
      <c r="C15252" s="71" t="s">
        <v>3709</v>
      </c>
      <c r="D15252" s="71" t="s">
        <v>3710</v>
      </c>
      <c r="E15252" s="71">
        <v>9.303090933E9</v>
      </c>
      <c r="F15252" s="71">
        <v>0.0</v>
      </c>
      <c r="G15252" s="71" t="s">
        <v>3436</v>
      </c>
      <c r="H15252" s="71">
        <v>6.0</v>
      </c>
      <c r="I15252" s="71">
        <v>40.0</v>
      </c>
      <c r="J15252" s="71">
        <v>2.4</v>
      </c>
      <c r="K15252" s="71">
        <v>5500.0</v>
      </c>
      <c r="L15252" s="71">
        <v>13200.0</v>
      </c>
      <c r="M15252" s="71">
        <v>13200.0</v>
      </c>
      <c r="N15252" s="71">
        <v>0.0</v>
      </c>
      <c r="O15252" s="71">
        <v>13200.0</v>
      </c>
      <c r="P15252" s="71">
        <v>13200.0</v>
      </c>
      <c r="Q15252" s="71">
        <v>0.0</v>
      </c>
      <c r="R15252" s="71">
        <v>0.0</v>
      </c>
      <c r="S15252" s="71" t="s">
        <v>191</v>
      </c>
      <c r="T15252" s="71" t="s">
        <v>3541</v>
      </c>
    </row>
    <row r="15253">
      <c r="A15253" s="71" t="s">
        <v>47</v>
      </c>
      <c r="B15253" s="71">
        <v>18008.0</v>
      </c>
      <c r="C15253" s="71" t="s">
        <v>3709</v>
      </c>
      <c r="D15253" s="71" t="s">
        <v>3710</v>
      </c>
      <c r="E15253" s="71">
        <v>9.303090933E9</v>
      </c>
      <c r="T15253" s="71" t="s">
        <v>3541</v>
      </c>
    </row>
    <row r="15254">
      <c r="A15254" s="71" t="s">
        <v>47</v>
      </c>
      <c r="B15254" s="71">
        <v>18008.0</v>
      </c>
      <c r="C15254" s="71" t="s">
        <v>3709</v>
      </c>
      <c r="D15254" s="71" t="s">
        <v>3710</v>
      </c>
      <c r="E15254" s="71">
        <v>9.303090933E9</v>
      </c>
      <c r="T15254" s="71" t="s">
        <v>3541</v>
      </c>
    </row>
    <row r="15255">
      <c r="A15255" s="71" t="s">
        <v>47</v>
      </c>
      <c r="B15255" s="71">
        <v>18008.0</v>
      </c>
      <c r="C15255" s="71" t="s">
        <v>3709</v>
      </c>
      <c r="D15255" s="71" t="s">
        <v>3710</v>
      </c>
      <c r="E15255" s="71">
        <v>9.303090933E9</v>
      </c>
      <c r="T15255" s="71" t="s">
        <v>3541</v>
      </c>
    </row>
    <row r="15256">
      <c r="A15256" s="71" t="s">
        <v>47</v>
      </c>
      <c r="B15256" s="71">
        <v>18008.0</v>
      </c>
      <c r="C15256" s="71" t="s">
        <v>3709</v>
      </c>
      <c r="D15256" s="71" t="s">
        <v>3710</v>
      </c>
      <c r="E15256" s="71">
        <v>9.303090933E9</v>
      </c>
      <c r="T15256" s="71" t="s">
        <v>3541</v>
      </c>
    </row>
    <row r="15257">
      <c r="A15257" s="71" t="s">
        <v>77</v>
      </c>
      <c r="B15257" s="71">
        <v>7063.0</v>
      </c>
      <c r="C15257" s="71" t="s">
        <v>1637</v>
      </c>
      <c r="D15257" s="71" t="s">
        <v>1015</v>
      </c>
      <c r="E15257" s="71">
        <v>9.179926165E9</v>
      </c>
      <c r="F15257" s="71">
        <v>0.0</v>
      </c>
      <c r="G15257" s="71" t="s">
        <v>610</v>
      </c>
      <c r="H15257" s="71">
        <v>3.0</v>
      </c>
      <c r="I15257" s="71">
        <v>40.0</v>
      </c>
      <c r="J15257" s="71">
        <v>1.2</v>
      </c>
      <c r="K15257" s="71">
        <v>5300.0</v>
      </c>
      <c r="L15257" s="71">
        <v>6360.0</v>
      </c>
      <c r="M15257" s="71">
        <v>6360.0</v>
      </c>
      <c r="N15257" s="71">
        <v>0.0</v>
      </c>
      <c r="O15257" s="71">
        <v>6360.0</v>
      </c>
      <c r="P15257" s="71">
        <v>0.0</v>
      </c>
      <c r="Q15257" s="71">
        <v>6360.0</v>
      </c>
      <c r="R15257" s="71">
        <v>0.0</v>
      </c>
      <c r="S15257" s="71" t="s">
        <v>47</v>
      </c>
      <c r="T15257" s="71" t="s">
        <v>3541</v>
      </c>
    </row>
    <row r="15258">
      <c r="A15258" s="71" t="s">
        <v>77</v>
      </c>
      <c r="B15258" s="71">
        <v>7063.0</v>
      </c>
      <c r="C15258" s="71" t="s">
        <v>1637</v>
      </c>
      <c r="D15258" s="71" t="s">
        <v>1015</v>
      </c>
      <c r="E15258" s="71">
        <v>9.179926165E9</v>
      </c>
      <c r="T15258" s="71" t="s">
        <v>3541</v>
      </c>
    </row>
    <row r="15259">
      <c r="A15259" s="71" t="s">
        <v>77</v>
      </c>
      <c r="B15259" s="71">
        <v>7063.0</v>
      </c>
      <c r="C15259" s="71" t="s">
        <v>1637</v>
      </c>
      <c r="D15259" s="71" t="s">
        <v>1015</v>
      </c>
      <c r="E15259" s="71">
        <v>9.179926165E9</v>
      </c>
      <c r="T15259" s="71" t="s">
        <v>3541</v>
      </c>
    </row>
    <row r="15260">
      <c r="A15260" s="71" t="s">
        <v>77</v>
      </c>
      <c r="B15260" s="71">
        <v>7063.0</v>
      </c>
      <c r="C15260" s="71" t="s">
        <v>1637</v>
      </c>
      <c r="D15260" s="71" t="s">
        <v>1015</v>
      </c>
      <c r="E15260" s="71">
        <v>9.179926165E9</v>
      </c>
      <c r="T15260" s="71" t="s">
        <v>3541</v>
      </c>
    </row>
    <row r="15261">
      <c r="A15261" s="71" t="s">
        <v>77</v>
      </c>
      <c r="B15261" s="71">
        <v>7063.0</v>
      </c>
      <c r="C15261" s="71" t="s">
        <v>1637</v>
      </c>
      <c r="D15261" s="71" t="s">
        <v>1015</v>
      </c>
      <c r="E15261" s="71">
        <v>9.179926165E9</v>
      </c>
      <c r="T15261" s="71" t="s">
        <v>3541</v>
      </c>
    </row>
    <row r="15262">
      <c r="A15262" s="71" t="s">
        <v>47</v>
      </c>
      <c r="B15262" s="71">
        <v>18007.0</v>
      </c>
      <c r="C15262" s="71" t="s">
        <v>1637</v>
      </c>
      <c r="D15262" s="71" t="s">
        <v>1015</v>
      </c>
      <c r="E15262" s="71">
        <v>9.179926165E9</v>
      </c>
      <c r="F15262" s="71">
        <v>0.0</v>
      </c>
      <c r="G15262" s="71" t="s">
        <v>3436</v>
      </c>
      <c r="H15262" s="71">
        <v>2.0</v>
      </c>
      <c r="I15262" s="71">
        <v>40.0</v>
      </c>
      <c r="J15262" s="71">
        <v>0.8</v>
      </c>
      <c r="K15262" s="71">
        <v>5500.0</v>
      </c>
      <c r="L15262" s="71">
        <v>4400.0</v>
      </c>
      <c r="M15262" s="71">
        <v>4400.0</v>
      </c>
      <c r="N15262" s="71">
        <v>0.0</v>
      </c>
      <c r="O15262" s="71">
        <v>4400.0</v>
      </c>
      <c r="P15262" s="71">
        <v>0.0</v>
      </c>
      <c r="Q15262" s="71">
        <v>4400.0</v>
      </c>
      <c r="R15262" s="71">
        <v>0.0</v>
      </c>
      <c r="S15262" s="71" t="s">
        <v>47</v>
      </c>
      <c r="T15262" s="71" t="s">
        <v>3541</v>
      </c>
    </row>
    <row r="15263">
      <c r="A15263" s="71" t="s">
        <v>47</v>
      </c>
      <c r="B15263" s="71">
        <v>18007.0</v>
      </c>
      <c r="C15263" s="71" t="s">
        <v>1637</v>
      </c>
      <c r="D15263" s="71" t="s">
        <v>1015</v>
      </c>
      <c r="E15263" s="71">
        <v>9.179926165E9</v>
      </c>
      <c r="T15263" s="71" t="s">
        <v>3541</v>
      </c>
    </row>
    <row r="15264">
      <c r="A15264" s="71" t="s">
        <v>47</v>
      </c>
      <c r="B15264" s="71">
        <v>18007.0</v>
      </c>
      <c r="C15264" s="71" t="s">
        <v>1637</v>
      </c>
      <c r="D15264" s="71" t="s">
        <v>1015</v>
      </c>
      <c r="E15264" s="71">
        <v>9.179926165E9</v>
      </c>
      <c r="T15264" s="71" t="s">
        <v>3541</v>
      </c>
    </row>
    <row r="15265">
      <c r="A15265" s="71" t="s">
        <v>47</v>
      </c>
      <c r="B15265" s="71">
        <v>18007.0</v>
      </c>
      <c r="C15265" s="71" t="s">
        <v>1637</v>
      </c>
      <c r="D15265" s="71" t="s">
        <v>1015</v>
      </c>
      <c r="E15265" s="71">
        <v>9.179926165E9</v>
      </c>
      <c r="T15265" s="71" t="s">
        <v>3541</v>
      </c>
    </row>
    <row r="15266">
      <c r="A15266" s="71" t="s">
        <v>47</v>
      </c>
      <c r="B15266" s="71">
        <v>18007.0</v>
      </c>
      <c r="C15266" s="71" t="s">
        <v>1637</v>
      </c>
      <c r="D15266" s="71" t="s">
        <v>1015</v>
      </c>
      <c r="E15266" s="71">
        <v>9.179926165E9</v>
      </c>
      <c r="T15266" s="71" t="s">
        <v>3541</v>
      </c>
    </row>
    <row r="15267">
      <c r="A15267" s="71" t="s">
        <v>77</v>
      </c>
      <c r="B15267" s="71">
        <v>7062.0</v>
      </c>
      <c r="C15267" s="71" t="s">
        <v>1512</v>
      </c>
      <c r="D15267" s="71" t="s">
        <v>681</v>
      </c>
      <c r="E15267" s="71">
        <v>8.085496379E9</v>
      </c>
      <c r="F15267" s="71">
        <v>0.0</v>
      </c>
      <c r="G15267" s="71" t="s">
        <v>610</v>
      </c>
      <c r="H15267" s="71">
        <v>1.0</v>
      </c>
      <c r="I15267" s="71">
        <v>40.0</v>
      </c>
      <c r="J15267" s="71">
        <v>0.4</v>
      </c>
      <c r="K15267" s="71">
        <v>5300.0</v>
      </c>
      <c r="L15267" s="71">
        <v>2120.0</v>
      </c>
      <c r="M15267" s="71">
        <v>2120.0</v>
      </c>
      <c r="N15267" s="71">
        <v>20.0</v>
      </c>
      <c r="O15267" s="71">
        <v>2100.0</v>
      </c>
      <c r="P15267" s="71">
        <v>0.0</v>
      </c>
      <c r="Q15267" s="71">
        <v>2100.0</v>
      </c>
      <c r="R15267" s="71">
        <v>0.0</v>
      </c>
      <c r="S15267" s="71" t="s">
        <v>47</v>
      </c>
      <c r="T15267" s="71" t="s">
        <v>3541</v>
      </c>
    </row>
    <row r="15268">
      <c r="A15268" s="71" t="s">
        <v>77</v>
      </c>
      <c r="B15268" s="71">
        <v>7062.0</v>
      </c>
      <c r="C15268" s="71" t="s">
        <v>1512</v>
      </c>
      <c r="D15268" s="71" t="s">
        <v>681</v>
      </c>
      <c r="E15268" s="71">
        <v>8.085496379E9</v>
      </c>
      <c r="T15268" s="71" t="s">
        <v>3541</v>
      </c>
    </row>
    <row r="15269">
      <c r="A15269" s="71" t="s">
        <v>77</v>
      </c>
      <c r="B15269" s="71">
        <v>7062.0</v>
      </c>
      <c r="C15269" s="71" t="s">
        <v>1512</v>
      </c>
      <c r="D15269" s="71" t="s">
        <v>681</v>
      </c>
      <c r="E15269" s="71">
        <v>8.085496379E9</v>
      </c>
      <c r="T15269" s="71" t="s">
        <v>3541</v>
      </c>
    </row>
    <row r="15270">
      <c r="A15270" s="71" t="s">
        <v>77</v>
      </c>
      <c r="B15270" s="71">
        <v>7062.0</v>
      </c>
      <c r="C15270" s="71" t="s">
        <v>1512</v>
      </c>
      <c r="D15270" s="71" t="s">
        <v>681</v>
      </c>
      <c r="E15270" s="71">
        <v>8.085496379E9</v>
      </c>
      <c r="T15270" s="71" t="s">
        <v>3541</v>
      </c>
    </row>
    <row r="15271">
      <c r="A15271" s="71" t="s">
        <v>77</v>
      </c>
      <c r="B15271" s="71">
        <v>7062.0</v>
      </c>
      <c r="C15271" s="71" t="s">
        <v>1512</v>
      </c>
      <c r="D15271" s="71" t="s">
        <v>681</v>
      </c>
      <c r="E15271" s="71">
        <v>8.085496379E9</v>
      </c>
      <c r="T15271" s="71" t="s">
        <v>3541</v>
      </c>
    </row>
    <row r="15272">
      <c r="A15272" s="71" t="s">
        <v>77</v>
      </c>
      <c r="B15272" s="71">
        <v>7061.0</v>
      </c>
      <c r="C15272" s="71" t="s">
        <v>766</v>
      </c>
      <c r="D15272" s="71" t="s">
        <v>670</v>
      </c>
      <c r="E15272" s="71">
        <v>9.575328707E9</v>
      </c>
      <c r="F15272" s="71">
        <v>0.0</v>
      </c>
      <c r="G15272" s="71" t="s">
        <v>610</v>
      </c>
      <c r="H15272" s="71">
        <v>2.0</v>
      </c>
      <c r="I15272" s="71">
        <v>40.0</v>
      </c>
      <c r="J15272" s="71">
        <v>0.8</v>
      </c>
      <c r="K15272" s="71">
        <v>5300.0</v>
      </c>
      <c r="L15272" s="71">
        <v>4240.0</v>
      </c>
      <c r="M15272" s="71">
        <v>4240.0</v>
      </c>
      <c r="N15272" s="71">
        <v>0.0</v>
      </c>
      <c r="O15272" s="71">
        <v>4240.0</v>
      </c>
      <c r="P15272" s="71">
        <v>0.0</v>
      </c>
      <c r="Q15272" s="71">
        <v>4240.0</v>
      </c>
      <c r="R15272" s="71">
        <v>0.0</v>
      </c>
      <c r="S15272" s="71" t="s">
        <v>47</v>
      </c>
      <c r="T15272" s="71" t="s">
        <v>3541</v>
      </c>
    </row>
    <row r="15273">
      <c r="A15273" s="71" t="s">
        <v>77</v>
      </c>
      <c r="B15273" s="71">
        <v>7061.0</v>
      </c>
      <c r="C15273" s="71" t="s">
        <v>766</v>
      </c>
      <c r="D15273" s="71" t="s">
        <v>670</v>
      </c>
      <c r="E15273" s="71">
        <v>9.575328707E9</v>
      </c>
      <c r="T15273" s="71" t="s">
        <v>3541</v>
      </c>
    </row>
    <row r="15274">
      <c r="A15274" s="71" t="s">
        <v>77</v>
      </c>
      <c r="B15274" s="71">
        <v>7061.0</v>
      </c>
      <c r="C15274" s="71" t="s">
        <v>766</v>
      </c>
      <c r="D15274" s="71" t="s">
        <v>670</v>
      </c>
      <c r="E15274" s="71">
        <v>9.575328707E9</v>
      </c>
      <c r="T15274" s="71" t="s">
        <v>3541</v>
      </c>
    </row>
    <row r="15275">
      <c r="A15275" s="71" t="s">
        <v>77</v>
      </c>
      <c r="B15275" s="71">
        <v>7061.0</v>
      </c>
      <c r="C15275" s="71" t="s">
        <v>766</v>
      </c>
      <c r="D15275" s="71" t="s">
        <v>670</v>
      </c>
      <c r="E15275" s="71">
        <v>9.575328707E9</v>
      </c>
      <c r="T15275" s="71" t="s">
        <v>3541</v>
      </c>
    </row>
    <row r="15276">
      <c r="A15276" s="71" t="s">
        <v>77</v>
      </c>
      <c r="B15276" s="71">
        <v>7061.0</v>
      </c>
      <c r="C15276" s="71" t="s">
        <v>766</v>
      </c>
      <c r="D15276" s="71" t="s">
        <v>670</v>
      </c>
      <c r="E15276" s="71">
        <v>9.575328707E9</v>
      </c>
      <c r="T15276" s="71" t="s">
        <v>3541</v>
      </c>
    </row>
    <row r="15277">
      <c r="A15277" s="71" t="s">
        <v>77</v>
      </c>
      <c r="B15277" s="71">
        <v>7060.0</v>
      </c>
      <c r="C15277" s="71" t="s">
        <v>3711</v>
      </c>
      <c r="D15277" s="71" t="s">
        <v>2872</v>
      </c>
      <c r="E15277" s="71">
        <v>9.399590166E9</v>
      </c>
      <c r="F15277" s="71">
        <v>0.0</v>
      </c>
      <c r="G15277" s="71" t="s">
        <v>610</v>
      </c>
      <c r="H15277" s="71">
        <v>3.0</v>
      </c>
      <c r="I15277" s="71">
        <v>40.0</v>
      </c>
      <c r="J15277" s="71">
        <v>1.2</v>
      </c>
      <c r="K15277" s="71">
        <v>5300.0</v>
      </c>
      <c r="L15277" s="71">
        <v>6360.0</v>
      </c>
      <c r="M15277" s="71">
        <v>6360.0</v>
      </c>
      <c r="N15277" s="71">
        <v>0.0</v>
      </c>
      <c r="O15277" s="71">
        <v>6360.0</v>
      </c>
      <c r="P15277" s="71">
        <v>1360.0</v>
      </c>
      <c r="Q15277" s="71">
        <v>5000.0</v>
      </c>
      <c r="R15277" s="71">
        <v>0.0</v>
      </c>
      <c r="S15277" s="71" t="s">
        <v>191</v>
      </c>
      <c r="T15277" s="71" t="s">
        <v>3541</v>
      </c>
    </row>
    <row r="15278">
      <c r="A15278" s="71" t="s">
        <v>77</v>
      </c>
      <c r="B15278" s="71">
        <v>7060.0</v>
      </c>
      <c r="C15278" s="71" t="s">
        <v>3711</v>
      </c>
      <c r="D15278" s="71" t="s">
        <v>2872</v>
      </c>
      <c r="E15278" s="71">
        <v>9.399590166E9</v>
      </c>
      <c r="T15278" s="71" t="s">
        <v>3541</v>
      </c>
    </row>
    <row r="15279">
      <c r="A15279" s="71" t="s">
        <v>77</v>
      </c>
      <c r="B15279" s="71">
        <v>7060.0</v>
      </c>
      <c r="C15279" s="71" t="s">
        <v>3711</v>
      </c>
      <c r="D15279" s="71" t="s">
        <v>2872</v>
      </c>
      <c r="E15279" s="71">
        <v>9.399590166E9</v>
      </c>
      <c r="T15279" s="71" t="s">
        <v>3541</v>
      </c>
    </row>
    <row r="15280">
      <c r="A15280" s="71" t="s">
        <v>77</v>
      </c>
      <c r="B15280" s="71">
        <v>7060.0</v>
      </c>
      <c r="C15280" s="71" t="s">
        <v>3711</v>
      </c>
      <c r="D15280" s="71" t="s">
        <v>2872</v>
      </c>
      <c r="E15280" s="71">
        <v>9.399590166E9</v>
      </c>
      <c r="T15280" s="71" t="s">
        <v>3541</v>
      </c>
    </row>
    <row r="15281">
      <c r="A15281" s="71" t="s">
        <v>77</v>
      </c>
      <c r="B15281" s="71">
        <v>7060.0</v>
      </c>
      <c r="C15281" s="71" t="s">
        <v>3711</v>
      </c>
      <c r="D15281" s="71" t="s">
        <v>2872</v>
      </c>
      <c r="E15281" s="71">
        <v>9.399590166E9</v>
      </c>
      <c r="T15281" s="71" t="s">
        <v>3541</v>
      </c>
    </row>
    <row r="15282">
      <c r="A15282" s="71" t="s">
        <v>47</v>
      </c>
      <c r="B15282" s="71">
        <v>18006.0</v>
      </c>
      <c r="C15282" s="71" t="s">
        <v>421</v>
      </c>
      <c r="D15282" s="71" t="s">
        <v>495</v>
      </c>
      <c r="E15282" s="71">
        <v>8.225078043E9</v>
      </c>
      <c r="F15282" s="71">
        <v>0.0</v>
      </c>
      <c r="G15282" s="71" t="s">
        <v>3697</v>
      </c>
      <c r="H15282" s="71">
        <v>3.0</v>
      </c>
      <c r="I15282" s="71">
        <v>40.0</v>
      </c>
      <c r="J15282" s="71">
        <v>1.2</v>
      </c>
      <c r="K15282" s="71">
        <v>5500.0</v>
      </c>
      <c r="L15282" s="71">
        <v>6600.0</v>
      </c>
      <c r="M15282" s="71">
        <v>6600.0</v>
      </c>
      <c r="N15282" s="71">
        <v>0.0</v>
      </c>
      <c r="O15282" s="71">
        <v>6600.0</v>
      </c>
      <c r="P15282" s="71">
        <v>0.0</v>
      </c>
      <c r="Q15282" s="71">
        <v>6600.0</v>
      </c>
      <c r="R15282" s="71">
        <v>0.0</v>
      </c>
      <c r="S15282" s="71" t="s">
        <v>47</v>
      </c>
      <c r="T15282" s="71" t="s">
        <v>3541</v>
      </c>
    </row>
    <row r="15283">
      <c r="A15283" s="71" t="s">
        <v>47</v>
      </c>
      <c r="B15283" s="71">
        <v>18006.0</v>
      </c>
      <c r="C15283" s="71" t="s">
        <v>421</v>
      </c>
      <c r="D15283" s="71" t="s">
        <v>495</v>
      </c>
      <c r="E15283" s="71">
        <v>8.225078043E9</v>
      </c>
      <c r="T15283" s="71" t="s">
        <v>3541</v>
      </c>
    </row>
    <row r="15284">
      <c r="A15284" s="71" t="s">
        <v>47</v>
      </c>
      <c r="B15284" s="71">
        <v>18006.0</v>
      </c>
      <c r="C15284" s="71" t="s">
        <v>421</v>
      </c>
      <c r="D15284" s="71" t="s">
        <v>495</v>
      </c>
      <c r="E15284" s="71">
        <v>8.225078043E9</v>
      </c>
      <c r="T15284" s="71" t="s">
        <v>3541</v>
      </c>
    </row>
    <row r="15285">
      <c r="A15285" s="71" t="s">
        <v>47</v>
      </c>
      <c r="B15285" s="71">
        <v>18006.0</v>
      </c>
      <c r="C15285" s="71" t="s">
        <v>421</v>
      </c>
      <c r="D15285" s="71" t="s">
        <v>495</v>
      </c>
      <c r="E15285" s="71">
        <v>8.225078043E9</v>
      </c>
      <c r="T15285" s="71" t="s">
        <v>3541</v>
      </c>
    </row>
    <row r="15286">
      <c r="A15286" s="71" t="s">
        <v>47</v>
      </c>
      <c r="B15286" s="71">
        <v>18006.0</v>
      </c>
      <c r="C15286" s="71" t="s">
        <v>421</v>
      </c>
      <c r="D15286" s="71" t="s">
        <v>495</v>
      </c>
      <c r="E15286" s="71">
        <v>8.225078043E9</v>
      </c>
      <c r="T15286" s="71" t="s">
        <v>3541</v>
      </c>
    </row>
    <row r="15287">
      <c r="A15287" s="71" t="s">
        <v>77</v>
      </c>
      <c r="B15287" s="71">
        <v>7059.0</v>
      </c>
      <c r="C15287" s="71" t="s">
        <v>3712</v>
      </c>
      <c r="D15287" s="71" t="s">
        <v>3713</v>
      </c>
      <c r="E15287" s="71">
        <v>9.977911213E9</v>
      </c>
      <c r="F15287" s="71">
        <v>0.0</v>
      </c>
      <c r="G15287" s="71" t="s">
        <v>610</v>
      </c>
      <c r="H15287" s="71">
        <v>2.0</v>
      </c>
      <c r="I15287" s="71">
        <v>40.0</v>
      </c>
      <c r="J15287" s="71">
        <v>0.8</v>
      </c>
      <c r="K15287" s="71">
        <v>5300.0</v>
      </c>
      <c r="L15287" s="71">
        <v>4240.0</v>
      </c>
      <c r="M15287" s="71">
        <v>4240.0</v>
      </c>
      <c r="N15287" s="71">
        <v>0.0</v>
      </c>
      <c r="O15287" s="71">
        <v>4240.0</v>
      </c>
      <c r="P15287" s="71">
        <v>0.0</v>
      </c>
      <c r="Q15287" s="71">
        <v>4240.0</v>
      </c>
      <c r="R15287" s="71">
        <v>0.0</v>
      </c>
      <c r="S15287" s="71" t="s">
        <v>47</v>
      </c>
      <c r="T15287" s="71" t="s">
        <v>3541</v>
      </c>
    </row>
    <row r="15288">
      <c r="A15288" s="71" t="s">
        <v>77</v>
      </c>
      <c r="B15288" s="71">
        <v>7059.0</v>
      </c>
      <c r="C15288" s="71" t="s">
        <v>3712</v>
      </c>
      <c r="D15288" s="71" t="s">
        <v>3713</v>
      </c>
      <c r="E15288" s="71">
        <v>9.977911213E9</v>
      </c>
      <c r="T15288" s="71" t="s">
        <v>3541</v>
      </c>
    </row>
    <row r="15289">
      <c r="A15289" s="71" t="s">
        <v>77</v>
      </c>
      <c r="B15289" s="71">
        <v>7059.0</v>
      </c>
      <c r="C15289" s="71" t="s">
        <v>3712</v>
      </c>
      <c r="D15289" s="71" t="s">
        <v>3713</v>
      </c>
      <c r="E15289" s="71">
        <v>9.977911213E9</v>
      </c>
      <c r="T15289" s="71" t="s">
        <v>3541</v>
      </c>
    </row>
    <row r="15290">
      <c r="A15290" s="71" t="s">
        <v>77</v>
      </c>
      <c r="B15290" s="71">
        <v>7059.0</v>
      </c>
      <c r="C15290" s="71" t="s">
        <v>3712</v>
      </c>
      <c r="D15290" s="71" t="s">
        <v>3713</v>
      </c>
      <c r="E15290" s="71">
        <v>9.977911213E9</v>
      </c>
      <c r="T15290" s="71" t="s">
        <v>3541</v>
      </c>
    </row>
    <row r="15291">
      <c r="A15291" s="71" t="s">
        <v>77</v>
      </c>
      <c r="B15291" s="71">
        <v>7059.0</v>
      </c>
      <c r="C15291" s="71" t="s">
        <v>3712</v>
      </c>
      <c r="D15291" s="71" t="s">
        <v>3713</v>
      </c>
      <c r="E15291" s="71">
        <v>9.977911213E9</v>
      </c>
      <c r="T15291" s="71" t="s">
        <v>3541</v>
      </c>
    </row>
    <row r="15292">
      <c r="A15292" s="71" t="s">
        <v>47</v>
      </c>
      <c r="B15292" s="71">
        <v>18005.0</v>
      </c>
      <c r="C15292" s="71" t="s">
        <v>3712</v>
      </c>
      <c r="D15292" s="71" t="s">
        <v>3713</v>
      </c>
      <c r="E15292" s="71">
        <v>9.977911213E9</v>
      </c>
      <c r="F15292" s="71">
        <v>0.0</v>
      </c>
      <c r="G15292" s="71" t="s">
        <v>3351</v>
      </c>
      <c r="H15292" s="71">
        <v>1.0</v>
      </c>
      <c r="I15292" s="71">
        <v>40.0</v>
      </c>
      <c r="J15292" s="71">
        <v>0.4</v>
      </c>
      <c r="K15292" s="71">
        <v>5500.0</v>
      </c>
      <c r="L15292" s="71">
        <v>2200.0</v>
      </c>
      <c r="M15292" s="71">
        <v>2200.0</v>
      </c>
      <c r="N15292" s="71">
        <v>0.0</v>
      </c>
      <c r="O15292" s="71">
        <v>2200.0</v>
      </c>
      <c r="P15292" s="71">
        <v>0.0</v>
      </c>
      <c r="Q15292" s="71">
        <v>2200.0</v>
      </c>
      <c r="R15292" s="71">
        <v>0.0</v>
      </c>
      <c r="S15292" s="71" t="s">
        <v>47</v>
      </c>
      <c r="T15292" s="71" t="s">
        <v>3541</v>
      </c>
    </row>
    <row r="15293">
      <c r="A15293" s="71" t="s">
        <v>47</v>
      </c>
      <c r="B15293" s="71">
        <v>18005.0</v>
      </c>
      <c r="C15293" s="71" t="s">
        <v>3712</v>
      </c>
      <c r="D15293" s="71" t="s">
        <v>3713</v>
      </c>
      <c r="E15293" s="71">
        <v>9.977911213E9</v>
      </c>
      <c r="T15293" s="71" t="s">
        <v>3541</v>
      </c>
    </row>
    <row r="15294">
      <c r="A15294" s="71" t="s">
        <v>47</v>
      </c>
      <c r="B15294" s="71">
        <v>18005.0</v>
      </c>
      <c r="C15294" s="71" t="s">
        <v>3712</v>
      </c>
      <c r="D15294" s="71" t="s">
        <v>3713</v>
      </c>
      <c r="E15294" s="71">
        <v>9.977911213E9</v>
      </c>
      <c r="T15294" s="71" t="s">
        <v>3541</v>
      </c>
    </row>
    <row r="15295">
      <c r="A15295" s="71" t="s">
        <v>47</v>
      </c>
      <c r="B15295" s="71">
        <v>18005.0</v>
      </c>
      <c r="C15295" s="71" t="s">
        <v>3712</v>
      </c>
      <c r="D15295" s="71" t="s">
        <v>3713</v>
      </c>
      <c r="E15295" s="71">
        <v>9.977911213E9</v>
      </c>
      <c r="T15295" s="71" t="s">
        <v>3541</v>
      </c>
    </row>
    <row r="15296">
      <c r="A15296" s="71" t="s">
        <v>47</v>
      </c>
      <c r="B15296" s="71">
        <v>18005.0</v>
      </c>
      <c r="C15296" s="71" t="s">
        <v>3712</v>
      </c>
      <c r="D15296" s="71" t="s">
        <v>3713</v>
      </c>
      <c r="E15296" s="71">
        <v>9.977911213E9</v>
      </c>
      <c r="T15296" s="71" t="s">
        <v>3541</v>
      </c>
    </row>
    <row r="15297">
      <c r="A15297" s="71" t="s">
        <v>77</v>
      </c>
      <c r="B15297" s="71">
        <v>7058.0</v>
      </c>
      <c r="C15297" s="71" t="s">
        <v>1681</v>
      </c>
      <c r="D15297" s="71" t="s">
        <v>3714</v>
      </c>
      <c r="E15297" s="71">
        <v>9.165720577E9</v>
      </c>
      <c r="F15297" s="71">
        <v>0.0</v>
      </c>
      <c r="G15297" s="71" t="s">
        <v>610</v>
      </c>
      <c r="H15297" s="71">
        <v>4.0</v>
      </c>
      <c r="I15297" s="71">
        <v>40.0</v>
      </c>
      <c r="J15297" s="71">
        <v>1.6</v>
      </c>
      <c r="K15297" s="71">
        <v>5300.0</v>
      </c>
      <c r="L15297" s="71">
        <v>8480.0</v>
      </c>
      <c r="M15297" s="71">
        <v>8480.0</v>
      </c>
      <c r="N15297" s="71">
        <v>0.0</v>
      </c>
      <c r="O15297" s="71">
        <v>8480.0</v>
      </c>
      <c r="P15297" s="71">
        <v>0.0</v>
      </c>
      <c r="Q15297" s="71">
        <v>8480.0</v>
      </c>
      <c r="R15297" s="71">
        <v>0.0</v>
      </c>
      <c r="S15297" s="71" t="s">
        <v>47</v>
      </c>
      <c r="T15297" s="71" t="s">
        <v>3541</v>
      </c>
    </row>
    <row r="15298">
      <c r="A15298" s="71" t="s">
        <v>77</v>
      </c>
      <c r="B15298" s="71">
        <v>7058.0</v>
      </c>
      <c r="C15298" s="71" t="s">
        <v>1681</v>
      </c>
      <c r="D15298" s="71" t="s">
        <v>3714</v>
      </c>
      <c r="E15298" s="71">
        <v>9.165720577E9</v>
      </c>
      <c r="T15298" s="71" t="s">
        <v>3541</v>
      </c>
    </row>
    <row r="15299">
      <c r="A15299" s="71" t="s">
        <v>77</v>
      </c>
      <c r="B15299" s="71">
        <v>7058.0</v>
      </c>
      <c r="C15299" s="71" t="s">
        <v>1681</v>
      </c>
      <c r="D15299" s="71" t="s">
        <v>3714</v>
      </c>
      <c r="E15299" s="71">
        <v>9.165720577E9</v>
      </c>
      <c r="T15299" s="71" t="s">
        <v>3541</v>
      </c>
    </row>
    <row r="15300">
      <c r="A15300" s="71" t="s">
        <v>77</v>
      </c>
      <c r="B15300" s="71">
        <v>7058.0</v>
      </c>
      <c r="C15300" s="71" t="s">
        <v>1681</v>
      </c>
      <c r="D15300" s="71" t="s">
        <v>3714</v>
      </c>
      <c r="E15300" s="71">
        <v>9.165720577E9</v>
      </c>
      <c r="T15300" s="71" t="s">
        <v>3541</v>
      </c>
    </row>
    <row r="15301">
      <c r="A15301" s="71" t="s">
        <v>77</v>
      </c>
      <c r="B15301" s="71">
        <v>7058.0</v>
      </c>
      <c r="C15301" s="71" t="s">
        <v>1681</v>
      </c>
      <c r="D15301" s="71" t="s">
        <v>3714</v>
      </c>
      <c r="E15301" s="71">
        <v>9.165720577E9</v>
      </c>
      <c r="T15301" s="71" t="s">
        <v>3541</v>
      </c>
    </row>
    <row r="15302">
      <c r="A15302" s="71" t="s">
        <v>47</v>
      </c>
      <c r="B15302" s="71">
        <v>18004.0</v>
      </c>
      <c r="C15302" s="71" t="s">
        <v>1681</v>
      </c>
      <c r="D15302" s="71" t="s">
        <v>3714</v>
      </c>
      <c r="E15302" s="71">
        <v>9.165720577E9</v>
      </c>
      <c r="F15302" s="71">
        <v>0.0</v>
      </c>
      <c r="G15302" s="71" t="s">
        <v>3697</v>
      </c>
      <c r="H15302" s="71">
        <v>5.0</v>
      </c>
      <c r="I15302" s="71">
        <v>40.0</v>
      </c>
      <c r="J15302" s="71">
        <v>2.0</v>
      </c>
      <c r="K15302" s="71">
        <v>5500.0</v>
      </c>
      <c r="L15302" s="71">
        <v>11000.0</v>
      </c>
      <c r="M15302" s="71">
        <v>11000.0</v>
      </c>
      <c r="N15302" s="71">
        <v>0.0</v>
      </c>
      <c r="O15302" s="71">
        <v>11000.0</v>
      </c>
      <c r="P15302" s="71">
        <v>0.0</v>
      </c>
      <c r="Q15302" s="71">
        <v>11000.0</v>
      </c>
      <c r="R15302" s="71">
        <v>0.0</v>
      </c>
      <c r="S15302" s="71" t="s">
        <v>47</v>
      </c>
      <c r="T15302" s="71" t="s">
        <v>3541</v>
      </c>
    </row>
    <row r="15303">
      <c r="A15303" s="71" t="s">
        <v>47</v>
      </c>
      <c r="B15303" s="71">
        <v>18004.0</v>
      </c>
      <c r="C15303" s="71" t="s">
        <v>1681</v>
      </c>
      <c r="D15303" s="71" t="s">
        <v>3714</v>
      </c>
      <c r="E15303" s="71">
        <v>9.165720577E9</v>
      </c>
      <c r="T15303" s="71" t="s">
        <v>3541</v>
      </c>
    </row>
    <row r="15304">
      <c r="A15304" s="71" t="s">
        <v>47</v>
      </c>
      <c r="B15304" s="71">
        <v>18004.0</v>
      </c>
      <c r="C15304" s="71" t="s">
        <v>1681</v>
      </c>
      <c r="D15304" s="71" t="s">
        <v>3714</v>
      </c>
      <c r="E15304" s="71">
        <v>9.165720577E9</v>
      </c>
      <c r="T15304" s="71" t="s">
        <v>3541</v>
      </c>
    </row>
    <row r="15305">
      <c r="A15305" s="71" t="s">
        <v>47</v>
      </c>
      <c r="B15305" s="71">
        <v>18004.0</v>
      </c>
      <c r="C15305" s="71" t="s">
        <v>1681</v>
      </c>
      <c r="D15305" s="71" t="s">
        <v>3714</v>
      </c>
      <c r="E15305" s="71">
        <v>9.165720577E9</v>
      </c>
      <c r="T15305" s="71" t="s">
        <v>3541</v>
      </c>
    </row>
    <row r="15306">
      <c r="A15306" s="71" t="s">
        <v>47</v>
      </c>
      <c r="B15306" s="71">
        <v>18004.0</v>
      </c>
      <c r="C15306" s="71" t="s">
        <v>1681</v>
      </c>
      <c r="D15306" s="71" t="s">
        <v>3714</v>
      </c>
      <c r="E15306" s="71">
        <v>9.165720577E9</v>
      </c>
      <c r="T15306" s="71" t="s">
        <v>3541</v>
      </c>
    </row>
    <row r="15307">
      <c r="A15307" s="71" t="s">
        <v>47</v>
      </c>
      <c r="B15307" s="71">
        <v>18003.0</v>
      </c>
      <c r="C15307" s="71" t="s">
        <v>3715</v>
      </c>
      <c r="D15307" s="71" t="s">
        <v>3716</v>
      </c>
      <c r="E15307" s="71">
        <v>9.713362476E9</v>
      </c>
      <c r="F15307" s="71">
        <v>0.0</v>
      </c>
      <c r="G15307" s="71" t="s">
        <v>3697</v>
      </c>
      <c r="H15307" s="71">
        <v>3.0</v>
      </c>
      <c r="I15307" s="71">
        <v>40.0</v>
      </c>
      <c r="J15307" s="71">
        <v>1.2</v>
      </c>
      <c r="K15307" s="71">
        <v>5500.0</v>
      </c>
      <c r="L15307" s="71">
        <v>6600.0</v>
      </c>
      <c r="M15307" s="71">
        <v>6600.0</v>
      </c>
      <c r="N15307" s="71">
        <v>0.0</v>
      </c>
      <c r="O15307" s="71">
        <v>6600.0</v>
      </c>
      <c r="P15307" s="71">
        <v>6600.0</v>
      </c>
      <c r="Q15307" s="71">
        <v>0.0</v>
      </c>
      <c r="R15307" s="71">
        <v>0.0</v>
      </c>
      <c r="S15307" s="71" t="s">
        <v>191</v>
      </c>
      <c r="T15307" s="71" t="s">
        <v>3541</v>
      </c>
    </row>
    <row r="15308">
      <c r="A15308" s="71" t="s">
        <v>47</v>
      </c>
      <c r="B15308" s="71">
        <v>18003.0</v>
      </c>
      <c r="C15308" s="71" t="s">
        <v>3715</v>
      </c>
      <c r="D15308" s="71" t="s">
        <v>3716</v>
      </c>
      <c r="E15308" s="71">
        <v>9.713362476E9</v>
      </c>
      <c r="T15308" s="71" t="s">
        <v>3541</v>
      </c>
    </row>
    <row r="15309">
      <c r="A15309" s="71" t="s">
        <v>47</v>
      </c>
      <c r="B15309" s="71">
        <v>18003.0</v>
      </c>
      <c r="C15309" s="71" t="s">
        <v>3715</v>
      </c>
      <c r="D15309" s="71" t="s">
        <v>3716</v>
      </c>
      <c r="E15309" s="71">
        <v>9.713362476E9</v>
      </c>
      <c r="T15309" s="71" t="s">
        <v>3541</v>
      </c>
    </row>
    <row r="15310">
      <c r="A15310" s="71" t="s">
        <v>47</v>
      </c>
      <c r="B15310" s="71">
        <v>18003.0</v>
      </c>
      <c r="C15310" s="71" t="s">
        <v>3715</v>
      </c>
      <c r="D15310" s="71" t="s">
        <v>3716</v>
      </c>
      <c r="E15310" s="71">
        <v>9.713362476E9</v>
      </c>
      <c r="T15310" s="71" t="s">
        <v>3541</v>
      </c>
    </row>
    <row r="15311">
      <c r="A15311" s="71" t="s">
        <v>47</v>
      </c>
      <c r="B15311" s="71">
        <v>18003.0</v>
      </c>
      <c r="C15311" s="71" t="s">
        <v>3715</v>
      </c>
      <c r="D15311" s="71" t="s">
        <v>3716</v>
      </c>
      <c r="E15311" s="71">
        <v>9.713362476E9</v>
      </c>
      <c r="T15311" s="71" t="s">
        <v>3541</v>
      </c>
    </row>
    <row r="15312">
      <c r="A15312" s="71" t="s">
        <v>47</v>
      </c>
      <c r="B15312" s="71">
        <v>18002.0</v>
      </c>
      <c r="C15312" s="71" t="s">
        <v>3418</v>
      </c>
      <c r="D15312" s="71" t="s">
        <v>544</v>
      </c>
      <c r="E15312" s="71">
        <v>9.770053604E9</v>
      </c>
      <c r="F15312" s="71">
        <v>0.0</v>
      </c>
      <c r="G15312" s="71" t="s">
        <v>3436</v>
      </c>
      <c r="H15312" s="71">
        <v>7.0</v>
      </c>
      <c r="I15312" s="71">
        <v>40.0</v>
      </c>
      <c r="J15312" s="71">
        <v>2.8</v>
      </c>
      <c r="K15312" s="71">
        <v>5500.0</v>
      </c>
      <c r="L15312" s="71">
        <v>15400.0</v>
      </c>
      <c r="M15312" s="71">
        <v>18200.0</v>
      </c>
      <c r="N15312" s="71">
        <v>850.0</v>
      </c>
      <c r="O15312" s="71">
        <v>17350.0</v>
      </c>
      <c r="P15312" s="71">
        <v>0.0</v>
      </c>
      <c r="Q15312" s="71">
        <v>17350.0</v>
      </c>
      <c r="R15312" s="71">
        <v>0.0</v>
      </c>
      <c r="S15312" s="71" t="s">
        <v>47</v>
      </c>
      <c r="T15312" s="71" t="s">
        <v>3541</v>
      </c>
    </row>
    <row r="15313">
      <c r="A15313" s="71" t="s">
        <v>47</v>
      </c>
      <c r="B15313" s="71">
        <v>18002.0</v>
      </c>
      <c r="C15313" s="71" t="s">
        <v>3418</v>
      </c>
      <c r="D15313" s="71" t="s">
        <v>544</v>
      </c>
      <c r="E15313" s="71">
        <v>9.770053604E9</v>
      </c>
      <c r="G15313" s="71" t="s">
        <v>431</v>
      </c>
      <c r="H15313" s="71">
        <v>1.0</v>
      </c>
      <c r="I15313" s="71">
        <v>40.0</v>
      </c>
      <c r="J15313" s="71">
        <v>0.4</v>
      </c>
      <c r="K15313" s="71">
        <v>7000.0</v>
      </c>
      <c r="L15313" s="71">
        <v>2800.0</v>
      </c>
      <c r="T15313" s="71" t="s">
        <v>3541</v>
      </c>
    </row>
    <row r="15314">
      <c r="A15314" s="71" t="s">
        <v>47</v>
      </c>
      <c r="B15314" s="71">
        <v>18002.0</v>
      </c>
      <c r="C15314" s="71" t="s">
        <v>3418</v>
      </c>
      <c r="D15314" s="71" t="s">
        <v>544</v>
      </c>
      <c r="E15314" s="71">
        <v>9.770053604E9</v>
      </c>
      <c r="T15314" s="71" t="s">
        <v>3541</v>
      </c>
    </row>
    <row r="15315">
      <c r="A15315" s="71" t="s">
        <v>47</v>
      </c>
      <c r="B15315" s="71">
        <v>18002.0</v>
      </c>
      <c r="C15315" s="71" t="s">
        <v>3418</v>
      </c>
      <c r="D15315" s="71" t="s">
        <v>544</v>
      </c>
      <c r="E15315" s="71">
        <v>9.770053604E9</v>
      </c>
      <c r="T15315" s="71" t="s">
        <v>3541</v>
      </c>
    </row>
    <row r="15316">
      <c r="A15316" s="71" t="s">
        <v>47</v>
      </c>
      <c r="B15316" s="71">
        <v>18002.0</v>
      </c>
      <c r="C15316" s="71" t="s">
        <v>3418</v>
      </c>
      <c r="D15316" s="71" t="s">
        <v>544</v>
      </c>
      <c r="E15316" s="71">
        <v>9.770053604E9</v>
      </c>
      <c r="T15316" s="71" t="s">
        <v>3541</v>
      </c>
    </row>
    <row r="15317">
      <c r="A15317" s="71" t="s">
        <v>47</v>
      </c>
      <c r="B15317" s="71">
        <v>18001.0</v>
      </c>
      <c r="C15317" s="71" t="s">
        <v>1006</v>
      </c>
      <c r="D15317" s="71" t="s">
        <v>3717</v>
      </c>
      <c r="E15317" s="71">
        <v>7.41589466E9</v>
      </c>
      <c r="F15317" s="71">
        <v>0.0</v>
      </c>
      <c r="G15317" s="71" t="s">
        <v>3436</v>
      </c>
      <c r="H15317" s="71">
        <v>2.0</v>
      </c>
      <c r="I15317" s="71">
        <v>40.0</v>
      </c>
      <c r="J15317" s="71">
        <v>0.8</v>
      </c>
      <c r="K15317" s="71">
        <v>5500.0</v>
      </c>
      <c r="L15317" s="71">
        <v>4400.0</v>
      </c>
      <c r="M15317" s="71">
        <v>4400.0</v>
      </c>
      <c r="N15317" s="71">
        <v>0.0</v>
      </c>
      <c r="O15317" s="71">
        <v>4400.0</v>
      </c>
      <c r="P15317" s="71">
        <v>0.0</v>
      </c>
      <c r="Q15317" s="71">
        <v>4400.0</v>
      </c>
      <c r="R15317" s="71">
        <v>0.0</v>
      </c>
      <c r="S15317" s="71" t="s">
        <v>47</v>
      </c>
      <c r="T15317" s="71" t="s">
        <v>3541</v>
      </c>
    </row>
    <row r="15318">
      <c r="A15318" s="71" t="s">
        <v>47</v>
      </c>
      <c r="B15318" s="71">
        <v>18001.0</v>
      </c>
      <c r="C15318" s="71" t="s">
        <v>1006</v>
      </c>
      <c r="D15318" s="71" t="s">
        <v>3717</v>
      </c>
      <c r="E15318" s="71">
        <v>7.41589466E9</v>
      </c>
      <c r="T15318" s="71" t="s">
        <v>3541</v>
      </c>
    </row>
    <row r="15319">
      <c r="A15319" s="71" t="s">
        <v>47</v>
      </c>
      <c r="B15319" s="71">
        <v>18001.0</v>
      </c>
      <c r="C15319" s="71" t="s">
        <v>1006</v>
      </c>
      <c r="D15319" s="71" t="s">
        <v>3717</v>
      </c>
      <c r="E15319" s="71">
        <v>7.41589466E9</v>
      </c>
      <c r="T15319" s="71" t="s">
        <v>3541</v>
      </c>
    </row>
    <row r="15320">
      <c r="A15320" s="71" t="s">
        <v>47</v>
      </c>
      <c r="B15320" s="71">
        <v>18001.0</v>
      </c>
      <c r="C15320" s="71" t="s">
        <v>1006</v>
      </c>
      <c r="D15320" s="71" t="s">
        <v>3717</v>
      </c>
      <c r="E15320" s="71">
        <v>7.41589466E9</v>
      </c>
      <c r="T15320" s="71" t="s">
        <v>3541</v>
      </c>
    </row>
    <row r="15321">
      <c r="A15321" s="71" t="s">
        <v>47</v>
      </c>
      <c r="B15321" s="71">
        <v>18001.0</v>
      </c>
      <c r="C15321" s="71" t="s">
        <v>1006</v>
      </c>
      <c r="D15321" s="71" t="s">
        <v>3717</v>
      </c>
      <c r="E15321" s="71">
        <v>7.41589466E9</v>
      </c>
      <c r="T15321" s="71" t="s">
        <v>3541</v>
      </c>
    </row>
    <row r="15322">
      <c r="A15322" s="71" t="s">
        <v>77</v>
      </c>
      <c r="B15322" s="71">
        <v>7057.0</v>
      </c>
      <c r="C15322" s="71" t="s">
        <v>2325</v>
      </c>
      <c r="D15322" s="71" t="s">
        <v>3718</v>
      </c>
      <c r="E15322" s="71">
        <v>6.269292694E9</v>
      </c>
      <c r="F15322" s="71">
        <v>0.0</v>
      </c>
      <c r="G15322" s="71" t="s">
        <v>220</v>
      </c>
      <c r="H15322" s="71">
        <v>7.0</v>
      </c>
      <c r="I15322" s="71">
        <v>40.0</v>
      </c>
      <c r="J15322" s="71">
        <v>2.8</v>
      </c>
      <c r="K15322" s="71">
        <v>5300.0</v>
      </c>
      <c r="L15322" s="71">
        <v>14840.0</v>
      </c>
      <c r="M15322" s="71">
        <v>14840.0</v>
      </c>
      <c r="N15322" s="71">
        <v>0.0</v>
      </c>
      <c r="O15322" s="71">
        <v>14840.0</v>
      </c>
      <c r="P15322" s="71">
        <v>0.0</v>
      </c>
      <c r="Q15322" s="71">
        <v>14840.0</v>
      </c>
      <c r="R15322" s="71">
        <v>0.0</v>
      </c>
      <c r="S15322" s="71" t="s">
        <v>47</v>
      </c>
      <c r="T15322" s="71" t="s">
        <v>3541</v>
      </c>
    </row>
    <row r="15323">
      <c r="A15323" s="71" t="s">
        <v>77</v>
      </c>
      <c r="B15323" s="71">
        <v>7057.0</v>
      </c>
      <c r="C15323" s="71" t="s">
        <v>2325</v>
      </c>
      <c r="D15323" s="71" t="s">
        <v>3718</v>
      </c>
      <c r="E15323" s="71">
        <v>6.269292694E9</v>
      </c>
      <c r="T15323" s="71" t="s">
        <v>3541</v>
      </c>
    </row>
    <row r="15324">
      <c r="A15324" s="71" t="s">
        <v>77</v>
      </c>
      <c r="B15324" s="71">
        <v>7057.0</v>
      </c>
      <c r="C15324" s="71" t="s">
        <v>2325</v>
      </c>
      <c r="D15324" s="71" t="s">
        <v>3718</v>
      </c>
      <c r="E15324" s="71">
        <v>6.269292694E9</v>
      </c>
      <c r="T15324" s="71" t="s">
        <v>3541</v>
      </c>
    </row>
    <row r="15325">
      <c r="A15325" s="71" t="s">
        <v>77</v>
      </c>
      <c r="B15325" s="71">
        <v>7057.0</v>
      </c>
      <c r="C15325" s="71" t="s">
        <v>2325</v>
      </c>
      <c r="D15325" s="71" t="s">
        <v>3718</v>
      </c>
      <c r="E15325" s="71">
        <v>6.269292694E9</v>
      </c>
      <c r="T15325" s="71" t="s">
        <v>3541</v>
      </c>
    </row>
    <row r="15326">
      <c r="A15326" s="71" t="s">
        <v>77</v>
      </c>
      <c r="B15326" s="71">
        <v>7057.0</v>
      </c>
      <c r="C15326" s="71" t="s">
        <v>2325</v>
      </c>
      <c r="D15326" s="71" t="s">
        <v>3718</v>
      </c>
      <c r="E15326" s="71">
        <v>6.269292694E9</v>
      </c>
      <c r="T15326" s="71" t="s">
        <v>3541</v>
      </c>
    </row>
    <row r="15327">
      <c r="A15327" s="71" t="s">
        <v>47</v>
      </c>
      <c r="B15327" s="71">
        <v>18000.0</v>
      </c>
      <c r="C15327" s="71" t="s">
        <v>3719</v>
      </c>
      <c r="D15327" s="71" t="s">
        <v>2955</v>
      </c>
      <c r="E15327" s="71">
        <v>9.926887838E9</v>
      </c>
      <c r="F15327" s="71">
        <v>0.0</v>
      </c>
      <c r="G15327" s="71" t="s">
        <v>3436</v>
      </c>
      <c r="H15327" s="71">
        <v>7.0</v>
      </c>
      <c r="I15327" s="71">
        <v>40.0</v>
      </c>
      <c r="J15327" s="71">
        <v>2.8</v>
      </c>
      <c r="K15327" s="71">
        <v>5500.0</v>
      </c>
      <c r="L15327" s="71">
        <v>15400.0</v>
      </c>
      <c r="M15327" s="71">
        <v>15400.0</v>
      </c>
      <c r="N15327" s="71">
        <v>0.0</v>
      </c>
      <c r="O15327" s="71">
        <v>15400.0</v>
      </c>
      <c r="P15327" s="71">
        <v>0.0</v>
      </c>
      <c r="Q15327" s="71">
        <v>15400.0</v>
      </c>
      <c r="R15327" s="71">
        <v>0.0</v>
      </c>
      <c r="S15327" s="71" t="s">
        <v>47</v>
      </c>
      <c r="T15327" s="71" t="s">
        <v>3541</v>
      </c>
    </row>
    <row r="15328">
      <c r="A15328" s="71" t="s">
        <v>47</v>
      </c>
      <c r="B15328" s="71">
        <v>18000.0</v>
      </c>
      <c r="C15328" s="71" t="s">
        <v>3719</v>
      </c>
      <c r="D15328" s="71" t="s">
        <v>2955</v>
      </c>
      <c r="E15328" s="71">
        <v>9.926887838E9</v>
      </c>
      <c r="T15328" s="71" t="s">
        <v>3541</v>
      </c>
    </row>
    <row r="15329">
      <c r="A15329" s="71" t="s">
        <v>47</v>
      </c>
      <c r="B15329" s="71">
        <v>18000.0</v>
      </c>
      <c r="C15329" s="71" t="s">
        <v>3719</v>
      </c>
      <c r="D15329" s="71" t="s">
        <v>2955</v>
      </c>
      <c r="E15329" s="71">
        <v>9.926887838E9</v>
      </c>
      <c r="T15329" s="71" t="s">
        <v>3541</v>
      </c>
    </row>
    <row r="15330">
      <c r="A15330" s="71" t="s">
        <v>47</v>
      </c>
      <c r="B15330" s="71">
        <v>18000.0</v>
      </c>
      <c r="C15330" s="71" t="s">
        <v>3719</v>
      </c>
      <c r="D15330" s="71" t="s">
        <v>2955</v>
      </c>
      <c r="E15330" s="71">
        <v>9.926887838E9</v>
      </c>
      <c r="T15330" s="71" t="s">
        <v>3541</v>
      </c>
    </row>
    <row r="15331">
      <c r="A15331" s="71" t="s">
        <v>47</v>
      </c>
      <c r="B15331" s="71">
        <v>18000.0</v>
      </c>
      <c r="C15331" s="71" t="s">
        <v>3719</v>
      </c>
      <c r="D15331" s="71" t="s">
        <v>2955</v>
      </c>
      <c r="E15331" s="71">
        <v>9.926887838E9</v>
      </c>
      <c r="T15331" s="71" t="s">
        <v>3541</v>
      </c>
    </row>
    <row r="15332">
      <c r="A15332" s="71" t="s">
        <v>47</v>
      </c>
      <c r="B15332" s="71">
        <v>17999.0</v>
      </c>
      <c r="C15332" s="71" t="s">
        <v>3720</v>
      </c>
      <c r="D15332" s="71" t="s">
        <v>2519</v>
      </c>
      <c r="E15332" s="71">
        <v>9.644441151E9</v>
      </c>
      <c r="F15332" s="71">
        <v>0.0</v>
      </c>
      <c r="G15332" s="71" t="s">
        <v>3697</v>
      </c>
      <c r="H15332" s="71">
        <v>15.0</v>
      </c>
      <c r="I15332" s="71">
        <v>40.0</v>
      </c>
      <c r="J15332" s="71">
        <v>6.0</v>
      </c>
      <c r="K15332" s="71">
        <v>5500.0</v>
      </c>
      <c r="L15332" s="71">
        <v>33000.0</v>
      </c>
      <c r="M15332" s="71">
        <v>33000.0</v>
      </c>
      <c r="N15332" s="71">
        <v>0.0</v>
      </c>
      <c r="O15332" s="71">
        <v>33000.0</v>
      </c>
      <c r="P15332" s="71">
        <v>0.0</v>
      </c>
      <c r="Q15332" s="71">
        <v>33000.0</v>
      </c>
      <c r="R15332" s="71">
        <v>0.0</v>
      </c>
      <c r="S15332" s="71" t="s">
        <v>47</v>
      </c>
      <c r="T15332" s="71" t="s">
        <v>3541</v>
      </c>
    </row>
    <row r="15333">
      <c r="A15333" s="71" t="s">
        <v>47</v>
      </c>
      <c r="B15333" s="71">
        <v>17999.0</v>
      </c>
      <c r="C15333" s="71" t="s">
        <v>3720</v>
      </c>
      <c r="D15333" s="71" t="s">
        <v>2519</v>
      </c>
      <c r="E15333" s="71">
        <v>9.644441151E9</v>
      </c>
      <c r="T15333" s="71" t="s">
        <v>3541</v>
      </c>
    </row>
    <row r="15334">
      <c r="A15334" s="71" t="s">
        <v>47</v>
      </c>
      <c r="B15334" s="71">
        <v>17999.0</v>
      </c>
      <c r="C15334" s="71" t="s">
        <v>3720</v>
      </c>
      <c r="D15334" s="71" t="s">
        <v>2519</v>
      </c>
      <c r="E15334" s="71">
        <v>9.644441151E9</v>
      </c>
      <c r="T15334" s="71" t="s">
        <v>3541</v>
      </c>
    </row>
    <row r="15335">
      <c r="A15335" s="71" t="s">
        <v>47</v>
      </c>
      <c r="B15335" s="71">
        <v>17999.0</v>
      </c>
      <c r="C15335" s="71" t="s">
        <v>3720</v>
      </c>
      <c r="D15335" s="71" t="s">
        <v>2519</v>
      </c>
      <c r="E15335" s="71">
        <v>9.644441151E9</v>
      </c>
      <c r="T15335" s="71" t="s">
        <v>3541</v>
      </c>
    </row>
    <row r="15336">
      <c r="A15336" s="71" t="s">
        <v>47</v>
      </c>
      <c r="B15336" s="71">
        <v>17999.0</v>
      </c>
      <c r="C15336" s="71" t="s">
        <v>3720</v>
      </c>
      <c r="D15336" s="71" t="s">
        <v>2519</v>
      </c>
      <c r="E15336" s="71">
        <v>9.644441151E9</v>
      </c>
      <c r="T15336" s="71" t="s">
        <v>3541</v>
      </c>
    </row>
    <row r="15337">
      <c r="A15337" s="71" t="s">
        <v>47</v>
      </c>
      <c r="B15337" s="71">
        <v>17998.0</v>
      </c>
      <c r="C15337" s="71" t="s">
        <v>1105</v>
      </c>
      <c r="D15337" s="71" t="s">
        <v>3721</v>
      </c>
      <c r="E15337" s="71">
        <v>8.88977292E9</v>
      </c>
      <c r="F15337" s="71">
        <v>0.0</v>
      </c>
      <c r="G15337" s="71" t="s">
        <v>3436</v>
      </c>
      <c r="H15337" s="71">
        <v>3.0</v>
      </c>
      <c r="I15337" s="71">
        <v>40.0</v>
      </c>
      <c r="J15337" s="71">
        <v>1.2</v>
      </c>
      <c r="K15337" s="71">
        <v>5500.0</v>
      </c>
      <c r="L15337" s="71">
        <v>6600.0</v>
      </c>
      <c r="M15337" s="71">
        <v>13200.0</v>
      </c>
      <c r="N15337" s="71">
        <v>0.0</v>
      </c>
      <c r="O15337" s="71">
        <v>13200.0</v>
      </c>
      <c r="P15337" s="71">
        <v>0.0</v>
      </c>
      <c r="Q15337" s="71">
        <v>13200.0</v>
      </c>
      <c r="R15337" s="71">
        <v>0.0</v>
      </c>
      <c r="S15337" s="71" t="s">
        <v>47</v>
      </c>
      <c r="T15337" s="71" t="s">
        <v>3541</v>
      </c>
    </row>
    <row r="15338">
      <c r="A15338" s="71" t="s">
        <v>47</v>
      </c>
      <c r="B15338" s="71">
        <v>17998.0</v>
      </c>
      <c r="C15338" s="71" t="s">
        <v>1105</v>
      </c>
      <c r="D15338" s="71" t="s">
        <v>3721</v>
      </c>
      <c r="E15338" s="71">
        <v>8.88977292E9</v>
      </c>
      <c r="G15338" s="71" t="s">
        <v>3697</v>
      </c>
      <c r="H15338" s="71">
        <v>3.0</v>
      </c>
      <c r="I15338" s="71">
        <v>40.0</v>
      </c>
      <c r="J15338" s="71">
        <v>1.2</v>
      </c>
      <c r="K15338" s="71">
        <v>5500.0</v>
      </c>
      <c r="L15338" s="71">
        <v>6600.0</v>
      </c>
      <c r="T15338" s="71" t="s">
        <v>3541</v>
      </c>
    </row>
    <row r="15339">
      <c r="A15339" s="71" t="s">
        <v>47</v>
      </c>
      <c r="B15339" s="71">
        <v>17998.0</v>
      </c>
      <c r="C15339" s="71" t="s">
        <v>1105</v>
      </c>
      <c r="D15339" s="71" t="s">
        <v>3721</v>
      </c>
      <c r="E15339" s="71">
        <v>8.88977292E9</v>
      </c>
      <c r="T15339" s="71" t="s">
        <v>3541</v>
      </c>
    </row>
    <row r="15340">
      <c r="A15340" s="71" t="s">
        <v>47</v>
      </c>
      <c r="B15340" s="71">
        <v>17998.0</v>
      </c>
      <c r="C15340" s="71" t="s">
        <v>1105</v>
      </c>
      <c r="D15340" s="71" t="s">
        <v>3721</v>
      </c>
      <c r="E15340" s="71">
        <v>8.88977292E9</v>
      </c>
      <c r="T15340" s="71" t="s">
        <v>3541</v>
      </c>
    </row>
    <row r="15341">
      <c r="A15341" s="71" t="s">
        <v>47</v>
      </c>
      <c r="B15341" s="71">
        <v>17998.0</v>
      </c>
      <c r="C15341" s="71" t="s">
        <v>1105</v>
      </c>
      <c r="D15341" s="71" t="s">
        <v>3721</v>
      </c>
      <c r="E15341" s="71">
        <v>8.88977292E9</v>
      </c>
      <c r="T15341" s="71" t="s">
        <v>3541</v>
      </c>
    </row>
    <row r="15342">
      <c r="A15342" s="71" t="s">
        <v>77</v>
      </c>
      <c r="B15342" s="71">
        <v>7056.0</v>
      </c>
      <c r="C15342" s="71" t="s">
        <v>3722</v>
      </c>
      <c r="D15342" s="71" t="s">
        <v>3723</v>
      </c>
      <c r="E15342" s="71">
        <v>9.893289572E9</v>
      </c>
      <c r="F15342" s="71">
        <v>0.0</v>
      </c>
      <c r="G15342" s="71" t="s">
        <v>610</v>
      </c>
      <c r="H15342" s="71">
        <v>1.0</v>
      </c>
      <c r="I15342" s="71">
        <v>40.0</v>
      </c>
      <c r="J15342" s="71">
        <v>0.4</v>
      </c>
      <c r="K15342" s="71">
        <v>5300.0</v>
      </c>
      <c r="L15342" s="71">
        <v>2120.0</v>
      </c>
      <c r="M15342" s="71">
        <v>2120.0</v>
      </c>
      <c r="N15342" s="71">
        <v>0.0</v>
      </c>
      <c r="O15342" s="71">
        <v>2120.0</v>
      </c>
      <c r="P15342" s="71">
        <v>2120.0</v>
      </c>
      <c r="Q15342" s="71">
        <v>0.0</v>
      </c>
      <c r="R15342" s="71">
        <v>0.0</v>
      </c>
      <c r="S15342" s="71" t="s">
        <v>191</v>
      </c>
      <c r="T15342" s="71" t="s">
        <v>3541</v>
      </c>
    </row>
    <row r="15343">
      <c r="A15343" s="71" t="s">
        <v>77</v>
      </c>
      <c r="B15343" s="71">
        <v>7056.0</v>
      </c>
      <c r="C15343" s="71" t="s">
        <v>3722</v>
      </c>
      <c r="D15343" s="71" t="s">
        <v>3723</v>
      </c>
      <c r="E15343" s="71">
        <v>9.893289572E9</v>
      </c>
      <c r="T15343" s="71" t="s">
        <v>3541</v>
      </c>
    </row>
    <row r="15344">
      <c r="A15344" s="71" t="s">
        <v>77</v>
      </c>
      <c r="B15344" s="71">
        <v>7056.0</v>
      </c>
      <c r="C15344" s="71" t="s">
        <v>3722</v>
      </c>
      <c r="D15344" s="71" t="s">
        <v>3723</v>
      </c>
      <c r="E15344" s="71">
        <v>9.893289572E9</v>
      </c>
      <c r="T15344" s="71" t="s">
        <v>3541</v>
      </c>
    </row>
    <row r="15345">
      <c r="A15345" s="71" t="s">
        <v>77</v>
      </c>
      <c r="B15345" s="71">
        <v>7056.0</v>
      </c>
      <c r="C15345" s="71" t="s">
        <v>3722</v>
      </c>
      <c r="D15345" s="71" t="s">
        <v>3723</v>
      </c>
      <c r="E15345" s="71">
        <v>9.893289572E9</v>
      </c>
      <c r="T15345" s="71" t="s">
        <v>3541</v>
      </c>
    </row>
    <row r="15346">
      <c r="A15346" s="71" t="s">
        <v>77</v>
      </c>
      <c r="B15346" s="71">
        <v>7056.0</v>
      </c>
      <c r="C15346" s="71" t="s">
        <v>3722</v>
      </c>
      <c r="D15346" s="71" t="s">
        <v>3723</v>
      </c>
      <c r="E15346" s="71">
        <v>9.893289572E9</v>
      </c>
      <c r="T15346" s="71" t="s">
        <v>3541</v>
      </c>
    </row>
    <row r="15347">
      <c r="A15347" s="71" t="s">
        <v>47</v>
      </c>
      <c r="B15347" s="71">
        <v>17997.0</v>
      </c>
      <c r="C15347" s="71" t="s">
        <v>3724</v>
      </c>
      <c r="D15347" s="71" t="s">
        <v>3107</v>
      </c>
      <c r="E15347" s="71">
        <v>7.509938865E9</v>
      </c>
      <c r="F15347" s="71">
        <v>0.0</v>
      </c>
      <c r="G15347" s="71" t="s">
        <v>3436</v>
      </c>
      <c r="H15347" s="71">
        <v>1.0</v>
      </c>
      <c r="I15347" s="71">
        <v>40.0</v>
      </c>
      <c r="J15347" s="71">
        <v>0.4</v>
      </c>
      <c r="K15347" s="71">
        <v>5500.0</v>
      </c>
      <c r="L15347" s="71">
        <v>2200.0</v>
      </c>
      <c r="M15347" s="71">
        <v>2200.0</v>
      </c>
      <c r="N15347" s="71">
        <v>0.0</v>
      </c>
      <c r="O15347" s="71">
        <v>2200.0</v>
      </c>
      <c r="P15347" s="71">
        <v>2200.0</v>
      </c>
      <c r="Q15347" s="71">
        <v>0.0</v>
      </c>
      <c r="R15347" s="71">
        <v>0.0</v>
      </c>
      <c r="S15347" s="71" t="s">
        <v>191</v>
      </c>
      <c r="T15347" s="71" t="s">
        <v>3541</v>
      </c>
    </row>
    <row r="15348">
      <c r="A15348" s="71" t="s">
        <v>47</v>
      </c>
      <c r="B15348" s="71">
        <v>17997.0</v>
      </c>
      <c r="C15348" s="71" t="s">
        <v>3724</v>
      </c>
      <c r="D15348" s="71" t="s">
        <v>3107</v>
      </c>
      <c r="E15348" s="71">
        <v>7.509938865E9</v>
      </c>
      <c r="T15348" s="71" t="s">
        <v>3541</v>
      </c>
    </row>
    <row r="15349">
      <c r="A15349" s="71" t="s">
        <v>47</v>
      </c>
      <c r="B15349" s="71">
        <v>17997.0</v>
      </c>
      <c r="C15349" s="71" t="s">
        <v>3724</v>
      </c>
      <c r="D15349" s="71" t="s">
        <v>3107</v>
      </c>
      <c r="E15349" s="71">
        <v>7.509938865E9</v>
      </c>
      <c r="T15349" s="71" t="s">
        <v>3541</v>
      </c>
    </row>
    <row r="15350">
      <c r="A15350" s="71" t="s">
        <v>47</v>
      </c>
      <c r="B15350" s="71">
        <v>17997.0</v>
      </c>
      <c r="C15350" s="71" t="s">
        <v>3724</v>
      </c>
      <c r="D15350" s="71" t="s">
        <v>3107</v>
      </c>
      <c r="E15350" s="71">
        <v>7.509938865E9</v>
      </c>
      <c r="T15350" s="71" t="s">
        <v>3541</v>
      </c>
    </row>
    <row r="15351">
      <c r="A15351" s="71" t="s">
        <v>47</v>
      </c>
      <c r="B15351" s="71">
        <v>17997.0</v>
      </c>
      <c r="C15351" s="71" t="s">
        <v>3724</v>
      </c>
      <c r="D15351" s="71" t="s">
        <v>3107</v>
      </c>
      <c r="E15351" s="71">
        <v>7.509938865E9</v>
      </c>
      <c r="T15351" s="71" t="s">
        <v>3541</v>
      </c>
    </row>
    <row r="15352">
      <c r="A15352" s="71" t="s">
        <v>47</v>
      </c>
      <c r="B15352" s="71">
        <v>17996.0</v>
      </c>
      <c r="C15352" s="71" t="s">
        <v>3725</v>
      </c>
      <c r="D15352" s="71" t="s">
        <v>3726</v>
      </c>
      <c r="E15352" s="71">
        <v>9.009637471E9</v>
      </c>
      <c r="F15352" s="71">
        <v>0.0</v>
      </c>
      <c r="G15352" s="71" t="s">
        <v>3351</v>
      </c>
      <c r="H15352" s="71">
        <v>1.0</v>
      </c>
      <c r="I15352" s="71">
        <v>40.0</v>
      </c>
      <c r="J15352" s="71">
        <v>0.4</v>
      </c>
      <c r="K15352" s="71">
        <v>5500.0</v>
      </c>
      <c r="L15352" s="71">
        <v>2200.0</v>
      </c>
      <c r="M15352" s="71">
        <v>2200.0</v>
      </c>
      <c r="N15352" s="71">
        <v>0.0</v>
      </c>
      <c r="O15352" s="71">
        <v>2200.0</v>
      </c>
      <c r="P15352" s="71">
        <v>2200.0</v>
      </c>
      <c r="Q15352" s="71">
        <v>0.0</v>
      </c>
      <c r="R15352" s="71">
        <v>0.0</v>
      </c>
      <c r="S15352" s="71" t="s">
        <v>191</v>
      </c>
      <c r="T15352" s="71" t="s">
        <v>3541</v>
      </c>
    </row>
    <row r="15353">
      <c r="A15353" s="71" t="s">
        <v>47</v>
      </c>
      <c r="B15353" s="71">
        <v>17996.0</v>
      </c>
      <c r="C15353" s="71" t="s">
        <v>3725</v>
      </c>
      <c r="D15353" s="71" t="s">
        <v>3726</v>
      </c>
      <c r="E15353" s="71">
        <v>9.009637471E9</v>
      </c>
      <c r="T15353" s="71" t="s">
        <v>3541</v>
      </c>
    </row>
    <row r="15354">
      <c r="A15354" s="71" t="s">
        <v>47</v>
      </c>
      <c r="B15354" s="71">
        <v>17996.0</v>
      </c>
      <c r="C15354" s="71" t="s">
        <v>3725</v>
      </c>
      <c r="D15354" s="71" t="s">
        <v>3726</v>
      </c>
      <c r="E15354" s="71">
        <v>9.009637471E9</v>
      </c>
      <c r="T15354" s="71" t="s">
        <v>3541</v>
      </c>
    </row>
    <row r="15355">
      <c r="A15355" s="71" t="s">
        <v>47</v>
      </c>
      <c r="B15355" s="71">
        <v>17996.0</v>
      </c>
      <c r="C15355" s="71" t="s">
        <v>3725</v>
      </c>
      <c r="D15355" s="71" t="s">
        <v>3726</v>
      </c>
      <c r="E15355" s="71">
        <v>9.009637471E9</v>
      </c>
      <c r="T15355" s="71" t="s">
        <v>3541</v>
      </c>
    </row>
    <row r="15356">
      <c r="A15356" s="71" t="s">
        <v>47</v>
      </c>
      <c r="B15356" s="71">
        <v>17996.0</v>
      </c>
      <c r="C15356" s="71" t="s">
        <v>3725</v>
      </c>
      <c r="D15356" s="71" t="s">
        <v>3726</v>
      </c>
      <c r="E15356" s="71">
        <v>9.009637471E9</v>
      </c>
      <c r="T15356" s="71" t="s">
        <v>3541</v>
      </c>
    </row>
    <row r="15357">
      <c r="A15357" s="71" t="s">
        <v>77</v>
      </c>
      <c r="B15357" s="71">
        <v>7055.0</v>
      </c>
      <c r="C15357" s="71" t="s">
        <v>3727</v>
      </c>
      <c r="D15357" s="71" t="s">
        <v>3728</v>
      </c>
      <c r="E15357" s="71">
        <v>6.37674451E9</v>
      </c>
      <c r="F15357" s="71">
        <v>0.0</v>
      </c>
      <c r="G15357" s="71" t="s">
        <v>610</v>
      </c>
      <c r="H15357" s="71">
        <v>23.0</v>
      </c>
      <c r="I15357" s="71">
        <v>40.0</v>
      </c>
      <c r="J15357" s="71">
        <v>9.2</v>
      </c>
      <c r="K15357" s="71">
        <v>5300.0</v>
      </c>
      <c r="L15357" s="71">
        <v>48760.0</v>
      </c>
      <c r="M15357" s="71">
        <v>48760.0</v>
      </c>
      <c r="N15357" s="71">
        <v>0.0</v>
      </c>
      <c r="O15357" s="71">
        <v>48760.0</v>
      </c>
      <c r="P15357" s="71">
        <v>48760.0</v>
      </c>
      <c r="Q15357" s="71">
        <v>0.0</v>
      </c>
      <c r="R15357" s="71">
        <v>0.0</v>
      </c>
      <c r="S15357" s="71" t="s">
        <v>191</v>
      </c>
      <c r="T15357" s="71" t="s">
        <v>3541</v>
      </c>
    </row>
    <row r="15358">
      <c r="A15358" s="71" t="s">
        <v>77</v>
      </c>
      <c r="B15358" s="71">
        <v>7055.0</v>
      </c>
      <c r="C15358" s="71" t="s">
        <v>3727</v>
      </c>
      <c r="D15358" s="71" t="s">
        <v>3728</v>
      </c>
      <c r="E15358" s="71">
        <v>6.37674451E9</v>
      </c>
      <c r="T15358" s="71" t="s">
        <v>3541</v>
      </c>
    </row>
    <row r="15359">
      <c r="A15359" s="71" t="s">
        <v>77</v>
      </c>
      <c r="B15359" s="71">
        <v>7055.0</v>
      </c>
      <c r="C15359" s="71" t="s">
        <v>3727</v>
      </c>
      <c r="D15359" s="71" t="s">
        <v>3728</v>
      </c>
      <c r="E15359" s="71">
        <v>6.37674451E9</v>
      </c>
      <c r="T15359" s="71" t="s">
        <v>3541</v>
      </c>
    </row>
    <row r="15360">
      <c r="A15360" s="71" t="s">
        <v>77</v>
      </c>
      <c r="B15360" s="71">
        <v>7055.0</v>
      </c>
      <c r="C15360" s="71" t="s">
        <v>3727</v>
      </c>
      <c r="D15360" s="71" t="s">
        <v>3728</v>
      </c>
      <c r="E15360" s="71">
        <v>6.37674451E9</v>
      </c>
      <c r="T15360" s="71" t="s">
        <v>3541</v>
      </c>
    </row>
    <row r="15361">
      <c r="A15361" s="71" t="s">
        <v>77</v>
      </c>
      <c r="B15361" s="71">
        <v>7055.0</v>
      </c>
      <c r="C15361" s="71" t="s">
        <v>3727</v>
      </c>
      <c r="D15361" s="71" t="s">
        <v>3728</v>
      </c>
      <c r="E15361" s="71">
        <v>6.37674451E9</v>
      </c>
      <c r="T15361" s="71" t="s">
        <v>3541</v>
      </c>
    </row>
    <row r="15362">
      <c r="A15362" s="71" t="s">
        <v>47</v>
      </c>
      <c r="B15362" s="71">
        <v>17995.0</v>
      </c>
      <c r="C15362" s="71" t="s">
        <v>3727</v>
      </c>
      <c r="D15362" s="71" t="s">
        <v>3728</v>
      </c>
      <c r="E15362" s="71">
        <v>6.37674451E9</v>
      </c>
      <c r="F15362" s="71">
        <v>0.0</v>
      </c>
      <c r="G15362" s="71" t="s">
        <v>3697</v>
      </c>
      <c r="H15362" s="71">
        <v>15.0</v>
      </c>
      <c r="I15362" s="71">
        <v>40.0</v>
      </c>
      <c r="J15362" s="71">
        <v>6.0</v>
      </c>
      <c r="K15362" s="71">
        <v>5500.0</v>
      </c>
      <c r="L15362" s="71">
        <v>33000.0</v>
      </c>
      <c r="M15362" s="71">
        <v>33000.0</v>
      </c>
      <c r="N15362" s="71">
        <v>0.0</v>
      </c>
      <c r="O15362" s="71">
        <v>33000.0</v>
      </c>
      <c r="P15362" s="71">
        <v>33000.0</v>
      </c>
      <c r="Q15362" s="71">
        <v>0.0</v>
      </c>
      <c r="R15362" s="71">
        <v>0.0</v>
      </c>
      <c r="S15362" s="71" t="s">
        <v>191</v>
      </c>
      <c r="T15362" s="71" t="s">
        <v>3541</v>
      </c>
    </row>
    <row r="15363">
      <c r="A15363" s="71" t="s">
        <v>47</v>
      </c>
      <c r="B15363" s="71">
        <v>17995.0</v>
      </c>
      <c r="C15363" s="71" t="s">
        <v>3727</v>
      </c>
      <c r="D15363" s="71" t="s">
        <v>3728</v>
      </c>
      <c r="E15363" s="71">
        <v>6.37674451E9</v>
      </c>
      <c r="T15363" s="71" t="s">
        <v>3541</v>
      </c>
    </row>
    <row r="15364">
      <c r="A15364" s="71" t="s">
        <v>47</v>
      </c>
      <c r="B15364" s="71">
        <v>17995.0</v>
      </c>
      <c r="C15364" s="71" t="s">
        <v>3727</v>
      </c>
      <c r="D15364" s="71" t="s">
        <v>3728</v>
      </c>
      <c r="E15364" s="71">
        <v>6.37674451E9</v>
      </c>
      <c r="T15364" s="71" t="s">
        <v>3541</v>
      </c>
    </row>
    <row r="15365">
      <c r="A15365" s="71" t="s">
        <v>47</v>
      </c>
      <c r="B15365" s="71">
        <v>17995.0</v>
      </c>
      <c r="C15365" s="71" t="s">
        <v>3727</v>
      </c>
      <c r="D15365" s="71" t="s">
        <v>3728</v>
      </c>
      <c r="E15365" s="71">
        <v>6.37674451E9</v>
      </c>
      <c r="T15365" s="71" t="s">
        <v>3541</v>
      </c>
    </row>
    <row r="15366">
      <c r="A15366" s="71" t="s">
        <v>47</v>
      </c>
      <c r="B15366" s="71">
        <v>17995.0</v>
      </c>
      <c r="C15366" s="71" t="s">
        <v>3727</v>
      </c>
      <c r="D15366" s="71" t="s">
        <v>3728</v>
      </c>
      <c r="E15366" s="71">
        <v>6.37674451E9</v>
      </c>
      <c r="T15366" s="71" t="s">
        <v>3541</v>
      </c>
    </row>
    <row r="15367">
      <c r="A15367" s="71" t="s">
        <v>77</v>
      </c>
      <c r="B15367" s="71">
        <v>7054.0</v>
      </c>
      <c r="C15367" s="71" t="s">
        <v>3729</v>
      </c>
      <c r="D15367" s="71" t="s">
        <v>2513</v>
      </c>
      <c r="E15367" s="71">
        <v>9.009300277E9</v>
      </c>
      <c r="F15367" s="71">
        <v>0.0</v>
      </c>
      <c r="G15367" s="71" t="s">
        <v>610</v>
      </c>
      <c r="H15367" s="71">
        <v>3.0</v>
      </c>
      <c r="I15367" s="71">
        <v>40.0</v>
      </c>
      <c r="J15367" s="71">
        <v>1.2</v>
      </c>
      <c r="K15367" s="71">
        <v>5300.0</v>
      </c>
      <c r="L15367" s="71">
        <v>6360.0</v>
      </c>
      <c r="M15367" s="71">
        <v>6360.0</v>
      </c>
      <c r="N15367" s="71">
        <v>0.0</v>
      </c>
      <c r="O15367" s="71">
        <v>6360.0</v>
      </c>
      <c r="P15367" s="71">
        <v>0.0</v>
      </c>
      <c r="Q15367" s="71">
        <v>6360.0</v>
      </c>
      <c r="R15367" s="71">
        <v>0.0</v>
      </c>
      <c r="S15367" s="71" t="s">
        <v>47</v>
      </c>
      <c r="T15367" s="71" t="s">
        <v>3541</v>
      </c>
    </row>
    <row r="15368">
      <c r="A15368" s="71" t="s">
        <v>77</v>
      </c>
      <c r="B15368" s="71">
        <v>7054.0</v>
      </c>
      <c r="C15368" s="71" t="s">
        <v>3729</v>
      </c>
      <c r="D15368" s="71" t="s">
        <v>2513</v>
      </c>
      <c r="E15368" s="71">
        <v>9.009300277E9</v>
      </c>
      <c r="T15368" s="71" t="s">
        <v>3541</v>
      </c>
    </row>
    <row r="15369">
      <c r="A15369" s="71" t="s">
        <v>77</v>
      </c>
      <c r="B15369" s="71">
        <v>7054.0</v>
      </c>
      <c r="C15369" s="71" t="s">
        <v>3729</v>
      </c>
      <c r="D15369" s="71" t="s">
        <v>2513</v>
      </c>
      <c r="E15369" s="71">
        <v>9.009300277E9</v>
      </c>
      <c r="T15369" s="71" t="s">
        <v>3541</v>
      </c>
    </row>
    <row r="15370">
      <c r="A15370" s="71" t="s">
        <v>77</v>
      </c>
      <c r="B15370" s="71">
        <v>7054.0</v>
      </c>
      <c r="C15370" s="71" t="s">
        <v>3729</v>
      </c>
      <c r="D15370" s="71" t="s">
        <v>2513</v>
      </c>
      <c r="E15370" s="71">
        <v>9.009300277E9</v>
      </c>
      <c r="T15370" s="71" t="s">
        <v>3541</v>
      </c>
    </row>
    <row r="15371">
      <c r="A15371" s="71" t="s">
        <v>77</v>
      </c>
      <c r="B15371" s="71">
        <v>7054.0</v>
      </c>
      <c r="C15371" s="71" t="s">
        <v>3729</v>
      </c>
      <c r="D15371" s="71" t="s">
        <v>2513</v>
      </c>
      <c r="E15371" s="71">
        <v>9.009300277E9</v>
      </c>
      <c r="T15371" s="71" t="s">
        <v>3541</v>
      </c>
    </row>
    <row r="15372">
      <c r="A15372" s="71" t="s">
        <v>47</v>
      </c>
      <c r="B15372" s="71">
        <v>17994.0</v>
      </c>
      <c r="C15372" s="71" t="s">
        <v>3730</v>
      </c>
      <c r="D15372" s="71" t="s">
        <v>3731</v>
      </c>
      <c r="E15372" s="71">
        <v>9.584170686E9</v>
      </c>
      <c r="F15372" s="71">
        <v>0.0</v>
      </c>
      <c r="G15372" s="71" t="s">
        <v>3697</v>
      </c>
      <c r="H15372" s="71">
        <v>3.0</v>
      </c>
      <c r="I15372" s="71">
        <v>40.0</v>
      </c>
      <c r="J15372" s="71">
        <v>1.2</v>
      </c>
      <c r="K15372" s="71">
        <v>5500.0</v>
      </c>
      <c r="L15372" s="71">
        <v>6600.0</v>
      </c>
      <c r="M15372" s="71">
        <v>6600.0</v>
      </c>
      <c r="N15372" s="71">
        <v>0.0</v>
      </c>
      <c r="O15372" s="71">
        <v>6600.0</v>
      </c>
      <c r="P15372" s="71">
        <v>6600.0</v>
      </c>
      <c r="Q15372" s="71">
        <v>0.0</v>
      </c>
      <c r="R15372" s="71">
        <v>0.0</v>
      </c>
      <c r="S15372" s="71" t="s">
        <v>191</v>
      </c>
      <c r="T15372" s="71" t="s">
        <v>3541</v>
      </c>
    </row>
    <row r="15373">
      <c r="A15373" s="71" t="s">
        <v>47</v>
      </c>
      <c r="B15373" s="71">
        <v>17994.0</v>
      </c>
      <c r="C15373" s="71" t="s">
        <v>3730</v>
      </c>
      <c r="D15373" s="71" t="s">
        <v>3731</v>
      </c>
      <c r="E15373" s="71">
        <v>9.584170686E9</v>
      </c>
      <c r="T15373" s="71" t="s">
        <v>3541</v>
      </c>
    </row>
    <row r="15374">
      <c r="A15374" s="71" t="s">
        <v>47</v>
      </c>
      <c r="B15374" s="71">
        <v>17994.0</v>
      </c>
      <c r="C15374" s="71" t="s">
        <v>3730</v>
      </c>
      <c r="D15374" s="71" t="s">
        <v>3731</v>
      </c>
      <c r="E15374" s="71">
        <v>9.584170686E9</v>
      </c>
      <c r="T15374" s="71" t="s">
        <v>3541</v>
      </c>
    </row>
    <row r="15375">
      <c r="A15375" s="71" t="s">
        <v>47</v>
      </c>
      <c r="B15375" s="71">
        <v>17994.0</v>
      </c>
      <c r="C15375" s="71" t="s">
        <v>3730</v>
      </c>
      <c r="D15375" s="71" t="s">
        <v>3731</v>
      </c>
      <c r="E15375" s="71">
        <v>9.584170686E9</v>
      </c>
      <c r="T15375" s="71" t="s">
        <v>3541</v>
      </c>
    </row>
    <row r="15376">
      <c r="A15376" s="71" t="s">
        <v>47</v>
      </c>
      <c r="B15376" s="71">
        <v>17994.0</v>
      </c>
      <c r="C15376" s="71" t="s">
        <v>3730</v>
      </c>
      <c r="D15376" s="71" t="s">
        <v>3731</v>
      </c>
      <c r="E15376" s="71">
        <v>9.584170686E9</v>
      </c>
      <c r="T15376" s="71" t="s">
        <v>3541</v>
      </c>
    </row>
    <row r="15377">
      <c r="A15377" s="71" t="s">
        <v>47</v>
      </c>
      <c r="B15377" s="71">
        <v>17993.0</v>
      </c>
      <c r="C15377" s="71" t="s">
        <v>3732</v>
      </c>
      <c r="D15377" s="71" t="s">
        <v>2513</v>
      </c>
      <c r="E15377" s="71">
        <v>9.303814357E9</v>
      </c>
      <c r="F15377" s="71">
        <v>0.0</v>
      </c>
      <c r="G15377" s="71" t="s">
        <v>3351</v>
      </c>
      <c r="H15377" s="71">
        <v>1.0</v>
      </c>
      <c r="I15377" s="71">
        <v>40.0</v>
      </c>
      <c r="J15377" s="71">
        <v>0.4</v>
      </c>
      <c r="K15377" s="71">
        <v>5500.0</v>
      </c>
      <c r="L15377" s="71">
        <v>2200.0</v>
      </c>
      <c r="M15377" s="71">
        <v>2200.0</v>
      </c>
      <c r="N15377" s="71">
        <v>0.0</v>
      </c>
      <c r="O15377" s="71">
        <v>2200.0</v>
      </c>
      <c r="P15377" s="71">
        <v>0.0</v>
      </c>
      <c r="Q15377" s="71">
        <v>2200.0</v>
      </c>
      <c r="R15377" s="71">
        <v>0.0</v>
      </c>
      <c r="S15377" s="71" t="s">
        <v>47</v>
      </c>
      <c r="T15377" s="71" t="s">
        <v>3541</v>
      </c>
    </row>
    <row r="15378">
      <c r="A15378" s="71" t="s">
        <v>47</v>
      </c>
      <c r="B15378" s="71">
        <v>17993.0</v>
      </c>
      <c r="C15378" s="71" t="s">
        <v>3732</v>
      </c>
      <c r="D15378" s="71" t="s">
        <v>2513</v>
      </c>
      <c r="E15378" s="71">
        <v>9.303814357E9</v>
      </c>
      <c r="T15378" s="71" t="s">
        <v>3541</v>
      </c>
    </row>
    <row r="15379">
      <c r="A15379" s="71" t="s">
        <v>47</v>
      </c>
      <c r="B15379" s="71">
        <v>17993.0</v>
      </c>
      <c r="C15379" s="71" t="s">
        <v>3732</v>
      </c>
      <c r="D15379" s="71" t="s">
        <v>2513</v>
      </c>
      <c r="E15379" s="71">
        <v>9.303814357E9</v>
      </c>
      <c r="T15379" s="71" t="s">
        <v>3541</v>
      </c>
    </row>
    <row r="15380">
      <c r="A15380" s="71" t="s">
        <v>47</v>
      </c>
      <c r="B15380" s="71">
        <v>17993.0</v>
      </c>
      <c r="C15380" s="71" t="s">
        <v>3732</v>
      </c>
      <c r="D15380" s="71" t="s">
        <v>2513</v>
      </c>
      <c r="E15380" s="71">
        <v>9.303814357E9</v>
      </c>
      <c r="T15380" s="71" t="s">
        <v>3541</v>
      </c>
    </row>
    <row r="15381">
      <c r="A15381" s="71" t="s">
        <v>47</v>
      </c>
      <c r="B15381" s="71">
        <v>17993.0</v>
      </c>
      <c r="C15381" s="71" t="s">
        <v>3732</v>
      </c>
      <c r="D15381" s="71" t="s">
        <v>2513</v>
      </c>
      <c r="E15381" s="71">
        <v>9.303814357E9</v>
      </c>
      <c r="T15381" s="71" t="s">
        <v>3541</v>
      </c>
    </row>
    <row r="15382">
      <c r="A15382" s="71" t="s">
        <v>77</v>
      </c>
      <c r="B15382" s="71">
        <v>7053.0</v>
      </c>
      <c r="C15382" s="71" t="s">
        <v>3732</v>
      </c>
      <c r="D15382" s="71" t="s">
        <v>2513</v>
      </c>
      <c r="E15382" s="71">
        <v>9.303814357E9</v>
      </c>
      <c r="F15382" s="71">
        <v>0.0</v>
      </c>
      <c r="G15382" s="71" t="s">
        <v>610</v>
      </c>
      <c r="H15382" s="71">
        <v>3.0</v>
      </c>
      <c r="I15382" s="71">
        <v>40.0</v>
      </c>
      <c r="J15382" s="71">
        <v>1.2</v>
      </c>
      <c r="K15382" s="71">
        <v>5300.0</v>
      </c>
      <c r="L15382" s="71">
        <v>6360.0</v>
      </c>
      <c r="M15382" s="71">
        <v>6360.0</v>
      </c>
      <c r="N15382" s="71">
        <v>0.0</v>
      </c>
      <c r="O15382" s="71">
        <v>6360.0</v>
      </c>
      <c r="P15382" s="71">
        <v>0.0</v>
      </c>
      <c r="Q15382" s="71">
        <v>6360.0</v>
      </c>
      <c r="R15382" s="71">
        <v>0.0</v>
      </c>
      <c r="S15382" s="71" t="s">
        <v>47</v>
      </c>
      <c r="T15382" s="71" t="s">
        <v>3541</v>
      </c>
    </row>
    <row r="15383">
      <c r="A15383" s="71" t="s">
        <v>77</v>
      </c>
      <c r="B15383" s="71">
        <v>7053.0</v>
      </c>
      <c r="C15383" s="71" t="s">
        <v>3732</v>
      </c>
      <c r="D15383" s="71" t="s">
        <v>2513</v>
      </c>
      <c r="E15383" s="71">
        <v>9.303814357E9</v>
      </c>
      <c r="T15383" s="71" t="s">
        <v>3541</v>
      </c>
    </row>
    <row r="15384">
      <c r="A15384" s="71" t="s">
        <v>77</v>
      </c>
      <c r="B15384" s="71">
        <v>7053.0</v>
      </c>
      <c r="C15384" s="71" t="s">
        <v>3732</v>
      </c>
      <c r="D15384" s="71" t="s">
        <v>2513</v>
      </c>
      <c r="E15384" s="71">
        <v>9.303814357E9</v>
      </c>
      <c r="T15384" s="71" t="s">
        <v>3541</v>
      </c>
    </row>
    <row r="15385">
      <c r="A15385" s="71" t="s">
        <v>77</v>
      </c>
      <c r="B15385" s="71">
        <v>7053.0</v>
      </c>
      <c r="C15385" s="71" t="s">
        <v>3732</v>
      </c>
      <c r="D15385" s="71" t="s">
        <v>2513</v>
      </c>
      <c r="E15385" s="71">
        <v>9.303814357E9</v>
      </c>
      <c r="T15385" s="71" t="s">
        <v>3541</v>
      </c>
    </row>
    <row r="15386">
      <c r="A15386" s="71" t="s">
        <v>77</v>
      </c>
      <c r="B15386" s="71">
        <v>7053.0</v>
      </c>
      <c r="C15386" s="71" t="s">
        <v>3732</v>
      </c>
      <c r="D15386" s="71" t="s">
        <v>2513</v>
      </c>
      <c r="E15386" s="71">
        <v>9.303814357E9</v>
      </c>
      <c r="T15386" s="71" t="s">
        <v>3541</v>
      </c>
    </row>
    <row r="15387">
      <c r="A15387" s="71" t="s">
        <v>77</v>
      </c>
      <c r="B15387" s="71">
        <v>7052.0</v>
      </c>
      <c r="C15387" s="71" t="s">
        <v>912</v>
      </c>
      <c r="D15387" s="71" t="s">
        <v>629</v>
      </c>
      <c r="E15387" s="71">
        <v>7.06706101E9</v>
      </c>
      <c r="F15387" s="71">
        <v>0.0</v>
      </c>
      <c r="G15387" s="71" t="s">
        <v>220</v>
      </c>
      <c r="H15387" s="71">
        <v>2.0</v>
      </c>
      <c r="I15387" s="71">
        <v>40.0</v>
      </c>
      <c r="J15387" s="71">
        <v>0.8</v>
      </c>
      <c r="K15387" s="71">
        <v>5300.0</v>
      </c>
      <c r="L15387" s="71">
        <v>4240.0</v>
      </c>
      <c r="M15387" s="71">
        <v>4240.0</v>
      </c>
      <c r="N15387" s="71">
        <v>0.0</v>
      </c>
      <c r="O15387" s="71">
        <v>4240.0</v>
      </c>
      <c r="P15387" s="71">
        <v>4240.0</v>
      </c>
      <c r="Q15387" s="71">
        <v>0.0</v>
      </c>
      <c r="R15387" s="71">
        <v>0.0</v>
      </c>
      <c r="S15387" s="71" t="s">
        <v>191</v>
      </c>
      <c r="T15387" s="71" t="s">
        <v>3541</v>
      </c>
    </row>
    <row r="15388">
      <c r="A15388" s="71" t="s">
        <v>77</v>
      </c>
      <c r="B15388" s="71">
        <v>7052.0</v>
      </c>
      <c r="C15388" s="71" t="s">
        <v>912</v>
      </c>
      <c r="D15388" s="71" t="s">
        <v>629</v>
      </c>
      <c r="E15388" s="71">
        <v>7.06706101E9</v>
      </c>
      <c r="T15388" s="71" t="s">
        <v>3541</v>
      </c>
    </row>
    <row r="15389">
      <c r="A15389" s="71" t="s">
        <v>77</v>
      </c>
      <c r="B15389" s="71">
        <v>7052.0</v>
      </c>
      <c r="C15389" s="71" t="s">
        <v>912</v>
      </c>
      <c r="D15389" s="71" t="s">
        <v>629</v>
      </c>
      <c r="E15389" s="71">
        <v>7.06706101E9</v>
      </c>
      <c r="T15389" s="71" t="s">
        <v>3541</v>
      </c>
    </row>
    <row r="15390">
      <c r="A15390" s="71" t="s">
        <v>77</v>
      </c>
      <c r="B15390" s="71">
        <v>7052.0</v>
      </c>
      <c r="C15390" s="71" t="s">
        <v>912</v>
      </c>
      <c r="D15390" s="71" t="s">
        <v>629</v>
      </c>
      <c r="E15390" s="71">
        <v>7.06706101E9</v>
      </c>
      <c r="T15390" s="71" t="s">
        <v>3541</v>
      </c>
    </row>
    <row r="15391">
      <c r="A15391" s="71" t="s">
        <v>77</v>
      </c>
      <c r="B15391" s="71">
        <v>7052.0</v>
      </c>
      <c r="C15391" s="71" t="s">
        <v>912</v>
      </c>
      <c r="D15391" s="71" t="s">
        <v>629</v>
      </c>
      <c r="E15391" s="71">
        <v>7.06706101E9</v>
      </c>
      <c r="T15391" s="71" t="s">
        <v>3541</v>
      </c>
    </row>
    <row r="15392">
      <c r="A15392" s="71" t="s">
        <v>77</v>
      </c>
      <c r="B15392" s="71">
        <v>7051.0</v>
      </c>
      <c r="C15392" s="71" t="s">
        <v>3417</v>
      </c>
      <c r="D15392" s="71" t="s">
        <v>649</v>
      </c>
      <c r="E15392" s="71">
        <v>9.993122694E9</v>
      </c>
      <c r="F15392" s="71">
        <v>0.0</v>
      </c>
      <c r="G15392" s="71" t="s">
        <v>220</v>
      </c>
      <c r="H15392" s="71">
        <v>4.0</v>
      </c>
      <c r="I15392" s="71">
        <v>40.0</v>
      </c>
      <c r="J15392" s="71">
        <v>1.6</v>
      </c>
      <c r="K15392" s="71">
        <v>5300.0</v>
      </c>
      <c r="L15392" s="71">
        <v>8480.0</v>
      </c>
      <c r="M15392" s="71">
        <v>8480.0</v>
      </c>
      <c r="N15392" s="71">
        <v>0.0</v>
      </c>
      <c r="O15392" s="71">
        <v>8480.0</v>
      </c>
      <c r="P15392" s="71">
        <v>0.0</v>
      </c>
      <c r="Q15392" s="71">
        <v>8480.0</v>
      </c>
      <c r="R15392" s="71">
        <v>0.0</v>
      </c>
      <c r="S15392" s="71" t="s">
        <v>47</v>
      </c>
      <c r="T15392" s="71" t="s">
        <v>3541</v>
      </c>
    </row>
    <row r="15393">
      <c r="A15393" s="71" t="s">
        <v>77</v>
      </c>
      <c r="B15393" s="71">
        <v>7051.0</v>
      </c>
      <c r="C15393" s="71" t="s">
        <v>3417</v>
      </c>
      <c r="D15393" s="71" t="s">
        <v>649</v>
      </c>
      <c r="E15393" s="71">
        <v>9.993122694E9</v>
      </c>
      <c r="T15393" s="71" t="s">
        <v>3541</v>
      </c>
    </row>
    <row r="15394">
      <c r="A15394" s="71" t="s">
        <v>77</v>
      </c>
      <c r="B15394" s="71">
        <v>7051.0</v>
      </c>
      <c r="C15394" s="71" t="s">
        <v>3417</v>
      </c>
      <c r="D15394" s="71" t="s">
        <v>649</v>
      </c>
      <c r="E15394" s="71">
        <v>9.993122694E9</v>
      </c>
      <c r="T15394" s="71" t="s">
        <v>3541</v>
      </c>
    </row>
    <row r="15395">
      <c r="A15395" s="71" t="s">
        <v>77</v>
      </c>
      <c r="B15395" s="71">
        <v>7051.0</v>
      </c>
      <c r="C15395" s="71" t="s">
        <v>3417</v>
      </c>
      <c r="D15395" s="71" t="s">
        <v>649</v>
      </c>
      <c r="E15395" s="71">
        <v>9.993122694E9</v>
      </c>
      <c r="T15395" s="71" t="s">
        <v>3541</v>
      </c>
    </row>
    <row r="15396">
      <c r="A15396" s="71" t="s">
        <v>77</v>
      </c>
      <c r="B15396" s="71">
        <v>7051.0</v>
      </c>
      <c r="C15396" s="71" t="s">
        <v>3417</v>
      </c>
      <c r="D15396" s="71" t="s">
        <v>649</v>
      </c>
      <c r="E15396" s="71">
        <v>9.993122694E9</v>
      </c>
      <c r="T15396" s="71" t="s">
        <v>3541</v>
      </c>
    </row>
    <row r="15397">
      <c r="A15397" s="71" t="s">
        <v>77</v>
      </c>
      <c r="B15397" s="71">
        <v>7050.0</v>
      </c>
      <c r="C15397" s="71" t="s">
        <v>776</v>
      </c>
      <c r="D15397" s="71" t="s">
        <v>1632</v>
      </c>
      <c r="E15397" s="71">
        <v>9.752297876E9</v>
      </c>
      <c r="F15397" s="71">
        <v>0.0</v>
      </c>
      <c r="G15397" s="71" t="s">
        <v>198</v>
      </c>
      <c r="H15397" s="71">
        <v>1.0</v>
      </c>
      <c r="I15397" s="71">
        <v>40.0</v>
      </c>
      <c r="J15397" s="71">
        <v>0.4</v>
      </c>
      <c r="K15397" s="71">
        <v>5300.0</v>
      </c>
      <c r="L15397" s="71">
        <v>2120.0</v>
      </c>
      <c r="M15397" s="71">
        <v>2120.0</v>
      </c>
      <c r="N15397" s="71">
        <v>0.0</v>
      </c>
      <c r="O15397" s="71">
        <v>2120.0</v>
      </c>
      <c r="P15397" s="71">
        <v>2120.0</v>
      </c>
      <c r="Q15397" s="71">
        <v>0.0</v>
      </c>
      <c r="R15397" s="71">
        <v>0.0</v>
      </c>
      <c r="S15397" s="71" t="s">
        <v>191</v>
      </c>
      <c r="T15397" s="71" t="s">
        <v>3541</v>
      </c>
    </row>
    <row r="15398">
      <c r="A15398" s="71" t="s">
        <v>77</v>
      </c>
      <c r="B15398" s="71">
        <v>7050.0</v>
      </c>
      <c r="C15398" s="71" t="s">
        <v>776</v>
      </c>
      <c r="D15398" s="71" t="s">
        <v>1632</v>
      </c>
      <c r="E15398" s="71">
        <v>9.752297876E9</v>
      </c>
      <c r="T15398" s="71" t="s">
        <v>3541</v>
      </c>
    </row>
    <row r="15399">
      <c r="A15399" s="71" t="s">
        <v>77</v>
      </c>
      <c r="B15399" s="71">
        <v>7050.0</v>
      </c>
      <c r="C15399" s="71" t="s">
        <v>776</v>
      </c>
      <c r="D15399" s="71" t="s">
        <v>1632</v>
      </c>
      <c r="E15399" s="71">
        <v>9.752297876E9</v>
      </c>
      <c r="T15399" s="71" t="s">
        <v>3541</v>
      </c>
    </row>
    <row r="15400">
      <c r="A15400" s="71" t="s">
        <v>77</v>
      </c>
      <c r="B15400" s="71">
        <v>7050.0</v>
      </c>
      <c r="C15400" s="71" t="s">
        <v>776</v>
      </c>
      <c r="D15400" s="71" t="s">
        <v>1632</v>
      </c>
      <c r="E15400" s="71">
        <v>9.752297876E9</v>
      </c>
      <c r="T15400" s="71" t="s">
        <v>3541</v>
      </c>
    </row>
    <row r="15401">
      <c r="A15401" s="71" t="s">
        <v>77</v>
      </c>
      <c r="B15401" s="71">
        <v>7050.0</v>
      </c>
      <c r="C15401" s="71" t="s">
        <v>776</v>
      </c>
      <c r="D15401" s="71" t="s">
        <v>1632</v>
      </c>
      <c r="E15401" s="71">
        <v>9.752297876E9</v>
      </c>
      <c r="T15401" s="71" t="s">
        <v>3541</v>
      </c>
    </row>
    <row r="15402">
      <c r="A15402" s="71" t="s">
        <v>77</v>
      </c>
      <c r="B15402" s="71">
        <v>7049.0</v>
      </c>
      <c r="C15402" s="71" t="s">
        <v>3733</v>
      </c>
      <c r="D15402" s="71" t="s">
        <v>3155</v>
      </c>
      <c r="E15402" s="71">
        <v>9.993063299E9</v>
      </c>
      <c r="F15402" s="71">
        <v>0.0</v>
      </c>
      <c r="G15402" s="71" t="s">
        <v>610</v>
      </c>
      <c r="H15402" s="71">
        <v>2.0</v>
      </c>
      <c r="I15402" s="71">
        <v>40.0</v>
      </c>
      <c r="J15402" s="71">
        <v>0.8</v>
      </c>
      <c r="K15402" s="71">
        <v>5300.0</v>
      </c>
      <c r="L15402" s="71">
        <v>4240.0</v>
      </c>
      <c r="M15402" s="71">
        <v>4240.0</v>
      </c>
      <c r="N15402" s="71">
        <v>0.0</v>
      </c>
      <c r="O15402" s="71">
        <v>4240.0</v>
      </c>
      <c r="P15402" s="71">
        <v>0.0</v>
      </c>
      <c r="Q15402" s="71">
        <v>4240.0</v>
      </c>
      <c r="R15402" s="71">
        <v>0.0</v>
      </c>
      <c r="S15402" s="71" t="s">
        <v>47</v>
      </c>
      <c r="T15402" s="71" t="s">
        <v>3541</v>
      </c>
    </row>
    <row r="15403">
      <c r="A15403" s="71" t="s">
        <v>77</v>
      </c>
      <c r="B15403" s="71">
        <v>7049.0</v>
      </c>
      <c r="C15403" s="71" t="s">
        <v>3733</v>
      </c>
      <c r="D15403" s="71" t="s">
        <v>3155</v>
      </c>
      <c r="E15403" s="71">
        <v>9.993063299E9</v>
      </c>
      <c r="T15403" s="71" t="s">
        <v>3541</v>
      </c>
    </row>
    <row r="15404">
      <c r="A15404" s="71" t="s">
        <v>77</v>
      </c>
      <c r="B15404" s="71">
        <v>7049.0</v>
      </c>
      <c r="C15404" s="71" t="s">
        <v>3733</v>
      </c>
      <c r="D15404" s="71" t="s">
        <v>3155</v>
      </c>
      <c r="E15404" s="71">
        <v>9.993063299E9</v>
      </c>
      <c r="T15404" s="71" t="s">
        <v>3541</v>
      </c>
    </row>
    <row r="15405">
      <c r="A15405" s="71" t="s">
        <v>77</v>
      </c>
      <c r="B15405" s="71">
        <v>7049.0</v>
      </c>
      <c r="C15405" s="71" t="s">
        <v>3733</v>
      </c>
      <c r="D15405" s="71" t="s">
        <v>3155</v>
      </c>
      <c r="E15405" s="71">
        <v>9.993063299E9</v>
      </c>
      <c r="T15405" s="71" t="s">
        <v>3541</v>
      </c>
    </row>
    <row r="15406">
      <c r="A15406" s="71" t="s">
        <v>77</v>
      </c>
      <c r="B15406" s="71">
        <v>7049.0</v>
      </c>
      <c r="C15406" s="71" t="s">
        <v>3733</v>
      </c>
      <c r="D15406" s="71" t="s">
        <v>3155</v>
      </c>
      <c r="E15406" s="71">
        <v>9.993063299E9</v>
      </c>
      <c r="T15406" s="71" t="s">
        <v>3541</v>
      </c>
    </row>
    <row r="15407">
      <c r="A15407" s="71" t="s">
        <v>77</v>
      </c>
      <c r="B15407" s="71">
        <v>7048.0</v>
      </c>
      <c r="C15407" s="71" t="s">
        <v>1397</v>
      </c>
      <c r="D15407" s="71" t="s">
        <v>2513</v>
      </c>
      <c r="E15407" s="71">
        <v>9.009520021E9</v>
      </c>
      <c r="F15407" s="71">
        <v>0.0</v>
      </c>
      <c r="G15407" s="71" t="s">
        <v>610</v>
      </c>
      <c r="H15407" s="71">
        <v>3.0</v>
      </c>
      <c r="I15407" s="71">
        <v>40.0</v>
      </c>
      <c r="J15407" s="71">
        <v>1.2</v>
      </c>
      <c r="K15407" s="71">
        <v>5300.0</v>
      </c>
      <c r="L15407" s="71">
        <v>6360.0</v>
      </c>
      <c r="M15407" s="71">
        <v>6360.0</v>
      </c>
      <c r="N15407" s="71">
        <v>0.0</v>
      </c>
      <c r="O15407" s="71">
        <v>6360.0</v>
      </c>
      <c r="P15407" s="71">
        <v>0.0</v>
      </c>
      <c r="Q15407" s="71">
        <v>6360.0</v>
      </c>
      <c r="R15407" s="71">
        <v>0.0</v>
      </c>
      <c r="S15407" s="71" t="s">
        <v>47</v>
      </c>
      <c r="T15407" s="71" t="s">
        <v>3541</v>
      </c>
    </row>
    <row r="15408">
      <c r="A15408" s="71" t="s">
        <v>77</v>
      </c>
      <c r="B15408" s="71">
        <v>7048.0</v>
      </c>
      <c r="C15408" s="71" t="s">
        <v>1397</v>
      </c>
      <c r="D15408" s="71" t="s">
        <v>2513</v>
      </c>
      <c r="E15408" s="71">
        <v>9.009520021E9</v>
      </c>
      <c r="T15408" s="71" t="s">
        <v>3541</v>
      </c>
    </row>
    <row r="15409">
      <c r="A15409" s="71" t="s">
        <v>77</v>
      </c>
      <c r="B15409" s="71">
        <v>7048.0</v>
      </c>
      <c r="C15409" s="71" t="s">
        <v>1397</v>
      </c>
      <c r="D15409" s="71" t="s">
        <v>2513</v>
      </c>
      <c r="E15409" s="71">
        <v>9.009520021E9</v>
      </c>
      <c r="T15409" s="71" t="s">
        <v>3541</v>
      </c>
    </row>
    <row r="15410">
      <c r="A15410" s="71" t="s">
        <v>77</v>
      </c>
      <c r="B15410" s="71">
        <v>7048.0</v>
      </c>
      <c r="C15410" s="71" t="s">
        <v>1397</v>
      </c>
      <c r="D15410" s="71" t="s">
        <v>2513</v>
      </c>
      <c r="E15410" s="71">
        <v>9.009520021E9</v>
      </c>
      <c r="T15410" s="71" t="s">
        <v>3541</v>
      </c>
    </row>
    <row r="15411">
      <c r="A15411" s="71" t="s">
        <v>77</v>
      </c>
      <c r="B15411" s="71">
        <v>7048.0</v>
      </c>
      <c r="C15411" s="71" t="s">
        <v>1397</v>
      </c>
      <c r="D15411" s="71" t="s">
        <v>2513</v>
      </c>
      <c r="E15411" s="71">
        <v>9.009520021E9</v>
      </c>
      <c r="T15411" s="71" t="s">
        <v>3541</v>
      </c>
    </row>
    <row r="15412">
      <c r="A15412" s="71" t="s">
        <v>47</v>
      </c>
      <c r="B15412" s="71">
        <v>17992.0</v>
      </c>
      <c r="C15412" s="71" t="s">
        <v>1796</v>
      </c>
      <c r="D15412" s="71" t="s">
        <v>1797</v>
      </c>
      <c r="E15412" s="71">
        <v>9.754715007E9</v>
      </c>
      <c r="F15412" s="71">
        <v>0.0</v>
      </c>
      <c r="G15412" s="71" t="s">
        <v>454</v>
      </c>
      <c r="H15412" s="71">
        <v>25.0</v>
      </c>
      <c r="I15412" s="71">
        <v>40.0</v>
      </c>
      <c r="J15412" s="71">
        <v>10.0</v>
      </c>
      <c r="K15412" s="71">
        <v>6500.0</v>
      </c>
      <c r="L15412" s="71">
        <v>65000.0</v>
      </c>
      <c r="M15412" s="71">
        <v>65000.0</v>
      </c>
      <c r="N15412" s="71">
        <v>2500.0</v>
      </c>
      <c r="O15412" s="71">
        <v>62500.0</v>
      </c>
      <c r="P15412" s="71">
        <v>62500.0</v>
      </c>
      <c r="Q15412" s="71">
        <v>0.0</v>
      </c>
      <c r="R15412" s="71">
        <v>0.0</v>
      </c>
      <c r="S15412" s="71" t="s">
        <v>191</v>
      </c>
      <c r="T15412" s="71" t="s">
        <v>3734</v>
      </c>
    </row>
    <row r="15413">
      <c r="A15413" s="71" t="s">
        <v>47</v>
      </c>
      <c r="B15413" s="71">
        <v>17992.0</v>
      </c>
      <c r="C15413" s="71" t="s">
        <v>1796</v>
      </c>
      <c r="D15413" s="71" t="s">
        <v>1797</v>
      </c>
      <c r="E15413" s="71">
        <v>9.754715007E9</v>
      </c>
      <c r="T15413" s="71" t="s">
        <v>3734</v>
      </c>
    </row>
    <row r="15414">
      <c r="A15414" s="71" t="s">
        <v>47</v>
      </c>
      <c r="B15414" s="71">
        <v>17992.0</v>
      </c>
      <c r="C15414" s="71" t="s">
        <v>1796</v>
      </c>
      <c r="D15414" s="71" t="s">
        <v>1797</v>
      </c>
      <c r="E15414" s="71">
        <v>9.754715007E9</v>
      </c>
      <c r="T15414" s="71" t="s">
        <v>3734</v>
      </c>
    </row>
    <row r="15415">
      <c r="A15415" s="71" t="s">
        <v>47</v>
      </c>
      <c r="B15415" s="71">
        <v>17992.0</v>
      </c>
      <c r="C15415" s="71" t="s">
        <v>1796</v>
      </c>
      <c r="D15415" s="71" t="s">
        <v>1797</v>
      </c>
      <c r="E15415" s="71">
        <v>9.754715007E9</v>
      </c>
      <c r="T15415" s="71" t="s">
        <v>3734</v>
      </c>
    </row>
    <row r="15416">
      <c r="A15416" s="71" t="s">
        <v>47</v>
      </c>
      <c r="B15416" s="71">
        <v>17992.0</v>
      </c>
      <c r="C15416" s="71" t="s">
        <v>1796</v>
      </c>
      <c r="D15416" s="71" t="s">
        <v>1797</v>
      </c>
      <c r="E15416" s="71">
        <v>9.754715007E9</v>
      </c>
      <c r="T15416" s="71" t="s">
        <v>3734</v>
      </c>
    </row>
    <row r="15417">
      <c r="A15417" s="71" t="s">
        <v>77</v>
      </c>
      <c r="B15417" s="71">
        <v>7047.0</v>
      </c>
      <c r="C15417" s="71" t="s">
        <v>3735</v>
      </c>
      <c r="D15417" s="71" t="s">
        <v>339</v>
      </c>
      <c r="E15417" s="71">
        <v>9.92681517E9</v>
      </c>
      <c r="F15417" s="71">
        <v>0.0</v>
      </c>
      <c r="G15417" s="71" t="s">
        <v>206</v>
      </c>
      <c r="H15417" s="71">
        <v>3.0</v>
      </c>
      <c r="I15417" s="71">
        <v>40.0</v>
      </c>
      <c r="J15417" s="71">
        <v>1.2</v>
      </c>
      <c r="K15417" s="71">
        <v>5000.0</v>
      </c>
      <c r="L15417" s="71">
        <v>6000.0</v>
      </c>
      <c r="M15417" s="71">
        <v>6000.0</v>
      </c>
      <c r="N15417" s="71">
        <v>6000.0</v>
      </c>
      <c r="O15417" s="71">
        <v>0.0</v>
      </c>
      <c r="P15417" s="71">
        <v>6000.0</v>
      </c>
      <c r="Q15417" s="71">
        <v>0.0</v>
      </c>
      <c r="R15417" s="71">
        <v>0.0</v>
      </c>
      <c r="S15417" s="71" t="s">
        <v>191</v>
      </c>
      <c r="T15417" s="71" t="s">
        <v>3734</v>
      </c>
    </row>
    <row r="15418">
      <c r="A15418" s="71" t="s">
        <v>77</v>
      </c>
      <c r="B15418" s="71">
        <v>7047.0</v>
      </c>
      <c r="C15418" s="71" t="s">
        <v>3735</v>
      </c>
      <c r="D15418" s="71" t="s">
        <v>339</v>
      </c>
      <c r="E15418" s="71">
        <v>9.92681517E9</v>
      </c>
      <c r="T15418" s="71" t="s">
        <v>3734</v>
      </c>
    </row>
    <row r="15419">
      <c r="A15419" s="71" t="s">
        <v>77</v>
      </c>
      <c r="B15419" s="71">
        <v>7047.0</v>
      </c>
      <c r="C15419" s="71" t="s">
        <v>3735</v>
      </c>
      <c r="D15419" s="71" t="s">
        <v>339</v>
      </c>
      <c r="E15419" s="71">
        <v>9.92681517E9</v>
      </c>
      <c r="T15419" s="71" t="s">
        <v>3734</v>
      </c>
    </row>
    <row r="15420">
      <c r="A15420" s="71" t="s">
        <v>77</v>
      </c>
      <c r="B15420" s="71">
        <v>7047.0</v>
      </c>
      <c r="C15420" s="71" t="s">
        <v>3735</v>
      </c>
      <c r="D15420" s="71" t="s">
        <v>339</v>
      </c>
      <c r="E15420" s="71">
        <v>9.92681517E9</v>
      </c>
      <c r="T15420" s="71" t="s">
        <v>3734</v>
      </c>
    </row>
    <row r="15421">
      <c r="A15421" s="71" t="s">
        <v>77</v>
      </c>
      <c r="B15421" s="71">
        <v>7047.0</v>
      </c>
      <c r="C15421" s="71" t="s">
        <v>3735</v>
      </c>
      <c r="D15421" s="71" t="s">
        <v>339</v>
      </c>
      <c r="E15421" s="71">
        <v>9.92681517E9</v>
      </c>
      <c r="T15421" s="71" t="s">
        <v>3734</v>
      </c>
    </row>
    <row r="15422">
      <c r="A15422" s="71" t="s">
        <v>77</v>
      </c>
      <c r="B15422" s="71">
        <v>7046.0</v>
      </c>
      <c r="C15422" s="71" t="s">
        <v>3735</v>
      </c>
      <c r="D15422" s="71" t="s">
        <v>339</v>
      </c>
      <c r="E15422" s="71">
        <v>9.92681517E9</v>
      </c>
      <c r="F15422" s="71" t="s">
        <v>3736</v>
      </c>
      <c r="G15422" s="71" t="s">
        <v>610</v>
      </c>
      <c r="H15422" s="71">
        <v>3.0</v>
      </c>
      <c r="I15422" s="71">
        <v>40.0</v>
      </c>
      <c r="J15422" s="71">
        <v>1.2</v>
      </c>
      <c r="K15422" s="71">
        <v>5300.0</v>
      </c>
      <c r="L15422" s="71">
        <v>6360.0</v>
      </c>
      <c r="M15422" s="71">
        <v>6360.0</v>
      </c>
      <c r="N15422" s="71">
        <v>6360.0</v>
      </c>
      <c r="O15422" s="71">
        <v>0.0</v>
      </c>
      <c r="P15422" s="71">
        <v>6360.0</v>
      </c>
      <c r="Q15422" s="71">
        <v>0.0</v>
      </c>
      <c r="R15422" s="71">
        <v>0.0</v>
      </c>
      <c r="S15422" s="71" t="s">
        <v>191</v>
      </c>
      <c r="T15422" s="71" t="s">
        <v>3734</v>
      </c>
    </row>
    <row r="15423">
      <c r="A15423" s="71" t="s">
        <v>77</v>
      </c>
      <c r="B15423" s="71">
        <v>7046.0</v>
      </c>
      <c r="C15423" s="71" t="s">
        <v>3735</v>
      </c>
      <c r="D15423" s="71" t="s">
        <v>339</v>
      </c>
      <c r="E15423" s="71">
        <v>9.92681517E9</v>
      </c>
      <c r="T15423" s="71" t="s">
        <v>3734</v>
      </c>
    </row>
    <row r="15424">
      <c r="A15424" s="71" t="s">
        <v>77</v>
      </c>
      <c r="B15424" s="71">
        <v>7046.0</v>
      </c>
      <c r="C15424" s="71" t="s">
        <v>3735</v>
      </c>
      <c r="D15424" s="71" t="s">
        <v>339</v>
      </c>
      <c r="E15424" s="71">
        <v>9.92681517E9</v>
      </c>
      <c r="T15424" s="71" t="s">
        <v>3734</v>
      </c>
    </row>
    <row r="15425">
      <c r="A15425" s="71" t="s">
        <v>77</v>
      </c>
      <c r="B15425" s="71">
        <v>7046.0</v>
      </c>
      <c r="C15425" s="71" t="s">
        <v>3735</v>
      </c>
      <c r="D15425" s="71" t="s">
        <v>339</v>
      </c>
      <c r="E15425" s="71">
        <v>9.92681517E9</v>
      </c>
      <c r="T15425" s="71" t="s">
        <v>3734</v>
      </c>
    </row>
    <row r="15426">
      <c r="A15426" s="71" t="s">
        <v>77</v>
      </c>
      <c r="B15426" s="71">
        <v>7046.0</v>
      </c>
      <c r="C15426" s="71" t="s">
        <v>3735</v>
      </c>
      <c r="D15426" s="71" t="s">
        <v>339</v>
      </c>
      <c r="E15426" s="71">
        <v>9.92681517E9</v>
      </c>
      <c r="T15426" s="71" t="s">
        <v>3734</v>
      </c>
    </row>
    <row r="15427">
      <c r="A15427" s="71" t="s">
        <v>77</v>
      </c>
      <c r="B15427" s="71">
        <v>7045.0</v>
      </c>
      <c r="C15427" s="71" t="s">
        <v>3737</v>
      </c>
      <c r="D15427" s="71" t="s">
        <v>1624</v>
      </c>
      <c r="E15427" s="71">
        <v>9.977416652E9</v>
      </c>
      <c r="F15427" s="71">
        <v>0.0</v>
      </c>
      <c r="G15427" s="71" t="s">
        <v>610</v>
      </c>
      <c r="H15427" s="71">
        <v>2.0</v>
      </c>
      <c r="I15427" s="71">
        <v>40.0</v>
      </c>
      <c r="J15427" s="71">
        <v>0.8</v>
      </c>
      <c r="K15427" s="71">
        <v>5300.0</v>
      </c>
      <c r="L15427" s="71">
        <v>4240.0</v>
      </c>
      <c r="M15427" s="71">
        <v>4240.0</v>
      </c>
      <c r="N15427" s="71">
        <v>0.0</v>
      </c>
      <c r="O15427" s="71">
        <v>4240.0</v>
      </c>
      <c r="P15427" s="71">
        <v>0.0</v>
      </c>
      <c r="Q15427" s="71">
        <v>4240.0</v>
      </c>
      <c r="R15427" s="71">
        <v>0.0</v>
      </c>
      <c r="S15427" s="71" t="s">
        <v>47</v>
      </c>
      <c r="T15427" s="71" t="s">
        <v>3734</v>
      </c>
    </row>
    <row r="15428">
      <c r="A15428" s="71" t="s">
        <v>77</v>
      </c>
      <c r="B15428" s="71">
        <v>7045.0</v>
      </c>
      <c r="C15428" s="71" t="s">
        <v>3737</v>
      </c>
      <c r="D15428" s="71" t="s">
        <v>1624</v>
      </c>
      <c r="E15428" s="71">
        <v>9.977416652E9</v>
      </c>
      <c r="T15428" s="71" t="s">
        <v>3734</v>
      </c>
    </row>
    <row r="15429">
      <c r="A15429" s="71" t="s">
        <v>77</v>
      </c>
      <c r="B15429" s="71">
        <v>7045.0</v>
      </c>
      <c r="C15429" s="71" t="s">
        <v>3737</v>
      </c>
      <c r="D15429" s="71" t="s">
        <v>1624</v>
      </c>
      <c r="E15429" s="71">
        <v>9.977416652E9</v>
      </c>
      <c r="T15429" s="71" t="s">
        <v>3734</v>
      </c>
    </row>
    <row r="15430">
      <c r="A15430" s="71" t="s">
        <v>77</v>
      </c>
      <c r="B15430" s="71">
        <v>7045.0</v>
      </c>
      <c r="C15430" s="71" t="s">
        <v>3737</v>
      </c>
      <c r="D15430" s="71" t="s">
        <v>1624</v>
      </c>
      <c r="E15430" s="71">
        <v>9.977416652E9</v>
      </c>
      <c r="T15430" s="71" t="s">
        <v>3734</v>
      </c>
    </row>
    <row r="15431">
      <c r="A15431" s="71" t="s">
        <v>77</v>
      </c>
      <c r="B15431" s="71">
        <v>7045.0</v>
      </c>
      <c r="C15431" s="71" t="s">
        <v>3737</v>
      </c>
      <c r="D15431" s="71" t="s">
        <v>1624</v>
      </c>
      <c r="E15431" s="71">
        <v>9.977416652E9</v>
      </c>
      <c r="T15431" s="71" t="s">
        <v>3734</v>
      </c>
    </row>
    <row r="15432">
      <c r="A15432" s="71" t="s">
        <v>77</v>
      </c>
      <c r="B15432" s="71">
        <v>7044.0</v>
      </c>
      <c r="C15432" s="71" t="s">
        <v>3738</v>
      </c>
      <c r="D15432" s="71" t="s">
        <v>3739</v>
      </c>
      <c r="E15432" s="71">
        <v>8.103375644E9</v>
      </c>
      <c r="F15432" s="71" t="s">
        <v>3740</v>
      </c>
      <c r="G15432" s="71" t="s">
        <v>243</v>
      </c>
      <c r="H15432" s="71">
        <v>52.0</v>
      </c>
      <c r="I15432" s="71">
        <v>40.0</v>
      </c>
      <c r="J15432" s="71">
        <v>20.8</v>
      </c>
      <c r="K15432" s="71">
        <v>5300.0</v>
      </c>
      <c r="L15432" s="71">
        <v>110240.0</v>
      </c>
      <c r="M15432" s="71">
        <v>110240.0</v>
      </c>
      <c r="N15432" s="71">
        <v>6240.0</v>
      </c>
      <c r="O15432" s="71">
        <v>104000.0</v>
      </c>
      <c r="P15432" s="71">
        <v>90000.0</v>
      </c>
      <c r="Q15432" s="71">
        <v>14000.0</v>
      </c>
      <c r="R15432" s="71">
        <v>0.0</v>
      </c>
      <c r="S15432" s="71" t="s">
        <v>191</v>
      </c>
      <c r="T15432" s="71" t="s">
        <v>3734</v>
      </c>
    </row>
    <row r="15433">
      <c r="A15433" s="71" t="s">
        <v>77</v>
      </c>
      <c r="B15433" s="71">
        <v>7044.0</v>
      </c>
      <c r="C15433" s="71" t="s">
        <v>3738</v>
      </c>
      <c r="D15433" s="71" t="s">
        <v>3739</v>
      </c>
      <c r="E15433" s="71">
        <v>8.103375644E9</v>
      </c>
      <c r="T15433" s="71" t="s">
        <v>3734</v>
      </c>
    </row>
    <row r="15434">
      <c r="A15434" s="71" t="s">
        <v>77</v>
      </c>
      <c r="B15434" s="71">
        <v>7044.0</v>
      </c>
      <c r="C15434" s="71" t="s">
        <v>3738</v>
      </c>
      <c r="D15434" s="71" t="s">
        <v>3739</v>
      </c>
      <c r="E15434" s="71">
        <v>8.103375644E9</v>
      </c>
      <c r="T15434" s="71" t="s">
        <v>3734</v>
      </c>
    </row>
    <row r="15435">
      <c r="A15435" s="71" t="s">
        <v>77</v>
      </c>
      <c r="B15435" s="71">
        <v>7044.0</v>
      </c>
      <c r="C15435" s="71" t="s">
        <v>3738</v>
      </c>
      <c r="D15435" s="71" t="s">
        <v>3739</v>
      </c>
      <c r="E15435" s="71">
        <v>8.103375644E9</v>
      </c>
      <c r="T15435" s="71" t="s">
        <v>3734</v>
      </c>
    </row>
    <row r="15436">
      <c r="A15436" s="71" t="s">
        <v>77</v>
      </c>
      <c r="B15436" s="71">
        <v>7044.0</v>
      </c>
      <c r="C15436" s="71" t="s">
        <v>3738</v>
      </c>
      <c r="D15436" s="71" t="s">
        <v>3739</v>
      </c>
      <c r="E15436" s="71">
        <v>8.103375644E9</v>
      </c>
      <c r="T15436" s="71" t="s">
        <v>3734</v>
      </c>
    </row>
    <row r="15437">
      <c r="A15437" s="71" t="s">
        <v>47</v>
      </c>
      <c r="B15437" s="71">
        <v>17991.0</v>
      </c>
      <c r="C15437" s="71" t="s">
        <v>3038</v>
      </c>
      <c r="D15437" s="71" t="s">
        <v>3039</v>
      </c>
      <c r="E15437" s="71">
        <v>9.009321529E9</v>
      </c>
      <c r="F15437" s="71">
        <v>0.0</v>
      </c>
      <c r="G15437" s="71" t="s">
        <v>211</v>
      </c>
      <c r="H15437" s="71">
        <v>2.0</v>
      </c>
      <c r="I15437" s="71">
        <v>40.0</v>
      </c>
      <c r="J15437" s="71">
        <v>0.8</v>
      </c>
      <c r="K15437" s="71">
        <v>5500.0</v>
      </c>
      <c r="L15437" s="71">
        <v>4400.0</v>
      </c>
      <c r="M15437" s="71">
        <v>4400.0</v>
      </c>
      <c r="N15437" s="71">
        <v>0.0</v>
      </c>
      <c r="O15437" s="71">
        <v>4400.0</v>
      </c>
      <c r="P15437" s="71">
        <v>0.0</v>
      </c>
      <c r="Q15437" s="71">
        <v>4400.0</v>
      </c>
      <c r="R15437" s="71">
        <v>0.0</v>
      </c>
      <c r="S15437" s="71" t="s">
        <v>47</v>
      </c>
      <c r="T15437" s="71" t="s">
        <v>3734</v>
      </c>
    </row>
    <row r="15438">
      <c r="A15438" s="71" t="s">
        <v>47</v>
      </c>
      <c r="B15438" s="71">
        <v>17991.0</v>
      </c>
      <c r="C15438" s="71" t="s">
        <v>3038</v>
      </c>
      <c r="D15438" s="71" t="s">
        <v>3039</v>
      </c>
      <c r="E15438" s="71">
        <v>9.009321529E9</v>
      </c>
      <c r="T15438" s="71" t="s">
        <v>3734</v>
      </c>
    </row>
    <row r="15439">
      <c r="A15439" s="71" t="s">
        <v>47</v>
      </c>
      <c r="B15439" s="71">
        <v>17991.0</v>
      </c>
      <c r="C15439" s="71" t="s">
        <v>3038</v>
      </c>
      <c r="D15439" s="71" t="s">
        <v>3039</v>
      </c>
      <c r="E15439" s="71">
        <v>9.009321529E9</v>
      </c>
      <c r="T15439" s="71" t="s">
        <v>3734</v>
      </c>
    </row>
    <row r="15440">
      <c r="A15440" s="71" t="s">
        <v>47</v>
      </c>
      <c r="B15440" s="71">
        <v>17991.0</v>
      </c>
      <c r="C15440" s="71" t="s">
        <v>3038</v>
      </c>
      <c r="D15440" s="71" t="s">
        <v>3039</v>
      </c>
      <c r="E15440" s="71">
        <v>9.009321529E9</v>
      </c>
      <c r="T15440" s="71" t="s">
        <v>3734</v>
      </c>
    </row>
    <row r="15441">
      <c r="A15441" s="71" t="s">
        <v>47</v>
      </c>
      <c r="B15441" s="71">
        <v>17991.0</v>
      </c>
      <c r="C15441" s="71" t="s">
        <v>3038</v>
      </c>
      <c r="D15441" s="71" t="s">
        <v>3039</v>
      </c>
      <c r="E15441" s="71">
        <v>9.009321529E9</v>
      </c>
      <c r="T15441" s="71" t="s">
        <v>3734</v>
      </c>
    </row>
    <row r="15442">
      <c r="A15442" s="71" t="s">
        <v>77</v>
      </c>
      <c r="B15442" s="71">
        <v>7043.0</v>
      </c>
      <c r="C15442" s="71" t="s">
        <v>3741</v>
      </c>
      <c r="D15442" s="71" t="s">
        <v>3532</v>
      </c>
      <c r="E15442" s="71">
        <v>9.826396265E9</v>
      </c>
      <c r="F15442" s="71">
        <v>0.0</v>
      </c>
      <c r="G15442" s="71" t="s">
        <v>273</v>
      </c>
      <c r="H15442" s="71">
        <v>2.0</v>
      </c>
      <c r="I15442" s="71">
        <v>40.0</v>
      </c>
      <c r="J15442" s="71">
        <v>0.8</v>
      </c>
      <c r="K15442" s="71">
        <v>8500.0</v>
      </c>
      <c r="L15442" s="71">
        <v>6800.0</v>
      </c>
      <c r="M15442" s="71">
        <v>6800.0</v>
      </c>
      <c r="N15442" s="71">
        <v>0.0</v>
      </c>
      <c r="O15442" s="71">
        <v>6800.0</v>
      </c>
      <c r="P15442" s="71">
        <v>0.0</v>
      </c>
      <c r="Q15442" s="71">
        <v>6800.0</v>
      </c>
      <c r="R15442" s="71">
        <v>0.0</v>
      </c>
      <c r="S15442" s="71" t="s">
        <v>47</v>
      </c>
      <c r="T15442" s="71" t="s">
        <v>3734</v>
      </c>
    </row>
    <row r="15443">
      <c r="A15443" s="71" t="s">
        <v>77</v>
      </c>
      <c r="B15443" s="71">
        <v>7043.0</v>
      </c>
      <c r="C15443" s="71" t="s">
        <v>3741</v>
      </c>
      <c r="D15443" s="71" t="s">
        <v>3532</v>
      </c>
      <c r="E15443" s="71">
        <v>9.826396265E9</v>
      </c>
      <c r="T15443" s="71" t="s">
        <v>3734</v>
      </c>
    </row>
    <row r="15444">
      <c r="A15444" s="71" t="s">
        <v>77</v>
      </c>
      <c r="B15444" s="71">
        <v>7043.0</v>
      </c>
      <c r="C15444" s="71" t="s">
        <v>3741</v>
      </c>
      <c r="D15444" s="71" t="s">
        <v>3532</v>
      </c>
      <c r="E15444" s="71">
        <v>9.826396265E9</v>
      </c>
      <c r="T15444" s="71" t="s">
        <v>3734</v>
      </c>
    </row>
    <row r="15445">
      <c r="A15445" s="71" t="s">
        <v>77</v>
      </c>
      <c r="B15445" s="71">
        <v>7043.0</v>
      </c>
      <c r="C15445" s="71" t="s">
        <v>3741</v>
      </c>
      <c r="D15445" s="71" t="s">
        <v>3532</v>
      </c>
      <c r="E15445" s="71">
        <v>9.826396265E9</v>
      </c>
      <c r="T15445" s="71" t="s">
        <v>3734</v>
      </c>
    </row>
    <row r="15446">
      <c r="A15446" s="71" t="s">
        <v>77</v>
      </c>
      <c r="B15446" s="71">
        <v>7043.0</v>
      </c>
      <c r="C15446" s="71" t="s">
        <v>3741</v>
      </c>
      <c r="D15446" s="71" t="s">
        <v>3532</v>
      </c>
      <c r="E15446" s="71">
        <v>9.826396265E9</v>
      </c>
      <c r="T15446" s="71" t="s">
        <v>3734</v>
      </c>
    </row>
    <row r="15447">
      <c r="A15447" s="71" t="s">
        <v>47</v>
      </c>
      <c r="B15447" s="71">
        <v>17990.0</v>
      </c>
      <c r="C15447" s="71" t="s">
        <v>3741</v>
      </c>
      <c r="D15447" s="71" t="s">
        <v>3532</v>
      </c>
      <c r="E15447" s="71">
        <v>9.826396265E9</v>
      </c>
      <c r="F15447" s="71">
        <v>0.0</v>
      </c>
      <c r="G15447" s="71" t="s">
        <v>454</v>
      </c>
      <c r="H15447" s="71">
        <v>1.0</v>
      </c>
      <c r="I15447" s="71">
        <v>40.0</v>
      </c>
      <c r="J15447" s="71">
        <v>0.4</v>
      </c>
      <c r="K15447" s="71">
        <v>6500.0</v>
      </c>
      <c r="L15447" s="71">
        <v>2600.0</v>
      </c>
      <c r="M15447" s="71">
        <v>2600.0</v>
      </c>
      <c r="N15447" s="71">
        <v>0.0</v>
      </c>
      <c r="O15447" s="71">
        <v>2600.0</v>
      </c>
      <c r="P15447" s="71">
        <v>0.0</v>
      </c>
      <c r="Q15447" s="71">
        <v>2600.0</v>
      </c>
      <c r="R15447" s="71">
        <v>0.0</v>
      </c>
      <c r="S15447" s="71" t="s">
        <v>47</v>
      </c>
      <c r="T15447" s="71" t="s">
        <v>3734</v>
      </c>
    </row>
    <row r="15448">
      <c r="A15448" s="71" t="s">
        <v>47</v>
      </c>
      <c r="B15448" s="71">
        <v>17990.0</v>
      </c>
      <c r="C15448" s="71" t="s">
        <v>3741</v>
      </c>
      <c r="D15448" s="71" t="s">
        <v>3532</v>
      </c>
      <c r="E15448" s="71">
        <v>9.826396265E9</v>
      </c>
      <c r="T15448" s="71" t="s">
        <v>3734</v>
      </c>
    </row>
    <row r="15449">
      <c r="A15449" s="71" t="s">
        <v>47</v>
      </c>
      <c r="B15449" s="71">
        <v>17990.0</v>
      </c>
      <c r="C15449" s="71" t="s">
        <v>3741</v>
      </c>
      <c r="D15449" s="71" t="s">
        <v>3532</v>
      </c>
      <c r="E15449" s="71">
        <v>9.826396265E9</v>
      </c>
      <c r="T15449" s="71" t="s">
        <v>3734</v>
      </c>
    </row>
    <row r="15450">
      <c r="A15450" s="71" t="s">
        <v>47</v>
      </c>
      <c r="B15450" s="71">
        <v>17990.0</v>
      </c>
      <c r="C15450" s="71" t="s">
        <v>3741</v>
      </c>
      <c r="D15450" s="71" t="s">
        <v>3532</v>
      </c>
      <c r="E15450" s="71">
        <v>9.826396265E9</v>
      </c>
      <c r="T15450" s="71" t="s">
        <v>3734</v>
      </c>
    </row>
    <row r="15451">
      <c r="A15451" s="71" t="s">
        <v>47</v>
      </c>
      <c r="B15451" s="71">
        <v>17990.0</v>
      </c>
      <c r="C15451" s="71" t="s">
        <v>3741</v>
      </c>
      <c r="D15451" s="71" t="s">
        <v>3532</v>
      </c>
      <c r="E15451" s="71">
        <v>9.826396265E9</v>
      </c>
      <c r="T15451" s="71" t="s">
        <v>3734</v>
      </c>
    </row>
    <row r="15452">
      <c r="A15452" s="71" t="s">
        <v>77</v>
      </c>
      <c r="B15452" s="71">
        <v>7042.0</v>
      </c>
      <c r="C15452" s="71" t="s">
        <v>3742</v>
      </c>
      <c r="D15452" s="71" t="s">
        <v>549</v>
      </c>
      <c r="E15452" s="71">
        <v>9.75360321E9</v>
      </c>
      <c r="F15452" s="71">
        <v>0.0</v>
      </c>
      <c r="G15452" s="71" t="s">
        <v>1630</v>
      </c>
      <c r="H15452" s="71">
        <v>1.0</v>
      </c>
      <c r="I15452" s="71">
        <v>40.0</v>
      </c>
      <c r="J15452" s="71">
        <v>0.4</v>
      </c>
      <c r="K15452" s="71">
        <v>8500.0</v>
      </c>
      <c r="L15452" s="71">
        <v>3400.0</v>
      </c>
      <c r="M15452" s="71">
        <v>3400.0</v>
      </c>
      <c r="N15452" s="71">
        <v>0.0</v>
      </c>
      <c r="O15452" s="71">
        <v>3400.0</v>
      </c>
      <c r="P15452" s="71">
        <v>0.0</v>
      </c>
      <c r="Q15452" s="71">
        <v>3400.0</v>
      </c>
      <c r="R15452" s="71">
        <v>0.0</v>
      </c>
      <c r="S15452" s="71" t="s">
        <v>47</v>
      </c>
      <c r="T15452" s="71" t="s">
        <v>3734</v>
      </c>
    </row>
    <row r="15453">
      <c r="A15453" s="71" t="s">
        <v>77</v>
      </c>
      <c r="B15453" s="71">
        <v>7042.0</v>
      </c>
      <c r="C15453" s="71" t="s">
        <v>3742</v>
      </c>
      <c r="D15453" s="71" t="s">
        <v>549</v>
      </c>
      <c r="E15453" s="71">
        <v>9.75360321E9</v>
      </c>
      <c r="T15453" s="71" t="s">
        <v>3734</v>
      </c>
    </row>
    <row r="15454">
      <c r="A15454" s="71" t="s">
        <v>77</v>
      </c>
      <c r="B15454" s="71">
        <v>7042.0</v>
      </c>
      <c r="C15454" s="71" t="s">
        <v>3742</v>
      </c>
      <c r="D15454" s="71" t="s">
        <v>549</v>
      </c>
      <c r="E15454" s="71">
        <v>9.75360321E9</v>
      </c>
      <c r="T15454" s="71" t="s">
        <v>3734</v>
      </c>
    </row>
    <row r="15455">
      <c r="A15455" s="71" t="s">
        <v>77</v>
      </c>
      <c r="B15455" s="71">
        <v>7042.0</v>
      </c>
      <c r="C15455" s="71" t="s">
        <v>3742</v>
      </c>
      <c r="D15455" s="71" t="s">
        <v>549</v>
      </c>
      <c r="E15455" s="71">
        <v>9.75360321E9</v>
      </c>
      <c r="T15455" s="71" t="s">
        <v>3734</v>
      </c>
    </row>
    <row r="15456">
      <c r="A15456" s="71" t="s">
        <v>77</v>
      </c>
      <c r="B15456" s="71">
        <v>7042.0</v>
      </c>
      <c r="C15456" s="71" t="s">
        <v>3742</v>
      </c>
      <c r="D15456" s="71" t="s">
        <v>549</v>
      </c>
      <c r="E15456" s="71">
        <v>9.75360321E9</v>
      </c>
      <c r="T15456" s="71" t="s">
        <v>3734</v>
      </c>
    </row>
    <row r="15457">
      <c r="A15457" s="71" t="s">
        <v>77</v>
      </c>
      <c r="B15457" s="71">
        <v>7041.0</v>
      </c>
      <c r="C15457" s="71" t="s">
        <v>3743</v>
      </c>
      <c r="D15457" s="71" t="s">
        <v>3329</v>
      </c>
      <c r="E15457" s="71">
        <v>9.009903926E9</v>
      </c>
      <c r="F15457" s="71">
        <v>0.0</v>
      </c>
      <c r="G15457" s="71" t="s">
        <v>220</v>
      </c>
      <c r="H15457" s="71">
        <v>3.0</v>
      </c>
      <c r="I15457" s="71">
        <v>40.0</v>
      </c>
      <c r="J15457" s="71">
        <v>1.2</v>
      </c>
      <c r="K15457" s="71">
        <v>5300.0</v>
      </c>
      <c r="L15457" s="71">
        <v>6360.0</v>
      </c>
      <c r="M15457" s="71">
        <v>6360.0</v>
      </c>
      <c r="N15457" s="71">
        <v>0.0</v>
      </c>
      <c r="O15457" s="71">
        <v>6360.0</v>
      </c>
      <c r="P15457" s="71">
        <v>0.0</v>
      </c>
      <c r="Q15457" s="71">
        <v>6360.0</v>
      </c>
      <c r="R15457" s="71">
        <v>0.0</v>
      </c>
      <c r="S15457" s="71" t="s">
        <v>47</v>
      </c>
      <c r="T15457" s="71" t="s">
        <v>3734</v>
      </c>
    </row>
    <row r="15458">
      <c r="A15458" s="71" t="s">
        <v>77</v>
      </c>
      <c r="B15458" s="71">
        <v>7041.0</v>
      </c>
      <c r="C15458" s="71" t="s">
        <v>3743</v>
      </c>
      <c r="D15458" s="71" t="s">
        <v>3329</v>
      </c>
      <c r="E15458" s="71">
        <v>9.009903926E9</v>
      </c>
      <c r="T15458" s="71" t="s">
        <v>3734</v>
      </c>
    </row>
    <row r="15459">
      <c r="A15459" s="71" t="s">
        <v>77</v>
      </c>
      <c r="B15459" s="71">
        <v>7041.0</v>
      </c>
      <c r="C15459" s="71" t="s">
        <v>3743</v>
      </c>
      <c r="D15459" s="71" t="s">
        <v>3329</v>
      </c>
      <c r="E15459" s="71">
        <v>9.009903926E9</v>
      </c>
      <c r="T15459" s="71" t="s">
        <v>3734</v>
      </c>
    </row>
    <row r="15460">
      <c r="A15460" s="71" t="s">
        <v>77</v>
      </c>
      <c r="B15460" s="71">
        <v>7041.0</v>
      </c>
      <c r="C15460" s="71" t="s">
        <v>3743</v>
      </c>
      <c r="D15460" s="71" t="s">
        <v>3329</v>
      </c>
      <c r="E15460" s="71">
        <v>9.009903926E9</v>
      </c>
      <c r="T15460" s="71" t="s">
        <v>3734</v>
      </c>
    </row>
    <row r="15461">
      <c r="A15461" s="71" t="s">
        <v>77</v>
      </c>
      <c r="B15461" s="71">
        <v>7041.0</v>
      </c>
      <c r="C15461" s="71" t="s">
        <v>3743</v>
      </c>
      <c r="D15461" s="71" t="s">
        <v>3329</v>
      </c>
      <c r="E15461" s="71">
        <v>9.009903926E9</v>
      </c>
      <c r="T15461" s="71" t="s">
        <v>3734</v>
      </c>
    </row>
    <row r="15462">
      <c r="A15462" s="71" t="s">
        <v>77</v>
      </c>
      <c r="B15462" s="71">
        <v>7040.0</v>
      </c>
      <c r="C15462" s="71" t="s">
        <v>3743</v>
      </c>
      <c r="D15462" s="71" t="s">
        <v>3329</v>
      </c>
      <c r="E15462" s="71">
        <v>9.009903926E9</v>
      </c>
      <c r="F15462" s="71">
        <v>0.0</v>
      </c>
      <c r="G15462" s="71" t="s">
        <v>220</v>
      </c>
      <c r="H15462" s="71">
        <v>10.0</v>
      </c>
      <c r="I15462" s="71">
        <v>40.0</v>
      </c>
      <c r="J15462" s="71">
        <v>4.0</v>
      </c>
      <c r="K15462" s="71">
        <v>5300.0</v>
      </c>
      <c r="L15462" s="71">
        <v>21200.0</v>
      </c>
      <c r="M15462" s="71">
        <v>21200.0</v>
      </c>
      <c r="N15462" s="71">
        <v>0.0</v>
      </c>
      <c r="O15462" s="71">
        <v>21200.0</v>
      </c>
      <c r="P15462" s="71">
        <v>10560.0</v>
      </c>
      <c r="Q15462" s="71">
        <v>10640.0</v>
      </c>
      <c r="R15462" s="71">
        <v>0.0</v>
      </c>
      <c r="S15462" s="71" t="s">
        <v>191</v>
      </c>
      <c r="T15462" s="71" t="s">
        <v>3734</v>
      </c>
    </row>
    <row r="15463">
      <c r="A15463" s="71" t="s">
        <v>77</v>
      </c>
      <c r="B15463" s="71">
        <v>7040.0</v>
      </c>
      <c r="C15463" s="71" t="s">
        <v>3743</v>
      </c>
      <c r="D15463" s="71" t="s">
        <v>3329</v>
      </c>
      <c r="E15463" s="71">
        <v>9.009903926E9</v>
      </c>
      <c r="T15463" s="71" t="s">
        <v>3734</v>
      </c>
    </row>
    <row r="15464">
      <c r="A15464" s="71" t="s">
        <v>77</v>
      </c>
      <c r="B15464" s="71">
        <v>7040.0</v>
      </c>
      <c r="C15464" s="71" t="s">
        <v>3743</v>
      </c>
      <c r="D15464" s="71" t="s">
        <v>3329</v>
      </c>
      <c r="E15464" s="71">
        <v>9.009903926E9</v>
      </c>
      <c r="T15464" s="71" t="s">
        <v>3734</v>
      </c>
    </row>
    <row r="15465">
      <c r="A15465" s="71" t="s">
        <v>77</v>
      </c>
      <c r="B15465" s="71">
        <v>7040.0</v>
      </c>
      <c r="C15465" s="71" t="s">
        <v>3743</v>
      </c>
      <c r="D15465" s="71" t="s">
        <v>3329</v>
      </c>
      <c r="E15465" s="71">
        <v>9.009903926E9</v>
      </c>
      <c r="T15465" s="71" t="s">
        <v>3734</v>
      </c>
    </row>
    <row r="15466">
      <c r="A15466" s="71" t="s">
        <v>77</v>
      </c>
      <c r="B15466" s="71">
        <v>7040.0</v>
      </c>
      <c r="C15466" s="71" t="s">
        <v>3743</v>
      </c>
      <c r="D15466" s="71" t="s">
        <v>3329</v>
      </c>
      <c r="E15466" s="71">
        <v>9.009903926E9</v>
      </c>
      <c r="T15466" s="71" t="s">
        <v>3734</v>
      </c>
    </row>
    <row r="15467">
      <c r="A15467" s="71" t="s">
        <v>47</v>
      </c>
      <c r="B15467" s="71">
        <v>17989.0</v>
      </c>
      <c r="C15467" s="71" t="s">
        <v>3744</v>
      </c>
      <c r="D15467" s="71" t="s">
        <v>3745</v>
      </c>
      <c r="E15467" s="71">
        <v>9.826337104E9</v>
      </c>
      <c r="F15467" s="71">
        <v>12880.0</v>
      </c>
      <c r="G15467" s="71" t="s">
        <v>3746</v>
      </c>
      <c r="H15467" s="71">
        <v>2.0</v>
      </c>
      <c r="I15467" s="71">
        <v>40.0</v>
      </c>
      <c r="J15467" s="71">
        <v>0.8</v>
      </c>
      <c r="K15467" s="71">
        <v>5500.0</v>
      </c>
      <c r="L15467" s="71">
        <v>4400.0</v>
      </c>
      <c r="M15467" s="71">
        <v>4400.0</v>
      </c>
      <c r="N15467" s="71">
        <v>0.0</v>
      </c>
      <c r="O15467" s="71">
        <v>4400.0</v>
      </c>
      <c r="P15467" s="71">
        <v>4400.0</v>
      </c>
      <c r="Q15467" s="71">
        <v>0.0</v>
      </c>
      <c r="R15467" s="71">
        <v>0.0</v>
      </c>
      <c r="S15467" s="71" t="s">
        <v>191</v>
      </c>
      <c r="T15467" s="71" t="s">
        <v>3734</v>
      </c>
    </row>
    <row r="15468">
      <c r="A15468" s="71" t="s">
        <v>47</v>
      </c>
      <c r="B15468" s="71">
        <v>17989.0</v>
      </c>
      <c r="C15468" s="71" t="s">
        <v>3744</v>
      </c>
      <c r="D15468" s="71" t="s">
        <v>3745</v>
      </c>
      <c r="E15468" s="71">
        <v>9.826337104E9</v>
      </c>
      <c r="T15468" s="71" t="s">
        <v>3734</v>
      </c>
    </row>
    <row r="15469">
      <c r="A15469" s="71" t="s">
        <v>47</v>
      </c>
      <c r="B15469" s="71">
        <v>17989.0</v>
      </c>
      <c r="C15469" s="71" t="s">
        <v>3744</v>
      </c>
      <c r="D15469" s="71" t="s">
        <v>3745</v>
      </c>
      <c r="E15469" s="71">
        <v>9.826337104E9</v>
      </c>
      <c r="T15469" s="71" t="s">
        <v>3734</v>
      </c>
    </row>
    <row r="15470">
      <c r="A15470" s="71" t="s">
        <v>47</v>
      </c>
      <c r="B15470" s="71">
        <v>17989.0</v>
      </c>
      <c r="C15470" s="71" t="s">
        <v>3744</v>
      </c>
      <c r="D15470" s="71" t="s">
        <v>3745</v>
      </c>
      <c r="E15470" s="71">
        <v>9.826337104E9</v>
      </c>
      <c r="T15470" s="71" t="s">
        <v>3734</v>
      </c>
    </row>
    <row r="15471">
      <c r="A15471" s="71" t="s">
        <v>47</v>
      </c>
      <c r="B15471" s="71">
        <v>17989.0</v>
      </c>
      <c r="C15471" s="71" t="s">
        <v>3744</v>
      </c>
      <c r="D15471" s="71" t="s">
        <v>3745</v>
      </c>
      <c r="E15471" s="71">
        <v>9.826337104E9</v>
      </c>
      <c r="T15471" s="71" t="s">
        <v>3734</v>
      </c>
    </row>
    <row r="15472">
      <c r="A15472" s="71" t="s">
        <v>77</v>
      </c>
      <c r="B15472" s="71">
        <v>7039.0</v>
      </c>
      <c r="C15472" s="71" t="s">
        <v>3744</v>
      </c>
      <c r="D15472" s="71" t="s">
        <v>3745</v>
      </c>
      <c r="E15472" s="71">
        <v>9.826337104E9</v>
      </c>
      <c r="F15472" s="71">
        <v>12880.0</v>
      </c>
      <c r="G15472" s="71" t="s">
        <v>243</v>
      </c>
      <c r="H15472" s="71">
        <v>4.0</v>
      </c>
      <c r="I15472" s="71">
        <v>40.0</v>
      </c>
      <c r="J15472" s="71">
        <v>1.6</v>
      </c>
      <c r="K15472" s="71">
        <v>5300.0</v>
      </c>
      <c r="L15472" s="71">
        <v>8480.0</v>
      </c>
      <c r="M15472" s="71">
        <v>8480.0</v>
      </c>
      <c r="N15472" s="71">
        <v>0.0</v>
      </c>
      <c r="O15472" s="71">
        <v>8480.0</v>
      </c>
      <c r="P15472" s="71">
        <v>8480.0</v>
      </c>
      <c r="Q15472" s="71">
        <v>0.0</v>
      </c>
      <c r="R15472" s="71">
        <v>0.0</v>
      </c>
      <c r="S15472" s="71" t="s">
        <v>191</v>
      </c>
      <c r="T15472" s="71" t="s">
        <v>3734</v>
      </c>
    </row>
    <row r="15473">
      <c r="A15473" s="71" t="s">
        <v>77</v>
      </c>
      <c r="B15473" s="71">
        <v>7039.0</v>
      </c>
      <c r="C15473" s="71" t="s">
        <v>3744</v>
      </c>
      <c r="D15473" s="71" t="s">
        <v>3745</v>
      </c>
      <c r="E15473" s="71">
        <v>9.826337104E9</v>
      </c>
      <c r="T15473" s="71" t="s">
        <v>3734</v>
      </c>
    </row>
    <row r="15474">
      <c r="A15474" s="71" t="s">
        <v>77</v>
      </c>
      <c r="B15474" s="71">
        <v>7039.0</v>
      </c>
      <c r="C15474" s="71" t="s">
        <v>3744</v>
      </c>
      <c r="D15474" s="71" t="s">
        <v>3745</v>
      </c>
      <c r="E15474" s="71">
        <v>9.826337104E9</v>
      </c>
      <c r="T15474" s="71" t="s">
        <v>3734</v>
      </c>
    </row>
    <row r="15475">
      <c r="A15475" s="71" t="s">
        <v>77</v>
      </c>
      <c r="B15475" s="71">
        <v>7039.0</v>
      </c>
      <c r="C15475" s="71" t="s">
        <v>3744</v>
      </c>
      <c r="D15475" s="71" t="s">
        <v>3745</v>
      </c>
      <c r="E15475" s="71">
        <v>9.826337104E9</v>
      </c>
      <c r="T15475" s="71" t="s">
        <v>3734</v>
      </c>
    </row>
    <row r="15476">
      <c r="A15476" s="71" t="s">
        <v>77</v>
      </c>
      <c r="B15476" s="71">
        <v>7039.0</v>
      </c>
      <c r="C15476" s="71" t="s">
        <v>3744</v>
      </c>
      <c r="D15476" s="71" t="s">
        <v>3745</v>
      </c>
      <c r="E15476" s="71">
        <v>9.826337104E9</v>
      </c>
      <c r="T15476" s="71" t="s">
        <v>3734</v>
      </c>
    </row>
    <row r="15477">
      <c r="A15477" s="71" t="s">
        <v>47</v>
      </c>
      <c r="B15477" s="71">
        <v>17988.0</v>
      </c>
      <c r="C15477" s="71" t="s">
        <v>3747</v>
      </c>
      <c r="D15477" s="71" t="s">
        <v>329</v>
      </c>
      <c r="E15477" s="71">
        <v>9.893849177E9</v>
      </c>
      <c r="F15477" s="71">
        <v>0.0</v>
      </c>
      <c r="G15477" s="71" t="s">
        <v>3746</v>
      </c>
      <c r="H15477" s="71">
        <v>24.0</v>
      </c>
      <c r="I15477" s="71">
        <v>40.0</v>
      </c>
      <c r="J15477" s="71">
        <v>9.6</v>
      </c>
      <c r="K15477" s="71">
        <v>5500.0</v>
      </c>
      <c r="L15477" s="71">
        <v>52800.0</v>
      </c>
      <c r="M15477" s="71">
        <v>66000.0</v>
      </c>
      <c r="N15477" s="71">
        <v>0.0</v>
      </c>
      <c r="O15477" s="71">
        <v>66000.0</v>
      </c>
      <c r="P15477" s="71">
        <v>0.0</v>
      </c>
      <c r="Q15477" s="71">
        <v>66000.0</v>
      </c>
      <c r="R15477" s="71">
        <v>0.0</v>
      </c>
      <c r="S15477" s="71" t="s">
        <v>47</v>
      </c>
      <c r="T15477" s="71" t="s">
        <v>3734</v>
      </c>
    </row>
    <row r="15478">
      <c r="A15478" s="71" t="s">
        <v>47</v>
      </c>
      <c r="B15478" s="71">
        <v>17988.0</v>
      </c>
      <c r="C15478" s="71" t="s">
        <v>3747</v>
      </c>
      <c r="D15478" s="71" t="s">
        <v>329</v>
      </c>
      <c r="E15478" s="71">
        <v>9.893849177E9</v>
      </c>
      <c r="G15478" s="71" t="s">
        <v>3748</v>
      </c>
      <c r="H15478" s="71">
        <v>6.0</v>
      </c>
      <c r="I15478" s="71">
        <v>40.0</v>
      </c>
      <c r="J15478" s="71">
        <v>2.4</v>
      </c>
      <c r="K15478" s="71">
        <v>5500.0</v>
      </c>
      <c r="L15478" s="71">
        <v>13200.0</v>
      </c>
      <c r="T15478" s="71" t="s">
        <v>3734</v>
      </c>
    </row>
    <row r="15479">
      <c r="A15479" s="71" t="s">
        <v>47</v>
      </c>
      <c r="B15479" s="71">
        <v>17988.0</v>
      </c>
      <c r="C15479" s="71" t="s">
        <v>3747</v>
      </c>
      <c r="D15479" s="71" t="s">
        <v>329</v>
      </c>
      <c r="E15479" s="71">
        <v>9.893849177E9</v>
      </c>
      <c r="T15479" s="71" t="s">
        <v>3734</v>
      </c>
    </row>
    <row r="15480">
      <c r="A15480" s="71" t="s">
        <v>47</v>
      </c>
      <c r="B15480" s="71">
        <v>17988.0</v>
      </c>
      <c r="C15480" s="71" t="s">
        <v>3747</v>
      </c>
      <c r="D15480" s="71" t="s">
        <v>329</v>
      </c>
      <c r="E15480" s="71">
        <v>9.893849177E9</v>
      </c>
      <c r="T15480" s="71" t="s">
        <v>3734</v>
      </c>
    </row>
    <row r="15481">
      <c r="A15481" s="71" t="s">
        <v>47</v>
      </c>
      <c r="B15481" s="71">
        <v>17988.0</v>
      </c>
      <c r="C15481" s="71" t="s">
        <v>3747</v>
      </c>
      <c r="D15481" s="71" t="s">
        <v>329</v>
      </c>
      <c r="E15481" s="71">
        <v>9.893849177E9</v>
      </c>
      <c r="T15481" s="71" t="s">
        <v>3734</v>
      </c>
    </row>
    <row r="15482">
      <c r="A15482" s="71" t="s">
        <v>77</v>
      </c>
      <c r="B15482" s="71">
        <v>7038.0</v>
      </c>
      <c r="C15482" s="71" t="s">
        <v>3749</v>
      </c>
      <c r="D15482" s="71" t="s">
        <v>3750</v>
      </c>
      <c r="E15482" s="71">
        <v>7.999857439E9</v>
      </c>
      <c r="F15482" s="71">
        <v>0.0</v>
      </c>
      <c r="G15482" s="71" t="s">
        <v>243</v>
      </c>
      <c r="H15482" s="71">
        <v>6.0</v>
      </c>
      <c r="I15482" s="71">
        <v>40.0</v>
      </c>
      <c r="J15482" s="71">
        <v>2.4</v>
      </c>
      <c r="K15482" s="71">
        <v>5300.0</v>
      </c>
      <c r="L15482" s="71">
        <v>12720.0</v>
      </c>
      <c r="M15482" s="71">
        <v>12720.0</v>
      </c>
      <c r="N15482" s="71">
        <v>0.0</v>
      </c>
      <c r="O15482" s="71">
        <v>12720.0</v>
      </c>
      <c r="P15482" s="71">
        <v>12720.0</v>
      </c>
      <c r="Q15482" s="71">
        <v>0.0</v>
      </c>
      <c r="R15482" s="71">
        <v>0.0</v>
      </c>
      <c r="S15482" s="71" t="s">
        <v>191</v>
      </c>
      <c r="T15482" s="71" t="s">
        <v>3734</v>
      </c>
    </row>
    <row r="15483">
      <c r="A15483" s="71" t="s">
        <v>77</v>
      </c>
      <c r="B15483" s="71">
        <v>7038.0</v>
      </c>
      <c r="C15483" s="71" t="s">
        <v>3749</v>
      </c>
      <c r="D15483" s="71" t="s">
        <v>3750</v>
      </c>
      <c r="E15483" s="71">
        <v>7.999857439E9</v>
      </c>
      <c r="T15483" s="71" t="s">
        <v>3734</v>
      </c>
    </row>
    <row r="15484">
      <c r="A15484" s="71" t="s">
        <v>77</v>
      </c>
      <c r="B15484" s="71">
        <v>7038.0</v>
      </c>
      <c r="C15484" s="71" t="s">
        <v>3749</v>
      </c>
      <c r="D15484" s="71" t="s">
        <v>3750</v>
      </c>
      <c r="E15484" s="71">
        <v>7.999857439E9</v>
      </c>
      <c r="T15484" s="71" t="s">
        <v>3734</v>
      </c>
    </row>
    <row r="15485">
      <c r="A15485" s="71" t="s">
        <v>77</v>
      </c>
      <c r="B15485" s="71">
        <v>7038.0</v>
      </c>
      <c r="C15485" s="71" t="s">
        <v>3749</v>
      </c>
      <c r="D15485" s="71" t="s">
        <v>3750</v>
      </c>
      <c r="E15485" s="71">
        <v>7.999857439E9</v>
      </c>
      <c r="T15485" s="71" t="s">
        <v>3734</v>
      </c>
    </row>
    <row r="15486">
      <c r="A15486" s="71" t="s">
        <v>77</v>
      </c>
      <c r="B15486" s="71">
        <v>7038.0</v>
      </c>
      <c r="C15486" s="71" t="s">
        <v>3749</v>
      </c>
      <c r="D15486" s="71" t="s">
        <v>3750</v>
      </c>
      <c r="E15486" s="71">
        <v>7.999857439E9</v>
      </c>
      <c r="T15486" s="71" t="s">
        <v>3734</v>
      </c>
    </row>
    <row r="15487">
      <c r="A15487" s="71" t="s">
        <v>77</v>
      </c>
      <c r="B15487" s="71">
        <v>7037.0</v>
      </c>
      <c r="C15487" s="71" t="s">
        <v>3751</v>
      </c>
      <c r="D15487" s="71" t="s">
        <v>2089</v>
      </c>
      <c r="E15487" s="71">
        <v>9.575508408E9</v>
      </c>
      <c r="F15487" s="71">
        <v>0.0</v>
      </c>
      <c r="G15487" s="71" t="s">
        <v>198</v>
      </c>
      <c r="H15487" s="71">
        <v>100.0</v>
      </c>
      <c r="I15487" s="71">
        <v>40.0</v>
      </c>
      <c r="J15487" s="71">
        <v>40.0</v>
      </c>
      <c r="K15487" s="71">
        <v>5300.0</v>
      </c>
      <c r="L15487" s="71">
        <v>212000.0</v>
      </c>
      <c r="M15487" s="71">
        <v>233200.0</v>
      </c>
      <c r="N15487" s="71">
        <v>13200.0</v>
      </c>
      <c r="O15487" s="71">
        <v>220000.0</v>
      </c>
      <c r="P15487" s="71">
        <v>200000.0</v>
      </c>
      <c r="Q15487" s="71">
        <v>0.0</v>
      </c>
      <c r="R15487" s="71">
        <v>20000.0</v>
      </c>
      <c r="S15487" s="71" t="s">
        <v>212</v>
      </c>
      <c r="T15487" s="71" t="s">
        <v>3734</v>
      </c>
    </row>
    <row r="15488">
      <c r="A15488" s="71" t="s">
        <v>77</v>
      </c>
      <c r="B15488" s="71">
        <v>7037.0</v>
      </c>
      <c r="C15488" s="71" t="s">
        <v>3751</v>
      </c>
      <c r="D15488" s="71" t="s">
        <v>2089</v>
      </c>
      <c r="E15488" s="71">
        <v>9.575508408E9</v>
      </c>
      <c r="G15488" s="71" t="s">
        <v>243</v>
      </c>
      <c r="H15488" s="71">
        <v>10.0</v>
      </c>
      <c r="I15488" s="71">
        <v>40.0</v>
      </c>
      <c r="J15488" s="71">
        <v>4.0</v>
      </c>
      <c r="K15488" s="71">
        <v>5300.0</v>
      </c>
      <c r="L15488" s="71">
        <v>21200.0</v>
      </c>
      <c r="T15488" s="71" t="s">
        <v>3734</v>
      </c>
    </row>
    <row r="15489">
      <c r="A15489" s="71" t="s">
        <v>77</v>
      </c>
      <c r="B15489" s="71">
        <v>7037.0</v>
      </c>
      <c r="C15489" s="71" t="s">
        <v>3751</v>
      </c>
      <c r="D15489" s="71" t="s">
        <v>2089</v>
      </c>
      <c r="E15489" s="71">
        <v>9.575508408E9</v>
      </c>
      <c r="T15489" s="71" t="s">
        <v>3734</v>
      </c>
    </row>
    <row r="15490">
      <c r="A15490" s="71" t="s">
        <v>77</v>
      </c>
      <c r="B15490" s="71">
        <v>7037.0</v>
      </c>
      <c r="C15490" s="71" t="s">
        <v>3751</v>
      </c>
      <c r="D15490" s="71" t="s">
        <v>2089</v>
      </c>
      <c r="E15490" s="71">
        <v>9.575508408E9</v>
      </c>
      <c r="T15490" s="71" t="s">
        <v>3734</v>
      </c>
    </row>
    <row r="15491">
      <c r="A15491" s="71" t="s">
        <v>77</v>
      </c>
      <c r="B15491" s="71">
        <v>7037.0</v>
      </c>
      <c r="C15491" s="71" t="s">
        <v>3751</v>
      </c>
      <c r="D15491" s="71" t="s">
        <v>2089</v>
      </c>
      <c r="E15491" s="71">
        <v>9.575508408E9</v>
      </c>
      <c r="T15491" s="71" t="s">
        <v>3734</v>
      </c>
    </row>
    <row r="15492">
      <c r="A15492" s="71" t="s">
        <v>47</v>
      </c>
      <c r="B15492" s="71">
        <v>17987.0</v>
      </c>
      <c r="C15492" s="71" t="s">
        <v>3752</v>
      </c>
      <c r="D15492" s="71" t="s">
        <v>945</v>
      </c>
      <c r="E15492" s="71">
        <v>7.489583977E9</v>
      </c>
      <c r="F15492" s="71">
        <v>0.0</v>
      </c>
      <c r="G15492" s="71" t="s">
        <v>211</v>
      </c>
      <c r="H15492" s="71">
        <v>3.0</v>
      </c>
      <c r="I15492" s="71">
        <v>40.0</v>
      </c>
      <c r="J15492" s="71">
        <v>1.2</v>
      </c>
      <c r="K15492" s="71">
        <v>5500.0</v>
      </c>
      <c r="L15492" s="71">
        <v>6600.0</v>
      </c>
      <c r="M15492" s="71">
        <v>6600.0</v>
      </c>
      <c r="N15492" s="71">
        <v>0.0</v>
      </c>
      <c r="O15492" s="71">
        <v>6600.0</v>
      </c>
      <c r="P15492" s="71">
        <v>0.0</v>
      </c>
      <c r="Q15492" s="71">
        <v>6600.0</v>
      </c>
      <c r="R15492" s="71">
        <v>0.0</v>
      </c>
      <c r="S15492" s="71" t="s">
        <v>47</v>
      </c>
      <c r="T15492" s="71" t="s">
        <v>3734</v>
      </c>
    </row>
    <row r="15493">
      <c r="A15493" s="71" t="s">
        <v>47</v>
      </c>
      <c r="B15493" s="71">
        <v>17987.0</v>
      </c>
      <c r="C15493" s="71" t="s">
        <v>3752</v>
      </c>
      <c r="D15493" s="71" t="s">
        <v>945</v>
      </c>
      <c r="E15493" s="71">
        <v>7.489583977E9</v>
      </c>
      <c r="T15493" s="71" t="s">
        <v>3734</v>
      </c>
    </row>
    <row r="15494">
      <c r="A15494" s="71" t="s">
        <v>47</v>
      </c>
      <c r="B15494" s="71">
        <v>17987.0</v>
      </c>
      <c r="C15494" s="71" t="s">
        <v>3752</v>
      </c>
      <c r="D15494" s="71" t="s">
        <v>945</v>
      </c>
      <c r="E15494" s="71">
        <v>7.489583977E9</v>
      </c>
      <c r="T15494" s="71" t="s">
        <v>3734</v>
      </c>
    </row>
    <row r="15495">
      <c r="A15495" s="71" t="s">
        <v>47</v>
      </c>
      <c r="B15495" s="71">
        <v>17987.0</v>
      </c>
      <c r="C15495" s="71" t="s">
        <v>3752</v>
      </c>
      <c r="D15495" s="71" t="s">
        <v>945</v>
      </c>
      <c r="E15495" s="71">
        <v>7.489583977E9</v>
      </c>
      <c r="T15495" s="71" t="s">
        <v>3734</v>
      </c>
    </row>
    <row r="15496">
      <c r="A15496" s="71" t="s">
        <v>47</v>
      </c>
      <c r="B15496" s="71">
        <v>17987.0</v>
      </c>
      <c r="C15496" s="71" t="s">
        <v>3752</v>
      </c>
      <c r="D15496" s="71" t="s">
        <v>945</v>
      </c>
      <c r="E15496" s="71">
        <v>7.489583977E9</v>
      </c>
      <c r="T15496" s="71" t="s">
        <v>3734</v>
      </c>
    </row>
    <row r="15497">
      <c r="A15497" s="71" t="s">
        <v>77</v>
      </c>
      <c r="B15497" s="71">
        <v>7036.0</v>
      </c>
      <c r="C15497" s="71" t="s">
        <v>3753</v>
      </c>
      <c r="D15497" s="71" t="s">
        <v>3754</v>
      </c>
      <c r="E15497" s="71">
        <v>9.981114943E9</v>
      </c>
      <c r="F15497" s="71">
        <v>0.0</v>
      </c>
      <c r="G15497" s="71" t="s">
        <v>610</v>
      </c>
      <c r="H15497" s="71">
        <v>1.0</v>
      </c>
      <c r="I15497" s="71">
        <v>40.0</v>
      </c>
      <c r="J15497" s="71">
        <v>0.4</v>
      </c>
      <c r="K15497" s="71">
        <v>5300.0</v>
      </c>
      <c r="L15497" s="71">
        <v>2120.0</v>
      </c>
      <c r="M15497" s="71">
        <v>2120.0</v>
      </c>
      <c r="N15497" s="71">
        <v>0.0</v>
      </c>
      <c r="O15497" s="71">
        <v>2120.0</v>
      </c>
      <c r="P15497" s="71">
        <v>0.0</v>
      </c>
      <c r="Q15497" s="71">
        <v>2120.0</v>
      </c>
      <c r="R15497" s="71">
        <v>0.0</v>
      </c>
      <c r="S15497" s="71" t="s">
        <v>47</v>
      </c>
      <c r="T15497" s="71" t="s">
        <v>3734</v>
      </c>
    </row>
    <row r="15498">
      <c r="A15498" s="71" t="s">
        <v>77</v>
      </c>
      <c r="B15498" s="71">
        <v>7036.0</v>
      </c>
      <c r="C15498" s="71" t="s">
        <v>3753</v>
      </c>
      <c r="D15498" s="71" t="s">
        <v>3754</v>
      </c>
      <c r="E15498" s="71">
        <v>9.981114943E9</v>
      </c>
      <c r="T15498" s="71" t="s">
        <v>3734</v>
      </c>
    </row>
    <row r="15499">
      <c r="A15499" s="71" t="s">
        <v>77</v>
      </c>
      <c r="B15499" s="71">
        <v>7036.0</v>
      </c>
      <c r="C15499" s="71" t="s">
        <v>3753</v>
      </c>
      <c r="D15499" s="71" t="s">
        <v>3754</v>
      </c>
      <c r="E15499" s="71">
        <v>9.981114943E9</v>
      </c>
      <c r="T15499" s="71" t="s">
        <v>3734</v>
      </c>
    </row>
    <row r="15500">
      <c r="A15500" s="71" t="s">
        <v>77</v>
      </c>
      <c r="B15500" s="71">
        <v>7036.0</v>
      </c>
      <c r="C15500" s="71" t="s">
        <v>3753</v>
      </c>
      <c r="D15500" s="71" t="s">
        <v>3754</v>
      </c>
      <c r="E15500" s="71">
        <v>9.981114943E9</v>
      </c>
      <c r="T15500" s="71" t="s">
        <v>3734</v>
      </c>
    </row>
    <row r="15501">
      <c r="A15501" s="71" t="s">
        <v>77</v>
      </c>
      <c r="B15501" s="71">
        <v>7036.0</v>
      </c>
      <c r="C15501" s="71" t="s">
        <v>3753</v>
      </c>
      <c r="D15501" s="71" t="s">
        <v>3754</v>
      </c>
      <c r="E15501" s="71">
        <v>9.981114943E9</v>
      </c>
      <c r="T15501" s="71" t="s">
        <v>3734</v>
      </c>
    </row>
    <row r="15502">
      <c r="A15502" s="71" t="s">
        <v>47</v>
      </c>
      <c r="B15502" s="71">
        <v>17986.0</v>
      </c>
      <c r="C15502" s="71" t="s">
        <v>3753</v>
      </c>
      <c r="D15502" s="71" t="s">
        <v>3754</v>
      </c>
      <c r="E15502" s="71">
        <v>9.981114943E9</v>
      </c>
      <c r="F15502" s="71">
        <v>10920.0</v>
      </c>
      <c r="G15502" s="71" t="s">
        <v>3748</v>
      </c>
      <c r="H15502" s="71">
        <v>1.0</v>
      </c>
      <c r="I15502" s="71">
        <v>40.0</v>
      </c>
      <c r="J15502" s="71">
        <v>0.4</v>
      </c>
      <c r="K15502" s="71">
        <v>5500.0</v>
      </c>
      <c r="L15502" s="71">
        <v>2200.0</v>
      </c>
      <c r="M15502" s="71">
        <v>8800.0</v>
      </c>
      <c r="N15502" s="71">
        <v>20.0</v>
      </c>
      <c r="O15502" s="71">
        <v>8780.0</v>
      </c>
      <c r="P15502" s="71">
        <v>6600.0</v>
      </c>
      <c r="Q15502" s="71">
        <v>2180.0</v>
      </c>
      <c r="R15502" s="71">
        <v>0.0</v>
      </c>
      <c r="S15502" s="71" t="s">
        <v>191</v>
      </c>
      <c r="T15502" s="71" t="s">
        <v>3734</v>
      </c>
    </row>
    <row r="15503">
      <c r="A15503" s="71" t="s">
        <v>47</v>
      </c>
      <c r="B15503" s="71">
        <v>17986.0</v>
      </c>
      <c r="C15503" s="71" t="s">
        <v>3753</v>
      </c>
      <c r="D15503" s="71" t="s">
        <v>3754</v>
      </c>
      <c r="E15503" s="71">
        <v>9.981114943E9</v>
      </c>
      <c r="G15503" s="71" t="s">
        <v>3746</v>
      </c>
      <c r="H15503" s="71">
        <v>3.0</v>
      </c>
      <c r="I15503" s="71">
        <v>40.0</v>
      </c>
      <c r="J15503" s="71">
        <v>1.2</v>
      </c>
      <c r="K15503" s="71">
        <v>5500.0</v>
      </c>
      <c r="L15503" s="71">
        <v>6600.0</v>
      </c>
      <c r="T15503" s="71" t="s">
        <v>3734</v>
      </c>
    </row>
    <row r="15504">
      <c r="A15504" s="71" t="s">
        <v>47</v>
      </c>
      <c r="B15504" s="71">
        <v>17986.0</v>
      </c>
      <c r="C15504" s="71" t="s">
        <v>3753</v>
      </c>
      <c r="D15504" s="71" t="s">
        <v>3754</v>
      </c>
      <c r="E15504" s="71">
        <v>9.981114943E9</v>
      </c>
      <c r="T15504" s="71" t="s">
        <v>3734</v>
      </c>
    </row>
    <row r="15505">
      <c r="A15505" s="71" t="s">
        <v>47</v>
      </c>
      <c r="B15505" s="71">
        <v>17986.0</v>
      </c>
      <c r="C15505" s="71" t="s">
        <v>3753</v>
      </c>
      <c r="D15505" s="71" t="s">
        <v>3754</v>
      </c>
      <c r="E15505" s="71">
        <v>9.981114943E9</v>
      </c>
      <c r="T15505" s="71" t="s">
        <v>3734</v>
      </c>
    </row>
    <row r="15506">
      <c r="A15506" s="71" t="s">
        <v>47</v>
      </c>
      <c r="B15506" s="71">
        <v>17986.0</v>
      </c>
      <c r="C15506" s="71" t="s">
        <v>3753</v>
      </c>
      <c r="D15506" s="71" t="s">
        <v>3754</v>
      </c>
      <c r="E15506" s="71">
        <v>9.981114943E9</v>
      </c>
      <c r="T15506" s="71" t="s">
        <v>3734</v>
      </c>
    </row>
    <row r="15507">
      <c r="A15507" s="71" t="s">
        <v>77</v>
      </c>
      <c r="B15507" s="71">
        <v>7035.0</v>
      </c>
      <c r="C15507" s="71" t="s">
        <v>3755</v>
      </c>
      <c r="D15507" s="71" t="s">
        <v>3756</v>
      </c>
      <c r="E15507" s="71">
        <v>9.926386984E9</v>
      </c>
      <c r="F15507" s="71">
        <v>0.0</v>
      </c>
      <c r="G15507" s="71" t="s">
        <v>243</v>
      </c>
      <c r="H15507" s="71">
        <v>5.0</v>
      </c>
      <c r="I15507" s="71">
        <v>40.0</v>
      </c>
      <c r="J15507" s="71">
        <v>2.0</v>
      </c>
      <c r="K15507" s="71">
        <v>5300.0</v>
      </c>
      <c r="L15507" s="71">
        <v>10600.0</v>
      </c>
      <c r="M15507" s="71">
        <v>10600.0</v>
      </c>
      <c r="N15507" s="71">
        <v>0.0</v>
      </c>
      <c r="O15507" s="71">
        <v>10600.0</v>
      </c>
      <c r="P15507" s="71">
        <v>0.0</v>
      </c>
      <c r="Q15507" s="71">
        <v>10600.0</v>
      </c>
      <c r="R15507" s="71">
        <v>0.0</v>
      </c>
      <c r="S15507" s="71" t="s">
        <v>47</v>
      </c>
      <c r="T15507" s="71" t="s">
        <v>3734</v>
      </c>
    </row>
    <row r="15508">
      <c r="A15508" s="71" t="s">
        <v>77</v>
      </c>
      <c r="B15508" s="71">
        <v>7035.0</v>
      </c>
      <c r="C15508" s="71" t="s">
        <v>3755</v>
      </c>
      <c r="D15508" s="71" t="s">
        <v>3756</v>
      </c>
      <c r="E15508" s="71">
        <v>9.926386984E9</v>
      </c>
      <c r="T15508" s="71" t="s">
        <v>3734</v>
      </c>
    </row>
    <row r="15509">
      <c r="A15509" s="71" t="s">
        <v>77</v>
      </c>
      <c r="B15509" s="71">
        <v>7035.0</v>
      </c>
      <c r="C15509" s="71" t="s">
        <v>3755</v>
      </c>
      <c r="D15509" s="71" t="s">
        <v>3756</v>
      </c>
      <c r="E15509" s="71">
        <v>9.926386984E9</v>
      </c>
      <c r="T15509" s="71" t="s">
        <v>3734</v>
      </c>
    </row>
    <row r="15510">
      <c r="A15510" s="71" t="s">
        <v>77</v>
      </c>
      <c r="B15510" s="71">
        <v>7035.0</v>
      </c>
      <c r="C15510" s="71" t="s">
        <v>3755</v>
      </c>
      <c r="D15510" s="71" t="s">
        <v>3756</v>
      </c>
      <c r="E15510" s="71">
        <v>9.926386984E9</v>
      </c>
      <c r="T15510" s="71" t="s">
        <v>3734</v>
      </c>
    </row>
    <row r="15511">
      <c r="A15511" s="71" t="s">
        <v>77</v>
      </c>
      <c r="B15511" s="71">
        <v>7035.0</v>
      </c>
      <c r="C15511" s="71" t="s">
        <v>3755</v>
      </c>
      <c r="D15511" s="71" t="s">
        <v>3756</v>
      </c>
      <c r="E15511" s="71">
        <v>9.926386984E9</v>
      </c>
      <c r="T15511" s="71" t="s">
        <v>3734</v>
      </c>
    </row>
    <row r="15512">
      <c r="A15512" s="71" t="s">
        <v>47</v>
      </c>
      <c r="B15512" s="71">
        <v>17985.0</v>
      </c>
      <c r="C15512" s="71" t="s">
        <v>1376</v>
      </c>
      <c r="D15512" s="71" t="s">
        <v>3757</v>
      </c>
      <c r="E15512" s="71">
        <v>9.97743135E9</v>
      </c>
      <c r="F15512" s="71">
        <v>0.0</v>
      </c>
      <c r="G15512" s="71" t="s">
        <v>3746</v>
      </c>
      <c r="H15512" s="71">
        <v>1.0</v>
      </c>
      <c r="I15512" s="71">
        <v>40.0</v>
      </c>
      <c r="J15512" s="71">
        <v>0.4</v>
      </c>
      <c r="K15512" s="71">
        <v>5500.0</v>
      </c>
      <c r="L15512" s="71">
        <v>2200.0</v>
      </c>
      <c r="M15512" s="71">
        <v>4400.0</v>
      </c>
      <c r="N15512" s="71">
        <v>0.0</v>
      </c>
      <c r="O15512" s="71">
        <v>4400.0</v>
      </c>
      <c r="P15512" s="71">
        <v>0.0</v>
      </c>
      <c r="Q15512" s="71">
        <v>4400.0</v>
      </c>
      <c r="R15512" s="71">
        <v>0.0</v>
      </c>
      <c r="S15512" s="71" t="s">
        <v>47</v>
      </c>
      <c r="T15512" s="71" t="s">
        <v>3734</v>
      </c>
    </row>
    <row r="15513">
      <c r="A15513" s="71" t="s">
        <v>47</v>
      </c>
      <c r="B15513" s="71">
        <v>17985.0</v>
      </c>
      <c r="C15513" s="71" t="s">
        <v>1376</v>
      </c>
      <c r="D15513" s="71" t="s">
        <v>3757</v>
      </c>
      <c r="E15513" s="71">
        <v>9.97743135E9</v>
      </c>
      <c r="G15513" s="71" t="s">
        <v>211</v>
      </c>
      <c r="H15513" s="71">
        <v>1.0</v>
      </c>
      <c r="I15513" s="71">
        <v>40.0</v>
      </c>
      <c r="J15513" s="71">
        <v>0.4</v>
      </c>
      <c r="K15513" s="71">
        <v>5500.0</v>
      </c>
      <c r="L15513" s="71">
        <v>2200.0</v>
      </c>
      <c r="T15513" s="71" t="s">
        <v>3734</v>
      </c>
    </row>
    <row r="15514">
      <c r="A15514" s="71" t="s">
        <v>47</v>
      </c>
      <c r="B15514" s="71">
        <v>17985.0</v>
      </c>
      <c r="C15514" s="71" t="s">
        <v>1376</v>
      </c>
      <c r="D15514" s="71" t="s">
        <v>3757</v>
      </c>
      <c r="E15514" s="71">
        <v>9.97743135E9</v>
      </c>
      <c r="T15514" s="71" t="s">
        <v>3734</v>
      </c>
    </row>
    <row r="15515">
      <c r="A15515" s="71" t="s">
        <v>47</v>
      </c>
      <c r="B15515" s="71">
        <v>17985.0</v>
      </c>
      <c r="C15515" s="71" t="s">
        <v>1376</v>
      </c>
      <c r="D15515" s="71" t="s">
        <v>3757</v>
      </c>
      <c r="E15515" s="71">
        <v>9.97743135E9</v>
      </c>
      <c r="T15515" s="71" t="s">
        <v>3734</v>
      </c>
    </row>
    <row r="15516">
      <c r="A15516" s="71" t="s">
        <v>47</v>
      </c>
      <c r="B15516" s="71">
        <v>17985.0</v>
      </c>
      <c r="C15516" s="71" t="s">
        <v>1376</v>
      </c>
      <c r="D15516" s="71" t="s">
        <v>3757</v>
      </c>
      <c r="E15516" s="71">
        <v>9.97743135E9</v>
      </c>
      <c r="T15516" s="71" t="s">
        <v>3734</v>
      </c>
    </row>
    <row r="15517">
      <c r="A15517" s="71" t="s">
        <v>47</v>
      </c>
      <c r="B15517" s="71">
        <v>17984.0</v>
      </c>
      <c r="C15517" s="71" t="s">
        <v>427</v>
      </c>
      <c r="D15517" s="71" t="s">
        <v>3758</v>
      </c>
      <c r="E15517" s="71">
        <v>9.826308472E9</v>
      </c>
      <c r="F15517" s="71">
        <v>0.0</v>
      </c>
      <c r="G15517" s="71" t="s">
        <v>3746</v>
      </c>
      <c r="H15517" s="71">
        <v>6.0</v>
      </c>
      <c r="I15517" s="71">
        <v>40.0</v>
      </c>
      <c r="J15517" s="71">
        <v>2.4</v>
      </c>
      <c r="K15517" s="71">
        <v>5500.0</v>
      </c>
      <c r="L15517" s="71">
        <v>13200.0</v>
      </c>
      <c r="M15517" s="71">
        <v>13200.0</v>
      </c>
      <c r="N15517" s="71">
        <v>0.0</v>
      </c>
      <c r="O15517" s="71">
        <v>13200.0</v>
      </c>
      <c r="P15517" s="71">
        <v>4400.0</v>
      </c>
      <c r="Q15517" s="71">
        <v>8800.0</v>
      </c>
      <c r="R15517" s="71">
        <v>0.0</v>
      </c>
      <c r="S15517" s="71" t="s">
        <v>191</v>
      </c>
      <c r="T15517" s="71" t="s">
        <v>3734</v>
      </c>
    </row>
    <row r="15518">
      <c r="A15518" s="71" t="s">
        <v>47</v>
      </c>
      <c r="B15518" s="71">
        <v>17984.0</v>
      </c>
      <c r="C15518" s="71" t="s">
        <v>427</v>
      </c>
      <c r="D15518" s="71" t="s">
        <v>3758</v>
      </c>
      <c r="E15518" s="71">
        <v>9.826308472E9</v>
      </c>
      <c r="T15518" s="71" t="s">
        <v>3734</v>
      </c>
    </row>
    <row r="15519">
      <c r="A15519" s="71" t="s">
        <v>47</v>
      </c>
      <c r="B15519" s="71">
        <v>17984.0</v>
      </c>
      <c r="C15519" s="71" t="s">
        <v>427</v>
      </c>
      <c r="D15519" s="71" t="s">
        <v>3758</v>
      </c>
      <c r="E15519" s="71">
        <v>9.826308472E9</v>
      </c>
      <c r="T15519" s="71" t="s">
        <v>3734</v>
      </c>
    </row>
    <row r="15520">
      <c r="A15520" s="71" t="s">
        <v>47</v>
      </c>
      <c r="B15520" s="71">
        <v>17984.0</v>
      </c>
      <c r="C15520" s="71" t="s">
        <v>427</v>
      </c>
      <c r="D15520" s="71" t="s">
        <v>3758</v>
      </c>
      <c r="E15520" s="71">
        <v>9.826308472E9</v>
      </c>
      <c r="T15520" s="71" t="s">
        <v>3734</v>
      </c>
    </row>
    <row r="15521">
      <c r="A15521" s="71" t="s">
        <v>47</v>
      </c>
      <c r="B15521" s="71">
        <v>17984.0</v>
      </c>
      <c r="C15521" s="71" t="s">
        <v>427</v>
      </c>
      <c r="D15521" s="71" t="s">
        <v>3758</v>
      </c>
      <c r="E15521" s="71">
        <v>9.826308472E9</v>
      </c>
      <c r="T15521" s="71" t="s">
        <v>3734</v>
      </c>
    </row>
    <row r="15522">
      <c r="A15522" s="71" t="s">
        <v>47</v>
      </c>
      <c r="B15522" s="71">
        <v>17983.0</v>
      </c>
      <c r="C15522" s="71" t="s">
        <v>2370</v>
      </c>
      <c r="D15522" s="71" t="s">
        <v>3759</v>
      </c>
      <c r="E15522" s="71">
        <v>9.675794958E9</v>
      </c>
      <c r="F15522" s="71">
        <v>0.0</v>
      </c>
      <c r="G15522" s="71" t="s">
        <v>3746</v>
      </c>
      <c r="H15522" s="71">
        <v>4.0</v>
      </c>
      <c r="I15522" s="71">
        <v>40.0</v>
      </c>
      <c r="J15522" s="71">
        <v>1.6</v>
      </c>
      <c r="K15522" s="71">
        <v>5500.0</v>
      </c>
      <c r="L15522" s="71">
        <v>8800.0</v>
      </c>
      <c r="M15522" s="71">
        <v>8800.0</v>
      </c>
      <c r="N15522" s="71">
        <v>0.0</v>
      </c>
      <c r="O15522" s="71">
        <v>8800.0</v>
      </c>
      <c r="P15522" s="71">
        <v>0.0</v>
      </c>
      <c r="Q15522" s="71">
        <v>8800.0</v>
      </c>
      <c r="R15522" s="71">
        <v>0.0</v>
      </c>
      <c r="S15522" s="71" t="s">
        <v>47</v>
      </c>
      <c r="T15522" s="71" t="s">
        <v>3734</v>
      </c>
    </row>
    <row r="15523">
      <c r="A15523" s="71" t="s">
        <v>47</v>
      </c>
      <c r="B15523" s="71">
        <v>17983.0</v>
      </c>
      <c r="C15523" s="71" t="s">
        <v>2370</v>
      </c>
      <c r="D15523" s="71" t="s">
        <v>3759</v>
      </c>
      <c r="E15523" s="71">
        <v>9.675794958E9</v>
      </c>
      <c r="T15523" s="71" t="s">
        <v>3734</v>
      </c>
    </row>
    <row r="15524">
      <c r="A15524" s="71" t="s">
        <v>47</v>
      </c>
      <c r="B15524" s="71">
        <v>17983.0</v>
      </c>
      <c r="C15524" s="71" t="s">
        <v>2370</v>
      </c>
      <c r="D15524" s="71" t="s">
        <v>3759</v>
      </c>
      <c r="E15524" s="71">
        <v>9.675794958E9</v>
      </c>
      <c r="T15524" s="71" t="s">
        <v>3734</v>
      </c>
    </row>
    <row r="15525">
      <c r="A15525" s="71" t="s">
        <v>47</v>
      </c>
      <c r="B15525" s="71">
        <v>17983.0</v>
      </c>
      <c r="C15525" s="71" t="s">
        <v>2370</v>
      </c>
      <c r="D15525" s="71" t="s">
        <v>3759</v>
      </c>
      <c r="E15525" s="71">
        <v>9.675794958E9</v>
      </c>
      <c r="T15525" s="71" t="s">
        <v>3734</v>
      </c>
    </row>
    <row r="15526">
      <c r="A15526" s="71" t="s">
        <v>47</v>
      </c>
      <c r="B15526" s="71">
        <v>17983.0</v>
      </c>
      <c r="C15526" s="71" t="s">
        <v>2370</v>
      </c>
      <c r="D15526" s="71" t="s">
        <v>3759</v>
      </c>
      <c r="E15526" s="71">
        <v>9.675794958E9</v>
      </c>
      <c r="T15526" s="71" t="s">
        <v>3734</v>
      </c>
    </row>
    <row r="15527">
      <c r="A15527" s="71" t="s">
        <v>47</v>
      </c>
      <c r="B15527" s="71">
        <v>17982.0</v>
      </c>
      <c r="C15527" s="71" t="s">
        <v>620</v>
      </c>
      <c r="D15527" s="71" t="s">
        <v>3759</v>
      </c>
      <c r="E15527" s="71">
        <v>9.17419176E9</v>
      </c>
      <c r="F15527" s="71">
        <v>0.0</v>
      </c>
      <c r="G15527" s="71" t="s">
        <v>3746</v>
      </c>
      <c r="H15527" s="71">
        <v>7.0</v>
      </c>
      <c r="I15527" s="71">
        <v>40.0</v>
      </c>
      <c r="J15527" s="71">
        <v>2.8</v>
      </c>
      <c r="K15527" s="71">
        <v>5500.0</v>
      </c>
      <c r="L15527" s="71">
        <v>15400.0</v>
      </c>
      <c r="M15527" s="71">
        <v>15400.0</v>
      </c>
      <c r="N15527" s="71">
        <v>0.0</v>
      </c>
      <c r="O15527" s="71">
        <v>15400.0</v>
      </c>
      <c r="P15527" s="71">
        <v>0.0</v>
      </c>
      <c r="Q15527" s="71">
        <v>15400.0</v>
      </c>
      <c r="R15527" s="71">
        <v>0.0</v>
      </c>
      <c r="S15527" s="71" t="s">
        <v>47</v>
      </c>
      <c r="T15527" s="71" t="s">
        <v>3734</v>
      </c>
    </row>
    <row r="15528">
      <c r="A15528" s="71" t="s">
        <v>47</v>
      </c>
      <c r="B15528" s="71">
        <v>17982.0</v>
      </c>
      <c r="C15528" s="71" t="s">
        <v>620</v>
      </c>
      <c r="D15528" s="71" t="s">
        <v>3759</v>
      </c>
      <c r="E15528" s="71">
        <v>9.17419176E9</v>
      </c>
      <c r="T15528" s="71" t="s">
        <v>3734</v>
      </c>
    </row>
    <row r="15529">
      <c r="A15529" s="71" t="s">
        <v>47</v>
      </c>
      <c r="B15529" s="71">
        <v>17982.0</v>
      </c>
      <c r="C15529" s="71" t="s">
        <v>620</v>
      </c>
      <c r="D15529" s="71" t="s">
        <v>3759</v>
      </c>
      <c r="E15529" s="71">
        <v>9.17419176E9</v>
      </c>
      <c r="T15529" s="71" t="s">
        <v>3734</v>
      </c>
    </row>
    <row r="15530">
      <c r="A15530" s="71" t="s">
        <v>47</v>
      </c>
      <c r="B15530" s="71">
        <v>17982.0</v>
      </c>
      <c r="C15530" s="71" t="s">
        <v>620</v>
      </c>
      <c r="D15530" s="71" t="s">
        <v>3759</v>
      </c>
      <c r="E15530" s="71">
        <v>9.17419176E9</v>
      </c>
      <c r="T15530" s="71" t="s">
        <v>3734</v>
      </c>
    </row>
    <row r="15531">
      <c r="A15531" s="71" t="s">
        <v>47</v>
      </c>
      <c r="B15531" s="71">
        <v>17982.0</v>
      </c>
      <c r="C15531" s="71" t="s">
        <v>620</v>
      </c>
      <c r="D15531" s="71" t="s">
        <v>3759</v>
      </c>
      <c r="E15531" s="71">
        <v>9.17419176E9</v>
      </c>
      <c r="T15531" s="71" t="s">
        <v>3734</v>
      </c>
    </row>
    <row r="15532">
      <c r="A15532" s="71" t="s">
        <v>47</v>
      </c>
      <c r="B15532" s="71">
        <v>17981.0</v>
      </c>
      <c r="C15532" s="71" t="s">
        <v>1987</v>
      </c>
      <c r="D15532" s="71" t="s">
        <v>711</v>
      </c>
      <c r="E15532" s="71">
        <v>9.92641005E9</v>
      </c>
      <c r="F15532" s="71">
        <v>0.0</v>
      </c>
      <c r="G15532" s="71" t="s">
        <v>3746</v>
      </c>
      <c r="H15532" s="71">
        <v>3.0</v>
      </c>
      <c r="I15532" s="71">
        <v>40.0</v>
      </c>
      <c r="J15532" s="71">
        <v>1.2</v>
      </c>
      <c r="K15532" s="71">
        <v>5500.0</v>
      </c>
      <c r="L15532" s="71">
        <v>6600.0</v>
      </c>
      <c r="M15532" s="71">
        <v>6600.0</v>
      </c>
      <c r="N15532" s="71">
        <v>0.0</v>
      </c>
      <c r="O15532" s="71">
        <v>6600.0</v>
      </c>
      <c r="P15532" s="71">
        <v>0.0</v>
      </c>
      <c r="Q15532" s="71">
        <v>6600.0</v>
      </c>
      <c r="R15532" s="71">
        <v>0.0</v>
      </c>
      <c r="S15532" s="71" t="s">
        <v>47</v>
      </c>
      <c r="T15532" s="71" t="s">
        <v>3734</v>
      </c>
    </row>
    <row r="15533">
      <c r="A15533" s="71" t="s">
        <v>47</v>
      </c>
      <c r="B15533" s="71">
        <v>17981.0</v>
      </c>
      <c r="C15533" s="71" t="s">
        <v>1987</v>
      </c>
      <c r="D15533" s="71" t="s">
        <v>711</v>
      </c>
      <c r="E15533" s="71">
        <v>9.92641005E9</v>
      </c>
      <c r="T15533" s="71" t="s">
        <v>3734</v>
      </c>
    </row>
    <row r="15534">
      <c r="A15534" s="71" t="s">
        <v>47</v>
      </c>
      <c r="B15534" s="71">
        <v>17981.0</v>
      </c>
      <c r="C15534" s="71" t="s">
        <v>1987</v>
      </c>
      <c r="D15534" s="71" t="s">
        <v>711</v>
      </c>
      <c r="E15534" s="71">
        <v>9.92641005E9</v>
      </c>
      <c r="T15534" s="71" t="s">
        <v>3734</v>
      </c>
    </row>
    <row r="15535">
      <c r="A15535" s="71" t="s">
        <v>47</v>
      </c>
      <c r="B15535" s="71">
        <v>17981.0</v>
      </c>
      <c r="C15535" s="71" t="s">
        <v>1987</v>
      </c>
      <c r="D15535" s="71" t="s">
        <v>711</v>
      </c>
      <c r="E15535" s="71">
        <v>9.92641005E9</v>
      </c>
      <c r="T15535" s="71" t="s">
        <v>3734</v>
      </c>
    </row>
    <row r="15536">
      <c r="A15536" s="71" t="s">
        <v>47</v>
      </c>
      <c r="B15536" s="71">
        <v>17981.0</v>
      </c>
      <c r="C15536" s="71" t="s">
        <v>1987</v>
      </c>
      <c r="D15536" s="71" t="s">
        <v>711</v>
      </c>
      <c r="E15536" s="71">
        <v>9.92641005E9</v>
      </c>
      <c r="T15536" s="71" t="s">
        <v>3734</v>
      </c>
    </row>
    <row r="15537">
      <c r="A15537" s="71" t="s">
        <v>47</v>
      </c>
      <c r="B15537" s="71">
        <v>17980.0</v>
      </c>
      <c r="C15537" s="71" t="s">
        <v>564</v>
      </c>
      <c r="D15537" s="71" t="s">
        <v>711</v>
      </c>
      <c r="E15537" s="71">
        <v>9.893663274E9</v>
      </c>
      <c r="F15537" s="71">
        <v>0.0</v>
      </c>
      <c r="G15537" s="71" t="s">
        <v>3746</v>
      </c>
      <c r="H15537" s="71">
        <v>9.0</v>
      </c>
      <c r="I15537" s="71">
        <v>40.0</v>
      </c>
      <c r="J15537" s="71">
        <v>3.6</v>
      </c>
      <c r="K15537" s="71">
        <v>5500.0</v>
      </c>
      <c r="L15537" s="71">
        <v>19800.0</v>
      </c>
      <c r="M15537" s="71">
        <v>19800.0</v>
      </c>
      <c r="N15537" s="71">
        <v>0.0</v>
      </c>
      <c r="O15537" s="71">
        <v>19800.0</v>
      </c>
      <c r="P15537" s="71">
        <v>0.0</v>
      </c>
      <c r="Q15537" s="71">
        <v>19800.0</v>
      </c>
      <c r="R15537" s="71">
        <v>0.0</v>
      </c>
      <c r="S15537" s="71" t="s">
        <v>47</v>
      </c>
      <c r="T15537" s="71" t="s">
        <v>3734</v>
      </c>
    </row>
    <row r="15538">
      <c r="A15538" s="71" t="s">
        <v>47</v>
      </c>
      <c r="B15538" s="71">
        <v>17980.0</v>
      </c>
      <c r="C15538" s="71" t="s">
        <v>564</v>
      </c>
      <c r="D15538" s="71" t="s">
        <v>711</v>
      </c>
      <c r="E15538" s="71">
        <v>9.893663274E9</v>
      </c>
      <c r="T15538" s="71" t="s">
        <v>3734</v>
      </c>
    </row>
    <row r="15539">
      <c r="A15539" s="71" t="s">
        <v>47</v>
      </c>
      <c r="B15539" s="71">
        <v>17980.0</v>
      </c>
      <c r="C15539" s="71" t="s">
        <v>564</v>
      </c>
      <c r="D15539" s="71" t="s">
        <v>711</v>
      </c>
      <c r="E15539" s="71">
        <v>9.893663274E9</v>
      </c>
      <c r="T15539" s="71" t="s">
        <v>3734</v>
      </c>
    </row>
    <row r="15540">
      <c r="A15540" s="71" t="s">
        <v>47</v>
      </c>
      <c r="B15540" s="71">
        <v>17980.0</v>
      </c>
      <c r="C15540" s="71" t="s">
        <v>564</v>
      </c>
      <c r="D15540" s="71" t="s">
        <v>711</v>
      </c>
      <c r="E15540" s="71">
        <v>9.893663274E9</v>
      </c>
      <c r="T15540" s="71" t="s">
        <v>3734</v>
      </c>
    </row>
    <row r="15541">
      <c r="A15541" s="71" t="s">
        <v>47</v>
      </c>
      <c r="B15541" s="71">
        <v>17980.0</v>
      </c>
      <c r="C15541" s="71" t="s">
        <v>564</v>
      </c>
      <c r="D15541" s="71" t="s">
        <v>711</v>
      </c>
      <c r="E15541" s="71">
        <v>9.893663274E9</v>
      </c>
      <c r="T15541" s="71" t="s">
        <v>3734</v>
      </c>
    </row>
    <row r="15542">
      <c r="A15542" s="71" t="s">
        <v>77</v>
      </c>
      <c r="B15542" s="71">
        <v>7034.0</v>
      </c>
      <c r="C15542" s="71" t="s">
        <v>3760</v>
      </c>
      <c r="D15542" s="71" t="s">
        <v>2100</v>
      </c>
      <c r="E15542" s="71">
        <v>9.993626786E9</v>
      </c>
      <c r="F15542" s="71">
        <v>0.0</v>
      </c>
      <c r="G15542" s="71" t="s">
        <v>243</v>
      </c>
      <c r="H15542" s="71">
        <v>2.0</v>
      </c>
      <c r="I15542" s="71">
        <v>40.0</v>
      </c>
      <c r="J15542" s="71">
        <v>0.8</v>
      </c>
      <c r="K15542" s="71">
        <v>5300.0</v>
      </c>
      <c r="L15542" s="71">
        <v>4240.0</v>
      </c>
      <c r="M15542" s="71">
        <v>4240.0</v>
      </c>
      <c r="N15542" s="71">
        <v>0.0</v>
      </c>
      <c r="O15542" s="71">
        <v>4240.0</v>
      </c>
      <c r="P15542" s="71">
        <v>40.0</v>
      </c>
      <c r="Q15542" s="71">
        <v>4200.0</v>
      </c>
      <c r="R15542" s="71">
        <v>0.0</v>
      </c>
      <c r="S15542" s="71" t="s">
        <v>191</v>
      </c>
      <c r="T15542" s="71" t="s">
        <v>3734</v>
      </c>
    </row>
    <row r="15543">
      <c r="A15543" s="71" t="s">
        <v>77</v>
      </c>
      <c r="B15543" s="71">
        <v>7034.0</v>
      </c>
      <c r="C15543" s="71" t="s">
        <v>3760</v>
      </c>
      <c r="D15543" s="71" t="s">
        <v>2100</v>
      </c>
      <c r="E15543" s="71">
        <v>9.993626786E9</v>
      </c>
      <c r="T15543" s="71" t="s">
        <v>3734</v>
      </c>
    </row>
    <row r="15544">
      <c r="A15544" s="71" t="s">
        <v>77</v>
      </c>
      <c r="B15544" s="71">
        <v>7034.0</v>
      </c>
      <c r="C15544" s="71" t="s">
        <v>3760</v>
      </c>
      <c r="D15544" s="71" t="s">
        <v>2100</v>
      </c>
      <c r="E15544" s="71">
        <v>9.993626786E9</v>
      </c>
      <c r="T15544" s="71" t="s">
        <v>3734</v>
      </c>
    </row>
    <row r="15545">
      <c r="A15545" s="71" t="s">
        <v>77</v>
      </c>
      <c r="B15545" s="71">
        <v>7034.0</v>
      </c>
      <c r="C15545" s="71" t="s">
        <v>3760</v>
      </c>
      <c r="D15545" s="71" t="s">
        <v>2100</v>
      </c>
      <c r="E15545" s="71">
        <v>9.993626786E9</v>
      </c>
      <c r="T15545" s="71" t="s">
        <v>3734</v>
      </c>
    </row>
    <row r="15546">
      <c r="A15546" s="71" t="s">
        <v>77</v>
      </c>
      <c r="B15546" s="71">
        <v>7034.0</v>
      </c>
      <c r="C15546" s="71" t="s">
        <v>3760</v>
      </c>
      <c r="D15546" s="71" t="s">
        <v>2100</v>
      </c>
      <c r="E15546" s="71">
        <v>9.993626786E9</v>
      </c>
      <c r="T15546" s="71" t="s">
        <v>3734</v>
      </c>
    </row>
    <row r="15547">
      <c r="A15547" s="71" t="s">
        <v>47</v>
      </c>
      <c r="B15547" s="71">
        <v>17979.0</v>
      </c>
      <c r="C15547" s="71" t="s">
        <v>3760</v>
      </c>
      <c r="D15547" s="71" t="s">
        <v>2100</v>
      </c>
      <c r="E15547" s="71">
        <v>9.993626786E9</v>
      </c>
      <c r="F15547" s="71">
        <v>0.0</v>
      </c>
      <c r="G15547" s="71" t="s">
        <v>3746</v>
      </c>
      <c r="H15547" s="71">
        <v>4.0</v>
      </c>
      <c r="I15547" s="71">
        <v>40.0</v>
      </c>
      <c r="J15547" s="71">
        <v>1.6</v>
      </c>
      <c r="K15547" s="71">
        <v>5500.0</v>
      </c>
      <c r="L15547" s="71">
        <v>8800.0</v>
      </c>
      <c r="M15547" s="71">
        <v>8800.0</v>
      </c>
      <c r="N15547" s="71">
        <v>0.0</v>
      </c>
      <c r="O15547" s="71">
        <v>8800.0</v>
      </c>
      <c r="P15547" s="71">
        <v>0.0</v>
      </c>
      <c r="Q15547" s="71">
        <v>8800.0</v>
      </c>
      <c r="R15547" s="71">
        <v>0.0</v>
      </c>
      <c r="S15547" s="71" t="s">
        <v>47</v>
      </c>
      <c r="T15547" s="71" t="s">
        <v>3734</v>
      </c>
    </row>
    <row r="15548">
      <c r="A15548" s="71" t="s">
        <v>47</v>
      </c>
      <c r="B15548" s="71">
        <v>17979.0</v>
      </c>
      <c r="C15548" s="71" t="s">
        <v>3760</v>
      </c>
      <c r="D15548" s="71" t="s">
        <v>2100</v>
      </c>
      <c r="E15548" s="71">
        <v>9.993626786E9</v>
      </c>
      <c r="T15548" s="71" t="s">
        <v>3734</v>
      </c>
    </row>
    <row r="15549">
      <c r="A15549" s="71" t="s">
        <v>47</v>
      </c>
      <c r="B15549" s="71">
        <v>17979.0</v>
      </c>
      <c r="C15549" s="71" t="s">
        <v>3760</v>
      </c>
      <c r="D15549" s="71" t="s">
        <v>2100</v>
      </c>
      <c r="E15549" s="71">
        <v>9.993626786E9</v>
      </c>
      <c r="T15549" s="71" t="s">
        <v>3734</v>
      </c>
    </row>
    <row r="15550">
      <c r="A15550" s="71" t="s">
        <v>47</v>
      </c>
      <c r="B15550" s="71">
        <v>17979.0</v>
      </c>
      <c r="C15550" s="71" t="s">
        <v>3760</v>
      </c>
      <c r="D15550" s="71" t="s">
        <v>2100</v>
      </c>
      <c r="E15550" s="71">
        <v>9.993626786E9</v>
      </c>
      <c r="T15550" s="71" t="s">
        <v>3734</v>
      </c>
    </row>
    <row r="15551">
      <c r="A15551" s="71" t="s">
        <v>47</v>
      </c>
      <c r="B15551" s="71">
        <v>17979.0</v>
      </c>
      <c r="C15551" s="71" t="s">
        <v>3760</v>
      </c>
      <c r="D15551" s="71" t="s">
        <v>2100</v>
      </c>
      <c r="E15551" s="71">
        <v>9.993626786E9</v>
      </c>
      <c r="T15551" s="71" t="s">
        <v>3734</v>
      </c>
    </row>
    <row r="15552">
      <c r="A15552" s="71" t="s">
        <v>47</v>
      </c>
      <c r="B15552" s="71">
        <v>17978.0</v>
      </c>
      <c r="C15552" s="71" t="s">
        <v>3761</v>
      </c>
      <c r="D15552" s="71" t="s">
        <v>1021</v>
      </c>
      <c r="E15552" s="71">
        <v>8.889359223E9</v>
      </c>
      <c r="F15552" s="71">
        <v>0.0</v>
      </c>
      <c r="G15552" s="71" t="s">
        <v>3746</v>
      </c>
      <c r="H15552" s="71">
        <v>2.0</v>
      </c>
      <c r="I15552" s="71">
        <v>40.0</v>
      </c>
      <c r="J15552" s="71">
        <v>0.8</v>
      </c>
      <c r="K15552" s="71">
        <v>5500.0</v>
      </c>
      <c r="L15552" s="71">
        <v>4400.0</v>
      </c>
      <c r="M15552" s="71">
        <v>4400.0</v>
      </c>
      <c r="N15552" s="71">
        <v>0.0</v>
      </c>
      <c r="O15552" s="71">
        <v>4400.0</v>
      </c>
      <c r="P15552" s="71">
        <v>0.0</v>
      </c>
      <c r="Q15552" s="71">
        <v>4400.0</v>
      </c>
      <c r="R15552" s="71">
        <v>0.0</v>
      </c>
      <c r="S15552" s="71" t="s">
        <v>47</v>
      </c>
      <c r="T15552" s="71" t="s">
        <v>3734</v>
      </c>
    </row>
    <row r="15553">
      <c r="A15553" s="71" t="s">
        <v>47</v>
      </c>
      <c r="B15553" s="71">
        <v>17978.0</v>
      </c>
      <c r="C15553" s="71" t="s">
        <v>3761</v>
      </c>
      <c r="D15553" s="71" t="s">
        <v>1021</v>
      </c>
      <c r="E15553" s="71">
        <v>8.889359223E9</v>
      </c>
      <c r="T15553" s="71" t="s">
        <v>3734</v>
      </c>
    </row>
    <row r="15554">
      <c r="A15554" s="71" t="s">
        <v>47</v>
      </c>
      <c r="B15554" s="71">
        <v>17978.0</v>
      </c>
      <c r="C15554" s="71" t="s">
        <v>3761</v>
      </c>
      <c r="D15554" s="71" t="s">
        <v>1021</v>
      </c>
      <c r="E15554" s="71">
        <v>8.889359223E9</v>
      </c>
      <c r="T15554" s="71" t="s">
        <v>3734</v>
      </c>
    </row>
    <row r="15555">
      <c r="A15555" s="71" t="s">
        <v>47</v>
      </c>
      <c r="B15555" s="71">
        <v>17978.0</v>
      </c>
      <c r="C15555" s="71" t="s">
        <v>3761</v>
      </c>
      <c r="D15555" s="71" t="s">
        <v>1021</v>
      </c>
      <c r="E15555" s="71">
        <v>8.889359223E9</v>
      </c>
      <c r="T15555" s="71" t="s">
        <v>3734</v>
      </c>
    </row>
    <row r="15556">
      <c r="A15556" s="71" t="s">
        <v>47</v>
      </c>
      <c r="B15556" s="71">
        <v>17978.0</v>
      </c>
      <c r="C15556" s="71" t="s">
        <v>3761</v>
      </c>
      <c r="D15556" s="71" t="s">
        <v>1021</v>
      </c>
      <c r="E15556" s="71">
        <v>8.889359223E9</v>
      </c>
      <c r="T15556" s="71" t="s">
        <v>3734</v>
      </c>
    </row>
    <row r="15557">
      <c r="A15557" s="71" t="s">
        <v>77</v>
      </c>
      <c r="B15557" s="71">
        <v>7033.0</v>
      </c>
      <c r="C15557" s="71" t="s">
        <v>3762</v>
      </c>
      <c r="D15557" s="71" t="s">
        <v>1041</v>
      </c>
      <c r="E15557" s="71">
        <v>8.319533155E9</v>
      </c>
      <c r="F15557" s="71">
        <v>0.0</v>
      </c>
      <c r="G15557" s="71" t="s">
        <v>243</v>
      </c>
      <c r="H15557" s="71">
        <v>10.0</v>
      </c>
      <c r="I15557" s="71">
        <v>40.0</v>
      </c>
      <c r="J15557" s="71">
        <v>4.0</v>
      </c>
      <c r="K15557" s="71">
        <v>5300.0</v>
      </c>
      <c r="L15557" s="71">
        <v>21200.0</v>
      </c>
      <c r="M15557" s="71">
        <v>21200.0</v>
      </c>
      <c r="N15557" s="71">
        <v>0.0</v>
      </c>
      <c r="O15557" s="71">
        <v>21200.0</v>
      </c>
      <c r="P15557" s="71">
        <v>0.0</v>
      </c>
      <c r="Q15557" s="71">
        <v>21200.0</v>
      </c>
      <c r="R15557" s="71">
        <v>0.0</v>
      </c>
      <c r="S15557" s="71" t="s">
        <v>47</v>
      </c>
      <c r="T15557" s="71" t="s">
        <v>3734</v>
      </c>
    </row>
    <row r="15558">
      <c r="A15558" s="71" t="s">
        <v>77</v>
      </c>
      <c r="B15558" s="71">
        <v>7033.0</v>
      </c>
      <c r="C15558" s="71" t="s">
        <v>3762</v>
      </c>
      <c r="D15558" s="71" t="s">
        <v>1041</v>
      </c>
      <c r="E15558" s="71">
        <v>8.319533155E9</v>
      </c>
      <c r="T15558" s="71" t="s">
        <v>3734</v>
      </c>
    </row>
    <row r="15559">
      <c r="A15559" s="71" t="s">
        <v>77</v>
      </c>
      <c r="B15559" s="71">
        <v>7033.0</v>
      </c>
      <c r="C15559" s="71" t="s">
        <v>3762</v>
      </c>
      <c r="D15559" s="71" t="s">
        <v>1041</v>
      </c>
      <c r="E15559" s="71">
        <v>8.319533155E9</v>
      </c>
      <c r="T15559" s="71" t="s">
        <v>3734</v>
      </c>
    </row>
    <row r="15560">
      <c r="A15560" s="71" t="s">
        <v>77</v>
      </c>
      <c r="B15560" s="71">
        <v>7033.0</v>
      </c>
      <c r="C15560" s="71" t="s">
        <v>3762</v>
      </c>
      <c r="D15560" s="71" t="s">
        <v>1041</v>
      </c>
      <c r="E15560" s="71">
        <v>8.319533155E9</v>
      </c>
      <c r="T15560" s="71" t="s">
        <v>3734</v>
      </c>
    </row>
    <row r="15561">
      <c r="A15561" s="71" t="s">
        <v>77</v>
      </c>
      <c r="B15561" s="71">
        <v>7033.0</v>
      </c>
      <c r="C15561" s="71" t="s">
        <v>3762</v>
      </c>
      <c r="D15561" s="71" t="s">
        <v>1041</v>
      </c>
      <c r="E15561" s="71">
        <v>8.319533155E9</v>
      </c>
      <c r="T15561" s="71" t="s">
        <v>3734</v>
      </c>
    </row>
    <row r="15562">
      <c r="A15562" s="71" t="s">
        <v>77</v>
      </c>
      <c r="B15562" s="71">
        <v>7032.0</v>
      </c>
      <c r="C15562" s="71" t="s">
        <v>3763</v>
      </c>
      <c r="D15562" s="71" t="s">
        <v>3764</v>
      </c>
      <c r="E15562" s="71">
        <v>9.575687092E9</v>
      </c>
      <c r="F15562" s="71">
        <v>0.0</v>
      </c>
      <c r="G15562" s="71" t="s">
        <v>610</v>
      </c>
      <c r="H15562" s="71">
        <v>4.0</v>
      </c>
      <c r="I15562" s="71">
        <v>40.0</v>
      </c>
      <c r="J15562" s="71">
        <v>1.6</v>
      </c>
      <c r="K15562" s="71">
        <v>5300.0</v>
      </c>
      <c r="L15562" s="71">
        <v>8480.0</v>
      </c>
      <c r="M15562" s="71">
        <v>8480.0</v>
      </c>
      <c r="N15562" s="71">
        <v>0.0</v>
      </c>
      <c r="O15562" s="71">
        <v>8480.0</v>
      </c>
      <c r="P15562" s="71">
        <v>1580.0</v>
      </c>
      <c r="Q15562" s="71">
        <v>6900.0</v>
      </c>
      <c r="R15562" s="71">
        <v>0.0</v>
      </c>
      <c r="S15562" s="71" t="s">
        <v>191</v>
      </c>
      <c r="T15562" s="71" t="s">
        <v>3734</v>
      </c>
    </row>
    <row r="15563">
      <c r="A15563" s="71" t="s">
        <v>77</v>
      </c>
      <c r="B15563" s="71">
        <v>7032.0</v>
      </c>
      <c r="C15563" s="71" t="s">
        <v>3763</v>
      </c>
      <c r="D15563" s="71" t="s">
        <v>3764</v>
      </c>
      <c r="E15563" s="71">
        <v>9.575687092E9</v>
      </c>
      <c r="T15563" s="71" t="s">
        <v>3734</v>
      </c>
    </row>
    <row r="15564">
      <c r="A15564" s="71" t="s">
        <v>77</v>
      </c>
      <c r="B15564" s="71">
        <v>7032.0</v>
      </c>
      <c r="C15564" s="71" t="s">
        <v>3763</v>
      </c>
      <c r="D15564" s="71" t="s">
        <v>3764</v>
      </c>
      <c r="E15564" s="71">
        <v>9.575687092E9</v>
      </c>
      <c r="T15564" s="71" t="s">
        <v>3734</v>
      </c>
    </row>
    <row r="15565">
      <c r="A15565" s="71" t="s">
        <v>77</v>
      </c>
      <c r="B15565" s="71">
        <v>7032.0</v>
      </c>
      <c r="C15565" s="71" t="s">
        <v>3763</v>
      </c>
      <c r="D15565" s="71" t="s">
        <v>3764</v>
      </c>
      <c r="E15565" s="71">
        <v>9.575687092E9</v>
      </c>
      <c r="T15565" s="71" t="s">
        <v>3734</v>
      </c>
    </row>
    <row r="15566">
      <c r="A15566" s="71" t="s">
        <v>77</v>
      </c>
      <c r="B15566" s="71">
        <v>7032.0</v>
      </c>
      <c r="C15566" s="71" t="s">
        <v>3763</v>
      </c>
      <c r="D15566" s="71" t="s">
        <v>3764</v>
      </c>
      <c r="E15566" s="71">
        <v>9.575687092E9</v>
      </c>
      <c r="T15566" s="71" t="s">
        <v>3734</v>
      </c>
    </row>
    <row r="15567">
      <c r="A15567" s="71" t="s">
        <v>77</v>
      </c>
      <c r="B15567" s="71">
        <v>7031.0</v>
      </c>
      <c r="C15567" s="71" t="s">
        <v>3765</v>
      </c>
      <c r="D15567" s="71" t="s">
        <v>3766</v>
      </c>
      <c r="E15567" s="71">
        <v>7.06713444E9</v>
      </c>
      <c r="F15567" s="71">
        <v>0.0</v>
      </c>
      <c r="G15567" s="71" t="s">
        <v>186</v>
      </c>
      <c r="H15567" s="71">
        <v>2.0</v>
      </c>
      <c r="I15567" s="71">
        <v>40.0</v>
      </c>
      <c r="J15567" s="71">
        <v>0.8</v>
      </c>
      <c r="K15567" s="71">
        <v>5300.0</v>
      </c>
      <c r="L15567" s="71">
        <v>4240.0</v>
      </c>
      <c r="M15567" s="71">
        <v>4240.0</v>
      </c>
      <c r="N15567" s="71">
        <v>0.0</v>
      </c>
      <c r="O15567" s="71">
        <v>4240.0</v>
      </c>
      <c r="P15567" s="71">
        <v>0.0</v>
      </c>
      <c r="Q15567" s="71">
        <v>4240.0</v>
      </c>
      <c r="R15567" s="71">
        <v>0.0</v>
      </c>
      <c r="S15567" s="71" t="s">
        <v>47</v>
      </c>
      <c r="T15567" s="71" t="s">
        <v>3734</v>
      </c>
    </row>
    <row r="15568">
      <c r="A15568" s="71" t="s">
        <v>77</v>
      </c>
      <c r="B15568" s="71">
        <v>7031.0</v>
      </c>
      <c r="C15568" s="71" t="s">
        <v>3765</v>
      </c>
      <c r="D15568" s="71" t="s">
        <v>3766</v>
      </c>
      <c r="E15568" s="71">
        <v>7.06713444E9</v>
      </c>
      <c r="T15568" s="71" t="s">
        <v>3734</v>
      </c>
    </row>
    <row r="15569">
      <c r="A15569" s="71" t="s">
        <v>77</v>
      </c>
      <c r="B15569" s="71">
        <v>7031.0</v>
      </c>
      <c r="C15569" s="71" t="s">
        <v>3765</v>
      </c>
      <c r="D15569" s="71" t="s">
        <v>3766</v>
      </c>
      <c r="E15569" s="71">
        <v>7.06713444E9</v>
      </c>
      <c r="T15569" s="71" t="s">
        <v>3734</v>
      </c>
    </row>
    <row r="15570">
      <c r="A15570" s="71" t="s">
        <v>77</v>
      </c>
      <c r="B15570" s="71">
        <v>7031.0</v>
      </c>
      <c r="C15570" s="71" t="s">
        <v>3765</v>
      </c>
      <c r="D15570" s="71" t="s">
        <v>3766</v>
      </c>
      <c r="E15570" s="71">
        <v>7.06713444E9</v>
      </c>
      <c r="T15570" s="71" t="s">
        <v>3734</v>
      </c>
    </row>
    <row r="15571">
      <c r="A15571" s="71" t="s">
        <v>77</v>
      </c>
      <c r="B15571" s="71">
        <v>7031.0</v>
      </c>
      <c r="C15571" s="71" t="s">
        <v>3765</v>
      </c>
      <c r="D15571" s="71" t="s">
        <v>3766</v>
      </c>
      <c r="E15571" s="71">
        <v>7.06713444E9</v>
      </c>
      <c r="T15571" s="71" t="s">
        <v>3734</v>
      </c>
    </row>
    <row r="15572">
      <c r="A15572" s="71" t="s">
        <v>47</v>
      </c>
      <c r="B15572" s="71">
        <v>17977.0</v>
      </c>
      <c r="C15572" s="71" t="s">
        <v>3765</v>
      </c>
      <c r="D15572" s="71" t="s">
        <v>3766</v>
      </c>
      <c r="E15572" s="71">
        <v>7.06713444E9</v>
      </c>
      <c r="F15572" s="71">
        <v>0.0</v>
      </c>
      <c r="G15572" s="71" t="s">
        <v>211</v>
      </c>
      <c r="H15572" s="71">
        <v>3.0</v>
      </c>
      <c r="I15572" s="71">
        <v>40.0</v>
      </c>
      <c r="J15572" s="71">
        <v>1.2</v>
      </c>
      <c r="K15572" s="71">
        <v>5500.0</v>
      </c>
      <c r="L15572" s="71">
        <v>6600.0</v>
      </c>
      <c r="M15572" s="71">
        <v>6600.0</v>
      </c>
      <c r="N15572" s="71">
        <v>0.0</v>
      </c>
      <c r="O15572" s="71">
        <v>6600.0</v>
      </c>
      <c r="P15572" s="71">
        <v>0.0</v>
      </c>
      <c r="Q15572" s="71">
        <v>6600.0</v>
      </c>
      <c r="R15572" s="71">
        <v>0.0</v>
      </c>
      <c r="S15572" s="71" t="s">
        <v>47</v>
      </c>
      <c r="T15572" s="71" t="s">
        <v>3734</v>
      </c>
    </row>
    <row r="15573">
      <c r="A15573" s="71" t="s">
        <v>47</v>
      </c>
      <c r="B15573" s="71">
        <v>17977.0</v>
      </c>
      <c r="C15573" s="71" t="s">
        <v>3765</v>
      </c>
      <c r="D15573" s="71" t="s">
        <v>3766</v>
      </c>
      <c r="E15573" s="71">
        <v>7.06713444E9</v>
      </c>
      <c r="T15573" s="71" t="s">
        <v>3734</v>
      </c>
    </row>
    <row r="15574">
      <c r="A15574" s="71" t="s">
        <v>47</v>
      </c>
      <c r="B15574" s="71">
        <v>17977.0</v>
      </c>
      <c r="C15574" s="71" t="s">
        <v>3765</v>
      </c>
      <c r="D15574" s="71" t="s">
        <v>3766</v>
      </c>
      <c r="E15574" s="71">
        <v>7.06713444E9</v>
      </c>
      <c r="T15574" s="71" t="s">
        <v>3734</v>
      </c>
    </row>
    <row r="15575">
      <c r="A15575" s="71" t="s">
        <v>47</v>
      </c>
      <c r="B15575" s="71">
        <v>17977.0</v>
      </c>
      <c r="C15575" s="71" t="s">
        <v>3765</v>
      </c>
      <c r="D15575" s="71" t="s">
        <v>3766</v>
      </c>
      <c r="E15575" s="71">
        <v>7.06713444E9</v>
      </c>
      <c r="T15575" s="71" t="s">
        <v>3734</v>
      </c>
    </row>
    <row r="15576">
      <c r="A15576" s="71" t="s">
        <v>47</v>
      </c>
      <c r="B15576" s="71">
        <v>17977.0</v>
      </c>
      <c r="C15576" s="71" t="s">
        <v>3765</v>
      </c>
      <c r="D15576" s="71" t="s">
        <v>3766</v>
      </c>
      <c r="E15576" s="71">
        <v>7.06713444E9</v>
      </c>
      <c r="T15576" s="71" t="s">
        <v>3734</v>
      </c>
    </row>
    <row r="15577">
      <c r="A15577" s="71" t="s">
        <v>77</v>
      </c>
      <c r="B15577" s="71">
        <v>7030.0</v>
      </c>
      <c r="C15577" s="71" t="s">
        <v>3767</v>
      </c>
      <c r="D15577" s="71" t="s">
        <v>3563</v>
      </c>
      <c r="E15577" s="71">
        <v>9.165203915E9</v>
      </c>
      <c r="F15577" s="71">
        <v>0.0</v>
      </c>
      <c r="G15577" s="71" t="s">
        <v>195</v>
      </c>
      <c r="H15577" s="71">
        <v>2.0</v>
      </c>
      <c r="I15577" s="71">
        <v>40.0</v>
      </c>
      <c r="J15577" s="71">
        <v>0.8</v>
      </c>
      <c r="K15577" s="71">
        <v>5300.0</v>
      </c>
      <c r="L15577" s="71">
        <v>4240.0</v>
      </c>
      <c r="M15577" s="71">
        <v>4240.0</v>
      </c>
      <c r="N15577" s="71">
        <v>0.0</v>
      </c>
      <c r="O15577" s="71">
        <v>4240.0</v>
      </c>
      <c r="P15577" s="71">
        <v>4240.0</v>
      </c>
      <c r="Q15577" s="71">
        <v>0.0</v>
      </c>
      <c r="R15577" s="71">
        <v>0.0</v>
      </c>
      <c r="S15577" s="71" t="s">
        <v>191</v>
      </c>
      <c r="T15577" s="71" t="s">
        <v>3734</v>
      </c>
    </row>
    <row r="15578">
      <c r="A15578" s="71" t="s">
        <v>77</v>
      </c>
      <c r="B15578" s="71">
        <v>7030.0</v>
      </c>
      <c r="C15578" s="71" t="s">
        <v>3767</v>
      </c>
      <c r="D15578" s="71" t="s">
        <v>3563</v>
      </c>
      <c r="E15578" s="71">
        <v>9.165203915E9</v>
      </c>
      <c r="T15578" s="71" t="s">
        <v>3734</v>
      </c>
    </row>
    <row r="15579">
      <c r="A15579" s="71" t="s">
        <v>77</v>
      </c>
      <c r="B15579" s="71">
        <v>7030.0</v>
      </c>
      <c r="C15579" s="71" t="s">
        <v>3767</v>
      </c>
      <c r="D15579" s="71" t="s">
        <v>3563</v>
      </c>
      <c r="E15579" s="71">
        <v>9.165203915E9</v>
      </c>
      <c r="T15579" s="71" t="s">
        <v>3734</v>
      </c>
    </row>
    <row r="15580">
      <c r="A15580" s="71" t="s">
        <v>77</v>
      </c>
      <c r="B15580" s="71">
        <v>7030.0</v>
      </c>
      <c r="C15580" s="71" t="s">
        <v>3767</v>
      </c>
      <c r="D15580" s="71" t="s">
        <v>3563</v>
      </c>
      <c r="E15580" s="71">
        <v>9.165203915E9</v>
      </c>
      <c r="T15580" s="71" t="s">
        <v>3734</v>
      </c>
    </row>
    <row r="15581">
      <c r="A15581" s="71" t="s">
        <v>77</v>
      </c>
      <c r="B15581" s="71">
        <v>7030.0</v>
      </c>
      <c r="C15581" s="71" t="s">
        <v>3767</v>
      </c>
      <c r="D15581" s="71" t="s">
        <v>3563</v>
      </c>
      <c r="E15581" s="71">
        <v>9.165203915E9</v>
      </c>
      <c r="T15581" s="71" t="s">
        <v>3734</v>
      </c>
    </row>
    <row r="15582">
      <c r="A15582" s="71" t="s">
        <v>47</v>
      </c>
      <c r="B15582" s="71">
        <v>17976.0</v>
      </c>
      <c r="C15582" s="71" t="s">
        <v>3768</v>
      </c>
      <c r="D15582" s="71" t="s">
        <v>1275</v>
      </c>
      <c r="E15582" s="71">
        <v>9.165101223E9</v>
      </c>
      <c r="F15582" s="71">
        <v>0.0</v>
      </c>
      <c r="G15582" s="71" t="s">
        <v>3746</v>
      </c>
      <c r="H15582" s="71">
        <v>1.0</v>
      </c>
      <c r="I15582" s="71">
        <v>40.0</v>
      </c>
      <c r="J15582" s="71">
        <v>0.4</v>
      </c>
      <c r="K15582" s="71">
        <v>5500.0</v>
      </c>
      <c r="L15582" s="71">
        <v>2200.0</v>
      </c>
      <c r="M15582" s="71">
        <v>2200.0</v>
      </c>
      <c r="N15582" s="71">
        <v>0.0</v>
      </c>
      <c r="O15582" s="71">
        <v>2200.0</v>
      </c>
      <c r="P15582" s="71">
        <v>2120.0</v>
      </c>
      <c r="Q15582" s="71">
        <v>80.0</v>
      </c>
      <c r="R15582" s="71">
        <v>0.0</v>
      </c>
      <c r="S15582" s="71" t="s">
        <v>191</v>
      </c>
      <c r="T15582" s="71" t="s">
        <v>3734</v>
      </c>
    </row>
    <row r="15583">
      <c r="A15583" s="71" t="s">
        <v>47</v>
      </c>
      <c r="B15583" s="71">
        <v>17976.0</v>
      </c>
      <c r="C15583" s="71" t="s">
        <v>3768</v>
      </c>
      <c r="D15583" s="71" t="s">
        <v>1275</v>
      </c>
      <c r="E15583" s="71">
        <v>9.165101223E9</v>
      </c>
      <c r="T15583" s="71" t="s">
        <v>3734</v>
      </c>
    </row>
    <row r="15584">
      <c r="A15584" s="71" t="s">
        <v>47</v>
      </c>
      <c r="B15584" s="71">
        <v>17976.0</v>
      </c>
      <c r="C15584" s="71" t="s">
        <v>3768</v>
      </c>
      <c r="D15584" s="71" t="s">
        <v>1275</v>
      </c>
      <c r="E15584" s="71">
        <v>9.165101223E9</v>
      </c>
      <c r="T15584" s="71" t="s">
        <v>3734</v>
      </c>
    </row>
    <row r="15585">
      <c r="A15585" s="71" t="s">
        <v>47</v>
      </c>
      <c r="B15585" s="71">
        <v>17976.0</v>
      </c>
      <c r="C15585" s="71" t="s">
        <v>3768</v>
      </c>
      <c r="D15585" s="71" t="s">
        <v>1275</v>
      </c>
      <c r="E15585" s="71">
        <v>9.165101223E9</v>
      </c>
      <c r="T15585" s="71" t="s">
        <v>3734</v>
      </c>
    </row>
    <row r="15586">
      <c r="A15586" s="71" t="s">
        <v>47</v>
      </c>
      <c r="B15586" s="71">
        <v>17976.0</v>
      </c>
      <c r="C15586" s="71" t="s">
        <v>3768</v>
      </c>
      <c r="D15586" s="71" t="s">
        <v>1275</v>
      </c>
      <c r="E15586" s="71">
        <v>9.165101223E9</v>
      </c>
      <c r="T15586" s="71" t="s">
        <v>3734</v>
      </c>
    </row>
    <row r="15587">
      <c r="A15587" s="71" t="s">
        <v>77</v>
      </c>
      <c r="B15587" s="71">
        <v>7029.0</v>
      </c>
      <c r="C15587" s="71" t="s">
        <v>2853</v>
      </c>
      <c r="D15587" s="71" t="s">
        <v>3769</v>
      </c>
      <c r="E15587" s="71">
        <v>9.926406055E9</v>
      </c>
      <c r="F15587" s="71">
        <v>0.0</v>
      </c>
      <c r="G15587" s="71" t="s">
        <v>198</v>
      </c>
      <c r="H15587" s="71">
        <v>3.0</v>
      </c>
      <c r="I15587" s="71">
        <v>40.0</v>
      </c>
      <c r="J15587" s="71">
        <v>1.2</v>
      </c>
      <c r="K15587" s="71">
        <v>5300.0</v>
      </c>
      <c r="L15587" s="71">
        <v>6360.0</v>
      </c>
      <c r="M15587" s="71">
        <v>8480.0</v>
      </c>
      <c r="N15587" s="71">
        <v>0.0</v>
      </c>
      <c r="O15587" s="71">
        <v>8480.0</v>
      </c>
      <c r="P15587" s="71">
        <v>0.0</v>
      </c>
      <c r="Q15587" s="71">
        <v>8480.0</v>
      </c>
      <c r="R15587" s="71">
        <v>0.0</v>
      </c>
      <c r="S15587" s="71" t="s">
        <v>47</v>
      </c>
      <c r="T15587" s="71" t="s">
        <v>3734</v>
      </c>
    </row>
    <row r="15588">
      <c r="A15588" s="71" t="s">
        <v>77</v>
      </c>
      <c r="B15588" s="71">
        <v>7029.0</v>
      </c>
      <c r="C15588" s="71" t="s">
        <v>2853</v>
      </c>
      <c r="D15588" s="71" t="s">
        <v>3769</v>
      </c>
      <c r="E15588" s="71">
        <v>9.926406055E9</v>
      </c>
      <c r="G15588" s="71" t="s">
        <v>186</v>
      </c>
      <c r="H15588" s="71">
        <v>1.0</v>
      </c>
      <c r="I15588" s="71">
        <v>40.0</v>
      </c>
      <c r="J15588" s="71">
        <v>0.4</v>
      </c>
      <c r="K15588" s="71">
        <v>5300.0</v>
      </c>
      <c r="L15588" s="71">
        <v>2120.0</v>
      </c>
      <c r="T15588" s="71" t="s">
        <v>3734</v>
      </c>
    </row>
    <row r="15589">
      <c r="A15589" s="71" t="s">
        <v>77</v>
      </c>
      <c r="B15589" s="71">
        <v>7029.0</v>
      </c>
      <c r="C15589" s="71" t="s">
        <v>2853</v>
      </c>
      <c r="D15589" s="71" t="s">
        <v>3769</v>
      </c>
      <c r="E15589" s="71">
        <v>9.926406055E9</v>
      </c>
      <c r="T15589" s="71" t="s">
        <v>3734</v>
      </c>
    </row>
    <row r="15590">
      <c r="A15590" s="71" t="s">
        <v>77</v>
      </c>
      <c r="B15590" s="71">
        <v>7029.0</v>
      </c>
      <c r="C15590" s="71" t="s">
        <v>2853</v>
      </c>
      <c r="D15590" s="71" t="s">
        <v>3769</v>
      </c>
      <c r="E15590" s="71">
        <v>9.926406055E9</v>
      </c>
      <c r="T15590" s="71" t="s">
        <v>3734</v>
      </c>
    </row>
    <row r="15591">
      <c r="A15591" s="71" t="s">
        <v>77</v>
      </c>
      <c r="B15591" s="71">
        <v>7029.0</v>
      </c>
      <c r="C15591" s="71" t="s">
        <v>2853</v>
      </c>
      <c r="D15591" s="71" t="s">
        <v>3769</v>
      </c>
      <c r="E15591" s="71">
        <v>9.926406055E9</v>
      </c>
      <c r="T15591" s="71" t="s">
        <v>3734</v>
      </c>
    </row>
    <row r="15592">
      <c r="A15592" s="71" t="s">
        <v>77</v>
      </c>
      <c r="B15592" s="71">
        <v>7028.0</v>
      </c>
      <c r="C15592" s="71" t="s">
        <v>1006</v>
      </c>
      <c r="D15592" s="71" t="s">
        <v>3770</v>
      </c>
      <c r="E15592" s="71">
        <v>0.0</v>
      </c>
      <c r="F15592" s="71">
        <v>0.0</v>
      </c>
      <c r="G15592" s="71" t="s">
        <v>1132</v>
      </c>
      <c r="H15592" s="71">
        <v>1.0</v>
      </c>
      <c r="I15592" s="71">
        <v>40.0</v>
      </c>
      <c r="J15592" s="71">
        <v>0.4</v>
      </c>
      <c r="K15592" s="71">
        <v>8000.0</v>
      </c>
      <c r="L15592" s="71">
        <v>3200.0</v>
      </c>
      <c r="M15592" s="71">
        <v>3200.0</v>
      </c>
      <c r="N15592" s="71">
        <v>0.0</v>
      </c>
      <c r="O15592" s="71">
        <v>3200.0</v>
      </c>
      <c r="P15592" s="71">
        <v>3200.0</v>
      </c>
      <c r="Q15592" s="71">
        <v>0.0</v>
      </c>
      <c r="R15592" s="71">
        <v>0.0</v>
      </c>
      <c r="S15592" s="71" t="s">
        <v>191</v>
      </c>
      <c r="T15592" s="71" t="s">
        <v>3734</v>
      </c>
    </row>
    <row r="15593">
      <c r="A15593" s="71" t="s">
        <v>77</v>
      </c>
      <c r="B15593" s="71">
        <v>7028.0</v>
      </c>
      <c r="C15593" s="71" t="s">
        <v>1006</v>
      </c>
      <c r="D15593" s="71" t="s">
        <v>3770</v>
      </c>
      <c r="E15593" s="71">
        <v>0.0</v>
      </c>
      <c r="T15593" s="71" t="s">
        <v>3734</v>
      </c>
    </row>
    <row r="15594">
      <c r="A15594" s="71" t="s">
        <v>77</v>
      </c>
      <c r="B15594" s="71">
        <v>7028.0</v>
      </c>
      <c r="C15594" s="71" t="s">
        <v>1006</v>
      </c>
      <c r="D15594" s="71" t="s">
        <v>3770</v>
      </c>
      <c r="E15594" s="71">
        <v>0.0</v>
      </c>
      <c r="T15594" s="71" t="s">
        <v>3734</v>
      </c>
    </row>
    <row r="15595">
      <c r="A15595" s="71" t="s">
        <v>77</v>
      </c>
      <c r="B15595" s="71">
        <v>7028.0</v>
      </c>
      <c r="C15595" s="71" t="s">
        <v>1006</v>
      </c>
      <c r="D15595" s="71" t="s">
        <v>3770</v>
      </c>
      <c r="E15595" s="71">
        <v>0.0</v>
      </c>
      <c r="T15595" s="71" t="s">
        <v>3734</v>
      </c>
    </row>
    <row r="15596">
      <c r="A15596" s="71" t="s">
        <v>77</v>
      </c>
      <c r="B15596" s="71">
        <v>7028.0</v>
      </c>
      <c r="C15596" s="71" t="s">
        <v>1006</v>
      </c>
      <c r="D15596" s="71" t="s">
        <v>3770</v>
      </c>
      <c r="E15596" s="71">
        <v>0.0</v>
      </c>
      <c r="T15596" s="71" t="s">
        <v>3734</v>
      </c>
    </row>
    <row r="15597">
      <c r="A15597" s="71" t="s">
        <v>47</v>
      </c>
      <c r="B15597" s="71">
        <v>17975.0</v>
      </c>
      <c r="C15597" s="71" t="s">
        <v>3771</v>
      </c>
      <c r="D15597" s="71" t="s">
        <v>2224</v>
      </c>
      <c r="E15597" s="71">
        <v>9.644444432E9</v>
      </c>
      <c r="F15597" s="71">
        <v>0.0</v>
      </c>
      <c r="G15597" s="71" t="s">
        <v>211</v>
      </c>
      <c r="H15597" s="71">
        <v>5.0</v>
      </c>
      <c r="I15597" s="71">
        <v>40.0</v>
      </c>
      <c r="J15597" s="71">
        <v>2.0</v>
      </c>
      <c r="K15597" s="71">
        <v>5500.0</v>
      </c>
      <c r="L15597" s="71">
        <v>11000.0</v>
      </c>
      <c r="M15597" s="71">
        <v>11000.0</v>
      </c>
      <c r="N15597" s="71">
        <v>0.0</v>
      </c>
      <c r="O15597" s="71">
        <v>11000.0</v>
      </c>
      <c r="P15597" s="71">
        <v>0.0</v>
      </c>
      <c r="Q15597" s="71">
        <v>11000.0</v>
      </c>
      <c r="R15597" s="71">
        <v>0.0</v>
      </c>
      <c r="S15597" s="71" t="s">
        <v>47</v>
      </c>
      <c r="T15597" s="71" t="s">
        <v>3734</v>
      </c>
    </row>
    <row r="15598">
      <c r="A15598" s="71" t="s">
        <v>47</v>
      </c>
      <c r="B15598" s="71">
        <v>17975.0</v>
      </c>
      <c r="C15598" s="71" t="s">
        <v>3771</v>
      </c>
      <c r="D15598" s="71" t="s">
        <v>2224</v>
      </c>
      <c r="E15598" s="71">
        <v>9.644444432E9</v>
      </c>
      <c r="T15598" s="71" t="s">
        <v>3734</v>
      </c>
    </row>
    <row r="15599">
      <c r="A15599" s="71" t="s">
        <v>47</v>
      </c>
      <c r="B15599" s="71">
        <v>17975.0</v>
      </c>
      <c r="C15599" s="71" t="s">
        <v>3771</v>
      </c>
      <c r="D15599" s="71" t="s">
        <v>2224</v>
      </c>
      <c r="E15599" s="71">
        <v>9.644444432E9</v>
      </c>
      <c r="T15599" s="71" t="s">
        <v>3734</v>
      </c>
    </row>
    <row r="15600">
      <c r="A15600" s="71" t="s">
        <v>47</v>
      </c>
      <c r="B15600" s="71">
        <v>17975.0</v>
      </c>
      <c r="C15600" s="71" t="s">
        <v>3771</v>
      </c>
      <c r="D15600" s="71" t="s">
        <v>2224</v>
      </c>
      <c r="E15600" s="71">
        <v>9.644444432E9</v>
      </c>
      <c r="T15600" s="71" t="s">
        <v>3734</v>
      </c>
    </row>
    <row r="15601">
      <c r="A15601" s="71" t="s">
        <v>47</v>
      </c>
      <c r="B15601" s="71">
        <v>17975.0</v>
      </c>
      <c r="C15601" s="71" t="s">
        <v>3771</v>
      </c>
      <c r="D15601" s="71" t="s">
        <v>2224</v>
      </c>
      <c r="E15601" s="71">
        <v>9.644444432E9</v>
      </c>
      <c r="T15601" s="71" t="s">
        <v>3734</v>
      </c>
    </row>
    <row r="15602">
      <c r="A15602" s="71" t="s">
        <v>77</v>
      </c>
      <c r="B15602" s="71">
        <v>7027.0</v>
      </c>
      <c r="C15602" s="71" t="s">
        <v>3772</v>
      </c>
      <c r="D15602" s="71" t="s">
        <v>253</v>
      </c>
      <c r="E15602" s="71">
        <v>0.0</v>
      </c>
      <c r="F15602" s="71">
        <v>0.0</v>
      </c>
      <c r="G15602" s="71" t="s">
        <v>185</v>
      </c>
      <c r="H15602" s="71">
        <v>5.0</v>
      </c>
      <c r="I15602" s="71">
        <v>40.0</v>
      </c>
      <c r="J15602" s="71">
        <v>2.0</v>
      </c>
      <c r="K15602" s="71">
        <v>5300.0</v>
      </c>
      <c r="L15602" s="71">
        <v>10600.0</v>
      </c>
      <c r="M15602" s="71">
        <v>10600.0</v>
      </c>
      <c r="N15602" s="71">
        <v>0.0</v>
      </c>
      <c r="O15602" s="71">
        <v>10600.0</v>
      </c>
      <c r="P15602" s="71">
        <v>10600.0</v>
      </c>
      <c r="Q15602" s="71">
        <v>0.0</v>
      </c>
      <c r="R15602" s="71">
        <v>0.0</v>
      </c>
      <c r="S15602" s="71" t="s">
        <v>191</v>
      </c>
      <c r="T15602" s="71" t="s">
        <v>3734</v>
      </c>
    </row>
    <row r="15603">
      <c r="A15603" s="71" t="s">
        <v>77</v>
      </c>
      <c r="B15603" s="71">
        <v>7027.0</v>
      </c>
      <c r="C15603" s="71" t="s">
        <v>3772</v>
      </c>
      <c r="D15603" s="71" t="s">
        <v>253</v>
      </c>
      <c r="E15603" s="71">
        <v>0.0</v>
      </c>
      <c r="T15603" s="71" t="s">
        <v>3734</v>
      </c>
    </row>
    <row r="15604">
      <c r="A15604" s="71" t="s">
        <v>77</v>
      </c>
      <c r="B15604" s="71">
        <v>7027.0</v>
      </c>
      <c r="C15604" s="71" t="s">
        <v>3772</v>
      </c>
      <c r="D15604" s="71" t="s">
        <v>253</v>
      </c>
      <c r="E15604" s="71">
        <v>0.0</v>
      </c>
      <c r="T15604" s="71" t="s">
        <v>3734</v>
      </c>
    </row>
    <row r="15605">
      <c r="A15605" s="71" t="s">
        <v>77</v>
      </c>
      <c r="B15605" s="71">
        <v>7027.0</v>
      </c>
      <c r="C15605" s="71" t="s">
        <v>3772</v>
      </c>
      <c r="D15605" s="71" t="s">
        <v>253</v>
      </c>
      <c r="E15605" s="71">
        <v>0.0</v>
      </c>
      <c r="T15605" s="71" t="s">
        <v>3734</v>
      </c>
    </row>
    <row r="15606">
      <c r="A15606" s="71" t="s">
        <v>77</v>
      </c>
      <c r="B15606" s="71">
        <v>7027.0</v>
      </c>
      <c r="C15606" s="71" t="s">
        <v>3772</v>
      </c>
      <c r="D15606" s="71" t="s">
        <v>253</v>
      </c>
      <c r="E15606" s="71">
        <v>0.0</v>
      </c>
      <c r="T15606" s="71" t="s">
        <v>3734</v>
      </c>
    </row>
    <row r="15607">
      <c r="A15607" s="71" t="s">
        <v>77</v>
      </c>
      <c r="B15607" s="71">
        <v>7026.0</v>
      </c>
      <c r="C15607" s="71" t="s">
        <v>3773</v>
      </c>
      <c r="D15607" s="71" t="s">
        <v>1818</v>
      </c>
      <c r="E15607" s="71">
        <v>9.00938584E9</v>
      </c>
      <c r="F15607" s="71">
        <v>0.0</v>
      </c>
      <c r="G15607" s="71" t="s">
        <v>610</v>
      </c>
      <c r="H15607" s="71">
        <v>3.0</v>
      </c>
      <c r="I15607" s="71">
        <v>40.0</v>
      </c>
      <c r="J15607" s="71">
        <v>1.2</v>
      </c>
      <c r="K15607" s="71">
        <v>5300.0</v>
      </c>
      <c r="L15607" s="71">
        <v>6360.0</v>
      </c>
      <c r="M15607" s="71">
        <v>6360.0</v>
      </c>
      <c r="N15607" s="71">
        <v>0.0</v>
      </c>
      <c r="O15607" s="71">
        <v>6360.0</v>
      </c>
      <c r="P15607" s="71">
        <v>0.0</v>
      </c>
      <c r="Q15607" s="71">
        <v>6360.0</v>
      </c>
      <c r="R15607" s="71">
        <v>0.0</v>
      </c>
      <c r="S15607" s="71" t="s">
        <v>47</v>
      </c>
      <c r="T15607" s="71" t="s">
        <v>3734</v>
      </c>
    </row>
    <row r="15608">
      <c r="A15608" s="71" t="s">
        <v>77</v>
      </c>
      <c r="B15608" s="71">
        <v>7026.0</v>
      </c>
      <c r="C15608" s="71" t="s">
        <v>3773</v>
      </c>
      <c r="D15608" s="71" t="s">
        <v>1818</v>
      </c>
      <c r="E15608" s="71">
        <v>9.00938584E9</v>
      </c>
      <c r="T15608" s="71" t="s">
        <v>3734</v>
      </c>
    </row>
    <row r="15609">
      <c r="A15609" s="71" t="s">
        <v>77</v>
      </c>
      <c r="B15609" s="71">
        <v>7026.0</v>
      </c>
      <c r="C15609" s="71" t="s">
        <v>3773</v>
      </c>
      <c r="D15609" s="71" t="s">
        <v>1818</v>
      </c>
      <c r="E15609" s="71">
        <v>9.00938584E9</v>
      </c>
      <c r="T15609" s="71" t="s">
        <v>3734</v>
      </c>
    </row>
    <row r="15610">
      <c r="A15610" s="71" t="s">
        <v>77</v>
      </c>
      <c r="B15610" s="71">
        <v>7026.0</v>
      </c>
      <c r="C15610" s="71" t="s">
        <v>3773</v>
      </c>
      <c r="D15610" s="71" t="s">
        <v>1818</v>
      </c>
      <c r="E15610" s="71">
        <v>9.00938584E9</v>
      </c>
      <c r="T15610" s="71" t="s">
        <v>3734</v>
      </c>
    </row>
    <row r="15611">
      <c r="A15611" s="71" t="s">
        <v>77</v>
      </c>
      <c r="B15611" s="71">
        <v>7026.0</v>
      </c>
      <c r="C15611" s="71" t="s">
        <v>3773</v>
      </c>
      <c r="D15611" s="71" t="s">
        <v>1818</v>
      </c>
      <c r="E15611" s="71">
        <v>9.00938584E9</v>
      </c>
      <c r="T15611" s="71" t="s">
        <v>3734</v>
      </c>
    </row>
    <row r="15612">
      <c r="A15612" s="71" t="s">
        <v>77</v>
      </c>
      <c r="B15612" s="71">
        <v>7025.0</v>
      </c>
      <c r="C15612" s="71" t="s">
        <v>1709</v>
      </c>
      <c r="D15612" s="71" t="s">
        <v>1818</v>
      </c>
      <c r="E15612" s="71">
        <v>9.589644641E9</v>
      </c>
      <c r="F15612" s="71">
        <v>0.0</v>
      </c>
      <c r="G15612" s="71" t="s">
        <v>195</v>
      </c>
      <c r="H15612" s="71">
        <v>2.0</v>
      </c>
      <c r="I15612" s="71">
        <v>40.0</v>
      </c>
      <c r="J15612" s="71">
        <v>0.8</v>
      </c>
      <c r="K15612" s="71">
        <v>5300.0</v>
      </c>
      <c r="L15612" s="71">
        <v>4240.0</v>
      </c>
      <c r="M15612" s="71">
        <v>14840.0</v>
      </c>
      <c r="N15612" s="71">
        <v>0.0</v>
      </c>
      <c r="O15612" s="71">
        <v>14840.0</v>
      </c>
      <c r="P15612" s="71">
        <v>0.0</v>
      </c>
      <c r="Q15612" s="71">
        <v>14840.0</v>
      </c>
      <c r="R15612" s="71">
        <v>0.0</v>
      </c>
      <c r="S15612" s="71" t="s">
        <v>47</v>
      </c>
      <c r="T15612" s="71" t="s">
        <v>3734</v>
      </c>
    </row>
    <row r="15613">
      <c r="A15613" s="71" t="s">
        <v>77</v>
      </c>
      <c r="B15613" s="71">
        <v>7025.0</v>
      </c>
      <c r="C15613" s="71" t="s">
        <v>1709</v>
      </c>
      <c r="D15613" s="71" t="s">
        <v>1818</v>
      </c>
      <c r="E15613" s="71">
        <v>9.589644641E9</v>
      </c>
      <c r="G15613" s="71" t="s">
        <v>198</v>
      </c>
      <c r="H15613" s="71">
        <v>2.0</v>
      </c>
      <c r="I15613" s="71">
        <v>40.0</v>
      </c>
      <c r="J15613" s="71">
        <v>0.8</v>
      </c>
      <c r="K15613" s="71">
        <v>5300.0</v>
      </c>
      <c r="L15613" s="71">
        <v>4240.0</v>
      </c>
      <c r="T15613" s="71" t="s">
        <v>3734</v>
      </c>
    </row>
    <row r="15614">
      <c r="A15614" s="71" t="s">
        <v>77</v>
      </c>
      <c r="B15614" s="71">
        <v>7025.0</v>
      </c>
      <c r="C15614" s="71" t="s">
        <v>1709</v>
      </c>
      <c r="D15614" s="71" t="s">
        <v>1818</v>
      </c>
      <c r="E15614" s="71">
        <v>9.589644641E9</v>
      </c>
      <c r="G15614" s="71" t="s">
        <v>610</v>
      </c>
      <c r="H15614" s="71">
        <v>3.0</v>
      </c>
      <c r="I15614" s="71">
        <v>40.0</v>
      </c>
      <c r="J15614" s="71">
        <v>1.2</v>
      </c>
      <c r="K15614" s="71">
        <v>5300.0</v>
      </c>
      <c r="L15614" s="71">
        <v>6360.0</v>
      </c>
      <c r="T15614" s="71" t="s">
        <v>3734</v>
      </c>
    </row>
    <row r="15615">
      <c r="A15615" s="71" t="s">
        <v>77</v>
      </c>
      <c r="B15615" s="71">
        <v>7025.0</v>
      </c>
      <c r="C15615" s="71" t="s">
        <v>1709</v>
      </c>
      <c r="D15615" s="71" t="s">
        <v>1818</v>
      </c>
      <c r="E15615" s="71">
        <v>9.589644641E9</v>
      </c>
      <c r="T15615" s="71" t="s">
        <v>3734</v>
      </c>
    </row>
    <row r="15616">
      <c r="A15616" s="71" t="s">
        <v>77</v>
      </c>
      <c r="B15616" s="71">
        <v>7025.0</v>
      </c>
      <c r="C15616" s="71" t="s">
        <v>1709</v>
      </c>
      <c r="D15616" s="71" t="s">
        <v>1818</v>
      </c>
      <c r="E15616" s="71">
        <v>9.589644641E9</v>
      </c>
      <c r="T15616" s="71" t="s">
        <v>3734</v>
      </c>
    </row>
    <row r="15617">
      <c r="A15617" s="71" t="s">
        <v>47</v>
      </c>
      <c r="B15617" s="71">
        <v>17974.0</v>
      </c>
      <c r="C15617" s="71" t="s">
        <v>3768</v>
      </c>
      <c r="D15617" s="71" t="s">
        <v>1275</v>
      </c>
      <c r="E15617" s="71">
        <v>9.165101223E9</v>
      </c>
      <c r="F15617" s="71">
        <v>4320.0</v>
      </c>
      <c r="G15617" s="71" t="s">
        <v>3748</v>
      </c>
      <c r="H15617" s="71">
        <v>1.0</v>
      </c>
      <c r="I15617" s="71">
        <v>40.0</v>
      </c>
      <c r="J15617" s="71">
        <v>0.4</v>
      </c>
      <c r="K15617" s="71">
        <v>5500.0</v>
      </c>
      <c r="L15617" s="71">
        <v>2200.0</v>
      </c>
      <c r="M15617" s="71">
        <v>2200.0</v>
      </c>
      <c r="N15617" s="71">
        <v>0.0</v>
      </c>
      <c r="O15617" s="71">
        <v>2200.0</v>
      </c>
      <c r="P15617" s="71">
        <v>2200.0</v>
      </c>
      <c r="Q15617" s="71">
        <v>0.0</v>
      </c>
      <c r="R15617" s="71">
        <v>0.0</v>
      </c>
      <c r="S15617" s="71" t="s">
        <v>191</v>
      </c>
      <c r="T15617" s="71" t="s">
        <v>3734</v>
      </c>
    </row>
    <row r="15618">
      <c r="A15618" s="71" t="s">
        <v>47</v>
      </c>
      <c r="B15618" s="71">
        <v>17974.0</v>
      </c>
      <c r="C15618" s="71" t="s">
        <v>3768</v>
      </c>
      <c r="D15618" s="71" t="s">
        <v>1275</v>
      </c>
      <c r="E15618" s="71">
        <v>9.165101223E9</v>
      </c>
      <c r="T15618" s="71" t="s">
        <v>3734</v>
      </c>
    </row>
    <row r="15619">
      <c r="A15619" s="71" t="s">
        <v>47</v>
      </c>
      <c r="B15619" s="71">
        <v>17974.0</v>
      </c>
      <c r="C15619" s="71" t="s">
        <v>3768</v>
      </c>
      <c r="D15619" s="71" t="s">
        <v>1275</v>
      </c>
      <c r="E15619" s="71">
        <v>9.165101223E9</v>
      </c>
      <c r="T15619" s="71" t="s">
        <v>3734</v>
      </c>
    </row>
    <row r="15620">
      <c r="A15620" s="71" t="s">
        <v>47</v>
      </c>
      <c r="B15620" s="71">
        <v>17974.0</v>
      </c>
      <c r="C15620" s="71" t="s">
        <v>3768</v>
      </c>
      <c r="D15620" s="71" t="s">
        <v>1275</v>
      </c>
      <c r="E15620" s="71">
        <v>9.165101223E9</v>
      </c>
      <c r="T15620" s="71" t="s">
        <v>3734</v>
      </c>
    </row>
    <row r="15621">
      <c r="A15621" s="71" t="s">
        <v>47</v>
      </c>
      <c r="B15621" s="71">
        <v>17974.0</v>
      </c>
      <c r="C15621" s="71" t="s">
        <v>3768</v>
      </c>
      <c r="D15621" s="71" t="s">
        <v>1275</v>
      </c>
      <c r="E15621" s="71">
        <v>9.165101223E9</v>
      </c>
      <c r="T15621" s="71" t="s">
        <v>3734</v>
      </c>
    </row>
    <row r="15622">
      <c r="A15622" s="71" t="s">
        <v>77</v>
      </c>
      <c r="B15622" s="71">
        <v>7024.0</v>
      </c>
      <c r="C15622" s="71" t="s">
        <v>3768</v>
      </c>
      <c r="D15622" s="71" t="s">
        <v>1275</v>
      </c>
      <c r="E15622" s="71">
        <v>9.165101223E9</v>
      </c>
      <c r="F15622" s="71">
        <v>4320.0</v>
      </c>
      <c r="S15622" s="71" t="s">
        <v>191</v>
      </c>
      <c r="T15622" s="71" t="s">
        <v>3734</v>
      </c>
    </row>
    <row r="15623">
      <c r="A15623" s="71" t="s">
        <v>77</v>
      </c>
      <c r="B15623" s="71">
        <v>7024.0</v>
      </c>
      <c r="C15623" s="71" t="s">
        <v>3768</v>
      </c>
      <c r="D15623" s="71" t="s">
        <v>1275</v>
      </c>
      <c r="E15623" s="71">
        <v>9.165101223E9</v>
      </c>
      <c r="T15623" s="71" t="s">
        <v>3734</v>
      </c>
    </row>
    <row r="15624">
      <c r="A15624" s="71" t="s">
        <v>77</v>
      </c>
      <c r="B15624" s="71">
        <v>7024.0</v>
      </c>
      <c r="C15624" s="71" t="s">
        <v>3768</v>
      </c>
      <c r="D15624" s="71" t="s">
        <v>1275</v>
      </c>
      <c r="E15624" s="71">
        <v>9.165101223E9</v>
      </c>
      <c r="T15624" s="71" t="s">
        <v>3734</v>
      </c>
    </row>
    <row r="15625">
      <c r="A15625" s="71" t="s">
        <v>77</v>
      </c>
      <c r="B15625" s="71">
        <v>7024.0</v>
      </c>
      <c r="C15625" s="71" t="s">
        <v>3768</v>
      </c>
      <c r="D15625" s="71" t="s">
        <v>1275</v>
      </c>
      <c r="E15625" s="71">
        <v>9.165101223E9</v>
      </c>
      <c r="T15625" s="71" t="s">
        <v>3734</v>
      </c>
    </row>
    <row r="15626">
      <c r="A15626" s="71" t="s">
        <v>77</v>
      </c>
      <c r="B15626" s="71">
        <v>7024.0</v>
      </c>
      <c r="C15626" s="71" t="s">
        <v>3768</v>
      </c>
      <c r="D15626" s="71" t="s">
        <v>1275</v>
      </c>
      <c r="E15626" s="71">
        <v>9.165101223E9</v>
      </c>
      <c r="T15626" s="71" t="s">
        <v>3734</v>
      </c>
    </row>
    <row r="15627">
      <c r="A15627" s="71" t="s">
        <v>77</v>
      </c>
      <c r="B15627" s="71">
        <v>7023.0</v>
      </c>
      <c r="C15627" s="71" t="s">
        <v>3774</v>
      </c>
      <c r="D15627" s="71" t="s">
        <v>693</v>
      </c>
      <c r="E15627" s="71">
        <v>9.009980218E9</v>
      </c>
      <c r="F15627" s="71">
        <v>0.0</v>
      </c>
      <c r="G15627" s="71" t="s">
        <v>195</v>
      </c>
      <c r="H15627" s="71">
        <v>7.0</v>
      </c>
      <c r="I15627" s="71">
        <v>40.0</v>
      </c>
      <c r="J15627" s="71">
        <v>2.8</v>
      </c>
      <c r="K15627" s="71">
        <v>5300.0</v>
      </c>
      <c r="L15627" s="71">
        <v>14840.0</v>
      </c>
      <c r="M15627" s="71">
        <v>14840.0</v>
      </c>
      <c r="N15627" s="71">
        <v>0.0</v>
      </c>
      <c r="O15627" s="71">
        <v>14840.0</v>
      </c>
      <c r="P15627" s="71">
        <v>14840.0</v>
      </c>
      <c r="Q15627" s="71">
        <v>0.0</v>
      </c>
      <c r="R15627" s="71">
        <v>0.0</v>
      </c>
      <c r="S15627" s="71" t="s">
        <v>191</v>
      </c>
      <c r="T15627" s="71" t="s">
        <v>3734</v>
      </c>
    </row>
    <row r="15628">
      <c r="A15628" s="71" t="s">
        <v>77</v>
      </c>
      <c r="B15628" s="71">
        <v>7023.0</v>
      </c>
      <c r="C15628" s="71" t="s">
        <v>3774</v>
      </c>
      <c r="D15628" s="71" t="s">
        <v>693</v>
      </c>
      <c r="E15628" s="71">
        <v>9.009980218E9</v>
      </c>
      <c r="T15628" s="71" t="s">
        <v>3734</v>
      </c>
    </row>
    <row r="15629">
      <c r="A15629" s="71" t="s">
        <v>77</v>
      </c>
      <c r="B15629" s="71">
        <v>7023.0</v>
      </c>
      <c r="C15629" s="71" t="s">
        <v>3774</v>
      </c>
      <c r="D15629" s="71" t="s">
        <v>693</v>
      </c>
      <c r="E15629" s="71">
        <v>9.009980218E9</v>
      </c>
      <c r="T15629" s="71" t="s">
        <v>3734</v>
      </c>
    </row>
    <row r="15630">
      <c r="A15630" s="71" t="s">
        <v>77</v>
      </c>
      <c r="B15630" s="71">
        <v>7023.0</v>
      </c>
      <c r="C15630" s="71" t="s">
        <v>3774</v>
      </c>
      <c r="D15630" s="71" t="s">
        <v>693</v>
      </c>
      <c r="E15630" s="71">
        <v>9.009980218E9</v>
      </c>
      <c r="T15630" s="71" t="s">
        <v>3734</v>
      </c>
    </row>
    <row r="15631">
      <c r="A15631" s="71" t="s">
        <v>77</v>
      </c>
      <c r="B15631" s="71">
        <v>7023.0</v>
      </c>
      <c r="C15631" s="71" t="s">
        <v>3774</v>
      </c>
      <c r="D15631" s="71" t="s">
        <v>693</v>
      </c>
      <c r="E15631" s="71">
        <v>9.009980218E9</v>
      </c>
      <c r="T15631" s="71" t="s">
        <v>3734</v>
      </c>
    </row>
    <row r="15632">
      <c r="A15632" s="71" t="s">
        <v>77</v>
      </c>
      <c r="B15632" s="71">
        <v>7022.0</v>
      </c>
      <c r="C15632" s="71" t="s">
        <v>3774</v>
      </c>
      <c r="D15632" s="71" t="s">
        <v>693</v>
      </c>
      <c r="E15632" s="71">
        <v>9.009980218E9</v>
      </c>
      <c r="F15632" s="71">
        <v>0.0</v>
      </c>
      <c r="G15632" s="71" t="s">
        <v>1269</v>
      </c>
      <c r="H15632" s="71">
        <v>11.0</v>
      </c>
      <c r="I15632" s="71">
        <v>10.0</v>
      </c>
      <c r="J15632" s="71">
        <v>1.1</v>
      </c>
      <c r="K15632" s="71">
        <v>14000.0</v>
      </c>
      <c r="L15632" s="71">
        <v>15400.0</v>
      </c>
      <c r="M15632" s="71">
        <v>15400.0</v>
      </c>
      <c r="N15632" s="71">
        <v>2200.0</v>
      </c>
      <c r="O15632" s="71">
        <v>13200.0</v>
      </c>
      <c r="P15632" s="71">
        <v>13200.0</v>
      </c>
      <c r="Q15632" s="71">
        <v>0.0</v>
      </c>
      <c r="R15632" s="71">
        <v>0.0</v>
      </c>
      <c r="S15632" s="71" t="s">
        <v>191</v>
      </c>
      <c r="T15632" s="71" t="s">
        <v>3734</v>
      </c>
    </row>
    <row r="15633">
      <c r="A15633" s="71" t="s">
        <v>77</v>
      </c>
      <c r="B15633" s="71">
        <v>7022.0</v>
      </c>
      <c r="C15633" s="71" t="s">
        <v>3774</v>
      </c>
      <c r="D15633" s="71" t="s">
        <v>693</v>
      </c>
      <c r="E15633" s="71">
        <v>9.009980218E9</v>
      </c>
      <c r="T15633" s="71" t="s">
        <v>3734</v>
      </c>
    </row>
    <row r="15634">
      <c r="A15634" s="71" t="s">
        <v>77</v>
      </c>
      <c r="B15634" s="71">
        <v>7022.0</v>
      </c>
      <c r="C15634" s="71" t="s">
        <v>3774</v>
      </c>
      <c r="D15634" s="71" t="s">
        <v>693</v>
      </c>
      <c r="E15634" s="71">
        <v>9.009980218E9</v>
      </c>
      <c r="T15634" s="71" t="s">
        <v>3734</v>
      </c>
    </row>
    <row r="15635">
      <c r="A15635" s="71" t="s">
        <v>77</v>
      </c>
      <c r="B15635" s="71">
        <v>7022.0</v>
      </c>
      <c r="C15635" s="71" t="s">
        <v>3774</v>
      </c>
      <c r="D15635" s="71" t="s">
        <v>693</v>
      </c>
      <c r="E15635" s="71">
        <v>9.009980218E9</v>
      </c>
      <c r="T15635" s="71" t="s">
        <v>3734</v>
      </c>
    </row>
    <row r="15636">
      <c r="A15636" s="71" t="s">
        <v>77</v>
      </c>
      <c r="B15636" s="71">
        <v>7022.0</v>
      </c>
      <c r="C15636" s="71" t="s">
        <v>3774</v>
      </c>
      <c r="D15636" s="71" t="s">
        <v>693</v>
      </c>
      <c r="E15636" s="71">
        <v>9.009980218E9</v>
      </c>
      <c r="T15636" s="71" t="s">
        <v>3734</v>
      </c>
    </row>
    <row r="15637">
      <c r="A15637" s="71" t="s">
        <v>77</v>
      </c>
      <c r="B15637" s="71">
        <v>7021.0</v>
      </c>
      <c r="C15637" s="71" t="s">
        <v>2430</v>
      </c>
      <c r="D15637" s="71" t="s">
        <v>286</v>
      </c>
      <c r="E15637" s="71">
        <v>9.993639313E9</v>
      </c>
      <c r="F15637" s="71" t="s">
        <v>3775</v>
      </c>
      <c r="G15637" s="71" t="s">
        <v>243</v>
      </c>
      <c r="H15637" s="71">
        <v>3.0</v>
      </c>
      <c r="I15637" s="71">
        <v>40.0</v>
      </c>
      <c r="J15637" s="71">
        <v>1.2</v>
      </c>
      <c r="K15637" s="71">
        <v>5300.0</v>
      </c>
      <c r="L15637" s="71">
        <v>6360.0</v>
      </c>
      <c r="M15637" s="71">
        <v>10600.0</v>
      </c>
      <c r="N15637" s="71">
        <v>0.0</v>
      </c>
      <c r="O15637" s="71">
        <v>10600.0</v>
      </c>
      <c r="P15637" s="71">
        <v>10600.0</v>
      </c>
      <c r="Q15637" s="71">
        <v>0.0</v>
      </c>
      <c r="R15637" s="71">
        <v>0.0</v>
      </c>
      <c r="S15637" s="71" t="s">
        <v>191</v>
      </c>
      <c r="T15637" s="71" t="s">
        <v>3734</v>
      </c>
    </row>
    <row r="15638">
      <c r="A15638" s="71" t="s">
        <v>77</v>
      </c>
      <c r="B15638" s="71">
        <v>7021.0</v>
      </c>
      <c r="C15638" s="71" t="s">
        <v>2430</v>
      </c>
      <c r="D15638" s="71" t="s">
        <v>286</v>
      </c>
      <c r="E15638" s="71">
        <v>9.993639313E9</v>
      </c>
      <c r="G15638" s="71" t="s">
        <v>186</v>
      </c>
      <c r="H15638" s="71">
        <v>1.0</v>
      </c>
      <c r="I15638" s="71">
        <v>40.0</v>
      </c>
      <c r="J15638" s="71">
        <v>0.4</v>
      </c>
      <c r="K15638" s="71">
        <v>5300.0</v>
      </c>
      <c r="L15638" s="71">
        <v>2120.0</v>
      </c>
      <c r="T15638" s="71" t="s">
        <v>3734</v>
      </c>
    </row>
    <row r="15639">
      <c r="A15639" s="71" t="s">
        <v>77</v>
      </c>
      <c r="B15639" s="71">
        <v>7021.0</v>
      </c>
      <c r="C15639" s="71" t="s">
        <v>2430</v>
      </c>
      <c r="D15639" s="71" t="s">
        <v>286</v>
      </c>
      <c r="E15639" s="71">
        <v>9.993639313E9</v>
      </c>
      <c r="G15639" s="71" t="s">
        <v>195</v>
      </c>
      <c r="H15639" s="71">
        <v>1.0</v>
      </c>
      <c r="I15639" s="71">
        <v>40.0</v>
      </c>
      <c r="J15639" s="71">
        <v>0.4</v>
      </c>
      <c r="K15639" s="71">
        <v>5300.0</v>
      </c>
      <c r="L15639" s="71">
        <v>2120.0</v>
      </c>
      <c r="T15639" s="71" t="s">
        <v>3734</v>
      </c>
    </row>
    <row r="15640">
      <c r="A15640" s="71" t="s">
        <v>77</v>
      </c>
      <c r="B15640" s="71">
        <v>7021.0</v>
      </c>
      <c r="C15640" s="71" t="s">
        <v>2430</v>
      </c>
      <c r="D15640" s="71" t="s">
        <v>286</v>
      </c>
      <c r="E15640" s="71">
        <v>9.993639313E9</v>
      </c>
      <c r="T15640" s="71" t="s">
        <v>3734</v>
      </c>
    </row>
    <row r="15641">
      <c r="A15641" s="71" t="s">
        <v>77</v>
      </c>
      <c r="B15641" s="71">
        <v>7021.0</v>
      </c>
      <c r="C15641" s="71" t="s">
        <v>2430</v>
      </c>
      <c r="D15641" s="71" t="s">
        <v>286</v>
      </c>
      <c r="E15641" s="71">
        <v>9.993639313E9</v>
      </c>
      <c r="T15641" s="71" t="s">
        <v>3734</v>
      </c>
    </row>
    <row r="15642">
      <c r="A15642" s="71" t="s">
        <v>77</v>
      </c>
      <c r="B15642" s="71">
        <v>7020.0</v>
      </c>
      <c r="C15642" s="71" t="s">
        <v>3776</v>
      </c>
      <c r="D15642" s="71" t="s">
        <v>711</v>
      </c>
      <c r="E15642" s="71">
        <v>9.617836774E9</v>
      </c>
      <c r="F15642" s="71">
        <v>0.0</v>
      </c>
      <c r="G15642" s="71" t="s">
        <v>610</v>
      </c>
      <c r="H15642" s="71">
        <v>3.0</v>
      </c>
      <c r="I15642" s="71">
        <v>40.0</v>
      </c>
      <c r="J15642" s="71">
        <v>1.2</v>
      </c>
      <c r="K15642" s="71">
        <v>5300.0</v>
      </c>
      <c r="L15642" s="71">
        <v>6360.0</v>
      </c>
      <c r="M15642" s="71">
        <v>6360.0</v>
      </c>
      <c r="N15642" s="71">
        <v>0.0</v>
      </c>
      <c r="O15642" s="71">
        <v>6360.0</v>
      </c>
      <c r="P15642" s="71">
        <v>0.0</v>
      </c>
      <c r="Q15642" s="71">
        <v>6360.0</v>
      </c>
      <c r="R15642" s="71">
        <v>0.0</v>
      </c>
      <c r="S15642" s="71" t="s">
        <v>47</v>
      </c>
      <c r="T15642" s="71" t="s">
        <v>3734</v>
      </c>
    </row>
    <row r="15643">
      <c r="A15643" s="71" t="s">
        <v>77</v>
      </c>
      <c r="B15643" s="71">
        <v>7020.0</v>
      </c>
      <c r="C15643" s="71" t="s">
        <v>3776</v>
      </c>
      <c r="D15643" s="71" t="s">
        <v>711</v>
      </c>
      <c r="E15643" s="71">
        <v>9.617836774E9</v>
      </c>
      <c r="T15643" s="71" t="s">
        <v>3734</v>
      </c>
    </row>
    <row r="15644">
      <c r="A15644" s="71" t="s">
        <v>77</v>
      </c>
      <c r="B15644" s="71">
        <v>7020.0</v>
      </c>
      <c r="C15644" s="71" t="s">
        <v>3776</v>
      </c>
      <c r="D15644" s="71" t="s">
        <v>711</v>
      </c>
      <c r="E15644" s="71">
        <v>9.617836774E9</v>
      </c>
      <c r="T15644" s="71" t="s">
        <v>3734</v>
      </c>
    </row>
    <row r="15645">
      <c r="A15645" s="71" t="s">
        <v>77</v>
      </c>
      <c r="B15645" s="71">
        <v>7020.0</v>
      </c>
      <c r="C15645" s="71" t="s">
        <v>3776</v>
      </c>
      <c r="D15645" s="71" t="s">
        <v>711</v>
      </c>
      <c r="E15645" s="71">
        <v>9.617836774E9</v>
      </c>
      <c r="T15645" s="71" t="s">
        <v>3734</v>
      </c>
    </row>
    <row r="15646">
      <c r="A15646" s="71" t="s">
        <v>77</v>
      </c>
      <c r="B15646" s="71">
        <v>7020.0</v>
      </c>
      <c r="C15646" s="71" t="s">
        <v>3776</v>
      </c>
      <c r="D15646" s="71" t="s">
        <v>711</v>
      </c>
      <c r="E15646" s="71">
        <v>9.617836774E9</v>
      </c>
      <c r="T15646" s="71" t="s">
        <v>3734</v>
      </c>
    </row>
    <row r="15647">
      <c r="A15647" s="71" t="s">
        <v>77</v>
      </c>
      <c r="B15647" s="71">
        <v>7019.0</v>
      </c>
      <c r="C15647" s="71" t="s">
        <v>3777</v>
      </c>
      <c r="D15647" s="71" t="s">
        <v>239</v>
      </c>
      <c r="E15647" s="71">
        <v>9.425094182E9</v>
      </c>
      <c r="F15647" s="71">
        <v>0.0</v>
      </c>
      <c r="G15647" s="71" t="s">
        <v>1630</v>
      </c>
      <c r="H15647" s="71">
        <v>11.0</v>
      </c>
      <c r="I15647" s="71">
        <v>40.0</v>
      </c>
      <c r="J15647" s="71">
        <v>4.4</v>
      </c>
      <c r="K15647" s="71">
        <v>8500.0</v>
      </c>
      <c r="L15647" s="71">
        <v>37400.0</v>
      </c>
      <c r="M15647" s="71">
        <v>37400.0</v>
      </c>
      <c r="N15647" s="71">
        <v>0.0</v>
      </c>
      <c r="O15647" s="71">
        <v>37400.0</v>
      </c>
      <c r="P15647" s="71">
        <v>0.0</v>
      </c>
      <c r="Q15647" s="71">
        <v>37400.0</v>
      </c>
      <c r="R15647" s="71">
        <v>0.0</v>
      </c>
      <c r="S15647" s="71" t="s">
        <v>47</v>
      </c>
      <c r="T15647" s="71" t="s">
        <v>3734</v>
      </c>
    </row>
    <row r="15648">
      <c r="A15648" s="71" t="s">
        <v>77</v>
      </c>
      <c r="B15648" s="71">
        <v>7019.0</v>
      </c>
      <c r="C15648" s="71" t="s">
        <v>3777</v>
      </c>
      <c r="D15648" s="71" t="s">
        <v>239</v>
      </c>
      <c r="E15648" s="71">
        <v>9.425094182E9</v>
      </c>
      <c r="T15648" s="71" t="s">
        <v>3734</v>
      </c>
    </row>
    <row r="15649">
      <c r="A15649" s="71" t="s">
        <v>77</v>
      </c>
      <c r="B15649" s="71">
        <v>7019.0</v>
      </c>
      <c r="C15649" s="71" t="s">
        <v>3777</v>
      </c>
      <c r="D15649" s="71" t="s">
        <v>239</v>
      </c>
      <c r="E15649" s="71">
        <v>9.425094182E9</v>
      </c>
      <c r="T15649" s="71" t="s">
        <v>3734</v>
      </c>
    </row>
    <row r="15650">
      <c r="A15650" s="71" t="s">
        <v>77</v>
      </c>
      <c r="B15650" s="71">
        <v>7019.0</v>
      </c>
      <c r="C15650" s="71" t="s">
        <v>3777</v>
      </c>
      <c r="D15650" s="71" t="s">
        <v>239</v>
      </c>
      <c r="E15650" s="71">
        <v>9.425094182E9</v>
      </c>
      <c r="T15650" s="71" t="s">
        <v>3734</v>
      </c>
    </row>
    <row r="15651">
      <c r="A15651" s="71" t="s">
        <v>77</v>
      </c>
      <c r="B15651" s="71">
        <v>7019.0</v>
      </c>
      <c r="C15651" s="71" t="s">
        <v>3777</v>
      </c>
      <c r="D15651" s="71" t="s">
        <v>239</v>
      </c>
      <c r="E15651" s="71">
        <v>9.425094182E9</v>
      </c>
      <c r="T15651" s="71" t="s">
        <v>3734</v>
      </c>
    </row>
    <row r="15652">
      <c r="A15652" s="71" t="s">
        <v>77</v>
      </c>
      <c r="B15652" s="71">
        <v>7018.0</v>
      </c>
      <c r="C15652" s="71" t="s">
        <v>3778</v>
      </c>
      <c r="D15652" s="71" t="s">
        <v>711</v>
      </c>
      <c r="E15652" s="71">
        <v>8.817356994E9</v>
      </c>
      <c r="F15652" s="71">
        <v>0.0</v>
      </c>
      <c r="G15652" s="71" t="s">
        <v>610</v>
      </c>
      <c r="H15652" s="71">
        <v>3.0</v>
      </c>
      <c r="I15652" s="71">
        <v>40.0</v>
      </c>
      <c r="J15652" s="71">
        <v>1.2</v>
      </c>
      <c r="K15652" s="71">
        <v>5300.0</v>
      </c>
      <c r="L15652" s="71">
        <v>6360.0</v>
      </c>
      <c r="M15652" s="71">
        <v>6360.0</v>
      </c>
      <c r="N15652" s="71">
        <v>0.0</v>
      </c>
      <c r="O15652" s="71">
        <v>6360.0</v>
      </c>
      <c r="P15652" s="71">
        <v>0.0</v>
      </c>
      <c r="Q15652" s="71">
        <v>6360.0</v>
      </c>
      <c r="R15652" s="71">
        <v>0.0</v>
      </c>
      <c r="S15652" s="71" t="s">
        <v>47</v>
      </c>
      <c r="T15652" s="71" t="s">
        <v>3734</v>
      </c>
    </row>
    <row r="15653">
      <c r="A15653" s="71" t="s">
        <v>77</v>
      </c>
      <c r="B15653" s="71">
        <v>7018.0</v>
      </c>
      <c r="C15653" s="71" t="s">
        <v>3778</v>
      </c>
      <c r="D15653" s="71" t="s">
        <v>711</v>
      </c>
      <c r="E15653" s="71">
        <v>8.817356994E9</v>
      </c>
      <c r="T15653" s="71" t="s">
        <v>3734</v>
      </c>
    </row>
    <row r="15654">
      <c r="A15654" s="71" t="s">
        <v>77</v>
      </c>
      <c r="B15654" s="71">
        <v>7018.0</v>
      </c>
      <c r="C15654" s="71" t="s">
        <v>3778</v>
      </c>
      <c r="D15654" s="71" t="s">
        <v>711</v>
      </c>
      <c r="E15654" s="71">
        <v>8.817356994E9</v>
      </c>
      <c r="T15654" s="71" t="s">
        <v>3734</v>
      </c>
    </row>
    <row r="15655">
      <c r="A15655" s="71" t="s">
        <v>77</v>
      </c>
      <c r="B15655" s="71">
        <v>7018.0</v>
      </c>
      <c r="C15655" s="71" t="s">
        <v>3778</v>
      </c>
      <c r="D15655" s="71" t="s">
        <v>711</v>
      </c>
      <c r="E15655" s="71">
        <v>8.817356994E9</v>
      </c>
      <c r="T15655" s="71" t="s">
        <v>3734</v>
      </c>
    </row>
    <row r="15656">
      <c r="A15656" s="71" t="s">
        <v>77</v>
      </c>
      <c r="B15656" s="71">
        <v>7018.0</v>
      </c>
      <c r="C15656" s="71" t="s">
        <v>3778</v>
      </c>
      <c r="D15656" s="71" t="s">
        <v>711</v>
      </c>
      <c r="E15656" s="71">
        <v>8.817356994E9</v>
      </c>
      <c r="T15656" s="71" t="s">
        <v>3734</v>
      </c>
    </row>
    <row r="15657">
      <c r="A15657" s="71" t="s">
        <v>77</v>
      </c>
      <c r="B15657" s="71">
        <v>7017.0</v>
      </c>
      <c r="C15657" s="71" t="s">
        <v>3779</v>
      </c>
      <c r="D15657" s="71" t="s">
        <v>3780</v>
      </c>
      <c r="E15657" s="71">
        <v>9.21408722E9</v>
      </c>
      <c r="F15657" s="71">
        <v>0.0</v>
      </c>
      <c r="G15657" s="71" t="s">
        <v>243</v>
      </c>
      <c r="H15657" s="71">
        <v>75.0</v>
      </c>
      <c r="I15657" s="71">
        <v>40.0</v>
      </c>
      <c r="J15657" s="71">
        <v>30.0</v>
      </c>
      <c r="K15657" s="71">
        <v>5300.0</v>
      </c>
      <c r="L15657" s="71">
        <v>159000.0</v>
      </c>
      <c r="M15657" s="71">
        <v>477000.0</v>
      </c>
      <c r="N15657" s="71">
        <v>27000.0</v>
      </c>
      <c r="O15657" s="71">
        <v>450000.0</v>
      </c>
      <c r="P15657" s="71">
        <v>450000.0</v>
      </c>
      <c r="Q15657" s="71">
        <v>0.0</v>
      </c>
      <c r="R15657" s="71">
        <v>0.0</v>
      </c>
      <c r="S15657" s="71" t="s">
        <v>191</v>
      </c>
      <c r="T15657" s="71" t="s">
        <v>3734</v>
      </c>
    </row>
    <row r="15658">
      <c r="A15658" s="71" t="s">
        <v>77</v>
      </c>
      <c r="B15658" s="71">
        <v>7017.0</v>
      </c>
      <c r="C15658" s="71" t="s">
        <v>3779</v>
      </c>
      <c r="D15658" s="71" t="s">
        <v>3780</v>
      </c>
      <c r="E15658" s="71">
        <v>9.21408722E9</v>
      </c>
      <c r="G15658" s="71" t="s">
        <v>198</v>
      </c>
      <c r="H15658" s="71">
        <v>75.0</v>
      </c>
      <c r="I15658" s="71">
        <v>40.0</v>
      </c>
      <c r="J15658" s="71">
        <v>30.0</v>
      </c>
      <c r="K15658" s="71">
        <v>5300.0</v>
      </c>
      <c r="L15658" s="71">
        <v>159000.0</v>
      </c>
      <c r="T15658" s="71" t="s">
        <v>3734</v>
      </c>
    </row>
    <row r="15659">
      <c r="A15659" s="71" t="s">
        <v>77</v>
      </c>
      <c r="B15659" s="71">
        <v>7017.0</v>
      </c>
      <c r="C15659" s="71" t="s">
        <v>3779</v>
      </c>
      <c r="D15659" s="71" t="s">
        <v>3780</v>
      </c>
      <c r="E15659" s="71">
        <v>9.21408722E9</v>
      </c>
      <c r="G15659" s="71" t="s">
        <v>195</v>
      </c>
      <c r="H15659" s="71">
        <v>75.0</v>
      </c>
      <c r="I15659" s="71">
        <v>40.0</v>
      </c>
      <c r="J15659" s="71">
        <v>30.0</v>
      </c>
      <c r="K15659" s="71">
        <v>5300.0</v>
      </c>
      <c r="L15659" s="71">
        <v>159000.0</v>
      </c>
      <c r="T15659" s="71" t="s">
        <v>3734</v>
      </c>
    </row>
    <row r="15660">
      <c r="A15660" s="71" t="s">
        <v>77</v>
      </c>
      <c r="B15660" s="71">
        <v>7017.0</v>
      </c>
      <c r="C15660" s="71" t="s">
        <v>3779</v>
      </c>
      <c r="D15660" s="71" t="s">
        <v>3780</v>
      </c>
      <c r="E15660" s="71">
        <v>9.21408722E9</v>
      </c>
      <c r="T15660" s="71" t="s">
        <v>3734</v>
      </c>
    </row>
    <row r="15661">
      <c r="A15661" s="71" t="s">
        <v>77</v>
      </c>
      <c r="B15661" s="71">
        <v>7017.0</v>
      </c>
      <c r="C15661" s="71" t="s">
        <v>3779</v>
      </c>
      <c r="D15661" s="71" t="s">
        <v>3780</v>
      </c>
      <c r="E15661" s="71">
        <v>9.21408722E9</v>
      </c>
      <c r="T15661" s="71" t="s">
        <v>3734</v>
      </c>
    </row>
    <row r="15662">
      <c r="A15662" s="71" t="s">
        <v>77</v>
      </c>
      <c r="B15662" s="71">
        <v>7016.0</v>
      </c>
      <c r="C15662" s="71" t="s">
        <v>3781</v>
      </c>
      <c r="D15662" s="71" t="s">
        <v>3782</v>
      </c>
      <c r="E15662" s="71">
        <v>6.26323189E9</v>
      </c>
      <c r="F15662" s="71">
        <v>0.0</v>
      </c>
      <c r="G15662" s="71" t="s">
        <v>195</v>
      </c>
      <c r="H15662" s="71">
        <v>14.0</v>
      </c>
      <c r="I15662" s="71">
        <v>40.0</v>
      </c>
      <c r="J15662" s="71">
        <v>5.6</v>
      </c>
      <c r="K15662" s="71">
        <v>5300.0</v>
      </c>
      <c r="L15662" s="71">
        <v>29680.0</v>
      </c>
      <c r="M15662" s="71">
        <v>36040.0</v>
      </c>
      <c r="N15662" s="71">
        <v>0.0</v>
      </c>
      <c r="O15662" s="71">
        <v>36040.0</v>
      </c>
      <c r="P15662" s="71">
        <v>32040.0</v>
      </c>
      <c r="Q15662" s="71">
        <v>4000.0</v>
      </c>
      <c r="R15662" s="71">
        <v>0.0</v>
      </c>
      <c r="S15662" s="71" t="s">
        <v>191</v>
      </c>
      <c r="T15662" s="71" t="s">
        <v>3734</v>
      </c>
    </row>
    <row r="15663">
      <c r="A15663" s="71" t="s">
        <v>77</v>
      </c>
      <c r="B15663" s="71">
        <v>7016.0</v>
      </c>
      <c r="C15663" s="71" t="s">
        <v>3781</v>
      </c>
      <c r="D15663" s="71" t="s">
        <v>3782</v>
      </c>
      <c r="E15663" s="71">
        <v>6.26323189E9</v>
      </c>
      <c r="G15663" s="71" t="s">
        <v>610</v>
      </c>
      <c r="H15663" s="71">
        <v>3.0</v>
      </c>
      <c r="I15663" s="71">
        <v>40.0</v>
      </c>
      <c r="J15663" s="71">
        <v>1.2</v>
      </c>
      <c r="K15663" s="71">
        <v>5300.0</v>
      </c>
      <c r="L15663" s="71">
        <v>6360.0</v>
      </c>
      <c r="T15663" s="71" t="s">
        <v>3734</v>
      </c>
    </row>
    <row r="15664">
      <c r="A15664" s="71" t="s">
        <v>77</v>
      </c>
      <c r="B15664" s="71">
        <v>7016.0</v>
      </c>
      <c r="C15664" s="71" t="s">
        <v>3781</v>
      </c>
      <c r="D15664" s="71" t="s">
        <v>3782</v>
      </c>
      <c r="E15664" s="71">
        <v>6.26323189E9</v>
      </c>
      <c r="T15664" s="71" t="s">
        <v>3734</v>
      </c>
    </row>
    <row r="15665">
      <c r="A15665" s="71" t="s">
        <v>77</v>
      </c>
      <c r="B15665" s="71">
        <v>7016.0</v>
      </c>
      <c r="C15665" s="71" t="s">
        <v>3781</v>
      </c>
      <c r="D15665" s="71" t="s">
        <v>3782</v>
      </c>
      <c r="E15665" s="71">
        <v>6.26323189E9</v>
      </c>
      <c r="T15665" s="71" t="s">
        <v>3734</v>
      </c>
    </row>
    <row r="15666">
      <c r="A15666" s="71" t="s">
        <v>77</v>
      </c>
      <c r="B15666" s="71">
        <v>7016.0</v>
      </c>
      <c r="C15666" s="71" t="s">
        <v>3781</v>
      </c>
      <c r="D15666" s="71" t="s">
        <v>3782</v>
      </c>
      <c r="E15666" s="71">
        <v>6.26323189E9</v>
      </c>
      <c r="T15666" s="71" t="s">
        <v>3734</v>
      </c>
    </row>
    <row r="15667">
      <c r="A15667" s="71" t="s">
        <v>77</v>
      </c>
      <c r="B15667" s="71">
        <v>7015.0</v>
      </c>
      <c r="C15667" s="71" t="s">
        <v>3670</v>
      </c>
      <c r="D15667" s="71" t="s">
        <v>3783</v>
      </c>
      <c r="E15667" s="71">
        <v>9.516135827E9</v>
      </c>
      <c r="F15667" s="71">
        <v>0.0</v>
      </c>
      <c r="G15667" s="71" t="s">
        <v>610</v>
      </c>
      <c r="H15667" s="71">
        <v>3.0</v>
      </c>
      <c r="I15667" s="71">
        <v>40.0</v>
      </c>
      <c r="J15667" s="71">
        <v>1.2</v>
      </c>
      <c r="K15667" s="71">
        <v>5300.0</v>
      </c>
      <c r="L15667" s="71">
        <v>6360.0</v>
      </c>
      <c r="M15667" s="71">
        <v>6360.0</v>
      </c>
      <c r="N15667" s="71">
        <v>0.0</v>
      </c>
      <c r="O15667" s="71">
        <v>6360.0</v>
      </c>
      <c r="P15667" s="71">
        <v>0.0</v>
      </c>
      <c r="Q15667" s="71">
        <v>6360.0</v>
      </c>
      <c r="R15667" s="71">
        <v>0.0</v>
      </c>
      <c r="S15667" s="71" t="s">
        <v>47</v>
      </c>
      <c r="T15667" s="71" t="s">
        <v>3734</v>
      </c>
    </row>
    <row r="15668">
      <c r="A15668" s="71" t="s">
        <v>77</v>
      </c>
      <c r="B15668" s="71">
        <v>7015.0</v>
      </c>
      <c r="C15668" s="71" t="s">
        <v>3670</v>
      </c>
      <c r="D15668" s="71" t="s">
        <v>3783</v>
      </c>
      <c r="E15668" s="71">
        <v>9.516135827E9</v>
      </c>
      <c r="T15668" s="71" t="s">
        <v>3734</v>
      </c>
    </row>
    <row r="15669">
      <c r="A15669" s="71" t="s">
        <v>77</v>
      </c>
      <c r="B15669" s="71">
        <v>7015.0</v>
      </c>
      <c r="C15669" s="71" t="s">
        <v>3670</v>
      </c>
      <c r="D15669" s="71" t="s">
        <v>3783</v>
      </c>
      <c r="E15669" s="71">
        <v>9.516135827E9</v>
      </c>
      <c r="T15669" s="71" t="s">
        <v>3734</v>
      </c>
    </row>
    <row r="15670">
      <c r="A15670" s="71" t="s">
        <v>77</v>
      </c>
      <c r="B15670" s="71">
        <v>7015.0</v>
      </c>
      <c r="C15670" s="71" t="s">
        <v>3670</v>
      </c>
      <c r="D15670" s="71" t="s">
        <v>3783</v>
      </c>
      <c r="E15670" s="71">
        <v>9.516135827E9</v>
      </c>
      <c r="T15670" s="71" t="s">
        <v>3734</v>
      </c>
    </row>
    <row r="15671">
      <c r="A15671" s="71" t="s">
        <v>77</v>
      </c>
      <c r="B15671" s="71">
        <v>7015.0</v>
      </c>
      <c r="C15671" s="71" t="s">
        <v>3670</v>
      </c>
      <c r="D15671" s="71" t="s">
        <v>3783</v>
      </c>
      <c r="E15671" s="71">
        <v>9.516135827E9</v>
      </c>
      <c r="T15671" s="71" t="s">
        <v>3734</v>
      </c>
    </row>
    <row r="15672">
      <c r="A15672" s="71" t="s">
        <v>47</v>
      </c>
      <c r="B15672" s="71">
        <v>17973.0</v>
      </c>
      <c r="C15672" s="71" t="s">
        <v>3670</v>
      </c>
      <c r="D15672" s="71" t="s">
        <v>3783</v>
      </c>
      <c r="E15672" s="71">
        <v>9.516135827E9</v>
      </c>
      <c r="F15672" s="71">
        <v>0.0</v>
      </c>
      <c r="G15672" s="71" t="s">
        <v>3746</v>
      </c>
      <c r="H15672" s="71">
        <v>3.0</v>
      </c>
      <c r="I15672" s="71">
        <v>40.0</v>
      </c>
      <c r="J15672" s="71">
        <v>1.2</v>
      </c>
      <c r="K15672" s="71">
        <v>5500.0</v>
      </c>
      <c r="L15672" s="71">
        <v>6600.0</v>
      </c>
      <c r="M15672" s="71">
        <v>11000.0</v>
      </c>
      <c r="N15672" s="71">
        <v>0.0</v>
      </c>
      <c r="O15672" s="71">
        <v>11000.0</v>
      </c>
      <c r="P15672" s="71">
        <v>0.0</v>
      </c>
      <c r="Q15672" s="71">
        <v>11000.0</v>
      </c>
      <c r="R15672" s="71">
        <v>0.0</v>
      </c>
      <c r="S15672" s="71" t="s">
        <v>47</v>
      </c>
      <c r="T15672" s="71" t="s">
        <v>3734</v>
      </c>
    </row>
    <row r="15673">
      <c r="A15673" s="71" t="s">
        <v>47</v>
      </c>
      <c r="B15673" s="71">
        <v>17973.0</v>
      </c>
      <c r="C15673" s="71" t="s">
        <v>3670</v>
      </c>
      <c r="D15673" s="71" t="s">
        <v>3783</v>
      </c>
      <c r="E15673" s="71">
        <v>9.516135827E9</v>
      </c>
      <c r="G15673" s="71" t="s">
        <v>211</v>
      </c>
      <c r="H15673" s="71">
        <v>2.0</v>
      </c>
      <c r="I15673" s="71">
        <v>40.0</v>
      </c>
      <c r="J15673" s="71">
        <v>0.8</v>
      </c>
      <c r="K15673" s="71">
        <v>5500.0</v>
      </c>
      <c r="L15673" s="71">
        <v>4400.0</v>
      </c>
      <c r="T15673" s="71" t="s">
        <v>3734</v>
      </c>
    </row>
    <row r="15674">
      <c r="A15674" s="71" t="s">
        <v>47</v>
      </c>
      <c r="B15674" s="71">
        <v>17973.0</v>
      </c>
      <c r="C15674" s="71" t="s">
        <v>3670</v>
      </c>
      <c r="D15674" s="71" t="s">
        <v>3783</v>
      </c>
      <c r="E15674" s="71">
        <v>9.516135827E9</v>
      </c>
      <c r="T15674" s="71" t="s">
        <v>3734</v>
      </c>
    </row>
    <row r="15675">
      <c r="A15675" s="71" t="s">
        <v>47</v>
      </c>
      <c r="B15675" s="71">
        <v>17973.0</v>
      </c>
      <c r="C15675" s="71" t="s">
        <v>3670</v>
      </c>
      <c r="D15675" s="71" t="s">
        <v>3783</v>
      </c>
      <c r="E15675" s="71">
        <v>9.516135827E9</v>
      </c>
      <c r="T15675" s="71" t="s">
        <v>3734</v>
      </c>
    </row>
    <row r="15676">
      <c r="A15676" s="71" t="s">
        <v>47</v>
      </c>
      <c r="B15676" s="71">
        <v>17973.0</v>
      </c>
      <c r="C15676" s="71" t="s">
        <v>3670</v>
      </c>
      <c r="D15676" s="71" t="s">
        <v>3783</v>
      </c>
      <c r="E15676" s="71">
        <v>9.516135827E9</v>
      </c>
      <c r="T15676" s="71" t="s">
        <v>3734</v>
      </c>
    </row>
    <row r="15677">
      <c r="A15677" s="71" t="s">
        <v>77</v>
      </c>
      <c r="B15677" s="71">
        <v>7014.0</v>
      </c>
      <c r="C15677" s="71" t="s">
        <v>3784</v>
      </c>
      <c r="D15677" s="71" t="s">
        <v>3783</v>
      </c>
      <c r="E15677" s="71">
        <v>9.165319276E9</v>
      </c>
      <c r="F15677" s="71">
        <v>19400.0</v>
      </c>
      <c r="G15677" s="71" t="s">
        <v>243</v>
      </c>
      <c r="H15677" s="71">
        <v>2.0</v>
      </c>
      <c r="I15677" s="71">
        <v>40.0</v>
      </c>
      <c r="J15677" s="71">
        <v>0.8</v>
      </c>
      <c r="K15677" s="71">
        <v>5300.0</v>
      </c>
      <c r="L15677" s="71">
        <v>4240.0</v>
      </c>
      <c r="M15677" s="71">
        <v>10600.0</v>
      </c>
      <c r="N15677" s="71">
        <v>0.0</v>
      </c>
      <c r="O15677" s="71">
        <v>10600.0</v>
      </c>
      <c r="P15677" s="71">
        <v>10600.0</v>
      </c>
      <c r="Q15677" s="71">
        <v>0.0</v>
      </c>
      <c r="R15677" s="71">
        <v>0.0</v>
      </c>
      <c r="S15677" s="71" t="s">
        <v>191</v>
      </c>
      <c r="T15677" s="71" t="s">
        <v>3734</v>
      </c>
    </row>
    <row r="15678">
      <c r="A15678" s="71" t="s">
        <v>77</v>
      </c>
      <c r="B15678" s="71">
        <v>7014.0</v>
      </c>
      <c r="C15678" s="71" t="s">
        <v>3784</v>
      </c>
      <c r="D15678" s="71" t="s">
        <v>3783</v>
      </c>
      <c r="E15678" s="71">
        <v>9.165319276E9</v>
      </c>
      <c r="G15678" s="71" t="s">
        <v>610</v>
      </c>
      <c r="H15678" s="71">
        <v>3.0</v>
      </c>
      <c r="I15678" s="71">
        <v>40.0</v>
      </c>
      <c r="J15678" s="71">
        <v>1.2</v>
      </c>
      <c r="K15678" s="71">
        <v>5300.0</v>
      </c>
      <c r="L15678" s="71">
        <v>6360.0</v>
      </c>
      <c r="T15678" s="71" t="s">
        <v>3734</v>
      </c>
    </row>
    <row r="15679">
      <c r="A15679" s="71" t="s">
        <v>77</v>
      </c>
      <c r="B15679" s="71">
        <v>7014.0</v>
      </c>
      <c r="C15679" s="71" t="s">
        <v>3784</v>
      </c>
      <c r="D15679" s="71" t="s">
        <v>3783</v>
      </c>
      <c r="E15679" s="71">
        <v>9.165319276E9</v>
      </c>
      <c r="T15679" s="71" t="s">
        <v>3734</v>
      </c>
    </row>
    <row r="15680">
      <c r="A15680" s="71" t="s">
        <v>77</v>
      </c>
      <c r="B15680" s="71">
        <v>7014.0</v>
      </c>
      <c r="C15680" s="71" t="s">
        <v>3784</v>
      </c>
      <c r="D15680" s="71" t="s">
        <v>3783</v>
      </c>
      <c r="E15680" s="71">
        <v>9.165319276E9</v>
      </c>
      <c r="T15680" s="71" t="s">
        <v>3734</v>
      </c>
    </row>
    <row r="15681">
      <c r="A15681" s="71" t="s">
        <v>77</v>
      </c>
      <c r="B15681" s="71">
        <v>7014.0</v>
      </c>
      <c r="C15681" s="71" t="s">
        <v>3784</v>
      </c>
      <c r="D15681" s="71" t="s">
        <v>3783</v>
      </c>
      <c r="E15681" s="71">
        <v>9.165319276E9</v>
      </c>
      <c r="T15681" s="71" t="s">
        <v>3734</v>
      </c>
    </row>
    <row r="15682">
      <c r="A15682" s="71" t="s">
        <v>47</v>
      </c>
      <c r="B15682" s="71">
        <v>17972.0</v>
      </c>
      <c r="C15682" s="71" t="s">
        <v>3784</v>
      </c>
      <c r="D15682" s="71" t="s">
        <v>3783</v>
      </c>
      <c r="E15682" s="71">
        <v>9.165319276E9</v>
      </c>
      <c r="F15682" s="71">
        <v>19400.0</v>
      </c>
      <c r="G15682" s="71" t="s">
        <v>3746</v>
      </c>
      <c r="H15682" s="71">
        <v>4.0</v>
      </c>
      <c r="I15682" s="71">
        <v>40.0</v>
      </c>
      <c r="J15682" s="71">
        <v>1.6</v>
      </c>
      <c r="K15682" s="71">
        <v>5500.0</v>
      </c>
      <c r="L15682" s="71">
        <v>8800.0</v>
      </c>
      <c r="M15682" s="71">
        <v>8800.0</v>
      </c>
      <c r="N15682" s="71">
        <v>0.0</v>
      </c>
      <c r="O15682" s="71">
        <v>8800.0</v>
      </c>
      <c r="P15682" s="71">
        <v>8800.0</v>
      </c>
      <c r="Q15682" s="71">
        <v>0.0</v>
      </c>
      <c r="R15682" s="71">
        <v>0.0</v>
      </c>
      <c r="S15682" s="71" t="s">
        <v>191</v>
      </c>
      <c r="T15682" s="71" t="s">
        <v>3734</v>
      </c>
    </row>
    <row r="15683">
      <c r="A15683" s="71" t="s">
        <v>47</v>
      </c>
      <c r="B15683" s="71">
        <v>17972.0</v>
      </c>
      <c r="C15683" s="71" t="s">
        <v>3784</v>
      </c>
      <c r="D15683" s="71" t="s">
        <v>3783</v>
      </c>
      <c r="E15683" s="71">
        <v>9.165319276E9</v>
      </c>
      <c r="T15683" s="71" t="s">
        <v>3734</v>
      </c>
    </row>
    <row r="15684">
      <c r="A15684" s="71" t="s">
        <v>47</v>
      </c>
      <c r="B15684" s="71">
        <v>17972.0</v>
      </c>
      <c r="C15684" s="71" t="s">
        <v>3784</v>
      </c>
      <c r="D15684" s="71" t="s">
        <v>3783</v>
      </c>
      <c r="E15684" s="71">
        <v>9.165319276E9</v>
      </c>
      <c r="T15684" s="71" t="s">
        <v>3734</v>
      </c>
    </row>
    <row r="15685">
      <c r="A15685" s="71" t="s">
        <v>47</v>
      </c>
      <c r="B15685" s="71">
        <v>17972.0</v>
      </c>
      <c r="C15685" s="71" t="s">
        <v>3784</v>
      </c>
      <c r="D15685" s="71" t="s">
        <v>3783</v>
      </c>
      <c r="E15685" s="71">
        <v>9.165319276E9</v>
      </c>
      <c r="T15685" s="71" t="s">
        <v>3734</v>
      </c>
    </row>
    <row r="15686">
      <c r="A15686" s="71" t="s">
        <v>47</v>
      </c>
      <c r="B15686" s="71">
        <v>17972.0</v>
      </c>
      <c r="C15686" s="71" t="s">
        <v>3784</v>
      </c>
      <c r="D15686" s="71" t="s">
        <v>3783</v>
      </c>
      <c r="E15686" s="71">
        <v>9.165319276E9</v>
      </c>
      <c r="T15686" s="71" t="s">
        <v>3734</v>
      </c>
    </row>
    <row r="15687">
      <c r="A15687" s="71" t="s">
        <v>77</v>
      </c>
      <c r="B15687" s="71">
        <v>7013.0</v>
      </c>
      <c r="C15687" s="71" t="s">
        <v>3785</v>
      </c>
      <c r="D15687" s="71" t="s">
        <v>2447</v>
      </c>
      <c r="E15687" s="71">
        <v>9.752976972E9</v>
      </c>
      <c r="F15687" s="71">
        <v>17360.0</v>
      </c>
      <c r="G15687" s="71" t="s">
        <v>220</v>
      </c>
      <c r="H15687" s="71">
        <v>3.0</v>
      </c>
      <c r="I15687" s="71">
        <v>40.0</v>
      </c>
      <c r="J15687" s="71">
        <v>1.2</v>
      </c>
      <c r="K15687" s="71">
        <v>5300.0</v>
      </c>
      <c r="L15687" s="71">
        <v>6360.0</v>
      </c>
      <c r="M15687" s="71">
        <v>6360.0</v>
      </c>
      <c r="N15687" s="71">
        <v>0.0</v>
      </c>
      <c r="O15687" s="71">
        <v>6360.0</v>
      </c>
      <c r="P15687" s="71">
        <v>6360.0</v>
      </c>
      <c r="Q15687" s="71">
        <v>0.0</v>
      </c>
      <c r="R15687" s="71">
        <v>0.0</v>
      </c>
      <c r="S15687" s="71" t="s">
        <v>191</v>
      </c>
      <c r="T15687" s="71" t="s">
        <v>3734</v>
      </c>
    </row>
    <row r="15688">
      <c r="A15688" s="71" t="s">
        <v>77</v>
      </c>
      <c r="B15688" s="71">
        <v>7013.0</v>
      </c>
      <c r="C15688" s="71" t="s">
        <v>3785</v>
      </c>
      <c r="D15688" s="71" t="s">
        <v>2447</v>
      </c>
      <c r="E15688" s="71">
        <v>9.752976972E9</v>
      </c>
      <c r="T15688" s="71" t="s">
        <v>3734</v>
      </c>
    </row>
    <row r="15689">
      <c r="A15689" s="71" t="s">
        <v>77</v>
      </c>
      <c r="B15689" s="71">
        <v>7013.0</v>
      </c>
      <c r="C15689" s="71" t="s">
        <v>3785</v>
      </c>
      <c r="D15689" s="71" t="s">
        <v>2447</v>
      </c>
      <c r="E15689" s="71">
        <v>9.752976972E9</v>
      </c>
      <c r="T15689" s="71" t="s">
        <v>3734</v>
      </c>
    </row>
    <row r="15690">
      <c r="A15690" s="71" t="s">
        <v>77</v>
      </c>
      <c r="B15690" s="71">
        <v>7013.0</v>
      </c>
      <c r="C15690" s="71" t="s">
        <v>3785</v>
      </c>
      <c r="D15690" s="71" t="s">
        <v>2447</v>
      </c>
      <c r="E15690" s="71">
        <v>9.752976972E9</v>
      </c>
      <c r="T15690" s="71" t="s">
        <v>3734</v>
      </c>
    </row>
    <row r="15691">
      <c r="A15691" s="71" t="s">
        <v>77</v>
      </c>
      <c r="B15691" s="71">
        <v>7013.0</v>
      </c>
      <c r="C15691" s="71" t="s">
        <v>3785</v>
      </c>
      <c r="D15691" s="71" t="s">
        <v>2447</v>
      </c>
      <c r="E15691" s="71">
        <v>9.752976972E9</v>
      </c>
      <c r="T15691" s="71" t="s">
        <v>3734</v>
      </c>
    </row>
    <row r="15692">
      <c r="A15692" s="71" t="s">
        <v>47</v>
      </c>
      <c r="B15692" s="71">
        <v>17971.0</v>
      </c>
      <c r="C15692" s="71" t="s">
        <v>3785</v>
      </c>
      <c r="D15692" s="71" t="s">
        <v>2447</v>
      </c>
      <c r="E15692" s="71">
        <v>9.752976972E9</v>
      </c>
      <c r="F15692" s="71">
        <v>17360.0</v>
      </c>
      <c r="G15692" s="71" t="s">
        <v>3746</v>
      </c>
      <c r="H15692" s="71">
        <v>5.0</v>
      </c>
      <c r="I15692" s="71">
        <v>40.0</v>
      </c>
      <c r="J15692" s="71">
        <v>2.0</v>
      </c>
      <c r="K15692" s="71">
        <v>5500.0</v>
      </c>
      <c r="L15692" s="71">
        <v>11000.0</v>
      </c>
      <c r="M15692" s="71">
        <v>11000.0</v>
      </c>
      <c r="N15692" s="71">
        <v>0.0</v>
      </c>
      <c r="O15692" s="71">
        <v>11000.0</v>
      </c>
      <c r="P15692" s="71">
        <v>11000.0</v>
      </c>
      <c r="Q15692" s="71">
        <v>0.0</v>
      </c>
      <c r="R15692" s="71">
        <v>0.0</v>
      </c>
      <c r="S15692" s="71" t="s">
        <v>191</v>
      </c>
      <c r="T15692" s="71" t="s">
        <v>3734</v>
      </c>
    </row>
    <row r="15693">
      <c r="A15693" s="71" t="s">
        <v>47</v>
      </c>
      <c r="B15693" s="71">
        <v>17971.0</v>
      </c>
      <c r="C15693" s="71" t="s">
        <v>3785</v>
      </c>
      <c r="D15693" s="71" t="s">
        <v>2447</v>
      </c>
      <c r="E15693" s="71">
        <v>9.752976972E9</v>
      </c>
      <c r="T15693" s="71" t="s">
        <v>3734</v>
      </c>
    </row>
    <row r="15694">
      <c r="A15694" s="71" t="s">
        <v>47</v>
      </c>
      <c r="B15694" s="71">
        <v>17971.0</v>
      </c>
      <c r="C15694" s="71" t="s">
        <v>3785</v>
      </c>
      <c r="D15694" s="71" t="s">
        <v>2447</v>
      </c>
      <c r="E15694" s="71">
        <v>9.752976972E9</v>
      </c>
      <c r="T15694" s="71" t="s">
        <v>3734</v>
      </c>
    </row>
    <row r="15695">
      <c r="A15695" s="71" t="s">
        <v>47</v>
      </c>
      <c r="B15695" s="71">
        <v>17971.0</v>
      </c>
      <c r="C15695" s="71" t="s">
        <v>3785</v>
      </c>
      <c r="D15695" s="71" t="s">
        <v>2447</v>
      </c>
      <c r="E15695" s="71">
        <v>9.752976972E9</v>
      </c>
      <c r="T15695" s="71" t="s">
        <v>3734</v>
      </c>
    </row>
    <row r="15696">
      <c r="A15696" s="71" t="s">
        <v>47</v>
      </c>
      <c r="B15696" s="71">
        <v>17971.0</v>
      </c>
      <c r="C15696" s="71" t="s">
        <v>3785</v>
      </c>
      <c r="D15696" s="71" t="s">
        <v>2447</v>
      </c>
      <c r="E15696" s="71">
        <v>9.752976972E9</v>
      </c>
      <c r="T15696" s="71" t="s">
        <v>3734</v>
      </c>
    </row>
    <row r="15697">
      <c r="A15697" s="71" t="s">
        <v>47</v>
      </c>
      <c r="B15697" s="71">
        <v>17970.0</v>
      </c>
      <c r="C15697" s="71" t="s">
        <v>3786</v>
      </c>
      <c r="D15697" s="71" t="s">
        <v>878</v>
      </c>
      <c r="E15697" s="71">
        <v>9.039706011E9</v>
      </c>
      <c r="F15697" s="71">
        <v>0.0</v>
      </c>
      <c r="G15697" s="71" t="s">
        <v>3748</v>
      </c>
      <c r="H15697" s="71">
        <v>2.0</v>
      </c>
      <c r="I15697" s="71">
        <v>40.0</v>
      </c>
      <c r="J15697" s="71">
        <v>0.8</v>
      </c>
      <c r="K15697" s="71">
        <v>5500.0</v>
      </c>
      <c r="L15697" s="71">
        <v>4400.0</v>
      </c>
      <c r="M15697" s="71">
        <v>4400.0</v>
      </c>
      <c r="N15697" s="71">
        <v>0.0</v>
      </c>
      <c r="O15697" s="71">
        <v>4400.0</v>
      </c>
      <c r="P15697" s="71">
        <v>0.0</v>
      </c>
      <c r="Q15697" s="71">
        <v>4400.0</v>
      </c>
      <c r="R15697" s="71">
        <v>0.0</v>
      </c>
      <c r="S15697" s="71" t="s">
        <v>47</v>
      </c>
      <c r="T15697" s="71" t="s">
        <v>3734</v>
      </c>
    </row>
    <row r="15698">
      <c r="A15698" s="71" t="s">
        <v>47</v>
      </c>
      <c r="B15698" s="71">
        <v>17970.0</v>
      </c>
      <c r="C15698" s="71" t="s">
        <v>3786</v>
      </c>
      <c r="D15698" s="71" t="s">
        <v>878</v>
      </c>
      <c r="E15698" s="71">
        <v>9.039706011E9</v>
      </c>
      <c r="T15698" s="71" t="s">
        <v>3734</v>
      </c>
    </row>
    <row r="15699">
      <c r="A15699" s="71" t="s">
        <v>47</v>
      </c>
      <c r="B15699" s="71">
        <v>17970.0</v>
      </c>
      <c r="C15699" s="71" t="s">
        <v>3786</v>
      </c>
      <c r="D15699" s="71" t="s">
        <v>878</v>
      </c>
      <c r="E15699" s="71">
        <v>9.039706011E9</v>
      </c>
      <c r="T15699" s="71" t="s">
        <v>3734</v>
      </c>
    </row>
    <row r="15700">
      <c r="A15700" s="71" t="s">
        <v>47</v>
      </c>
      <c r="B15700" s="71">
        <v>17970.0</v>
      </c>
      <c r="C15700" s="71" t="s">
        <v>3786</v>
      </c>
      <c r="D15700" s="71" t="s">
        <v>878</v>
      </c>
      <c r="E15700" s="71">
        <v>9.039706011E9</v>
      </c>
      <c r="T15700" s="71" t="s">
        <v>3734</v>
      </c>
    </row>
    <row r="15701">
      <c r="A15701" s="71" t="s">
        <v>47</v>
      </c>
      <c r="B15701" s="71">
        <v>17970.0</v>
      </c>
      <c r="C15701" s="71" t="s">
        <v>3786</v>
      </c>
      <c r="D15701" s="71" t="s">
        <v>878</v>
      </c>
      <c r="E15701" s="71">
        <v>9.039706011E9</v>
      </c>
      <c r="T15701" s="71" t="s">
        <v>3734</v>
      </c>
    </row>
    <row r="15702">
      <c r="A15702" s="71" t="s">
        <v>77</v>
      </c>
      <c r="B15702" s="71">
        <v>7012.0</v>
      </c>
      <c r="C15702" s="71" t="s">
        <v>3787</v>
      </c>
      <c r="D15702" s="71" t="s">
        <v>709</v>
      </c>
      <c r="E15702" s="71">
        <v>7.746079425E9</v>
      </c>
      <c r="F15702" s="71">
        <v>41000.0</v>
      </c>
      <c r="G15702" s="71" t="s">
        <v>220</v>
      </c>
      <c r="H15702" s="71">
        <v>8.0</v>
      </c>
      <c r="I15702" s="71">
        <v>40.0</v>
      </c>
      <c r="J15702" s="71">
        <v>3.2</v>
      </c>
      <c r="K15702" s="71">
        <v>5300.0</v>
      </c>
      <c r="L15702" s="71">
        <v>16960.0</v>
      </c>
      <c r="M15702" s="71">
        <v>21200.0</v>
      </c>
      <c r="N15702" s="71">
        <v>0.0</v>
      </c>
      <c r="O15702" s="71">
        <v>21200.0</v>
      </c>
      <c r="P15702" s="71">
        <v>21200.0</v>
      </c>
      <c r="Q15702" s="71">
        <v>0.0</v>
      </c>
      <c r="R15702" s="71">
        <v>0.0</v>
      </c>
      <c r="S15702" s="71" t="s">
        <v>191</v>
      </c>
      <c r="T15702" s="71" t="s">
        <v>3734</v>
      </c>
    </row>
    <row r="15703">
      <c r="A15703" s="71" t="s">
        <v>77</v>
      </c>
      <c r="B15703" s="71">
        <v>7012.0</v>
      </c>
      <c r="C15703" s="71" t="s">
        <v>3787</v>
      </c>
      <c r="D15703" s="71" t="s">
        <v>709</v>
      </c>
      <c r="E15703" s="71">
        <v>7.746079425E9</v>
      </c>
      <c r="G15703" s="71" t="s">
        <v>610</v>
      </c>
      <c r="H15703" s="71">
        <v>2.0</v>
      </c>
      <c r="I15703" s="71">
        <v>40.0</v>
      </c>
      <c r="J15703" s="71">
        <v>0.8</v>
      </c>
      <c r="K15703" s="71">
        <v>5300.0</v>
      </c>
      <c r="L15703" s="71">
        <v>4240.0</v>
      </c>
      <c r="T15703" s="71" t="s">
        <v>3734</v>
      </c>
    </row>
    <row r="15704">
      <c r="A15704" s="71" t="s">
        <v>77</v>
      </c>
      <c r="B15704" s="71">
        <v>7012.0</v>
      </c>
      <c r="C15704" s="71" t="s">
        <v>3787</v>
      </c>
      <c r="D15704" s="71" t="s">
        <v>709</v>
      </c>
      <c r="E15704" s="71">
        <v>7.746079425E9</v>
      </c>
      <c r="T15704" s="71" t="s">
        <v>3734</v>
      </c>
    </row>
    <row r="15705">
      <c r="A15705" s="71" t="s">
        <v>77</v>
      </c>
      <c r="B15705" s="71">
        <v>7012.0</v>
      </c>
      <c r="C15705" s="71" t="s">
        <v>3787</v>
      </c>
      <c r="D15705" s="71" t="s">
        <v>709</v>
      </c>
      <c r="E15705" s="71">
        <v>7.746079425E9</v>
      </c>
      <c r="T15705" s="71" t="s">
        <v>3734</v>
      </c>
    </row>
    <row r="15706">
      <c r="A15706" s="71" t="s">
        <v>77</v>
      </c>
      <c r="B15706" s="71">
        <v>7012.0</v>
      </c>
      <c r="C15706" s="71" t="s">
        <v>3787</v>
      </c>
      <c r="D15706" s="71" t="s">
        <v>709</v>
      </c>
      <c r="E15706" s="71">
        <v>7.746079425E9</v>
      </c>
      <c r="T15706" s="71" t="s">
        <v>3734</v>
      </c>
    </row>
    <row r="15707">
      <c r="A15707" s="71" t="s">
        <v>47</v>
      </c>
      <c r="B15707" s="71">
        <v>17969.0</v>
      </c>
      <c r="C15707" s="71" t="s">
        <v>3787</v>
      </c>
      <c r="D15707" s="71" t="s">
        <v>709</v>
      </c>
      <c r="E15707" s="71">
        <v>7.746079425E9</v>
      </c>
      <c r="F15707" s="71">
        <v>41000.0</v>
      </c>
      <c r="G15707" s="71" t="s">
        <v>3746</v>
      </c>
      <c r="H15707" s="71">
        <v>9.0</v>
      </c>
      <c r="I15707" s="71">
        <v>40.0</v>
      </c>
      <c r="J15707" s="71">
        <v>3.6</v>
      </c>
      <c r="K15707" s="71">
        <v>5500.0</v>
      </c>
      <c r="L15707" s="71">
        <v>19800.0</v>
      </c>
      <c r="M15707" s="71">
        <v>19800.0</v>
      </c>
      <c r="N15707" s="71">
        <v>0.0</v>
      </c>
      <c r="O15707" s="71">
        <v>19800.0</v>
      </c>
      <c r="P15707" s="71">
        <v>19800.0</v>
      </c>
      <c r="Q15707" s="71">
        <v>0.0</v>
      </c>
      <c r="R15707" s="71">
        <v>0.0</v>
      </c>
      <c r="S15707" s="71" t="s">
        <v>191</v>
      </c>
      <c r="T15707" s="71" t="s">
        <v>3734</v>
      </c>
    </row>
    <row r="15708">
      <c r="A15708" s="71" t="s">
        <v>47</v>
      </c>
      <c r="B15708" s="71">
        <v>17969.0</v>
      </c>
      <c r="C15708" s="71" t="s">
        <v>3787</v>
      </c>
      <c r="D15708" s="71" t="s">
        <v>709</v>
      </c>
      <c r="E15708" s="71">
        <v>7.746079425E9</v>
      </c>
      <c r="T15708" s="71" t="s">
        <v>3734</v>
      </c>
    </row>
    <row r="15709">
      <c r="A15709" s="71" t="s">
        <v>47</v>
      </c>
      <c r="B15709" s="71">
        <v>17969.0</v>
      </c>
      <c r="C15709" s="71" t="s">
        <v>3787</v>
      </c>
      <c r="D15709" s="71" t="s">
        <v>709</v>
      </c>
      <c r="E15709" s="71">
        <v>7.746079425E9</v>
      </c>
      <c r="T15709" s="71" t="s">
        <v>3734</v>
      </c>
    </row>
    <row r="15710">
      <c r="A15710" s="71" t="s">
        <v>47</v>
      </c>
      <c r="B15710" s="71">
        <v>17969.0</v>
      </c>
      <c r="C15710" s="71" t="s">
        <v>3787</v>
      </c>
      <c r="D15710" s="71" t="s">
        <v>709</v>
      </c>
      <c r="E15710" s="71">
        <v>7.746079425E9</v>
      </c>
      <c r="T15710" s="71" t="s">
        <v>3734</v>
      </c>
    </row>
    <row r="15711">
      <c r="A15711" s="71" t="s">
        <v>47</v>
      </c>
      <c r="B15711" s="71">
        <v>17969.0</v>
      </c>
      <c r="C15711" s="71" t="s">
        <v>3787</v>
      </c>
      <c r="D15711" s="71" t="s">
        <v>709</v>
      </c>
      <c r="E15711" s="71">
        <v>7.746079425E9</v>
      </c>
      <c r="T15711" s="71" t="s">
        <v>3734</v>
      </c>
    </row>
    <row r="15712">
      <c r="A15712" s="71" t="s">
        <v>77</v>
      </c>
      <c r="B15712" s="71">
        <v>7011.0</v>
      </c>
      <c r="C15712" s="71" t="s">
        <v>3788</v>
      </c>
      <c r="D15712" s="71" t="s">
        <v>495</v>
      </c>
      <c r="E15712" s="71">
        <v>9.009144904E9</v>
      </c>
      <c r="F15712" s="71">
        <v>0.0</v>
      </c>
      <c r="G15712" s="71" t="s">
        <v>243</v>
      </c>
      <c r="H15712" s="71">
        <v>2.0</v>
      </c>
      <c r="I15712" s="71">
        <v>40.0</v>
      </c>
      <c r="J15712" s="71">
        <v>0.8</v>
      </c>
      <c r="K15712" s="71">
        <v>5300.0</v>
      </c>
      <c r="L15712" s="71">
        <v>4240.0</v>
      </c>
      <c r="M15712" s="71">
        <v>4240.0</v>
      </c>
      <c r="N15712" s="71">
        <v>0.0</v>
      </c>
      <c r="O15712" s="71">
        <v>4240.0</v>
      </c>
      <c r="P15712" s="71">
        <v>0.0</v>
      </c>
      <c r="Q15712" s="71">
        <v>4240.0</v>
      </c>
      <c r="R15712" s="71">
        <v>0.0</v>
      </c>
      <c r="S15712" s="71" t="s">
        <v>47</v>
      </c>
      <c r="T15712" s="71" t="s">
        <v>3734</v>
      </c>
    </row>
    <row r="15713">
      <c r="A15713" s="71" t="s">
        <v>77</v>
      </c>
      <c r="B15713" s="71">
        <v>7011.0</v>
      </c>
      <c r="C15713" s="71" t="s">
        <v>3788</v>
      </c>
      <c r="D15713" s="71" t="s">
        <v>495</v>
      </c>
      <c r="E15713" s="71">
        <v>9.009144904E9</v>
      </c>
      <c r="T15713" s="71" t="s">
        <v>3734</v>
      </c>
    </row>
    <row r="15714">
      <c r="A15714" s="71" t="s">
        <v>77</v>
      </c>
      <c r="B15714" s="71">
        <v>7011.0</v>
      </c>
      <c r="C15714" s="71" t="s">
        <v>3788</v>
      </c>
      <c r="D15714" s="71" t="s">
        <v>495</v>
      </c>
      <c r="E15714" s="71">
        <v>9.009144904E9</v>
      </c>
      <c r="T15714" s="71" t="s">
        <v>3734</v>
      </c>
    </row>
    <row r="15715">
      <c r="A15715" s="71" t="s">
        <v>77</v>
      </c>
      <c r="B15715" s="71">
        <v>7011.0</v>
      </c>
      <c r="C15715" s="71" t="s">
        <v>3788</v>
      </c>
      <c r="D15715" s="71" t="s">
        <v>495</v>
      </c>
      <c r="E15715" s="71">
        <v>9.009144904E9</v>
      </c>
      <c r="T15715" s="71" t="s">
        <v>3734</v>
      </c>
    </row>
    <row r="15716">
      <c r="A15716" s="71" t="s">
        <v>77</v>
      </c>
      <c r="B15716" s="71">
        <v>7011.0</v>
      </c>
      <c r="C15716" s="71" t="s">
        <v>3788</v>
      </c>
      <c r="D15716" s="71" t="s">
        <v>495</v>
      </c>
      <c r="E15716" s="71">
        <v>9.009144904E9</v>
      </c>
      <c r="T15716" s="71" t="s">
        <v>3734</v>
      </c>
    </row>
    <row r="15717">
      <c r="A15717" s="71" t="s">
        <v>47</v>
      </c>
      <c r="B15717" s="71">
        <v>17968.0</v>
      </c>
      <c r="C15717" s="71" t="s">
        <v>3788</v>
      </c>
      <c r="D15717" s="71" t="s">
        <v>495</v>
      </c>
      <c r="E15717" s="71">
        <v>9.009144904E9</v>
      </c>
      <c r="F15717" s="71">
        <v>0.0</v>
      </c>
      <c r="G15717" s="71" t="s">
        <v>3746</v>
      </c>
      <c r="H15717" s="71">
        <v>4.0</v>
      </c>
      <c r="I15717" s="71">
        <v>40.0</v>
      </c>
      <c r="J15717" s="71">
        <v>1.6</v>
      </c>
      <c r="K15717" s="71">
        <v>5500.0</v>
      </c>
      <c r="L15717" s="71">
        <v>8800.0</v>
      </c>
      <c r="M15717" s="71">
        <v>8800.0</v>
      </c>
      <c r="N15717" s="71">
        <v>0.0</v>
      </c>
      <c r="O15717" s="71">
        <v>8800.0</v>
      </c>
      <c r="P15717" s="71">
        <v>0.0</v>
      </c>
      <c r="Q15717" s="71">
        <v>8800.0</v>
      </c>
      <c r="R15717" s="71">
        <v>0.0</v>
      </c>
      <c r="S15717" s="71" t="s">
        <v>47</v>
      </c>
      <c r="T15717" s="71" t="s">
        <v>3734</v>
      </c>
    </row>
    <row r="15718">
      <c r="A15718" s="71" t="s">
        <v>47</v>
      </c>
      <c r="B15718" s="71">
        <v>17968.0</v>
      </c>
      <c r="C15718" s="71" t="s">
        <v>3788</v>
      </c>
      <c r="D15718" s="71" t="s">
        <v>495</v>
      </c>
      <c r="E15718" s="71">
        <v>9.009144904E9</v>
      </c>
      <c r="T15718" s="71" t="s">
        <v>3734</v>
      </c>
    </row>
    <row r="15719">
      <c r="A15719" s="71" t="s">
        <v>47</v>
      </c>
      <c r="B15719" s="71">
        <v>17968.0</v>
      </c>
      <c r="C15719" s="71" t="s">
        <v>3788</v>
      </c>
      <c r="D15719" s="71" t="s">
        <v>495</v>
      </c>
      <c r="E15719" s="71">
        <v>9.009144904E9</v>
      </c>
      <c r="T15719" s="71" t="s">
        <v>3734</v>
      </c>
    </row>
    <row r="15720">
      <c r="A15720" s="71" t="s">
        <v>47</v>
      </c>
      <c r="B15720" s="71">
        <v>17968.0</v>
      </c>
      <c r="C15720" s="71" t="s">
        <v>3788</v>
      </c>
      <c r="D15720" s="71" t="s">
        <v>495</v>
      </c>
      <c r="E15720" s="71">
        <v>9.009144904E9</v>
      </c>
      <c r="T15720" s="71" t="s">
        <v>3734</v>
      </c>
    </row>
    <row r="15721">
      <c r="A15721" s="71" t="s">
        <v>47</v>
      </c>
      <c r="B15721" s="71">
        <v>17968.0</v>
      </c>
      <c r="C15721" s="71" t="s">
        <v>3788</v>
      </c>
      <c r="D15721" s="71" t="s">
        <v>495</v>
      </c>
      <c r="E15721" s="71">
        <v>9.009144904E9</v>
      </c>
      <c r="T15721" s="71" t="s">
        <v>3734</v>
      </c>
    </row>
    <row r="15722">
      <c r="A15722" s="71" t="s">
        <v>47</v>
      </c>
      <c r="B15722" s="71">
        <v>17967.0</v>
      </c>
      <c r="C15722" s="71" t="s">
        <v>3789</v>
      </c>
      <c r="D15722" s="71" t="s">
        <v>3790</v>
      </c>
      <c r="E15722" s="71">
        <v>9.009144904E9</v>
      </c>
      <c r="F15722" s="71">
        <v>0.0</v>
      </c>
      <c r="G15722" s="71" t="s">
        <v>307</v>
      </c>
      <c r="H15722" s="71">
        <v>5.0</v>
      </c>
      <c r="I15722" s="71">
        <v>40.0</v>
      </c>
      <c r="J15722" s="71">
        <v>2.0</v>
      </c>
      <c r="K15722" s="71">
        <v>5500.0</v>
      </c>
      <c r="L15722" s="71">
        <v>11000.0</v>
      </c>
      <c r="M15722" s="71">
        <v>15400.0</v>
      </c>
      <c r="N15722" s="71">
        <v>0.0</v>
      </c>
      <c r="O15722" s="71">
        <v>15400.0</v>
      </c>
      <c r="P15722" s="71">
        <v>15400.0</v>
      </c>
      <c r="Q15722" s="71">
        <v>0.0</v>
      </c>
      <c r="R15722" s="71">
        <v>0.0</v>
      </c>
      <c r="S15722" s="71" t="s">
        <v>191</v>
      </c>
      <c r="T15722" s="71" t="s">
        <v>3734</v>
      </c>
    </row>
    <row r="15723">
      <c r="A15723" s="71" t="s">
        <v>47</v>
      </c>
      <c r="B15723" s="71">
        <v>17967.0</v>
      </c>
      <c r="C15723" s="71" t="s">
        <v>3789</v>
      </c>
      <c r="D15723" s="71" t="s">
        <v>3790</v>
      </c>
      <c r="E15723" s="71">
        <v>9.009144904E9</v>
      </c>
      <c r="G15723" s="71" t="s">
        <v>3746</v>
      </c>
      <c r="H15723" s="71">
        <v>2.0</v>
      </c>
      <c r="I15723" s="71">
        <v>40.0</v>
      </c>
      <c r="J15723" s="71">
        <v>0.8</v>
      </c>
      <c r="K15723" s="71">
        <v>5500.0</v>
      </c>
      <c r="L15723" s="71">
        <v>4400.0</v>
      </c>
      <c r="T15723" s="71" t="s">
        <v>3734</v>
      </c>
    </row>
    <row r="15724">
      <c r="A15724" s="71" t="s">
        <v>47</v>
      </c>
      <c r="B15724" s="71">
        <v>17967.0</v>
      </c>
      <c r="C15724" s="71" t="s">
        <v>3789</v>
      </c>
      <c r="D15724" s="71" t="s">
        <v>3790</v>
      </c>
      <c r="E15724" s="71">
        <v>9.009144904E9</v>
      </c>
      <c r="T15724" s="71" t="s">
        <v>3734</v>
      </c>
    </row>
    <row r="15725">
      <c r="A15725" s="71" t="s">
        <v>47</v>
      </c>
      <c r="B15725" s="71">
        <v>17967.0</v>
      </c>
      <c r="C15725" s="71" t="s">
        <v>3789</v>
      </c>
      <c r="D15725" s="71" t="s">
        <v>3790</v>
      </c>
      <c r="E15725" s="71">
        <v>9.009144904E9</v>
      </c>
      <c r="T15725" s="71" t="s">
        <v>3734</v>
      </c>
    </row>
    <row r="15726">
      <c r="A15726" s="71" t="s">
        <v>47</v>
      </c>
      <c r="B15726" s="71">
        <v>17967.0</v>
      </c>
      <c r="C15726" s="71" t="s">
        <v>3789</v>
      </c>
      <c r="D15726" s="71" t="s">
        <v>3790</v>
      </c>
      <c r="E15726" s="71">
        <v>9.009144904E9</v>
      </c>
      <c r="T15726" s="71" t="s">
        <v>3734</v>
      </c>
    </row>
    <row r="15727">
      <c r="A15727" s="71" t="s">
        <v>47</v>
      </c>
      <c r="B15727" s="71">
        <v>17966.0</v>
      </c>
      <c r="C15727" s="71" t="s">
        <v>3791</v>
      </c>
      <c r="D15727" s="71" t="s">
        <v>2630</v>
      </c>
      <c r="E15727" s="71">
        <v>7.745988254E9</v>
      </c>
      <c r="F15727" s="71">
        <v>0.0</v>
      </c>
      <c r="G15727" s="71" t="s">
        <v>3746</v>
      </c>
      <c r="H15727" s="71">
        <v>11.0</v>
      </c>
      <c r="I15727" s="71">
        <v>40.0</v>
      </c>
      <c r="J15727" s="71">
        <v>4.4</v>
      </c>
      <c r="K15727" s="71">
        <v>5500.0</v>
      </c>
      <c r="L15727" s="71">
        <v>24200.0</v>
      </c>
      <c r="M15727" s="71">
        <v>24200.0</v>
      </c>
      <c r="N15727" s="71">
        <v>0.0</v>
      </c>
      <c r="O15727" s="71">
        <v>24200.0</v>
      </c>
      <c r="P15727" s="71">
        <v>16200.0</v>
      </c>
      <c r="Q15727" s="71">
        <v>8000.0</v>
      </c>
      <c r="R15727" s="71">
        <v>0.0</v>
      </c>
      <c r="S15727" s="71" t="s">
        <v>191</v>
      </c>
      <c r="T15727" s="71" t="s">
        <v>3734</v>
      </c>
    </row>
    <row r="15728">
      <c r="A15728" s="71" t="s">
        <v>47</v>
      </c>
      <c r="B15728" s="71">
        <v>17966.0</v>
      </c>
      <c r="C15728" s="71" t="s">
        <v>3791</v>
      </c>
      <c r="D15728" s="71" t="s">
        <v>2630</v>
      </c>
      <c r="E15728" s="71">
        <v>7.745988254E9</v>
      </c>
      <c r="T15728" s="71" t="s">
        <v>3734</v>
      </c>
    </row>
    <row r="15729">
      <c r="A15729" s="71" t="s">
        <v>47</v>
      </c>
      <c r="B15729" s="71">
        <v>17966.0</v>
      </c>
      <c r="C15729" s="71" t="s">
        <v>3791</v>
      </c>
      <c r="D15729" s="71" t="s">
        <v>2630</v>
      </c>
      <c r="E15729" s="71">
        <v>7.745988254E9</v>
      </c>
      <c r="T15729" s="71" t="s">
        <v>3734</v>
      </c>
    </row>
    <row r="15730">
      <c r="A15730" s="71" t="s">
        <v>47</v>
      </c>
      <c r="B15730" s="71">
        <v>17966.0</v>
      </c>
      <c r="C15730" s="71" t="s">
        <v>3791</v>
      </c>
      <c r="D15730" s="71" t="s">
        <v>2630</v>
      </c>
      <c r="E15730" s="71">
        <v>7.745988254E9</v>
      </c>
      <c r="T15730" s="71" t="s">
        <v>3734</v>
      </c>
    </row>
    <row r="15731">
      <c r="A15731" s="71" t="s">
        <v>47</v>
      </c>
      <c r="B15731" s="71">
        <v>17966.0</v>
      </c>
      <c r="C15731" s="71" t="s">
        <v>3791</v>
      </c>
      <c r="D15731" s="71" t="s">
        <v>2630</v>
      </c>
      <c r="E15731" s="71">
        <v>7.745988254E9</v>
      </c>
      <c r="T15731" s="71" t="s">
        <v>3734</v>
      </c>
    </row>
    <row r="15732">
      <c r="A15732" s="71" t="s">
        <v>47</v>
      </c>
      <c r="B15732" s="71">
        <v>17965.0</v>
      </c>
      <c r="C15732" s="71" t="s">
        <v>3792</v>
      </c>
      <c r="D15732" s="71" t="s">
        <v>3793</v>
      </c>
      <c r="E15732" s="71">
        <v>9.61790026E9</v>
      </c>
      <c r="F15732" s="71">
        <v>0.0</v>
      </c>
      <c r="G15732" s="71" t="s">
        <v>211</v>
      </c>
      <c r="H15732" s="71">
        <v>4.0</v>
      </c>
      <c r="I15732" s="71">
        <v>40.0</v>
      </c>
      <c r="J15732" s="71">
        <v>1.6</v>
      </c>
      <c r="K15732" s="71">
        <v>5500.0</v>
      </c>
      <c r="L15732" s="71">
        <v>8800.0</v>
      </c>
      <c r="M15732" s="71">
        <v>8800.0</v>
      </c>
      <c r="N15732" s="71">
        <v>0.0</v>
      </c>
      <c r="O15732" s="71">
        <v>8800.0</v>
      </c>
      <c r="P15732" s="71">
        <v>8800.0</v>
      </c>
      <c r="Q15732" s="71">
        <v>0.0</v>
      </c>
      <c r="R15732" s="71">
        <v>0.0</v>
      </c>
      <c r="S15732" s="71" t="s">
        <v>191</v>
      </c>
      <c r="T15732" s="71" t="s">
        <v>3734</v>
      </c>
    </row>
    <row r="15733">
      <c r="A15733" s="71" t="s">
        <v>47</v>
      </c>
      <c r="B15733" s="71">
        <v>17965.0</v>
      </c>
      <c r="C15733" s="71" t="s">
        <v>3792</v>
      </c>
      <c r="D15733" s="71" t="s">
        <v>3793</v>
      </c>
      <c r="E15733" s="71">
        <v>9.61790026E9</v>
      </c>
      <c r="T15733" s="71" t="s">
        <v>3734</v>
      </c>
    </row>
    <row r="15734">
      <c r="A15734" s="71" t="s">
        <v>47</v>
      </c>
      <c r="B15734" s="71">
        <v>17965.0</v>
      </c>
      <c r="C15734" s="71" t="s">
        <v>3792</v>
      </c>
      <c r="D15734" s="71" t="s">
        <v>3793</v>
      </c>
      <c r="E15734" s="71">
        <v>9.61790026E9</v>
      </c>
      <c r="T15734" s="71" t="s">
        <v>3734</v>
      </c>
    </row>
    <row r="15735">
      <c r="A15735" s="71" t="s">
        <v>47</v>
      </c>
      <c r="B15735" s="71">
        <v>17965.0</v>
      </c>
      <c r="C15735" s="71" t="s">
        <v>3792</v>
      </c>
      <c r="D15735" s="71" t="s">
        <v>3793</v>
      </c>
      <c r="E15735" s="71">
        <v>9.61790026E9</v>
      </c>
      <c r="T15735" s="71" t="s">
        <v>3734</v>
      </c>
    </row>
    <row r="15736">
      <c r="A15736" s="71" t="s">
        <v>47</v>
      </c>
      <c r="B15736" s="71">
        <v>17965.0</v>
      </c>
      <c r="C15736" s="71" t="s">
        <v>3792</v>
      </c>
      <c r="D15736" s="71" t="s">
        <v>3793</v>
      </c>
      <c r="E15736" s="71">
        <v>9.61790026E9</v>
      </c>
      <c r="T15736" s="71" t="s">
        <v>3734</v>
      </c>
    </row>
    <row r="15737">
      <c r="A15737" s="71" t="s">
        <v>77</v>
      </c>
      <c r="B15737" s="71">
        <v>7010.0</v>
      </c>
      <c r="C15737" s="71" t="s">
        <v>3241</v>
      </c>
      <c r="D15737" s="71" t="s">
        <v>3794</v>
      </c>
      <c r="E15737" s="71">
        <v>9.993335154E9</v>
      </c>
      <c r="F15737" s="71">
        <v>0.0</v>
      </c>
      <c r="G15737" s="71" t="s">
        <v>1269</v>
      </c>
      <c r="H15737" s="71">
        <v>5.0</v>
      </c>
      <c r="I15737" s="71">
        <v>10.0</v>
      </c>
      <c r="J15737" s="71">
        <v>0.5</v>
      </c>
      <c r="K15737" s="71">
        <v>14000.0</v>
      </c>
      <c r="L15737" s="71">
        <v>7000.0</v>
      </c>
      <c r="M15737" s="71">
        <v>7000.0</v>
      </c>
      <c r="N15737" s="71">
        <v>0.0</v>
      </c>
      <c r="O15737" s="71">
        <v>7000.0</v>
      </c>
      <c r="P15737" s="71">
        <v>4000.0</v>
      </c>
      <c r="Q15737" s="71">
        <v>3000.0</v>
      </c>
      <c r="R15737" s="71">
        <v>0.0</v>
      </c>
      <c r="S15737" s="71" t="s">
        <v>191</v>
      </c>
      <c r="T15737" s="71" t="s">
        <v>3734</v>
      </c>
    </row>
    <row r="15738">
      <c r="A15738" s="71" t="s">
        <v>77</v>
      </c>
      <c r="B15738" s="71">
        <v>7010.0</v>
      </c>
      <c r="C15738" s="71" t="s">
        <v>3241</v>
      </c>
      <c r="D15738" s="71" t="s">
        <v>3794</v>
      </c>
      <c r="E15738" s="71">
        <v>9.993335154E9</v>
      </c>
      <c r="T15738" s="71" t="s">
        <v>3734</v>
      </c>
    </row>
    <row r="15739">
      <c r="A15739" s="71" t="s">
        <v>77</v>
      </c>
      <c r="B15739" s="71">
        <v>7010.0</v>
      </c>
      <c r="C15739" s="71" t="s">
        <v>3241</v>
      </c>
      <c r="D15739" s="71" t="s">
        <v>3794</v>
      </c>
      <c r="E15739" s="71">
        <v>9.993335154E9</v>
      </c>
      <c r="T15739" s="71" t="s">
        <v>3734</v>
      </c>
    </row>
    <row r="15740">
      <c r="A15740" s="71" t="s">
        <v>77</v>
      </c>
      <c r="B15740" s="71">
        <v>7010.0</v>
      </c>
      <c r="C15740" s="71" t="s">
        <v>3241</v>
      </c>
      <c r="D15740" s="71" t="s">
        <v>3794</v>
      </c>
      <c r="E15740" s="71">
        <v>9.993335154E9</v>
      </c>
      <c r="T15740" s="71" t="s">
        <v>3734</v>
      </c>
    </row>
    <row r="15741">
      <c r="A15741" s="71" t="s">
        <v>77</v>
      </c>
      <c r="B15741" s="71">
        <v>7010.0</v>
      </c>
      <c r="C15741" s="71" t="s">
        <v>3241</v>
      </c>
      <c r="D15741" s="71" t="s">
        <v>3794</v>
      </c>
      <c r="E15741" s="71">
        <v>9.993335154E9</v>
      </c>
      <c r="T15741" s="71" t="s">
        <v>3734</v>
      </c>
    </row>
    <row r="15742">
      <c r="A15742" s="71" t="s">
        <v>47</v>
      </c>
      <c r="B15742" s="71">
        <v>17964.0</v>
      </c>
      <c r="C15742" s="71" t="s">
        <v>340</v>
      </c>
      <c r="D15742" s="71" t="s">
        <v>341</v>
      </c>
      <c r="E15742" s="71">
        <v>9.893408456E9</v>
      </c>
      <c r="F15742" s="71">
        <v>0.0</v>
      </c>
      <c r="G15742" s="71" t="s">
        <v>3748</v>
      </c>
      <c r="H15742" s="71">
        <v>3.0</v>
      </c>
      <c r="I15742" s="71">
        <v>40.0</v>
      </c>
      <c r="J15742" s="71">
        <v>1.2</v>
      </c>
      <c r="K15742" s="71">
        <v>5500.0</v>
      </c>
      <c r="L15742" s="71">
        <v>6600.0</v>
      </c>
      <c r="M15742" s="71">
        <v>6600.0</v>
      </c>
      <c r="N15742" s="71">
        <v>0.0</v>
      </c>
      <c r="O15742" s="71">
        <v>6600.0</v>
      </c>
      <c r="P15742" s="71">
        <v>0.0</v>
      </c>
      <c r="Q15742" s="71">
        <v>6600.0</v>
      </c>
      <c r="R15742" s="71">
        <v>0.0</v>
      </c>
      <c r="S15742" s="71" t="s">
        <v>47</v>
      </c>
      <c r="T15742" s="71" t="s">
        <v>3734</v>
      </c>
    </row>
    <row r="15743">
      <c r="A15743" s="71" t="s">
        <v>47</v>
      </c>
      <c r="B15743" s="71">
        <v>17964.0</v>
      </c>
      <c r="C15743" s="71" t="s">
        <v>340</v>
      </c>
      <c r="D15743" s="71" t="s">
        <v>341</v>
      </c>
      <c r="E15743" s="71">
        <v>9.893408456E9</v>
      </c>
      <c r="T15743" s="71" t="s">
        <v>3734</v>
      </c>
    </row>
    <row r="15744">
      <c r="A15744" s="71" t="s">
        <v>47</v>
      </c>
      <c r="B15744" s="71">
        <v>17964.0</v>
      </c>
      <c r="C15744" s="71" t="s">
        <v>340</v>
      </c>
      <c r="D15744" s="71" t="s">
        <v>341</v>
      </c>
      <c r="E15744" s="71">
        <v>9.893408456E9</v>
      </c>
      <c r="T15744" s="71" t="s">
        <v>3734</v>
      </c>
    </row>
    <row r="15745">
      <c r="A15745" s="71" t="s">
        <v>47</v>
      </c>
      <c r="B15745" s="71">
        <v>17964.0</v>
      </c>
      <c r="C15745" s="71" t="s">
        <v>340</v>
      </c>
      <c r="D15745" s="71" t="s">
        <v>341</v>
      </c>
      <c r="E15745" s="71">
        <v>9.893408456E9</v>
      </c>
      <c r="T15745" s="71" t="s">
        <v>3734</v>
      </c>
    </row>
    <row r="15746">
      <c r="A15746" s="71" t="s">
        <v>47</v>
      </c>
      <c r="B15746" s="71">
        <v>17964.0</v>
      </c>
      <c r="C15746" s="71" t="s">
        <v>340</v>
      </c>
      <c r="D15746" s="71" t="s">
        <v>341</v>
      </c>
      <c r="E15746" s="71">
        <v>9.893408456E9</v>
      </c>
      <c r="T15746" s="71" t="s">
        <v>3734</v>
      </c>
    </row>
    <row r="15747">
      <c r="A15747" s="71" t="s">
        <v>77</v>
      </c>
      <c r="B15747" s="71">
        <v>7009.0</v>
      </c>
      <c r="C15747" s="71" t="s">
        <v>1006</v>
      </c>
      <c r="D15747" s="71" t="s">
        <v>3770</v>
      </c>
      <c r="E15747" s="71">
        <v>9.926299494E9</v>
      </c>
      <c r="F15747" s="71">
        <v>0.0</v>
      </c>
      <c r="G15747" s="71" t="s">
        <v>1132</v>
      </c>
      <c r="H15747" s="71">
        <v>1.0</v>
      </c>
      <c r="I15747" s="71">
        <v>40.0</v>
      </c>
      <c r="J15747" s="71">
        <v>0.4</v>
      </c>
      <c r="K15747" s="71">
        <v>8000.0</v>
      </c>
      <c r="L15747" s="71">
        <v>3200.0</v>
      </c>
      <c r="M15747" s="71">
        <v>3200.0</v>
      </c>
      <c r="N15747" s="71">
        <v>0.0</v>
      </c>
      <c r="O15747" s="71">
        <v>3200.0</v>
      </c>
      <c r="P15747" s="71">
        <v>0.0</v>
      </c>
      <c r="Q15747" s="71">
        <v>3200.0</v>
      </c>
      <c r="R15747" s="71">
        <v>0.0</v>
      </c>
      <c r="S15747" s="71" t="s">
        <v>47</v>
      </c>
      <c r="T15747" s="71" t="s">
        <v>3734</v>
      </c>
    </row>
    <row r="15748">
      <c r="A15748" s="71" t="s">
        <v>77</v>
      </c>
      <c r="B15748" s="71">
        <v>7009.0</v>
      </c>
      <c r="C15748" s="71" t="s">
        <v>1006</v>
      </c>
      <c r="D15748" s="71" t="s">
        <v>3770</v>
      </c>
      <c r="E15748" s="71">
        <v>9.926299494E9</v>
      </c>
      <c r="T15748" s="71" t="s">
        <v>3734</v>
      </c>
    </row>
    <row r="15749">
      <c r="A15749" s="71" t="s">
        <v>77</v>
      </c>
      <c r="B15749" s="71">
        <v>7009.0</v>
      </c>
      <c r="C15749" s="71" t="s">
        <v>1006</v>
      </c>
      <c r="D15749" s="71" t="s">
        <v>3770</v>
      </c>
      <c r="E15749" s="71">
        <v>9.926299494E9</v>
      </c>
      <c r="T15749" s="71" t="s">
        <v>3734</v>
      </c>
    </row>
    <row r="15750">
      <c r="A15750" s="71" t="s">
        <v>77</v>
      </c>
      <c r="B15750" s="71">
        <v>7009.0</v>
      </c>
      <c r="C15750" s="71" t="s">
        <v>1006</v>
      </c>
      <c r="D15750" s="71" t="s">
        <v>3770</v>
      </c>
      <c r="E15750" s="71">
        <v>9.926299494E9</v>
      </c>
      <c r="T15750" s="71" t="s">
        <v>3734</v>
      </c>
    </row>
    <row r="15751">
      <c r="A15751" s="71" t="s">
        <v>77</v>
      </c>
      <c r="B15751" s="71">
        <v>7009.0</v>
      </c>
      <c r="C15751" s="71" t="s">
        <v>1006</v>
      </c>
      <c r="D15751" s="71" t="s">
        <v>3770</v>
      </c>
      <c r="E15751" s="71">
        <v>9.926299494E9</v>
      </c>
      <c r="T15751" s="71" t="s">
        <v>3734</v>
      </c>
    </row>
    <row r="15752">
      <c r="A15752" s="71" t="s">
        <v>77</v>
      </c>
      <c r="B15752" s="71">
        <v>7008.0</v>
      </c>
      <c r="C15752" s="71" t="s">
        <v>1006</v>
      </c>
      <c r="D15752" s="71" t="s">
        <v>3770</v>
      </c>
      <c r="E15752" s="71">
        <v>9.926299494E9</v>
      </c>
      <c r="F15752" s="71">
        <v>0.0</v>
      </c>
      <c r="G15752" s="71" t="s">
        <v>243</v>
      </c>
      <c r="H15752" s="71">
        <v>15.0</v>
      </c>
      <c r="I15752" s="71">
        <v>40.0</v>
      </c>
      <c r="J15752" s="71">
        <v>6.0</v>
      </c>
      <c r="K15752" s="71">
        <v>5300.0</v>
      </c>
      <c r="L15752" s="71">
        <v>31800.0</v>
      </c>
      <c r="M15752" s="71">
        <v>33920.0</v>
      </c>
      <c r="N15752" s="71">
        <v>0.0</v>
      </c>
      <c r="O15752" s="71">
        <v>33920.0</v>
      </c>
      <c r="P15752" s="71">
        <v>0.0</v>
      </c>
      <c r="Q15752" s="71">
        <v>33920.0</v>
      </c>
      <c r="R15752" s="71">
        <v>0.0</v>
      </c>
      <c r="S15752" s="71" t="s">
        <v>47</v>
      </c>
      <c r="T15752" s="71" t="s">
        <v>3734</v>
      </c>
    </row>
    <row r="15753">
      <c r="A15753" s="71" t="s">
        <v>77</v>
      </c>
      <c r="B15753" s="71">
        <v>7008.0</v>
      </c>
      <c r="C15753" s="71" t="s">
        <v>1006</v>
      </c>
      <c r="D15753" s="71" t="s">
        <v>3770</v>
      </c>
      <c r="E15753" s="71">
        <v>9.926299494E9</v>
      </c>
      <c r="G15753" s="71" t="s">
        <v>220</v>
      </c>
      <c r="H15753" s="71">
        <v>1.0</v>
      </c>
      <c r="I15753" s="71">
        <v>40.0</v>
      </c>
      <c r="J15753" s="71">
        <v>0.4</v>
      </c>
      <c r="K15753" s="71">
        <v>5300.0</v>
      </c>
      <c r="L15753" s="71">
        <v>2120.0</v>
      </c>
      <c r="T15753" s="71" t="s">
        <v>3734</v>
      </c>
    </row>
    <row r="15754">
      <c r="A15754" s="71" t="s">
        <v>77</v>
      </c>
      <c r="B15754" s="71">
        <v>7008.0</v>
      </c>
      <c r="C15754" s="71" t="s">
        <v>1006</v>
      </c>
      <c r="D15754" s="71" t="s">
        <v>3770</v>
      </c>
      <c r="E15754" s="71">
        <v>9.926299494E9</v>
      </c>
      <c r="T15754" s="71" t="s">
        <v>3734</v>
      </c>
    </row>
    <row r="15755">
      <c r="A15755" s="71" t="s">
        <v>77</v>
      </c>
      <c r="B15755" s="71">
        <v>7008.0</v>
      </c>
      <c r="C15755" s="71" t="s">
        <v>1006</v>
      </c>
      <c r="D15755" s="71" t="s">
        <v>3770</v>
      </c>
      <c r="E15755" s="71">
        <v>9.926299494E9</v>
      </c>
      <c r="T15755" s="71" t="s">
        <v>3734</v>
      </c>
    </row>
    <row r="15756">
      <c r="A15756" s="71" t="s">
        <v>77</v>
      </c>
      <c r="B15756" s="71">
        <v>7008.0</v>
      </c>
      <c r="C15756" s="71" t="s">
        <v>1006</v>
      </c>
      <c r="D15756" s="71" t="s">
        <v>3770</v>
      </c>
      <c r="E15756" s="71">
        <v>9.926299494E9</v>
      </c>
      <c r="T15756" s="71" t="s">
        <v>3734</v>
      </c>
    </row>
    <row r="15757">
      <c r="A15757" s="71" t="s">
        <v>47</v>
      </c>
      <c r="B15757" s="71">
        <v>17963.0</v>
      </c>
      <c r="C15757" s="71" t="s">
        <v>1006</v>
      </c>
      <c r="D15757" s="71" t="s">
        <v>3770</v>
      </c>
      <c r="E15757" s="71">
        <v>9.926299494E9</v>
      </c>
      <c r="F15757" s="71">
        <v>0.0</v>
      </c>
      <c r="G15757" s="71" t="s">
        <v>3746</v>
      </c>
      <c r="H15757" s="71">
        <v>39.0</v>
      </c>
      <c r="I15757" s="71">
        <v>40.0</v>
      </c>
      <c r="J15757" s="71">
        <v>15.6</v>
      </c>
      <c r="K15757" s="71">
        <v>5500.0</v>
      </c>
      <c r="L15757" s="71">
        <v>85800.0</v>
      </c>
      <c r="M15757" s="71">
        <v>85800.0</v>
      </c>
      <c r="N15757" s="71">
        <v>0.0</v>
      </c>
      <c r="O15757" s="71">
        <v>85800.0</v>
      </c>
      <c r="P15757" s="71">
        <v>13920.0</v>
      </c>
      <c r="Q15757" s="71">
        <v>71880.0</v>
      </c>
      <c r="R15757" s="71">
        <v>0.0</v>
      </c>
      <c r="S15757" s="71" t="s">
        <v>191</v>
      </c>
      <c r="T15757" s="71" t="s">
        <v>3734</v>
      </c>
    </row>
    <row r="15758">
      <c r="A15758" s="71" t="s">
        <v>47</v>
      </c>
      <c r="B15758" s="71">
        <v>17963.0</v>
      </c>
      <c r="C15758" s="71" t="s">
        <v>1006</v>
      </c>
      <c r="D15758" s="71" t="s">
        <v>3770</v>
      </c>
      <c r="E15758" s="71">
        <v>9.926299494E9</v>
      </c>
      <c r="T15758" s="71" t="s">
        <v>3734</v>
      </c>
    </row>
    <row r="15759">
      <c r="A15759" s="71" t="s">
        <v>47</v>
      </c>
      <c r="B15759" s="71">
        <v>17963.0</v>
      </c>
      <c r="C15759" s="71" t="s">
        <v>1006</v>
      </c>
      <c r="D15759" s="71" t="s">
        <v>3770</v>
      </c>
      <c r="E15759" s="71">
        <v>9.926299494E9</v>
      </c>
      <c r="T15759" s="71" t="s">
        <v>3734</v>
      </c>
    </row>
    <row r="15760">
      <c r="A15760" s="71" t="s">
        <v>47</v>
      </c>
      <c r="B15760" s="71">
        <v>17963.0</v>
      </c>
      <c r="C15760" s="71" t="s">
        <v>1006</v>
      </c>
      <c r="D15760" s="71" t="s">
        <v>3770</v>
      </c>
      <c r="E15760" s="71">
        <v>9.926299494E9</v>
      </c>
      <c r="T15760" s="71" t="s">
        <v>3734</v>
      </c>
    </row>
    <row r="15761">
      <c r="A15761" s="71" t="s">
        <v>47</v>
      </c>
      <c r="B15761" s="71">
        <v>17963.0</v>
      </c>
      <c r="C15761" s="71" t="s">
        <v>1006</v>
      </c>
      <c r="D15761" s="71" t="s">
        <v>3770</v>
      </c>
      <c r="E15761" s="71">
        <v>9.926299494E9</v>
      </c>
      <c r="T15761" s="71" t="s">
        <v>3734</v>
      </c>
    </row>
    <row r="15762">
      <c r="A15762" s="71" t="s">
        <v>77</v>
      </c>
      <c r="B15762" s="71">
        <v>7007.0</v>
      </c>
      <c r="C15762" s="71" t="s">
        <v>3795</v>
      </c>
      <c r="D15762" s="71" t="s">
        <v>414</v>
      </c>
      <c r="E15762" s="71">
        <v>8.435832481E9</v>
      </c>
      <c r="F15762" s="71">
        <v>0.0</v>
      </c>
      <c r="G15762" s="71" t="s">
        <v>610</v>
      </c>
      <c r="H15762" s="71">
        <v>1.0</v>
      </c>
      <c r="I15762" s="71">
        <v>40.0</v>
      </c>
      <c r="J15762" s="71">
        <v>0.4</v>
      </c>
      <c r="K15762" s="71">
        <v>5300.0</v>
      </c>
      <c r="L15762" s="71">
        <v>2120.0</v>
      </c>
      <c r="M15762" s="71">
        <v>2120.0</v>
      </c>
      <c r="N15762" s="71">
        <v>0.0</v>
      </c>
      <c r="O15762" s="71">
        <v>2120.0</v>
      </c>
      <c r="P15762" s="71">
        <v>0.0</v>
      </c>
      <c r="Q15762" s="71">
        <v>2120.0</v>
      </c>
      <c r="R15762" s="71">
        <v>0.0</v>
      </c>
      <c r="S15762" s="71" t="s">
        <v>47</v>
      </c>
      <c r="T15762" s="71" t="s">
        <v>3734</v>
      </c>
    </row>
    <row r="15763">
      <c r="A15763" s="71" t="s">
        <v>77</v>
      </c>
      <c r="B15763" s="71">
        <v>7007.0</v>
      </c>
      <c r="C15763" s="71" t="s">
        <v>3795</v>
      </c>
      <c r="D15763" s="71" t="s">
        <v>414</v>
      </c>
      <c r="E15763" s="71">
        <v>8.435832481E9</v>
      </c>
      <c r="T15763" s="71" t="s">
        <v>3734</v>
      </c>
    </row>
    <row r="15764">
      <c r="A15764" s="71" t="s">
        <v>77</v>
      </c>
      <c r="B15764" s="71">
        <v>7007.0</v>
      </c>
      <c r="C15764" s="71" t="s">
        <v>3795</v>
      </c>
      <c r="D15764" s="71" t="s">
        <v>414</v>
      </c>
      <c r="E15764" s="71">
        <v>8.435832481E9</v>
      </c>
      <c r="T15764" s="71" t="s">
        <v>3734</v>
      </c>
    </row>
    <row r="15765">
      <c r="A15765" s="71" t="s">
        <v>77</v>
      </c>
      <c r="B15765" s="71">
        <v>7007.0</v>
      </c>
      <c r="C15765" s="71" t="s">
        <v>3795</v>
      </c>
      <c r="D15765" s="71" t="s">
        <v>414</v>
      </c>
      <c r="E15765" s="71">
        <v>8.435832481E9</v>
      </c>
      <c r="T15765" s="71" t="s">
        <v>3734</v>
      </c>
    </row>
    <row r="15766">
      <c r="A15766" s="71" t="s">
        <v>77</v>
      </c>
      <c r="B15766" s="71">
        <v>7007.0</v>
      </c>
      <c r="C15766" s="71" t="s">
        <v>3795</v>
      </c>
      <c r="D15766" s="71" t="s">
        <v>414</v>
      </c>
      <c r="E15766" s="71">
        <v>8.435832481E9</v>
      </c>
      <c r="T15766" s="71" t="s">
        <v>3734</v>
      </c>
    </row>
    <row r="15767">
      <c r="A15767" s="71" t="s">
        <v>77</v>
      </c>
      <c r="B15767" s="71">
        <v>7006.0</v>
      </c>
      <c r="C15767" s="71" t="s">
        <v>3796</v>
      </c>
      <c r="D15767" s="71" t="s">
        <v>3797</v>
      </c>
      <c r="E15767" s="71">
        <v>9.826689115E9</v>
      </c>
      <c r="F15767" s="71">
        <v>0.0</v>
      </c>
      <c r="G15767" s="71" t="s">
        <v>610</v>
      </c>
      <c r="H15767" s="71">
        <v>6.0</v>
      </c>
      <c r="I15767" s="71">
        <v>40.0</v>
      </c>
      <c r="J15767" s="71">
        <v>2.4</v>
      </c>
      <c r="K15767" s="71">
        <v>5300.0</v>
      </c>
      <c r="L15767" s="71">
        <v>12720.0</v>
      </c>
      <c r="M15767" s="71">
        <v>14840.0</v>
      </c>
      <c r="N15767" s="71">
        <v>0.0</v>
      </c>
      <c r="O15767" s="71">
        <v>14840.0</v>
      </c>
      <c r="P15767" s="71">
        <v>14840.0</v>
      </c>
      <c r="Q15767" s="71">
        <v>0.0</v>
      </c>
      <c r="R15767" s="71">
        <v>0.0</v>
      </c>
      <c r="S15767" s="71" t="s">
        <v>191</v>
      </c>
      <c r="T15767" s="71" t="s">
        <v>3734</v>
      </c>
    </row>
    <row r="15768">
      <c r="A15768" s="71" t="s">
        <v>77</v>
      </c>
      <c r="B15768" s="71">
        <v>7006.0</v>
      </c>
      <c r="C15768" s="71" t="s">
        <v>3796</v>
      </c>
      <c r="D15768" s="71" t="s">
        <v>3797</v>
      </c>
      <c r="E15768" s="71">
        <v>9.826689115E9</v>
      </c>
      <c r="G15768" s="71" t="s">
        <v>220</v>
      </c>
      <c r="H15768" s="71">
        <v>1.0</v>
      </c>
      <c r="I15768" s="71">
        <v>40.0</v>
      </c>
      <c r="J15768" s="71">
        <v>0.4</v>
      </c>
      <c r="K15768" s="71">
        <v>5300.0</v>
      </c>
      <c r="L15768" s="71">
        <v>2120.0</v>
      </c>
      <c r="T15768" s="71" t="s">
        <v>3734</v>
      </c>
    </row>
    <row r="15769">
      <c r="A15769" s="71" t="s">
        <v>77</v>
      </c>
      <c r="B15769" s="71">
        <v>7006.0</v>
      </c>
      <c r="C15769" s="71" t="s">
        <v>3796</v>
      </c>
      <c r="D15769" s="71" t="s">
        <v>3797</v>
      </c>
      <c r="E15769" s="71">
        <v>9.826689115E9</v>
      </c>
      <c r="T15769" s="71" t="s">
        <v>3734</v>
      </c>
    </row>
    <row r="15770">
      <c r="A15770" s="71" t="s">
        <v>77</v>
      </c>
      <c r="B15770" s="71">
        <v>7006.0</v>
      </c>
      <c r="C15770" s="71" t="s">
        <v>3796</v>
      </c>
      <c r="D15770" s="71" t="s">
        <v>3797</v>
      </c>
      <c r="E15770" s="71">
        <v>9.826689115E9</v>
      </c>
      <c r="T15770" s="71" t="s">
        <v>3734</v>
      </c>
    </row>
    <row r="15771">
      <c r="A15771" s="71" t="s">
        <v>77</v>
      </c>
      <c r="B15771" s="71">
        <v>7006.0</v>
      </c>
      <c r="C15771" s="71" t="s">
        <v>3796</v>
      </c>
      <c r="D15771" s="71" t="s">
        <v>3797</v>
      </c>
      <c r="E15771" s="71">
        <v>9.826689115E9</v>
      </c>
      <c r="T15771" s="71" t="s">
        <v>3734</v>
      </c>
    </row>
    <row r="15772">
      <c r="A15772" s="71" t="s">
        <v>47</v>
      </c>
      <c r="B15772" s="71">
        <v>17962.0</v>
      </c>
      <c r="C15772" s="71" t="s">
        <v>1709</v>
      </c>
      <c r="D15772" s="71" t="s">
        <v>3798</v>
      </c>
      <c r="E15772" s="71">
        <v>8.817239172E9</v>
      </c>
      <c r="F15772" s="71">
        <v>0.0</v>
      </c>
      <c r="G15772" s="71" t="s">
        <v>3748</v>
      </c>
      <c r="H15772" s="71">
        <v>1.0</v>
      </c>
      <c r="I15772" s="71">
        <v>40.0</v>
      </c>
      <c r="J15772" s="71">
        <v>0.4</v>
      </c>
      <c r="K15772" s="71">
        <v>5500.0</v>
      </c>
      <c r="L15772" s="71">
        <v>2200.0</v>
      </c>
      <c r="M15772" s="71">
        <v>2200.0</v>
      </c>
      <c r="N15772" s="71">
        <v>0.0</v>
      </c>
      <c r="O15772" s="71">
        <v>2200.0</v>
      </c>
      <c r="P15772" s="71">
        <v>0.0</v>
      </c>
      <c r="Q15772" s="71">
        <v>2200.0</v>
      </c>
      <c r="R15772" s="71">
        <v>0.0</v>
      </c>
      <c r="S15772" s="71" t="s">
        <v>47</v>
      </c>
      <c r="T15772" s="71" t="s">
        <v>3734</v>
      </c>
    </row>
    <row r="15773">
      <c r="A15773" s="71" t="s">
        <v>47</v>
      </c>
      <c r="B15773" s="71">
        <v>17962.0</v>
      </c>
      <c r="C15773" s="71" t="s">
        <v>1709</v>
      </c>
      <c r="D15773" s="71" t="s">
        <v>3798</v>
      </c>
      <c r="E15773" s="71">
        <v>8.817239172E9</v>
      </c>
      <c r="T15773" s="71" t="s">
        <v>3734</v>
      </c>
    </row>
    <row r="15774">
      <c r="A15774" s="71" t="s">
        <v>47</v>
      </c>
      <c r="B15774" s="71">
        <v>17962.0</v>
      </c>
      <c r="C15774" s="71" t="s">
        <v>1709</v>
      </c>
      <c r="D15774" s="71" t="s">
        <v>3798</v>
      </c>
      <c r="E15774" s="71">
        <v>8.817239172E9</v>
      </c>
      <c r="T15774" s="71" t="s">
        <v>3734</v>
      </c>
    </row>
    <row r="15775">
      <c r="A15775" s="71" t="s">
        <v>47</v>
      </c>
      <c r="B15775" s="71">
        <v>17962.0</v>
      </c>
      <c r="C15775" s="71" t="s">
        <v>1709</v>
      </c>
      <c r="D15775" s="71" t="s">
        <v>3798</v>
      </c>
      <c r="E15775" s="71">
        <v>8.817239172E9</v>
      </c>
      <c r="T15775" s="71" t="s">
        <v>3734</v>
      </c>
    </row>
    <row r="15776">
      <c r="A15776" s="71" t="s">
        <v>47</v>
      </c>
      <c r="B15776" s="71">
        <v>17962.0</v>
      </c>
      <c r="C15776" s="71" t="s">
        <v>1709</v>
      </c>
      <c r="D15776" s="71" t="s">
        <v>3798</v>
      </c>
      <c r="E15776" s="71">
        <v>8.817239172E9</v>
      </c>
      <c r="T15776" s="71" t="s">
        <v>3734</v>
      </c>
    </row>
    <row r="15777">
      <c r="A15777" s="71" t="s">
        <v>47</v>
      </c>
      <c r="B15777" s="71">
        <v>17961.0</v>
      </c>
      <c r="C15777" s="71" t="s">
        <v>3799</v>
      </c>
      <c r="D15777" s="71" t="s">
        <v>3800</v>
      </c>
      <c r="E15777" s="71">
        <v>9.424801585E9</v>
      </c>
      <c r="F15777" s="71">
        <v>0.0</v>
      </c>
      <c r="G15777" s="71" t="s">
        <v>3746</v>
      </c>
      <c r="H15777" s="71">
        <v>14.0</v>
      </c>
      <c r="I15777" s="71">
        <v>40.0</v>
      </c>
      <c r="J15777" s="71">
        <v>5.6</v>
      </c>
      <c r="K15777" s="71">
        <v>5500.0</v>
      </c>
      <c r="L15777" s="71">
        <v>30800.0</v>
      </c>
      <c r="M15777" s="71">
        <v>30800.0</v>
      </c>
      <c r="N15777" s="71">
        <v>0.0</v>
      </c>
      <c r="O15777" s="71">
        <v>30800.0</v>
      </c>
      <c r="P15777" s="71">
        <v>0.0</v>
      </c>
      <c r="Q15777" s="71">
        <v>30800.0</v>
      </c>
      <c r="R15777" s="71">
        <v>0.0</v>
      </c>
      <c r="S15777" s="71" t="s">
        <v>47</v>
      </c>
      <c r="T15777" s="71" t="s">
        <v>3734</v>
      </c>
    </row>
    <row r="15778">
      <c r="A15778" s="71" t="s">
        <v>47</v>
      </c>
      <c r="B15778" s="71">
        <v>17961.0</v>
      </c>
      <c r="C15778" s="71" t="s">
        <v>3799</v>
      </c>
      <c r="D15778" s="71" t="s">
        <v>3800</v>
      </c>
      <c r="E15778" s="71">
        <v>9.424801585E9</v>
      </c>
      <c r="T15778" s="71" t="s">
        <v>3734</v>
      </c>
    </row>
    <row r="15779">
      <c r="A15779" s="71" t="s">
        <v>47</v>
      </c>
      <c r="B15779" s="71">
        <v>17961.0</v>
      </c>
      <c r="C15779" s="71" t="s">
        <v>3799</v>
      </c>
      <c r="D15779" s="71" t="s">
        <v>3800</v>
      </c>
      <c r="E15779" s="71">
        <v>9.424801585E9</v>
      </c>
      <c r="T15779" s="71" t="s">
        <v>3734</v>
      </c>
    </row>
    <row r="15780">
      <c r="A15780" s="71" t="s">
        <v>47</v>
      </c>
      <c r="B15780" s="71">
        <v>17961.0</v>
      </c>
      <c r="C15780" s="71" t="s">
        <v>3799</v>
      </c>
      <c r="D15780" s="71" t="s">
        <v>3800</v>
      </c>
      <c r="E15780" s="71">
        <v>9.424801585E9</v>
      </c>
      <c r="T15780" s="71" t="s">
        <v>3734</v>
      </c>
    </row>
    <row r="15781">
      <c r="A15781" s="71" t="s">
        <v>47</v>
      </c>
      <c r="B15781" s="71">
        <v>17961.0</v>
      </c>
      <c r="C15781" s="71" t="s">
        <v>3799</v>
      </c>
      <c r="D15781" s="71" t="s">
        <v>3800</v>
      </c>
      <c r="E15781" s="71">
        <v>9.424801585E9</v>
      </c>
      <c r="T15781" s="71" t="s">
        <v>3734</v>
      </c>
    </row>
    <row r="15782">
      <c r="A15782" s="71" t="s">
        <v>47</v>
      </c>
      <c r="B15782" s="71">
        <v>17960.0</v>
      </c>
      <c r="C15782" s="71" t="s">
        <v>3241</v>
      </c>
      <c r="D15782" s="71" t="s">
        <v>3801</v>
      </c>
      <c r="E15782" s="71">
        <v>6.265252324E9</v>
      </c>
      <c r="F15782" s="71">
        <v>0.0</v>
      </c>
      <c r="G15782" s="71" t="s">
        <v>3748</v>
      </c>
      <c r="H15782" s="71">
        <v>8.0</v>
      </c>
      <c r="I15782" s="71">
        <v>40.0</v>
      </c>
      <c r="J15782" s="71">
        <v>3.2</v>
      </c>
      <c r="K15782" s="71">
        <v>5500.0</v>
      </c>
      <c r="L15782" s="71">
        <v>17600.0</v>
      </c>
      <c r="M15782" s="71">
        <v>17600.0</v>
      </c>
      <c r="N15782" s="71">
        <v>0.0</v>
      </c>
      <c r="O15782" s="71">
        <v>17600.0</v>
      </c>
      <c r="P15782" s="71">
        <v>17600.0</v>
      </c>
      <c r="Q15782" s="71">
        <v>0.0</v>
      </c>
      <c r="R15782" s="71">
        <v>0.0</v>
      </c>
      <c r="S15782" s="71" t="s">
        <v>191</v>
      </c>
      <c r="T15782" s="71" t="s">
        <v>3734</v>
      </c>
    </row>
    <row r="15783">
      <c r="A15783" s="71" t="s">
        <v>47</v>
      </c>
      <c r="B15783" s="71">
        <v>17960.0</v>
      </c>
      <c r="C15783" s="71" t="s">
        <v>3241</v>
      </c>
      <c r="D15783" s="71" t="s">
        <v>3801</v>
      </c>
      <c r="E15783" s="71">
        <v>6.265252324E9</v>
      </c>
      <c r="T15783" s="71" t="s">
        <v>3734</v>
      </c>
    </row>
    <row r="15784">
      <c r="A15784" s="71" t="s">
        <v>47</v>
      </c>
      <c r="B15784" s="71">
        <v>17960.0</v>
      </c>
      <c r="C15784" s="71" t="s">
        <v>3241</v>
      </c>
      <c r="D15784" s="71" t="s">
        <v>3801</v>
      </c>
      <c r="E15784" s="71">
        <v>6.265252324E9</v>
      </c>
      <c r="T15784" s="71" t="s">
        <v>3734</v>
      </c>
    </row>
    <row r="15785">
      <c r="A15785" s="71" t="s">
        <v>47</v>
      </c>
      <c r="B15785" s="71">
        <v>17960.0</v>
      </c>
      <c r="C15785" s="71" t="s">
        <v>3241</v>
      </c>
      <c r="D15785" s="71" t="s">
        <v>3801</v>
      </c>
      <c r="E15785" s="71">
        <v>6.265252324E9</v>
      </c>
      <c r="T15785" s="71" t="s">
        <v>3734</v>
      </c>
    </row>
    <row r="15786">
      <c r="A15786" s="71" t="s">
        <v>47</v>
      </c>
      <c r="B15786" s="71">
        <v>17960.0</v>
      </c>
      <c r="C15786" s="71" t="s">
        <v>3241</v>
      </c>
      <c r="D15786" s="71" t="s">
        <v>3801</v>
      </c>
      <c r="E15786" s="71">
        <v>6.265252324E9</v>
      </c>
      <c r="T15786" s="71" t="s">
        <v>3734</v>
      </c>
    </row>
    <row r="15787">
      <c r="A15787" s="71" t="s">
        <v>77</v>
      </c>
      <c r="B15787" s="71">
        <v>7005.0</v>
      </c>
      <c r="C15787" s="71" t="s">
        <v>3802</v>
      </c>
      <c r="D15787" s="71" t="s">
        <v>449</v>
      </c>
      <c r="E15787" s="71">
        <v>9.754818631E9</v>
      </c>
      <c r="F15787" s="71">
        <v>0.0</v>
      </c>
      <c r="G15787" s="71" t="s">
        <v>610</v>
      </c>
      <c r="H15787" s="71">
        <v>2.0</v>
      </c>
      <c r="I15787" s="71">
        <v>40.0</v>
      </c>
      <c r="J15787" s="71">
        <v>0.8</v>
      </c>
      <c r="K15787" s="71">
        <v>5300.0</v>
      </c>
      <c r="L15787" s="71">
        <v>4240.0</v>
      </c>
      <c r="M15787" s="71">
        <v>4240.0</v>
      </c>
      <c r="N15787" s="71">
        <v>0.0</v>
      </c>
      <c r="O15787" s="71">
        <v>4240.0</v>
      </c>
      <c r="P15787" s="71">
        <v>0.0</v>
      </c>
      <c r="Q15787" s="71">
        <v>4240.0</v>
      </c>
      <c r="R15787" s="71">
        <v>0.0</v>
      </c>
      <c r="S15787" s="71" t="s">
        <v>47</v>
      </c>
      <c r="T15787" s="71" t="s">
        <v>3734</v>
      </c>
    </row>
    <row r="15788">
      <c r="A15788" s="71" t="s">
        <v>77</v>
      </c>
      <c r="B15788" s="71">
        <v>7005.0</v>
      </c>
      <c r="C15788" s="71" t="s">
        <v>3802</v>
      </c>
      <c r="D15788" s="71" t="s">
        <v>449</v>
      </c>
      <c r="E15788" s="71">
        <v>9.754818631E9</v>
      </c>
      <c r="T15788" s="71" t="s">
        <v>3734</v>
      </c>
    </row>
    <row r="15789">
      <c r="A15789" s="71" t="s">
        <v>77</v>
      </c>
      <c r="B15789" s="71">
        <v>7005.0</v>
      </c>
      <c r="C15789" s="71" t="s">
        <v>3802</v>
      </c>
      <c r="D15789" s="71" t="s">
        <v>449</v>
      </c>
      <c r="E15789" s="71">
        <v>9.754818631E9</v>
      </c>
      <c r="T15789" s="71" t="s">
        <v>3734</v>
      </c>
    </row>
    <row r="15790">
      <c r="A15790" s="71" t="s">
        <v>77</v>
      </c>
      <c r="B15790" s="71">
        <v>7005.0</v>
      </c>
      <c r="C15790" s="71" t="s">
        <v>3802</v>
      </c>
      <c r="D15790" s="71" t="s">
        <v>449</v>
      </c>
      <c r="E15790" s="71">
        <v>9.754818631E9</v>
      </c>
      <c r="T15790" s="71" t="s">
        <v>3734</v>
      </c>
    </row>
    <row r="15791">
      <c r="A15791" s="71" t="s">
        <v>77</v>
      </c>
      <c r="B15791" s="71">
        <v>7005.0</v>
      </c>
      <c r="C15791" s="71" t="s">
        <v>3802</v>
      </c>
      <c r="D15791" s="71" t="s">
        <v>449</v>
      </c>
      <c r="E15791" s="71">
        <v>9.754818631E9</v>
      </c>
      <c r="T15791" s="71" t="s">
        <v>3734</v>
      </c>
    </row>
    <row r="15792">
      <c r="A15792" s="71" t="s">
        <v>47</v>
      </c>
      <c r="B15792" s="71">
        <v>17959.0</v>
      </c>
      <c r="C15792" s="71" t="s">
        <v>3802</v>
      </c>
      <c r="D15792" s="71" t="s">
        <v>449</v>
      </c>
      <c r="E15792" s="71">
        <v>9.754818631E9</v>
      </c>
      <c r="F15792" s="71">
        <v>0.0</v>
      </c>
      <c r="G15792" s="71" t="s">
        <v>211</v>
      </c>
      <c r="H15792" s="71">
        <v>8.0</v>
      </c>
      <c r="I15792" s="71">
        <v>40.0</v>
      </c>
      <c r="J15792" s="71">
        <v>3.2</v>
      </c>
      <c r="K15792" s="71">
        <v>5500.0</v>
      </c>
      <c r="L15792" s="71">
        <v>17600.0</v>
      </c>
      <c r="M15792" s="71">
        <v>17600.0</v>
      </c>
      <c r="N15792" s="71">
        <v>0.0</v>
      </c>
      <c r="O15792" s="71">
        <v>17600.0</v>
      </c>
      <c r="P15792" s="71">
        <v>0.0</v>
      </c>
      <c r="Q15792" s="71">
        <v>17600.0</v>
      </c>
      <c r="R15792" s="71">
        <v>0.0</v>
      </c>
      <c r="S15792" s="71" t="s">
        <v>47</v>
      </c>
      <c r="T15792" s="71" t="s">
        <v>3734</v>
      </c>
    </row>
    <row r="15793">
      <c r="A15793" s="71" t="s">
        <v>47</v>
      </c>
      <c r="B15793" s="71">
        <v>17959.0</v>
      </c>
      <c r="C15793" s="71" t="s">
        <v>3802</v>
      </c>
      <c r="D15793" s="71" t="s">
        <v>449</v>
      </c>
      <c r="E15793" s="71">
        <v>9.754818631E9</v>
      </c>
      <c r="T15793" s="71" t="s">
        <v>3734</v>
      </c>
    </row>
    <row r="15794">
      <c r="A15794" s="71" t="s">
        <v>47</v>
      </c>
      <c r="B15794" s="71">
        <v>17959.0</v>
      </c>
      <c r="C15794" s="71" t="s">
        <v>3802</v>
      </c>
      <c r="D15794" s="71" t="s">
        <v>449</v>
      </c>
      <c r="E15794" s="71">
        <v>9.754818631E9</v>
      </c>
      <c r="T15794" s="71" t="s">
        <v>3734</v>
      </c>
    </row>
    <row r="15795">
      <c r="A15795" s="71" t="s">
        <v>47</v>
      </c>
      <c r="B15795" s="71">
        <v>17959.0</v>
      </c>
      <c r="C15795" s="71" t="s">
        <v>3802</v>
      </c>
      <c r="D15795" s="71" t="s">
        <v>449</v>
      </c>
      <c r="E15795" s="71">
        <v>9.754818631E9</v>
      </c>
      <c r="T15795" s="71" t="s">
        <v>3734</v>
      </c>
    </row>
    <row r="15796">
      <c r="A15796" s="71" t="s">
        <v>47</v>
      </c>
      <c r="B15796" s="71">
        <v>17959.0</v>
      </c>
      <c r="C15796" s="71" t="s">
        <v>3802</v>
      </c>
      <c r="D15796" s="71" t="s">
        <v>449</v>
      </c>
      <c r="E15796" s="71">
        <v>9.754818631E9</v>
      </c>
      <c r="T15796" s="71" t="s">
        <v>3734</v>
      </c>
    </row>
    <row r="15797">
      <c r="A15797" s="71" t="s">
        <v>77</v>
      </c>
      <c r="B15797" s="71">
        <v>7004.0</v>
      </c>
      <c r="C15797" s="71" t="s">
        <v>3803</v>
      </c>
      <c r="D15797" s="71" t="s">
        <v>1236</v>
      </c>
      <c r="E15797" s="71">
        <v>9.977106624E9</v>
      </c>
      <c r="F15797" s="71">
        <v>0.0</v>
      </c>
      <c r="G15797" s="71" t="s">
        <v>610</v>
      </c>
      <c r="H15797" s="71">
        <v>1.0</v>
      </c>
      <c r="I15797" s="71">
        <v>40.0</v>
      </c>
      <c r="J15797" s="71">
        <v>0.4</v>
      </c>
      <c r="K15797" s="71">
        <v>5300.0</v>
      </c>
      <c r="L15797" s="71">
        <v>2120.0</v>
      </c>
      <c r="M15797" s="71">
        <v>2120.0</v>
      </c>
      <c r="N15797" s="71">
        <v>0.0</v>
      </c>
      <c r="O15797" s="71">
        <v>2120.0</v>
      </c>
      <c r="P15797" s="71">
        <v>0.0</v>
      </c>
      <c r="Q15797" s="71">
        <v>2120.0</v>
      </c>
      <c r="R15797" s="71">
        <v>0.0</v>
      </c>
      <c r="S15797" s="71" t="s">
        <v>47</v>
      </c>
      <c r="T15797" s="71" t="s">
        <v>3734</v>
      </c>
    </row>
    <row r="15798">
      <c r="A15798" s="71" t="s">
        <v>77</v>
      </c>
      <c r="B15798" s="71">
        <v>7004.0</v>
      </c>
      <c r="C15798" s="71" t="s">
        <v>3803</v>
      </c>
      <c r="D15798" s="71" t="s">
        <v>1236</v>
      </c>
      <c r="E15798" s="71">
        <v>9.977106624E9</v>
      </c>
      <c r="T15798" s="71" t="s">
        <v>3734</v>
      </c>
    </row>
    <row r="15799">
      <c r="A15799" s="71" t="s">
        <v>77</v>
      </c>
      <c r="B15799" s="71">
        <v>7004.0</v>
      </c>
      <c r="C15799" s="71" t="s">
        <v>3803</v>
      </c>
      <c r="D15799" s="71" t="s">
        <v>1236</v>
      </c>
      <c r="E15799" s="71">
        <v>9.977106624E9</v>
      </c>
      <c r="T15799" s="71" t="s">
        <v>3734</v>
      </c>
    </row>
    <row r="15800">
      <c r="A15800" s="71" t="s">
        <v>77</v>
      </c>
      <c r="B15800" s="71">
        <v>7004.0</v>
      </c>
      <c r="C15800" s="71" t="s">
        <v>3803</v>
      </c>
      <c r="D15800" s="71" t="s">
        <v>1236</v>
      </c>
      <c r="E15800" s="71">
        <v>9.977106624E9</v>
      </c>
      <c r="T15800" s="71" t="s">
        <v>3734</v>
      </c>
    </row>
    <row r="15801">
      <c r="A15801" s="71" t="s">
        <v>77</v>
      </c>
      <c r="B15801" s="71">
        <v>7004.0</v>
      </c>
      <c r="C15801" s="71" t="s">
        <v>3803</v>
      </c>
      <c r="D15801" s="71" t="s">
        <v>1236</v>
      </c>
      <c r="E15801" s="71">
        <v>9.977106624E9</v>
      </c>
      <c r="T15801" s="71" t="s">
        <v>3734</v>
      </c>
    </row>
    <row r="15802">
      <c r="A15802" s="71" t="s">
        <v>77</v>
      </c>
      <c r="B15802" s="71">
        <v>7003.0</v>
      </c>
      <c r="C15802" s="71" t="s">
        <v>3804</v>
      </c>
      <c r="D15802" s="71" t="s">
        <v>3805</v>
      </c>
      <c r="E15802" s="71">
        <v>9.009046808E9</v>
      </c>
      <c r="F15802" s="71">
        <v>0.0</v>
      </c>
      <c r="G15802" s="71" t="s">
        <v>610</v>
      </c>
      <c r="H15802" s="71">
        <v>3.0</v>
      </c>
      <c r="I15802" s="71">
        <v>40.0</v>
      </c>
      <c r="J15802" s="71">
        <v>1.2</v>
      </c>
      <c r="K15802" s="71">
        <v>5300.0</v>
      </c>
      <c r="L15802" s="71">
        <v>6360.0</v>
      </c>
      <c r="M15802" s="71">
        <v>6360.0</v>
      </c>
      <c r="N15802" s="71">
        <v>0.0</v>
      </c>
      <c r="O15802" s="71">
        <v>6360.0</v>
      </c>
      <c r="P15802" s="71">
        <v>6360.0</v>
      </c>
      <c r="Q15802" s="71">
        <v>0.0</v>
      </c>
      <c r="R15802" s="71">
        <v>0.0</v>
      </c>
      <c r="S15802" s="71" t="s">
        <v>191</v>
      </c>
      <c r="T15802" s="71" t="s">
        <v>3734</v>
      </c>
    </row>
    <row r="15803">
      <c r="A15803" s="71" t="s">
        <v>77</v>
      </c>
      <c r="B15803" s="71">
        <v>7003.0</v>
      </c>
      <c r="C15803" s="71" t="s">
        <v>3804</v>
      </c>
      <c r="D15803" s="71" t="s">
        <v>3805</v>
      </c>
      <c r="E15803" s="71">
        <v>9.009046808E9</v>
      </c>
      <c r="T15803" s="71" t="s">
        <v>3734</v>
      </c>
    </row>
    <row r="15804">
      <c r="A15804" s="71" t="s">
        <v>77</v>
      </c>
      <c r="B15804" s="71">
        <v>7003.0</v>
      </c>
      <c r="C15804" s="71" t="s">
        <v>3804</v>
      </c>
      <c r="D15804" s="71" t="s">
        <v>3805</v>
      </c>
      <c r="E15804" s="71">
        <v>9.009046808E9</v>
      </c>
      <c r="T15804" s="71" t="s">
        <v>3734</v>
      </c>
    </row>
    <row r="15805">
      <c r="A15805" s="71" t="s">
        <v>77</v>
      </c>
      <c r="B15805" s="71">
        <v>7003.0</v>
      </c>
      <c r="C15805" s="71" t="s">
        <v>3804</v>
      </c>
      <c r="D15805" s="71" t="s">
        <v>3805</v>
      </c>
      <c r="E15805" s="71">
        <v>9.009046808E9</v>
      </c>
      <c r="T15805" s="71" t="s">
        <v>3734</v>
      </c>
    </row>
    <row r="15806">
      <c r="A15806" s="71" t="s">
        <v>77</v>
      </c>
      <c r="B15806" s="71">
        <v>7003.0</v>
      </c>
      <c r="C15806" s="71" t="s">
        <v>3804</v>
      </c>
      <c r="D15806" s="71" t="s">
        <v>3805</v>
      </c>
      <c r="E15806" s="71">
        <v>9.009046808E9</v>
      </c>
      <c r="T15806" s="71" t="s">
        <v>3734</v>
      </c>
    </row>
    <row r="15807">
      <c r="A15807" s="71" t="s">
        <v>77</v>
      </c>
      <c r="B15807" s="71">
        <v>7002.0</v>
      </c>
      <c r="C15807" s="71" t="s">
        <v>3803</v>
      </c>
      <c r="D15807" s="71" t="s">
        <v>1236</v>
      </c>
      <c r="E15807" s="71">
        <v>9.977106624E9</v>
      </c>
      <c r="F15807" s="71">
        <v>28360.0</v>
      </c>
      <c r="G15807" s="71" t="s">
        <v>610</v>
      </c>
      <c r="H15807" s="71">
        <v>3.0</v>
      </c>
      <c r="I15807" s="71">
        <v>40.0</v>
      </c>
      <c r="J15807" s="71">
        <v>1.2</v>
      </c>
      <c r="K15807" s="71">
        <v>5300.0</v>
      </c>
      <c r="L15807" s="71">
        <v>6360.0</v>
      </c>
      <c r="M15807" s="71">
        <v>6360.0</v>
      </c>
      <c r="N15807" s="71">
        <v>0.0</v>
      </c>
      <c r="O15807" s="71">
        <v>6360.0</v>
      </c>
      <c r="P15807" s="71">
        <v>6360.0</v>
      </c>
      <c r="Q15807" s="71">
        <v>0.0</v>
      </c>
      <c r="R15807" s="71">
        <v>0.0</v>
      </c>
      <c r="S15807" s="71" t="s">
        <v>191</v>
      </c>
      <c r="T15807" s="71" t="s">
        <v>3734</v>
      </c>
    </row>
    <row r="15808">
      <c r="A15808" s="71" t="s">
        <v>77</v>
      </c>
      <c r="B15808" s="71">
        <v>7002.0</v>
      </c>
      <c r="C15808" s="71" t="s">
        <v>3803</v>
      </c>
      <c r="D15808" s="71" t="s">
        <v>1236</v>
      </c>
      <c r="E15808" s="71">
        <v>9.977106624E9</v>
      </c>
      <c r="T15808" s="71" t="s">
        <v>3734</v>
      </c>
    </row>
    <row r="15809">
      <c r="A15809" s="71" t="s">
        <v>77</v>
      </c>
      <c r="B15809" s="71">
        <v>7002.0</v>
      </c>
      <c r="C15809" s="71" t="s">
        <v>3803</v>
      </c>
      <c r="D15809" s="71" t="s">
        <v>1236</v>
      </c>
      <c r="E15809" s="71">
        <v>9.977106624E9</v>
      </c>
      <c r="T15809" s="71" t="s">
        <v>3734</v>
      </c>
    </row>
    <row r="15810">
      <c r="A15810" s="71" t="s">
        <v>77</v>
      </c>
      <c r="B15810" s="71">
        <v>7002.0</v>
      </c>
      <c r="C15810" s="71" t="s">
        <v>3803</v>
      </c>
      <c r="D15810" s="71" t="s">
        <v>1236</v>
      </c>
      <c r="E15810" s="71">
        <v>9.977106624E9</v>
      </c>
      <c r="T15810" s="71" t="s">
        <v>3734</v>
      </c>
    </row>
    <row r="15811">
      <c r="A15811" s="71" t="s">
        <v>77</v>
      </c>
      <c r="B15811" s="71">
        <v>7002.0</v>
      </c>
      <c r="C15811" s="71" t="s">
        <v>3803</v>
      </c>
      <c r="D15811" s="71" t="s">
        <v>1236</v>
      </c>
      <c r="E15811" s="71">
        <v>9.977106624E9</v>
      </c>
      <c r="T15811" s="71" t="s">
        <v>3734</v>
      </c>
    </row>
    <row r="15812">
      <c r="A15812" s="71" t="s">
        <v>47</v>
      </c>
      <c r="B15812" s="71">
        <v>17958.0</v>
      </c>
      <c r="C15812" s="71" t="s">
        <v>3803</v>
      </c>
      <c r="D15812" s="71" t="s">
        <v>1236</v>
      </c>
      <c r="E15812" s="71">
        <v>9.977106624E9</v>
      </c>
      <c r="F15812" s="71">
        <v>28360.0</v>
      </c>
      <c r="G15812" s="71" t="s">
        <v>307</v>
      </c>
      <c r="H15812" s="71">
        <v>10.0</v>
      </c>
      <c r="I15812" s="71">
        <v>40.0</v>
      </c>
      <c r="J15812" s="71">
        <v>4.0</v>
      </c>
      <c r="K15812" s="71">
        <v>5500.0</v>
      </c>
      <c r="L15812" s="71">
        <v>22000.0</v>
      </c>
      <c r="M15812" s="71">
        <v>22000.0</v>
      </c>
      <c r="N15812" s="71">
        <v>0.0</v>
      </c>
      <c r="O15812" s="71">
        <v>22000.0</v>
      </c>
      <c r="P15812" s="71">
        <v>22000.0</v>
      </c>
      <c r="Q15812" s="71">
        <v>0.0</v>
      </c>
      <c r="R15812" s="71">
        <v>0.0</v>
      </c>
      <c r="S15812" s="71" t="s">
        <v>191</v>
      </c>
      <c r="T15812" s="71" t="s">
        <v>3734</v>
      </c>
    </row>
    <row r="15813">
      <c r="A15813" s="71" t="s">
        <v>47</v>
      </c>
      <c r="B15813" s="71">
        <v>17958.0</v>
      </c>
      <c r="C15813" s="71" t="s">
        <v>3803</v>
      </c>
      <c r="D15813" s="71" t="s">
        <v>1236</v>
      </c>
      <c r="E15813" s="71">
        <v>9.977106624E9</v>
      </c>
      <c r="T15813" s="71" t="s">
        <v>3734</v>
      </c>
    </row>
    <row r="15814">
      <c r="A15814" s="71" t="s">
        <v>47</v>
      </c>
      <c r="B15814" s="71">
        <v>17958.0</v>
      </c>
      <c r="C15814" s="71" t="s">
        <v>3803</v>
      </c>
      <c r="D15814" s="71" t="s">
        <v>1236</v>
      </c>
      <c r="E15814" s="71">
        <v>9.977106624E9</v>
      </c>
      <c r="T15814" s="71" t="s">
        <v>3734</v>
      </c>
    </row>
    <row r="15815">
      <c r="A15815" s="71" t="s">
        <v>47</v>
      </c>
      <c r="B15815" s="71">
        <v>17958.0</v>
      </c>
      <c r="C15815" s="71" t="s">
        <v>3803</v>
      </c>
      <c r="D15815" s="71" t="s">
        <v>1236</v>
      </c>
      <c r="E15815" s="71">
        <v>9.977106624E9</v>
      </c>
      <c r="T15815" s="71" t="s">
        <v>3734</v>
      </c>
    </row>
    <row r="15816">
      <c r="A15816" s="71" t="s">
        <v>47</v>
      </c>
      <c r="B15816" s="71">
        <v>17958.0</v>
      </c>
      <c r="C15816" s="71" t="s">
        <v>3803</v>
      </c>
      <c r="D15816" s="71" t="s">
        <v>1236</v>
      </c>
      <c r="E15816" s="71">
        <v>9.977106624E9</v>
      </c>
      <c r="T15816" s="71" t="s">
        <v>3734</v>
      </c>
    </row>
    <row r="15817">
      <c r="A15817" s="71" t="s">
        <v>47</v>
      </c>
      <c r="B15817" s="71">
        <v>17957.0</v>
      </c>
      <c r="C15817" s="71" t="s">
        <v>1730</v>
      </c>
      <c r="D15817" s="71" t="s">
        <v>3681</v>
      </c>
      <c r="E15817" s="71">
        <v>8.357883858E9</v>
      </c>
      <c r="F15817" s="71">
        <v>0.0</v>
      </c>
      <c r="G15817" s="71" t="s">
        <v>3748</v>
      </c>
      <c r="H15817" s="71">
        <v>5.0</v>
      </c>
      <c r="I15817" s="71">
        <v>40.0</v>
      </c>
      <c r="J15817" s="71">
        <v>2.0</v>
      </c>
      <c r="K15817" s="71">
        <v>5500.0</v>
      </c>
      <c r="L15817" s="71">
        <v>11000.0</v>
      </c>
      <c r="M15817" s="71">
        <v>11000.0</v>
      </c>
      <c r="N15817" s="71">
        <v>0.0</v>
      </c>
      <c r="O15817" s="71">
        <v>11000.0</v>
      </c>
      <c r="P15817" s="71">
        <v>0.0</v>
      </c>
      <c r="Q15817" s="71">
        <v>11000.0</v>
      </c>
      <c r="R15817" s="71">
        <v>0.0</v>
      </c>
      <c r="S15817" s="71" t="s">
        <v>47</v>
      </c>
      <c r="T15817" s="71" t="s">
        <v>3734</v>
      </c>
    </row>
    <row r="15818">
      <c r="A15818" s="71" t="s">
        <v>47</v>
      </c>
      <c r="B15818" s="71">
        <v>17957.0</v>
      </c>
      <c r="C15818" s="71" t="s">
        <v>1730</v>
      </c>
      <c r="D15818" s="71" t="s">
        <v>3681</v>
      </c>
      <c r="E15818" s="71">
        <v>8.357883858E9</v>
      </c>
      <c r="T15818" s="71" t="s">
        <v>3734</v>
      </c>
    </row>
    <row r="15819">
      <c r="A15819" s="71" t="s">
        <v>47</v>
      </c>
      <c r="B15819" s="71">
        <v>17957.0</v>
      </c>
      <c r="C15819" s="71" t="s">
        <v>1730</v>
      </c>
      <c r="D15819" s="71" t="s">
        <v>3681</v>
      </c>
      <c r="E15819" s="71">
        <v>8.357883858E9</v>
      </c>
      <c r="T15819" s="71" t="s">
        <v>3734</v>
      </c>
    </row>
    <row r="15820">
      <c r="A15820" s="71" t="s">
        <v>47</v>
      </c>
      <c r="B15820" s="71">
        <v>17957.0</v>
      </c>
      <c r="C15820" s="71" t="s">
        <v>1730</v>
      </c>
      <c r="D15820" s="71" t="s">
        <v>3681</v>
      </c>
      <c r="E15820" s="71">
        <v>8.357883858E9</v>
      </c>
      <c r="T15820" s="71" t="s">
        <v>3734</v>
      </c>
    </row>
    <row r="15821">
      <c r="A15821" s="71" t="s">
        <v>47</v>
      </c>
      <c r="B15821" s="71">
        <v>17957.0</v>
      </c>
      <c r="C15821" s="71" t="s">
        <v>1730</v>
      </c>
      <c r="D15821" s="71" t="s">
        <v>3681</v>
      </c>
      <c r="E15821" s="71">
        <v>8.357883858E9</v>
      </c>
      <c r="T15821" s="71" t="s">
        <v>3734</v>
      </c>
    </row>
    <row r="15822">
      <c r="A15822" s="71" t="s">
        <v>77</v>
      </c>
      <c r="B15822" s="71">
        <v>7001.0</v>
      </c>
      <c r="C15822" s="71" t="s">
        <v>635</v>
      </c>
      <c r="D15822" s="71" t="s">
        <v>3806</v>
      </c>
      <c r="E15822" s="71">
        <v>7.869064476E9</v>
      </c>
      <c r="F15822" s="71">
        <v>0.0</v>
      </c>
      <c r="G15822" s="71" t="s">
        <v>610</v>
      </c>
      <c r="H15822" s="71">
        <v>3.0</v>
      </c>
      <c r="I15822" s="71">
        <v>40.0</v>
      </c>
      <c r="J15822" s="71">
        <v>1.2</v>
      </c>
      <c r="K15822" s="71">
        <v>5300.0</v>
      </c>
      <c r="L15822" s="71">
        <v>6360.0</v>
      </c>
      <c r="M15822" s="71">
        <v>6360.0</v>
      </c>
      <c r="N15822" s="71">
        <v>0.0</v>
      </c>
      <c r="O15822" s="71">
        <v>6360.0</v>
      </c>
      <c r="P15822" s="71">
        <v>6360.0</v>
      </c>
      <c r="Q15822" s="71">
        <v>0.0</v>
      </c>
      <c r="R15822" s="71">
        <v>0.0</v>
      </c>
      <c r="S15822" s="71" t="s">
        <v>191</v>
      </c>
      <c r="T15822" s="71" t="s">
        <v>3734</v>
      </c>
    </row>
    <row r="15823">
      <c r="A15823" s="71" t="s">
        <v>77</v>
      </c>
      <c r="B15823" s="71">
        <v>7001.0</v>
      </c>
      <c r="C15823" s="71" t="s">
        <v>635</v>
      </c>
      <c r="D15823" s="71" t="s">
        <v>3806</v>
      </c>
      <c r="E15823" s="71">
        <v>7.869064476E9</v>
      </c>
      <c r="T15823" s="71" t="s">
        <v>3734</v>
      </c>
    </row>
    <row r="15824">
      <c r="A15824" s="71" t="s">
        <v>77</v>
      </c>
      <c r="B15824" s="71">
        <v>7001.0</v>
      </c>
      <c r="C15824" s="71" t="s">
        <v>635</v>
      </c>
      <c r="D15824" s="71" t="s">
        <v>3806</v>
      </c>
      <c r="E15824" s="71">
        <v>7.869064476E9</v>
      </c>
      <c r="T15824" s="71" t="s">
        <v>3734</v>
      </c>
    </row>
    <row r="15825">
      <c r="A15825" s="71" t="s">
        <v>77</v>
      </c>
      <c r="B15825" s="71">
        <v>7001.0</v>
      </c>
      <c r="C15825" s="71" t="s">
        <v>635</v>
      </c>
      <c r="D15825" s="71" t="s">
        <v>3806</v>
      </c>
      <c r="E15825" s="71">
        <v>7.869064476E9</v>
      </c>
      <c r="T15825" s="71" t="s">
        <v>3734</v>
      </c>
    </row>
    <row r="15826">
      <c r="A15826" s="71" t="s">
        <v>77</v>
      </c>
      <c r="B15826" s="71">
        <v>7001.0</v>
      </c>
      <c r="C15826" s="71" t="s">
        <v>635</v>
      </c>
      <c r="D15826" s="71" t="s">
        <v>3806</v>
      </c>
      <c r="E15826" s="71">
        <v>7.869064476E9</v>
      </c>
      <c r="T15826" s="71" t="s">
        <v>3734</v>
      </c>
    </row>
    <row r="15827">
      <c r="A15827" s="71" t="s">
        <v>77</v>
      </c>
      <c r="B15827" s="71">
        <v>7000.0</v>
      </c>
      <c r="C15827" s="71" t="s">
        <v>3807</v>
      </c>
      <c r="D15827" s="71" t="s">
        <v>1948</v>
      </c>
      <c r="E15827" s="71">
        <v>9.993961788E9</v>
      </c>
      <c r="F15827" s="71">
        <v>0.0</v>
      </c>
      <c r="G15827" s="71" t="s">
        <v>198</v>
      </c>
      <c r="H15827" s="71">
        <v>2.0</v>
      </c>
      <c r="I15827" s="71">
        <v>40.0</v>
      </c>
      <c r="J15827" s="71">
        <v>0.8</v>
      </c>
      <c r="K15827" s="71">
        <v>5300.0</v>
      </c>
      <c r="L15827" s="71">
        <v>4240.0</v>
      </c>
      <c r="M15827" s="71">
        <v>6360.0</v>
      </c>
      <c r="N15827" s="71">
        <v>0.0</v>
      </c>
      <c r="O15827" s="71">
        <v>6360.0</v>
      </c>
      <c r="P15827" s="71">
        <v>6360.0</v>
      </c>
      <c r="Q15827" s="71">
        <v>0.0</v>
      </c>
      <c r="R15827" s="71">
        <v>0.0</v>
      </c>
      <c r="S15827" s="71" t="s">
        <v>191</v>
      </c>
      <c r="T15827" s="71" t="s">
        <v>3734</v>
      </c>
    </row>
    <row r="15828">
      <c r="A15828" s="71" t="s">
        <v>77</v>
      </c>
      <c r="B15828" s="71">
        <v>7000.0</v>
      </c>
      <c r="C15828" s="71" t="s">
        <v>3807</v>
      </c>
      <c r="D15828" s="71" t="s">
        <v>1948</v>
      </c>
      <c r="E15828" s="71">
        <v>9.993961788E9</v>
      </c>
      <c r="G15828" s="71" t="s">
        <v>610</v>
      </c>
      <c r="H15828" s="71">
        <v>1.0</v>
      </c>
      <c r="I15828" s="71">
        <v>40.0</v>
      </c>
      <c r="J15828" s="71">
        <v>0.4</v>
      </c>
      <c r="K15828" s="71">
        <v>5300.0</v>
      </c>
      <c r="L15828" s="71">
        <v>2120.0</v>
      </c>
      <c r="T15828" s="71" t="s">
        <v>3734</v>
      </c>
    </row>
    <row r="15829">
      <c r="A15829" s="71" t="s">
        <v>77</v>
      </c>
      <c r="B15829" s="71">
        <v>7000.0</v>
      </c>
      <c r="C15829" s="71" t="s">
        <v>3807</v>
      </c>
      <c r="D15829" s="71" t="s">
        <v>1948</v>
      </c>
      <c r="E15829" s="71">
        <v>9.993961788E9</v>
      </c>
      <c r="T15829" s="71" t="s">
        <v>3734</v>
      </c>
    </row>
    <row r="15830">
      <c r="A15830" s="71" t="s">
        <v>77</v>
      </c>
      <c r="B15830" s="71">
        <v>7000.0</v>
      </c>
      <c r="C15830" s="71" t="s">
        <v>3807</v>
      </c>
      <c r="D15830" s="71" t="s">
        <v>1948</v>
      </c>
      <c r="E15830" s="71">
        <v>9.993961788E9</v>
      </c>
      <c r="T15830" s="71" t="s">
        <v>3734</v>
      </c>
    </row>
    <row r="15831">
      <c r="A15831" s="71" t="s">
        <v>77</v>
      </c>
      <c r="B15831" s="71">
        <v>7000.0</v>
      </c>
      <c r="C15831" s="71" t="s">
        <v>3807</v>
      </c>
      <c r="D15831" s="71" t="s">
        <v>1948</v>
      </c>
      <c r="E15831" s="71">
        <v>9.993961788E9</v>
      </c>
      <c r="T15831" s="71" t="s">
        <v>3734</v>
      </c>
    </row>
    <row r="15832">
      <c r="A15832" s="71" t="s">
        <v>77</v>
      </c>
      <c r="B15832" s="71">
        <v>6999.0</v>
      </c>
      <c r="C15832" s="71" t="s">
        <v>3808</v>
      </c>
      <c r="D15832" s="71" t="s">
        <v>892</v>
      </c>
      <c r="E15832" s="71">
        <v>8.109537837E9</v>
      </c>
      <c r="F15832" s="71">
        <v>0.0</v>
      </c>
      <c r="G15832" s="71" t="s">
        <v>195</v>
      </c>
      <c r="H15832" s="71">
        <v>7.0</v>
      </c>
      <c r="I15832" s="71">
        <v>40.0</v>
      </c>
      <c r="J15832" s="71">
        <v>2.8</v>
      </c>
      <c r="K15832" s="71">
        <v>5300.0</v>
      </c>
      <c r="L15832" s="71">
        <v>14840.0</v>
      </c>
      <c r="M15832" s="71">
        <v>14840.0</v>
      </c>
      <c r="N15832" s="71">
        <v>0.0</v>
      </c>
      <c r="O15832" s="71">
        <v>14840.0</v>
      </c>
      <c r="P15832" s="71">
        <v>0.0</v>
      </c>
      <c r="Q15832" s="71">
        <v>14840.0</v>
      </c>
      <c r="R15832" s="71">
        <v>0.0</v>
      </c>
      <c r="S15832" s="71" t="s">
        <v>47</v>
      </c>
      <c r="T15832" s="71" t="s">
        <v>3734</v>
      </c>
    </row>
    <row r="15833">
      <c r="A15833" s="71" t="s">
        <v>77</v>
      </c>
      <c r="B15833" s="71">
        <v>6999.0</v>
      </c>
      <c r="C15833" s="71" t="s">
        <v>3808</v>
      </c>
      <c r="D15833" s="71" t="s">
        <v>892</v>
      </c>
      <c r="E15833" s="71">
        <v>8.109537837E9</v>
      </c>
      <c r="T15833" s="71" t="s">
        <v>3734</v>
      </c>
    </row>
    <row r="15834">
      <c r="A15834" s="71" t="s">
        <v>77</v>
      </c>
      <c r="B15834" s="71">
        <v>6999.0</v>
      </c>
      <c r="C15834" s="71" t="s">
        <v>3808</v>
      </c>
      <c r="D15834" s="71" t="s">
        <v>892</v>
      </c>
      <c r="E15834" s="71">
        <v>8.109537837E9</v>
      </c>
      <c r="T15834" s="71" t="s">
        <v>3734</v>
      </c>
    </row>
    <row r="15835">
      <c r="A15835" s="71" t="s">
        <v>77</v>
      </c>
      <c r="B15835" s="71">
        <v>6999.0</v>
      </c>
      <c r="C15835" s="71" t="s">
        <v>3808</v>
      </c>
      <c r="D15835" s="71" t="s">
        <v>892</v>
      </c>
      <c r="E15835" s="71">
        <v>8.109537837E9</v>
      </c>
      <c r="T15835" s="71" t="s">
        <v>3734</v>
      </c>
    </row>
    <row r="15836">
      <c r="A15836" s="71" t="s">
        <v>77</v>
      </c>
      <c r="B15836" s="71">
        <v>6999.0</v>
      </c>
      <c r="C15836" s="71" t="s">
        <v>3808</v>
      </c>
      <c r="D15836" s="71" t="s">
        <v>892</v>
      </c>
      <c r="E15836" s="71">
        <v>8.109537837E9</v>
      </c>
      <c r="T15836" s="71" t="s">
        <v>3734</v>
      </c>
    </row>
    <row r="15837">
      <c r="A15837" s="71" t="s">
        <v>77</v>
      </c>
      <c r="B15837" s="71">
        <v>6998.0</v>
      </c>
      <c r="C15837" s="71" t="s">
        <v>3809</v>
      </c>
      <c r="D15837" s="71" t="s">
        <v>892</v>
      </c>
      <c r="E15837" s="71">
        <v>8.109537837E9</v>
      </c>
      <c r="F15837" s="71">
        <v>0.0</v>
      </c>
      <c r="G15837" s="71" t="s">
        <v>195</v>
      </c>
      <c r="H15837" s="71">
        <v>3.0</v>
      </c>
      <c r="I15837" s="71">
        <v>40.0</v>
      </c>
      <c r="J15837" s="71">
        <v>1.2</v>
      </c>
      <c r="K15837" s="71">
        <v>5300.0</v>
      </c>
      <c r="L15837" s="71">
        <v>6360.0</v>
      </c>
      <c r="M15837" s="71">
        <v>6360.0</v>
      </c>
      <c r="N15837" s="71">
        <v>0.0</v>
      </c>
      <c r="O15837" s="71">
        <v>6360.0</v>
      </c>
      <c r="P15837" s="71">
        <v>0.0</v>
      </c>
      <c r="Q15837" s="71">
        <v>6360.0</v>
      </c>
      <c r="R15837" s="71">
        <v>0.0</v>
      </c>
      <c r="S15837" s="71" t="s">
        <v>47</v>
      </c>
      <c r="T15837" s="71" t="s">
        <v>3734</v>
      </c>
    </row>
    <row r="15838">
      <c r="A15838" s="71" t="s">
        <v>77</v>
      </c>
      <c r="B15838" s="71">
        <v>6998.0</v>
      </c>
      <c r="C15838" s="71" t="s">
        <v>3809</v>
      </c>
      <c r="D15838" s="71" t="s">
        <v>892</v>
      </c>
      <c r="E15838" s="71">
        <v>8.109537837E9</v>
      </c>
      <c r="T15838" s="71" t="s">
        <v>3734</v>
      </c>
    </row>
    <row r="15839">
      <c r="A15839" s="71" t="s">
        <v>77</v>
      </c>
      <c r="B15839" s="71">
        <v>6998.0</v>
      </c>
      <c r="C15839" s="71" t="s">
        <v>3809</v>
      </c>
      <c r="D15839" s="71" t="s">
        <v>892</v>
      </c>
      <c r="E15839" s="71">
        <v>8.109537837E9</v>
      </c>
      <c r="T15839" s="71" t="s">
        <v>3734</v>
      </c>
    </row>
    <row r="15840">
      <c r="A15840" s="71" t="s">
        <v>77</v>
      </c>
      <c r="B15840" s="71">
        <v>6998.0</v>
      </c>
      <c r="C15840" s="71" t="s">
        <v>3809</v>
      </c>
      <c r="D15840" s="71" t="s">
        <v>892</v>
      </c>
      <c r="E15840" s="71">
        <v>8.109537837E9</v>
      </c>
      <c r="T15840" s="71" t="s">
        <v>3734</v>
      </c>
    </row>
    <row r="15841">
      <c r="A15841" s="71" t="s">
        <v>77</v>
      </c>
      <c r="B15841" s="71">
        <v>6998.0</v>
      </c>
      <c r="C15841" s="71" t="s">
        <v>3809</v>
      </c>
      <c r="D15841" s="71" t="s">
        <v>892</v>
      </c>
      <c r="E15841" s="71">
        <v>8.109537837E9</v>
      </c>
      <c r="T15841" s="71" t="s">
        <v>3734</v>
      </c>
    </row>
    <row r="15842">
      <c r="A15842" s="71" t="s">
        <v>77</v>
      </c>
      <c r="B15842" s="71">
        <v>6997.0</v>
      </c>
      <c r="C15842" s="71" t="s">
        <v>2060</v>
      </c>
      <c r="D15842" s="71" t="s">
        <v>2055</v>
      </c>
      <c r="E15842" s="71">
        <v>9.893937948E9</v>
      </c>
      <c r="F15842" s="71">
        <v>0.0</v>
      </c>
      <c r="G15842" s="71" t="s">
        <v>610</v>
      </c>
      <c r="H15842" s="71">
        <v>1.0</v>
      </c>
      <c r="I15842" s="71">
        <v>40.0</v>
      </c>
      <c r="J15842" s="71">
        <v>0.4</v>
      </c>
      <c r="K15842" s="71">
        <v>5300.0</v>
      </c>
      <c r="L15842" s="71">
        <v>2120.0</v>
      </c>
      <c r="M15842" s="71">
        <v>2120.0</v>
      </c>
      <c r="N15842" s="71">
        <v>20.0</v>
      </c>
      <c r="O15842" s="71">
        <v>2100.0</v>
      </c>
      <c r="P15842" s="71">
        <v>0.0</v>
      </c>
      <c r="Q15842" s="71">
        <v>2100.0</v>
      </c>
      <c r="R15842" s="71">
        <v>0.0</v>
      </c>
      <c r="S15842" s="71" t="s">
        <v>47</v>
      </c>
      <c r="T15842" s="71" t="s">
        <v>3734</v>
      </c>
    </row>
    <row r="15843">
      <c r="A15843" s="71" t="s">
        <v>77</v>
      </c>
      <c r="B15843" s="71">
        <v>6997.0</v>
      </c>
      <c r="C15843" s="71" t="s">
        <v>2060</v>
      </c>
      <c r="D15843" s="71" t="s">
        <v>2055</v>
      </c>
      <c r="E15843" s="71">
        <v>9.893937948E9</v>
      </c>
      <c r="T15843" s="71" t="s">
        <v>3734</v>
      </c>
    </row>
    <row r="15844">
      <c r="A15844" s="71" t="s">
        <v>77</v>
      </c>
      <c r="B15844" s="71">
        <v>6997.0</v>
      </c>
      <c r="C15844" s="71" t="s">
        <v>2060</v>
      </c>
      <c r="D15844" s="71" t="s">
        <v>2055</v>
      </c>
      <c r="E15844" s="71">
        <v>9.893937948E9</v>
      </c>
      <c r="T15844" s="71" t="s">
        <v>3734</v>
      </c>
    </row>
    <row r="15845">
      <c r="A15845" s="71" t="s">
        <v>77</v>
      </c>
      <c r="B15845" s="71">
        <v>6997.0</v>
      </c>
      <c r="C15845" s="71" t="s">
        <v>2060</v>
      </c>
      <c r="D15845" s="71" t="s">
        <v>2055</v>
      </c>
      <c r="E15845" s="71">
        <v>9.893937948E9</v>
      </c>
      <c r="T15845" s="71" t="s">
        <v>3734</v>
      </c>
    </row>
    <row r="15846">
      <c r="A15846" s="71" t="s">
        <v>77</v>
      </c>
      <c r="B15846" s="71">
        <v>6997.0</v>
      </c>
      <c r="C15846" s="71" t="s">
        <v>2060</v>
      </c>
      <c r="D15846" s="71" t="s">
        <v>2055</v>
      </c>
      <c r="E15846" s="71">
        <v>9.893937948E9</v>
      </c>
      <c r="T15846" s="71" t="s">
        <v>3734</v>
      </c>
    </row>
    <row r="15847">
      <c r="A15847" s="71" t="s">
        <v>77</v>
      </c>
      <c r="B15847" s="71">
        <v>6996.0</v>
      </c>
      <c r="C15847" s="71" t="s">
        <v>3810</v>
      </c>
      <c r="D15847" s="71" t="s">
        <v>3811</v>
      </c>
      <c r="E15847" s="71">
        <v>8.502021209E9</v>
      </c>
      <c r="F15847" s="71">
        <v>0.0</v>
      </c>
      <c r="S15847" s="71" t="s">
        <v>191</v>
      </c>
      <c r="T15847" s="71" t="s">
        <v>3734</v>
      </c>
    </row>
    <row r="15848">
      <c r="A15848" s="71" t="s">
        <v>77</v>
      </c>
      <c r="B15848" s="71">
        <v>6996.0</v>
      </c>
      <c r="C15848" s="71" t="s">
        <v>3810</v>
      </c>
      <c r="D15848" s="71" t="s">
        <v>3811</v>
      </c>
      <c r="E15848" s="71">
        <v>8.502021209E9</v>
      </c>
      <c r="T15848" s="71" t="s">
        <v>3734</v>
      </c>
    </row>
    <row r="15849">
      <c r="A15849" s="71" t="s">
        <v>77</v>
      </c>
      <c r="B15849" s="71">
        <v>6996.0</v>
      </c>
      <c r="C15849" s="71" t="s">
        <v>3810</v>
      </c>
      <c r="D15849" s="71" t="s">
        <v>3811</v>
      </c>
      <c r="E15849" s="71">
        <v>8.502021209E9</v>
      </c>
      <c r="T15849" s="71" t="s">
        <v>3734</v>
      </c>
    </row>
    <row r="15850">
      <c r="A15850" s="71" t="s">
        <v>77</v>
      </c>
      <c r="B15850" s="71">
        <v>6996.0</v>
      </c>
      <c r="C15850" s="71" t="s">
        <v>3810</v>
      </c>
      <c r="D15850" s="71" t="s">
        <v>3811</v>
      </c>
      <c r="E15850" s="71">
        <v>8.502021209E9</v>
      </c>
      <c r="T15850" s="71" t="s">
        <v>3734</v>
      </c>
    </row>
    <row r="15851">
      <c r="A15851" s="71" t="s">
        <v>77</v>
      </c>
      <c r="B15851" s="71">
        <v>6996.0</v>
      </c>
      <c r="C15851" s="71" t="s">
        <v>3810</v>
      </c>
      <c r="D15851" s="71" t="s">
        <v>3811</v>
      </c>
      <c r="E15851" s="71">
        <v>8.502021209E9</v>
      </c>
      <c r="T15851" s="71" t="s">
        <v>3734</v>
      </c>
    </row>
    <row r="15852">
      <c r="A15852" s="71" t="s">
        <v>47</v>
      </c>
      <c r="B15852" s="71">
        <v>17956.0</v>
      </c>
      <c r="C15852" s="71" t="s">
        <v>3812</v>
      </c>
      <c r="D15852" s="71" t="s">
        <v>3813</v>
      </c>
      <c r="E15852" s="71">
        <v>7.000573266E9</v>
      </c>
      <c r="F15852" s="71">
        <v>0.0</v>
      </c>
      <c r="G15852" s="71" t="s">
        <v>211</v>
      </c>
      <c r="H15852" s="71">
        <v>2.0</v>
      </c>
      <c r="I15852" s="71">
        <v>40.0</v>
      </c>
      <c r="J15852" s="71">
        <v>0.8</v>
      </c>
      <c r="K15852" s="71">
        <v>5500.0</v>
      </c>
      <c r="L15852" s="71">
        <v>4400.0</v>
      </c>
      <c r="M15852" s="71">
        <v>4400.0</v>
      </c>
      <c r="N15852" s="71">
        <v>0.0</v>
      </c>
      <c r="O15852" s="71">
        <v>4400.0</v>
      </c>
      <c r="P15852" s="71">
        <v>0.0</v>
      </c>
      <c r="Q15852" s="71">
        <v>4400.0</v>
      </c>
      <c r="R15852" s="71">
        <v>0.0</v>
      </c>
      <c r="S15852" s="71" t="s">
        <v>47</v>
      </c>
      <c r="T15852" s="71" t="s">
        <v>3734</v>
      </c>
    </row>
    <row r="15853">
      <c r="A15853" s="71" t="s">
        <v>47</v>
      </c>
      <c r="B15853" s="71">
        <v>17956.0</v>
      </c>
      <c r="C15853" s="71" t="s">
        <v>3812</v>
      </c>
      <c r="D15853" s="71" t="s">
        <v>3813</v>
      </c>
      <c r="E15853" s="71">
        <v>7.000573266E9</v>
      </c>
      <c r="T15853" s="71" t="s">
        <v>3734</v>
      </c>
    </row>
    <row r="15854">
      <c r="A15854" s="71" t="s">
        <v>47</v>
      </c>
      <c r="B15854" s="71">
        <v>17956.0</v>
      </c>
      <c r="C15854" s="71" t="s">
        <v>3812</v>
      </c>
      <c r="D15854" s="71" t="s">
        <v>3813</v>
      </c>
      <c r="E15854" s="71">
        <v>7.000573266E9</v>
      </c>
      <c r="T15854" s="71" t="s">
        <v>3734</v>
      </c>
    </row>
    <row r="15855">
      <c r="A15855" s="71" t="s">
        <v>47</v>
      </c>
      <c r="B15855" s="71">
        <v>17956.0</v>
      </c>
      <c r="C15855" s="71" t="s">
        <v>3812</v>
      </c>
      <c r="D15855" s="71" t="s">
        <v>3813</v>
      </c>
      <c r="E15855" s="71">
        <v>7.000573266E9</v>
      </c>
      <c r="T15855" s="71" t="s">
        <v>3734</v>
      </c>
    </row>
    <row r="15856">
      <c r="A15856" s="71" t="s">
        <v>47</v>
      </c>
      <c r="B15856" s="71">
        <v>17956.0</v>
      </c>
      <c r="C15856" s="71" t="s">
        <v>3812</v>
      </c>
      <c r="D15856" s="71" t="s">
        <v>3813</v>
      </c>
      <c r="E15856" s="71">
        <v>7.000573266E9</v>
      </c>
      <c r="T15856" s="71" t="s">
        <v>3734</v>
      </c>
    </row>
    <row r="15857">
      <c r="A15857" s="71" t="s">
        <v>77</v>
      </c>
      <c r="B15857" s="71">
        <v>6995.0</v>
      </c>
      <c r="C15857" s="71" t="s">
        <v>3812</v>
      </c>
      <c r="D15857" s="71" t="s">
        <v>3813</v>
      </c>
      <c r="E15857" s="71">
        <v>7.000573266E9</v>
      </c>
      <c r="F15857" s="71">
        <v>0.0</v>
      </c>
      <c r="G15857" s="71" t="s">
        <v>220</v>
      </c>
      <c r="H15857" s="71">
        <v>4.0</v>
      </c>
      <c r="I15857" s="71">
        <v>40.0</v>
      </c>
      <c r="J15857" s="71">
        <v>1.6</v>
      </c>
      <c r="K15857" s="71">
        <v>5300.0</v>
      </c>
      <c r="L15857" s="71">
        <v>8480.0</v>
      </c>
      <c r="M15857" s="71">
        <v>8480.0</v>
      </c>
      <c r="N15857" s="71">
        <v>0.0</v>
      </c>
      <c r="O15857" s="71">
        <v>8480.0</v>
      </c>
      <c r="P15857" s="71">
        <v>4300.0</v>
      </c>
      <c r="Q15857" s="71">
        <v>4180.0</v>
      </c>
      <c r="R15857" s="71">
        <v>0.0</v>
      </c>
      <c r="S15857" s="71" t="s">
        <v>191</v>
      </c>
      <c r="T15857" s="71" t="s">
        <v>3734</v>
      </c>
    </row>
    <row r="15858">
      <c r="A15858" s="71" t="s">
        <v>77</v>
      </c>
      <c r="B15858" s="71">
        <v>6995.0</v>
      </c>
      <c r="C15858" s="71" t="s">
        <v>3812</v>
      </c>
      <c r="D15858" s="71" t="s">
        <v>3813</v>
      </c>
      <c r="E15858" s="71">
        <v>7.000573266E9</v>
      </c>
      <c r="T15858" s="71" t="s">
        <v>3734</v>
      </c>
    </row>
    <row r="15859">
      <c r="A15859" s="71" t="s">
        <v>77</v>
      </c>
      <c r="B15859" s="71">
        <v>6995.0</v>
      </c>
      <c r="C15859" s="71" t="s">
        <v>3812</v>
      </c>
      <c r="D15859" s="71" t="s">
        <v>3813</v>
      </c>
      <c r="E15859" s="71">
        <v>7.000573266E9</v>
      </c>
      <c r="T15859" s="71" t="s">
        <v>3734</v>
      </c>
    </row>
    <row r="15860">
      <c r="A15860" s="71" t="s">
        <v>77</v>
      </c>
      <c r="B15860" s="71">
        <v>6995.0</v>
      </c>
      <c r="C15860" s="71" t="s">
        <v>3812</v>
      </c>
      <c r="D15860" s="71" t="s">
        <v>3813</v>
      </c>
      <c r="E15860" s="71">
        <v>7.000573266E9</v>
      </c>
      <c r="T15860" s="71" t="s">
        <v>3734</v>
      </c>
    </row>
    <row r="15861">
      <c r="A15861" s="71" t="s">
        <v>77</v>
      </c>
      <c r="B15861" s="71">
        <v>6995.0</v>
      </c>
      <c r="C15861" s="71" t="s">
        <v>3812</v>
      </c>
      <c r="D15861" s="71" t="s">
        <v>3813</v>
      </c>
      <c r="E15861" s="71">
        <v>7.000573266E9</v>
      </c>
      <c r="T15861" s="71" t="s">
        <v>3734</v>
      </c>
    </row>
    <row r="15862">
      <c r="A15862" s="71" t="s">
        <v>47</v>
      </c>
      <c r="B15862" s="71">
        <v>17955.0</v>
      </c>
      <c r="C15862" s="71" t="s">
        <v>2823</v>
      </c>
      <c r="D15862" s="71" t="s">
        <v>3814</v>
      </c>
      <c r="E15862" s="71">
        <v>7.41589466E9</v>
      </c>
      <c r="F15862" s="71">
        <v>0.0</v>
      </c>
      <c r="G15862" s="71" t="s">
        <v>211</v>
      </c>
      <c r="H15862" s="71">
        <v>2.0</v>
      </c>
      <c r="I15862" s="71">
        <v>40.0</v>
      </c>
      <c r="J15862" s="71">
        <v>0.8</v>
      </c>
      <c r="K15862" s="71">
        <v>5500.0</v>
      </c>
      <c r="L15862" s="71">
        <v>4400.0</v>
      </c>
      <c r="M15862" s="71">
        <v>4400.0</v>
      </c>
      <c r="N15862" s="71">
        <v>0.0</v>
      </c>
      <c r="O15862" s="71">
        <v>4400.0</v>
      </c>
      <c r="P15862" s="71">
        <v>0.0</v>
      </c>
      <c r="Q15862" s="71">
        <v>4400.0</v>
      </c>
      <c r="R15862" s="71">
        <v>0.0</v>
      </c>
      <c r="S15862" s="71" t="s">
        <v>47</v>
      </c>
      <c r="T15862" s="71" t="s">
        <v>3734</v>
      </c>
    </row>
    <row r="15863">
      <c r="A15863" s="71" t="s">
        <v>47</v>
      </c>
      <c r="B15863" s="71">
        <v>17955.0</v>
      </c>
      <c r="C15863" s="71" t="s">
        <v>2823</v>
      </c>
      <c r="D15863" s="71" t="s">
        <v>3814</v>
      </c>
      <c r="E15863" s="71">
        <v>7.41589466E9</v>
      </c>
      <c r="T15863" s="71" t="s">
        <v>3734</v>
      </c>
    </row>
    <row r="15864">
      <c r="A15864" s="71" t="s">
        <v>47</v>
      </c>
      <c r="B15864" s="71">
        <v>17955.0</v>
      </c>
      <c r="C15864" s="71" t="s">
        <v>2823</v>
      </c>
      <c r="D15864" s="71" t="s">
        <v>3814</v>
      </c>
      <c r="E15864" s="71">
        <v>7.41589466E9</v>
      </c>
      <c r="T15864" s="71" t="s">
        <v>3734</v>
      </c>
    </row>
    <row r="15865">
      <c r="A15865" s="71" t="s">
        <v>47</v>
      </c>
      <c r="B15865" s="71">
        <v>17955.0</v>
      </c>
      <c r="C15865" s="71" t="s">
        <v>2823</v>
      </c>
      <c r="D15865" s="71" t="s">
        <v>3814</v>
      </c>
      <c r="E15865" s="71">
        <v>7.41589466E9</v>
      </c>
      <c r="T15865" s="71" t="s">
        <v>3734</v>
      </c>
    </row>
    <row r="15866">
      <c r="A15866" s="71" t="s">
        <v>47</v>
      </c>
      <c r="B15866" s="71">
        <v>17955.0</v>
      </c>
      <c r="C15866" s="71" t="s">
        <v>2823</v>
      </c>
      <c r="D15866" s="71" t="s">
        <v>3814</v>
      </c>
      <c r="E15866" s="71">
        <v>7.41589466E9</v>
      </c>
      <c r="T15866" s="71" t="s">
        <v>3734</v>
      </c>
    </row>
    <row r="15867">
      <c r="A15867" s="71" t="s">
        <v>47</v>
      </c>
      <c r="B15867" s="71">
        <v>17954.0</v>
      </c>
      <c r="C15867" s="71" t="s">
        <v>556</v>
      </c>
      <c r="D15867" s="71" t="s">
        <v>3815</v>
      </c>
      <c r="E15867" s="71">
        <v>8.889676798E9</v>
      </c>
      <c r="F15867" s="71">
        <v>0.0</v>
      </c>
      <c r="G15867" s="71" t="s">
        <v>211</v>
      </c>
      <c r="H15867" s="71">
        <v>5.0</v>
      </c>
      <c r="I15867" s="71">
        <v>40.0</v>
      </c>
      <c r="J15867" s="71">
        <v>2.0</v>
      </c>
      <c r="K15867" s="71">
        <v>5500.0</v>
      </c>
      <c r="L15867" s="71">
        <v>11000.0</v>
      </c>
      <c r="M15867" s="71">
        <v>11000.0</v>
      </c>
      <c r="N15867" s="71">
        <v>0.0</v>
      </c>
      <c r="O15867" s="71">
        <v>11000.0</v>
      </c>
      <c r="P15867" s="71">
        <v>11000.0</v>
      </c>
      <c r="Q15867" s="71">
        <v>0.0</v>
      </c>
      <c r="R15867" s="71">
        <v>0.0</v>
      </c>
      <c r="S15867" s="71" t="s">
        <v>191</v>
      </c>
      <c r="T15867" s="71" t="s">
        <v>3734</v>
      </c>
    </row>
    <row r="15868">
      <c r="A15868" s="71" t="s">
        <v>47</v>
      </c>
      <c r="B15868" s="71">
        <v>17954.0</v>
      </c>
      <c r="C15868" s="71" t="s">
        <v>556</v>
      </c>
      <c r="D15868" s="71" t="s">
        <v>3815</v>
      </c>
      <c r="E15868" s="71">
        <v>8.889676798E9</v>
      </c>
      <c r="T15868" s="71" t="s">
        <v>3734</v>
      </c>
    </row>
    <row r="15869">
      <c r="A15869" s="71" t="s">
        <v>47</v>
      </c>
      <c r="B15869" s="71">
        <v>17954.0</v>
      </c>
      <c r="C15869" s="71" t="s">
        <v>556</v>
      </c>
      <c r="D15869" s="71" t="s">
        <v>3815</v>
      </c>
      <c r="E15869" s="71">
        <v>8.889676798E9</v>
      </c>
      <c r="T15869" s="71" t="s">
        <v>3734</v>
      </c>
    </row>
    <row r="15870">
      <c r="A15870" s="71" t="s">
        <v>47</v>
      </c>
      <c r="B15870" s="71">
        <v>17954.0</v>
      </c>
      <c r="C15870" s="71" t="s">
        <v>556</v>
      </c>
      <c r="D15870" s="71" t="s">
        <v>3815</v>
      </c>
      <c r="E15870" s="71">
        <v>8.889676798E9</v>
      </c>
      <c r="T15870" s="71" t="s">
        <v>3734</v>
      </c>
    </row>
    <row r="15871">
      <c r="A15871" s="71" t="s">
        <v>47</v>
      </c>
      <c r="B15871" s="71">
        <v>17954.0</v>
      </c>
      <c r="C15871" s="71" t="s">
        <v>556</v>
      </c>
      <c r="D15871" s="71" t="s">
        <v>3815</v>
      </c>
      <c r="E15871" s="71">
        <v>8.889676798E9</v>
      </c>
      <c r="T15871" s="71" t="s">
        <v>3734</v>
      </c>
    </row>
    <row r="15872">
      <c r="A15872" s="71" t="s">
        <v>77</v>
      </c>
      <c r="B15872" s="71">
        <v>6994.0</v>
      </c>
      <c r="C15872" s="71" t="s">
        <v>2821</v>
      </c>
      <c r="D15872" s="71" t="s">
        <v>255</v>
      </c>
      <c r="E15872" s="71">
        <v>9.926505816E9</v>
      </c>
      <c r="F15872" s="71">
        <v>0.0</v>
      </c>
      <c r="G15872" s="71" t="s">
        <v>195</v>
      </c>
      <c r="H15872" s="71">
        <v>60.0</v>
      </c>
      <c r="I15872" s="71">
        <v>40.0</v>
      </c>
      <c r="J15872" s="71">
        <v>24.0</v>
      </c>
      <c r="K15872" s="71">
        <v>5300.0</v>
      </c>
      <c r="L15872" s="71">
        <v>127200.0</v>
      </c>
      <c r="M15872" s="71">
        <v>169600.0</v>
      </c>
      <c r="N15872" s="71">
        <v>9600.0</v>
      </c>
      <c r="O15872" s="71">
        <v>160000.0</v>
      </c>
      <c r="P15872" s="71">
        <v>0.0</v>
      </c>
      <c r="Q15872" s="71">
        <v>0.0</v>
      </c>
      <c r="R15872" s="71">
        <v>160000.0</v>
      </c>
      <c r="S15872" s="71" t="s">
        <v>212</v>
      </c>
      <c r="T15872" s="71" t="s">
        <v>3734</v>
      </c>
    </row>
    <row r="15873">
      <c r="A15873" s="71" t="s">
        <v>77</v>
      </c>
      <c r="B15873" s="71">
        <v>6994.0</v>
      </c>
      <c r="C15873" s="71" t="s">
        <v>2821</v>
      </c>
      <c r="D15873" s="71" t="s">
        <v>255</v>
      </c>
      <c r="E15873" s="71">
        <v>9.926505816E9</v>
      </c>
      <c r="G15873" s="71" t="s">
        <v>198</v>
      </c>
      <c r="H15873" s="71">
        <v>20.0</v>
      </c>
      <c r="I15873" s="71">
        <v>40.0</v>
      </c>
      <c r="J15873" s="71">
        <v>8.0</v>
      </c>
      <c r="K15873" s="71">
        <v>5300.0</v>
      </c>
      <c r="L15873" s="71">
        <v>42400.0</v>
      </c>
      <c r="T15873" s="71" t="s">
        <v>3734</v>
      </c>
    </row>
    <row r="15874">
      <c r="A15874" s="71" t="s">
        <v>77</v>
      </c>
      <c r="B15874" s="71">
        <v>6994.0</v>
      </c>
      <c r="C15874" s="71" t="s">
        <v>2821</v>
      </c>
      <c r="D15874" s="71" t="s">
        <v>255</v>
      </c>
      <c r="E15874" s="71">
        <v>9.926505816E9</v>
      </c>
      <c r="T15874" s="71" t="s">
        <v>3734</v>
      </c>
    </row>
    <row r="15875">
      <c r="A15875" s="71" t="s">
        <v>77</v>
      </c>
      <c r="B15875" s="71">
        <v>6994.0</v>
      </c>
      <c r="C15875" s="71" t="s">
        <v>2821</v>
      </c>
      <c r="D15875" s="71" t="s">
        <v>255</v>
      </c>
      <c r="E15875" s="71">
        <v>9.926505816E9</v>
      </c>
      <c r="T15875" s="71" t="s">
        <v>3734</v>
      </c>
    </row>
    <row r="15876">
      <c r="A15876" s="71" t="s">
        <v>77</v>
      </c>
      <c r="B15876" s="71">
        <v>6994.0</v>
      </c>
      <c r="C15876" s="71" t="s">
        <v>2821</v>
      </c>
      <c r="D15876" s="71" t="s">
        <v>255</v>
      </c>
      <c r="E15876" s="71">
        <v>9.926505816E9</v>
      </c>
      <c r="T15876" s="71" t="s">
        <v>3734</v>
      </c>
    </row>
    <row r="15877">
      <c r="A15877" s="71" t="s">
        <v>77</v>
      </c>
      <c r="B15877" s="71">
        <v>6993.0</v>
      </c>
      <c r="C15877" s="71" t="s">
        <v>3816</v>
      </c>
      <c r="D15877" s="71" t="s">
        <v>336</v>
      </c>
      <c r="E15877" s="71">
        <v>9.691191874E9</v>
      </c>
      <c r="F15877" s="71">
        <v>0.0</v>
      </c>
      <c r="G15877" s="71" t="s">
        <v>243</v>
      </c>
      <c r="H15877" s="71">
        <v>1.0</v>
      </c>
      <c r="I15877" s="71">
        <v>40.0</v>
      </c>
      <c r="J15877" s="71">
        <v>0.4</v>
      </c>
      <c r="K15877" s="71">
        <v>5300.0</v>
      </c>
      <c r="L15877" s="71">
        <v>2120.0</v>
      </c>
      <c r="M15877" s="71">
        <v>2120.0</v>
      </c>
      <c r="N15877" s="71">
        <v>20.0</v>
      </c>
      <c r="O15877" s="71">
        <v>2100.0</v>
      </c>
      <c r="P15877" s="71">
        <v>0.0</v>
      </c>
      <c r="Q15877" s="71">
        <v>2100.0</v>
      </c>
      <c r="R15877" s="71">
        <v>0.0</v>
      </c>
      <c r="S15877" s="71" t="s">
        <v>47</v>
      </c>
      <c r="T15877" s="71" t="s">
        <v>3734</v>
      </c>
    </row>
    <row r="15878">
      <c r="A15878" s="71" t="s">
        <v>77</v>
      </c>
      <c r="B15878" s="71">
        <v>6993.0</v>
      </c>
      <c r="C15878" s="71" t="s">
        <v>3816</v>
      </c>
      <c r="D15878" s="71" t="s">
        <v>336</v>
      </c>
      <c r="E15878" s="71">
        <v>9.691191874E9</v>
      </c>
      <c r="T15878" s="71" t="s">
        <v>3734</v>
      </c>
    </row>
    <row r="15879">
      <c r="A15879" s="71" t="s">
        <v>77</v>
      </c>
      <c r="B15879" s="71">
        <v>6993.0</v>
      </c>
      <c r="C15879" s="71" t="s">
        <v>3816</v>
      </c>
      <c r="D15879" s="71" t="s">
        <v>336</v>
      </c>
      <c r="E15879" s="71">
        <v>9.691191874E9</v>
      </c>
      <c r="T15879" s="71" t="s">
        <v>3734</v>
      </c>
    </row>
    <row r="15880">
      <c r="A15880" s="71" t="s">
        <v>77</v>
      </c>
      <c r="B15880" s="71">
        <v>6993.0</v>
      </c>
      <c r="C15880" s="71" t="s">
        <v>3816</v>
      </c>
      <c r="D15880" s="71" t="s">
        <v>336</v>
      </c>
      <c r="E15880" s="71">
        <v>9.691191874E9</v>
      </c>
      <c r="T15880" s="71" t="s">
        <v>3734</v>
      </c>
    </row>
    <row r="15881">
      <c r="A15881" s="71" t="s">
        <v>77</v>
      </c>
      <c r="B15881" s="71">
        <v>6993.0</v>
      </c>
      <c r="C15881" s="71" t="s">
        <v>3816</v>
      </c>
      <c r="D15881" s="71" t="s">
        <v>336</v>
      </c>
      <c r="E15881" s="71">
        <v>9.691191874E9</v>
      </c>
      <c r="T15881" s="71" t="s">
        <v>3734</v>
      </c>
    </row>
    <row r="15882">
      <c r="A15882" s="71" t="s">
        <v>77</v>
      </c>
      <c r="B15882" s="71">
        <v>6992.0</v>
      </c>
      <c r="C15882" s="71" t="s">
        <v>3817</v>
      </c>
      <c r="D15882" s="71" t="s">
        <v>580</v>
      </c>
      <c r="E15882" s="71">
        <v>9.753124173E9</v>
      </c>
      <c r="F15882" s="71">
        <v>0.0</v>
      </c>
      <c r="G15882" s="71" t="s">
        <v>186</v>
      </c>
      <c r="H15882" s="71">
        <v>1.0</v>
      </c>
      <c r="I15882" s="71">
        <v>40.0</v>
      </c>
      <c r="J15882" s="71">
        <v>0.4</v>
      </c>
      <c r="K15882" s="71">
        <v>5300.0</v>
      </c>
      <c r="L15882" s="71">
        <v>2120.0</v>
      </c>
      <c r="M15882" s="71">
        <v>8480.0</v>
      </c>
      <c r="N15882" s="71">
        <v>0.0</v>
      </c>
      <c r="O15882" s="71">
        <v>8480.0</v>
      </c>
      <c r="P15882" s="71">
        <v>0.0</v>
      </c>
      <c r="Q15882" s="71">
        <v>8480.0</v>
      </c>
      <c r="R15882" s="71">
        <v>0.0</v>
      </c>
      <c r="S15882" s="71" t="s">
        <v>47</v>
      </c>
      <c r="T15882" s="71" t="s">
        <v>3734</v>
      </c>
    </row>
    <row r="15883">
      <c r="A15883" s="71" t="s">
        <v>77</v>
      </c>
      <c r="B15883" s="71">
        <v>6992.0</v>
      </c>
      <c r="C15883" s="71" t="s">
        <v>3817</v>
      </c>
      <c r="D15883" s="71" t="s">
        <v>580</v>
      </c>
      <c r="E15883" s="71">
        <v>9.753124173E9</v>
      </c>
      <c r="G15883" s="71" t="s">
        <v>243</v>
      </c>
      <c r="H15883" s="71">
        <v>3.0</v>
      </c>
      <c r="I15883" s="71">
        <v>40.0</v>
      </c>
      <c r="J15883" s="71">
        <v>1.2</v>
      </c>
      <c r="K15883" s="71">
        <v>5300.0</v>
      </c>
      <c r="L15883" s="71">
        <v>6360.0</v>
      </c>
      <c r="T15883" s="71" t="s">
        <v>3734</v>
      </c>
    </row>
    <row r="15884">
      <c r="A15884" s="71" t="s">
        <v>77</v>
      </c>
      <c r="B15884" s="71">
        <v>6992.0</v>
      </c>
      <c r="C15884" s="71" t="s">
        <v>3817</v>
      </c>
      <c r="D15884" s="71" t="s">
        <v>580</v>
      </c>
      <c r="E15884" s="71">
        <v>9.753124173E9</v>
      </c>
      <c r="T15884" s="71" t="s">
        <v>3734</v>
      </c>
    </row>
    <row r="15885">
      <c r="A15885" s="71" t="s">
        <v>77</v>
      </c>
      <c r="B15885" s="71">
        <v>6992.0</v>
      </c>
      <c r="C15885" s="71" t="s">
        <v>3817</v>
      </c>
      <c r="D15885" s="71" t="s">
        <v>580</v>
      </c>
      <c r="E15885" s="71">
        <v>9.753124173E9</v>
      </c>
      <c r="T15885" s="71" t="s">
        <v>3734</v>
      </c>
    </row>
    <row r="15886">
      <c r="A15886" s="71" t="s">
        <v>77</v>
      </c>
      <c r="B15886" s="71">
        <v>6992.0</v>
      </c>
      <c r="C15886" s="71" t="s">
        <v>3817</v>
      </c>
      <c r="D15886" s="71" t="s">
        <v>580</v>
      </c>
      <c r="E15886" s="71">
        <v>9.753124173E9</v>
      </c>
      <c r="T15886" s="71" t="s">
        <v>3734</v>
      </c>
    </row>
    <row r="15887">
      <c r="A15887" s="71" t="s">
        <v>47</v>
      </c>
      <c r="B15887" s="71">
        <v>17953.0</v>
      </c>
      <c r="C15887" s="71" t="s">
        <v>3817</v>
      </c>
      <c r="D15887" s="71" t="s">
        <v>580</v>
      </c>
      <c r="E15887" s="71">
        <v>9.753124173E9</v>
      </c>
      <c r="F15887" s="71">
        <v>0.0</v>
      </c>
      <c r="G15887" s="71" t="s">
        <v>454</v>
      </c>
      <c r="H15887" s="71">
        <v>2.0</v>
      </c>
      <c r="I15887" s="71">
        <v>40.0</v>
      </c>
      <c r="J15887" s="71">
        <v>0.8</v>
      </c>
      <c r="K15887" s="71">
        <v>6500.0</v>
      </c>
      <c r="L15887" s="71">
        <v>5200.0</v>
      </c>
      <c r="M15887" s="71">
        <v>5200.0</v>
      </c>
      <c r="N15887" s="71">
        <v>0.0</v>
      </c>
      <c r="O15887" s="71">
        <v>5200.0</v>
      </c>
      <c r="P15887" s="71">
        <v>0.0</v>
      </c>
      <c r="Q15887" s="71">
        <v>5200.0</v>
      </c>
      <c r="R15887" s="71">
        <v>0.0</v>
      </c>
      <c r="S15887" s="71" t="s">
        <v>47</v>
      </c>
      <c r="T15887" s="71" t="s">
        <v>3734</v>
      </c>
    </row>
    <row r="15888">
      <c r="A15888" s="71" t="s">
        <v>47</v>
      </c>
      <c r="B15888" s="71">
        <v>17953.0</v>
      </c>
      <c r="C15888" s="71" t="s">
        <v>3817</v>
      </c>
      <c r="D15888" s="71" t="s">
        <v>580</v>
      </c>
      <c r="E15888" s="71">
        <v>9.753124173E9</v>
      </c>
      <c r="T15888" s="71" t="s">
        <v>3734</v>
      </c>
    </row>
    <row r="15889">
      <c r="A15889" s="71" t="s">
        <v>47</v>
      </c>
      <c r="B15889" s="71">
        <v>17953.0</v>
      </c>
      <c r="C15889" s="71" t="s">
        <v>3817</v>
      </c>
      <c r="D15889" s="71" t="s">
        <v>580</v>
      </c>
      <c r="E15889" s="71">
        <v>9.753124173E9</v>
      </c>
      <c r="T15889" s="71" t="s">
        <v>3734</v>
      </c>
    </row>
    <row r="15890">
      <c r="A15890" s="71" t="s">
        <v>47</v>
      </c>
      <c r="B15890" s="71">
        <v>17953.0</v>
      </c>
      <c r="C15890" s="71" t="s">
        <v>3817</v>
      </c>
      <c r="D15890" s="71" t="s">
        <v>580</v>
      </c>
      <c r="E15890" s="71">
        <v>9.753124173E9</v>
      </c>
      <c r="T15890" s="71" t="s">
        <v>3734</v>
      </c>
    </row>
    <row r="15891">
      <c r="A15891" s="71" t="s">
        <v>47</v>
      </c>
      <c r="B15891" s="71">
        <v>17953.0</v>
      </c>
      <c r="C15891" s="71" t="s">
        <v>3817</v>
      </c>
      <c r="D15891" s="71" t="s">
        <v>580</v>
      </c>
      <c r="E15891" s="71">
        <v>9.753124173E9</v>
      </c>
      <c r="T15891" s="71" t="s">
        <v>3734</v>
      </c>
    </row>
    <row r="15892">
      <c r="A15892" s="71" t="s">
        <v>77</v>
      </c>
      <c r="B15892" s="71">
        <v>6991.0</v>
      </c>
      <c r="C15892" s="71" t="s">
        <v>3818</v>
      </c>
      <c r="D15892" s="71" t="s">
        <v>3819</v>
      </c>
      <c r="E15892" s="71">
        <v>9.165478338E9</v>
      </c>
      <c r="F15892" s="71">
        <v>0.0</v>
      </c>
      <c r="G15892" s="71" t="s">
        <v>315</v>
      </c>
      <c r="H15892" s="71">
        <v>7.0</v>
      </c>
      <c r="I15892" s="71">
        <v>40.0</v>
      </c>
      <c r="J15892" s="71">
        <v>2.8</v>
      </c>
      <c r="K15892" s="71">
        <v>7000.0</v>
      </c>
      <c r="L15892" s="71">
        <v>19600.0</v>
      </c>
      <c r="M15892" s="71">
        <v>19600.0</v>
      </c>
      <c r="N15892" s="71">
        <v>0.0</v>
      </c>
      <c r="O15892" s="71">
        <v>19600.0</v>
      </c>
      <c r="P15892" s="71">
        <v>19600.0</v>
      </c>
      <c r="Q15892" s="71">
        <v>0.0</v>
      </c>
      <c r="R15892" s="71">
        <v>0.0</v>
      </c>
      <c r="S15892" s="71" t="s">
        <v>191</v>
      </c>
      <c r="T15892" s="71" t="s">
        <v>3734</v>
      </c>
    </row>
    <row r="15893">
      <c r="A15893" s="71" t="s">
        <v>77</v>
      </c>
      <c r="B15893" s="71">
        <v>6991.0</v>
      </c>
      <c r="C15893" s="71" t="s">
        <v>3818</v>
      </c>
      <c r="D15893" s="71" t="s">
        <v>3819</v>
      </c>
      <c r="E15893" s="71">
        <v>9.165478338E9</v>
      </c>
      <c r="T15893" s="71" t="s">
        <v>3734</v>
      </c>
    </row>
    <row r="15894">
      <c r="A15894" s="71" t="s">
        <v>77</v>
      </c>
      <c r="B15894" s="71">
        <v>6991.0</v>
      </c>
      <c r="C15894" s="71" t="s">
        <v>3818</v>
      </c>
      <c r="D15894" s="71" t="s">
        <v>3819</v>
      </c>
      <c r="E15894" s="71">
        <v>9.165478338E9</v>
      </c>
      <c r="T15894" s="71" t="s">
        <v>3734</v>
      </c>
    </row>
    <row r="15895">
      <c r="A15895" s="71" t="s">
        <v>77</v>
      </c>
      <c r="B15895" s="71">
        <v>6991.0</v>
      </c>
      <c r="C15895" s="71" t="s">
        <v>3818</v>
      </c>
      <c r="D15895" s="71" t="s">
        <v>3819</v>
      </c>
      <c r="E15895" s="71">
        <v>9.165478338E9</v>
      </c>
      <c r="T15895" s="71" t="s">
        <v>3734</v>
      </c>
    </row>
    <row r="15896">
      <c r="A15896" s="71" t="s">
        <v>77</v>
      </c>
      <c r="B15896" s="71">
        <v>6991.0</v>
      </c>
      <c r="C15896" s="71" t="s">
        <v>3818</v>
      </c>
      <c r="D15896" s="71" t="s">
        <v>3819</v>
      </c>
      <c r="E15896" s="71">
        <v>9.165478338E9</v>
      </c>
      <c r="T15896" s="71" t="s">
        <v>3734</v>
      </c>
    </row>
    <row r="15897">
      <c r="A15897" s="71" t="s">
        <v>47</v>
      </c>
      <c r="B15897" s="71">
        <v>17952.0</v>
      </c>
      <c r="C15897" s="71" t="s">
        <v>1549</v>
      </c>
      <c r="D15897" s="71" t="s">
        <v>2312</v>
      </c>
      <c r="E15897" s="71">
        <v>9.993559972E9</v>
      </c>
      <c r="F15897" s="71">
        <v>0.0</v>
      </c>
      <c r="G15897" s="71" t="s">
        <v>3697</v>
      </c>
      <c r="H15897" s="71">
        <v>19.0</v>
      </c>
      <c r="I15897" s="71">
        <v>40.0</v>
      </c>
      <c r="J15897" s="71">
        <v>7.6</v>
      </c>
      <c r="K15897" s="71">
        <v>5500.0</v>
      </c>
      <c r="L15897" s="71">
        <v>41800.0</v>
      </c>
      <c r="M15897" s="71">
        <v>41800.0</v>
      </c>
      <c r="N15897" s="71">
        <v>0.0</v>
      </c>
      <c r="O15897" s="71">
        <v>41800.0</v>
      </c>
      <c r="P15897" s="71">
        <v>20000.0</v>
      </c>
      <c r="Q15897" s="71">
        <v>21800.0</v>
      </c>
      <c r="R15897" s="71">
        <v>0.0</v>
      </c>
      <c r="S15897" s="71" t="s">
        <v>191</v>
      </c>
      <c r="T15897" s="71" t="s">
        <v>3734</v>
      </c>
    </row>
    <row r="15898">
      <c r="A15898" s="71" t="s">
        <v>47</v>
      </c>
      <c r="B15898" s="71">
        <v>17952.0</v>
      </c>
      <c r="C15898" s="71" t="s">
        <v>1549</v>
      </c>
      <c r="D15898" s="71" t="s">
        <v>2312</v>
      </c>
      <c r="E15898" s="71">
        <v>9.993559972E9</v>
      </c>
      <c r="T15898" s="71" t="s">
        <v>3734</v>
      </c>
    </row>
    <row r="15899">
      <c r="A15899" s="71" t="s">
        <v>47</v>
      </c>
      <c r="B15899" s="71">
        <v>17952.0</v>
      </c>
      <c r="C15899" s="71" t="s">
        <v>1549</v>
      </c>
      <c r="D15899" s="71" t="s">
        <v>2312</v>
      </c>
      <c r="E15899" s="71">
        <v>9.993559972E9</v>
      </c>
      <c r="T15899" s="71" t="s">
        <v>3734</v>
      </c>
    </row>
    <row r="15900">
      <c r="A15900" s="71" t="s">
        <v>47</v>
      </c>
      <c r="B15900" s="71">
        <v>17952.0</v>
      </c>
      <c r="C15900" s="71" t="s">
        <v>1549</v>
      </c>
      <c r="D15900" s="71" t="s">
        <v>2312</v>
      </c>
      <c r="E15900" s="71">
        <v>9.993559972E9</v>
      </c>
      <c r="T15900" s="71" t="s">
        <v>3734</v>
      </c>
    </row>
    <row r="15901">
      <c r="A15901" s="71" t="s">
        <v>47</v>
      </c>
      <c r="B15901" s="71">
        <v>17952.0</v>
      </c>
      <c r="C15901" s="71" t="s">
        <v>1549</v>
      </c>
      <c r="D15901" s="71" t="s">
        <v>2312</v>
      </c>
      <c r="E15901" s="71">
        <v>9.993559972E9</v>
      </c>
      <c r="T15901" s="71" t="s">
        <v>3734</v>
      </c>
    </row>
    <row r="15902">
      <c r="A15902" s="71" t="s">
        <v>47</v>
      </c>
      <c r="B15902" s="71">
        <v>17951.0</v>
      </c>
      <c r="C15902" s="71" t="s">
        <v>3820</v>
      </c>
      <c r="D15902" s="71" t="s">
        <v>2073</v>
      </c>
      <c r="E15902" s="71">
        <v>9.993993212E9</v>
      </c>
      <c r="F15902" s="71">
        <v>0.0</v>
      </c>
      <c r="G15902" s="71" t="s">
        <v>3697</v>
      </c>
      <c r="H15902" s="71">
        <v>2.0</v>
      </c>
      <c r="I15902" s="71">
        <v>40.0</v>
      </c>
      <c r="J15902" s="71">
        <v>0.8</v>
      </c>
      <c r="K15902" s="71">
        <v>5500.0</v>
      </c>
      <c r="L15902" s="71">
        <v>4400.0</v>
      </c>
      <c r="M15902" s="71">
        <v>4400.0</v>
      </c>
      <c r="N15902" s="71">
        <v>0.0</v>
      </c>
      <c r="O15902" s="71">
        <v>4400.0</v>
      </c>
      <c r="P15902" s="71">
        <v>4400.0</v>
      </c>
      <c r="Q15902" s="71">
        <v>0.0</v>
      </c>
      <c r="R15902" s="71">
        <v>0.0</v>
      </c>
      <c r="S15902" s="71" t="s">
        <v>191</v>
      </c>
      <c r="T15902" s="71" t="s">
        <v>3734</v>
      </c>
    </row>
    <row r="15903">
      <c r="A15903" s="71" t="s">
        <v>47</v>
      </c>
      <c r="B15903" s="71">
        <v>17951.0</v>
      </c>
      <c r="C15903" s="71" t="s">
        <v>3820</v>
      </c>
      <c r="D15903" s="71" t="s">
        <v>2073</v>
      </c>
      <c r="E15903" s="71">
        <v>9.993993212E9</v>
      </c>
      <c r="T15903" s="71" t="s">
        <v>3734</v>
      </c>
    </row>
    <row r="15904">
      <c r="A15904" s="71" t="s">
        <v>47</v>
      </c>
      <c r="B15904" s="71">
        <v>17951.0</v>
      </c>
      <c r="C15904" s="71" t="s">
        <v>3820</v>
      </c>
      <c r="D15904" s="71" t="s">
        <v>2073</v>
      </c>
      <c r="E15904" s="71">
        <v>9.993993212E9</v>
      </c>
      <c r="T15904" s="71" t="s">
        <v>3734</v>
      </c>
    </row>
    <row r="15905">
      <c r="A15905" s="71" t="s">
        <v>47</v>
      </c>
      <c r="B15905" s="71">
        <v>17951.0</v>
      </c>
      <c r="C15905" s="71" t="s">
        <v>3820</v>
      </c>
      <c r="D15905" s="71" t="s">
        <v>2073</v>
      </c>
      <c r="E15905" s="71">
        <v>9.993993212E9</v>
      </c>
      <c r="T15905" s="71" t="s">
        <v>3734</v>
      </c>
    </row>
    <row r="15906">
      <c r="A15906" s="71" t="s">
        <v>47</v>
      </c>
      <c r="B15906" s="71">
        <v>17951.0</v>
      </c>
      <c r="C15906" s="71" t="s">
        <v>3820</v>
      </c>
      <c r="D15906" s="71" t="s">
        <v>2073</v>
      </c>
      <c r="E15906" s="71">
        <v>9.993993212E9</v>
      </c>
      <c r="T15906" s="71" t="s">
        <v>3734</v>
      </c>
    </row>
    <row r="15907">
      <c r="A15907" s="71" t="s">
        <v>47</v>
      </c>
      <c r="B15907" s="71">
        <v>17950.0</v>
      </c>
      <c r="C15907" s="71" t="s">
        <v>3821</v>
      </c>
      <c r="D15907" s="71" t="s">
        <v>3822</v>
      </c>
      <c r="E15907" s="71">
        <v>0.0</v>
      </c>
      <c r="F15907" s="71">
        <v>6700.0</v>
      </c>
      <c r="G15907" s="71" t="s">
        <v>211</v>
      </c>
      <c r="H15907" s="71">
        <v>3.0</v>
      </c>
      <c r="I15907" s="71">
        <v>40.0</v>
      </c>
      <c r="J15907" s="71">
        <v>1.2</v>
      </c>
      <c r="K15907" s="71">
        <v>5500.0</v>
      </c>
      <c r="L15907" s="71">
        <v>6600.0</v>
      </c>
      <c r="M15907" s="71">
        <v>6600.0</v>
      </c>
      <c r="N15907" s="71">
        <v>0.0</v>
      </c>
      <c r="O15907" s="71">
        <v>6600.0</v>
      </c>
      <c r="P15907" s="71">
        <v>6600.0</v>
      </c>
      <c r="Q15907" s="71">
        <v>0.0</v>
      </c>
      <c r="R15907" s="71">
        <v>0.0</v>
      </c>
      <c r="S15907" s="71" t="s">
        <v>191</v>
      </c>
      <c r="T15907" s="71" t="s">
        <v>3734</v>
      </c>
    </row>
    <row r="15908">
      <c r="A15908" s="71" t="s">
        <v>47</v>
      </c>
      <c r="B15908" s="71">
        <v>17950.0</v>
      </c>
      <c r="C15908" s="71" t="s">
        <v>3821</v>
      </c>
      <c r="D15908" s="71" t="s">
        <v>3822</v>
      </c>
      <c r="E15908" s="71">
        <v>0.0</v>
      </c>
      <c r="T15908" s="71" t="s">
        <v>3734</v>
      </c>
    </row>
    <row r="15909">
      <c r="A15909" s="71" t="s">
        <v>47</v>
      </c>
      <c r="B15909" s="71">
        <v>17950.0</v>
      </c>
      <c r="C15909" s="71" t="s">
        <v>3821</v>
      </c>
      <c r="D15909" s="71" t="s">
        <v>3822</v>
      </c>
      <c r="E15909" s="71">
        <v>0.0</v>
      </c>
      <c r="T15909" s="71" t="s">
        <v>3734</v>
      </c>
    </row>
    <row r="15910">
      <c r="A15910" s="71" t="s">
        <v>47</v>
      </c>
      <c r="B15910" s="71">
        <v>17950.0</v>
      </c>
      <c r="C15910" s="71" t="s">
        <v>3821</v>
      </c>
      <c r="D15910" s="71" t="s">
        <v>3822</v>
      </c>
      <c r="E15910" s="71">
        <v>0.0</v>
      </c>
      <c r="T15910" s="71" t="s">
        <v>3734</v>
      </c>
    </row>
    <row r="15911">
      <c r="A15911" s="71" t="s">
        <v>47</v>
      </c>
      <c r="B15911" s="71">
        <v>17950.0</v>
      </c>
      <c r="C15911" s="71" t="s">
        <v>3821</v>
      </c>
      <c r="D15911" s="71" t="s">
        <v>3822</v>
      </c>
      <c r="E15911" s="71">
        <v>0.0</v>
      </c>
      <c r="T15911" s="71" t="s">
        <v>3734</v>
      </c>
    </row>
    <row r="15912">
      <c r="A15912" s="71" t="s">
        <v>47</v>
      </c>
      <c r="B15912" s="71">
        <v>17949.0</v>
      </c>
      <c r="C15912" s="71" t="s">
        <v>1512</v>
      </c>
      <c r="D15912" s="71" t="s">
        <v>533</v>
      </c>
      <c r="E15912" s="71">
        <v>6.261805435E9</v>
      </c>
      <c r="F15912" s="71">
        <v>0.0</v>
      </c>
      <c r="G15912" s="71" t="s">
        <v>3748</v>
      </c>
      <c r="H15912" s="71">
        <v>1.0</v>
      </c>
      <c r="I15912" s="71">
        <v>40.0</v>
      </c>
      <c r="J15912" s="71">
        <v>0.4</v>
      </c>
      <c r="K15912" s="71">
        <v>5500.0</v>
      </c>
      <c r="L15912" s="71">
        <v>2200.0</v>
      </c>
      <c r="M15912" s="71">
        <v>2200.0</v>
      </c>
      <c r="N15912" s="71">
        <v>0.0</v>
      </c>
      <c r="O15912" s="71">
        <v>2200.0</v>
      </c>
      <c r="P15912" s="71">
        <v>0.0</v>
      </c>
      <c r="Q15912" s="71">
        <v>2200.0</v>
      </c>
      <c r="R15912" s="71">
        <v>0.0</v>
      </c>
      <c r="S15912" s="71" t="s">
        <v>47</v>
      </c>
      <c r="T15912" s="71" t="s">
        <v>3734</v>
      </c>
    </row>
    <row r="15913">
      <c r="A15913" s="71" t="s">
        <v>47</v>
      </c>
      <c r="B15913" s="71">
        <v>17949.0</v>
      </c>
      <c r="C15913" s="71" t="s">
        <v>1512</v>
      </c>
      <c r="D15913" s="71" t="s">
        <v>533</v>
      </c>
      <c r="E15913" s="71">
        <v>6.261805435E9</v>
      </c>
      <c r="T15913" s="71" t="s">
        <v>3734</v>
      </c>
    </row>
    <row r="15914">
      <c r="A15914" s="71" t="s">
        <v>47</v>
      </c>
      <c r="B15914" s="71">
        <v>17949.0</v>
      </c>
      <c r="C15914" s="71" t="s">
        <v>1512</v>
      </c>
      <c r="D15914" s="71" t="s">
        <v>533</v>
      </c>
      <c r="E15914" s="71">
        <v>6.261805435E9</v>
      </c>
      <c r="T15914" s="71" t="s">
        <v>3734</v>
      </c>
    </row>
    <row r="15915">
      <c r="A15915" s="71" t="s">
        <v>47</v>
      </c>
      <c r="B15915" s="71">
        <v>17949.0</v>
      </c>
      <c r="C15915" s="71" t="s">
        <v>1512</v>
      </c>
      <c r="D15915" s="71" t="s">
        <v>533</v>
      </c>
      <c r="E15915" s="71">
        <v>6.261805435E9</v>
      </c>
      <c r="T15915" s="71" t="s">
        <v>3734</v>
      </c>
    </row>
    <row r="15916">
      <c r="A15916" s="71" t="s">
        <v>47</v>
      </c>
      <c r="B15916" s="71">
        <v>17949.0</v>
      </c>
      <c r="C15916" s="71" t="s">
        <v>1512</v>
      </c>
      <c r="D15916" s="71" t="s">
        <v>533</v>
      </c>
      <c r="E15916" s="71">
        <v>6.261805435E9</v>
      </c>
      <c r="T15916" s="71" t="s">
        <v>3734</v>
      </c>
    </row>
    <row r="15917">
      <c r="A15917" s="71" t="s">
        <v>77</v>
      </c>
      <c r="B15917" s="71">
        <v>6990.0</v>
      </c>
      <c r="C15917" s="71" t="s">
        <v>797</v>
      </c>
      <c r="D15917" s="71" t="s">
        <v>383</v>
      </c>
      <c r="E15917" s="71">
        <v>9.753183737E9</v>
      </c>
      <c r="F15917" s="71">
        <v>0.0</v>
      </c>
      <c r="G15917" s="71" t="s">
        <v>394</v>
      </c>
      <c r="H15917" s="71">
        <v>2.0</v>
      </c>
      <c r="I15917" s="71">
        <v>40.0</v>
      </c>
      <c r="J15917" s="71">
        <v>0.8</v>
      </c>
      <c r="K15917" s="71">
        <v>5300.0</v>
      </c>
      <c r="L15917" s="71">
        <v>4240.0</v>
      </c>
      <c r="M15917" s="71">
        <v>4240.0</v>
      </c>
      <c r="N15917" s="71">
        <v>0.0</v>
      </c>
      <c r="O15917" s="71">
        <v>4240.0</v>
      </c>
      <c r="P15917" s="71">
        <v>0.0</v>
      </c>
      <c r="Q15917" s="71">
        <v>4240.0</v>
      </c>
      <c r="R15917" s="71">
        <v>0.0</v>
      </c>
      <c r="S15917" s="71" t="s">
        <v>47</v>
      </c>
      <c r="T15917" s="71" t="s">
        <v>3734</v>
      </c>
    </row>
    <row r="15918">
      <c r="A15918" s="71" t="s">
        <v>77</v>
      </c>
      <c r="B15918" s="71">
        <v>6990.0</v>
      </c>
      <c r="C15918" s="71" t="s">
        <v>797</v>
      </c>
      <c r="D15918" s="71" t="s">
        <v>383</v>
      </c>
      <c r="E15918" s="71">
        <v>9.753183737E9</v>
      </c>
      <c r="T15918" s="71" t="s">
        <v>3734</v>
      </c>
    </row>
    <row r="15919">
      <c r="A15919" s="71" t="s">
        <v>77</v>
      </c>
      <c r="B15919" s="71">
        <v>6990.0</v>
      </c>
      <c r="C15919" s="71" t="s">
        <v>797</v>
      </c>
      <c r="D15919" s="71" t="s">
        <v>383</v>
      </c>
      <c r="E15919" s="71">
        <v>9.753183737E9</v>
      </c>
      <c r="T15919" s="71" t="s">
        <v>3734</v>
      </c>
    </row>
    <row r="15920">
      <c r="A15920" s="71" t="s">
        <v>77</v>
      </c>
      <c r="B15920" s="71">
        <v>6990.0</v>
      </c>
      <c r="C15920" s="71" t="s">
        <v>797</v>
      </c>
      <c r="D15920" s="71" t="s">
        <v>383</v>
      </c>
      <c r="E15920" s="71">
        <v>9.753183737E9</v>
      </c>
      <c r="T15920" s="71" t="s">
        <v>3734</v>
      </c>
    </row>
    <row r="15921">
      <c r="A15921" s="71" t="s">
        <v>77</v>
      </c>
      <c r="B15921" s="71">
        <v>6990.0</v>
      </c>
      <c r="C15921" s="71" t="s">
        <v>797</v>
      </c>
      <c r="D15921" s="71" t="s">
        <v>383</v>
      </c>
      <c r="E15921" s="71">
        <v>9.753183737E9</v>
      </c>
      <c r="T15921" s="71" t="s">
        <v>3734</v>
      </c>
    </row>
    <row r="15922">
      <c r="A15922" s="71" t="s">
        <v>47</v>
      </c>
      <c r="B15922" s="71">
        <v>17948.0</v>
      </c>
      <c r="C15922" s="71" t="s">
        <v>1006</v>
      </c>
      <c r="D15922" s="71" t="s">
        <v>2357</v>
      </c>
      <c r="E15922" s="71">
        <v>9.981714733E9</v>
      </c>
      <c r="F15922" s="71">
        <v>0.0</v>
      </c>
      <c r="G15922" s="71" t="s">
        <v>3697</v>
      </c>
      <c r="H15922" s="71">
        <v>3.0</v>
      </c>
      <c r="I15922" s="71">
        <v>40.0</v>
      </c>
      <c r="J15922" s="71">
        <v>1.2</v>
      </c>
      <c r="K15922" s="71">
        <v>5500.0</v>
      </c>
      <c r="L15922" s="71">
        <v>6600.0</v>
      </c>
      <c r="M15922" s="71">
        <v>11000.0</v>
      </c>
      <c r="N15922" s="71">
        <v>0.0</v>
      </c>
      <c r="O15922" s="71">
        <v>11000.0</v>
      </c>
      <c r="P15922" s="71">
        <v>0.0</v>
      </c>
      <c r="Q15922" s="71">
        <v>11000.0</v>
      </c>
      <c r="R15922" s="71">
        <v>0.0</v>
      </c>
      <c r="S15922" s="71" t="s">
        <v>47</v>
      </c>
      <c r="T15922" s="71" t="s">
        <v>3734</v>
      </c>
    </row>
    <row r="15923">
      <c r="A15923" s="71" t="s">
        <v>47</v>
      </c>
      <c r="B15923" s="71">
        <v>17948.0</v>
      </c>
      <c r="C15923" s="71" t="s">
        <v>1006</v>
      </c>
      <c r="D15923" s="71" t="s">
        <v>2357</v>
      </c>
      <c r="E15923" s="71">
        <v>9.981714733E9</v>
      </c>
      <c r="G15923" s="71" t="s">
        <v>211</v>
      </c>
      <c r="H15923" s="71">
        <v>2.0</v>
      </c>
      <c r="I15923" s="71">
        <v>40.0</v>
      </c>
      <c r="J15923" s="71">
        <v>0.8</v>
      </c>
      <c r="K15923" s="71">
        <v>5500.0</v>
      </c>
      <c r="L15923" s="71">
        <v>4400.0</v>
      </c>
      <c r="T15923" s="71" t="s">
        <v>3734</v>
      </c>
    </row>
    <row r="15924">
      <c r="A15924" s="71" t="s">
        <v>47</v>
      </c>
      <c r="B15924" s="71">
        <v>17948.0</v>
      </c>
      <c r="C15924" s="71" t="s">
        <v>1006</v>
      </c>
      <c r="D15924" s="71" t="s">
        <v>2357</v>
      </c>
      <c r="E15924" s="71">
        <v>9.981714733E9</v>
      </c>
      <c r="T15924" s="71" t="s">
        <v>3734</v>
      </c>
    </row>
    <row r="15925">
      <c r="A15925" s="71" t="s">
        <v>47</v>
      </c>
      <c r="B15925" s="71">
        <v>17948.0</v>
      </c>
      <c r="C15925" s="71" t="s">
        <v>1006</v>
      </c>
      <c r="D15925" s="71" t="s">
        <v>2357</v>
      </c>
      <c r="E15925" s="71">
        <v>9.981714733E9</v>
      </c>
      <c r="T15925" s="71" t="s">
        <v>3734</v>
      </c>
    </row>
    <row r="15926">
      <c r="A15926" s="71" t="s">
        <v>47</v>
      </c>
      <c r="B15926" s="71">
        <v>17948.0</v>
      </c>
      <c r="C15926" s="71" t="s">
        <v>1006</v>
      </c>
      <c r="D15926" s="71" t="s">
        <v>2357</v>
      </c>
      <c r="E15926" s="71">
        <v>9.981714733E9</v>
      </c>
      <c r="T15926" s="71" t="s">
        <v>3734</v>
      </c>
    </row>
    <row r="15927">
      <c r="A15927" s="71" t="s">
        <v>77</v>
      </c>
      <c r="B15927" s="71">
        <v>6989.0</v>
      </c>
      <c r="C15927" s="71" t="s">
        <v>3004</v>
      </c>
      <c r="D15927" s="71" t="s">
        <v>3823</v>
      </c>
      <c r="E15927" s="71">
        <v>8.085803575E9</v>
      </c>
      <c r="F15927" s="71">
        <v>0.0</v>
      </c>
      <c r="G15927" s="71" t="s">
        <v>828</v>
      </c>
      <c r="H15927" s="71">
        <v>3.0</v>
      </c>
      <c r="I15927" s="71">
        <v>40.0</v>
      </c>
      <c r="J15927" s="71">
        <v>1.2</v>
      </c>
      <c r="K15927" s="71">
        <v>9000.0</v>
      </c>
      <c r="L15927" s="71">
        <v>10800.0</v>
      </c>
      <c r="M15927" s="71">
        <v>10800.0</v>
      </c>
      <c r="N15927" s="71">
        <v>0.0</v>
      </c>
      <c r="O15927" s="71">
        <v>10800.0</v>
      </c>
      <c r="P15927" s="71">
        <v>0.0</v>
      </c>
      <c r="Q15927" s="71">
        <v>10800.0</v>
      </c>
      <c r="R15927" s="71">
        <v>0.0</v>
      </c>
      <c r="S15927" s="71" t="s">
        <v>47</v>
      </c>
      <c r="T15927" s="71" t="s">
        <v>3734</v>
      </c>
    </row>
    <row r="15928">
      <c r="A15928" s="71" t="s">
        <v>77</v>
      </c>
      <c r="B15928" s="71">
        <v>6989.0</v>
      </c>
      <c r="C15928" s="71" t="s">
        <v>3004</v>
      </c>
      <c r="D15928" s="71" t="s">
        <v>3823</v>
      </c>
      <c r="E15928" s="71">
        <v>8.085803575E9</v>
      </c>
      <c r="T15928" s="71" t="s">
        <v>3734</v>
      </c>
    </row>
    <row r="15929">
      <c r="A15929" s="71" t="s">
        <v>77</v>
      </c>
      <c r="B15929" s="71">
        <v>6989.0</v>
      </c>
      <c r="C15929" s="71" t="s">
        <v>3004</v>
      </c>
      <c r="D15929" s="71" t="s">
        <v>3823</v>
      </c>
      <c r="E15929" s="71">
        <v>8.085803575E9</v>
      </c>
      <c r="T15929" s="71" t="s">
        <v>3734</v>
      </c>
    </row>
    <row r="15930">
      <c r="A15930" s="71" t="s">
        <v>77</v>
      </c>
      <c r="B15930" s="71">
        <v>6989.0</v>
      </c>
      <c r="C15930" s="71" t="s">
        <v>3004</v>
      </c>
      <c r="D15930" s="71" t="s">
        <v>3823</v>
      </c>
      <c r="E15930" s="71">
        <v>8.085803575E9</v>
      </c>
      <c r="T15930" s="71" t="s">
        <v>3734</v>
      </c>
    </row>
    <row r="15931">
      <c r="A15931" s="71" t="s">
        <v>77</v>
      </c>
      <c r="B15931" s="71">
        <v>6989.0</v>
      </c>
      <c r="C15931" s="71" t="s">
        <v>3004</v>
      </c>
      <c r="D15931" s="71" t="s">
        <v>3823</v>
      </c>
      <c r="E15931" s="71">
        <v>8.085803575E9</v>
      </c>
      <c r="T15931" s="71" t="s">
        <v>3734</v>
      </c>
    </row>
    <row r="15932">
      <c r="A15932" s="71" t="s">
        <v>77</v>
      </c>
      <c r="B15932" s="71">
        <v>6988.0</v>
      </c>
      <c r="C15932" s="71" t="s">
        <v>640</v>
      </c>
      <c r="D15932" s="71" t="s">
        <v>3824</v>
      </c>
      <c r="E15932" s="71">
        <v>9.827566026E9</v>
      </c>
      <c r="F15932" s="71">
        <v>0.0</v>
      </c>
      <c r="G15932" s="71" t="s">
        <v>610</v>
      </c>
      <c r="H15932" s="71">
        <v>4.0</v>
      </c>
      <c r="I15932" s="71">
        <v>40.0</v>
      </c>
      <c r="J15932" s="71">
        <v>1.6</v>
      </c>
      <c r="K15932" s="71">
        <v>5300.0</v>
      </c>
      <c r="L15932" s="71">
        <v>8480.0</v>
      </c>
      <c r="M15932" s="71">
        <v>8480.0</v>
      </c>
      <c r="N15932" s="71">
        <v>0.0</v>
      </c>
      <c r="O15932" s="71">
        <v>8480.0</v>
      </c>
      <c r="P15932" s="71">
        <v>2040.0</v>
      </c>
      <c r="Q15932" s="71">
        <v>6440.0</v>
      </c>
      <c r="R15932" s="71">
        <v>0.0</v>
      </c>
      <c r="S15932" s="71" t="s">
        <v>191</v>
      </c>
      <c r="T15932" s="71" t="s">
        <v>3734</v>
      </c>
    </row>
    <row r="15933">
      <c r="A15933" s="71" t="s">
        <v>77</v>
      </c>
      <c r="B15933" s="71">
        <v>6988.0</v>
      </c>
      <c r="C15933" s="71" t="s">
        <v>640</v>
      </c>
      <c r="D15933" s="71" t="s">
        <v>3824</v>
      </c>
      <c r="E15933" s="71">
        <v>9.827566026E9</v>
      </c>
      <c r="T15933" s="71" t="s">
        <v>3734</v>
      </c>
    </row>
    <row r="15934">
      <c r="A15934" s="71" t="s">
        <v>77</v>
      </c>
      <c r="B15934" s="71">
        <v>6988.0</v>
      </c>
      <c r="C15934" s="71" t="s">
        <v>640</v>
      </c>
      <c r="D15934" s="71" t="s">
        <v>3824</v>
      </c>
      <c r="E15934" s="71">
        <v>9.827566026E9</v>
      </c>
      <c r="T15934" s="71" t="s">
        <v>3734</v>
      </c>
    </row>
    <row r="15935">
      <c r="A15935" s="71" t="s">
        <v>77</v>
      </c>
      <c r="B15935" s="71">
        <v>6988.0</v>
      </c>
      <c r="C15935" s="71" t="s">
        <v>640</v>
      </c>
      <c r="D15935" s="71" t="s">
        <v>3824</v>
      </c>
      <c r="E15935" s="71">
        <v>9.827566026E9</v>
      </c>
      <c r="T15935" s="71" t="s">
        <v>3734</v>
      </c>
    </row>
    <row r="15936">
      <c r="A15936" s="71" t="s">
        <v>77</v>
      </c>
      <c r="B15936" s="71">
        <v>6988.0</v>
      </c>
      <c r="C15936" s="71" t="s">
        <v>640</v>
      </c>
      <c r="D15936" s="71" t="s">
        <v>3824</v>
      </c>
      <c r="E15936" s="71">
        <v>9.827566026E9</v>
      </c>
      <c r="T15936" s="71" t="s">
        <v>3734</v>
      </c>
    </row>
    <row r="15937">
      <c r="A15937" s="71" t="s">
        <v>77</v>
      </c>
      <c r="B15937" s="71">
        <v>6987.0</v>
      </c>
      <c r="C15937" s="71" t="s">
        <v>1170</v>
      </c>
      <c r="D15937" s="71" t="s">
        <v>1624</v>
      </c>
      <c r="E15937" s="71">
        <v>7.987199445E9</v>
      </c>
      <c r="F15937" s="71">
        <v>0.0</v>
      </c>
      <c r="G15937" s="71" t="s">
        <v>220</v>
      </c>
      <c r="H15937" s="71">
        <v>2.0</v>
      </c>
      <c r="I15937" s="71">
        <v>40.0</v>
      </c>
      <c r="J15937" s="71">
        <v>0.8</v>
      </c>
      <c r="K15937" s="71">
        <v>5300.0</v>
      </c>
      <c r="L15937" s="71">
        <v>4240.0</v>
      </c>
      <c r="M15937" s="71">
        <v>4240.0</v>
      </c>
      <c r="N15937" s="71">
        <v>0.0</v>
      </c>
      <c r="O15937" s="71">
        <v>4240.0</v>
      </c>
      <c r="P15937" s="71">
        <v>0.0</v>
      </c>
      <c r="Q15937" s="71">
        <v>4240.0</v>
      </c>
      <c r="R15937" s="71">
        <v>0.0</v>
      </c>
      <c r="S15937" s="71" t="s">
        <v>47</v>
      </c>
      <c r="T15937" s="71" t="s">
        <v>3734</v>
      </c>
    </row>
    <row r="15938">
      <c r="A15938" s="71" t="s">
        <v>77</v>
      </c>
      <c r="B15938" s="71">
        <v>6987.0</v>
      </c>
      <c r="C15938" s="71" t="s">
        <v>1170</v>
      </c>
      <c r="D15938" s="71" t="s">
        <v>1624</v>
      </c>
      <c r="E15938" s="71">
        <v>7.987199445E9</v>
      </c>
      <c r="T15938" s="71" t="s">
        <v>3734</v>
      </c>
    </row>
    <row r="15939">
      <c r="A15939" s="71" t="s">
        <v>77</v>
      </c>
      <c r="B15939" s="71">
        <v>6987.0</v>
      </c>
      <c r="C15939" s="71" t="s">
        <v>1170</v>
      </c>
      <c r="D15939" s="71" t="s">
        <v>1624</v>
      </c>
      <c r="E15939" s="71">
        <v>7.987199445E9</v>
      </c>
      <c r="T15939" s="71" t="s">
        <v>3734</v>
      </c>
    </row>
    <row r="15940">
      <c r="A15940" s="71" t="s">
        <v>77</v>
      </c>
      <c r="B15940" s="71">
        <v>6987.0</v>
      </c>
      <c r="C15940" s="71" t="s">
        <v>1170</v>
      </c>
      <c r="D15940" s="71" t="s">
        <v>1624</v>
      </c>
      <c r="E15940" s="71">
        <v>7.987199445E9</v>
      </c>
      <c r="T15940" s="71" t="s">
        <v>3734</v>
      </c>
    </row>
    <row r="15941">
      <c r="A15941" s="71" t="s">
        <v>77</v>
      </c>
      <c r="B15941" s="71">
        <v>6987.0</v>
      </c>
      <c r="C15941" s="71" t="s">
        <v>1170</v>
      </c>
      <c r="D15941" s="71" t="s">
        <v>1624</v>
      </c>
      <c r="E15941" s="71">
        <v>7.987199445E9</v>
      </c>
      <c r="T15941" s="71" t="s">
        <v>3734</v>
      </c>
    </row>
    <row r="15942">
      <c r="A15942" s="71" t="s">
        <v>77</v>
      </c>
      <c r="B15942" s="71">
        <v>6986.0</v>
      </c>
      <c r="C15942" s="71" t="s">
        <v>3825</v>
      </c>
      <c r="D15942" s="71" t="s">
        <v>3826</v>
      </c>
      <c r="E15942" s="71">
        <v>9.977772193E9</v>
      </c>
      <c r="F15942" s="71">
        <v>0.0</v>
      </c>
      <c r="G15942" s="71" t="s">
        <v>243</v>
      </c>
      <c r="H15942" s="71">
        <v>1.0</v>
      </c>
      <c r="I15942" s="71">
        <v>40.0</v>
      </c>
      <c r="J15942" s="71">
        <v>0.4</v>
      </c>
      <c r="K15942" s="71">
        <v>5300.0</v>
      </c>
      <c r="L15942" s="71">
        <v>2120.0</v>
      </c>
      <c r="M15942" s="71">
        <v>2120.0</v>
      </c>
      <c r="N15942" s="71">
        <v>0.0</v>
      </c>
      <c r="O15942" s="71">
        <v>2120.0</v>
      </c>
      <c r="P15942" s="71">
        <v>0.0</v>
      </c>
      <c r="Q15942" s="71">
        <v>2120.0</v>
      </c>
      <c r="R15942" s="71">
        <v>0.0</v>
      </c>
      <c r="S15942" s="71" t="s">
        <v>47</v>
      </c>
      <c r="T15942" s="71" t="s">
        <v>3734</v>
      </c>
    </row>
    <row r="15943">
      <c r="A15943" s="71" t="s">
        <v>77</v>
      </c>
      <c r="B15943" s="71">
        <v>6986.0</v>
      </c>
      <c r="C15943" s="71" t="s">
        <v>3825</v>
      </c>
      <c r="D15943" s="71" t="s">
        <v>3826</v>
      </c>
      <c r="E15943" s="71">
        <v>9.977772193E9</v>
      </c>
      <c r="T15943" s="71" t="s">
        <v>3734</v>
      </c>
    </row>
    <row r="15944">
      <c r="A15944" s="71" t="s">
        <v>77</v>
      </c>
      <c r="B15944" s="71">
        <v>6986.0</v>
      </c>
      <c r="C15944" s="71" t="s">
        <v>3825</v>
      </c>
      <c r="D15944" s="71" t="s">
        <v>3826</v>
      </c>
      <c r="E15944" s="71">
        <v>9.977772193E9</v>
      </c>
      <c r="T15944" s="71" t="s">
        <v>3734</v>
      </c>
    </row>
    <row r="15945">
      <c r="A15945" s="71" t="s">
        <v>77</v>
      </c>
      <c r="B15945" s="71">
        <v>6986.0</v>
      </c>
      <c r="C15945" s="71" t="s">
        <v>3825</v>
      </c>
      <c r="D15945" s="71" t="s">
        <v>3826</v>
      </c>
      <c r="E15945" s="71">
        <v>9.977772193E9</v>
      </c>
      <c r="T15945" s="71" t="s">
        <v>3734</v>
      </c>
    </row>
    <row r="15946">
      <c r="A15946" s="71" t="s">
        <v>77</v>
      </c>
      <c r="B15946" s="71">
        <v>6986.0</v>
      </c>
      <c r="C15946" s="71" t="s">
        <v>3825</v>
      </c>
      <c r="D15946" s="71" t="s">
        <v>3826</v>
      </c>
      <c r="E15946" s="71">
        <v>9.977772193E9</v>
      </c>
      <c r="T15946" s="71" t="s">
        <v>3734</v>
      </c>
    </row>
    <row r="15947">
      <c r="A15947" s="71" t="s">
        <v>47</v>
      </c>
      <c r="B15947" s="71">
        <v>17947.0</v>
      </c>
      <c r="C15947" s="71" t="s">
        <v>3825</v>
      </c>
      <c r="D15947" s="71" t="s">
        <v>3826</v>
      </c>
      <c r="E15947" s="71">
        <v>9.977772193E9</v>
      </c>
      <c r="F15947" s="71">
        <v>0.0</v>
      </c>
      <c r="G15947" s="71" t="s">
        <v>3697</v>
      </c>
      <c r="H15947" s="71">
        <v>4.0</v>
      </c>
      <c r="I15947" s="71">
        <v>40.0</v>
      </c>
      <c r="J15947" s="71">
        <v>1.6</v>
      </c>
      <c r="K15947" s="71">
        <v>5500.0</v>
      </c>
      <c r="L15947" s="71">
        <v>8800.0</v>
      </c>
      <c r="M15947" s="71">
        <v>8800.0</v>
      </c>
      <c r="N15947" s="71">
        <v>0.0</v>
      </c>
      <c r="O15947" s="71">
        <v>8800.0</v>
      </c>
      <c r="P15947" s="71">
        <v>920.0</v>
      </c>
      <c r="Q15947" s="71">
        <v>7880.0</v>
      </c>
      <c r="R15947" s="71">
        <v>0.0</v>
      </c>
      <c r="S15947" s="71" t="s">
        <v>191</v>
      </c>
      <c r="T15947" s="71" t="s">
        <v>3734</v>
      </c>
    </row>
    <row r="15948">
      <c r="A15948" s="71" t="s">
        <v>47</v>
      </c>
      <c r="B15948" s="71">
        <v>17947.0</v>
      </c>
      <c r="C15948" s="71" t="s">
        <v>3825</v>
      </c>
      <c r="D15948" s="71" t="s">
        <v>3826</v>
      </c>
      <c r="E15948" s="71">
        <v>9.977772193E9</v>
      </c>
      <c r="T15948" s="71" t="s">
        <v>3734</v>
      </c>
    </row>
    <row r="15949">
      <c r="A15949" s="71" t="s">
        <v>47</v>
      </c>
      <c r="B15949" s="71">
        <v>17947.0</v>
      </c>
      <c r="C15949" s="71" t="s">
        <v>3825</v>
      </c>
      <c r="D15949" s="71" t="s">
        <v>3826</v>
      </c>
      <c r="E15949" s="71">
        <v>9.977772193E9</v>
      </c>
      <c r="T15949" s="71" t="s">
        <v>3734</v>
      </c>
    </row>
    <row r="15950">
      <c r="A15950" s="71" t="s">
        <v>47</v>
      </c>
      <c r="B15950" s="71">
        <v>17947.0</v>
      </c>
      <c r="C15950" s="71" t="s">
        <v>3825</v>
      </c>
      <c r="D15950" s="71" t="s">
        <v>3826</v>
      </c>
      <c r="E15950" s="71">
        <v>9.977772193E9</v>
      </c>
      <c r="T15950" s="71" t="s">
        <v>3734</v>
      </c>
    </row>
    <row r="15951">
      <c r="A15951" s="71" t="s">
        <v>47</v>
      </c>
      <c r="B15951" s="71">
        <v>17947.0</v>
      </c>
      <c r="C15951" s="71" t="s">
        <v>3825</v>
      </c>
      <c r="D15951" s="71" t="s">
        <v>3826</v>
      </c>
      <c r="E15951" s="71">
        <v>9.977772193E9</v>
      </c>
      <c r="T15951" s="71" t="s">
        <v>3734</v>
      </c>
    </row>
    <row r="15952">
      <c r="A15952" s="71" t="s">
        <v>77</v>
      </c>
      <c r="B15952" s="71">
        <v>6985.0</v>
      </c>
      <c r="C15952" s="71" t="s">
        <v>3827</v>
      </c>
      <c r="D15952" s="71" t="s">
        <v>3170</v>
      </c>
      <c r="E15952" s="71">
        <v>8.120276193E9</v>
      </c>
      <c r="F15952" s="71">
        <v>0.0</v>
      </c>
      <c r="G15952" s="71" t="s">
        <v>273</v>
      </c>
      <c r="H15952" s="71">
        <v>3.0</v>
      </c>
      <c r="I15952" s="71">
        <v>40.0</v>
      </c>
      <c r="J15952" s="71">
        <v>1.2</v>
      </c>
      <c r="K15952" s="71">
        <v>8500.0</v>
      </c>
      <c r="L15952" s="71">
        <v>10200.0</v>
      </c>
      <c r="M15952" s="71">
        <v>10200.0</v>
      </c>
      <c r="N15952" s="71">
        <v>0.0</v>
      </c>
      <c r="O15952" s="71">
        <v>10200.0</v>
      </c>
      <c r="P15952" s="71">
        <v>0.0</v>
      </c>
      <c r="Q15952" s="71">
        <v>10200.0</v>
      </c>
      <c r="R15952" s="71">
        <v>0.0</v>
      </c>
      <c r="S15952" s="71" t="s">
        <v>47</v>
      </c>
      <c r="T15952" s="71" t="s">
        <v>3734</v>
      </c>
    </row>
    <row r="15953">
      <c r="A15953" s="71" t="s">
        <v>77</v>
      </c>
      <c r="B15953" s="71">
        <v>6985.0</v>
      </c>
      <c r="C15953" s="71" t="s">
        <v>3827</v>
      </c>
      <c r="D15953" s="71" t="s">
        <v>3170</v>
      </c>
      <c r="E15953" s="71">
        <v>8.120276193E9</v>
      </c>
      <c r="T15953" s="71" t="s">
        <v>3734</v>
      </c>
    </row>
    <row r="15954">
      <c r="A15954" s="71" t="s">
        <v>77</v>
      </c>
      <c r="B15954" s="71">
        <v>6985.0</v>
      </c>
      <c r="C15954" s="71" t="s">
        <v>3827</v>
      </c>
      <c r="D15954" s="71" t="s">
        <v>3170</v>
      </c>
      <c r="E15954" s="71">
        <v>8.120276193E9</v>
      </c>
      <c r="T15954" s="71" t="s">
        <v>3734</v>
      </c>
    </row>
    <row r="15955">
      <c r="A15955" s="71" t="s">
        <v>77</v>
      </c>
      <c r="B15955" s="71">
        <v>6985.0</v>
      </c>
      <c r="C15955" s="71" t="s">
        <v>3827</v>
      </c>
      <c r="D15955" s="71" t="s">
        <v>3170</v>
      </c>
      <c r="E15955" s="71">
        <v>8.120276193E9</v>
      </c>
      <c r="T15955" s="71" t="s">
        <v>3734</v>
      </c>
    </row>
    <row r="15956">
      <c r="A15956" s="71" t="s">
        <v>77</v>
      </c>
      <c r="B15956" s="71">
        <v>6985.0</v>
      </c>
      <c r="C15956" s="71" t="s">
        <v>3827</v>
      </c>
      <c r="D15956" s="71" t="s">
        <v>3170</v>
      </c>
      <c r="E15956" s="71">
        <v>8.120276193E9</v>
      </c>
      <c r="T15956" s="71" t="s">
        <v>3734</v>
      </c>
    </row>
    <row r="15957">
      <c r="A15957" s="71" t="s">
        <v>77</v>
      </c>
      <c r="B15957" s="71">
        <v>6984.0</v>
      </c>
      <c r="C15957" s="71" t="s">
        <v>3827</v>
      </c>
      <c r="D15957" s="71" t="s">
        <v>3170</v>
      </c>
      <c r="E15957" s="71">
        <v>8.120276193E9</v>
      </c>
      <c r="F15957" s="71">
        <v>10000.0</v>
      </c>
      <c r="G15957" s="71" t="s">
        <v>610</v>
      </c>
      <c r="H15957" s="71">
        <v>1.0</v>
      </c>
      <c r="I15957" s="71">
        <v>40.0</v>
      </c>
      <c r="J15957" s="71">
        <v>0.4</v>
      </c>
      <c r="K15957" s="71">
        <v>5300.0</v>
      </c>
      <c r="L15957" s="71">
        <v>2120.0</v>
      </c>
      <c r="M15957" s="71">
        <v>6360.0</v>
      </c>
      <c r="N15957" s="71">
        <v>0.0</v>
      </c>
      <c r="O15957" s="71">
        <v>6360.0</v>
      </c>
      <c r="P15957" s="71">
        <v>1200.0</v>
      </c>
      <c r="Q15957" s="71">
        <v>5160.0</v>
      </c>
      <c r="R15957" s="71">
        <v>0.0</v>
      </c>
      <c r="S15957" s="71" t="s">
        <v>191</v>
      </c>
      <c r="T15957" s="71" t="s">
        <v>3734</v>
      </c>
    </row>
    <row r="15958">
      <c r="A15958" s="71" t="s">
        <v>77</v>
      </c>
      <c r="B15958" s="71">
        <v>6984.0</v>
      </c>
      <c r="C15958" s="71" t="s">
        <v>3827</v>
      </c>
      <c r="D15958" s="71" t="s">
        <v>3170</v>
      </c>
      <c r="E15958" s="71">
        <v>8.120276193E9</v>
      </c>
      <c r="G15958" s="71" t="s">
        <v>220</v>
      </c>
      <c r="H15958" s="71">
        <v>2.0</v>
      </c>
      <c r="I15958" s="71">
        <v>40.0</v>
      </c>
      <c r="J15958" s="71">
        <v>0.8</v>
      </c>
      <c r="K15958" s="71">
        <v>5300.0</v>
      </c>
      <c r="L15958" s="71">
        <v>4240.0</v>
      </c>
      <c r="T15958" s="71" t="s">
        <v>3734</v>
      </c>
    </row>
    <row r="15959">
      <c r="A15959" s="71" t="s">
        <v>77</v>
      </c>
      <c r="B15959" s="71">
        <v>6984.0</v>
      </c>
      <c r="C15959" s="71" t="s">
        <v>3827</v>
      </c>
      <c r="D15959" s="71" t="s">
        <v>3170</v>
      </c>
      <c r="E15959" s="71">
        <v>8.120276193E9</v>
      </c>
      <c r="T15959" s="71" t="s">
        <v>3734</v>
      </c>
    </row>
    <row r="15960">
      <c r="A15960" s="71" t="s">
        <v>77</v>
      </c>
      <c r="B15960" s="71">
        <v>6984.0</v>
      </c>
      <c r="C15960" s="71" t="s">
        <v>3827</v>
      </c>
      <c r="D15960" s="71" t="s">
        <v>3170</v>
      </c>
      <c r="E15960" s="71">
        <v>8.120276193E9</v>
      </c>
      <c r="T15960" s="71" t="s">
        <v>3734</v>
      </c>
    </row>
    <row r="15961">
      <c r="A15961" s="71" t="s">
        <v>77</v>
      </c>
      <c r="B15961" s="71">
        <v>6984.0</v>
      </c>
      <c r="C15961" s="71" t="s">
        <v>3827</v>
      </c>
      <c r="D15961" s="71" t="s">
        <v>3170</v>
      </c>
      <c r="E15961" s="71">
        <v>8.120276193E9</v>
      </c>
      <c r="T15961" s="71" t="s">
        <v>3734</v>
      </c>
    </row>
    <row r="15962">
      <c r="A15962" s="71" t="s">
        <v>47</v>
      </c>
      <c r="B15962" s="71">
        <v>17946.0</v>
      </c>
      <c r="C15962" s="71" t="s">
        <v>3827</v>
      </c>
      <c r="D15962" s="71" t="s">
        <v>3170</v>
      </c>
      <c r="E15962" s="71">
        <v>8.120276193E9</v>
      </c>
      <c r="F15962" s="71">
        <v>10000.0</v>
      </c>
      <c r="G15962" s="71" t="s">
        <v>3697</v>
      </c>
      <c r="H15962" s="71">
        <v>4.0</v>
      </c>
      <c r="I15962" s="71">
        <v>40.0</v>
      </c>
      <c r="J15962" s="71">
        <v>1.6</v>
      </c>
      <c r="K15962" s="71">
        <v>5500.0</v>
      </c>
      <c r="L15962" s="71">
        <v>8800.0</v>
      </c>
      <c r="M15962" s="71">
        <v>8800.0</v>
      </c>
      <c r="N15962" s="71">
        <v>0.0</v>
      </c>
      <c r="O15962" s="71">
        <v>8800.0</v>
      </c>
      <c r="P15962" s="71">
        <v>8800.0</v>
      </c>
      <c r="Q15962" s="71">
        <v>0.0</v>
      </c>
      <c r="R15962" s="71">
        <v>0.0</v>
      </c>
      <c r="S15962" s="71" t="s">
        <v>191</v>
      </c>
      <c r="T15962" s="71" t="s">
        <v>3734</v>
      </c>
    </row>
    <row r="15963">
      <c r="A15963" s="71" t="s">
        <v>47</v>
      </c>
      <c r="B15963" s="71">
        <v>17946.0</v>
      </c>
      <c r="C15963" s="71" t="s">
        <v>3827</v>
      </c>
      <c r="D15963" s="71" t="s">
        <v>3170</v>
      </c>
      <c r="E15963" s="71">
        <v>8.120276193E9</v>
      </c>
      <c r="T15963" s="71" t="s">
        <v>3734</v>
      </c>
    </row>
    <row r="15964">
      <c r="A15964" s="71" t="s">
        <v>47</v>
      </c>
      <c r="B15964" s="71">
        <v>17946.0</v>
      </c>
      <c r="C15964" s="71" t="s">
        <v>3827</v>
      </c>
      <c r="D15964" s="71" t="s">
        <v>3170</v>
      </c>
      <c r="E15964" s="71">
        <v>8.120276193E9</v>
      </c>
      <c r="T15964" s="71" t="s">
        <v>3734</v>
      </c>
    </row>
    <row r="15965">
      <c r="A15965" s="71" t="s">
        <v>47</v>
      </c>
      <c r="B15965" s="71">
        <v>17946.0</v>
      </c>
      <c r="C15965" s="71" t="s">
        <v>3827</v>
      </c>
      <c r="D15965" s="71" t="s">
        <v>3170</v>
      </c>
      <c r="E15965" s="71">
        <v>8.120276193E9</v>
      </c>
      <c r="T15965" s="71" t="s">
        <v>3734</v>
      </c>
    </row>
    <row r="15966">
      <c r="A15966" s="71" t="s">
        <v>47</v>
      </c>
      <c r="B15966" s="71">
        <v>17946.0</v>
      </c>
      <c r="C15966" s="71" t="s">
        <v>3827</v>
      </c>
      <c r="D15966" s="71" t="s">
        <v>3170</v>
      </c>
      <c r="E15966" s="71">
        <v>8.120276193E9</v>
      </c>
      <c r="T15966" s="71" t="s">
        <v>3734</v>
      </c>
    </row>
    <row r="15967">
      <c r="A15967" s="71" t="s">
        <v>47</v>
      </c>
      <c r="B15967" s="71">
        <v>17945.0</v>
      </c>
      <c r="C15967" s="71" t="s">
        <v>3828</v>
      </c>
      <c r="D15967" s="71" t="s">
        <v>1163</v>
      </c>
      <c r="E15967" s="71">
        <v>9.770262239E9</v>
      </c>
      <c r="F15967" s="71">
        <v>0.0</v>
      </c>
      <c r="G15967" s="71" t="s">
        <v>3697</v>
      </c>
      <c r="H15967" s="71">
        <v>4.0</v>
      </c>
      <c r="I15967" s="71">
        <v>40.0</v>
      </c>
      <c r="J15967" s="71">
        <v>1.6</v>
      </c>
      <c r="K15967" s="71">
        <v>5500.0</v>
      </c>
      <c r="L15967" s="71">
        <v>8800.0</v>
      </c>
      <c r="M15967" s="71">
        <v>8800.0</v>
      </c>
      <c r="N15967" s="71">
        <v>0.0</v>
      </c>
      <c r="O15967" s="71">
        <v>8800.0</v>
      </c>
      <c r="P15967" s="71">
        <v>0.0</v>
      </c>
      <c r="Q15967" s="71">
        <v>8800.0</v>
      </c>
      <c r="R15967" s="71">
        <v>0.0</v>
      </c>
      <c r="S15967" s="71" t="s">
        <v>47</v>
      </c>
      <c r="T15967" s="71" t="s">
        <v>3734</v>
      </c>
    </row>
    <row r="15968">
      <c r="A15968" s="71" t="s">
        <v>47</v>
      </c>
      <c r="B15968" s="71">
        <v>17945.0</v>
      </c>
      <c r="C15968" s="71" t="s">
        <v>3828</v>
      </c>
      <c r="D15968" s="71" t="s">
        <v>1163</v>
      </c>
      <c r="E15968" s="71">
        <v>9.770262239E9</v>
      </c>
      <c r="T15968" s="71" t="s">
        <v>3734</v>
      </c>
    </row>
    <row r="15969">
      <c r="A15969" s="71" t="s">
        <v>47</v>
      </c>
      <c r="B15969" s="71">
        <v>17945.0</v>
      </c>
      <c r="C15969" s="71" t="s">
        <v>3828</v>
      </c>
      <c r="D15969" s="71" t="s">
        <v>1163</v>
      </c>
      <c r="E15969" s="71">
        <v>9.770262239E9</v>
      </c>
      <c r="T15969" s="71" t="s">
        <v>3734</v>
      </c>
    </row>
    <row r="15970">
      <c r="A15970" s="71" t="s">
        <v>47</v>
      </c>
      <c r="B15970" s="71">
        <v>17945.0</v>
      </c>
      <c r="C15970" s="71" t="s">
        <v>3828</v>
      </c>
      <c r="D15970" s="71" t="s">
        <v>1163</v>
      </c>
      <c r="E15970" s="71">
        <v>9.770262239E9</v>
      </c>
      <c r="T15970" s="71" t="s">
        <v>3734</v>
      </c>
    </row>
    <row r="15971">
      <c r="A15971" s="71" t="s">
        <v>47</v>
      </c>
      <c r="B15971" s="71">
        <v>17945.0</v>
      </c>
      <c r="C15971" s="71" t="s">
        <v>3828</v>
      </c>
      <c r="D15971" s="71" t="s">
        <v>1163</v>
      </c>
      <c r="E15971" s="71">
        <v>9.770262239E9</v>
      </c>
      <c r="T15971" s="71" t="s">
        <v>3734</v>
      </c>
    </row>
    <row r="15972">
      <c r="A15972" s="71" t="s">
        <v>77</v>
      </c>
      <c r="B15972" s="71">
        <v>6983.0</v>
      </c>
      <c r="C15972" s="71" t="s">
        <v>3109</v>
      </c>
      <c r="D15972" s="71" t="s">
        <v>3829</v>
      </c>
      <c r="E15972" s="71">
        <v>7.898779062E9</v>
      </c>
      <c r="F15972" s="71">
        <v>0.0</v>
      </c>
      <c r="G15972" s="71" t="s">
        <v>243</v>
      </c>
      <c r="H15972" s="71">
        <v>3.0</v>
      </c>
      <c r="I15972" s="71">
        <v>40.0</v>
      </c>
      <c r="J15972" s="71">
        <v>1.2</v>
      </c>
      <c r="K15972" s="71">
        <v>5300.0</v>
      </c>
      <c r="L15972" s="71">
        <v>6360.0</v>
      </c>
      <c r="M15972" s="71">
        <v>6360.0</v>
      </c>
      <c r="N15972" s="71">
        <v>0.0</v>
      </c>
      <c r="O15972" s="71">
        <v>6360.0</v>
      </c>
      <c r="P15972" s="71">
        <v>0.0</v>
      </c>
      <c r="Q15972" s="71">
        <v>6360.0</v>
      </c>
      <c r="R15972" s="71">
        <v>0.0</v>
      </c>
      <c r="S15972" s="71" t="s">
        <v>47</v>
      </c>
      <c r="T15972" s="71" t="s">
        <v>3734</v>
      </c>
    </row>
    <row r="15973">
      <c r="A15973" s="71" t="s">
        <v>77</v>
      </c>
      <c r="B15973" s="71">
        <v>6983.0</v>
      </c>
      <c r="C15973" s="71" t="s">
        <v>3109</v>
      </c>
      <c r="D15973" s="71" t="s">
        <v>3829</v>
      </c>
      <c r="E15973" s="71">
        <v>7.898779062E9</v>
      </c>
      <c r="T15973" s="71" t="s">
        <v>3734</v>
      </c>
    </row>
    <row r="15974">
      <c r="A15974" s="71" t="s">
        <v>77</v>
      </c>
      <c r="B15974" s="71">
        <v>6983.0</v>
      </c>
      <c r="C15974" s="71" t="s">
        <v>3109</v>
      </c>
      <c r="D15974" s="71" t="s">
        <v>3829</v>
      </c>
      <c r="E15974" s="71">
        <v>7.898779062E9</v>
      </c>
      <c r="T15974" s="71" t="s">
        <v>3734</v>
      </c>
    </row>
    <row r="15975">
      <c r="A15975" s="71" t="s">
        <v>77</v>
      </c>
      <c r="B15975" s="71">
        <v>6983.0</v>
      </c>
      <c r="C15975" s="71" t="s">
        <v>3109</v>
      </c>
      <c r="D15975" s="71" t="s">
        <v>3829</v>
      </c>
      <c r="E15975" s="71">
        <v>7.898779062E9</v>
      </c>
      <c r="T15975" s="71" t="s">
        <v>3734</v>
      </c>
    </row>
    <row r="15976">
      <c r="A15976" s="71" t="s">
        <v>77</v>
      </c>
      <c r="B15976" s="71">
        <v>6983.0</v>
      </c>
      <c r="C15976" s="71" t="s">
        <v>3109</v>
      </c>
      <c r="D15976" s="71" t="s">
        <v>3829</v>
      </c>
      <c r="E15976" s="71">
        <v>7.898779062E9</v>
      </c>
      <c r="T15976" s="71" t="s">
        <v>3734</v>
      </c>
    </row>
    <row r="15977">
      <c r="A15977" s="71" t="s">
        <v>77</v>
      </c>
      <c r="B15977" s="71">
        <v>6982.0</v>
      </c>
      <c r="C15977" s="71" t="s">
        <v>3531</v>
      </c>
      <c r="D15977" s="71" t="s">
        <v>2997</v>
      </c>
      <c r="E15977" s="71">
        <v>9.755544284E9</v>
      </c>
      <c r="F15977" s="71">
        <v>0.0</v>
      </c>
      <c r="G15977" s="71" t="s">
        <v>186</v>
      </c>
      <c r="H15977" s="71">
        <v>2.0</v>
      </c>
      <c r="I15977" s="71">
        <v>40.0</v>
      </c>
      <c r="J15977" s="71">
        <v>0.8</v>
      </c>
      <c r="K15977" s="71">
        <v>5300.0</v>
      </c>
      <c r="L15977" s="71">
        <v>4240.0</v>
      </c>
      <c r="M15977" s="71">
        <v>4240.0</v>
      </c>
      <c r="N15977" s="71">
        <v>0.0</v>
      </c>
      <c r="O15977" s="71">
        <v>4240.0</v>
      </c>
      <c r="P15977" s="71">
        <v>0.0</v>
      </c>
      <c r="Q15977" s="71">
        <v>4240.0</v>
      </c>
      <c r="R15977" s="71">
        <v>0.0</v>
      </c>
      <c r="S15977" s="71" t="s">
        <v>47</v>
      </c>
      <c r="T15977" s="71" t="s">
        <v>3734</v>
      </c>
    </row>
    <row r="15978">
      <c r="A15978" s="71" t="s">
        <v>77</v>
      </c>
      <c r="B15978" s="71">
        <v>6982.0</v>
      </c>
      <c r="C15978" s="71" t="s">
        <v>3531</v>
      </c>
      <c r="D15978" s="71" t="s">
        <v>2997</v>
      </c>
      <c r="E15978" s="71">
        <v>9.755544284E9</v>
      </c>
      <c r="T15978" s="71" t="s">
        <v>3734</v>
      </c>
    </row>
    <row r="15979">
      <c r="A15979" s="71" t="s">
        <v>77</v>
      </c>
      <c r="B15979" s="71">
        <v>6982.0</v>
      </c>
      <c r="C15979" s="71" t="s">
        <v>3531</v>
      </c>
      <c r="D15979" s="71" t="s">
        <v>2997</v>
      </c>
      <c r="E15979" s="71">
        <v>9.755544284E9</v>
      </c>
      <c r="T15979" s="71" t="s">
        <v>3734</v>
      </c>
    </row>
    <row r="15980">
      <c r="A15980" s="71" t="s">
        <v>77</v>
      </c>
      <c r="B15980" s="71">
        <v>6982.0</v>
      </c>
      <c r="C15980" s="71" t="s">
        <v>3531</v>
      </c>
      <c r="D15980" s="71" t="s">
        <v>2997</v>
      </c>
      <c r="E15980" s="71">
        <v>9.755544284E9</v>
      </c>
      <c r="T15980" s="71" t="s">
        <v>3734</v>
      </c>
    </row>
    <row r="15981">
      <c r="A15981" s="71" t="s">
        <v>77</v>
      </c>
      <c r="B15981" s="71">
        <v>6982.0</v>
      </c>
      <c r="C15981" s="71" t="s">
        <v>3531</v>
      </c>
      <c r="D15981" s="71" t="s">
        <v>2997</v>
      </c>
      <c r="E15981" s="71">
        <v>9.755544284E9</v>
      </c>
      <c r="T15981" s="71" t="s">
        <v>3734</v>
      </c>
    </row>
    <row r="15982">
      <c r="A15982" s="71" t="s">
        <v>77</v>
      </c>
      <c r="B15982" s="71">
        <v>6981.0</v>
      </c>
      <c r="C15982" s="71" t="s">
        <v>3830</v>
      </c>
      <c r="D15982" s="71" t="s">
        <v>1359</v>
      </c>
      <c r="E15982" s="71">
        <v>8.462962682E9</v>
      </c>
      <c r="F15982" s="71">
        <v>0.0</v>
      </c>
      <c r="G15982" s="71" t="s">
        <v>220</v>
      </c>
      <c r="H15982" s="71">
        <v>6.0</v>
      </c>
      <c r="I15982" s="71">
        <v>40.0</v>
      </c>
      <c r="J15982" s="71">
        <v>2.4</v>
      </c>
      <c r="K15982" s="71">
        <v>5300.0</v>
      </c>
      <c r="L15982" s="71">
        <v>12720.0</v>
      </c>
      <c r="M15982" s="71">
        <v>12720.0</v>
      </c>
      <c r="N15982" s="71">
        <v>0.0</v>
      </c>
      <c r="O15982" s="71">
        <v>12720.0</v>
      </c>
      <c r="P15982" s="71">
        <v>0.0</v>
      </c>
      <c r="Q15982" s="71">
        <v>12720.0</v>
      </c>
      <c r="R15982" s="71">
        <v>0.0</v>
      </c>
      <c r="S15982" s="71" t="s">
        <v>47</v>
      </c>
      <c r="T15982" s="71" t="s">
        <v>3734</v>
      </c>
    </row>
    <row r="15983">
      <c r="A15983" s="71" t="s">
        <v>77</v>
      </c>
      <c r="B15983" s="71">
        <v>6981.0</v>
      </c>
      <c r="C15983" s="71" t="s">
        <v>3830</v>
      </c>
      <c r="D15983" s="71" t="s">
        <v>1359</v>
      </c>
      <c r="E15983" s="71">
        <v>8.462962682E9</v>
      </c>
      <c r="T15983" s="71" t="s">
        <v>3734</v>
      </c>
    </row>
    <row r="15984">
      <c r="A15984" s="71" t="s">
        <v>77</v>
      </c>
      <c r="B15984" s="71">
        <v>6981.0</v>
      </c>
      <c r="C15984" s="71" t="s">
        <v>3830</v>
      </c>
      <c r="D15984" s="71" t="s">
        <v>1359</v>
      </c>
      <c r="E15984" s="71">
        <v>8.462962682E9</v>
      </c>
      <c r="T15984" s="71" t="s">
        <v>3734</v>
      </c>
    </row>
    <row r="15985">
      <c r="A15985" s="71" t="s">
        <v>77</v>
      </c>
      <c r="B15985" s="71">
        <v>6981.0</v>
      </c>
      <c r="C15985" s="71" t="s">
        <v>3830</v>
      </c>
      <c r="D15985" s="71" t="s">
        <v>1359</v>
      </c>
      <c r="E15985" s="71">
        <v>8.462962682E9</v>
      </c>
      <c r="T15985" s="71" t="s">
        <v>3734</v>
      </c>
    </row>
    <row r="15986">
      <c r="A15986" s="71" t="s">
        <v>77</v>
      </c>
      <c r="B15986" s="71">
        <v>6981.0</v>
      </c>
      <c r="C15986" s="71" t="s">
        <v>3830</v>
      </c>
      <c r="D15986" s="71" t="s">
        <v>1359</v>
      </c>
      <c r="E15986" s="71">
        <v>8.462962682E9</v>
      </c>
      <c r="T15986" s="71" t="s">
        <v>3734</v>
      </c>
    </row>
    <row r="15987">
      <c r="A15987" s="71" t="s">
        <v>47</v>
      </c>
      <c r="B15987" s="71">
        <v>17944.0</v>
      </c>
      <c r="C15987" s="71" t="s">
        <v>1572</v>
      </c>
      <c r="D15987" s="71" t="s">
        <v>3831</v>
      </c>
      <c r="E15987" s="71">
        <v>9.926564259E9</v>
      </c>
      <c r="F15987" s="71">
        <v>0.0</v>
      </c>
      <c r="G15987" s="71" t="s">
        <v>3697</v>
      </c>
      <c r="H15987" s="71">
        <v>1.0</v>
      </c>
      <c r="I15987" s="71">
        <v>40.0</v>
      </c>
      <c r="J15987" s="71">
        <v>0.4</v>
      </c>
      <c r="K15987" s="71">
        <v>5500.0</v>
      </c>
      <c r="L15987" s="71">
        <v>2200.0</v>
      </c>
      <c r="M15987" s="71">
        <v>2200.0</v>
      </c>
      <c r="N15987" s="71">
        <v>0.0</v>
      </c>
      <c r="O15987" s="71">
        <v>2200.0</v>
      </c>
      <c r="P15987" s="71">
        <v>0.0</v>
      </c>
      <c r="Q15987" s="71">
        <v>2200.0</v>
      </c>
      <c r="R15987" s="71">
        <v>0.0</v>
      </c>
      <c r="S15987" s="71" t="s">
        <v>47</v>
      </c>
      <c r="T15987" s="71" t="s">
        <v>3734</v>
      </c>
    </row>
    <row r="15988">
      <c r="A15988" s="71" t="s">
        <v>47</v>
      </c>
      <c r="B15988" s="71">
        <v>17944.0</v>
      </c>
      <c r="C15988" s="71" t="s">
        <v>1572</v>
      </c>
      <c r="D15988" s="71" t="s">
        <v>3831</v>
      </c>
      <c r="E15988" s="71">
        <v>9.926564259E9</v>
      </c>
      <c r="T15988" s="71" t="s">
        <v>3734</v>
      </c>
    </row>
    <row r="15989">
      <c r="A15989" s="71" t="s">
        <v>47</v>
      </c>
      <c r="B15989" s="71">
        <v>17944.0</v>
      </c>
      <c r="C15989" s="71" t="s">
        <v>1572</v>
      </c>
      <c r="D15989" s="71" t="s">
        <v>3831</v>
      </c>
      <c r="E15989" s="71">
        <v>9.926564259E9</v>
      </c>
      <c r="T15989" s="71" t="s">
        <v>3734</v>
      </c>
    </row>
    <row r="15990">
      <c r="A15990" s="71" t="s">
        <v>47</v>
      </c>
      <c r="B15990" s="71">
        <v>17944.0</v>
      </c>
      <c r="C15990" s="71" t="s">
        <v>1572</v>
      </c>
      <c r="D15990" s="71" t="s">
        <v>3831</v>
      </c>
      <c r="E15990" s="71">
        <v>9.926564259E9</v>
      </c>
      <c r="T15990" s="71" t="s">
        <v>3734</v>
      </c>
    </row>
    <row r="15991">
      <c r="A15991" s="71" t="s">
        <v>47</v>
      </c>
      <c r="B15991" s="71">
        <v>17944.0</v>
      </c>
      <c r="C15991" s="71" t="s">
        <v>1572</v>
      </c>
      <c r="D15991" s="71" t="s">
        <v>3831</v>
      </c>
      <c r="E15991" s="71">
        <v>9.926564259E9</v>
      </c>
      <c r="T15991" s="71" t="s">
        <v>3734</v>
      </c>
    </row>
    <row r="15992">
      <c r="A15992" s="71" t="s">
        <v>47</v>
      </c>
      <c r="B15992" s="71">
        <v>17943.0</v>
      </c>
      <c r="C15992" s="71" t="s">
        <v>1740</v>
      </c>
      <c r="D15992" s="71" t="s">
        <v>3832</v>
      </c>
      <c r="E15992" s="71">
        <v>7.566105162E9</v>
      </c>
      <c r="F15992" s="71">
        <v>0.0</v>
      </c>
      <c r="G15992" s="71" t="s">
        <v>211</v>
      </c>
      <c r="H15992" s="71">
        <v>2.0</v>
      </c>
      <c r="I15992" s="71">
        <v>40.0</v>
      </c>
      <c r="J15992" s="71">
        <v>0.8</v>
      </c>
      <c r="K15992" s="71">
        <v>5500.0</v>
      </c>
      <c r="L15992" s="71">
        <v>4400.0</v>
      </c>
      <c r="M15992" s="71">
        <v>4400.0</v>
      </c>
      <c r="N15992" s="71">
        <v>0.0</v>
      </c>
      <c r="O15992" s="71">
        <v>4400.0</v>
      </c>
      <c r="P15992" s="71">
        <v>0.0</v>
      </c>
      <c r="Q15992" s="71">
        <v>4400.0</v>
      </c>
      <c r="R15992" s="71">
        <v>0.0</v>
      </c>
      <c r="S15992" s="71" t="s">
        <v>47</v>
      </c>
      <c r="T15992" s="71" t="s">
        <v>3734</v>
      </c>
    </row>
    <row r="15993">
      <c r="A15993" s="71" t="s">
        <v>47</v>
      </c>
      <c r="B15993" s="71">
        <v>17943.0</v>
      </c>
      <c r="C15993" s="71" t="s">
        <v>1740</v>
      </c>
      <c r="D15993" s="71" t="s">
        <v>3832</v>
      </c>
      <c r="E15993" s="71">
        <v>7.566105162E9</v>
      </c>
      <c r="T15993" s="71" t="s">
        <v>3734</v>
      </c>
    </row>
    <row r="15994">
      <c r="A15994" s="71" t="s">
        <v>47</v>
      </c>
      <c r="B15994" s="71">
        <v>17943.0</v>
      </c>
      <c r="C15994" s="71" t="s">
        <v>1740</v>
      </c>
      <c r="D15994" s="71" t="s">
        <v>3832</v>
      </c>
      <c r="E15994" s="71">
        <v>7.566105162E9</v>
      </c>
      <c r="T15994" s="71" t="s">
        <v>3734</v>
      </c>
    </row>
    <row r="15995">
      <c r="A15995" s="71" t="s">
        <v>47</v>
      </c>
      <c r="B15995" s="71">
        <v>17943.0</v>
      </c>
      <c r="C15995" s="71" t="s">
        <v>1740</v>
      </c>
      <c r="D15995" s="71" t="s">
        <v>3832</v>
      </c>
      <c r="E15995" s="71">
        <v>7.566105162E9</v>
      </c>
      <c r="T15995" s="71" t="s">
        <v>3734</v>
      </c>
    </row>
    <row r="15996">
      <c r="A15996" s="71" t="s">
        <v>47</v>
      </c>
      <c r="B15996" s="71">
        <v>17943.0</v>
      </c>
      <c r="C15996" s="71" t="s">
        <v>1740</v>
      </c>
      <c r="D15996" s="71" t="s">
        <v>3832</v>
      </c>
      <c r="E15996" s="71">
        <v>7.566105162E9</v>
      </c>
      <c r="T15996" s="71" t="s">
        <v>3734</v>
      </c>
    </row>
    <row r="15997">
      <c r="A15997" s="71" t="s">
        <v>77</v>
      </c>
      <c r="B15997" s="71">
        <v>6980.0</v>
      </c>
      <c r="C15997" s="71" t="s">
        <v>3833</v>
      </c>
      <c r="D15997" s="71" t="s">
        <v>3834</v>
      </c>
      <c r="E15997" s="71">
        <v>9.340588964E9</v>
      </c>
      <c r="F15997" s="71">
        <v>14000.0</v>
      </c>
      <c r="G15997" s="71" t="s">
        <v>610</v>
      </c>
      <c r="H15997" s="71">
        <v>4.0</v>
      </c>
      <c r="I15997" s="71">
        <v>40.0</v>
      </c>
      <c r="J15997" s="71">
        <v>1.6</v>
      </c>
      <c r="K15997" s="71">
        <v>5300.0</v>
      </c>
      <c r="L15997" s="71">
        <v>8480.0</v>
      </c>
      <c r="M15997" s="71">
        <v>8480.0</v>
      </c>
      <c r="N15997" s="71">
        <v>0.0</v>
      </c>
      <c r="O15997" s="71">
        <v>8480.0</v>
      </c>
      <c r="P15997" s="71">
        <v>6200.0</v>
      </c>
      <c r="Q15997" s="71">
        <v>2280.0</v>
      </c>
      <c r="R15997" s="71">
        <v>0.0</v>
      </c>
      <c r="S15997" s="71" t="s">
        <v>191</v>
      </c>
      <c r="T15997" s="71" t="s">
        <v>3734</v>
      </c>
    </row>
    <row r="15998">
      <c r="A15998" s="71" t="s">
        <v>77</v>
      </c>
      <c r="B15998" s="71">
        <v>6980.0</v>
      </c>
      <c r="C15998" s="71" t="s">
        <v>3833</v>
      </c>
      <c r="D15998" s="71" t="s">
        <v>3834</v>
      </c>
      <c r="E15998" s="71">
        <v>9.340588964E9</v>
      </c>
      <c r="T15998" s="71" t="s">
        <v>3734</v>
      </c>
    </row>
    <row r="15999">
      <c r="A15999" s="71" t="s">
        <v>77</v>
      </c>
      <c r="B15999" s="71">
        <v>6980.0</v>
      </c>
      <c r="C15999" s="71" t="s">
        <v>3833</v>
      </c>
      <c r="D15999" s="71" t="s">
        <v>3834</v>
      </c>
      <c r="E15999" s="71">
        <v>9.340588964E9</v>
      </c>
      <c r="T15999" s="71" t="s">
        <v>3734</v>
      </c>
    </row>
    <row r="16000">
      <c r="A16000" s="71" t="s">
        <v>77</v>
      </c>
      <c r="B16000" s="71">
        <v>6980.0</v>
      </c>
      <c r="C16000" s="71" t="s">
        <v>3833</v>
      </c>
      <c r="D16000" s="71" t="s">
        <v>3834</v>
      </c>
      <c r="E16000" s="71">
        <v>9.340588964E9</v>
      </c>
      <c r="T16000" s="71" t="s">
        <v>3734</v>
      </c>
    </row>
    <row r="16001">
      <c r="A16001" s="71" t="s">
        <v>77</v>
      </c>
      <c r="B16001" s="71">
        <v>6980.0</v>
      </c>
      <c r="C16001" s="71" t="s">
        <v>3833</v>
      </c>
      <c r="D16001" s="71" t="s">
        <v>3834</v>
      </c>
      <c r="E16001" s="71">
        <v>9.340588964E9</v>
      </c>
      <c r="T16001" s="71" t="s">
        <v>3734</v>
      </c>
    </row>
    <row r="16002">
      <c r="A16002" s="71" t="s">
        <v>77</v>
      </c>
      <c r="B16002" s="71">
        <v>6979.0</v>
      </c>
      <c r="C16002" s="71" t="s">
        <v>3835</v>
      </c>
      <c r="D16002" s="71" t="s">
        <v>2506</v>
      </c>
      <c r="E16002" s="71">
        <v>9.098807687E9</v>
      </c>
      <c r="F16002" s="71">
        <v>0.0</v>
      </c>
      <c r="G16002" s="71" t="s">
        <v>243</v>
      </c>
      <c r="H16002" s="71">
        <v>1.0</v>
      </c>
      <c r="I16002" s="71">
        <v>40.0</v>
      </c>
      <c r="J16002" s="71">
        <v>0.4</v>
      </c>
      <c r="K16002" s="71">
        <v>5300.0</v>
      </c>
      <c r="L16002" s="71">
        <v>2120.0</v>
      </c>
      <c r="M16002" s="71">
        <v>2120.0</v>
      </c>
      <c r="N16002" s="71">
        <v>0.0</v>
      </c>
      <c r="O16002" s="71">
        <v>2120.0</v>
      </c>
      <c r="P16002" s="71">
        <v>0.0</v>
      </c>
      <c r="Q16002" s="71">
        <v>2120.0</v>
      </c>
      <c r="R16002" s="71">
        <v>0.0</v>
      </c>
      <c r="S16002" s="71" t="s">
        <v>47</v>
      </c>
      <c r="T16002" s="71" t="s">
        <v>3734</v>
      </c>
    </row>
    <row r="16003">
      <c r="A16003" s="71" t="s">
        <v>77</v>
      </c>
      <c r="B16003" s="71">
        <v>6979.0</v>
      </c>
      <c r="C16003" s="71" t="s">
        <v>3835</v>
      </c>
      <c r="D16003" s="71" t="s">
        <v>2506</v>
      </c>
      <c r="E16003" s="71">
        <v>9.098807687E9</v>
      </c>
      <c r="T16003" s="71" t="s">
        <v>3734</v>
      </c>
    </row>
    <row r="16004">
      <c r="A16004" s="71" t="s">
        <v>77</v>
      </c>
      <c r="B16004" s="71">
        <v>6979.0</v>
      </c>
      <c r="C16004" s="71" t="s">
        <v>3835</v>
      </c>
      <c r="D16004" s="71" t="s">
        <v>2506</v>
      </c>
      <c r="E16004" s="71">
        <v>9.098807687E9</v>
      </c>
      <c r="T16004" s="71" t="s">
        <v>3734</v>
      </c>
    </row>
    <row r="16005">
      <c r="A16005" s="71" t="s">
        <v>77</v>
      </c>
      <c r="B16005" s="71">
        <v>6979.0</v>
      </c>
      <c r="C16005" s="71" t="s">
        <v>3835</v>
      </c>
      <c r="D16005" s="71" t="s">
        <v>2506</v>
      </c>
      <c r="E16005" s="71">
        <v>9.098807687E9</v>
      </c>
      <c r="T16005" s="71" t="s">
        <v>3734</v>
      </c>
    </row>
    <row r="16006">
      <c r="A16006" s="71" t="s">
        <v>77</v>
      </c>
      <c r="B16006" s="71">
        <v>6979.0</v>
      </c>
      <c r="C16006" s="71" t="s">
        <v>3835</v>
      </c>
      <c r="D16006" s="71" t="s">
        <v>2506</v>
      </c>
      <c r="E16006" s="71">
        <v>9.098807687E9</v>
      </c>
      <c r="T16006" s="71" t="s">
        <v>3734</v>
      </c>
    </row>
    <row r="16007">
      <c r="A16007" s="71" t="s">
        <v>47</v>
      </c>
      <c r="B16007" s="71">
        <v>17942.0</v>
      </c>
      <c r="C16007" s="71" t="s">
        <v>3836</v>
      </c>
      <c r="D16007" s="71" t="s">
        <v>1273</v>
      </c>
      <c r="E16007" s="71">
        <v>6.266455607E9</v>
      </c>
      <c r="F16007" s="71">
        <v>14000.0</v>
      </c>
      <c r="G16007" s="71" t="s">
        <v>211</v>
      </c>
      <c r="H16007" s="71">
        <v>2.0</v>
      </c>
      <c r="I16007" s="71">
        <v>40.0</v>
      </c>
      <c r="J16007" s="71">
        <v>0.8</v>
      </c>
      <c r="K16007" s="71">
        <v>5500.0</v>
      </c>
      <c r="L16007" s="71">
        <v>4400.0</v>
      </c>
      <c r="M16007" s="71">
        <v>4400.0</v>
      </c>
      <c r="N16007" s="71">
        <v>0.0</v>
      </c>
      <c r="O16007" s="71">
        <v>4400.0</v>
      </c>
      <c r="P16007" s="71">
        <v>4400.0</v>
      </c>
      <c r="Q16007" s="71">
        <v>0.0</v>
      </c>
      <c r="R16007" s="71">
        <v>0.0</v>
      </c>
      <c r="S16007" s="71" t="s">
        <v>191</v>
      </c>
      <c r="T16007" s="71" t="s">
        <v>3734</v>
      </c>
    </row>
    <row r="16008">
      <c r="A16008" s="71" t="s">
        <v>47</v>
      </c>
      <c r="B16008" s="71">
        <v>17942.0</v>
      </c>
      <c r="C16008" s="71" t="s">
        <v>3836</v>
      </c>
      <c r="D16008" s="71" t="s">
        <v>1273</v>
      </c>
      <c r="E16008" s="71">
        <v>6.266455607E9</v>
      </c>
      <c r="T16008" s="71" t="s">
        <v>3734</v>
      </c>
    </row>
    <row r="16009">
      <c r="A16009" s="71" t="s">
        <v>47</v>
      </c>
      <c r="B16009" s="71">
        <v>17942.0</v>
      </c>
      <c r="C16009" s="71" t="s">
        <v>3836</v>
      </c>
      <c r="D16009" s="71" t="s">
        <v>1273</v>
      </c>
      <c r="E16009" s="71">
        <v>6.266455607E9</v>
      </c>
      <c r="T16009" s="71" t="s">
        <v>3734</v>
      </c>
    </row>
    <row r="16010">
      <c r="A16010" s="71" t="s">
        <v>47</v>
      </c>
      <c r="B16010" s="71">
        <v>17942.0</v>
      </c>
      <c r="C16010" s="71" t="s">
        <v>3836</v>
      </c>
      <c r="D16010" s="71" t="s">
        <v>1273</v>
      </c>
      <c r="E16010" s="71">
        <v>6.266455607E9</v>
      </c>
      <c r="T16010" s="71" t="s">
        <v>3734</v>
      </c>
    </row>
    <row r="16011">
      <c r="A16011" s="71" t="s">
        <v>47</v>
      </c>
      <c r="B16011" s="71">
        <v>17942.0</v>
      </c>
      <c r="C16011" s="71" t="s">
        <v>3836</v>
      </c>
      <c r="D16011" s="71" t="s">
        <v>1273</v>
      </c>
      <c r="E16011" s="71">
        <v>6.266455607E9</v>
      </c>
      <c r="T16011" s="71" t="s">
        <v>3734</v>
      </c>
    </row>
    <row r="16012">
      <c r="A16012" s="71" t="s">
        <v>77</v>
      </c>
      <c r="B16012" s="71">
        <v>6978.0</v>
      </c>
      <c r="C16012" s="71" t="s">
        <v>3836</v>
      </c>
      <c r="D16012" s="71" t="s">
        <v>1273</v>
      </c>
      <c r="E16012" s="71">
        <v>6.266455607E9</v>
      </c>
      <c r="F16012" s="71">
        <v>14000.0</v>
      </c>
      <c r="G16012" s="71" t="s">
        <v>273</v>
      </c>
      <c r="H16012" s="71">
        <v>1.0</v>
      </c>
      <c r="I16012" s="71">
        <v>40.0</v>
      </c>
      <c r="J16012" s="71">
        <v>0.4</v>
      </c>
      <c r="K16012" s="71">
        <v>8500.0</v>
      </c>
      <c r="L16012" s="71">
        <v>3400.0</v>
      </c>
      <c r="M16012" s="71">
        <v>3400.0</v>
      </c>
      <c r="N16012" s="71">
        <v>0.0</v>
      </c>
      <c r="O16012" s="71">
        <v>3400.0</v>
      </c>
      <c r="P16012" s="71">
        <v>3400.0</v>
      </c>
      <c r="Q16012" s="71">
        <v>0.0</v>
      </c>
      <c r="R16012" s="71">
        <v>0.0</v>
      </c>
      <c r="S16012" s="71" t="s">
        <v>191</v>
      </c>
      <c r="T16012" s="71" t="s">
        <v>3734</v>
      </c>
    </row>
    <row r="16013">
      <c r="A16013" s="71" t="s">
        <v>77</v>
      </c>
      <c r="B16013" s="71">
        <v>6978.0</v>
      </c>
      <c r="C16013" s="71" t="s">
        <v>3836</v>
      </c>
      <c r="D16013" s="71" t="s">
        <v>1273</v>
      </c>
      <c r="E16013" s="71">
        <v>6.266455607E9</v>
      </c>
      <c r="T16013" s="71" t="s">
        <v>3734</v>
      </c>
    </row>
    <row r="16014">
      <c r="A16014" s="71" t="s">
        <v>77</v>
      </c>
      <c r="B16014" s="71">
        <v>6978.0</v>
      </c>
      <c r="C16014" s="71" t="s">
        <v>3836</v>
      </c>
      <c r="D16014" s="71" t="s">
        <v>1273</v>
      </c>
      <c r="E16014" s="71">
        <v>6.266455607E9</v>
      </c>
      <c r="T16014" s="71" t="s">
        <v>3734</v>
      </c>
    </row>
    <row r="16015">
      <c r="A16015" s="71" t="s">
        <v>77</v>
      </c>
      <c r="B16015" s="71">
        <v>6978.0</v>
      </c>
      <c r="C16015" s="71" t="s">
        <v>3836</v>
      </c>
      <c r="D16015" s="71" t="s">
        <v>1273</v>
      </c>
      <c r="E16015" s="71">
        <v>6.266455607E9</v>
      </c>
      <c r="T16015" s="71" t="s">
        <v>3734</v>
      </c>
    </row>
    <row r="16016">
      <c r="A16016" s="71" t="s">
        <v>77</v>
      </c>
      <c r="B16016" s="71">
        <v>6978.0</v>
      </c>
      <c r="C16016" s="71" t="s">
        <v>3836</v>
      </c>
      <c r="D16016" s="71" t="s">
        <v>1273</v>
      </c>
      <c r="E16016" s="71">
        <v>6.266455607E9</v>
      </c>
      <c r="T16016" s="71" t="s">
        <v>3734</v>
      </c>
    </row>
    <row r="16017">
      <c r="A16017" s="71" t="s">
        <v>77</v>
      </c>
      <c r="B16017" s="71">
        <v>6977.0</v>
      </c>
      <c r="C16017" s="71" t="s">
        <v>2463</v>
      </c>
      <c r="D16017" s="71" t="s">
        <v>3837</v>
      </c>
      <c r="E16017" s="71">
        <v>7.067600078E9</v>
      </c>
      <c r="F16017" s="71" t="s">
        <v>3838</v>
      </c>
      <c r="G16017" s="71" t="s">
        <v>220</v>
      </c>
      <c r="H16017" s="71">
        <v>18.0</v>
      </c>
      <c r="I16017" s="71">
        <v>40.0</v>
      </c>
      <c r="J16017" s="71">
        <v>7.2</v>
      </c>
      <c r="K16017" s="71">
        <v>5300.0</v>
      </c>
      <c r="L16017" s="71">
        <v>38160.0</v>
      </c>
      <c r="M16017" s="71">
        <v>38160.0</v>
      </c>
      <c r="N16017" s="71">
        <v>0.0</v>
      </c>
      <c r="O16017" s="71">
        <v>38160.0</v>
      </c>
      <c r="P16017" s="71">
        <v>12160.0</v>
      </c>
      <c r="Q16017" s="71">
        <v>26000.0</v>
      </c>
      <c r="R16017" s="71">
        <v>0.0</v>
      </c>
      <c r="S16017" s="71" t="s">
        <v>191</v>
      </c>
      <c r="T16017" s="71" t="s">
        <v>3734</v>
      </c>
    </row>
    <row r="16018">
      <c r="A16018" s="71" t="s">
        <v>77</v>
      </c>
      <c r="B16018" s="71">
        <v>6977.0</v>
      </c>
      <c r="C16018" s="71" t="s">
        <v>2463</v>
      </c>
      <c r="D16018" s="71" t="s">
        <v>3837</v>
      </c>
      <c r="E16018" s="71">
        <v>7.067600078E9</v>
      </c>
      <c r="T16018" s="71" t="s">
        <v>3734</v>
      </c>
    </row>
    <row r="16019">
      <c r="A16019" s="71" t="s">
        <v>77</v>
      </c>
      <c r="B16019" s="71">
        <v>6977.0</v>
      </c>
      <c r="C16019" s="71" t="s">
        <v>2463</v>
      </c>
      <c r="D16019" s="71" t="s">
        <v>3837</v>
      </c>
      <c r="E16019" s="71">
        <v>7.067600078E9</v>
      </c>
      <c r="T16019" s="71" t="s">
        <v>3734</v>
      </c>
    </row>
    <row r="16020">
      <c r="A16020" s="71" t="s">
        <v>77</v>
      </c>
      <c r="B16020" s="71">
        <v>6977.0</v>
      </c>
      <c r="C16020" s="71" t="s">
        <v>2463</v>
      </c>
      <c r="D16020" s="71" t="s">
        <v>3837</v>
      </c>
      <c r="E16020" s="71">
        <v>7.067600078E9</v>
      </c>
      <c r="T16020" s="71" t="s">
        <v>3734</v>
      </c>
    </row>
    <row r="16021">
      <c r="A16021" s="71" t="s">
        <v>77</v>
      </c>
      <c r="B16021" s="71">
        <v>6977.0</v>
      </c>
      <c r="C16021" s="71" t="s">
        <v>2463</v>
      </c>
      <c r="D16021" s="71" t="s">
        <v>3837</v>
      </c>
      <c r="E16021" s="71">
        <v>7.067600078E9</v>
      </c>
      <c r="T16021" s="71" t="s">
        <v>3734</v>
      </c>
    </row>
    <row r="16022">
      <c r="A16022" s="71" t="s">
        <v>77</v>
      </c>
      <c r="B16022" s="71">
        <v>6976.0</v>
      </c>
      <c r="C16022" s="71" t="s">
        <v>562</v>
      </c>
      <c r="D16022" s="71" t="s">
        <v>1268</v>
      </c>
      <c r="E16022" s="71">
        <v>9.977195571E9</v>
      </c>
      <c r="F16022" s="71" t="s">
        <v>3839</v>
      </c>
      <c r="G16022" s="71" t="s">
        <v>220</v>
      </c>
      <c r="H16022" s="71">
        <v>20.0</v>
      </c>
      <c r="I16022" s="71">
        <v>40.0</v>
      </c>
      <c r="J16022" s="71">
        <v>8.0</v>
      </c>
      <c r="K16022" s="71">
        <v>5300.0</v>
      </c>
      <c r="L16022" s="71">
        <v>42400.0</v>
      </c>
      <c r="M16022" s="71">
        <v>44520.0</v>
      </c>
      <c r="N16022" s="71">
        <v>0.0</v>
      </c>
      <c r="O16022" s="71">
        <v>44520.0</v>
      </c>
      <c r="P16022" s="71">
        <v>44520.0</v>
      </c>
      <c r="Q16022" s="71">
        <v>0.0</v>
      </c>
      <c r="R16022" s="71">
        <v>0.0</v>
      </c>
      <c r="S16022" s="71" t="s">
        <v>191</v>
      </c>
      <c r="T16022" s="71" t="s">
        <v>3734</v>
      </c>
    </row>
    <row r="16023">
      <c r="A16023" s="71" t="s">
        <v>77</v>
      </c>
      <c r="B16023" s="71">
        <v>6976.0</v>
      </c>
      <c r="C16023" s="71" t="s">
        <v>562</v>
      </c>
      <c r="D16023" s="71" t="s">
        <v>1268</v>
      </c>
      <c r="E16023" s="71">
        <v>9.977195571E9</v>
      </c>
      <c r="G16023" s="71" t="s">
        <v>243</v>
      </c>
      <c r="H16023" s="71">
        <v>1.0</v>
      </c>
      <c r="I16023" s="71">
        <v>40.0</v>
      </c>
      <c r="J16023" s="71">
        <v>0.4</v>
      </c>
      <c r="K16023" s="71">
        <v>5300.0</v>
      </c>
      <c r="L16023" s="71">
        <v>2120.0</v>
      </c>
      <c r="T16023" s="71" t="s">
        <v>3734</v>
      </c>
    </row>
    <row r="16024">
      <c r="A16024" s="71" t="s">
        <v>77</v>
      </c>
      <c r="B16024" s="71">
        <v>6976.0</v>
      </c>
      <c r="C16024" s="71" t="s">
        <v>562</v>
      </c>
      <c r="D16024" s="71" t="s">
        <v>1268</v>
      </c>
      <c r="E16024" s="71">
        <v>9.977195571E9</v>
      </c>
      <c r="T16024" s="71" t="s">
        <v>3734</v>
      </c>
    </row>
    <row r="16025">
      <c r="A16025" s="71" t="s">
        <v>77</v>
      </c>
      <c r="B16025" s="71">
        <v>6976.0</v>
      </c>
      <c r="C16025" s="71" t="s">
        <v>562</v>
      </c>
      <c r="D16025" s="71" t="s">
        <v>1268</v>
      </c>
      <c r="E16025" s="71">
        <v>9.977195571E9</v>
      </c>
      <c r="T16025" s="71" t="s">
        <v>3734</v>
      </c>
    </row>
    <row r="16026">
      <c r="A16026" s="71" t="s">
        <v>77</v>
      </c>
      <c r="B16026" s="71">
        <v>6976.0</v>
      </c>
      <c r="C16026" s="71" t="s">
        <v>562</v>
      </c>
      <c r="D16026" s="71" t="s">
        <v>1268</v>
      </c>
      <c r="E16026" s="71">
        <v>9.977195571E9</v>
      </c>
      <c r="T16026" s="71" t="s">
        <v>3734</v>
      </c>
    </row>
    <row r="16027">
      <c r="A16027" s="71" t="s">
        <v>47</v>
      </c>
      <c r="B16027" s="71">
        <v>17941.0</v>
      </c>
      <c r="C16027" s="71" t="s">
        <v>3840</v>
      </c>
      <c r="D16027" s="71" t="s">
        <v>3841</v>
      </c>
      <c r="E16027" s="71">
        <v>9.754278509E9</v>
      </c>
      <c r="F16027" s="71">
        <v>0.0</v>
      </c>
      <c r="G16027" s="71" t="s">
        <v>3697</v>
      </c>
      <c r="H16027" s="71">
        <v>7.0</v>
      </c>
      <c r="I16027" s="71">
        <v>40.0</v>
      </c>
      <c r="J16027" s="71">
        <v>2.8</v>
      </c>
      <c r="K16027" s="71">
        <v>5500.0</v>
      </c>
      <c r="L16027" s="71">
        <v>15400.0</v>
      </c>
      <c r="M16027" s="71">
        <v>24200.0</v>
      </c>
      <c r="N16027" s="71">
        <v>0.0</v>
      </c>
      <c r="O16027" s="71">
        <v>24200.0</v>
      </c>
      <c r="P16027" s="71">
        <v>24200.0</v>
      </c>
      <c r="Q16027" s="71">
        <v>0.0</v>
      </c>
      <c r="R16027" s="71">
        <v>0.0</v>
      </c>
      <c r="S16027" s="71" t="s">
        <v>191</v>
      </c>
      <c r="T16027" s="71" t="s">
        <v>3734</v>
      </c>
    </row>
    <row r="16028">
      <c r="A16028" s="71" t="s">
        <v>47</v>
      </c>
      <c r="B16028" s="71">
        <v>17941.0</v>
      </c>
      <c r="C16028" s="71" t="s">
        <v>3840</v>
      </c>
      <c r="D16028" s="71" t="s">
        <v>3841</v>
      </c>
      <c r="E16028" s="71">
        <v>9.754278509E9</v>
      </c>
      <c r="G16028" s="71" t="s">
        <v>211</v>
      </c>
      <c r="H16028" s="71">
        <v>4.0</v>
      </c>
      <c r="I16028" s="71">
        <v>40.0</v>
      </c>
      <c r="J16028" s="71">
        <v>1.6</v>
      </c>
      <c r="K16028" s="71">
        <v>5500.0</v>
      </c>
      <c r="L16028" s="71">
        <v>8800.0</v>
      </c>
      <c r="T16028" s="71" t="s">
        <v>3734</v>
      </c>
    </row>
    <row r="16029">
      <c r="A16029" s="71" t="s">
        <v>47</v>
      </c>
      <c r="B16029" s="71">
        <v>17941.0</v>
      </c>
      <c r="C16029" s="71" t="s">
        <v>3840</v>
      </c>
      <c r="D16029" s="71" t="s">
        <v>3841</v>
      </c>
      <c r="E16029" s="71">
        <v>9.754278509E9</v>
      </c>
      <c r="T16029" s="71" t="s">
        <v>3734</v>
      </c>
    </row>
    <row r="16030">
      <c r="A16030" s="71" t="s">
        <v>47</v>
      </c>
      <c r="B16030" s="71">
        <v>17941.0</v>
      </c>
      <c r="C16030" s="71" t="s">
        <v>3840</v>
      </c>
      <c r="D16030" s="71" t="s">
        <v>3841</v>
      </c>
      <c r="E16030" s="71">
        <v>9.754278509E9</v>
      </c>
      <c r="T16030" s="71" t="s">
        <v>3734</v>
      </c>
    </row>
    <row r="16031">
      <c r="A16031" s="71" t="s">
        <v>47</v>
      </c>
      <c r="B16031" s="71">
        <v>17941.0</v>
      </c>
      <c r="C16031" s="71" t="s">
        <v>3840</v>
      </c>
      <c r="D16031" s="71" t="s">
        <v>3841</v>
      </c>
      <c r="E16031" s="71">
        <v>9.754278509E9</v>
      </c>
      <c r="T16031" s="71" t="s">
        <v>3734</v>
      </c>
    </row>
    <row r="16032">
      <c r="A16032" s="71" t="s">
        <v>47</v>
      </c>
      <c r="B16032" s="71">
        <v>17940.0</v>
      </c>
      <c r="C16032" s="71" t="s">
        <v>874</v>
      </c>
      <c r="D16032" s="71" t="s">
        <v>3842</v>
      </c>
      <c r="E16032" s="71">
        <v>9.926670333E9</v>
      </c>
      <c r="F16032" s="71">
        <v>0.0</v>
      </c>
      <c r="G16032" s="71" t="s">
        <v>3697</v>
      </c>
      <c r="H16032" s="71">
        <v>9.0</v>
      </c>
      <c r="I16032" s="71">
        <v>40.0</v>
      </c>
      <c r="J16032" s="71">
        <v>3.6</v>
      </c>
      <c r="K16032" s="71">
        <v>5500.0</v>
      </c>
      <c r="L16032" s="71">
        <v>19800.0</v>
      </c>
      <c r="M16032" s="71">
        <v>19800.0</v>
      </c>
      <c r="N16032" s="71">
        <v>0.0</v>
      </c>
      <c r="O16032" s="71">
        <v>19800.0</v>
      </c>
      <c r="P16032" s="71">
        <v>19800.0</v>
      </c>
      <c r="Q16032" s="71">
        <v>0.0</v>
      </c>
      <c r="R16032" s="71">
        <v>0.0</v>
      </c>
      <c r="S16032" s="71" t="s">
        <v>191</v>
      </c>
      <c r="T16032" s="71" t="s">
        <v>3734</v>
      </c>
    </row>
    <row r="16033">
      <c r="A16033" s="71" t="s">
        <v>47</v>
      </c>
      <c r="B16033" s="71">
        <v>17940.0</v>
      </c>
      <c r="C16033" s="71" t="s">
        <v>874</v>
      </c>
      <c r="D16033" s="71" t="s">
        <v>3842</v>
      </c>
      <c r="E16033" s="71">
        <v>9.926670333E9</v>
      </c>
      <c r="T16033" s="71" t="s">
        <v>3734</v>
      </c>
    </row>
    <row r="16034">
      <c r="A16034" s="71" t="s">
        <v>47</v>
      </c>
      <c r="B16034" s="71">
        <v>17940.0</v>
      </c>
      <c r="C16034" s="71" t="s">
        <v>874</v>
      </c>
      <c r="D16034" s="71" t="s">
        <v>3842</v>
      </c>
      <c r="E16034" s="71">
        <v>9.926670333E9</v>
      </c>
      <c r="T16034" s="71" t="s">
        <v>3734</v>
      </c>
    </row>
    <row r="16035">
      <c r="A16035" s="71" t="s">
        <v>47</v>
      </c>
      <c r="B16035" s="71">
        <v>17940.0</v>
      </c>
      <c r="C16035" s="71" t="s">
        <v>874</v>
      </c>
      <c r="D16035" s="71" t="s">
        <v>3842</v>
      </c>
      <c r="E16035" s="71">
        <v>9.926670333E9</v>
      </c>
      <c r="T16035" s="71" t="s">
        <v>3734</v>
      </c>
    </row>
    <row r="16036">
      <c r="A16036" s="71" t="s">
        <v>47</v>
      </c>
      <c r="B16036" s="71">
        <v>17940.0</v>
      </c>
      <c r="C16036" s="71" t="s">
        <v>874</v>
      </c>
      <c r="D16036" s="71" t="s">
        <v>3842</v>
      </c>
      <c r="E16036" s="71">
        <v>9.926670333E9</v>
      </c>
      <c r="T16036" s="71" t="s">
        <v>3734</v>
      </c>
    </row>
    <row r="16037">
      <c r="A16037" s="71" t="s">
        <v>77</v>
      </c>
      <c r="B16037" s="71">
        <v>6975.0</v>
      </c>
      <c r="C16037" s="71" t="s">
        <v>3238</v>
      </c>
      <c r="D16037" s="71" t="s">
        <v>3353</v>
      </c>
      <c r="E16037" s="71">
        <v>8.319047684E9</v>
      </c>
      <c r="F16037" s="71">
        <v>0.0</v>
      </c>
      <c r="G16037" s="71" t="s">
        <v>198</v>
      </c>
      <c r="H16037" s="71">
        <v>11.0</v>
      </c>
      <c r="I16037" s="71">
        <v>40.0</v>
      </c>
      <c r="J16037" s="71">
        <v>4.4</v>
      </c>
      <c r="K16037" s="71">
        <v>5300.0</v>
      </c>
      <c r="L16037" s="71">
        <v>23320.0</v>
      </c>
      <c r="M16037" s="71">
        <v>23320.0</v>
      </c>
      <c r="N16037" s="71">
        <v>20.0</v>
      </c>
      <c r="O16037" s="71">
        <v>23300.0</v>
      </c>
      <c r="P16037" s="71">
        <v>0.0</v>
      </c>
      <c r="Q16037" s="71">
        <v>23300.0</v>
      </c>
      <c r="R16037" s="71">
        <v>0.0</v>
      </c>
      <c r="S16037" s="71" t="s">
        <v>47</v>
      </c>
      <c r="T16037" s="71" t="s">
        <v>3734</v>
      </c>
    </row>
    <row r="16038">
      <c r="A16038" s="71" t="s">
        <v>77</v>
      </c>
      <c r="B16038" s="71">
        <v>6975.0</v>
      </c>
      <c r="C16038" s="71" t="s">
        <v>3238</v>
      </c>
      <c r="D16038" s="71" t="s">
        <v>3353</v>
      </c>
      <c r="E16038" s="71">
        <v>8.319047684E9</v>
      </c>
      <c r="T16038" s="71" t="s">
        <v>3734</v>
      </c>
    </row>
    <row r="16039">
      <c r="A16039" s="71" t="s">
        <v>77</v>
      </c>
      <c r="B16039" s="71">
        <v>6975.0</v>
      </c>
      <c r="C16039" s="71" t="s">
        <v>3238</v>
      </c>
      <c r="D16039" s="71" t="s">
        <v>3353</v>
      </c>
      <c r="E16039" s="71">
        <v>8.319047684E9</v>
      </c>
      <c r="T16039" s="71" t="s">
        <v>3734</v>
      </c>
    </row>
    <row r="16040">
      <c r="A16040" s="71" t="s">
        <v>77</v>
      </c>
      <c r="B16040" s="71">
        <v>6975.0</v>
      </c>
      <c r="C16040" s="71" t="s">
        <v>3238</v>
      </c>
      <c r="D16040" s="71" t="s">
        <v>3353</v>
      </c>
      <c r="E16040" s="71">
        <v>8.319047684E9</v>
      </c>
      <c r="T16040" s="71" t="s">
        <v>3734</v>
      </c>
    </row>
    <row r="16041">
      <c r="A16041" s="71" t="s">
        <v>77</v>
      </c>
      <c r="B16041" s="71">
        <v>6975.0</v>
      </c>
      <c r="C16041" s="71" t="s">
        <v>3238</v>
      </c>
      <c r="D16041" s="71" t="s">
        <v>3353</v>
      </c>
      <c r="E16041" s="71">
        <v>8.319047684E9</v>
      </c>
      <c r="T16041" s="71" t="s">
        <v>3734</v>
      </c>
    </row>
    <row r="16042">
      <c r="A16042" s="71" t="s">
        <v>77</v>
      </c>
      <c r="B16042" s="71">
        <v>6974.0</v>
      </c>
      <c r="C16042" s="71" t="s">
        <v>3843</v>
      </c>
      <c r="D16042" s="71" t="s">
        <v>3844</v>
      </c>
      <c r="E16042" s="71">
        <v>9.617610745E9</v>
      </c>
      <c r="F16042" s="71">
        <v>0.0</v>
      </c>
      <c r="G16042" s="71" t="s">
        <v>220</v>
      </c>
      <c r="H16042" s="71">
        <v>10.0</v>
      </c>
      <c r="I16042" s="71">
        <v>40.0</v>
      </c>
      <c r="J16042" s="71">
        <v>4.0</v>
      </c>
      <c r="K16042" s="71">
        <v>5300.0</v>
      </c>
      <c r="L16042" s="71">
        <v>21200.0</v>
      </c>
      <c r="M16042" s="71">
        <v>21200.0</v>
      </c>
      <c r="N16042" s="71">
        <v>0.0</v>
      </c>
      <c r="O16042" s="71">
        <v>21200.0</v>
      </c>
      <c r="P16042" s="71">
        <v>0.0</v>
      </c>
      <c r="Q16042" s="71">
        <v>21200.0</v>
      </c>
      <c r="R16042" s="71">
        <v>0.0</v>
      </c>
      <c r="S16042" s="71" t="s">
        <v>47</v>
      </c>
      <c r="T16042" s="71" t="s">
        <v>3734</v>
      </c>
    </row>
    <row r="16043">
      <c r="A16043" s="71" t="s">
        <v>77</v>
      </c>
      <c r="B16043" s="71">
        <v>6974.0</v>
      </c>
      <c r="C16043" s="71" t="s">
        <v>3843</v>
      </c>
      <c r="D16043" s="71" t="s">
        <v>3844</v>
      </c>
      <c r="E16043" s="71">
        <v>9.617610745E9</v>
      </c>
      <c r="T16043" s="71" t="s">
        <v>3734</v>
      </c>
    </row>
    <row r="16044">
      <c r="A16044" s="71" t="s">
        <v>77</v>
      </c>
      <c r="B16044" s="71">
        <v>6974.0</v>
      </c>
      <c r="C16044" s="71" t="s">
        <v>3843</v>
      </c>
      <c r="D16044" s="71" t="s">
        <v>3844</v>
      </c>
      <c r="E16044" s="71">
        <v>9.617610745E9</v>
      </c>
      <c r="T16044" s="71" t="s">
        <v>3734</v>
      </c>
    </row>
    <row r="16045">
      <c r="A16045" s="71" t="s">
        <v>77</v>
      </c>
      <c r="B16045" s="71">
        <v>6974.0</v>
      </c>
      <c r="C16045" s="71" t="s">
        <v>3843</v>
      </c>
      <c r="D16045" s="71" t="s">
        <v>3844</v>
      </c>
      <c r="E16045" s="71">
        <v>9.617610745E9</v>
      </c>
      <c r="T16045" s="71" t="s">
        <v>3734</v>
      </c>
    </row>
    <row r="16046">
      <c r="A16046" s="71" t="s">
        <v>77</v>
      </c>
      <c r="B16046" s="71">
        <v>6974.0</v>
      </c>
      <c r="C16046" s="71" t="s">
        <v>3843</v>
      </c>
      <c r="D16046" s="71" t="s">
        <v>3844</v>
      </c>
      <c r="E16046" s="71">
        <v>9.617610745E9</v>
      </c>
      <c r="T16046" s="71" t="s">
        <v>3734</v>
      </c>
    </row>
    <row r="16047">
      <c r="A16047" s="71" t="s">
        <v>77</v>
      </c>
      <c r="B16047" s="71">
        <v>6973.0</v>
      </c>
      <c r="C16047" s="71" t="s">
        <v>3845</v>
      </c>
      <c r="D16047" s="71" t="s">
        <v>3846</v>
      </c>
      <c r="E16047" s="71">
        <v>8.358090214E9</v>
      </c>
      <c r="F16047" s="71">
        <v>0.0</v>
      </c>
      <c r="G16047" s="71" t="s">
        <v>220</v>
      </c>
      <c r="H16047" s="71">
        <v>4.0</v>
      </c>
      <c r="I16047" s="71">
        <v>40.0</v>
      </c>
      <c r="J16047" s="71">
        <v>1.6</v>
      </c>
      <c r="K16047" s="71">
        <v>5300.0</v>
      </c>
      <c r="L16047" s="71">
        <v>8480.0</v>
      </c>
      <c r="M16047" s="71">
        <v>8480.0</v>
      </c>
      <c r="N16047" s="71">
        <v>0.0</v>
      </c>
      <c r="O16047" s="71">
        <v>8480.0</v>
      </c>
      <c r="P16047" s="71">
        <v>0.0</v>
      </c>
      <c r="Q16047" s="71">
        <v>8480.0</v>
      </c>
      <c r="R16047" s="71">
        <v>0.0</v>
      </c>
      <c r="S16047" s="71" t="s">
        <v>47</v>
      </c>
      <c r="T16047" s="71" t="s">
        <v>3734</v>
      </c>
    </row>
    <row r="16048">
      <c r="A16048" s="71" t="s">
        <v>77</v>
      </c>
      <c r="B16048" s="71">
        <v>6973.0</v>
      </c>
      <c r="C16048" s="71" t="s">
        <v>3845</v>
      </c>
      <c r="D16048" s="71" t="s">
        <v>3846</v>
      </c>
      <c r="E16048" s="71">
        <v>8.358090214E9</v>
      </c>
      <c r="T16048" s="71" t="s">
        <v>3734</v>
      </c>
    </row>
    <row r="16049">
      <c r="A16049" s="71" t="s">
        <v>77</v>
      </c>
      <c r="B16049" s="71">
        <v>6973.0</v>
      </c>
      <c r="C16049" s="71" t="s">
        <v>3845</v>
      </c>
      <c r="D16049" s="71" t="s">
        <v>3846</v>
      </c>
      <c r="E16049" s="71">
        <v>8.358090214E9</v>
      </c>
      <c r="T16049" s="71" t="s">
        <v>3734</v>
      </c>
    </row>
    <row r="16050">
      <c r="A16050" s="71" t="s">
        <v>77</v>
      </c>
      <c r="B16050" s="71">
        <v>6973.0</v>
      </c>
      <c r="C16050" s="71" t="s">
        <v>3845</v>
      </c>
      <c r="D16050" s="71" t="s">
        <v>3846</v>
      </c>
      <c r="E16050" s="71">
        <v>8.358090214E9</v>
      </c>
      <c r="T16050" s="71" t="s">
        <v>3734</v>
      </c>
    </row>
    <row r="16051">
      <c r="A16051" s="71" t="s">
        <v>77</v>
      </c>
      <c r="B16051" s="71">
        <v>6973.0</v>
      </c>
      <c r="C16051" s="71" t="s">
        <v>3845</v>
      </c>
      <c r="D16051" s="71" t="s">
        <v>3846</v>
      </c>
      <c r="E16051" s="71">
        <v>8.358090214E9</v>
      </c>
      <c r="T16051" s="71" t="s">
        <v>3734</v>
      </c>
    </row>
    <row r="16052">
      <c r="A16052" s="71" t="s">
        <v>47</v>
      </c>
      <c r="B16052" s="71">
        <v>17939.0</v>
      </c>
      <c r="C16052" s="71" t="s">
        <v>2653</v>
      </c>
      <c r="D16052" s="71" t="s">
        <v>2037</v>
      </c>
      <c r="E16052" s="71">
        <v>7.987781349E9</v>
      </c>
      <c r="F16052" s="71">
        <v>0.0</v>
      </c>
      <c r="G16052" s="71" t="s">
        <v>3748</v>
      </c>
      <c r="H16052" s="71">
        <v>3.0</v>
      </c>
      <c r="I16052" s="71">
        <v>40.0</v>
      </c>
      <c r="J16052" s="71">
        <v>1.2</v>
      </c>
      <c r="K16052" s="71">
        <v>5500.0</v>
      </c>
      <c r="L16052" s="71">
        <v>6600.0</v>
      </c>
      <c r="M16052" s="71">
        <v>11000.0</v>
      </c>
      <c r="N16052" s="71">
        <v>0.0</v>
      </c>
      <c r="O16052" s="71">
        <v>11000.0</v>
      </c>
      <c r="P16052" s="71">
        <v>0.0</v>
      </c>
      <c r="Q16052" s="71">
        <v>11000.0</v>
      </c>
      <c r="R16052" s="71">
        <v>0.0</v>
      </c>
      <c r="S16052" s="71" t="s">
        <v>47</v>
      </c>
      <c r="T16052" s="71" t="s">
        <v>3734</v>
      </c>
    </row>
    <row r="16053">
      <c r="A16053" s="71" t="s">
        <v>47</v>
      </c>
      <c r="B16053" s="71">
        <v>17939.0</v>
      </c>
      <c r="C16053" s="71" t="s">
        <v>2653</v>
      </c>
      <c r="D16053" s="71" t="s">
        <v>2037</v>
      </c>
      <c r="E16053" s="71">
        <v>7.987781349E9</v>
      </c>
      <c r="G16053" s="71" t="s">
        <v>211</v>
      </c>
      <c r="H16053" s="71">
        <v>2.0</v>
      </c>
      <c r="I16053" s="71">
        <v>40.0</v>
      </c>
      <c r="J16053" s="71">
        <v>0.8</v>
      </c>
      <c r="K16053" s="71">
        <v>5500.0</v>
      </c>
      <c r="L16053" s="71">
        <v>4400.0</v>
      </c>
      <c r="T16053" s="71" t="s">
        <v>3734</v>
      </c>
    </row>
    <row r="16054">
      <c r="A16054" s="71" t="s">
        <v>47</v>
      </c>
      <c r="B16054" s="71">
        <v>17939.0</v>
      </c>
      <c r="C16054" s="71" t="s">
        <v>2653</v>
      </c>
      <c r="D16054" s="71" t="s">
        <v>2037</v>
      </c>
      <c r="E16054" s="71">
        <v>7.987781349E9</v>
      </c>
      <c r="T16054" s="71" t="s">
        <v>3734</v>
      </c>
    </row>
    <row r="16055">
      <c r="A16055" s="71" t="s">
        <v>47</v>
      </c>
      <c r="B16055" s="71">
        <v>17939.0</v>
      </c>
      <c r="C16055" s="71" t="s">
        <v>2653</v>
      </c>
      <c r="D16055" s="71" t="s">
        <v>2037</v>
      </c>
      <c r="E16055" s="71">
        <v>7.987781349E9</v>
      </c>
      <c r="T16055" s="71" t="s">
        <v>3734</v>
      </c>
    </row>
    <row r="16056">
      <c r="A16056" s="71" t="s">
        <v>47</v>
      </c>
      <c r="B16056" s="71">
        <v>17939.0</v>
      </c>
      <c r="C16056" s="71" t="s">
        <v>2653</v>
      </c>
      <c r="D16056" s="71" t="s">
        <v>2037</v>
      </c>
      <c r="E16056" s="71">
        <v>7.987781349E9</v>
      </c>
      <c r="T16056" s="71" t="s">
        <v>3734</v>
      </c>
    </row>
    <row r="16057">
      <c r="A16057" s="71" t="s">
        <v>47</v>
      </c>
      <c r="B16057" s="71">
        <v>17938.0</v>
      </c>
      <c r="C16057" s="71" t="s">
        <v>2761</v>
      </c>
      <c r="D16057" s="71" t="s">
        <v>2557</v>
      </c>
      <c r="E16057" s="71">
        <v>9.131003939E9</v>
      </c>
      <c r="F16057" s="71">
        <v>27640.0</v>
      </c>
      <c r="G16057" s="71" t="s">
        <v>3697</v>
      </c>
      <c r="H16057" s="71">
        <v>1.0</v>
      </c>
      <c r="I16057" s="71">
        <v>40.0</v>
      </c>
      <c r="J16057" s="71">
        <v>0.4</v>
      </c>
      <c r="K16057" s="71">
        <v>5500.0</v>
      </c>
      <c r="L16057" s="71">
        <v>2200.0</v>
      </c>
      <c r="M16057" s="71">
        <v>2200.0</v>
      </c>
      <c r="N16057" s="71">
        <v>0.0</v>
      </c>
      <c r="O16057" s="71">
        <v>2200.0</v>
      </c>
      <c r="P16057" s="71">
        <v>2200.0</v>
      </c>
      <c r="Q16057" s="71">
        <v>0.0</v>
      </c>
      <c r="R16057" s="71">
        <v>0.0</v>
      </c>
      <c r="S16057" s="71" t="s">
        <v>191</v>
      </c>
      <c r="T16057" s="71" t="s">
        <v>3734</v>
      </c>
    </row>
    <row r="16058">
      <c r="A16058" s="71" t="s">
        <v>47</v>
      </c>
      <c r="B16058" s="71">
        <v>17938.0</v>
      </c>
      <c r="C16058" s="71" t="s">
        <v>2761</v>
      </c>
      <c r="D16058" s="71" t="s">
        <v>2557</v>
      </c>
      <c r="E16058" s="71">
        <v>9.131003939E9</v>
      </c>
      <c r="T16058" s="71" t="s">
        <v>3734</v>
      </c>
    </row>
    <row r="16059">
      <c r="A16059" s="71" t="s">
        <v>47</v>
      </c>
      <c r="B16059" s="71">
        <v>17938.0</v>
      </c>
      <c r="C16059" s="71" t="s">
        <v>2761</v>
      </c>
      <c r="D16059" s="71" t="s">
        <v>2557</v>
      </c>
      <c r="E16059" s="71">
        <v>9.131003939E9</v>
      </c>
      <c r="T16059" s="71" t="s">
        <v>3734</v>
      </c>
    </row>
    <row r="16060">
      <c r="A16060" s="71" t="s">
        <v>47</v>
      </c>
      <c r="B16060" s="71">
        <v>17938.0</v>
      </c>
      <c r="C16060" s="71" t="s">
        <v>2761</v>
      </c>
      <c r="D16060" s="71" t="s">
        <v>2557</v>
      </c>
      <c r="E16060" s="71">
        <v>9.131003939E9</v>
      </c>
      <c r="T16060" s="71" t="s">
        <v>3734</v>
      </c>
    </row>
    <row r="16061">
      <c r="A16061" s="71" t="s">
        <v>47</v>
      </c>
      <c r="B16061" s="71">
        <v>17938.0</v>
      </c>
      <c r="C16061" s="71" t="s">
        <v>2761</v>
      </c>
      <c r="D16061" s="71" t="s">
        <v>2557</v>
      </c>
      <c r="E16061" s="71">
        <v>9.131003939E9</v>
      </c>
      <c r="T16061" s="71" t="s">
        <v>3734</v>
      </c>
    </row>
    <row r="16062">
      <c r="A16062" s="71" t="s">
        <v>77</v>
      </c>
      <c r="B16062" s="71">
        <v>6972.0</v>
      </c>
      <c r="C16062" s="71" t="s">
        <v>2761</v>
      </c>
      <c r="D16062" s="71" t="s">
        <v>2557</v>
      </c>
      <c r="E16062" s="71">
        <v>9.131003939E9</v>
      </c>
      <c r="F16062" s="71">
        <v>27640.0</v>
      </c>
      <c r="G16062" s="71" t="s">
        <v>610</v>
      </c>
      <c r="H16062" s="71">
        <v>6.0</v>
      </c>
      <c r="I16062" s="71">
        <v>40.0</v>
      </c>
      <c r="J16062" s="71">
        <v>2.4</v>
      </c>
      <c r="K16062" s="71">
        <v>5300.0</v>
      </c>
      <c r="L16062" s="71">
        <v>12720.0</v>
      </c>
      <c r="M16062" s="71">
        <v>25440.0</v>
      </c>
      <c r="N16062" s="71">
        <v>0.0</v>
      </c>
      <c r="O16062" s="71">
        <v>25440.0</v>
      </c>
      <c r="P16062" s="71">
        <v>25440.0</v>
      </c>
      <c r="Q16062" s="71">
        <v>0.0</v>
      </c>
      <c r="R16062" s="71">
        <v>0.0</v>
      </c>
      <c r="S16062" s="71" t="s">
        <v>191</v>
      </c>
      <c r="T16062" s="71" t="s">
        <v>3734</v>
      </c>
    </row>
    <row r="16063">
      <c r="A16063" s="71" t="s">
        <v>77</v>
      </c>
      <c r="B16063" s="71">
        <v>6972.0</v>
      </c>
      <c r="C16063" s="71" t="s">
        <v>2761</v>
      </c>
      <c r="D16063" s="71" t="s">
        <v>2557</v>
      </c>
      <c r="E16063" s="71">
        <v>9.131003939E9</v>
      </c>
      <c r="G16063" s="71" t="s">
        <v>220</v>
      </c>
      <c r="H16063" s="71">
        <v>6.0</v>
      </c>
      <c r="I16063" s="71">
        <v>40.0</v>
      </c>
      <c r="J16063" s="71">
        <v>2.4</v>
      </c>
      <c r="K16063" s="71">
        <v>5300.0</v>
      </c>
      <c r="L16063" s="71">
        <v>12720.0</v>
      </c>
      <c r="T16063" s="71" t="s">
        <v>3734</v>
      </c>
    </row>
    <row r="16064">
      <c r="A16064" s="71" t="s">
        <v>77</v>
      </c>
      <c r="B16064" s="71">
        <v>6972.0</v>
      </c>
      <c r="C16064" s="71" t="s">
        <v>2761</v>
      </c>
      <c r="D16064" s="71" t="s">
        <v>2557</v>
      </c>
      <c r="E16064" s="71">
        <v>9.131003939E9</v>
      </c>
      <c r="T16064" s="71" t="s">
        <v>3734</v>
      </c>
    </row>
    <row r="16065">
      <c r="A16065" s="71" t="s">
        <v>77</v>
      </c>
      <c r="B16065" s="71">
        <v>6972.0</v>
      </c>
      <c r="C16065" s="71" t="s">
        <v>2761</v>
      </c>
      <c r="D16065" s="71" t="s">
        <v>2557</v>
      </c>
      <c r="E16065" s="71">
        <v>9.131003939E9</v>
      </c>
      <c r="T16065" s="71" t="s">
        <v>3734</v>
      </c>
    </row>
    <row r="16066">
      <c r="A16066" s="71" t="s">
        <v>77</v>
      </c>
      <c r="B16066" s="71">
        <v>6972.0</v>
      </c>
      <c r="C16066" s="71" t="s">
        <v>2761</v>
      </c>
      <c r="D16066" s="71" t="s">
        <v>2557</v>
      </c>
      <c r="E16066" s="71">
        <v>9.131003939E9</v>
      </c>
      <c r="T16066" s="71" t="s">
        <v>3734</v>
      </c>
    </row>
    <row r="16067">
      <c r="A16067" s="71" t="s">
        <v>47</v>
      </c>
      <c r="B16067" s="71">
        <v>17937.0</v>
      </c>
      <c r="C16067" s="71" t="s">
        <v>3847</v>
      </c>
      <c r="D16067" s="71" t="s">
        <v>3848</v>
      </c>
      <c r="E16067" s="71">
        <v>6.260702173E9</v>
      </c>
      <c r="F16067" s="71">
        <v>0.0</v>
      </c>
      <c r="G16067" s="71" t="s">
        <v>223</v>
      </c>
      <c r="H16067" s="71">
        <v>3.0</v>
      </c>
      <c r="I16067" s="71">
        <v>40.0</v>
      </c>
      <c r="J16067" s="71">
        <v>1.2</v>
      </c>
      <c r="K16067" s="71">
        <v>5500.0</v>
      </c>
      <c r="L16067" s="71">
        <v>6600.0</v>
      </c>
      <c r="M16067" s="71">
        <v>8800.0</v>
      </c>
      <c r="N16067" s="71">
        <v>0.0</v>
      </c>
      <c r="O16067" s="71">
        <v>8800.0</v>
      </c>
      <c r="P16067" s="71">
        <v>0.0</v>
      </c>
      <c r="Q16067" s="71">
        <v>8800.0</v>
      </c>
      <c r="R16067" s="71">
        <v>0.0</v>
      </c>
      <c r="S16067" s="71" t="s">
        <v>47</v>
      </c>
      <c r="T16067" s="71" t="s">
        <v>3734</v>
      </c>
    </row>
    <row r="16068">
      <c r="A16068" s="71" t="s">
        <v>47</v>
      </c>
      <c r="B16068" s="71">
        <v>17937.0</v>
      </c>
      <c r="C16068" s="71" t="s">
        <v>3847</v>
      </c>
      <c r="D16068" s="71" t="s">
        <v>3848</v>
      </c>
      <c r="E16068" s="71">
        <v>6.260702173E9</v>
      </c>
      <c r="G16068" s="71" t="s">
        <v>3697</v>
      </c>
      <c r="H16068" s="71">
        <v>1.0</v>
      </c>
      <c r="I16068" s="71">
        <v>40.0</v>
      </c>
      <c r="J16068" s="71">
        <v>0.4</v>
      </c>
      <c r="K16068" s="71">
        <v>5500.0</v>
      </c>
      <c r="L16068" s="71">
        <v>2200.0</v>
      </c>
      <c r="T16068" s="71" t="s">
        <v>3734</v>
      </c>
    </row>
    <row r="16069">
      <c r="A16069" s="71" t="s">
        <v>47</v>
      </c>
      <c r="B16069" s="71">
        <v>17937.0</v>
      </c>
      <c r="C16069" s="71" t="s">
        <v>3847</v>
      </c>
      <c r="D16069" s="71" t="s">
        <v>3848</v>
      </c>
      <c r="E16069" s="71">
        <v>6.260702173E9</v>
      </c>
      <c r="T16069" s="71" t="s">
        <v>3734</v>
      </c>
    </row>
    <row r="16070">
      <c r="A16070" s="71" t="s">
        <v>47</v>
      </c>
      <c r="B16070" s="71">
        <v>17937.0</v>
      </c>
      <c r="C16070" s="71" t="s">
        <v>3847</v>
      </c>
      <c r="D16070" s="71" t="s">
        <v>3848</v>
      </c>
      <c r="E16070" s="71">
        <v>6.260702173E9</v>
      </c>
      <c r="T16070" s="71" t="s">
        <v>3734</v>
      </c>
    </row>
    <row r="16071">
      <c r="A16071" s="71" t="s">
        <v>47</v>
      </c>
      <c r="B16071" s="71">
        <v>17937.0</v>
      </c>
      <c r="C16071" s="71" t="s">
        <v>3847</v>
      </c>
      <c r="D16071" s="71" t="s">
        <v>3848</v>
      </c>
      <c r="E16071" s="71">
        <v>6.260702173E9</v>
      </c>
      <c r="T16071" s="71" t="s">
        <v>3734</v>
      </c>
    </row>
    <row r="16072">
      <c r="A16072" s="71" t="s">
        <v>47</v>
      </c>
      <c r="B16072" s="71">
        <v>17936.0</v>
      </c>
      <c r="C16072" s="71" t="s">
        <v>3849</v>
      </c>
      <c r="D16072" s="71" t="s">
        <v>3842</v>
      </c>
      <c r="E16072" s="71">
        <v>9.926670333E9</v>
      </c>
      <c r="F16072" s="71">
        <v>0.0</v>
      </c>
      <c r="G16072" s="71" t="s">
        <v>3697</v>
      </c>
      <c r="H16072" s="71">
        <v>8.0</v>
      </c>
      <c r="I16072" s="71">
        <v>40.0</v>
      </c>
      <c r="J16072" s="71">
        <v>3.2</v>
      </c>
      <c r="K16072" s="71">
        <v>5500.0</v>
      </c>
      <c r="L16072" s="71">
        <v>17600.0</v>
      </c>
      <c r="M16072" s="71">
        <v>17600.0</v>
      </c>
      <c r="N16072" s="71">
        <v>0.0</v>
      </c>
      <c r="O16072" s="71">
        <v>17600.0</v>
      </c>
      <c r="P16072" s="71">
        <v>6100.0</v>
      </c>
      <c r="Q16072" s="71">
        <v>11500.0</v>
      </c>
      <c r="R16072" s="71">
        <v>0.0</v>
      </c>
      <c r="S16072" s="71" t="s">
        <v>191</v>
      </c>
      <c r="T16072" s="71" t="s">
        <v>3734</v>
      </c>
    </row>
    <row r="16073">
      <c r="A16073" s="71" t="s">
        <v>47</v>
      </c>
      <c r="B16073" s="71">
        <v>17936.0</v>
      </c>
      <c r="C16073" s="71" t="s">
        <v>3849</v>
      </c>
      <c r="D16073" s="71" t="s">
        <v>3842</v>
      </c>
      <c r="E16073" s="71">
        <v>9.926670333E9</v>
      </c>
      <c r="T16073" s="71" t="s">
        <v>3734</v>
      </c>
    </row>
    <row r="16074">
      <c r="A16074" s="71" t="s">
        <v>47</v>
      </c>
      <c r="B16074" s="71">
        <v>17936.0</v>
      </c>
      <c r="C16074" s="71" t="s">
        <v>3849</v>
      </c>
      <c r="D16074" s="71" t="s">
        <v>3842</v>
      </c>
      <c r="E16074" s="71">
        <v>9.926670333E9</v>
      </c>
      <c r="T16074" s="71" t="s">
        <v>3734</v>
      </c>
    </row>
    <row r="16075">
      <c r="A16075" s="71" t="s">
        <v>47</v>
      </c>
      <c r="B16075" s="71">
        <v>17936.0</v>
      </c>
      <c r="C16075" s="71" t="s">
        <v>3849</v>
      </c>
      <c r="D16075" s="71" t="s">
        <v>3842</v>
      </c>
      <c r="E16075" s="71">
        <v>9.926670333E9</v>
      </c>
      <c r="T16075" s="71" t="s">
        <v>3734</v>
      </c>
    </row>
    <row r="16076">
      <c r="A16076" s="71" t="s">
        <v>47</v>
      </c>
      <c r="B16076" s="71">
        <v>17936.0</v>
      </c>
      <c r="C16076" s="71" t="s">
        <v>3849</v>
      </c>
      <c r="D16076" s="71" t="s">
        <v>3842</v>
      </c>
      <c r="E16076" s="71">
        <v>9.926670333E9</v>
      </c>
      <c r="T16076" s="71" t="s">
        <v>3734</v>
      </c>
    </row>
    <row r="16077">
      <c r="A16077" s="71" t="s">
        <v>47</v>
      </c>
      <c r="B16077" s="71">
        <v>17935.0</v>
      </c>
      <c r="C16077" s="71" t="s">
        <v>3041</v>
      </c>
      <c r="D16077" s="71" t="s">
        <v>3850</v>
      </c>
      <c r="E16077" s="71">
        <v>9.926570445E9</v>
      </c>
      <c r="F16077" s="71">
        <v>0.0</v>
      </c>
      <c r="G16077" s="71" t="s">
        <v>211</v>
      </c>
      <c r="H16077" s="71">
        <v>1.0</v>
      </c>
      <c r="I16077" s="71">
        <v>40.0</v>
      </c>
      <c r="J16077" s="71">
        <v>0.4</v>
      </c>
      <c r="K16077" s="71">
        <v>5500.0</v>
      </c>
      <c r="L16077" s="71">
        <v>2200.0</v>
      </c>
      <c r="M16077" s="71">
        <v>4400.0</v>
      </c>
      <c r="N16077" s="71">
        <v>0.0</v>
      </c>
      <c r="O16077" s="71">
        <v>4400.0</v>
      </c>
      <c r="P16077" s="71">
        <v>0.0</v>
      </c>
      <c r="Q16077" s="71">
        <v>4400.0</v>
      </c>
      <c r="R16077" s="71">
        <v>0.0</v>
      </c>
      <c r="S16077" s="71" t="s">
        <v>47</v>
      </c>
      <c r="T16077" s="71" t="s">
        <v>3734</v>
      </c>
    </row>
    <row r="16078">
      <c r="A16078" s="71" t="s">
        <v>47</v>
      </c>
      <c r="B16078" s="71">
        <v>17935.0</v>
      </c>
      <c r="C16078" s="71" t="s">
        <v>3041</v>
      </c>
      <c r="D16078" s="71" t="s">
        <v>3850</v>
      </c>
      <c r="E16078" s="71">
        <v>9.926570445E9</v>
      </c>
      <c r="G16078" s="71" t="s">
        <v>3697</v>
      </c>
      <c r="H16078" s="71">
        <v>1.0</v>
      </c>
      <c r="I16078" s="71">
        <v>40.0</v>
      </c>
      <c r="J16078" s="71">
        <v>0.4</v>
      </c>
      <c r="K16078" s="71">
        <v>5500.0</v>
      </c>
      <c r="L16078" s="71">
        <v>2200.0</v>
      </c>
      <c r="T16078" s="71" t="s">
        <v>3734</v>
      </c>
    </row>
    <row r="16079">
      <c r="A16079" s="71" t="s">
        <v>47</v>
      </c>
      <c r="B16079" s="71">
        <v>17935.0</v>
      </c>
      <c r="C16079" s="71" t="s">
        <v>3041</v>
      </c>
      <c r="D16079" s="71" t="s">
        <v>3850</v>
      </c>
      <c r="E16079" s="71">
        <v>9.926570445E9</v>
      </c>
      <c r="T16079" s="71" t="s">
        <v>3734</v>
      </c>
    </row>
    <row r="16080">
      <c r="A16080" s="71" t="s">
        <v>47</v>
      </c>
      <c r="B16080" s="71">
        <v>17935.0</v>
      </c>
      <c r="C16080" s="71" t="s">
        <v>3041</v>
      </c>
      <c r="D16080" s="71" t="s">
        <v>3850</v>
      </c>
      <c r="E16080" s="71">
        <v>9.926570445E9</v>
      </c>
      <c r="T16080" s="71" t="s">
        <v>3734</v>
      </c>
    </row>
    <row r="16081">
      <c r="A16081" s="71" t="s">
        <v>47</v>
      </c>
      <c r="B16081" s="71">
        <v>17935.0</v>
      </c>
      <c r="C16081" s="71" t="s">
        <v>3041</v>
      </c>
      <c r="D16081" s="71" t="s">
        <v>3850</v>
      </c>
      <c r="E16081" s="71">
        <v>9.926570445E9</v>
      </c>
      <c r="T16081" s="71" t="s">
        <v>3734</v>
      </c>
    </row>
    <row r="16082">
      <c r="A16082" s="71" t="s">
        <v>47</v>
      </c>
      <c r="B16082" s="71">
        <v>17934.0</v>
      </c>
      <c r="C16082" s="71" t="s">
        <v>3851</v>
      </c>
      <c r="D16082" s="71" t="s">
        <v>2272</v>
      </c>
      <c r="E16082" s="71">
        <v>0.0</v>
      </c>
      <c r="F16082" s="71">
        <v>0.0</v>
      </c>
      <c r="G16082" s="71" t="s">
        <v>3697</v>
      </c>
      <c r="H16082" s="71">
        <v>3.0</v>
      </c>
      <c r="I16082" s="71">
        <v>40.0</v>
      </c>
      <c r="J16082" s="71">
        <v>1.2</v>
      </c>
      <c r="K16082" s="71">
        <v>5500.0</v>
      </c>
      <c r="L16082" s="71">
        <v>6600.0</v>
      </c>
      <c r="M16082" s="71">
        <v>8800.0</v>
      </c>
      <c r="N16082" s="71">
        <v>0.0</v>
      </c>
      <c r="O16082" s="71">
        <v>8800.0</v>
      </c>
      <c r="P16082" s="71">
        <v>8800.0</v>
      </c>
      <c r="Q16082" s="71">
        <v>0.0</v>
      </c>
      <c r="R16082" s="71">
        <v>0.0</v>
      </c>
      <c r="S16082" s="71" t="s">
        <v>191</v>
      </c>
      <c r="T16082" s="71" t="s">
        <v>3734</v>
      </c>
    </row>
    <row r="16083">
      <c r="A16083" s="71" t="s">
        <v>47</v>
      </c>
      <c r="B16083" s="71">
        <v>17934.0</v>
      </c>
      <c r="C16083" s="71" t="s">
        <v>3851</v>
      </c>
      <c r="D16083" s="71" t="s">
        <v>2272</v>
      </c>
      <c r="E16083" s="71">
        <v>0.0</v>
      </c>
      <c r="G16083" s="71" t="s">
        <v>211</v>
      </c>
      <c r="H16083" s="71">
        <v>1.0</v>
      </c>
      <c r="I16083" s="71">
        <v>40.0</v>
      </c>
      <c r="J16083" s="71">
        <v>0.4</v>
      </c>
      <c r="K16083" s="71">
        <v>5500.0</v>
      </c>
      <c r="L16083" s="71">
        <v>2200.0</v>
      </c>
      <c r="T16083" s="71" t="s">
        <v>3734</v>
      </c>
    </row>
    <row r="16084">
      <c r="A16084" s="71" t="s">
        <v>47</v>
      </c>
      <c r="B16084" s="71">
        <v>17934.0</v>
      </c>
      <c r="C16084" s="71" t="s">
        <v>3851</v>
      </c>
      <c r="D16084" s="71" t="s">
        <v>2272</v>
      </c>
      <c r="E16084" s="71">
        <v>0.0</v>
      </c>
      <c r="T16084" s="71" t="s">
        <v>3734</v>
      </c>
    </row>
    <row r="16085">
      <c r="A16085" s="71" t="s">
        <v>47</v>
      </c>
      <c r="B16085" s="71">
        <v>17934.0</v>
      </c>
      <c r="C16085" s="71" t="s">
        <v>3851</v>
      </c>
      <c r="D16085" s="71" t="s">
        <v>2272</v>
      </c>
      <c r="E16085" s="71">
        <v>0.0</v>
      </c>
      <c r="T16085" s="71" t="s">
        <v>3734</v>
      </c>
    </row>
    <row r="16086">
      <c r="A16086" s="71" t="s">
        <v>47</v>
      </c>
      <c r="B16086" s="71">
        <v>17934.0</v>
      </c>
      <c r="C16086" s="71" t="s">
        <v>3851</v>
      </c>
      <c r="D16086" s="71" t="s">
        <v>2272</v>
      </c>
      <c r="E16086" s="71">
        <v>0.0</v>
      </c>
      <c r="T16086" s="71" t="s">
        <v>3734</v>
      </c>
    </row>
    <row r="16087">
      <c r="A16087" s="71" t="s">
        <v>47</v>
      </c>
      <c r="B16087" s="71">
        <v>17933.0</v>
      </c>
      <c r="C16087" s="71" t="s">
        <v>1782</v>
      </c>
      <c r="D16087" s="71" t="s">
        <v>2272</v>
      </c>
      <c r="E16087" s="71">
        <v>8.815225728E9</v>
      </c>
      <c r="F16087" s="71">
        <v>0.0</v>
      </c>
      <c r="G16087" s="71" t="s">
        <v>3697</v>
      </c>
      <c r="H16087" s="71">
        <v>4.0</v>
      </c>
      <c r="I16087" s="71">
        <v>40.0</v>
      </c>
      <c r="J16087" s="71">
        <v>1.6</v>
      </c>
      <c r="K16087" s="71">
        <v>5500.0</v>
      </c>
      <c r="L16087" s="71">
        <v>8800.0</v>
      </c>
      <c r="M16087" s="71">
        <v>8800.0</v>
      </c>
      <c r="N16087" s="71">
        <v>0.0</v>
      </c>
      <c r="O16087" s="71">
        <v>8800.0</v>
      </c>
      <c r="P16087" s="71">
        <v>0.0</v>
      </c>
      <c r="Q16087" s="71">
        <v>8800.0</v>
      </c>
      <c r="R16087" s="71">
        <v>0.0</v>
      </c>
      <c r="S16087" s="71" t="s">
        <v>47</v>
      </c>
      <c r="T16087" s="71" t="s">
        <v>3734</v>
      </c>
    </row>
    <row r="16088">
      <c r="A16088" s="71" t="s">
        <v>47</v>
      </c>
      <c r="B16088" s="71">
        <v>17933.0</v>
      </c>
      <c r="C16088" s="71" t="s">
        <v>1782</v>
      </c>
      <c r="D16088" s="71" t="s">
        <v>2272</v>
      </c>
      <c r="E16088" s="71">
        <v>8.815225728E9</v>
      </c>
      <c r="T16088" s="71" t="s">
        <v>3734</v>
      </c>
    </row>
    <row r="16089">
      <c r="A16089" s="71" t="s">
        <v>47</v>
      </c>
      <c r="B16089" s="71">
        <v>17933.0</v>
      </c>
      <c r="C16089" s="71" t="s">
        <v>1782</v>
      </c>
      <c r="D16089" s="71" t="s">
        <v>2272</v>
      </c>
      <c r="E16089" s="71">
        <v>8.815225728E9</v>
      </c>
      <c r="T16089" s="71" t="s">
        <v>3734</v>
      </c>
    </row>
    <row r="16090">
      <c r="A16090" s="71" t="s">
        <v>47</v>
      </c>
      <c r="B16090" s="71">
        <v>17933.0</v>
      </c>
      <c r="C16090" s="71" t="s">
        <v>1782</v>
      </c>
      <c r="D16090" s="71" t="s">
        <v>2272</v>
      </c>
      <c r="E16090" s="71">
        <v>8.815225728E9</v>
      </c>
      <c r="T16090" s="71" t="s">
        <v>3734</v>
      </c>
    </row>
    <row r="16091">
      <c r="A16091" s="71" t="s">
        <v>47</v>
      </c>
      <c r="B16091" s="71">
        <v>17933.0</v>
      </c>
      <c r="C16091" s="71" t="s">
        <v>1782</v>
      </c>
      <c r="D16091" s="71" t="s">
        <v>2272</v>
      </c>
      <c r="E16091" s="71">
        <v>8.815225728E9</v>
      </c>
      <c r="T16091" s="71" t="s">
        <v>3734</v>
      </c>
    </row>
    <row r="16092">
      <c r="A16092" s="71" t="s">
        <v>47</v>
      </c>
      <c r="B16092" s="71">
        <v>17932.0</v>
      </c>
      <c r="C16092" s="71" t="s">
        <v>3852</v>
      </c>
      <c r="D16092" s="71" t="s">
        <v>1325</v>
      </c>
      <c r="E16092" s="71">
        <v>0.0</v>
      </c>
      <c r="F16092" s="71">
        <v>0.0</v>
      </c>
      <c r="G16092" s="71" t="s">
        <v>3748</v>
      </c>
      <c r="H16092" s="71">
        <v>1.0</v>
      </c>
      <c r="I16092" s="71">
        <v>40.0</v>
      </c>
      <c r="J16092" s="71">
        <v>0.4</v>
      </c>
      <c r="K16092" s="71">
        <v>5500.0</v>
      </c>
      <c r="L16092" s="71">
        <v>2200.0</v>
      </c>
      <c r="M16092" s="71">
        <v>2200.0</v>
      </c>
      <c r="N16092" s="71">
        <v>0.0</v>
      </c>
      <c r="O16092" s="71">
        <v>2200.0</v>
      </c>
      <c r="P16092" s="71">
        <v>0.0</v>
      </c>
      <c r="Q16092" s="71">
        <v>2200.0</v>
      </c>
      <c r="R16092" s="71">
        <v>0.0</v>
      </c>
      <c r="S16092" s="71" t="s">
        <v>47</v>
      </c>
      <c r="T16092" s="71" t="s">
        <v>3734</v>
      </c>
    </row>
    <row r="16093">
      <c r="A16093" s="71" t="s">
        <v>47</v>
      </c>
      <c r="B16093" s="71">
        <v>17932.0</v>
      </c>
      <c r="C16093" s="71" t="s">
        <v>3852</v>
      </c>
      <c r="D16093" s="71" t="s">
        <v>1325</v>
      </c>
      <c r="E16093" s="71">
        <v>0.0</v>
      </c>
      <c r="T16093" s="71" t="s">
        <v>3734</v>
      </c>
    </row>
    <row r="16094">
      <c r="A16094" s="71" t="s">
        <v>47</v>
      </c>
      <c r="B16094" s="71">
        <v>17932.0</v>
      </c>
      <c r="C16094" s="71" t="s">
        <v>3852</v>
      </c>
      <c r="D16094" s="71" t="s">
        <v>1325</v>
      </c>
      <c r="E16094" s="71">
        <v>0.0</v>
      </c>
      <c r="T16094" s="71" t="s">
        <v>3734</v>
      </c>
    </row>
    <row r="16095">
      <c r="A16095" s="71" t="s">
        <v>47</v>
      </c>
      <c r="B16095" s="71">
        <v>17932.0</v>
      </c>
      <c r="C16095" s="71" t="s">
        <v>3852</v>
      </c>
      <c r="D16095" s="71" t="s">
        <v>1325</v>
      </c>
      <c r="E16095" s="71">
        <v>0.0</v>
      </c>
      <c r="T16095" s="71" t="s">
        <v>3734</v>
      </c>
    </row>
    <row r="16096">
      <c r="A16096" s="71" t="s">
        <v>47</v>
      </c>
      <c r="B16096" s="71">
        <v>17932.0</v>
      </c>
      <c r="C16096" s="71" t="s">
        <v>3852</v>
      </c>
      <c r="D16096" s="71" t="s">
        <v>1325</v>
      </c>
      <c r="E16096" s="71">
        <v>0.0</v>
      </c>
      <c r="T16096" s="71" t="s">
        <v>3734</v>
      </c>
    </row>
    <row r="16097">
      <c r="A16097" s="71" t="s">
        <v>77</v>
      </c>
      <c r="B16097" s="71">
        <v>6971.0</v>
      </c>
      <c r="C16097" s="71" t="s">
        <v>3853</v>
      </c>
      <c r="D16097" s="71" t="s">
        <v>3854</v>
      </c>
      <c r="E16097" s="71">
        <v>9.009711734E9</v>
      </c>
      <c r="F16097" s="71">
        <v>0.0</v>
      </c>
      <c r="G16097" s="71" t="s">
        <v>243</v>
      </c>
      <c r="H16097" s="71">
        <v>14.0</v>
      </c>
      <c r="I16097" s="71">
        <v>40.0</v>
      </c>
      <c r="J16097" s="71">
        <v>5.6</v>
      </c>
      <c r="K16097" s="71">
        <v>5300.0</v>
      </c>
      <c r="L16097" s="71">
        <v>29680.0</v>
      </c>
      <c r="M16097" s="71">
        <v>103880.0</v>
      </c>
      <c r="N16097" s="71">
        <v>1980.0</v>
      </c>
      <c r="O16097" s="71">
        <v>101900.0</v>
      </c>
      <c r="P16097" s="71">
        <v>37900.0</v>
      </c>
      <c r="Q16097" s="71">
        <v>64000.0</v>
      </c>
      <c r="R16097" s="71">
        <v>0.0</v>
      </c>
      <c r="S16097" s="71" t="s">
        <v>191</v>
      </c>
      <c r="T16097" s="71" t="s">
        <v>3734</v>
      </c>
    </row>
    <row r="16098">
      <c r="A16098" s="71" t="s">
        <v>77</v>
      </c>
      <c r="B16098" s="71">
        <v>6971.0</v>
      </c>
      <c r="C16098" s="71" t="s">
        <v>3853</v>
      </c>
      <c r="D16098" s="71" t="s">
        <v>3854</v>
      </c>
      <c r="E16098" s="71">
        <v>9.009711734E9</v>
      </c>
      <c r="G16098" s="71" t="s">
        <v>195</v>
      </c>
      <c r="H16098" s="71">
        <v>14.0</v>
      </c>
      <c r="I16098" s="71">
        <v>40.0</v>
      </c>
      <c r="J16098" s="71">
        <v>5.6</v>
      </c>
      <c r="K16098" s="71">
        <v>5300.0</v>
      </c>
      <c r="L16098" s="71">
        <v>29680.0</v>
      </c>
      <c r="T16098" s="71" t="s">
        <v>3734</v>
      </c>
    </row>
    <row r="16099">
      <c r="A16099" s="71" t="s">
        <v>77</v>
      </c>
      <c r="B16099" s="71">
        <v>6971.0</v>
      </c>
      <c r="C16099" s="71" t="s">
        <v>3853</v>
      </c>
      <c r="D16099" s="71" t="s">
        <v>3854</v>
      </c>
      <c r="E16099" s="71">
        <v>9.009711734E9</v>
      </c>
      <c r="G16099" s="71" t="s">
        <v>220</v>
      </c>
      <c r="H16099" s="71">
        <v>9.0</v>
      </c>
      <c r="I16099" s="71">
        <v>40.0</v>
      </c>
      <c r="J16099" s="71">
        <v>3.6</v>
      </c>
      <c r="K16099" s="71">
        <v>5300.0</v>
      </c>
      <c r="L16099" s="71">
        <v>19080.0</v>
      </c>
      <c r="T16099" s="71" t="s">
        <v>3734</v>
      </c>
    </row>
    <row r="16100">
      <c r="A16100" s="71" t="s">
        <v>77</v>
      </c>
      <c r="B16100" s="71">
        <v>6971.0</v>
      </c>
      <c r="C16100" s="71" t="s">
        <v>3853</v>
      </c>
      <c r="D16100" s="71" t="s">
        <v>3854</v>
      </c>
      <c r="E16100" s="71">
        <v>9.009711734E9</v>
      </c>
      <c r="G16100" s="71" t="s">
        <v>610</v>
      </c>
      <c r="H16100" s="71">
        <v>6.0</v>
      </c>
      <c r="I16100" s="71">
        <v>40.0</v>
      </c>
      <c r="J16100" s="71">
        <v>2.4</v>
      </c>
      <c r="K16100" s="71">
        <v>5300.0</v>
      </c>
      <c r="L16100" s="71">
        <v>12720.0</v>
      </c>
      <c r="T16100" s="71" t="s">
        <v>3734</v>
      </c>
    </row>
    <row r="16101">
      <c r="A16101" s="71" t="s">
        <v>77</v>
      </c>
      <c r="B16101" s="71">
        <v>6971.0</v>
      </c>
      <c r="C16101" s="71" t="s">
        <v>3853</v>
      </c>
      <c r="D16101" s="71" t="s">
        <v>3854</v>
      </c>
      <c r="E16101" s="71">
        <v>9.009711734E9</v>
      </c>
      <c r="G16101" s="71" t="s">
        <v>198</v>
      </c>
      <c r="H16101" s="71">
        <v>6.0</v>
      </c>
      <c r="I16101" s="71">
        <v>40.0</v>
      </c>
      <c r="J16101" s="71">
        <v>2.4</v>
      </c>
      <c r="K16101" s="71">
        <v>5300.0</v>
      </c>
      <c r="L16101" s="71">
        <v>12720.0</v>
      </c>
      <c r="T16101" s="71" t="s">
        <v>3734</v>
      </c>
    </row>
    <row r="16102">
      <c r="A16102" s="71" t="s">
        <v>47</v>
      </c>
      <c r="B16102" s="71">
        <v>17931.0</v>
      </c>
      <c r="C16102" s="71" t="s">
        <v>1575</v>
      </c>
      <c r="D16102" s="71" t="s">
        <v>1163</v>
      </c>
      <c r="E16102" s="71">
        <v>9.753337348E9</v>
      </c>
      <c r="F16102" s="71">
        <v>0.0</v>
      </c>
      <c r="G16102" s="71" t="s">
        <v>3748</v>
      </c>
      <c r="H16102" s="71">
        <v>15.0</v>
      </c>
      <c r="I16102" s="71">
        <v>40.0</v>
      </c>
      <c r="J16102" s="71">
        <v>6.0</v>
      </c>
      <c r="K16102" s="71">
        <v>5500.0</v>
      </c>
      <c r="L16102" s="71">
        <v>33000.0</v>
      </c>
      <c r="M16102" s="71">
        <v>33000.0</v>
      </c>
      <c r="N16102" s="71">
        <v>0.0</v>
      </c>
      <c r="O16102" s="71">
        <v>33000.0</v>
      </c>
      <c r="P16102" s="71">
        <v>0.0</v>
      </c>
      <c r="Q16102" s="71">
        <v>33000.0</v>
      </c>
      <c r="R16102" s="71">
        <v>0.0</v>
      </c>
      <c r="S16102" s="71" t="s">
        <v>47</v>
      </c>
      <c r="T16102" s="71" t="s">
        <v>3734</v>
      </c>
    </row>
    <row r="16103">
      <c r="A16103" s="71" t="s">
        <v>47</v>
      </c>
      <c r="B16103" s="71">
        <v>17931.0</v>
      </c>
      <c r="C16103" s="71" t="s">
        <v>1575</v>
      </c>
      <c r="D16103" s="71" t="s">
        <v>1163</v>
      </c>
      <c r="E16103" s="71">
        <v>9.753337348E9</v>
      </c>
      <c r="T16103" s="71" t="s">
        <v>3734</v>
      </c>
    </row>
    <row r="16104">
      <c r="A16104" s="71" t="s">
        <v>47</v>
      </c>
      <c r="B16104" s="71">
        <v>17931.0</v>
      </c>
      <c r="C16104" s="71" t="s">
        <v>1575</v>
      </c>
      <c r="D16104" s="71" t="s">
        <v>1163</v>
      </c>
      <c r="E16104" s="71">
        <v>9.753337348E9</v>
      </c>
      <c r="T16104" s="71" t="s">
        <v>3734</v>
      </c>
    </row>
    <row r="16105">
      <c r="A16105" s="71" t="s">
        <v>47</v>
      </c>
      <c r="B16105" s="71">
        <v>17931.0</v>
      </c>
      <c r="C16105" s="71" t="s">
        <v>1575</v>
      </c>
      <c r="D16105" s="71" t="s">
        <v>1163</v>
      </c>
      <c r="E16105" s="71">
        <v>9.753337348E9</v>
      </c>
      <c r="T16105" s="71" t="s">
        <v>3734</v>
      </c>
    </row>
    <row r="16106">
      <c r="A16106" s="71" t="s">
        <v>47</v>
      </c>
      <c r="B16106" s="71">
        <v>17931.0</v>
      </c>
      <c r="C16106" s="71" t="s">
        <v>1575</v>
      </c>
      <c r="D16106" s="71" t="s">
        <v>1163</v>
      </c>
      <c r="E16106" s="71">
        <v>9.753337348E9</v>
      </c>
      <c r="T16106" s="71" t="s">
        <v>3734</v>
      </c>
    </row>
    <row r="16107">
      <c r="A16107" s="71" t="s">
        <v>77</v>
      </c>
      <c r="B16107" s="71">
        <v>6970.0</v>
      </c>
      <c r="C16107" s="71" t="s">
        <v>1272</v>
      </c>
      <c r="D16107" s="71" t="s">
        <v>1273</v>
      </c>
      <c r="E16107" s="71">
        <v>9.584935362E9</v>
      </c>
      <c r="F16107" s="71">
        <v>0.0</v>
      </c>
      <c r="G16107" s="71" t="s">
        <v>198</v>
      </c>
      <c r="H16107" s="71">
        <v>50.0</v>
      </c>
      <c r="I16107" s="71">
        <v>40.0</v>
      </c>
      <c r="J16107" s="71">
        <v>20.0</v>
      </c>
      <c r="K16107" s="71">
        <v>5300.0</v>
      </c>
      <c r="L16107" s="71">
        <v>106000.0</v>
      </c>
      <c r="M16107" s="71">
        <v>106000.0</v>
      </c>
      <c r="N16107" s="71">
        <v>5000.0</v>
      </c>
      <c r="O16107" s="71">
        <v>101000.0</v>
      </c>
      <c r="P16107" s="71">
        <v>101000.0</v>
      </c>
      <c r="Q16107" s="71">
        <v>0.0</v>
      </c>
      <c r="R16107" s="71">
        <v>0.0</v>
      </c>
      <c r="S16107" s="71" t="s">
        <v>191</v>
      </c>
      <c r="T16107" s="71" t="s">
        <v>3734</v>
      </c>
    </row>
    <row r="16108">
      <c r="A16108" s="71" t="s">
        <v>77</v>
      </c>
      <c r="B16108" s="71">
        <v>6970.0</v>
      </c>
      <c r="C16108" s="71" t="s">
        <v>1272</v>
      </c>
      <c r="D16108" s="71" t="s">
        <v>1273</v>
      </c>
      <c r="E16108" s="71">
        <v>9.584935362E9</v>
      </c>
      <c r="T16108" s="71" t="s">
        <v>3734</v>
      </c>
    </row>
    <row r="16109">
      <c r="A16109" s="71" t="s">
        <v>77</v>
      </c>
      <c r="B16109" s="71">
        <v>6970.0</v>
      </c>
      <c r="C16109" s="71" t="s">
        <v>1272</v>
      </c>
      <c r="D16109" s="71" t="s">
        <v>1273</v>
      </c>
      <c r="E16109" s="71">
        <v>9.584935362E9</v>
      </c>
      <c r="T16109" s="71" t="s">
        <v>3734</v>
      </c>
    </row>
    <row r="16110">
      <c r="A16110" s="71" t="s">
        <v>77</v>
      </c>
      <c r="B16110" s="71">
        <v>6970.0</v>
      </c>
      <c r="C16110" s="71" t="s">
        <v>1272</v>
      </c>
      <c r="D16110" s="71" t="s">
        <v>1273</v>
      </c>
      <c r="E16110" s="71">
        <v>9.584935362E9</v>
      </c>
      <c r="T16110" s="71" t="s">
        <v>3734</v>
      </c>
    </row>
    <row r="16111">
      <c r="A16111" s="71" t="s">
        <v>77</v>
      </c>
      <c r="B16111" s="71">
        <v>6970.0</v>
      </c>
      <c r="C16111" s="71" t="s">
        <v>1272</v>
      </c>
      <c r="D16111" s="71" t="s">
        <v>1273</v>
      </c>
      <c r="E16111" s="71">
        <v>9.584935362E9</v>
      </c>
      <c r="T16111" s="71" t="s">
        <v>3734</v>
      </c>
    </row>
    <row r="16112">
      <c r="A16112" s="71" t="s">
        <v>77</v>
      </c>
      <c r="B16112" s="71">
        <v>6969.0</v>
      </c>
      <c r="C16112" s="71" t="s">
        <v>3855</v>
      </c>
      <c r="D16112" s="71" t="s">
        <v>253</v>
      </c>
      <c r="E16112" s="71">
        <v>7.99941199E9</v>
      </c>
      <c r="F16112" s="71">
        <v>0.0</v>
      </c>
      <c r="G16112" s="71" t="s">
        <v>610</v>
      </c>
      <c r="H16112" s="71">
        <v>2.0</v>
      </c>
      <c r="I16112" s="71">
        <v>40.0</v>
      </c>
      <c r="J16112" s="71">
        <v>0.8</v>
      </c>
      <c r="K16112" s="71">
        <v>5300.0</v>
      </c>
      <c r="L16112" s="71">
        <v>4240.0</v>
      </c>
      <c r="M16112" s="71">
        <v>4240.0</v>
      </c>
      <c r="N16112" s="71">
        <v>0.0</v>
      </c>
      <c r="O16112" s="71">
        <v>4240.0</v>
      </c>
      <c r="P16112" s="71">
        <v>0.0</v>
      </c>
      <c r="Q16112" s="71">
        <v>4240.0</v>
      </c>
      <c r="R16112" s="71">
        <v>0.0</v>
      </c>
      <c r="S16112" s="71" t="s">
        <v>47</v>
      </c>
      <c r="T16112" s="71" t="s">
        <v>3734</v>
      </c>
    </row>
    <row r="16113">
      <c r="A16113" s="71" t="s">
        <v>77</v>
      </c>
      <c r="B16113" s="71">
        <v>6969.0</v>
      </c>
      <c r="C16113" s="71" t="s">
        <v>3855</v>
      </c>
      <c r="D16113" s="71" t="s">
        <v>253</v>
      </c>
      <c r="E16113" s="71">
        <v>7.99941199E9</v>
      </c>
      <c r="T16113" s="71" t="s">
        <v>3734</v>
      </c>
    </row>
    <row r="16114">
      <c r="A16114" s="71" t="s">
        <v>77</v>
      </c>
      <c r="B16114" s="71">
        <v>6969.0</v>
      </c>
      <c r="C16114" s="71" t="s">
        <v>3855</v>
      </c>
      <c r="D16114" s="71" t="s">
        <v>253</v>
      </c>
      <c r="E16114" s="71">
        <v>7.99941199E9</v>
      </c>
      <c r="T16114" s="71" t="s">
        <v>3734</v>
      </c>
    </row>
    <row r="16115">
      <c r="A16115" s="71" t="s">
        <v>77</v>
      </c>
      <c r="B16115" s="71">
        <v>6969.0</v>
      </c>
      <c r="C16115" s="71" t="s">
        <v>3855</v>
      </c>
      <c r="D16115" s="71" t="s">
        <v>253</v>
      </c>
      <c r="E16115" s="71">
        <v>7.99941199E9</v>
      </c>
      <c r="T16115" s="71" t="s">
        <v>3734</v>
      </c>
    </row>
    <row r="16116">
      <c r="A16116" s="71" t="s">
        <v>77</v>
      </c>
      <c r="B16116" s="71">
        <v>6969.0</v>
      </c>
      <c r="C16116" s="71" t="s">
        <v>3855</v>
      </c>
      <c r="D16116" s="71" t="s">
        <v>253</v>
      </c>
      <c r="E16116" s="71">
        <v>7.99941199E9</v>
      </c>
      <c r="T16116" s="71" t="s">
        <v>3734</v>
      </c>
    </row>
    <row r="16117">
      <c r="A16117" s="71" t="s">
        <v>47</v>
      </c>
      <c r="B16117" s="71">
        <v>17930.0</v>
      </c>
      <c r="C16117" s="71" t="s">
        <v>1404</v>
      </c>
      <c r="D16117" s="71" t="s">
        <v>3856</v>
      </c>
      <c r="E16117" s="71">
        <v>9.109072016E9</v>
      </c>
      <c r="F16117" s="71">
        <v>0.0</v>
      </c>
      <c r="G16117" s="71" t="s">
        <v>3697</v>
      </c>
      <c r="H16117" s="71">
        <v>1.0</v>
      </c>
      <c r="I16117" s="71">
        <v>40.0</v>
      </c>
      <c r="J16117" s="71">
        <v>0.4</v>
      </c>
      <c r="K16117" s="71">
        <v>5500.0</v>
      </c>
      <c r="L16117" s="71">
        <v>2200.0</v>
      </c>
      <c r="M16117" s="71">
        <v>2200.0</v>
      </c>
      <c r="N16117" s="71">
        <v>0.0</v>
      </c>
      <c r="O16117" s="71">
        <v>2200.0</v>
      </c>
      <c r="P16117" s="71">
        <v>1200.0</v>
      </c>
      <c r="Q16117" s="71">
        <v>1000.0</v>
      </c>
      <c r="R16117" s="71">
        <v>0.0</v>
      </c>
      <c r="S16117" s="71" t="s">
        <v>191</v>
      </c>
      <c r="T16117" s="71" t="s">
        <v>3734</v>
      </c>
    </row>
    <row r="16118">
      <c r="A16118" s="71" t="s">
        <v>47</v>
      </c>
      <c r="B16118" s="71">
        <v>17930.0</v>
      </c>
      <c r="C16118" s="71" t="s">
        <v>1404</v>
      </c>
      <c r="D16118" s="71" t="s">
        <v>3856</v>
      </c>
      <c r="E16118" s="71">
        <v>9.109072016E9</v>
      </c>
      <c r="T16118" s="71" t="s">
        <v>3734</v>
      </c>
    </row>
    <row r="16119">
      <c r="A16119" s="71" t="s">
        <v>47</v>
      </c>
      <c r="B16119" s="71">
        <v>17930.0</v>
      </c>
      <c r="C16119" s="71" t="s">
        <v>1404</v>
      </c>
      <c r="D16119" s="71" t="s">
        <v>3856</v>
      </c>
      <c r="E16119" s="71">
        <v>9.109072016E9</v>
      </c>
      <c r="T16119" s="71" t="s">
        <v>3734</v>
      </c>
    </row>
    <row r="16120">
      <c r="A16120" s="71" t="s">
        <v>47</v>
      </c>
      <c r="B16120" s="71">
        <v>17930.0</v>
      </c>
      <c r="C16120" s="71" t="s">
        <v>1404</v>
      </c>
      <c r="D16120" s="71" t="s">
        <v>3856</v>
      </c>
      <c r="E16120" s="71">
        <v>9.109072016E9</v>
      </c>
      <c r="T16120" s="71" t="s">
        <v>3734</v>
      </c>
    </row>
    <row r="16121">
      <c r="A16121" s="71" t="s">
        <v>47</v>
      </c>
      <c r="B16121" s="71">
        <v>17930.0</v>
      </c>
      <c r="C16121" s="71" t="s">
        <v>1404</v>
      </c>
      <c r="D16121" s="71" t="s">
        <v>3856</v>
      </c>
      <c r="E16121" s="71">
        <v>9.109072016E9</v>
      </c>
      <c r="T16121" s="71" t="s">
        <v>3734</v>
      </c>
    </row>
    <row r="16122">
      <c r="A16122" s="71" t="s">
        <v>47</v>
      </c>
      <c r="B16122" s="71">
        <v>17929.0</v>
      </c>
      <c r="C16122" s="71" t="s">
        <v>710</v>
      </c>
      <c r="D16122" s="71" t="s">
        <v>711</v>
      </c>
      <c r="E16122" s="71">
        <v>6.265156878E9</v>
      </c>
      <c r="F16122" s="71">
        <v>0.0</v>
      </c>
      <c r="G16122" s="71" t="s">
        <v>3697</v>
      </c>
      <c r="H16122" s="71">
        <v>7.0</v>
      </c>
      <c r="I16122" s="71">
        <v>40.0</v>
      </c>
      <c r="J16122" s="71">
        <v>2.8</v>
      </c>
      <c r="K16122" s="71">
        <v>5500.0</v>
      </c>
      <c r="L16122" s="71">
        <v>15400.0</v>
      </c>
      <c r="M16122" s="71">
        <v>15400.0</v>
      </c>
      <c r="N16122" s="71">
        <v>0.0</v>
      </c>
      <c r="O16122" s="71">
        <v>15400.0</v>
      </c>
      <c r="P16122" s="71">
        <v>0.0</v>
      </c>
      <c r="Q16122" s="71">
        <v>15400.0</v>
      </c>
      <c r="R16122" s="71">
        <v>0.0</v>
      </c>
      <c r="S16122" s="71" t="s">
        <v>47</v>
      </c>
      <c r="T16122" s="71" t="s">
        <v>3734</v>
      </c>
    </row>
    <row r="16123">
      <c r="A16123" s="71" t="s">
        <v>47</v>
      </c>
      <c r="B16123" s="71">
        <v>17929.0</v>
      </c>
      <c r="C16123" s="71" t="s">
        <v>710</v>
      </c>
      <c r="D16123" s="71" t="s">
        <v>711</v>
      </c>
      <c r="E16123" s="71">
        <v>6.265156878E9</v>
      </c>
      <c r="T16123" s="71" t="s">
        <v>3734</v>
      </c>
    </row>
    <row r="16124">
      <c r="A16124" s="71" t="s">
        <v>47</v>
      </c>
      <c r="B16124" s="71">
        <v>17929.0</v>
      </c>
      <c r="C16124" s="71" t="s">
        <v>710</v>
      </c>
      <c r="D16124" s="71" t="s">
        <v>711</v>
      </c>
      <c r="E16124" s="71">
        <v>6.265156878E9</v>
      </c>
      <c r="T16124" s="71" t="s">
        <v>3734</v>
      </c>
    </row>
    <row r="16125">
      <c r="A16125" s="71" t="s">
        <v>47</v>
      </c>
      <c r="B16125" s="71">
        <v>17929.0</v>
      </c>
      <c r="C16125" s="71" t="s">
        <v>710</v>
      </c>
      <c r="D16125" s="71" t="s">
        <v>711</v>
      </c>
      <c r="E16125" s="71">
        <v>6.265156878E9</v>
      </c>
      <c r="T16125" s="71" t="s">
        <v>3734</v>
      </c>
    </row>
    <row r="16126">
      <c r="A16126" s="71" t="s">
        <v>47</v>
      </c>
      <c r="B16126" s="71">
        <v>17929.0</v>
      </c>
      <c r="C16126" s="71" t="s">
        <v>710</v>
      </c>
      <c r="D16126" s="71" t="s">
        <v>711</v>
      </c>
      <c r="E16126" s="71">
        <v>6.265156878E9</v>
      </c>
      <c r="T16126" s="71" t="s">
        <v>3734</v>
      </c>
    </row>
    <row r="16127">
      <c r="A16127" s="71" t="s">
        <v>47</v>
      </c>
      <c r="B16127" s="71">
        <v>17928.0</v>
      </c>
      <c r="C16127" s="71" t="s">
        <v>1639</v>
      </c>
      <c r="D16127" s="71" t="s">
        <v>3857</v>
      </c>
      <c r="E16127" s="71">
        <v>6.260702173E9</v>
      </c>
      <c r="F16127" s="71">
        <v>8560.0</v>
      </c>
      <c r="G16127" s="71" t="s">
        <v>3697</v>
      </c>
      <c r="H16127" s="71">
        <v>1.0</v>
      </c>
      <c r="I16127" s="71">
        <v>40.0</v>
      </c>
      <c r="J16127" s="71">
        <v>0.4</v>
      </c>
      <c r="K16127" s="71">
        <v>5500.0</v>
      </c>
      <c r="L16127" s="71">
        <v>2200.0</v>
      </c>
      <c r="M16127" s="71">
        <v>2200.0</v>
      </c>
      <c r="N16127" s="71">
        <v>0.0</v>
      </c>
      <c r="O16127" s="71">
        <v>2200.0</v>
      </c>
      <c r="P16127" s="71">
        <v>2200.0</v>
      </c>
      <c r="Q16127" s="71">
        <v>0.0</v>
      </c>
      <c r="R16127" s="71">
        <v>0.0</v>
      </c>
      <c r="S16127" s="71" t="s">
        <v>191</v>
      </c>
      <c r="T16127" s="71" t="s">
        <v>3734</v>
      </c>
    </row>
    <row r="16128">
      <c r="A16128" s="71" t="s">
        <v>47</v>
      </c>
      <c r="B16128" s="71">
        <v>17928.0</v>
      </c>
      <c r="C16128" s="71" t="s">
        <v>1639</v>
      </c>
      <c r="D16128" s="71" t="s">
        <v>3857</v>
      </c>
      <c r="E16128" s="71">
        <v>6.260702173E9</v>
      </c>
      <c r="T16128" s="71" t="s">
        <v>3734</v>
      </c>
    </row>
    <row r="16129">
      <c r="A16129" s="71" t="s">
        <v>47</v>
      </c>
      <c r="B16129" s="71">
        <v>17928.0</v>
      </c>
      <c r="C16129" s="71" t="s">
        <v>1639</v>
      </c>
      <c r="D16129" s="71" t="s">
        <v>3857</v>
      </c>
      <c r="E16129" s="71">
        <v>6.260702173E9</v>
      </c>
      <c r="T16129" s="71" t="s">
        <v>3734</v>
      </c>
    </row>
    <row r="16130">
      <c r="A16130" s="71" t="s">
        <v>47</v>
      </c>
      <c r="B16130" s="71">
        <v>17928.0</v>
      </c>
      <c r="C16130" s="71" t="s">
        <v>1639</v>
      </c>
      <c r="D16130" s="71" t="s">
        <v>3857</v>
      </c>
      <c r="E16130" s="71">
        <v>6.260702173E9</v>
      </c>
      <c r="T16130" s="71" t="s">
        <v>3734</v>
      </c>
    </row>
    <row r="16131">
      <c r="A16131" s="71" t="s">
        <v>47</v>
      </c>
      <c r="B16131" s="71">
        <v>17928.0</v>
      </c>
      <c r="C16131" s="71" t="s">
        <v>1639</v>
      </c>
      <c r="D16131" s="71" t="s">
        <v>3857</v>
      </c>
      <c r="E16131" s="71">
        <v>6.260702173E9</v>
      </c>
      <c r="T16131" s="71" t="s">
        <v>3734</v>
      </c>
    </row>
    <row r="16132">
      <c r="A16132" s="71" t="s">
        <v>77</v>
      </c>
      <c r="B16132" s="71">
        <v>6968.0</v>
      </c>
      <c r="C16132" s="71" t="s">
        <v>1639</v>
      </c>
      <c r="D16132" s="71" t="s">
        <v>3857</v>
      </c>
      <c r="E16132" s="71">
        <v>6.260702173E9</v>
      </c>
      <c r="F16132" s="71">
        <v>8560.0</v>
      </c>
      <c r="G16132" s="71" t="s">
        <v>610</v>
      </c>
      <c r="H16132" s="71">
        <v>3.0</v>
      </c>
      <c r="I16132" s="71">
        <v>40.0</v>
      </c>
      <c r="J16132" s="71">
        <v>1.2</v>
      </c>
      <c r="K16132" s="71">
        <v>5300.0</v>
      </c>
      <c r="L16132" s="71">
        <v>6360.0</v>
      </c>
      <c r="M16132" s="71">
        <v>6360.0</v>
      </c>
      <c r="N16132" s="71">
        <v>0.0</v>
      </c>
      <c r="O16132" s="71">
        <v>6360.0</v>
      </c>
      <c r="P16132" s="71">
        <v>6360.0</v>
      </c>
      <c r="Q16132" s="71">
        <v>0.0</v>
      </c>
      <c r="R16132" s="71">
        <v>0.0</v>
      </c>
      <c r="S16132" s="71" t="s">
        <v>191</v>
      </c>
      <c r="T16132" s="71" t="s">
        <v>3734</v>
      </c>
    </row>
    <row r="16133">
      <c r="A16133" s="71" t="s">
        <v>77</v>
      </c>
      <c r="B16133" s="71">
        <v>6968.0</v>
      </c>
      <c r="C16133" s="71" t="s">
        <v>1639</v>
      </c>
      <c r="D16133" s="71" t="s">
        <v>3857</v>
      </c>
      <c r="E16133" s="71">
        <v>6.260702173E9</v>
      </c>
      <c r="T16133" s="71" t="s">
        <v>3734</v>
      </c>
    </row>
    <row r="16134">
      <c r="A16134" s="71" t="s">
        <v>77</v>
      </c>
      <c r="B16134" s="71">
        <v>6968.0</v>
      </c>
      <c r="C16134" s="71" t="s">
        <v>1639</v>
      </c>
      <c r="D16134" s="71" t="s">
        <v>3857</v>
      </c>
      <c r="E16134" s="71">
        <v>6.260702173E9</v>
      </c>
      <c r="T16134" s="71" t="s">
        <v>3734</v>
      </c>
    </row>
    <row r="16135">
      <c r="A16135" s="71" t="s">
        <v>77</v>
      </c>
      <c r="B16135" s="71">
        <v>6968.0</v>
      </c>
      <c r="C16135" s="71" t="s">
        <v>1639</v>
      </c>
      <c r="D16135" s="71" t="s">
        <v>3857</v>
      </c>
      <c r="E16135" s="71">
        <v>6.260702173E9</v>
      </c>
      <c r="T16135" s="71" t="s">
        <v>3734</v>
      </c>
    </row>
    <row r="16136">
      <c r="A16136" s="71" t="s">
        <v>77</v>
      </c>
      <c r="B16136" s="71">
        <v>6968.0</v>
      </c>
      <c r="C16136" s="71" t="s">
        <v>1639</v>
      </c>
      <c r="D16136" s="71" t="s">
        <v>3857</v>
      </c>
      <c r="E16136" s="71">
        <v>6.260702173E9</v>
      </c>
      <c r="T16136" s="71" t="s">
        <v>3734</v>
      </c>
    </row>
    <row r="16137">
      <c r="A16137" s="71" t="s">
        <v>77</v>
      </c>
      <c r="B16137" s="71">
        <v>6967.0</v>
      </c>
      <c r="C16137" s="71" t="s">
        <v>1190</v>
      </c>
      <c r="D16137" s="71" t="s">
        <v>987</v>
      </c>
      <c r="E16137" s="71">
        <v>7.56662558E9</v>
      </c>
      <c r="F16137" s="71">
        <v>0.0</v>
      </c>
      <c r="G16137" s="71" t="s">
        <v>243</v>
      </c>
      <c r="H16137" s="71">
        <v>8.0</v>
      </c>
      <c r="I16137" s="71">
        <v>40.0</v>
      </c>
      <c r="J16137" s="71">
        <v>3.2</v>
      </c>
      <c r="K16137" s="71">
        <v>5300.0</v>
      </c>
      <c r="L16137" s="71">
        <v>16960.0</v>
      </c>
      <c r="M16137" s="71">
        <v>16960.0</v>
      </c>
      <c r="N16137" s="71">
        <v>0.0</v>
      </c>
      <c r="O16137" s="71">
        <v>16960.0</v>
      </c>
      <c r="P16137" s="71">
        <v>0.0</v>
      </c>
      <c r="Q16137" s="71">
        <v>16960.0</v>
      </c>
      <c r="R16137" s="71">
        <v>0.0</v>
      </c>
      <c r="S16137" s="71" t="s">
        <v>47</v>
      </c>
      <c r="T16137" s="71" t="s">
        <v>3734</v>
      </c>
    </row>
    <row r="16138">
      <c r="A16138" s="71" t="s">
        <v>77</v>
      </c>
      <c r="B16138" s="71">
        <v>6967.0</v>
      </c>
      <c r="C16138" s="71" t="s">
        <v>1190</v>
      </c>
      <c r="D16138" s="71" t="s">
        <v>987</v>
      </c>
      <c r="E16138" s="71">
        <v>7.56662558E9</v>
      </c>
      <c r="T16138" s="71" t="s">
        <v>3734</v>
      </c>
    </row>
    <row r="16139">
      <c r="A16139" s="71" t="s">
        <v>77</v>
      </c>
      <c r="B16139" s="71">
        <v>6967.0</v>
      </c>
      <c r="C16139" s="71" t="s">
        <v>1190</v>
      </c>
      <c r="D16139" s="71" t="s">
        <v>987</v>
      </c>
      <c r="E16139" s="71">
        <v>7.56662558E9</v>
      </c>
      <c r="T16139" s="71" t="s">
        <v>3734</v>
      </c>
    </row>
    <row r="16140">
      <c r="A16140" s="71" t="s">
        <v>77</v>
      </c>
      <c r="B16140" s="71">
        <v>6967.0</v>
      </c>
      <c r="C16140" s="71" t="s">
        <v>1190</v>
      </c>
      <c r="D16140" s="71" t="s">
        <v>987</v>
      </c>
      <c r="E16140" s="71">
        <v>7.56662558E9</v>
      </c>
      <c r="T16140" s="71" t="s">
        <v>3734</v>
      </c>
    </row>
    <row r="16141">
      <c r="A16141" s="71" t="s">
        <v>77</v>
      </c>
      <c r="B16141" s="71">
        <v>6967.0</v>
      </c>
      <c r="C16141" s="71" t="s">
        <v>1190</v>
      </c>
      <c r="D16141" s="71" t="s">
        <v>987</v>
      </c>
      <c r="E16141" s="71">
        <v>7.56662558E9</v>
      </c>
      <c r="T16141" s="71" t="s">
        <v>3734</v>
      </c>
    </row>
    <row r="16142">
      <c r="A16142" s="71" t="s">
        <v>47</v>
      </c>
      <c r="B16142" s="71">
        <v>17927.0</v>
      </c>
      <c r="C16142" s="71" t="s">
        <v>3858</v>
      </c>
      <c r="D16142" s="71" t="s">
        <v>470</v>
      </c>
      <c r="E16142" s="71">
        <v>9.926975313E9</v>
      </c>
      <c r="F16142" s="71">
        <v>0.0</v>
      </c>
      <c r="G16142" s="71" t="s">
        <v>3748</v>
      </c>
      <c r="H16142" s="71">
        <v>10.0</v>
      </c>
      <c r="I16142" s="71">
        <v>40.0</v>
      </c>
      <c r="J16142" s="71">
        <v>4.0</v>
      </c>
      <c r="K16142" s="71">
        <v>5500.0</v>
      </c>
      <c r="L16142" s="71">
        <v>22000.0</v>
      </c>
      <c r="M16142" s="71">
        <v>22000.0</v>
      </c>
      <c r="N16142" s="71">
        <v>0.0</v>
      </c>
      <c r="O16142" s="71">
        <v>22000.0</v>
      </c>
      <c r="P16142" s="71">
        <v>0.0</v>
      </c>
      <c r="Q16142" s="71">
        <v>22000.0</v>
      </c>
      <c r="R16142" s="71">
        <v>0.0</v>
      </c>
      <c r="S16142" s="71" t="s">
        <v>47</v>
      </c>
      <c r="T16142" s="71" t="s">
        <v>3734</v>
      </c>
    </row>
    <row r="16143">
      <c r="A16143" s="71" t="s">
        <v>47</v>
      </c>
      <c r="B16143" s="71">
        <v>17927.0</v>
      </c>
      <c r="C16143" s="71" t="s">
        <v>3858</v>
      </c>
      <c r="D16143" s="71" t="s">
        <v>470</v>
      </c>
      <c r="E16143" s="71">
        <v>9.926975313E9</v>
      </c>
      <c r="T16143" s="71" t="s">
        <v>3734</v>
      </c>
    </row>
    <row r="16144">
      <c r="A16144" s="71" t="s">
        <v>47</v>
      </c>
      <c r="B16144" s="71">
        <v>17927.0</v>
      </c>
      <c r="C16144" s="71" t="s">
        <v>3858</v>
      </c>
      <c r="D16144" s="71" t="s">
        <v>470</v>
      </c>
      <c r="E16144" s="71">
        <v>9.926975313E9</v>
      </c>
      <c r="T16144" s="71" t="s">
        <v>3734</v>
      </c>
    </row>
    <row r="16145">
      <c r="A16145" s="71" t="s">
        <v>47</v>
      </c>
      <c r="B16145" s="71">
        <v>17927.0</v>
      </c>
      <c r="C16145" s="71" t="s">
        <v>3858</v>
      </c>
      <c r="D16145" s="71" t="s">
        <v>470</v>
      </c>
      <c r="E16145" s="71">
        <v>9.926975313E9</v>
      </c>
      <c r="T16145" s="71" t="s">
        <v>3734</v>
      </c>
    </row>
    <row r="16146">
      <c r="A16146" s="71" t="s">
        <v>47</v>
      </c>
      <c r="B16146" s="71">
        <v>17927.0</v>
      </c>
      <c r="C16146" s="71" t="s">
        <v>3858</v>
      </c>
      <c r="D16146" s="71" t="s">
        <v>470</v>
      </c>
      <c r="E16146" s="71">
        <v>9.926975313E9</v>
      </c>
      <c r="T16146" s="71" t="s">
        <v>3734</v>
      </c>
    </row>
    <row r="16147">
      <c r="A16147" s="71" t="s">
        <v>47</v>
      </c>
      <c r="B16147" s="71">
        <v>17926.0</v>
      </c>
      <c r="C16147" s="71" t="s">
        <v>3540</v>
      </c>
      <c r="D16147" s="71" t="s">
        <v>597</v>
      </c>
      <c r="E16147" s="71">
        <v>8.120425041E9</v>
      </c>
      <c r="F16147" s="71">
        <v>0.0</v>
      </c>
      <c r="G16147" s="71" t="s">
        <v>3697</v>
      </c>
      <c r="H16147" s="71">
        <v>1.0</v>
      </c>
      <c r="I16147" s="71">
        <v>40.0</v>
      </c>
      <c r="J16147" s="71">
        <v>0.4</v>
      </c>
      <c r="K16147" s="71">
        <v>5500.0</v>
      </c>
      <c r="L16147" s="71">
        <v>2200.0</v>
      </c>
      <c r="M16147" s="71">
        <v>2200.0</v>
      </c>
      <c r="N16147" s="71">
        <v>0.0</v>
      </c>
      <c r="O16147" s="71">
        <v>2200.0</v>
      </c>
      <c r="P16147" s="71">
        <v>2200.0</v>
      </c>
      <c r="Q16147" s="71">
        <v>0.0</v>
      </c>
      <c r="R16147" s="71">
        <v>0.0</v>
      </c>
      <c r="S16147" s="71" t="s">
        <v>191</v>
      </c>
      <c r="T16147" s="71" t="s">
        <v>3734</v>
      </c>
    </row>
    <row r="16148">
      <c r="A16148" s="71" t="s">
        <v>47</v>
      </c>
      <c r="B16148" s="71">
        <v>17926.0</v>
      </c>
      <c r="C16148" s="71" t="s">
        <v>3540</v>
      </c>
      <c r="D16148" s="71" t="s">
        <v>597</v>
      </c>
      <c r="E16148" s="71">
        <v>8.120425041E9</v>
      </c>
      <c r="T16148" s="71" t="s">
        <v>3734</v>
      </c>
    </row>
    <row r="16149">
      <c r="A16149" s="71" t="s">
        <v>47</v>
      </c>
      <c r="B16149" s="71">
        <v>17926.0</v>
      </c>
      <c r="C16149" s="71" t="s">
        <v>3540</v>
      </c>
      <c r="D16149" s="71" t="s">
        <v>597</v>
      </c>
      <c r="E16149" s="71">
        <v>8.120425041E9</v>
      </c>
      <c r="T16149" s="71" t="s">
        <v>3734</v>
      </c>
    </row>
    <row r="16150">
      <c r="A16150" s="71" t="s">
        <v>47</v>
      </c>
      <c r="B16150" s="71">
        <v>17926.0</v>
      </c>
      <c r="C16150" s="71" t="s">
        <v>3540</v>
      </c>
      <c r="D16150" s="71" t="s">
        <v>597</v>
      </c>
      <c r="E16150" s="71">
        <v>8.120425041E9</v>
      </c>
      <c r="T16150" s="71" t="s">
        <v>3734</v>
      </c>
    </row>
    <row r="16151">
      <c r="A16151" s="71" t="s">
        <v>47</v>
      </c>
      <c r="B16151" s="71">
        <v>17926.0</v>
      </c>
      <c r="C16151" s="71" t="s">
        <v>3540</v>
      </c>
      <c r="D16151" s="71" t="s">
        <v>597</v>
      </c>
      <c r="E16151" s="71">
        <v>8.120425041E9</v>
      </c>
      <c r="T16151" s="71" t="s">
        <v>3734</v>
      </c>
    </row>
    <row r="16152">
      <c r="A16152" s="71" t="s">
        <v>47</v>
      </c>
      <c r="B16152" s="71">
        <v>17925.0</v>
      </c>
      <c r="C16152" s="71" t="s">
        <v>797</v>
      </c>
      <c r="D16152" s="71" t="s">
        <v>3848</v>
      </c>
      <c r="E16152" s="71">
        <v>8.120479188E9</v>
      </c>
      <c r="F16152" s="71">
        <v>0.0</v>
      </c>
      <c r="G16152" s="71" t="s">
        <v>3697</v>
      </c>
      <c r="H16152" s="71">
        <v>5.0</v>
      </c>
      <c r="I16152" s="71">
        <v>40.0</v>
      </c>
      <c r="J16152" s="71">
        <v>2.0</v>
      </c>
      <c r="K16152" s="71">
        <v>5500.0</v>
      </c>
      <c r="L16152" s="71">
        <v>11000.0</v>
      </c>
      <c r="M16152" s="71">
        <v>11000.0</v>
      </c>
      <c r="N16152" s="71">
        <v>0.0</v>
      </c>
      <c r="O16152" s="71">
        <v>11000.0</v>
      </c>
      <c r="P16152" s="71">
        <v>1000.0</v>
      </c>
      <c r="Q16152" s="71">
        <v>10000.0</v>
      </c>
      <c r="R16152" s="71">
        <v>0.0</v>
      </c>
      <c r="S16152" s="71" t="s">
        <v>191</v>
      </c>
      <c r="T16152" s="71" t="s">
        <v>3734</v>
      </c>
    </row>
    <row r="16153">
      <c r="A16153" s="71" t="s">
        <v>47</v>
      </c>
      <c r="B16153" s="71">
        <v>17925.0</v>
      </c>
      <c r="C16153" s="71" t="s">
        <v>797</v>
      </c>
      <c r="D16153" s="71" t="s">
        <v>3848</v>
      </c>
      <c r="E16153" s="71">
        <v>8.120479188E9</v>
      </c>
      <c r="T16153" s="71" t="s">
        <v>3734</v>
      </c>
    </row>
    <row r="16154">
      <c r="A16154" s="71" t="s">
        <v>47</v>
      </c>
      <c r="B16154" s="71">
        <v>17925.0</v>
      </c>
      <c r="C16154" s="71" t="s">
        <v>797</v>
      </c>
      <c r="D16154" s="71" t="s">
        <v>3848</v>
      </c>
      <c r="E16154" s="71">
        <v>8.120479188E9</v>
      </c>
      <c r="T16154" s="71" t="s">
        <v>3734</v>
      </c>
    </row>
    <row r="16155">
      <c r="A16155" s="71" t="s">
        <v>47</v>
      </c>
      <c r="B16155" s="71">
        <v>17925.0</v>
      </c>
      <c r="C16155" s="71" t="s">
        <v>797</v>
      </c>
      <c r="D16155" s="71" t="s">
        <v>3848</v>
      </c>
      <c r="E16155" s="71">
        <v>8.120479188E9</v>
      </c>
      <c r="T16155" s="71" t="s">
        <v>3734</v>
      </c>
    </row>
    <row r="16156">
      <c r="A16156" s="71" t="s">
        <v>47</v>
      </c>
      <c r="B16156" s="71">
        <v>17925.0</v>
      </c>
      <c r="C16156" s="71" t="s">
        <v>797</v>
      </c>
      <c r="D16156" s="71" t="s">
        <v>3848</v>
      </c>
      <c r="E16156" s="71">
        <v>8.120479188E9</v>
      </c>
      <c r="T16156" s="71" t="s">
        <v>3734</v>
      </c>
    </row>
    <row r="16157">
      <c r="A16157" s="71" t="s">
        <v>47</v>
      </c>
      <c r="B16157" s="71">
        <v>17924.0</v>
      </c>
      <c r="C16157" s="71" t="s">
        <v>3847</v>
      </c>
      <c r="D16157" s="71" t="s">
        <v>3848</v>
      </c>
      <c r="E16157" s="71">
        <v>9.826720059E9</v>
      </c>
      <c r="F16157" s="71">
        <v>0.0</v>
      </c>
      <c r="G16157" s="71" t="s">
        <v>3697</v>
      </c>
      <c r="H16157" s="71">
        <v>1.0</v>
      </c>
      <c r="I16157" s="71">
        <v>40.0</v>
      </c>
      <c r="J16157" s="71">
        <v>0.4</v>
      </c>
      <c r="K16157" s="71">
        <v>5500.0</v>
      </c>
      <c r="L16157" s="71">
        <v>2200.0</v>
      </c>
      <c r="M16157" s="71">
        <v>2200.0</v>
      </c>
      <c r="N16157" s="71">
        <v>0.0</v>
      </c>
      <c r="O16157" s="71">
        <v>2200.0</v>
      </c>
      <c r="P16157" s="71">
        <v>0.0</v>
      </c>
      <c r="Q16157" s="71">
        <v>2200.0</v>
      </c>
      <c r="R16157" s="71">
        <v>0.0</v>
      </c>
      <c r="S16157" s="71" t="s">
        <v>47</v>
      </c>
      <c r="T16157" s="71" t="s">
        <v>3734</v>
      </c>
    </row>
    <row r="16158">
      <c r="A16158" s="71" t="s">
        <v>47</v>
      </c>
      <c r="B16158" s="71">
        <v>17924.0</v>
      </c>
      <c r="C16158" s="71" t="s">
        <v>3847</v>
      </c>
      <c r="D16158" s="71" t="s">
        <v>3848</v>
      </c>
      <c r="E16158" s="71">
        <v>9.826720059E9</v>
      </c>
      <c r="T16158" s="71" t="s">
        <v>3734</v>
      </c>
    </row>
    <row r="16159">
      <c r="A16159" s="71" t="s">
        <v>47</v>
      </c>
      <c r="B16159" s="71">
        <v>17924.0</v>
      </c>
      <c r="C16159" s="71" t="s">
        <v>3847</v>
      </c>
      <c r="D16159" s="71" t="s">
        <v>3848</v>
      </c>
      <c r="E16159" s="71">
        <v>9.826720059E9</v>
      </c>
      <c r="T16159" s="71" t="s">
        <v>3734</v>
      </c>
    </row>
    <row r="16160">
      <c r="A16160" s="71" t="s">
        <v>47</v>
      </c>
      <c r="B16160" s="71">
        <v>17924.0</v>
      </c>
      <c r="C16160" s="71" t="s">
        <v>3847</v>
      </c>
      <c r="D16160" s="71" t="s">
        <v>3848</v>
      </c>
      <c r="E16160" s="71">
        <v>9.826720059E9</v>
      </c>
      <c r="T16160" s="71" t="s">
        <v>3734</v>
      </c>
    </row>
    <row r="16161">
      <c r="A16161" s="71" t="s">
        <v>47</v>
      </c>
      <c r="B16161" s="71">
        <v>17924.0</v>
      </c>
      <c r="C16161" s="71" t="s">
        <v>3847</v>
      </c>
      <c r="D16161" s="71" t="s">
        <v>3848</v>
      </c>
      <c r="E16161" s="71">
        <v>9.826720059E9</v>
      </c>
      <c r="T16161" s="71" t="s">
        <v>3734</v>
      </c>
    </row>
    <row r="16162">
      <c r="A16162" s="71" t="s">
        <v>77</v>
      </c>
      <c r="B16162" s="71">
        <v>6966.0</v>
      </c>
      <c r="C16162" s="71" t="s">
        <v>3847</v>
      </c>
      <c r="D16162" s="71" t="s">
        <v>3848</v>
      </c>
      <c r="E16162" s="71">
        <v>9.826720059E9</v>
      </c>
      <c r="F16162" s="71">
        <v>0.0</v>
      </c>
      <c r="G16162" s="71" t="s">
        <v>610</v>
      </c>
      <c r="H16162" s="71">
        <v>3.0</v>
      </c>
      <c r="I16162" s="71">
        <v>40.0</v>
      </c>
      <c r="J16162" s="71">
        <v>1.2</v>
      </c>
      <c r="K16162" s="71">
        <v>5300.0</v>
      </c>
      <c r="L16162" s="71">
        <v>6360.0</v>
      </c>
      <c r="M16162" s="71">
        <v>6360.0</v>
      </c>
      <c r="N16162" s="71">
        <v>0.0</v>
      </c>
      <c r="O16162" s="71">
        <v>6360.0</v>
      </c>
      <c r="P16162" s="71">
        <v>0.0</v>
      </c>
      <c r="Q16162" s="71">
        <v>6360.0</v>
      </c>
      <c r="R16162" s="71">
        <v>0.0</v>
      </c>
      <c r="S16162" s="71" t="s">
        <v>47</v>
      </c>
      <c r="T16162" s="71" t="s">
        <v>3734</v>
      </c>
    </row>
    <row r="16163">
      <c r="A16163" s="71" t="s">
        <v>77</v>
      </c>
      <c r="B16163" s="71">
        <v>6966.0</v>
      </c>
      <c r="C16163" s="71" t="s">
        <v>3847</v>
      </c>
      <c r="D16163" s="71" t="s">
        <v>3848</v>
      </c>
      <c r="E16163" s="71">
        <v>9.826720059E9</v>
      </c>
      <c r="T16163" s="71" t="s">
        <v>3734</v>
      </c>
    </row>
    <row r="16164">
      <c r="A16164" s="71" t="s">
        <v>77</v>
      </c>
      <c r="B16164" s="71">
        <v>6966.0</v>
      </c>
      <c r="C16164" s="71" t="s">
        <v>3847</v>
      </c>
      <c r="D16164" s="71" t="s">
        <v>3848</v>
      </c>
      <c r="E16164" s="71">
        <v>9.826720059E9</v>
      </c>
      <c r="T16164" s="71" t="s">
        <v>3734</v>
      </c>
    </row>
    <row r="16165">
      <c r="A16165" s="71" t="s">
        <v>77</v>
      </c>
      <c r="B16165" s="71">
        <v>6966.0</v>
      </c>
      <c r="C16165" s="71" t="s">
        <v>3847</v>
      </c>
      <c r="D16165" s="71" t="s">
        <v>3848</v>
      </c>
      <c r="E16165" s="71">
        <v>9.826720059E9</v>
      </c>
      <c r="T16165" s="71" t="s">
        <v>3734</v>
      </c>
    </row>
    <row r="16166">
      <c r="A16166" s="71" t="s">
        <v>77</v>
      </c>
      <c r="B16166" s="71">
        <v>6966.0</v>
      </c>
      <c r="C16166" s="71" t="s">
        <v>3847</v>
      </c>
      <c r="D16166" s="71" t="s">
        <v>3848</v>
      </c>
      <c r="E16166" s="71">
        <v>9.826720059E9</v>
      </c>
      <c r="T16166" s="71" t="s">
        <v>3734</v>
      </c>
    </row>
    <row r="16167">
      <c r="A16167" s="71" t="s">
        <v>47</v>
      </c>
      <c r="B16167" s="71">
        <v>17923.0</v>
      </c>
      <c r="C16167" s="71" t="s">
        <v>3859</v>
      </c>
      <c r="D16167" s="71" t="s">
        <v>2619</v>
      </c>
      <c r="E16167" s="71">
        <v>9.34396061E9</v>
      </c>
      <c r="F16167" s="71">
        <v>0.0</v>
      </c>
      <c r="G16167" s="71" t="s">
        <v>3748</v>
      </c>
      <c r="H16167" s="71">
        <v>6.0</v>
      </c>
      <c r="I16167" s="71">
        <v>40.0</v>
      </c>
      <c r="J16167" s="71">
        <v>2.4</v>
      </c>
      <c r="K16167" s="71">
        <v>5500.0</v>
      </c>
      <c r="L16167" s="71">
        <v>13200.0</v>
      </c>
      <c r="M16167" s="71">
        <v>13200.0</v>
      </c>
      <c r="N16167" s="71">
        <v>0.0</v>
      </c>
      <c r="O16167" s="71">
        <v>13200.0</v>
      </c>
      <c r="P16167" s="71">
        <v>200.0</v>
      </c>
      <c r="Q16167" s="71">
        <v>13000.0</v>
      </c>
      <c r="R16167" s="71">
        <v>0.0</v>
      </c>
      <c r="S16167" s="71" t="s">
        <v>191</v>
      </c>
      <c r="T16167" s="71" t="s">
        <v>3734</v>
      </c>
    </row>
    <row r="16168">
      <c r="A16168" s="71" t="s">
        <v>47</v>
      </c>
      <c r="B16168" s="71">
        <v>17923.0</v>
      </c>
      <c r="C16168" s="71" t="s">
        <v>3859</v>
      </c>
      <c r="D16168" s="71" t="s">
        <v>2619</v>
      </c>
      <c r="E16168" s="71">
        <v>9.34396061E9</v>
      </c>
      <c r="T16168" s="71" t="s">
        <v>3734</v>
      </c>
    </row>
    <row r="16169">
      <c r="A16169" s="71" t="s">
        <v>47</v>
      </c>
      <c r="B16169" s="71">
        <v>17923.0</v>
      </c>
      <c r="C16169" s="71" t="s">
        <v>3859</v>
      </c>
      <c r="D16169" s="71" t="s">
        <v>2619</v>
      </c>
      <c r="E16169" s="71">
        <v>9.34396061E9</v>
      </c>
      <c r="T16169" s="71" t="s">
        <v>3734</v>
      </c>
    </row>
    <row r="16170">
      <c r="A16170" s="71" t="s">
        <v>47</v>
      </c>
      <c r="B16170" s="71">
        <v>17923.0</v>
      </c>
      <c r="C16170" s="71" t="s">
        <v>3859</v>
      </c>
      <c r="D16170" s="71" t="s">
        <v>2619</v>
      </c>
      <c r="E16170" s="71">
        <v>9.34396061E9</v>
      </c>
      <c r="T16170" s="71" t="s">
        <v>3734</v>
      </c>
    </row>
    <row r="16171">
      <c r="A16171" s="71" t="s">
        <v>47</v>
      </c>
      <c r="B16171" s="71">
        <v>17923.0</v>
      </c>
      <c r="C16171" s="71" t="s">
        <v>3859</v>
      </c>
      <c r="D16171" s="71" t="s">
        <v>2619</v>
      </c>
      <c r="E16171" s="71">
        <v>9.34396061E9</v>
      </c>
      <c r="T16171" s="71" t="s">
        <v>3734</v>
      </c>
    </row>
    <row r="16172">
      <c r="A16172" s="71" t="s">
        <v>77</v>
      </c>
      <c r="B16172" s="71">
        <v>6965.0</v>
      </c>
      <c r="C16172" s="71" t="s">
        <v>3860</v>
      </c>
      <c r="D16172" s="71" t="s">
        <v>3846</v>
      </c>
      <c r="E16172" s="71">
        <v>7.000838043E9</v>
      </c>
      <c r="F16172" s="71">
        <v>46400.0</v>
      </c>
      <c r="G16172" s="71" t="s">
        <v>243</v>
      </c>
      <c r="H16172" s="71">
        <v>3.0</v>
      </c>
      <c r="I16172" s="71">
        <v>40.0</v>
      </c>
      <c r="J16172" s="71">
        <v>1.2</v>
      </c>
      <c r="K16172" s="71">
        <v>5300.0</v>
      </c>
      <c r="L16172" s="71">
        <v>6360.0</v>
      </c>
      <c r="M16172" s="71">
        <v>10600.0</v>
      </c>
      <c r="N16172" s="71">
        <v>0.0</v>
      </c>
      <c r="O16172" s="71">
        <v>10600.0</v>
      </c>
      <c r="P16172" s="71">
        <v>4600.0</v>
      </c>
      <c r="Q16172" s="71">
        <v>6000.0</v>
      </c>
      <c r="R16172" s="71">
        <v>0.0</v>
      </c>
      <c r="S16172" s="71" t="s">
        <v>191</v>
      </c>
      <c r="T16172" s="71" t="s">
        <v>3734</v>
      </c>
    </row>
    <row r="16173">
      <c r="A16173" s="71" t="s">
        <v>77</v>
      </c>
      <c r="B16173" s="71">
        <v>6965.0</v>
      </c>
      <c r="C16173" s="71" t="s">
        <v>3860</v>
      </c>
      <c r="D16173" s="71" t="s">
        <v>3846</v>
      </c>
      <c r="E16173" s="71">
        <v>7.000838043E9</v>
      </c>
      <c r="G16173" s="71" t="s">
        <v>220</v>
      </c>
      <c r="H16173" s="71">
        <v>2.0</v>
      </c>
      <c r="I16173" s="71">
        <v>40.0</v>
      </c>
      <c r="J16173" s="71">
        <v>0.8</v>
      </c>
      <c r="K16173" s="71">
        <v>5300.0</v>
      </c>
      <c r="L16173" s="71">
        <v>4240.0</v>
      </c>
      <c r="T16173" s="71" t="s">
        <v>3734</v>
      </c>
    </row>
    <row r="16174">
      <c r="A16174" s="71" t="s">
        <v>77</v>
      </c>
      <c r="B16174" s="71">
        <v>6965.0</v>
      </c>
      <c r="C16174" s="71" t="s">
        <v>3860</v>
      </c>
      <c r="D16174" s="71" t="s">
        <v>3846</v>
      </c>
      <c r="E16174" s="71">
        <v>7.000838043E9</v>
      </c>
      <c r="T16174" s="71" t="s">
        <v>3734</v>
      </c>
    </row>
    <row r="16175">
      <c r="A16175" s="71" t="s">
        <v>77</v>
      </c>
      <c r="B16175" s="71">
        <v>6965.0</v>
      </c>
      <c r="C16175" s="71" t="s">
        <v>3860</v>
      </c>
      <c r="D16175" s="71" t="s">
        <v>3846</v>
      </c>
      <c r="E16175" s="71">
        <v>7.000838043E9</v>
      </c>
      <c r="T16175" s="71" t="s">
        <v>3734</v>
      </c>
    </row>
    <row r="16176">
      <c r="A16176" s="71" t="s">
        <v>77</v>
      </c>
      <c r="B16176" s="71">
        <v>6965.0</v>
      </c>
      <c r="C16176" s="71" t="s">
        <v>3860</v>
      </c>
      <c r="D16176" s="71" t="s">
        <v>3846</v>
      </c>
      <c r="E16176" s="71">
        <v>7.000838043E9</v>
      </c>
      <c r="T16176" s="71" t="s">
        <v>3734</v>
      </c>
    </row>
    <row r="16177">
      <c r="A16177" s="71" t="s">
        <v>47</v>
      </c>
      <c r="B16177" s="71">
        <v>17922.0</v>
      </c>
      <c r="C16177" s="71" t="s">
        <v>3860</v>
      </c>
      <c r="D16177" s="71" t="s">
        <v>3846</v>
      </c>
      <c r="E16177" s="71">
        <v>7.000838043E9</v>
      </c>
      <c r="F16177" s="71">
        <v>46400.0</v>
      </c>
      <c r="G16177" s="71" t="s">
        <v>3697</v>
      </c>
      <c r="H16177" s="71">
        <v>19.0</v>
      </c>
      <c r="I16177" s="71">
        <v>40.0</v>
      </c>
      <c r="J16177" s="71">
        <v>7.6</v>
      </c>
      <c r="K16177" s="71">
        <v>5500.0</v>
      </c>
      <c r="L16177" s="71">
        <v>41800.0</v>
      </c>
      <c r="M16177" s="71">
        <v>41800.0</v>
      </c>
      <c r="N16177" s="71">
        <v>0.0</v>
      </c>
      <c r="O16177" s="71">
        <v>41800.0</v>
      </c>
      <c r="P16177" s="71">
        <v>41800.0</v>
      </c>
      <c r="Q16177" s="71">
        <v>0.0</v>
      </c>
      <c r="R16177" s="71">
        <v>0.0</v>
      </c>
      <c r="S16177" s="71" t="s">
        <v>191</v>
      </c>
      <c r="T16177" s="71" t="s">
        <v>3734</v>
      </c>
    </row>
    <row r="16178">
      <c r="A16178" s="71" t="s">
        <v>47</v>
      </c>
      <c r="B16178" s="71">
        <v>17922.0</v>
      </c>
      <c r="C16178" s="71" t="s">
        <v>3860</v>
      </c>
      <c r="D16178" s="71" t="s">
        <v>3846</v>
      </c>
      <c r="E16178" s="71">
        <v>7.000838043E9</v>
      </c>
      <c r="T16178" s="71" t="s">
        <v>3734</v>
      </c>
    </row>
    <row r="16179">
      <c r="A16179" s="71" t="s">
        <v>47</v>
      </c>
      <c r="B16179" s="71">
        <v>17922.0</v>
      </c>
      <c r="C16179" s="71" t="s">
        <v>3860</v>
      </c>
      <c r="D16179" s="71" t="s">
        <v>3846</v>
      </c>
      <c r="E16179" s="71">
        <v>7.000838043E9</v>
      </c>
      <c r="T16179" s="71" t="s">
        <v>3734</v>
      </c>
    </row>
    <row r="16180">
      <c r="A16180" s="71" t="s">
        <v>47</v>
      </c>
      <c r="B16180" s="71">
        <v>17922.0</v>
      </c>
      <c r="C16180" s="71" t="s">
        <v>3860</v>
      </c>
      <c r="D16180" s="71" t="s">
        <v>3846</v>
      </c>
      <c r="E16180" s="71">
        <v>7.000838043E9</v>
      </c>
      <c r="T16180" s="71" t="s">
        <v>3734</v>
      </c>
    </row>
    <row r="16181">
      <c r="A16181" s="71" t="s">
        <v>47</v>
      </c>
      <c r="B16181" s="71">
        <v>17922.0</v>
      </c>
      <c r="C16181" s="71" t="s">
        <v>3860</v>
      </c>
      <c r="D16181" s="71" t="s">
        <v>3846</v>
      </c>
      <c r="E16181" s="71">
        <v>7.000838043E9</v>
      </c>
      <c r="T16181" s="71" t="s">
        <v>3734</v>
      </c>
    </row>
    <row r="16182">
      <c r="A16182" s="71" t="s">
        <v>77</v>
      </c>
      <c r="B16182" s="71">
        <v>6964.0</v>
      </c>
      <c r="C16182" s="71" t="s">
        <v>3861</v>
      </c>
      <c r="D16182" s="71" t="s">
        <v>3862</v>
      </c>
      <c r="E16182" s="71">
        <v>9.425917626E9</v>
      </c>
      <c r="F16182" s="71">
        <v>0.0</v>
      </c>
      <c r="G16182" s="71" t="s">
        <v>457</v>
      </c>
      <c r="H16182" s="71">
        <v>2.0</v>
      </c>
      <c r="I16182" s="71">
        <v>40.0</v>
      </c>
      <c r="J16182" s="71">
        <v>0.8</v>
      </c>
      <c r="K16182" s="71">
        <v>6000.0</v>
      </c>
      <c r="L16182" s="71">
        <v>4800.0</v>
      </c>
      <c r="M16182" s="71">
        <v>4800.0</v>
      </c>
      <c r="N16182" s="71">
        <v>0.0</v>
      </c>
      <c r="O16182" s="71">
        <v>4800.0</v>
      </c>
      <c r="P16182" s="71">
        <v>0.0</v>
      </c>
      <c r="Q16182" s="71">
        <v>4800.0</v>
      </c>
      <c r="R16182" s="71">
        <v>0.0</v>
      </c>
      <c r="S16182" s="71" t="s">
        <v>47</v>
      </c>
      <c r="T16182" s="71" t="s">
        <v>3734</v>
      </c>
    </row>
    <row r="16183">
      <c r="A16183" s="71" t="s">
        <v>77</v>
      </c>
      <c r="B16183" s="71">
        <v>6964.0</v>
      </c>
      <c r="C16183" s="71" t="s">
        <v>3861</v>
      </c>
      <c r="D16183" s="71" t="s">
        <v>3862</v>
      </c>
      <c r="E16183" s="71">
        <v>9.425917626E9</v>
      </c>
      <c r="T16183" s="71" t="s">
        <v>3734</v>
      </c>
    </row>
    <row r="16184">
      <c r="A16184" s="71" t="s">
        <v>77</v>
      </c>
      <c r="B16184" s="71">
        <v>6964.0</v>
      </c>
      <c r="C16184" s="71" t="s">
        <v>3861</v>
      </c>
      <c r="D16184" s="71" t="s">
        <v>3862</v>
      </c>
      <c r="E16184" s="71">
        <v>9.425917626E9</v>
      </c>
      <c r="T16184" s="71" t="s">
        <v>3734</v>
      </c>
    </row>
    <row r="16185">
      <c r="A16185" s="71" t="s">
        <v>77</v>
      </c>
      <c r="B16185" s="71">
        <v>6964.0</v>
      </c>
      <c r="C16185" s="71" t="s">
        <v>3861</v>
      </c>
      <c r="D16185" s="71" t="s">
        <v>3862</v>
      </c>
      <c r="E16185" s="71">
        <v>9.425917626E9</v>
      </c>
      <c r="T16185" s="71" t="s">
        <v>3734</v>
      </c>
    </row>
    <row r="16186">
      <c r="A16186" s="71" t="s">
        <v>77</v>
      </c>
      <c r="B16186" s="71">
        <v>6964.0</v>
      </c>
      <c r="C16186" s="71" t="s">
        <v>3861</v>
      </c>
      <c r="D16186" s="71" t="s">
        <v>3862</v>
      </c>
      <c r="E16186" s="71">
        <v>9.425917626E9</v>
      </c>
      <c r="T16186" s="71" t="s">
        <v>3734</v>
      </c>
    </row>
    <row r="16187">
      <c r="A16187" s="71" t="s">
        <v>77</v>
      </c>
      <c r="B16187" s="71">
        <v>6963.0</v>
      </c>
      <c r="C16187" s="71" t="s">
        <v>3863</v>
      </c>
      <c r="D16187" s="71" t="s">
        <v>3864</v>
      </c>
      <c r="E16187" s="71">
        <v>9.893875028E9</v>
      </c>
      <c r="F16187" s="71">
        <v>0.0</v>
      </c>
      <c r="G16187" s="71" t="s">
        <v>828</v>
      </c>
      <c r="H16187" s="71">
        <v>1.0</v>
      </c>
      <c r="I16187" s="71">
        <v>40.0</v>
      </c>
      <c r="J16187" s="71">
        <v>0.4</v>
      </c>
      <c r="K16187" s="71">
        <v>9000.0</v>
      </c>
      <c r="L16187" s="71">
        <v>3600.0</v>
      </c>
      <c r="M16187" s="71">
        <v>3600.0</v>
      </c>
      <c r="N16187" s="71">
        <v>0.0</v>
      </c>
      <c r="O16187" s="71">
        <v>3600.0</v>
      </c>
      <c r="P16187" s="71">
        <v>0.0</v>
      </c>
      <c r="Q16187" s="71">
        <v>3600.0</v>
      </c>
      <c r="R16187" s="71">
        <v>0.0</v>
      </c>
      <c r="S16187" s="71" t="s">
        <v>47</v>
      </c>
      <c r="T16187" s="71" t="s">
        <v>3734</v>
      </c>
    </row>
    <row r="16188">
      <c r="A16188" s="71" t="s">
        <v>77</v>
      </c>
      <c r="B16188" s="71">
        <v>6963.0</v>
      </c>
      <c r="C16188" s="71" t="s">
        <v>3863</v>
      </c>
      <c r="D16188" s="71" t="s">
        <v>3864</v>
      </c>
      <c r="E16188" s="71">
        <v>9.893875028E9</v>
      </c>
      <c r="T16188" s="71" t="s">
        <v>3734</v>
      </c>
    </row>
    <row r="16189">
      <c r="A16189" s="71" t="s">
        <v>77</v>
      </c>
      <c r="B16189" s="71">
        <v>6963.0</v>
      </c>
      <c r="C16189" s="71" t="s">
        <v>3863</v>
      </c>
      <c r="D16189" s="71" t="s">
        <v>3864</v>
      </c>
      <c r="E16189" s="71">
        <v>9.893875028E9</v>
      </c>
      <c r="T16189" s="71" t="s">
        <v>3734</v>
      </c>
    </row>
    <row r="16190">
      <c r="A16190" s="71" t="s">
        <v>77</v>
      </c>
      <c r="B16190" s="71">
        <v>6963.0</v>
      </c>
      <c r="C16190" s="71" t="s">
        <v>3863</v>
      </c>
      <c r="D16190" s="71" t="s">
        <v>3864</v>
      </c>
      <c r="E16190" s="71">
        <v>9.893875028E9</v>
      </c>
      <c r="T16190" s="71" t="s">
        <v>3734</v>
      </c>
    </row>
    <row r="16191">
      <c r="A16191" s="71" t="s">
        <v>77</v>
      </c>
      <c r="B16191" s="71">
        <v>6963.0</v>
      </c>
      <c r="C16191" s="71" t="s">
        <v>3863</v>
      </c>
      <c r="D16191" s="71" t="s">
        <v>3864</v>
      </c>
      <c r="E16191" s="71">
        <v>9.893875028E9</v>
      </c>
      <c r="T16191" s="71" t="s">
        <v>3734</v>
      </c>
    </row>
    <row r="16192">
      <c r="A16192" s="71" t="s">
        <v>77</v>
      </c>
      <c r="B16192" s="71">
        <v>6962.0</v>
      </c>
      <c r="C16192" s="71" t="s">
        <v>3863</v>
      </c>
      <c r="D16192" s="71" t="s">
        <v>3864</v>
      </c>
      <c r="E16192" s="71">
        <v>9.893875028E9</v>
      </c>
      <c r="F16192" s="71">
        <v>0.0</v>
      </c>
      <c r="G16192" s="71" t="s">
        <v>243</v>
      </c>
      <c r="H16192" s="71">
        <v>12.0</v>
      </c>
      <c r="I16192" s="71">
        <v>40.0</v>
      </c>
      <c r="J16192" s="71">
        <v>4.8</v>
      </c>
      <c r="K16192" s="71">
        <v>5300.0</v>
      </c>
      <c r="L16192" s="71">
        <v>25440.0</v>
      </c>
      <c r="M16192" s="71">
        <v>25440.0</v>
      </c>
      <c r="N16192" s="71">
        <v>0.0</v>
      </c>
      <c r="O16192" s="71">
        <v>25440.0</v>
      </c>
      <c r="P16192" s="71">
        <v>0.0</v>
      </c>
      <c r="Q16192" s="71">
        <v>25440.0</v>
      </c>
      <c r="R16192" s="71">
        <v>0.0</v>
      </c>
      <c r="S16192" s="71" t="s">
        <v>47</v>
      </c>
      <c r="T16192" s="71" t="s">
        <v>3734</v>
      </c>
    </row>
    <row r="16193">
      <c r="A16193" s="71" t="s">
        <v>77</v>
      </c>
      <c r="B16193" s="71">
        <v>6962.0</v>
      </c>
      <c r="C16193" s="71" t="s">
        <v>3863</v>
      </c>
      <c r="D16193" s="71" t="s">
        <v>3864</v>
      </c>
      <c r="E16193" s="71">
        <v>9.893875028E9</v>
      </c>
      <c r="T16193" s="71" t="s">
        <v>3734</v>
      </c>
    </row>
    <row r="16194">
      <c r="A16194" s="71" t="s">
        <v>77</v>
      </c>
      <c r="B16194" s="71">
        <v>6962.0</v>
      </c>
      <c r="C16194" s="71" t="s">
        <v>3863</v>
      </c>
      <c r="D16194" s="71" t="s">
        <v>3864</v>
      </c>
      <c r="E16194" s="71">
        <v>9.893875028E9</v>
      </c>
      <c r="T16194" s="71" t="s">
        <v>3734</v>
      </c>
    </row>
    <row r="16195">
      <c r="A16195" s="71" t="s">
        <v>77</v>
      </c>
      <c r="B16195" s="71">
        <v>6962.0</v>
      </c>
      <c r="C16195" s="71" t="s">
        <v>3863</v>
      </c>
      <c r="D16195" s="71" t="s">
        <v>3864</v>
      </c>
      <c r="E16195" s="71">
        <v>9.893875028E9</v>
      </c>
      <c r="T16195" s="71" t="s">
        <v>3734</v>
      </c>
    </row>
    <row r="16196">
      <c r="A16196" s="71" t="s">
        <v>77</v>
      </c>
      <c r="B16196" s="71">
        <v>6962.0</v>
      </c>
      <c r="C16196" s="71" t="s">
        <v>3863</v>
      </c>
      <c r="D16196" s="71" t="s">
        <v>3864</v>
      </c>
      <c r="E16196" s="71">
        <v>9.893875028E9</v>
      </c>
      <c r="T16196" s="71" t="s">
        <v>3734</v>
      </c>
    </row>
    <row r="16197">
      <c r="A16197" s="71" t="s">
        <v>77</v>
      </c>
      <c r="B16197" s="71">
        <v>6961.0</v>
      </c>
      <c r="C16197" s="71" t="s">
        <v>3865</v>
      </c>
      <c r="D16197" s="71" t="s">
        <v>989</v>
      </c>
      <c r="E16197" s="71">
        <v>9.109846504E9</v>
      </c>
      <c r="F16197" s="71">
        <v>0.0</v>
      </c>
      <c r="G16197" s="71" t="s">
        <v>243</v>
      </c>
      <c r="H16197" s="71">
        <v>5.0</v>
      </c>
      <c r="I16197" s="71">
        <v>40.0</v>
      </c>
      <c r="J16197" s="71">
        <v>2.0</v>
      </c>
      <c r="K16197" s="71">
        <v>5300.0</v>
      </c>
      <c r="L16197" s="71">
        <v>10600.0</v>
      </c>
      <c r="M16197" s="71">
        <v>10600.0</v>
      </c>
      <c r="N16197" s="71">
        <v>0.0</v>
      </c>
      <c r="O16197" s="71">
        <v>10600.0</v>
      </c>
      <c r="P16197" s="71">
        <v>10600.0</v>
      </c>
      <c r="Q16197" s="71">
        <v>0.0</v>
      </c>
      <c r="R16197" s="71">
        <v>0.0</v>
      </c>
      <c r="S16197" s="71" t="s">
        <v>191</v>
      </c>
      <c r="T16197" s="71" t="s">
        <v>3734</v>
      </c>
    </row>
    <row r="16198">
      <c r="A16198" s="71" t="s">
        <v>77</v>
      </c>
      <c r="B16198" s="71">
        <v>6961.0</v>
      </c>
      <c r="C16198" s="71" t="s">
        <v>3865</v>
      </c>
      <c r="D16198" s="71" t="s">
        <v>989</v>
      </c>
      <c r="E16198" s="71">
        <v>9.109846504E9</v>
      </c>
      <c r="T16198" s="71" t="s">
        <v>3734</v>
      </c>
    </row>
    <row r="16199">
      <c r="A16199" s="71" t="s">
        <v>77</v>
      </c>
      <c r="B16199" s="71">
        <v>6961.0</v>
      </c>
      <c r="C16199" s="71" t="s">
        <v>3865</v>
      </c>
      <c r="D16199" s="71" t="s">
        <v>989</v>
      </c>
      <c r="E16199" s="71">
        <v>9.109846504E9</v>
      </c>
      <c r="T16199" s="71" t="s">
        <v>3734</v>
      </c>
    </row>
    <row r="16200">
      <c r="A16200" s="71" t="s">
        <v>77</v>
      </c>
      <c r="B16200" s="71">
        <v>6961.0</v>
      </c>
      <c r="C16200" s="71" t="s">
        <v>3865</v>
      </c>
      <c r="D16200" s="71" t="s">
        <v>989</v>
      </c>
      <c r="E16200" s="71">
        <v>9.109846504E9</v>
      </c>
      <c r="T16200" s="71" t="s">
        <v>3734</v>
      </c>
    </row>
    <row r="16201">
      <c r="A16201" s="71" t="s">
        <v>77</v>
      </c>
      <c r="B16201" s="71">
        <v>6961.0</v>
      </c>
      <c r="C16201" s="71" t="s">
        <v>3865</v>
      </c>
      <c r="D16201" s="71" t="s">
        <v>989</v>
      </c>
      <c r="E16201" s="71">
        <v>9.109846504E9</v>
      </c>
      <c r="T16201" s="71" t="s">
        <v>3734</v>
      </c>
    </row>
    <row r="16202">
      <c r="A16202" s="71" t="s">
        <v>77</v>
      </c>
      <c r="B16202" s="71">
        <v>6960.0</v>
      </c>
      <c r="C16202" s="71" t="s">
        <v>3866</v>
      </c>
      <c r="D16202" s="71" t="s">
        <v>3867</v>
      </c>
      <c r="E16202" s="71">
        <v>8.827226466E9</v>
      </c>
      <c r="F16202" s="71">
        <v>0.0</v>
      </c>
      <c r="G16202" s="71" t="s">
        <v>220</v>
      </c>
      <c r="H16202" s="71">
        <v>4.0</v>
      </c>
      <c r="I16202" s="71">
        <v>40.0</v>
      </c>
      <c r="J16202" s="71">
        <v>1.6</v>
      </c>
      <c r="K16202" s="71">
        <v>5300.0</v>
      </c>
      <c r="L16202" s="71">
        <v>8480.0</v>
      </c>
      <c r="M16202" s="71">
        <v>23320.0</v>
      </c>
      <c r="N16202" s="71">
        <v>0.0</v>
      </c>
      <c r="O16202" s="71">
        <v>23320.0</v>
      </c>
      <c r="P16202" s="71">
        <v>23320.0</v>
      </c>
      <c r="Q16202" s="71">
        <v>0.0</v>
      </c>
      <c r="R16202" s="71">
        <v>0.0</v>
      </c>
      <c r="S16202" s="71" t="s">
        <v>191</v>
      </c>
      <c r="T16202" s="71" t="s">
        <v>3734</v>
      </c>
    </row>
    <row r="16203">
      <c r="A16203" s="71" t="s">
        <v>77</v>
      </c>
      <c r="B16203" s="71">
        <v>6960.0</v>
      </c>
      <c r="C16203" s="71" t="s">
        <v>3866</v>
      </c>
      <c r="D16203" s="71" t="s">
        <v>3867</v>
      </c>
      <c r="E16203" s="71">
        <v>8.827226466E9</v>
      </c>
      <c r="G16203" s="71" t="s">
        <v>195</v>
      </c>
      <c r="H16203" s="71">
        <v>3.0</v>
      </c>
      <c r="I16203" s="71">
        <v>40.0</v>
      </c>
      <c r="J16203" s="71">
        <v>1.2</v>
      </c>
      <c r="K16203" s="71">
        <v>5300.0</v>
      </c>
      <c r="L16203" s="71">
        <v>6360.0</v>
      </c>
      <c r="T16203" s="71" t="s">
        <v>3734</v>
      </c>
    </row>
    <row r="16204">
      <c r="A16204" s="71" t="s">
        <v>77</v>
      </c>
      <c r="B16204" s="71">
        <v>6960.0</v>
      </c>
      <c r="C16204" s="71" t="s">
        <v>3866</v>
      </c>
      <c r="D16204" s="71" t="s">
        <v>3867</v>
      </c>
      <c r="E16204" s="71">
        <v>8.827226466E9</v>
      </c>
      <c r="G16204" s="71" t="s">
        <v>610</v>
      </c>
      <c r="H16204" s="71">
        <v>4.0</v>
      </c>
      <c r="I16204" s="71">
        <v>40.0</v>
      </c>
      <c r="J16204" s="71">
        <v>1.6</v>
      </c>
      <c r="K16204" s="71">
        <v>5300.0</v>
      </c>
      <c r="L16204" s="71">
        <v>8480.0</v>
      </c>
      <c r="T16204" s="71" t="s">
        <v>3734</v>
      </c>
    </row>
    <row r="16205">
      <c r="A16205" s="71" t="s">
        <v>77</v>
      </c>
      <c r="B16205" s="71">
        <v>6960.0</v>
      </c>
      <c r="C16205" s="71" t="s">
        <v>3866</v>
      </c>
      <c r="D16205" s="71" t="s">
        <v>3867</v>
      </c>
      <c r="E16205" s="71">
        <v>8.827226466E9</v>
      </c>
      <c r="T16205" s="71" t="s">
        <v>3734</v>
      </c>
    </row>
    <row r="16206">
      <c r="A16206" s="71" t="s">
        <v>77</v>
      </c>
      <c r="B16206" s="71">
        <v>6960.0</v>
      </c>
      <c r="C16206" s="71" t="s">
        <v>3866</v>
      </c>
      <c r="D16206" s="71" t="s">
        <v>3867</v>
      </c>
      <c r="E16206" s="71">
        <v>8.827226466E9</v>
      </c>
      <c r="T16206" s="71" t="s">
        <v>3734</v>
      </c>
    </row>
    <row r="16207">
      <c r="A16207" s="71" t="s">
        <v>47</v>
      </c>
      <c r="B16207" s="71">
        <v>17921.0</v>
      </c>
      <c r="C16207" s="71" t="s">
        <v>3868</v>
      </c>
      <c r="D16207" s="71" t="s">
        <v>808</v>
      </c>
      <c r="E16207" s="71">
        <v>9.926382824E9</v>
      </c>
      <c r="F16207" s="71">
        <v>0.0</v>
      </c>
      <c r="G16207" s="71" t="s">
        <v>223</v>
      </c>
      <c r="H16207" s="71">
        <v>1.0</v>
      </c>
      <c r="I16207" s="71">
        <v>40.0</v>
      </c>
      <c r="J16207" s="71">
        <v>0.4</v>
      </c>
      <c r="K16207" s="71">
        <v>5500.0</v>
      </c>
      <c r="L16207" s="71">
        <v>2200.0</v>
      </c>
      <c r="M16207" s="71">
        <v>4400.0</v>
      </c>
      <c r="N16207" s="71">
        <v>0.0</v>
      </c>
      <c r="O16207" s="71">
        <v>4400.0</v>
      </c>
      <c r="P16207" s="71">
        <v>4400.0</v>
      </c>
      <c r="Q16207" s="71">
        <v>0.0</v>
      </c>
      <c r="R16207" s="71">
        <v>0.0</v>
      </c>
      <c r="S16207" s="71" t="s">
        <v>191</v>
      </c>
      <c r="T16207" s="71" t="s">
        <v>3734</v>
      </c>
    </row>
    <row r="16208">
      <c r="A16208" s="71" t="s">
        <v>47</v>
      </c>
      <c r="B16208" s="71">
        <v>17921.0</v>
      </c>
      <c r="C16208" s="71" t="s">
        <v>3868</v>
      </c>
      <c r="D16208" s="71" t="s">
        <v>808</v>
      </c>
      <c r="E16208" s="71">
        <v>9.926382824E9</v>
      </c>
      <c r="G16208" s="71" t="s">
        <v>211</v>
      </c>
      <c r="H16208" s="71">
        <v>1.0</v>
      </c>
      <c r="I16208" s="71">
        <v>40.0</v>
      </c>
      <c r="J16208" s="71">
        <v>0.4</v>
      </c>
      <c r="K16208" s="71">
        <v>5500.0</v>
      </c>
      <c r="L16208" s="71">
        <v>2200.0</v>
      </c>
      <c r="T16208" s="71" t="s">
        <v>3734</v>
      </c>
    </row>
    <row r="16209">
      <c r="A16209" s="71" t="s">
        <v>47</v>
      </c>
      <c r="B16209" s="71">
        <v>17921.0</v>
      </c>
      <c r="C16209" s="71" t="s">
        <v>3868</v>
      </c>
      <c r="D16209" s="71" t="s">
        <v>808</v>
      </c>
      <c r="E16209" s="71">
        <v>9.926382824E9</v>
      </c>
      <c r="T16209" s="71" t="s">
        <v>3734</v>
      </c>
    </row>
    <row r="16210">
      <c r="A16210" s="71" t="s">
        <v>47</v>
      </c>
      <c r="B16210" s="71">
        <v>17921.0</v>
      </c>
      <c r="C16210" s="71" t="s">
        <v>3868</v>
      </c>
      <c r="D16210" s="71" t="s">
        <v>808</v>
      </c>
      <c r="E16210" s="71">
        <v>9.926382824E9</v>
      </c>
      <c r="T16210" s="71" t="s">
        <v>3734</v>
      </c>
    </row>
    <row r="16211">
      <c r="A16211" s="71" t="s">
        <v>47</v>
      </c>
      <c r="B16211" s="71">
        <v>17921.0</v>
      </c>
      <c r="C16211" s="71" t="s">
        <v>3868</v>
      </c>
      <c r="D16211" s="71" t="s">
        <v>808</v>
      </c>
      <c r="E16211" s="71">
        <v>9.926382824E9</v>
      </c>
      <c r="T16211" s="71" t="s">
        <v>3734</v>
      </c>
    </row>
    <row r="16212">
      <c r="A16212" s="71" t="s">
        <v>77</v>
      </c>
      <c r="B16212" s="71">
        <v>6959.0</v>
      </c>
      <c r="C16212" s="71" t="s">
        <v>3869</v>
      </c>
      <c r="D16212" s="71" t="s">
        <v>3870</v>
      </c>
      <c r="E16212" s="71">
        <v>9.617351517E9</v>
      </c>
      <c r="F16212" s="71">
        <v>0.0</v>
      </c>
      <c r="G16212" s="71" t="s">
        <v>610</v>
      </c>
      <c r="H16212" s="71">
        <v>2.0</v>
      </c>
      <c r="I16212" s="71">
        <v>40.0</v>
      </c>
      <c r="J16212" s="71">
        <v>0.8</v>
      </c>
      <c r="K16212" s="71">
        <v>5300.0</v>
      </c>
      <c r="L16212" s="71">
        <v>4240.0</v>
      </c>
      <c r="M16212" s="71">
        <v>4240.0</v>
      </c>
      <c r="N16212" s="71">
        <v>0.0</v>
      </c>
      <c r="O16212" s="71">
        <v>4240.0</v>
      </c>
      <c r="P16212" s="71">
        <v>0.0</v>
      </c>
      <c r="Q16212" s="71">
        <v>4240.0</v>
      </c>
      <c r="R16212" s="71">
        <v>0.0</v>
      </c>
      <c r="S16212" s="71" t="s">
        <v>47</v>
      </c>
      <c r="T16212" s="71" t="s">
        <v>3734</v>
      </c>
    </row>
    <row r="16213">
      <c r="A16213" s="71" t="s">
        <v>77</v>
      </c>
      <c r="B16213" s="71">
        <v>6959.0</v>
      </c>
      <c r="C16213" s="71" t="s">
        <v>3869</v>
      </c>
      <c r="D16213" s="71" t="s">
        <v>3870</v>
      </c>
      <c r="E16213" s="71">
        <v>9.617351517E9</v>
      </c>
      <c r="T16213" s="71" t="s">
        <v>3734</v>
      </c>
    </row>
    <row r="16214">
      <c r="A16214" s="71" t="s">
        <v>77</v>
      </c>
      <c r="B16214" s="71">
        <v>6959.0</v>
      </c>
      <c r="C16214" s="71" t="s">
        <v>3869</v>
      </c>
      <c r="D16214" s="71" t="s">
        <v>3870</v>
      </c>
      <c r="E16214" s="71">
        <v>9.617351517E9</v>
      </c>
      <c r="T16214" s="71" t="s">
        <v>3734</v>
      </c>
    </row>
    <row r="16215">
      <c r="A16215" s="71" t="s">
        <v>77</v>
      </c>
      <c r="B16215" s="71">
        <v>6959.0</v>
      </c>
      <c r="C16215" s="71" t="s">
        <v>3869</v>
      </c>
      <c r="D16215" s="71" t="s">
        <v>3870</v>
      </c>
      <c r="E16215" s="71">
        <v>9.617351517E9</v>
      </c>
      <c r="T16215" s="71" t="s">
        <v>3734</v>
      </c>
    </row>
    <row r="16216">
      <c r="A16216" s="71" t="s">
        <v>77</v>
      </c>
      <c r="B16216" s="71">
        <v>6959.0</v>
      </c>
      <c r="C16216" s="71" t="s">
        <v>3869</v>
      </c>
      <c r="D16216" s="71" t="s">
        <v>3870</v>
      </c>
      <c r="E16216" s="71">
        <v>9.617351517E9</v>
      </c>
      <c r="T16216" s="71" t="s">
        <v>3734</v>
      </c>
    </row>
    <row r="16217">
      <c r="A16217" s="71" t="s">
        <v>47</v>
      </c>
      <c r="B16217" s="71">
        <v>17920.0</v>
      </c>
      <c r="C16217" s="71" t="s">
        <v>3869</v>
      </c>
      <c r="D16217" s="71" t="s">
        <v>3870</v>
      </c>
      <c r="E16217" s="71">
        <v>9.617351517E9</v>
      </c>
      <c r="F16217" s="71">
        <v>0.0</v>
      </c>
      <c r="G16217" s="71" t="s">
        <v>3748</v>
      </c>
      <c r="H16217" s="71">
        <v>4.0</v>
      </c>
      <c r="I16217" s="71">
        <v>40.0</v>
      </c>
      <c r="J16217" s="71">
        <v>1.6</v>
      </c>
      <c r="K16217" s="71">
        <v>5500.0</v>
      </c>
      <c r="L16217" s="71">
        <v>8800.0</v>
      </c>
      <c r="M16217" s="71">
        <v>8800.0</v>
      </c>
      <c r="N16217" s="71">
        <v>0.0</v>
      </c>
      <c r="O16217" s="71">
        <v>8800.0</v>
      </c>
      <c r="P16217" s="71">
        <v>5440.0</v>
      </c>
      <c r="Q16217" s="71">
        <v>3360.0</v>
      </c>
      <c r="R16217" s="71">
        <v>0.0</v>
      </c>
      <c r="S16217" s="71" t="s">
        <v>191</v>
      </c>
      <c r="T16217" s="71" t="s">
        <v>3734</v>
      </c>
    </row>
    <row r="16218">
      <c r="A16218" s="71" t="s">
        <v>47</v>
      </c>
      <c r="B16218" s="71">
        <v>17920.0</v>
      </c>
      <c r="C16218" s="71" t="s">
        <v>3869</v>
      </c>
      <c r="D16218" s="71" t="s">
        <v>3870</v>
      </c>
      <c r="E16218" s="71">
        <v>9.617351517E9</v>
      </c>
      <c r="T16218" s="71" t="s">
        <v>3734</v>
      </c>
    </row>
    <row r="16219">
      <c r="A16219" s="71" t="s">
        <v>47</v>
      </c>
      <c r="B16219" s="71">
        <v>17920.0</v>
      </c>
      <c r="C16219" s="71" t="s">
        <v>3869</v>
      </c>
      <c r="D16219" s="71" t="s">
        <v>3870</v>
      </c>
      <c r="E16219" s="71">
        <v>9.617351517E9</v>
      </c>
      <c r="T16219" s="71" t="s">
        <v>3734</v>
      </c>
    </row>
    <row r="16220">
      <c r="A16220" s="71" t="s">
        <v>47</v>
      </c>
      <c r="B16220" s="71">
        <v>17920.0</v>
      </c>
      <c r="C16220" s="71" t="s">
        <v>3869</v>
      </c>
      <c r="D16220" s="71" t="s">
        <v>3870</v>
      </c>
      <c r="E16220" s="71">
        <v>9.617351517E9</v>
      </c>
      <c r="T16220" s="71" t="s">
        <v>3734</v>
      </c>
    </row>
    <row r="16221">
      <c r="A16221" s="71" t="s">
        <v>47</v>
      </c>
      <c r="B16221" s="71">
        <v>17920.0</v>
      </c>
      <c r="C16221" s="71" t="s">
        <v>3869</v>
      </c>
      <c r="D16221" s="71" t="s">
        <v>3870</v>
      </c>
      <c r="E16221" s="71">
        <v>9.617351517E9</v>
      </c>
      <c r="T16221" s="71" t="s">
        <v>3734</v>
      </c>
    </row>
    <row r="16222">
      <c r="A16222" s="71" t="s">
        <v>47</v>
      </c>
      <c r="B16222" s="71">
        <v>17919.0</v>
      </c>
      <c r="C16222" s="71" t="s">
        <v>3871</v>
      </c>
      <c r="D16222" s="71" t="s">
        <v>507</v>
      </c>
      <c r="E16222" s="71">
        <v>7.240949753E9</v>
      </c>
      <c r="F16222" s="71">
        <v>12880.0</v>
      </c>
      <c r="G16222" s="71" t="s">
        <v>211</v>
      </c>
      <c r="H16222" s="71">
        <v>3.0</v>
      </c>
      <c r="I16222" s="71">
        <v>40.0</v>
      </c>
      <c r="J16222" s="71">
        <v>1.2</v>
      </c>
      <c r="K16222" s="71">
        <v>5500.0</v>
      </c>
      <c r="L16222" s="71">
        <v>6600.0</v>
      </c>
      <c r="M16222" s="71">
        <v>6600.0</v>
      </c>
      <c r="N16222" s="71">
        <v>0.0</v>
      </c>
      <c r="O16222" s="71">
        <v>6600.0</v>
      </c>
      <c r="P16222" s="71">
        <v>4400.0</v>
      </c>
      <c r="Q16222" s="71">
        <v>2200.0</v>
      </c>
      <c r="R16222" s="71">
        <v>0.0</v>
      </c>
      <c r="S16222" s="71" t="s">
        <v>191</v>
      </c>
      <c r="T16222" s="71" t="s">
        <v>3734</v>
      </c>
    </row>
    <row r="16223">
      <c r="A16223" s="71" t="s">
        <v>47</v>
      </c>
      <c r="B16223" s="71">
        <v>17919.0</v>
      </c>
      <c r="C16223" s="71" t="s">
        <v>3871</v>
      </c>
      <c r="D16223" s="71" t="s">
        <v>507</v>
      </c>
      <c r="E16223" s="71">
        <v>7.240949753E9</v>
      </c>
      <c r="T16223" s="71" t="s">
        <v>3734</v>
      </c>
    </row>
    <row r="16224">
      <c r="A16224" s="71" t="s">
        <v>47</v>
      </c>
      <c r="B16224" s="71">
        <v>17919.0</v>
      </c>
      <c r="C16224" s="71" t="s">
        <v>3871</v>
      </c>
      <c r="D16224" s="71" t="s">
        <v>507</v>
      </c>
      <c r="E16224" s="71">
        <v>7.240949753E9</v>
      </c>
      <c r="T16224" s="71" t="s">
        <v>3734</v>
      </c>
    </row>
    <row r="16225">
      <c r="A16225" s="71" t="s">
        <v>47</v>
      </c>
      <c r="B16225" s="71">
        <v>17919.0</v>
      </c>
      <c r="C16225" s="71" t="s">
        <v>3871</v>
      </c>
      <c r="D16225" s="71" t="s">
        <v>507</v>
      </c>
      <c r="E16225" s="71">
        <v>7.240949753E9</v>
      </c>
      <c r="T16225" s="71" t="s">
        <v>3734</v>
      </c>
    </row>
    <row r="16226">
      <c r="A16226" s="71" t="s">
        <v>47</v>
      </c>
      <c r="B16226" s="71">
        <v>17919.0</v>
      </c>
      <c r="C16226" s="71" t="s">
        <v>3871</v>
      </c>
      <c r="D16226" s="71" t="s">
        <v>507</v>
      </c>
      <c r="E16226" s="71">
        <v>7.240949753E9</v>
      </c>
      <c r="T16226" s="71" t="s">
        <v>3734</v>
      </c>
    </row>
    <row r="16227">
      <c r="A16227" s="71" t="s">
        <v>77</v>
      </c>
      <c r="B16227" s="71">
        <v>6958.0</v>
      </c>
      <c r="C16227" s="71" t="s">
        <v>3871</v>
      </c>
      <c r="D16227" s="71" t="s">
        <v>507</v>
      </c>
      <c r="E16227" s="71">
        <v>7.240949753E9</v>
      </c>
      <c r="F16227" s="71">
        <v>12880.0</v>
      </c>
      <c r="G16227" s="71" t="s">
        <v>220</v>
      </c>
      <c r="H16227" s="71">
        <v>1.0</v>
      </c>
      <c r="I16227" s="71">
        <v>40.0</v>
      </c>
      <c r="J16227" s="71">
        <v>0.4</v>
      </c>
      <c r="K16227" s="71">
        <v>5300.0</v>
      </c>
      <c r="L16227" s="71">
        <v>2120.0</v>
      </c>
      <c r="M16227" s="71">
        <v>8480.0</v>
      </c>
      <c r="N16227" s="71">
        <v>0.0</v>
      </c>
      <c r="O16227" s="71">
        <v>8480.0</v>
      </c>
      <c r="P16227" s="71">
        <v>8480.0</v>
      </c>
      <c r="Q16227" s="71">
        <v>0.0</v>
      </c>
      <c r="R16227" s="71">
        <v>0.0</v>
      </c>
      <c r="S16227" s="71" t="s">
        <v>191</v>
      </c>
      <c r="T16227" s="71" t="s">
        <v>3734</v>
      </c>
    </row>
    <row r="16228">
      <c r="A16228" s="71" t="s">
        <v>77</v>
      </c>
      <c r="B16228" s="71">
        <v>6958.0</v>
      </c>
      <c r="C16228" s="71" t="s">
        <v>3871</v>
      </c>
      <c r="D16228" s="71" t="s">
        <v>507</v>
      </c>
      <c r="E16228" s="71">
        <v>7.240949753E9</v>
      </c>
      <c r="G16228" s="71" t="s">
        <v>243</v>
      </c>
      <c r="H16228" s="71">
        <v>3.0</v>
      </c>
      <c r="I16228" s="71">
        <v>40.0</v>
      </c>
      <c r="J16228" s="71">
        <v>1.2</v>
      </c>
      <c r="K16228" s="71">
        <v>5300.0</v>
      </c>
      <c r="L16228" s="71">
        <v>6360.0</v>
      </c>
      <c r="T16228" s="71" t="s">
        <v>3734</v>
      </c>
    </row>
    <row r="16229">
      <c r="A16229" s="71" t="s">
        <v>77</v>
      </c>
      <c r="B16229" s="71">
        <v>6958.0</v>
      </c>
      <c r="C16229" s="71" t="s">
        <v>3871</v>
      </c>
      <c r="D16229" s="71" t="s">
        <v>507</v>
      </c>
      <c r="E16229" s="71">
        <v>7.240949753E9</v>
      </c>
      <c r="T16229" s="71" t="s">
        <v>3734</v>
      </c>
    </row>
    <row r="16230">
      <c r="A16230" s="71" t="s">
        <v>77</v>
      </c>
      <c r="B16230" s="71">
        <v>6958.0</v>
      </c>
      <c r="C16230" s="71" t="s">
        <v>3871</v>
      </c>
      <c r="D16230" s="71" t="s">
        <v>507</v>
      </c>
      <c r="E16230" s="71">
        <v>7.240949753E9</v>
      </c>
      <c r="T16230" s="71" t="s">
        <v>3734</v>
      </c>
    </row>
    <row r="16231">
      <c r="A16231" s="71" t="s">
        <v>77</v>
      </c>
      <c r="B16231" s="71">
        <v>6958.0</v>
      </c>
      <c r="C16231" s="71" t="s">
        <v>3871</v>
      </c>
      <c r="D16231" s="71" t="s">
        <v>507</v>
      </c>
      <c r="E16231" s="71">
        <v>7.240949753E9</v>
      </c>
      <c r="T16231" s="71" t="s">
        <v>3734</v>
      </c>
    </row>
    <row r="16232">
      <c r="A16232" s="71" t="s">
        <v>77</v>
      </c>
      <c r="B16232" s="71">
        <v>6957.0</v>
      </c>
      <c r="C16232" s="71" t="s">
        <v>1180</v>
      </c>
      <c r="D16232" s="71" t="s">
        <v>790</v>
      </c>
      <c r="E16232" s="71">
        <v>9.302688009E9</v>
      </c>
      <c r="F16232" s="71">
        <v>0.0</v>
      </c>
      <c r="G16232" s="71" t="s">
        <v>220</v>
      </c>
      <c r="H16232" s="71">
        <v>3.0</v>
      </c>
      <c r="I16232" s="71">
        <v>40.0</v>
      </c>
      <c r="J16232" s="71">
        <v>1.2</v>
      </c>
      <c r="K16232" s="71">
        <v>5300.0</v>
      </c>
      <c r="L16232" s="71">
        <v>6360.0</v>
      </c>
      <c r="M16232" s="71">
        <v>6360.0</v>
      </c>
      <c r="N16232" s="71">
        <v>0.0</v>
      </c>
      <c r="O16232" s="71">
        <v>6360.0</v>
      </c>
      <c r="P16232" s="71">
        <v>0.0</v>
      </c>
      <c r="Q16232" s="71">
        <v>6360.0</v>
      </c>
      <c r="R16232" s="71">
        <v>0.0</v>
      </c>
      <c r="S16232" s="71" t="s">
        <v>47</v>
      </c>
      <c r="T16232" s="71" t="s">
        <v>3734</v>
      </c>
    </row>
    <row r="16233">
      <c r="A16233" s="71" t="s">
        <v>77</v>
      </c>
      <c r="B16233" s="71">
        <v>6957.0</v>
      </c>
      <c r="C16233" s="71" t="s">
        <v>1180</v>
      </c>
      <c r="D16233" s="71" t="s">
        <v>790</v>
      </c>
      <c r="E16233" s="71">
        <v>9.302688009E9</v>
      </c>
      <c r="T16233" s="71" t="s">
        <v>3734</v>
      </c>
    </row>
    <row r="16234">
      <c r="A16234" s="71" t="s">
        <v>77</v>
      </c>
      <c r="B16234" s="71">
        <v>6957.0</v>
      </c>
      <c r="C16234" s="71" t="s">
        <v>1180</v>
      </c>
      <c r="D16234" s="71" t="s">
        <v>790</v>
      </c>
      <c r="E16234" s="71">
        <v>9.302688009E9</v>
      </c>
      <c r="T16234" s="71" t="s">
        <v>3734</v>
      </c>
    </row>
    <row r="16235">
      <c r="A16235" s="71" t="s">
        <v>77</v>
      </c>
      <c r="B16235" s="71">
        <v>6957.0</v>
      </c>
      <c r="C16235" s="71" t="s">
        <v>1180</v>
      </c>
      <c r="D16235" s="71" t="s">
        <v>790</v>
      </c>
      <c r="E16235" s="71">
        <v>9.302688009E9</v>
      </c>
      <c r="T16235" s="71" t="s">
        <v>3734</v>
      </c>
    </row>
    <row r="16236">
      <c r="A16236" s="71" t="s">
        <v>77</v>
      </c>
      <c r="B16236" s="71">
        <v>6957.0</v>
      </c>
      <c r="C16236" s="71" t="s">
        <v>1180</v>
      </c>
      <c r="D16236" s="71" t="s">
        <v>790</v>
      </c>
      <c r="E16236" s="71">
        <v>9.302688009E9</v>
      </c>
      <c r="T16236" s="71" t="s">
        <v>3734</v>
      </c>
    </row>
    <row r="16237">
      <c r="A16237" s="71" t="s">
        <v>77</v>
      </c>
      <c r="B16237" s="71">
        <v>6956.0</v>
      </c>
      <c r="C16237" s="71" t="s">
        <v>1893</v>
      </c>
      <c r="D16237" s="71" t="s">
        <v>3872</v>
      </c>
      <c r="E16237" s="71">
        <v>9.202939141E9</v>
      </c>
      <c r="F16237" s="71">
        <v>0.0</v>
      </c>
      <c r="G16237" s="71" t="s">
        <v>220</v>
      </c>
      <c r="H16237" s="71">
        <v>2.0</v>
      </c>
      <c r="I16237" s="71">
        <v>40.0</v>
      </c>
      <c r="J16237" s="71">
        <v>0.8</v>
      </c>
      <c r="K16237" s="71">
        <v>5300.0</v>
      </c>
      <c r="L16237" s="71">
        <v>4240.0</v>
      </c>
      <c r="M16237" s="71">
        <v>6360.0</v>
      </c>
      <c r="N16237" s="71">
        <v>0.0</v>
      </c>
      <c r="O16237" s="71">
        <v>6360.0</v>
      </c>
      <c r="P16237" s="71">
        <v>0.0</v>
      </c>
      <c r="Q16237" s="71">
        <v>6360.0</v>
      </c>
      <c r="R16237" s="71">
        <v>0.0</v>
      </c>
      <c r="S16237" s="71" t="s">
        <v>47</v>
      </c>
      <c r="T16237" s="71" t="s">
        <v>3734</v>
      </c>
    </row>
    <row r="16238">
      <c r="A16238" s="71" t="s">
        <v>77</v>
      </c>
      <c r="B16238" s="71">
        <v>6956.0</v>
      </c>
      <c r="C16238" s="71" t="s">
        <v>1893</v>
      </c>
      <c r="D16238" s="71" t="s">
        <v>3872</v>
      </c>
      <c r="E16238" s="71">
        <v>9.202939141E9</v>
      </c>
      <c r="G16238" s="71" t="s">
        <v>610</v>
      </c>
      <c r="H16238" s="71">
        <v>1.0</v>
      </c>
      <c r="I16238" s="71">
        <v>40.0</v>
      </c>
      <c r="J16238" s="71">
        <v>0.4</v>
      </c>
      <c r="K16238" s="71">
        <v>5300.0</v>
      </c>
      <c r="L16238" s="71">
        <v>2120.0</v>
      </c>
      <c r="T16238" s="71" t="s">
        <v>3734</v>
      </c>
    </row>
    <row r="16239">
      <c r="A16239" s="71" t="s">
        <v>77</v>
      </c>
      <c r="B16239" s="71">
        <v>6956.0</v>
      </c>
      <c r="C16239" s="71" t="s">
        <v>1893</v>
      </c>
      <c r="D16239" s="71" t="s">
        <v>3872</v>
      </c>
      <c r="E16239" s="71">
        <v>9.202939141E9</v>
      </c>
      <c r="T16239" s="71" t="s">
        <v>3734</v>
      </c>
    </row>
    <row r="16240">
      <c r="A16240" s="71" t="s">
        <v>77</v>
      </c>
      <c r="B16240" s="71">
        <v>6956.0</v>
      </c>
      <c r="C16240" s="71" t="s">
        <v>1893</v>
      </c>
      <c r="D16240" s="71" t="s">
        <v>3872</v>
      </c>
      <c r="E16240" s="71">
        <v>9.202939141E9</v>
      </c>
      <c r="T16240" s="71" t="s">
        <v>3734</v>
      </c>
    </row>
    <row r="16241">
      <c r="A16241" s="71" t="s">
        <v>77</v>
      </c>
      <c r="B16241" s="71">
        <v>6956.0</v>
      </c>
      <c r="C16241" s="71" t="s">
        <v>1893</v>
      </c>
      <c r="D16241" s="71" t="s">
        <v>3872</v>
      </c>
      <c r="E16241" s="71">
        <v>9.202939141E9</v>
      </c>
      <c r="T16241" s="71" t="s">
        <v>3734</v>
      </c>
    </row>
    <row r="16242">
      <c r="A16242" s="71" t="s">
        <v>77</v>
      </c>
      <c r="B16242" s="71">
        <v>6955.0</v>
      </c>
      <c r="C16242" s="71" t="s">
        <v>2239</v>
      </c>
      <c r="D16242" s="71" t="s">
        <v>253</v>
      </c>
      <c r="E16242" s="71">
        <v>9.131271118E9</v>
      </c>
      <c r="F16242" s="71">
        <v>0.0</v>
      </c>
      <c r="G16242" s="71" t="s">
        <v>610</v>
      </c>
      <c r="H16242" s="71">
        <v>2.0</v>
      </c>
      <c r="I16242" s="71">
        <v>40.0</v>
      </c>
      <c r="J16242" s="71">
        <v>0.8</v>
      </c>
      <c r="K16242" s="71">
        <v>5300.0</v>
      </c>
      <c r="L16242" s="71">
        <v>4240.0</v>
      </c>
      <c r="M16242" s="71">
        <v>4240.0</v>
      </c>
      <c r="N16242" s="71">
        <v>0.0</v>
      </c>
      <c r="O16242" s="71">
        <v>4240.0</v>
      </c>
      <c r="P16242" s="71">
        <v>0.0</v>
      </c>
      <c r="Q16242" s="71">
        <v>4240.0</v>
      </c>
      <c r="R16242" s="71">
        <v>0.0</v>
      </c>
      <c r="S16242" s="71" t="s">
        <v>47</v>
      </c>
      <c r="T16242" s="71" t="s">
        <v>3734</v>
      </c>
    </row>
    <row r="16243">
      <c r="A16243" s="71" t="s">
        <v>77</v>
      </c>
      <c r="B16243" s="71">
        <v>6955.0</v>
      </c>
      <c r="C16243" s="71" t="s">
        <v>2239</v>
      </c>
      <c r="D16243" s="71" t="s">
        <v>253</v>
      </c>
      <c r="E16243" s="71">
        <v>9.131271118E9</v>
      </c>
      <c r="T16243" s="71" t="s">
        <v>3734</v>
      </c>
    </row>
    <row r="16244">
      <c r="A16244" s="71" t="s">
        <v>77</v>
      </c>
      <c r="B16244" s="71">
        <v>6955.0</v>
      </c>
      <c r="C16244" s="71" t="s">
        <v>2239</v>
      </c>
      <c r="D16244" s="71" t="s">
        <v>253</v>
      </c>
      <c r="E16244" s="71">
        <v>9.131271118E9</v>
      </c>
      <c r="T16244" s="71" t="s">
        <v>3734</v>
      </c>
    </row>
    <row r="16245">
      <c r="A16245" s="71" t="s">
        <v>77</v>
      </c>
      <c r="B16245" s="71">
        <v>6955.0</v>
      </c>
      <c r="C16245" s="71" t="s">
        <v>2239</v>
      </c>
      <c r="D16245" s="71" t="s">
        <v>253</v>
      </c>
      <c r="E16245" s="71">
        <v>9.131271118E9</v>
      </c>
      <c r="T16245" s="71" t="s">
        <v>3734</v>
      </c>
    </row>
    <row r="16246">
      <c r="A16246" s="71" t="s">
        <v>77</v>
      </c>
      <c r="B16246" s="71">
        <v>6955.0</v>
      </c>
      <c r="C16246" s="71" t="s">
        <v>2239</v>
      </c>
      <c r="D16246" s="71" t="s">
        <v>253</v>
      </c>
      <c r="E16246" s="71">
        <v>9.131271118E9</v>
      </c>
      <c r="T16246" s="71" t="s">
        <v>3734</v>
      </c>
    </row>
    <row r="16247">
      <c r="A16247" s="71" t="s">
        <v>47</v>
      </c>
      <c r="B16247" s="71">
        <v>17918.0</v>
      </c>
      <c r="C16247" s="71" t="s">
        <v>3873</v>
      </c>
      <c r="D16247" s="71" t="s">
        <v>904</v>
      </c>
      <c r="E16247" s="71">
        <v>8.839531434E9</v>
      </c>
      <c r="F16247" s="71">
        <v>0.0</v>
      </c>
      <c r="G16247" s="71" t="s">
        <v>211</v>
      </c>
      <c r="H16247" s="71">
        <v>3.0</v>
      </c>
      <c r="I16247" s="71">
        <v>40.0</v>
      </c>
      <c r="J16247" s="71">
        <v>1.2</v>
      </c>
      <c r="K16247" s="71">
        <v>5500.0</v>
      </c>
      <c r="L16247" s="71">
        <v>6600.0</v>
      </c>
      <c r="M16247" s="71">
        <v>6600.0</v>
      </c>
      <c r="N16247" s="71">
        <v>0.0</v>
      </c>
      <c r="O16247" s="71">
        <v>6600.0</v>
      </c>
      <c r="P16247" s="71">
        <v>0.0</v>
      </c>
      <c r="Q16247" s="71">
        <v>6600.0</v>
      </c>
      <c r="R16247" s="71">
        <v>0.0</v>
      </c>
      <c r="S16247" s="71" t="s">
        <v>47</v>
      </c>
      <c r="T16247" s="71" t="s">
        <v>3734</v>
      </c>
    </row>
    <row r="16248">
      <c r="A16248" s="71" t="s">
        <v>47</v>
      </c>
      <c r="B16248" s="71">
        <v>17918.0</v>
      </c>
      <c r="C16248" s="71" t="s">
        <v>3873</v>
      </c>
      <c r="D16248" s="71" t="s">
        <v>904</v>
      </c>
      <c r="E16248" s="71">
        <v>8.839531434E9</v>
      </c>
      <c r="T16248" s="71" t="s">
        <v>3734</v>
      </c>
    </row>
    <row r="16249">
      <c r="A16249" s="71" t="s">
        <v>47</v>
      </c>
      <c r="B16249" s="71">
        <v>17918.0</v>
      </c>
      <c r="C16249" s="71" t="s">
        <v>3873</v>
      </c>
      <c r="D16249" s="71" t="s">
        <v>904</v>
      </c>
      <c r="E16249" s="71">
        <v>8.839531434E9</v>
      </c>
      <c r="T16249" s="71" t="s">
        <v>3734</v>
      </c>
    </row>
    <row r="16250">
      <c r="A16250" s="71" t="s">
        <v>47</v>
      </c>
      <c r="B16250" s="71">
        <v>17918.0</v>
      </c>
      <c r="C16250" s="71" t="s">
        <v>3873</v>
      </c>
      <c r="D16250" s="71" t="s">
        <v>904</v>
      </c>
      <c r="E16250" s="71">
        <v>8.839531434E9</v>
      </c>
      <c r="T16250" s="71" t="s">
        <v>3734</v>
      </c>
    </row>
    <row r="16251">
      <c r="A16251" s="71" t="s">
        <v>47</v>
      </c>
      <c r="B16251" s="71">
        <v>17918.0</v>
      </c>
      <c r="C16251" s="71" t="s">
        <v>3873</v>
      </c>
      <c r="D16251" s="71" t="s">
        <v>904</v>
      </c>
      <c r="E16251" s="71">
        <v>8.839531434E9</v>
      </c>
      <c r="T16251" s="71" t="s">
        <v>3734</v>
      </c>
    </row>
    <row r="16252">
      <c r="A16252" s="71" t="s">
        <v>47</v>
      </c>
      <c r="B16252" s="71">
        <v>17917.0</v>
      </c>
      <c r="C16252" s="71" t="s">
        <v>3874</v>
      </c>
      <c r="D16252" s="71" t="s">
        <v>3119</v>
      </c>
      <c r="E16252" s="71">
        <v>6.267075773E9</v>
      </c>
      <c r="F16252" s="71">
        <v>0.0</v>
      </c>
      <c r="G16252" s="71" t="s">
        <v>211</v>
      </c>
      <c r="H16252" s="71">
        <v>2.0</v>
      </c>
      <c r="I16252" s="71">
        <v>40.0</v>
      </c>
      <c r="J16252" s="71">
        <v>0.8</v>
      </c>
      <c r="K16252" s="71">
        <v>5500.0</v>
      </c>
      <c r="L16252" s="71">
        <v>4400.0</v>
      </c>
      <c r="M16252" s="71">
        <v>4400.0</v>
      </c>
      <c r="N16252" s="71">
        <v>0.0</v>
      </c>
      <c r="O16252" s="71">
        <v>4400.0</v>
      </c>
      <c r="P16252" s="71">
        <v>0.0</v>
      </c>
      <c r="Q16252" s="71">
        <v>4400.0</v>
      </c>
      <c r="R16252" s="71">
        <v>0.0</v>
      </c>
      <c r="S16252" s="71" t="s">
        <v>47</v>
      </c>
      <c r="T16252" s="71" t="s">
        <v>3734</v>
      </c>
    </row>
    <row r="16253">
      <c r="A16253" s="71" t="s">
        <v>47</v>
      </c>
      <c r="B16253" s="71">
        <v>17917.0</v>
      </c>
      <c r="C16253" s="71" t="s">
        <v>3874</v>
      </c>
      <c r="D16253" s="71" t="s">
        <v>3119</v>
      </c>
      <c r="E16253" s="71">
        <v>6.267075773E9</v>
      </c>
      <c r="T16253" s="71" t="s">
        <v>3734</v>
      </c>
    </row>
    <row r="16254">
      <c r="A16254" s="71" t="s">
        <v>47</v>
      </c>
      <c r="B16254" s="71">
        <v>17917.0</v>
      </c>
      <c r="C16254" s="71" t="s">
        <v>3874</v>
      </c>
      <c r="D16254" s="71" t="s">
        <v>3119</v>
      </c>
      <c r="E16254" s="71">
        <v>6.267075773E9</v>
      </c>
      <c r="T16254" s="71" t="s">
        <v>3734</v>
      </c>
    </row>
    <row r="16255">
      <c r="A16255" s="71" t="s">
        <v>47</v>
      </c>
      <c r="B16255" s="71">
        <v>17917.0</v>
      </c>
      <c r="C16255" s="71" t="s">
        <v>3874</v>
      </c>
      <c r="D16255" s="71" t="s">
        <v>3119</v>
      </c>
      <c r="E16255" s="71">
        <v>6.267075773E9</v>
      </c>
      <c r="T16255" s="71" t="s">
        <v>3734</v>
      </c>
    </row>
    <row r="16256">
      <c r="A16256" s="71" t="s">
        <v>47</v>
      </c>
      <c r="B16256" s="71">
        <v>17917.0</v>
      </c>
      <c r="C16256" s="71" t="s">
        <v>3874</v>
      </c>
      <c r="D16256" s="71" t="s">
        <v>3119</v>
      </c>
      <c r="E16256" s="71">
        <v>6.267075773E9</v>
      </c>
      <c r="T16256" s="71" t="s">
        <v>3734</v>
      </c>
    </row>
    <row r="16257">
      <c r="A16257" s="71" t="s">
        <v>77</v>
      </c>
      <c r="B16257" s="71">
        <v>6954.0</v>
      </c>
      <c r="C16257" s="71" t="s">
        <v>870</v>
      </c>
      <c r="D16257" s="71" t="s">
        <v>3875</v>
      </c>
      <c r="E16257" s="71">
        <v>8.720037912E9</v>
      </c>
      <c r="F16257" s="71">
        <v>0.0</v>
      </c>
      <c r="G16257" s="71" t="s">
        <v>610</v>
      </c>
      <c r="H16257" s="71">
        <v>3.0</v>
      </c>
      <c r="I16257" s="71">
        <v>40.0</v>
      </c>
      <c r="J16257" s="71">
        <v>1.2</v>
      </c>
      <c r="K16257" s="71">
        <v>5300.0</v>
      </c>
      <c r="L16257" s="71">
        <v>6360.0</v>
      </c>
      <c r="M16257" s="71">
        <v>6360.0</v>
      </c>
      <c r="N16257" s="71">
        <v>0.0</v>
      </c>
      <c r="O16257" s="71">
        <v>6360.0</v>
      </c>
      <c r="P16257" s="71">
        <v>0.0</v>
      </c>
      <c r="Q16257" s="71">
        <v>6360.0</v>
      </c>
      <c r="R16257" s="71">
        <v>0.0</v>
      </c>
      <c r="S16257" s="71" t="s">
        <v>47</v>
      </c>
      <c r="T16257" s="71" t="s">
        <v>3734</v>
      </c>
    </row>
    <row r="16258">
      <c r="A16258" s="71" t="s">
        <v>77</v>
      </c>
      <c r="B16258" s="71">
        <v>6954.0</v>
      </c>
      <c r="C16258" s="71" t="s">
        <v>870</v>
      </c>
      <c r="D16258" s="71" t="s">
        <v>3875</v>
      </c>
      <c r="E16258" s="71">
        <v>8.720037912E9</v>
      </c>
      <c r="T16258" s="71" t="s">
        <v>3734</v>
      </c>
    </row>
    <row r="16259">
      <c r="A16259" s="71" t="s">
        <v>77</v>
      </c>
      <c r="B16259" s="71">
        <v>6954.0</v>
      </c>
      <c r="C16259" s="71" t="s">
        <v>870</v>
      </c>
      <c r="D16259" s="71" t="s">
        <v>3875</v>
      </c>
      <c r="E16259" s="71">
        <v>8.720037912E9</v>
      </c>
      <c r="T16259" s="71" t="s">
        <v>3734</v>
      </c>
    </row>
    <row r="16260">
      <c r="A16260" s="71" t="s">
        <v>77</v>
      </c>
      <c r="B16260" s="71">
        <v>6954.0</v>
      </c>
      <c r="C16260" s="71" t="s">
        <v>870</v>
      </c>
      <c r="D16260" s="71" t="s">
        <v>3875</v>
      </c>
      <c r="E16260" s="71">
        <v>8.720037912E9</v>
      </c>
      <c r="T16260" s="71" t="s">
        <v>3734</v>
      </c>
    </row>
    <row r="16261">
      <c r="A16261" s="71" t="s">
        <v>77</v>
      </c>
      <c r="B16261" s="71">
        <v>6954.0</v>
      </c>
      <c r="C16261" s="71" t="s">
        <v>870</v>
      </c>
      <c r="D16261" s="71" t="s">
        <v>3875</v>
      </c>
      <c r="E16261" s="71">
        <v>8.720037912E9</v>
      </c>
      <c r="T16261" s="71" t="s">
        <v>3734</v>
      </c>
    </row>
    <row r="16262">
      <c r="A16262" s="71" t="s">
        <v>47</v>
      </c>
      <c r="B16262" s="71">
        <v>17916.0</v>
      </c>
      <c r="C16262" s="71" t="s">
        <v>3876</v>
      </c>
      <c r="D16262" s="71" t="s">
        <v>1210</v>
      </c>
      <c r="E16262" s="71">
        <v>9.770744633E9</v>
      </c>
      <c r="F16262" s="71">
        <v>0.0</v>
      </c>
      <c r="G16262" s="71" t="s">
        <v>3748</v>
      </c>
      <c r="H16262" s="71">
        <v>2.0</v>
      </c>
      <c r="I16262" s="71">
        <v>40.0</v>
      </c>
      <c r="J16262" s="71">
        <v>0.8</v>
      </c>
      <c r="K16262" s="71">
        <v>5500.0</v>
      </c>
      <c r="L16262" s="71">
        <v>4400.0</v>
      </c>
      <c r="M16262" s="71">
        <v>8800.0</v>
      </c>
      <c r="N16262" s="71">
        <v>0.0</v>
      </c>
      <c r="O16262" s="71">
        <v>8800.0</v>
      </c>
      <c r="P16262" s="71">
        <v>0.0</v>
      </c>
      <c r="Q16262" s="71">
        <v>8800.0</v>
      </c>
      <c r="R16262" s="71">
        <v>0.0</v>
      </c>
      <c r="S16262" s="71" t="s">
        <v>47</v>
      </c>
      <c r="T16262" s="71" t="s">
        <v>3734</v>
      </c>
    </row>
    <row r="16263">
      <c r="A16263" s="71" t="s">
        <v>47</v>
      </c>
      <c r="B16263" s="71">
        <v>17916.0</v>
      </c>
      <c r="C16263" s="71" t="s">
        <v>3876</v>
      </c>
      <c r="D16263" s="71" t="s">
        <v>1210</v>
      </c>
      <c r="E16263" s="71">
        <v>9.770744633E9</v>
      </c>
      <c r="G16263" s="71" t="s">
        <v>211</v>
      </c>
      <c r="H16263" s="71">
        <v>2.0</v>
      </c>
      <c r="I16263" s="71">
        <v>40.0</v>
      </c>
      <c r="J16263" s="71">
        <v>0.8</v>
      </c>
      <c r="K16263" s="71">
        <v>5500.0</v>
      </c>
      <c r="L16263" s="71">
        <v>4400.0</v>
      </c>
      <c r="T16263" s="71" t="s">
        <v>3734</v>
      </c>
    </row>
    <row r="16264">
      <c r="A16264" s="71" t="s">
        <v>47</v>
      </c>
      <c r="B16264" s="71">
        <v>17916.0</v>
      </c>
      <c r="C16264" s="71" t="s">
        <v>3876</v>
      </c>
      <c r="D16264" s="71" t="s">
        <v>1210</v>
      </c>
      <c r="E16264" s="71">
        <v>9.770744633E9</v>
      </c>
      <c r="T16264" s="71" t="s">
        <v>3734</v>
      </c>
    </row>
    <row r="16265">
      <c r="A16265" s="71" t="s">
        <v>47</v>
      </c>
      <c r="B16265" s="71">
        <v>17916.0</v>
      </c>
      <c r="C16265" s="71" t="s">
        <v>3876</v>
      </c>
      <c r="D16265" s="71" t="s">
        <v>1210</v>
      </c>
      <c r="E16265" s="71">
        <v>9.770744633E9</v>
      </c>
      <c r="T16265" s="71" t="s">
        <v>3734</v>
      </c>
    </row>
    <row r="16266">
      <c r="A16266" s="71" t="s">
        <v>47</v>
      </c>
      <c r="B16266" s="71">
        <v>17916.0</v>
      </c>
      <c r="C16266" s="71" t="s">
        <v>3876</v>
      </c>
      <c r="D16266" s="71" t="s">
        <v>1210</v>
      </c>
      <c r="E16266" s="71">
        <v>9.770744633E9</v>
      </c>
      <c r="T16266" s="71" t="s">
        <v>3734</v>
      </c>
    </row>
    <row r="16267">
      <c r="A16267" s="71" t="s">
        <v>47</v>
      </c>
      <c r="B16267" s="71">
        <v>17915.0</v>
      </c>
      <c r="C16267" s="71" t="s">
        <v>3582</v>
      </c>
      <c r="D16267" s="71" t="s">
        <v>3877</v>
      </c>
      <c r="E16267" s="71">
        <v>7.8282274E9</v>
      </c>
      <c r="F16267" s="71">
        <v>0.0</v>
      </c>
      <c r="G16267" s="71" t="s">
        <v>3748</v>
      </c>
      <c r="H16267" s="71">
        <v>5.0</v>
      </c>
      <c r="I16267" s="71">
        <v>40.0</v>
      </c>
      <c r="J16267" s="71">
        <v>2.0</v>
      </c>
      <c r="K16267" s="71">
        <v>5500.0</v>
      </c>
      <c r="L16267" s="71">
        <v>11000.0</v>
      </c>
      <c r="M16267" s="71">
        <v>11000.0</v>
      </c>
      <c r="N16267" s="71">
        <v>0.0</v>
      </c>
      <c r="O16267" s="71">
        <v>11000.0</v>
      </c>
      <c r="P16267" s="71">
        <v>0.0</v>
      </c>
      <c r="Q16267" s="71">
        <v>11000.0</v>
      </c>
      <c r="R16267" s="71">
        <v>0.0</v>
      </c>
      <c r="S16267" s="71" t="s">
        <v>47</v>
      </c>
      <c r="T16267" s="71" t="s">
        <v>3734</v>
      </c>
    </row>
    <row r="16268">
      <c r="A16268" s="71" t="s">
        <v>47</v>
      </c>
      <c r="B16268" s="71">
        <v>17915.0</v>
      </c>
      <c r="C16268" s="71" t="s">
        <v>3582</v>
      </c>
      <c r="D16268" s="71" t="s">
        <v>3877</v>
      </c>
      <c r="E16268" s="71">
        <v>7.8282274E9</v>
      </c>
      <c r="T16268" s="71" t="s">
        <v>3734</v>
      </c>
    </row>
    <row r="16269">
      <c r="A16269" s="71" t="s">
        <v>47</v>
      </c>
      <c r="B16269" s="71">
        <v>17915.0</v>
      </c>
      <c r="C16269" s="71" t="s">
        <v>3582</v>
      </c>
      <c r="D16269" s="71" t="s">
        <v>3877</v>
      </c>
      <c r="E16269" s="71">
        <v>7.8282274E9</v>
      </c>
      <c r="T16269" s="71" t="s">
        <v>3734</v>
      </c>
    </row>
    <row r="16270">
      <c r="A16270" s="71" t="s">
        <v>47</v>
      </c>
      <c r="B16270" s="71">
        <v>17915.0</v>
      </c>
      <c r="C16270" s="71" t="s">
        <v>3582</v>
      </c>
      <c r="D16270" s="71" t="s">
        <v>3877</v>
      </c>
      <c r="E16270" s="71">
        <v>7.8282274E9</v>
      </c>
      <c r="T16270" s="71" t="s">
        <v>3734</v>
      </c>
    </row>
    <row r="16271">
      <c r="A16271" s="71" t="s">
        <v>47</v>
      </c>
      <c r="B16271" s="71">
        <v>17915.0</v>
      </c>
      <c r="C16271" s="71" t="s">
        <v>3582</v>
      </c>
      <c r="D16271" s="71" t="s">
        <v>3877</v>
      </c>
      <c r="E16271" s="71">
        <v>7.8282274E9</v>
      </c>
      <c r="T16271" s="71" t="s">
        <v>3734</v>
      </c>
    </row>
    <row r="16272">
      <c r="A16272" s="71" t="s">
        <v>47</v>
      </c>
      <c r="B16272" s="71">
        <v>17914.0</v>
      </c>
      <c r="C16272" s="71" t="s">
        <v>2693</v>
      </c>
      <c r="D16272" s="71" t="s">
        <v>3877</v>
      </c>
      <c r="E16272" s="71">
        <v>6.267563694E9</v>
      </c>
      <c r="F16272" s="71">
        <v>0.0</v>
      </c>
      <c r="G16272" s="71" t="s">
        <v>3697</v>
      </c>
      <c r="H16272" s="71">
        <v>8.0</v>
      </c>
      <c r="I16272" s="71">
        <v>40.0</v>
      </c>
      <c r="J16272" s="71">
        <v>3.2</v>
      </c>
      <c r="K16272" s="71">
        <v>5500.0</v>
      </c>
      <c r="L16272" s="71">
        <v>17600.0</v>
      </c>
      <c r="M16272" s="71">
        <v>17600.0</v>
      </c>
      <c r="N16272" s="71">
        <v>0.0</v>
      </c>
      <c r="O16272" s="71">
        <v>17600.0</v>
      </c>
      <c r="P16272" s="71">
        <v>0.0</v>
      </c>
      <c r="Q16272" s="71">
        <v>17600.0</v>
      </c>
      <c r="R16272" s="71">
        <v>0.0</v>
      </c>
      <c r="S16272" s="71" t="s">
        <v>47</v>
      </c>
      <c r="T16272" s="71" t="s">
        <v>3734</v>
      </c>
    </row>
    <row r="16273">
      <c r="A16273" s="71" t="s">
        <v>47</v>
      </c>
      <c r="B16273" s="71">
        <v>17914.0</v>
      </c>
      <c r="C16273" s="71" t="s">
        <v>2693</v>
      </c>
      <c r="D16273" s="71" t="s">
        <v>3877</v>
      </c>
      <c r="E16273" s="71">
        <v>6.267563694E9</v>
      </c>
      <c r="T16273" s="71" t="s">
        <v>3734</v>
      </c>
    </row>
    <row r="16274">
      <c r="A16274" s="71" t="s">
        <v>47</v>
      </c>
      <c r="B16274" s="71">
        <v>17914.0</v>
      </c>
      <c r="C16274" s="71" t="s">
        <v>2693</v>
      </c>
      <c r="D16274" s="71" t="s">
        <v>3877</v>
      </c>
      <c r="E16274" s="71">
        <v>6.267563694E9</v>
      </c>
      <c r="T16274" s="71" t="s">
        <v>3734</v>
      </c>
    </row>
    <row r="16275">
      <c r="A16275" s="71" t="s">
        <v>47</v>
      </c>
      <c r="B16275" s="71">
        <v>17914.0</v>
      </c>
      <c r="C16275" s="71" t="s">
        <v>2693</v>
      </c>
      <c r="D16275" s="71" t="s">
        <v>3877</v>
      </c>
      <c r="E16275" s="71">
        <v>6.267563694E9</v>
      </c>
      <c r="T16275" s="71" t="s">
        <v>3734</v>
      </c>
    </row>
    <row r="16276">
      <c r="A16276" s="71" t="s">
        <v>47</v>
      </c>
      <c r="B16276" s="71">
        <v>17914.0</v>
      </c>
      <c r="C16276" s="71" t="s">
        <v>2693</v>
      </c>
      <c r="D16276" s="71" t="s">
        <v>3877</v>
      </c>
      <c r="E16276" s="71">
        <v>6.267563694E9</v>
      </c>
      <c r="T16276" s="71" t="s">
        <v>3734</v>
      </c>
    </row>
    <row r="16277">
      <c r="A16277" s="71" t="s">
        <v>77</v>
      </c>
      <c r="B16277" s="71">
        <v>6953.0</v>
      </c>
      <c r="C16277" s="71" t="s">
        <v>3878</v>
      </c>
      <c r="D16277" s="71" t="s">
        <v>1561</v>
      </c>
      <c r="E16277" s="71">
        <v>9.981442664E9</v>
      </c>
      <c r="F16277" s="71">
        <v>0.0</v>
      </c>
      <c r="G16277" s="71" t="s">
        <v>206</v>
      </c>
      <c r="H16277" s="71">
        <v>1.0</v>
      </c>
      <c r="I16277" s="71">
        <v>40.0</v>
      </c>
      <c r="J16277" s="71">
        <v>0.4</v>
      </c>
      <c r="K16277" s="71">
        <v>5000.0</v>
      </c>
      <c r="L16277" s="71">
        <v>2000.0</v>
      </c>
      <c r="M16277" s="71">
        <v>2000.0</v>
      </c>
      <c r="N16277" s="71">
        <v>0.0</v>
      </c>
      <c r="O16277" s="71">
        <v>2000.0</v>
      </c>
      <c r="P16277" s="71">
        <v>0.0</v>
      </c>
      <c r="Q16277" s="71">
        <v>2000.0</v>
      </c>
      <c r="R16277" s="71">
        <v>0.0</v>
      </c>
      <c r="S16277" s="71" t="s">
        <v>47</v>
      </c>
      <c r="T16277" s="71" t="s">
        <v>3734</v>
      </c>
    </row>
    <row r="16278">
      <c r="A16278" s="71" t="s">
        <v>77</v>
      </c>
      <c r="B16278" s="71">
        <v>6953.0</v>
      </c>
      <c r="C16278" s="71" t="s">
        <v>3878</v>
      </c>
      <c r="D16278" s="71" t="s">
        <v>1561</v>
      </c>
      <c r="E16278" s="71">
        <v>9.981442664E9</v>
      </c>
      <c r="T16278" s="71" t="s">
        <v>3734</v>
      </c>
    </row>
    <row r="16279">
      <c r="A16279" s="71" t="s">
        <v>77</v>
      </c>
      <c r="B16279" s="71">
        <v>6953.0</v>
      </c>
      <c r="C16279" s="71" t="s">
        <v>3878</v>
      </c>
      <c r="D16279" s="71" t="s">
        <v>1561</v>
      </c>
      <c r="E16279" s="71">
        <v>9.981442664E9</v>
      </c>
      <c r="T16279" s="71" t="s">
        <v>3734</v>
      </c>
    </row>
    <row r="16280">
      <c r="A16280" s="71" t="s">
        <v>77</v>
      </c>
      <c r="B16280" s="71">
        <v>6953.0</v>
      </c>
      <c r="C16280" s="71" t="s">
        <v>3878</v>
      </c>
      <c r="D16280" s="71" t="s">
        <v>1561</v>
      </c>
      <c r="E16280" s="71">
        <v>9.981442664E9</v>
      </c>
      <c r="T16280" s="71" t="s">
        <v>3734</v>
      </c>
    </row>
    <row r="16281">
      <c r="A16281" s="71" t="s">
        <v>77</v>
      </c>
      <c r="B16281" s="71">
        <v>6953.0</v>
      </c>
      <c r="C16281" s="71" t="s">
        <v>3878</v>
      </c>
      <c r="D16281" s="71" t="s">
        <v>1561</v>
      </c>
      <c r="E16281" s="71">
        <v>9.981442664E9</v>
      </c>
      <c r="T16281" s="71" t="s">
        <v>3734</v>
      </c>
    </row>
    <row r="16282">
      <c r="A16282" s="71" t="s">
        <v>77</v>
      </c>
      <c r="B16282" s="71">
        <v>6952.0</v>
      </c>
      <c r="C16282" s="71" t="s">
        <v>411</v>
      </c>
      <c r="D16282" s="71" t="s">
        <v>3879</v>
      </c>
      <c r="E16282" s="71">
        <v>7.748074269E9</v>
      </c>
      <c r="F16282" s="71">
        <v>0.0</v>
      </c>
      <c r="G16282" s="71" t="s">
        <v>610</v>
      </c>
      <c r="H16282" s="71">
        <v>3.0</v>
      </c>
      <c r="I16282" s="71">
        <v>40.0</v>
      </c>
      <c r="J16282" s="71">
        <v>1.2</v>
      </c>
      <c r="K16282" s="71">
        <v>5300.0</v>
      </c>
      <c r="L16282" s="71">
        <v>6360.0</v>
      </c>
      <c r="M16282" s="71">
        <v>6360.0</v>
      </c>
      <c r="N16282" s="71">
        <v>0.0</v>
      </c>
      <c r="O16282" s="71">
        <v>6360.0</v>
      </c>
      <c r="P16282" s="71">
        <v>0.0</v>
      </c>
      <c r="Q16282" s="71">
        <v>6360.0</v>
      </c>
      <c r="R16282" s="71">
        <v>0.0</v>
      </c>
      <c r="S16282" s="71" t="s">
        <v>47</v>
      </c>
      <c r="T16282" s="71" t="s">
        <v>3734</v>
      </c>
    </row>
    <row r="16283">
      <c r="A16283" s="71" t="s">
        <v>77</v>
      </c>
      <c r="B16283" s="71">
        <v>6952.0</v>
      </c>
      <c r="C16283" s="71" t="s">
        <v>411</v>
      </c>
      <c r="D16283" s="71" t="s">
        <v>3879</v>
      </c>
      <c r="E16283" s="71">
        <v>7.748074269E9</v>
      </c>
      <c r="T16283" s="71" t="s">
        <v>3734</v>
      </c>
    </row>
    <row r="16284">
      <c r="A16284" s="71" t="s">
        <v>77</v>
      </c>
      <c r="B16284" s="71">
        <v>6952.0</v>
      </c>
      <c r="C16284" s="71" t="s">
        <v>411</v>
      </c>
      <c r="D16284" s="71" t="s">
        <v>3879</v>
      </c>
      <c r="E16284" s="71">
        <v>7.748074269E9</v>
      </c>
      <c r="T16284" s="71" t="s">
        <v>3734</v>
      </c>
    </row>
    <row r="16285">
      <c r="A16285" s="71" t="s">
        <v>77</v>
      </c>
      <c r="B16285" s="71">
        <v>6952.0</v>
      </c>
      <c r="C16285" s="71" t="s">
        <v>411</v>
      </c>
      <c r="D16285" s="71" t="s">
        <v>3879</v>
      </c>
      <c r="E16285" s="71">
        <v>7.748074269E9</v>
      </c>
      <c r="T16285" s="71" t="s">
        <v>3734</v>
      </c>
    </row>
    <row r="16286">
      <c r="A16286" s="71" t="s">
        <v>77</v>
      </c>
      <c r="B16286" s="71">
        <v>6952.0</v>
      </c>
      <c r="C16286" s="71" t="s">
        <v>411</v>
      </c>
      <c r="D16286" s="71" t="s">
        <v>3879</v>
      </c>
      <c r="E16286" s="71">
        <v>7.748074269E9</v>
      </c>
      <c r="T16286" s="71" t="s">
        <v>3734</v>
      </c>
    </row>
    <row r="16287">
      <c r="A16287" s="71" t="s">
        <v>77</v>
      </c>
      <c r="B16287" s="71">
        <v>6951.0</v>
      </c>
      <c r="C16287" s="71" t="s">
        <v>1006</v>
      </c>
      <c r="D16287" s="71" t="s">
        <v>249</v>
      </c>
      <c r="E16287" s="71">
        <v>9.009131489E9</v>
      </c>
      <c r="F16287" s="71">
        <v>0.0</v>
      </c>
      <c r="G16287" s="71" t="s">
        <v>610</v>
      </c>
      <c r="H16287" s="71">
        <v>3.0</v>
      </c>
      <c r="I16287" s="71">
        <v>40.0</v>
      </c>
      <c r="J16287" s="71">
        <v>1.2</v>
      </c>
      <c r="K16287" s="71">
        <v>5300.0</v>
      </c>
      <c r="L16287" s="71">
        <v>6360.0</v>
      </c>
      <c r="M16287" s="71">
        <v>6360.0</v>
      </c>
      <c r="N16287" s="71">
        <v>0.0</v>
      </c>
      <c r="O16287" s="71">
        <v>6360.0</v>
      </c>
      <c r="P16287" s="71">
        <v>0.0</v>
      </c>
      <c r="Q16287" s="71">
        <v>6360.0</v>
      </c>
      <c r="R16287" s="71">
        <v>0.0</v>
      </c>
      <c r="S16287" s="71" t="s">
        <v>47</v>
      </c>
      <c r="T16287" s="71" t="s">
        <v>3734</v>
      </c>
    </row>
    <row r="16288">
      <c r="A16288" s="71" t="s">
        <v>77</v>
      </c>
      <c r="B16288" s="71">
        <v>6951.0</v>
      </c>
      <c r="C16288" s="71" t="s">
        <v>1006</v>
      </c>
      <c r="D16288" s="71" t="s">
        <v>249</v>
      </c>
      <c r="E16288" s="71">
        <v>9.009131489E9</v>
      </c>
      <c r="T16288" s="71" t="s">
        <v>3734</v>
      </c>
    </row>
    <row r="16289">
      <c r="A16289" s="71" t="s">
        <v>77</v>
      </c>
      <c r="B16289" s="71">
        <v>6951.0</v>
      </c>
      <c r="C16289" s="71" t="s">
        <v>1006</v>
      </c>
      <c r="D16289" s="71" t="s">
        <v>249</v>
      </c>
      <c r="E16289" s="71">
        <v>9.009131489E9</v>
      </c>
      <c r="T16289" s="71" t="s">
        <v>3734</v>
      </c>
    </row>
    <row r="16290">
      <c r="A16290" s="71" t="s">
        <v>77</v>
      </c>
      <c r="B16290" s="71">
        <v>6951.0</v>
      </c>
      <c r="C16290" s="71" t="s">
        <v>1006</v>
      </c>
      <c r="D16290" s="71" t="s">
        <v>249</v>
      </c>
      <c r="E16290" s="71">
        <v>9.009131489E9</v>
      </c>
      <c r="T16290" s="71" t="s">
        <v>3734</v>
      </c>
    </row>
    <row r="16291">
      <c r="A16291" s="71" t="s">
        <v>77</v>
      </c>
      <c r="B16291" s="71">
        <v>6951.0</v>
      </c>
      <c r="C16291" s="71" t="s">
        <v>1006</v>
      </c>
      <c r="D16291" s="71" t="s">
        <v>249</v>
      </c>
      <c r="E16291" s="71">
        <v>9.009131489E9</v>
      </c>
      <c r="T16291" s="71" t="s">
        <v>3734</v>
      </c>
    </row>
    <row r="16292">
      <c r="A16292" s="71" t="s">
        <v>47</v>
      </c>
      <c r="B16292" s="71">
        <v>17913.0</v>
      </c>
      <c r="C16292" s="71" t="s">
        <v>462</v>
      </c>
      <c r="D16292" s="71" t="s">
        <v>980</v>
      </c>
      <c r="E16292" s="71">
        <v>0.0</v>
      </c>
      <c r="F16292" s="71">
        <v>0.0</v>
      </c>
      <c r="G16292" s="71" t="s">
        <v>3748</v>
      </c>
      <c r="H16292" s="71">
        <v>1.0</v>
      </c>
      <c r="I16292" s="71">
        <v>40.0</v>
      </c>
      <c r="J16292" s="71">
        <v>0.4</v>
      </c>
      <c r="K16292" s="71">
        <v>5500.0</v>
      </c>
      <c r="L16292" s="71">
        <v>2200.0</v>
      </c>
      <c r="M16292" s="71">
        <v>2200.0</v>
      </c>
      <c r="N16292" s="71">
        <v>0.0</v>
      </c>
      <c r="O16292" s="71">
        <v>2200.0</v>
      </c>
      <c r="P16292" s="71">
        <v>0.0</v>
      </c>
      <c r="Q16292" s="71">
        <v>2200.0</v>
      </c>
      <c r="R16292" s="71">
        <v>0.0</v>
      </c>
      <c r="S16292" s="71" t="s">
        <v>47</v>
      </c>
      <c r="T16292" s="71" t="s">
        <v>3734</v>
      </c>
    </row>
    <row r="16293">
      <c r="A16293" s="71" t="s">
        <v>47</v>
      </c>
      <c r="B16293" s="71">
        <v>17913.0</v>
      </c>
      <c r="C16293" s="71" t="s">
        <v>462</v>
      </c>
      <c r="D16293" s="71" t="s">
        <v>980</v>
      </c>
      <c r="E16293" s="71">
        <v>0.0</v>
      </c>
      <c r="T16293" s="71" t="s">
        <v>3734</v>
      </c>
    </row>
    <row r="16294">
      <c r="A16294" s="71" t="s">
        <v>47</v>
      </c>
      <c r="B16294" s="71">
        <v>17913.0</v>
      </c>
      <c r="C16294" s="71" t="s">
        <v>462</v>
      </c>
      <c r="D16294" s="71" t="s">
        <v>980</v>
      </c>
      <c r="E16294" s="71">
        <v>0.0</v>
      </c>
      <c r="T16294" s="71" t="s">
        <v>3734</v>
      </c>
    </row>
    <row r="16295">
      <c r="A16295" s="71" t="s">
        <v>47</v>
      </c>
      <c r="B16295" s="71">
        <v>17913.0</v>
      </c>
      <c r="C16295" s="71" t="s">
        <v>462</v>
      </c>
      <c r="D16295" s="71" t="s">
        <v>980</v>
      </c>
      <c r="E16295" s="71">
        <v>0.0</v>
      </c>
      <c r="T16295" s="71" t="s">
        <v>3734</v>
      </c>
    </row>
    <row r="16296">
      <c r="A16296" s="71" t="s">
        <v>47</v>
      </c>
      <c r="B16296" s="71">
        <v>17913.0</v>
      </c>
      <c r="C16296" s="71" t="s">
        <v>462</v>
      </c>
      <c r="D16296" s="71" t="s">
        <v>980</v>
      </c>
      <c r="E16296" s="71">
        <v>0.0</v>
      </c>
      <c r="T16296" s="71" t="s">
        <v>3734</v>
      </c>
    </row>
    <row r="16297">
      <c r="A16297" s="71" t="s">
        <v>77</v>
      </c>
      <c r="B16297" s="71">
        <v>6950.0</v>
      </c>
      <c r="C16297" s="71" t="s">
        <v>3880</v>
      </c>
      <c r="D16297" s="71" t="s">
        <v>3881</v>
      </c>
      <c r="E16297" s="71">
        <v>9.425837288E9</v>
      </c>
      <c r="F16297" s="71">
        <v>0.0</v>
      </c>
      <c r="G16297" s="71" t="s">
        <v>1132</v>
      </c>
      <c r="H16297" s="71">
        <v>3.0</v>
      </c>
      <c r="I16297" s="71">
        <v>40.0</v>
      </c>
      <c r="J16297" s="71">
        <v>1.2</v>
      </c>
      <c r="K16297" s="71">
        <v>8000.0</v>
      </c>
      <c r="L16297" s="71">
        <v>9600.0</v>
      </c>
      <c r="M16297" s="71">
        <v>9600.0</v>
      </c>
      <c r="N16297" s="71">
        <v>0.0</v>
      </c>
      <c r="O16297" s="71">
        <v>9600.0</v>
      </c>
      <c r="P16297" s="71">
        <v>1600.0</v>
      </c>
      <c r="Q16297" s="71">
        <v>8000.0</v>
      </c>
      <c r="R16297" s="71">
        <v>0.0</v>
      </c>
      <c r="S16297" s="71" t="s">
        <v>191</v>
      </c>
      <c r="T16297" s="71" t="s">
        <v>3734</v>
      </c>
    </row>
    <row r="16298">
      <c r="A16298" s="71" t="s">
        <v>77</v>
      </c>
      <c r="B16298" s="71">
        <v>6950.0</v>
      </c>
      <c r="C16298" s="71" t="s">
        <v>3880</v>
      </c>
      <c r="D16298" s="71" t="s">
        <v>3881</v>
      </c>
      <c r="E16298" s="71">
        <v>9.425837288E9</v>
      </c>
      <c r="T16298" s="71" t="s">
        <v>3734</v>
      </c>
    </row>
    <row r="16299">
      <c r="A16299" s="71" t="s">
        <v>77</v>
      </c>
      <c r="B16299" s="71">
        <v>6950.0</v>
      </c>
      <c r="C16299" s="71" t="s">
        <v>3880</v>
      </c>
      <c r="D16299" s="71" t="s">
        <v>3881</v>
      </c>
      <c r="E16299" s="71">
        <v>9.425837288E9</v>
      </c>
      <c r="T16299" s="71" t="s">
        <v>3734</v>
      </c>
    </row>
    <row r="16300">
      <c r="A16300" s="71" t="s">
        <v>77</v>
      </c>
      <c r="B16300" s="71">
        <v>6950.0</v>
      </c>
      <c r="C16300" s="71" t="s">
        <v>3880</v>
      </c>
      <c r="D16300" s="71" t="s">
        <v>3881</v>
      </c>
      <c r="E16300" s="71">
        <v>9.425837288E9</v>
      </c>
      <c r="T16300" s="71" t="s">
        <v>3734</v>
      </c>
    </row>
    <row r="16301">
      <c r="A16301" s="71" t="s">
        <v>77</v>
      </c>
      <c r="B16301" s="71">
        <v>6950.0</v>
      </c>
      <c r="C16301" s="71" t="s">
        <v>3880</v>
      </c>
      <c r="D16301" s="71" t="s">
        <v>3881</v>
      </c>
      <c r="E16301" s="71">
        <v>9.425837288E9</v>
      </c>
      <c r="T16301" s="71" t="s">
        <v>3734</v>
      </c>
    </row>
    <row r="16302">
      <c r="A16302" s="71" t="s">
        <v>47</v>
      </c>
      <c r="B16302" s="71">
        <v>17912.0</v>
      </c>
      <c r="C16302" s="71" t="s">
        <v>1490</v>
      </c>
      <c r="D16302" s="71" t="s">
        <v>2664</v>
      </c>
      <c r="E16302" s="71">
        <v>8.965963474E9</v>
      </c>
      <c r="F16302" s="71">
        <v>0.0</v>
      </c>
      <c r="G16302" s="71" t="s">
        <v>211</v>
      </c>
      <c r="H16302" s="71">
        <v>3.0</v>
      </c>
      <c r="I16302" s="71">
        <v>40.0</v>
      </c>
      <c r="J16302" s="71">
        <v>1.2</v>
      </c>
      <c r="K16302" s="71">
        <v>5500.0</v>
      </c>
      <c r="L16302" s="71">
        <v>6600.0</v>
      </c>
      <c r="M16302" s="71">
        <v>11000.0</v>
      </c>
      <c r="N16302" s="71">
        <v>0.0</v>
      </c>
      <c r="O16302" s="71">
        <v>11000.0</v>
      </c>
      <c r="P16302" s="71">
        <v>11000.0</v>
      </c>
      <c r="Q16302" s="71">
        <v>0.0</v>
      </c>
      <c r="R16302" s="71">
        <v>0.0</v>
      </c>
      <c r="S16302" s="71" t="s">
        <v>191</v>
      </c>
      <c r="T16302" s="71" t="s">
        <v>3734</v>
      </c>
    </row>
    <row r="16303">
      <c r="A16303" s="71" t="s">
        <v>47</v>
      </c>
      <c r="B16303" s="71">
        <v>17912.0</v>
      </c>
      <c r="C16303" s="71" t="s">
        <v>1490</v>
      </c>
      <c r="D16303" s="71" t="s">
        <v>2664</v>
      </c>
      <c r="E16303" s="71">
        <v>8.965963474E9</v>
      </c>
      <c r="G16303" s="71" t="s">
        <v>3697</v>
      </c>
      <c r="H16303" s="71">
        <v>2.0</v>
      </c>
      <c r="I16303" s="71">
        <v>40.0</v>
      </c>
      <c r="J16303" s="71">
        <v>0.8</v>
      </c>
      <c r="K16303" s="71">
        <v>5500.0</v>
      </c>
      <c r="L16303" s="71">
        <v>4400.0</v>
      </c>
      <c r="T16303" s="71" t="s">
        <v>3734</v>
      </c>
    </row>
    <row r="16304">
      <c r="A16304" s="71" t="s">
        <v>47</v>
      </c>
      <c r="B16304" s="71">
        <v>17912.0</v>
      </c>
      <c r="C16304" s="71" t="s">
        <v>1490</v>
      </c>
      <c r="D16304" s="71" t="s">
        <v>2664</v>
      </c>
      <c r="E16304" s="71">
        <v>8.965963474E9</v>
      </c>
      <c r="T16304" s="71" t="s">
        <v>3734</v>
      </c>
    </row>
    <row r="16305">
      <c r="A16305" s="71" t="s">
        <v>47</v>
      </c>
      <c r="B16305" s="71">
        <v>17912.0</v>
      </c>
      <c r="C16305" s="71" t="s">
        <v>1490</v>
      </c>
      <c r="D16305" s="71" t="s">
        <v>2664</v>
      </c>
      <c r="E16305" s="71">
        <v>8.965963474E9</v>
      </c>
      <c r="T16305" s="71" t="s">
        <v>3734</v>
      </c>
    </row>
    <row r="16306">
      <c r="A16306" s="71" t="s">
        <v>47</v>
      </c>
      <c r="B16306" s="71">
        <v>17912.0</v>
      </c>
      <c r="C16306" s="71" t="s">
        <v>1490</v>
      </c>
      <c r="D16306" s="71" t="s">
        <v>2664</v>
      </c>
      <c r="E16306" s="71">
        <v>8.965963474E9</v>
      </c>
      <c r="T16306" s="71" t="s">
        <v>3734</v>
      </c>
    </row>
    <row r="16307">
      <c r="A16307" s="71" t="s">
        <v>77</v>
      </c>
      <c r="B16307" s="71">
        <v>6949.0</v>
      </c>
      <c r="C16307" s="71" t="s">
        <v>3882</v>
      </c>
      <c r="D16307" s="71" t="s">
        <v>1812</v>
      </c>
      <c r="E16307" s="71">
        <v>8.827090062E9</v>
      </c>
      <c r="F16307" s="71">
        <v>0.0</v>
      </c>
      <c r="G16307" s="71" t="s">
        <v>610</v>
      </c>
      <c r="H16307" s="71">
        <v>1.0</v>
      </c>
      <c r="I16307" s="71">
        <v>40.0</v>
      </c>
      <c r="J16307" s="71">
        <v>0.4</v>
      </c>
      <c r="K16307" s="71">
        <v>5300.0</v>
      </c>
      <c r="L16307" s="71">
        <v>2120.0</v>
      </c>
      <c r="M16307" s="71">
        <v>2120.0</v>
      </c>
      <c r="N16307" s="71">
        <v>0.0</v>
      </c>
      <c r="O16307" s="71">
        <v>2120.0</v>
      </c>
      <c r="P16307" s="71">
        <v>0.0</v>
      </c>
      <c r="Q16307" s="71">
        <v>2120.0</v>
      </c>
      <c r="R16307" s="71">
        <v>0.0</v>
      </c>
      <c r="S16307" s="71" t="s">
        <v>47</v>
      </c>
      <c r="T16307" s="71" t="s">
        <v>3734</v>
      </c>
    </row>
    <row r="16308">
      <c r="A16308" s="71" t="s">
        <v>77</v>
      </c>
      <c r="B16308" s="71">
        <v>6949.0</v>
      </c>
      <c r="C16308" s="71" t="s">
        <v>3882</v>
      </c>
      <c r="D16308" s="71" t="s">
        <v>1812</v>
      </c>
      <c r="E16308" s="71">
        <v>8.827090062E9</v>
      </c>
      <c r="T16308" s="71" t="s">
        <v>3734</v>
      </c>
    </row>
    <row r="16309">
      <c r="A16309" s="71" t="s">
        <v>77</v>
      </c>
      <c r="B16309" s="71">
        <v>6949.0</v>
      </c>
      <c r="C16309" s="71" t="s">
        <v>3882</v>
      </c>
      <c r="D16309" s="71" t="s">
        <v>1812</v>
      </c>
      <c r="E16309" s="71">
        <v>8.827090062E9</v>
      </c>
      <c r="T16309" s="71" t="s">
        <v>3734</v>
      </c>
    </row>
    <row r="16310">
      <c r="A16310" s="71" t="s">
        <v>77</v>
      </c>
      <c r="B16310" s="71">
        <v>6949.0</v>
      </c>
      <c r="C16310" s="71" t="s">
        <v>3882</v>
      </c>
      <c r="D16310" s="71" t="s">
        <v>1812</v>
      </c>
      <c r="E16310" s="71">
        <v>8.827090062E9</v>
      </c>
      <c r="T16310" s="71" t="s">
        <v>3734</v>
      </c>
    </row>
    <row r="16311">
      <c r="A16311" s="71" t="s">
        <v>77</v>
      </c>
      <c r="B16311" s="71">
        <v>6949.0</v>
      </c>
      <c r="C16311" s="71" t="s">
        <v>3882</v>
      </c>
      <c r="D16311" s="71" t="s">
        <v>1812</v>
      </c>
      <c r="E16311" s="71">
        <v>8.827090062E9</v>
      </c>
      <c r="T16311" s="71" t="s">
        <v>3734</v>
      </c>
    </row>
    <row r="16312">
      <c r="A16312" s="71" t="s">
        <v>47</v>
      </c>
      <c r="B16312" s="71">
        <v>17911.0</v>
      </c>
      <c r="C16312" s="71" t="s">
        <v>3882</v>
      </c>
      <c r="D16312" s="71" t="s">
        <v>1812</v>
      </c>
      <c r="E16312" s="71">
        <v>8.827090062E9</v>
      </c>
      <c r="F16312" s="71">
        <v>0.0</v>
      </c>
      <c r="G16312" s="71" t="s">
        <v>3697</v>
      </c>
      <c r="H16312" s="71">
        <v>1.0</v>
      </c>
      <c r="I16312" s="71">
        <v>40.0</v>
      </c>
      <c r="J16312" s="71">
        <v>0.4</v>
      </c>
      <c r="K16312" s="71">
        <v>5500.0</v>
      </c>
      <c r="L16312" s="71">
        <v>2200.0</v>
      </c>
      <c r="M16312" s="71">
        <v>2200.0</v>
      </c>
      <c r="N16312" s="71">
        <v>0.0</v>
      </c>
      <c r="O16312" s="71">
        <v>2200.0</v>
      </c>
      <c r="P16312" s="71">
        <v>0.0</v>
      </c>
      <c r="Q16312" s="71">
        <v>2200.0</v>
      </c>
      <c r="R16312" s="71">
        <v>0.0</v>
      </c>
      <c r="S16312" s="71" t="s">
        <v>47</v>
      </c>
      <c r="T16312" s="71" t="s">
        <v>3734</v>
      </c>
    </row>
    <row r="16313">
      <c r="A16313" s="71" t="s">
        <v>47</v>
      </c>
      <c r="B16313" s="71">
        <v>17911.0</v>
      </c>
      <c r="C16313" s="71" t="s">
        <v>3882</v>
      </c>
      <c r="D16313" s="71" t="s">
        <v>1812</v>
      </c>
      <c r="E16313" s="71">
        <v>8.827090062E9</v>
      </c>
      <c r="T16313" s="71" t="s">
        <v>3734</v>
      </c>
    </row>
    <row r="16314">
      <c r="A16314" s="71" t="s">
        <v>47</v>
      </c>
      <c r="B16314" s="71">
        <v>17911.0</v>
      </c>
      <c r="C16314" s="71" t="s">
        <v>3882</v>
      </c>
      <c r="D16314" s="71" t="s">
        <v>1812</v>
      </c>
      <c r="E16314" s="71">
        <v>8.827090062E9</v>
      </c>
      <c r="T16314" s="71" t="s">
        <v>3734</v>
      </c>
    </row>
    <row r="16315">
      <c r="A16315" s="71" t="s">
        <v>47</v>
      </c>
      <c r="B16315" s="71">
        <v>17911.0</v>
      </c>
      <c r="C16315" s="71" t="s">
        <v>3882</v>
      </c>
      <c r="D16315" s="71" t="s">
        <v>1812</v>
      </c>
      <c r="E16315" s="71">
        <v>8.827090062E9</v>
      </c>
      <c r="T16315" s="71" t="s">
        <v>3734</v>
      </c>
    </row>
    <row r="16316">
      <c r="A16316" s="71" t="s">
        <v>47</v>
      </c>
      <c r="B16316" s="71">
        <v>17911.0</v>
      </c>
      <c r="C16316" s="71" t="s">
        <v>3882</v>
      </c>
      <c r="D16316" s="71" t="s">
        <v>1812</v>
      </c>
      <c r="E16316" s="71">
        <v>8.827090062E9</v>
      </c>
      <c r="T16316" s="71" t="s">
        <v>3734</v>
      </c>
    </row>
    <row r="16317">
      <c r="A16317" s="71" t="s">
        <v>47</v>
      </c>
      <c r="B16317" s="71">
        <v>17910.0</v>
      </c>
      <c r="C16317" s="71" t="s">
        <v>3883</v>
      </c>
      <c r="D16317" s="71" t="s">
        <v>3011</v>
      </c>
      <c r="E16317" s="71">
        <v>9.685690738E9</v>
      </c>
      <c r="F16317" s="71">
        <v>0.0</v>
      </c>
      <c r="G16317" s="71" t="s">
        <v>3697</v>
      </c>
      <c r="H16317" s="71">
        <v>2.0</v>
      </c>
      <c r="I16317" s="71">
        <v>40.0</v>
      </c>
      <c r="J16317" s="71">
        <v>0.8</v>
      </c>
      <c r="K16317" s="71">
        <v>5500.0</v>
      </c>
      <c r="L16317" s="71">
        <v>4400.0</v>
      </c>
      <c r="M16317" s="71">
        <v>4400.0</v>
      </c>
      <c r="N16317" s="71">
        <v>0.0</v>
      </c>
      <c r="O16317" s="71">
        <v>4400.0</v>
      </c>
      <c r="P16317" s="71">
        <v>0.0</v>
      </c>
      <c r="Q16317" s="71">
        <v>4400.0</v>
      </c>
      <c r="R16317" s="71">
        <v>0.0</v>
      </c>
      <c r="S16317" s="71" t="s">
        <v>47</v>
      </c>
      <c r="T16317" s="71" t="s">
        <v>3734</v>
      </c>
    </row>
    <row r="16318">
      <c r="A16318" s="71" t="s">
        <v>47</v>
      </c>
      <c r="B16318" s="71">
        <v>17910.0</v>
      </c>
      <c r="C16318" s="71" t="s">
        <v>3883</v>
      </c>
      <c r="D16318" s="71" t="s">
        <v>3011</v>
      </c>
      <c r="E16318" s="71">
        <v>9.685690738E9</v>
      </c>
      <c r="T16318" s="71" t="s">
        <v>3734</v>
      </c>
    </row>
    <row r="16319">
      <c r="A16319" s="71" t="s">
        <v>47</v>
      </c>
      <c r="B16319" s="71">
        <v>17910.0</v>
      </c>
      <c r="C16319" s="71" t="s">
        <v>3883</v>
      </c>
      <c r="D16319" s="71" t="s">
        <v>3011</v>
      </c>
      <c r="E16319" s="71">
        <v>9.685690738E9</v>
      </c>
      <c r="T16319" s="71" t="s">
        <v>3734</v>
      </c>
    </row>
    <row r="16320">
      <c r="A16320" s="71" t="s">
        <v>47</v>
      </c>
      <c r="B16320" s="71">
        <v>17910.0</v>
      </c>
      <c r="C16320" s="71" t="s">
        <v>3883</v>
      </c>
      <c r="D16320" s="71" t="s">
        <v>3011</v>
      </c>
      <c r="E16320" s="71">
        <v>9.685690738E9</v>
      </c>
      <c r="T16320" s="71" t="s">
        <v>3734</v>
      </c>
    </row>
    <row r="16321">
      <c r="A16321" s="71" t="s">
        <v>47</v>
      </c>
      <c r="B16321" s="71">
        <v>17910.0</v>
      </c>
      <c r="C16321" s="71" t="s">
        <v>3883</v>
      </c>
      <c r="D16321" s="71" t="s">
        <v>3011</v>
      </c>
      <c r="E16321" s="71">
        <v>9.685690738E9</v>
      </c>
      <c r="T16321" s="71" t="s">
        <v>3734</v>
      </c>
    </row>
    <row r="16322">
      <c r="A16322" s="71" t="s">
        <v>47</v>
      </c>
      <c r="B16322" s="71">
        <v>17909.0</v>
      </c>
      <c r="C16322" s="71" t="s">
        <v>3884</v>
      </c>
      <c r="D16322" s="71" t="s">
        <v>3885</v>
      </c>
      <c r="E16322" s="71">
        <v>9.977632805E9</v>
      </c>
      <c r="F16322" s="71">
        <v>0.0</v>
      </c>
      <c r="G16322" s="71" t="s">
        <v>211</v>
      </c>
      <c r="H16322" s="71">
        <v>1.0</v>
      </c>
      <c r="I16322" s="71">
        <v>40.0</v>
      </c>
      <c r="J16322" s="71">
        <v>0.4</v>
      </c>
      <c r="K16322" s="71">
        <v>5500.0</v>
      </c>
      <c r="L16322" s="71">
        <v>2200.0</v>
      </c>
      <c r="M16322" s="71">
        <v>2200.0</v>
      </c>
      <c r="N16322" s="71">
        <v>0.0</v>
      </c>
      <c r="O16322" s="71">
        <v>2200.0</v>
      </c>
      <c r="P16322" s="71">
        <v>0.0</v>
      </c>
      <c r="Q16322" s="71">
        <v>2200.0</v>
      </c>
      <c r="R16322" s="71">
        <v>0.0</v>
      </c>
      <c r="S16322" s="71" t="s">
        <v>47</v>
      </c>
      <c r="T16322" s="71" t="s">
        <v>3734</v>
      </c>
    </row>
    <row r="16323">
      <c r="A16323" s="71" t="s">
        <v>47</v>
      </c>
      <c r="B16323" s="71">
        <v>17909.0</v>
      </c>
      <c r="C16323" s="71" t="s">
        <v>3884</v>
      </c>
      <c r="D16323" s="71" t="s">
        <v>3885</v>
      </c>
      <c r="E16323" s="71">
        <v>9.977632805E9</v>
      </c>
      <c r="T16323" s="71" t="s">
        <v>3734</v>
      </c>
    </row>
    <row r="16324">
      <c r="A16324" s="71" t="s">
        <v>47</v>
      </c>
      <c r="B16324" s="71">
        <v>17909.0</v>
      </c>
      <c r="C16324" s="71" t="s">
        <v>3884</v>
      </c>
      <c r="D16324" s="71" t="s">
        <v>3885</v>
      </c>
      <c r="E16324" s="71">
        <v>9.977632805E9</v>
      </c>
      <c r="T16324" s="71" t="s">
        <v>3734</v>
      </c>
    </row>
    <row r="16325">
      <c r="A16325" s="71" t="s">
        <v>47</v>
      </c>
      <c r="B16325" s="71">
        <v>17909.0</v>
      </c>
      <c r="C16325" s="71" t="s">
        <v>3884</v>
      </c>
      <c r="D16325" s="71" t="s">
        <v>3885</v>
      </c>
      <c r="E16325" s="71">
        <v>9.977632805E9</v>
      </c>
      <c r="T16325" s="71" t="s">
        <v>3734</v>
      </c>
    </row>
    <row r="16326">
      <c r="A16326" s="71" t="s">
        <v>47</v>
      </c>
      <c r="B16326" s="71">
        <v>17909.0</v>
      </c>
      <c r="C16326" s="71" t="s">
        <v>3884</v>
      </c>
      <c r="D16326" s="71" t="s">
        <v>3885</v>
      </c>
      <c r="E16326" s="71">
        <v>9.977632805E9</v>
      </c>
      <c r="T16326" s="71" t="s">
        <v>3734</v>
      </c>
    </row>
    <row r="16327">
      <c r="A16327" s="71" t="s">
        <v>47</v>
      </c>
      <c r="B16327" s="71">
        <v>17908.0</v>
      </c>
      <c r="C16327" s="71" t="s">
        <v>3884</v>
      </c>
      <c r="D16327" s="71" t="s">
        <v>3885</v>
      </c>
      <c r="E16327" s="71">
        <v>9.977632805E9</v>
      </c>
      <c r="F16327" s="71">
        <v>0.0</v>
      </c>
      <c r="G16327" s="71" t="s">
        <v>3697</v>
      </c>
      <c r="H16327" s="71">
        <v>3.0</v>
      </c>
      <c r="I16327" s="71">
        <v>40.0</v>
      </c>
      <c r="J16327" s="71">
        <v>1.2</v>
      </c>
      <c r="K16327" s="71">
        <v>5500.0</v>
      </c>
      <c r="L16327" s="71">
        <v>6600.0</v>
      </c>
      <c r="M16327" s="71">
        <v>6600.0</v>
      </c>
      <c r="N16327" s="71">
        <v>0.0</v>
      </c>
      <c r="O16327" s="71">
        <v>6600.0</v>
      </c>
      <c r="P16327" s="71">
        <v>0.0</v>
      </c>
      <c r="Q16327" s="71">
        <v>6600.0</v>
      </c>
      <c r="R16327" s="71">
        <v>0.0</v>
      </c>
      <c r="S16327" s="71" t="s">
        <v>47</v>
      </c>
      <c r="T16327" s="71" t="s">
        <v>3734</v>
      </c>
    </row>
    <row r="16328">
      <c r="A16328" s="71" t="s">
        <v>47</v>
      </c>
      <c r="B16328" s="71">
        <v>17908.0</v>
      </c>
      <c r="C16328" s="71" t="s">
        <v>3884</v>
      </c>
      <c r="D16328" s="71" t="s">
        <v>3885</v>
      </c>
      <c r="E16328" s="71">
        <v>9.977632805E9</v>
      </c>
      <c r="T16328" s="71" t="s">
        <v>3734</v>
      </c>
    </row>
    <row r="16329">
      <c r="A16329" s="71" t="s">
        <v>47</v>
      </c>
      <c r="B16329" s="71">
        <v>17908.0</v>
      </c>
      <c r="C16329" s="71" t="s">
        <v>3884</v>
      </c>
      <c r="D16329" s="71" t="s">
        <v>3885</v>
      </c>
      <c r="E16329" s="71">
        <v>9.977632805E9</v>
      </c>
      <c r="T16329" s="71" t="s">
        <v>3734</v>
      </c>
    </row>
    <row r="16330">
      <c r="A16330" s="71" t="s">
        <v>47</v>
      </c>
      <c r="B16330" s="71">
        <v>17908.0</v>
      </c>
      <c r="C16330" s="71" t="s">
        <v>3884</v>
      </c>
      <c r="D16330" s="71" t="s">
        <v>3885</v>
      </c>
      <c r="E16330" s="71">
        <v>9.977632805E9</v>
      </c>
      <c r="T16330" s="71" t="s">
        <v>3734</v>
      </c>
    </row>
    <row r="16331">
      <c r="A16331" s="71" t="s">
        <v>47</v>
      </c>
      <c r="B16331" s="71">
        <v>17908.0</v>
      </c>
      <c r="C16331" s="71" t="s">
        <v>3884</v>
      </c>
      <c r="D16331" s="71" t="s">
        <v>3885</v>
      </c>
      <c r="E16331" s="71">
        <v>9.977632805E9</v>
      </c>
      <c r="T16331" s="71" t="s">
        <v>3734</v>
      </c>
    </row>
    <row r="16332">
      <c r="A16332" s="71" t="s">
        <v>47</v>
      </c>
      <c r="B16332" s="71">
        <v>17907.0</v>
      </c>
      <c r="C16332" s="71" t="s">
        <v>3886</v>
      </c>
      <c r="D16332" s="71" t="s">
        <v>3885</v>
      </c>
      <c r="E16332" s="71">
        <v>9.97729135E9</v>
      </c>
      <c r="F16332" s="71">
        <v>0.0</v>
      </c>
      <c r="G16332" s="71" t="s">
        <v>3697</v>
      </c>
      <c r="H16332" s="71">
        <v>7.0</v>
      </c>
      <c r="I16332" s="71">
        <v>40.0</v>
      </c>
      <c r="J16332" s="71">
        <v>2.8</v>
      </c>
      <c r="K16332" s="71">
        <v>5500.0</v>
      </c>
      <c r="L16332" s="71">
        <v>15400.0</v>
      </c>
      <c r="M16332" s="71">
        <v>15400.0</v>
      </c>
      <c r="N16332" s="71">
        <v>0.0</v>
      </c>
      <c r="O16332" s="71">
        <v>15400.0</v>
      </c>
      <c r="P16332" s="71">
        <v>0.0</v>
      </c>
      <c r="Q16332" s="71">
        <v>15400.0</v>
      </c>
      <c r="R16332" s="71">
        <v>0.0</v>
      </c>
      <c r="S16332" s="71" t="s">
        <v>47</v>
      </c>
      <c r="T16332" s="71" t="s">
        <v>3734</v>
      </c>
    </row>
    <row r="16333">
      <c r="A16333" s="71" t="s">
        <v>47</v>
      </c>
      <c r="B16333" s="71">
        <v>17907.0</v>
      </c>
      <c r="C16333" s="71" t="s">
        <v>3886</v>
      </c>
      <c r="D16333" s="71" t="s">
        <v>3885</v>
      </c>
      <c r="E16333" s="71">
        <v>9.97729135E9</v>
      </c>
      <c r="T16333" s="71" t="s">
        <v>3734</v>
      </c>
    </row>
    <row r="16334">
      <c r="A16334" s="71" t="s">
        <v>47</v>
      </c>
      <c r="B16334" s="71">
        <v>17907.0</v>
      </c>
      <c r="C16334" s="71" t="s">
        <v>3886</v>
      </c>
      <c r="D16334" s="71" t="s">
        <v>3885</v>
      </c>
      <c r="E16334" s="71">
        <v>9.97729135E9</v>
      </c>
      <c r="T16334" s="71" t="s">
        <v>3734</v>
      </c>
    </row>
    <row r="16335">
      <c r="A16335" s="71" t="s">
        <v>47</v>
      </c>
      <c r="B16335" s="71">
        <v>17907.0</v>
      </c>
      <c r="C16335" s="71" t="s">
        <v>3886</v>
      </c>
      <c r="D16335" s="71" t="s">
        <v>3885</v>
      </c>
      <c r="E16335" s="71">
        <v>9.97729135E9</v>
      </c>
      <c r="T16335" s="71" t="s">
        <v>3734</v>
      </c>
    </row>
    <row r="16336">
      <c r="A16336" s="71" t="s">
        <v>47</v>
      </c>
      <c r="B16336" s="71">
        <v>17907.0</v>
      </c>
      <c r="C16336" s="71" t="s">
        <v>3886</v>
      </c>
      <c r="D16336" s="71" t="s">
        <v>3885</v>
      </c>
      <c r="E16336" s="71">
        <v>9.97729135E9</v>
      </c>
      <c r="T16336" s="71" t="s">
        <v>3734</v>
      </c>
    </row>
    <row r="16337">
      <c r="A16337" s="71" t="s">
        <v>47</v>
      </c>
      <c r="B16337" s="71">
        <v>17906.0</v>
      </c>
      <c r="C16337" s="71" t="s">
        <v>1462</v>
      </c>
      <c r="D16337" s="71" t="s">
        <v>1323</v>
      </c>
      <c r="E16337" s="71">
        <v>9.424077497E9</v>
      </c>
      <c r="F16337" s="71">
        <v>0.0</v>
      </c>
      <c r="G16337" s="71" t="s">
        <v>3697</v>
      </c>
      <c r="H16337" s="71">
        <v>15.0</v>
      </c>
      <c r="I16337" s="71">
        <v>40.0</v>
      </c>
      <c r="J16337" s="71">
        <v>6.0</v>
      </c>
      <c r="K16337" s="71">
        <v>5500.0</v>
      </c>
      <c r="L16337" s="71">
        <v>33000.0</v>
      </c>
      <c r="M16337" s="71">
        <v>33000.0</v>
      </c>
      <c r="N16337" s="71">
        <v>0.0</v>
      </c>
      <c r="O16337" s="71">
        <v>33000.0</v>
      </c>
      <c r="P16337" s="71">
        <v>16500.0</v>
      </c>
      <c r="Q16337" s="71">
        <v>16500.0</v>
      </c>
      <c r="R16337" s="71">
        <v>0.0</v>
      </c>
      <c r="S16337" s="71" t="s">
        <v>191</v>
      </c>
      <c r="T16337" s="71" t="s">
        <v>3734</v>
      </c>
    </row>
    <row r="16338">
      <c r="A16338" s="71" t="s">
        <v>47</v>
      </c>
      <c r="B16338" s="71">
        <v>17906.0</v>
      </c>
      <c r="C16338" s="71" t="s">
        <v>1462</v>
      </c>
      <c r="D16338" s="71" t="s">
        <v>1323</v>
      </c>
      <c r="E16338" s="71">
        <v>9.424077497E9</v>
      </c>
      <c r="T16338" s="71" t="s">
        <v>3734</v>
      </c>
    </row>
    <row r="16339">
      <c r="A16339" s="71" t="s">
        <v>47</v>
      </c>
      <c r="B16339" s="71">
        <v>17906.0</v>
      </c>
      <c r="C16339" s="71" t="s">
        <v>1462</v>
      </c>
      <c r="D16339" s="71" t="s">
        <v>1323</v>
      </c>
      <c r="E16339" s="71">
        <v>9.424077497E9</v>
      </c>
      <c r="T16339" s="71" t="s">
        <v>3734</v>
      </c>
    </row>
    <row r="16340">
      <c r="A16340" s="71" t="s">
        <v>47</v>
      </c>
      <c r="B16340" s="71">
        <v>17906.0</v>
      </c>
      <c r="C16340" s="71" t="s">
        <v>1462</v>
      </c>
      <c r="D16340" s="71" t="s">
        <v>1323</v>
      </c>
      <c r="E16340" s="71">
        <v>9.424077497E9</v>
      </c>
      <c r="T16340" s="71" t="s">
        <v>3734</v>
      </c>
    </row>
    <row r="16341">
      <c r="A16341" s="71" t="s">
        <v>47</v>
      </c>
      <c r="B16341" s="71">
        <v>17906.0</v>
      </c>
      <c r="C16341" s="71" t="s">
        <v>1462</v>
      </c>
      <c r="D16341" s="71" t="s">
        <v>1323</v>
      </c>
      <c r="E16341" s="71">
        <v>9.424077497E9</v>
      </c>
      <c r="T16341" s="71" t="s">
        <v>3734</v>
      </c>
    </row>
    <row r="16342">
      <c r="A16342" s="71" t="s">
        <v>47</v>
      </c>
      <c r="B16342" s="71">
        <v>17905.0</v>
      </c>
      <c r="C16342" s="71" t="s">
        <v>3887</v>
      </c>
      <c r="D16342" s="71" t="s">
        <v>2479</v>
      </c>
      <c r="E16342" s="71">
        <v>9.893958071E9</v>
      </c>
      <c r="F16342" s="71">
        <v>0.0</v>
      </c>
      <c r="G16342" s="71" t="s">
        <v>3697</v>
      </c>
      <c r="H16342" s="71">
        <v>6.0</v>
      </c>
      <c r="I16342" s="71">
        <v>40.0</v>
      </c>
      <c r="J16342" s="71">
        <v>2.4</v>
      </c>
      <c r="K16342" s="71">
        <v>5500.0</v>
      </c>
      <c r="L16342" s="71">
        <v>13200.0</v>
      </c>
      <c r="M16342" s="71">
        <v>13200.0</v>
      </c>
      <c r="N16342" s="71">
        <v>0.0</v>
      </c>
      <c r="O16342" s="71">
        <v>13200.0</v>
      </c>
      <c r="P16342" s="71">
        <v>0.0</v>
      </c>
      <c r="Q16342" s="71">
        <v>13200.0</v>
      </c>
      <c r="R16342" s="71">
        <v>0.0</v>
      </c>
      <c r="S16342" s="71" t="s">
        <v>47</v>
      </c>
      <c r="T16342" s="71" t="s">
        <v>3734</v>
      </c>
    </row>
    <row r="16343">
      <c r="A16343" s="71" t="s">
        <v>47</v>
      </c>
      <c r="B16343" s="71">
        <v>17905.0</v>
      </c>
      <c r="C16343" s="71" t="s">
        <v>3887</v>
      </c>
      <c r="D16343" s="71" t="s">
        <v>2479</v>
      </c>
      <c r="E16343" s="71">
        <v>9.893958071E9</v>
      </c>
      <c r="T16343" s="71" t="s">
        <v>3734</v>
      </c>
    </row>
    <row r="16344">
      <c r="A16344" s="71" t="s">
        <v>47</v>
      </c>
      <c r="B16344" s="71">
        <v>17905.0</v>
      </c>
      <c r="C16344" s="71" t="s">
        <v>3887</v>
      </c>
      <c r="D16344" s="71" t="s">
        <v>2479</v>
      </c>
      <c r="E16344" s="71">
        <v>9.893958071E9</v>
      </c>
      <c r="T16344" s="71" t="s">
        <v>3734</v>
      </c>
    </row>
    <row r="16345">
      <c r="A16345" s="71" t="s">
        <v>47</v>
      </c>
      <c r="B16345" s="71">
        <v>17905.0</v>
      </c>
      <c r="C16345" s="71" t="s">
        <v>3887</v>
      </c>
      <c r="D16345" s="71" t="s">
        <v>2479</v>
      </c>
      <c r="E16345" s="71">
        <v>9.893958071E9</v>
      </c>
      <c r="T16345" s="71" t="s">
        <v>3734</v>
      </c>
    </row>
    <row r="16346">
      <c r="A16346" s="71" t="s">
        <v>47</v>
      </c>
      <c r="B16346" s="71">
        <v>17905.0</v>
      </c>
      <c r="C16346" s="71" t="s">
        <v>3887</v>
      </c>
      <c r="D16346" s="71" t="s">
        <v>2479</v>
      </c>
      <c r="E16346" s="71">
        <v>9.893958071E9</v>
      </c>
      <c r="T16346" s="71" t="s">
        <v>3734</v>
      </c>
    </row>
    <row r="16347">
      <c r="A16347" s="71" t="s">
        <v>47</v>
      </c>
      <c r="B16347" s="71">
        <v>17904.0</v>
      </c>
      <c r="C16347" s="71" t="s">
        <v>3888</v>
      </c>
      <c r="D16347" s="71" t="s">
        <v>414</v>
      </c>
      <c r="E16347" s="71">
        <v>9.34371319E9</v>
      </c>
      <c r="F16347" s="71">
        <v>0.0</v>
      </c>
      <c r="G16347" s="71" t="s">
        <v>3697</v>
      </c>
      <c r="H16347" s="71">
        <v>3.0</v>
      </c>
      <c r="I16347" s="71">
        <v>40.0</v>
      </c>
      <c r="J16347" s="71">
        <v>1.2</v>
      </c>
      <c r="K16347" s="71">
        <v>5500.0</v>
      </c>
      <c r="L16347" s="71">
        <v>6600.0</v>
      </c>
      <c r="M16347" s="71">
        <v>6600.0</v>
      </c>
      <c r="N16347" s="71">
        <v>0.0</v>
      </c>
      <c r="O16347" s="71">
        <v>6600.0</v>
      </c>
      <c r="P16347" s="71">
        <v>0.0</v>
      </c>
      <c r="Q16347" s="71">
        <v>6600.0</v>
      </c>
      <c r="R16347" s="71">
        <v>0.0</v>
      </c>
      <c r="S16347" s="71" t="s">
        <v>47</v>
      </c>
      <c r="T16347" s="71" t="s">
        <v>3734</v>
      </c>
    </row>
    <row r="16348">
      <c r="A16348" s="71" t="s">
        <v>47</v>
      </c>
      <c r="B16348" s="71">
        <v>17904.0</v>
      </c>
      <c r="C16348" s="71" t="s">
        <v>3888</v>
      </c>
      <c r="D16348" s="71" t="s">
        <v>414</v>
      </c>
      <c r="E16348" s="71">
        <v>9.34371319E9</v>
      </c>
      <c r="T16348" s="71" t="s">
        <v>3734</v>
      </c>
    </row>
    <row r="16349">
      <c r="A16349" s="71" t="s">
        <v>47</v>
      </c>
      <c r="B16349" s="71">
        <v>17904.0</v>
      </c>
      <c r="C16349" s="71" t="s">
        <v>3888</v>
      </c>
      <c r="D16349" s="71" t="s">
        <v>414</v>
      </c>
      <c r="E16349" s="71">
        <v>9.34371319E9</v>
      </c>
      <c r="T16349" s="71" t="s">
        <v>3734</v>
      </c>
    </row>
    <row r="16350">
      <c r="A16350" s="71" t="s">
        <v>47</v>
      </c>
      <c r="B16350" s="71">
        <v>17904.0</v>
      </c>
      <c r="C16350" s="71" t="s">
        <v>3888</v>
      </c>
      <c r="D16350" s="71" t="s">
        <v>414</v>
      </c>
      <c r="E16350" s="71">
        <v>9.34371319E9</v>
      </c>
      <c r="T16350" s="71" t="s">
        <v>3734</v>
      </c>
    </row>
    <row r="16351">
      <c r="A16351" s="71" t="s">
        <v>47</v>
      </c>
      <c r="B16351" s="71">
        <v>17904.0</v>
      </c>
      <c r="C16351" s="71" t="s">
        <v>3888</v>
      </c>
      <c r="D16351" s="71" t="s">
        <v>414</v>
      </c>
      <c r="E16351" s="71">
        <v>9.34371319E9</v>
      </c>
      <c r="T16351" s="71" t="s">
        <v>3734</v>
      </c>
    </row>
    <row r="16352">
      <c r="A16352" s="71" t="s">
        <v>77</v>
      </c>
      <c r="B16352" s="71">
        <v>6948.0</v>
      </c>
      <c r="C16352" s="71" t="s">
        <v>3889</v>
      </c>
      <c r="D16352" s="71" t="s">
        <v>3890</v>
      </c>
      <c r="E16352" s="71">
        <v>7.489066282E9</v>
      </c>
      <c r="F16352" s="71">
        <v>12960.0</v>
      </c>
      <c r="G16352" s="71" t="s">
        <v>195</v>
      </c>
      <c r="H16352" s="71">
        <v>3.0</v>
      </c>
      <c r="I16352" s="71">
        <v>40.0</v>
      </c>
      <c r="J16352" s="71">
        <v>1.2</v>
      </c>
      <c r="K16352" s="71">
        <v>5300.0</v>
      </c>
      <c r="L16352" s="71">
        <v>6360.0</v>
      </c>
      <c r="M16352" s="71">
        <v>6360.0</v>
      </c>
      <c r="N16352" s="71">
        <v>0.0</v>
      </c>
      <c r="O16352" s="71">
        <v>6360.0</v>
      </c>
      <c r="P16352" s="71">
        <v>6360.0</v>
      </c>
      <c r="Q16352" s="71">
        <v>0.0</v>
      </c>
      <c r="R16352" s="71">
        <v>0.0</v>
      </c>
      <c r="S16352" s="71" t="s">
        <v>191</v>
      </c>
      <c r="T16352" s="71" t="s">
        <v>3734</v>
      </c>
    </row>
    <row r="16353">
      <c r="A16353" s="71" t="s">
        <v>77</v>
      </c>
      <c r="B16353" s="71">
        <v>6948.0</v>
      </c>
      <c r="C16353" s="71" t="s">
        <v>3889</v>
      </c>
      <c r="D16353" s="71" t="s">
        <v>3890</v>
      </c>
      <c r="E16353" s="71">
        <v>7.489066282E9</v>
      </c>
      <c r="T16353" s="71" t="s">
        <v>3734</v>
      </c>
    </row>
    <row r="16354">
      <c r="A16354" s="71" t="s">
        <v>77</v>
      </c>
      <c r="B16354" s="71">
        <v>6948.0</v>
      </c>
      <c r="C16354" s="71" t="s">
        <v>3889</v>
      </c>
      <c r="D16354" s="71" t="s">
        <v>3890</v>
      </c>
      <c r="E16354" s="71">
        <v>7.489066282E9</v>
      </c>
      <c r="T16354" s="71" t="s">
        <v>3734</v>
      </c>
    </row>
    <row r="16355">
      <c r="A16355" s="71" t="s">
        <v>77</v>
      </c>
      <c r="B16355" s="71">
        <v>6948.0</v>
      </c>
      <c r="C16355" s="71" t="s">
        <v>3889</v>
      </c>
      <c r="D16355" s="71" t="s">
        <v>3890</v>
      </c>
      <c r="E16355" s="71">
        <v>7.489066282E9</v>
      </c>
      <c r="T16355" s="71" t="s">
        <v>3734</v>
      </c>
    </row>
    <row r="16356">
      <c r="A16356" s="71" t="s">
        <v>77</v>
      </c>
      <c r="B16356" s="71">
        <v>6948.0</v>
      </c>
      <c r="C16356" s="71" t="s">
        <v>3889</v>
      </c>
      <c r="D16356" s="71" t="s">
        <v>3890</v>
      </c>
      <c r="E16356" s="71">
        <v>7.489066282E9</v>
      </c>
      <c r="T16356" s="71" t="s">
        <v>3734</v>
      </c>
    </row>
    <row r="16357">
      <c r="A16357" s="71" t="s">
        <v>47</v>
      </c>
      <c r="B16357" s="71">
        <v>17903.0</v>
      </c>
      <c r="C16357" s="71" t="s">
        <v>3889</v>
      </c>
      <c r="D16357" s="71" t="s">
        <v>3890</v>
      </c>
      <c r="E16357" s="71">
        <v>7.489066282E9</v>
      </c>
      <c r="F16357" s="71">
        <v>12960.0</v>
      </c>
      <c r="G16357" s="71" t="s">
        <v>3697</v>
      </c>
      <c r="H16357" s="71">
        <v>3.0</v>
      </c>
      <c r="I16357" s="71">
        <v>40.0</v>
      </c>
      <c r="J16357" s="71">
        <v>1.2</v>
      </c>
      <c r="K16357" s="71">
        <v>5500.0</v>
      </c>
      <c r="L16357" s="71">
        <v>6600.0</v>
      </c>
      <c r="M16357" s="71">
        <v>6600.0</v>
      </c>
      <c r="N16357" s="71">
        <v>0.0</v>
      </c>
      <c r="O16357" s="71">
        <v>6600.0</v>
      </c>
      <c r="P16357" s="71">
        <v>6600.0</v>
      </c>
      <c r="Q16357" s="71">
        <v>0.0</v>
      </c>
      <c r="R16357" s="71">
        <v>0.0</v>
      </c>
      <c r="S16357" s="71" t="s">
        <v>191</v>
      </c>
      <c r="T16357" s="71" t="s">
        <v>3734</v>
      </c>
    </row>
    <row r="16358">
      <c r="A16358" s="71" t="s">
        <v>47</v>
      </c>
      <c r="B16358" s="71">
        <v>17903.0</v>
      </c>
      <c r="C16358" s="71" t="s">
        <v>3889</v>
      </c>
      <c r="D16358" s="71" t="s">
        <v>3890</v>
      </c>
      <c r="E16358" s="71">
        <v>7.489066282E9</v>
      </c>
      <c r="T16358" s="71" t="s">
        <v>3734</v>
      </c>
    </row>
    <row r="16359">
      <c r="A16359" s="71" t="s">
        <v>47</v>
      </c>
      <c r="B16359" s="71">
        <v>17903.0</v>
      </c>
      <c r="C16359" s="71" t="s">
        <v>3889</v>
      </c>
      <c r="D16359" s="71" t="s">
        <v>3890</v>
      </c>
      <c r="E16359" s="71">
        <v>7.489066282E9</v>
      </c>
      <c r="T16359" s="71" t="s">
        <v>3734</v>
      </c>
    </row>
    <row r="16360">
      <c r="A16360" s="71" t="s">
        <v>47</v>
      </c>
      <c r="B16360" s="71">
        <v>17903.0</v>
      </c>
      <c r="C16360" s="71" t="s">
        <v>3889</v>
      </c>
      <c r="D16360" s="71" t="s">
        <v>3890</v>
      </c>
      <c r="E16360" s="71">
        <v>7.489066282E9</v>
      </c>
      <c r="T16360" s="71" t="s">
        <v>3734</v>
      </c>
    </row>
    <row r="16361">
      <c r="A16361" s="71" t="s">
        <v>47</v>
      </c>
      <c r="B16361" s="71">
        <v>17903.0</v>
      </c>
      <c r="C16361" s="71" t="s">
        <v>3889</v>
      </c>
      <c r="D16361" s="71" t="s">
        <v>3890</v>
      </c>
      <c r="E16361" s="71">
        <v>7.489066282E9</v>
      </c>
      <c r="T16361" s="71" t="s">
        <v>3734</v>
      </c>
    </row>
    <row r="16362">
      <c r="A16362" s="71" t="s">
        <v>77</v>
      </c>
      <c r="B16362" s="71">
        <v>6947.0</v>
      </c>
      <c r="C16362" s="71" t="s">
        <v>1462</v>
      </c>
      <c r="D16362" s="71" t="s">
        <v>3891</v>
      </c>
      <c r="E16362" s="71">
        <v>9.75327227E9</v>
      </c>
      <c r="F16362" s="71">
        <v>0.0</v>
      </c>
      <c r="G16362" s="71" t="s">
        <v>243</v>
      </c>
      <c r="H16362" s="71">
        <v>2.0</v>
      </c>
      <c r="I16362" s="71">
        <v>40.0</v>
      </c>
      <c r="J16362" s="71">
        <v>0.8</v>
      </c>
      <c r="K16362" s="71">
        <v>5300.0</v>
      </c>
      <c r="L16362" s="71">
        <v>4240.0</v>
      </c>
      <c r="M16362" s="71">
        <v>4240.0</v>
      </c>
      <c r="N16362" s="71">
        <v>0.0</v>
      </c>
      <c r="O16362" s="71">
        <v>4240.0</v>
      </c>
      <c r="P16362" s="71">
        <v>0.0</v>
      </c>
      <c r="Q16362" s="71">
        <v>4240.0</v>
      </c>
      <c r="R16362" s="71">
        <v>0.0</v>
      </c>
      <c r="S16362" s="71" t="s">
        <v>47</v>
      </c>
      <c r="T16362" s="71" t="s">
        <v>3734</v>
      </c>
    </row>
    <row r="16363">
      <c r="A16363" s="71" t="s">
        <v>77</v>
      </c>
      <c r="B16363" s="71">
        <v>6947.0</v>
      </c>
      <c r="C16363" s="71" t="s">
        <v>1462</v>
      </c>
      <c r="D16363" s="71" t="s">
        <v>3891</v>
      </c>
      <c r="E16363" s="71">
        <v>9.75327227E9</v>
      </c>
      <c r="T16363" s="71" t="s">
        <v>3734</v>
      </c>
    </row>
    <row r="16364">
      <c r="A16364" s="71" t="s">
        <v>77</v>
      </c>
      <c r="B16364" s="71">
        <v>6947.0</v>
      </c>
      <c r="C16364" s="71" t="s">
        <v>1462</v>
      </c>
      <c r="D16364" s="71" t="s">
        <v>3891</v>
      </c>
      <c r="E16364" s="71">
        <v>9.75327227E9</v>
      </c>
      <c r="T16364" s="71" t="s">
        <v>3734</v>
      </c>
    </row>
    <row r="16365">
      <c r="A16365" s="71" t="s">
        <v>77</v>
      </c>
      <c r="B16365" s="71">
        <v>6947.0</v>
      </c>
      <c r="C16365" s="71" t="s">
        <v>1462</v>
      </c>
      <c r="D16365" s="71" t="s">
        <v>3891</v>
      </c>
      <c r="E16365" s="71">
        <v>9.75327227E9</v>
      </c>
      <c r="T16365" s="71" t="s">
        <v>3734</v>
      </c>
    </row>
    <row r="16366">
      <c r="A16366" s="71" t="s">
        <v>77</v>
      </c>
      <c r="B16366" s="71">
        <v>6947.0</v>
      </c>
      <c r="C16366" s="71" t="s">
        <v>1462</v>
      </c>
      <c r="D16366" s="71" t="s">
        <v>3891</v>
      </c>
      <c r="E16366" s="71">
        <v>9.75327227E9</v>
      </c>
      <c r="T16366" s="71" t="s">
        <v>3734</v>
      </c>
    </row>
    <row r="16367">
      <c r="A16367" s="71" t="s">
        <v>47</v>
      </c>
      <c r="B16367" s="71">
        <v>17902.0</v>
      </c>
      <c r="C16367" s="71" t="s">
        <v>3892</v>
      </c>
      <c r="D16367" s="71" t="s">
        <v>2978</v>
      </c>
      <c r="E16367" s="71">
        <v>9.669829208E9</v>
      </c>
      <c r="F16367" s="71">
        <v>0.0</v>
      </c>
      <c r="G16367" s="71" t="s">
        <v>3748</v>
      </c>
      <c r="H16367" s="71">
        <v>4.0</v>
      </c>
      <c r="I16367" s="71">
        <v>40.0</v>
      </c>
      <c r="J16367" s="71">
        <v>1.6</v>
      </c>
      <c r="K16367" s="71">
        <v>5500.0</v>
      </c>
      <c r="L16367" s="71">
        <v>8800.0</v>
      </c>
      <c r="M16367" s="71">
        <v>8800.0</v>
      </c>
      <c r="N16367" s="71">
        <v>0.0</v>
      </c>
      <c r="O16367" s="71">
        <v>8800.0</v>
      </c>
      <c r="P16367" s="71">
        <v>0.0</v>
      </c>
      <c r="Q16367" s="71">
        <v>8800.0</v>
      </c>
      <c r="R16367" s="71">
        <v>0.0</v>
      </c>
      <c r="S16367" s="71" t="s">
        <v>47</v>
      </c>
      <c r="T16367" s="71" t="s">
        <v>3734</v>
      </c>
    </row>
    <row r="16368">
      <c r="A16368" s="71" t="s">
        <v>47</v>
      </c>
      <c r="B16368" s="71">
        <v>17902.0</v>
      </c>
      <c r="C16368" s="71" t="s">
        <v>3892</v>
      </c>
      <c r="D16368" s="71" t="s">
        <v>2978</v>
      </c>
      <c r="E16368" s="71">
        <v>9.669829208E9</v>
      </c>
      <c r="T16368" s="71" t="s">
        <v>3734</v>
      </c>
    </row>
    <row r="16369">
      <c r="A16369" s="71" t="s">
        <v>47</v>
      </c>
      <c r="B16369" s="71">
        <v>17902.0</v>
      </c>
      <c r="C16369" s="71" t="s">
        <v>3892</v>
      </c>
      <c r="D16369" s="71" t="s">
        <v>2978</v>
      </c>
      <c r="E16369" s="71">
        <v>9.669829208E9</v>
      </c>
      <c r="T16369" s="71" t="s">
        <v>3734</v>
      </c>
    </row>
    <row r="16370">
      <c r="A16370" s="71" t="s">
        <v>47</v>
      </c>
      <c r="B16370" s="71">
        <v>17902.0</v>
      </c>
      <c r="C16370" s="71" t="s">
        <v>3892</v>
      </c>
      <c r="D16370" s="71" t="s">
        <v>2978</v>
      </c>
      <c r="E16370" s="71">
        <v>9.669829208E9</v>
      </c>
      <c r="T16370" s="71" t="s">
        <v>3734</v>
      </c>
    </row>
    <row r="16371">
      <c r="A16371" s="71" t="s">
        <v>47</v>
      </c>
      <c r="B16371" s="71">
        <v>17902.0</v>
      </c>
      <c r="C16371" s="71" t="s">
        <v>3892</v>
      </c>
      <c r="D16371" s="71" t="s">
        <v>2978</v>
      </c>
      <c r="E16371" s="71">
        <v>9.669829208E9</v>
      </c>
      <c r="T16371" s="71" t="s">
        <v>3734</v>
      </c>
    </row>
    <row r="16372">
      <c r="A16372" s="71" t="s">
        <v>77</v>
      </c>
      <c r="B16372" s="71">
        <v>6946.0</v>
      </c>
      <c r="C16372" s="71" t="s">
        <v>3893</v>
      </c>
      <c r="D16372" s="71" t="s">
        <v>3894</v>
      </c>
      <c r="E16372" s="71">
        <v>6.265971463E9</v>
      </c>
      <c r="F16372" s="71">
        <v>0.0</v>
      </c>
      <c r="G16372" s="71" t="s">
        <v>610</v>
      </c>
      <c r="H16372" s="71">
        <v>3.0</v>
      </c>
      <c r="I16372" s="71">
        <v>40.0</v>
      </c>
      <c r="J16372" s="71">
        <v>1.2</v>
      </c>
      <c r="K16372" s="71">
        <v>5300.0</v>
      </c>
      <c r="L16372" s="71">
        <v>6360.0</v>
      </c>
      <c r="M16372" s="71">
        <v>6360.0</v>
      </c>
      <c r="N16372" s="71">
        <v>0.0</v>
      </c>
      <c r="O16372" s="71">
        <v>6360.0</v>
      </c>
      <c r="P16372" s="71">
        <v>0.0</v>
      </c>
      <c r="Q16372" s="71">
        <v>6360.0</v>
      </c>
      <c r="R16372" s="71">
        <v>0.0</v>
      </c>
      <c r="S16372" s="71" t="s">
        <v>47</v>
      </c>
      <c r="T16372" s="71" t="s">
        <v>3734</v>
      </c>
    </row>
    <row r="16373">
      <c r="A16373" s="71" t="s">
        <v>77</v>
      </c>
      <c r="B16373" s="71">
        <v>6946.0</v>
      </c>
      <c r="C16373" s="71" t="s">
        <v>3893</v>
      </c>
      <c r="D16373" s="71" t="s">
        <v>3894</v>
      </c>
      <c r="E16373" s="71">
        <v>6.265971463E9</v>
      </c>
      <c r="T16373" s="71" t="s">
        <v>3734</v>
      </c>
    </row>
    <row r="16374">
      <c r="A16374" s="71" t="s">
        <v>77</v>
      </c>
      <c r="B16374" s="71">
        <v>6946.0</v>
      </c>
      <c r="C16374" s="71" t="s">
        <v>3893</v>
      </c>
      <c r="D16374" s="71" t="s">
        <v>3894</v>
      </c>
      <c r="E16374" s="71">
        <v>6.265971463E9</v>
      </c>
      <c r="T16374" s="71" t="s">
        <v>3734</v>
      </c>
    </row>
    <row r="16375">
      <c r="A16375" s="71" t="s">
        <v>77</v>
      </c>
      <c r="B16375" s="71">
        <v>6946.0</v>
      </c>
      <c r="C16375" s="71" t="s">
        <v>3893</v>
      </c>
      <c r="D16375" s="71" t="s">
        <v>3894</v>
      </c>
      <c r="E16375" s="71">
        <v>6.265971463E9</v>
      </c>
      <c r="T16375" s="71" t="s">
        <v>3734</v>
      </c>
    </row>
    <row r="16376">
      <c r="A16376" s="71" t="s">
        <v>77</v>
      </c>
      <c r="B16376" s="71">
        <v>6946.0</v>
      </c>
      <c r="C16376" s="71" t="s">
        <v>3893</v>
      </c>
      <c r="D16376" s="71" t="s">
        <v>3894</v>
      </c>
      <c r="E16376" s="71">
        <v>6.265971463E9</v>
      </c>
      <c r="T16376" s="71" t="s">
        <v>3734</v>
      </c>
    </row>
    <row r="16377">
      <c r="A16377" s="71" t="s">
        <v>47</v>
      </c>
      <c r="B16377" s="71">
        <v>17901.0</v>
      </c>
      <c r="C16377" s="71" t="s">
        <v>3895</v>
      </c>
      <c r="D16377" s="71" t="s">
        <v>3532</v>
      </c>
      <c r="E16377" s="71">
        <v>9.926074465E9</v>
      </c>
      <c r="F16377" s="71">
        <v>0.0</v>
      </c>
      <c r="G16377" s="71" t="s">
        <v>3748</v>
      </c>
      <c r="H16377" s="71">
        <v>3.0</v>
      </c>
      <c r="I16377" s="71">
        <v>40.0</v>
      </c>
      <c r="J16377" s="71">
        <v>1.2</v>
      </c>
      <c r="K16377" s="71">
        <v>5500.0</v>
      </c>
      <c r="L16377" s="71">
        <v>6600.0</v>
      </c>
      <c r="M16377" s="71">
        <v>6600.0</v>
      </c>
      <c r="N16377" s="71">
        <v>0.0</v>
      </c>
      <c r="O16377" s="71">
        <v>6600.0</v>
      </c>
      <c r="P16377" s="71">
        <v>0.0</v>
      </c>
      <c r="Q16377" s="71">
        <v>6600.0</v>
      </c>
      <c r="R16377" s="71">
        <v>0.0</v>
      </c>
      <c r="S16377" s="71" t="s">
        <v>47</v>
      </c>
      <c r="T16377" s="71" t="s">
        <v>3734</v>
      </c>
    </row>
    <row r="16378">
      <c r="A16378" s="71" t="s">
        <v>47</v>
      </c>
      <c r="B16378" s="71">
        <v>17901.0</v>
      </c>
      <c r="C16378" s="71" t="s">
        <v>3895</v>
      </c>
      <c r="D16378" s="71" t="s">
        <v>3532</v>
      </c>
      <c r="E16378" s="71">
        <v>9.926074465E9</v>
      </c>
      <c r="T16378" s="71" t="s">
        <v>3734</v>
      </c>
    </row>
    <row r="16379">
      <c r="A16379" s="71" t="s">
        <v>47</v>
      </c>
      <c r="B16379" s="71">
        <v>17901.0</v>
      </c>
      <c r="C16379" s="71" t="s">
        <v>3895</v>
      </c>
      <c r="D16379" s="71" t="s">
        <v>3532</v>
      </c>
      <c r="E16379" s="71">
        <v>9.926074465E9</v>
      </c>
      <c r="T16379" s="71" t="s">
        <v>3734</v>
      </c>
    </row>
    <row r="16380">
      <c r="A16380" s="71" t="s">
        <v>47</v>
      </c>
      <c r="B16380" s="71">
        <v>17901.0</v>
      </c>
      <c r="C16380" s="71" t="s">
        <v>3895</v>
      </c>
      <c r="D16380" s="71" t="s">
        <v>3532</v>
      </c>
      <c r="E16380" s="71">
        <v>9.926074465E9</v>
      </c>
      <c r="T16380" s="71" t="s">
        <v>3734</v>
      </c>
    </row>
    <row r="16381">
      <c r="A16381" s="71" t="s">
        <v>47</v>
      </c>
      <c r="B16381" s="71">
        <v>17901.0</v>
      </c>
      <c r="C16381" s="71" t="s">
        <v>3895</v>
      </c>
      <c r="D16381" s="71" t="s">
        <v>3532</v>
      </c>
      <c r="E16381" s="71">
        <v>9.926074465E9</v>
      </c>
      <c r="T16381" s="71" t="s">
        <v>3734</v>
      </c>
    </row>
    <row r="16382">
      <c r="A16382" s="71" t="s">
        <v>77</v>
      </c>
      <c r="B16382" s="71">
        <v>6945.0</v>
      </c>
      <c r="C16382" s="71" t="s">
        <v>3122</v>
      </c>
      <c r="D16382" s="71" t="s">
        <v>3896</v>
      </c>
      <c r="E16382" s="71">
        <v>6.264758411E9</v>
      </c>
      <c r="F16382" s="71">
        <v>0.0</v>
      </c>
      <c r="G16382" s="71" t="s">
        <v>610</v>
      </c>
      <c r="H16382" s="71">
        <v>4.0</v>
      </c>
      <c r="I16382" s="71">
        <v>40.0</v>
      </c>
      <c r="J16382" s="71">
        <v>1.6</v>
      </c>
      <c r="K16382" s="71">
        <v>5300.0</v>
      </c>
      <c r="L16382" s="71">
        <v>8480.0</v>
      </c>
      <c r="M16382" s="71">
        <v>8480.0</v>
      </c>
      <c r="N16382" s="71">
        <v>0.0</v>
      </c>
      <c r="O16382" s="71">
        <v>8480.0</v>
      </c>
      <c r="P16382" s="71">
        <v>0.0</v>
      </c>
      <c r="Q16382" s="71">
        <v>8480.0</v>
      </c>
      <c r="R16382" s="71">
        <v>0.0</v>
      </c>
      <c r="S16382" s="71" t="s">
        <v>47</v>
      </c>
      <c r="T16382" s="71" t="s">
        <v>3734</v>
      </c>
    </row>
    <row r="16383">
      <c r="A16383" s="71" t="s">
        <v>77</v>
      </c>
      <c r="B16383" s="71">
        <v>6945.0</v>
      </c>
      <c r="C16383" s="71" t="s">
        <v>3122</v>
      </c>
      <c r="D16383" s="71" t="s">
        <v>3896</v>
      </c>
      <c r="E16383" s="71">
        <v>6.264758411E9</v>
      </c>
      <c r="T16383" s="71" t="s">
        <v>3734</v>
      </c>
    </row>
    <row r="16384">
      <c r="A16384" s="71" t="s">
        <v>77</v>
      </c>
      <c r="B16384" s="71">
        <v>6945.0</v>
      </c>
      <c r="C16384" s="71" t="s">
        <v>3122</v>
      </c>
      <c r="D16384" s="71" t="s">
        <v>3896</v>
      </c>
      <c r="E16384" s="71">
        <v>6.264758411E9</v>
      </c>
      <c r="T16384" s="71" t="s">
        <v>3734</v>
      </c>
    </row>
    <row r="16385">
      <c r="A16385" s="71" t="s">
        <v>77</v>
      </c>
      <c r="B16385" s="71">
        <v>6945.0</v>
      </c>
      <c r="C16385" s="71" t="s">
        <v>3122</v>
      </c>
      <c r="D16385" s="71" t="s">
        <v>3896</v>
      </c>
      <c r="E16385" s="71">
        <v>6.264758411E9</v>
      </c>
      <c r="T16385" s="71" t="s">
        <v>3734</v>
      </c>
    </row>
    <row r="16386">
      <c r="A16386" s="71" t="s">
        <v>77</v>
      </c>
      <c r="B16386" s="71">
        <v>6945.0</v>
      </c>
      <c r="C16386" s="71" t="s">
        <v>3122</v>
      </c>
      <c r="D16386" s="71" t="s">
        <v>3896</v>
      </c>
      <c r="E16386" s="71">
        <v>6.264758411E9</v>
      </c>
      <c r="T16386" s="71" t="s">
        <v>3734</v>
      </c>
    </row>
    <row r="16387">
      <c r="A16387" s="71" t="s">
        <v>47</v>
      </c>
      <c r="B16387" s="71">
        <v>17900.0</v>
      </c>
      <c r="C16387" s="71" t="s">
        <v>3247</v>
      </c>
      <c r="D16387" s="71" t="s">
        <v>3897</v>
      </c>
      <c r="E16387" s="71">
        <v>9.617217694E9</v>
      </c>
      <c r="F16387" s="71">
        <v>0.0</v>
      </c>
      <c r="G16387" s="71" t="s">
        <v>3697</v>
      </c>
      <c r="H16387" s="71">
        <v>2.0</v>
      </c>
      <c r="I16387" s="71">
        <v>40.0</v>
      </c>
      <c r="J16387" s="71">
        <v>0.8</v>
      </c>
      <c r="K16387" s="71">
        <v>5500.0</v>
      </c>
      <c r="L16387" s="71">
        <v>4400.0</v>
      </c>
      <c r="M16387" s="71">
        <v>4400.0</v>
      </c>
      <c r="N16387" s="71">
        <v>0.0</v>
      </c>
      <c r="O16387" s="71">
        <v>4400.0</v>
      </c>
      <c r="P16387" s="71">
        <v>0.0</v>
      </c>
      <c r="Q16387" s="71">
        <v>4400.0</v>
      </c>
      <c r="R16387" s="71">
        <v>0.0</v>
      </c>
      <c r="S16387" s="71" t="s">
        <v>47</v>
      </c>
      <c r="T16387" s="71" t="s">
        <v>3734</v>
      </c>
    </row>
    <row r="16388">
      <c r="A16388" s="71" t="s">
        <v>47</v>
      </c>
      <c r="B16388" s="71">
        <v>17900.0</v>
      </c>
      <c r="C16388" s="71" t="s">
        <v>3247</v>
      </c>
      <c r="D16388" s="71" t="s">
        <v>3897</v>
      </c>
      <c r="E16388" s="71">
        <v>9.617217694E9</v>
      </c>
      <c r="T16388" s="71" t="s">
        <v>3734</v>
      </c>
    </row>
    <row r="16389">
      <c r="A16389" s="71" t="s">
        <v>47</v>
      </c>
      <c r="B16389" s="71">
        <v>17900.0</v>
      </c>
      <c r="C16389" s="71" t="s">
        <v>3247</v>
      </c>
      <c r="D16389" s="71" t="s">
        <v>3897</v>
      </c>
      <c r="E16389" s="71">
        <v>9.617217694E9</v>
      </c>
      <c r="T16389" s="71" t="s">
        <v>3734</v>
      </c>
    </row>
    <row r="16390">
      <c r="A16390" s="71" t="s">
        <v>47</v>
      </c>
      <c r="B16390" s="71">
        <v>17900.0</v>
      </c>
      <c r="C16390" s="71" t="s">
        <v>3247</v>
      </c>
      <c r="D16390" s="71" t="s">
        <v>3897</v>
      </c>
      <c r="E16390" s="71">
        <v>9.617217694E9</v>
      </c>
      <c r="T16390" s="71" t="s">
        <v>3734</v>
      </c>
    </row>
    <row r="16391">
      <c r="A16391" s="71" t="s">
        <v>47</v>
      </c>
      <c r="B16391" s="71">
        <v>17900.0</v>
      </c>
      <c r="C16391" s="71" t="s">
        <v>3247</v>
      </c>
      <c r="D16391" s="71" t="s">
        <v>3897</v>
      </c>
      <c r="E16391" s="71">
        <v>9.617217694E9</v>
      </c>
      <c r="T16391" s="71" t="s">
        <v>3734</v>
      </c>
    </row>
    <row r="16392">
      <c r="A16392" s="71" t="s">
        <v>77</v>
      </c>
      <c r="B16392" s="71">
        <v>6944.0</v>
      </c>
      <c r="C16392" s="71" t="s">
        <v>3898</v>
      </c>
      <c r="D16392" s="71" t="s">
        <v>779</v>
      </c>
      <c r="E16392" s="71">
        <v>6.26729099E9</v>
      </c>
      <c r="F16392" s="71">
        <v>0.0</v>
      </c>
      <c r="G16392" s="71" t="s">
        <v>198</v>
      </c>
      <c r="H16392" s="71">
        <v>2.0</v>
      </c>
      <c r="I16392" s="71">
        <v>40.0</v>
      </c>
      <c r="J16392" s="71">
        <v>0.8</v>
      </c>
      <c r="K16392" s="71">
        <v>5300.0</v>
      </c>
      <c r="L16392" s="71">
        <v>4240.0</v>
      </c>
      <c r="M16392" s="71">
        <v>4240.0</v>
      </c>
      <c r="N16392" s="71">
        <v>0.0</v>
      </c>
      <c r="O16392" s="71">
        <v>4240.0</v>
      </c>
      <c r="P16392" s="71">
        <v>0.0</v>
      </c>
      <c r="Q16392" s="71">
        <v>4240.0</v>
      </c>
      <c r="R16392" s="71">
        <v>0.0</v>
      </c>
      <c r="S16392" s="71" t="s">
        <v>47</v>
      </c>
      <c r="T16392" s="71" t="s">
        <v>3734</v>
      </c>
    </row>
    <row r="16393">
      <c r="A16393" s="71" t="s">
        <v>77</v>
      </c>
      <c r="B16393" s="71">
        <v>6944.0</v>
      </c>
      <c r="C16393" s="71" t="s">
        <v>3898</v>
      </c>
      <c r="D16393" s="71" t="s">
        <v>779</v>
      </c>
      <c r="E16393" s="71">
        <v>6.26729099E9</v>
      </c>
      <c r="T16393" s="71" t="s">
        <v>3734</v>
      </c>
    </row>
    <row r="16394">
      <c r="A16394" s="71" t="s">
        <v>77</v>
      </c>
      <c r="B16394" s="71">
        <v>6944.0</v>
      </c>
      <c r="C16394" s="71" t="s">
        <v>3898</v>
      </c>
      <c r="D16394" s="71" t="s">
        <v>779</v>
      </c>
      <c r="E16394" s="71">
        <v>6.26729099E9</v>
      </c>
      <c r="T16394" s="71" t="s">
        <v>3734</v>
      </c>
    </row>
    <row r="16395">
      <c r="A16395" s="71" t="s">
        <v>77</v>
      </c>
      <c r="B16395" s="71">
        <v>6944.0</v>
      </c>
      <c r="C16395" s="71" t="s">
        <v>3898</v>
      </c>
      <c r="D16395" s="71" t="s">
        <v>779</v>
      </c>
      <c r="E16395" s="71">
        <v>6.26729099E9</v>
      </c>
      <c r="T16395" s="71" t="s">
        <v>3734</v>
      </c>
    </row>
    <row r="16396">
      <c r="A16396" s="71" t="s">
        <v>77</v>
      </c>
      <c r="B16396" s="71">
        <v>6944.0</v>
      </c>
      <c r="C16396" s="71" t="s">
        <v>3898</v>
      </c>
      <c r="D16396" s="71" t="s">
        <v>779</v>
      </c>
      <c r="E16396" s="71">
        <v>6.26729099E9</v>
      </c>
      <c r="T16396" s="71" t="s">
        <v>3734</v>
      </c>
    </row>
    <row r="16397">
      <c r="A16397" s="71" t="s">
        <v>77</v>
      </c>
      <c r="B16397" s="71">
        <v>6943.0</v>
      </c>
      <c r="C16397" s="71" t="s">
        <v>1397</v>
      </c>
      <c r="D16397" s="71" t="s">
        <v>404</v>
      </c>
      <c r="E16397" s="71">
        <v>9.691904153E9</v>
      </c>
      <c r="F16397" s="71">
        <v>0.0</v>
      </c>
      <c r="G16397" s="71" t="s">
        <v>220</v>
      </c>
      <c r="H16397" s="71">
        <v>2.0</v>
      </c>
      <c r="I16397" s="71">
        <v>40.0</v>
      </c>
      <c r="J16397" s="71">
        <v>0.8</v>
      </c>
      <c r="K16397" s="71">
        <v>5300.0</v>
      </c>
      <c r="L16397" s="71">
        <v>4240.0</v>
      </c>
      <c r="M16397" s="71">
        <v>4240.0</v>
      </c>
      <c r="N16397" s="71">
        <v>0.0</v>
      </c>
      <c r="O16397" s="71">
        <v>4240.0</v>
      </c>
      <c r="P16397" s="71">
        <v>0.0</v>
      </c>
      <c r="Q16397" s="71">
        <v>4240.0</v>
      </c>
      <c r="R16397" s="71">
        <v>0.0</v>
      </c>
      <c r="S16397" s="71" t="s">
        <v>47</v>
      </c>
      <c r="T16397" s="71" t="s">
        <v>3734</v>
      </c>
    </row>
    <row r="16398">
      <c r="A16398" s="71" t="s">
        <v>77</v>
      </c>
      <c r="B16398" s="71">
        <v>6943.0</v>
      </c>
      <c r="C16398" s="71" t="s">
        <v>1397</v>
      </c>
      <c r="D16398" s="71" t="s">
        <v>404</v>
      </c>
      <c r="E16398" s="71">
        <v>9.691904153E9</v>
      </c>
      <c r="T16398" s="71" t="s">
        <v>3734</v>
      </c>
    </row>
    <row r="16399">
      <c r="A16399" s="71" t="s">
        <v>77</v>
      </c>
      <c r="B16399" s="71">
        <v>6943.0</v>
      </c>
      <c r="C16399" s="71" t="s">
        <v>1397</v>
      </c>
      <c r="D16399" s="71" t="s">
        <v>404</v>
      </c>
      <c r="E16399" s="71">
        <v>9.691904153E9</v>
      </c>
      <c r="T16399" s="71" t="s">
        <v>3734</v>
      </c>
    </row>
    <row r="16400">
      <c r="A16400" s="71" t="s">
        <v>77</v>
      </c>
      <c r="B16400" s="71">
        <v>6943.0</v>
      </c>
      <c r="C16400" s="71" t="s">
        <v>1397</v>
      </c>
      <c r="D16400" s="71" t="s">
        <v>404</v>
      </c>
      <c r="E16400" s="71">
        <v>9.691904153E9</v>
      </c>
      <c r="T16400" s="71" t="s">
        <v>3734</v>
      </c>
    </row>
    <row r="16401">
      <c r="A16401" s="71" t="s">
        <v>77</v>
      </c>
      <c r="B16401" s="71">
        <v>6943.0</v>
      </c>
      <c r="C16401" s="71" t="s">
        <v>1397</v>
      </c>
      <c r="D16401" s="71" t="s">
        <v>404</v>
      </c>
      <c r="E16401" s="71">
        <v>9.691904153E9</v>
      </c>
      <c r="T16401" s="71" t="s">
        <v>3734</v>
      </c>
    </row>
    <row r="16402">
      <c r="A16402" s="71" t="s">
        <v>77</v>
      </c>
      <c r="B16402" s="71">
        <v>6942.0</v>
      </c>
      <c r="C16402" s="71" t="s">
        <v>1397</v>
      </c>
      <c r="D16402" s="71" t="s">
        <v>404</v>
      </c>
      <c r="E16402" s="71">
        <v>9.691904153E9</v>
      </c>
      <c r="F16402" s="71">
        <v>0.0</v>
      </c>
      <c r="G16402" s="71" t="s">
        <v>220</v>
      </c>
      <c r="H16402" s="71">
        <v>3.0</v>
      </c>
      <c r="I16402" s="71">
        <v>40.0</v>
      </c>
      <c r="J16402" s="71">
        <v>1.2</v>
      </c>
      <c r="K16402" s="71">
        <v>5300.0</v>
      </c>
      <c r="L16402" s="71">
        <v>6360.0</v>
      </c>
      <c r="M16402" s="71">
        <v>6360.0</v>
      </c>
      <c r="N16402" s="71">
        <v>0.0</v>
      </c>
      <c r="O16402" s="71">
        <v>6360.0</v>
      </c>
      <c r="P16402" s="71">
        <v>0.0</v>
      </c>
      <c r="Q16402" s="71">
        <v>6360.0</v>
      </c>
      <c r="R16402" s="71">
        <v>0.0</v>
      </c>
      <c r="S16402" s="71" t="s">
        <v>47</v>
      </c>
      <c r="T16402" s="71" t="s">
        <v>3734</v>
      </c>
    </row>
    <row r="16403">
      <c r="A16403" s="71" t="s">
        <v>77</v>
      </c>
      <c r="B16403" s="71">
        <v>6942.0</v>
      </c>
      <c r="C16403" s="71" t="s">
        <v>1397</v>
      </c>
      <c r="D16403" s="71" t="s">
        <v>404</v>
      </c>
      <c r="E16403" s="71">
        <v>9.691904153E9</v>
      </c>
      <c r="T16403" s="71" t="s">
        <v>3734</v>
      </c>
    </row>
    <row r="16404">
      <c r="A16404" s="71" t="s">
        <v>77</v>
      </c>
      <c r="B16404" s="71">
        <v>6942.0</v>
      </c>
      <c r="C16404" s="71" t="s">
        <v>1397</v>
      </c>
      <c r="D16404" s="71" t="s">
        <v>404</v>
      </c>
      <c r="E16404" s="71">
        <v>9.691904153E9</v>
      </c>
      <c r="T16404" s="71" t="s">
        <v>3734</v>
      </c>
    </row>
    <row r="16405">
      <c r="A16405" s="71" t="s">
        <v>77</v>
      </c>
      <c r="B16405" s="71">
        <v>6942.0</v>
      </c>
      <c r="C16405" s="71" t="s">
        <v>1397</v>
      </c>
      <c r="D16405" s="71" t="s">
        <v>404</v>
      </c>
      <c r="E16405" s="71">
        <v>9.691904153E9</v>
      </c>
      <c r="T16405" s="71" t="s">
        <v>3734</v>
      </c>
    </row>
    <row r="16406">
      <c r="A16406" s="71" t="s">
        <v>77</v>
      </c>
      <c r="B16406" s="71">
        <v>6942.0</v>
      </c>
      <c r="C16406" s="71" t="s">
        <v>1397</v>
      </c>
      <c r="D16406" s="71" t="s">
        <v>404</v>
      </c>
      <c r="E16406" s="71">
        <v>9.691904153E9</v>
      </c>
      <c r="T16406" s="71" t="s">
        <v>3734</v>
      </c>
    </row>
    <row r="16407">
      <c r="A16407" s="71" t="s">
        <v>47</v>
      </c>
      <c r="B16407" s="71">
        <v>17899.0</v>
      </c>
      <c r="C16407" s="71" t="s">
        <v>3586</v>
      </c>
      <c r="D16407" s="71" t="s">
        <v>3899</v>
      </c>
      <c r="E16407" s="71">
        <v>9.617317498E9</v>
      </c>
      <c r="F16407" s="71">
        <v>0.0</v>
      </c>
      <c r="G16407" s="71" t="s">
        <v>3697</v>
      </c>
      <c r="H16407" s="71">
        <v>2.0</v>
      </c>
      <c r="I16407" s="71">
        <v>40.0</v>
      </c>
      <c r="J16407" s="71">
        <v>0.8</v>
      </c>
      <c r="K16407" s="71">
        <v>5500.0</v>
      </c>
      <c r="L16407" s="71">
        <v>4400.0</v>
      </c>
      <c r="M16407" s="71">
        <v>4400.0</v>
      </c>
      <c r="N16407" s="71">
        <v>0.0</v>
      </c>
      <c r="O16407" s="71">
        <v>4400.0</v>
      </c>
      <c r="P16407" s="71">
        <v>0.0</v>
      </c>
      <c r="Q16407" s="71">
        <v>4400.0</v>
      </c>
      <c r="R16407" s="71">
        <v>0.0</v>
      </c>
      <c r="S16407" s="71" t="s">
        <v>47</v>
      </c>
      <c r="T16407" s="71" t="s">
        <v>3734</v>
      </c>
    </row>
    <row r="16408">
      <c r="A16408" s="71" t="s">
        <v>47</v>
      </c>
      <c r="B16408" s="71">
        <v>17899.0</v>
      </c>
      <c r="C16408" s="71" t="s">
        <v>3586</v>
      </c>
      <c r="D16408" s="71" t="s">
        <v>3899</v>
      </c>
      <c r="E16408" s="71">
        <v>9.617317498E9</v>
      </c>
      <c r="T16408" s="71" t="s">
        <v>3734</v>
      </c>
    </row>
    <row r="16409">
      <c r="A16409" s="71" t="s">
        <v>47</v>
      </c>
      <c r="B16409" s="71">
        <v>17899.0</v>
      </c>
      <c r="C16409" s="71" t="s">
        <v>3586</v>
      </c>
      <c r="D16409" s="71" t="s">
        <v>3899</v>
      </c>
      <c r="E16409" s="71">
        <v>9.617317498E9</v>
      </c>
      <c r="T16409" s="71" t="s">
        <v>3734</v>
      </c>
    </row>
    <row r="16410">
      <c r="A16410" s="71" t="s">
        <v>47</v>
      </c>
      <c r="B16410" s="71">
        <v>17899.0</v>
      </c>
      <c r="C16410" s="71" t="s">
        <v>3586</v>
      </c>
      <c r="D16410" s="71" t="s">
        <v>3899</v>
      </c>
      <c r="E16410" s="71">
        <v>9.617317498E9</v>
      </c>
      <c r="T16410" s="71" t="s">
        <v>3734</v>
      </c>
    </row>
    <row r="16411">
      <c r="A16411" s="71" t="s">
        <v>47</v>
      </c>
      <c r="B16411" s="71">
        <v>17899.0</v>
      </c>
      <c r="C16411" s="71" t="s">
        <v>3586</v>
      </c>
      <c r="D16411" s="71" t="s">
        <v>3899</v>
      </c>
      <c r="E16411" s="71">
        <v>9.617317498E9</v>
      </c>
      <c r="T16411" s="71" t="s">
        <v>3734</v>
      </c>
    </row>
    <row r="16412">
      <c r="A16412" s="71" t="s">
        <v>77</v>
      </c>
      <c r="B16412" s="71">
        <v>6941.0</v>
      </c>
      <c r="C16412" s="71" t="s">
        <v>3900</v>
      </c>
      <c r="D16412" s="71" t="s">
        <v>2922</v>
      </c>
      <c r="E16412" s="71">
        <v>9.926956472E9</v>
      </c>
      <c r="F16412" s="71">
        <v>0.0</v>
      </c>
      <c r="G16412" s="71" t="s">
        <v>610</v>
      </c>
      <c r="H16412" s="71">
        <v>2.0</v>
      </c>
      <c r="I16412" s="71">
        <v>40.0</v>
      </c>
      <c r="J16412" s="71">
        <v>0.8</v>
      </c>
      <c r="K16412" s="71">
        <v>5300.0</v>
      </c>
      <c r="L16412" s="71">
        <v>4240.0</v>
      </c>
      <c r="M16412" s="71">
        <v>4240.0</v>
      </c>
      <c r="N16412" s="71">
        <v>0.0</v>
      </c>
      <c r="O16412" s="71">
        <v>4240.0</v>
      </c>
      <c r="P16412" s="71">
        <v>0.0</v>
      </c>
      <c r="Q16412" s="71">
        <v>4240.0</v>
      </c>
      <c r="R16412" s="71">
        <v>0.0</v>
      </c>
      <c r="S16412" s="71" t="s">
        <v>47</v>
      </c>
      <c r="T16412" s="71" t="s">
        <v>3734</v>
      </c>
    </row>
    <row r="16413">
      <c r="A16413" s="71" t="s">
        <v>77</v>
      </c>
      <c r="B16413" s="71">
        <v>6941.0</v>
      </c>
      <c r="C16413" s="71" t="s">
        <v>3900</v>
      </c>
      <c r="D16413" s="71" t="s">
        <v>2922</v>
      </c>
      <c r="E16413" s="71">
        <v>9.926956472E9</v>
      </c>
      <c r="T16413" s="71" t="s">
        <v>3734</v>
      </c>
    </row>
    <row r="16414">
      <c r="A16414" s="71" t="s">
        <v>77</v>
      </c>
      <c r="B16414" s="71">
        <v>6941.0</v>
      </c>
      <c r="C16414" s="71" t="s">
        <v>3900</v>
      </c>
      <c r="D16414" s="71" t="s">
        <v>2922</v>
      </c>
      <c r="E16414" s="71">
        <v>9.926956472E9</v>
      </c>
      <c r="T16414" s="71" t="s">
        <v>3734</v>
      </c>
    </row>
    <row r="16415">
      <c r="A16415" s="71" t="s">
        <v>77</v>
      </c>
      <c r="B16415" s="71">
        <v>6941.0</v>
      </c>
      <c r="C16415" s="71" t="s">
        <v>3900</v>
      </c>
      <c r="D16415" s="71" t="s">
        <v>2922</v>
      </c>
      <c r="E16415" s="71">
        <v>9.926956472E9</v>
      </c>
      <c r="T16415" s="71" t="s">
        <v>3734</v>
      </c>
    </row>
    <row r="16416">
      <c r="A16416" s="71" t="s">
        <v>77</v>
      </c>
      <c r="B16416" s="71">
        <v>6941.0</v>
      </c>
      <c r="C16416" s="71" t="s">
        <v>3900</v>
      </c>
      <c r="D16416" s="71" t="s">
        <v>2922</v>
      </c>
      <c r="E16416" s="71">
        <v>9.926956472E9</v>
      </c>
      <c r="T16416" s="71" t="s">
        <v>3734</v>
      </c>
    </row>
    <row r="16417">
      <c r="A16417" s="71" t="s">
        <v>47</v>
      </c>
      <c r="B16417" s="71">
        <v>17898.0</v>
      </c>
      <c r="C16417" s="71" t="s">
        <v>3900</v>
      </c>
      <c r="D16417" s="71" t="s">
        <v>2922</v>
      </c>
      <c r="E16417" s="71">
        <v>9.926956472E9</v>
      </c>
      <c r="F16417" s="71">
        <v>0.0</v>
      </c>
      <c r="G16417" s="71" t="s">
        <v>3697</v>
      </c>
      <c r="H16417" s="71">
        <v>2.0</v>
      </c>
      <c r="I16417" s="71">
        <v>40.0</v>
      </c>
      <c r="J16417" s="71">
        <v>0.8</v>
      </c>
      <c r="K16417" s="71">
        <v>5500.0</v>
      </c>
      <c r="L16417" s="71">
        <v>4400.0</v>
      </c>
      <c r="M16417" s="71">
        <v>8800.0</v>
      </c>
      <c r="N16417" s="71">
        <v>0.0</v>
      </c>
      <c r="O16417" s="71">
        <v>8800.0</v>
      </c>
      <c r="P16417" s="71">
        <v>0.0</v>
      </c>
      <c r="Q16417" s="71">
        <v>8800.0</v>
      </c>
      <c r="R16417" s="71">
        <v>0.0</v>
      </c>
      <c r="S16417" s="71" t="s">
        <v>47</v>
      </c>
      <c r="T16417" s="71" t="s">
        <v>3734</v>
      </c>
    </row>
    <row r="16418">
      <c r="A16418" s="71" t="s">
        <v>47</v>
      </c>
      <c r="B16418" s="71">
        <v>17898.0</v>
      </c>
      <c r="C16418" s="71" t="s">
        <v>3900</v>
      </c>
      <c r="D16418" s="71" t="s">
        <v>2922</v>
      </c>
      <c r="E16418" s="71">
        <v>9.926956472E9</v>
      </c>
      <c r="G16418" s="71" t="s">
        <v>3748</v>
      </c>
      <c r="H16418" s="71">
        <v>2.0</v>
      </c>
      <c r="I16418" s="71">
        <v>40.0</v>
      </c>
      <c r="J16418" s="71">
        <v>0.8</v>
      </c>
      <c r="K16418" s="71">
        <v>5500.0</v>
      </c>
      <c r="L16418" s="71">
        <v>4400.0</v>
      </c>
      <c r="T16418" s="71" t="s">
        <v>3734</v>
      </c>
    </row>
    <row r="16419">
      <c r="A16419" s="71" t="s">
        <v>47</v>
      </c>
      <c r="B16419" s="71">
        <v>17898.0</v>
      </c>
      <c r="C16419" s="71" t="s">
        <v>3900</v>
      </c>
      <c r="D16419" s="71" t="s">
        <v>2922</v>
      </c>
      <c r="E16419" s="71">
        <v>9.926956472E9</v>
      </c>
      <c r="T16419" s="71" t="s">
        <v>3734</v>
      </c>
    </row>
    <row r="16420">
      <c r="A16420" s="71" t="s">
        <v>47</v>
      </c>
      <c r="B16420" s="71">
        <v>17898.0</v>
      </c>
      <c r="C16420" s="71" t="s">
        <v>3900</v>
      </c>
      <c r="D16420" s="71" t="s">
        <v>2922</v>
      </c>
      <c r="E16420" s="71">
        <v>9.926956472E9</v>
      </c>
      <c r="T16420" s="71" t="s">
        <v>3734</v>
      </c>
    </row>
    <row r="16421">
      <c r="A16421" s="71" t="s">
        <v>47</v>
      </c>
      <c r="B16421" s="71">
        <v>17898.0</v>
      </c>
      <c r="C16421" s="71" t="s">
        <v>3900</v>
      </c>
      <c r="D16421" s="71" t="s">
        <v>2922</v>
      </c>
      <c r="E16421" s="71">
        <v>9.926956472E9</v>
      </c>
      <c r="T16421" s="71" t="s">
        <v>3734</v>
      </c>
    </row>
    <row r="16422">
      <c r="A16422" s="71" t="s">
        <v>77</v>
      </c>
      <c r="B16422" s="71">
        <v>6940.0</v>
      </c>
      <c r="C16422" s="71" t="s">
        <v>1462</v>
      </c>
      <c r="D16422" s="71" t="s">
        <v>3891</v>
      </c>
      <c r="E16422" s="71">
        <v>9.75327227E9</v>
      </c>
      <c r="F16422" s="71">
        <v>0.0</v>
      </c>
      <c r="G16422" s="71" t="s">
        <v>243</v>
      </c>
      <c r="H16422" s="71">
        <v>3.0</v>
      </c>
      <c r="I16422" s="71">
        <v>40.0</v>
      </c>
      <c r="J16422" s="71">
        <v>1.2</v>
      </c>
      <c r="K16422" s="71">
        <v>5300.0</v>
      </c>
      <c r="L16422" s="71">
        <v>6360.0</v>
      </c>
      <c r="M16422" s="71">
        <v>6360.0</v>
      </c>
      <c r="N16422" s="71">
        <v>0.0</v>
      </c>
      <c r="O16422" s="71">
        <v>6360.0</v>
      </c>
      <c r="P16422" s="71">
        <v>0.0</v>
      </c>
      <c r="Q16422" s="71">
        <v>6360.0</v>
      </c>
      <c r="R16422" s="71">
        <v>0.0</v>
      </c>
      <c r="S16422" s="71" t="s">
        <v>47</v>
      </c>
      <c r="T16422" s="71" t="s">
        <v>3734</v>
      </c>
    </row>
    <row r="16423">
      <c r="A16423" s="71" t="s">
        <v>77</v>
      </c>
      <c r="B16423" s="71">
        <v>6940.0</v>
      </c>
      <c r="C16423" s="71" t="s">
        <v>1462</v>
      </c>
      <c r="D16423" s="71" t="s">
        <v>3891</v>
      </c>
      <c r="E16423" s="71">
        <v>9.75327227E9</v>
      </c>
      <c r="T16423" s="71" t="s">
        <v>3734</v>
      </c>
    </row>
    <row r="16424">
      <c r="A16424" s="71" t="s">
        <v>77</v>
      </c>
      <c r="B16424" s="71">
        <v>6940.0</v>
      </c>
      <c r="C16424" s="71" t="s">
        <v>1462</v>
      </c>
      <c r="D16424" s="71" t="s">
        <v>3891</v>
      </c>
      <c r="E16424" s="71">
        <v>9.75327227E9</v>
      </c>
      <c r="T16424" s="71" t="s">
        <v>3734</v>
      </c>
    </row>
    <row r="16425">
      <c r="A16425" s="71" t="s">
        <v>77</v>
      </c>
      <c r="B16425" s="71">
        <v>6940.0</v>
      </c>
      <c r="C16425" s="71" t="s">
        <v>1462</v>
      </c>
      <c r="D16425" s="71" t="s">
        <v>3891</v>
      </c>
      <c r="E16425" s="71">
        <v>9.75327227E9</v>
      </c>
      <c r="T16425" s="71" t="s">
        <v>3734</v>
      </c>
    </row>
    <row r="16426">
      <c r="A16426" s="71" t="s">
        <v>77</v>
      </c>
      <c r="B16426" s="71">
        <v>6940.0</v>
      </c>
      <c r="C16426" s="71" t="s">
        <v>1462</v>
      </c>
      <c r="D16426" s="71" t="s">
        <v>3891</v>
      </c>
      <c r="E16426" s="71">
        <v>9.75327227E9</v>
      </c>
      <c r="T16426" s="71" t="s">
        <v>3734</v>
      </c>
    </row>
    <row r="16427">
      <c r="A16427" s="71" t="s">
        <v>47</v>
      </c>
      <c r="B16427" s="71">
        <v>17897.0</v>
      </c>
      <c r="C16427" s="71" t="s">
        <v>1462</v>
      </c>
      <c r="D16427" s="71" t="s">
        <v>3891</v>
      </c>
      <c r="E16427" s="71">
        <v>9.75327227E9</v>
      </c>
      <c r="F16427" s="71">
        <v>0.0</v>
      </c>
      <c r="G16427" s="71" t="s">
        <v>3697</v>
      </c>
      <c r="H16427" s="71">
        <v>2.0</v>
      </c>
      <c r="I16427" s="71">
        <v>40.0</v>
      </c>
      <c r="J16427" s="71">
        <v>0.8</v>
      </c>
      <c r="K16427" s="71">
        <v>5500.0</v>
      </c>
      <c r="L16427" s="71">
        <v>4400.0</v>
      </c>
      <c r="M16427" s="71">
        <v>4400.0</v>
      </c>
      <c r="N16427" s="71">
        <v>0.0</v>
      </c>
      <c r="O16427" s="71">
        <v>4400.0</v>
      </c>
      <c r="P16427" s="71">
        <v>0.0</v>
      </c>
      <c r="Q16427" s="71">
        <v>4400.0</v>
      </c>
      <c r="R16427" s="71">
        <v>0.0</v>
      </c>
      <c r="S16427" s="71" t="s">
        <v>47</v>
      </c>
      <c r="T16427" s="71" t="s">
        <v>3734</v>
      </c>
    </row>
    <row r="16428">
      <c r="A16428" s="71" t="s">
        <v>47</v>
      </c>
      <c r="B16428" s="71">
        <v>17897.0</v>
      </c>
      <c r="C16428" s="71" t="s">
        <v>1462</v>
      </c>
      <c r="D16428" s="71" t="s">
        <v>3891</v>
      </c>
      <c r="E16428" s="71">
        <v>9.75327227E9</v>
      </c>
      <c r="T16428" s="71" t="s">
        <v>3734</v>
      </c>
    </row>
    <row r="16429">
      <c r="A16429" s="71" t="s">
        <v>47</v>
      </c>
      <c r="B16429" s="71">
        <v>17897.0</v>
      </c>
      <c r="C16429" s="71" t="s">
        <v>1462</v>
      </c>
      <c r="D16429" s="71" t="s">
        <v>3891</v>
      </c>
      <c r="E16429" s="71">
        <v>9.75327227E9</v>
      </c>
      <c r="T16429" s="71" t="s">
        <v>3734</v>
      </c>
    </row>
    <row r="16430">
      <c r="A16430" s="71" t="s">
        <v>47</v>
      </c>
      <c r="B16430" s="71">
        <v>17897.0</v>
      </c>
      <c r="C16430" s="71" t="s">
        <v>1462</v>
      </c>
      <c r="D16430" s="71" t="s">
        <v>3891</v>
      </c>
      <c r="E16430" s="71">
        <v>9.75327227E9</v>
      </c>
      <c r="T16430" s="71" t="s">
        <v>3734</v>
      </c>
    </row>
    <row r="16431">
      <c r="A16431" s="71" t="s">
        <v>47</v>
      </c>
      <c r="B16431" s="71">
        <v>17897.0</v>
      </c>
      <c r="C16431" s="71" t="s">
        <v>1462</v>
      </c>
      <c r="D16431" s="71" t="s">
        <v>3891</v>
      </c>
      <c r="E16431" s="71">
        <v>9.75327227E9</v>
      </c>
      <c r="T16431" s="71" t="s">
        <v>3734</v>
      </c>
    </row>
    <row r="16432">
      <c r="A16432" s="71" t="s">
        <v>47</v>
      </c>
      <c r="B16432" s="71">
        <v>17896.0</v>
      </c>
      <c r="C16432" s="71" t="s">
        <v>3901</v>
      </c>
      <c r="D16432" s="71" t="s">
        <v>3902</v>
      </c>
      <c r="E16432" s="71">
        <v>9.981102637E9</v>
      </c>
      <c r="F16432" s="71">
        <v>0.0</v>
      </c>
      <c r="G16432" s="71" t="s">
        <v>3697</v>
      </c>
      <c r="H16432" s="71">
        <v>5.0</v>
      </c>
      <c r="I16432" s="71">
        <v>40.0</v>
      </c>
      <c r="J16432" s="71">
        <v>2.0</v>
      </c>
      <c r="K16432" s="71">
        <v>5500.0</v>
      </c>
      <c r="L16432" s="71">
        <v>11000.0</v>
      </c>
      <c r="M16432" s="71">
        <v>11000.0</v>
      </c>
      <c r="N16432" s="71">
        <v>0.0</v>
      </c>
      <c r="O16432" s="71">
        <v>11000.0</v>
      </c>
      <c r="P16432" s="71">
        <v>0.0</v>
      </c>
      <c r="Q16432" s="71">
        <v>11000.0</v>
      </c>
      <c r="R16432" s="71">
        <v>0.0</v>
      </c>
      <c r="S16432" s="71" t="s">
        <v>47</v>
      </c>
      <c r="T16432" s="71" t="s">
        <v>3734</v>
      </c>
    </row>
    <row r="16433">
      <c r="A16433" s="71" t="s">
        <v>47</v>
      </c>
      <c r="B16433" s="71">
        <v>17896.0</v>
      </c>
      <c r="C16433" s="71" t="s">
        <v>3901</v>
      </c>
      <c r="D16433" s="71" t="s">
        <v>3902</v>
      </c>
      <c r="E16433" s="71">
        <v>9.981102637E9</v>
      </c>
      <c r="T16433" s="71" t="s">
        <v>3734</v>
      </c>
    </row>
    <row r="16434">
      <c r="A16434" s="71" t="s">
        <v>47</v>
      </c>
      <c r="B16434" s="71">
        <v>17896.0</v>
      </c>
      <c r="C16434" s="71" t="s">
        <v>3901</v>
      </c>
      <c r="D16434" s="71" t="s">
        <v>3902</v>
      </c>
      <c r="E16434" s="71">
        <v>9.981102637E9</v>
      </c>
      <c r="T16434" s="71" t="s">
        <v>3734</v>
      </c>
    </row>
    <row r="16435">
      <c r="A16435" s="71" t="s">
        <v>47</v>
      </c>
      <c r="B16435" s="71">
        <v>17896.0</v>
      </c>
      <c r="C16435" s="71" t="s">
        <v>3901</v>
      </c>
      <c r="D16435" s="71" t="s">
        <v>3902</v>
      </c>
      <c r="E16435" s="71">
        <v>9.981102637E9</v>
      </c>
      <c r="T16435" s="71" t="s">
        <v>3734</v>
      </c>
    </row>
    <row r="16436">
      <c r="A16436" s="71" t="s">
        <v>47</v>
      </c>
      <c r="B16436" s="71">
        <v>17896.0</v>
      </c>
      <c r="C16436" s="71" t="s">
        <v>3901</v>
      </c>
      <c r="D16436" s="71" t="s">
        <v>3902</v>
      </c>
      <c r="E16436" s="71">
        <v>9.981102637E9</v>
      </c>
      <c r="T16436" s="71" t="s">
        <v>3734</v>
      </c>
    </row>
    <row r="16437">
      <c r="A16437" s="71" t="s">
        <v>47</v>
      </c>
      <c r="B16437" s="71">
        <v>17895.0</v>
      </c>
      <c r="C16437" s="71" t="s">
        <v>1796</v>
      </c>
      <c r="D16437" s="71" t="s">
        <v>1797</v>
      </c>
      <c r="E16437" s="71">
        <v>9.754715007E9</v>
      </c>
      <c r="F16437" s="71">
        <v>0.0</v>
      </c>
      <c r="G16437" s="71" t="s">
        <v>454</v>
      </c>
      <c r="H16437" s="71">
        <v>3.0</v>
      </c>
      <c r="I16437" s="71">
        <v>40.0</v>
      </c>
      <c r="J16437" s="71">
        <v>1.2</v>
      </c>
      <c r="K16437" s="71">
        <v>6500.0</v>
      </c>
      <c r="L16437" s="71">
        <v>7800.0</v>
      </c>
      <c r="M16437" s="71">
        <v>7800.0</v>
      </c>
      <c r="N16437" s="71">
        <v>0.0</v>
      </c>
      <c r="O16437" s="71">
        <v>7800.0</v>
      </c>
      <c r="P16437" s="71">
        <v>0.0</v>
      </c>
      <c r="Q16437" s="71">
        <v>0.0</v>
      </c>
      <c r="R16437" s="71">
        <v>7800.0</v>
      </c>
      <c r="S16437" s="71" t="s">
        <v>212</v>
      </c>
      <c r="T16437" s="71" t="s">
        <v>3734</v>
      </c>
    </row>
    <row r="16438">
      <c r="A16438" s="71" t="s">
        <v>47</v>
      </c>
      <c r="B16438" s="71">
        <v>17895.0</v>
      </c>
      <c r="C16438" s="71" t="s">
        <v>1796</v>
      </c>
      <c r="D16438" s="71" t="s">
        <v>1797</v>
      </c>
      <c r="E16438" s="71">
        <v>9.754715007E9</v>
      </c>
      <c r="T16438" s="71" t="s">
        <v>3734</v>
      </c>
    </row>
    <row r="16439">
      <c r="A16439" s="71" t="s">
        <v>47</v>
      </c>
      <c r="B16439" s="71">
        <v>17895.0</v>
      </c>
      <c r="C16439" s="71" t="s">
        <v>1796</v>
      </c>
      <c r="D16439" s="71" t="s">
        <v>1797</v>
      </c>
      <c r="E16439" s="71">
        <v>9.754715007E9</v>
      </c>
      <c r="T16439" s="71" t="s">
        <v>3734</v>
      </c>
    </row>
    <row r="16440">
      <c r="A16440" s="71" t="s">
        <v>47</v>
      </c>
      <c r="B16440" s="71">
        <v>17895.0</v>
      </c>
      <c r="C16440" s="71" t="s">
        <v>1796</v>
      </c>
      <c r="D16440" s="71" t="s">
        <v>1797</v>
      </c>
      <c r="E16440" s="71">
        <v>9.754715007E9</v>
      </c>
      <c r="T16440" s="71" t="s">
        <v>3734</v>
      </c>
    </row>
    <row r="16441">
      <c r="A16441" s="71" t="s">
        <v>47</v>
      </c>
      <c r="B16441" s="71">
        <v>17895.0</v>
      </c>
      <c r="C16441" s="71" t="s">
        <v>1796</v>
      </c>
      <c r="D16441" s="71" t="s">
        <v>1797</v>
      </c>
      <c r="E16441" s="71">
        <v>9.754715007E9</v>
      </c>
      <c r="T16441" s="71" t="s">
        <v>3734</v>
      </c>
    </row>
    <row r="16442">
      <c r="A16442" s="71" t="s">
        <v>77</v>
      </c>
      <c r="B16442" s="71">
        <v>6939.0</v>
      </c>
      <c r="C16442" s="71" t="s">
        <v>3903</v>
      </c>
      <c r="D16442" s="71" t="s">
        <v>559</v>
      </c>
      <c r="E16442" s="71">
        <v>9.893222671E9</v>
      </c>
      <c r="F16442" s="71">
        <v>0.0</v>
      </c>
      <c r="G16442" s="71" t="s">
        <v>610</v>
      </c>
      <c r="H16442" s="71">
        <v>5.0</v>
      </c>
      <c r="I16442" s="71">
        <v>40.0</v>
      </c>
      <c r="J16442" s="71">
        <v>2.0</v>
      </c>
      <c r="K16442" s="71">
        <v>5300.0</v>
      </c>
      <c r="L16442" s="71">
        <v>10600.0</v>
      </c>
      <c r="M16442" s="71">
        <v>10600.0</v>
      </c>
      <c r="N16442" s="71">
        <v>0.0</v>
      </c>
      <c r="O16442" s="71">
        <v>10600.0</v>
      </c>
      <c r="P16442" s="71">
        <v>0.0</v>
      </c>
      <c r="Q16442" s="71">
        <v>10600.0</v>
      </c>
      <c r="R16442" s="71">
        <v>0.0</v>
      </c>
      <c r="S16442" s="71" t="s">
        <v>47</v>
      </c>
      <c r="T16442" s="71" t="s">
        <v>3734</v>
      </c>
    </row>
    <row r="16443">
      <c r="A16443" s="71" t="s">
        <v>77</v>
      </c>
      <c r="B16443" s="71">
        <v>6939.0</v>
      </c>
      <c r="C16443" s="71" t="s">
        <v>3903</v>
      </c>
      <c r="D16443" s="71" t="s">
        <v>559</v>
      </c>
      <c r="E16443" s="71">
        <v>9.893222671E9</v>
      </c>
      <c r="T16443" s="71" t="s">
        <v>3734</v>
      </c>
    </row>
    <row r="16444">
      <c r="A16444" s="71" t="s">
        <v>77</v>
      </c>
      <c r="B16444" s="71">
        <v>6939.0</v>
      </c>
      <c r="C16444" s="71" t="s">
        <v>3903</v>
      </c>
      <c r="D16444" s="71" t="s">
        <v>559</v>
      </c>
      <c r="E16444" s="71">
        <v>9.893222671E9</v>
      </c>
      <c r="T16444" s="71" t="s">
        <v>3734</v>
      </c>
    </row>
    <row r="16445">
      <c r="A16445" s="71" t="s">
        <v>77</v>
      </c>
      <c r="B16445" s="71">
        <v>6939.0</v>
      </c>
      <c r="C16445" s="71" t="s">
        <v>3903</v>
      </c>
      <c r="D16445" s="71" t="s">
        <v>559</v>
      </c>
      <c r="E16445" s="71">
        <v>9.893222671E9</v>
      </c>
      <c r="T16445" s="71" t="s">
        <v>3734</v>
      </c>
    </row>
    <row r="16446">
      <c r="A16446" s="71" t="s">
        <v>77</v>
      </c>
      <c r="B16446" s="71">
        <v>6939.0</v>
      </c>
      <c r="C16446" s="71" t="s">
        <v>3903</v>
      </c>
      <c r="D16446" s="71" t="s">
        <v>559</v>
      </c>
      <c r="E16446" s="71">
        <v>9.893222671E9</v>
      </c>
      <c r="T16446" s="71" t="s">
        <v>3734</v>
      </c>
    </row>
    <row r="16447">
      <c r="A16447" s="71" t="s">
        <v>77</v>
      </c>
      <c r="B16447" s="71">
        <v>6938.0</v>
      </c>
      <c r="C16447" s="71" t="s">
        <v>427</v>
      </c>
      <c r="D16447" s="71" t="s">
        <v>3665</v>
      </c>
      <c r="E16447" s="71">
        <v>7.869623837E9</v>
      </c>
      <c r="F16447" s="71">
        <v>0.0</v>
      </c>
      <c r="G16447" s="71" t="s">
        <v>610</v>
      </c>
      <c r="H16447" s="71">
        <v>3.0</v>
      </c>
      <c r="I16447" s="71">
        <v>40.0</v>
      </c>
      <c r="J16447" s="71">
        <v>1.2</v>
      </c>
      <c r="K16447" s="71">
        <v>5300.0</v>
      </c>
      <c r="L16447" s="71">
        <v>6360.0</v>
      </c>
      <c r="M16447" s="71">
        <v>6360.0</v>
      </c>
      <c r="N16447" s="71">
        <v>0.0</v>
      </c>
      <c r="O16447" s="71">
        <v>6360.0</v>
      </c>
      <c r="P16447" s="71">
        <v>0.0</v>
      </c>
      <c r="Q16447" s="71">
        <v>6360.0</v>
      </c>
      <c r="R16447" s="71">
        <v>0.0</v>
      </c>
      <c r="S16447" s="71" t="s">
        <v>47</v>
      </c>
      <c r="T16447" s="71" t="s">
        <v>3734</v>
      </c>
    </row>
    <row r="16448">
      <c r="A16448" s="71" t="s">
        <v>77</v>
      </c>
      <c r="B16448" s="71">
        <v>6938.0</v>
      </c>
      <c r="C16448" s="71" t="s">
        <v>427</v>
      </c>
      <c r="D16448" s="71" t="s">
        <v>3665</v>
      </c>
      <c r="E16448" s="71">
        <v>7.869623837E9</v>
      </c>
      <c r="T16448" s="71" t="s">
        <v>3734</v>
      </c>
    </row>
    <row r="16449">
      <c r="A16449" s="71" t="s">
        <v>77</v>
      </c>
      <c r="B16449" s="71">
        <v>6938.0</v>
      </c>
      <c r="C16449" s="71" t="s">
        <v>427</v>
      </c>
      <c r="D16449" s="71" t="s">
        <v>3665</v>
      </c>
      <c r="E16449" s="71">
        <v>7.869623837E9</v>
      </c>
      <c r="T16449" s="71" t="s">
        <v>3734</v>
      </c>
    </row>
    <row r="16450">
      <c r="A16450" s="71" t="s">
        <v>77</v>
      </c>
      <c r="B16450" s="71">
        <v>6938.0</v>
      </c>
      <c r="C16450" s="71" t="s">
        <v>427</v>
      </c>
      <c r="D16450" s="71" t="s">
        <v>3665</v>
      </c>
      <c r="E16450" s="71">
        <v>7.869623837E9</v>
      </c>
      <c r="T16450" s="71" t="s">
        <v>3734</v>
      </c>
    </row>
    <row r="16451">
      <c r="A16451" s="71" t="s">
        <v>77</v>
      </c>
      <c r="B16451" s="71">
        <v>6938.0</v>
      </c>
      <c r="C16451" s="71" t="s">
        <v>427</v>
      </c>
      <c r="D16451" s="71" t="s">
        <v>3665</v>
      </c>
      <c r="E16451" s="71">
        <v>7.869623837E9</v>
      </c>
      <c r="T16451" s="71" t="s">
        <v>3734</v>
      </c>
    </row>
    <row r="16452">
      <c r="A16452" s="71" t="s">
        <v>77</v>
      </c>
      <c r="B16452" s="71">
        <v>6937.0</v>
      </c>
      <c r="C16452" s="71" t="s">
        <v>3904</v>
      </c>
      <c r="D16452" s="71" t="s">
        <v>3665</v>
      </c>
      <c r="E16452" s="71">
        <v>9.97798846E9</v>
      </c>
      <c r="F16452" s="71">
        <v>0.0</v>
      </c>
      <c r="G16452" s="71" t="s">
        <v>610</v>
      </c>
      <c r="H16452" s="71">
        <v>2.0</v>
      </c>
      <c r="I16452" s="71">
        <v>40.0</v>
      </c>
      <c r="J16452" s="71">
        <v>0.8</v>
      </c>
      <c r="K16452" s="71">
        <v>5300.0</v>
      </c>
      <c r="L16452" s="71">
        <v>4240.0</v>
      </c>
      <c r="M16452" s="71">
        <v>4240.0</v>
      </c>
      <c r="N16452" s="71">
        <v>0.0</v>
      </c>
      <c r="O16452" s="71">
        <v>4240.0</v>
      </c>
      <c r="P16452" s="71">
        <v>0.0</v>
      </c>
      <c r="Q16452" s="71">
        <v>4240.0</v>
      </c>
      <c r="R16452" s="71">
        <v>0.0</v>
      </c>
      <c r="S16452" s="71" t="s">
        <v>47</v>
      </c>
      <c r="T16452" s="71" t="s">
        <v>3734</v>
      </c>
    </row>
    <row r="16453">
      <c r="A16453" s="71" t="s">
        <v>77</v>
      </c>
      <c r="B16453" s="71">
        <v>6937.0</v>
      </c>
      <c r="C16453" s="71" t="s">
        <v>3904</v>
      </c>
      <c r="D16453" s="71" t="s">
        <v>3665</v>
      </c>
      <c r="E16453" s="71">
        <v>9.97798846E9</v>
      </c>
      <c r="T16453" s="71" t="s">
        <v>3734</v>
      </c>
    </row>
    <row r="16454">
      <c r="A16454" s="71" t="s">
        <v>77</v>
      </c>
      <c r="B16454" s="71">
        <v>6937.0</v>
      </c>
      <c r="C16454" s="71" t="s">
        <v>3904</v>
      </c>
      <c r="D16454" s="71" t="s">
        <v>3665</v>
      </c>
      <c r="E16454" s="71">
        <v>9.97798846E9</v>
      </c>
      <c r="T16454" s="71" t="s">
        <v>3734</v>
      </c>
    </row>
    <row r="16455">
      <c r="A16455" s="71" t="s">
        <v>77</v>
      </c>
      <c r="B16455" s="71">
        <v>6937.0</v>
      </c>
      <c r="C16455" s="71" t="s">
        <v>3904</v>
      </c>
      <c r="D16455" s="71" t="s">
        <v>3665</v>
      </c>
      <c r="E16455" s="71">
        <v>9.97798846E9</v>
      </c>
      <c r="T16455" s="71" t="s">
        <v>3734</v>
      </c>
    </row>
    <row r="16456">
      <c r="A16456" s="71" t="s">
        <v>77</v>
      </c>
      <c r="B16456" s="71">
        <v>6937.0</v>
      </c>
      <c r="C16456" s="71" t="s">
        <v>3904</v>
      </c>
      <c r="D16456" s="71" t="s">
        <v>3665</v>
      </c>
      <c r="E16456" s="71">
        <v>9.97798846E9</v>
      </c>
      <c r="T16456" s="71" t="s">
        <v>3734</v>
      </c>
    </row>
    <row r="16457">
      <c r="A16457" s="71" t="s">
        <v>77</v>
      </c>
      <c r="B16457" s="71">
        <v>6936.0</v>
      </c>
      <c r="C16457" s="71" t="s">
        <v>3905</v>
      </c>
      <c r="D16457" s="71" t="s">
        <v>3906</v>
      </c>
      <c r="E16457" s="71">
        <v>8.989449914E9</v>
      </c>
      <c r="F16457" s="71">
        <v>0.0</v>
      </c>
      <c r="G16457" s="71" t="s">
        <v>186</v>
      </c>
      <c r="H16457" s="71">
        <v>1.0</v>
      </c>
      <c r="I16457" s="71">
        <v>40.0</v>
      </c>
      <c r="J16457" s="71">
        <v>0.4</v>
      </c>
      <c r="K16457" s="71">
        <v>5300.0</v>
      </c>
      <c r="L16457" s="71">
        <v>2120.0</v>
      </c>
      <c r="M16457" s="71">
        <v>2120.0</v>
      </c>
      <c r="N16457" s="71">
        <v>0.0</v>
      </c>
      <c r="O16457" s="71">
        <v>2120.0</v>
      </c>
      <c r="P16457" s="71">
        <v>2120.0</v>
      </c>
      <c r="Q16457" s="71">
        <v>0.0</v>
      </c>
      <c r="R16457" s="71">
        <v>0.0</v>
      </c>
      <c r="S16457" s="71" t="s">
        <v>191</v>
      </c>
      <c r="T16457" s="71" t="s">
        <v>3734</v>
      </c>
    </row>
    <row r="16458">
      <c r="A16458" s="71" t="s">
        <v>77</v>
      </c>
      <c r="B16458" s="71">
        <v>6936.0</v>
      </c>
      <c r="C16458" s="71" t="s">
        <v>3905</v>
      </c>
      <c r="D16458" s="71" t="s">
        <v>3906</v>
      </c>
      <c r="E16458" s="71">
        <v>8.989449914E9</v>
      </c>
      <c r="T16458" s="71" t="s">
        <v>3734</v>
      </c>
    </row>
    <row r="16459">
      <c r="A16459" s="71" t="s">
        <v>77</v>
      </c>
      <c r="B16459" s="71">
        <v>6936.0</v>
      </c>
      <c r="C16459" s="71" t="s">
        <v>3905</v>
      </c>
      <c r="D16459" s="71" t="s">
        <v>3906</v>
      </c>
      <c r="E16459" s="71">
        <v>8.989449914E9</v>
      </c>
      <c r="T16459" s="71" t="s">
        <v>3734</v>
      </c>
    </row>
    <row r="16460">
      <c r="A16460" s="71" t="s">
        <v>77</v>
      </c>
      <c r="B16460" s="71">
        <v>6936.0</v>
      </c>
      <c r="C16460" s="71" t="s">
        <v>3905</v>
      </c>
      <c r="D16460" s="71" t="s">
        <v>3906</v>
      </c>
      <c r="E16460" s="71">
        <v>8.989449914E9</v>
      </c>
      <c r="T16460" s="71" t="s">
        <v>3734</v>
      </c>
    </row>
    <row r="16461">
      <c r="A16461" s="71" t="s">
        <v>77</v>
      </c>
      <c r="B16461" s="71">
        <v>6936.0</v>
      </c>
      <c r="C16461" s="71" t="s">
        <v>3905</v>
      </c>
      <c r="D16461" s="71" t="s">
        <v>3906</v>
      </c>
      <c r="E16461" s="71">
        <v>8.989449914E9</v>
      </c>
      <c r="T16461" s="71" t="s">
        <v>3734</v>
      </c>
    </row>
    <row r="16462">
      <c r="A16462" s="71" t="s">
        <v>77</v>
      </c>
      <c r="B16462" s="71">
        <v>6935.0</v>
      </c>
      <c r="C16462" s="71" t="s">
        <v>3907</v>
      </c>
      <c r="D16462" s="71" t="s">
        <v>1748</v>
      </c>
      <c r="E16462" s="71">
        <v>9.399634131E9</v>
      </c>
      <c r="F16462" s="71">
        <v>0.0</v>
      </c>
      <c r="G16462" s="71" t="s">
        <v>610</v>
      </c>
      <c r="H16462" s="71">
        <v>1.0</v>
      </c>
      <c r="I16462" s="71">
        <v>40.0</v>
      </c>
      <c r="J16462" s="71">
        <v>0.4</v>
      </c>
      <c r="K16462" s="71">
        <v>5300.0</v>
      </c>
      <c r="L16462" s="71">
        <v>2120.0</v>
      </c>
      <c r="M16462" s="71">
        <v>2120.0</v>
      </c>
      <c r="N16462" s="71">
        <v>20.0</v>
      </c>
      <c r="O16462" s="71">
        <v>2100.0</v>
      </c>
      <c r="P16462" s="71">
        <v>0.0</v>
      </c>
      <c r="Q16462" s="71">
        <v>2100.0</v>
      </c>
      <c r="R16462" s="71">
        <v>0.0</v>
      </c>
      <c r="S16462" s="71" t="s">
        <v>47</v>
      </c>
      <c r="T16462" s="71" t="s">
        <v>3734</v>
      </c>
    </row>
    <row r="16463">
      <c r="A16463" s="71" t="s">
        <v>77</v>
      </c>
      <c r="B16463" s="71">
        <v>6935.0</v>
      </c>
      <c r="C16463" s="71" t="s">
        <v>3907</v>
      </c>
      <c r="D16463" s="71" t="s">
        <v>1748</v>
      </c>
      <c r="E16463" s="71">
        <v>9.399634131E9</v>
      </c>
      <c r="T16463" s="71" t="s">
        <v>3734</v>
      </c>
    </row>
    <row r="16464">
      <c r="A16464" s="71" t="s">
        <v>77</v>
      </c>
      <c r="B16464" s="71">
        <v>6935.0</v>
      </c>
      <c r="C16464" s="71" t="s">
        <v>3907</v>
      </c>
      <c r="D16464" s="71" t="s">
        <v>1748</v>
      </c>
      <c r="E16464" s="71">
        <v>9.399634131E9</v>
      </c>
      <c r="T16464" s="71" t="s">
        <v>3734</v>
      </c>
    </row>
    <row r="16465">
      <c r="A16465" s="71" t="s">
        <v>77</v>
      </c>
      <c r="B16465" s="71">
        <v>6935.0</v>
      </c>
      <c r="C16465" s="71" t="s">
        <v>3907</v>
      </c>
      <c r="D16465" s="71" t="s">
        <v>1748</v>
      </c>
      <c r="E16465" s="71">
        <v>9.399634131E9</v>
      </c>
      <c r="T16465" s="71" t="s">
        <v>3734</v>
      </c>
    </row>
    <row r="16466">
      <c r="A16466" s="71" t="s">
        <v>77</v>
      </c>
      <c r="B16466" s="71">
        <v>6935.0</v>
      </c>
      <c r="C16466" s="71" t="s">
        <v>3907</v>
      </c>
      <c r="D16466" s="71" t="s">
        <v>1748</v>
      </c>
      <c r="E16466" s="71">
        <v>9.399634131E9</v>
      </c>
      <c r="T16466" s="71" t="s">
        <v>3734</v>
      </c>
    </row>
    <row r="16467">
      <c r="A16467" s="71" t="s">
        <v>77</v>
      </c>
      <c r="B16467" s="71">
        <v>6934.0</v>
      </c>
      <c r="C16467" s="71" t="s">
        <v>3908</v>
      </c>
      <c r="D16467" s="71" t="s">
        <v>3909</v>
      </c>
      <c r="E16467" s="71">
        <v>9.993441131E9</v>
      </c>
      <c r="F16467" s="71">
        <v>0.0</v>
      </c>
      <c r="G16467" s="71" t="s">
        <v>220</v>
      </c>
      <c r="H16467" s="71">
        <v>8.0</v>
      </c>
      <c r="I16467" s="71">
        <v>40.0</v>
      </c>
      <c r="J16467" s="71">
        <v>3.2</v>
      </c>
      <c r="K16467" s="71">
        <v>5300.0</v>
      </c>
      <c r="L16467" s="71">
        <v>16960.0</v>
      </c>
      <c r="M16467" s="71">
        <v>16960.0</v>
      </c>
      <c r="N16467" s="71">
        <v>0.0</v>
      </c>
      <c r="O16467" s="71">
        <v>16960.0</v>
      </c>
      <c r="P16467" s="71">
        <v>16960.0</v>
      </c>
      <c r="Q16467" s="71">
        <v>0.0</v>
      </c>
      <c r="R16467" s="71">
        <v>0.0</v>
      </c>
      <c r="S16467" s="71" t="s">
        <v>191</v>
      </c>
      <c r="T16467" s="71" t="s">
        <v>3734</v>
      </c>
    </row>
    <row r="16468">
      <c r="A16468" s="71" t="s">
        <v>77</v>
      </c>
      <c r="B16468" s="71">
        <v>6934.0</v>
      </c>
      <c r="C16468" s="71" t="s">
        <v>3908</v>
      </c>
      <c r="D16468" s="71" t="s">
        <v>3909</v>
      </c>
      <c r="E16468" s="71">
        <v>9.993441131E9</v>
      </c>
      <c r="T16468" s="71" t="s">
        <v>3734</v>
      </c>
    </row>
    <row r="16469">
      <c r="A16469" s="71" t="s">
        <v>77</v>
      </c>
      <c r="B16469" s="71">
        <v>6934.0</v>
      </c>
      <c r="C16469" s="71" t="s">
        <v>3908</v>
      </c>
      <c r="D16469" s="71" t="s">
        <v>3909</v>
      </c>
      <c r="E16469" s="71">
        <v>9.993441131E9</v>
      </c>
      <c r="T16469" s="71" t="s">
        <v>3734</v>
      </c>
    </row>
    <row r="16470">
      <c r="A16470" s="71" t="s">
        <v>77</v>
      </c>
      <c r="B16470" s="71">
        <v>6934.0</v>
      </c>
      <c r="C16470" s="71" t="s">
        <v>3908</v>
      </c>
      <c r="D16470" s="71" t="s">
        <v>3909</v>
      </c>
      <c r="E16470" s="71">
        <v>9.993441131E9</v>
      </c>
      <c r="T16470" s="71" t="s">
        <v>3734</v>
      </c>
    </row>
    <row r="16471">
      <c r="A16471" s="71" t="s">
        <v>77</v>
      </c>
      <c r="B16471" s="71">
        <v>6934.0</v>
      </c>
      <c r="C16471" s="71" t="s">
        <v>3908</v>
      </c>
      <c r="D16471" s="71" t="s">
        <v>3909</v>
      </c>
      <c r="E16471" s="71">
        <v>9.993441131E9</v>
      </c>
      <c r="T16471" s="71" t="s">
        <v>3734</v>
      </c>
    </row>
    <row r="16472">
      <c r="A16472" s="71" t="s">
        <v>77</v>
      </c>
      <c r="B16472" s="71">
        <v>6933.0</v>
      </c>
      <c r="C16472" s="71" t="s">
        <v>3910</v>
      </c>
      <c r="D16472" s="71" t="s">
        <v>1142</v>
      </c>
      <c r="E16472" s="71">
        <v>9.69194228E9</v>
      </c>
      <c r="F16472" s="71">
        <v>0.0</v>
      </c>
      <c r="G16472" s="71" t="s">
        <v>220</v>
      </c>
      <c r="H16472" s="71">
        <v>3.0</v>
      </c>
      <c r="I16472" s="71">
        <v>40.0</v>
      </c>
      <c r="J16472" s="71">
        <v>1.2</v>
      </c>
      <c r="K16472" s="71">
        <v>5300.0</v>
      </c>
      <c r="L16472" s="71">
        <v>6360.0</v>
      </c>
      <c r="M16472" s="71">
        <v>6360.0</v>
      </c>
      <c r="N16472" s="71">
        <v>0.0</v>
      </c>
      <c r="O16472" s="71">
        <v>6360.0</v>
      </c>
      <c r="P16472" s="71">
        <v>0.0</v>
      </c>
      <c r="Q16472" s="71">
        <v>6360.0</v>
      </c>
      <c r="R16472" s="71">
        <v>0.0</v>
      </c>
      <c r="S16472" s="71" t="s">
        <v>47</v>
      </c>
      <c r="T16472" s="71" t="s">
        <v>3734</v>
      </c>
    </row>
    <row r="16473">
      <c r="A16473" s="71" t="s">
        <v>77</v>
      </c>
      <c r="B16473" s="71">
        <v>6933.0</v>
      </c>
      <c r="C16473" s="71" t="s">
        <v>3910</v>
      </c>
      <c r="D16473" s="71" t="s">
        <v>1142</v>
      </c>
      <c r="E16473" s="71">
        <v>9.69194228E9</v>
      </c>
      <c r="T16473" s="71" t="s">
        <v>3734</v>
      </c>
    </row>
    <row r="16474">
      <c r="A16474" s="71" t="s">
        <v>77</v>
      </c>
      <c r="B16474" s="71">
        <v>6933.0</v>
      </c>
      <c r="C16474" s="71" t="s">
        <v>3910</v>
      </c>
      <c r="D16474" s="71" t="s">
        <v>1142</v>
      </c>
      <c r="E16474" s="71">
        <v>9.69194228E9</v>
      </c>
      <c r="T16474" s="71" t="s">
        <v>3734</v>
      </c>
    </row>
    <row r="16475">
      <c r="A16475" s="71" t="s">
        <v>77</v>
      </c>
      <c r="B16475" s="71">
        <v>6933.0</v>
      </c>
      <c r="C16475" s="71" t="s">
        <v>3910</v>
      </c>
      <c r="D16475" s="71" t="s">
        <v>1142</v>
      </c>
      <c r="E16475" s="71">
        <v>9.69194228E9</v>
      </c>
      <c r="T16475" s="71" t="s">
        <v>3734</v>
      </c>
    </row>
    <row r="16476">
      <c r="A16476" s="71" t="s">
        <v>77</v>
      </c>
      <c r="B16476" s="71">
        <v>6933.0</v>
      </c>
      <c r="C16476" s="71" t="s">
        <v>3910</v>
      </c>
      <c r="D16476" s="71" t="s">
        <v>1142</v>
      </c>
      <c r="E16476" s="71">
        <v>9.69194228E9</v>
      </c>
      <c r="T16476" s="71" t="s">
        <v>3734</v>
      </c>
    </row>
    <row r="16477">
      <c r="A16477" s="71" t="s">
        <v>77</v>
      </c>
      <c r="B16477" s="71">
        <v>6932.0</v>
      </c>
      <c r="C16477" s="71" t="s">
        <v>1254</v>
      </c>
      <c r="D16477" s="71" t="s">
        <v>1142</v>
      </c>
      <c r="E16477" s="71">
        <v>7.067265245E9</v>
      </c>
      <c r="F16477" s="71">
        <v>0.0</v>
      </c>
      <c r="G16477" s="71" t="s">
        <v>220</v>
      </c>
      <c r="H16477" s="71">
        <v>4.0</v>
      </c>
      <c r="I16477" s="71">
        <v>40.0</v>
      </c>
      <c r="J16477" s="71">
        <v>1.6</v>
      </c>
      <c r="K16477" s="71">
        <v>5300.0</v>
      </c>
      <c r="L16477" s="71">
        <v>8480.0</v>
      </c>
      <c r="M16477" s="71">
        <v>8480.0</v>
      </c>
      <c r="N16477" s="71">
        <v>0.0</v>
      </c>
      <c r="O16477" s="71">
        <v>8480.0</v>
      </c>
      <c r="P16477" s="71">
        <v>0.0</v>
      </c>
      <c r="Q16477" s="71">
        <v>8480.0</v>
      </c>
      <c r="R16477" s="71">
        <v>0.0</v>
      </c>
      <c r="S16477" s="71" t="s">
        <v>47</v>
      </c>
      <c r="T16477" s="71" t="s">
        <v>3734</v>
      </c>
    </row>
    <row r="16478">
      <c r="A16478" s="71" t="s">
        <v>77</v>
      </c>
      <c r="B16478" s="71">
        <v>6932.0</v>
      </c>
      <c r="C16478" s="71" t="s">
        <v>1254</v>
      </c>
      <c r="D16478" s="71" t="s">
        <v>1142</v>
      </c>
      <c r="E16478" s="71">
        <v>7.067265245E9</v>
      </c>
      <c r="T16478" s="71" t="s">
        <v>3734</v>
      </c>
    </row>
    <row r="16479">
      <c r="A16479" s="71" t="s">
        <v>77</v>
      </c>
      <c r="B16479" s="71">
        <v>6932.0</v>
      </c>
      <c r="C16479" s="71" t="s">
        <v>1254</v>
      </c>
      <c r="D16479" s="71" t="s">
        <v>1142</v>
      </c>
      <c r="E16479" s="71">
        <v>7.067265245E9</v>
      </c>
      <c r="T16479" s="71" t="s">
        <v>3734</v>
      </c>
    </row>
    <row r="16480">
      <c r="A16480" s="71" t="s">
        <v>77</v>
      </c>
      <c r="B16480" s="71">
        <v>6932.0</v>
      </c>
      <c r="C16480" s="71" t="s">
        <v>1254</v>
      </c>
      <c r="D16480" s="71" t="s">
        <v>1142</v>
      </c>
      <c r="E16480" s="71">
        <v>7.067265245E9</v>
      </c>
      <c r="T16480" s="71" t="s">
        <v>3734</v>
      </c>
    </row>
    <row r="16481">
      <c r="A16481" s="71" t="s">
        <v>77</v>
      </c>
      <c r="B16481" s="71">
        <v>6932.0</v>
      </c>
      <c r="C16481" s="71" t="s">
        <v>1254</v>
      </c>
      <c r="D16481" s="71" t="s">
        <v>1142</v>
      </c>
      <c r="E16481" s="71">
        <v>7.067265245E9</v>
      </c>
      <c r="T16481" s="71" t="s">
        <v>3734</v>
      </c>
    </row>
    <row r="16482">
      <c r="A16482" s="71" t="s">
        <v>77</v>
      </c>
      <c r="B16482" s="71">
        <v>6931.0</v>
      </c>
      <c r="C16482" s="71" t="s">
        <v>3911</v>
      </c>
      <c r="D16482" s="71" t="s">
        <v>3912</v>
      </c>
      <c r="E16482" s="71">
        <v>9.827824223E9</v>
      </c>
      <c r="F16482" s="71">
        <v>0.0</v>
      </c>
      <c r="G16482" s="71" t="s">
        <v>610</v>
      </c>
      <c r="H16482" s="71">
        <v>3.0</v>
      </c>
      <c r="I16482" s="71">
        <v>40.0</v>
      </c>
      <c r="J16482" s="71">
        <v>1.2</v>
      </c>
      <c r="K16482" s="71">
        <v>5300.0</v>
      </c>
      <c r="L16482" s="71">
        <v>6360.0</v>
      </c>
      <c r="M16482" s="71">
        <v>6360.0</v>
      </c>
      <c r="N16482" s="71">
        <v>0.0</v>
      </c>
      <c r="O16482" s="71">
        <v>6360.0</v>
      </c>
      <c r="P16482" s="71">
        <v>0.0</v>
      </c>
      <c r="Q16482" s="71">
        <v>6360.0</v>
      </c>
      <c r="R16482" s="71">
        <v>0.0</v>
      </c>
      <c r="S16482" s="71" t="s">
        <v>47</v>
      </c>
      <c r="T16482" s="71" t="s">
        <v>3734</v>
      </c>
    </row>
    <row r="16483">
      <c r="A16483" s="71" t="s">
        <v>77</v>
      </c>
      <c r="B16483" s="71">
        <v>6931.0</v>
      </c>
      <c r="C16483" s="71" t="s">
        <v>3911</v>
      </c>
      <c r="D16483" s="71" t="s">
        <v>3912</v>
      </c>
      <c r="E16483" s="71">
        <v>9.827824223E9</v>
      </c>
      <c r="T16483" s="71" t="s">
        <v>3734</v>
      </c>
    </row>
    <row r="16484">
      <c r="A16484" s="71" t="s">
        <v>77</v>
      </c>
      <c r="B16484" s="71">
        <v>6931.0</v>
      </c>
      <c r="C16484" s="71" t="s">
        <v>3911</v>
      </c>
      <c r="D16484" s="71" t="s">
        <v>3912</v>
      </c>
      <c r="E16484" s="71">
        <v>9.827824223E9</v>
      </c>
      <c r="T16484" s="71" t="s">
        <v>3734</v>
      </c>
    </row>
    <row r="16485">
      <c r="A16485" s="71" t="s">
        <v>77</v>
      </c>
      <c r="B16485" s="71">
        <v>6931.0</v>
      </c>
      <c r="C16485" s="71" t="s">
        <v>3911</v>
      </c>
      <c r="D16485" s="71" t="s">
        <v>3912</v>
      </c>
      <c r="E16485" s="71">
        <v>9.827824223E9</v>
      </c>
      <c r="T16485" s="71" t="s">
        <v>3734</v>
      </c>
    </row>
    <row r="16486">
      <c r="A16486" s="71" t="s">
        <v>77</v>
      </c>
      <c r="B16486" s="71">
        <v>6931.0</v>
      </c>
      <c r="C16486" s="71" t="s">
        <v>3911</v>
      </c>
      <c r="D16486" s="71" t="s">
        <v>3912</v>
      </c>
      <c r="E16486" s="71">
        <v>9.827824223E9</v>
      </c>
      <c r="T16486" s="71" t="s">
        <v>3734</v>
      </c>
    </row>
    <row r="16487">
      <c r="A16487" s="71" t="s">
        <v>77</v>
      </c>
      <c r="B16487" s="71">
        <v>6930.0</v>
      </c>
      <c r="C16487" s="71" t="s">
        <v>3913</v>
      </c>
      <c r="D16487" s="71" t="s">
        <v>3914</v>
      </c>
      <c r="E16487" s="71">
        <v>7.415682945E9</v>
      </c>
      <c r="F16487" s="71">
        <v>0.0</v>
      </c>
      <c r="G16487" s="71" t="s">
        <v>457</v>
      </c>
      <c r="H16487" s="71">
        <v>7.0</v>
      </c>
      <c r="I16487" s="71">
        <v>40.0</v>
      </c>
      <c r="J16487" s="71">
        <v>2.8</v>
      </c>
      <c r="K16487" s="71">
        <v>6000.0</v>
      </c>
      <c r="L16487" s="71">
        <v>16800.0</v>
      </c>
      <c r="M16487" s="71">
        <v>16800.0</v>
      </c>
      <c r="N16487" s="71">
        <v>0.0</v>
      </c>
      <c r="O16487" s="71">
        <v>16800.0</v>
      </c>
      <c r="P16487" s="71">
        <v>0.0</v>
      </c>
      <c r="Q16487" s="71">
        <v>16800.0</v>
      </c>
      <c r="R16487" s="71">
        <v>0.0</v>
      </c>
      <c r="S16487" s="71" t="s">
        <v>47</v>
      </c>
      <c r="T16487" s="71" t="s">
        <v>3734</v>
      </c>
    </row>
    <row r="16488">
      <c r="A16488" s="71" t="s">
        <v>77</v>
      </c>
      <c r="B16488" s="71">
        <v>6930.0</v>
      </c>
      <c r="C16488" s="71" t="s">
        <v>3913</v>
      </c>
      <c r="D16488" s="71" t="s">
        <v>3914</v>
      </c>
      <c r="E16488" s="71">
        <v>7.415682945E9</v>
      </c>
      <c r="T16488" s="71" t="s">
        <v>3734</v>
      </c>
    </row>
    <row r="16489">
      <c r="A16489" s="71" t="s">
        <v>77</v>
      </c>
      <c r="B16489" s="71">
        <v>6930.0</v>
      </c>
      <c r="C16489" s="71" t="s">
        <v>3913</v>
      </c>
      <c r="D16489" s="71" t="s">
        <v>3914</v>
      </c>
      <c r="E16489" s="71">
        <v>7.415682945E9</v>
      </c>
      <c r="T16489" s="71" t="s">
        <v>3734</v>
      </c>
    </row>
    <row r="16490">
      <c r="A16490" s="71" t="s">
        <v>77</v>
      </c>
      <c r="B16490" s="71">
        <v>6930.0</v>
      </c>
      <c r="C16490" s="71" t="s">
        <v>3913</v>
      </c>
      <c r="D16490" s="71" t="s">
        <v>3914</v>
      </c>
      <c r="E16490" s="71">
        <v>7.415682945E9</v>
      </c>
      <c r="T16490" s="71" t="s">
        <v>3734</v>
      </c>
    </row>
    <row r="16491">
      <c r="A16491" s="71" t="s">
        <v>77</v>
      </c>
      <c r="B16491" s="71">
        <v>6930.0</v>
      </c>
      <c r="C16491" s="71" t="s">
        <v>3913</v>
      </c>
      <c r="D16491" s="71" t="s">
        <v>3914</v>
      </c>
      <c r="E16491" s="71">
        <v>7.415682945E9</v>
      </c>
      <c r="T16491" s="71" t="s">
        <v>3734</v>
      </c>
    </row>
    <row r="16492">
      <c r="A16492" s="71" t="s">
        <v>47</v>
      </c>
      <c r="B16492" s="71">
        <v>17894.0</v>
      </c>
      <c r="C16492" s="71" t="s">
        <v>3915</v>
      </c>
      <c r="D16492" s="71" t="s">
        <v>3916</v>
      </c>
      <c r="E16492" s="71">
        <v>9.131270429E9</v>
      </c>
      <c r="F16492" s="71">
        <v>0.0</v>
      </c>
      <c r="G16492" s="71" t="s">
        <v>3748</v>
      </c>
      <c r="H16492" s="71">
        <v>3.0</v>
      </c>
      <c r="I16492" s="71">
        <v>40.0</v>
      </c>
      <c r="J16492" s="71">
        <v>1.2</v>
      </c>
      <c r="K16492" s="71">
        <v>5500.0</v>
      </c>
      <c r="L16492" s="71">
        <v>6600.0</v>
      </c>
      <c r="M16492" s="71">
        <v>6600.0</v>
      </c>
      <c r="N16492" s="71">
        <v>0.0</v>
      </c>
      <c r="O16492" s="71">
        <v>6600.0</v>
      </c>
      <c r="P16492" s="71">
        <v>0.0</v>
      </c>
      <c r="Q16492" s="71">
        <v>6600.0</v>
      </c>
      <c r="R16492" s="71">
        <v>0.0</v>
      </c>
      <c r="S16492" s="71" t="s">
        <v>47</v>
      </c>
      <c r="T16492" s="71" t="s">
        <v>3734</v>
      </c>
    </row>
    <row r="16493">
      <c r="A16493" s="71" t="s">
        <v>47</v>
      </c>
      <c r="B16493" s="71">
        <v>17894.0</v>
      </c>
      <c r="C16493" s="71" t="s">
        <v>3915</v>
      </c>
      <c r="D16493" s="71" t="s">
        <v>3916</v>
      </c>
      <c r="E16493" s="71">
        <v>9.131270429E9</v>
      </c>
      <c r="T16493" s="71" t="s">
        <v>3734</v>
      </c>
    </row>
    <row r="16494">
      <c r="A16494" s="71" t="s">
        <v>47</v>
      </c>
      <c r="B16494" s="71">
        <v>17894.0</v>
      </c>
      <c r="C16494" s="71" t="s">
        <v>3915</v>
      </c>
      <c r="D16494" s="71" t="s">
        <v>3916</v>
      </c>
      <c r="E16494" s="71">
        <v>9.131270429E9</v>
      </c>
      <c r="T16494" s="71" t="s">
        <v>3734</v>
      </c>
    </row>
    <row r="16495">
      <c r="A16495" s="71" t="s">
        <v>47</v>
      </c>
      <c r="B16495" s="71">
        <v>17894.0</v>
      </c>
      <c r="C16495" s="71" t="s">
        <v>3915</v>
      </c>
      <c r="D16495" s="71" t="s">
        <v>3916</v>
      </c>
      <c r="E16495" s="71">
        <v>9.131270429E9</v>
      </c>
      <c r="T16495" s="71" t="s">
        <v>3734</v>
      </c>
    </row>
    <row r="16496">
      <c r="A16496" s="71" t="s">
        <v>47</v>
      </c>
      <c r="B16496" s="71">
        <v>17894.0</v>
      </c>
      <c r="C16496" s="71" t="s">
        <v>3915</v>
      </c>
      <c r="D16496" s="71" t="s">
        <v>3916</v>
      </c>
      <c r="E16496" s="71">
        <v>9.131270429E9</v>
      </c>
      <c r="T16496" s="71" t="s">
        <v>3734</v>
      </c>
    </row>
    <row r="16497">
      <c r="A16497" s="71" t="s">
        <v>77</v>
      </c>
      <c r="B16497" s="71">
        <v>6929.0</v>
      </c>
      <c r="C16497" s="71" t="s">
        <v>3917</v>
      </c>
      <c r="D16497" s="71" t="s">
        <v>3918</v>
      </c>
      <c r="E16497" s="71">
        <v>9.753826731E9</v>
      </c>
      <c r="F16497" s="71">
        <v>0.0</v>
      </c>
      <c r="G16497" s="71" t="s">
        <v>610</v>
      </c>
      <c r="H16497" s="71">
        <v>2.0</v>
      </c>
      <c r="I16497" s="71">
        <v>40.0</v>
      </c>
      <c r="J16497" s="71">
        <v>0.8</v>
      </c>
      <c r="K16497" s="71">
        <v>5300.0</v>
      </c>
      <c r="L16497" s="71">
        <v>4240.0</v>
      </c>
      <c r="M16497" s="71">
        <v>4240.0</v>
      </c>
      <c r="N16497" s="71">
        <v>0.0</v>
      </c>
      <c r="O16497" s="71">
        <v>4240.0</v>
      </c>
      <c r="P16497" s="71">
        <v>0.0</v>
      </c>
      <c r="Q16497" s="71">
        <v>4240.0</v>
      </c>
      <c r="R16497" s="71">
        <v>0.0</v>
      </c>
      <c r="S16497" s="71" t="s">
        <v>47</v>
      </c>
      <c r="T16497" s="71" t="s">
        <v>3734</v>
      </c>
    </row>
    <row r="16498">
      <c r="A16498" s="71" t="s">
        <v>77</v>
      </c>
      <c r="B16498" s="71">
        <v>6929.0</v>
      </c>
      <c r="C16498" s="71" t="s">
        <v>3917</v>
      </c>
      <c r="D16498" s="71" t="s">
        <v>3918</v>
      </c>
      <c r="E16498" s="71">
        <v>9.753826731E9</v>
      </c>
      <c r="T16498" s="71" t="s">
        <v>3734</v>
      </c>
    </row>
    <row r="16499">
      <c r="A16499" s="71" t="s">
        <v>77</v>
      </c>
      <c r="B16499" s="71">
        <v>6929.0</v>
      </c>
      <c r="C16499" s="71" t="s">
        <v>3917</v>
      </c>
      <c r="D16499" s="71" t="s">
        <v>3918</v>
      </c>
      <c r="E16499" s="71">
        <v>9.753826731E9</v>
      </c>
      <c r="T16499" s="71" t="s">
        <v>3734</v>
      </c>
    </row>
    <row r="16500">
      <c r="A16500" s="71" t="s">
        <v>77</v>
      </c>
      <c r="B16500" s="71">
        <v>6929.0</v>
      </c>
      <c r="C16500" s="71" t="s">
        <v>3917</v>
      </c>
      <c r="D16500" s="71" t="s">
        <v>3918</v>
      </c>
      <c r="E16500" s="71">
        <v>9.753826731E9</v>
      </c>
      <c r="T16500" s="71" t="s">
        <v>3734</v>
      </c>
    </row>
    <row r="16501">
      <c r="A16501" s="71" t="s">
        <v>77</v>
      </c>
      <c r="B16501" s="71">
        <v>6929.0</v>
      </c>
      <c r="C16501" s="71" t="s">
        <v>3917</v>
      </c>
      <c r="D16501" s="71" t="s">
        <v>3918</v>
      </c>
      <c r="E16501" s="71">
        <v>9.753826731E9</v>
      </c>
      <c r="T16501" s="71" t="s">
        <v>3734</v>
      </c>
    </row>
    <row r="16502">
      <c r="A16502" s="71" t="s">
        <v>77</v>
      </c>
      <c r="B16502" s="71">
        <v>6928.0</v>
      </c>
      <c r="C16502" s="71" t="s">
        <v>3919</v>
      </c>
      <c r="D16502" s="71" t="s">
        <v>3918</v>
      </c>
      <c r="E16502" s="71">
        <v>9.630647597E9</v>
      </c>
      <c r="F16502" s="71">
        <v>0.0</v>
      </c>
      <c r="G16502" s="71" t="s">
        <v>610</v>
      </c>
      <c r="H16502" s="71">
        <v>2.0</v>
      </c>
      <c r="I16502" s="71">
        <v>40.0</v>
      </c>
      <c r="J16502" s="71">
        <v>0.8</v>
      </c>
      <c r="K16502" s="71">
        <v>5300.0</v>
      </c>
      <c r="L16502" s="71">
        <v>4240.0</v>
      </c>
      <c r="M16502" s="71">
        <v>4240.0</v>
      </c>
      <c r="N16502" s="71">
        <v>0.0</v>
      </c>
      <c r="O16502" s="71">
        <v>4240.0</v>
      </c>
      <c r="P16502" s="71">
        <v>0.0</v>
      </c>
      <c r="Q16502" s="71">
        <v>4240.0</v>
      </c>
      <c r="R16502" s="71">
        <v>0.0</v>
      </c>
      <c r="S16502" s="71" t="s">
        <v>47</v>
      </c>
      <c r="T16502" s="71" t="s">
        <v>3734</v>
      </c>
    </row>
    <row r="16503">
      <c r="A16503" s="71" t="s">
        <v>77</v>
      </c>
      <c r="B16503" s="71">
        <v>6928.0</v>
      </c>
      <c r="C16503" s="71" t="s">
        <v>3919</v>
      </c>
      <c r="D16503" s="71" t="s">
        <v>3918</v>
      </c>
      <c r="E16503" s="71">
        <v>9.630647597E9</v>
      </c>
      <c r="T16503" s="71" t="s">
        <v>3734</v>
      </c>
    </row>
    <row r="16504">
      <c r="A16504" s="71" t="s">
        <v>77</v>
      </c>
      <c r="B16504" s="71">
        <v>6928.0</v>
      </c>
      <c r="C16504" s="71" t="s">
        <v>3919</v>
      </c>
      <c r="D16504" s="71" t="s">
        <v>3918</v>
      </c>
      <c r="E16504" s="71">
        <v>9.630647597E9</v>
      </c>
      <c r="T16504" s="71" t="s">
        <v>3734</v>
      </c>
    </row>
    <row r="16505">
      <c r="A16505" s="71" t="s">
        <v>77</v>
      </c>
      <c r="B16505" s="71">
        <v>6928.0</v>
      </c>
      <c r="C16505" s="71" t="s">
        <v>3919</v>
      </c>
      <c r="D16505" s="71" t="s">
        <v>3918</v>
      </c>
      <c r="E16505" s="71">
        <v>9.630647597E9</v>
      </c>
      <c r="T16505" s="71" t="s">
        <v>3734</v>
      </c>
    </row>
    <row r="16506">
      <c r="A16506" s="71" t="s">
        <v>77</v>
      </c>
      <c r="B16506" s="71">
        <v>6928.0</v>
      </c>
      <c r="C16506" s="71" t="s">
        <v>3919</v>
      </c>
      <c r="D16506" s="71" t="s">
        <v>3918</v>
      </c>
      <c r="E16506" s="71">
        <v>9.630647597E9</v>
      </c>
      <c r="T16506" s="71" t="s">
        <v>3734</v>
      </c>
    </row>
    <row r="16507">
      <c r="A16507" s="71" t="s">
        <v>47</v>
      </c>
      <c r="B16507" s="71">
        <v>17893.0</v>
      </c>
      <c r="C16507" s="71" t="s">
        <v>3920</v>
      </c>
      <c r="D16507" s="71" t="s">
        <v>593</v>
      </c>
      <c r="E16507" s="71">
        <v>8.120189999E9</v>
      </c>
      <c r="F16507" s="71">
        <v>0.0</v>
      </c>
      <c r="G16507" s="71" t="s">
        <v>3697</v>
      </c>
      <c r="H16507" s="71">
        <v>3.0</v>
      </c>
      <c r="I16507" s="71">
        <v>40.0</v>
      </c>
      <c r="J16507" s="71">
        <v>1.2</v>
      </c>
      <c r="K16507" s="71">
        <v>5500.0</v>
      </c>
      <c r="L16507" s="71">
        <v>6600.0</v>
      </c>
      <c r="M16507" s="71">
        <v>6600.0</v>
      </c>
      <c r="N16507" s="71">
        <v>0.0</v>
      </c>
      <c r="O16507" s="71">
        <v>6600.0</v>
      </c>
      <c r="P16507" s="71">
        <v>0.0</v>
      </c>
      <c r="Q16507" s="71">
        <v>6600.0</v>
      </c>
      <c r="R16507" s="71">
        <v>0.0</v>
      </c>
      <c r="S16507" s="71" t="s">
        <v>47</v>
      </c>
      <c r="T16507" s="71" t="s">
        <v>3734</v>
      </c>
    </row>
    <row r="16508">
      <c r="A16508" s="71" t="s">
        <v>47</v>
      </c>
      <c r="B16508" s="71">
        <v>17893.0</v>
      </c>
      <c r="C16508" s="71" t="s">
        <v>3920</v>
      </c>
      <c r="D16508" s="71" t="s">
        <v>593</v>
      </c>
      <c r="E16508" s="71">
        <v>8.120189999E9</v>
      </c>
      <c r="T16508" s="71" t="s">
        <v>3734</v>
      </c>
    </row>
    <row r="16509">
      <c r="A16509" s="71" t="s">
        <v>47</v>
      </c>
      <c r="B16509" s="71">
        <v>17893.0</v>
      </c>
      <c r="C16509" s="71" t="s">
        <v>3920</v>
      </c>
      <c r="D16509" s="71" t="s">
        <v>593</v>
      </c>
      <c r="E16509" s="71">
        <v>8.120189999E9</v>
      </c>
      <c r="T16509" s="71" t="s">
        <v>3734</v>
      </c>
    </row>
    <row r="16510">
      <c r="A16510" s="71" t="s">
        <v>47</v>
      </c>
      <c r="B16510" s="71">
        <v>17893.0</v>
      </c>
      <c r="C16510" s="71" t="s">
        <v>3920</v>
      </c>
      <c r="D16510" s="71" t="s">
        <v>593</v>
      </c>
      <c r="E16510" s="71">
        <v>8.120189999E9</v>
      </c>
      <c r="T16510" s="71" t="s">
        <v>3734</v>
      </c>
    </row>
    <row r="16511">
      <c r="A16511" s="71" t="s">
        <v>47</v>
      </c>
      <c r="B16511" s="71">
        <v>17893.0</v>
      </c>
      <c r="C16511" s="71" t="s">
        <v>3920</v>
      </c>
      <c r="D16511" s="71" t="s">
        <v>593</v>
      </c>
      <c r="E16511" s="71">
        <v>8.120189999E9</v>
      </c>
      <c r="T16511" s="71" t="s">
        <v>3734</v>
      </c>
    </row>
    <row r="16512">
      <c r="A16512" s="71" t="s">
        <v>77</v>
      </c>
      <c r="B16512" s="71">
        <v>6927.0</v>
      </c>
      <c r="C16512" s="71" t="s">
        <v>3921</v>
      </c>
      <c r="D16512" s="71" t="s">
        <v>1045</v>
      </c>
      <c r="E16512" s="71">
        <v>7.898339947E9</v>
      </c>
      <c r="F16512" s="71">
        <v>0.0</v>
      </c>
      <c r="G16512" s="71" t="s">
        <v>610</v>
      </c>
      <c r="H16512" s="71">
        <v>3.0</v>
      </c>
      <c r="I16512" s="71">
        <v>40.0</v>
      </c>
      <c r="J16512" s="71">
        <v>1.2</v>
      </c>
      <c r="K16512" s="71">
        <v>5300.0</v>
      </c>
      <c r="L16512" s="71">
        <v>6360.0</v>
      </c>
      <c r="M16512" s="71">
        <v>10600.0</v>
      </c>
      <c r="N16512" s="71">
        <v>0.0</v>
      </c>
      <c r="O16512" s="71">
        <v>10600.0</v>
      </c>
      <c r="P16512" s="71">
        <v>0.0</v>
      </c>
      <c r="Q16512" s="71">
        <v>10600.0</v>
      </c>
      <c r="R16512" s="71">
        <v>0.0</v>
      </c>
      <c r="S16512" s="71" t="s">
        <v>47</v>
      </c>
      <c r="T16512" s="71" t="s">
        <v>3734</v>
      </c>
    </row>
    <row r="16513">
      <c r="A16513" s="71" t="s">
        <v>77</v>
      </c>
      <c r="B16513" s="71">
        <v>6927.0</v>
      </c>
      <c r="C16513" s="71" t="s">
        <v>3921</v>
      </c>
      <c r="D16513" s="71" t="s">
        <v>1045</v>
      </c>
      <c r="E16513" s="71">
        <v>7.898339947E9</v>
      </c>
      <c r="G16513" s="71" t="s">
        <v>195</v>
      </c>
      <c r="H16513" s="71">
        <v>2.0</v>
      </c>
      <c r="I16513" s="71">
        <v>40.0</v>
      </c>
      <c r="J16513" s="71">
        <v>0.8</v>
      </c>
      <c r="K16513" s="71">
        <v>5300.0</v>
      </c>
      <c r="L16513" s="71">
        <v>4240.0</v>
      </c>
      <c r="T16513" s="71" t="s">
        <v>3734</v>
      </c>
    </row>
    <row r="16514">
      <c r="A16514" s="71" t="s">
        <v>77</v>
      </c>
      <c r="B16514" s="71">
        <v>6927.0</v>
      </c>
      <c r="C16514" s="71" t="s">
        <v>3921</v>
      </c>
      <c r="D16514" s="71" t="s">
        <v>1045</v>
      </c>
      <c r="E16514" s="71">
        <v>7.898339947E9</v>
      </c>
      <c r="T16514" s="71" t="s">
        <v>3734</v>
      </c>
    </row>
    <row r="16515">
      <c r="A16515" s="71" t="s">
        <v>77</v>
      </c>
      <c r="B16515" s="71">
        <v>6927.0</v>
      </c>
      <c r="C16515" s="71" t="s">
        <v>3921</v>
      </c>
      <c r="D16515" s="71" t="s">
        <v>1045</v>
      </c>
      <c r="E16515" s="71">
        <v>7.898339947E9</v>
      </c>
      <c r="T16515" s="71" t="s">
        <v>3734</v>
      </c>
    </row>
    <row r="16516">
      <c r="A16516" s="71" t="s">
        <v>77</v>
      </c>
      <c r="B16516" s="71">
        <v>6927.0</v>
      </c>
      <c r="C16516" s="71" t="s">
        <v>3921</v>
      </c>
      <c r="D16516" s="71" t="s">
        <v>1045</v>
      </c>
      <c r="E16516" s="71">
        <v>7.898339947E9</v>
      </c>
      <c r="T16516" s="71" t="s">
        <v>3734</v>
      </c>
    </row>
    <row r="16517">
      <c r="A16517" s="71" t="s">
        <v>77</v>
      </c>
      <c r="B16517" s="71">
        <v>6926.0</v>
      </c>
      <c r="C16517" s="71" t="s">
        <v>221</v>
      </c>
      <c r="D16517" s="71" t="s">
        <v>1045</v>
      </c>
      <c r="E16517" s="71">
        <v>7.724060637E9</v>
      </c>
      <c r="F16517" s="71">
        <v>0.0</v>
      </c>
      <c r="G16517" s="71" t="s">
        <v>610</v>
      </c>
      <c r="H16517" s="71">
        <v>3.0</v>
      </c>
      <c r="I16517" s="71">
        <v>40.0</v>
      </c>
      <c r="J16517" s="71">
        <v>1.2</v>
      </c>
      <c r="K16517" s="71">
        <v>5300.0</v>
      </c>
      <c r="L16517" s="71">
        <v>6360.0</v>
      </c>
      <c r="M16517" s="71">
        <v>31800.0</v>
      </c>
      <c r="N16517" s="71">
        <v>0.0</v>
      </c>
      <c r="O16517" s="71">
        <v>31800.0</v>
      </c>
      <c r="P16517" s="71">
        <v>16000.0</v>
      </c>
      <c r="Q16517" s="71">
        <v>15800.0</v>
      </c>
      <c r="R16517" s="71">
        <v>0.0</v>
      </c>
      <c r="S16517" s="71" t="s">
        <v>191</v>
      </c>
      <c r="T16517" s="71" t="s">
        <v>3734</v>
      </c>
    </row>
    <row r="16518">
      <c r="A16518" s="71" t="s">
        <v>77</v>
      </c>
      <c r="B16518" s="71">
        <v>6926.0</v>
      </c>
      <c r="C16518" s="71" t="s">
        <v>221</v>
      </c>
      <c r="D16518" s="71" t="s">
        <v>1045</v>
      </c>
      <c r="E16518" s="71">
        <v>7.724060637E9</v>
      </c>
      <c r="G16518" s="71" t="s">
        <v>195</v>
      </c>
      <c r="H16518" s="71">
        <v>12.0</v>
      </c>
      <c r="I16518" s="71">
        <v>40.0</v>
      </c>
      <c r="J16518" s="71">
        <v>4.8</v>
      </c>
      <c r="K16518" s="71">
        <v>5300.0</v>
      </c>
      <c r="L16518" s="71">
        <v>25440.0</v>
      </c>
      <c r="T16518" s="71" t="s">
        <v>3734</v>
      </c>
    </row>
    <row r="16519">
      <c r="A16519" s="71" t="s">
        <v>77</v>
      </c>
      <c r="B16519" s="71">
        <v>6926.0</v>
      </c>
      <c r="C16519" s="71" t="s">
        <v>221</v>
      </c>
      <c r="D16519" s="71" t="s">
        <v>1045</v>
      </c>
      <c r="E16519" s="71">
        <v>7.724060637E9</v>
      </c>
      <c r="T16519" s="71" t="s">
        <v>3734</v>
      </c>
    </row>
    <row r="16520">
      <c r="A16520" s="71" t="s">
        <v>77</v>
      </c>
      <c r="B16520" s="71">
        <v>6926.0</v>
      </c>
      <c r="C16520" s="71" t="s">
        <v>221</v>
      </c>
      <c r="D16520" s="71" t="s">
        <v>1045</v>
      </c>
      <c r="E16520" s="71">
        <v>7.724060637E9</v>
      </c>
      <c r="T16520" s="71" t="s">
        <v>3734</v>
      </c>
    </row>
    <row r="16521">
      <c r="A16521" s="71" t="s">
        <v>77</v>
      </c>
      <c r="B16521" s="71">
        <v>6926.0</v>
      </c>
      <c r="C16521" s="71" t="s">
        <v>221</v>
      </c>
      <c r="D16521" s="71" t="s">
        <v>1045</v>
      </c>
      <c r="E16521" s="71">
        <v>7.724060637E9</v>
      </c>
      <c r="T16521" s="71" t="s">
        <v>3734</v>
      </c>
    </row>
    <row r="16522">
      <c r="A16522" s="71" t="s">
        <v>77</v>
      </c>
      <c r="B16522" s="71">
        <v>6925.0</v>
      </c>
      <c r="C16522" s="71" t="s">
        <v>3922</v>
      </c>
      <c r="D16522" s="71" t="s">
        <v>2286</v>
      </c>
      <c r="E16522" s="71">
        <v>9.99397457E9</v>
      </c>
      <c r="F16522" s="71">
        <v>0.0</v>
      </c>
      <c r="G16522" s="71" t="s">
        <v>610</v>
      </c>
      <c r="H16522" s="71">
        <v>2.0</v>
      </c>
      <c r="I16522" s="71">
        <v>40.0</v>
      </c>
      <c r="J16522" s="71">
        <v>0.8</v>
      </c>
      <c r="K16522" s="71">
        <v>5300.0</v>
      </c>
      <c r="L16522" s="71">
        <v>4240.0</v>
      </c>
      <c r="M16522" s="71">
        <v>23320.0</v>
      </c>
      <c r="N16522" s="71">
        <v>0.0</v>
      </c>
      <c r="O16522" s="71">
        <v>23320.0</v>
      </c>
      <c r="P16522" s="71">
        <v>7000.0</v>
      </c>
      <c r="Q16522" s="71">
        <v>16320.0</v>
      </c>
      <c r="R16522" s="71">
        <v>0.0</v>
      </c>
      <c r="S16522" s="71" t="s">
        <v>191</v>
      </c>
      <c r="T16522" s="71" t="s">
        <v>3734</v>
      </c>
    </row>
    <row r="16523">
      <c r="A16523" s="71" t="s">
        <v>77</v>
      </c>
      <c r="B16523" s="71">
        <v>6925.0</v>
      </c>
      <c r="C16523" s="71" t="s">
        <v>3922</v>
      </c>
      <c r="D16523" s="71" t="s">
        <v>2286</v>
      </c>
      <c r="E16523" s="71">
        <v>9.99397457E9</v>
      </c>
      <c r="G16523" s="71" t="s">
        <v>195</v>
      </c>
      <c r="H16523" s="71">
        <v>9.0</v>
      </c>
      <c r="I16523" s="71">
        <v>40.0</v>
      </c>
      <c r="J16523" s="71">
        <v>3.6</v>
      </c>
      <c r="K16523" s="71">
        <v>5300.0</v>
      </c>
      <c r="L16523" s="71">
        <v>19080.0</v>
      </c>
      <c r="T16523" s="71" t="s">
        <v>3734</v>
      </c>
    </row>
    <row r="16524">
      <c r="A16524" s="71" t="s">
        <v>77</v>
      </c>
      <c r="B16524" s="71">
        <v>6925.0</v>
      </c>
      <c r="C16524" s="71" t="s">
        <v>3922</v>
      </c>
      <c r="D16524" s="71" t="s">
        <v>2286</v>
      </c>
      <c r="E16524" s="71">
        <v>9.99397457E9</v>
      </c>
      <c r="T16524" s="71" t="s">
        <v>3734</v>
      </c>
    </row>
    <row r="16525">
      <c r="A16525" s="71" t="s">
        <v>77</v>
      </c>
      <c r="B16525" s="71">
        <v>6925.0</v>
      </c>
      <c r="C16525" s="71" t="s">
        <v>3922</v>
      </c>
      <c r="D16525" s="71" t="s">
        <v>2286</v>
      </c>
      <c r="E16525" s="71">
        <v>9.99397457E9</v>
      </c>
      <c r="T16525" s="71" t="s">
        <v>3734</v>
      </c>
    </row>
    <row r="16526">
      <c r="A16526" s="71" t="s">
        <v>77</v>
      </c>
      <c r="B16526" s="71">
        <v>6925.0</v>
      </c>
      <c r="C16526" s="71" t="s">
        <v>3922</v>
      </c>
      <c r="D16526" s="71" t="s">
        <v>2286</v>
      </c>
      <c r="E16526" s="71">
        <v>9.99397457E9</v>
      </c>
      <c r="T16526" s="71" t="s">
        <v>3734</v>
      </c>
    </row>
    <row r="16527">
      <c r="A16527" s="71" t="s">
        <v>47</v>
      </c>
      <c r="B16527" s="71">
        <v>17892.0</v>
      </c>
      <c r="C16527" s="71" t="s">
        <v>3923</v>
      </c>
      <c r="D16527" s="71" t="s">
        <v>3924</v>
      </c>
      <c r="E16527" s="71">
        <v>9.981394745E9</v>
      </c>
      <c r="F16527" s="71">
        <v>0.0</v>
      </c>
      <c r="G16527" s="71" t="s">
        <v>3697</v>
      </c>
      <c r="H16527" s="71">
        <v>5.0</v>
      </c>
      <c r="I16527" s="71">
        <v>40.0</v>
      </c>
      <c r="J16527" s="71">
        <v>2.0</v>
      </c>
      <c r="K16527" s="71">
        <v>5500.0</v>
      </c>
      <c r="L16527" s="71">
        <v>11000.0</v>
      </c>
      <c r="M16527" s="71">
        <v>11000.0</v>
      </c>
      <c r="N16527" s="71">
        <v>0.0</v>
      </c>
      <c r="O16527" s="71">
        <v>11000.0</v>
      </c>
      <c r="P16527" s="71">
        <v>11000.0</v>
      </c>
      <c r="Q16527" s="71">
        <v>0.0</v>
      </c>
      <c r="R16527" s="71">
        <v>0.0</v>
      </c>
      <c r="S16527" s="71" t="s">
        <v>191</v>
      </c>
      <c r="T16527" s="71" t="s">
        <v>3734</v>
      </c>
    </row>
    <row r="16528">
      <c r="A16528" s="71" t="s">
        <v>47</v>
      </c>
      <c r="B16528" s="71">
        <v>17892.0</v>
      </c>
      <c r="C16528" s="71" t="s">
        <v>3923</v>
      </c>
      <c r="D16528" s="71" t="s">
        <v>3924</v>
      </c>
      <c r="E16528" s="71">
        <v>9.981394745E9</v>
      </c>
      <c r="T16528" s="71" t="s">
        <v>3734</v>
      </c>
    </row>
    <row r="16529">
      <c r="A16529" s="71" t="s">
        <v>47</v>
      </c>
      <c r="B16529" s="71">
        <v>17892.0</v>
      </c>
      <c r="C16529" s="71" t="s">
        <v>3923</v>
      </c>
      <c r="D16529" s="71" t="s">
        <v>3924</v>
      </c>
      <c r="E16529" s="71">
        <v>9.981394745E9</v>
      </c>
      <c r="T16529" s="71" t="s">
        <v>3734</v>
      </c>
    </row>
    <row r="16530">
      <c r="A16530" s="71" t="s">
        <v>47</v>
      </c>
      <c r="B16530" s="71">
        <v>17892.0</v>
      </c>
      <c r="C16530" s="71" t="s">
        <v>3923</v>
      </c>
      <c r="D16530" s="71" t="s">
        <v>3924</v>
      </c>
      <c r="E16530" s="71">
        <v>9.981394745E9</v>
      </c>
      <c r="T16530" s="71" t="s">
        <v>3734</v>
      </c>
    </row>
    <row r="16531">
      <c r="A16531" s="71" t="s">
        <v>47</v>
      </c>
      <c r="B16531" s="71">
        <v>17892.0</v>
      </c>
      <c r="C16531" s="71" t="s">
        <v>3923</v>
      </c>
      <c r="D16531" s="71" t="s">
        <v>3924</v>
      </c>
      <c r="E16531" s="71">
        <v>9.981394745E9</v>
      </c>
      <c r="T16531" s="71" t="s">
        <v>3734</v>
      </c>
    </row>
    <row r="16532">
      <c r="A16532" s="71" t="s">
        <v>47</v>
      </c>
      <c r="B16532" s="71">
        <v>17891.0</v>
      </c>
      <c r="C16532" s="71" t="s">
        <v>2514</v>
      </c>
      <c r="D16532" s="71" t="s">
        <v>559</v>
      </c>
      <c r="E16532" s="71">
        <v>9.977634354E9</v>
      </c>
      <c r="F16532" s="71">
        <v>0.0</v>
      </c>
      <c r="G16532" s="71" t="s">
        <v>211</v>
      </c>
      <c r="H16532" s="71">
        <v>1.0</v>
      </c>
      <c r="I16532" s="71">
        <v>40.0</v>
      </c>
      <c r="J16532" s="71">
        <v>0.4</v>
      </c>
      <c r="K16532" s="71">
        <v>5500.0</v>
      </c>
      <c r="L16532" s="71">
        <v>2200.0</v>
      </c>
      <c r="M16532" s="71">
        <v>2200.0</v>
      </c>
      <c r="N16532" s="71">
        <v>0.0</v>
      </c>
      <c r="O16532" s="71">
        <v>2200.0</v>
      </c>
      <c r="P16532" s="71">
        <v>0.0</v>
      </c>
      <c r="Q16532" s="71">
        <v>2200.0</v>
      </c>
      <c r="R16532" s="71">
        <v>0.0</v>
      </c>
      <c r="S16532" s="71" t="s">
        <v>47</v>
      </c>
      <c r="T16532" s="71" t="s">
        <v>3734</v>
      </c>
    </row>
    <row r="16533">
      <c r="A16533" s="71" t="s">
        <v>47</v>
      </c>
      <c r="B16533" s="71">
        <v>17891.0</v>
      </c>
      <c r="C16533" s="71" t="s">
        <v>2514</v>
      </c>
      <c r="D16533" s="71" t="s">
        <v>559</v>
      </c>
      <c r="E16533" s="71">
        <v>9.977634354E9</v>
      </c>
      <c r="T16533" s="71" t="s">
        <v>3734</v>
      </c>
    </row>
    <row r="16534">
      <c r="A16534" s="71" t="s">
        <v>47</v>
      </c>
      <c r="B16534" s="71">
        <v>17891.0</v>
      </c>
      <c r="C16534" s="71" t="s">
        <v>2514</v>
      </c>
      <c r="D16534" s="71" t="s">
        <v>559</v>
      </c>
      <c r="E16534" s="71">
        <v>9.977634354E9</v>
      </c>
      <c r="T16534" s="71" t="s">
        <v>3734</v>
      </c>
    </row>
    <row r="16535">
      <c r="A16535" s="71" t="s">
        <v>47</v>
      </c>
      <c r="B16535" s="71">
        <v>17891.0</v>
      </c>
      <c r="C16535" s="71" t="s">
        <v>2514</v>
      </c>
      <c r="D16535" s="71" t="s">
        <v>559</v>
      </c>
      <c r="E16535" s="71">
        <v>9.977634354E9</v>
      </c>
      <c r="T16535" s="71" t="s">
        <v>3734</v>
      </c>
    </row>
    <row r="16536">
      <c r="A16536" s="71" t="s">
        <v>47</v>
      </c>
      <c r="B16536" s="71">
        <v>17891.0</v>
      </c>
      <c r="C16536" s="71" t="s">
        <v>2514</v>
      </c>
      <c r="D16536" s="71" t="s">
        <v>559</v>
      </c>
      <c r="E16536" s="71">
        <v>9.977634354E9</v>
      </c>
      <c r="T16536" s="71" t="s">
        <v>3734</v>
      </c>
    </row>
    <row r="16537">
      <c r="A16537" s="71" t="s">
        <v>77</v>
      </c>
      <c r="B16537" s="71">
        <v>6924.0</v>
      </c>
      <c r="C16537" s="71" t="s">
        <v>3925</v>
      </c>
      <c r="D16537" s="71" t="s">
        <v>3926</v>
      </c>
      <c r="E16537" s="71">
        <v>7.987389168E9</v>
      </c>
      <c r="F16537" s="71">
        <v>0.0</v>
      </c>
      <c r="G16537" s="71" t="s">
        <v>610</v>
      </c>
      <c r="H16537" s="71">
        <v>7.0</v>
      </c>
      <c r="I16537" s="71">
        <v>40.0</v>
      </c>
      <c r="J16537" s="71">
        <v>2.8</v>
      </c>
      <c r="K16537" s="71">
        <v>5300.0</v>
      </c>
      <c r="L16537" s="71">
        <v>14840.0</v>
      </c>
      <c r="M16537" s="71">
        <v>14840.0</v>
      </c>
      <c r="N16537" s="71">
        <v>0.0</v>
      </c>
      <c r="O16537" s="71">
        <v>14840.0</v>
      </c>
      <c r="P16537" s="71">
        <v>0.0</v>
      </c>
      <c r="Q16537" s="71">
        <v>14840.0</v>
      </c>
      <c r="R16537" s="71">
        <v>0.0</v>
      </c>
      <c r="S16537" s="71" t="s">
        <v>47</v>
      </c>
      <c r="T16537" s="71" t="s">
        <v>3734</v>
      </c>
    </row>
    <row r="16538">
      <c r="A16538" s="71" t="s">
        <v>77</v>
      </c>
      <c r="B16538" s="71">
        <v>6924.0</v>
      </c>
      <c r="C16538" s="71" t="s">
        <v>3925</v>
      </c>
      <c r="D16538" s="71" t="s">
        <v>3926</v>
      </c>
      <c r="E16538" s="71">
        <v>7.987389168E9</v>
      </c>
      <c r="T16538" s="71" t="s">
        <v>3734</v>
      </c>
    </row>
    <row r="16539">
      <c r="A16539" s="71" t="s">
        <v>77</v>
      </c>
      <c r="B16539" s="71">
        <v>6924.0</v>
      </c>
      <c r="C16539" s="71" t="s">
        <v>3925</v>
      </c>
      <c r="D16539" s="71" t="s">
        <v>3926</v>
      </c>
      <c r="E16539" s="71">
        <v>7.987389168E9</v>
      </c>
      <c r="T16539" s="71" t="s">
        <v>3734</v>
      </c>
    </row>
    <row r="16540">
      <c r="A16540" s="71" t="s">
        <v>77</v>
      </c>
      <c r="B16540" s="71">
        <v>6924.0</v>
      </c>
      <c r="C16540" s="71" t="s">
        <v>3925</v>
      </c>
      <c r="D16540" s="71" t="s">
        <v>3926</v>
      </c>
      <c r="E16540" s="71">
        <v>7.987389168E9</v>
      </c>
      <c r="T16540" s="71" t="s">
        <v>3734</v>
      </c>
    </row>
    <row r="16541">
      <c r="A16541" s="71" t="s">
        <v>77</v>
      </c>
      <c r="B16541" s="71">
        <v>6924.0</v>
      </c>
      <c r="C16541" s="71" t="s">
        <v>3925</v>
      </c>
      <c r="D16541" s="71" t="s">
        <v>3926</v>
      </c>
      <c r="E16541" s="71">
        <v>7.987389168E9</v>
      </c>
      <c r="T16541" s="71" t="s">
        <v>3734</v>
      </c>
    </row>
    <row r="16542">
      <c r="A16542" s="71" t="s">
        <v>77</v>
      </c>
      <c r="B16542" s="71">
        <v>6923.0</v>
      </c>
      <c r="C16542" s="71" t="s">
        <v>778</v>
      </c>
      <c r="D16542" s="71" t="s">
        <v>3927</v>
      </c>
      <c r="E16542" s="71">
        <v>9.981935339E9</v>
      </c>
      <c r="F16542" s="71">
        <v>0.0</v>
      </c>
      <c r="G16542" s="71" t="s">
        <v>1008</v>
      </c>
      <c r="H16542" s="71">
        <v>7.0</v>
      </c>
      <c r="I16542" s="71">
        <v>40.0</v>
      </c>
      <c r="J16542" s="71">
        <v>2.8</v>
      </c>
      <c r="K16542" s="71">
        <v>5300.0</v>
      </c>
      <c r="L16542" s="71">
        <v>14840.0</v>
      </c>
      <c r="M16542" s="71">
        <v>16960.0</v>
      </c>
      <c r="N16542" s="71">
        <v>0.0</v>
      </c>
      <c r="O16542" s="71">
        <v>16960.0</v>
      </c>
      <c r="P16542" s="71">
        <v>16960.0</v>
      </c>
      <c r="Q16542" s="71">
        <v>0.0</v>
      </c>
      <c r="R16542" s="71">
        <v>0.0</v>
      </c>
      <c r="S16542" s="71" t="s">
        <v>191</v>
      </c>
      <c r="T16542" s="71" t="s">
        <v>3734</v>
      </c>
    </row>
    <row r="16543">
      <c r="A16543" s="71" t="s">
        <v>77</v>
      </c>
      <c r="B16543" s="71">
        <v>6923.0</v>
      </c>
      <c r="C16543" s="71" t="s">
        <v>778</v>
      </c>
      <c r="D16543" s="71" t="s">
        <v>3927</v>
      </c>
      <c r="E16543" s="71">
        <v>9.981935339E9</v>
      </c>
      <c r="G16543" s="71" t="s">
        <v>610</v>
      </c>
      <c r="H16543" s="71">
        <v>1.0</v>
      </c>
      <c r="I16543" s="71">
        <v>40.0</v>
      </c>
      <c r="J16543" s="71">
        <v>0.4</v>
      </c>
      <c r="K16543" s="71">
        <v>5300.0</v>
      </c>
      <c r="L16543" s="71">
        <v>2120.0</v>
      </c>
      <c r="T16543" s="71" t="s">
        <v>3734</v>
      </c>
    </row>
    <row r="16544">
      <c r="A16544" s="71" t="s">
        <v>77</v>
      </c>
      <c r="B16544" s="71">
        <v>6923.0</v>
      </c>
      <c r="C16544" s="71" t="s">
        <v>778</v>
      </c>
      <c r="D16544" s="71" t="s">
        <v>3927</v>
      </c>
      <c r="E16544" s="71">
        <v>9.981935339E9</v>
      </c>
      <c r="T16544" s="71" t="s">
        <v>3734</v>
      </c>
    </row>
    <row r="16545">
      <c r="A16545" s="71" t="s">
        <v>77</v>
      </c>
      <c r="B16545" s="71">
        <v>6923.0</v>
      </c>
      <c r="C16545" s="71" t="s">
        <v>778</v>
      </c>
      <c r="D16545" s="71" t="s">
        <v>3927</v>
      </c>
      <c r="E16545" s="71">
        <v>9.981935339E9</v>
      </c>
      <c r="T16545" s="71" t="s">
        <v>3734</v>
      </c>
    </row>
    <row r="16546">
      <c r="A16546" s="71" t="s">
        <v>77</v>
      </c>
      <c r="B16546" s="71">
        <v>6923.0</v>
      </c>
      <c r="C16546" s="71" t="s">
        <v>778</v>
      </c>
      <c r="D16546" s="71" t="s">
        <v>3927</v>
      </c>
      <c r="E16546" s="71">
        <v>9.981935339E9</v>
      </c>
      <c r="T16546" s="71" t="s">
        <v>3734</v>
      </c>
    </row>
    <row r="16547">
      <c r="A16547" s="71" t="s">
        <v>77</v>
      </c>
      <c r="B16547" s="71">
        <v>6922.0</v>
      </c>
      <c r="C16547" s="71" t="s">
        <v>3928</v>
      </c>
      <c r="D16547" s="71" t="s">
        <v>3929</v>
      </c>
      <c r="E16547" s="71">
        <v>9.39944721E9</v>
      </c>
      <c r="F16547" s="71">
        <v>0.0</v>
      </c>
      <c r="G16547" s="71" t="s">
        <v>1008</v>
      </c>
      <c r="H16547" s="71">
        <v>7.0</v>
      </c>
      <c r="I16547" s="71">
        <v>40.0</v>
      </c>
      <c r="J16547" s="71">
        <v>2.8</v>
      </c>
      <c r="K16547" s="71">
        <v>5300.0</v>
      </c>
      <c r="L16547" s="71">
        <v>14840.0</v>
      </c>
      <c r="M16547" s="71">
        <v>25440.0</v>
      </c>
      <c r="N16547" s="71">
        <v>0.0</v>
      </c>
      <c r="O16547" s="71">
        <v>25440.0</v>
      </c>
      <c r="P16547" s="71">
        <v>25440.0</v>
      </c>
      <c r="Q16547" s="71">
        <v>0.0</v>
      </c>
      <c r="R16547" s="71">
        <v>0.0</v>
      </c>
      <c r="S16547" s="71" t="s">
        <v>191</v>
      </c>
      <c r="T16547" s="71" t="s">
        <v>3734</v>
      </c>
    </row>
    <row r="16548">
      <c r="A16548" s="71" t="s">
        <v>77</v>
      </c>
      <c r="B16548" s="71">
        <v>6922.0</v>
      </c>
      <c r="C16548" s="71" t="s">
        <v>3928</v>
      </c>
      <c r="D16548" s="71" t="s">
        <v>3929</v>
      </c>
      <c r="E16548" s="71">
        <v>9.39944721E9</v>
      </c>
      <c r="G16548" s="71" t="s">
        <v>610</v>
      </c>
      <c r="H16548" s="71">
        <v>2.0</v>
      </c>
      <c r="I16548" s="71">
        <v>40.0</v>
      </c>
      <c r="J16548" s="71">
        <v>0.8</v>
      </c>
      <c r="K16548" s="71">
        <v>5300.0</v>
      </c>
      <c r="L16548" s="71">
        <v>4240.0</v>
      </c>
      <c r="T16548" s="71" t="s">
        <v>3734</v>
      </c>
    </row>
    <row r="16549">
      <c r="A16549" s="71" t="s">
        <v>77</v>
      </c>
      <c r="B16549" s="71">
        <v>6922.0</v>
      </c>
      <c r="C16549" s="71" t="s">
        <v>3928</v>
      </c>
      <c r="D16549" s="71" t="s">
        <v>3929</v>
      </c>
      <c r="E16549" s="71">
        <v>9.39944721E9</v>
      </c>
      <c r="G16549" s="71" t="s">
        <v>195</v>
      </c>
      <c r="H16549" s="71">
        <v>3.0</v>
      </c>
      <c r="I16549" s="71">
        <v>40.0</v>
      </c>
      <c r="J16549" s="71">
        <v>1.2</v>
      </c>
      <c r="K16549" s="71">
        <v>5300.0</v>
      </c>
      <c r="L16549" s="71">
        <v>6360.0</v>
      </c>
      <c r="T16549" s="71" t="s">
        <v>3734</v>
      </c>
    </row>
    <row r="16550">
      <c r="A16550" s="71" t="s">
        <v>77</v>
      </c>
      <c r="B16550" s="71">
        <v>6922.0</v>
      </c>
      <c r="C16550" s="71" t="s">
        <v>3928</v>
      </c>
      <c r="D16550" s="71" t="s">
        <v>3929</v>
      </c>
      <c r="E16550" s="71">
        <v>9.39944721E9</v>
      </c>
      <c r="T16550" s="71" t="s">
        <v>3734</v>
      </c>
    </row>
    <row r="16551">
      <c r="A16551" s="71" t="s">
        <v>77</v>
      </c>
      <c r="B16551" s="71">
        <v>6922.0</v>
      </c>
      <c r="C16551" s="71" t="s">
        <v>3928</v>
      </c>
      <c r="D16551" s="71" t="s">
        <v>3929</v>
      </c>
      <c r="E16551" s="71">
        <v>9.39944721E9</v>
      </c>
      <c r="T16551" s="71" t="s">
        <v>3734</v>
      </c>
    </row>
    <row r="16552">
      <c r="A16552" s="71" t="s">
        <v>47</v>
      </c>
      <c r="B16552" s="71">
        <v>17890.0</v>
      </c>
      <c r="C16552" s="71" t="s">
        <v>392</v>
      </c>
      <c r="D16552" s="71" t="s">
        <v>1773</v>
      </c>
      <c r="E16552" s="71">
        <v>9.977928414E9</v>
      </c>
      <c r="F16552" s="71">
        <v>0.0</v>
      </c>
      <c r="G16552" s="71" t="s">
        <v>3748</v>
      </c>
      <c r="H16552" s="71">
        <v>2.0</v>
      </c>
      <c r="I16552" s="71">
        <v>40.0</v>
      </c>
      <c r="J16552" s="71">
        <v>0.8</v>
      </c>
      <c r="K16552" s="71">
        <v>5500.0</v>
      </c>
      <c r="L16552" s="71">
        <v>4400.0</v>
      </c>
      <c r="M16552" s="71">
        <v>4400.0</v>
      </c>
      <c r="N16552" s="71">
        <v>0.0</v>
      </c>
      <c r="O16552" s="71">
        <v>4400.0</v>
      </c>
      <c r="P16552" s="71">
        <v>4400.0</v>
      </c>
      <c r="Q16552" s="71">
        <v>0.0</v>
      </c>
      <c r="R16552" s="71">
        <v>0.0</v>
      </c>
      <c r="S16552" s="71" t="s">
        <v>191</v>
      </c>
      <c r="T16552" s="71" t="s">
        <v>3734</v>
      </c>
    </row>
    <row r="16553">
      <c r="A16553" s="71" t="s">
        <v>47</v>
      </c>
      <c r="B16553" s="71">
        <v>17890.0</v>
      </c>
      <c r="C16553" s="71" t="s">
        <v>392</v>
      </c>
      <c r="D16553" s="71" t="s">
        <v>1773</v>
      </c>
      <c r="E16553" s="71">
        <v>9.977928414E9</v>
      </c>
      <c r="T16553" s="71" t="s">
        <v>3734</v>
      </c>
    </row>
    <row r="16554">
      <c r="A16554" s="71" t="s">
        <v>47</v>
      </c>
      <c r="B16554" s="71">
        <v>17890.0</v>
      </c>
      <c r="C16554" s="71" t="s">
        <v>392</v>
      </c>
      <c r="D16554" s="71" t="s">
        <v>1773</v>
      </c>
      <c r="E16554" s="71">
        <v>9.977928414E9</v>
      </c>
      <c r="T16554" s="71" t="s">
        <v>3734</v>
      </c>
    </row>
    <row r="16555">
      <c r="A16555" s="71" t="s">
        <v>47</v>
      </c>
      <c r="B16555" s="71">
        <v>17890.0</v>
      </c>
      <c r="C16555" s="71" t="s">
        <v>392</v>
      </c>
      <c r="D16555" s="71" t="s">
        <v>1773</v>
      </c>
      <c r="E16555" s="71">
        <v>9.977928414E9</v>
      </c>
      <c r="T16555" s="71" t="s">
        <v>3734</v>
      </c>
    </row>
    <row r="16556">
      <c r="A16556" s="71" t="s">
        <v>47</v>
      </c>
      <c r="B16556" s="71">
        <v>17890.0</v>
      </c>
      <c r="C16556" s="71" t="s">
        <v>392</v>
      </c>
      <c r="D16556" s="71" t="s">
        <v>1773</v>
      </c>
      <c r="E16556" s="71">
        <v>9.977928414E9</v>
      </c>
      <c r="T16556" s="71" t="s">
        <v>3734</v>
      </c>
    </row>
    <row r="16557">
      <c r="A16557" s="71" t="s">
        <v>77</v>
      </c>
      <c r="B16557" s="71">
        <v>6921.0</v>
      </c>
      <c r="C16557" s="71" t="s">
        <v>392</v>
      </c>
      <c r="D16557" s="71" t="s">
        <v>3930</v>
      </c>
      <c r="E16557" s="71">
        <v>9.755699321E9</v>
      </c>
      <c r="F16557" s="71">
        <v>0.0</v>
      </c>
      <c r="G16557" s="71" t="s">
        <v>610</v>
      </c>
      <c r="H16557" s="71">
        <v>2.0</v>
      </c>
      <c r="I16557" s="71">
        <v>40.0</v>
      </c>
      <c r="J16557" s="71">
        <v>0.8</v>
      </c>
      <c r="K16557" s="71">
        <v>5300.0</v>
      </c>
      <c r="L16557" s="71">
        <v>4240.0</v>
      </c>
      <c r="M16557" s="71">
        <v>4240.0</v>
      </c>
      <c r="N16557" s="71">
        <v>0.0</v>
      </c>
      <c r="O16557" s="71">
        <v>4240.0</v>
      </c>
      <c r="P16557" s="71">
        <v>740.0</v>
      </c>
      <c r="Q16557" s="71">
        <v>3500.0</v>
      </c>
      <c r="R16557" s="71">
        <v>0.0</v>
      </c>
      <c r="S16557" s="71" t="s">
        <v>191</v>
      </c>
      <c r="T16557" s="71" t="s">
        <v>3734</v>
      </c>
    </row>
    <row r="16558">
      <c r="A16558" s="71" t="s">
        <v>77</v>
      </c>
      <c r="B16558" s="71">
        <v>6921.0</v>
      </c>
      <c r="C16558" s="71" t="s">
        <v>392</v>
      </c>
      <c r="D16558" s="71" t="s">
        <v>3930</v>
      </c>
      <c r="E16558" s="71">
        <v>9.755699321E9</v>
      </c>
      <c r="T16558" s="71" t="s">
        <v>3734</v>
      </c>
    </row>
    <row r="16559">
      <c r="A16559" s="71" t="s">
        <v>77</v>
      </c>
      <c r="B16559" s="71">
        <v>6921.0</v>
      </c>
      <c r="C16559" s="71" t="s">
        <v>392</v>
      </c>
      <c r="D16559" s="71" t="s">
        <v>3930</v>
      </c>
      <c r="E16559" s="71">
        <v>9.755699321E9</v>
      </c>
      <c r="T16559" s="71" t="s">
        <v>3734</v>
      </c>
    </row>
    <row r="16560">
      <c r="A16560" s="71" t="s">
        <v>77</v>
      </c>
      <c r="B16560" s="71">
        <v>6921.0</v>
      </c>
      <c r="C16560" s="71" t="s">
        <v>392</v>
      </c>
      <c r="D16560" s="71" t="s">
        <v>3930</v>
      </c>
      <c r="E16560" s="71">
        <v>9.755699321E9</v>
      </c>
      <c r="T16560" s="71" t="s">
        <v>3734</v>
      </c>
    </row>
    <row r="16561">
      <c r="A16561" s="71" t="s">
        <v>77</v>
      </c>
      <c r="B16561" s="71">
        <v>6921.0</v>
      </c>
      <c r="C16561" s="71" t="s">
        <v>392</v>
      </c>
      <c r="D16561" s="71" t="s">
        <v>3930</v>
      </c>
      <c r="E16561" s="71">
        <v>9.755699321E9</v>
      </c>
      <c r="T16561" s="71" t="s">
        <v>3734</v>
      </c>
    </row>
    <row r="16562">
      <c r="A16562" s="71" t="s">
        <v>47</v>
      </c>
      <c r="B16562" s="71">
        <v>17889.0</v>
      </c>
      <c r="C16562" s="71" t="s">
        <v>2738</v>
      </c>
      <c r="D16562" s="71" t="s">
        <v>3931</v>
      </c>
      <c r="E16562" s="71">
        <v>7.999729184E9</v>
      </c>
      <c r="F16562" s="71">
        <v>0.0</v>
      </c>
      <c r="G16562" s="71" t="s">
        <v>3697</v>
      </c>
      <c r="H16562" s="71">
        <v>3.0</v>
      </c>
      <c r="I16562" s="71">
        <v>40.0</v>
      </c>
      <c r="J16562" s="71">
        <v>1.2</v>
      </c>
      <c r="K16562" s="71">
        <v>5500.0</v>
      </c>
      <c r="L16562" s="71">
        <v>6600.0</v>
      </c>
      <c r="M16562" s="71">
        <v>8800.0</v>
      </c>
      <c r="N16562" s="71">
        <v>0.0</v>
      </c>
      <c r="O16562" s="71">
        <v>8800.0</v>
      </c>
      <c r="P16562" s="71">
        <v>0.0</v>
      </c>
      <c r="Q16562" s="71">
        <v>8800.0</v>
      </c>
      <c r="R16562" s="71">
        <v>0.0</v>
      </c>
      <c r="S16562" s="71" t="s">
        <v>47</v>
      </c>
      <c r="T16562" s="71" t="s">
        <v>3734</v>
      </c>
    </row>
    <row r="16563">
      <c r="A16563" s="71" t="s">
        <v>47</v>
      </c>
      <c r="B16563" s="71">
        <v>17889.0</v>
      </c>
      <c r="C16563" s="71" t="s">
        <v>2738</v>
      </c>
      <c r="D16563" s="71" t="s">
        <v>3931</v>
      </c>
      <c r="E16563" s="71">
        <v>7.999729184E9</v>
      </c>
      <c r="G16563" s="71" t="s">
        <v>3748</v>
      </c>
      <c r="H16563" s="71">
        <v>1.0</v>
      </c>
      <c r="I16563" s="71">
        <v>40.0</v>
      </c>
      <c r="J16563" s="71">
        <v>0.4</v>
      </c>
      <c r="K16563" s="71">
        <v>5500.0</v>
      </c>
      <c r="L16563" s="71">
        <v>2200.0</v>
      </c>
      <c r="T16563" s="71" t="s">
        <v>3734</v>
      </c>
    </row>
    <row r="16564">
      <c r="A16564" s="71" t="s">
        <v>47</v>
      </c>
      <c r="B16564" s="71">
        <v>17889.0</v>
      </c>
      <c r="C16564" s="71" t="s">
        <v>2738</v>
      </c>
      <c r="D16564" s="71" t="s">
        <v>3931</v>
      </c>
      <c r="E16564" s="71">
        <v>7.999729184E9</v>
      </c>
      <c r="T16564" s="71" t="s">
        <v>3734</v>
      </c>
    </row>
    <row r="16565">
      <c r="A16565" s="71" t="s">
        <v>47</v>
      </c>
      <c r="B16565" s="71">
        <v>17889.0</v>
      </c>
      <c r="C16565" s="71" t="s">
        <v>2738</v>
      </c>
      <c r="D16565" s="71" t="s">
        <v>3931</v>
      </c>
      <c r="E16565" s="71">
        <v>7.999729184E9</v>
      </c>
      <c r="T16565" s="71" t="s">
        <v>3734</v>
      </c>
    </row>
    <row r="16566">
      <c r="A16566" s="71" t="s">
        <v>47</v>
      </c>
      <c r="B16566" s="71">
        <v>17889.0</v>
      </c>
      <c r="C16566" s="71" t="s">
        <v>2738</v>
      </c>
      <c r="D16566" s="71" t="s">
        <v>3931</v>
      </c>
      <c r="E16566" s="71">
        <v>7.999729184E9</v>
      </c>
      <c r="T16566" s="71" t="s">
        <v>3734</v>
      </c>
    </row>
    <row r="16567">
      <c r="A16567" s="71" t="s">
        <v>47</v>
      </c>
      <c r="B16567" s="71">
        <v>17888.0</v>
      </c>
      <c r="C16567" s="71" t="s">
        <v>1462</v>
      </c>
      <c r="D16567" s="71" t="s">
        <v>3932</v>
      </c>
      <c r="E16567" s="71">
        <v>7.440359943E9</v>
      </c>
      <c r="F16567" s="71">
        <v>0.0</v>
      </c>
      <c r="G16567" s="71" t="s">
        <v>307</v>
      </c>
      <c r="H16567" s="71">
        <v>1.0</v>
      </c>
      <c r="I16567" s="71">
        <v>40.0</v>
      </c>
      <c r="J16567" s="71">
        <v>0.4</v>
      </c>
      <c r="K16567" s="71">
        <v>5500.0</v>
      </c>
      <c r="L16567" s="71">
        <v>2200.0</v>
      </c>
      <c r="M16567" s="71">
        <v>2200.0</v>
      </c>
      <c r="N16567" s="71">
        <v>0.0</v>
      </c>
      <c r="O16567" s="71">
        <v>2200.0</v>
      </c>
      <c r="P16567" s="71">
        <v>0.0</v>
      </c>
      <c r="Q16567" s="71">
        <v>2200.0</v>
      </c>
      <c r="R16567" s="71">
        <v>0.0</v>
      </c>
      <c r="S16567" s="71" t="s">
        <v>47</v>
      </c>
      <c r="T16567" s="71" t="s">
        <v>3734</v>
      </c>
    </row>
    <row r="16568">
      <c r="A16568" s="71" t="s">
        <v>47</v>
      </c>
      <c r="B16568" s="71">
        <v>17888.0</v>
      </c>
      <c r="C16568" s="71" t="s">
        <v>1462</v>
      </c>
      <c r="D16568" s="71" t="s">
        <v>3932</v>
      </c>
      <c r="E16568" s="71">
        <v>7.440359943E9</v>
      </c>
      <c r="T16568" s="71" t="s">
        <v>3734</v>
      </c>
    </row>
    <row r="16569">
      <c r="A16569" s="71" t="s">
        <v>47</v>
      </c>
      <c r="B16569" s="71">
        <v>17888.0</v>
      </c>
      <c r="C16569" s="71" t="s">
        <v>1462</v>
      </c>
      <c r="D16569" s="71" t="s">
        <v>3932</v>
      </c>
      <c r="E16569" s="71">
        <v>7.440359943E9</v>
      </c>
      <c r="T16569" s="71" t="s">
        <v>3734</v>
      </c>
    </row>
    <row r="16570">
      <c r="A16570" s="71" t="s">
        <v>47</v>
      </c>
      <c r="B16570" s="71">
        <v>17888.0</v>
      </c>
      <c r="C16570" s="71" t="s">
        <v>1462</v>
      </c>
      <c r="D16570" s="71" t="s">
        <v>3932</v>
      </c>
      <c r="E16570" s="71">
        <v>7.440359943E9</v>
      </c>
      <c r="T16570" s="71" t="s">
        <v>3734</v>
      </c>
    </row>
    <row r="16571">
      <c r="A16571" s="71" t="s">
        <v>47</v>
      </c>
      <c r="B16571" s="71">
        <v>17888.0</v>
      </c>
      <c r="C16571" s="71" t="s">
        <v>1462</v>
      </c>
      <c r="D16571" s="71" t="s">
        <v>3932</v>
      </c>
      <c r="E16571" s="71">
        <v>7.440359943E9</v>
      </c>
      <c r="T16571" s="71" t="s">
        <v>3734</v>
      </c>
    </row>
    <row r="16572">
      <c r="A16572" s="71" t="s">
        <v>47</v>
      </c>
      <c r="B16572" s="71">
        <v>17887.0</v>
      </c>
      <c r="C16572" s="71" t="s">
        <v>3933</v>
      </c>
      <c r="D16572" s="71" t="s">
        <v>3934</v>
      </c>
      <c r="E16572" s="71">
        <v>8.602907631E9</v>
      </c>
      <c r="F16572" s="71">
        <v>0.0</v>
      </c>
      <c r="G16572" s="71" t="s">
        <v>3697</v>
      </c>
      <c r="H16572" s="71">
        <v>1.0</v>
      </c>
      <c r="I16572" s="71">
        <v>40.0</v>
      </c>
      <c r="J16572" s="71">
        <v>0.4</v>
      </c>
      <c r="K16572" s="71">
        <v>5500.0</v>
      </c>
      <c r="L16572" s="71">
        <v>2200.0</v>
      </c>
      <c r="M16572" s="71">
        <v>2200.0</v>
      </c>
      <c r="N16572" s="71">
        <v>0.0</v>
      </c>
      <c r="O16572" s="71">
        <v>2200.0</v>
      </c>
      <c r="P16572" s="71">
        <v>2200.0</v>
      </c>
      <c r="Q16572" s="71">
        <v>0.0</v>
      </c>
      <c r="R16572" s="71">
        <v>0.0</v>
      </c>
      <c r="S16572" s="71" t="s">
        <v>191</v>
      </c>
      <c r="T16572" s="71" t="s">
        <v>3734</v>
      </c>
    </row>
    <row r="16573">
      <c r="A16573" s="71" t="s">
        <v>47</v>
      </c>
      <c r="B16573" s="71">
        <v>17887.0</v>
      </c>
      <c r="C16573" s="71" t="s">
        <v>3933</v>
      </c>
      <c r="D16573" s="71" t="s">
        <v>3934</v>
      </c>
      <c r="E16573" s="71">
        <v>8.602907631E9</v>
      </c>
      <c r="T16573" s="71" t="s">
        <v>3734</v>
      </c>
    </row>
    <row r="16574">
      <c r="A16574" s="71" t="s">
        <v>47</v>
      </c>
      <c r="B16574" s="71">
        <v>17887.0</v>
      </c>
      <c r="C16574" s="71" t="s">
        <v>3933</v>
      </c>
      <c r="D16574" s="71" t="s">
        <v>3934</v>
      </c>
      <c r="E16574" s="71">
        <v>8.602907631E9</v>
      </c>
      <c r="T16574" s="71" t="s">
        <v>3734</v>
      </c>
    </row>
    <row r="16575">
      <c r="A16575" s="71" t="s">
        <v>47</v>
      </c>
      <c r="B16575" s="71">
        <v>17887.0</v>
      </c>
      <c r="C16575" s="71" t="s">
        <v>3933</v>
      </c>
      <c r="D16575" s="71" t="s">
        <v>3934</v>
      </c>
      <c r="E16575" s="71">
        <v>8.602907631E9</v>
      </c>
      <c r="T16575" s="71" t="s">
        <v>3734</v>
      </c>
    </row>
    <row r="16576">
      <c r="A16576" s="71" t="s">
        <v>47</v>
      </c>
      <c r="B16576" s="71">
        <v>17887.0</v>
      </c>
      <c r="C16576" s="71" t="s">
        <v>3933</v>
      </c>
      <c r="D16576" s="71" t="s">
        <v>3934</v>
      </c>
      <c r="E16576" s="71">
        <v>8.602907631E9</v>
      </c>
      <c r="T16576" s="71" t="s">
        <v>3734</v>
      </c>
    </row>
    <row r="16577">
      <c r="A16577" s="71" t="s">
        <v>47</v>
      </c>
      <c r="B16577" s="71">
        <v>17886.0</v>
      </c>
      <c r="C16577" s="71" t="s">
        <v>2437</v>
      </c>
      <c r="D16577" s="71" t="s">
        <v>2962</v>
      </c>
      <c r="E16577" s="71">
        <v>9.300584242E9</v>
      </c>
      <c r="F16577" s="71">
        <v>0.0</v>
      </c>
      <c r="G16577" s="71" t="s">
        <v>3697</v>
      </c>
      <c r="H16577" s="71">
        <v>3.0</v>
      </c>
      <c r="I16577" s="71">
        <v>40.0</v>
      </c>
      <c r="J16577" s="71">
        <v>1.2</v>
      </c>
      <c r="K16577" s="71">
        <v>5500.0</v>
      </c>
      <c r="L16577" s="71">
        <v>6600.0</v>
      </c>
      <c r="M16577" s="71">
        <v>11000.0</v>
      </c>
      <c r="N16577" s="71">
        <v>0.0</v>
      </c>
      <c r="O16577" s="71">
        <v>11000.0</v>
      </c>
      <c r="P16577" s="71">
        <v>11000.0</v>
      </c>
      <c r="Q16577" s="71">
        <v>0.0</v>
      </c>
      <c r="R16577" s="71">
        <v>0.0</v>
      </c>
      <c r="S16577" s="71" t="s">
        <v>191</v>
      </c>
      <c r="T16577" s="71" t="s">
        <v>3734</v>
      </c>
    </row>
    <row r="16578">
      <c r="A16578" s="71" t="s">
        <v>47</v>
      </c>
      <c r="B16578" s="71">
        <v>17886.0</v>
      </c>
      <c r="C16578" s="71" t="s">
        <v>2437</v>
      </c>
      <c r="D16578" s="71" t="s">
        <v>2962</v>
      </c>
      <c r="E16578" s="71">
        <v>9.300584242E9</v>
      </c>
      <c r="G16578" s="71" t="s">
        <v>223</v>
      </c>
      <c r="H16578" s="71">
        <v>2.0</v>
      </c>
      <c r="I16578" s="71">
        <v>40.0</v>
      </c>
      <c r="J16578" s="71">
        <v>0.8</v>
      </c>
      <c r="K16578" s="71">
        <v>5500.0</v>
      </c>
      <c r="L16578" s="71">
        <v>4400.0</v>
      </c>
      <c r="T16578" s="71" t="s">
        <v>3734</v>
      </c>
    </row>
    <row r="16579">
      <c r="A16579" s="71" t="s">
        <v>47</v>
      </c>
      <c r="B16579" s="71">
        <v>17886.0</v>
      </c>
      <c r="C16579" s="71" t="s">
        <v>2437</v>
      </c>
      <c r="D16579" s="71" t="s">
        <v>2962</v>
      </c>
      <c r="E16579" s="71">
        <v>9.300584242E9</v>
      </c>
      <c r="T16579" s="71" t="s">
        <v>3734</v>
      </c>
    </row>
    <row r="16580">
      <c r="A16580" s="71" t="s">
        <v>47</v>
      </c>
      <c r="B16580" s="71">
        <v>17886.0</v>
      </c>
      <c r="C16580" s="71" t="s">
        <v>2437</v>
      </c>
      <c r="D16580" s="71" t="s">
        <v>2962</v>
      </c>
      <c r="E16580" s="71">
        <v>9.300584242E9</v>
      </c>
      <c r="T16580" s="71" t="s">
        <v>3734</v>
      </c>
    </row>
    <row r="16581">
      <c r="A16581" s="71" t="s">
        <v>47</v>
      </c>
      <c r="B16581" s="71">
        <v>17886.0</v>
      </c>
      <c r="C16581" s="71" t="s">
        <v>2437</v>
      </c>
      <c r="D16581" s="71" t="s">
        <v>2962</v>
      </c>
      <c r="E16581" s="71">
        <v>9.300584242E9</v>
      </c>
      <c r="T16581" s="71" t="s">
        <v>3734</v>
      </c>
    </row>
    <row r="16582">
      <c r="A16582" s="71" t="s">
        <v>77</v>
      </c>
      <c r="B16582" s="71">
        <v>6920.0</v>
      </c>
      <c r="C16582" s="71" t="s">
        <v>3935</v>
      </c>
      <c r="D16582" s="71" t="s">
        <v>2962</v>
      </c>
      <c r="E16582" s="71">
        <v>7.723803949E9</v>
      </c>
      <c r="F16582" s="71">
        <v>26080.0</v>
      </c>
      <c r="G16582" s="71" t="s">
        <v>610</v>
      </c>
      <c r="H16582" s="71">
        <v>4.0</v>
      </c>
      <c r="I16582" s="71">
        <v>40.0</v>
      </c>
      <c r="J16582" s="71">
        <v>1.6</v>
      </c>
      <c r="K16582" s="71">
        <v>5300.0</v>
      </c>
      <c r="L16582" s="71">
        <v>8480.0</v>
      </c>
      <c r="M16582" s="71">
        <v>8480.0</v>
      </c>
      <c r="N16582" s="71">
        <v>0.0</v>
      </c>
      <c r="O16582" s="71">
        <v>8480.0</v>
      </c>
      <c r="P16582" s="71">
        <v>8480.0</v>
      </c>
      <c r="Q16582" s="71">
        <v>0.0</v>
      </c>
      <c r="R16582" s="71">
        <v>0.0</v>
      </c>
      <c r="S16582" s="71" t="s">
        <v>191</v>
      </c>
      <c r="T16582" s="71" t="s">
        <v>3734</v>
      </c>
    </row>
    <row r="16583">
      <c r="A16583" s="71" t="s">
        <v>77</v>
      </c>
      <c r="B16583" s="71">
        <v>6920.0</v>
      </c>
      <c r="C16583" s="71" t="s">
        <v>3935</v>
      </c>
      <c r="D16583" s="71" t="s">
        <v>2962</v>
      </c>
      <c r="E16583" s="71">
        <v>7.723803949E9</v>
      </c>
      <c r="T16583" s="71" t="s">
        <v>3734</v>
      </c>
    </row>
    <row r="16584">
      <c r="A16584" s="71" t="s">
        <v>77</v>
      </c>
      <c r="B16584" s="71">
        <v>6920.0</v>
      </c>
      <c r="C16584" s="71" t="s">
        <v>3935</v>
      </c>
      <c r="D16584" s="71" t="s">
        <v>2962</v>
      </c>
      <c r="E16584" s="71">
        <v>7.723803949E9</v>
      </c>
      <c r="T16584" s="71" t="s">
        <v>3734</v>
      </c>
    </row>
    <row r="16585">
      <c r="A16585" s="71" t="s">
        <v>77</v>
      </c>
      <c r="B16585" s="71">
        <v>6920.0</v>
      </c>
      <c r="C16585" s="71" t="s">
        <v>3935</v>
      </c>
      <c r="D16585" s="71" t="s">
        <v>2962</v>
      </c>
      <c r="E16585" s="71">
        <v>7.723803949E9</v>
      </c>
      <c r="T16585" s="71" t="s">
        <v>3734</v>
      </c>
    </row>
    <row r="16586">
      <c r="A16586" s="71" t="s">
        <v>77</v>
      </c>
      <c r="B16586" s="71">
        <v>6920.0</v>
      </c>
      <c r="C16586" s="71" t="s">
        <v>3935</v>
      </c>
      <c r="D16586" s="71" t="s">
        <v>2962</v>
      </c>
      <c r="E16586" s="71">
        <v>7.723803949E9</v>
      </c>
      <c r="T16586" s="71" t="s">
        <v>3734</v>
      </c>
    </row>
    <row r="16587">
      <c r="A16587" s="71" t="s">
        <v>47</v>
      </c>
      <c r="B16587" s="71">
        <v>17885.0</v>
      </c>
      <c r="C16587" s="71" t="s">
        <v>3935</v>
      </c>
      <c r="D16587" s="71" t="s">
        <v>2962</v>
      </c>
      <c r="E16587" s="71">
        <v>7.723803949E9</v>
      </c>
      <c r="F16587" s="71">
        <v>26080.0</v>
      </c>
      <c r="G16587" s="71" t="s">
        <v>3697</v>
      </c>
      <c r="H16587" s="71">
        <v>7.0</v>
      </c>
      <c r="I16587" s="71">
        <v>40.0</v>
      </c>
      <c r="J16587" s="71">
        <v>2.8</v>
      </c>
      <c r="K16587" s="71">
        <v>5500.0</v>
      </c>
      <c r="L16587" s="71">
        <v>15400.0</v>
      </c>
      <c r="M16587" s="71">
        <v>17600.0</v>
      </c>
      <c r="N16587" s="71">
        <v>0.0</v>
      </c>
      <c r="O16587" s="71">
        <v>17600.0</v>
      </c>
      <c r="P16587" s="71">
        <v>17600.0</v>
      </c>
      <c r="Q16587" s="71">
        <v>0.0</v>
      </c>
      <c r="R16587" s="71">
        <v>0.0</v>
      </c>
      <c r="S16587" s="71" t="s">
        <v>191</v>
      </c>
      <c r="T16587" s="71" t="s">
        <v>3734</v>
      </c>
    </row>
    <row r="16588">
      <c r="A16588" s="71" t="s">
        <v>47</v>
      </c>
      <c r="B16588" s="71">
        <v>17885.0</v>
      </c>
      <c r="C16588" s="71" t="s">
        <v>3935</v>
      </c>
      <c r="D16588" s="71" t="s">
        <v>2962</v>
      </c>
      <c r="E16588" s="71">
        <v>7.723803949E9</v>
      </c>
      <c r="G16588" s="71" t="s">
        <v>223</v>
      </c>
      <c r="H16588" s="71">
        <v>1.0</v>
      </c>
      <c r="I16588" s="71">
        <v>40.0</v>
      </c>
      <c r="J16588" s="71">
        <v>0.4</v>
      </c>
      <c r="K16588" s="71">
        <v>5500.0</v>
      </c>
      <c r="L16588" s="71">
        <v>2200.0</v>
      </c>
      <c r="T16588" s="71" t="s">
        <v>3734</v>
      </c>
    </row>
    <row r="16589">
      <c r="A16589" s="71" t="s">
        <v>47</v>
      </c>
      <c r="B16589" s="71">
        <v>17885.0</v>
      </c>
      <c r="C16589" s="71" t="s">
        <v>3935</v>
      </c>
      <c r="D16589" s="71" t="s">
        <v>2962</v>
      </c>
      <c r="E16589" s="71">
        <v>7.723803949E9</v>
      </c>
      <c r="T16589" s="71" t="s">
        <v>3734</v>
      </c>
    </row>
    <row r="16590">
      <c r="A16590" s="71" t="s">
        <v>47</v>
      </c>
      <c r="B16590" s="71">
        <v>17885.0</v>
      </c>
      <c r="C16590" s="71" t="s">
        <v>3935</v>
      </c>
      <c r="D16590" s="71" t="s">
        <v>2962</v>
      </c>
      <c r="E16590" s="71">
        <v>7.723803949E9</v>
      </c>
      <c r="T16590" s="71" t="s">
        <v>3734</v>
      </c>
    </row>
    <row r="16591">
      <c r="A16591" s="71" t="s">
        <v>47</v>
      </c>
      <c r="B16591" s="71">
        <v>17885.0</v>
      </c>
      <c r="C16591" s="71" t="s">
        <v>3935</v>
      </c>
      <c r="D16591" s="71" t="s">
        <v>2962</v>
      </c>
      <c r="E16591" s="71">
        <v>7.723803949E9</v>
      </c>
      <c r="T16591" s="71" t="s">
        <v>3734</v>
      </c>
    </row>
    <row r="16592">
      <c r="A16592" s="71" t="s">
        <v>77</v>
      </c>
      <c r="B16592" s="71">
        <v>6919.0</v>
      </c>
      <c r="C16592" s="71" t="s">
        <v>3936</v>
      </c>
      <c r="D16592" s="71" t="s">
        <v>681</v>
      </c>
      <c r="E16592" s="71">
        <v>9.981872911E9</v>
      </c>
      <c r="F16592" s="71">
        <v>0.0</v>
      </c>
      <c r="G16592" s="71" t="s">
        <v>610</v>
      </c>
      <c r="H16592" s="71">
        <v>1.0</v>
      </c>
      <c r="I16592" s="71">
        <v>40.0</v>
      </c>
      <c r="J16592" s="71">
        <v>0.4</v>
      </c>
      <c r="K16592" s="71">
        <v>5300.0</v>
      </c>
      <c r="L16592" s="71">
        <v>2120.0</v>
      </c>
      <c r="M16592" s="71">
        <v>2120.0</v>
      </c>
      <c r="N16592" s="71">
        <v>0.0</v>
      </c>
      <c r="O16592" s="71">
        <v>2120.0</v>
      </c>
      <c r="P16592" s="71">
        <v>0.0</v>
      </c>
      <c r="Q16592" s="71">
        <v>2120.0</v>
      </c>
      <c r="R16592" s="71">
        <v>0.0</v>
      </c>
      <c r="S16592" s="71" t="s">
        <v>47</v>
      </c>
      <c r="T16592" s="71" t="s">
        <v>3734</v>
      </c>
    </row>
    <row r="16593">
      <c r="A16593" s="71" t="s">
        <v>77</v>
      </c>
      <c r="B16593" s="71">
        <v>6919.0</v>
      </c>
      <c r="C16593" s="71" t="s">
        <v>3936</v>
      </c>
      <c r="D16593" s="71" t="s">
        <v>681</v>
      </c>
      <c r="E16593" s="71">
        <v>9.981872911E9</v>
      </c>
      <c r="T16593" s="71" t="s">
        <v>3734</v>
      </c>
    </row>
    <row r="16594">
      <c r="A16594" s="71" t="s">
        <v>77</v>
      </c>
      <c r="B16594" s="71">
        <v>6919.0</v>
      </c>
      <c r="C16594" s="71" t="s">
        <v>3936</v>
      </c>
      <c r="D16594" s="71" t="s">
        <v>681</v>
      </c>
      <c r="E16594" s="71">
        <v>9.981872911E9</v>
      </c>
      <c r="T16594" s="71" t="s">
        <v>3734</v>
      </c>
    </row>
    <row r="16595">
      <c r="A16595" s="71" t="s">
        <v>77</v>
      </c>
      <c r="B16595" s="71">
        <v>6919.0</v>
      </c>
      <c r="C16595" s="71" t="s">
        <v>3936</v>
      </c>
      <c r="D16595" s="71" t="s">
        <v>681</v>
      </c>
      <c r="E16595" s="71">
        <v>9.981872911E9</v>
      </c>
      <c r="T16595" s="71" t="s">
        <v>3734</v>
      </c>
    </row>
    <row r="16596">
      <c r="A16596" s="71" t="s">
        <v>77</v>
      </c>
      <c r="B16596" s="71">
        <v>6919.0</v>
      </c>
      <c r="C16596" s="71" t="s">
        <v>3936</v>
      </c>
      <c r="D16596" s="71" t="s">
        <v>681</v>
      </c>
      <c r="E16596" s="71">
        <v>9.981872911E9</v>
      </c>
      <c r="T16596" s="71" t="s">
        <v>3734</v>
      </c>
    </row>
    <row r="16597">
      <c r="A16597" s="71" t="s">
        <v>47</v>
      </c>
      <c r="B16597" s="71">
        <v>17884.0</v>
      </c>
      <c r="C16597" s="71" t="s">
        <v>3936</v>
      </c>
      <c r="D16597" s="71" t="s">
        <v>681</v>
      </c>
      <c r="E16597" s="71">
        <v>9.981872911E9</v>
      </c>
      <c r="F16597" s="71">
        <v>0.0</v>
      </c>
      <c r="G16597" s="71" t="s">
        <v>3748</v>
      </c>
      <c r="H16597" s="71">
        <v>1.0</v>
      </c>
      <c r="I16597" s="71">
        <v>40.0</v>
      </c>
      <c r="J16597" s="71">
        <v>0.4</v>
      </c>
      <c r="K16597" s="71">
        <v>5500.0</v>
      </c>
      <c r="L16597" s="71">
        <v>2200.0</v>
      </c>
      <c r="M16597" s="71">
        <v>2200.0</v>
      </c>
      <c r="N16597" s="71">
        <v>0.0</v>
      </c>
      <c r="O16597" s="71">
        <v>2200.0</v>
      </c>
      <c r="P16597" s="71">
        <v>0.0</v>
      </c>
      <c r="Q16597" s="71">
        <v>2200.0</v>
      </c>
      <c r="R16597" s="71">
        <v>0.0</v>
      </c>
      <c r="S16597" s="71" t="s">
        <v>47</v>
      </c>
      <c r="T16597" s="71" t="s">
        <v>3734</v>
      </c>
    </row>
    <row r="16598">
      <c r="A16598" s="71" t="s">
        <v>47</v>
      </c>
      <c r="B16598" s="71">
        <v>17884.0</v>
      </c>
      <c r="C16598" s="71" t="s">
        <v>3936</v>
      </c>
      <c r="D16598" s="71" t="s">
        <v>681</v>
      </c>
      <c r="E16598" s="71">
        <v>9.981872911E9</v>
      </c>
      <c r="T16598" s="71" t="s">
        <v>3734</v>
      </c>
    </row>
    <row r="16599">
      <c r="A16599" s="71" t="s">
        <v>47</v>
      </c>
      <c r="B16599" s="71">
        <v>17884.0</v>
      </c>
      <c r="C16599" s="71" t="s">
        <v>3936</v>
      </c>
      <c r="D16599" s="71" t="s">
        <v>681</v>
      </c>
      <c r="E16599" s="71">
        <v>9.981872911E9</v>
      </c>
      <c r="T16599" s="71" t="s">
        <v>3734</v>
      </c>
    </row>
    <row r="16600">
      <c r="A16600" s="71" t="s">
        <v>47</v>
      </c>
      <c r="B16600" s="71">
        <v>17884.0</v>
      </c>
      <c r="C16600" s="71" t="s">
        <v>3936</v>
      </c>
      <c r="D16600" s="71" t="s">
        <v>681</v>
      </c>
      <c r="E16600" s="71">
        <v>9.981872911E9</v>
      </c>
      <c r="T16600" s="71" t="s">
        <v>3734</v>
      </c>
    </row>
    <row r="16601">
      <c r="A16601" s="71" t="s">
        <v>47</v>
      </c>
      <c r="B16601" s="71">
        <v>17884.0</v>
      </c>
      <c r="C16601" s="71" t="s">
        <v>3936</v>
      </c>
      <c r="D16601" s="71" t="s">
        <v>681</v>
      </c>
      <c r="E16601" s="71">
        <v>9.981872911E9</v>
      </c>
      <c r="T16601" s="71" t="s">
        <v>3734</v>
      </c>
    </row>
    <row r="16602">
      <c r="A16602" s="71" t="s">
        <v>47</v>
      </c>
      <c r="B16602" s="71">
        <v>17883.0</v>
      </c>
      <c r="C16602" s="71" t="s">
        <v>3937</v>
      </c>
      <c r="D16602" s="71" t="s">
        <v>3938</v>
      </c>
      <c r="E16602" s="71">
        <v>8.43562327E9</v>
      </c>
      <c r="F16602" s="71">
        <v>0.0</v>
      </c>
      <c r="G16602" s="71" t="s">
        <v>211</v>
      </c>
      <c r="H16602" s="71">
        <v>1.0</v>
      </c>
      <c r="I16602" s="71">
        <v>40.0</v>
      </c>
      <c r="J16602" s="71">
        <v>0.4</v>
      </c>
      <c r="K16602" s="71">
        <v>5500.0</v>
      </c>
      <c r="L16602" s="71">
        <v>2200.0</v>
      </c>
      <c r="M16602" s="71">
        <v>2200.0</v>
      </c>
      <c r="N16602" s="71">
        <v>0.0</v>
      </c>
      <c r="O16602" s="71">
        <v>2200.0</v>
      </c>
      <c r="P16602" s="71">
        <v>0.0</v>
      </c>
      <c r="Q16602" s="71">
        <v>2200.0</v>
      </c>
      <c r="R16602" s="71">
        <v>0.0</v>
      </c>
      <c r="S16602" s="71" t="s">
        <v>47</v>
      </c>
      <c r="T16602" s="71" t="s">
        <v>3734</v>
      </c>
    </row>
    <row r="16603">
      <c r="A16603" s="71" t="s">
        <v>47</v>
      </c>
      <c r="B16603" s="71">
        <v>17883.0</v>
      </c>
      <c r="C16603" s="71" t="s">
        <v>3937</v>
      </c>
      <c r="D16603" s="71" t="s">
        <v>3938</v>
      </c>
      <c r="E16603" s="71">
        <v>8.43562327E9</v>
      </c>
      <c r="T16603" s="71" t="s">
        <v>3734</v>
      </c>
    </row>
    <row r="16604">
      <c r="A16604" s="71" t="s">
        <v>47</v>
      </c>
      <c r="B16604" s="71">
        <v>17883.0</v>
      </c>
      <c r="C16604" s="71" t="s">
        <v>3937</v>
      </c>
      <c r="D16604" s="71" t="s">
        <v>3938</v>
      </c>
      <c r="E16604" s="71">
        <v>8.43562327E9</v>
      </c>
      <c r="T16604" s="71" t="s">
        <v>3734</v>
      </c>
    </row>
    <row r="16605">
      <c r="A16605" s="71" t="s">
        <v>47</v>
      </c>
      <c r="B16605" s="71">
        <v>17883.0</v>
      </c>
      <c r="C16605" s="71" t="s">
        <v>3937</v>
      </c>
      <c r="D16605" s="71" t="s">
        <v>3938</v>
      </c>
      <c r="E16605" s="71">
        <v>8.43562327E9</v>
      </c>
      <c r="T16605" s="71" t="s">
        <v>3734</v>
      </c>
    </row>
    <row r="16606">
      <c r="A16606" s="71" t="s">
        <v>47</v>
      </c>
      <c r="B16606" s="71">
        <v>17883.0</v>
      </c>
      <c r="C16606" s="71" t="s">
        <v>3937</v>
      </c>
      <c r="D16606" s="71" t="s">
        <v>3938</v>
      </c>
      <c r="E16606" s="71">
        <v>8.43562327E9</v>
      </c>
      <c r="T16606" s="71" t="s">
        <v>3734</v>
      </c>
    </row>
    <row r="16607">
      <c r="A16607" s="71" t="s">
        <v>77</v>
      </c>
      <c r="B16607" s="71">
        <v>6918.0</v>
      </c>
      <c r="C16607" s="71" t="s">
        <v>3939</v>
      </c>
      <c r="D16607" s="71" t="s">
        <v>3940</v>
      </c>
      <c r="E16607" s="71">
        <v>9.981976188E9</v>
      </c>
      <c r="F16607" s="71">
        <v>0.0</v>
      </c>
      <c r="G16607" s="71" t="s">
        <v>610</v>
      </c>
      <c r="H16607" s="71">
        <v>9.0</v>
      </c>
      <c r="I16607" s="71">
        <v>40.0</v>
      </c>
      <c r="J16607" s="71">
        <v>3.6</v>
      </c>
      <c r="K16607" s="71">
        <v>5300.0</v>
      </c>
      <c r="L16607" s="71">
        <v>19080.0</v>
      </c>
      <c r="M16607" s="71">
        <v>19080.0</v>
      </c>
      <c r="N16607" s="71">
        <v>0.0</v>
      </c>
      <c r="O16607" s="71">
        <v>19080.0</v>
      </c>
      <c r="P16607" s="71">
        <v>19080.0</v>
      </c>
      <c r="Q16607" s="71">
        <v>0.0</v>
      </c>
      <c r="R16607" s="71">
        <v>0.0</v>
      </c>
      <c r="S16607" s="71" t="s">
        <v>191</v>
      </c>
      <c r="T16607" s="71" t="s">
        <v>3734</v>
      </c>
    </row>
    <row r="16608">
      <c r="A16608" s="71" t="s">
        <v>77</v>
      </c>
      <c r="B16608" s="71">
        <v>6918.0</v>
      </c>
      <c r="C16608" s="71" t="s">
        <v>3939</v>
      </c>
      <c r="D16608" s="71" t="s">
        <v>3940</v>
      </c>
      <c r="E16608" s="71">
        <v>9.981976188E9</v>
      </c>
      <c r="T16608" s="71" t="s">
        <v>3734</v>
      </c>
    </row>
    <row r="16609">
      <c r="A16609" s="71" t="s">
        <v>77</v>
      </c>
      <c r="B16609" s="71">
        <v>6918.0</v>
      </c>
      <c r="C16609" s="71" t="s">
        <v>3939</v>
      </c>
      <c r="D16609" s="71" t="s">
        <v>3940</v>
      </c>
      <c r="E16609" s="71">
        <v>9.981976188E9</v>
      </c>
      <c r="T16609" s="71" t="s">
        <v>3734</v>
      </c>
    </row>
    <row r="16610">
      <c r="A16610" s="71" t="s">
        <v>77</v>
      </c>
      <c r="B16610" s="71">
        <v>6918.0</v>
      </c>
      <c r="C16610" s="71" t="s">
        <v>3939</v>
      </c>
      <c r="D16610" s="71" t="s">
        <v>3940</v>
      </c>
      <c r="E16610" s="71">
        <v>9.981976188E9</v>
      </c>
      <c r="T16610" s="71" t="s">
        <v>3734</v>
      </c>
    </row>
    <row r="16611">
      <c r="A16611" s="71" t="s">
        <v>77</v>
      </c>
      <c r="B16611" s="71">
        <v>6918.0</v>
      </c>
      <c r="C16611" s="71" t="s">
        <v>3939</v>
      </c>
      <c r="D16611" s="71" t="s">
        <v>3940</v>
      </c>
      <c r="E16611" s="71">
        <v>9.981976188E9</v>
      </c>
      <c r="T16611" s="71" t="s">
        <v>3734</v>
      </c>
    </row>
    <row r="16612">
      <c r="A16612" s="71" t="s">
        <v>47</v>
      </c>
      <c r="B16612" s="71">
        <v>17882.0</v>
      </c>
      <c r="C16612" s="71" t="s">
        <v>3941</v>
      </c>
      <c r="D16612" s="71" t="s">
        <v>1797</v>
      </c>
      <c r="E16612" s="71">
        <v>9.755240417E9</v>
      </c>
      <c r="F16612" s="71">
        <v>0.0</v>
      </c>
      <c r="G16612" s="71" t="s">
        <v>223</v>
      </c>
      <c r="H16612" s="71">
        <v>1.0</v>
      </c>
      <c r="I16612" s="71">
        <v>40.0</v>
      </c>
      <c r="J16612" s="71">
        <v>0.4</v>
      </c>
      <c r="K16612" s="71">
        <v>5500.0</v>
      </c>
      <c r="L16612" s="71">
        <v>2200.0</v>
      </c>
      <c r="M16612" s="71">
        <v>2200.0</v>
      </c>
      <c r="N16612" s="71">
        <v>0.0</v>
      </c>
      <c r="O16612" s="71">
        <v>2200.0</v>
      </c>
      <c r="P16612" s="71">
        <v>0.0</v>
      </c>
      <c r="Q16612" s="71">
        <v>2200.0</v>
      </c>
      <c r="R16612" s="71">
        <v>0.0</v>
      </c>
      <c r="S16612" s="71" t="s">
        <v>47</v>
      </c>
      <c r="T16612" s="71" t="s">
        <v>3734</v>
      </c>
    </row>
    <row r="16613">
      <c r="A16613" s="71" t="s">
        <v>47</v>
      </c>
      <c r="B16613" s="71">
        <v>17882.0</v>
      </c>
      <c r="C16613" s="71" t="s">
        <v>3941</v>
      </c>
      <c r="D16613" s="71" t="s">
        <v>1797</v>
      </c>
      <c r="E16613" s="71">
        <v>9.755240417E9</v>
      </c>
      <c r="T16613" s="71" t="s">
        <v>3734</v>
      </c>
    </row>
    <row r="16614">
      <c r="A16614" s="71" t="s">
        <v>47</v>
      </c>
      <c r="B16614" s="71">
        <v>17882.0</v>
      </c>
      <c r="C16614" s="71" t="s">
        <v>3941</v>
      </c>
      <c r="D16614" s="71" t="s">
        <v>1797</v>
      </c>
      <c r="E16614" s="71">
        <v>9.755240417E9</v>
      </c>
      <c r="T16614" s="71" t="s">
        <v>3734</v>
      </c>
    </row>
    <row r="16615">
      <c r="A16615" s="71" t="s">
        <v>47</v>
      </c>
      <c r="B16615" s="71">
        <v>17882.0</v>
      </c>
      <c r="C16615" s="71" t="s">
        <v>3941</v>
      </c>
      <c r="D16615" s="71" t="s">
        <v>1797</v>
      </c>
      <c r="E16615" s="71">
        <v>9.755240417E9</v>
      </c>
      <c r="T16615" s="71" t="s">
        <v>3734</v>
      </c>
    </row>
    <row r="16616">
      <c r="A16616" s="71" t="s">
        <v>47</v>
      </c>
      <c r="B16616" s="71">
        <v>17882.0</v>
      </c>
      <c r="C16616" s="71" t="s">
        <v>3941</v>
      </c>
      <c r="D16616" s="71" t="s">
        <v>1797</v>
      </c>
      <c r="E16616" s="71">
        <v>9.755240417E9</v>
      </c>
      <c r="T16616" s="71" t="s">
        <v>3734</v>
      </c>
    </row>
    <row r="16617">
      <c r="A16617" s="71" t="s">
        <v>47</v>
      </c>
      <c r="B16617" s="71">
        <v>17881.0</v>
      </c>
      <c r="C16617" s="71" t="s">
        <v>3942</v>
      </c>
      <c r="D16617" s="71" t="s">
        <v>904</v>
      </c>
      <c r="E16617" s="71">
        <v>9.68531306E9</v>
      </c>
      <c r="F16617" s="71">
        <v>0.0</v>
      </c>
      <c r="G16617" s="71" t="s">
        <v>211</v>
      </c>
      <c r="H16617" s="71">
        <v>4.0</v>
      </c>
      <c r="I16617" s="71">
        <v>40.0</v>
      </c>
      <c r="J16617" s="71">
        <v>1.6</v>
      </c>
      <c r="K16617" s="71">
        <v>5500.0</v>
      </c>
      <c r="L16617" s="71">
        <v>8800.0</v>
      </c>
      <c r="M16617" s="71">
        <v>8800.0</v>
      </c>
      <c r="N16617" s="71">
        <v>0.0</v>
      </c>
      <c r="O16617" s="71">
        <v>8800.0</v>
      </c>
      <c r="P16617" s="71">
        <v>0.0</v>
      </c>
      <c r="Q16617" s="71">
        <v>8800.0</v>
      </c>
      <c r="R16617" s="71">
        <v>0.0</v>
      </c>
      <c r="S16617" s="71" t="s">
        <v>47</v>
      </c>
      <c r="T16617" s="71" t="s">
        <v>3734</v>
      </c>
    </row>
    <row r="16618">
      <c r="A16618" s="71" t="s">
        <v>47</v>
      </c>
      <c r="B16618" s="71">
        <v>17881.0</v>
      </c>
      <c r="C16618" s="71" t="s">
        <v>3942</v>
      </c>
      <c r="D16618" s="71" t="s">
        <v>904</v>
      </c>
      <c r="E16618" s="71">
        <v>9.68531306E9</v>
      </c>
      <c r="T16618" s="71" t="s">
        <v>3734</v>
      </c>
    </row>
    <row r="16619">
      <c r="A16619" s="71" t="s">
        <v>47</v>
      </c>
      <c r="B16619" s="71">
        <v>17881.0</v>
      </c>
      <c r="C16619" s="71" t="s">
        <v>3942</v>
      </c>
      <c r="D16619" s="71" t="s">
        <v>904</v>
      </c>
      <c r="E16619" s="71">
        <v>9.68531306E9</v>
      </c>
      <c r="T16619" s="71" t="s">
        <v>3734</v>
      </c>
    </row>
    <row r="16620">
      <c r="A16620" s="71" t="s">
        <v>47</v>
      </c>
      <c r="B16620" s="71">
        <v>17881.0</v>
      </c>
      <c r="C16620" s="71" t="s">
        <v>3942</v>
      </c>
      <c r="D16620" s="71" t="s">
        <v>904</v>
      </c>
      <c r="E16620" s="71">
        <v>9.68531306E9</v>
      </c>
      <c r="T16620" s="71" t="s">
        <v>3734</v>
      </c>
    </row>
    <row r="16621">
      <c r="A16621" s="71" t="s">
        <v>47</v>
      </c>
      <c r="B16621" s="71">
        <v>17881.0</v>
      </c>
      <c r="C16621" s="71" t="s">
        <v>3942</v>
      </c>
      <c r="D16621" s="71" t="s">
        <v>904</v>
      </c>
      <c r="E16621" s="71">
        <v>9.68531306E9</v>
      </c>
      <c r="T16621" s="71" t="s">
        <v>3734</v>
      </c>
    </row>
    <row r="16622">
      <c r="A16622" s="71" t="s">
        <v>77</v>
      </c>
      <c r="B16622" s="71">
        <v>6917.0</v>
      </c>
      <c r="C16622" s="71" t="s">
        <v>3943</v>
      </c>
      <c r="D16622" s="71" t="s">
        <v>3944</v>
      </c>
      <c r="E16622" s="71">
        <v>7.72582011E9</v>
      </c>
      <c r="F16622" s="71">
        <v>0.0</v>
      </c>
      <c r="G16622" s="71" t="s">
        <v>220</v>
      </c>
      <c r="H16622" s="71">
        <v>2.0</v>
      </c>
      <c r="I16622" s="71">
        <v>40.0</v>
      </c>
      <c r="J16622" s="71">
        <v>0.8</v>
      </c>
      <c r="K16622" s="71">
        <v>5300.0</v>
      </c>
      <c r="L16622" s="71">
        <v>4240.0</v>
      </c>
      <c r="M16622" s="71">
        <v>4240.0</v>
      </c>
      <c r="N16622" s="71">
        <v>0.0</v>
      </c>
      <c r="O16622" s="71">
        <v>4240.0</v>
      </c>
      <c r="P16622" s="71">
        <v>0.0</v>
      </c>
      <c r="Q16622" s="71">
        <v>4240.0</v>
      </c>
      <c r="R16622" s="71">
        <v>0.0</v>
      </c>
      <c r="S16622" s="71" t="s">
        <v>47</v>
      </c>
      <c r="T16622" s="71" t="s">
        <v>3734</v>
      </c>
    </row>
    <row r="16623">
      <c r="A16623" s="71" t="s">
        <v>77</v>
      </c>
      <c r="B16623" s="71">
        <v>6917.0</v>
      </c>
      <c r="C16623" s="71" t="s">
        <v>3943</v>
      </c>
      <c r="D16623" s="71" t="s">
        <v>3944</v>
      </c>
      <c r="E16623" s="71">
        <v>7.72582011E9</v>
      </c>
      <c r="T16623" s="71" t="s">
        <v>3734</v>
      </c>
    </row>
    <row r="16624">
      <c r="A16624" s="71" t="s">
        <v>77</v>
      </c>
      <c r="B16624" s="71">
        <v>6917.0</v>
      </c>
      <c r="C16624" s="71" t="s">
        <v>3943</v>
      </c>
      <c r="D16624" s="71" t="s">
        <v>3944</v>
      </c>
      <c r="E16624" s="71">
        <v>7.72582011E9</v>
      </c>
      <c r="T16624" s="71" t="s">
        <v>3734</v>
      </c>
    </row>
    <row r="16625">
      <c r="A16625" s="71" t="s">
        <v>77</v>
      </c>
      <c r="B16625" s="71">
        <v>6917.0</v>
      </c>
      <c r="C16625" s="71" t="s">
        <v>3943</v>
      </c>
      <c r="D16625" s="71" t="s">
        <v>3944</v>
      </c>
      <c r="E16625" s="71">
        <v>7.72582011E9</v>
      </c>
      <c r="T16625" s="71" t="s">
        <v>3734</v>
      </c>
    </row>
    <row r="16626">
      <c r="A16626" s="71" t="s">
        <v>77</v>
      </c>
      <c r="B16626" s="71">
        <v>6917.0</v>
      </c>
      <c r="C16626" s="71" t="s">
        <v>3943</v>
      </c>
      <c r="D16626" s="71" t="s">
        <v>3944</v>
      </c>
      <c r="E16626" s="71">
        <v>7.72582011E9</v>
      </c>
      <c r="T16626" s="71" t="s">
        <v>3734</v>
      </c>
    </row>
    <row r="16627">
      <c r="A16627" s="71" t="s">
        <v>47</v>
      </c>
      <c r="B16627" s="71">
        <v>17880.0</v>
      </c>
      <c r="C16627" s="71" t="s">
        <v>3943</v>
      </c>
      <c r="D16627" s="71" t="s">
        <v>3944</v>
      </c>
      <c r="E16627" s="71">
        <v>7.72582011E9</v>
      </c>
      <c r="F16627" s="71">
        <v>0.0</v>
      </c>
      <c r="G16627" s="71" t="s">
        <v>223</v>
      </c>
      <c r="H16627" s="71">
        <v>4.0</v>
      </c>
      <c r="I16627" s="71">
        <v>40.0</v>
      </c>
      <c r="J16627" s="71">
        <v>1.6</v>
      </c>
      <c r="K16627" s="71">
        <v>5500.0</v>
      </c>
      <c r="L16627" s="71">
        <v>8800.0</v>
      </c>
      <c r="M16627" s="71">
        <v>30800.0</v>
      </c>
      <c r="N16627" s="71">
        <v>0.0</v>
      </c>
      <c r="O16627" s="71">
        <v>30800.0</v>
      </c>
      <c r="P16627" s="71">
        <v>18000.0</v>
      </c>
      <c r="Q16627" s="71">
        <v>12800.0</v>
      </c>
      <c r="R16627" s="71">
        <v>0.0</v>
      </c>
      <c r="S16627" s="71" t="s">
        <v>191</v>
      </c>
      <c r="T16627" s="71" t="s">
        <v>3734</v>
      </c>
    </row>
    <row r="16628">
      <c r="A16628" s="71" t="s">
        <v>47</v>
      </c>
      <c r="B16628" s="71">
        <v>17880.0</v>
      </c>
      <c r="C16628" s="71" t="s">
        <v>3943</v>
      </c>
      <c r="D16628" s="71" t="s">
        <v>3944</v>
      </c>
      <c r="E16628" s="71">
        <v>7.72582011E9</v>
      </c>
      <c r="G16628" s="71" t="s">
        <v>211</v>
      </c>
      <c r="H16628" s="71">
        <v>10.0</v>
      </c>
      <c r="I16628" s="71">
        <v>40.0</v>
      </c>
      <c r="J16628" s="71">
        <v>4.0</v>
      </c>
      <c r="K16628" s="71">
        <v>5500.0</v>
      </c>
      <c r="L16628" s="71">
        <v>22000.0</v>
      </c>
      <c r="T16628" s="71" t="s">
        <v>3734</v>
      </c>
    </row>
    <row r="16629">
      <c r="A16629" s="71" t="s">
        <v>47</v>
      </c>
      <c r="B16629" s="71">
        <v>17880.0</v>
      </c>
      <c r="C16629" s="71" t="s">
        <v>3943</v>
      </c>
      <c r="D16629" s="71" t="s">
        <v>3944</v>
      </c>
      <c r="E16629" s="71">
        <v>7.72582011E9</v>
      </c>
      <c r="T16629" s="71" t="s">
        <v>3734</v>
      </c>
    </row>
    <row r="16630">
      <c r="A16630" s="71" t="s">
        <v>47</v>
      </c>
      <c r="B16630" s="71">
        <v>17880.0</v>
      </c>
      <c r="C16630" s="71" t="s">
        <v>3943</v>
      </c>
      <c r="D16630" s="71" t="s">
        <v>3944</v>
      </c>
      <c r="E16630" s="71">
        <v>7.72582011E9</v>
      </c>
      <c r="T16630" s="71" t="s">
        <v>3734</v>
      </c>
    </row>
    <row r="16631">
      <c r="A16631" s="71" t="s">
        <v>47</v>
      </c>
      <c r="B16631" s="71">
        <v>17880.0</v>
      </c>
      <c r="C16631" s="71" t="s">
        <v>3943</v>
      </c>
      <c r="D16631" s="71" t="s">
        <v>3944</v>
      </c>
      <c r="E16631" s="71">
        <v>7.72582011E9</v>
      </c>
      <c r="T16631" s="71" t="s">
        <v>3734</v>
      </c>
    </row>
    <row r="16632">
      <c r="A16632" s="71" t="s">
        <v>77</v>
      </c>
      <c r="B16632" s="71">
        <v>6916.0</v>
      </c>
      <c r="C16632" s="71" t="s">
        <v>244</v>
      </c>
      <c r="D16632" s="71" t="s">
        <v>1087</v>
      </c>
      <c r="E16632" s="71">
        <v>9.302726096E9</v>
      </c>
      <c r="F16632" s="71">
        <v>0.0</v>
      </c>
      <c r="G16632" s="71" t="s">
        <v>195</v>
      </c>
      <c r="H16632" s="71">
        <v>4.0</v>
      </c>
      <c r="I16632" s="71">
        <v>40.0</v>
      </c>
      <c r="J16632" s="71">
        <v>1.6</v>
      </c>
      <c r="K16632" s="71">
        <v>5300.0</v>
      </c>
      <c r="L16632" s="71">
        <v>8480.0</v>
      </c>
      <c r="M16632" s="71">
        <v>10600.0</v>
      </c>
      <c r="N16632" s="71">
        <v>0.0</v>
      </c>
      <c r="O16632" s="71">
        <v>10600.0</v>
      </c>
      <c r="P16632" s="71">
        <v>0.0</v>
      </c>
      <c r="Q16632" s="71">
        <v>10600.0</v>
      </c>
      <c r="R16632" s="71">
        <v>0.0</v>
      </c>
      <c r="S16632" s="71" t="s">
        <v>47</v>
      </c>
      <c r="T16632" s="71" t="s">
        <v>3734</v>
      </c>
    </row>
    <row r="16633">
      <c r="A16633" s="71" t="s">
        <v>77</v>
      </c>
      <c r="B16633" s="71">
        <v>6916.0</v>
      </c>
      <c r="C16633" s="71" t="s">
        <v>244</v>
      </c>
      <c r="D16633" s="71" t="s">
        <v>1087</v>
      </c>
      <c r="E16633" s="71">
        <v>9.302726096E9</v>
      </c>
      <c r="G16633" s="71" t="s">
        <v>610</v>
      </c>
      <c r="H16633" s="71">
        <v>1.0</v>
      </c>
      <c r="I16633" s="71">
        <v>40.0</v>
      </c>
      <c r="J16633" s="71">
        <v>0.4</v>
      </c>
      <c r="K16633" s="71">
        <v>5300.0</v>
      </c>
      <c r="L16633" s="71">
        <v>2120.0</v>
      </c>
      <c r="T16633" s="71" t="s">
        <v>3734</v>
      </c>
    </row>
    <row r="16634">
      <c r="A16634" s="71" t="s">
        <v>77</v>
      </c>
      <c r="B16634" s="71">
        <v>6916.0</v>
      </c>
      <c r="C16634" s="71" t="s">
        <v>244</v>
      </c>
      <c r="D16634" s="71" t="s">
        <v>1087</v>
      </c>
      <c r="E16634" s="71">
        <v>9.302726096E9</v>
      </c>
      <c r="T16634" s="71" t="s">
        <v>3734</v>
      </c>
    </row>
    <row r="16635">
      <c r="A16635" s="71" t="s">
        <v>77</v>
      </c>
      <c r="B16635" s="71">
        <v>6916.0</v>
      </c>
      <c r="C16635" s="71" t="s">
        <v>244</v>
      </c>
      <c r="D16635" s="71" t="s">
        <v>1087</v>
      </c>
      <c r="E16635" s="71">
        <v>9.302726096E9</v>
      </c>
      <c r="T16635" s="71" t="s">
        <v>3734</v>
      </c>
    </row>
    <row r="16636">
      <c r="A16636" s="71" t="s">
        <v>77</v>
      </c>
      <c r="B16636" s="71">
        <v>6916.0</v>
      </c>
      <c r="C16636" s="71" t="s">
        <v>244</v>
      </c>
      <c r="D16636" s="71" t="s">
        <v>1087</v>
      </c>
      <c r="E16636" s="71">
        <v>9.302726096E9</v>
      </c>
      <c r="T16636" s="71" t="s">
        <v>3734</v>
      </c>
    </row>
    <row r="16637">
      <c r="A16637" s="71" t="s">
        <v>77</v>
      </c>
      <c r="B16637" s="71">
        <v>6915.0</v>
      </c>
      <c r="C16637" s="71" t="s">
        <v>2823</v>
      </c>
      <c r="D16637" s="71" t="s">
        <v>1087</v>
      </c>
      <c r="E16637" s="71">
        <v>9.165261253E9</v>
      </c>
      <c r="F16637" s="71">
        <v>0.0</v>
      </c>
      <c r="G16637" s="71" t="s">
        <v>195</v>
      </c>
      <c r="H16637" s="71">
        <v>2.0</v>
      </c>
      <c r="I16637" s="71">
        <v>40.0</v>
      </c>
      <c r="J16637" s="71">
        <v>0.8</v>
      </c>
      <c r="K16637" s="71">
        <v>5300.0</v>
      </c>
      <c r="L16637" s="71">
        <v>4240.0</v>
      </c>
      <c r="M16637" s="71">
        <v>10600.0</v>
      </c>
      <c r="N16637" s="71">
        <v>0.0</v>
      </c>
      <c r="O16637" s="71">
        <v>10600.0</v>
      </c>
      <c r="P16637" s="71">
        <v>0.0</v>
      </c>
      <c r="Q16637" s="71">
        <v>10600.0</v>
      </c>
      <c r="R16637" s="71">
        <v>0.0</v>
      </c>
      <c r="S16637" s="71" t="s">
        <v>47</v>
      </c>
      <c r="T16637" s="71" t="s">
        <v>3734</v>
      </c>
    </row>
    <row r="16638">
      <c r="A16638" s="71" t="s">
        <v>77</v>
      </c>
      <c r="B16638" s="71">
        <v>6915.0</v>
      </c>
      <c r="C16638" s="71" t="s">
        <v>2823</v>
      </c>
      <c r="D16638" s="71" t="s">
        <v>1087</v>
      </c>
      <c r="E16638" s="71">
        <v>9.165261253E9</v>
      </c>
      <c r="G16638" s="71" t="s">
        <v>610</v>
      </c>
      <c r="H16638" s="71">
        <v>3.0</v>
      </c>
      <c r="I16638" s="71">
        <v>40.0</v>
      </c>
      <c r="J16638" s="71">
        <v>1.2</v>
      </c>
      <c r="K16638" s="71">
        <v>5300.0</v>
      </c>
      <c r="L16638" s="71">
        <v>6360.0</v>
      </c>
      <c r="T16638" s="71" t="s">
        <v>3734</v>
      </c>
    </row>
    <row r="16639">
      <c r="A16639" s="71" t="s">
        <v>77</v>
      </c>
      <c r="B16639" s="71">
        <v>6915.0</v>
      </c>
      <c r="C16639" s="71" t="s">
        <v>2823</v>
      </c>
      <c r="D16639" s="71" t="s">
        <v>1087</v>
      </c>
      <c r="E16639" s="71">
        <v>9.165261253E9</v>
      </c>
      <c r="T16639" s="71" t="s">
        <v>3734</v>
      </c>
    </row>
    <row r="16640">
      <c r="A16640" s="71" t="s">
        <v>77</v>
      </c>
      <c r="B16640" s="71">
        <v>6915.0</v>
      </c>
      <c r="C16640" s="71" t="s">
        <v>2823</v>
      </c>
      <c r="D16640" s="71" t="s">
        <v>1087</v>
      </c>
      <c r="E16640" s="71">
        <v>9.165261253E9</v>
      </c>
      <c r="T16640" s="71" t="s">
        <v>3734</v>
      </c>
    </row>
    <row r="16641">
      <c r="A16641" s="71" t="s">
        <v>77</v>
      </c>
      <c r="B16641" s="71">
        <v>6915.0</v>
      </c>
      <c r="C16641" s="71" t="s">
        <v>2823</v>
      </c>
      <c r="D16641" s="71" t="s">
        <v>1087</v>
      </c>
      <c r="E16641" s="71">
        <v>9.165261253E9</v>
      </c>
      <c r="T16641" s="71" t="s">
        <v>3734</v>
      </c>
    </row>
    <row r="16642">
      <c r="A16642" s="71" t="s">
        <v>47</v>
      </c>
      <c r="B16642" s="71">
        <v>17879.0</v>
      </c>
      <c r="C16642" s="71" t="s">
        <v>3114</v>
      </c>
      <c r="D16642" s="71" t="s">
        <v>878</v>
      </c>
      <c r="E16642" s="71">
        <v>0.0</v>
      </c>
      <c r="F16642" s="71">
        <v>0.0</v>
      </c>
      <c r="G16642" s="71" t="s">
        <v>3748</v>
      </c>
      <c r="H16642" s="71">
        <v>2.0</v>
      </c>
      <c r="I16642" s="71">
        <v>40.0</v>
      </c>
      <c r="J16642" s="71">
        <v>0.8</v>
      </c>
      <c r="K16642" s="71">
        <v>5500.0</v>
      </c>
      <c r="L16642" s="71">
        <v>4400.0</v>
      </c>
      <c r="M16642" s="71">
        <v>4400.0</v>
      </c>
      <c r="N16642" s="71">
        <v>0.0</v>
      </c>
      <c r="O16642" s="71">
        <v>4400.0</v>
      </c>
      <c r="P16642" s="71">
        <v>0.0</v>
      </c>
      <c r="Q16642" s="71">
        <v>4400.0</v>
      </c>
      <c r="R16642" s="71">
        <v>0.0</v>
      </c>
      <c r="S16642" s="71" t="s">
        <v>47</v>
      </c>
      <c r="T16642" s="71" t="s">
        <v>3734</v>
      </c>
    </row>
    <row r="16643">
      <c r="A16643" s="71" t="s">
        <v>47</v>
      </c>
      <c r="B16643" s="71">
        <v>17879.0</v>
      </c>
      <c r="C16643" s="71" t="s">
        <v>3114</v>
      </c>
      <c r="D16643" s="71" t="s">
        <v>878</v>
      </c>
      <c r="E16643" s="71">
        <v>0.0</v>
      </c>
      <c r="T16643" s="71" t="s">
        <v>3734</v>
      </c>
    </row>
    <row r="16644">
      <c r="A16644" s="71" t="s">
        <v>47</v>
      </c>
      <c r="B16644" s="71">
        <v>17879.0</v>
      </c>
      <c r="C16644" s="71" t="s">
        <v>3114</v>
      </c>
      <c r="D16644" s="71" t="s">
        <v>878</v>
      </c>
      <c r="E16644" s="71">
        <v>0.0</v>
      </c>
      <c r="T16644" s="71" t="s">
        <v>3734</v>
      </c>
    </row>
    <row r="16645">
      <c r="A16645" s="71" t="s">
        <v>47</v>
      </c>
      <c r="B16645" s="71">
        <v>17879.0</v>
      </c>
      <c r="C16645" s="71" t="s">
        <v>3114</v>
      </c>
      <c r="D16645" s="71" t="s">
        <v>878</v>
      </c>
      <c r="E16645" s="71">
        <v>0.0</v>
      </c>
      <c r="T16645" s="71" t="s">
        <v>3734</v>
      </c>
    </row>
    <row r="16646">
      <c r="A16646" s="71" t="s">
        <v>47</v>
      </c>
      <c r="B16646" s="71">
        <v>17879.0</v>
      </c>
      <c r="C16646" s="71" t="s">
        <v>3114</v>
      </c>
      <c r="D16646" s="71" t="s">
        <v>878</v>
      </c>
      <c r="E16646" s="71">
        <v>0.0</v>
      </c>
      <c r="T16646" s="71" t="s">
        <v>3734</v>
      </c>
    </row>
    <row r="16647">
      <c r="A16647" s="71" t="s">
        <v>77</v>
      </c>
      <c r="B16647" s="71">
        <v>6914.0</v>
      </c>
      <c r="C16647" s="71" t="s">
        <v>3874</v>
      </c>
      <c r="D16647" s="71" t="s">
        <v>1087</v>
      </c>
      <c r="E16647" s="71">
        <v>9.752927482E9</v>
      </c>
      <c r="F16647" s="71">
        <v>0.0</v>
      </c>
      <c r="G16647" s="71" t="s">
        <v>610</v>
      </c>
      <c r="H16647" s="71">
        <v>2.0</v>
      </c>
      <c r="I16647" s="71">
        <v>40.0</v>
      </c>
      <c r="J16647" s="71">
        <v>0.8</v>
      </c>
      <c r="K16647" s="71">
        <v>5300.0</v>
      </c>
      <c r="L16647" s="71">
        <v>4240.0</v>
      </c>
      <c r="M16647" s="71">
        <v>8480.0</v>
      </c>
      <c r="N16647" s="71">
        <v>0.0</v>
      </c>
      <c r="O16647" s="71">
        <v>8480.0</v>
      </c>
      <c r="P16647" s="71">
        <v>0.0</v>
      </c>
      <c r="Q16647" s="71">
        <v>8480.0</v>
      </c>
      <c r="R16647" s="71">
        <v>0.0</v>
      </c>
      <c r="S16647" s="71" t="s">
        <v>47</v>
      </c>
      <c r="T16647" s="71" t="s">
        <v>3734</v>
      </c>
    </row>
    <row r="16648">
      <c r="A16648" s="71" t="s">
        <v>77</v>
      </c>
      <c r="B16648" s="71">
        <v>6914.0</v>
      </c>
      <c r="C16648" s="71" t="s">
        <v>3874</v>
      </c>
      <c r="D16648" s="71" t="s">
        <v>1087</v>
      </c>
      <c r="E16648" s="71">
        <v>9.752927482E9</v>
      </c>
      <c r="G16648" s="71" t="s">
        <v>195</v>
      </c>
      <c r="H16648" s="71">
        <v>2.0</v>
      </c>
      <c r="I16648" s="71">
        <v>40.0</v>
      </c>
      <c r="J16648" s="71">
        <v>0.8</v>
      </c>
      <c r="K16648" s="71">
        <v>5300.0</v>
      </c>
      <c r="L16648" s="71">
        <v>4240.0</v>
      </c>
      <c r="T16648" s="71" t="s">
        <v>3734</v>
      </c>
    </row>
    <row r="16649">
      <c r="A16649" s="71" t="s">
        <v>77</v>
      </c>
      <c r="B16649" s="71">
        <v>6914.0</v>
      </c>
      <c r="C16649" s="71" t="s">
        <v>3874</v>
      </c>
      <c r="D16649" s="71" t="s">
        <v>1087</v>
      </c>
      <c r="E16649" s="71">
        <v>9.752927482E9</v>
      </c>
      <c r="T16649" s="71" t="s">
        <v>3734</v>
      </c>
    </row>
    <row r="16650">
      <c r="A16650" s="71" t="s">
        <v>77</v>
      </c>
      <c r="B16650" s="71">
        <v>6914.0</v>
      </c>
      <c r="C16650" s="71" t="s">
        <v>3874</v>
      </c>
      <c r="D16650" s="71" t="s">
        <v>1087</v>
      </c>
      <c r="E16650" s="71">
        <v>9.752927482E9</v>
      </c>
      <c r="T16650" s="71" t="s">
        <v>3734</v>
      </c>
    </row>
    <row r="16651">
      <c r="A16651" s="71" t="s">
        <v>77</v>
      </c>
      <c r="B16651" s="71">
        <v>6914.0</v>
      </c>
      <c r="C16651" s="71" t="s">
        <v>3874</v>
      </c>
      <c r="D16651" s="71" t="s">
        <v>1087</v>
      </c>
      <c r="E16651" s="71">
        <v>9.752927482E9</v>
      </c>
      <c r="T16651" s="71" t="s">
        <v>3734</v>
      </c>
    </row>
    <row r="16652">
      <c r="A16652" s="71" t="s">
        <v>47</v>
      </c>
      <c r="B16652" s="71">
        <v>17878.0</v>
      </c>
      <c r="C16652" s="71" t="s">
        <v>3945</v>
      </c>
      <c r="D16652" s="71" t="s">
        <v>2476</v>
      </c>
      <c r="E16652" s="71">
        <v>9.753492855E9</v>
      </c>
      <c r="F16652" s="71">
        <v>0.0</v>
      </c>
      <c r="G16652" s="71" t="s">
        <v>650</v>
      </c>
      <c r="H16652" s="71">
        <v>10.0</v>
      </c>
      <c r="I16652" s="71">
        <v>40.0</v>
      </c>
      <c r="J16652" s="71">
        <v>4.0</v>
      </c>
      <c r="K16652" s="71">
        <v>6000.0</v>
      </c>
      <c r="L16652" s="71">
        <v>24000.0</v>
      </c>
      <c r="M16652" s="71">
        <v>24000.0</v>
      </c>
      <c r="N16652" s="71">
        <v>0.0</v>
      </c>
      <c r="O16652" s="71">
        <v>24000.0</v>
      </c>
      <c r="P16652" s="71">
        <v>14000.0</v>
      </c>
      <c r="Q16652" s="71">
        <v>10000.0</v>
      </c>
      <c r="R16652" s="71">
        <v>0.0</v>
      </c>
      <c r="S16652" s="71" t="s">
        <v>191</v>
      </c>
      <c r="T16652" s="71" t="s">
        <v>3734</v>
      </c>
    </row>
    <row r="16653">
      <c r="A16653" s="71" t="s">
        <v>47</v>
      </c>
      <c r="B16653" s="71">
        <v>17878.0</v>
      </c>
      <c r="C16653" s="71" t="s">
        <v>3945</v>
      </c>
      <c r="D16653" s="71" t="s">
        <v>2476</v>
      </c>
      <c r="E16653" s="71">
        <v>9.753492855E9</v>
      </c>
      <c r="T16653" s="71" t="s">
        <v>3734</v>
      </c>
    </row>
    <row r="16654">
      <c r="A16654" s="71" t="s">
        <v>47</v>
      </c>
      <c r="B16654" s="71">
        <v>17878.0</v>
      </c>
      <c r="C16654" s="71" t="s">
        <v>3945</v>
      </c>
      <c r="D16654" s="71" t="s">
        <v>2476</v>
      </c>
      <c r="E16654" s="71">
        <v>9.753492855E9</v>
      </c>
      <c r="T16654" s="71" t="s">
        <v>3734</v>
      </c>
    </row>
    <row r="16655">
      <c r="A16655" s="71" t="s">
        <v>47</v>
      </c>
      <c r="B16655" s="71">
        <v>17878.0</v>
      </c>
      <c r="C16655" s="71" t="s">
        <v>3945</v>
      </c>
      <c r="D16655" s="71" t="s">
        <v>2476</v>
      </c>
      <c r="E16655" s="71">
        <v>9.753492855E9</v>
      </c>
      <c r="T16655" s="71" t="s">
        <v>3734</v>
      </c>
    </row>
    <row r="16656">
      <c r="A16656" s="71" t="s">
        <v>47</v>
      </c>
      <c r="B16656" s="71">
        <v>17878.0</v>
      </c>
      <c r="C16656" s="71" t="s">
        <v>3945</v>
      </c>
      <c r="D16656" s="71" t="s">
        <v>2476</v>
      </c>
      <c r="E16656" s="71">
        <v>9.753492855E9</v>
      </c>
      <c r="T16656" s="71" t="s">
        <v>3734</v>
      </c>
    </row>
    <row r="16657">
      <c r="A16657" s="71" t="s">
        <v>77</v>
      </c>
      <c r="B16657" s="71">
        <v>6913.0</v>
      </c>
      <c r="C16657" s="71" t="s">
        <v>421</v>
      </c>
      <c r="D16657" s="71" t="s">
        <v>927</v>
      </c>
      <c r="E16657" s="71">
        <v>9.770714804E9</v>
      </c>
      <c r="F16657" s="71">
        <v>0.0</v>
      </c>
      <c r="G16657" s="71" t="s">
        <v>610</v>
      </c>
      <c r="H16657" s="71">
        <v>3.0</v>
      </c>
      <c r="I16657" s="71">
        <v>40.0</v>
      </c>
      <c r="J16657" s="71">
        <v>1.2</v>
      </c>
      <c r="K16657" s="71">
        <v>5300.0</v>
      </c>
      <c r="L16657" s="71">
        <v>6360.0</v>
      </c>
      <c r="M16657" s="71">
        <v>6360.0</v>
      </c>
      <c r="N16657" s="71">
        <v>0.0</v>
      </c>
      <c r="O16657" s="71">
        <v>6360.0</v>
      </c>
      <c r="P16657" s="71">
        <v>0.0</v>
      </c>
      <c r="Q16657" s="71">
        <v>6360.0</v>
      </c>
      <c r="R16657" s="71">
        <v>0.0</v>
      </c>
      <c r="S16657" s="71" t="s">
        <v>47</v>
      </c>
      <c r="T16657" s="71" t="s">
        <v>3734</v>
      </c>
    </row>
    <row r="16658">
      <c r="A16658" s="71" t="s">
        <v>77</v>
      </c>
      <c r="B16658" s="71">
        <v>6913.0</v>
      </c>
      <c r="C16658" s="71" t="s">
        <v>421</v>
      </c>
      <c r="D16658" s="71" t="s">
        <v>927</v>
      </c>
      <c r="E16658" s="71">
        <v>9.770714804E9</v>
      </c>
      <c r="T16658" s="71" t="s">
        <v>3734</v>
      </c>
    </row>
    <row r="16659">
      <c r="A16659" s="71" t="s">
        <v>77</v>
      </c>
      <c r="B16659" s="71">
        <v>6913.0</v>
      </c>
      <c r="C16659" s="71" t="s">
        <v>421</v>
      </c>
      <c r="D16659" s="71" t="s">
        <v>927</v>
      </c>
      <c r="E16659" s="71">
        <v>9.770714804E9</v>
      </c>
      <c r="T16659" s="71" t="s">
        <v>3734</v>
      </c>
    </row>
    <row r="16660">
      <c r="A16660" s="71" t="s">
        <v>77</v>
      </c>
      <c r="B16660" s="71">
        <v>6913.0</v>
      </c>
      <c r="C16660" s="71" t="s">
        <v>421</v>
      </c>
      <c r="D16660" s="71" t="s">
        <v>927</v>
      </c>
      <c r="E16660" s="71">
        <v>9.770714804E9</v>
      </c>
      <c r="T16660" s="71" t="s">
        <v>3734</v>
      </c>
    </row>
    <row r="16661">
      <c r="A16661" s="71" t="s">
        <v>77</v>
      </c>
      <c r="B16661" s="71">
        <v>6913.0</v>
      </c>
      <c r="C16661" s="71" t="s">
        <v>421</v>
      </c>
      <c r="D16661" s="71" t="s">
        <v>927</v>
      </c>
      <c r="E16661" s="71">
        <v>9.770714804E9</v>
      </c>
      <c r="T16661" s="71" t="s">
        <v>3734</v>
      </c>
    </row>
    <row r="16662">
      <c r="A16662" s="71" t="s">
        <v>77</v>
      </c>
      <c r="B16662" s="71">
        <v>6912.0</v>
      </c>
      <c r="C16662" s="71" t="s">
        <v>3946</v>
      </c>
      <c r="D16662" s="71" t="s">
        <v>3947</v>
      </c>
      <c r="E16662" s="71">
        <v>9.399404698E9</v>
      </c>
      <c r="F16662" s="71">
        <v>0.0</v>
      </c>
      <c r="G16662" s="71" t="s">
        <v>610</v>
      </c>
      <c r="H16662" s="71">
        <v>2.0</v>
      </c>
      <c r="I16662" s="71">
        <v>40.0</v>
      </c>
      <c r="J16662" s="71">
        <v>0.8</v>
      </c>
      <c r="K16662" s="71">
        <v>5300.0</v>
      </c>
      <c r="L16662" s="71">
        <v>4240.0</v>
      </c>
      <c r="M16662" s="71">
        <v>4240.0</v>
      </c>
      <c r="N16662" s="71">
        <v>0.0</v>
      </c>
      <c r="O16662" s="71">
        <v>4240.0</v>
      </c>
      <c r="P16662" s="71">
        <v>0.0</v>
      </c>
      <c r="Q16662" s="71">
        <v>4240.0</v>
      </c>
      <c r="R16662" s="71">
        <v>0.0</v>
      </c>
      <c r="S16662" s="71" t="s">
        <v>47</v>
      </c>
      <c r="T16662" s="71" t="s">
        <v>3734</v>
      </c>
    </row>
    <row r="16663">
      <c r="A16663" s="71" t="s">
        <v>77</v>
      </c>
      <c r="B16663" s="71">
        <v>6912.0</v>
      </c>
      <c r="C16663" s="71" t="s">
        <v>3946</v>
      </c>
      <c r="D16663" s="71" t="s">
        <v>3947</v>
      </c>
      <c r="E16663" s="71">
        <v>9.399404698E9</v>
      </c>
      <c r="T16663" s="71" t="s">
        <v>3734</v>
      </c>
    </row>
    <row r="16664">
      <c r="A16664" s="71" t="s">
        <v>77</v>
      </c>
      <c r="B16664" s="71">
        <v>6912.0</v>
      </c>
      <c r="C16664" s="71" t="s">
        <v>3946</v>
      </c>
      <c r="D16664" s="71" t="s">
        <v>3947</v>
      </c>
      <c r="E16664" s="71">
        <v>9.399404698E9</v>
      </c>
      <c r="T16664" s="71" t="s">
        <v>3734</v>
      </c>
    </row>
    <row r="16665">
      <c r="A16665" s="71" t="s">
        <v>77</v>
      </c>
      <c r="B16665" s="71">
        <v>6912.0</v>
      </c>
      <c r="C16665" s="71" t="s">
        <v>3946</v>
      </c>
      <c r="D16665" s="71" t="s">
        <v>3947</v>
      </c>
      <c r="E16665" s="71">
        <v>9.399404698E9</v>
      </c>
      <c r="T16665" s="71" t="s">
        <v>3734</v>
      </c>
    </row>
    <row r="16666">
      <c r="A16666" s="71" t="s">
        <v>77</v>
      </c>
      <c r="B16666" s="71">
        <v>6912.0</v>
      </c>
      <c r="C16666" s="71" t="s">
        <v>3946</v>
      </c>
      <c r="D16666" s="71" t="s">
        <v>3947</v>
      </c>
      <c r="E16666" s="71">
        <v>9.399404698E9</v>
      </c>
      <c r="T16666" s="71" t="s">
        <v>3734</v>
      </c>
    </row>
    <row r="16667">
      <c r="A16667" s="71" t="s">
        <v>47</v>
      </c>
      <c r="B16667" s="71">
        <v>17877.0</v>
      </c>
      <c r="C16667" s="71" t="s">
        <v>2461</v>
      </c>
      <c r="D16667" s="71" t="s">
        <v>2345</v>
      </c>
      <c r="E16667" s="71">
        <v>9.977752938E9</v>
      </c>
      <c r="F16667" s="71">
        <v>0.0</v>
      </c>
      <c r="G16667" s="71" t="s">
        <v>211</v>
      </c>
      <c r="H16667" s="71">
        <v>1.0</v>
      </c>
      <c r="I16667" s="71">
        <v>40.0</v>
      </c>
      <c r="J16667" s="71">
        <v>0.4</v>
      </c>
      <c r="K16667" s="71">
        <v>5500.0</v>
      </c>
      <c r="L16667" s="71">
        <v>2200.0</v>
      </c>
      <c r="M16667" s="71">
        <v>2200.0</v>
      </c>
      <c r="N16667" s="71">
        <v>0.0</v>
      </c>
      <c r="O16667" s="71">
        <v>2200.0</v>
      </c>
      <c r="P16667" s="71">
        <v>0.0</v>
      </c>
      <c r="Q16667" s="71">
        <v>2200.0</v>
      </c>
      <c r="R16667" s="71">
        <v>0.0</v>
      </c>
      <c r="S16667" s="71" t="s">
        <v>47</v>
      </c>
      <c r="T16667" s="71" t="s">
        <v>3734</v>
      </c>
    </row>
    <row r="16668">
      <c r="A16668" s="71" t="s">
        <v>47</v>
      </c>
      <c r="B16668" s="71">
        <v>17877.0</v>
      </c>
      <c r="C16668" s="71" t="s">
        <v>2461</v>
      </c>
      <c r="D16668" s="71" t="s">
        <v>2345</v>
      </c>
      <c r="E16668" s="71">
        <v>9.977752938E9</v>
      </c>
      <c r="T16668" s="71" t="s">
        <v>3734</v>
      </c>
    </row>
    <row r="16669">
      <c r="A16669" s="71" t="s">
        <v>47</v>
      </c>
      <c r="B16669" s="71">
        <v>17877.0</v>
      </c>
      <c r="C16669" s="71" t="s">
        <v>2461</v>
      </c>
      <c r="D16669" s="71" t="s">
        <v>2345</v>
      </c>
      <c r="E16669" s="71">
        <v>9.977752938E9</v>
      </c>
      <c r="T16669" s="71" t="s">
        <v>3734</v>
      </c>
    </row>
    <row r="16670">
      <c r="A16670" s="71" t="s">
        <v>47</v>
      </c>
      <c r="B16670" s="71">
        <v>17877.0</v>
      </c>
      <c r="C16670" s="71" t="s">
        <v>2461</v>
      </c>
      <c r="D16670" s="71" t="s">
        <v>2345</v>
      </c>
      <c r="E16670" s="71">
        <v>9.977752938E9</v>
      </c>
      <c r="T16670" s="71" t="s">
        <v>3734</v>
      </c>
    </row>
    <row r="16671">
      <c r="A16671" s="71" t="s">
        <v>47</v>
      </c>
      <c r="B16671" s="71">
        <v>17877.0</v>
      </c>
      <c r="C16671" s="71" t="s">
        <v>2461</v>
      </c>
      <c r="D16671" s="71" t="s">
        <v>2345</v>
      </c>
      <c r="E16671" s="71">
        <v>9.977752938E9</v>
      </c>
      <c r="T16671" s="71" t="s">
        <v>3734</v>
      </c>
    </row>
    <row r="16672">
      <c r="A16672" s="71" t="s">
        <v>47</v>
      </c>
      <c r="B16672" s="71">
        <v>17876.0</v>
      </c>
      <c r="C16672" s="71" t="s">
        <v>3948</v>
      </c>
      <c r="D16672" s="71" t="s">
        <v>3938</v>
      </c>
      <c r="E16672" s="71">
        <v>9.669157789E9</v>
      </c>
      <c r="F16672" s="71">
        <v>16100.0</v>
      </c>
      <c r="G16672" s="71" t="s">
        <v>211</v>
      </c>
      <c r="H16672" s="71">
        <v>7.0</v>
      </c>
      <c r="I16672" s="71">
        <v>40.0</v>
      </c>
      <c r="J16672" s="71">
        <v>2.8</v>
      </c>
      <c r="K16672" s="71">
        <v>5500.0</v>
      </c>
      <c r="L16672" s="71">
        <v>15400.0</v>
      </c>
      <c r="M16672" s="71">
        <v>15400.0</v>
      </c>
      <c r="N16672" s="71">
        <v>0.0</v>
      </c>
      <c r="O16672" s="71">
        <v>15400.0</v>
      </c>
      <c r="P16672" s="71">
        <v>15400.0</v>
      </c>
      <c r="Q16672" s="71">
        <v>0.0</v>
      </c>
      <c r="R16672" s="71">
        <v>0.0</v>
      </c>
      <c r="S16672" s="71" t="s">
        <v>191</v>
      </c>
      <c r="T16672" s="71" t="s">
        <v>3734</v>
      </c>
    </row>
    <row r="16673">
      <c r="A16673" s="71" t="s">
        <v>47</v>
      </c>
      <c r="B16673" s="71">
        <v>17876.0</v>
      </c>
      <c r="C16673" s="71" t="s">
        <v>3948</v>
      </c>
      <c r="D16673" s="71" t="s">
        <v>3938</v>
      </c>
      <c r="E16673" s="71">
        <v>9.669157789E9</v>
      </c>
      <c r="T16673" s="71" t="s">
        <v>3734</v>
      </c>
    </row>
    <row r="16674">
      <c r="A16674" s="71" t="s">
        <v>47</v>
      </c>
      <c r="B16674" s="71">
        <v>17876.0</v>
      </c>
      <c r="C16674" s="71" t="s">
        <v>3948</v>
      </c>
      <c r="D16674" s="71" t="s">
        <v>3938</v>
      </c>
      <c r="E16674" s="71">
        <v>9.669157789E9</v>
      </c>
      <c r="T16674" s="71" t="s">
        <v>3734</v>
      </c>
    </row>
    <row r="16675">
      <c r="A16675" s="71" t="s">
        <v>47</v>
      </c>
      <c r="B16675" s="71">
        <v>17876.0</v>
      </c>
      <c r="C16675" s="71" t="s">
        <v>3948</v>
      </c>
      <c r="D16675" s="71" t="s">
        <v>3938</v>
      </c>
      <c r="E16675" s="71">
        <v>9.669157789E9</v>
      </c>
      <c r="T16675" s="71" t="s">
        <v>3734</v>
      </c>
    </row>
    <row r="16676">
      <c r="A16676" s="71" t="s">
        <v>47</v>
      </c>
      <c r="B16676" s="71">
        <v>17876.0</v>
      </c>
      <c r="C16676" s="71" t="s">
        <v>3948</v>
      </c>
      <c r="D16676" s="71" t="s">
        <v>3938</v>
      </c>
      <c r="E16676" s="71">
        <v>9.669157789E9</v>
      </c>
      <c r="T16676" s="71" t="s">
        <v>3734</v>
      </c>
    </row>
    <row r="16677">
      <c r="A16677" s="71" t="s">
        <v>47</v>
      </c>
      <c r="B16677" s="71">
        <v>17875.0</v>
      </c>
      <c r="C16677" s="71" t="s">
        <v>3949</v>
      </c>
      <c r="D16677" s="71" t="s">
        <v>3950</v>
      </c>
      <c r="E16677" s="71">
        <v>9.63071012E9</v>
      </c>
      <c r="F16677" s="71">
        <v>0.0</v>
      </c>
      <c r="G16677" s="71" t="s">
        <v>3697</v>
      </c>
      <c r="H16677" s="71">
        <v>5.0</v>
      </c>
      <c r="I16677" s="71">
        <v>40.0</v>
      </c>
      <c r="J16677" s="71">
        <v>2.0</v>
      </c>
      <c r="K16677" s="71">
        <v>5500.0</v>
      </c>
      <c r="L16677" s="71">
        <v>11000.0</v>
      </c>
      <c r="M16677" s="71">
        <v>11000.0</v>
      </c>
      <c r="N16677" s="71">
        <v>0.0</v>
      </c>
      <c r="O16677" s="71">
        <v>11000.0</v>
      </c>
      <c r="P16677" s="71">
        <v>3000.0</v>
      </c>
      <c r="Q16677" s="71">
        <v>8000.0</v>
      </c>
      <c r="R16677" s="71">
        <v>0.0</v>
      </c>
      <c r="S16677" s="71" t="s">
        <v>191</v>
      </c>
      <c r="T16677" s="71" t="s">
        <v>3734</v>
      </c>
    </row>
    <row r="16678">
      <c r="A16678" s="71" t="s">
        <v>47</v>
      </c>
      <c r="B16678" s="71">
        <v>17875.0</v>
      </c>
      <c r="C16678" s="71" t="s">
        <v>3949</v>
      </c>
      <c r="D16678" s="71" t="s">
        <v>3950</v>
      </c>
      <c r="E16678" s="71">
        <v>9.63071012E9</v>
      </c>
      <c r="T16678" s="71" t="s">
        <v>3734</v>
      </c>
    </row>
    <row r="16679">
      <c r="A16679" s="71" t="s">
        <v>47</v>
      </c>
      <c r="B16679" s="71">
        <v>17875.0</v>
      </c>
      <c r="C16679" s="71" t="s">
        <v>3949</v>
      </c>
      <c r="D16679" s="71" t="s">
        <v>3950</v>
      </c>
      <c r="E16679" s="71">
        <v>9.63071012E9</v>
      </c>
      <c r="T16679" s="71" t="s">
        <v>3734</v>
      </c>
    </row>
    <row r="16680">
      <c r="A16680" s="71" t="s">
        <v>47</v>
      </c>
      <c r="B16680" s="71">
        <v>17875.0</v>
      </c>
      <c r="C16680" s="71" t="s">
        <v>3949</v>
      </c>
      <c r="D16680" s="71" t="s">
        <v>3950</v>
      </c>
      <c r="E16680" s="71">
        <v>9.63071012E9</v>
      </c>
      <c r="T16680" s="71" t="s">
        <v>3734</v>
      </c>
    </row>
    <row r="16681">
      <c r="A16681" s="71" t="s">
        <v>47</v>
      </c>
      <c r="B16681" s="71">
        <v>17875.0</v>
      </c>
      <c r="C16681" s="71" t="s">
        <v>3949</v>
      </c>
      <c r="D16681" s="71" t="s">
        <v>3950</v>
      </c>
      <c r="E16681" s="71">
        <v>9.63071012E9</v>
      </c>
      <c r="T16681" s="71" t="s">
        <v>3734</v>
      </c>
    </row>
    <row r="16682">
      <c r="A16682" s="71" t="s">
        <v>77</v>
      </c>
      <c r="B16682" s="71">
        <v>6911.0</v>
      </c>
      <c r="C16682" s="71" t="s">
        <v>1063</v>
      </c>
      <c r="D16682" s="71" t="s">
        <v>3951</v>
      </c>
      <c r="E16682" s="71">
        <v>9.303076324E9</v>
      </c>
      <c r="F16682" s="71">
        <v>0.0</v>
      </c>
      <c r="G16682" s="71" t="s">
        <v>195</v>
      </c>
      <c r="H16682" s="71">
        <v>3.0</v>
      </c>
      <c r="I16682" s="71">
        <v>40.0</v>
      </c>
      <c r="J16682" s="71">
        <v>1.2</v>
      </c>
      <c r="K16682" s="71">
        <v>5300.0</v>
      </c>
      <c r="L16682" s="71">
        <v>6360.0</v>
      </c>
      <c r="M16682" s="71">
        <v>6360.0</v>
      </c>
      <c r="N16682" s="71">
        <v>0.0</v>
      </c>
      <c r="O16682" s="71">
        <v>6360.0</v>
      </c>
      <c r="P16682" s="71">
        <v>500.0</v>
      </c>
      <c r="Q16682" s="71">
        <v>5860.0</v>
      </c>
      <c r="R16682" s="71">
        <v>0.0</v>
      </c>
      <c r="S16682" s="71" t="s">
        <v>191</v>
      </c>
      <c r="T16682" s="71" t="s">
        <v>3734</v>
      </c>
    </row>
    <row r="16683">
      <c r="A16683" s="71" t="s">
        <v>77</v>
      </c>
      <c r="B16683" s="71">
        <v>6911.0</v>
      </c>
      <c r="C16683" s="71" t="s">
        <v>1063</v>
      </c>
      <c r="D16683" s="71" t="s">
        <v>3951</v>
      </c>
      <c r="E16683" s="71">
        <v>9.303076324E9</v>
      </c>
      <c r="T16683" s="71" t="s">
        <v>3734</v>
      </c>
    </row>
    <row r="16684">
      <c r="A16684" s="71" t="s">
        <v>77</v>
      </c>
      <c r="B16684" s="71">
        <v>6911.0</v>
      </c>
      <c r="C16684" s="71" t="s">
        <v>1063</v>
      </c>
      <c r="D16684" s="71" t="s">
        <v>3951</v>
      </c>
      <c r="E16684" s="71">
        <v>9.303076324E9</v>
      </c>
      <c r="T16684" s="71" t="s">
        <v>3734</v>
      </c>
    </row>
    <row r="16685">
      <c r="A16685" s="71" t="s">
        <v>77</v>
      </c>
      <c r="B16685" s="71">
        <v>6911.0</v>
      </c>
      <c r="C16685" s="71" t="s">
        <v>1063</v>
      </c>
      <c r="D16685" s="71" t="s">
        <v>3951</v>
      </c>
      <c r="E16685" s="71">
        <v>9.303076324E9</v>
      </c>
      <c r="T16685" s="71" t="s">
        <v>3734</v>
      </c>
    </row>
    <row r="16686">
      <c r="A16686" s="71" t="s">
        <v>77</v>
      </c>
      <c r="B16686" s="71">
        <v>6911.0</v>
      </c>
      <c r="C16686" s="71" t="s">
        <v>1063</v>
      </c>
      <c r="D16686" s="71" t="s">
        <v>3951</v>
      </c>
      <c r="E16686" s="71">
        <v>9.303076324E9</v>
      </c>
      <c r="T16686" s="71" t="s">
        <v>3734</v>
      </c>
    </row>
    <row r="16687">
      <c r="A16687" s="71" t="s">
        <v>77</v>
      </c>
      <c r="B16687" s="71">
        <v>6910.0</v>
      </c>
      <c r="C16687" s="71" t="s">
        <v>3952</v>
      </c>
      <c r="D16687" s="71" t="s">
        <v>2377</v>
      </c>
      <c r="E16687" s="71">
        <v>9.630604956E9</v>
      </c>
      <c r="F16687" s="71">
        <v>0.0</v>
      </c>
      <c r="G16687" s="71" t="s">
        <v>243</v>
      </c>
      <c r="H16687" s="71">
        <v>2.0</v>
      </c>
      <c r="I16687" s="71">
        <v>40.0</v>
      </c>
      <c r="J16687" s="71">
        <v>0.8</v>
      </c>
      <c r="K16687" s="71">
        <v>5300.0</v>
      </c>
      <c r="L16687" s="71">
        <v>4240.0</v>
      </c>
      <c r="M16687" s="71">
        <v>6360.0</v>
      </c>
      <c r="N16687" s="71">
        <v>0.0</v>
      </c>
      <c r="O16687" s="71">
        <v>6360.0</v>
      </c>
      <c r="P16687" s="71">
        <v>0.0</v>
      </c>
      <c r="Q16687" s="71">
        <v>6360.0</v>
      </c>
      <c r="R16687" s="71">
        <v>0.0</v>
      </c>
      <c r="S16687" s="71" t="s">
        <v>47</v>
      </c>
      <c r="T16687" s="71" t="s">
        <v>3734</v>
      </c>
    </row>
    <row r="16688">
      <c r="A16688" s="71" t="s">
        <v>77</v>
      </c>
      <c r="B16688" s="71">
        <v>6910.0</v>
      </c>
      <c r="C16688" s="71" t="s">
        <v>3952</v>
      </c>
      <c r="D16688" s="71" t="s">
        <v>2377</v>
      </c>
      <c r="E16688" s="71">
        <v>9.630604956E9</v>
      </c>
      <c r="G16688" s="71" t="s">
        <v>394</v>
      </c>
      <c r="H16688" s="71">
        <v>1.0</v>
      </c>
      <c r="I16688" s="71">
        <v>40.0</v>
      </c>
      <c r="J16688" s="71">
        <v>0.4</v>
      </c>
      <c r="K16688" s="71">
        <v>5300.0</v>
      </c>
      <c r="L16688" s="71">
        <v>2120.0</v>
      </c>
      <c r="T16688" s="71" t="s">
        <v>3734</v>
      </c>
    </row>
    <row r="16689">
      <c r="A16689" s="71" t="s">
        <v>77</v>
      </c>
      <c r="B16689" s="71">
        <v>6910.0</v>
      </c>
      <c r="C16689" s="71" t="s">
        <v>3952</v>
      </c>
      <c r="D16689" s="71" t="s">
        <v>2377</v>
      </c>
      <c r="E16689" s="71">
        <v>9.630604956E9</v>
      </c>
      <c r="T16689" s="71" t="s">
        <v>3734</v>
      </c>
    </row>
    <row r="16690">
      <c r="A16690" s="71" t="s">
        <v>77</v>
      </c>
      <c r="B16690" s="71">
        <v>6910.0</v>
      </c>
      <c r="C16690" s="71" t="s">
        <v>3952</v>
      </c>
      <c r="D16690" s="71" t="s">
        <v>2377</v>
      </c>
      <c r="E16690" s="71">
        <v>9.630604956E9</v>
      </c>
      <c r="T16690" s="71" t="s">
        <v>3734</v>
      </c>
    </row>
    <row r="16691">
      <c r="A16691" s="71" t="s">
        <v>77</v>
      </c>
      <c r="B16691" s="71">
        <v>6910.0</v>
      </c>
      <c r="C16691" s="71" t="s">
        <v>3952</v>
      </c>
      <c r="D16691" s="71" t="s">
        <v>2377</v>
      </c>
      <c r="E16691" s="71">
        <v>9.630604956E9</v>
      </c>
      <c r="T16691" s="71" t="s">
        <v>3734</v>
      </c>
    </row>
    <row r="16692">
      <c r="A16692" s="71" t="s">
        <v>47</v>
      </c>
      <c r="B16692" s="71">
        <v>17874.0</v>
      </c>
      <c r="C16692" s="71" t="s">
        <v>3952</v>
      </c>
      <c r="D16692" s="71" t="s">
        <v>2377</v>
      </c>
      <c r="E16692" s="71">
        <v>9.630604956E9</v>
      </c>
      <c r="F16692" s="71">
        <v>0.0</v>
      </c>
      <c r="G16692" s="71" t="s">
        <v>3748</v>
      </c>
      <c r="H16692" s="71">
        <v>2.0</v>
      </c>
      <c r="I16692" s="71">
        <v>40.0</v>
      </c>
      <c r="J16692" s="71">
        <v>0.8</v>
      </c>
      <c r="K16692" s="71">
        <v>5500.0</v>
      </c>
      <c r="L16692" s="71">
        <v>4400.0</v>
      </c>
      <c r="M16692" s="71">
        <v>4400.0</v>
      </c>
      <c r="N16692" s="71">
        <v>0.0</v>
      </c>
      <c r="O16692" s="71">
        <v>4400.0</v>
      </c>
      <c r="P16692" s="71">
        <v>0.0</v>
      </c>
      <c r="Q16692" s="71">
        <v>4400.0</v>
      </c>
      <c r="R16692" s="71">
        <v>0.0</v>
      </c>
      <c r="S16692" s="71" t="s">
        <v>47</v>
      </c>
      <c r="T16692" s="71" t="s">
        <v>3734</v>
      </c>
    </row>
    <row r="16693">
      <c r="A16693" s="71" t="s">
        <v>47</v>
      </c>
      <c r="B16693" s="71">
        <v>17874.0</v>
      </c>
      <c r="C16693" s="71" t="s">
        <v>3952</v>
      </c>
      <c r="D16693" s="71" t="s">
        <v>2377</v>
      </c>
      <c r="E16693" s="71">
        <v>9.630604956E9</v>
      </c>
      <c r="T16693" s="71" t="s">
        <v>3734</v>
      </c>
    </row>
    <row r="16694">
      <c r="A16694" s="71" t="s">
        <v>47</v>
      </c>
      <c r="B16694" s="71">
        <v>17874.0</v>
      </c>
      <c r="C16694" s="71" t="s">
        <v>3952</v>
      </c>
      <c r="D16694" s="71" t="s">
        <v>2377</v>
      </c>
      <c r="E16694" s="71">
        <v>9.630604956E9</v>
      </c>
      <c r="T16694" s="71" t="s">
        <v>3734</v>
      </c>
    </row>
    <row r="16695">
      <c r="A16695" s="71" t="s">
        <v>47</v>
      </c>
      <c r="B16695" s="71">
        <v>17874.0</v>
      </c>
      <c r="C16695" s="71" t="s">
        <v>3952</v>
      </c>
      <c r="D16695" s="71" t="s">
        <v>2377</v>
      </c>
      <c r="E16695" s="71">
        <v>9.630604956E9</v>
      </c>
      <c r="T16695" s="71" t="s">
        <v>3734</v>
      </c>
    </row>
    <row r="16696">
      <c r="A16696" s="71" t="s">
        <v>47</v>
      </c>
      <c r="B16696" s="71">
        <v>17874.0</v>
      </c>
      <c r="C16696" s="71" t="s">
        <v>3952</v>
      </c>
      <c r="D16696" s="71" t="s">
        <v>2377</v>
      </c>
      <c r="E16696" s="71">
        <v>9.630604956E9</v>
      </c>
      <c r="T16696" s="71" t="s">
        <v>3734</v>
      </c>
    </row>
    <row r="16697">
      <c r="A16697" s="71" t="s">
        <v>77</v>
      </c>
      <c r="B16697" s="71">
        <v>6909.0</v>
      </c>
      <c r="C16697" s="71" t="s">
        <v>3124</v>
      </c>
      <c r="D16697" s="71" t="s">
        <v>2102</v>
      </c>
      <c r="E16697" s="71">
        <v>8.120177441E9</v>
      </c>
      <c r="F16697" s="71">
        <v>0.0</v>
      </c>
      <c r="G16697" s="71" t="s">
        <v>610</v>
      </c>
      <c r="H16697" s="71">
        <v>3.0</v>
      </c>
      <c r="I16697" s="71">
        <v>40.0</v>
      </c>
      <c r="J16697" s="71">
        <v>1.2</v>
      </c>
      <c r="K16697" s="71">
        <v>5300.0</v>
      </c>
      <c r="L16697" s="71">
        <v>6360.0</v>
      </c>
      <c r="M16697" s="71">
        <v>6360.0</v>
      </c>
      <c r="N16697" s="71">
        <v>0.0</v>
      </c>
      <c r="O16697" s="71">
        <v>6360.0</v>
      </c>
      <c r="P16697" s="71">
        <v>0.0</v>
      </c>
      <c r="Q16697" s="71">
        <v>6360.0</v>
      </c>
      <c r="R16697" s="71">
        <v>0.0</v>
      </c>
      <c r="S16697" s="71" t="s">
        <v>47</v>
      </c>
      <c r="T16697" s="71" t="s">
        <v>3734</v>
      </c>
    </row>
    <row r="16698">
      <c r="A16698" s="71" t="s">
        <v>77</v>
      </c>
      <c r="B16698" s="71">
        <v>6909.0</v>
      </c>
      <c r="C16698" s="71" t="s">
        <v>3124</v>
      </c>
      <c r="D16698" s="71" t="s">
        <v>2102</v>
      </c>
      <c r="E16698" s="71">
        <v>8.120177441E9</v>
      </c>
      <c r="T16698" s="71" t="s">
        <v>3734</v>
      </c>
    </row>
    <row r="16699">
      <c r="A16699" s="71" t="s">
        <v>77</v>
      </c>
      <c r="B16699" s="71">
        <v>6909.0</v>
      </c>
      <c r="C16699" s="71" t="s">
        <v>3124</v>
      </c>
      <c r="D16699" s="71" t="s">
        <v>2102</v>
      </c>
      <c r="E16699" s="71">
        <v>8.120177441E9</v>
      </c>
      <c r="T16699" s="71" t="s">
        <v>3734</v>
      </c>
    </row>
    <row r="16700">
      <c r="A16700" s="71" t="s">
        <v>77</v>
      </c>
      <c r="B16700" s="71">
        <v>6909.0</v>
      </c>
      <c r="C16700" s="71" t="s">
        <v>3124</v>
      </c>
      <c r="D16700" s="71" t="s">
        <v>2102</v>
      </c>
      <c r="E16700" s="71">
        <v>8.120177441E9</v>
      </c>
      <c r="T16700" s="71" t="s">
        <v>3734</v>
      </c>
    </row>
    <row r="16701">
      <c r="A16701" s="71" t="s">
        <v>77</v>
      </c>
      <c r="B16701" s="71">
        <v>6909.0</v>
      </c>
      <c r="C16701" s="71" t="s">
        <v>3124</v>
      </c>
      <c r="D16701" s="71" t="s">
        <v>2102</v>
      </c>
      <c r="E16701" s="71">
        <v>8.120177441E9</v>
      </c>
      <c r="T16701" s="71" t="s">
        <v>3734</v>
      </c>
    </row>
    <row r="16702">
      <c r="A16702" s="71" t="s">
        <v>47</v>
      </c>
      <c r="B16702" s="71">
        <v>17873.0</v>
      </c>
      <c r="C16702" s="71" t="s">
        <v>3953</v>
      </c>
      <c r="D16702" s="71" t="s">
        <v>3954</v>
      </c>
      <c r="E16702" s="71">
        <v>7.06747377E9</v>
      </c>
      <c r="F16702" s="71">
        <v>6440.0</v>
      </c>
      <c r="G16702" s="71" t="s">
        <v>211</v>
      </c>
      <c r="H16702" s="71">
        <v>1.0</v>
      </c>
      <c r="I16702" s="71">
        <v>40.0</v>
      </c>
      <c r="J16702" s="71">
        <v>0.4</v>
      </c>
      <c r="K16702" s="71">
        <v>5500.0</v>
      </c>
      <c r="L16702" s="71">
        <v>2200.0</v>
      </c>
      <c r="M16702" s="71">
        <v>2200.0</v>
      </c>
      <c r="N16702" s="71">
        <v>0.0</v>
      </c>
      <c r="O16702" s="71">
        <v>2200.0</v>
      </c>
      <c r="P16702" s="71">
        <v>2200.0</v>
      </c>
      <c r="Q16702" s="71">
        <v>0.0</v>
      </c>
      <c r="R16702" s="71">
        <v>0.0</v>
      </c>
      <c r="S16702" s="71" t="s">
        <v>191</v>
      </c>
      <c r="T16702" s="71" t="s">
        <v>3734</v>
      </c>
    </row>
    <row r="16703">
      <c r="A16703" s="71" t="s">
        <v>47</v>
      </c>
      <c r="B16703" s="71">
        <v>17873.0</v>
      </c>
      <c r="C16703" s="71" t="s">
        <v>3953</v>
      </c>
      <c r="D16703" s="71" t="s">
        <v>3954</v>
      </c>
      <c r="E16703" s="71">
        <v>7.06747377E9</v>
      </c>
      <c r="T16703" s="71" t="s">
        <v>3734</v>
      </c>
    </row>
    <row r="16704">
      <c r="A16704" s="71" t="s">
        <v>47</v>
      </c>
      <c r="B16704" s="71">
        <v>17873.0</v>
      </c>
      <c r="C16704" s="71" t="s">
        <v>3953</v>
      </c>
      <c r="D16704" s="71" t="s">
        <v>3954</v>
      </c>
      <c r="E16704" s="71">
        <v>7.06747377E9</v>
      </c>
      <c r="T16704" s="71" t="s">
        <v>3734</v>
      </c>
    </row>
    <row r="16705">
      <c r="A16705" s="71" t="s">
        <v>47</v>
      </c>
      <c r="B16705" s="71">
        <v>17873.0</v>
      </c>
      <c r="C16705" s="71" t="s">
        <v>3953</v>
      </c>
      <c r="D16705" s="71" t="s">
        <v>3954</v>
      </c>
      <c r="E16705" s="71">
        <v>7.06747377E9</v>
      </c>
      <c r="T16705" s="71" t="s">
        <v>3734</v>
      </c>
    </row>
    <row r="16706">
      <c r="A16706" s="71" t="s">
        <v>47</v>
      </c>
      <c r="B16706" s="71">
        <v>17873.0</v>
      </c>
      <c r="C16706" s="71" t="s">
        <v>3953</v>
      </c>
      <c r="D16706" s="71" t="s">
        <v>3954</v>
      </c>
      <c r="E16706" s="71">
        <v>7.06747377E9</v>
      </c>
      <c r="T16706" s="71" t="s">
        <v>3734</v>
      </c>
    </row>
    <row r="16707">
      <c r="A16707" s="71" t="s">
        <v>77</v>
      </c>
      <c r="B16707" s="71">
        <v>6908.0</v>
      </c>
      <c r="C16707" s="71" t="s">
        <v>3953</v>
      </c>
      <c r="D16707" s="71" t="s">
        <v>3954</v>
      </c>
      <c r="E16707" s="71">
        <v>7.06747377E9</v>
      </c>
      <c r="F16707" s="71">
        <v>6440.0</v>
      </c>
      <c r="G16707" s="71" t="s">
        <v>243</v>
      </c>
      <c r="H16707" s="71">
        <v>2.0</v>
      </c>
      <c r="I16707" s="71">
        <v>40.0</v>
      </c>
      <c r="J16707" s="71">
        <v>0.8</v>
      </c>
      <c r="K16707" s="71">
        <v>5300.0</v>
      </c>
      <c r="L16707" s="71">
        <v>4240.0</v>
      </c>
      <c r="M16707" s="71">
        <v>4240.0</v>
      </c>
      <c r="N16707" s="71">
        <v>0.0</v>
      </c>
      <c r="O16707" s="71">
        <v>4240.0</v>
      </c>
      <c r="P16707" s="71">
        <v>4240.0</v>
      </c>
      <c r="Q16707" s="71">
        <v>0.0</v>
      </c>
      <c r="R16707" s="71">
        <v>0.0</v>
      </c>
      <c r="S16707" s="71" t="s">
        <v>191</v>
      </c>
      <c r="T16707" s="71" t="s">
        <v>3734</v>
      </c>
    </row>
    <row r="16708">
      <c r="A16708" s="71" t="s">
        <v>77</v>
      </c>
      <c r="B16708" s="71">
        <v>6908.0</v>
      </c>
      <c r="C16708" s="71" t="s">
        <v>3953</v>
      </c>
      <c r="D16708" s="71" t="s">
        <v>3954</v>
      </c>
      <c r="E16708" s="71">
        <v>7.06747377E9</v>
      </c>
      <c r="T16708" s="71" t="s">
        <v>3734</v>
      </c>
    </row>
    <row r="16709">
      <c r="A16709" s="71" t="s">
        <v>77</v>
      </c>
      <c r="B16709" s="71">
        <v>6908.0</v>
      </c>
      <c r="C16709" s="71" t="s">
        <v>3953</v>
      </c>
      <c r="D16709" s="71" t="s">
        <v>3954</v>
      </c>
      <c r="E16709" s="71">
        <v>7.06747377E9</v>
      </c>
      <c r="T16709" s="71" t="s">
        <v>3734</v>
      </c>
    </row>
    <row r="16710">
      <c r="A16710" s="71" t="s">
        <v>77</v>
      </c>
      <c r="B16710" s="71">
        <v>6908.0</v>
      </c>
      <c r="C16710" s="71" t="s">
        <v>3953</v>
      </c>
      <c r="D16710" s="71" t="s">
        <v>3954</v>
      </c>
      <c r="E16710" s="71">
        <v>7.06747377E9</v>
      </c>
      <c r="T16710" s="71" t="s">
        <v>3734</v>
      </c>
    </row>
    <row r="16711">
      <c r="A16711" s="71" t="s">
        <v>77</v>
      </c>
      <c r="B16711" s="71">
        <v>6908.0</v>
      </c>
      <c r="C16711" s="71" t="s">
        <v>3953</v>
      </c>
      <c r="D16711" s="71" t="s">
        <v>3954</v>
      </c>
      <c r="E16711" s="71">
        <v>7.06747377E9</v>
      </c>
      <c r="T16711" s="71" t="s">
        <v>3734</v>
      </c>
    </row>
    <row r="16712">
      <c r="A16712" s="71" t="s">
        <v>77</v>
      </c>
      <c r="B16712" s="71">
        <v>6907.0</v>
      </c>
      <c r="C16712" s="71" t="s">
        <v>3955</v>
      </c>
      <c r="D16712" s="71" t="s">
        <v>329</v>
      </c>
      <c r="E16712" s="71">
        <v>9.827505391E9</v>
      </c>
      <c r="F16712" s="71">
        <v>0.0</v>
      </c>
      <c r="G16712" s="71" t="s">
        <v>610</v>
      </c>
      <c r="H16712" s="71">
        <v>4.0</v>
      </c>
      <c r="I16712" s="71">
        <v>40.0</v>
      </c>
      <c r="J16712" s="71">
        <v>1.6</v>
      </c>
      <c r="K16712" s="71">
        <v>5300.0</v>
      </c>
      <c r="L16712" s="71">
        <v>8480.0</v>
      </c>
      <c r="M16712" s="71">
        <v>8480.0</v>
      </c>
      <c r="N16712" s="71">
        <v>0.0</v>
      </c>
      <c r="O16712" s="71">
        <v>8480.0</v>
      </c>
      <c r="P16712" s="71">
        <v>980.0</v>
      </c>
      <c r="Q16712" s="71">
        <v>7500.0</v>
      </c>
      <c r="R16712" s="71">
        <v>0.0</v>
      </c>
      <c r="S16712" s="71" t="s">
        <v>191</v>
      </c>
      <c r="T16712" s="71" t="s">
        <v>3734</v>
      </c>
    </row>
    <row r="16713">
      <c r="A16713" s="71" t="s">
        <v>77</v>
      </c>
      <c r="B16713" s="71">
        <v>6907.0</v>
      </c>
      <c r="C16713" s="71" t="s">
        <v>3955</v>
      </c>
      <c r="D16713" s="71" t="s">
        <v>329</v>
      </c>
      <c r="E16713" s="71">
        <v>9.827505391E9</v>
      </c>
      <c r="T16713" s="71" t="s">
        <v>3734</v>
      </c>
    </row>
    <row r="16714">
      <c r="A16714" s="71" t="s">
        <v>77</v>
      </c>
      <c r="B16714" s="71">
        <v>6907.0</v>
      </c>
      <c r="C16714" s="71" t="s">
        <v>3955</v>
      </c>
      <c r="D16714" s="71" t="s">
        <v>329</v>
      </c>
      <c r="E16714" s="71">
        <v>9.827505391E9</v>
      </c>
      <c r="T16714" s="71" t="s">
        <v>3734</v>
      </c>
    </row>
    <row r="16715">
      <c r="A16715" s="71" t="s">
        <v>77</v>
      </c>
      <c r="B16715" s="71">
        <v>6907.0</v>
      </c>
      <c r="C16715" s="71" t="s">
        <v>3955</v>
      </c>
      <c r="D16715" s="71" t="s">
        <v>329</v>
      </c>
      <c r="E16715" s="71">
        <v>9.827505391E9</v>
      </c>
      <c r="T16715" s="71" t="s">
        <v>3734</v>
      </c>
    </row>
    <row r="16716">
      <c r="A16716" s="71" t="s">
        <v>77</v>
      </c>
      <c r="B16716" s="71">
        <v>6907.0</v>
      </c>
      <c r="C16716" s="71" t="s">
        <v>3955</v>
      </c>
      <c r="D16716" s="71" t="s">
        <v>329</v>
      </c>
      <c r="E16716" s="71">
        <v>9.827505391E9</v>
      </c>
      <c r="T16716" s="71" t="s">
        <v>3734</v>
      </c>
    </row>
    <row r="16717">
      <c r="A16717" s="71" t="s">
        <v>77</v>
      </c>
      <c r="B16717" s="71">
        <v>6906.0</v>
      </c>
      <c r="C16717" s="71" t="s">
        <v>3956</v>
      </c>
      <c r="D16717" s="71" t="s">
        <v>286</v>
      </c>
      <c r="E16717" s="71">
        <v>7.489876949E9</v>
      </c>
      <c r="F16717" s="71">
        <v>16960.0</v>
      </c>
      <c r="G16717" s="71" t="s">
        <v>198</v>
      </c>
      <c r="H16717" s="71">
        <v>7.0</v>
      </c>
      <c r="I16717" s="71">
        <v>40.0</v>
      </c>
      <c r="J16717" s="71">
        <v>2.8</v>
      </c>
      <c r="K16717" s="71">
        <v>5300.0</v>
      </c>
      <c r="L16717" s="71">
        <v>14840.0</v>
      </c>
      <c r="M16717" s="71">
        <v>14840.0</v>
      </c>
      <c r="N16717" s="71">
        <v>0.0</v>
      </c>
      <c r="O16717" s="71">
        <v>14840.0</v>
      </c>
      <c r="P16717" s="71">
        <v>14840.0</v>
      </c>
      <c r="Q16717" s="71">
        <v>0.0</v>
      </c>
      <c r="R16717" s="71">
        <v>0.0</v>
      </c>
      <c r="S16717" s="71" t="s">
        <v>191</v>
      </c>
      <c r="T16717" s="71" t="s">
        <v>3734</v>
      </c>
    </row>
    <row r="16718">
      <c r="A16718" s="71" t="s">
        <v>77</v>
      </c>
      <c r="B16718" s="71">
        <v>6906.0</v>
      </c>
      <c r="C16718" s="71" t="s">
        <v>3956</v>
      </c>
      <c r="D16718" s="71" t="s">
        <v>286</v>
      </c>
      <c r="E16718" s="71">
        <v>7.489876949E9</v>
      </c>
      <c r="T16718" s="71" t="s">
        <v>3734</v>
      </c>
    </row>
    <row r="16719">
      <c r="A16719" s="71" t="s">
        <v>77</v>
      </c>
      <c r="B16719" s="71">
        <v>6906.0</v>
      </c>
      <c r="C16719" s="71" t="s">
        <v>3956</v>
      </c>
      <c r="D16719" s="71" t="s">
        <v>286</v>
      </c>
      <c r="E16719" s="71">
        <v>7.489876949E9</v>
      </c>
      <c r="T16719" s="71" t="s">
        <v>3734</v>
      </c>
    </row>
    <row r="16720">
      <c r="A16720" s="71" t="s">
        <v>77</v>
      </c>
      <c r="B16720" s="71">
        <v>6906.0</v>
      </c>
      <c r="C16720" s="71" t="s">
        <v>3956</v>
      </c>
      <c r="D16720" s="71" t="s">
        <v>286</v>
      </c>
      <c r="E16720" s="71">
        <v>7.489876949E9</v>
      </c>
      <c r="T16720" s="71" t="s">
        <v>3734</v>
      </c>
    </row>
    <row r="16721">
      <c r="A16721" s="71" t="s">
        <v>77</v>
      </c>
      <c r="B16721" s="71">
        <v>6906.0</v>
      </c>
      <c r="C16721" s="71" t="s">
        <v>3956</v>
      </c>
      <c r="D16721" s="71" t="s">
        <v>286</v>
      </c>
      <c r="E16721" s="71">
        <v>7.489876949E9</v>
      </c>
      <c r="T16721" s="71" t="s">
        <v>3734</v>
      </c>
    </row>
    <row r="16722">
      <c r="A16722" s="71" t="s">
        <v>77</v>
      </c>
      <c r="B16722" s="71">
        <v>6905.0</v>
      </c>
      <c r="C16722" s="71" t="s">
        <v>3957</v>
      </c>
      <c r="D16722" s="71" t="s">
        <v>3938</v>
      </c>
      <c r="E16722" s="71">
        <v>8.720866787E9</v>
      </c>
      <c r="F16722" s="71">
        <v>0.0</v>
      </c>
      <c r="G16722" s="71" t="s">
        <v>220</v>
      </c>
      <c r="H16722" s="71">
        <v>3.0</v>
      </c>
      <c r="I16722" s="71">
        <v>40.0</v>
      </c>
      <c r="J16722" s="71">
        <v>1.2</v>
      </c>
      <c r="K16722" s="71">
        <v>5300.0</v>
      </c>
      <c r="L16722" s="71">
        <v>6360.0</v>
      </c>
      <c r="M16722" s="71">
        <v>6360.0</v>
      </c>
      <c r="N16722" s="71">
        <v>0.0</v>
      </c>
      <c r="O16722" s="71">
        <v>6360.0</v>
      </c>
      <c r="P16722" s="71">
        <v>0.0</v>
      </c>
      <c r="Q16722" s="71">
        <v>6360.0</v>
      </c>
      <c r="R16722" s="71">
        <v>0.0</v>
      </c>
      <c r="S16722" s="71" t="s">
        <v>47</v>
      </c>
      <c r="T16722" s="71" t="s">
        <v>3734</v>
      </c>
    </row>
    <row r="16723">
      <c r="A16723" s="71" t="s">
        <v>77</v>
      </c>
      <c r="B16723" s="71">
        <v>6905.0</v>
      </c>
      <c r="C16723" s="71" t="s">
        <v>3957</v>
      </c>
      <c r="D16723" s="71" t="s">
        <v>3938</v>
      </c>
      <c r="E16723" s="71">
        <v>8.720866787E9</v>
      </c>
      <c r="T16723" s="71" t="s">
        <v>3734</v>
      </c>
    </row>
    <row r="16724">
      <c r="A16724" s="71" t="s">
        <v>77</v>
      </c>
      <c r="B16724" s="71">
        <v>6905.0</v>
      </c>
      <c r="C16724" s="71" t="s">
        <v>3957</v>
      </c>
      <c r="D16724" s="71" t="s">
        <v>3938</v>
      </c>
      <c r="E16724" s="71">
        <v>8.720866787E9</v>
      </c>
      <c r="T16724" s="71" t="s">
        <v>3734</v>
      </c>
    </row>
    <row r="16725">
      <c r="A16725" s="71" t="s">
        <v>77</v>
      </c>
      <c r="B16725" s="71">
        <v>6905.0</v>
      </c>
      <c r="C16725" s="71" t="s">
        <v>3957</v>
      </c>
      <c r="D16725" s="71" t="s">
        <v>3938</v>
      </c>
      <c r="E16725" s="71">
        <v>8.720866787E9</v>
      </c>
      <c r="T16725" s="71" t="s">
        <v>3734</v>
      </c>
    </row>
    <row r="16726">
      <c r="A16726" s="71" t="s">
        <v>77</v>
      </c>
      <c r="B16726" s="71">
        <v>6905.0</v>
      </c>
      <c r="C16726" s="71" t="s">
        <v>3957</v>
      </c>
      <c r="D16726" s="71" t="s">
        <v>3938</v>
      </c>
      <c r="E16726" s="71">
        <v>8.720866787E9</v>
      </c>
      <c r="T16726" s="71" t="s">
        <v>3734</v>
      </c>
    </row>
    <row r="16727">
      <c r="A16727" s="71" t="s">
        <v>77</v>
      </c>
      <c r="B16727" s="71">
        <v>6904.0</v>
      </c>
      <c r="C16727" s="71" t="s">
        <v>2203</v>
      </c>
      <c r="D16727" s="71" t="s">
        <v>3938</v>
      </c>
      <c r="E16727" s="71">
        <v>8.720866787E9</v>
      </c>
      <c r="F16727" s="71">
        <v>0.0</v>
      </c>
      <c r="G16727" s="71" t="s">
        <v>220</v>
      </c>
      <c r="H16727" s="71">
        <v>2.0</v>
      </c>
      <c r="I16727" s="71">
        <v>40.0</v>
      </c>
      <c r="J16727" s="71">
        <v>0.8</v>
      </c>
      <c r="K16727" s="71">
        <v>5300.0</v>
      </c>
      <c r="L16727" s="71">
        <v>4240.0</v>
      </c>
      <c r="M16727" s="71">
        <v>4240.0</v>
      </c>
      <c r="N16727" s="71">
        <v>0.0</v>
      </c>
      <c r="O16727" s="71">
        <v>4240.0</v>
      </c>
      <c r="P16727" s="71">
        <v>0.0</v>
      </c>
      <c r="Q16727" s="71">
        <v>4240.0</v>
      </c>
      <c r="R16727" s="71">
        <v>0.0</v>
      </c>
      <c r="S16727" s="71" t="s">
        <v>47</v>
      </c>
      <c r="T16727" s="71" t="s">
        <v>3734</v>
      </c>
    </row>
    <row r="16728">
      <c r="A16728" s="71" t="s">
        <v>77</v>
      </c>
      <c r="B16728" s="71">
        <v>6904.0</v>
      </c>
      <c r="C16728" s="71" t="s">
        <v>2203</v>
      </c>
      <c r="D16728" s="71" t="s">
        <v>3938</v>
      </c>
      <c r="E16728" s="71">
        <v>8.720866787E9</v>
      </c>
      <c r="T16728" s="71" t="s">
        <v>3734</v>
      </c>
    </row>
    <row r="16729">
      <c r="A16729" s="71" t="s">
        <v>77</v>
      </c>
      <c r="B16729" s="71">
        <v>6904.0</v>
      </c>
      <c r="C16729" s="71" t="s">
        <v>2203</v>
      </c>
      <c r="D16729" s="71" t="s">
        <v>3938</v>
      </c>
      <c r="E16729" s="71">
        <v>8.720866787E9</v>
      </c>
      <c r="T16729" s="71" t="s">
        <v>3734</v>
      </c>
    </row>
    <row r="16730">
      <c r="A16730" s="71" t="s">
        <v>77</v>
      </c>
      <c r="B16730" s="71">
        <v>6904.0</v>
      </c>
      <c r="C16730" s="71" t="s">
        <v>2203</v>
      </c>
      <c r="D16730" s="71" t="s">
        <v>3938</v>
      </c>
      <c r="E16730" s="71">
        <v>8.720866787E9</v>
      </c>
      <c r="T16730" s="71" t="s">
        <v>3734</v>
      </c>
    </row>
    <row r="16731">
      <c r="A16731" s="71" t="s">
        <v>77</v>
      </c>
      <c r="B16731" s="71">
        <v>6904.0</v>
      </c>
      <c r="C16731" s="71" t="s">
        <v>2203</v>
      </c>
      <c r="D16731" s="71" t="s">
        <v>3938</v>
      </c>
      <c r="E16731" s="71">
        <v>8.720866787E9</v>
      </c>
      <c r="T16731" s="71" t="s">
        <v>3734</v>
      </c>
    </row>
    <row r="16732">
      <c r="A16732" s="71" t="s">
        <v>77</v>
      </c>
      <c r="B16732" s="71">
        <v>6903.0</v>
      </c>
      <c r="C16732" s="71" t="s">
        <v>3958</v>
      </c>
      <c r="D16732" s="71" t="s">
        <v>3938</v>
      </c>
      <c r="E16732" s="71">
        <v>9.617050308E9</v>
      </c>
      <c r="F16732" s="71">
        <v>0.0</v>
      </c>
      <c r="G16732" s="71" t="s">
        <v>220</v>
      </c>
      <c r="H16732" s="71">
        <v>4.0</v>
      </c>
      <c r="I16732" s="71">
        <v>40.0</v>
      </c>
      <c r="J16732" s="71">
        <v>1.6</v>
      </c>
      <c r="K16732" s="71">
        <v>5300.0</v>
      </c>
      <c r="L16732" s="71">
        <v>8480.0</v>
      </c>
      <c r="M16732" s="71">
        <v>8480.0</v>
      </c>
      <c r="N16732" s="71">
        <v>0.0</v>
      </c>
      <c r="O16732" s="71">
        <v>8480.0</v>
      </c>
      <c r="P16732" s="71">
        <v>0.0</v>
      </c>
      <c r="Q16732" s="71">
        <v>8480.0</v>
      </c>
      <c r="R16732" s="71">
        <v>0.0</v>
      </c>
      <c r="S16732" s="71" t="s">
        <v>47</v>
      </c>
      <c r="T16732" s="71" t="s">
        <v>3734</v>
      </c>
    </row>
    <row r="16733">
      <c r="A16733" s="71" t="s">
        <v>77</v>
      </c>
      <c r="B16733" s="71">
        <v>6903.0</v>
      </c>
      <c r="C16733" s="71" t="s">
        <v>3958</v>
      </c>
      <c r="D16733" s="71" t="s">
        <v>3938</v>
      </c>
      <c r="E16733" s="71">
        <v>9.617050308E9</v>
      </c>
      <c r="T16733" s="71" t="s">
        <v>3734</v>
      </c>
    </row>
    <row r="16734">
      <c r="A16734" s="71" t="s">
        <v>77</v>
      </c>
      <c r="B16734" s="71">
        <v>6903.0</v>
      </c>
      <c r="C16734" s="71" t="s">
        <v>3958</v>
      </c>
      <c r="D16734" s="71" t="s">
        <v>3938</v>
      </c>
      <c r="E16734" s="71">
        <v>9.617050308E9</v>
      </c>
      <c r="T16734" s="71" t="s">
        <v>3734</v>
      </c>
    </row>
    <row r="16735">
      <c r="A16735" s="71" t="s">
        <v>77</v>
      </c>
      <c r="B16735" s="71">
        <v>6903.0</v>
      </c>
      <c r="C16735" s="71" t="s">
        <v>3958</v>
      </c>
      <c r="D16735" s="71" t="s">
        <v>3938</v>
      </c>
      <c r="E16735" s="71">
        <v>9.617050308E9</v>
      </c>
      <c r="T16735" s="71" t="s">
        <v>3734</v>
      </c>
    </row>
    <row r="16736">
      <c r="A16736" s="71" t="s">
        <v>77</v>
      </c>
      <c r="B16736" s="71">
        <v>6903.0</v>
      </c>
      <c r="C16736" s="71" t="s">
        <v>3958</v>
      </c>
      <c r="D16736" s="71" t="s">
        <v>3938</v>
      </c>
      <c r="E16736" s="71">
        <v>9.617050308E9</v>
      </c>
      <c r="T16736" s="71" t="s">
        <v>3734</v>
      </c>
    </row>
    <row r="16737">
      <c r="A16737" s="71" t="s">
        <v>47</v>
      </c>
      <c r="B16737" s="71">
        <v>17872.0</v>
      </c>
      <c r="C16737" s="71" t="s">
        <v>1338</v>
      </c>
      <c r="D16737" s="71" t="s">
        <v>3938</v>
      </c>
      <c r="E16737" s="71">
        <v>7.69760572E9</v>
      </c>
      <c r="F16737" s="71">
        <v>0.0</v>
      </c>
      <c r="G16737" s="71" t="s">
        <v>211</v>
      </c>
      <c r="H16737" s="71">
        <v>2.0</v>
      </c>
      <c r="I16737" s="71">
        <v>40.0</v>
      </c>
      <c r="J16737" s="71">
        <v>0.8</v>
      </c>
      <c r="K16737" s="71">
        <v>5500.0</v>
      </c>
      <c r="L16737" s="71">
        <v>4400.0</v>
      </c>
      <c r="M16737" s="71">
        <v>4400.0</v>
      </c>
      <c r="N16737" s="71">
        <v>0.0</v>
      </c>
      <c r="O16737" s="71">
        <v>4400.0</v>
      </c>
      <c r="P16737" s="71">
        <v>0.0</v>
      </c>
      <c r="Q16737" s="71">
        <v>4400.0</v>
      </c>
      <c r="R16737" s="71">
        <v>0.0</v>
      </c>
      <c r="S16737" s="71" t="s">
        <v>47</v>
      </c>
      <c r="T16737" s="71" t="s">
        <v>3734</v>
      </c>
    </row>
    <row r="16738">
      <c r="A16738" s="71" t="s">
        <v>47</v>
      </c>
      <c r="B16738" s="71">
        <v>17872.0</v>
      </c>
      <c r="C16738" s="71" t="s">
        <v>1338</v>
      </c>
      <c r="D16738" s="71" t="s">
        <v>3938</v>
      </c>
      <c r="E16738" s="71">
        <v>7.69760572E9</v>
      </c>
      <c r="T16738" s="71" t="s">
        <v>3734</v>
      </c>
    </row>
    <row r="16739">
      <c r="A16739" s="71" t="s">
        <v>47</v>
      </c>
      <c r="B16739" s="71">
        <v>17872.0</v>
      </c>
      <c r="C16739" s="71" t="s">
        <v>1338</v>
      </c>
      <c r="D16739" s="71" t="s">
        <v>3938</v>
      </c>
      <c r="E16739" s="71">
        <v>7.69760572E9</v>
      </c>
      <c r="T16739" s="71" t="s">
        <v>3734</v>
      </c>
    </row>
    <row r="16740">
      <c r="A16740" s="71" t="s">
        <v>47</v>
      </c>
      <c r="B16740" s="71">
        <v>17872.0</v>
      </c>
      <c r="C16740" s="71" t="s">
        <v>1338</v>
      </c>
      <c r="D16740" s="71" t="s">
        <v>3938</v>
      </c>
      <c r="E16740" s="71">
        <v>7.69760572E9</v>
      </c>
      <c r="T16740" s="71" t="s">
        <v>3734</v>
      </c>
    </row>
    <row r="16741">
      <c r="A16741" s="71" t="s">
        <v>47</v>
      </c>
      <c r="B16741" s="71">
        <v>17872.0</v>
      </c>
      <c r="C16741" s="71" t="s">
        <v>1338</v>
      </c>
      <c r="D16741" s="71" t="s">
        <v>3938</v>
      </c>
      <c r="E16741" s="71">
        <v>7.69760572E9</v>
      </c>
      <c r="T16741" s="71" t="s">
        <v>3734</v>
      </c>
    </row>
    <row r="16742">
      <c r="A16742" s="71" t="s">
        <v>77</v>
      </c>
      <c r="B16742" s="71">
        <v>6902.0</v>
      </c>
      <c r="C16742" s="71" t="s">
        <v>3959</v>
      </c>
      <c r="D16742" s="71" t="s">
        <v>3960</v>
      </c>
      <c r="E16742" s="71">
        <v>8.43562327E9</v>
      </c>
      <c r="F16742" s="71">
        <v>0.0</v>
      </c>
      <c r="G16742" s="71" t="s">
        <v>220</v>
      </c>
      <c r="H16742" s="71">
        <v>2.0</v>
      </c>
      <c r="I16742" s="71">
        <v>40.0</v>
      </c>
      <c r="J16742" s="71">
        <v>0.8</v>
      </c>
      <c r="K16742" s="71">
        <v>5300.0</v>
      </c>
      <c r="L16742" s="71">
        <v>4240.0</v>
      </c>
      <c r="M16742" s="71">
        <v>4240.0</v>
      </c>
      <c r="N16742" s="71">
        <v>0.0</v>
      </c>
      <c r="O16742" s="71">
        <v>4240.0</v>
      </c>
      <c r="P16742" s="71">
        <v>0.0</v>
      </c>
      <c r="Q16742" s="71">
        <v>4240.0</v>
      </c>
      <c r="R16742" s="71">
        <v>0.0</v>
      </c>
      <c r="S16742" s="71" t="s">
        <v>47</v>
      </c>
      <c r="T16742" s="71" t="s">
        <v>3734</v>
      </c>
    </row>
    <row r="16743">
      <c r="A16743" s="71" t="s">
        <v>77</v>
      </c>
      <c r="B16743" s="71">
        <v>6902.0</v>
      </c>
      <c r="C16743" s="71" t="s">
        <v>3959</v>
      </c>
      <c r="D16743" s="71" t="s">
        <v>3960</v>
      </c>
      <c r="E16743" s="71">
        <v>8.43562327E9</v>
      </c>
      <c r="T16743" s="71" t="s">
        <v>3734</v>
      </c>
    </row>
    <row r="16744">
      <c r="A16744" s="71" t="s">
        <v>77</v>
      </c>
      <c r="B16744" s="71">
        <v>6902.0</v>
      </c>
      <c r="C16744" s="71" t="s">
        <v>3959</v>
      </c>
      <c r="D16744" s="71" t="s">
        <v>3960</v>
      </c>
      <c r="E16744" s="71">
        <v>8.43562327E9</v>
      </c>
      <c r="T16744" s="71" t="s">
        <v>3734</v>
      </c>
    </row>
    <row r="16745">
      <c r="A16745" s="71" t="s">
        <v>77</v>
      </c>
      <c r="B16745" s="71">
        <v>6902.0</v>
      </c>
      <c r="C16745" s="71" t="s">
        <v>3959</v>
      </c>
      <c r="D16745" s="71" t="s">
        <v>3960</v>
      </c>
      <c r="E16745" s="71">
        <v>8.43562327E9</v>
      </c>
      <c r="T16745" s="71" t="s">
        <v>3734</v>
      </c>
    </row>
    <row r="16746">
      <c r="A16746" s="71" t="s">
        <v>77</v>
      </c>
      <c r="B16746" s="71">
        <v>6902.0</v>
      </c>
      <c r="C16746" s="71" t="s">
        <v>3959</v>
      </c>
      <c r="D16746" s="71" t="s">
        <v>3960</v>
      </c>
      <c r="E16746" s="71">
        <v>8.43562327E9</v>
      </c>
      <c r="T16746" s="71" t="s">
        <v>3734</v>
      </c>
    </row>
    <row r="16747">
      <c r="A16747" s="71" t="s">
        <v>77</v>
      </c>
      <c r="B16747" s="71">
        <v>6901.0</v>
      </c>
      <c r="C16747" s="71" t="s">
        <v>3937</v>
      </c>
      <c r="D16747" s="71" t="s">
        <v>3938</v>
      </c>
      <c r="E16747" s="71">
        <v>8.43562327E9</v>
      </c>
      <c r="F16747" s="71">
        <v>0.0</v>
      </c>
      <c r="G16747" s="71" t="s">
        <v>220</v>
      </c>
      <c r="H16747" s="71">
        <v>1.0</v>
      </c>
      <c r="I16747" s="71">
        <v>40.0</v>
      </c>
      <c r="J16747" s="71">
        <v>0.4</v>
      </c>
      <c r="K16747" s="71">
        <v>5300.0</v>
      </c>
      <c r="L16747" s="71">
        <v>2120.0</v>
      </c>
      <c r="M16747" s="71">
        <v>2120.0</v>
      </c>
      <c r="N16747" s="71">
        <v>0.0</v>
      </c>
      <c r="O16747" s="71">
        <v>2120.0</v>
      </c>
      <c r="P16747" s="71">
        <v>0.0</v>
      </c>
      <c r="Q16747" s="71">
        <v>2120.0</v>
      </c>
      <c r="R16747" s="71">
        <v>0.0</v>
      </c>
      <c r="S16747" s="71" t="s">
        <v>47</v>
      </c>
      <c r="T16747" s="71" t="s">
        <v>3734</v>
      </c>
    </row>
    <row r="16748">
      <c r="A16748" s="71" t="s">
        <v>77</v>
      </c>
      <c r="B16748" s="71">
        <v>6901.0</v>
      </c>
      <c r="C16748" s="71" t="s">
        <v>3937</v>
      </c>
      <c r="D16748" s="71" t="s">
        <v>3938</v>
      </c>
      <c r="E16748" s="71">
        <v>8.43562327E9</v>
      </c>
      <c r="T16748" s="71" t="s">
        <v>3734</v>
      </c>
    </row>
    <row r="16749">
      <c r="A16749" s="71" t="s">
        <v>77</v>
      </c>
      <c r="B16749" s="71">
        <v>6901.0</v>
      </c>
      <c r="C16749" s="71" t="s">
        <v>3937</v>
      </c>
      <c r="D16749" s="71" t="s">
        <v>3938</v>
      </c>
      <c r="E16749" s="71">
        <v>8.43562327E9</v>
      </c>
      <c r="T16749" s="71" t="s">
        <v>3734</v>
      </c>
    </row>
    <row r="16750">
      <c r="A16750" s="71" t="s">
        <v>77</v>
      </c>
      <c r="B16750" s="71">
        <v>6901.0</v>
      </c>
      <c r="C16750" s="71" t="s">
        <v>3937</v>
      </c>
      <c r="D16750" s="71" t="s">
        <v>3938</v>
      </c>
      <c r="E16750" s="71">
        <v>8.43562327E9</v>
      </c>
      <c r="T16750" s="71" t="s">
        <v>3734</v>
      </c>
    </row>
    <row r="16751">
      <c r="A16751" s="71" t="s">
        <v>77</v>
      </c>
      <c r="B16751" s="71">
        <v>6901.0</v>
      </c>
      <c r="C16751" s="71" t="s">
        <v>3937</v>
      </c>
      <c r="D16751" s="71" t="s">
        <v>3938</v>
      </c>
      <c r="E16751" s="71">
        <v>8.43562327E9</v>
      </c>
      <c r="T16751" s="71" t="s">
        <v>3734</v>
      </c>
    </row>
    <row r="16752">
      <c r="A16752" s="71" t="s">
        <v>47</v>
      </c>
      <c r="B16752" s="71">
        <v>17871.0</v>
      </c>
      <c r="C16752" s="71" t="s">
        <v>3937</v>
      </c>
      <c r="D16752" s="71" t="s">
        <v>3938</v>
      </c>
      <c r="E16752" s="71">
        <v>8.43562327E9</v>
      </c>
      <c r="F16752" s="71">
        <v>0.0</v>
      </c>
      <c r="G16752" s="71" t="s">
        <v>211</v>
      </c>
      <c r="H16752" s="71">
        <v>2.0</v>
      </c>
      <c r="I16752" s="71">
        <v>40.0</v>
      </c>
      <c r="J16752" s="71">
        <v>0.8</v>
      </c>
      <c r="K16752" s="71">
        <v>5500.0</v>
      </c>
      <c r="L16752" s="71">
        <v>4400.0</v>
      </c>
      <c r="M16752" s="71">
        <v>4400.0</v>
      </c>
      <c r="N16752" s="71">
        <v>0.0</v>
      </c>
      <c r="O16752" s="71">
        <v>4400.0</v>
      </c>
      <c r="P16752" s="71">
        <v>0.0</v>
      </c>
      <c r="Q16752" s="71">
        <v>4400.0</v>
      </c>
      <c r="R16752" s="71">
        <v>0.0</v>
      </c>
      <c r="S16752" s="71" t="s">
        <v>47</v>
      </c>
      <c r="T16752" s="71" t="s">
        <v>3734</v>
      </c>
    </row>
    <row r="16753">
      <c r="A16753" s="71" t="s">
        <v>47</v>
      </c>
      <c r="B16753" s="71">
        <v>17871.0</v>
      </c>
      <c r="C16753" s="71" t="s">
        <v>3937</v>
      </c>
      <c r="D16753" s="71" t="s">
        <v>3938</v>
      </c>
      <c r="E16753" s="71">
        <v>8.43562327E9</v>
      </c>
      <c r="T16753" s="71" t="s">
        <v>3734</v>
      </c>
    </row>
    <row r="16754">
      <c r="A16754" s="71" t="s">
        <v>47</v>
      </c>
      <c r="B16754" s="71">
        <v>17871.0</v>
      </c>
      <c r="C16754" s="71" t="s">
        <v>3937</v>
      </c>
      <c r="D16754" s="71" t="s">
        <v>3938</v>
      </c>
      <c r="E16754" s="71">
        <v>8.43562327E9</v>
      </c>
      <c r="T16754" s="71" t="s">
        <v>3734</v>
      </c>
    </row>
    <row r="16755">
      <c r="A16755" s="71" t="s">
        <v>47</v>
      </c>
      <c r="B16755" s="71">
        <v>17871.0</v>
      </c>
      <c r="C16755" s="71" t="s">
        <v>3937</v>
      </c>
      <c r="D16755" s="71" t="s">
        <v>3938</v>
      </c>
      <c r="E16755" s="71">
        <v>8.43562327E9</v>
      </c>
      <c r="T16755" s="71" t="s">
        <v>3734</v>
      </c>
    </row>
    <row r="16756">
      <c r="A16756" s="71" t="s">
        <v>47</v>
      </c>
      <c r="B16756" s="71">
        <v>17871.0</v>
      </c>
      <c r="C16756" s="71" t="s">
        <v>3937</v>
      </c>
      <c r="D16756" s="71" t="s">
        <v>3938</v>
      </c>
      <c r="E16756" s="71">
        <v>8.43562327E9</v>
      </c>
      <c r="T16756" s="71" t="s">
        <v>3734</v>
      </c>
    </row>
    <row r="16757">
      <c r="A16757" s="71" t="s">
        <v>77</v>
      </c>
      <c r="B16757" s="71">
        <v>6900.0</v>
      </c>
      <c r="C16757" s="71" t="s">
        <v>3961</v>
      </c>
      <c r="D16757" s="71" t="s">
        <v>3702</v>
      </c>
      <c r="E16757" s="71">
        <v>9.131233404E9</v>
      </c>
      <c r="F16757" s="71">
        <v>0.0</v>
      </c>
      <c r="G16757" s="71" t="s">
        <v>186</v>
      </c>
      <c r="H16757" s="71">
        <v>23.0</v>
      </c>
      <c r="I16757" s="71">
        <v>40.0</v>
      </c>
      <c r="J16757" s="71">
        <v>9.2</v>
      </c>
      <c r="K16757" s="71">
        <v>5300.0</v>
      </c>
      <c r="L16757" s="71">
        <v>48760.0</v>
      </c>
      <c r="M16757" s="71">
        <v>50880.0</v>
      </c>
      <c r="N16757" s="71">
        <v>0.0</v>
      </c>
      <c r="O16757" s="71">
        <v>50880.0</v>
      </c>
      <c r="P16757" s="71">
        <v>0.0</v>
      </c>
      <c r="Q16757" s="71">
        <v>50880.0</v>
      </c>
      <c r="R16757" s="71">
        <v>0.0</v>
      </c>
      <c r="S16757" s="71" t="s">
        <v>47</v>
      </c>
      <c r="T16757" s="71" t="s">
        <v>3734</v>
      </c>
    </row>
    <row r="16758">
      <c r="A16758" s="71" t="s">
        <v>77</v>
      </c>
      <c r="B16758" s="71">
        <v>6900.0</v>
      </c>
      <c r="C16758" s="71" t="s">
        <v>3961</v>
      </c>
      <c r="D16758" s="71" t="s">
        <v>3702</v>
      </c>
      <c r="E16758" s="71">
        <v>9.131233404E9</v>
      </c>
      <c r="G16758" s="71" t="s">
        <v>195</v>
      </c>
      <c r="H16758" s="71">
        <v>1.0</v>
      </c>
      <c r="I16758" s="71">
        <v>40.0</v>
      </c>
      <c r="J16758" s="71">
        <v>0.4</v>
      </c>
      <c r="K16758" s="71">
        <v>5300.0</v>
      </c>
      <c r="L16758" s="71">
        <v>2120.0</v>
      </c>
      <c r="T16758" s="71" t="s">
        <v>3734</v>
      </c>
    </row>
    <row r="16759">
      <c r="A16759" s="71" t="s">
        <v>77</v>
      </c>
      <c r="B16759" s="71">
        <v>6900.0</v>
      </c>
      <c r="C16759" s="71" t="s">
        <v>3961</v>
      </c>
      <c r="D16759" s="71" t="s">
        <v>3702</v>
      </c>
      <c r="E16759" s="71">
        <v>9.131233404E9</v>
      </c>
      <c r="T16759" s="71" t="s">
        <v>3734</v>
      </c>
    </row>
    <row r="16760">
      <c r="A16760" s="71" t="s">
        <v>77</v>
      </c>
      <c r="B16760" s="71">
        <v>6900.0</v>
      </c>
      <c r="C16760" s="71" t="s">
        <v>3961</v>
      </c>
      <c r="D16760" s="71" t="s">
        <v>3702</v>
      </c>
      <c r="E16760" s="71">
        <v>9.131233404E9</v>
      </c>
      <c r="T16760" s="71" t="s">
        <v>3734</v>
      </c>
    </row>
    <row r="16761">
      <c r="A16761" s="71" t="s">
        <v>77</v>
      </c>
      <c r="B16761" s="71">
        <v>6900.0</v>
      </c>
      <c r="C16761" s="71" t="s">
        <v>3961</v>
      </c>
      <c r="D16761" s="71" t="s">
        <v>3702</v>
      </c>
      <c r="E16761" s="71">
        <v>9.131233404E9</v>
      </c>
      <c r="T16761" s="71" t="s">
        <v>3734</v>
      </c>
    </row>
    <row r="16762">
      <c r="A16762" s="71" t="s">
        <v>77</v>
      </c>
      <c r="B16762" s="71">
        <v>6899.0</v>
      </c>
      <c r="C16762" s="71" t="s">
        <v>780</v>
      </c>
      <c r="D16762" s="71" t="s">
        <v>3189</v>
      </c>
      <c r="E16762" s="71">
        <v>9.926041418E9</v>
      </c>
      <c r="F16762" s="71">
        <v>0.0</v>
      </c>
      <c r="G16762" s="71" t="s">
        <v>610</v>
      </c>
      <c r="H16762" s="71">
        <v>9.0</v>
      </c>
      <c r="I16762" s="71">
        <v>40.0</v>
      </c>
      <c r="J16762" s="71">
        <v>3.6</v>
      </c>
      <c r="K16762" s="71">
        <v>5300.0</v>
      </c>
      <c r="L16762" s="71">
        <v>19080.0</v>
      </c>
      <c r="M16762" s="71">
        <v>19080.0</v>
      </c>
      <c r="N16762" s="71">
        <v>0.0</v>
      </c>
      <c r="O16762" s="71">
        <v>19080.0</v>
      </c>
      <c r="P16762" s="71">
        <v>0.0</v>
      </c>
      <c r="Q16762" s="71">
        <v>19080.0</v>
      </c>
      <c r="R16762" s="71">
        <v>0.0</v>
      </c>
      <c r="S16762" s="71" t="s">
        <v>47</v>
      </c>
      <c r="T16762" s="71" t="s">
        <v>3734</v>
      </c>
    </row>
    <row r="16763">
      <c r="A16763" s="71" t="s">
        <v>77</v>
      </c>
      <c r="B16763" s="71">
        <v>6899.0</v>
      </c>
      <c r="C16763" s="71" t="s">
        <v>780</v>
      </c>
      <c r="D16763" s="71" t="s">
        <v>3189</v>
      </c>
      <c r="E16763" s="71">
        <v>9.926041418E9</v>
      </c>
      <c r="T16763" s="71" t="s">
        <v>3734</v>
      </c>
    </row>
    <row r="16764">
      <c r="A16764" s="71" t="s">
        <v>77</v>
      </c>
      <c r="B16764" s="71">
        <v>6899.0</v>
      </c>
      <c r="C16764" s="71" t="s">
        <v>780</v>
      </c>
      <c r="D16764" s="71" t="s">
        <v>3189</v>
      </c>
      <c r="E16764" s="71">
        <v>9.926041418E9</v>
      </c>
      <c r="T16764" s="71" t="s">
        <v>3734</v>
      </c>
    </row>
    <row r="16765">
      <c r="A16765" s="71" t="s">
        <v>77</v>
      </c>
      <c r="B16765" s="71">
        <v>6899.0</v>
      </c>
      <c r="C16765" s="71" t="s">
        <v>780</v>
      </c>
      <c r="D16765" s="71" t="s">
        <v>3189</v>
      </c>
      <c r="E16765" s="71">
        <v>9.926041418E9</v>
      </c>
      <c r="T16765" s="71" t="s">
        <v>3734</v>
      </c>
    </row>
    <row r="16766">
      <c r="A16766" s="71" t="s">
        <v>77</v>
      </c>
      <c r="B16766" s="71">
        <v>6899.0</v>
      </c>
      <c r="C16766" s="71" t="s">
        <v>780</v>
      </c>
      <c r="D16766" s="71" t="s">
        <v>3189</v>
      </c>
      <c r="E16766" s="71">
        <v>9.926041418E9</v>
      </c>
      <c r="T16766" s="71" t="s">
        <v>3734</v>
      </c>
    </row>
    <row r="16767">
      <c r="A16767" s="71" t="s">
        <v>77</v>
      </c>
      <c r="B16767" s="71">
        <v>6898.0</v>
      </c>
      <c r="C16767" s="71" t="s">
        <v>3284</v>
      </c>
      <c r="D16767" s="71" t="s">
        <v>3962</v>
      </c>
      <c r="E16767" s="71">
        <v>9.109891022E9</v>
      </c>
      <c r="F16767" s="71">
        <v>0.0</v>
      </c>
      <c r="G16767" s="71" t="s">
        <v>187</v>
      </c>
      <c r="H16767" s="71">
        <v>1.0</v>
      </c>
      <c r="I16767" s="71">
        <v>50.0</v>
      </c>
      <c r="J16767" s="71">
        <v>0.5</v>
      </c>
      <c r="K16767" s="71">
        <v>12000.0</v>
      </c>
      <c r="L16767" s="71">
        <v>6000.0</v>
      </c>
      <c r="M16767" s="71">
        <v>6000.0</v>
      </c>
      <c r="N16767" s="71">
        <v>0.0</v>
      </c>
      <c r="O16767" s="71">
        <v>6000.0</v>
      </c>
      <c r="P16767" s="71">
        <v>0.0</v>
      </c>
      <c r="Q16767" s="71">
        <v>6000.0</v>
      </c>
      <c r="R16767" s="71">
        <v>0.0</v>
      </c>
      <c r="S16767" s="71" t="s">
        <v>47</v>
      </c>
      <c r="T16767" s="71" t="s">
        <v>3734</v>
      </c>
    </row>
    <row r="16768">
      <c r="A16768" s="71" t="s">
        <v>77</v>
      </c>
      <c r="B16768" s="71">
        <v>6898.0</v>
      </c>
      <c r="C16768" s="71" t="s">
        <v>3284</v>
      </c>
      <c r="D16768" s="71" t="s">
        <v>3962</v>
      </c>
      <c r="E16768" s="71">
        <v>9.109891022E9</v>
      </c>
      <c r="T16768" s="71" t="s">
        <v>3734</v>
      </c>
    </row>
    <row r="16769">
      <c r="A16769" s="71" t="s">
        <v>77</v>
      </c>
      <c r="B16769" s="71">
        <v>6898.0</v>
      </c>
      <c r="C16769" s="71" t="s">
        <v>3284</v>
      </c>
      <c r="D16769" s="71" t="s">
        <v>3962</v>
      </c>
      <c r="E16769" s="71">
        <v>9.109891022E9</v>
      </c>
      <c r="T16769" s="71" t="s">
        <v>3734</v>
      </c>
    </row>
    <row r="16770">
      <c r="A16770" s="71" t="s">
        <v>77</v>
      </c>
      <c r="B16770" s="71">
        <v>6898.0</v>
      </c>
      <c r="C16770" s="71" t="s">
        <v>3284</v>
      </c>
      <c r="D16770" s="71" t="s">
        <v>3962</v>
      </c>
      <c r="E16770" s="71">
        <v>9.109891022E9</v>
      </c>
      <c r="T16770" s="71" t="s">
        <v>3734</v>
      </c>
    </row>
    <row r="16771">
      <c r="A16771" s="71" t="s">
        <v>77</v>
      </c>
      <c r="B16771" s="71">
        <v>6898.0</v>
      </c>
      <c r="C16771" s="71" t="s">
        <v>3284</v>
      </c>
      <c r="D16771" s="71" t="s">
        <v>3962</v>
      </c>
      <c r="E16771" s="71">
        <v>9.109891022E9</v>
      </c>
      <c r="T16771" s="71" t="s">
        <v>3734</v>
      </c>
    </row>
    <row r="16772">
      <c r="A16772" s="71" t="s">
        <v>77</v>
      </c>
      <c r="B16772" s="71">
        <v>6897.0</v>
      </c>
      <c r="C16772" s="71" t="s">
        <v>3284</v>
      </c>
      <c r="D16772" s="71" t="s">
        <v>3962</v>
      </c>
      <c r="E16772" s="71">
        <v>9.109891022E9</v>
      </c>
      <c r="F16772" s="71">
        <v>0.0</v>
      </c>
      <c r="G16772" s="71" t="s">
        <v>220</v>
      </c>
      <c r="H16772" s="71">
        <v>20.0</v>
      </c>
      <c r="I16772" s="71">
        <v>40.0</v>
      </c>
      <c r="J16772" s="71">
        <v>8.0</v>
      </c>
      <c r="K16772" s="71">
        <v>5300.0</v>
      </c>
      <c r="L16772" s="71">
        <v>42400.0</v>
      </c>
      <c r="M16772" s="71">
        <v>48760.0</v>
      </c>
      <c r="N16772" s="71">
        <v>0.0</v>
      </c>
      <c r="O16772" s="71">
        <v>48760.0</v>
      </c>
      <c r="P16772" s="71">
        <v>20000.0</v>
      </c>
      <c r="Q16772" s="71">
        <v>28760.0</v>
      </c>
      <c r="R16772" s="71">
        <v>0.0</v>
      </c>
      <c r="S16772" s="71" t="s">
        <v>191</v>
      </c>
      <c r="T16772" s="71" t="s">
        <v>3734</v>
      </c>
    </row>
    <row r="16773">
      <c r="A16773" s="71" t="s">
        <v>77</v>
      </c>
      <c r="B16773" s="71">
        <v>6897.0</v>
      </c>
      <c r="C16773" s="71" t="s">
        <v>3284</v>
      </c>
      <c r="D16773" s="71" t="s">
        <v>3962</v>
      </c>
      <c r="E16773" s="71">
        <v>9.109891022E9</v>
      </c>
      <c r="G16773" s="71" t="s">
        <v>195</v>
      </c>
      <c r="H16773" s="71">
        <v>3.0</v>
      </c>
      <c r="I16773" s="71">
        <v>40.0</v>
      </c>
      <c r="J16773" s="71">
        <v>1.2</v>
      </c>
      <c r="K16773" s="71">
        <v>5300.0</v>
      </c>
      <c r="L16773" s="71">
        <v>6360.0</v>
      </c>
      <c r="T16773" s="71" t="s">
        <v>3734</v>
      </c>
    </row>
    <row r="16774">
      <c r="A16774" s="71" t="s">
        <v>77</v>
      </c>
      <c r="B16774" s="71">
        <v>6897.0</v>
      </c>
      <c r="C16774" s="71" t="s">
        <v>3284</v>
      </c>
      <c r="D16774" s="71" t="s">
        <v>3962</v>
      </c>
      <c r="E16774" s="71">
        <v>9.109891022E9</v>
      </c>
      <c r="T16774" s="71" t="s">
        <v>3734</v>
      </c>
    </row>
    <row r="16775">
      <c r="A16775" s="71" t="s">
        <v>77</v>
      </c>
      <c r="B16775" s="71">
        <v>6897.0</v>
      </c>
      <c r="C16775" s="71" t="s">
        <v>3284</v>
      </c>
      <c r="D16775" s="71" t="s">
        <v>3962</v>
      </c>
      <c r="E16775" s="71">
        <v>9.109891022E9</v>
      </c>
      <c r="T16775" s="71" t="s">
        <v>3734</v>
      </c>
    </row>
    <row r="16776">
      <c r="A16776" s="71" t="s">
        <v>77</v>
      </c>
      <c r="B16776" s="71">
        <v>6897.0</v>
      </c>
      <c r="C16776" s="71" t="s">
        <v>3284</v>
      </c>
      <c r="D16776" s="71" t="s">
        <v>3962</v>
      </c>
      <c r="E16776" s="71">
        <v>9.109891022E9</v>
      </c>
      <c r="T16776" s="71" t="s">
        <v>3734</v>
      </c>
    </row>
    <row r="16777">
      <c r="A16777" s="71" t="s">
        <v>77</v>
      </c>
      <c r="B16777" s="71">
        <v>6896.0</v>
      </c>
      <c r="C16777" s="71" t="s">
        <v>3963</v>
      </c>
      <c r="D16777" s="71" t="s">
        <v>3938</v>
      </c>
      <c r="E16777" s="71">
        <v>9.617620611E9</v>
      </c>
      <c r="F16777" s="71">
        <v>0.0</v>
      </c>
      <c r="G16777" s="71" t="s">
        <v>220</v>
      </c>
      <c r="H16777" s="71">
        <v>4.0</v>
      </c>
      <c r="I16777" s="71">
        <v>40.0</v>
      </c>
      <c r="J16777" s="71">
        <v>1.6</v>
      </c>
      <c r="K16777" s="71">
        <v>5300.0</v>
      </c>
      <c r="L16777" s="71">
        <v>8480.0</v>
      </c>
      <c r="M16777" s="71">
        <v>8480.0</v>
      </c>
      <c r="N16777" s="71">
        <v>0.0</v>
      </c>
      <c r="O16777" s="71">
        <v>8480.0</v>
      </c>
      <c r="P16777" s="71">
        <v>0.0</v>
      </c>
      <c r="Q16777" s="71">
        <v>8480.0</v>
      </c>
      <c r="R16777" s="71">
        <v>0.0</v>
      </c>
      <c r="S16777" s="71" t="s">
        <v>47</v>
      </c>
      <c r="T16777" s="71" t="s">
        <v>3734</v>
      </c>
    </row>
    <row r="16778">
      <c r="A16778" s="71" t="s">
        <v>77</v>
      </c>
      <c r="B16778" s="71">
        <v>6896.0</v>
      </c>
      <c r="C16778" s="71" t="s">
        <v>3963</v>
      </c>
      <c r="D16778" s="71" t="s">
        <v>3938</v>
      </c>
      <c r="E16778" s="71">
        <v>9.617620611E9</v>
      </c>
      <c r="T16778" s="71" t="s">
        <v>3734</v>
      </c>
    </row>
    <row r="16779">
      <c r="A16779" s="71" t="s">
        <v>77</v>
      </c>
      <c r="B16779" s="71">
        <v>6896.0</v>
      </c>
      <c r="C16779" s="71" t="s">
        <v>3963</v>
      </c>
      <c r="D16779" s="71" t="s">
        <v>3938</v>
      </c>
      <c r="E16779" s="71">
        <v>9.617620611E9</v>
      </c>
      <c r="T16779" s="71" t="s">
        <v>3734</v>
      </c>
    </row>
    <row r="16780">
      <c r="A16780" s="71" t="s">
        <v>77</v>
      </c>
      <c r="B16780" s="71">
        <v>6896.0</v>
      </c>
      <c r="C16780" s="71" t="s">
        <v>3963</v>
      </c>
      <c r="D16780" s="71" t="s">
        <v>3938</v>
      </c>
      <c r="E16780" s="71">
        <v>9.617620611E9</v>
      </c>
      <c r="T16780" s="71" t="s">
        <v>3734</v>
      </c>
    </row>
    <row r="16781">
      <c r="A16781" s="71" t="s">
        <v>77</v>
      </c>
      <c r="B16781" s="71">
        <v>6896.0</v>
      </c>
      <c r="C16781" s="71" t="s">
        <v>3963</v>
      </c>
      <c r="D16781" s="71" t="s">
        <v>3938</v>
      </c>
      <c r="E16781" s="71">
        <v>9.617620611E9</v>
      </c>
      <c r="T16781" s="71" t="s">
        <v>3734</v>
      </c>
    </row>
    <row r="16782">
      <c r="A16782" s="71" t="s">
        <v>47</v>
      </c>
      <c r="B16782" s="71">
        <v>17870.0</v>
      </c>
      <c r="C16782" s="71" t="s">
        <v>3963</v>
      </c>
      <c r="D16782" s="71" t="s">
        <v>3938</v>
      </c>
      <c r="E16782" s="71">
        <v>9.617620611E9</v>
      </c>
      <c r="F16782" s="71">
        <v>0.0</v>
      </c>
      <c r="G16782" s="71" t="s">
        <v>211</v>
      </c>
      <c r="H16782" s="71">
        <v>5.0</v>
      </c>
      <c r="I16782" s="71">
        <v>40.0</v>
      </c>
      <c r="J16782" s="71">
        <v>2.0</v>
      </c>
      <c r="K16782" s="71">
        <v>5500.0</v>
      </c>
      <c r="L16782" s="71">
        <v>11000.0</v>
      </c>
      <c r="M16782" s="71">
        <v>11000.0</v>
      </c>
      <c r="N16782" s="71">
        <v>0.0</v>
      </c>
      <c r="O16782" s="71">
        <v>11000.0</v>
      </c>
      <c r="P16782" s="71">
        <v>0.0</v>
      </c>
      <c r="Q16782" s="71">
        <v>11000.0</v>
      </c>
      <c r="R16782" s="71">
        <v>0.0</v>
      </c>
      <c r="S16782" s="71" t="s">
        <v>47</v>
      </c>
      <c r="T16782" s="71" t="s">
        <v>3734</v>
      </c>
    </row>
    <row r="16783">
      <c r="A16783" s="71" t="s">
        <v>47</v>
      </c>
      <c r="B16783" s="71">
        <v>17870.0</v>
      </c>
      <c r="C16783" s="71" t="s">
        <v>3963</v>
      </c>
      <c r="D16783" s="71" t="s">
        <v>3938</v>
      </c>
      <c r="E16783" s="71">
        <v>9.617620611E9</v>
      </c>
      <c r="T16783" s="71" t="s">
        <v>3734</v>
      </c>
    </row>
    <row r="16784">
      <c r="A16784" s="71" t="s">
        <v>47</v>
      </c>
      <c r="B16784" s="71">
        <v>17870.0</v>
      </c>
      <c r="C16784" s="71" t="s">
        <v>3963</v>
      </c>
      <c r="D16784" s="71" t="s">
        <v>3938</v>
      </c>
      <c r="E16784" s="71">
        <v>9.617620611E9</v>
      </c>
      <c r="T16784" s="71" t="s">
        <v>3734</v>
      </c>
    </row>
    <row r="16785">
      <c r="A16785" s="71" t="s">
        <v>47</v>
      </c>
      <c r="B16785" s="71">
        <v>17870.0</v>
      </c>
      <c r="C16785" s="71" t="s">
        <v>3963</v>
      </c>
      <c r="D16785" s="71" t="s">
        <v>3938</v>
      </c>
      <c r="E16785" s="71">
        <v>9.617620611E9</v>
      </c>
      <c r="T16785" s="71" t="s">
        <v>3734</v>
      </c>
    </row>
    <row r="16786">
      <c r="A16786" s="71" t="s">
        <v>47</v>
      </c>
      <c r="B16786" s="71">
        <v>17870.0</v>
      </c>
      <c r="C16786" s="71" t="s">
        <v>3963</v>
      </c>
      <c r="D16786" s="71" t="s">
        <v>3938</v>
      </c>
      <c r="E16786" s="71">
        <v>9.617620611E9</v>
      </c>
      <c r="T16786" s="71" t="s">
        <v>3734</v>
      </c>
    </row>
    <row r="16787">
      <c r="A16787" s="71" t="s">
        <v>77</v>
      </c>
      <c r="B16787" s="71">
        <v>6895.0</v>
      </c>
      <c r="C16787" s="71" t="s">
        <v>3956</v>
      </c>
      <c r="D16787" s="71" t="s">
        <v>286</v>
      </c>
      <c r="E16787" s="71">
        <v>7.489876949E9</v>
      </c>
      <c r="F16787" s="71">
        <v>0.0</v>
      </c>
      <c r="S16787" s="71" t="s">
        <v>191</v>
      </c>
      <c r="T16787" s="71" t="s">
        <v>3734</v>
      </c>
    </row>
    <row r="16788">
      <c r="A16788" s="71" t="s">
        <v>77</v>
      </c>
      <c r="B16788" s="71">
        <v>6895.0</v>
      </c>
      <c r="C16788" s="71" t="s">
        <v>3956</v>
      </c>
      <c r="D16788" s="71" t="s">
        <v>286</v>
      </c>
      <c r="E16788" s="71">
        <v>7.489876949E9</v>
      </c>
      <c r="T16788" s="71" t="s">
        <v>3734</v>
      </c>
    </row>
    <row r="16789">
      <c r="A16789" s="71" t="s">
        <v>77</v>
      </c>
      <c r="B16789" s="71">
        <v>6895.0</v>
      </c>
      <c r="C16789" s="71" t="s">
        <v>3956</v>
      </c>
      <c r="D16789" s="71" t="s">
        <v>286</v>
      </c>
      <c r="E16789" s="71">
        <v>7.489876949E9</v>
      </c>
      <c r="T16789" s="71" t="s">
        <v>3734</v>
      </c>
    </row>
    <row r="16790">
      <c r="A16790" s="71" t="s">
        <v>77</v>
      </c>
      <c r="B16790" s="71">
        <v>6895.0</v>
      </c>
      <c r="C16790" s="71" t="s">
        <v>3956</v>
      </c>
      <c r="D16790" s="71" t="s">
        <v>286</v>
      </c>
      <c r="E16790" s="71">
        <v>7.489876949E9</v>
      </c>
      <c r="T16790" s="71" t="s">
        <v>3734</v>
      </c>
    </row>
    <row r="16791">
      <c r="A16791" s="71" t="s">
        <v>77</v>
      </c>
      <c r="B16791" s="71">
        <v>6895.0</v>
      </c>
      <c r="C16791" s="71" t="s">
        <v>3956</v>
      </c>
      <c r="D16791" s="71" t="s">
        <v>286</v>
      </c>
      <c r="E16791" s="71">
        <v>7.489876949E9</v>
      </c>
      <c r="T16791" s="71" t="s">
        <v>3734</v>
      </c>
    </row>
    <row r="16792">
      <c r="A16792" s="71" t="s">
        <v>77</v>
      </c>
      <c r="B16792" s="71">
        <v>6894.0</v>
      </c>
      <c r="C16792" s="71" t="s">
        <v>374</v>
      </c>
      <c r="D16792" s="71" t="s">
        <v>3964</v>
      </c>
      <c r="E16792" s="71">
        <v>8.815431995E9</v>
      </c>
      <c r="F16792" s="71">
        <v>0.0</v>
      </c>
      <c r="G16792" s="71" t="s">
        <v>220</v>
      </c>
      <c r="H16792" s="71">
        <v>7.0</v>
      </c>
      <c r="I16792" s="71">
        <v>40.0</v>
      </c>
      <c r="J16792" s="71">
        <v>2.8</v>
      </c>
      <c r="K16792" s="71">
        <v>5300.0</v>
      </c>
      <c r="L16792" s="71">
        <v>14840.0</v>
      </c>
      <c r="M16792" s="71">
        <v>14840.0</v>
      </c>
      <c r="N16792" s="71">
        <v>0.0</v>
      </c>
      <c r="O16792" s="71">
        <v>14840.0</v>
      </c>
      <c r="P16792" s="71">
        <v>6840.0</v>
      </c>
      <c r="Q16792" s="71">
        <v>8000.0</v>
      </c>
      <c r="R16792" s="71">
        <v>0.0</v>
      </c>
      <c r="S16792" s="71" t="s">
        <v>191</v>
      </c>
      <c r="T16792" s="71" t="s">
        <v>3734</v>
      </c>
    </row>
    <row r="16793">
      <c r="A16793" s="71" t="s">
        <v>77</v>
      </c>
      <c r="B16793" s="71">
        <v>6894.0</v>
      </c>
      <c r="C16793" s="71" t="s">
        <v>374</v>
      </c>
      <c r="D16793" s="71" t="s">
        <v>3964</v>
      </c>
      <c r="E16793" s="71">
        <v>8.815431995E9</v>
      </c>
      <c r="T16793" s="71" t="s">
        <v>3734</v>
      </c>
    </row>
    <row r="16794">
      <c r="A16794" s="71" t="s">
        <v>77</v>
      </c>
      <c r="B16794" s="71">
        <v>6894.0</v>
      </c>
      <c r="C16794" s="71" t="s">
        <v>374</v>
      </c>
      <c r="D16794" s="71" t="s">
        <v>3964</v>
      </c>
      <c r="E16794" s="71">
        <v>8.815431995E9</v>
      </c>
      <c r="T16794" s="71" t="s">
        <v>3734</v>
      </c>
    </row>
    <row r="16795">
      <c r="A16795" s="71" t="s">
        <v>77</v>
      </c>
      <c r="B16795" s="71">
        <v>6894.0</v>
      </c>
      <c r="C16795" s="71" t="s">
        <v>374</v>
      </c>
      <c r="D16795" s="71" t="s">
        <v>3964</v>
      </c>
      <c r="E16795" s="71">
        <v>8.815431995E9</v>
      </c>
      <c r="T16795" s="71" t="s">
        <v>3734</v>
      </c>
    </row>
    <row r="16796">
      <c r="A16796" s="71" t="s">
        <v>77</v>
      </c>
      <c r="B16796" s="71">
        <v>6894.0</v>
      </c>
      <c r="C16796" s="71" t="s">
        <v>374</v>
      </c>
      <c r="D16796" s="71" t="s">
        <v>3964</v>
      </c>
      <c r="E16796" s="71">
        <v>8.815431995E9</v>
      </c>
      <c r="T16796" s="71" t="s">
        <v>3734</v>
      </c>
    </row>
    <row r="16797">
      <c r="A16797" s="71" t="s">
        <v>77</v>
      </c>
      <c r="B16797" s="71">
        <v>6893.0</v>
      </c>
      <c r="C16797" s="71" t="s">
        <v>3965</v>
      </c>
      <c r="D16797" s="71" t="s">
        <v>733</v>
      </c>
      <c r="E16797" s="71">
        <v>9.827807592E9</v>
      </c>
      <c r="F16797" s="71">
        <v>0.0</v>
      </c>
      <c r="G16797" s="71" t="s">
        <v>610</v>
      </c>
      <c r="H16797" s="71">
        <v>11.0</v>
      </c>
      <c r="I16797" s="71">
        <v>40.0</v>
      </c>
      <c r="J16797" s="71">
        <v>4.4</v>
      </c>
      <c r="K16797" s="71">
        <v>5300.0</v>
      </c>
      <c r="L16797" s="71">
        <v>23320.0</v>
      </c>
      <c r="M16797" s="71">
        <v>23320.0</v>
      </c>
      <c r="N16797" s="71">
        <v>0.0</v>
      </c>
      <c r="O16797" s="71">
        <v>23320.0</v>
      </c>
      <c r="P16797" s="71">
        <v>23320.0</v>
      </c>
      <c r="Q16797" s="71">
        <v>0.0</v>
      </c>
      <c r="R16797" s="71">
        <v>0.0</v>
      </c>
      <c r="S16797" s="71" t="s">
        <v>191</v>
      </c>
      <c r="T16797" s="71" t="s">
        <v>3734</v>
      </c>
    </row>
    <row r="16798">
      <c r="A16798" s="71" t="s">
        <v>77</v>
      </c>
      <c r="B16798" s="71">
        <v>6893.0</v>
      </c>
      <c r="C16798" s="71" t="s">
        <v>3965</v>
      </c>
      <c r="D16798" s="71" t="s">
        <v>733</v>
      </c>
      <c r="E16798" s="71">
        <v>9.827807592E9</v>
      </c>
      <c r="T16798" s="71" t="s">
        <v>3734</v>
      </c>
    </row>
    <row r="16799">
      <c r="A16799" s="71" t="s">
        <v>77</v>
      </c>
      <c r="B16799" s="71">
        <v>6893.0</v>
      </c>
      <c r="C16799" s="71" t="s">
        <v>3965</v>
      </c>
      <c r="D16799" s="71" t="s">
        <v>733</v>
      </c>
      <c r="E16799" s="71">
        <v>9.827807592E9</v>
      </c>
      <c r="T16799" s="71" t="s">
        <v>3734</v>
      </c>
    </row>
    <row r="16800">
      <c r="A16800" s="71" t="s">
        <v>77</v>
      </c>
      <c r="B16800" s="71">
        <v>6893.0</v>
      </c>
      <c r="C16800" s="71" t="s">
        <v>3965</v>
      </c>
      <c r="D16800" s="71" t="s">
        <v>733</v>
      </c>
      <c r="E16800" s="71">
        <v>9.827807592E9</v>
      </c>
      <c r="T16800" s="71" t="s">
        <v>3734</v>
      </c>
    </row>
    <row r="16801">
      <c r="A16801" s="71" t="s">
        <v>77</v>
      </c>
      <c r="B16801" s="71">
        <v>6893.0</v>
      </c>
      <c r="C16801" s="71" t="s">
        <v>3965</v>
      </c>
      <c r="D16801" s="71" t="s">
        <v>733</v>
      </c>
      <c r="E16801" s="71">
        <v>9.827807592E9</v>
      </c>
      <c r="T16801" s="71" t="s">
        <v>3734</v>
      </c>
    </row>
    <row r="16802">
      <c r="A16802" s="71" t="s">
        <v>47</v>
      </c>
      <c r="B16802" s="71">
        <v>17869.0</v>
      </c>
      <c r="C16802" s="71" t="s">
        <v>3124</v>
      </c>
      <c r="D16802" s="71" t="s">
        <v>3966</v>
      </c>
      <c r="E16802" s="71">
        <v>9.977452149E9</v>
      </c>
      <c r="F16802" s="71">
        <v>0.0</v>
      </c>
      <c r="G16802" s="71" t="s">
        <v>3748</v>
      </c>
      <c r="H16802" s="71">
        <v>2.0</v>
      </c>
      <c r="I16802" s="71">
        <v>40.0</v>
      </c>
      <c r="J16802" s="71">
        <v>0.8</v>
      </c>
      <c r="K16802" s="71">
        <v>5500.0</v>
      </c>
      <c r="L16802" s="71">
        <v>4400.0</v>
      </c>
      <c r="M16802" s="71">
        <v>4400.0</v>
      </c>
      <c r="N16802" s="71">
        <v>0.0</v>
      </c>
      <c r="O16802" s="71">
        <v>4400.0</v>
      </c>
      <c r="P16802" s="71">
        <v>4400.0</v>
      </c>
      <c r="Q16802" s="71">
        <v>0.0</v>
      </c>
      <c r="R16802" s="71">
        <v>0.0</v>
      </c>
      <c r="S16802" s="71" t="s">
        <v>191</v>
      </c>
      <c r="T16802" s="71" t="s">
        <v>3734</v>
      </c>
    </row>
    <row r="16803">
      <c r="A16803" s="71" t="s">
        <v>47</v>
      </c>
      <c r="B16803" s="71">
        <v>17869.0</v>
      </c>
      <c r="C16803" s="71" t="s">
        <v>3124</v>
      </c>
      <c r="D16803" s="71" t="s">
        <v>3966</v>
      </c>
      <c r="E16803" s="71">
        <v>9.977452149E9</v>
      </c>
      <c r="T16803" s="71" t="s">
        <v>3734</v>
      </c>
    </row>
    <row r="16804">
      <c r="A16804" s="71" t="s">
        <v>47</v>
      </c>
      <c r="B16804" s="71">
        <v>17869.0</v>
      </c>
      <c r="C16804" s="71" t="s">
        <v>3124</v>
      </c>
      <c r="D16804" s="71" t="s">
        <v>3966</v>
      </c>
      <c r="E16804" s="71">
        <v>9.977452149E9</v>
      </c>
      <c r="T16804" s="71" t="s">
        <v>3734</v>
      </c>
    </row>
    <row r="16805">
      <c r="A16805" s="71" t="s">
        <v>47</v>
      </c>
      <c r="B16805" s="71">
        <v>17869.0</v>
      </c>
      <c r="C16805" s="71" t="s">
        <v>3124</v>
      </c>
      <c r="D16805" s="71" t="s">
        <v>3966</v>
      </c>
      <c r="E16805" s="71">
        <v>9.977452149E9</v>
      </c>
      <c r="T16805" s="71" t="s">
        <v>3734</v>
      </c>
    </row>
    <row r="16806">
      <c r="A16806" s="71" t="s">
        <v>47</v>
      </c>
      <c r="B16806" s="71">
        <v>17869.0</v>
      </c>
      <c r="C16806" s="71" t="s">
        <v>3124</v>
      </c>
      <c r="D16806" s="71" t="s">
        <v>3966</v>
      </c>
      <c r="E16806" s="71">
        <v>9.977452149E9</v>
      </c>
      <c r="T16806" s="71" t="s">
        <v>3734</v>
      </c>
    </row>
    <row r="16807">
      <c r="A16807" s="71" t="s">
        <v>77</v>
      </c>
      <c r="B16807" s="71">
        <v>6892.0</v>
      </c>
      <c r="C16807" s="71" t="s">
        <v>3967</v>
      </c>
      <c r="D16807" s="71" t="s">
        <v>1619</v>
      </c>
      <c r="E16807" s="71">
        <v>9.893014954E9</v>
      </c>
      <c r="F16807" s="71">
        <v>0.0</v>
      </c>
      <c r="G16807" s="71" t="s">
        <v>610</v>
      </c>
      <c r="H16807" s="71">
        <v>3.0</v>
      </c>
      <c r="I16807" s="71">
        <v>40.0</v>
      </c>
      <c r="J16807" s="71">
        <v>1.2</v>
      </c>
      <c r="K16807" s="71">
        <v>5300.0</v>
      </c>
      <c r="L16807" s="71">
        <v>6360.0</v>
      </c>
      <c r="M16807" s="71">
        <v>6360.0</v>
      </c>
      <c r="N16807" s="71">
        <v>0.0</v>
      </c>
      <c r="O16807" s="71">
        <v>6360.0</v>
      </c>
      <c r="P16807" s="71">
        <v>0.0</v>
      </c>
      <c r="Q16807" s="71">
        <v>6360.0</v>
      </c>
      <c r="R16807" s="71">
        <v>0.0</v>
      </c>
      <c r="S16807" s="71" t="s">
        <v>47</v>
      </c>
      <c r="T16807" s="71" t="s">
        <v>3734</v>
      </c>
    </row>
    <row r="16808">
      <c r="A16808" s="71" t="s">
        <v>77</v>
      </c>
      <c r="B16808" s="71">
        <v>6892.0</v>
      </c>
      <c r="C16808" s="71" t="s">
        <v>3967</v>
      </c>
      <c r="D16808" s="71" t="s">
        <v>1619</v>
      </c>
      <c r="E16808" s="71">
        <v>9.893014954E9</v>
      </c>
      <c r="T16808" s="71" t="s">
        <v>3734</v>
      </c>
    </row>
    <row r="16809">
      <c r="A16809" s="71" t="s">
        <v>77</v>
      </c>
      <c r="B16809" s="71">
        <v>6892.0</v>
      </c>
      <c r="C16809" s="71" t="s">
        <v>3967</v>
      </c>
      <c r="D16809" s="71" t="s">
        <v>1619</v>
      </c>
      <c r="E16809" s="71">
        <v>9.893014954E9</v>
      </c>
      <c r="T16809" s="71" t="s">
        <v>3734</v>
      </c>
    </row>
    <row r="16810">
      <c r="A16810" s="71" t="s">
        <v>77</v>
      </c>
      <c r="B16810" s="71">
        <v>6892.0</v>
      </c>
      <c r="C16810" s="71" t="s">
        <v>3967</v>
      </c>
      <c r="D16810" s="71" t="s">
        <v>1619</v>
      </c>
      <c r="E16810" s="71">
        <v>9.893014954E9</v>
      </c>
      <c r="T16810" s="71" t="s">
        <v>3734</v>
      </c>
    </row>
    <row r="16811">
      <c r="A16811" s="71" t="s">
        <v>77</v>
      </c>
      <c r="B16811" s="71">
        <v>6892.0</v>
      </c>
      <c r="C16811" s="71" t="s">
        <v>3967</v>
      </c>
      <c r="D16811" s="71" t="s">
        <v>1619</v>
      </c>
      <c r="E16811" s="71">
        <v>9.893014954E9</v>
      </c>
      <c r="T16811" s="71" t="s">
        <v>3734</v>
      </c>
    </row>
    <row r="16812">
      <c r="A16812" s="71" t="s">
        <v>47</v>
      </c>
      <c r="B16812" s="71">
        <v>17868.0</v>
      </c>
      <c r="C16812" s="71" t="s">
        <v>3968</v>
      </c>
      <c r="D16812" s="71" t="s">
        <v>3969</v>
      </c>
      <c r="E16812" s="71">
        <v>8.959986465E9</v>
      </c>
      <c r="F16812" s="71">
        <v>0.0</v>
      </c>
      <c r="G16812" s="71" t="s">
        <v>3748</v>
      </c>
      <c r="H16812" s="71">
        <v>3.0</v>
      </c>
      <c r="I16812" s="71">
        <v>40.0</v>
      </c>
      <c r="J16812" s="71">
        <v>1.2</v>
      </c>
      <c r="K16812" s="71">
        <v>5500.0</v>
      </c>
      <c r="L16812" s="71">
        <v>6600.0</v>
      </c>
      <c r="M16812" s="71">
        <v>6600.0</v>
      </c>
      <c r="N16812" s="71">
        <v>0.0</v>
      </c>
      <c r="O16812" s="71">
        <v>6600.0</v>
      </c>
      <c r="P16812" s="71">
        <v>0.0</v>
      </c>
      <c r="Q16812" s="71">
        <v>6600.0</v>
      </c>
      <c r="R16812" s="71">
        <v>0.0</v>
      </c>
      <c r="S16812" s="71" t="s">
        <v>47</v>
      </c>
      <c r="T16812" s="71" t="s">
        <v>3734</v>
      </c>
    </row>
    <row r="16813">
      <c r="A16813" s="71" t="s">
        <v>47</v>
      </c>
      <c r="B16813" s="71">
        <v>17868.0</v>
      </c>
      <c r="C16813" s="71" t="s">
        <v>3968</v>
      </c>
      <c r="D16813" s="71" t="s">
        <v>3969</v>
      </c>
      <c r="E16813" s="71">
        <v>8.959986465E9</v>
      </c>
      <c r="T16813" s="71" t="s">
        <v>3734</v>
      </c>
    </row>
    <row r="16814">
      <c r="A16814" s="71" t="s">
        <v>47</v>
      </c>
      <c r="B16814" s="71">
        <v>17868.0</v>
      </c>
      <c r="C16814" s="71" t="s">
        <v>3968</v>
      </c>
      <c r="D16814" s="71" t="s">
        <v>3969</v>
      </c>
      <c r="E16814" s="71">
        <v>8.959986465E9</v>
      </c>
      <c r="T16814" s="71" t="s">
        <v>3734</v>
      </c>
    </row>
    <row r="16815">
      <c r="A16815" s="71" t="s">
        <v>47</v>
      </c>
      <c r="B16815" s="71">
        <v>17868.0</v>
      </c>
      <c r="C16815" s="71" t="s">
        <v>3968</v>
      </c>
      <c r="D16815" s="71" t="s">
        <v>3969</v>
      </c>
      <c r="E16815" s="71">
        <v>8.959986465E9</v>
      </c>
      <c r="T16815" s="71" t="s">
        <v>3734</v>
      </c>
    </row>
    <row r="16816">
      <c r="A16816" s="71" t="s">
        <v>47</v>
      </c>
      <c r="B16816" s="71">
        <v>17868.0</v>
      </c>
      <c r="C16816" s="71" t="s">
        <v>3968</v>
      </c>
      <c r="D16816" s="71" t="s">
        <v>3969</v>
      </c>
      <c r="E16816" s="71">
        <v>8.959986465E9</v>
      </c>
      <c r="T16816" s="71" t="s">
        <v>3734</v>
      </c>
    </row>
    <row r="16817">
      <c r="A16817" s="71" t="s">
        <v>77</v>
      </c>
      <c r="B16817" s="71">
        <v>6891.0</v>
      </c>
      <c r="C16817" s="71" t="s">
        <v>3970</v>
      </c>
      <c r="D16817" s="71" t="s">
        <v>3966</v>
      </c>
      <c r="E16817" s="71">
        <v>6.264820667E9</v>
      </c>
      <c r="F16817" s="71">
        <v>0.0</v>
      </c>
      <c r="G16817" s="71" t="s">
        <v>610</v>
      </c>
      <c r="H16817" s="71">
        <v>5.0</v>
      </c>
      <c r="I16817" s="71">
        <v>40.0</v>
      </c>
      <c r="J16817" s="71">
        <v>2.0</v>
      </c>
      <c r="K16817" s="71">
        <v>5300.0</v>
      </c>
      <c r="L16817" s="71">
        <v>10600.0</v>
      </c>
      <c r="M16817" s="71">
        <v>10600.0</v>
      </c>
      <c r="N16817" s="71">
        <v>0.0</v>
      </c>
      <c r="O16817" s="71">
        <v>10600.0</v>
      </c>
      <c r="P16817" s="71">
        <v>0.0</v>
      </c>
      <c r="Q16817" s="71">
        <v>10600.0</v>
      </c>
      <c r="R16817" s="71">
        <v>0.0</v>
      </c>
      <c r="S16817" s="71" t="s">
        <v>47</v>
      </c>
      <c r="T16817" s="71" t="s">
        <v>3734</v>
      </c>
    </row>
    <row r="16818">
      <c r="A16818" s="71" t="s">
        <v>77</v>
      </c>
      <c r="B16818" s="71">
        <v>6891.0</v>
      </c>
      <c r="C16818" s="71" t="s">
        <v>3970</v>
      </c>
      <c r="D16818" s="71" t="s">
        <v>3966</v>
      </c>
      <c r="E16818" s="71">
        <v>6.264820667E9</v>
      </c>
      <c r="T16818" s="71" t="s">
        <v>3734</v>
      </c>
    </row>
    <row r="16819">
      <c r="A16819" s="71" t="s">
        <v>77</v>
      </c>
      <c r="B16819" s="71">
        <v>6891.0</v>
      </c>
      <c r="C16819" s="71" t="s">
        <v>3970</v>
      </c>
      <c r="D16819" s="71" t="s">
        <v>3966</v>
      </c>
      <c r="E16819" s="71">
        <v>6.264820667E9</v>
      </c>
      <c r="T16819" s="71" t="s">
        <v>3734</v>
      </c>
    </row>
    <row r="16820">
      <c r="A16820" s="71" t="s">
        <v>77</v>
      </c>
      <c r="B16820" s="71">
        <v>6891.0</v>
      </c>
      <c r="C16820" s="71" t="s">
        <v>3970</v>
      </c>
      <c r="D16820" s="71" t="s">
        <v>3966</v>
      </c>
      <c r="E16820" s="71">
        <v>6.264820667E9</v>
      </c>
      <c r="T16820" s="71" t="s">
        <v>3734</v>
      </c>
    </row>
    <row r="16821">
      <c r="A16821" s="71" t="s">
        <v>77</v>
      </c>
      <c r="B16821" s="71">
        <v>6891.0</v>
      </c>
      <c r="C16821" s="71" t="s">
        <v>3970</v>
      </c>
      <c r="D16821" s="71" t="s">
        <v>3966</v>
      </c>
      <c r="E16821" s="71">
        <v>6.264820667E9</v>
      </c>
      <c r="T16821" s="71" t="s">
        <v>3734</v>
      </c>
    </row>
    <row r="16822">
      <c r="A16822" s="71" t="s">
        <v>77</v>
      </c>
      <c r="B16822" s="71">
        <v>6890.0</v>
      </c>
      <c r="C16822" s="71" t="s">
        <v>3124</v>
      </c>
      <c r="D16822" s="71" t="s">
        <v>3966</v>
      </c>
      <c r="E16822" s="71">
        <v>9.977452149E9</v>
      </c>
      <c r="F16822" s="71">
        <v>0.0</v>
      </c>
      <c r="G16822" s="71" t="s">
        <v>610</v>
      </c>
      <c r="H16822" s="71">
        <v>7.0</v>
      </c>
      <c r="I16822" s="71">
        <v>40.0</v>
      </c>
      <c r="J16822" s="71">
        <v>2.8</v>
      </c>
      <c r="K16822" s="71">
        <v>5300.0</v>
      </c>
      <c r="L16822" s="71">
        <v>14840.0</v>
      </c>
      <c r="M16822" s="71">
        <v>14840.0</v>
      </c>
      <c r="N16822" s="71">
        <v>0.0</v>
      </c>
      <c r="O16822" s="71">
        <v>14840.0</v>
      </c>
      <c r="P16822" s="71">
        <v>9840.0</v>
      </c>
      <c r="Q16822" s="71">
        <v>5000.0</v>
      </c>
      <c r="R16822" s="71">
        <v>0.0</v>
      </c>
      <c r="S16822" s="71" t="s">
        <v>191</v>
      </c>
      <c r="T16822" s="71" t="s">
        <v>3734</v>
      </c>
    </row>
    <row r="16823">
      <c r="A16823" s="71" t="s">
        <v>77</v>
      </c>
      <c r="B16823" s="71">
        <v>6890.0</v>
      </c>
      <c r="C16823" s="71" t="s">
        <v>3124</v>
      </c>
      <c r="D16823" s="71" t="s">
        <v>3966</v>
      </c>
      <c r="E16823" s="71">
        <v>9.977452149E9</v>
      </c>
      <c r="T16823" s="71" t="s">
        <v>3734</v>
      </c>
    </row>
    <row r="16824">
      <c r="A16824" s="71" t="s">
        <v>77</v>
      </c>
      <c r="B16824" s="71">
        <v>6890.0</v>
      </c>
      <c r="C16824" s="71" t="s">
        <v>3124</v>
      </c>
      <c r="D16824" s="71" t="s">
        <v>3966</v>
      </c>
      <c r="E16824" s="71">
        <v>9.977452149E9</v>
      </c>
      <c r="T16824" s="71" t="s">
        <v>3734</v>
      </c>
    </row>
    <row r="16825">
      <c r="A16825" s="71" t="s">
        <v>77</v>
      </c>
      <c r="B16825" s="71">
        <v>6890.0</v>
      </c>
      <c r="C16825" s="71" t="s">
        <v>3124</v>
      </c>
      <c r="D16825" s="71" t="s">
        <v>3966</v>
      </c>
      <c r="E16825" s="71">
        <v>9.977452149E9</v>
      </c>
      <c r="T16825" s="71" t="s">
        <v>3734</v>
      </c>
    </row>
    <row r="16826">
      <c r="A16826" s="71" t="s">
        <v>77</v>
      </c>
      <c r="B16826" s="71">
        <v>6890.0</v>
      </c>
      <c r="C16826" s="71" t="s">
        <v>3124</v>
      </c>
      <c r="D16826" s="71" t="s">
        <v>3966</v>
      </c>
      <c r="E16826" s="71">
        <v>9.977452149E9</v>
      </c>
      <c r="T16826" s="71" t="s">
        <v>3734</v>
      </c>
    </row>
    <row r="16827">
      <c r="A16827" s="71" t="s">
        <v>77</v>
      </c>
      <c r="B16827" s="71">
        <v>6889.0</v>
      </c>
      <c r="C16827" s="71" t="s">
        <v>2971</v>
      </c>
      <c r="D16827" s="71" t="s">
        <v>3971</v>
      </c>
      <c r="E16827" s="71">
        <v>0.0</v>
      </c>
      <c r="F16827" s="71">
        <v>0.0</v>
      </c>
      <c r="G16827" s="71" t="s">
        <v>185</v>
      </c>
      <c r="H16827" s="71">
        <v>3.0</v>
      </c>
      <c r="I16827" s="71">
        <v>40.0</v>
      </c>
      <c r="J16827" s="71">
        <v>1.2</v>
      </c>
      <c r="K16827" s="71">
        <v>5300.0</v>
      </c>
      <c r="L16827" s="71">
        <v>6360.0</v>
      </c>
      <c r="M16827" s="71">
        <v>6360.0</v>
      </c>
      <c r="N16827" s="71">
        <v>0.0</v>
      </c>
      <c r="O16827" s="71">
        <v>6360.0</v>
      </c>
      <c r="P16827" s="71">
        <v>0.0</v>
      </c>
      <c r="Q16827" s="71">
        <v>6360.0</v>
      </c>
      <c r="R16827" s="71">
        <v>0.0</v>
      </c>
      <c r="S16827" s="71" t="s">
        <v>47</v>
      </c>
      <c r="T16827" s="71" t="s">
        <v>3734</v>
      </c>
    </row>
    <row r="16828">
      <c r="A16828" s="71" t="s">
        <v>77</v>
      </c>
      <c r="B16828" s="71">
        <v>6889.0</v>
      </c>
      <c r="C16828" s="71" t="s">
        <v>2971</v>
      </c>
      <c r="D16828" s="71" t="s">
        <v>3971</v>
      </c>
      <c r="E16828" s="71">
        <v>0.0</v>
      </c>
      <c r="T16828" s="71" t="s">
        <v>3734</v>
      </c>
    </row>
    <row r="16829">
      <c r="A16829" s="71" t="s">
        <v>77</v>
      </c>
      <c r="B16829" s="71">
        <v>6889.0</v>
      </c>
      <c r="C16829" s="71" t="s">
        <v>2971</v>
      </c>
      <c r="D16829" s="71" t="s">
        <v>3971</v>
      </c>
      <c r="E16829" s="71">
        <v>0.0</v>
      </c>
      <c r="T16829" s="71" t="s">
        <v>3734</v>
      </c>
    </row>
    <row r="16830">
      <c r="A16830" s="71" t="s">
        <v>77</v>
      </c>
      <c r="B16830" s="71">
        <v>6889.0</v>
      </c>
      <c r="C16830" s="71" t="s">
        <v>2971</v>
      </c>
      <c r="D16830" s="71" t="s">
        <v>3971</v>
      </c>
      <c r="E16830" s="71">
        <v>0.0</v>
      </c>
      <c r="T16830" s="71" t="s">
        <v>3734</v>
      </c>
    </row>
    <row r="16831">
      <c r="A16831" s="71" t="s">
        <v>77</v>
      </c>
      <c r="B16831" s="71">
        <v>6889.0</v>
      </c>
      <c r="C16831" s="71" t="s">
        <v>2971</v>
      </c>
      <c r="D16831" s="71" t="s">
        <v>3971</v>
      </c>
      <c r="E16831" s="71">
        <v>0.0</v>
      </c>
      <c r="T16831" s="71" t="s">
        <v>3734</v>
      </c>
    </row>
    <row r="16832">
      <c r="A16832" s="71" t="s">
        <v>77</v>
      </c>
      <c r="B16832" s="71">
        <v>6888.0</v>
      </c>
      <c r="C16832" s="71" t="s">
        <v>3972</v>
      </c>
      <c r="D16832" s="71" t="s">
        <v>2630</v>
      </c>
      <c r="E16832" s="71">
        <v>7.869326178E9</v>
      </c>
      <c r="F16832" s="71">
        <v>0.0</v>
      </c>
      <c r="G16832" s="71" t="s">
        <v>195</v>
      </c>
      <c r="H16832" s="71">
        <v>6.0</v>
      </c>
      <c r="I16832" s="71">
        <v>40.0</v>
      </c>
      <c r="J16832" s="71">
        <v>2.4</v>
      </c>
      <c r="K16832" s="71">
        <v>5300.0</v>
      </c>
      <c r="L16832" s="71">
        <v>12720.0</v>
      </c>
      <c r="M16832" s="71">
        <v>12720.0</v>
      </c>
      <c r="N16832" s="71">
        <v>0.0</v>
      </c>
      <c r="O16832" s="71">
        <v>12720.0</v>
      </c>
      <c r="P16832" s="71">
        <v>12720.0</v>
      </c>
      <c r="Q16832" s="71">
        <v>0.0</v>
      </c>
      <c r="R16832" s="71">
        <v>0.0</v>
      </c>
      <c r="S16832" s="71" t="s">
        <v>191</v>
      </c>
      <c r="T16832" s="71" t="s">
        <v>3973</v>
      </c>
    </row>
    <row r="16833">
      <c r="A16833" s="71" t="s">
        <v>77</v>
      </c>
      <c r="B16833" s="71">
        <v>6888.0</v>
      </c>
      <c r="C16833" s="71" t="s">
        <v>3972</v>
      </c>
      <c r="D16833" s="71" t="s">
        <v>2630</v>
      </c>
      <c r="E16833" s="71">
        <v>7.869326178E9</v>
      </c>
      <c r="T16833" s="71" t="s">
        <v>3973</v>
      </c>
    </row>
    <row r="16834">
      <c r="A16834" s="71" t="s">
        <v>77</v>
      </c>
      <c r="B16834" s="71">
        <v>6888.0</v>
      </c>
      <c r="C16834" s="71" t="s">
        <v>3972</v>
      </c>
      <c r="D16834" s="71" t="s">
        <v>2630</v>
      </c>
      <c r="E16834" s="71">
        <v>7.869326178E9</v>
      </c>
      <c r="T16834" s="71" t="s">
        <v>3973</v>
      </c>
    </row>
    <row r="16835">
      <c r="A16835" s="71" t="s">
        <v>77</v>
      </c>
      <c r="B16835" s="71">
        <v>6888.0</v>
      </c>
      <c r="C16835" s="71" t="s">
        <v>3972</v>
      </c>
      <c r="D16835" s="71" t="s">
        <v>2630</v>
      </c>
      <c r="E16835" s="71">
        <v>7.869326178E9</v>
      </c>
      <c r="T16835" s="71" t="s">
        <v>3973</v>
      </c>
    </row>
    <row r="16836">
      <c r="A16836" s="71" t="s">
        <v>77</v>
      </c>
      <c r="B16836" s="71">
        <v>6888.0</v>
      </c>
      <c r="C16836" s="71" t="s">
        <v>3972</v>
      </c>
      <c r="D16836" s="71" t="s">
        <v>2630</v>
      </c>
      <c r="E16836" s="71">
        <v>7.869326178E9</v>
      </c>
      <c r="T16836" s="71" t="s">
        <v>3973</v>
      </c>
    </row>
    <row r="16837">
      <c r="A16837" s="71" t="s">
        <v>47</v>
      </c>
      <c r="B16837" s="71">
        <v>17867.0</v>
      </c>
      <c r="C16837" s="71" t="s">
        <v>3974</v>
      </c>
      <c r="D16837" s="71" t="s">
        <v>1244</v>
      </c>
      <c r="E16837" s="71">
        <v>9.977715396E9</v>
      </c>
      <c r="F16837" s="71">
        <v>0.0</v>
      </c>
      <c r="G16837" s="71" t="s">
        <v>211</v>
      </c>
      <c r="H16837" s="71">
        <v>1.0</v>
      </c>
      <c r="I16837" s="71">
        <v>40.0</v>
      </c>
      <c r="J16837" s="71">
        <v>0.4</v>
      </c>
      <c r="K16837" s="71">
        <v>5500.0</v>
      </c>
      <c r="L16837" s="71">
        <v>2200.0</v>
      </c>
      <c r="M16837" s="71">
        <v>2200.0</v>
      </c>
      <c r="N16837" s="71">
        <v>0.0</v>
      </c>
      <c r="O16837" s="71">
        <v>2200.0</v>
      </c>
      <c r="P16837" s="71">
        <v>2200.0</v>
      </c>
      <c r="Q16837" s="71">
        <v>0.0</v>
      </c>
      <c r="R16837" s="71">
        <v>0.0</v>
      </c>
      <c r="S16837" s="71" t="s">
        <v>191</v>
      </c>
      <c r="T16837" s="71" t="s">
        <v>3973</v>
      </c>
    </row>
    <row r="16838">
      <c r="A16838" s="71" t="s">
        <v>47</v>
      </c>
      <c r="B16838" s="71">
        <v>17867.0</v>
      </c>
      <c r="C16838" s="71" t="s">
        <v>3974</v>
      </c>
      <c r="D16838" s="71" t="s">
        <v>1244</v>
      </c>
      <c r="E16838" s="71">
        <v>9.977715396E9</v>
      </c>
      <c r="T16838" s="71" t="s">
        <v>3973</v>
      </c>
    </row>
    <row r="16839">
      <c r="A16839" s="71" t="s">
        <v>47</v>
      </c>
      <c r="B16839" s="71">
        <v>17867.0</v>
      </c>
      <c r="C16839" s="71" t="s">
        <v>3974</v>
      </c>
      <c r="D16839" s="71" t="s">
        <v>1244</v>
      </c>
      <c r="E16839" s="71">
        <v>9.977715396E9</v>
      </c>
      <c r="T16839" s="71" t="s">
        <v>3973</v>
      </c>
    </row>
    <row r="16840">
      <c r="A16840" s="71" t="s">
        <v>47</v>
      </c>
      <c r="B16840" s="71">
        <v>17867.0</v>
      </c>
      <c r="C16840" s="71" t="s">
        <v>3974</v>
      </c>
      <c r="D16840" s="71" t="s">
        <v>1244</v>
      </c>
      <c r="E16840" s="71">
        <v>9.977715396E9</v>
      </c>
      <c r="T16840" s="71" t="s">
        <v>3973</v>
      </c>
    </row>
    <row r="16841">
      <c r="A16841" s="71" t="s">
        <v>47</v>
      </c>
      <c r="B16841" s="71">
        <v>17867.0</v>
      </c>
      <c r="C16841" s="71" t="s">
        <v>3974</v>
      </c>
      <c r="D16841" s="71" t="s">
        <v>1244</v>
      </c>
      <c r="E16841" s="71">
        <v>9.977715396E9</v>
      </c>
      <c r="T16841" s="71" t="s">
        <v>3973</v>
      </c>
    </row>
    <row r="16842">
      <c r="A16842" s="71" t="s">
        <v>47</v>
      </c>
      <c r="B16842" s="71">
        <v>17866.0</v>
      </c>
      <c r="C16842" s="71" t="s">
        <v>3975</v>
      </c>
      <c r="D16842" s="71" t="s">
        <v>3976</v>
      </c>
      <c r="E16842" s="71">
        <v>9.425479455E9</v>
      </c>
      <c r="F16842" s="71">
        <v>0.0</v>
      </c>
      <c r="G16842" s="71" t="s">
        <v>3977</v>
      </c>
      <c r="H16842" s="71">
        <v>6.0</v>
      </c>
      <c r="I16842" s="71">
        <v>40.0</v>
      </c>
      <c r="J16842" s="71">
        <v>2.4</v>
      </c>
      <c r="K16842" s="71">
        <v>5500.0</v>
      </c>
      <c r="L16842" s="71">
        <v>13200.0</v>
      </c>
      <c r="M16842" s="71">
        <v>26400.0</v>
      </c>
      <c r="N16842" s="71">
        <v>0.0</v>
      </c>
      <c r="O16842" s="71">
        <v>26400.0</v>
      </c>
      <c r="P16842" s="71">
        <v>26400.0</v>
      </c>
      <c r="Q16842" s="71">
        <v>0.0</v>
      </c>
      <c r="R16842" s="71">
        <v>0.0</v>
      </c>
      <c r="S16842" s="71" t="s">
        <v>191</v>
      </c>
      <c r="T16842" s="71" t="s">
        <v>3973</v>
      </c>
    </row>
    <row r="16843">
      <c r="A16843" s="71" t="s">
        <v>47</v>
      </c>
      <c r="B16843" s="71">
        <v>17866.0</v>
      </c>
      <c r="C16843" s="71" t="s">
        <v>3975</v>
      </c>
      <c r="D16843" s="71" t="s">
        <v>3976</v>
      </c>
      <c r="E16843" s="71">
        <v>9.425479455E9</v>
      </c>
      <c r="G16843" s="71" t="s">
        <v>211</v>
      </c>
      <c r="H16843" s="71">
        <v>6.0</v>
      </c>
      <c r="I16843" s="71">
        <v>40.0</v>
      </c>
      <c r="J16843" s="71">
        <v>2.4</v>
      </c>
      <c r="K16843" s="71">
        <v>5500.0</v>
      </c>
      <c r="L16843" s="71">
        <v>13200.0</v>
      </c>
      <c r="T16843" s="71" t="s">
        <v>3973</v>
      </c>
    </row>
    <row r="16844">
      <c r="A16844" s="71" t="s">
        <v>47</v>
      </c>
      <c r="B16844" s="71">
        <v>17866.0</v>
      </c>
      <c r="C16844" s="71" t="s">
        <v>3975</v>
      </c>
      <c r="D16844" s="71" t="s">
        <v>3976</v>
      </c>
      <c r="E16844" s="71">
        <v>9.425479455E9</v>
      </c>
      <c r="T16844" s="71" t="s">
        <v>3973</v>
      </c>
    </row>
    <row r="16845">
      <c r="A16845" s="71" t="s">
        <v>47</v>
      </c>
      <c r="B16845" s="71">
        <v>17866.0</v>
      </c>
      <c r="C16845" s="71" t="s">
        <v>3975</v>
      </c>
      <c r="D16845" s="71" t="s">
        <v>3976</v>
      </c>
      <c r="E16845" s="71">
        <v>9.425479455E9</v>
      </c>
      <c r="T16845" s="71" t="s">
        <v>3973</v>
      </c>
    </row>
    <row r="16846">
      <c r="A16846" s="71" t="s">
        <v>47</v>
      </c>
      <c r="B16846" s="71">
        <v>17866.0</v>
      </c>
      <c r="C16846" s="71" t="s">
        <v>3975</v>
      </c>
      <c r="D16846" s="71" t="s">
        <v>3976</v>
      </c>
      <c r="E16846" s="71">
        <v>9.425479455E9</v>
      </c>
      <c r="T16846" s="71" t="s">
        <v>3973</v>
      </c>
    </row>
    <row r="16847">
      <c r="A16847" s="71" t="s">
        <v>47</v>
      </c>
      <c r="B16847" s="71">
        <v>17865.0</v>
      </c>
      <c r="C16847" s="71" t="s">
        <v>3978</v>
      </c>
      <c r="D16847" s="71" t="s">
        <v>785</v>
      </c>
      <c r="E16847" s="71">
        <v>9.826631341E9</v>
      </c>
      <c r="F16847" s="71">
        <v>0.0</v>
      </c>
      <c r="G16847" s="71" t="s">
        <v>223</v>
      </c>
      <c r="H16847" s="71">
        <v>27.0</v>
      </c>
      <c r="I16847" s="71">
        <v>40.0</v>
      </c>
      <c r="J16847" s="71">
        <v>10.8</v>
      </c>
      <c r="K16847" s="71">
        <v>5500.0</v>
      </c>
      <c r="L16847" s="71">
        <v>59400.0</v>
      </c>
      <c r="M16847" s="71">
        <v>59400.0</v>
      </c>
      <c r="N16847" s="71">
        <v>0.0</v>
      </c>
      <c r="O16847" s="71">
        <v>59400.0</v>
      </c>
      <c r="P16847" s="71">
        <v>0.0</v>
      </c>
      <c r="Q16847" s="71">
        <v>59400.0</v>
      </c>
      <c r="R16847" s="71">
        <v>0.0</v>
      </c>
      <c r="S16847" s="71" t="s">
        <v>47</v>
      </c>
      <c r="T16847" s="71" t="s">
        <v>3973</v>
      </c>
    </row>
    <row r="16848">
      <c r="A16848" s="71" t="s">
        <v>47</v>
      </c>
      <c r="B16848" s="71">
        <v>17865.0</v>
      </c>
      <c r="C16848" s="71" t="s">
        <v>3978</v>
      </c>
      <c r="D16848" s="71" t="s">
        <v>785</v>
      </c>
      <c r="E16848" s="71">
        <v>9.826631341E9</v>
      </c>
      <c r="T16848" s="71" t="s">
        <v>3973</v>
      </c>
    </row>
    <row r="16849">
      <c r="A16849" s="71" t="s">
        <v>47</v>
      </c>
      <c r="B16849" s="71">
        <v>17865.0</v>
      </c>
      <c r="C16849" s="71" t="s">
        <v>3978</v>
      </c>
      <c r="D16849" s="71" t="s">
        <v>785</v>
      </c>
      <c r="E16849" s="71">
        <v>9.826631341E9</v>
      </c>
      <c r="T16849" s="71" t="s">
        <v>3973</v>
      </c>
    </row>
    <row r="16850">
      <c r="A16850" s="71" t="s">
        <v>47</v>
      </c>
      <c r="B16850" s="71">
        <v>17865.0</v>
      </c>
      <c r="C16850" s="71" t="s">
        <v>3978</v>
      </c>
      <c r="D16850" s="71" t="s">
        <v>785</v>
      </c>
      <c r="E16850" s="71">
        <v>9.826631341E9</v>
      </c>
      <c r="T16850" s="71" t="s">
        <v>3973</v>
      </c>
    </row>
    <row r="16851">
      <c r="A16851" s="71" t="s">
        <v>47</v>
      </c>
      <c r="B16851" s="71">
        <v>17865.0</v>
      </c>
      <c r="C16851" s="71" t="s">
        <v>3978</v>
      </c>
      <c r="D16851" s="71" t="s">
        <v>785</v>
      </c>
      <c r="E16851" s="71">
        <v>9.826631341E9</v>
      </c>
      <c r="T16851" s="71" t="s">
        <v>3973</v>
      </c>
    </row>
    <row r="16852">
      <c r="A16852" s="71" t="s">
        <v>77</v>
      </c>
      <c r="B16852" s="71">
        <v>6887.0</v>
      </c>
      <c r="C16852" s="71" t="s">
        <v>3979</v>
      </c>
      <c r="D16852" s="71" t="s">
        <v>3980</v>
      </c>
      <c r="E16852" s="71">
        <v>9.340893063E9</v>
      </c>
      <c r="F16852" s="71">
        <v>0.0</v>
      </c>
      <c r="G16852" s="71" t="s">
        <v>220</v>
      </c>
      <c r="H16852" s="71">
        <v>6.0</v>
      </c>
      <c r="I16852" s="71">
        <v>40.0</v>
      </c>
      <c r="J16852" s="71">
        <v>2.4</v>
      </c>
      <c r="K16852" s="71">
        <v>5300.0</v>
      </c>
      <c r="L16852" s="71">
        <v>12720.0</v>
      </c>
      <c r="M16852" s="71">
        <v>12720.0</v>
      </c>
      <c r="N16852" s="71">
        <v>0.0</v>
      </c>
      <c r="O16852" s="71">
        <v>12720.0</v>
      </c>
      <c r="P16852" s="71">
        <v>12720.0</v>
      </c>
      <c r="Q16852" s="71">
        <v>0.0</v>
      </c>
      <c r="R16852" s="71">
        <v>0.0</v>
      </c>
      <c r="S16852" s="71" t="s">
        <v>191</v>
      </c>
      <c r="T16852" s="71" t="s">
        <v>3973</v>
      </c>
    </row>
    <row r="16853">
      <c r="A16853" s="71" t="s">
        <v>77</v>
      </c>
      <c r="B16853" s="71">
        <v>6887.0</v>
      </c>
      <c r="C16853" s="71" t="s">
        <v>3979</v>
      </c>
      <c r="D16853" s="71" t="s">
        <v>3980</v>
      </c>
      <c r="E16853" s="71">
        <v>9.340893063E9</v>
      </c>
      <c r="T16853" s="71" t="s">
        <v>3973</v>
      </c>
    </row>
    <row r="16854">
      <c r="A16854" s="71" t="s">
        <v>77</v>
      </c>
      <c r="B16854" s="71">
        <v>6887.0</v>
      </c>
      <c r="C16854" s="71" t="s">
        <v>3979</v>
      </c>
      <c r="D16854" s="71" t="s">
        <v>3980</v>
      </c>
      <c r="E16854" s="71">
        <v>9.340893063E9</v>
      </c>
      <c r="T16854" s="71" t="s">
        <v>3973</v>
      </c>
    </row>
    <row r="16855">
      <c r="A16855" s="71" t="s">
        <v>77</v>
      </c>
      <c r="B16855" s="71">
        <v>6887.0</v>
      </c>
      <c r="C16855" s="71" t="s">
        <v>3979</v>
      </c>
      <c r="D16855" s="71" t="s">
        <v>3980</v>
      </c>
      <c r="E16855" s="71">
        <v>9.340893063E9</v>
      </c>
      <c r="T16855" s="71" t="s">
        <v>3973</v>
      </c>
    </row>
    <row r="16856">
      <c r="A16856" s="71" t="s">
        <v>77</v>
      </c>
      <c r="B16856" s="71">
        <v>6887.0</v>
      </c>
      <c r="C16856" s="71" t="s">
        <v>3979</v>
      </c>
      <c r="D16856" s="71" t="s">
        <v>3980</v>
      </c>
      <c r="E16856" s="71">
        <v>9.340893063E9</v>
      </c>
      <c r="T16856" s="71" t="s">
        <v>3973</v>
      </c>
    </row>
    <row r="16857">
      <c r="A16857" s="71" t="s">
        <v>77</v>
      </c>
      <c r="B16857" s="71">
        <v>6886.0</v>
      </c>
      <c r="C16857" s="71" t="s">
        <v>3981</v>
      </c>
      <c r="D16857" s="71" t="s">
        <v>1701</v>
      </c>
      <c r="E16857" s="71">
        <v>9.165492401E9</v>
      </c>
      <c r="F16857" s="71">
        <v>0.0</v>
      </c>
      <c r="G16857" s="71" t="s">
        <v>243</v>
      </c>
      <c r="H16857" s="71">
        <v>4.0</v>
      </c>
      <c r="I16857" s="71">
        <v>40.0</v>
      </c>
      <c r="J16857" s="71">
        <v>1.6</v>
      </c>
      <c r="K16857" s="71">
        <v>5300.0</v>
      </c>
      <c r="L16857" s="71">
        <v>8480.0</v>
      </c>
      <c r="M16857" s="71">
        <v>8480.0</v>
      </c>
      <c r="N16857" s="71">
        <v>0.0</v>
      </c>
      <c r="O16857" s="71">
        <v>8480.0</v>
      </c>
      <c r="P16857" s="71">
        <v>0.0</v>
      </c>
      <c r="Q16857" s="71">
        <v>8480.0</v>
      </c>
      <c r="R16857" s="71">
        <v>0.0</v>
      </c>
      <c r="S16857" s="71" t="s">
        <v>47</v>
      </c>
      <c r="T16857" s="71" t="s">
        <v>3973</v>
      </c>
    </row>
    <row r="16858">
      <c r="A16858" s="71" t="s">
        <v>77</v>
      </c>
      <c r="B16858" s="71">
        <v>6886.0</v>
      </c>
      <c r="C16858" s="71" t="s">
        <v>3981</v>
      </c>
      <c r="D16858" s="71" t="s">
        <v>1701</v>
      </c>
      <c r="E16858" s="71">
        <v>9.165492401E9</v>
      </c>
      <c r="T16858" s="71" t="s">
        <v>3973</v>
      </c>
    </row>
    <row r="16859">
      <c r="A16859" s="71" t="s">
        <v>77</v>
      </c>
      <c r="B16859" s="71">
        <v>6886.0</v>
      </c>
      <c r="C16859" s="71" t="s">
        <v>3981</v>
      </c>
      <c r="D16859" s="71" t="s">
        <v>1701</v>
      </c>
      <c r="E16859" s="71">
        <v>9.165492401E9</v>
      </c>
      <c r="T16859" s="71" t="s">
        <v>3973</v>
      </c>
    </row>
    <row r="16860">
      <c r="A16860" s="71" t="s">
        <v>77</v>
      </c>
      <c r="B16860" s="71">
        <v>6886.0</v>
      </c>
      <c r="C16860" s="71" t="s">
        <v>3981</v>
      </c>
      <c r="D16860" s="71" t="s">
        <v>1701</v>
      </c>
      <c r="E16860" s="71">
        <v>9.165492401E9</v>
      </c>
      <c r="T16860" s="71" t="s">
        <v>3973</v>
      </c>
    </row>
    <row r="16861">
      <c r="A16861" s="71" t="s">
        <v>77</v>
      </c>
      <c r="B16861" s="71">
        <v>6886.0</v>
      </c>
      <c r="C16861" s="71" t="s">
        <v>3981</v>
      </c>
      <c r="D16861" s="71" t="s">
        <v>1701</v>
      </c>
      <c r="E16861" s="71">
        <v>9.165492401E9</v>
      </c>
      <c r="T16861" s="71" t="s">
        <v>3973</v>
      </c>
    </row>
    <row r="16862">
      <c r="A16862" s="71" t="s">
        <v>47</v>
      </c>
      <c r="B16862" s="71">
        <v>17864.0</v>
      </c>
      <c r="C16862" s="71" t="s">
        <v>3982</v>
      </c>
      <c r="D16862" s="71" t="s">
        <v>3983</v>
      </c>
      <c r="E16862" s="71">
        <v>9.755301163E9</v>
      </c>
      <c r="F16862" s="71">
        <v>0.0</v>
      </c>
      <c r="G16862" s="71" t="s">
        <v>211</v>
      </c>
      <c r="H16862" s="71">
        <v>2.0</v>
      </c>
      <c r="I16862" s="71">
        <v>40.0</v>
      </c>
      <c r="J16862" s="71">
        <v>0.8</v>
      </c>
      <c r="K16862" s="71">
        <v>5500.0</v>
      </c>
      <c r="L16862" s="71">
        <v>4400.0</v>
      </c>
      <c r="M16862" s="71">
        <v>4400.0</v>
      </c>
      <c r="N16862" s="71">
        <v>0.0</v>
      </c>
      <c r="O16862" s="71">
        <v>4400.0</v>
      </c>
      <c r="P16862" s="71">
        <v>4400.0</v>
      </c>
      <c r="Q16862" s="71">
        <v>0.0</v>
      </c>
      <c r="R16862" s="71">
        <v>0.0</v>
      </c>
      <c r="S16862" s="71" t="s">
        <v>191</v>
      </c>
      <c r="T16862" s="71" t="s">
        <v>3973</v>
      </c>
    </row>
    <row r="16863">
      <c r="A16863" s="71" t="s">
        <v>47</v>
      </c>
      <c r="B16863" s="71">
        <v>17864.0</v>
      </c>
      <c r="C16863" s="71" t="s">
        <v>3982</v>
      </c>
      <c r="D16863" s="71" t="s">
        <v>3983</v>
      </c>
      <c r="E16863" s="71">
        <v>9.755301163E9</v>
      </c>
      <c r="T16863" s="71" t="s">
        <v>3973</v>
      </c>
    </row>
    <row r="16864">
      <c r="A16864" s="71" t="s">
        <v>47</v>
      </c>
      <c r="B16864" s="71">
        <v>17864.0</v>
      </c>
      <c r="C16864" s="71" t="s">
        <v>3982</v>
      </c>
      <c r="D16864" s="71" t="s">
        <v>3983</v>
      </c>
      <c r="E16864" s="71">
        <v>9.755301163E9</v>
      </c>
      <c r="T16864" s="71" t="s">
        <v>3973</v>
      </c>
    </row>
    <row r="16865">
      <c r="A16865" s="71" t="s">
        <v>47</v>
      </c>
      <c r="B16865" s="71">
        <v>17864.0</v>
      </c>
      <c r="C16865" s="71" t="s">
        <v>3982</v>
      </c>
      <c r="D16865" s="71" t="s">
        <v>3983</v>
      </c>
      <c r="E16865" s="71">
        <v>9.755301163E9</v>
      </c>
      <c r="T16865" s="71" t="s">
        <v>3973</v>
      </c>
    </row>
    <row r="16866">
      <c r="A16866" s="71" t="s">
        <v>47</v>
      </c>
      <c r="B16866" s="71">
        <v>17864.0</v>
      </c>
      <c r="C16866" s="71" t="s">
        <v>3982</v>
      </c>
      <c r="D16866" s="71" t="s">
        <v>3983</v>
      </c>
      <c r="E16866" s="71">
        <v>9.755301163E9</v>
      </c>
      <c r="T16866" s="71" t="s">
        <v>3973</v>
      </c>
    </row>
    <row r="16867">
      <c r="A16867" s="71" t="s">
        <v>77</v>
      </c>
      <c r="B16867" s="71">
        <v>6885.0</v>
      </c>
      <c r="C16867" s="71" t="s">
        <v>1512</v>
      </c>
      <c r="D16867" s="71" t="s">
        <v>747</v>
      </c>
      <c r="E16867" s="71">
        <v>9.752917082E9</v>
      </c>
      <c r="F16867" s="71">
        <v>0.0</v>
      </c>
      <c r="G16867" s="71" t="s">
        <v>198</v>
      </c>
      <c r="H16867" s="71">
        <v>5.0</v>
      </c>
      <c r="I16867" s="71">
        <v>40.0</v>
      </c>
      <c r="J16867" s="71">
        <v>2.0</v>
      </c>
      <c r="K16867" s="71">
        <v>5300.0</v>
      </c>
      <c r="L16867" s="71">
        <v>10600.0</v>
      </c>
      <c r="M16867" s="71">
        <v>16960.0</v>
      </c>
      <c r="N16867" s="71">
        <v>0.0</v>
      </c>
      <c r="O16867" s="71">
        <v>16960.0</v>
      </c>
      <c r="P16867" s="71">
        <v>4960.0</v>
      </c>
      <c r="Q16867" s="71">
        <v>12000.0</v>
      </c>
      <c r="R16867" s="71">
        <v>0.0</v>
      </c>
      <c r="S16867" s="71" t="s">
        <v>191</v>
      </c>
      <c r="T16867" s="71" t="s">
        <v>3973</v>
      </c>
    </row>
    <row r="16868">
      <c r="A16868" s="71" t="s">
        <v>77</v>
      </c>
      <c r="B16868" s="71">
        <v>6885.0</v>
      </c>
      <c r="C16868" s="71" t="s">
        <v>1512</v>
      </c>
      <c r="D16868" s="71" t="s">
        <v>747</v>
      </c>
      <c r="E16868" s="71">
        <v>9.752917082E9</v>
      </c>
      <c r="G16868" s="71" t="s">
        <v>195</v>
      </c>
      <c r="H16868" s="71">
        <v>3.0</v>
      </c>
      <c r="I16868" s="71">
        <v>40.0</v>
      </c>
      <c r="J16868" s="71">
        <v>1.2</v>
      </c>
      <c r="K16868" s="71">
        <v>5300.0</v>
      </c>
      <c r="L16868" s="71">
        <v>6360.0</v>
      </c>
      <c r="T16868" s="71" t="s">
        <v>3973</v>
      </c>
    </row>
    <row r="16869">
      <c r="A16869" s="71" t="s">
        <v>77</v>
      </c>
      <c r="B16869" s="71">
        <v>6885.0</v>
      </c>
      <c r="C16869" s="71" t="s">
        <v>1512</v>
      </c>
      <c r="D16869" s="71" t="s">
        <v>747</v>
      </c>
      <c r="E16869" s="71">
        <v>9.752917082E9</v>
      </c>
      <c r="T16869" s="71" t="s">
        <v>3973</v>
      </c>
    </row>
    <row r="16870">
      <c r="A16870" s="71" t="s">
        <v>77</v>
      </c>
      <c r="B16870" s="71">
        <v>6885.0</v>
      </c>
      <c r="C16870" s="71" t="s">
        <v>1512</v>
      </c>
      <c r="D16870" s="71" t="s">
        <v>747</v>
      </c>
      <c r="E16870" s="71">
        <v>9.752917082E9</v>
      </c>
      <c r="T16870" s="71" t="s">
        <v>3973</v>
      </c>
    </row>
    <row r="16871">
      <c r="A16871" s="71" t="s">
        <v>77</v>
      </c>
      <c r="B16871" s="71">
        <v>6885.0</v>
      </c>
      <c r="C16871" s="71" t="s">
        <v>1512</v>
      </c>
      <c r="D16871" s="71" t="s">
        <v>747</v>
      </c>
      <c r="E16871" s="71">
        <v>9.752917082E9</v>
      </c>
      <c r="T16871" s="71" t="s">
        <v>3973</v>
      </c>
    </row>
    <row r="16872">
      <c r="A16872" s="71" t="s">
        <v>77</v>
      </c>
      <c r="B16872" s="71">
        <v>6884.0</v>
      </c>
      <c r="C16872" s="71" t="s">
        <v>2395</v>
      </c>
      <c r="D16872" s="71" t="s">
        <v>3984</v>
      </c>
      <c r="E16872" s="71">
        <v>8.085003727E9</v>
      </c>
      <c r="F16872" s="71">
        <v>0.0</v>
      </c>
      <c r="G16872" s="71" t="s">
        <v>220</v>
      </c>
      <c r="H16872" s="71">
        <v>1.0</v>
      </c>
      <c r="I16872" s="71">
        <v>40.0</v>
      </c>
      <c r="J16872" s="71">
        <v>0.4</v>
      </c>
      <c r="K16872" s="71">
        <v>5300.0</v>
      </c>
      <c r="L16872" s="71">
        <v>2120.0</v>
      </c>
      <c r="M16872" s="71">
        <v>2120.0</v>
      </c>
      <c r="N16872" s="71">
        <v>0.0</v>
      </c>
      <c r="O16872" s="71">
        <v>2120.0</v>
      </c>
      <c r="P16872" s="71">
        <v>120.0</v>
      </c>
      <c r="Q16872" s="71">
        <v>2000.0</v>
      </c>
      <c r="R16872" s="71">
        <v>0.0</v>
      </c>
      <c r="S16872" s="71" t="s">
        <v>191</v>
      </c>
      <c r="T16872" s="71" t="s">
        <v>3973</v>
      </c>
    </row>
    <row r="16873">
      <c r="A16873" s="71" t="s">
        <v>77</v>
      </c>
      <c r="B16873" s="71">
        <v>6884.0</v>
      </c>
      <c r="C16873" s="71" t="s">
        <v>2395</v>
      </c>
      <c r="D16873" s="71" t="s">
        <v>3984</v>
      </c>
      <c r="E16873" s="71">
        <v>8.085003727E9</v>
      </c>
      <c r="T16873" s="71" t="s">
        <v>3973</v>
      </c>
    </row>
    <row r="16874">
      <c r="A16874" s="71" t="s">
        <v>77</v>
      </c>
      <c r="B16874" s="71">
        <v>6884.0</v>
      </c>
      <c r="C16874" s="71" t="s">
        <v>2395</v>
      </c>
      <c r="D16874" s="71" t="s">
        <v>3984</v>
      </c>
      <c r="E16874" s="71">
        <v>8.085003727E9</v>
      </c>
      <c r="T16874" s="71" t="s">
        <v>3973</v>
      </c>
    </row>
    <row r="16875">
      <c r="A16875" s="71" t="s">
        <v>77</v>
      </c>
      <c r="B16875" s="71">
        <v>6884.0</v>
      </c>
      <c r="C16875" s="71" t="s">
        <v>2395</v>
      </c>
      <c r="D16875" s="71" t="s">
        <v>3984</v>
      </c>
      <c r="E16875" s="71">
        <v>8.085003727E9</v>
      </c>
      <c r="T16875" s="71" t="s">
        <v>3973</v>
      </c>
    </row>
    <row r="16876">
      <c r="A16876" s="71" t="s">
        <v>77</v>
      </c>
      <c r="B16876" s="71">
        <v>6884.0</v>
      </c>
      <c r="C16876" s="71" t="s">
        <v>2395</v>
      </c>
      <c r="D16876" s="71" t="s">
        <v>3984</v>
      </c>
      <c r="E16876" s="71">
        <v>8.085003727E9</v>
      </c>
      <c r="T16876" s="71" t="s">
        <v>3973</v>
      </c>
    </row>
    <row r="16877">
      <c r="A16877" s="71" t="s">
        <v>77</v>
      </c>
      <c r="B16877" s="71">
        <v>6883.0</v>
      </c>
      <c r="C16877" s="71" t="s">
        <v>2395</v>
      </c>
      <c r="D16877" s="71" t="s">
        <v>3984</v>
      </c>
      <c r="E16877" s="71">
        <v>8.085003727E9</v>
      </c>
      <c r="F16877" s="71">
        <v>0.0</v>
      </c>
      <c r="G16877" s="71" t="s">
        <v>206</v>
      </c>
      <c r="H16877" s="71">
        <v>2.0</v>
      </c>
      <c r="I16877" s="71">
        <v>40.0</v>
      </c>
      <c r="J16877" s="71">
        <v>0.8</v>
      </c>
      <c r="K16877" s="71">
        <v>5000.0</v>
      </c>
      <c r="L16877" s="71">
        <v>4000.0</v>
      </c>
      <c r="M16877" s="71">
        <v>4000.0</v>
      </c>
      <c r="N16877" s="71">
        <v>0.0</v>
      </c>
      <c r="O16877" s="71">
        <v>4000.0</v>
      </c>
      <c r="P16877" s="71">
        <v>0.0</v>
      </c>
      <c r="Q16877" s="71">
        <v>4000.0</v>
      </c>
      <c r="R16877" s="71">
        <v>0.0</v>
      </c>
      <c r="S16877" s="71" t="s">
        <v>47</v>
      </c>
      <c r="T16877" s="71" t="s">
        <v>3973</v>
      </c>
    </row>
    <row r="16878">
      <c r="A16878" s="71" t="s">
        <v>77</v>
      </c>
      <c r="B16878" s="71">
        <v>6883.0</v>
      </c>
      <c r="C16878" s="71" t="s">
        <v>2395</v>
      </c>
      <c r="D16878" s="71" t="s">
        <v>3984</v>
      </c>
      <c r="E16878" s="71">
        <v>8.085003727E9</v>
      </c>
      <c r="T16878" s="71" t="s">
        <v>3973</v>
      </c>
    </row>
    <row r="16879">
      <c r="A16879" s="71" t="s">
        <v>77</v>
      </c>
      <c r="B16879" s="71">
        <v>6883.0</v>
      </c>
      <c r="C16879" s="71" t="s">
        <v>2395</v>
      </c>
      <c r="D16879" s="71" t="s">
        <v>3984</v>
      </c>
      <c r="E16879" s="71">
        <v>8.085003727E9</v>
      </c>
      <c r="T16879" s="71" t="s">
        <v>3973</v>
      </c>
    </row>
    <row r="16880">
      <c r="A16880" s="71" t="s">
        <v>77</v>
      </c>
      <c r="B16880" s="71">
        <v>6883.0</v>
      </c>
      <c r="C16880" s="71" t="s">
        <v>2395</v>
      </c>
      <c r="D16880" s="71" t="s">
        <v>3984</v>
      </c>
      <c r="E16880" s="71">
        <v>8.085003727E9</v>
      </c>
      <c r="T16880" s="71" t="s">
        <v>3973</v>
      </c>
    </row>
    <row r="16881">
      <c r="A16881" s="71" t="s">
        <v>77</v>
      </c>
      <c r="B16881" s="71">
        <v>6883.0</v>
      </c>
      <c r="C16881" s="71" t="s">
        <v>2395</v>
      </c>
      <c r="D16881" s="71" t="s">
        <v>3984</v>
      </c>
      <c r="E16881" s="71">
        <v>8.085003727E9</v>
      </c>
      <c r="T16881" s="71" t="s">
        <v>3973</v>
      </c>
    </row>
    <row r="16882">
      <c r="A16882" s="71" t="s">
        <v>77</v>
      </c>
      <c r="B16882" s="71">
        <v>6882.0</v>
      </c>
      <c r="C16882" s="71" t="s">
        <v>1752</v>
      </c>
      <c r="D16882" s="71" t="s">
        <v>3985</v>
      </c>
      <c r="E16882" s="71">
        <v>8.462087532E9</v>
      </c>
      <c r="F16882" s="71">
        <v>0.0</v>
      </c>
      <c r="G16882" s="71" t="s">
        <v>220</v>
      </c>
      <c r="H16882" s="71">
        <v>1.0</v>
      </c>
      <c r="I16882" s="71">
        <v>40.0</v>
      </c>
      <c r="J16882" s="71">
        <v>0.4</v>
      </c>
      <c r="K16882" s="71">
        <v>5300.0</v>
      </c>
      <c r="L16882" s="71">
        <v>2120.0</v>
      </c>
      <c r="M16882" s="71">
        <v>2120.0</v>
      </c>
      <c r="N16882" s="71">
        <v>20.0</v>
      </c>
      <c r="O16882" s="71">
        <v>2100.0</v>
      </c>
      <c r="P16882" s="71">
        <v>0.0</v>
      </c>
      <c r="Q16882" s="71">
        <v>2100.0</v>
      </c>
      <c r="R16882" s="71">
        <v>0.0</v>
      </c>
      <c r="S16882" s="71" t="s">
        <v>47</v>
      </c>
      <c r="T16882" s="71" t="s">
        <v>3973</v>
      </c>
    </row>
    <row r="16883">
      <c r="A16883" s="71" t="s">
        <v>77</v>
      </c>
      <c r="B16883" s="71">
        <v>6882.0</v>
      </c>
      <c r="C16883" s="71" t="s">
        <v>1752</v>
      </c>
      <c r="D16883" s="71" t="s">
        <v>3985</v>
      </c>
      <c r="E16883" s="71">
        <v>8.462087532E9</v>
      </c>
      <c r="T16883" s="71" t="s">
        <v>3973</v>
      </c>
    </row>
    <row r="16884">
      <c r="A16884" s="71" t="s">
        <v>77</v>
      </c>
      <c r="B16884" s="71">
        <v>6882.0</v>
      </c>
      <c r="C16884" s="71" t="s">
        <v>1752</v>
      </c>
      <c r="D16884" s="71" t="s">
        <v>3985</v>
      </c>
      <c r="E16884" s="71">
        <v>8.462087532E9</v>
      </c>
      <c r="T16884" s="71" t="s">
        <v>3973</v>
      </c>
    </row>
    <row r="16885">
      <c r="A16885" s="71" t="s">
        <v>77</v>
      </c>
      <c r="B16885" s="71">
        <v>6882.0</v>
      </c>
      <c r="C16885" s="71" t="s">
        <v>1752</v>
      </c>
      <c r="D16885" s="71" t="s">
        <v>3985</v>
      </c>
      <c r="E16885" s="71">
        <v>8.462087532E9</v>
      </c>
      <c r="T16885" s="71" t="s">
        <v>3973</v>
      </c>
    </row>
    <row r="16886">
      <c r="A16886" s="71" t="s">
        <v>77</v>
      </c>
      <c r="B16886" s="71">
        <v>6882.0</v>
      </c>
      <c r="C16886" s="71" t="s">
        <v>1752</v>
      </c>
      <c r="D16886" s="71" t="s">
        <v>3985</v>
      </c>
      <c r="E16886" s="71">
        <v>8.462087532E9</v>
      </c>
      <c r="T16886" s="71" t="s">
        <v>3973</v>
      </c>
    </row>
    <row r="16887">
      <c r="A16887" s="71" t="s">
        <v>77</v>
      </c>
      <c r="B16887" s="71">
        <v>6881.0</v>
      </c>
      <c r="C16887" s="71" t="s">
        <v>3986</v>
      </c>
      <c r="D16887" s="71" t="s">
        <v>751</v>
      </c>
      <c r="E16887" s="71">
        <v>8.120064564E9</v>
      </c>
      <c r="F16887" s="71">
        <v>0.0</v>
      </c>
      <c r="G16887" s="71" t="s">
        <v>195</v>
      </c>
      <c r="H16887" s="71">
        <v>3.0</v>
      </c>
      <c r="I16887" s="71">
        <v>40.0</v>
      </c>
      <c r="J16887" s="71">
        <v>1.2</v>
      </c>
      <c r="K16887" s="71">
        <v>5300.0</v>
      </c>
      <c r="L16887" s="71">
        <v>6360.0</v>
      </c>
      <c r="M16887" s="71">
        <v>6360.0</v>
      </c>
      <c r="N16887" s="71">
        <v>260.0</v>
      </c>
      <c r="O16887" s="71">
        <v>6100.0</v>
      </c>
      <c r="P16887" s="71">
        <v>0.0</v>
      </c>
      <c r="Q16887" s="71">
        <v>6100.0</v>
      </c>
      <c r="R16887" s="71">
        <v>0.0</v>
      </c>
      <c r="S16887" s="71" t="s">
        <v>47</v>
      </c>
      <c r="T16887" s="71" t="s">
        <v>3973</v>
      </c>
    </row>
    <row r="16888">
      <c r="A16888" s="71" t="s">
        <v>77</v>
      </c>
      <c r="B16888" s="71">
        <v>6881.0</v>
      </c>
      <c r="C16888" s="71" t="s">
        <v>3986</v>
      </c>
      <c r="D16888" s="71" t="s">
        <v>751</v>
      </c>
      <c r="E16888" s="71">
        <v>8.120064564E9</v>
      </c>
      <c r="T16888" s="71" t="s">
        <v>3973</v>
      </c>
    </row>
    <row r="16889">
      <c r="A16889" s="71" t="s">
        <v>77</v>
      </c>
      <c r="B16889" s="71">
        <v>6881.0</v>
      </c>
      <c r="C16889" s="71" t="s">
        <v>3986</v>
      </c>
      <c r="D16889" s="71" t="s">
        <v>751</v>
      </c>
      <c r="E16889" s="71">
        <v>8.120064564E9</v>
      </c>
      <c r="T16889" s="71" t="s">
        <v>3973</v>
      </c>
    </row>
    <row r="16890">
      <c r="A16890" s="71" t="s">
        <v>77</v>
      </c>
      <c r="B16890" s="71">
        <v>6881.0</v>
      </c>
      <c r="C16890" s="71" t="s">
        <v>3986</v>
      </c>
      <c r="D16890" s="71" t="s">
        <v>751</v>
      </c>
      <c r="E16890" s="71">
        <v>8.120064564E9</v>
      </c>
      <c r="T16890" s="71" t="s">
        <v>3973</v>
      </c>
    </row>
    <row r="16891">
      <c r="A16891" s="71" t="s">
        <v>77</v>
      </c>
      <c r="B16891" s="71">
        <v>6881.0</v>
      </c>
      <c r="C16891" s="71" t="s">
        <v>3986</v>
      </c>
      <c r="D16891" s="71" t="s">
        <v>751</v>
      </c>
      <c r="E16891" s="71">
        <v>8.120064564E9</v>
      </c>
      <c r="T16891" s="71" t="s">
        <v>3973</v>
      </c>
    </row>
    <row r="16892">
      <c r="A16892" s="71" t="s">
        <v>77</v>
      </c>
      <c r="B16892" s="71">
        <v>6880.0</v>
      </c>
      <c r="C16892" s="71" t="s">
        <v>3088</v>
      </c>
      <c r="D16892" s="71" t="s">
        <v>751</v>
      </c>
      <c r="E16892" s="71">
        <v>8.120064564E9</v>
      </c>
      <c r="F16892" s="71">
        <v>0.0</v>
      </c>
      <c r="G16892" s="71" t="s">
        <v>195</v>
      </c>
      <c r="H16892" s="71">
        <v>2.0</v>
      </c>
      <c r="I16892" s="71">
        <v>40.0</v>
      </c>
      <c r="J16892" s="71">
        <v>0.8</v>
      </c>
      <c r="K16892" s="71">
        <v>5300.0</v>
      </c>
      <c r="L16892" s="71">
        <v>4240.0</v>
      </c>
      <c r="M16892" s="71">
        <v>10600.0</v>
      </c>
      <c r="N16892" s="71">
        <v>400.0</v>
      </c>
      <c r="O16892" s="71">
        <v>10200.0</v>
      </c>
      <c r="P16892" s="71">
        <v>0.0</v>
      </c>
      <c r="Q16892" s="71">
        <v>10200.0</v>
      </c>
      <c r="R16892" s="71">
        <v>0.0</v>
      </c>
      <c r="S16892" s="71" t="s">
        <v>47</v>
      </c>
      <c r="T16892" s="71" t="s">
        <v>3973</v>
      </c>
    </row>
    <row r="16893">
      <c r="A16893" s="71" t="s">
        <v>77</v>
      </c>
      <c r="B16893" s="71">
        <v>6880.0</v>
      </c>
      <c r="C16893" s="71" t="s">
        <v>3088</v>
      </c>
      <c r="D16893" s="71" t="s">
        <v>751</v>
      </c>
      <c r="E16893" s="71">
        <v>8.120064564E9</v>
      </c>
      <c r="G16893" s="71" t="s">
        <v>198</v>
      </c>
      <c r="H16893" s="71">
        <v>3.0</v>
      </c>
      <c r="I16893" s="71">
        <v>40.0</v>
      </c>
      <c r="J16893" s="71">
        <v>1.2</v>
      </c>
      <c r="K16893" s="71">
        <v>5300.0</v>
      </c>
      <c r="L16893" s="71">
        <v>6360.0</v>
      </c>
      <c r="T16893" s="71" t="s">
        <v>3973</v>
      </c>
    </row>
    <row r="16894">
      <c r="A16894" s="71" t="s">
        <v>77</v>
      </c>
      <c r="B16894" s="71">
        <v>6880.0</v>
      </c>
      <c r="C16894" s="71" t="s">
        <v>3088</v>
      </c>
      <c r="D16894" s="71" t="s">
        <v>751</v>
      </c>
      <c r="E16894" s="71">
        <v>8.120064564E9</v>
      </c>
      <c r="T16894" s="71" t="s">
        <v>3973</v>
      </c>
    </row>
    <row r="16895">
      <c r="A16895" s="71" t="s">
        <v>77</v>
      </c>
      <c r="B16895" s="71">
        <v>6880.0</v>
      </c>
      <c r="C16895" s="71" t="s">
        <v>3088</v>
      </c>
      <c r="D16895" s="71" t="s">
        <v>751</v>
      </c>
      <c r="E16895" s="71">
        <v>8.120064564E9</v>
      </c>
      <c r="T16895" s="71" t="s">
        <v>3973</v>
      </c>
    </row>
    <row r="16896">
      <c r="A16896" s="71" t="s">
        <v>77</v>
      </c>
      <c r="B16896" s="71">
        <v>6880.0</v>
      </c>
      <c r="C16896" s="71" t="s">
        <v>3088</v>
      </c>
      <c r="D16896" s="71" t="s">
        <v>751</v>
      </c>
      <c r="E16896" s="71">
        <v>8.120064564E9</v>
      </c>
      <c r="T16896" s="71" t="s">
        <v>3973</v>
      </c>
    </row>
    <row r="16897">
      <c r="A16897" s="71" t="s">
        <v>77</v>
      </c>
      <c r="B16897" s="71">
        <v>6879.0</v>
      </c>
      <c r="C16897" s="71" t="s">
        <v>750</v>
      </c>
      <c r="D16897" s="71" t="s">
        <v>751</v>
      </c>
      <c r="E16897" s="71">
        <v>8.120064564E9</v>
      </c>
      <c r="F16897" s="71">
        <v>0.0</v>
      </c>
      <c r="G16897" s="71" t="s">
        <v>206</v>
      </c>
      <c r="H16897" s="71">
        <v>10.0</v>
      </c>
      <c r="I16897" s="71">
        <v>40.0</v>
      </c>
      <c r="J16897" s="71">
        <v>4.0</v>
      </c>
      <c r="K16897" s="71">
        <v>5000.0</v>
      </c>
      <c r="L16897" s="71">
        <v>20000.0</v>
      </c>
      <c r="M16897" s="71">
        <v>20000.0</v>
      </c>
      <c r="N16897" s="71">
        <v>0.0</v>
      </c>
      <c r="O16897" s="71">
        <v>20000.0</v>
      </c>
      <c r="P16897" s="71">
        <v>0.0</v>
      </c>
      <c r="Q16897" s="71">
        <v>20000.0</v>
      </c>
      <c r="R16897" s="71">
        <v>0.0</v>
      </c>
      <c r="S16897" s="71" t="s">
        <v>47</v>
      </c>
      <c r="T16897" s="71" t="s">
        <v>3973</v>
      </c>
    </row>
    <row r="16898">
      <c r="A16898" s="71" t="s">
        <v>77</v>
      </c>
      <c r="B16898" s="71">
        <v>6879.0</v>
      </c>
      <c r="C16898" s="71" t="s">
        <v>750</v>
      </c>
      <c r="D16898" s="71" t="s">
        <v>751</v>
      </c>
      <c r="E16898" s="71">
        <v>8.120064564E9</v>
      </c>
      <c r="T16898" s="71" t="s">
        <v>3973</v>
      </c>
    </row>
    <row r="16899">
      <c r="A16899" s="71" t="s">
        <v>77</v>
      </c>
      <c r="B16899" s="71">
        <v>6879.0</v>
      </c>
      <c r="C16899" s="71" t="s">
        <v>750</v>
      </c>
      <c r="D16899" s="71" t="s">
        <v>751</v>
      </c>
      <c r="E16899" s="71">
        <v>8.120064564E9</v>
      </c>
      <c r="T16899" s="71" t="s">
        <v>3973</v>
      </c>
    </row>
    <row r="16900">
      <c r="A16900" s="71" t="s">
        <v>77</v>
      </c>
      <c r="B16900" s="71">
        <v>6879.0</v>
      </c>
      <c r="C16900" s="71" t="s">
        <v>750</v>
      </c>
      <c r="D16900" s="71" t="s">
        <v>751</v>
      </c>
      <c r="E16900" s="71">
        <v>8.120064564E9</v>
      </c>
      <c r="T16900" s="71" t="s">
        <v>3973</v>
      </c>
    </row>
    <row r="16901">
      <c r="A16901" s="71" t="s">
        <v>77</v>
      </c>
      <c r="B16901" s="71">
        <v>6879.0</v>
      </c>
      <c r="C16901" s="71" t="s">
        <v>750</v>
      </c>
      <c r="D16901" s="71" t="s">
        <v>751</v>
      </c>
      <c r="E16901" s="71">
        <v>8.120064564E9</v>
      </c>
      <c r="T16901" s="71" t="s">
        <v>3973</v>
      </c>
    </row>
    <row r="16902">
      <c r="A16902" s="71" t="s">
        <v>77</v>
      </c>
      <c r="B16902" s="71">
        <v>6878.0</v>
      </c>
      <c r="C16902" s="71" t="s">
        <v>750</v>
      </c>
      <c r="D16902" s="71" t="s">
        <v>751</v>
      </c>
      <c r="E16902" s="71">
        <v>8.120064564E9</v>
      </c>
      <c r="F16902" s="71">
        <v>0.0</v>
      </c>
      <c r="G16902" s="71" t="s">
        <v>198</v>
      </c>
      <c r="H16902" s="71">
        <v>30.0</v>
      </c>
      <c r="I16902" s="71">
        <v>40.0</v>
      </c>
      <c r="J16902" s="71">
        <v>16.0</v>
      </c>
      <c r="K16902" s="71">
        <v>5300.0</v>
      </c>
      <c r="L16902" s="71">
        <v>84800.0</v>
      </c>
      <c r="M16902" s="71">
        <v>114760.0</v>
      </c>
      <c r="N16902" s="71">
        <v>4260.0</v>
      </c>
      <c r="O16902" s="71">
        <v>110500.0</v>
      </c>
      <c r="P16902" s="71">
        <v>0.0</v>
      </c>
      <c r="Q16902" s="71">
        <v>110500.0</v>
      </c>
      <c r="R16902" s="71">
        <v>0.0</v>
      </c>
      <c r="S16902" s="71" t="s">
        <v>47</v>
      </c>
      <c r="T16902" s="71" t="s">
        <v>3973</v>
      </c>
    </row>
    <row r="16903">
      <c r="A16903" s="71" t="s">
        <v>77</v>
      </c>
      <c r="B16903" s="71">
        <v>6878.0</v>
      </c>
      <c r="C16903" s="71" t="s">
        <v>750</v>
      </c>
      <c r="D16903" s="71" t="s">
        <v>751</v>
      </c>
      <c r="E16903" s="71">
        <v>8.120064564E9</v>
      </c>
      <c r="G16903" s="71" t="s">
        <v>195</v>
      </c>
      <c r="H16903" s="71">
        <v>13.0</v>
      </c>
      <c r="I16903" s="71">
        <v>40.0</v>
      </c>
      <c r="J16903" s="71">
        <v>5.2</v>
      </c>
      <c r="K16903" s="71">
        <v>5300.0</v>
      </c>
      <c r="L16903" s="71">
        <v>27560.0</v>
      </c>
      <c r="T16903" s="71" t="s">
        <v>3973</v>
      </c>
    </row>
    <row r="16904">
      <c r="A16904" s="71" t="s">
        <v>77</v>
      </c>
      <c r="B16904" s="71">
        <v>6878.0</v>
      </c>
      <c r="C16904" s="71" t="s">
        <v>750</v>
      </c>
      <c r="D16904" s="71" t="s">
        <v>751</v>
      </c>
      <c r="E16904" s="71">
        <v>8.120064564E9</v>
      </c>
      <c r="G16904" s="71" t="s">
        <v>457</v>
      </c>
      <c r="H16904" s="71">
        <v>1.0</v>
      </c>
      <c r="I16904" s="71">
        <v>40.0</v>
      </c>
      <c r="J16904" s="71">
        <v>0.4</v>
      </c>
      <c r="K16904" s="71">
        <v>6000.0</v>
      </c>
      <c r="L16904" s="71">
        <v>2400.0</v>
      </c>
      <c r="T16904" s="71" t="s">
        <v>3973</v>
      </c>
    </row>
    <row r="16905">
      <c r="A16905" s="71" t="s">
        <v>77</v>
      </c>
      <c r="B16905" s="71">
        <v>6878.0</v>
      </c>
      <c r="C16905" s="71" t="s">
        <v>750</v>
      </c>
      <c r="D16905" s="71" t="s">
        <v>751</v>
      </c>
      <c r="E16905" s="71">
        <v>8.120064564E9</v>
      </c>
      <c r="T16905" s="71" t="s">
        <v>3973</v>
      </c>
    </row>
    <row r="16906">
      <c r="A16906" s="71" t="s">
        <v>77</v>
      </c>
      <c r="B16906" s="71">
        <v>6878.0</v>
      </c>
      <c r="C16906" s="71" t="s">
        <v>750</v>
      </c>
      <c r="D16906" s="71" t="s">
        <v>751</v>
      </c>
      <c r="E16906" s="71">
        <v>8.120064564E9</v>
      </c>
      <c r="T16906" s="71" t="s">
        <v>3973</v>
      </c>
    </row>
    <row r="16907">
      <c r="A16907" s="71" t="s">
        <v>77</v>
      </c>
      <c r="B16907" s="71">
        <v>6877.0</v>
      </c>
      <c r="C16907" s="71" t="s">
        <v>3987</v>
      </c>
      <c r="D16907" s="71" t="s">
        <v>3988</v>
      </c>
      <c r="E16907" s="71">
        <v>9.630105596E9</v>
      </c>
      <c r="F16907" s="71">
        <v>0.0</v>
      </c>
      <c r="G16907" s="71" t="s">
        <v>195</v>
      </c>
      <c r="H16907" s="71">
        <v>4.0</v>
      </c>
      <c r="I16907" s="71">
        <v>40.0</v>
      </c>
      <c r="J16907" s="71">
        <v>1.6</v>
      </c>
      <c r="K16907" s="71">
        <v>5300.0</v>
      </c>
      <c r="L16907" s="71">
        <v>8480.0</v>
      </c>
      <c r="M16907" s="71">
        <v>8480.0</v>
      </c>
      <c r="N16907" s="71">
        <v>0.0</v>
      </c>
      <c r="O16907" s="71">
        <v>8480.0</v>
      </c>
      <c r="P16907" s="71">
        <v>0.0</v>
      </c>
      <c r="Q16907" s="71">
        <v>8480.0</v>
      </c>
      <c r="R16907" s="71">
        <v>0.0</v>
      </c>
      <c r="S16907" s="71" t="s">
        <v>47</v>
      </c>
      <c r="T16907" s="71" t="s">
        <v>3973</v>
      </c>
    </row>
    <row r="16908">
      <c r="A16908" s="71" t="s">
        <v>77</v>
      </c>
      <c r="B16908" s="71">
        <v>6877.0</v>
      </c>
      <c r="C16908" s="71" t="s">
        <v>3987</v>
      </c>
      <c r="D16908" s="71" t="s">
        <v>3988</v>
      </c>
      <c r="E16908" s="71">
        <v>9.630105596E9</v>
      </c>
      <c r="T16908" s="71" t="s">
        <v>3973</v>
      </c>
    </row>
    <row r="16909">
      <c r="A16909" s="71" t="s">
        <v>77</v>
      </c>
      <c r="B16909" s="71">
        <v>6877.0</v>
      </c>
      <c r="C16909" s="71" t="s">
        <v>3987</v>
      </c>
      <c r="D16909" s="71" t="s">
        <v>3988</v>
      </c>
      <c r="E16909" s="71">
        <v>9.630105596E9</v>
      </c>
      <c r="T16909" s="71" t="s">
        <v>3973</v>
      </c>
    </row>
    <row r="16910">
      <c r="A16910" s="71" t="s">
        <v>77</v>
      </c>
      <c r="B16910" s="71">
        <v>6877.0</v>
      </c>
      <c r="C16910" s="71" t="s">
        <v>3987</v>
      </c>
      <c r="D16910" s="71" t="s">
        <v>3988</v>
      </c>
      <c r="E16910" s="71">
        <v>9.630105596E9</v>
      </c>
      <c r="T16910" s="71" t="s">
        <v>3973</v>
      </c>
    </row>
    <row r="16911">
      <c r="A16911" s="71" t="s">
        <v>77</v>
      </c>
      <c r="B16911" s="71">
        <v>6877.0</v>
      </c>
      <c r="C16911" s="71" t="s">
        <v>3987</v>
      </c>
      <c r="D16911" s="71" t="s">
        <v>3988</v>
      </c>
      <c r="E16911" s="71">
        <v>9.630105596E9</v>
      </c>
      <c r="T16911" s="71" t="s">
        <v>3973</v>
      </c>
    </row>
    <row r="16912">
      <c r="A16912" s="71" t="s">
        <v>77</v>
      </c>
      <c r="B16912" s="71">
        <v>6876.0</v>
      </c>
      <c r="C16912" s="71" t="s">
        <v>3230</v>
      </c>
      <c r="D16912" s="71" t="s">
        <v>3989</v>
      </c>
      <c r="E16912" s="71">
        <v>9.75269047E9</v>
      </c>
      <c r="F16912" s="71">
        <v>0.0</v>
      </c>
      <c r="G16912" s="71" t="s">
        <v>220</v>
      </c>
      <c r="H16912" s="71">
        <v>1.0</v>
      </c>
      <c r="I16912" s="71">
        <v>40.0</v>
      </c>
      <c r="J16912" s="71">
        <v>0.4</v>
      </c>
      <c r="K16912" s="71">
        <v>5300.0</v>
      </c>
      <c r="L16912" s="71">
        <v>2120.0</v>
      </c>
      <c r="M16912" s="71">
        <v>2120.0</v>
      </c>
      <c r="N16912" s="71">
        <v>0.0</v>
      </c>
      <c r="O16912" s="71">
        <v>2120.0</v>
      </c>
      <c r="P16912" s="71">
        <v>0.0</v>
      </c>
      <c r="Q16912" s="71">
        <v>2120.0</v>
      </c>
      <c r="R16912" s="71">
        <v>0.0</v>
      </c>
      <c r="S16912" s="71" t="s">
        <v>47</v>
      </c>
      <c r="T16912" s="71" t="s">
        <v>3973</v>
      </c>
    </row>
    <row r="16913">
      <c r="A16913" s="71" t="s">
        <v>77</v>
      </c>
      <c r="B16913" s="71">
        <v>6876.0</v>
      </c>
      <c r="C16913" s="71" t="s">
        <v>3230</v>
      </c>
      <c r="D16913" s="71" t="s">
        <v>3989</v>
      </c>
      <c r="E16913" s="71">
        <v>9.75269047E9</v>
      </c>
      <c r="T16913" s="71" t="s">
        <v>3973</v>
      </c>
    </row>
    <row r="16914">
      <c r="A16914" s="71" t="s">
        <v>77</v>
      </c>
      <c r="B16914" s="71">
        <v>6876.0</v>
      </c>
      <c r="C16914" s="71" t="s">
        <v>3230</v>
      </c>
      <c r="D16914" s="71" t="s">
        <v>3989</v>
      </c>
      <c r="E16914" s="71">
        <v>9.75269047E9</v>
      </c>
      <c r="T16914" s="71" t="s">
        <v>3973</v>
      </c>
    </row>
    <row r="16915">
      <c r="A16915" s="71" t="s">
        <v>77</v>
      </c>
      <c r="B16915" s="71">
        <v>6876.0</v>
      </c>
      <c r="C16915" s="71" t="s">
        <v>3230</v>
      </c>
      <c r="D16915" s="71" t="s">
        <v>3989</v>
      </c>
      <c r="E16915" s="71">
        <v>9.75269047E9</v>
      </c>
      <c r="T16915" s="71" t="s">
        <v>3973</v>
      </c>
    </row>
    <row r="16916">
      <c r="A16916" s="71" t="s">
        <v>77</v>
      </c>
      <c r="B16916" s="71">
        <v>6876.0</v>
      </c>
      <c r="C16916" s="71" t="s">
        <v>3230</v>
      </c>
      <c r="D16916" s="71" t="s">
        <v>3989</v>
      </c>
      <c r="E16916" s="71">
        <v>9.75269047E9</v>
      </c>
      <c r="T16916" s="71" t="s">
        <v>3973</v>
      </c>
    </row>
    <row r="16917">
      <c r="A16917" s="71" t="s">
        <v>77</v>
      </c>
      <c r="B16917" s="71">
        <v>6875.0</v>
      </c>
      <c r="C16917" s="71" t="s">
        <v>1752</v>
      </c>
      <c r="D16917" s="71" t="s">
        <v>3985</v>
      </c>
      <c r="E16917" s="71">
        <v>8.462087532E9</v>
      </c>
      <c r="F16917" s="71">
        <v>0.0</v>
      </c>
      <c r="G16917" s="71" t="s">
        <v>195</v>
      </c>
      <c r="H16917" s="71">
        <v>1.0</v>
      </c>
      <c r="I16917" s="71">
        <v>40.0</v>
      </c>
      <c r="J16917" s="71">
        <v>0.4</v>
      </c>
      <c r="K16917" s="71">
        <v>5300.0</v>
      </c>
      <c r="L16917" s="71">
        <v>2120.0</v>
      </c>
      <c r="M16917" s="71">
        <v>4240.0</v>
      </c>
      <c r="N16917" s="71">
        <v>0.0</v>
      </c>
      <c r="O16917" s="71">
        <v>4240.0</v>
      </c>
      <c r="P16917" s="71">
        <v>0.0</v>
      </c>
      <c r="Q16917" s="71">
        <v>4240.0</v>
      </c>
      <c r="R16917" s="71">
        <v>0.0</v>
      </c>
      <c r="S16917" s="71" t="s">
        <v>47</v>
      </c>
      <c r="T16917" s="71" t="s">
        <v>3973</v>
      </c>
    </row>
    <row r="16918">
      <c r="A16918" s="71" t="s">
        <v>77</v>
      </c>
      <c r="B16918" s="71">
        <v>6875.0</v>
      </c>
      <c r="C16918" s="71" t="s">
        <v>1752</v>
      </c>
      <c r="D16918" s="71" t="s">
        <v>3985</v>
      </c>
      <c r="E16918" s="71">
        <v>8.462087532E9</v>
      </c>
      <c r="G16918" s="71" t="s">
        <v>220</v>
      </c>
      <c r="H16918" s="71">
        <v>1.0</v>
      </c>
      <c r="I16918" s="71">
        <v>40.0</v>
      </c>
      <c r="J16918" s="71">
        <v>0.4</v>
      </c>
      <c r="K16918" s="71">
        <v>5300.0</v>
      </c>
      <c r="L16918" s="71">
        <v>2120.0</v>
      </c>
      <c r="T16918" s="71" t="s">
        <v>3973</v>
      </c>
    </row>
    <row r="16919">
      <c r="A16919" s="71" t="s">
        <v>77</v>
      </c>
      <c r="B16919" s="71">
        <v>6875.0</v>
      </c>
      <c r="C16919" s="71" t="s">
        <v>1752</v>
      </c>
      <c r="D16919" s="71" t="s">
        <v>3985</v>
      </c>
      <c r="E16919" s="71">
        <v>8.462087532E9</v>
      </c>
      <c r="T16919" s="71" t="s">
        <v>3973</v>
      </c>
    </row>
    <row r="16920">
      <c r="A16920" s="71" t="s">
        <v>77</v>
      </c>
      <c r="B16920" s="71">
        <v>6875.0</v>
      </c>
      <c r="C16920" s="71" t="s">
        <v>1752</v>
      </c>
      <c r="D16920" s="71" t="s">
        <v>3985</v>
      </c>
      <c r="E16920" s="71">
        <v>8.462087532E9</v>
      </c>
      <c r="T16920" s="71" t="s">
        <v>3973</v>
      </c>
    </row>
    <row r="16921">
      <c r="A16921" s="71" t="s">
        <v>77</v>
      </c>
      <c r="B16921" s="71">
        <v>6875.0</v>
      </c>
      <c r="C16921" s="71" t="s">
        <v>1752</v>
      </c>
      <c r="D16921" s="71" t="s">
        <v>3985</v>
      </c>
      <c r="E16921" s="71">
        <v>8.462087532E9</v>
      </c>
      <c r="T16921" s="71" t="s">
        <v>3973</v>
      </c>
    </row>
    <row r="16922">
      <c r="A16922" s="71" t="s">
        <v>47</v>
      </c>
      <c r="B16922" s="71">
        <v>17863.0</v>
      </c>
      <c r="C16922" s="71" t="s">
        <v>2415</v>
      </c>
      <c r="D16922" s="71" t="s">
        <v>272</v>
      </c>
      <c r="E16922" s="71">
        <v>9.754864772E9</v>
      </c>
      <c r="F16922" s="71">
        <v>0.0</v>
      </c>
      <c r="G16922" s="71" t="s">
        <v>3977</v>
      </c>
      <c r="H16922" s="71">
        <v>2.0</v>
      </c>
      <c r="I16922" s="71">
        <v>40.0</v>
      </c>
      <c r="J16922" s="71">
        <v>0.8</v>
      </c>
      <c r="K16922" s="71">
        <v>5500.0</v>
      </c>
      <c r="L16922" s="71">
        <v>4400.0</v>
      </c>
      <c r="M16922" s="71">
        <v>6600.0</v>
      </c>
      <c r="N16922" s="71">
        <v>0.0</v>
      </c>
      <c r="O16922" s="71">
        <v>6600.0</v>
      </c>
      <c r="P16922" s="71">
        <v>1600.0</v>
      </c>
      <c r="Q16922" s="71">
        <v>5000.0</v>
      </c>
      <c r="R16922" s="71">
        <v>0.0</v>
      </c>
      <c r="S16922" s="71" t="s">
        <v>191</v>
      </c>
      <c r="T16922" s="71" t="s">
        <v>3973</v>
      </c>
    </row>
    <row r="16923">
      <c r="A16923" s="71" t="s">
        <v>47</v>
      </c>
      <c r="B16923" s="71">
        <v>17863.0</v>
      </c>
      <c r="C16923" s="71" t="s">
        <v>2415</v>
      </c>
      <c r="D16923" s="71" t="s">
        <v>272</v>
      </c>
      <c r="E16923" s="71">
        <v>9.754864772E9</v>
      </c>
      <c r="G16923" s="71" t="s">
        <v>3748</v>
      </c>
      <c r="H16923" s="71">
        <v>1.0</v>
      </c>
      <c r="I16923" s="71">
        <v>40.0</v>
      </c>
      <c r="J16923" s="71">
        <v>0.4</v>
      </c>
      <c r="K16923" s="71">
        <v>5500.0</v>
      </c>
      <c r="L16923" s="71">
        <v>2200.0</v>
      </c>
      <c r="T16923" s="71" t="s">
        <v>3973</v>
      </c>
    </row>
    <row r="16924">
      <c r="A16924" s="71" t="s">
        <v>47</v>
      </c>
      <c r="B16924" s="71">
        <v>17863.0</v>
      </c>
      <c r="C16924" s="71" t="s">
        <v>2415</v>
      </c>
      <c r="D16924" s="71" t="s">
        <v>272</v>
      </c>
      <c r="E16924" s="71">
        <v>9.754864772E9</v>
      </c>
      <c r="T16924" s="71" t="s">
        <v>3973</v>
      </c>
    </row>
    <row r="16925">
      <c r="A16925" s="71" t="s">
        <v>47</v>
      </c>
      <c r="B16925" s="71">
        <v>17863.0</v>
      </c>
      <c r="C16925" s="71" t="s">
        <v>2415</v>
      </c>
      <c r="D16925" s="71" t="s">
        <v>272</v>
      </c>
      <c r="E16925" s="71">
        <v>9.754864772E9</v>
      </c>
      <c r="T16925" s="71" t="s">
        <v>3973</v>
      </c>
    </row>
    <row r="16926">
      <c r="A16926" s="71" t="s">
        <v>47</v>
      </c>
      <c r="B16926" s="71">
        <v>17863.0</v>
      </c>
      <c r="C16926" s="71" t="s">
        <v>2415</v>
      </c>
      <c r="D16926" s="71" t="s">
        <v>272</v>
      </c>
      <c r="E16926" s="71">
        <v>9.754864772E9</v>
      </c>
      <c r="T16926" s="71" t="s">
        <v>3973</v>
      </c>
    </row>
    <row r="16927">
      <c r="A16927" s="71" t="s">
        <v>77</v>
      </c>
      <c r="B16927" s="71">
        <v>6874.0</v>
      </c>
      <c r="C16927" s="71" t="s">
        <v>3990</v>
      </c>
      <c r="D16927" s="71" t="s">
        <v>3991</v>
      </c>
      <c r="E16927" s="71">
        <v>8.085173581E9</v>
      </c>
      <c r="F16927" s="71">
        <v>0.0</v>
      </c>
      <c r="G16927" s="71" t="s">
        <v>206</v>
      </c>
      <c r="H16927" s="71">
        <v>3.0</v>
      </c>
      <c r="I16927" s="71">
        <v>40.0</v>
      </c>
      <c r="J16927" s="71">
        <v>1.2</v>
      </c>
      <c r="K16927" s="71">
        <v>5000.0</v>
      </c>
      <c r="L16927" s="71">
        <v>6000.0</v>
      </c>
      <c r="M16927" s="71">
        <v>6000.0</v>
      </c>
      <c r="N16927" s="71">
        <v>0.0</v>
      </c>
      <c r="O16927" s="71">
        <v>6000.0</v>
      </c>
      <c r="P16927" s="71">
        <v>0.0</v>
      </c>
      <c r="Q16927" s="71">
        <v>6000.0</v>
      </c>
      <c r="R16927" s="71">
        <v>0.0</v>
      </c>
      <c r="S16927" s="71" t="s">
        <v>47</v>
      </c>
      <c r="T16927" s="71" t="s">
        <v>3973</v>
      </c>
    </row>
    <row r="16928">
      <c r="A16928" s="71" t="s">
        <v>77</v>
      </c>
      <c r="B16928" s="71">
        <v>6874.0</v>
      </c>
      <c r="C16928" s="71" t="s">
        <v>3990</v>
      </c>
      <c r="D16928" s="71" t="s">
        <v>3991</v>
      </c>
      <c r="E16928" s="71">
        <v>8.085173581E9</v>
      </c>
      <c r="T16928" s="71" t="s">
        <v>3973</v>
      </c>
    </row>
    <row r="16929">
      <c r="A16929" s="71" t="s">
        <v>77</v>
      </c>
      <c r="B16929" s="71">
        <v>6874.0</v>
      </c>
      <c r="C16929" s="71" t="s">
        <v>3990</v>
      </c>
      <c r="D16929" s="71" t="s">
        <v>3991</v>
      </c>
      <c r="E16929" s="71">
        <v>8.085173581E9</v>
      </c>
      <c r="T16929" s="71" t="s">
        <v>3973</v>
      </c>
    </row>
    <row r="16930">
      <c r="A16930" s="71" t="s">
        <v>77</v>
      </c>
      <c r="B16930" s="71">
        <v>6874.0</v>
      </c>
      <c r="C16930" s="71" t="s">
        <v>3990</v>
      </c>
      <c r="D16930" s="71" t="s">
        <v>3991</v>
      </c>
      <c r="E16930" s="71">
        <v>8.085173581E9</v>
      </c>
      <c r="T16930" s="71" t="s">
        <v>3973</v>
      </c>
    </row>
    <row r="16931">
      <c r="A16931" s="71" t="s">
        <v>77</v>
      </c>
      <c r="B16931" s="71">
        <v>6874.0</v>
      </c>
      <c r="C16931" s="71" t="s">
        <v>3990</v>
      </c>
      <c r="D16931" s="71" t="s">
        <v>3991</v>
      </c>
      <c r="E16931" s="71">
        <v>8.085173581E9</v>
      </c>
      <c r="T16931" s="71" t="s">
        <v>3973</v>
      </c>
    </row>
    <row r="16932">
      <c r="A16932" s="71" t="s">
        <v>77</v>
      </c>
      <c r="B16932" s="71">
        <v>6873.0</v>
      </c>
      <c r="C16932" s="71" t="s">
        <v>3990</v>
      </c>
      <c r="D16932" s="71" t="s">
        <v>3991</v>
      </c>
      <c r="E16932" s="71">
        <v>8.085173581E9</v>
      </c>
      <c r="F16932" s="71">
        <v>0.0</v>
      </c>
      <c r="G16932" s="71" t="s">
        <v>220</v>
      </c>
      <c r="H16932" s="71">
        <v>1.0</v>
      </c>
      <c r="I16932" s="71">
        <v>40.0</v>
      </c>
      <c r="J16932" s="71">
        <v>0.4</v>
      </c>
      <c r="K16932" s="71">
        <v>5300.0</v>
      </c>
      <c r="L16932" s="71">
        <v>2120.0</v>
      </c>
      <c r="M16932" s="71">
        <v>2120.0</v>
      </c>
      <c r="N16932" s="71">
        <v>0.0</v>
      </c>
      <c r="O16932" s="71">
        <v>2120.0</v>
      </c>
      <c r="P16932" s="71">
        <v>0.0</v>
      </c>
      <c r="Q16932" s="71">
        <v>2120.0</v>
      </c>
      <c r="R16932" s="71">
        <v>0.0</v>
      </c>
      <c r="S16932" s="71" t="s">
        <v>47</v>
      </c>
      <c r="T16932" s="71" t="s">
        <v>3973</v>
      </c>
    </row>
    <row r="16933">
      <c r="A16933" s="71" t="s">
        <v>77</v>
      </c>
      <c r="B16933" s="71">
        <v>6873.0</v>
      </c>
      <c r="C16933" s="71" t="s">
        <v>3990</v>
      </c>
      <c r="D16933" s="71" t="s">
        <v>3991</v>
      </c>
      <c r="E16933" s="71">
        <v>8.085173581E9</v>
      </c>
      <c r="T16933" s="71" t="s">
        <v>3973</v>
      </c>
    </row>
    <row r="16934">
      <c r="A16934" s="71" t="s">
        <v>77</v>
      </c>
      <c r="B16934" s="71">
        <v>6873.0</v>
      </c>
      <c r="C16934" s="71" t="s">
        <v>3990</v>
      </c>
      <c r="D16934" s="71" t="s">
        <v>3991</v>
      </c>
      <c r="E16934" s="71">
        <v>8.085173581E9</v>
      </c>
      <c r="T16934" s="71" t="s">
        <v>3973</v>
      </c>
    </row>
    <row r="16935">
      <c r="A16935" s="71" t="s">
        <v>77</v>
      </c>
      <c r="B16935" s="71">
        <v>6873.0</v>
      </c>
      <c r="C16935" s="71" t="s">
        <v>3990</v>
      </c>
      <c r="D16935" s="71" t="s">
        <v>3991</v>
      </c>
      <c r="E16935" s="71">
        <v>8.085173581E9</v>
      </c>
      <c r="T16935" s="71" t="s">
        <v>3973</v>
      </c>
    </row>
    <row r="16936">
      <c r="A16936" s="71" t="s">
        <v>77</v>
      </c>
      <c r="B16936" s="71">
        <v>6873.0</v>
      </c>
      <c r="C16936" s="71" t="s">
        <v>3990</v>
      </c>
      <c r="D16936" s="71" t="s">
        <v>3991</v>
      </c>
      <c r="E16936" s="71">
        <v>8.085173581E9</v>
      </c>
      <c r="T16936" s="71" t="s">
        <v>3973</v>
      </c>
    </row>
    <row r="16937">
      <c r="A16937" s="71" t="s">
        <v>47</v>
      </c>
      <c r="B16937" s="71">
        <v>17862.0</v>
      </c>
      <c r="C16937" s="71" t="s">
        <v>3990</v>
      </c>
      <c r="D16937" s="71" t="s">
        <v>3991</v>
      </c>
      <c r="E16937" s="71">
        <v>8.085173581E9</v>
      </c>
      <c r="F16937" s="71">
        <v>0.0</v>
      </c>
      <c r="G16937" s="71" t="s">
        <v>211</v>
      </c>
      <c r="H16937" s="71">
        <v>2.0</v>
      </c>
      <c r="I16937" s="71">
        <v>40.0</v>
      </c>
      <c r="J16937" s="71">
        <v>0.8</v>
      </c>
      <c r="K16937" s="71">
        <v>5500.0</v>
      </c>
      <c r="L16937" s="71">
        <v>4400.0</v>
      </c>
      <c r="M16937" s="71">
        <v>4400.0</v>
      </c>
      <c r="N16937" s="71">
        <v>0.0</v>
      </c>
      <c r="O16937" s="71">
        <v>4400.0</v>
      </c>
      <c r="P16937" s="71">
        <v>3500.0</v>
      </c>
      <c r="Q16937" s="71">
        <v>900.0</v>
      </c>
      <c r="R16937" s="71">
        <v>0.0</v>
      </c>
      <c r="S16937" s="71" t="s">
        <v>191</v>
      </c>
      <c r="T16937" s="71" t="s">
        <v>3973</v>
      </c>
    </row>
    <row r="16938">
      <c r="A16938" s="71" t="s">
        <v>47</v>
      </c>
      <c r="B16938" s="71">
        <v>17862.0</v>
      </c>
      <c r="C16938" s="71" t="s">
        <v>3990</v>
      </c>
      <c r="D16938" s="71" t="s">
        <v>3991</v>
      </c>
      <c r="E16938" s="71">
        <v>8.085173581E9</v>
      </c>
      <c r="T16938" s="71" t="s">
        <v>3973</v>
      </c>
    </row>
    <row r="16939">
      <c r="A16939" s="71" t="s">
        <v>47</v>
      </c>
      <c r="B16939" s="71">
        <v>17862.0</v>
      </c>
      <c r="C16939" s="71" t="s">
        <v>3990</v>
      </c>
      <c r="D16939" s="71" t="s">
        <v>3991</v>
      </c>
      <c r="E16939" s="71">
        <v>8.085173581E9</v>
      </c>
      <c r="T16939" s="71" t="s">
        <v>3973</v>
      </c>
    </row>
    <row r="16940">
      <c r="A16940" s="71" t="s">
        <v>47</v>
      </c>
      <c r="B16940" s="71">
        <v>17862.0</v>
      </c>
      <c r="C16940" s="71" t="s">
        <v>3990</v>
      </c>
      <c r="D16940" s="71" t="s">
        <v>3991</v>
      </c>
      <c r="E16940" s="71">
        <v>8.085173581E9</v>
      </c>
      <c r="T16940" s="71" t="s">
        <v>3973</v>
      </c>
    </row>
    <row r="16941">
      <c r="A16941" s="71" t="s">
        <v>47</v>
      </c>
      <c r="B16941" s="71">
        <v>17862.0</v>
      </c>
      <c r="C16941" s="71" t="s">
        <v>3990</v>
      </c>
      <c r="D16941" s="71" t="s">
        <v>3991</v>
      </c>
      <c r="E16941" s="71">
        <v>8.085173581E9</v>
      </c>
      <c r="T16941" s="71" t="s">
        <v>3973</v>
      </c>
    </row>
    <row r="16942">
      <c r="A16942" s="71" t="s">
        <v>77</v>
      </c>
      <c r="B16942" s="71">
        <v>6872.0</v>
      </c>
      <c r="C16942" s="71" t="s">
        <v>3992</v>
      </c>
      <c r="D16942" s="71" t="s">
        <v>1142</v>
      </c>
      <c r="E16942" s="71">
        <v>7.697789327E9</v>
      </c>
      <c r="F16942" s="71">
        <v>0.0</v>
      </c>
      <c r="G16942" s="71" t="s">
        <v>206</v>
      </c>
      <c r="H16942" s="71">
        <v>2.0</v>
      </c>
      <c r="I16942" s="71">
        <v>40.0</v>
      </c>
      <c r="J16942" s="71">
        <v>0.8</v>
      </c>
      <c r="K16942" s="71">
        <v>5000.0</v>
      </c>
      <c r="L16942" s="71">
        <v>4000.0</v>
      </c>
      <c r="M16942" s="71">
        <v>4000.0</v>
      </c>
      <c r="N16942" s="71">
        <v>0.0</v>
      </c>
      <c r="O16942" s="71">
        <v>4000.0</v>
      </c>
      <c r="P16942" s="71">
        <v>0.0</v>
      </c>
      <c r="Q16942" s="71">
        <v>4000.0</v>
      </c>
      <c r="R16942" s="71">
        <v>0.0</v>
      </c>
      <c r="S16942" s="71" t="s">
        <v>47</v>
      </c>
      <c r="T16942" s="71" t="s">
        <v>3973</v>
      </c>
    </row>
    <row r="16943">
      <c r="A16943" s="71" t="s">
        <v>77</v>
      </c>
      <c r="B16943" s="71">
        <v>6872.0</v>
      </c>
      <c r="C16943" s="71" t="s">
        <v>3992</v>
      </c>
      <c r="D16943" s="71" t="s">
        <v>1142</v>
      </c>
      <c r="E16943" s="71">
        <v>7.697789327E9</v>
      </c>
      <c r="T16943" s="71" t="s">
        <v>3973</v>
      </c>
    </row>
    <row r="16944">
      <c r="A16944" s="71" t="s">
        <v>77</v>
      </c>
      <c r="B16944" s="71">
        <v>6872.0</v>
      </c>
      <c r="C16944" s="71" t="s">
        <v>3992</v>
      </c>
      <c r="D16944" s="71" t="s">
        <v>1142</v>
      </c>
      <c r="E16944" s="71">
        <v>7.697789327E9</v>
      </c>
      <c r="T16944" s="71" t="s">
        <v>3973</v>
      </c>
    </row>
    <row r="16945">
      <c r="A16945" s="71" t="s">
        <v>77</v>
      </c>
      <c r="B16945" s="71">
        <v>6872.0</v>
      </c>
      <c r="C16945" s="71" t="s">
        <v>3992</v>
      </c>
      <c r="D16945" s="71" t="s">
        <v>1142</v>
      </c>
      <c r="E16945" s="71">
        <v>7.697789327E9</v>
      </c>
      <c r="T16945" s="71" t="s">
        <v>3973</v>
      </c>
    </row>
    <row r="16946">
      <c r="A16946" s="71" t="s">
        <v>77</v>
      </c>
      <c r="B16946" s="71">
        <v>6872.0</v>
      </c>
      <c r="C16946" s="71" t="s">
        <v>3992</v>
      </c>
      <c r="D16946" s="71" t="s">
        <v>1142</v>
      </c>
      <c r="E16946" s="71">
        <v>7.697789327E9</v>
      </c>
      <c r="T16946" s="71" t="s">
        <v>3973</v>
      </c>
    </row>
    <row r="16947">
      <c r="A16947" s="71" t="s">
        <v>47</v>
      </c>
      <c r="B16947" s="71">
        <v>17861.0</v>
      </c>
      <c r="C16947" s="71" t="s">
        <v>3992</v>
      </c>
      <c r="D16947" s="71" t="s">
        <v>1142</v>
      </c>
      <c r="E16947" s="71">
        <v>7.697789327E9</v>
      </c>
      <c r="F16947" s="71">
        <v>0.0</v>
      </c>
      <c r="G16947" s="71" t="s">
        <v>211</v>
      </c>
      <c r="H16947" s="71">
        <v>2.0</v>
      </c>
      <c r="I16947" s="71">
        <v>40.0</v>
      </c>
      <c r="J16947" s="71">
        <v>0.8</v>
      </c>
      <c r="K16947" s="71">
        <v>5500.0</v>
      </c>
      <c r="L16947" s="71">
        <v>4400.0</v>
      </c>
      <c r="M16947" s="71">
        <v>4400.0</v>
      </c>
      <c r="N16947" s="71">
        <v>0.0</v>
      </c>
      <c r="O16947" s="71">
        <v>4400.0</v>
      </c>
      <c r="P16947" s="71">
        <v>0.0</v>
      </c>
      <c r="Q16947" s="71">
        <v>4400.0</v>
      </c>
      <c r="R16947" s="71">
        <v>0.0</v>
      </c>
      <c r="S16947" s="71" t="s">
        <v>47</v>
      </c>
      <c r="T16947" s="71" t="s">
        <v>3973</v>
      </c>
    </row>
    <row r="16948">
      <c r="A16948" s="71" t="s">
        <v>47</v>
      </c>
      <c r="B16948" s="71">
        <v>17861.0</v>
      </c>
      <c r="C16948" s="71" t="s">
        <v>3992</v>
      </c>
      <c r="D16948" s="71" t="s">
        <v>1142</v>
      </c>
      <c r="E16948" s="71">
        <v>7.697789327E9</v>
      </c>
      <c r="T16948" s="71" t="s">
        <v>3973</v>
      </c>
    </row>
    <row r="16949">
      <c r="A16949" s="71" t="s">
        <v>47</v>
      </c>
      <c r="B16949" s="71">
        <v>17861.0</v>
      </c>
      <c r="C16949" s="71" t="s">
        <v>3992</v>
      </c>
      <c r="D16949" s="71" t="s">
        <v>1142</v>
      </c>
      <c r="E16949" s="71">
        <v>7.697789327E9</v>
      </c>
      <c r="T16949" s="71" t="s">
        <v>3973</v>
      </c>
    </row>
    <row r="16950">
      <c r="A16950" s="71" t="s">
        <v>47</v>
      </c>
      <c r="B16950" s="71">
        <v>17861.0</v>
      </c>
      <c r="C16950" s="71" t="s">
        <v>3992</v>
      </c>
      <c r="D16950" s="71" t="s">
        <v>1142</v>
      </c>
      <c r="E16950" s="71">
        <v>7.697789327E9</v>
      </c>
      <c r="T16950" s="71" t="s">
        <v>3973</v>
      </c>
    </row>
    <row r="16951">
      <c r="A16951" s="71" t="s">
        <v>47</v>
      </c>
      <c r="B16951" s="71">
        <v>17861.0</v>
      </c>
      <c r="C16951" s="71" t="s">
        <v>3992</v>
      </c>
      <c r="D16951" s="71" t="s">
        <v>1142</v>
      </c>
      <c r="E16951" s="71">
        <v>7.697789327E9</v>
      </c>
      <c r="T16951" s="71" t="s">
        <v>3973</v>
      </c>
    </row>
    <row r="16952">
      <c r="A16952" s="71" t="s">
        <v>77</v>
      </c>
      <c r="B16952" s="71">
        <v>6871.0</v>
      </c>
      <c r="C16952" s="71" t="s">
        <v>3992</v>
      </c>
      <c r="D16952" s="71" t="s">
        <v>3991</v>
      </c>
      <c r="E16952" s="71">
        <v>7.697789327E9</v>
      </c>
      <c r="F16952" s="71">
        <v>0.0</v>
      </c>
      <c r="G16952" s="71" t="s">
        <v>220</v>
      </c>
      <c r="H16952" s="71">
        <v>6.0</v>
      </c>
      <c r="I16952" s="71">
        <v>40.0</v>
      </c>
      <c r="J16952" s="71">
        <v>2.4</v>
      </c>
      <c r="K16952" s="71">
        <v>5300.0</v>
      </c>
      <c r="L16952" s="71">
        <v>12720.0</v>
      </c>
      <c r="M16952" s="71">
        <v>12720.0</v>
      </c>
      <c r="N16952" s="71">
        <v>0.0</v>
      </c>
      <c r="O16952" s="71">
        <v>12720.0</v>
      </c>
      <c r="P16952" s="71">
        <v>0.0</v>
      </c>
      <c r="Q16952" s="71">
        <v>12720.0</v>
      </c>
      <c r="R16952" s="71">
        <v>0.0</v>
      </c>
      <c r="S16952" s="71" t="s">
        <v>47</v>
      </c>
      <c r="T16952" s="71" t="s">
        <v>3973</v>
      </c>
    </row>
    <row r="16953">
      <c r="A16953" s="71" t="s">
        <v>77</v>
      </c>
      <c r="B16953" s="71">
        <v>6871.0</v>
      </c>
      <c r="C16953" s="71" t="s">
        <v>3992</v>
      </c>
      <c r="D16953" s="71" t="s">
        <v>3991</v>
      </c>
      <c r="E16953" s="71">
        <v>7.697789327E9</v>
      </c>
      <c r="T16953" s="71" t="s">
        <v>3973</v>
      </c>
    </row>
    <row r="16954">
      <c r="A16954" s="71" t="s">
        <v>77</v>
      </c>
      <c r="B16954" s="71">
        <v>6871.0</v>
      </c>
      <c r="C16954" s="71" t="s">
        <v>3992</v>
      </c>
      <c r="D16954" s="71" t="s">
        <v>3991</v>
      </c>
      <c r="E16954" s="71">
        <v>7.697789327E9</v>
      </c>
      <c r="T16954" s="71" t="s">
        <v>3973</v>
      </c>
    </row>
    <row r="16955">
      <c r="A16955" s="71" t="s">
        <v>77</v>
      </c>
      <c r="B16955" s="71">
        <v>6871.0</v>
      </c>
      <c r="C16955" s="71" t="s">
        <v>3992</v>
      </c>
      <c r="D16955" s="71" t="s">
        <v>3991</v>
      </c>
      <c r="E16955" s="71">
        <v>7.697789327E9</v>
      </c>
      <c r="T16955" s="71" t="s">
        <v>3973</v>
      </c>
    </row>
    <row r="16956">
      <c r="A16956" s="71" t="s">
        <v>77</v>
      </c>
      <c r="B16956" s="71">
        <v>6871.0</v>
      </c>
      <c r="C16956" s="71" t="s">
        <v>3992</v>
      </c>
      <c r="D16956" s="71" t="s">
        <v>3991</v>
      </c>
      <c r="E16956" s="71">
        <v>7.697789327E9</v>
      </c>
      <c r="T16956" s="71" t="s">
        <v>3973</v>
      </c>
    </row>
    <row r="16957">
      <c r="A16957" s="71" t="s">
        <v>77</v>
      </c>
      <c r="B16957" s="71">
        <v>6870.0</v>
      </c>
      <c r="C16957" s="71" t="s">
        <v>3993</v>
      </c>
      <c r="D16957" s="71" t="s">
        <v>3994</v>
      </c>
      <c r="E16957" s="71">
        <v>9.977426181E9</v>
      </c>
      <c r="F16957" s="71">
        <v>0.0</v>
      </c>
      <c r="G16957" s="71" t="s">
        <v>195</v>
      </c>
      <c r="H16957" s="71">
        <v>5.0</v>
      </c>
      <c r="I16957" s="71">
        <v>40.0</v>
      </c>
      <c r="J16957" s="71">
        <v>2.0</v>
      </c>
      <c r="K16957" s="71">
        <v>5300.0</v>
      </c>
      <c r="L16957" s="71">
        <v>10600.0</v>
      </c>
      <c r="M16957" s="71">
        <v>10600.0</v>
      </c>
      <c r="N16957" s="71">
        <v>0.0</v>
      </c>
      <c r="O16957" s="71">
        <v>10600.0</v>
      </c>
      <c r="P16957" s="71">
        <v>0.0</v>
      </c>
      <c r="Q16957" s="71">
        <v>10600.0</v>
      </c>
      <c r="R16957" s="71">
        <v>0.0</v>
      </c>
      <c r="S16957" s="71" t="s">
        <v>47</v>
      </c>
      <c r="T16957" s="71" t="s">
        <v>3973</v>
      </c>
    </row>
    <row r="16958">
      <c r="A16958" s="71" t="s">
        <v>77</v>
      </c>
      <c r="B16958" s="71">
        <v>6870.0</v>
      </c>
      <c r="C16958" s="71" t="s">
        <v>3993</v>
      </c>
      <c r="D16958" s="71" t="s">
        <v>3994</v>
      </c>
      <c r="E16958" s="71">
        <v>9.977426181E9</v>
      </c>
      <c r="T16958" s="71" t="s">
        <v>3973</v>
      </c>
    </row>
    <row r="16959">
      <c r="A16959" s="71" t="s">
        <v>77</v>
      </c>
      <c r="B16959" s="71">
        <v>6870.0</v>
      </c>
      <c r="C16959" s="71" t="s">
        <v>3993</v>
      </c>
      <c r="D16959" s="71" t="s">
        <v>3994</v>
      </c>
      <c r="E16959" s="71">
        <v>9.977426181E9</v>
      </c>
      <c r="T16959" s="71" t="s">
        <v>3973</v>
      </c>
    </row>
    <row r="16960">
      <c r="A16960" s="71" t="s">
        <v>77</v>
      </c>
      <c r="B16960" s="71">
        <v>6870.0</v>
      </c>
      <c r="C16960" s="71" t="s">
        <v>3993</v>
      </c>
      <c r="D16960" s="71" t="s">
        <v>3994</v>
      </c>
      <c r="E16960" s="71">
        <v>9.977426181E9</v>
      </c>
      <c r="T16960" s="71" t="s">
        <v>3973</v>
      </c>
    </row>
    <row r="16961">
      <c r="A16961" s="71" t="s">
        <v>77</v>
      </c>
      <c r="B16961" s="71">
        <v>6870.0</v>
      </c>
      <c r="C16961" s="71" t="s">
        <v>3993</v>
      </c>
      <c r="D16961" s="71" t="s">
        <v>3994</v>
      </c>
      <c r="E16961" s="71">
        <v>9.977426181E9</v>
      </c>
      <c r="T16961" s="71" t="s">
        <v>3973</v>
      </c>
    </row>
    <row r="16962">
      <c r="A16962" s="71" t="s">
        <v>77</v>
      </c>
      <c r="B16962" s="71">
        <v>6869.0</v>
      </c>
      <c r="C16962" s="71" t="s">
        <v>3995</v>
      </c>
      <c r="D16962" s="71" t="s">
        <v>941</v>
      </c>
      <c r="E16962" s="71">
        <v>9.926880741E9</v>
      </c>
      <c r="F16962" s="71">
        <v>0.0</v>
      </c>
      <c r="G16962" s="71" t="s">
        <v>243</v>
      </c>
      <c r="H16962" s="71">
        <v>3.0</v>
      </c>
      <c r="I16962" s="71">
        <v>40.0</v>
      </c>
      <c r="J16962" s="71">
        <v>1.2</v>
      </c>
      <c r="K16962" s="71">
        <v>5300.0</v>
      </c>
      <c r="L16962" s="71">
        <v>6360.0</v>
      </c>
      <c r="M16962" s="71">
        <v>6360.0</v>
      </c>
      <c r="N16962" s="71">
        <v>0.0</v>
      </c>
      <c r="O16962" s="71">
        <v>6360.0</v>
      </c>
      <c r="P16962" s="71">
        <v>6360.0</v>
      </c>
      <c r="Q16962" s="71">
        <v>0.0</v>
      </c>
      <c r="R16962" s="71">
        <v>0.0</v>
      </c>
      <c r="S16962" s="71" t="s">
        <v>191</v>
      </c>
      <c r="T16962" s="71" t="s">
        <v>3973</v>
      </c>
    </row>
    <row r="16963">
      <c r="A16963" s="71" t="s">
        <v>77</v>
      </c>
      <c r="B16963" s="71">
        <v>6869.0</v>
      </c>
      <c r="C16963" s="71" t="s">
        <v>3995</v>
      </c>
      <c r="D16963" s="71" t="s">
        <v>941</v>
      </c>
      <c r="E16963" s="71">
        <v>9.926880741E9</v>
      </c>
      <c r="T16963" s="71" t="s">
        <v>3973</v>
      </c>
    </row>
    <row r="16964">
      <c r="A16964" s="71" t="s">
        <v>77</v>
      </c>
      <c r="B16964" s="71">
        <v>6869.0</v>
      </c>
      <c r="C16964" s="71" t="s">
        <v>3995</v>
      </c>
      <c r="D16964" s="71" t="s">
        <v>941</v>
      </c>
      <c r="E16964" s="71">
        <v>9.926880741E9</v>
      </c>
      <c r="T16964" s="71" t="s">
        <v>3973</v>
      </c>
    </row>
    <row r="16965">
      <c r="A16965" s="71" t="s">
        <v>77</v>
      </c>
      <c r="B16965" s="71">
        <v>6869.0</v>
      </c>
      <c r="C16965" s="71" t="s">
        <v>3995</v>
      </c>
      <c r="D16965" s="71" t="s">
        <v>941</v>
      </c>
      <c r="E16965" s="71">
        <v>9.926880741E9</v>
      </c>
      <c r="T16965" s="71" t="s">
        <v>3973</v>
      </c>
    </row>
    <row r="16966">
      <c r="A16966" s="71" t="s">
        <v>77</v>
      </c>
      <c r="B16966" s="71">
        <v>6869.0</v>
      </c>
      <c r="C16966" s="71" t="s">
        <v>3995</v>
      </c>
      <c r="D16966" s="71" t="s">
        <v>941</v>
      </c>
      <c r="E16966" s="71">
        <v>9.926880741E9</v>
      </c>
      <c r="T16966" s="71" t="s">
        <v>3973</v>
      </c>
    </row>
    <row r="16967">
      <c r="A16967" s="71" t="s">
        <v>77</v>
      </c>
      <c r="B16967" s="71">
        <v>6868.0</v>
      </c>
      <c r="C16967" s="71" t="s">
        <v>3996</v>
      </c>
      <c r="D16967" s="71" t="s">
        <v>3997</v>
      </c>
      <c r="E16967" s="71">
        <v>9.66988627E9</v>
      </c>
      <c r="F16967" s="71">
        <v>0.0</v>
      </c>
      <c r="G16967" s="71" t="s">
        <v>243</v>
      </c>
      <c r="H16967" s="71">
        <v>23.0</v>
      </c>
      <c r="I16967" s="71">
        <v>40.0</v>
      </c>
      <c r="J16967" s="71">
        <v>9.2</v>
      </c>
      <c r="K16967" s="71">
        <v>5300.0</v>
      </c>
      <c r="L16967" s="71">
        <v>48760.0</v>
      </c>
      <c r="M16967" s="71">
        <v>53000.0</v>
      </c>
      <c r="N16967" s="71">
        <v>0.0</v>
      </c>
      <c r="O16967" s="71">
        <v>53000.0</v>
      </c>
      <c r="P16967" s="71">
        <v>5000.0</v>
      </c>
      <c r="Q16967" s="71">
        <v>48000.0</v>
      </c>
      <c r="R16967" s="71">
        <v>0.0</v>
      </c>
      <c r="S16967" s="71" t="s">
        <v>191</v>
      </c>
      <c r="T16967" s="71" t="s">
        <v>3973</v>
      </c>
    </row>
    <row r="16968">
      <c r="A16968" s="71" t="s">
        <v>77</v>
      </c>
      <c r="B16968" s="71">
        <v>6868.0</v>
      </c>
      <c r="C16968" s="71" t="s">
        <v>3996</v>
      </c>
      <c r="D16968" s="71" t="s">
        <v>3997</v>
      </c>
      <c r="E16968" s="71">
        <v>9.66988627E9</v>
      </c>
      <c r="G16968" s="71" t="s">
        <v>220</v>
      </c>
      <c r="H16968" s="71">
        <v>2.0</v>
      </c>
      <c r="I16968" s="71">
        <v>40.0</v>
      </c>
      <c r="J16968" s="71">
        <v>0.8</v>
      </c>
      <c r="K16968" s="71">
        <v>5300.0</v>
      </c>
      <c r="L16968" s="71">
        <v>4240.0</v>
      </c>
      <c r="T16968" s="71" t="s">
        <v>3973</v>
      </c>
    </row>
    <row r="16969">
      <c r="A16969" s="71" t="s">
        <v>77</v>
      </c>
      <c r="B16969" s="71">
        <v>6868.0</v>
      </c>
      <c r="C16969" s="71" t="s">
        <v>3996</v>
      </c>
      <c r="D16969" s="71" t="s">
        <v>3997</v>
      </c>
      <c r="E16969" s="71">
        <v>9.66988627E9</v>
      </c>
      <c r="T16969" s="71" t="s">
        <v>3973</v>
      </c>
    </row>
    <row r="16970">
      <c r="A16970" s="71" t="s">
        <v>77</v>
      </c>
      <c r="B16970" s="71">
        <v>6868.0</v>
      </c>
      <c r="C16970" s="71" t="s">
        <v>3996</v>
      </c>
      <c r="D16970" s="71" t="s">
        <v>3997</v>
      </c>
      <c r="E16970" s="71">
        <v>9.66988627E9</v>
      </c>
      <c r="T16970" s="71" t="s">
        <v>3973</v>
      </c>
    </row>
    <row r="16971">
      <c r="A16971" s="71" t="s">
        <v>77</v>
      </c>
      <c r="B16971" s="71">
        <v>6868.0</v>
      </c>
      <c r="C16971" s="71" t="s">
        <v>3996</v>
      </c>
      <c r="D16971" s="71" t="s">
        <v>3997</v>
      </c>
      <c r="E16971" s="71">
        <v>9.66988627E9</v>
      </c>
      <c r="T16971" s="71" t="s">
        <v>3973</v>
      </c>
    </row>
    <row r="16972">
      <c r="A16972" s="71" t="s">
        <v>77</v>
      </c>
      <c r="B16972" s="71">
        <v>6867.0</v>
      </c>
      <c r="C16972" s="71" t="s">
        <v>3998</v>
      </c>
      <c r="D16972" s="71" t="s">
        <v>3999</v>
      </c>
      <c r="E16972" s="71">
        <v>8.696590032E9</v>
      </c>
      <c r="F16972" s="71">
        <v>0.0</v>
      </c>
      <c r="G16972" s="71" t="s">
        <v>220</v>
      </c>
      <c r="H16972" s="71">
        <v>1.0</v>
      </c>
      <c r="I16972" s="71">
        <v>40.0</v>
      </c>
      <c r="J16972" s="71">
        <v>0.4</v>
      </c>
      <c r="K16972" s="71">
        <v>5300.0</v>
      </c>
      <c r="L16972" s="71">
        <v>2120.0</v>
      </c>
      <c r="M16972" s="71">
        <v>2120.0</v>
      </c>
      <c r="N16972" s="71">
        <v>0.0</v>
      </c>
      <c r="O16972" s="71">
        <v>2120.0</v>
      </c>
      <c r="P16972" s="71">
        <v>0.0</v>
      </c>
      <c r="Q16972" s="71">
        <v>2120.0</v>
      </c>
      <c r="R16972" s="71">
        <v>0.0</v>
      </c>
      <c r="S16972" s="71" t="s">
        <v>47</v>
      </c>
      <c r="T16972" s="71" t="s">
        <v>3973</v>
      </c>
    </row>
    <row r="16973">
      <c r="A16973" s="71" t="s">
        <v>77</v>
      </c>
      <c r="B16973" s="71">
        <v>6867.0</v>
      </c>
      <c r="C16973" s="71" t="s">
        <v>3998</v>
      </c>
      <c r="D16973" s="71" t="s">
        <v>3999</v>
      </c>
      <c r="E16973" s="71">
        <v>8.696590032E9</v>
      </c>
      <c r="T16973" s="71" t="s">
        <v>3973</v>
      </c>
    </row>
    <row r="16974">
      <c r="A16974" s="71" t="s">
        <v>77</v>
      </c>
      <c r="B16974" s="71">
        <v>6867.0</v>
      </c>
      <c r="C16974" s="71" t="s">
        <v>3998</v>
      </c>
      <c r="D16974" s="71" t="s">
        <v>3999</v>
      </c>
      <c r="E16974" s="71">
        <v>8.696590032E9</v>
      </c>
      <c r="T16974" s="71" t="s">
        <v>3973</v>
      </c>
    </row>
    <row r="16975">
      <c r="A16975" s="71" t="s">
        <v>77</v>
      </c>
      <c r="B16975" s="71">
        <v>6867.0</v>
      </c>
      <c r="C16975" s="71" t="s">
        <v>3998</v>
      </c>
      <c r="D16975" s="71" t="s">
        <v>3999</v>
      </c>
      <c r="E16975" s="71">
        <v>8.696590032E9</v>
      </c>
      <c r="T16975" s="71" t="s">
        <v>3973</v>
      </c>
    </row>
    <row r="16976">
      <c r="A16976" s="71" t="s">
        <v>77</v>
      </c>
      <c r="B16976" s="71">
        <v>6867.0</v>
      </c>
      <c r="C16976" s="71" t="s">
        <v>3998</v>
      </c>
      <c r="D16976" s="71" t="s">
        <v>3999</v>
      </c>
      <c r="E16976" s="71">
        <v>8.696590032E9</v>
      </c>
      <c r="T16976" s="71" t="s">
        <v>3973</v>
      </c>
    </row>
    <row r="16977">
      <c r="A16977" s="71" t="s">
        <v>47</v>
      </c>
      <c r="B16977" s="71">
        <v>17860.0</v>
      </c>
      <c r="C16977" s="71" t="s">
        <v>4000</v>
      </c>
      <c r="D16977" s="71" t="s">
        <v>1818</v>
      </c>
      <c r="E16977" s="71">
        <v>9.893635943E9</v>
      </c>
      <c r="F16977" s="71">
        <v>0.0</v>
      </c>
      <c r="G16977" s="71" t="s">
        <v>3748</v>
      </c>
      <c r="H16977" s="71">
        <v>2.0</v>
      </c>
      <c r="I16977" s="71">
        <v>40.0</v>
      </c>
      <c r="J16977" s="71">
        <v>0.8</v>
      </c>
      <c r="K16977" s="71">
        <v>5500.0</v>
      </c>
      <c r="L16977" s="71">
        <v>4400.0</v>
      </c>
      <c r="M16977" s="71">
        <v>4400.0</v>
      </c>
      <c r="N16977" s="71">
        <v>0.0</v>
      </c>
      <c r="O16977" s="71">
        <v>4400.0</v>
      </c>
      <c r="P16977" s="71">
        <v>0.0</v>
      </c>
      <c r="Q16977" s="71">
        <v>4400.0</v>
      </c>
      <c r="R16977" s="71">
        <v>0.0</v>
      </c>
      <c r="S16977" s="71" t="s">
        <v>47</v>
      </c>
      <c r="T16977" s="71" t="s">
        <v>3973</v>
      </c>
    </row>
    <row r="16978">
      <c r="A16978" s="71" t="s">
        <v>47</v>
      </c>
      <c r="B16978" s="71">
        <v>17860.0</v>
      </c>
      <c r="C16978" s="71" t="s">
        <v>4000</v>
      </c>
      <c r="D16978" s="71" t="s">
        <v>1818</v>
      </c>
      <c r="E16978" s="71">
        <v>9.893635943E9</v>
      </c>
      <c r="T16978" s="71" t="s">
        <v>3973</v>
      </c>
    </row>
    <row r="16979">
      <c r="A16979" s="71" t="s">
        <v>47</v>
      </c>
      <c r="B16979" s="71">
        <v>17860.0</v>
      </c>
      <c r="C16979" s="71" t="s">
        <v>4000</v>
      </c>
      <c r="D16979" s="71" t="s">
        <v>1818</v>
      </c>
      <c r="E16979" s="71">
        <v>9.893635943E9</v>
      </c>
      <c r="T16979" s="71" t="s">
        <v>3973</v>
      </c>
    </row>
    <row r="16980">
      <c r="A16980" s="71" t="s">
        <v>47</v>
      </c>
      <c r="B16980" s="71">
        <v>17860.0</v>
      </c>
      <c r="C16980" s="71" t="s">
        <v>4000</v>
      </c>
      <c r="D16980" s="71" t="s">
        <v>1818</v>
      </c>
      <c r="E16980" s="71">
        <v>9.893635943E9</v>
      </c>
      <c r="T16980" s="71" t="s">
        <v>3973</v>
      </c>
    </row>
    <row r="16981">
      <c r="A16981" s="71" t="s">
        <v>47</v>
      </c>
      <c r="B16981" s="71">
        <v>17860.0</v>
      </c>
      <c r="C16981" s="71" t="s">
        <v>4000</v>
      </c>
      <c r="D16981" s="71" t="s">
        <v>1818</v>
      </c>
      <c r="E16981" s="71">
        <v>9.893635943E9</v>
      </c>
      <c r="T16981" s="71" t="s">
        <v>3973</v>
      </c>
    </row>
    <row r="16982">
      <c r="A16982" s="71" t="s">
        <v>77</v>
      </c>
      <c r="B16982" s="71">
        <v>6866.0</v>
      </c>
      <c r="C16982" s="71" t="s">
        <v>4001</v>
      </c>
      <c r="D16982" s="71" t="s">
        <v>3115</v>
      </c>
      <c r="E16982" s="71">
        <v>9.755617887E9</v>
      </c>
      <c r="F16982" s="71">
        <v>0.0</v>
      </c>
      <c r="G16982" s="71" t="s">
        <v>195</v>
      </c>
      <c r="H16982" s="71">
        <v>4.0</v>
      </c>
      <c r="I16982" s="71">
        <v>40.0</v>
      </c>
      <c r="J16982" s="71">
        <v>1.6</v>
      </c>
      <c r="K16982" s="71">
        <v>5300.0</v>
      </c>
      <c r="L16982" s="71">
        <v>8480.0</v>
      </c>
      <c r="M16982" s="71">
        <v>8480.0</v>
      </c>
      <c r="N16982" s="71">
        <v>0.0</v>
      </c>
      <c r="O16982" s="71">
        <v>8480.0</v>
      </c>
      <c r="P16982" s="71">
        <v>0.0</v>
      </c>
      <c r="Q16982" s="71">
        <v>8480.0</v>
      </c>
      <c r="R16982" s="71">
        <v>0.0</v>
      </c>
      <c r="S16982" s="71" t="s">
        <v>47</v>
      </c>
      <c r="T16982" s="71" t="s">
        <v>3973</v>
      </c>
    </row>
    <row r="16983">
      <c r="A16983" s="71" t="s">
        <v>77</v>
      </c>
      <c r="B16983" s="71">
        <v>6866.0</v>
      </c>
      <c r="C16983" s="71" t="s">
        <v>4001</v>
      </c>
      <c r="D16983" s="71" t="s">
        <v>3115</v>
      </c>
      <c r="E16983" s="71">
        <v>9.755617887E9</v>
      </c>
      <c r="T16983" s="71" t="s">
        <v>3973</v>
      </c>
    </row>
    <row r="16984">
      <c r="A16984" s="71" t="s">
        <v>77</v>
      </c>
      <c r="B16984" s="71">
        <v>6866.0</v>
      </c>
      <c r="C16984" s="71" t="s">
        <v>4001</v>
      </c>
      <c r="D16984" s="71" t="s">
        <v>3115</v>
      </c>
      <c r="E16984" s="71">
        <v>9.755617887E9</v>
      </c>
      <c r="T16984" s="71" t="s">
        <v>3973</v>
      </c>
    </row>
    <row r="16985">
      <c r="A16985" s="71" t="s">
        <v>77</v>
      </c>
      <c r="B16985" s="71">
        <v>6866.0</v>
      </c>
      <c r="C16985" s="71" t="s">
        <v>4001</v>
      </c>
      <c r="D16985" s="71" t="s">
        <v>3115</v>
      </c>
      <c r="E16985" s="71">
        <v>9.755617887E9</v>
      </c>
      <c r="T16985" s="71" t="s">
        <v>3973</v>
      </c>
    </row>
    <row r="16986">
      <c r="A16986" s="71" t="s">
        <v>77</v>
      </c>
      <c r="B16986" s="71">
        <v>6866.0</v>
      </c>
      <c r="C16986" s="71" t="s">
        <v>4001</v>
      </c>
      <c r="D16986" s="71" t="s">
        <v>3115</v>
      </c>
      <c r="E16986" s="71">
        <v>9.755617887E9</v>
      </c>
      <c r="T16986" s="71" t="s">
        <v>3973</v>
      </c>
    </row>
    <row r="16987">
      <c r="A16987" s="71" t="s">
        <v>77</v>
      </c>
      <c r="B16987" s="71">
        <v>6865.0</v>
      </c>
      <c r="C16987" s="71" t="s">
        <v>3809</v>
      </c>
      <c r="D16987" s="71" t="s">
        <v>4002</v>
      </c>
      <c r="E16987" s="71">
        <v>9.754549916E9</v>
      </c>
      <c r="F16987" s="71">
        <v>0.0</v>
      </c>
      <c r="G16987" s="71" t="s">
        <v>195</v>
      </c>
      <c r="H16987" s="71">
        <v>1.0</v>
      </c>
      <c r="I16987" s="71">
        <v>40.0</v>
      </c>
      <c r="J16987" s="71">
        <v>0.4</v>
      </c>
      <c r="K16987" s="71">
        <v>5300.0</v>
      </c>
      <c r="L16987" s="71">
        <v>2120.0</v>
      </c>
      <c r="M16987" s="71">
        <v>2120.0</v>
      </c>
      <c r="N16987" s="71">
        <v>20.0</v>
      </c>
      <c r="O16987" s="71">
        <v>2100.0</v>
      </c>
      <c r="P16987" s="71">
        <v>0.0</v>
      </c>
      <c r="Q16987" s="71">
        <v>2100.0</v>
      </c>
      <c r="R16987" s="71">
        <v>0.0</v>
      </c>
      <c r="S16987" s="71" t="s">
        <v>47</v>
      </c>
      <c r="T16987" s="71" t="s">
        <v>3973</v>
      </c>
    </row>
    <row r="16988">
      <c r="A16988" s="71" t="s">
        <v>77</v>
      </c>
      <c r="B16988" s="71">
        <v>6865.0</v>
      </c>
      <c r="C16988" s="71" t="s">
        <v>3809</v>
      </c>
      <c r="D16988" s="71" t="s">
        <v>4002</v>
      </c>
      <c r="E16988" s="71">
        <v>9.754549916E9</v>
      </c>
      <c r="T16988" s="71" t="s">
        <v>3973</v>
      </c>
    </row>
    <row r="16989">
      <c r="A16989" s="71" t="s">
        <v>77</v>
      </c>
      <c r="B16989" s="71">
        <v>6865.0</v>
      </c>
      <c r="C16989" s="71" t="s">
        <v>3809</v>
      </c>
      <c r="D16989" s="71" t="s">
        <v>4002</v>
      </c>
      <c r="E16989" s="71">
        <v>9.754549916E9</v>
      </c>
      <c r="T16989" s="71" t="s">
        <v>3973</v>
      </c>
    </row>
    <row r="16990">
      <c r="A16990" s="71" t="s">
        <v>77</v>
      </c>
      <c r="B16990" s="71">
        <v>6865.0</v>
      </c>
      <c r="C16990" s="71" t="s">
        <v>3809</v>
      </c>
      <c r="D16990" s="71" t="s">
        <v>4002</v>
      </c>
      <c r="E16990" s="71">
        <v>9.754549916E9</v>
      </c>
      <c r="T16990" s="71" t="s">
        <v>3973</v>
      </c>
    </row>
    <row r="16991">
      <c r="A16991" s="71" t="s">
        <v>77</v>
      </c>
      <c r="B16991" s="71">
        <v>6865.0</v>
      </c>
      <c r="C16991" s="71" t="s">
        <v>3809</v>
      </c>
      <c r="D16991" s="71" t="s">
        <v>4002</v>
      </c>
      <c r="E16991" s="71">
        <v>9.754549916E9</v>
      </c>
      <c r="T16991" s="71" t="s">
        <v>3973</v>
      </c>
    </row>
    <row r="16992">
      <c r="A16992" s="71" t="s">
        <v>47</v>
      </c>
      <c r="B16992" s="71">
        <v>17859.0</v>
      </c>
      <c r="C16992" s="71" t="s">
        <v>2947</v>
      </c>
      <c r="D16992" s="71" t="s">
        <v>354</v>
      </c>
      <c r="E16992" s="71">
        <v>9.589789554E9</v>
      </c>
      <c r="F16992" s="71">
        <v>0.0</v>
      </c>
      <c r="G16992" s="71" t="s">
        <v>3977</v>
      </c>
      <c r="H16992" s="71">
        <v>3.0</v>
      </c>
      <c r="I16992" s="71">
        <v>40.0</v>
      </c>
      <c r="J16992" s="71">
        <v>1.2</v>
      </c>
      <c r="K16992" s="71">
        <v>5500.0</v>
      </c>
      <c r="L16992" s="71">
        <v>6600.0</v>
      </c>
      <c r="M16992" s="71">
        <v>11000.0</v>
      </c>
      <c r="N16992" s="71">
        <v>0.0</v>
      </c>
      <c r="O16992" s="71">
        <v>11000.0</v>
      </c>
      <c r="P16992" s="71">
        <v>2000.0</v>
      </c>
      <c r="Q16992" s="71">
        <v>9000.0</v>
      </c>
      <c r="R16992" s="71">
        <v>0.0</v>
      </c>
      <c r="S16992" s="71" t="s">
        <v>191</v>
      </c>
      <c r="T16992" s="71" t="s">
        <v>3973</v>
      </c>
    </row>
    <row r="16993">
      <c r="A16993" s="71" t="s">
        <v>47</v>
      </c>
      <c r="B16993" s="71">
        <v>17859.0</v>
      </c>
      <c r="C16993" s="71" t="s">
        <v>2947</v>
      </c>
      <c r="D16993" s="71" t="s">
        <v>354</v>
      </c>
      <c r="E16993" s="71">
        <v>9.589789554E9</v>
      </c>
      <c r="G16993" s="71" t="s">
        <v>211</v>
      </c>
      <c r="H16993" s="71">
        <v>2.0</v>
      </c>
      <c r="I16993" s="71">
        <v>40.0</v>
      </c>
      <c r="J16993" s="71">
        <v>0.8</v>
      </c>
      <c r="K16993" s="71">
        <v>5500.0</v>
      </c>
      <c r="L16993" s="71">
        <v>4400.0</v>
      </c>
      <c r="T16993" s="71" t="s">
        <v>3973</v>
      </c>
    </row>
    <row r="16994">
      <c r="A16994" s="71" t="s">
        <v>47</v>
      </c>
      <c r="B16994" s="71">
        <v>17859.0</v>
      </c>
      <c r="C16994" s="71" t="s">
        <v>2947</v>
      </c>
      <c r="D16994" s="71" t="s">
        <v>354</v>
      </c>
      <c r="E16994" s="71">
        <v>9.589789554E9</v>
      </c>
      <c r="T16994" s="71" t="s">
        <v>3973</v>
      </c>
    </row>
    <row r="16995">
      <c r="A16995" s="71" t="s">
        <v>47</v>
      </c>
      <c r="B16995" s="71">
        <v>17859.0</v>
      </c>
      <c r="C16995" s="71" t="s">
        <v>2947</v>
      </c>
      <c r="D16995" s="71" t="s">
        <v>354</v>
      </c>
      <c r="E16995" s="71">
        <v>9.589789554E9</v>
      </c>
      <c r="T16995" s="71" t="s">
        <v>3973</v>
      </c>
    </row>
    <row r="16996">
      <c r="A16996" s="71" t="s">
        <v>47</v>
      </c>
      <c r="B16996" s="71">
        <v>17859.0</v>
      </c>
      <c r="C16996" s="71" t="s">
        <v>2947</v>
      </c>
      <c r="D16996" s="71" t="s">
        <v>354</v>
      </c>
      <c r="E16996" s="71">
        <v>9.589789554E9</v>
      </c>
      <c r="T16996" s="71" t="s">
        <v>3973</v>
      </c>
    </row>
    <row r="16997">
      <c r="A16997" s="71" t="s">
        <v>77</v>
      </c>
      <c r="B16997" s="71">
        <v>6864.0</v>
      </c>
      <c r="C16997" s="71" t="s">
        <v>4003</v>
      </c>
      <c r="D16997" s="71" t="s">
        <v>2355</v>
      </c>
      <c r="E16997" s="71">
        <v>7.049558169E9</v>
      </c>
      <c r="F16997" s="71">
        <v>0.0</v>
      </c>
      <c r="G16997" s="71" t="s">
        <v>243</v>
      </c>
      <c r="H16997" s="71">
        <v>1.0</v>
      </c>
      <c r="I16997" s="71">
        <v>40.0</v>
      </c>
      <c r="J16997" s="71">
        <v>0.4</v>
      </c>
      <c r="K16997" s="71">
        <v>5300.0</v>
      </c>
      <c r="L16997" s="71">
        <v>2120.0</v>
      </c>
      <c r="M16997" s="71">
        <v>2120.0</v>
      </c>
      <c r="N16997" s="71">
        <v>0.0</v>
      </c>
      <c r="O16997" s="71">
        <v>2120.0</v>
      </c>
      <c r="P16997" s="71">
        <v>2120.0</v>
      </c>
      <c r="Q16997" s="71">
        <v>0.0</v>
      </c>
      <c r="R16997" s="71">
        <v>0.0</v>
      </c>
      <c r="S16997" s="71" t="s">
        <v>191</v>
      </c>
      <c r="T16997" s="71" t="s">
        <v>3973</v>
      </c>
    </row>
    <row r="16998">
      <c r="A16998" s="71" t="s">
        <v>77</v>
      </c>
      <c r="B16998" s="71">
        <v>6864.0</v>
      </c>
      <c r="C16998" s="71" t="s">
        <v>4003</v>
      </c>
      <c r="D16998" s="71" t="s">
        <v>2355</v>
      </c>
      <c r="E16998" s="71">
        <v>7.049558169E9</v>
      </c>
      <c r="T16998" s="71" t="s">
        <v>3973</v>
      </c>
    </row>
    <row r="16999">
      <c r="A16999" s="71" t="s">
        <v>77</v>
      </c>
      <c r="B16999" s="71">
        <v>6864.0</v>
      </c>
      <c r="C16999" s="71" t="s">
        <v>4003</v>
      </c>
      <c r="D16999" s="71" t="s">
        <v>2355</v>
      </c>
      <c r="E16999" s="71">
        <v>7.049558169E9</v>
      </c>
      <c r="T16999" s="71" t="s">
        <v>3973</v>
      </c>
    </row>
    <row r="17000">
      <c r="A17000" s="71" t="s">
        <v>77</v>
      </c>
      <c r="B17000" s="71">
        <v>6864.0</v>
      </c>
      <c r="C17000" s="71" t="s">
        <v>4003</v>
      </c>
      <c r="D17000" s="71" t="s">
        <v>2355</v>
      </c>
      <c r="E17000" s="71">
        <v>7.049558169E9</v>
      </c>
      <c r="T17000" s="71" t="s">
        <v>3973</v>
      </c>
    </row>
    <row r="17001">
      <c r="A17001" s="71" t="s">
        <v>77</v>
      </c>
      <c r="B17001" s="71">
        <v>6864.0</v>
      </c>
      <c r="C17001" s="71" t="s">
        <v>4003</v>
      </c>
      <c r="D17001" s="71" t="s">
        <v>2355</v>
      </c>
      <c r="E17001" s="71">
        <v>7.049558169E9</v>
      </c>
      <c r="T17001" s="71" t="s">
        <v>3973</v>
      </c>
    </row>
    <row r="17002">
      <c r="A17002" s="71" t="s">
        <v>47</v>
      </c>
      <c r="B17002" s="71">
        <v>17858.0</v>
      </c>
      <c r="C17002" s="71" t="s">
        <v>4004</v>
      </c>
      <c r="D17002" s="71" t="s">
        <v>706</v>
      </c>
      <c r="E17002" s="71">
        <v>9.57543802E9</v>
      </c>
      <c r="F17002" s="71">
        <v>0.0</v>
      </c>
      <c r="G17002" s="71" t="s">
        <v>3977</v>
      </c>
      <c r="H17002" s="71">
        <v>5.0</v>
      </c>
      <c r="I17002" s="71">
        <v>40.0</v>
      </c>
      <c r="J17002" s="71">
        <v>2.0</v>
      </c>
      <c r="K17002" s="71">
        <v>5500.0</v>
      </c>
      <c r="L17002" s="71">
        <v>11000.0</v>
      </c>
      <c r="M17002" s="71">
        <v>17600.0</v>
      </c>
      <c r="N17002" s="71">
        <v>0.0</v>
      </c>
      <c r="O17002" s="71">
        <v>17600.0</v>
      </c>
      <c r="P17002" s="71">
        <v>0.0</v>
      </c>
      <c r="Q17002" s="71">
        <v>17600.0</v>
      </c>
      <c r="R17002" s="71">
        <v>0.0</v>
      </c>
      <c r="S17002" s="71" t="s">
        <v>47</v>
      </c>
      <c r="T17002" s="71" t="s">
        <v>3973</v>
      </c>
    </row>
    <row r="17003">
      <c r="A17003" s="71" t="s">
        <v>47</v>
      </c>
      <c r="B17003" s="71">
        <v>17858.0</v>
      </c>
      <c r="C17003" s="71" t="s">
        <v>4004</v>
      </c>
      <c r="D17003" s="71" t="s">
        <v>706</v>
      </c>
      <c r="E17003" s="71">
        <v>9.57543802E9</v>
      </c>
      <c r="G17003" s="71" t="s">
        <v>3748</v>
      </c>
      <c r="H17003" s="71">
        <v>3.0</v>
      </c>
      <c r="I17003" s="71">
        <v>40.0</v>
      </c>
      <c r="J17003" s="71">
        <v>1.2</v>
      </c>
      <c r="K17003" s="71">
        <v>5500.0</v>
      </c>
      <c r="L17003" s="71">
        <v>6600.0</v>
      </c>
      <c r="T17003" s="71" t="s">
        <v>3973</v>
      </c>
    </row>
    <row r="17004">
      <c r="A17004" s="71" t="s">
        <v>47</v>
      </c>
      <c r="B17004" s="71">
        <v>17858.0</v>
      </c>
      <c r="C17004" s="71" t="s">
        <v>4004</v>
      </c>
      <c r="D17004" s="71" t="s">
        <v>706</v>
      </c>
      <c r="E17004" s="71">
        <v>9.57543802E9</v>
      </c>
      <c r="T17004" s="71" t="s">
        <v>3973</v>
      </c>
    </row>
    <row r="17005">
      <c r="A17005" s="71" t="s">
        <v>47</v>
      </c>
      <c r="B17005" s="71">
        <v>17858.0</v>
      </c>
      <c r="C17005" s="71" t="s">
        <v>4004</v>
      </c>
      <c r="D17005" s="71" t="s">
        <v>706</v>
      </c>
      <c r="E17005" s="71">
        <v>9.57543802E9</v>
      </c>
      <c r="T17005" s="71" t="s">
        <v>3973</v>
      </c>
    </row>
    <row r="17006">
      <c r="A17006" s="71" t="s">
        <v>47</v>
      </c>
      <c r="B17006" s="71">
        <v>17858.0</v>
      </c>
      <c r="C17006" s="71" t="s">
        <v>4004</v>
      </c>
      <c r="D17006" s="71" t="s">
        <v>706</v>
      </c>
      <c r="E17006" s="71">
        <v>9.57543802E9</v>
      </c>
      <c r="T17006" s="71" t="s">
        <v>3973</v>
      </c>
    </row>
    <row r="17007">
      <c r="A17007" s="71" t="s">
        <v>47</v>
      </c>
      <c r="B17007" s="71">
        <v>17857.0</v>
      </c>
      <c r="C17007" s="71" t="s">
        <v>4005</v>
      </c>
      <c r="D17007" s="71" t="s">
        <v>4006</v>
      </c>
      <c r="E17007" s="71">
        <v>9.926880919E9</v>
      </c>
      <c r="F17007" s="71">
        <v>0.0</v>
      </c>
      <c r="G17007" s="71" t="s">
        <v>3977</v>
      </c>
      <c r="H17007" s="71">
        <v>1.0</v>
      </c>
      <c r="I17007" s="71">
        <v>40.0</v>
      </c>
      <c r="J17007" s="71">
        <v>0.4</v>
      </c>
      <c r="K17007" s="71">
        <v>5500.0</v>
      </c>
      <c r="L17007" s="71">
        <v>2200.0</v>
      </c>
      <c r="M17007" s="71">
        <v>2200.0</v>
      </c>
      <c r="N17007" s="71">
        <v>0.0</v>
      </c>
      <c r="O17007" s="71">
        <v>2200.0</v>
      </c>
      <c r="P17007" s="71">
        <v>0.0</v>
      </c>
      <c r="Q17007" s="71">
        <v>2200.0</v>
      </c>
      <c r="R17007" s="71">
        <v>0.0</v>
      </c>
      <c r="S17007" s="71" t="s">
        <v>47</v>
      </c>
      <c r="T17007" s="71" t="s">
        <v>3973</v>
      </c>
    </row>
    <row r="17008">
      <c r="A17008" s="71" t="s">
        <v>47</v>
      </c>
      <c r="B17008" s="71">
        <v>17857.0</v>
      </c>
      <c r="C17008" s="71" t="s">
        <v>4005</v>
      </c>
      <c r="D17008" s="71" t="s">
        <v>4006</v>
      </c>
      <c r="E17008" s="71">
        <v>9.926880919E9</v>
      </c>
      <c r="T17008" s="71" t="s">
        <v>3973</v>
      </c>
    </row>
    <row r="17009">
      <c r="A17009" s="71" t="s">
        <v>47</v>
      </c>
      <c r="B17009" s="71">
        <v>17857.0</v>
      </c>
      <c r="C17009" s="71" t="s">
        <v>4005</v>
      </c>
      <c r="D17009" s="71" t="s">
        <v>4006</v>
      </c>
      <c r="E17009" s="71">
        <v>9.926880919E9</v>
      </c>
      <c r="T17009" s="71" t="s">
        <v>3973</v>
      </c>
    </row>
    <row r="17010">
      <c r="A17010" s="71" t="s">
        <v>47</v>
      </c>
      <c r="B17010" s="71">
        <v>17857.0</v>
      </c>
      <c r="C17010" s="71" t="s">
        <v>4005</v>
      </c>
      <c r="D17010" s="71" t="s">
        <v>4006</v>
      </c>
      <c r="E17010" s="71">
        <v>9.926880919E9</v>
      </c>
      <c r="T17010" s="71" t="s">
        <v>3973</v>
      </c>
    </row>
    <row r="17011">
      <c r="A17011" s="71" t="s">
        <v>47</v>
      </c>
      <c r="B17011" s="71">
        <v>17857.0</v>
      </c>
      <c r="C17011" s="71" t="s">
        <v>4005</v>
      </c>
      <c r="D17011" s="71" t="s">
        <v>4006</v>
      </c>
      <c r="E17011" s="71">
        <v>9.926880919E9</v>
      </c>
      <c r="T17011" s="71" t="s">
        <v>3973</v>
      </c>
    </row>
    <row r="17012">
      <c r="A17012" s="71" t="s">
        <v>47</v>
      </c>
      <c r="B17012" s="71">
        <v>17856.0</v>
      </c>
      <c r="C17012" s="71" t="s">
        <v>611</v>
      </c>
      <c r="D17012" s="71" t="s">
        <v>4007</v>
      </c>
      <c r="E17012" s="71">
        <v>9.97795287E9</v>
      </c>
      <c r="F17012" s="71">
        <v>0.0</v>
      </c>
      <c r="G17012" s="71" t="s">
        <v>3977</v>
      </c>
      <c r="H17012" s="71">
        <v>15.0</v>
      </c>
      <c r="I17012" s="71">
        <v>40.0</v>
      </c>
      <c r="J17012" s="71">
        <v>6.0</v>
      </c>
      <c r="K17012" s="71">
        <v>5500.0</v>
      </c>
      <c r="L17012" s="71">
        <v>33000.0</v>
      </c>
      <c r="M17012" s="71">
        <v>33000.0</v>
      </c>
      <c r="N17012" s="71">
        <v>0.0</v>
      </c>
      <c r="O17012" s="71">
        <v>33000.0</v>
      </c>
      <c r="P17012" s="71">
        <v>23000.0</v>
      </c>
      <c r="Q17012" s="71">
        <v>10000.0</v>
      </c>
      <c r="R17012" s="71">
        <v>0.0</v>
      </c>
      <c r="S17012" s="71" t="s">
        <v>191</v>
      </c>
      <c r="T17012" s="71" t="s">
        <v>3973</v>
      </c>
    </row>
    <row r="17013">
      <c r="A17013" s="71" t="s">
        <v>47</v>
      </c>
      <c r="B17013" s="71">
        <v>17856.0</v>
      </c>
      <c r="C17013" s="71" t="s">
        <v>611</v>
      </c>
      <c r="D17013" s="71" t="s">
        <v>4007</v>
      </c>
      <c r="E17013" s="71">
        <v>9.97795287E9</v>
      </c>
      <c r="T17013" s="71" t="s">
        <v>3973</v>
      </c>
    </row>
    <row r="17014">
      <c r="A17014" s="71" t="s">
        <v>47</v>
      </c>
      <c r="B17014" s="71">
        <v>17856.0</v>
      </c>
      <c r="C17014" s="71" t="s">
        <v>611</v>
      </c>
      <c r="D17014" s="71" t="s">
        <v>4007</v>
      </c>
      <c r="E17014" s="71">
        <v>9.97795287E9</v>
      </c>
      <c r="T17014" s="71" t="s">
        <v>3973</v>
      </c>
    </row>
    <row r="17015">
      <c r="A17015" s="71" t="s">
        <v>47</v>
      </c>
      <c r="B17015" s="71">
        <v>17856.0</v>
      </c>
      <c r="C17015" s="71" t="s">
        <v>611</v>
      </c>
      <c r="D17015" s="71" t="s">
        <v>4007</v>
      </c>
      <c r="E17015" s="71">
        <v>9.97795287E9</v>
      </c>
      <c r="T17015" s="71" t="s">
        <v>3973</v>
      </c>
    </row>
    <row r="17016">
      <c r="A17016" s="71" t="s">
        <v>47</v>
      </c>
      <c r="B17016" s="71">
        <v>17856.0</v>
      </c>
      <c r="C17016" s="71" t="s">
        <v>611</v>
      </c>
      <c r="D17016" s="71" t="s">
        <v>4007</v>
      </c>
      <c r="E17016" s="71">
        <v>9.97795287E9</v>
      </c>
      <c r="T17016" s="71" t="s">
        <v>3973</v>
      </c>
    </row>
    <row r="17017">
      <c r="A17017" s="71" t="s">
        <v>47</v>
      </c>
      <c r="B17017" s="71">
        <v>17855.0</v>
      </c>
      <c r="C17017" s="71" t="s">
        <v>3910</v>
      </c>
      <c r="D17017" s="71" t="s">
        <v>544</v>
      </c>
      <c r="E17017" s="71">
        <v>7.772881281E9</v>
      </c>
      <c r="F17017" s="71">
        <v>0.0</v>
      </c>
      <c r="G17017" s="71" t="s">
        <v>211</v>
      </c>
      <c r="H17017" s="71">
        <v>4.0</v>
      </c>
      <c r="I17017" s="71">
        <v>40.0</v>
      </c>
      <c r="J17017" s="71">
        <v>1.6</v>
      </c>
      <c r="K17017" s="71">
        <v>5500.0</v>
      </c>
      <c r="L17017" s="71">
        <v>8800.0</v>
      </c>
      <c r="M17017" s="71">
        <v>8800.0</v>
      </c>
      <c r="N17017" s="71">
        <v>0.0</v>
      </c>
      <c r="O17017" s="71">
        <v>8800.0</v>
      </c>
      <c r="P17017" s="71">
        <v>0.0</v>
      </c>
      <c r="Q17017" s="71">
        <v>8800.0</v>
      </c>
      <c r="R17017" s="71">
        <v>0.0</v>
      </c>
      <c r="S17017" s="71" t="s">
        <v>47</v>
      </c>
      <c r="T17017" s="71" t="s">
        <v>3973</v>
      </c>
    </row>
    <row r="17018">
      <c r="A17018" s="71" t="s">
        <v>47</v>
      </c>
      <c r="B17018" s="71">
        <v>17855.0</v>
      </c>
      <c r="C17018" s="71" t="s">
        <v>3910</v>
      </c>
      <c r="D17018" s="71" t="s">
        <v>544</v>
      </c>
      <c r="E17018" s="71">
        <v>7.772881281E9</v>
      </c>
      <c r="T17018" s="71" t="s">
        <v>3973</v>
      </c>
    </row>
    <row r="17019">
      <c r="A17019" s="71" t="s">
        <v>47</v>
      </c>
      <c r="B17019" s="71">
        <v>17855.0</v>
      </c>
      <c r="C17019" s="71" t="s">
        <v>3910</v>
      </c>
      <c r="D17019" s="71" t="s">
        <v>544</v>
      </c>
      <c r="E17019" s="71">
        <v>7.772881281E9</v>
      </c>
      <c r="T17019" s="71" t="s">
        <v>3973</v>
      </c>
    </row>
    <row r="17020">
      <c r="A17020" s="71" t="s">
        <v>47</v>
      </c>
      <c r="B17020" s="71">
        <v>17855.0</v>
      </c>
      <c r="C17020" s="71" t="s">
        <v>3910</v>
      </c>
      <c r="D17020" s="71" t="s">
        <v>544</v>
      </c>
      <c r="E17020" s="71">
        <v>7.772881281E9</v>
      </c>
      <c r="T17020" s="71" t="s">
        <v>3973</v>
      </c>
    </row>
    <row r="17021">
      <c r="A17021" s="71" t="s">
        <v>47</v>
      </c>
      <c r="B17021" s="71">
        <v>17855.0</v>
      </c>
      <c r="C17021" s="71" t="s">
        <v>3910</v>
      </c>
      <c r="D17021" s="71" t="s">
        <v>544</v>
      </c>
      <c r="E17021" s="71">
        <v>7.772881281E9</v>
      </c>
      <c r="T17021" s="71" t="s">
        <v>3973</v>
      </c>
    </row>
    <row r="17022">
      <c r="A17022" s="71" t="s">
        <v>47</v>
      </c>
      <c r="B17022" s="71">
        <v>17854.0</v>
      </c>
      <c r="C17022" s="71" t="s">
        <v>4008</v>
      </c>
      <c r="D17022" s="71" t="s">
        <v>4009</v>
      </c>
      <c r="E17022" s="71">
        <v>6.265511621E9</v>
      </c>
      <c r="F17022" s="71">
        <v>0.0</v>
      </c>
      <c r="G17022" s="71" t="s">
        <v>3977</v>
      </c>
      <c r="H17022" s="71">
        <v>3.0</v>
      </c>
      <c r="I17022" s="71">
        <v>40.0</v>
      </c>
      <c r="J17022" s="71">
        <v>1.2</v>
      </c>
      <c r="K17022" s="71">
        <v>5500.0</v>
      </c>
      <c r="L17022" s="71">
        <v>6600.0</v>
      </c>
      <c r="M17022" s="71">
        <v>6600.0</v>
      </c>
      <c r="N17022" s="71">
        <v>0.0</v>
      </c>
      <c r="O17022" s="71">
        <v>6600.0</v>
      </c>
      <c r="P17022" s="71">
        <v>0.0</v>
      </c>
      <c r="Q17022" s="71">
        <v>6600.0</v>
      </c>
      <c r="R17022" s="71">
        <v>0.0</v>
      </c>
      <c r="S17022" s="71" t="s">
        <v>47</v>
      </c>
      <c r="T17022" s="71" t="s">
        <v>3973</v>
      </c>
    </row>
    <row r="17023">
      <c r="A17023" s="71" t="s">
        <v>47</v>
      </c>
      <c r="B17023" s="71">
        <v>17854.0</v>
      </c>
      <c r="C17023" s="71" t="s">
        <v>4008</v>
      </c>
      <c r="D17023" s="71" t="s">
        <v>4009</v>
      </c>
      <c r="E17023" s="71">
        <v>6.265511621E9</v>
      </c>
      <c r="T17023" s="71" t="s">
        <v>3973</v>
      </c>
    </row>
    <row r="17024">
      <c r="A17024" s="71" t="s">
        <v>47</v>
      </c>
      <c r="B17024" s="71">
        <v>17854.0</v>
      </c>
      <c r="C17024" s="71" t="s">
        <v>4008</v>
      </c>
      <c r="D17024" s="71" t="s">
        <v>4009</v>
      </c>
      <c r="E17024" s="71">
        <v>6.265511621E9</v>
      </c>
      <c r="T17024" s="71" t="s">
        <v>3973</v>
      </c>
    </row>
    <row r="17025">
      <c r="A17025" s="71" t="s">
        <v>47</v>
      </c>
      <c r="B17025" s="71">
        <v>17854.0</v>
      </c>
      <c r="C17025" s="71" t="s">
        <v>4008</v>
      </c>
      <c r="D17025" s="71" t="s">
        <v>4009</v>
      </c>
      <c r="E17025" s="71">
        <v>6.265511621E9</v>
      </c>
      <c r="T17025" s="71" t="s">
        <v>3973</v>
      </c>
    </row>
    <row r="17026">
      <c r="A17026" s="71" t="s">
        <v>47</v>
      </c>
      <c r="B17026" s="71">
        <v>17854.0</v>
      </c>
      <c r="C17026" s="71" t="s">
        <v>4008</v>
      </c>
      <c r="D17026" s="71" t="s">
        <v>4009</v>
      </c>
      <c r="E17026" s="71">
        <v>6.265511621E9</v>
      </c>
      <c r="T17026" s="71" t="s">
        <v>3973</v>
      </c>
    </row>
    <row r="17027">
      <c r="A17027" s="71" t="s">
        <v>47</v>
      </c>
      <c r="B17027" s="71">
        <v>17853.0</v>
      </c>
      <c r="C17027" s="71" t="s">
        <v>4010</v>
      </c>
      <c r="D17027" s="71" t="s">
        <v>4011</v>
      </c>
      <c r="E17027" s="71">
        <v>6.264160223E9</v>
      </c>
      <c r="F17027" s="71">
        <v>0.0</v>
      </c>
      <c r="G17027" s="71" t="s">
        <v>3977</v>
      </c>
      <c r="H17027" s="71">
        <v>13.0</v>
      </c>
      <c r="I17027" s="71">
        <v>40.0</v>
      </c>
      <c r="J17027" s="71">
        <v>5.2</v>
      </c>
      <c r="K17027" s="71">
        <v>5500.0</v>
      </c>
      <c r="L17027" s="71">
        <v>28600.0</v>
      </c>
      <c r="M17027" s="71">
        <v>28600.0</v>
      </c>
      <c r="N17027" s="71">
        <v>0.0</v>
      </c>
      <c r="O17027" s="71">
        <v>28600.0</v>
      </c>
      <c r="P17027" s="71">
        <v>4600.0</v>
      </c>
      <c r="Q17027" s="71">
        <v>24000.0</v>
      </c>
      <c r="R17027" s="71">
        <v>0.0</v>
      </c>
      <c r="S17027" s="71" t="s">
        <v>191</v>
      </c>
      <c r="T17027" s="71" t="s">
        <v>3973</v>
      </c>
    </row>
    <row r="17028">
      <c r="A17028" s="71" t="s">
        <v>47</v>
      </c>
      <c r="B17028" s="71">
        <v>17853.0</v>
      </c>
      <c r="C17028" s="71" t="s">
        <v>4010</v>
      </c>
      <c r="D17028" s="71" t="s">
        <v>4011</v>
      </c>
      <c r="E17028" s="71">
        <v>6.264160223E9</v>
      </c>
      <c r="T17028" s="71" t="s">
        <v>3973</v>
      </c>
    </row>
    <row r="17029">
      <c r="A17029" s="71" t="s">
        <v>47</v>
      </c>
      <c r="B17029" s="71">
        <v>17853.0</v>
      </c>
      <c r="C17029" s="71" t="s">
        <v>4010</v>
      </c>
      <c r="D17029" s="71" t="s">
        <v>4011</v>
      </c>
      <c r="E17029" s="71">
        <v>6.264160223E9</v>
      </c>
      <c r="T17029" s="71" t="s">
        <v>3973</v>
      </c>
    </row>
    <row r="17030">
      <c r="A17030" s="71" t="s">
        <v>47</v>
      </c>
      <c r="B17030" s="71">
        <v>17853.0</v>
      </c>
      <c r="C17030" s="71" t="s">
        <v>4010</v>
      </c>
      <c r="D17030" s="71" t="s">
        <v>4011</v>
      </c>
      <c r="E17030" s="71">
        <v>6.264160223E9</v>
      </c>
      <c r="T17030" s="71" t="s">
        <v>3973</v>
      </c>
    </row>
    <row r="17031">
      <c r="A17031" s="71" t="s">
        <v>47</v>
      </c>
      <c r="B17031" s="71">
        <v>17853.0</v>
      </c>
      <c r="C17031" s="71" t="s">
        <v>4010</v>
      </c>
      <c r="D17031" s="71" t="s">
        <v>4011</v>
      </c>
      <c r="E17031" s="71">
        <v>6.264160223E9</v>
      </c>
      <c r="T17031" s="71" t="s">
        <v>3973</v>
      </c>
    </row>
    <row r="17032">
      <c r="A17032" s="71" t="s">
        <v>77</v>
      </c>
      <c r="B17032" s="71">
        <v>6863.0</v>
      </c>
      <c r="C17032" s="71" t="s">
        <v>1130</v>
      </c>
      <c r="D17032" s="71" t="s">
        <v>1131</v>
      </c>
      <c r="E17032" s="71">
        <v>9.784649752E9</v>
      </c>
      <c r="F17032" s="71">
        <v>0.0</v>
      </c>
      <c r="G17032" s="71" t="s">
        <v>1132</v>
      </c>
      <c r="H17032" s="71">
        <v>1.0</v>
      </c>
      <c r="I17032" s="71">
        <v>40.0</v>
      </c>
      <c r="J17032" s="71">
        <v>0.4</v>
      </c>
      <c r="K17032" s="71">
        <v>8000.0</v>
      </c>
      <c r="L17032" s="71">
        <v>3200.0</v>
      </c>
      <c r="M17032" s="71">
        <v>3200.0</v>
      </c>
      <c r="N17032" s="71">
        <v>0.0</v>
      </c>
      <c r="O17032" s="71">
        <v>3200.0</v>
      </c>
      <c r="P17032" s="71">
        <v>0.0</v>
      </c>
      <c r="Q17032" s="71">
        <v>3200.0</v>
      </c>
      <c r="R17032" s="71">
        <v>0.0</v>
      </c>
      <c r="S17032" s="71" t="s">
        <v>47</v>
      </c>
      <c r="T17032" s="71" t="s">
        <v>3973</v>
      </c>
    </row>
    <row r="17033">
      <c r="A17033" s="71" t="s">
        <v>77</v>
      </c>
      <c r="B17033" s="71">
        <v>6863.0</v>
      </c>
      <c r="C17033" s="71" t="s">
        <v>1130</v>
      </c>
      <c r="D17033" s="71" t="s">
        <v>1131</v>
      </c>
      <c r="E17033" s="71">
        <v>9.784649752E9</v>
      </c>
      <c r="T17033" s="71" t="s">
        <v>3973</v>
      </c>
    </row>
    <row r="17034">
      <c r="A17034" s="71" t="s">
        <v>77</v>
      </c>
      <c r="B17034" s="71">
        <v>6863.0</v>
      </c>
      <c r="C17034" s="71" t="s">
        <v>1130</v>
      </c>
      <c r="D17034" s="71" t="s">
        <v>1131</v>
      </c>
      <c r="E17034" s="71">
        <v>9.784649752E9</v>
      </c>
      <c r="T17034" s="71" t="s">
        <v>3973</v>
      </c>
    </row>
    <row r="17035">
      <c r="A17035" s="71" t="s">
        <v>77</v>
      </c>
      <c r="B17035" s="71">
        <v>6863.0</v>
      </c>
      <c r="C17035" s="71" t="s">
        <v>1130</v>
      </c>
      <c r="D17035" s="71" t="s">
        <v>1131</v>
      </c>
      <c r="E17035" s="71">
        <v>9.784649752E9</v>
      </c>
      <c r="T17035" s="71" t="s">
        <v>3973</v>
      </c>
    </row>
    <row r="17036">
      <c r="A17036" s="71" t="s">
        <v>77</v>
      </c>
      <c r="B17036" s="71">
        <v>6863.0</v>
      </c>
      <c r="C17036" s="71" t="s">
        <v>1130</v>
      </c>
      <c r="D17036" s="71" t="s">
        <v>1131</v>
      </c>
      <c r="E17036" s="71">
        <v>9.784649752E9</v>
      </c>
      <c r="T17036" s="71" t="s">
        <v>3973</v>
      </c>
    </row>
    <row r="17037">
      <c r="A17037" s="71" t="s">
        <v>77</v>
      </c>
      <c r="B17037" s="71">
        <v>6862.0</v>
      </c>
      <c r="C17037" s="71" t="s">
        <v>2145</v>
      </c>
      <c r="D17037" s="71" t="s">
        <v>4012</v>
      </c>
      <c r="E17037" s="71">
        <v>9.098128867E9</v>
      </c>
      <c r="F17037" s="71">
        <v>0.0</v>
      </c>
      <c r="G17037" s="71" t="s">
        <v>610</v>
      </c>
      <c r="H17037" s="71">
        <v>13.0</v>
      </c>
      <c r="I17037" s="71">
        <v>40.0</v>
      </c>
      <c r="J17037" s="71">
        <v>5.2</v>
      </c>
      <c r="K17037" s="71">
        <v>5300.0</v>
      </c>
      <c r="L17037" s="71">
        <v>27560.0</v>
      </c>
      <c r="M17037" s="71">
        <v>27560.0</v>
      </c>
      <c r="N17037" s="71">
        <v>0.0</v>
      </c>
      <c r="O17037" s="71">
        <v>27560.0</v>
      </c>
      <c r="P17037" s="71">
        <v>0.0</v>
      </c>
      <c r="Q17037" s="71">
        <v>27560.0</v>
      </c>
      <c r="R17037" s="71">
        <v>0.0</v>
      </c>
      <c r="S17037" s="71" t="s">
        <v>47</v>
      </c>
      <c r="T17037" s="71" t="s">
        <v>3973</v>
      </c>
    </row>
    <row r="17038">
      <c r="A17038" s="71" t="s">
        <v>77</v>
      </c>
      <c r="B17038" s="71">
        <v>6862.0</v>
      </c>
      <c r="C17038" s="71" t="s">
        <v>2145</v>
      </c>
      <c r="D17038" s="71" t="s">
        <v>4012</v>
      </c>
      <c r="E17038" s="71">
        <v>9.098128867E9</v>
      </c>
      <c r="T17038" s="71" t="s">
        <v>3973</v>
      </c>
    </row>
    <row r="17039">
      <c r="A17039" s="71" t="s">
        <v>77</v>
      </c>
      <c r="B17039" s="71">
        <v>6862.0</v>
      </c>
      <c r="C17039" s="71" t="s">
        <v>2145</v>
      </c>
      <c r="D17039" s="71" t="s">
        <v>4012</v>
      </c>
      <c r="E17039" s="71">
        <v>9.098128867E9</v>
      </c>
      <c r="T17039" s="71" t="s">
        <v>3973</v>
      </c>
    </row>
    <row r="17040">
      <c r="A17040" s="71" t="s">
        <v>77</v>
      </c>
      <c r="B17040" s="71">
        <v>6862.0</v>
      </c>
      <c r="C17040" s="71" t="s">
        <v>2145</v>
      </c>
      <c r="D17040" s="71" t="s">
        <v>4012</v>
      </c>
      <c r="E17040" s="71">
        <v>9.098128867E9</v>
      </c>
      <c r="T17040" s="71" t="s">
        <v>3973</v>
      </c>
    </row>
    <row r="17041">
      <c r="A17041" s="71" t="s">
        <v>77</v>
      </c>
      <c r="B17041" s="71">
        <v>6862.0</v>
      </c>
      <c r="C17041" s="71" t="s">
        <v>2145</v>
      </c>
      <c r="D17041" s="71" t="s">
        <v>4012</v>
      </c>
      <c r="E17041" s="71">
        <v>9.098128867E9</v>
      </c>
      <c r="T17041" s="71" t="s">
        <v>3973</v>
      </c>
    </row>
    <row r="17042">
      <c r="A17042" s="71" t="s">
        <v>47</v>
      </c>
      <c r="B17042" s="71">
        <v>17852.0</v>
      </c>
      <c r="C17042" s="71" t="s">
        <v>2145</v>
      </c>
      <c r="D17042" s="71" t="s">
        <v>4012</v>
      </c>
      <c r="E17042" s="71">
        <v>9.098128867E9</v>
      </c>
      <c r="F17042" s="71">
        <v>0.0</v>
      </c>
      <c r="G17042" s="71" t="s">
        <v>3977</v>
      </c>
      <c r="H17042" s="71">
        <v>13.0</v>
      </c>
      <c r="I17042" s="71">
        <v>40.0</v>
      </c>
      <c r="J17042" s="71">
        <v>5.2</v>
      </c>
      <c r="K17042" s="71">
        <v>5500.0</v>
      </c>
      <c r="L17042" s="71">
        <v>28600.0</v>
      </c>
      <c r="M17042" s="71">
        <v>28600.0</v>
      </c>
      <c r="N17042" s="71">
        <v>60.0</v>
      </c>
      <c r="O17042" s="71">
        <v>28540.0</v>
      </c>
      <c r="P17042" s="71">
        <v>0.0</v>
      </c>
      <c r="Q17042" s="71">
        <v>28540.0</v>
      </c>
      <c r="R17042" s="71">
        <v>0.0</v>
      </c>
      <c r="S17042" s="71" t="s">
        <v>47</v>
      </c>
      <c r="T17042" s="71" t="s">
        <v>3973</v>
      </c>
    </row>
    <row r="17043">
      <c r="A17043" s="71" t="s">
        <v>47</v>
      </c>
      <c r="B17043" s="71">
        <v>17852.0</v>
      </c>
      <c r="C17043" s="71" t="s">
        <v>2145</v>
      </c>
      <c r="D17043" s="71" t="s">
        <v>4012</v>
      </c>
      <c r="E17043" s="71">
        <v>9.098128867E9</v>
      </c>
      <c r="T17043" s="71" t="s">
        <v>3973</v>
      </c>
    </row>
    <row r="17044">
      <c r="A17044" s="71" t="s">
        <v>47</v>
      </c>
      <c r="B17044" s="71">
        <v>17852.0</v>
      </c>
      <c r="C17044" s="71" t="s">
        <v>2145</v>
      </c>
      <c r="D17044" s="71" t="s">
        <v>4012</v>
      </c>
      <c r="E17044" s="71">
        <v>9.098128867E9</v>
      </c>
      <c r="T17044" s="71" t="s">
        <v>3973</v>
      </c>
    </row>
    <row r="17045">
      <c r="A17045" s="71" t="s">
        <v>47</v>
      </c>
      <c r="B17045" s="71">
        <v>17852.0</v>
      </c>
      <c r="C17045" s="71" t="s">
        <v>2145</v>
      </c>
      <c r="D17045" s="71" t="s">
        <v>4012</v>
      </c>
      <c r="E17045" s="71">
        <v>9.098128867E9</v>
      </c>
      <c r="T17045" s="71" t="s">
        <v>3973</v>
      </c>
    </row>
    <row r="17046">
      <c r="A17046" s="71" t="s">
        <v>47</v>
      </c>
      <c r="B17046" s="71">
        <v>17852.0</v>
      </c>
      <c r="C17046" s="71" t="s">
        <v>2145</v>
      </c>
      <c r="D17046" s="71" t="s">
        <v>4012</v>
      </c>
      <c r="E17046" s="71">
        <v>9.098128867E9</v>
      </c>
      <c r="T17046" s="71" t="s">
        <v>3973</v>
      </c>
    </row>
    <row r="17047">
      <c r="A17047" s="71" t="s">
        <v>47</v>
      </c>
      <c r="B17047" s="71">
        <v>17851.0</v>
      </c>
      <c r="C17047" s="71" t="s">
        <v>4013</v>
      </c>
      <c r="D17047" s="71" t="s">
        <v>4014</v>
      </c>
      <c r="E17047" s="71">
        <v>9.589925378E9</v>
      </c>
      <c r="F17047" s="71">
        <v>0.0</v>
      </c>
      <c r="G17047" s="71" t="s">
        <v>3748</v>
      </c>
      <c r="H17047" s="71">
        <v>3.0</v>
      </c>
      <c r="I17047" s="71">
        <v>40.0</v>
      </c>
      <c r="J17047" s="71">
        <v>1.2</v>
      </c>
      <c r="K17047" s="71">
        <v>5500.0</v>
      </c>
      <c r="L17047" s="71">
        <v>6600.0</v>
      </c>
      <c r="M17047" s="71">
        <v>11000.0</v>
      </c>
      <c r="N17047" s="71">
        <v>0.0</v>
      </c>
      <c r="O17047" s="71">
        <v>11000.0</v>
      </c>
      <c r="P17047" s="71">
        <v>0.0</v>
      </c>
      <c r="Q17047" s="71">
        <v>11000.0</v>
      </c>
      <c r="R17047" s="71">
        <v>0.0</v>
      </c>
      <c r="S17047" s="71" t="s">
        <v>47</v>
      </c>
      <c r="T17047" s="71" t="s">
        <v>3973</v>
      </c>
    </row>
    <row r="17048">
      <c r="A17048" s="71" t="s">
        <v>47</v>
      </c>
      <c r="B17048" s="71">
        <v>17851.0</v>
      </c>
      <c r="C17048" s="71" t="s">
        <v>4013</v>
      </c>
      <c r="D17048" s="71" t="s">
        <v>4014</v>
      </c>
      <c r="E17048" s="71">
        <v>9.589925378E9</v>
      </c>
      <c r="G17048" s="71" t="s">
        <v>3977</v>
      </c>
      <c r="H17048" s="71">
        <v>2.0</v>
      </c>
      <c r="I17048" s="71">
        <v>40.0</v>
      </c>
      <c r="J17048" s="71">
        <v>0.8</v>
      </c>
      <c r="K17048" s="71">
        <v>5500.0</v>
      </c>
      <c r="L17048" s="71">
        <v>4400.0</v>
      </c>
      <c r="T17048" s="71" t="s">
        <v>3973</v>
      </c>
    </row>
    <row r="17049">
      <c r="A17049" s="71" t="s">
        <v>47</v>
      </c>
      <c r="B17049" s="71">
        <v>17851.0</v>
      </c>
      <c r="C17049" s="71" t="s">
        <v>4013</v>
      </c>
      <c r="D17049" s="71" t="s">
        <v>4014</v>
      </c>
      <c r="E17049" s="71">
        <v>9.589925378E9</v>
      </c>
      <c r="T17049" s="71" t="s">
        <v>3973</v>
      </c>
    </row>
    <row r="17050">
      <c r="A17050" s="71" t="s">
        <v>47</v>
      </c>
      <c r="B17050" s="71">
        <v>17851.0</v>
      </c>
      <c r="C17050" s="71" t="s">
        <v>4013</v>
      </c>
      <c r="D17050" s="71" t="s">
        <v>4014</v>
      </c>
      <c r="E17050" s="71">
        <v>9.589925378E9</v>
      </c>
      <c r="T17050" s="71" t="s">
        <v>3973</v>
      </c>
    </row>
    <row r="17051">
      <c r="A17051" s="71" t="s">
        <v>47</v>
      </c>
      <c r="B17051" s="71">
        <v>17851.0</v>
      </c>
      <c r="C17051" s="71" t="s">
        <v>4013</v>
      </c>
      <c r="D17051" s="71" t="s">
        <v>4014</v>
      </c>
      <c r="E17051" s="71">
        <v>9.589925378E9</v>
      </c>
      <c r="T17051" s="71" t="s">
        <v>3973</v>
      </c>
    </row>
    <row r="17052">
      <c r="A17052" s="71" t="s">
        <v>77</v>
      </c>
      <c r="B17052" s="71">
        <v>6861.0</v>
      </c>
      <c r="C17052" s="71" t="s">
        <v>4015</v>
      </c>
      <c r="D17052" s="71" t="s">
        <v>589</v>
      </c>
      <c r="E17052" s="71">
        <v>9.301217618E9</v>
      </c>
      <c r="F17052" s="71">
        <v>0.0</v>
      </c>
      <c r="G17052" s="71" t="s">
        <v>1974</v>
      </c>
      <c r="H17052" s="71">
        <v>2.0</v>
      </c>
      <c r="I17052" s="71">
        <v>40.0</v>
      </c>
      <c r="J17052" s="71">
        <v>0.8</v>
      </c>
      <c r="K17052" s="71">
        <v>5300.0</v>
      </c>
      <c r="L17052" s="71">
        <v>4240.0</v>
      </c>
      <c r="M17052" s="71">
        <v>4240.0</v>
      </c>
      <c r="N17052" s="71">
        <v>40.0</v>
      </c>
      <c r="O17052" s="71">
        <v>4200.0</v>
      </c>
      <c r="P17052" s="71">
        <v>0.0</v>
      </c>
      <c r="Q17052" s="71">
        <v>4200.0</v>
      </c>
      <c r="R17052" s="71">
        <v>0.0</v>
      </c>
      <c r="S17052" s="71" t="s">
        <v>47</v>
      </c>
      <c r="T17052" s="71" t="s">
        <v>3973</v>
      </c>
    </row>
    <row r="17053">
      <c r="A17053" s="71" t="s">
        <v>77</v>
      </c>
      <c r="B17053" s="71">
        <v>6861.0</v>
      </c>
      <c r="C17053" s="71" t="s">
        <v>4015</v>
      </c>
      <c r="D17053" s="71" t="s">
        <v>589</v>
      </c>
      <c r="E17053" s="71">
        <v>9.301217618E9</v>
      </c>
      <c r="T17053" s="71" t="s">
        <v>3973</v>
      </c>
    </row>
    <row r="17054">
      <c r="A17054" s="71" t="s">
        <v>77</v>
      </c>
      <c r="B17054" s="71">
        <v>6861.0</v>
      </c>
      <c r="C17054" s="71" t="s">
        <v>4015</v>
      </c>
      <c r="D17054" s="71" t="s">
        <v>589</v>
      </c>
      <c r="E17054" s="71">
        <v>9.301217618E9</v>
      </c>
      <c r="T17054" s="71" t="s">
        <v>3973</v>
      </c>
    </row>
    <row r="17055">
      <c r="A17055" s="71" t="s">
        <v>77</v>
      </c>
      <c r="B17055" s="71">
        <v>6861.0</v>
      </c>
      <c r="C17055" s="71" t="s">
        <v>4015</v>
      </c>
      <c r="D17055" s="71" t="s">
        <v>589</v>
      </c>
      <c r="E17055" s="71">
        <v>9.301217618E9</v>
      </c>
      <c r="T17055" s="71" t="s">
        <v>3973</v>
      </c>
    </row>
    <row r="17056">
      <c r="A17056" s="71" t="s">
        <v>77</v>
      </c>
      <c r="B17056" s="71">
        <v>6861.0</v>
      </c>
      <c r="C17056" s="71" t="s">
        <v>4015</v>
      </c>
      <c r="D17056" s="71" t="s">
        <v>589</v>
      </c>
      <c r="E17056" s="71">
        <v>9.301217618E9</v>
      </c>
      <c r="T17056" s="71" t="s">
        <v>3973</v>
      </c>
    </row>
    <row r="17057">
      <c r="A17057" s="71" t="s">
        <v>47</v>
      </c>
      <c r="B17057" s="71">
        <v>17850.0</v>
      </c>
      <c r="C17057" s="71" t="s">
        <v>4016</v>
      </c>
      <c r="D17057" s="71" t="s">
        <v>4017</v>
      </c>
      <c r="E17057" s="71">
        <v>9.685185595E9</v>
      </c>
      <c r="F17057" s="71" t="s">
        <v>4018</v>
      </c>
      <c r="G17057" s="71" t="s">
        <v>1871</v>
      </c>
      <c r="H17057" s="71">
        <v>30.0</v>
      </c>
      <c r="I17057" s="71">
        <v>40.0</v>
      </c>
      <c r="J17057" s="71">
        <v>12.0</v>
      </c>
      <c r="K17057" s="71">
        <v>5500.0</v>
      </c>
      <c r="L17057" s="71">
        <v>66000.0</v>
      </c>
      <c r="M17057" s="71">
        <v>81400.0</v>
      </c>
      <c r="N17057" s="71">
        <v>0.0</v>
      </c>
      <c r="O17057" s="71">
        <v>81400.0</v>
      </c>
      <c r="P17057" s="71">
        <v>22400.0</v>
      </c>
      <c r="Q17057" s="71">
        <v>59000.0</v>
      </c>
      <c r="R17057" s="71">
        <v>0.0</v>
      </c>
      <c r="S17057" s="71" t="s">
        <v>191</v>
      </c>
      <c r="T17057" s="71" t="s">
        <v>3973</v>
      </c>
    </row>
    <row r="17058">
      <c r="A17058" s="71" t="s">
        <v>47</v>
      </c>
      <c r="B17058" s="71">
        <v>17850.0</v>
      </c>
      <c r="C17058" s="71" t="s">
        <v>4016</v>
      </c>
      <c r="D17058" s="71" t="s">
        <v>4017</v>
      </c>
      <c r="E17058" s="71">
        <v>9.685185595E9</v>
      </c>
      <c r="G17058" s="71" t="s">
        <v>211</v>
      </c>
      <c r="H17058" s="71">
        <v>7.0</v>
      </c>
      <c r="I17058" s="71">
        <v>40.0</v>
      </c>
      <c r="J17058" s="71">
        <v>2.8</v>
      </c>
      <c r="K17058" s="71">
        <v>5500.0</v>
      </c>
      <c r="L17058" s="71">
        <v>15400.0</v>
      </c>
      <c r="T17058" s="71" t="s">
        <v>3973</v>
      </c>
    </row>
    <row r="17059">
      <c r="A17059" s="71" t="s">
        <v>47</v>
      </c>
      <c r="B17059" s="71">
        <v>17850.0</v>
      </c>
      <c r="C17059" s="71" t="s">
        <v>4016</v>
      </c>
      <c r="D17059" s="71" t="s">
        <v>4017</v>
      </c>
      <c r="E17059" s="71">
        <v>9.685185595E9</v>
      </c>
      <c r="T17059" s="71" t="s">
        <v>3973</v>
      </c>
    </row>
    <row r="17060">
      <c r="A17060" s="71" t="s">
        <v>47</v>
      </c>
      <c r="B17060" s="71">
        <v>17850.0</v>
      </c>
      <c r="C17060" s="71" t="s">
        <v>4016</v>
      </c>
      <c r="D17060" s="71" t="s">
        <v>4017</v>
      </c>
      <c r="E17060" s="71">
        <v>9.685185595E9</v>
      </c>
      <c r="T17060" s="71" t="s">
        <v>3973</v>
      </c>
    </row>
    <row r="17061">
      <c r="A17061" s="71" t="s">
        <v>47</v>
      </c>
      <c r="B17061" s="71">
        <v>17850.0</v>
      </c>
      <c r="C17061" s="71" t="s">
        <v>4016</v>
      </c>
      <c r="D17061" s="71" t="s">
        <v>4017</v>
      </c>
      <c r="E17061" s="71">
        <v>9.685185595E9</v>
      </c>
      <c r="T17061" s="71" t="s">
        <v>3973</v>
      </c>
    </row>
    <row r="17062">
      <c r="A17062" s="71" t="s">
        <v>77</v>
      </c>
      <c r="B17062" s="71">
        <v>6860.0</v>
      </c>
      <c r="C17062" s="71" t="s">
        <v>686</v>
      </c>
      <c r="D17062" s="71" t="s">
        <v>1818</v>
      </c>
      <c r="E17062" s="71">
        <v>8.517992143E9</v>
      </c>
      <c r="F17062" s="71">
        <v>0.0</v>
      </c>
      <c r="G17062" s="71" t="s">
        <v>195</v>
      </c>
      <c r="H17062" s="71">
        <v>5.0</v>
      </c>
      <c r="I17062" s="71">
        <v>40.0</v>
      </c>
      <c r="J17062" s="71">
        <v>2.0</v>
      </c>
      <c r="K17062" s="71">
        <v>5300.0</v>
      </c>
      <c r="L17062" s="71">
        <v>10600.0</v>
      </c>
      <c r="M17062" s="71">
        <v>14840.0</v>
      </c>
      <c r="N17062" s="71">
        <v>0.0</v>
      </c>
      <c r="O17062" s="71">
        <v>14840.0</v>
      </c>
      <c r="P17062" s="71">
        <v>14840.0</v>
      </c>
      <c r="Q17062" s="71">
        <v>0.0</v>
      </c>
      <c r="R17062" s="71">
        <v>0.0</v>
      </c>
      <c r="S17062" s="71" t="s">
        <v>191</v>
      </c>
      <c r="T17062" s="71" t="s">
        <v>3973</v>
      </c>
    </row>
    <row r="17063">
      <c r="A17063" s="71" t="s">
        <v>77</v>
      </c>
      <c r="B17063" s="71">
        <v>6860.0</v>
      </c>
      <c r="C17063" s="71" t="s">
        <v>686</v>
      </c>
      <c r="D17063" s="71" t="s">
        <v>1818</v>
      </c>
      <c r="E17063" s="71">
        <v>8.517992143E9</v>
      </c>
      <c r="G17063" s="71" t="s">
        <v>220</v>
      </c>
      <c r="H17063" s="71">
        <v>2.0</v>
      </c>
      <c r="I17063" s="71">
        <v>40.0</v>
      </c>
      <c r="J17063" s="71">
        <v>0.8</v>
      </c>
      <c r="K17063" s="71">
        <v>5300.0</v>
      </c>
      <c r="L17063" s="71">
        <v>4240.0</v>
      </c>
      <c r="T17063" s="71" t="s">
        <v>3973</v>
      </c>
    </row>
    <row r="17064">
      <c r="A17064" s="71" t="s">
        <v>77</v>
      </c>
      <c r="B17064" s="71">
        <v>6860.0</v>
      </c>
      <c r="C17064" s="71" t="s">
        <v>686</v>
      </c>
      <c r="D17064" s="71" t="s">
        <v>1818</v>
      </c>
      <c r="E17064" s="71">
        <v>8.517992143E9</v>
      </c>
      <c r="T17064" s="71" t="s">
        <v>3973</v>
      </c>
    </row>
    <row r="17065">
      <c r="A17065" s="71" t="s">
        <v>77</v>
      </c>
      <c r="B17065" s="71">
        <v>6860.0</v>
      </c>
      <c r="C17065" s="71" t="s">
        <v>686</v>
      </c>
      <c r="D17065" s="71" t="s">
        <v>1818</v>
      </c>
      <c r="E17065" s="71">
        <v>8.517992143E9</v>
      </c>
      <c r="T17065" s="71" t="s">
        <v>3973</v>
      </c>
    </row>
    <row r="17066">
      <c r="A17066" s="71" t="s">
        <v>77</v>
      </c>
      <c r="B17066" s="71">
        <v>6860.0</v>
      </c>
      <c r="C17066" s="71" t="s">
        <v>686</v>
      </c>
      <c r="D17066" s="71" t="s">
        <v>1818</v>
      </c>
      <c r="E17066" s="71">
        <v>8.517992143E9</v>
      </c>
      <c r="T17066" s="71" t="s">
        <v>3973</v>
      </c>
    </row>
    <row r="17067">
      <c r="A17067" s="71" t="s">
        <v>77</v>
      </c>
      <c r="B17067" s="71">
        <v>6859.0</v>
      </c>
      <c r="C17067" s="71" t="s">
        <v>4019</v>
      </c>
      <c r="D17067" s="71" t="s">
        <v>545</v>
      </c>
      <c r="E17067" s="71">
        <v>9.301827816E9</v>
      </c>
      <c r="F17067" s="71">
        <v>0.0</v>
      </c>
      <c r="G17067" s="71" t="s">
        <v>610</v>
      </c>
      <c r="H17067" s="71">
        <v>3.0</v>
      </c>
      <c r="I17067" s="71">
        <v>40.0</v>
      </c>
      <c r="J17067" s="71">
        <v>1.2</v>
      </c>
      <c r="K17067" s="71">
        <v>5300.0</v>
      </c>
      <c r="L17067" s="71">
        <v>6360.0</v>
      </c>
      <c r="M17067" s="71">
        <v>6360.0</v>
      </c>
      <c r="N17067" s="71">
        <v>0.0</v>
      </c>
      <c r="O17067" s="71">
        <v>6360.0</v>
      </c>
      <c r="P17067" s="71">
        <v>0.0</v>
      </c>
      <c r="Q17067" s="71">
        <v>6360.0</v>
      </c>
      <c r="R17067" s="71">
        <v>0.0</v>
      </c>
      <c r="S17067" s="71" t="s">
        <v>47</v>
      </c>
      <c r="T17067" s="71" t="s">
        <v>3973</v>
      </c>
    </row>
    <row r="17068">
      <c r="A17068" s="71" t="s">
        <v>77</v>
      </c>
      <c r="B17068" s="71">
        <v>6859.0</v>
      </c>
      <c r="C17068" s="71" t="s">
        <v>4019</v>
      </c>
      <c r="D17068" s="71" t="s">
        <v>545</v>
      </c>
      <c r="E17068" s="71">
        <v>9.301827816E9</v>
      </c>
      <c r="T17068" s="71" t="s">
        <v>3973</v>
      </c>
    </row>
    <row r="17069">
      <c r="A17069" s="71" t="s">
        <v>77</v>
      </c>
      <c r="B17069" s="71">
        <v>6859.0</v>
      </c>
      <c r="C17069" s="71" t="s">
        <v>4019</v>
      </c>
      <c r="D17069" s="71" t="s">
        <v>545</v>
      </c>
      <c r="E17069" s="71">
        <v>9.301827816E9</v>
      </c>
      <c r="T17069" s="71" t="s">
        <v>3973</v>
      </c>
    </row>
    <row r="17070">
      <c r="A17070" s="71" t="s">
        <v>77</v>
      </c>
      <c r="B17070" s="71">
        <v>6859.0</v>
      </c>
      <c r="C17070" s="71" t="s">
        <v>4019</v>
      </c>
      <c r="D17070" s="71" t="s">
        <v>545</v>
      </c>
      <c r="E17070" s="71">
        <v>9.301827816E9</v>
      </c>
      <c r="T17070" s="71" t="s">
        <v>3973</v>
      </c>
    </row>
    <row r="17071">
      <c r="A17071" s="71" t="s">
        <v>77</v>
      </c>
      <c r="B17071" s="71">
        <v>6859.0</v>
      </c>
      <c r="C17071" s="71" t="s">
        <v>4019</v>
      </c>
      <c r="D17071" s="71" t="s">
        <v>545</v>
      </c>
      <c r="E17071" s="71">
        <v>9.301827816E9</v>
      </c>
      <c r="T17071" s="71" t="s">
        <v>3973</v>
      </c>
    </row>
    <row r="17072">
      <c r="A17072" s="71" t="s">
        <v>47</v>
      </c>
      <c r="B17072" s="71">
        <v>17849.0</v>
      </c>
      <c r="C17072" s="71" t="s">
        <v>4019</v>
      </c>
      <c r="D17072" s="71" t="s">
        <v>545</v>
      </c>
      <c r="E17072" s="71">
        <v>9.301827816E9</v>
      </c>
      <c r="F17072" s="71">
        <v>0.0</v>
      </c>
      <c r="G17072" s="71" t="s">
        <v>1871</v>
      </c>
      <c r="H17072" s="71">
        <v>8.0</v>
      </c>
      <c r="I17072" s="71">
        <v>40.0</v>
      </c>
      <c r="J17072" s="71">
        <v>3.2</v>
      </c>
      <c r="K17072" s="71">
        <v>5500.0</v>
      </c>
      <c r="L17072" s="71">
        <v>17600.0</v>
      </c>
      <c r="M17072" s="71">
        <v>17600.0</v>
      </c>
      <c r="N17072" s="71">
        <v>0.0</v>
      </c>
      <c r="O17072" s="71">
        <v>17600.0</v>
      </c>
      <c r="P17072" s="71">
        <v>0.0</v>
      </c>
      <c r="Q17072" s="71">
        <v>17600.0</v>
      </c>
      <c r="R17072" s="71">
        <v>0.0</v>
      </c>
      <c r="S17072" s="71" t="s">
        <v>47</v>
      </c>
      <c r="T17072" s="71" t="s">
        <v>3973</v>
      </c>
    </row>
    <row r="17073">
      <c r="A17073" s="71" t="s">
        <v>47</v>
      </c>
      <c r="B17073" s="71">
        <v>17849.0</v>
      </c>
      <c r="C17073" s="71" t="s">
        <v>4019</v>
      </c>
      <c r="D17073" s="71" t="s">
        <v>545</v>
      </c>
      <c r="E17073" s="71">
        <v>9.301827816E9</v>
      </c>
      <c r="T17073" s="71" t="s">
        <v>3973</v>
      </c>
    </row>
    <row r="17074">
      <c r="A17074" s="71" t="s">
        <v>47</v>
      </c>
      <c r="B17074" s="71">
        <v>17849.0</v>
      </c>
      <c r="C17074" s="71" t="s">
        <v>4019</v>
      </c>
      <c r="D17074" s="71" t="s">
        <v>545</v>
      </c>
      <c r="E17074" s="71">
        <v>9.301827816E9</v>
      </c>
      <c r="T17074" s="71" t="s">
        <v>3973</v>
      </c>
    </row>
    <row r="17075">
      <c r="A17075" s="71" t="s">
        <v>47</v>
      </c>
      <c r="B17075" s="71">
        <v>17849.0</v>
      </c>
      <c r="C17075" s="71" t="s">
        <v>4019</v>
      </c>
      <c r="D17075" s="71" t="s">
        <v>545</v>
      </c>
      <c r="E17075" s="71">
        <v>9.301827816E9</v>
      </c>
      <c r="T17075" s="71" t="s">
        <v>3973</v>
      </c>
    </row>
    <row r="17076">
      <c r="A17076" s="71" t="s">
        <v>47</v>
      </c>
      <c r="B17076" s="71">
        <v>17849.0</v>
      </c>
      <c r="C17076" s="71" t="s">
        <v>4019</v>
      </c>
      <c r="D17076" s="71" t="s">
        <v>545</v>
      </c>
      <c r="E17076" s="71">
        <v>9.301827816E9</v>
      </c>
      <c r="T17076" s="71" t="s">
        <v>3973</v>
      </c>
    </row>
    <row r="17077">
      <c r="A17077" s="71" t="s">
        <v>77</v>
      </c>
      <c r="B17077" s="71">
        <v>6858.0</v>
      </c>
      <c r="C17077" s="71" t="s">
        <v>4020</v>
      </c>
      <c r="D17077" s="71" t="s">
        <v>4021</v>
      </c>
      <c r="E17077" s="71">
        <v>9.754104257E9</v>
      </c>
      <c r="F17077" s="71">
        <v>0.0</v>
      </c>
      <c r="G17077" s="71" t="s">
        <v>243</v>
      </c>
      <c r="H17077" s="71">
        <v>10.0</v>
      </c>
      <c r="I17077" s="71">
        <v>40.0</v>
      </c>
      <c r="J17077" s="71">
        <v>4.0</v>
      </c>
      <c r="K17077" s="71">
        <v>5300.0</v>
      </c>
      <c r="L17077" s="71">
        <v>21200.0</v>
      </c>
      <c r="M17077" s="71">
        <v>21200.0</v>
      </c>
      <c r="N17077" s="71">
        <v>0.0</v>
      </c>
      <c r="O17077" s="71">
        <v>21200.0</v>
      </c>
      <c r="P17077" s="71">
        <v>0.0</v>
      </c>
      <c r="Q17077" s="71">
        <v>21200.0</v>
      </c>
      <c r="R17077" s="71">
        <v>0.0</v>
      </c>
      <c r="S17077" s="71" t="s">
        <v>47</v>
      </c>
      <c r="T17077" s="71" t="s">
        <v>3973</v>
      </c>
    </row>
    <row r="17078">
      <c r="A17078" s="71" t="s">
        <v>77</v>
      </c>
      <c r="B17078" s="71">
        <v>6858.0</v>
      </c>
      <c r="C17078" s="71" t="s">
        <v>4020</v>
      </c>
      <c r="D17078" s="71" t="s">
        <v>4021</v>
      </c>
      <c r="E17078" s="71">
        <v>9.754104257E9</v>
      </c>
      <c r="T17078" s="71" t="s">
        <v>3973</v>
      </c>
    </row>
    <row r="17079">
      <c r="A17079" s="71" t="s">
        <v>77</v>
      </c>
      <c r="B17079" s="71">
        <v>6858.0</v>
      </c>
      <c r="C17079" s="71" t="s">
        <v>4020</v>
      </c>
      <c r="D17079" s="71" t="s">
        <v>4021</v>
      </c>
      <c r="E17079" s="71">
        <v>9.754104257E9</v>
      </c>
      <c r="T17079" s="71" t="s">
        <v>3973</v>
      </c>
    </row>
    <row r="17080">
      <c r="A17080" s="71" t="s">
        <v>77</v>
      </c>
      <c r="B17080" s="71">
        <v>6858.0</v>
      </c>
      <c r="C17080" s="71" t="s">
        <v>4020</v>
      </c>
      <c r="D17080" s="71" t="s">
        <v>4021</v>
      </c>
      <c r="E17080" s="71">
        <v>9.754104257E9</v>
      </c>
      <c r="T17080" s="71" t="s">
        <v>3973</v>
      </c>
    </row>
    <row r="17081">
      <c r="A17081" s="71" t="s">
        <v>77</v>
      </c>
      <c r="B17081" s="71">
        <v>6858.0</v>
      </c>
      <c r="C17081" s="71" t="s">
        <v>4020</v>
      </c>
      <c r="D17081" s="71" t="s">
        <v>4021</v>
      </c>
      <c r="E17081" s="71">
        <v>9.754104257E9</v>
      </c>
      <c r="T17081" s="71" t="s">
        <v>3973</v>
      </c>
    </row>
    <row r="17082">
      <c r="A17082" s="71" t="s">
        <v>47</v>
      </c>
      <c r="B17082" s="71">
        <v>17848.0</v>
      </c>
      <c r="C17082" s="71" t="s">
        <v>4022</v>
      </c>
      <c r="D17082" s="71" t="s">
        <v>3532</v>
      </c>
      <c r="E17082" s="71">
        <v>7.869984336E9</v>
      </c>
      <c r="F17082" s="71">
        <v>0.0</v>
      </c>
      <c r="G17082" s="71" t="s">
        <v>3748</v>
      </c>
      <c r="H17082" s="71">
        <v>3.0</v>
      </c>
      <c r="I17082" s="71">
        <v>40.0</v>
      </c>
      <c r="J17082" s="71">
        <v>1.2</v>
      </c>
      <c r="K17082" s="71">
        <v>5500.0</v>
      </c>
      <c r="L17082" s="71">
        <v>6600.0</v>
      </c>
      <c r="M17082" s="71">
        <v>6600.0</v>
      </c>
      <c r="N17082" s="71">
        <v>0.0</v>
      </c>
      <c r="O17082" s="71">
        <v>6600.0</v>
      </c>
      <c r="P17082" s="71">
        <v>600.0</v>
      </c>
      <c r="Q17082" s="71">
        <v>6000.0</v>
      </c>
      <c r="R17082" s="71">
        <v>0.0</v>
      </c>
      <c r="S17082" s="71" t="s">
        <v>191</v>
      </c>
      <c r="T17082" s="71" t="s">
        <v>3973</v>
      </c>
    </row>
    <row r="17083">
      <c r="A17083" s="71" t="s">
        <v>47</v>
      </c>
      <c r="B17083" s="71">
        <v>17848.0</v>
      </c>
      <c r="C17083" s="71" t="s">
        <v>4022</v>
      </c>
      <c r="D17083" s="71" t="s">
        <v>3532</v>
      </c>
      <c r="E17083" s="71">
        <v>7.869984336E9</v>
      </c>
      <c r="T17083" s="71" t="s">
        <v>3973</v>
      </c>
    </row>
    <row r="17084">
      <c r="A17084" s="71" t="s">
        <v>47</v>
      </c>
      <c r="B17084" s="71">
        <v>17848.0</v>
      </c>
      <c r="C17084" s="71" t="s">
        <v>4022</v>
      </c>
      <c r="D17084" s="71" t="s">
        <v>3532</v>
      </c>
      <c r="E17084" s="71">
        <v>7.869984336E9</v>
      </c>
      <c r="T17084" s="71" t="s">
        <v>3973</v>
      </c>
    </row>
    <row r="17085">
      <c r="A17085" s="71" t="s">
        <v>47</v>
      </c>
      <c r="B17085" s="71">
        <v>17848.0</v>
      </c>
      <c r="C17085" s="71" t="s">
        <v>4022</v>
      </c>
      <c r="D17085" s="71" t="s">
        <v>3532</v>
      </c>
      <c r="E17085" s="71">
        <v>7.869984336E9</v>
      </c>
      <c r="T17085" s="71" t="s">
        <v>3973</v>
      </c>
    </row>
    <row r="17086">
      <c r="A17086" s="71" t="s">
        <v>47</v>
      </c>
      <c r="B17086" s="71">
        <v>17848.0</v>
      </c>
      <c r="C17086" s="71" t="s">
        <v>4022</v>
      </c>
      <c r="D17086" s="71" t="s">
        <v>3532</v>
      </c>
      <c r="E17086" s="71">
        <v>7.869984336E9</v>
      </c>
      <c r="T17086" s="71" t="s">
        <v>3973</v>
      </c>
    </row>
    <row r="17087">
      <c r="A17087" s="71" t="s">
        <v>47</v>
      </c>
      <c r="B17087" s="71">
        <v>17847.0</v>
      </c>
      <c r="C17087" s="71" t="s">
        <v>4023</v>
      </c>
      <c r="D17087" s="71" t="s">
        <v>1403</v>
      </c>
      <c r="E17087" s="71">
        <v>9.993391284E9</v>
      </c>
      <c r="F17087" s="71" t="s">
        <v>4024</v>
      </c>
      <c r="G17087" s="71" t="s">
        <v>211</v>
      </c>
      <c r="H17087" s="71">
        <v>4.0</v>
      </c>
      <c r="I17087" s="71">
        <v>40.0</v>
      </c>
      <c r="J17087" s="71">
        <v>1.6</v>
      </c>
      <c r="K17087" s="71">
        <v>5500.0</v>
      </c>
      <c r="L17087" s="71">
        <v>8800.0</v>
      </c>
      <c r="M17087" s="71">
        <v>8800.0</v>
      </c>
      <c r="N17087" s="71">
        <v>0.0</v>
      </c>
      <c r="O17087" s="71">
        <v>8800.0</v>
      </c>
      <c r="P17087" s="71">
        <v>8800.0</v>
      </c>
      <c r="Q17087" s="71">
        <v>0.0</v>
      </c>
      <c r="R17087" s="71">
        <v>0.0</v>
      </c>
      <c r="S17087" s="71" t="s">
        <v>191</v>
      </c>
      <c r="T17087" s="71" t="s">
        <v>3973</v>
      </c>
    </row>
    <row r="17088">
      <c r="A17088" s="71" t="s">
        <v>47</v>
      </c>
      <c r="B17088" s="71">
        <v>17847.0</v>
      </c>
      <c r="C17088" s="71" t="s">
        <v>4023</v>
      </c>
      <c r="D17088" s="71" t="s">
        <v>1403</v>
      </c>
      <c r="E17088" s="71">
        <v>9.993391284E9</v>
      </c>
      <c r="T17088" s="71" t="s">
        <v>3973</v>
      </c>
    </row>
    <row r="17089">
      <c r="A17089" s="71" t="s">
        <v>47</v>
      </c>
      <c r="B17089" s="71">
        <v>17847.0</v>
      </c>
      <c r="C17089" s="71" t="s">
        <v>4023</v>
      </c>
      <c r="D17089" s="71" t="s">
        <v>1403</v>
      </c>
      <c r="E17089" s="71">
        <v>9.993391284E9</v>
      </c>
      <c r="T17089" s="71" t="s">
        <v>3973</v>
      </c>
    </row>
    <row r="17090">
      <c r="A17090" s="71" t="s">
        <v>47</v>
      </c>
      <c r="B17090" s="71">
        <v>17847.0</v>
      </c>
      <c r="C17090" s="71" t="s">
        <v>4023</v>
      </c>
      <c r="D17090" s="71" t="s">
        <v>1403</v>
      </c>
      <c r="E17090" s="71">
        <v>9.993391284E9</v>
      </c>
      <c r="T17090" s="71" t="s">
        <v>3973</v>
      </c>
    </row>
    <row r="17091">
      <c r="A17091" s="71" t="s">
        <v>47</v>
      </c>
      <c r="B17091" s="71">
        <v>17847.0</v>
      </c>
      <c r="C17091" s="71" t="s">
        <v>4023</v>
      </c>
      <c r="D17091" s="71" t="s">
        <v>1403</v>
      </c>
      <c r="E17091" s="71">
        <v>9.993391284E9</v>
      </c>
      <c r="T17091" s="71" t="s">
        <v>3973</v>
      </c>
    </row>
    <row r="17092">
      <c r="A17092" s="71" t="s">
        <v>77</v>
      </c>
      <c r="B17092" s="71">
        <v>6857.0</v>
      </c>
      <c r="C17092" s="71" t="s">
        <v>2887</v>
      </c>
      <c r="D17092" s="71" t="s">
        <v>4025</v>
      </c>
      <c r="E17092" s="71">
        <v>9.685907983E9</v>
      </c>
      <c r="F17092" s="71">
        <v>0.0</v>
      </c>
      <c r="G17092" s="71" t="s">
        <v>195</v>
      </c>
      <c r="H17092" s="71">
        <v>4.0</v>
      </c>
      <c r="I17092" s="71">
        <v>40.0</v>
      </c>
      <c r="J17092" s="71">
        <v>1.6</v>
      </c>
      <c r="K17092" s="71">
        <v>5300.0</v>
      </c>
      <c r="L17092" s="71">
        <v>8480.0</v>
      </c>
      <c r="M17092" s="71">
        <v>10600.0</v>
      </c>
      <c r="N17092" s="71">
        <v>0.0</v>
      </c>
      <c r="O17092" s="71">
        <v>10600.0</v>
      </c>
      <c r="P17092" s="71">
        <v>6400.0</v>
      </c>
      <c r="Q17092" s="71">
        <v>4200.0</v>
      </c>
      <c r="R17092" s="71">
        <v>0.0</v>
      </c>
      <c r="S17092" s="71" t="s">
        <v>191</v>
      </c>
      <c r="T17092" s="71" t="s">
        <v>3973</v>
      </c>
    </row>
    <row r="17093">
      <c r="A17093" s="71" t="s">
        <v>77</v>
      </c>
      <c r="B17093" s="71">
        <v>6857.0</v>
      </c>
      <c r="C17093" s="71" t="s">
        <v>2887</v>
      </c>
      <c r="D17093" s="71" t="s">
        <v>4025</v>
      </c>
      <c r="E17093" s="71">
        <v>9.685907983E9</v>
      </c>
      <c r="G17093" s="71" t="s">
        <v>185</v>
      </c>
      <c r="H17093" s="71">
        <v>1.0</v>
      </c>
      <c r="I17093" s="71">
        <v>40.0</v>
      </c>
      <c r="J17093" s="71">
        <v>0.4</v>
      </c>
      <c r="K17093" s="71">
        <v>5300.0</v>
      </c>
      <c r="L17093" s="71">
        <v>2120.0</v>
      </c>
      <c r="T17093" s="71" t="s">
        <v>3973</v>
      </c>
    </row>
    <row r="17094">
      <c r="A17094" s="71" t="s">
        <v>77</v>
      </c>
      <c r="B17094" s="71">
        <v>6857.0</v>
      </c>
      <c r="C17094" s="71" t="s">
        <v>2887</v>
      </c>
      <c r="D17094" s="71" t="s">
        <v>4025</v>
      </c>
      <c r="E17094" s="71">
        <v>9.685907983E9</v>
      </c>
      <c r="T17094" s="71" t="s">
        <v>3973</v>
      </c>
    </row>
    <row r="17095">
      <c r="A17095" s="71" t="s">
        <v>77</v>
      </c>
      <c r="B17095" s="71">
        <v>6857.0</v>
      </c>
      <c r="C17095" s="71" t="s">
        <v>2887</v>
      </c>
      <c r="D17095" s="71" t="s">
        <v>4025</v>
      </c>
      <c r="E17095" s="71">
        <v>9.685907983E9</v>
      </c>
      <c r="T17095" s="71" t="s">
        <v>3973</v>
      </c>
    </row>
    <row r="17096">
      <c r="A17096" s="71" t="s">
        <v>77</v>
      </c>
      <c r="B17096" s="71">
        <v>6857.0</v>
      </c>
      <c r="C17096" s="71" t="s">
        <v>2887</v>
      </c>
      <c r="D17096" s="71" t="s">
        <v>4025</v>
      </c>
      <c r="E17096" s="71">
        <v>9.685907983E9</v>
      </c>
      <c r="T17096" s="71" t="s">
        <v>3973</v>
      </c>
    </row>
    <row r="17097">
      <c r="A17097" s="71" t="s">
        <v>77</v>
      </c>
      <c r="B17097" s="71">
        <v>6856.0</v>
      </c>
      <c r="C17097" s="71" t="s">
        <v>4026</v>
      </c>
      <c r="D17097" s="71" t="s">
        <v>4025</v>
      </c>
      <c r="E17097" s="71">
        <v>8.959515741E9</v>
      </c>
      <c r="F17097" s="71" t="s">
        <v>4027</v>
      </c>
      <c r="G17097" s="71" t="s">
        <v>220</v>
      </c>
      <c r="H17097" s="71">
        <v>12.0</v>
      </c>
      <c r="I17097" s="71">
        <v>40.0</v>
      </c>
      <c r="J17097" s="71">
        <v>4.8</v>
      </c>
      <c r="K17097" s="71">
        <v>5300.0</v>
      </c>
      <c r="L17097" s="71">
        <v>25440.0</v>
      </c>
      <c r="M17097" s="71">
        <v>31800.0</v>
      </c>
      <c r="N17097" s="71">
        <v>0.0</v>
      </c>
      <c r="O17097" s="71">
        <v>31800.0</v>
      </c>
      <c r="P17097" s="71">
        <v>17800.0</v>
      </c>
      <c r="Q17097" s="71">
        <v>14000.0</v>
      </c>
      <c r="R17097" s="71">
        <v>0.0</v>
      </c>
      <c r="S17097" s="71" t="s">
        <v>191</v>
      </c>
      <c r="T17097" s="71" t="s">
        <v>3973</v>
      </c>
    </row>
    <row r="17098">
      <c r="A17098" s="71" t="s">
        <v>77</v>
      </c>
      <c r="B17098" s="71">
        <v>6856.0</v>
      </c>
      <c r="C17098" s="71" t="s">
        <v>4026</v>
      </c>
      <c r="D17098" s="71" t="s">
        <v>4025</v>
      </c>
      <c r="E17098" s="71">
        <v>8.959515741E9</v>
      </c>
      <c r="G17098" s="71" t="s">
        <v>185</v>
      </c>
      <c r="H17098" s="71">
        <v>3.0</v>
      </c>
      <c r="I17098" s="71">
        <v>40.0</v>
      </c>
      <c r="J17098" s="71">
        <v>1.2</v>
      </c>
      <c r="K17098" s="71">
        <v>5300.0</v>
      </c>
      <c r="L17098" s="71">
        <v>6360.0</v>
      </c>
      <c r="T17098" s="71" t="s">
        <v>3973</v>
      </c>
    </row>
    <row r="17099">
      <c r="A17099" s="71" t="s">
        <v>77</v>
      </c>
      <c r="B17099" s="71">
        <v>6856.0</v>
      </c>
      <c r="C17099" s="71" t="s">
        <v>4026</v>
      </c>
      <c r="D17099" s="71" t="s">
        <v>4025</v>
      </c>
      <c r="E17099" s="71">
        <v>8.959515741E9</v>
      </c>
      <c r="T17099" s="71" t="s">
        <v>3973</v>
      </c>
    </row>
    <row r="17100">
      <c r="A17100" s="71" t="s">
        <v>77</v>
      </c>
      <c r="B17100" s="71">
        <v>6856.0</v>
      </c>
      <c r="C17100" s="71" t="s">
        <v>4026</v>
      </c>
      <c r="D17100" s="71" t="s">
        <v>4025</v>
      </c>
      <c r="E17100" s="71">
        <v>8.959515741E9</v>
      </c>
      <c r="T17100" s="71" t="s">
        <v>3973</v>
      </c>
    </row>
    <row r="17101">
      <c r="A17101" s="71" t="s">
        <v>77</v>
      </c>
      <c r="B17101" s="71">
        <v>6856.0</v>
      </c>
      <c r="C17101" s="71" t="s">
        <v>4026</v>
      </c>
      <c r="D17101" s="71" t="s">
        <v>4025</v>
      </c>
      <c r="E17101" s="71">
        <v>8.959515741E9</v>
      </c>
      <c r="T17101" s="71" t="s">
        <v>3973</v>
      </c>
    </row>
    <row r="17102">
      <c r="A17102" s="71" t="s">
        <v>77</v>
      </c>
      <c r="B17102" s="71">
        <v>6855.0</v>
      </c>
      <c r="C17102" s="71" t="s">
        <v>4028</v>
      </c>
      <c r="D17102" s="71" t="s">
        <v>4025</v>
      </c>
      <c r="E17102" s="71">
        <v>6.26645685E9</v>
      </c>
      <c r="F17102" s="71">
        <v>0.0</v>
      </c>
      <c r="G17102" s="71" t="s">
        <v>220</v>
      </c>
      <c r="H17102" s="71">
        <v>13.0</v>
      </c>
      <c r="I17102" s="71">
        <v>40.0</v>
      </c>
      <c r="J17102" s="71">
        <v>5.2</v>
      </c>
      <c r="K17102" s="71">
        <v>5300.0</v>
      </c>
      <c r="L17102" s="71">
        <v>27560.0</v>
      </c>
      <c r="M17102" s="71">
        <v>27560.0</v>
      </c>
      <c r="N17102" s="71">
        <v>0.0</v>
      </c>
      <c r="O17102" s="71">
        <v>27560.0</v>
      </c>
      <c r="P17102" s="71">
        <v>20460.0</v>
      </c>
      <c r="Q17102" s="71">
        <v>7100.0</v>
      </c>
      <c r="R17102" s="71">
        <v>0.0</v>
      </c>
      <c r="S17102" s="71" t="s">
        <v>191</v>
      </c>
      <c r="T17102" s="71" t="s">
        <v>3973</v>
      </c>
    </row>
    <row r="17103">
      <c r="A17103" s="71" t="s">
        <v>77</v>
      </c>
      <c r="B17103" s="71">
        <v>6855.0</v>
      </c>
      <c r="C17103" s="71" t="s">
        <v>4028</v>
      </c>
      <c r="D17103" s="71" t="s">
        <v>4025</v>
      </c>
      <c r="E17103" s="71">
        <v>6.26645685E9</v>
      </c>
      <c r="T17103" s="71" t="s">
        <v>3973</v>
      </c>
    </row>
    <row r="17104">
      <c r="A17104" s="71" t="s">
        <v>77</v>
      </c>
      <c r="B17104" s="71">
        <v>6855.0</v>
      </c>
      <c r="C17104" s="71" t="s">
        <v>4028</v>
      </c>
      <c r="D17104" s="71" t="s">
        <v>4025</v>
      </c>
      <c r="E17104" s="71">
        <v>6.26645685E9</v>
      </c>
      <c r="T17104" s="71" t="s">
        <v>3973</v>
      </c>
    </row>
    <row r="17105">
      <c r="A17105" s="71" t="s">
        <v>77</v>
      </c>
      <c r="B17105" s="71">
        <v>6855.0</v>
      </c>
      <c r="C17105" s="71" t="s">
        <v>4028</v>
      </c>
      <c r="D17105" s="71" t="s">
        <v>4025</v>
      </c>
      <c r="E17105" s="71">
        <v>6.26645685E9</v>
      </c>
      <c r="T17105" s="71" t="s">
        <v>3973</v>
      </c>
    </row>
    <row r="17106">
      <c r="A17106" s="71" t="s">
        <v>77</v>
      </c>
      <c r="B17106" s="71">
        <v>6855.0</v>
      </c>
      <c r="C17106" s="71" t="s">
        <v>4028</v>
      </c>
      <c r="D17106" s="71" t="s">
        <v>4025</v>
      </c>
      <c r="E17106" s="71">
        <v>6.26645685E9</v>
      </c>
      <c r="T17106" s="71" t="s">
        <v>3973</v>
      </c>
    </row>
    <row r="17107">
      <c r="A17107" s="71" t="s">
        <v>77</v>
      </c>
      <c r="B17107" s="71">
        <v>6854.0</v>
      </c>
      <c r="C17107" s="71" t="s">
        <v>462</v>
      </c>
      <c r="D17107" s="71" t="s">
        <v>229</v>
      </c>
      <c r="E17107" s="71">
        <v>7.089341485E9</v>
      </c>
      <c r="F17107" s="71">
        <v>0.0</v>
      </c>
      <c r="G17107" s="71" t="s">
        <v>220</v>
      </c>
      <c r="H17107" s="71">
        <v>4.0</v>
      </c>
      <c r="I17107" s="71">
        <v>40.0</v>
      </c>
      <c r="J17107" s="71">
        <v>1.6</v>
      </c>
      <c r="K17107" s="71">
        <v>5300.0</v>
      </c>
      <c r="L17107" s="71">
        <v>8480.0</v>
      </c>
      <c r="M17107" s="71">
        <v>8480.0</v>
      </c>
      <c r="N17107" s="71">
        <v>0.0</v>
      </c>
      <c r="O17107" s="71">
        <v>8480.0</v>
      </c>
      <c r="P17107" s="71">
        <v>3480.0</v>
      </c>
      <c r="Q17107" s="71">
        <v>5000.0</v>
      </c>
      <c r="R17107" s="71">
        <v>0.0</v>
      </c>
      <c r="S17107" s="71" t="s">
        <v>191</v>
      </c>
      <c r="T17107" s="71" t="s">
        <v>3973</v>
      </c>
    </row>
    <row r="17108">
      <c r="A17108" s="71" t="s">
        <v>77</v>
      </c>
      <c r="B17108" s="71">
        <v>6854.0</v>
      </c>
      <c r="C17108" s="71" t="s">
        <v>462</v>
      </c>
      <c r="D17108" s="71" t="s">
        <v>229</v>
      </c>
      <c r="E17108" s="71">
        <v>7.089341485E9</v>
      </c>
      <c r="T17108" s="71" t="s">
        <v>3973</v>
      </c>
    </row>
    <row r="17109">
      <c r="A17109" s="71" t="s">
        <v>77</v>
      </c>
      <c r="B17109" s="71">
        <v>6854.0</v>
      </c>
      <c r="C17109" s="71" t="s">
        <v>462</v>
      </c>
      <c r="D17109" s="71" t="s">
        <v>229</v>
      </c>
      <c r="E17109" s="71">
        <v>7.089341485E9</v>
      </c>
      <c r="T17109" s="71" t="s">
        <v>3973</v>
      </c>
    </row>
    <row r="17110">
      <c r="A17110" s="71" t="s">
        <v>77</v>
      </c>
      <c r="B17110" s="71">
        <v>6854.0</v>
      </c>
      <c r="C17110" s="71" t="s">
        <v>462</v>
      </c>
      <c r="D17110" s="71" t="s">
        <v>229</v>
      </c>
      <c r="E17110" s="71">
        <v>7.089341485E9</v>
      </c>
      <c r="T17110" s="71" t="s">
        <v>3973</v>
      </c>
    </row>
    <row r="17111">
      <c r="A17111" s="71" t="s">
        <v>77</v>
      </c>
      <c r="B17111" s="71">
        <v>6854.0</v>
      </c>
      <c r="C17111" s="71" t="s">
        <v>462</v>
      </c>
      <c r="D17111" s="71" t="s">
        <v>229</v>
      </c>
      <c r="E17111" s="71">
        <v>7.089341485E9</v>
      </c>
      <c r="T17111" s="71" t="s">
        <v>3973</v>
      </c>
    </row>
    <row r="17112">
      <c r="A17112" s="71" t="s">
        <v>77</v>
      </c>
      <c r="B17112" s="71">
        <v>6853.0</v>
      </c>
      <c r="C17112" s="71" t="s">
        <v>2407</v>
      </c>
      <c r="D17112" s="71" t="s">
        <v>4025</v>
      </c>
      <c r="E17112" s="71">
        <v>8.959448119E9</v>
      </c>
      <c r="F17112" s="71">
        <v>0.0</v>
      </c>
      <c r="G17112" s="71" t="s">
        <v>220</v>
      </c>
      <c r="H17112" s="71">
        <v>19.0</v>
      </c>
      <c r="I17112" s="71">
        <v>40.0</v>
      </c>
      <c r="J17112" s="71">
        <v>7.6</v>
      </c>
      <c r="K17112" s="71">
        <v>5300.0</v>
      </c>
      <c r="L17112" s="71">
        <v>40280.0</v>
      </c>
      <c r="M17112" s="71">
        <v>42400.0</v>
      </c>
      <c r="N17112" s="71">
        <v>0.0</v>
      </c>
      <c r="O17112" s="71">
        <v>42400.0</v>
      </c>
      <c r="P17112" s="71">
        <v>17400.0</v>
      </c>
      <c r="Q17112" s="71">
        <v>25000.0</v>
      </c>
      <c r="R17112" s="71">
        <v>0.0</v>
      </c>
      <c r="S17112" s="71" t="s">
        <v>191</v>
      </c>
      <c r="T17112" s="71" t="s">
        <v>3973</v>
      </c>
    </row>
    <row r="17113">
      <c r="A17113" s="71" t="s">
        <v>77</v>
      </c>
      <c r="B17113" s="71">
        <v>6853.0</v>
      </c>
      <c r="C17113" s="71" t="s">
        <v>2407</v>
      </c>
      <c r="D17113" s="71" t="s">
        <v>4025</v>
      </c>
      <c r="E17113" s="71">
        <v>8.959448119E9</v>
      </c>
      <c r="G17113" s="71" t="s">
        <v>185</v>
      </c>
      <c r="H17113" s="71">
        <v>1.0</v>
      </c>
      <c r="I17113" s="71">
        <v>40.0</v>
      </c>
      <c r="J17113" s="71">
        <v>0.4</v>
      </c>
      <c r="K17113" s="71">
        <v>5300.0</v>
      </c>
      <c r="L17113" s="71">
        <v>2120.0</v>
      </c>
      <c r="T17113" s="71" t="s">
        <v>3973</v>
      </c>
    </row>
    <row r="17114">
      <c r="A17114" s="71" t="s">
        <v>77</v>
      </c>
      <c r="B17114" s="71">
        <v>6853.0</v>
      </c>
      <c r="C17114" s="71" t="s">
        <v>2407</v>
      </c>
      <c r="D17114" s="71" t="s">
        <v>4025</v>
      </c>
      <c r="E17114" s="71">
        <v>8.959448119E9</v>
      </c>
      <c r="T17114" s="71" t="s">
        <v>3973</v>
      </c>
    </row>
    <row r="17115">
      <c r="A17115" s="71" t="s">
        <v>77</v>
      </c>
      <c r="B17115" s="71">
        <v>6853.0</v>
      </c>
      <c r="C17115" s="71" t="s">
        <v>2407</v>
      </c>
      <c r="D17115" s="71" t="s">
        <v>4025</v>
      </c>
      <c r="E17115" s="71">
        <v>8.959448119E9</v>
      </c>
      <c r="T17115" s="71" t="s">
        <v>3973</v>
      </c>
    </row>
    <row r="17116">
      <c r="A17116" s="71" t="s">
        <v>77</v>
      </c>
      <c r="B17116" s="71">
        <v>6853.0</v>
      </c>
      <c r="C17116" s="71" t="s">
        <v>2407</v>
      </c>
      <c r="D17116" s="71" t="s">
        <v>4025</v>
      </c>
      <c r="E17116" s="71">
        <v>8.959448119E9</v>
      </c>
      <c r="T17116" s="71" t="s">
        <v>3973</v>
      </c>
    </row>
    <row r="17117">
      <c r="A17117" s="71" t="s">
        <v>77</v>
      </c>
      <c r="B17117" s="71">
        <v>6852.0</v>
      </c>
      <c r="C17117" s="71" t="s">
        <v>4029</v>
      </c>
      <c r="D17117" s="71" t="s">
        <v>4030</v>
      </c>
      <c r="E17117" s="71">
        <v>9.826139056E9</v>
      </c>
      <c r="F17117" s="71">
        <v>0.0</v>
      </c>
      <c r="G17117" s="71" t="s">
        <v>610</v>
      </c>
      <c r="H17117" s="71">
        <v>5.0</v>
      </c>
      <c r="I17117" s="71">
        <v>40.0</v>
      </c>
      <c r="J17117" s="71">
        <v>2.0</v>
      </c>
      <c r="K17117" s="71">
        <v>5300.0</v>
      </c>
      <c r="L17117" s="71">
        <v>10600.0</v>
      </c>
      <c r="M17117" s="71">
        <v>10600.0</v>
      </c>
      <c r="N17117" s="71">
        <v>0.0</v>
      </c>
      <c r="O17117" s="71">
        <v>10600.0</v>
      </c>
      <c r="P17117" s="71">
        <v>0.0</v>
      </c>
      <c r="Q17117" s="71">
        <v>10600.0</v>
      </c>
      <c r="R17117" s="71">
        <v>0.0</v>
      </c>
      <c r="S17117" s="71" t="s">
        <v>47</v>
      </c>
      <c r="T17117" s="71" t="s">
        <v>3973</v>
      </c>
    </row>
    <row r="17118">
      <c r="A17118" s="71" t="s">
        <v>77</v>
      </c>
      <c r="B17118" s="71">
        <v>6852.0</v>
      </c>
      <c r="C17118" s="71" t="s">
        <v>4029</v>
      </c>
      <c r="D17118" s="71" t="s">
        <v>4030</v>
      </c>
      <c r="E17118" s="71">
        <v>9.826139056E9</v>
      </c>
      <c r="T17118" s="71" t="s">
        <v>3973</v>
      </c>
    </row>
    <row r="17119">
      <c r="A17119" s="71" t="s">
        <v>77</v>
      </c>
      <c r="B17119" s="71">
        <v>6852.0</v>
      </c>
      <c r="C17119" s="71" t="s">
        <v>4029</v>
      </c>
      <c r="D17119" s="71" t="s">
        <v>4030</v>
      </c>
      <c r="E17119" s="71">
        <v>9.826139056E9</v>
      </c>
      <c r="T17119" s="71" t="s">
        <v>3973</v>
      </c>
    </row>
    <row r="17120">
      <c r="A17120" s="71" t="s">
        <v>77</v>
      </c>
      <c r="B17120" s="71">
        <v>6852.0</v>
      </c>
      <c r="C17120" s="71" t="s">
        <v>4029</v>
      </c>
      <c r="D17120" s="71" t="s">
        <v>4030</v>
      </c>
      <c r="E17120" s="71">
        <v>9.826139056E9</v>
      </c>
      <c r="T17120" s="71" t="s">
        <v>3973</v>
      </c>
    </row>
    <row r="17121">
      <c r="A17121" s="71" t="s">
        <v>77</v>
      </c>
      <c r="B17121" s="71">
        <v>6852.0</v>
      </c>
      <c r="C17121" s="71" t="s">
        <v>4029</v>
      </c>
      <c r="D17121" s="71" t="s">
        <v>4030</v>
      </c>
      <c r="E17121" s="71">
        <v>9.826139056E9</v>
      </c>
      <c r="T17121" s="71" t="s">
        <v>3973</v>
      </c>
    </row>
    <row r="17122">
      <c r="A17122" s="71" t="s">
        <v>77</v>
      </c>
      <c r="B17122" s="71">
        <v>6851.0</v>
      </c>
      <c r="C17122" s="71" t="s">
        <v>4031</v>
      </c>
      <c r="D17122" s="71" t="s">
        <v>253</v>
      </c>
      <c r="E17122" s="71">
        <v>9.755869863E9</v>
      </c>
      <c r="F17122" s="71">
        <v>0.0</v>
      </c>
      <c r="G17122" s="71" t="s">
        <v>243</v>
      </c>
      <c r="H17122" s="71">
        <v>11.0</v>
      </c>
      <c r="I17122" s="71">
        <v>40.0</v>
      </c>
      <c r="J17122" s="71">
        <v>4.4</v>
      </c>
      <c r="K17122" s="71">
        <v>5300.0</v>
      </c>
      <c r="L17122" s="71">
        <v>23320.0</v>
      </c>
      <c r="M17122" s="71">
        <v>25440.0</v>
      </c>
      <c r="N17122" s="71">
        <v>0.0</v>
      </c>
      <c r="O17122" s="71">
        <v>25440.0</v>
      </c>
      <c r="P17122" s="71">
        <v>0.0</v>
      </c>
      <c r="Q17122" s="71">
        <v>25440.0</v>
      </c>
      <c r="R17122" s="71">
        <v>0.0</v>
      </c>
      <c r="S17122" s="71" t="s">
        <v>47</v>
      </c>
      <c r="T17122" s="71" t="s">
        <v>3973</v>
      </c>
    </row>
    <row r="17123">
      <c r="A17123" s="71" t="s">
        <v>77</v>
      </c>
      <c r="B17123" s="71">
        <v>6851.0</v>
      </c>
      <c r="C17123" s="71" t="s">
        <v>4031</v>
      </c>
      <c r="D17123" s="71" t="s">
        <v>253</v>
      </c>
      <c r="E17123" s="71">
        <v>9.755869863E9</v>
      </c>
      <c r="G17123" s="71" t="s">
        <v>185</v>
      </c>
      <c r="H17123" s="71">
        <v>1.0</v>
      </c>
      <c r="I17123" s="71">
        <v>40.0</v>
      </c>
      <c r="J17123" s="71">
        <v>0.4</v>
      </c>
      <c r="K17123" s="71">
        <v>5300.0</v>
      </c>
      <c r="L17123" s="71">
        <v>2120.0</v>
      </c>
      <c r="T17123" s="71" t="s">
        <v>3973</v>
      </c>
    </row>
    <row r="17124">
      <c r="A17124" s="71" t="s">
        <v>77</v>
      </c>
      <c r="B17124" s="71">
        <v>6851.0</v>
      </c>
      <c r="C17124" s="71" t="s">
        <v>4031</v>
      </c>
      <c r="D17124" s="71" t="s">
        <v>253</v>
      </c>
      <c r="E17124" s="71">
        <v>9.755869863E9</v>
      </c>
      <c r="T17124" s="71" t="s">
        <v>3973</v>
      </c>
    </row>
    <row r="17125">
      <c r="A17125" s="71" t="s">
        <v>77</v>
      </c>
      <c r="B17125" s="71">
        <v>6851.0</v>
      </c>
      <c r="C17125" s="71" t="s">
        <v>4031</v>
      </c>
      <c r="D17125" s="71" t="s">
        <v>253</v>
      </c>
      <c r="E17125" s="71">
        <v>9.755869863E9</v>
      </c>
      <c r="T17125" s="71" t="s">
        <v>3973</v>
      </c>
    </row>
    <row r="17126">
      <c r="A17126" s="71" t="s">
        <v>77</v>
      </c>
      <c r="B17126" s="71">
        <v>6851.0</v>
      </c>
      <c r="C17126" s="71" t="s">
        <v>4031</v>
      </c>
      <c r="D17126" s="71" t="s">
        <v>253</v>
      </c>
      <c r="E17126" s="71">
        <v>9.755869863E9</v>
      </c>
      <c r="T17126" s="71" t="s">
        <v>3973</v>
      </c>
    </row>
    <row r="17127">
      <c r="A17127" s="71" t="s">
        <v>47</v>
      </c>
      <c r="B17127" s="71">
        <v>17846.0</v>
      </c>
      <c r="C17127" s="71" t="s">
        <v>4032</v>
      </c>
      <c r="D17127" s="71" t="s">
        <v>3764</v>
      </c>
      <c r="E17127" s="71">
        <v>9.977863191E9</v>
      </c>
      <c r="F17127" s="71">
        <v>0.0</v>
      </c>
      <c r="G17127" s="71" t="s">
        <v>3748</v>
      </c>
      <c r="H17127" s="71">
        <v>1.0</v>
      </c>
      <c r="I17127" s="71">
        <v>40.0</v>
      </c>
      <c r="J17127" s="71">
        <v>0.4</v>
      </c>
      <c r="K17127" s="71">
        <v>5500.0</v>
      </c>
      <c r="L17127" s="71">
        <v>2200.0</v>
      </c>
      <c r="M17127" s="71">
        <v>2200.0</v>
      </c>
      <c r="N17127" s="71">
        <v>0.0</v>
      </c>
      <c r="O17127" s="71">
        <v>2200.0</v>
      </c>
      <c r="P17127" s="71">
        <v>0.0</v>
      </c>
      <c r="Q17127" s="71">
        <v>2200.0</v>
      </c>
      <c r="R17127" s="71">
        <v>0.0</v>
      </c>
      <c r="S17127" s="71" t="s">
        <v>47</v>
      </c>
      <c r="T17127" s="71" t="s">
        <v>3973</v>
      </c>
    </row>
    <row r="17128">
      <c r="A17128" s="71" t="s">
        <v>47</v>
      </c>
      <c r="B17128" s="71">
        <v>17846.0</v>
      </c>
      <c r="C17128" s="71" t="s">
        <v>4032</v>
      </c>
      <c r="D17128" s="71" t="s">
        <v>3764</v>
      </c>
      <c r="E17128" s="71">
        <v>9.977863191E9</v>
      </c>
      <c r="T17128" s="71" t="s">
        <v>3973</v>
      </c>
    </row>
    <row r="17129">
      <c r="A17129" s="71" t="s">
        <v>47</v>
      </c>
      <c r="B17129" s="71">
        <v>17846.0</v>
      </c>
      <c r="C17129" s="71" t="s">
        <v>4032</v>
      </c>
      <c r="D17129" s="71" t="s">
        <v>3764</v>
      </c>
      <c r="E17129" s="71">
        <v>9.977863191E9</v>
      </c>
      <c r="T17129" s="71" t="s">
        <v>3973</v>
      </c>
    </row>
    <row r="17130">
      <c r="A17130" s="71" t="s">
        <v>47</v>
      </c>
      <c r="B17130" s="71">
        <v>17846.0</v>
      </c>
      <c r="C17130" s="71" t="s">
        <v>4032</v>
      </c>
      <c r="D17130" s="71" t="s">
        <v>3764</v>
      </c>
      <c r="E17130" s="71">
        <v>9.977863191E9</v>
      </c>
      <c r="T17130" s="71" t="s">
        <v>3973</v>
      </c>
    </row>
    <row r="17131">
      <c r="A17131" s="71" t="s">
        <v>47</v>
      </c>
      <c r="B17131" s="71">
        <v>17846.0</v>
      </c>
      <c r="C17131" s="71" t="s">
        <v>4032</v>
      </c>
      <c r="D17131" s="71" t="s">
        <v>3764</v>
      </c>
      <c r="E17131" s="71">
        <v>9.977863191E9</v>
      </c>
      <c r="T17131" s="71" t="s">
        <v>3973</v>
      </c>
    </row>
    <row r="17132">
      <c r="A17132" s="71" t="s">
        <v>77</v>
      </c>
      <c r="B17132" s="71">
        <v>6850.0</v>
      </c>
      <c r="C17132" s="71" t="s">
        <v>4032</v>
      </c>
      <c r="D17132" s="71" t="s">
        <v>3764</v>
      </c>
      <c r="E17132" s="71">
        <v>9.977863191E9</v>
      </c>
      <c r="F17132" s="71">
        <v>0.0</v>
      </c>
      <c r="G17132" s="71" t="s">
        <v>220</v>
      </c>
      <c r="H17132" s="71">
        <v>2.0</v>
      </c>
      <c r="I17132" s="71">
        <v>40.0</v>
      </c>
      <c r="J17132" s="71">
        <v>0.8</v>
      </c>
      <c r="K17132" s="71">
        <v>5300.0</v>
      </c>
      <c r="L17132" s="71">
        <v>4240.0</v>
      </c>
      <c r="M17132" s="71">
        <v>4240.0</v>
      </c>
      <c r="N17132" s="71">
        <v>0.0</v>
      </c>
      <c r="O17132" s="71">
        <v>4240.0</v>
      </c>
      <c r="P17132" s="71">
        <v>0.0</v>
      </c>
      <c r="Q17132" s="71">
        <v>4240.0</v>
      </c>
      <c r="R17132" s="71">
        <v>0.0</v>
      </c>
      <c r="S17132" s="71" t="s">
        <v>47</v>
      </c>
      <c r="T17132" s="71" t="s">
        <v>3973</v>
      </c>
    </row>
    <row r="17133">
      <c r="A17133" s="71" t="s">
        <v>77</v>
      </c>
      <c r="B17133" s="71">
        <v>6850.0</v>
      </c>
      <c r="C17133" s="71" t="s">
        <v>4032</v>
      </c>
      <c r="D17133" s="71" t="s">
        <v>3764</v>
      </c>
      <c r="E17133" s="71">
        <v>9.977863191E9</v>
      </c>
      <c r="T17133" s="71" t="s">
        <v>3973</v>
      </c>
    </row>
    <row r="17134">
      <c r="A17134" s="71" t="s">
        <v>77</v>
      </c>
      <c r="B17134" s="71">
        <v>6850.0</v>
      </c>
      <c r="C17134" s="71" t="s">
        <v>4032</v>
      </c>
      <c r="D17134" s="71" t="s">
        <v>3764</v>
      </c>
      <c r="E17134" s="71">
        <v>9.977863191E9</v>
      </c>
      <c r="T17134" s="71" t="s">
        <v>3973</v>
      </c>
    </row>
    <row r="17135">
      <c r="A17135" s="71" t="s">
        <v>77</v>
      </c>
      <c r="B17135" s="71">
        <v>6850.0</v>
      </c>
      <c r="C17135" s="71" t="s">
        <v>4032</v>
      </c>
      <c r="D17135" s="71" t="s">
        <v>3764</v>
      </c>
      <c r="E17135" s="71">
        <v>9.977863191E9</v>
      </c>
      <c r="T17135" s="71" t="s">
        <v>3973</v>
      </c>
    </row>
    <row r="17136">
      <c r="A17136" s="71" t="s">
        <v>77</v>
      </c>
      <c r="B17136" s="71">
        <v>6850.0</v>
      </c>
      <c r="C17136" s="71" t="s">
        <v>4032</v>
      </c>
      <c r="D17136" s="71" t="s">
        <v>3764</v>
      </c>
      <c r="E17136" s="71">
        <v>9.977863191E9</v>
      </c>
      <c r="T17136" s="71" t="s">
        <v>3973</v>
      </c>
    </row>
    <row r="17137">
      <c r="A17137" s="71" t="s">
        <v>47</v>
      </c>
      <c r="B17137" s="71">
        <v>17845.0</v>
      </c>
      <c r="C17137" s="71" t="s">
        <v>4033</v>
      </c>
      <c r="D17137" s="71" t="s">
        <v>4034</v>
      </c>
      <c r="E17137" s="71">
        <v>8.959893204E9</v>
      </c>
      <c r="F17137" s="71">
        <v>0.0</v>
      </c>
      <c r="G17137" s="71" t="s">
        <v>3748</v>
      </c>
      <c r="H17137" s="71">
        <v>3.0</v>
      </c>
      <c r="I17137" s="71">
        <v>40.0</v>
      </c>
      <c r="J17137" s="71">
        <v>1.2</v>
      </c>
      <c r="K17137" s="71">
        <v>5500.0</v>
      </c>
      <c r="L17137" s="71">
        <v>6600.0</v>
      </c>
      <c r="M17137" s="71">
        <v>6600.0</v>
      </c>
      <c r="N17137" s="71">
        <v>0.0</v>
      </c>
      <c r="O17137" s="71">
        <v>6600.0</v>
      </c>
      <c r="P17137" s="71">
        <v>4000.0</v>
      </c>
      <c r="Q17137" s="71">
        <v>2600.0</v>
      </c>
      <c r="R17137" s="71">
        <v>0.0</v>
      </c>
      <c r="S17137" s="71" t="s">
        <v>191</v>
      </c>
      <c r="T17137" s="71" t="s">
        <v>3973</v>
      </c>
    </row>
    <row r="17138">
      <c r="A17138" s="71" t="s">
        <v>47</v>
      </c>
      <c r="B17138" s="71">
        <v>17845.0</v>
      </c>
      <c r="C17138" s="71" t="s">
        <v>4033</v>
      </c>
      <c r="D17138" s="71" t="s">
        <v>4034</v>
      </c>
      <c r="E17138" s="71">
        <v>8.959893204E9</v>
      </c>
      <c r="T17138" s="71" t="s">
        <v>3973</v>
      </c>
    </row>
    <row r="17139">
      <c r="A17139" s="71" t="s">
        <v>47</v>
      </c>
      <c r="B17139" s="71">
        <v>17845.0</v>
      </c>
      <c r="C17139" s="71" t="s">
        <v>4033</v>
      </c>
      <c r="D17139" s="71" t="s">
        <v>4034</v>
      </c>
      <c r="E17139" s="71">
        <v>8.959893204E9</v>
      </c>
      <c r="T17139" s="71" t="s">
        <v>3973</v>
      </c>
    </row>
    <row r="17140">
      <c r="A17140" s="71" t="s">
        <v>47</v>
      </c>
      <c r="B17140" s="71">
        <v>17845.0</v>
      </c>
      <c r="C17140" s="71" t="s">
        <v>4033</v>
      </c>
      <c r="D17140" s="71" t="s">
        <v>4034</v>
      </c>
      <c r="E17140" s="71">
        <v>8.959893204E9</v>
      </c>
      <c r="T17140" s="71" t="s">
        <v>3973</v>
      </c>
    </row>
    <row r="17141">
      <c r="A17141" s="71" t="s">
        <v>47</v>
      </c>
      <c r="B17141" s="71">
        <v>17845.0</v>
      </c>
      <c r="C17141" s="71" t="s">
        <v>4033</v>
      </c>
      <c r="D17141" s="71" t="s">
        <v>4034</v>
      </c>
      <c r="E17141" s="71">
        <v>8.959893204E9</v>
      </c>
      <c r="T17141" s="71" t="s">
        <v>3973</v>
      </c>
    </row>
    <row r="17142">
      <c r="A17142" s="71" t="s">
        <v>77</v>
      </c>
      <c r="B17142" s="71">
        <v>6849.0</v>
      </c>
      <c r="C17142" s="71" t="s">
        <v>4035</v>
      </c>
      <c r="D17142" s="71" t="s">
        <v>4036</v>
      </c>
      <c r="E17142" s="71">
        <v>8.989712019E9</v>
      </c>
      <c r="F17142" s="71">
        <v>0.0</v>
      </c>
      <c r="G17142" s="71" t="s">
        <v>1630</v>
      </c>
      <c r="H17142" s="71">
        <v>1.0</v>
      </c>
      <c r="I17142" s="71">
        <v>40.0</v>
      </c>
      <c r="J17142" s="71">
        <v>0.4</v>
      </c>
      <c r="K17142" s="71">
        <v>8500.0</v>
      </c>
      <c r="L17142" s="71">
        <v>3400.0</v>
      </c>
      <c r="M17142" s="71">
        <v>3400.0</v>
      </c>
      <c r="N17142" s="71">
        <v>0.0</v>
      </c>
      <c r="O17142" s="71">
        <v>3400.0</v>
      </c>
      <c r="P17142" s="71">
        <v>3400.0</v>
      </c>
      <c r="Q17142" s="71">
        <v>0.0</v>
      </c>
      <c r="R17142" s="71">
        <v>0.0</v>
      </c>
      <c r="S17142" s="71" t="s">
        <v>191</v>
      </c>
      <c r="T17142" s="71" t="s">
        <v>3973</v>
      </c>
    </row>
    <row r="17143">
      <c r="A17143" s="71" t="s">
        <v>77</v>
      </c>
      <c r="B17143" s="71">
        <v>6849.0</v>
      </c>
      <c r="C17143" s="71" t="s">
        <v>4035</v>
      </c>
      <c r="D17143" s="71" t="s">
        <v>4036</v>
      </c>
      <c r="E17143" s="71">
        <v>8.989712019E9</v>
      </c>
      <c r="T17143" s="71" t="s">
        <v>3973</v>
      </c>
    </row>
    <row r="17144">
      <c r="A17144" s="71" t="s">
        <v>77</v>
      </c>
      <c r="B17144" s="71">
        <v>6849.0</v>
      </c>
      <c r="C17144" s="71" t="s">
        <v>4035</v>
      </c>
      <c r="D17144" s="71" t="s">
        <v>4036</v>
      </c>
      <c r="E17144" s="71">
        <v>8.989712019E9</v>
      </c>
      <c r="T17144" s="71" t="s">
        <v>3973</v>
      </c>
    </row>
    <row r="17145">
      <c r="A17145" s="71" t="s">
        <v>77</v>
      </c>
      <c r="B17145" s="71">
        <v>6849.0</v>
      </c>
      <c r="C17145" s="71" t="s">
        <v>4035</v>
      </c>
      <c r="D17145" s="71" t="s">
        <v>4036</v>
      </c>
      <c r="E17145" s="71">
        <v>8.989712019E9</v>
      </c>
      <c r="T17145" s="71" t="s">
        <v>3973</v>
      </c>
    </row>
    <row r="17146">
      <c r="A17146" s="71" t="s">
        <v>77</v>
      </c>
      <c r="B17146" s="71">
        <v>6849.0</v>
      </c>
      <c r="C17146" s="71" t="s">
        <v>4035</v>
      </c>
      <c r="D17146" s="71" t="s">
        <v>4036</v>
      </c>
      <c r="E17146" s="71">
        <v>8.989712019E9</v>
      </c>
      <c r="T17146" s="71" t="s">
        <v>3973</v>
      </c>
    </row>
    <row r="17147">
      <c r="A17147" s="71" t="s">
        <v>47</v>
      </c>
      <c r="B17147" s="71">
        <v>17844.0</v>
      </c>
      <c r="C17147" s="71" t="s">
        <v>1154</v>
      </c>
      <c r="D17147" s="71" t="s">
        <v>4037</v>
      </c>
      <c r="E17147" s="71">
        <v>8.696590032E9</v>
      </c>
      <c r="F17147" s="71">
        <v>0.0</v>
      </c>
      <c r="G17147" s="71" t="s">
        <v>1871</v>
      </c>
      <c r="H17147" s="71">
        <v>26.0</v>
      </c>
      <c r="I17147" s="71">
        <v>40.0</v>
      </c>
      <c r="J17147" s="71">
        <v>10.4</v>
      </c>
      <c r="K17147" s="71">
        <v>5500.0</v>
      </c>
      <c r="L17147" s="71">
        <v>57200.0</v>
      </c>
      <c r="M17147" s="71">
        <v>83600.0</v>
      </c>
      <c r="N17147" s="71">
        <v>0.0</v>
      </c>
      <c r="O17147" s="71">
        <v>83600.0</v>
      </c>
      <c r="P17147" s="71">
        <v>0.0</v>
      </c>
      <c r="Q17147" s="71">
        <v>83600.0</v>
      </c>
      <c r="R17147" s="71">
        <v>0.0</v>
      </c>
      <c r="S17147" s="71" t="s">
        <v>47</v>
      </c>
      <c r="T17147" s="71" t="s">
        <v>3973</v>
      </c>
    </row>
    <row r="17148">
      <c r="A17148" s="71" t="s">
        <v>47</v>
      </c>
      <c r="B17148" s="71">
        <v>17844.0</v>
      </c>
      <c r="C17148" s="71" t="s">
        <v>1154</v>
      </c>
      <c r="D17148" s="71" t="s">
        <v>4037</v>
      </c>
      <c r="E17148" s="71">
        <v>8.696590032E9</v>
      </c>
      <c r="G17148" s="71" t="s">
        <v>211</v>
      </c>
      <c r="H17148" s="71">
        <v>12.0</v>
      </c>
      <c r="I17148" s="71">
        <v>40.0</v>
      </c>
      <c r="J17148" s="71">
        <v>4.8</v>
      </c>
      <c r="K17148" s="71">
        <v>5500.0</v>
      </c>
      <c r="L17148" s="71">
        <v>26400.0</v>
      </c>
      <c r="T17148" s="71" t="s">
        <v>3973</v>
      </c>
    </row>
    <row r="17149">
      <c r="A17149" s="71" t="s">
        <v>47</v>
      </c>
      <c r="B17149" s="71">
        <v>17844.0</v>
      </c>
      <c r="C17149" s="71" t="s">
        <v>1154</v>
      </c>
      <c r="D17149" s="71" t="s">
        <v>4037</v>
      </c>
      <c r="E17149" s="71">
        <v>8.696590032E9</v>
      </c>
      <c r="T17149" s="71" t="s">
        <v>3973</v>
      </c>
    </row>
    <row r="17150">
      <c r="A17150" s="71" t="s">
        <v>47</v>
      </c>
      <c r="B17150" s="71">
        <v>17844.0</v>
      </c>
      <c r="C17150" s="71" t="s">
        <v>1154</v>
      </c>
      <c r="D17150" s="71" t="s">
        <v>4037</v>
      </c>
      <c r="E17150" s="71">
        <v>8.696590032E9</v>
      </c>
      <c r="T17150" s="71" t="s">
        <v>3973</v>
      </c>
    </row>
    <row r="17151">
      <c r="A17151" s="71" t="s">
        <v>47</v>
      </c>
      <c r="B17151" s="71">
        <v>17844.0</v>
      </c>
      <c r="C17151" s="71" t="s">
        <v>1154</v>
      </c>
      <c r="D17151" s="71" t="s">
        <v>4037</v>
      </c>
      <c r="E17151" s="71">
        <v>8.696590032E9</v>
      </c>
      <c r="T17151" s="71" t="s">
        <v>3973</v>
      </c>
    </row>
    <row r="17152">
      <c r="A17152" s="71" t="s">
        <v>77</v>
      </c>
      <c r="B17152" s="71">
        <v>6848.0</v>
      </c>
      <c r="C17152" s="71" t="s">
        <v>1154</v>
      </c>
      <c r="D17152" s="71" t="s">
        <v>4037</v>
      </c>
      <c r="E17152" s="71">
        <v>8.696590032E9</v>
      </c>
      <c r="F17152" s="71" t="s">
        <v>4038</v>
      </c>
      <c r="G17152" s="71" t="s">
        <v>610</v>
      </c>
      <c r="H17152" s="71">
        <v>60.0</v>
      </c>
      <c r="I17152" s="71">
        <v>40.0</v>
      </c>
      <c r="J17152" s="71">
        <v>24.0</v>
      </c>
      <c r="K17152" s="71">
        <v>5300.0</v>
      </c>
      <c r="L17152" s="71">
        <v>127200.0</v>
      </c>
      <c r="M17152" s="71">
        <v>139920.0</v>
      </c>
      <c r="N17152" s="71">
        <v>20.0</v>
      </c>
      <c r="O17152" s="71">
        <v>139900.0</v>
      </c>
      <c r="P17152" s="71">
        <v>55200.0</v>
      </c>
      <c r="Q17152" s="71">
        <v>84700.0</v>
      </c>
      <c r="R17152" s="71">
        <v>0.0</v>
      </c>
      <c r="S17152" s="71" t="s">
        <v>191</v>
      </c>
      <c r="T17152" s="71" t="s">
        <v>3973</v>
      </c>
    </row>
    <row r="17153">
      <c r="A17153" s="71" t="s">
        <v>77</v>
      </c>
      <c r="B17153" s="71">
        <v>6848.0</v>
      </c>
      <c r="C17153" s="71" t="s">
        <v>1154</v>
      </c>
      <c r="D17153" s="71" t="s">
        <v>4037</v>
      </c>
      <c r="E17153" s="71">
        <v>8.696590032E9</v>
      </c>
      <c r="G17153" s="71" t="s">
        <v>220</v>
      </c>
      <c r="H17153" s="71">
        <v>6.0</v>
      </c>
      <c r="I17153" s="71">
        <v>40.0</v>
      </c>
      <c r="J17153" s="71">
        <v>2.4</v>
      </c>
      <c r="K17153" s="71">
        <v>5300.0</v>
      </c>
      <c r="L17153" s="71">
        <v>12720.0</v>
      </c>
      <c r="T17153" s="71" t="s">
        <v>3973</v>
      </c>
    </row>
    <row r="17154">
      <c r="A17154" s="71" t="s">
        <v>77</v>
      </c>
      <c r="B17154" s="71">
        <v>6848.0</v>
      </c>
      <c r="C17154" s="71" t="s">
        <v>1154</v>
      </c>
      <c r="D17154" s="71" t="s">
        <v>4037</v>
      </c>
      <c r="E17154" s="71">
        <v>8.696590032E9</v>
      </c>
      <c r="T17154" s="71" t="s">
        <v>3973</v>
      </c>
    </row>
    <row r="17155">
      <c r="A17155" s="71" t="s">
        <v>77</v>
      </c>
      <c r="B17155" s="71">
        <v>6848.0</v>
      </c>
      <c r="C17155" s="71" t="s">
        <v>1154</v>
      </c>
      <c r="D17155" s="71" t="s">
        <v>4037</v>
      </c>
      <c r="E17155" s="71">
        <v>8.696590032E9</v>
      </c>
      <c r="T17155" s="71" t="s">
        <v>3973</v>
      </c>
    </row>
    <row r="17156">
      <c r="A17156" s="71" t="s">
        <v>77</v>
      </c>
      <c r="B17156" s="71">
        <v>6848.0</v>
      </c>
      <c r="C17156" s="71" t="s">
        <v>1154</v>
      </c>
      <c r="D17156" s="71" t="s">
        <v>4037</v>
      </c>
      <c r="E17156" s="71">
        <v>8.696590032E9</v>
      </c>
      <c r="T17156" s="71" t="s">
        <v>3973</v>
      </c>
    </row>
    <row r="17157">
      <c r="A17157" s="71" t="s">
        <v>77</v>
      </c>
      <c r="B17157" s="71">
        <v>6847.0</v>
      </c>
      <c r="C17157" s="71" t="s">
        <v>2722</v>
      </c>
      <c r="D17157" s="71" t="s">
        <v>1021</v>
      </c>
      <c r="E17157" s="71">
        <v>7.99936813E9</v>
      </c>
      <c r="F17157" s="71">
        <v>0.0</v>
      </c>
      <c r="G17157" s="71" t="s">
        <v>195</v>
      </c>
      <c r="H17157" s="71">
        <v>6.0</v>
      </c>
      <c r="I17157" s="71">
        <v>40.0</v>
      </c>
      <c r="J17157" s="71">
        <v>2.4</v>
      </c>
      <c r="K17157" s="71">
        <v>5300.0</v>
      </c>
      <c r="L17157" s="71">
        <v>12720.0</v>
      </c>
      <c r="M17157" s="71">
        <v>16960.0</v>
      </c>
      <c r="N17157" s="71">
        <v>0.0</v>
      </c>
      <c r="O17157" s="71">
        <v>16960.0</v>
      </c>
      <c r="P17157" s="71">
        <v>5500.0</v>
      </c>
      <c r="Q17157" s="71">
        <v>11460.0</v>
      </c>
      <c r="R17157" s="71">
        <v>0.0</v>
      </c>
      <c r="S17157" s="71" t="s">
        <v>191</v>
      </c>
      <c r="T17157" s="71" t="s">
        <v>3973</v>
      </c>
    </row>
    <row r="17158">
      <c r="A17158" s="71" t="s">
        <v>77</v>
      </c>
      <c r="B17158" s="71">
        <v>6847.0</v>
      </c>
      <c r="C17158" s="71" t="s">
        <v>2722</v>
      </c>
      <c r="D17158" s="71" t="s">
        <v>1021</v>
      </c>
      <c r="E17158" s="71">
        <v>7.99936813E9</v>
      </c>
      <c r="G17158" s="71" t="s">
        <v>198</v>
      </c>
      <c r="H17158" s="71">
        <v>1.0</v>
      </c>
      <c r="I17158" s="71">
        <v>40.0</v>
      </c>
      <c r="J17158" s="71">
        <v>0.4</v>
      </c>
      <c r="K17158" s="71">
        <v>5300.0</v>
      </c>
      <c r="L17158" s="71">
        <v>2120.0</v>
      </c>
      <c r="T17158" s="71" t="s">
        <v>3973</v>
      </c>
    </row>
    <row r="17159">
      <c r="A17159" s="71" t="s">
        <v>77</v>
      </c>
      <c r="B17159" s="71">
        <v>6847.0</v>
      </c>
      <c r="C17159" s="71" t="s">
        <v>2722</v>
      </c>
      <c r="D17159" s="71" t="s">
        <v>1021</v>
      </c>
      <c r="E17159" s="71">
        <v>7.99936813E9</v>
      </c>
      <c r="G17159" s="71" t="s">
        <v>610</v>
      </c>
      <c r="H17159" s="71">
        <v>1.0</v>
      </c>
      <c r="I17159" s="71">
        <v>40.0</v>
      </c>
      <c r="J17159" s="71">
        <v>0.4</v>
      </c>
      <c r="K17159" s="71">
        <v>5300.0</v>
      </c>
      <c r="L17159" s="71">
        <v>2120.0</v>
      </c>
      <c r="T17159" s="71" t="s">
        <v>3973</v>
      </c>
    </row>
    <row r="17160">
      <c r="A17160" s="71" t="s">
        <v>77</v>
      </c>
      <c r="B17160" s="71">
        <v>6847.0</v>
      </c>
      <c r="C17160" s="71" t="s">
        <v>2722</v>
      </c>
      <c r="D17160" s="71" t="s">
        <v>1021</v>
      </c>
      <c r="E17160" s="71">
        <v>7.99936813E9</v>
      </c>
      <c r="T17160" s="71" t="s">
        <v>3973</v>
      </c>
    </row>
    <row r="17161">
      <c r="A17161" s="71" t="s">
        <v>77</v>
      </c>
      <c r="B17161" s="71">
        <v>6847.0</v>
      </c>
      <c r="C17161" s="71" t="s">
        <v>2722</v>
      </c>
      <c r="D17161" s="71" t="s">
        <v>1021</v>
      </c>
      <c r="E17161" s="71">
        <v>7.99936813E9</v>
      </c>
      <c r="T17161" s="71" t="s">
        <v>3973</v>
      </c>
    </row>
    <row r="17162">
      <c r="A17162" s="71" t="s">
        <v>77</v>
      </c>
      <c r="B17162" s="71">
        <v>6846.0</v>
      </c>
      <c r="C17162" s="71" t="s">
        <v>2602</v>
      </c>
      <c r="D17162" s="71" t="s">
        <v>1021</v>
      </c>
      <c r="E17162" s="71">
        <v>9.926606135E9</v>
      </c>
      <c r="F17162" s="71">
        <v>0.0</v>
      </c>
      <c r="G17162" s="71" t="s">
        <v>195</v>
      </c>
      <c r="H17162" s="71">
        <v>6.0</v>
      </c>
      <c r="I17162" s="71">
        <v>40.0</v>
      </c>
      <c r="J17162" s="71">
        <v>2.4</v>
      </c>
      <c r="K17162" s="71">
        <v>5300.0</v>
      </c>
      <c r="L17162" s="71">
        <v>12720.0</v>
      </c>
      <c r="M17162" s="71">
        <v>19080.0</v>
      </c>
      <c r="N17162" s="71">
        <v>0.0</v>
      </c>
      <c r="O17162" s="71">
        <v>19080.0</v>
      </c>
      <c r="P17162" s="71">
        <v>19080.0</v>
      </c>
      <c r="Q17162" s="71">
        <v>0.0</v>
      </c>
      <c r="R17162" s="71">
        <v>0.0</v>
      </c>
      <c r="S17162" s="71" t="s">
        <v>191</v>
      </c>
      <c r="T17162" s="71" t="s">
        <v>3973</v>
      </c>
    </row>
    <row r="17163">
      <c r="A17163" s="71" t="s">
        <v>77</v>
      </c>
      <c r="B17163" s="71">
        <v>6846.0</v>
      </c>
      <c r="C17163" s="71" t="s">
        <v>2602</v>
      </c>
      <c r="D17163" s="71" t="s">
        <v>1021</v>
      </c>
      <c r="E17163" s="71">
        <v>9.926606135E9</v>
      </c>
      <c r="G17163" s="71" t="s">
        <v>198</v>
      </c>
      <c r="H17163" s="71">
        <v>3.0</v>
      </c>
      <c r="I17163" s="71">
        <v>40.0</v>
      </c>
      <c r="J17163" s="71">
        <v>1.2</v>
      </c>
      <c r="K17163" s="71">
        <v>5300.0</v>
      </c>
      <c r="L17163" s="71">
        <v>6360.0</v>
      </c>
      <c r="T17163" s="71" t="s">
        <v>3973</v>
      </c>
    </row>
    <row r="17164">
      <c r="A17164" s="71" t="s">
        <v>77</v>
      </c>
      <c r="B17164" s="71">
        <v>6846.0</v>
      </c>
      <c r="C17164" s="71" t="s">
        <v>2602</v>
      </c>
      <c r="D17164" s="71" t="s">
        <v>1021</v>
      </c>
      <c r="E17164" s="71">
        <v>9.926606135E9</v>
      </c>
      <c r="T17164" s="71" t="s">
        <v>3973</v>
      </c>
    </row>
    <row r="17165">
      <c r="A17165" s="71" t="s">
        <v>77</v>
      </c>
      <c r="B17165" s="71">
        <v>6846.0</v>
      </c>
      <c r="C17165" s="71" t="s">
        <v>2602</v>
      </c>
      <c r="D17165" s="71" t="s">
        <v>1021</v>
      </c>
      <c r="E17165" s="71">
        <v>9.926606135E9</v>
      </c>
      <c r="T17165" s="71" t="s">
        <v>3973</v>
      </c>
    </row>
    <row r="17166">
      <c r="A17166" s="71" t="s">
        <v>77</v>
      </c>
      <c r="B17166" s="71">
        <v>6846.0</v>
      </c>
      <c r="C17166" s="71" t="s">
        <v>2602</v>
      </c>
      <c r="D17166" s="71" t="s">
        <v>1021</v>
      </c>
      <c r="E17166" s="71">
        <v>9.926606135E9</v>
      </c>
      <c r="T17166" s="71" t="s">
        <v>3973</v>
      </c>
    </row>
    <row r="17167">
      <c r="A17167" s="71" t="s">
        <v>77</v>
      </c>
      <c r="B17167" s="71">
        <v>6845.0</v>
      </c>
      <c r="C17167" s="71" t="s">
        <v>3586</v>
      </c>
      <c r="D17167" s="71" t="s">
        <v>1021</v>
      </c>
      <c r="E17167" s="71">
        <v>9.131752767E9</v>
      </c>
      <c r="F17167" s="71">
        <v>0.0</v>
      </c>
      <c r="G17167" s="71" t="s">
        <v>195</v>
      </c>
      <c r="H17167" s="71">
        <v>9.0</v>
      </c>
      <c r="I17167" s="71">
        <v>40.0</v>
      </c>
      <c r="J17167" s="71">
        <v>3.6</v>
      </c>
      <c r="K17167" s="71">
        <v>5300.0</v>
      </c>
      <c r="L17167" s="71">
        <v>19080.0</v>
      </c>
      <c r="M17167" s="71">
        <v>25440.0</v>
      </c>
      <c r="N17167" s="71">
        <v>0.0</v>
      </c>
      <c r="O17167" s="71">
        <v>25440.0</v>
      </c>
      <c r="P17167" s="71">
        <v>0.0</v>
      </c>
      <c r="Q17167" s="71">
        <v>25440.0</v>
      </c>
      <c r="R17167" s="71">
        <v>0.0</v>
      </c>
      <c r="S17167" s="71" t="s">
        <v>47</v>
      </c>
      <c r="T17167" s="71" t="s">
        <v>3973</v>
      </c>
    </row>
    <row r="17168">
      <c r="A17168" s="71" t="s">
        <v>77</v>
      </c>
      <c r="B17168" s="71">
        <v>6845.0</v>
      </c>
      <c r="C17168" s="71" t="s">
        <v>3586</v>
      </c>
      <c r="D17168" s="71" t="s">
        <v>1021</v>
      </c>
      <c r="E17168" s="71">
        <v>9.131752767E9</v>
      </c>
      <c r="G17168" s="71" t="s">
        <v>198</v>
      </c>
      <c r="H17168" s="71">
        <v>2.0</v>
      </c>
      <c r="I17168" s="71">
        <v>40.0</v>
      </c>
      <c r="J17168" s="71">
        <v>0.8</v>
      </c>
      <c r="K17168" s="71">
        <v>5300.0</v>
      </c>
      <c r="L17168" s="71">
        <v>4240.0</v>
      </c>
      <c r="T17168" s="71" t="s">
        <v>3973</v>
      </c>
    </row>
    <row r="17169">
      <c r="A17169" s="71" t="s">
        <v>77</v>
      </c>
      <c r="B17169" s="71">
        <v>6845.0</v>
      </c>
      <c r="C17169" s="71" t="s">
        <v>3586</v>
      </c>
      <c r="D17169" s="71" t="s">
        <v>1021</v>
      </c>
      <c r="E17169" s="71">
        <v>9.131752767E9</v>
      </c>
      <c r="G17169" s="71" t="s">
        <v>610</v>
      </c>
      <c r="H17169" s="71">
        <v>1.0</v>
      </c>
      <c r="I17169" s="71">
        <v>40.0</v>
      </c>
      <c r="J17169" s="71">
        <v>0.4</v>
      </c>
      <c r="K17169" s="71">
        <v>5300.0</v>
      </c>
      <c r="L17169" s="71">
        <v>2120.0</v>
      </c>
      <c r="T17169" s="71" t="s">
        <v>3973</v>
      </c>
    </row>
    <row r="17170">
      <c r="A17170" s="71" t="s">
        <v>77</v>
      </c>
      <c r="B17170" s="71">
        <v>6845.0</v>
      </c>
      <c r="C17170" s="71" t="s">
        <v>3586</v>
      </c>
      <c r="D17170" s="71" t="s">
        <v>1021</v>
      </c>
      <c r="E17170" s="71">
        <v>9.131752767E9</v>
      </c>
      <c r="T17170" s="71" t="s">
        <v>3973</v>
      </c>
    </row>
    <row r="17171">
      <c r="A17171" s="71" t="s">
        <v>77</v>
      </c>
      <c r="B17171" s="71">
        <v>6845.0</v>
      </c>
      <c r="C17171" s="71" t="s">
        <v>3586</v>
      </c>
      <c r="D17171" s="71" t="s">
        <v>1021</v>
      </c>
      <c r="E17171" s="71">
        <v>9.131752767E9</v>
      </c>
      <c r="T17171" s="71" t="s">
        <v>3973</v>
      </c>
    </row>
    <row r="17172">
      <c r="A17172" s="71" t="s">
        <v>77</v>
      </c>
      <c r="B17172" s="71">
        <v>6844.0</v>
      </c>
      <c r="C17172" s="71" t="s">
        <v>4039</v>
      </c>
      <c r="D17172" s="71" t="s">
        <v>1021</v>
      </c>
      <c r="E17172" s="71">
        <v>8.889512005E9</v>
      </c>
      <c r="F17172" s="71">
        <v>0.0</v>
      </c>
      <c r="G17172" s="71" t="s">
        <v>195</v>
      </c>
      <c r="H17172" s="71">
        <v>9.0</v>
      </c>
      <c r="I17172" s="71">
        <v>40.0</v>
      </c>
      <c r="J17172" s="71">
        <v>3.6</v>
      </c>
      <c r="K17172" s="71">
        <v>5300.0</v>
      </c>
      <c r="L17172" s="71">
        <v>19080.0</v>
      </c>
      <c r="M17172" s="71">
        <v>36040.0</v>
      </c>
      <c r="N17172" s="71">
        <v>0.0</v>
      </c>
      <c r="O17172" s="71">
        <v>36040.0</v>
      </c>
      <c r="P17172" s="71">
        <v>0.0</v>
      </c>
      <c r="Q17172" s="71">
        <v>36040.0</v>
      </c>
      <c r="R17172" s="71">
        <v>0.0</v>
      </c>
      <c r="S17172" s="71" t="s">
        <v>47</v>
      </c>
      <c r="T17172" s="71" t="s">
        <v>3973</v>
      </c>
    </row>
    <row r="17173">
      <c r="A17173" s="71" t="s">
        <v>77</v>
      </c>
      <c r="B17173" s="71">
        <v>6844.0</v>
      </c>
      <c r="C17173" s="71" t="s">
        <v>4039</v>
      </c>
      <c r="D17173" s="71" t="s">
        <v>1021</v>
      </c>
      <c r="E17173" s="71">
        <v>8.889512005E9</v>
      </c>
      <c r="G17173" s="71" t="s">
        <v>198</v>
      </c>
      <c r="H17173" s="71">
        <v>8.0</v>
      </c>
      <c r="I17173" s="71">
        <v>40.0</v>
      </c>
      <c r="J17173" s="71">
        <v>3.2</v>
      </c>
      <c r="K17173" s="71">
        <v>5300.0</v>
      </c>
      <c r="L17173" s="71">
        <v>16960.0</v>
      </c>
      <c r="T17173" s="71" t="s">
        <v>3973</v>
      </c>
    </row>
    <row r="17174">
      <c r="A17174" s="71" t="s">
        <v>77</v>
      </c>
      <c r="B17174" s="71">
        <v>6844.0</v>
      </c>
      <c r="C17174" s="71" t="s">
        <v>4039</v>
      </c>
      <c r="D17174" s="71" t="s">
        <v>1021</v>
      </c>
      <c r="E17174" s="71">
        <v>8.889512005E9</v>
      </c>
      <c r="T17174" s="71" t="s">
        <v>3973</v>
      </c>
    </row>
    <row r="17175">
      <c r="A17175" s="71" t="s">
        <v>77</v>
      </c>
      <c r="B17175" s="71">
        <v>6844.0</v>
      </c>
      <c r="C17175" s="71" t="s">
        <v>4039</v>
      </c>
      <c r="D17175" s="71" t="s">
        <v>1021</v>
      </c>
      <c r="E17175" s="71">
        <v>8.889512005E9</v>
      </c>
      <c r="T17175" s="71" t="s">
        <v>3973</v>
      </c>
    </row>
    <row r="17176">
      <c r="A17176" s="71" t="s">
        <v>77</v>
      </c>
      <c r="B17176" s="71">
        <v>6844.0</v>
      </c>
      <c r="C17176" s="71" t="s">
        <v>4039</v>
      </c>
      <c r="D17176" s="71" t="s">
        <v>1021</v>
      </c>
      <c r="E17176" s="71">
        <v>8.889512005E9</v>
      </c>
      <c r="T17176" s="71" t="s">
        <v>3973</v>
      </c>
    </row>
    <row r="17177">
      <c r="A17177" s="71" t="s">
        <v>77</v>
      </c>
      <c r="B17177" s="71">
        <v>6843.0</v>
      </c>
      <c r="C17177" s="71" t="s">
        <v>1441</v>
      </c>
      <c r="D17177" s="71" t="s">
        <v>3163</v>
      </c>
      <c r="E17177" s="71">
        <v>9.637276528E9</v>
      </c>
      <c r="F17177" s="71">
        <v>0.0</v>
      </c>
      <c r="G17177" s="71" t="s">
        <v>243</v>
      </c>
      <c r="H17177" s="71">
        <v>30.0</v>
      </c>
      <c r="I17177" s="71">
        <v>40.0</v>
      </c>
      <c r="J17177" s="71">
        <v>12.0</v>
      </c>
      <c r="K17177" s="71">
        <v>5300.0</v>
      </c>
      <c r="L17177" s="71">
        <v>63600.0</v>
      </c>
      <c r="M17177" s="71">
        <v>106000.0</v>
      </c>
      <c r="N17177" s="71">
        <v>5000.0</v>
      </c>
      <c r="O17177" s="71">
        <v>101000.0</v>
      </c>
      <c r="P17177" s="71">
        <v>11000.0</v>
      </c>
      <c r="Q17177" s="71">
        <v>90000.0</v>
      </c>
      <c r="R17177" s="71">
        <v>0.0</v>
      </c>
      <c r="S17177" s="71" t="s">
        <v>191</v>
      </c>
      <c r="T17177" s="71" t="s">
        <v>3973</v>
      </c>
    </row>
    <row r="17178">
      <c r="A17178" s="71" t="s">
        <v>77</v>
      </c>
      <c r="B17178" s="71">
        <v>6843.0</v>
      </c>
      <c r="C17178" s="71" t="s">
        <v>1441</v>
      </c>
      <c r="D17178" s="71" t="s">
        <v>3163</v>
      </c>
      <c r="E17178" s="71">
        <v>9.637276528E9</v>
      </c>
      <c r="G17178" s="71" t="s">
        <v>220</v>
      </c>
      <c r="H17178" s="71">
        <v>10.0</v>
      </c>
      <c r="I17178" s="71">
        <v>40.0</v>
      </c>
      <c r="J17178" s="71">
        <v>4.0</v>
      </c>
      <c r="K17178" s="71">
        <v>5300.0</v>
      </c>
      <c r="L17178" s="71">
        <v>21200.0</v>
      </c>
      <c r="T17178" s="71" t="s">
        <v>3973</v>
      </c>
    </row>
    <row r="17179">
      <c r="A17179" s="71" t="s">
        <v>77</v>
      </c>
      <c r="B17179" s="71">
        <v>6843.0</v>
      </c>
      <c r="C17179" s="71" t="s">
        <v>1441</v>
      </c>
      <c r="D17179" s="71" t="s">
        <v>3163</v>
      </c>
      <c r="E17179" s="71">
        <v>9.637276528E9</v>
      </c>
      <c r="G17179" s="71" t="s">
        <v>195</v>
      </c>
      <c r="H17179" s="71">
        <v>5.0</v>
      </c>
      <c r="I17179" s="71">
        <v>40.0</v>
      </c>
      <c r="J17179" s="71">
        <v>2.0</v>
      </c>
      <c r="K17179" s="71">
        <v>5300.0</v>
      </c>
      <c r="L17179" s="71">
        <v>10600.0</v>
      </c>
      <c r="T17179" s="71" t="s">
        <v>3973</v>
      </c>
    </row>
    <row r="17180">
      <c r="A17180" s="71" t="s">
        <v>77</v>
      </c>
      <c r="B17180" s="71">
        <v>6843.0</v>
      </c>
      <c r="C17180" s="71" t="s">
        <v>1441</v>
      </c>
      <c r="D17180" s="71" t="s">
        <v>3163</v>
      </c>
      <c r="E17180" s="71">
        <v>9.637276528E9</v>
      </c>
      <c r="G17180" s="71" t="s">
        <v>198</v>
      </c>
      <c r="H17180" s="71">
        <v>5.0</v>
      </c>
      <c r="I17180" s="71">
        <v>40.0</v>
      </c>
      <c r="J17180" s="71">
        <v>2.0</v>
      </c>
      <c r="K17180" s="71">
        <v>5300.0</v>
      </c>
      <c r="L17180" s="71">
        <v>10600.0</v>
      </c>
      <c r="T17180" s="71" t="s">
        <v>3973</v>
      </c>
    </row>
    <row r="17181">
      <c r="A17181" s="71" t="s">
        <v>77</v>
      </c>
      <c r="B17181" s="71">
        <v>6843.0</v>
      </c>
      <c r="C17181" s="71" t="s">
        <v>1441</v>
      </c>
      <c r="D17181" s="71" t="s">
        <v>3163</v>
      </c>
      <c r="E17181" s="71">
        <v>9.637276528E9</v>
      </c>
      <c r="T17181" s="71" t="s">
        <v>3973</v>
      </c>
    </row>
    <row r="17182">
      <c r="A17182" s="71" t="s">
        <v>77</v>
      </c>
      <c r="B17182" s="71">
        <v>6842.0</v>
      </c>
      <c r="C17182" s="71" t="s">
        <v>3447</v>
      </c>
      <c r="D17182" s="71" t="s">
        <v>1021</v>
      </c>
      <c r="E17182" s="71">
        <v>9.340427741E9</v>
      </c>
      <c r="F17182" s="71">
        <v>0.0</v>
      </c>
      <c r="G17182" s="71" t="s">
        <v>195</v>
      </c>
      <c r="H17182" s="71">
        <v>14.0</v>
      </c>
      <c r="I17182" s="71">
        <v>40.0</v>
      </c>
      <c r="J17182" s="71">
        <v>5.6</v>
      </c>
      <c r="K17182" s="71">
        <v>5300.0</v>
      </c>
      <c r="L17182" s="71">
        <v>29680.0</v>
      </c>
      <c r="M17182" s="71">
        <v>29680.0</v>
      </c>
      <c r="N17182" s="71">
        <v>0.0</v>
      </c>
      <c r="O17182" s="71">
        <v>29680.0</v>
      </c>
      <c r="P17182" s="71">
        <v>15180.0</v>
      </c>
      <c r="Q17182" s="71">
        <v>14500.0</v>
      </c>
      <c r="R17182" s="71">
        <v>0.0</v>
      </c>
      <c r="S17182" s="71" t="s">
        <v>191</v>
      </c>
      <c r="T17182" s="71" t="s">
        <v>3973</v>
      </c>
    </row>
    <row r="17183">
      <c r="A17183" s="71" t="s">
        <v>77</v>
      </c>
      <c r="B17183" s="71">
        <v>6842.0</v>
      </c>
      <c r="C17183" s="71" t="s">
        <v>3447</v>
      </c>
      <c r="D17183" s="71" t="s">
        <v>1021</v>
      </c>
      <c r="E17183" s="71">
        <v>9.340427741E9</v>
      </c>
      <c r="T17183" s="71" t="s">
        <v>3973</v>
      </c>
    </row>
    <row r="17184">
      <c r="A17184" s="71" t="s">
        <v>77</v>
      </c>
      <c r="B17184" s="71">
        <v>6842.0</v>
      </c>
      <c r="C17184" s="71" t="s">
        <v>3447</v>
      </c>
      <c r="D17184" s="71" t="s">
        <v>1021</v>
      </c>
      <c r="E17184" s="71">
        <v>9.340427741E9</v>
      </c>
      <c r="T17184" s="71" t="s">
        <v>3973</v>
      </c>
    </row>
    <row r="17185">
      <c r="A17185" s="71" t="s">
        <v>77</v>
      </c>
      <c r="B17185" s="71">
        <v>6842.0</v>
      </c>
      <c r="C17185" s="71" t="s">
        <v>3447</v>
      </c>
      <c r="D17185" s="71" t="s">
        <v>1021</v>
      </c>
      <c r="E17185" s="71">
        <v>9.340427741E9</v>
      </c>
      <c r="T17185" s="71" t="s">
        <v>3973</v>
      </c>
    </row>
    <row r="17186">
      <c r="A17186" s="71" t="s">
        <v>77</v>
      </c>
      <c r="B17186" s="71">
        <v>6842.0</v>
      </c>
      <c r="C17186" s="71" t="s">
        <v>3447</v>
      </c>
      <c r="D17186" s="71" t="s">
        <v>1021</v>
      </c>
      <c r="E17186" s="71">
        <v>9.340427741E9</v>
      </c>
      <c r="T17186" s="71" t="s">
        <v>3973</v>
      </c>
    </row>
    <row r="17187">
      <c r="A17187" s="71" t="s">
        <v>77</v>
      </c>
      <c r="B17187" s="71">
        <v>6841.0</v>
      </c>
      <c r="C17187" s="71" t="s">
        <v>2239</v>
      </c>
      <c r="D17187" s="71" t="s">
        <v>1021</v>
      </c>
      <c r="E17187" s="71">
        <v>7.049995199E9</v>
      </c>
      <c r="F17187" s="71">
        <v>0.0</v>
      </c>
      <c r="G17187" s="71" t="s">
        <v>610</v>
      </c>
      <c r="H17187" s="71">
        <v>6.0</v>
      </c>
      <c r="I17187" s="71">
        <v>40.0</v>
      </c>
      <c r="J17187" s="71">
        <v>2.4</v>
      </c>
      <c r="K17187" s="71">
        <v>5300.0</v>
      </c>
      <c r="L17187" s="71">
        <v>12720.0</v>
      </c>
      <c r="M17187" s="71">
        <v>12720.0</v>
      </c>
      <c r="N17187" s="71">
        <v>0.0</v>
      </c>
      <c r="O17187" s="71">
        <v>12720.0</v>
      </c>
      <c r="P17187" s="71">
        <v>0.0</v>
      </c>
      <c r="Q17187" s="71">
        <v>12720.0</v>
      </c>
      <c r="R17187" s="71">
        <v>0.0</v>
      </c>
      <c r="S17187" s="71" t="s">
        <v>47</v>
      </c>
      <c r="T17187" s="71" t="s">
        <v>3973</v>
      </c>
    </row>
    <row r="17188">
      <c r="A17188" s="71" t="s">
        <v>77</v>
      </c>
      <c r="B17188" s="71">
        <v>6841.0</v>
      </c>
      <c r="C17188" s="71" t="s">
        <v>2239</v>
      </c>
      <c r="D17188" s="71" t="s">
        <v>1021</v>
      </c>
      <c r="E17188" s="71">
        <v>7.049995199E9</v>
      </c>
      <c r="T17188" s="71" t="s">
        <v>3973</v>
      </c>
    </row>
    <row r="17189">
      <c r="A17189" s="71" t="s">
        <v>77</v>
      </c>
      <c r="B17189" s="71">
        <v>6841.0</v>
      </c>
      <c r="C17189" s="71" t="s">
        <v>2239</v>
      </c>
      <c r="D17189" s="71" t="s">
        <v>1021</v>
      </c>
      <c r="E17189" s="71">
        <v>7.049995199E9</v>
      </c>
      <c r="T17189" s="71" t="s">
        <v>3973</v>
      </c>
    </row>
    <row r="17190">
      <c r="A17190" s="71" t="s">
        <v>77</v>
      </c>
      <c r="B17190" s="71">
        <v>6841.0</v>
      </c>
      <c r="C17190" s="71" t="s">
        <v>2239</v>
      </c>
      <c r="D17190" s="71" t="s">
        <v>1021</v>
      </c>
      <c r="E17190" s="71">
        <v>7.049995199E9</v>
      </c>
      <c r="T17190" s="71" t="s">
        <v>3973</v>
      </c>
    </row>
    <row r="17191">
      <c r="A17191" s="71" t="s">
        <v>77</v>
      </c>
      <c r="B17191" s="71">
        <v>6841.0</v>
      </c>
      <c r="C17191" s="71" t="s">
        <v>2239</v>
      </c>
      <c r="D17191" s="71" t="s">
        <v>1021</v>
      </c>
      <c r="E17191" s="71">
        <v>7.049995199E9</v>
      </c>
      <c r="T17191" s="71" t="s">
        <v>3973</v>
      </c>
    </row>
    <row r="17192">
      <c r="A17192" s="71" t="s">
        <v>77</v>
      </c>
      <c r="B17192" s="71">
        <v>6840.0</v>
      </c>
      <c r="C17192" s="71" t="s">
        <v>2842</v>
      </c>
      <c r="D17192" s="71" t="s">
        <v>496</v>
      </c>
      <c r="E17192" s="71">
        <v>8.82101593E9</v>
      </c>
      <c r="F17192" s="71">
        <v>0.0</v>
      </c>
      <c r="G17192" s="71" t="s">
        <v>610</v>
      </c>
      <c r="H17192" s="71">
        <v>6.0</v>
      </c>
      <c r="I17192" s="71">
        <v>40.0</v>
      </c>
      <c r="J17192" s="71">
        <v>2.4</v>
      </c>
      <c r="K17192" s="71">
        <v>5300.0</v>
      </c>
      <c r="L17192" s="71">
        <v>12720.0</v>
      </c>
      <c r="M17192" s="71">
        <v>12720.0</v>
      </c>
      <c r="N17192" s="71">
        <v>0.0</v>
      </c>
      <c r="O17192" s="71">
        <v>12720.0</v>
      </c>
      <c r="P17192" s="71">
        <v>12720.0</v>
      </c>
      <c r="Q17192" s="71">
        <v>0.0</v>
      </c>
      <c r="R17192" s="71">
        <v>0.0</v>
      </c>
      <c r="S17192" s="71" t="s">
        <v>191</v>
      </c>
      <c r="T17192" s="71" t="s">
        <v>3973</v>
      </c>
    </row>
    <row r="17193">
      <c r="A17193" s="71" t="s">
        <v>77</v>
      </c>
      <c r="B17193" s="71">
        <v>6840.0</v>
      </c>
      <c r="C17193" s="71" t="s">
        <v>2842</v>
      </c>
      <c r="D17193" s="71" t="s">
        <v>496</v>
      </c>
      <c r="E17193" s="71">
        <v>8.82101593E9</v>
      </c>
      <c r="T17193" s="71" t="s">
        <v>3973</v>
      </c>
    </row>
    <row r="17194">
      <c r="A17194" s="71" t="s">
        <v>77</v>
      </c>
      <c r="B17194" s="71">
        <v>6840.0</v>
      </c>
      <c r="C17194" s="71" t="s">
        <v>2842</v>
      </c>
      <c r="D17194" s="71" t="s">
        <v>496</v>
      </c>
      <c r="E17194" s="71">
        <v>8.82101593E9</v>
      </c>
      <c r="T17194" s="71" t="s">
        <v>3973</v>
      </c>
    </row>
    <row r="17195">
      <c r="A17195" s="71" t="s">
        <v>77</v>
      </c>
      <c r="B17195" s="71">
        <v>6840.0</v>
      </c>
      <c r="C17195" s="71" t="s">
        <v>2842</v>
      </c>
      <c r="D17195" s="71" t="s">
        <v>496</v>
      </c>
      <c r="E17195" s="71">
        <v>8.82101593E9</v>
      </c>
      <c r="T17195" s="71" t="s">
        <v>3973</v>
      </c>
    </row>
    <row r="17196">
      <c r="A17196" s="71" t="s">
        <v>77</v>
      </c>
      <c r="B17196" s="71">
        <v>6840.0</v>
      </c>
      <c r="C17196" s="71" t="s">
        <v>2842</v>
      </c>
      <c r="D17196" s="71" t="s">
        <v>496</v>
      </c>
      <c r="E17196" s="71">
        <v>8.82101593E9</v>
      </c>
      <c r="T17196" s="71" t="s">
        <v>3973</v>
      </c>
    </row>
    <row r="17197">
      <c r="A17197" s="71" t="s">
        <v>47</v>
      </c>
      <c r="B17197" s="71">
        <v>17843.0</v>
      </c>
      <c r="C17197" s="71" t="s">
        <v>2842</v>
      </c>
      <c r="D17197" s="71" t="s">
        <v>496</v>
      </c>
      <c r="E17197" s="71">
        <v>8.82101593E9</v>
      </c>
      <c r="F17197" s="71">
        <v>0.0</v>
      </c>
      <c r="G17197" s="71" t="s">
        <v>223</v>
      </c>
      <c r="H17197" s="71">
        <v>11.0</v>
      </c>
      <c r="I17197" s="71">
        <v>40.0</v>
      </c>
      <c r="J17197" s="71">
        <v>4.4</v>
      </c>
      <c r="K17197" s="71">
        <v>5500.0</v>
      </c>
      <c r="L17197" s="71">
        <v>24200.0</v>
      </c>
      <c r="M17197" s="71">
        <v>24200.0</v>
      </c>
      <c r="N17197" s="71">
        <v>0.0</v>
      </c>
      <c r="O17197" s="71">
        <v>24200.0</v>
      </c>
      <c r="P17197" s="71">
        <v>8800.0</v>
      </c>
      <c r="Q17197" s="71">
        <v>15400.0</v>
      </c>
      <c r="R17197" s="71">
        <v>0.0</v>
      </c>
      <c r="S17197" s="71" t="s">
        <v>191</v>
      </c>
      <c r="T17197" s="71" t="s">
        <v>3973</v>
      </c>
    </row>
    <row r="17198">
      <c r="A17198" s="71" t="s">
        <v>47</v>
      </c>
      <c r="B17198" s="71">
        <v>17843.0</v>
      </c>
      <c r="C17198" s="71" t="s">
        <v>2842</v>
      </c>
      <c r="D17198" s="71" t="s">
        <v>496</v>
      </c>
      <c r="E17198" s="71">
        <v>8.82101593E9</v>
      </c>
      <c r="T17198" s="71" t="s">
        <v>3973</v>
      </c>
    </row>
    <row r="17199">
      <c r="A17199" s="71" t="s">
        <v>47</v>
      </c>
      <c r="B17199" s="71">
        <v>17843.0</v>
      </c>
      <c r="C17199" s="71" t="s">
        <v>2842</v>
      </c>
      <c r="D17199" s="71" t="s">
        <v>496</v>
      </c>
      <c r="E17199" s="71">
        <v>8.82101593E9</v>
      </c>
      <c r="T17199" s="71" t="s">
        <v>3973</v>
      </c>
    </row>
    <row r="17200">
      <c r="A17200" s="71" t="s">
        <v>47</v>
      </c>
      <c r="B17200" s="71">
        <v>17843.0</v>
      </c>
      <c r="C17200" s="71" t="s">
        <v>2842</v>
      </c>
      <c r="D17200" s="71" t="s">
        <v>496</v>
      </c>
      <c r="E17200" s="71">
        <v>8.82101593E9</v>
      </c>
      <c r="T17200" s="71" t="s">
        <v>3973</v>
      </c>
    </row>
    <row r="17201">
      <c r="A17201" s="71" t="s">
        <v>47</v>
      </c>
      <c r="B17201" s="71">
        <v>17843.0</v>
      </c>
      <c r="C17201" s="71" t="s">
        <v>2842</v>
      </c>
      <c r="D17201" s="71" t="s">
        <v>496</v>
      </c>
      <c r="E17201" s="71">
        <v>8.82101593E9</v>
      </c>
      <c r="T17201" s="71" t="s">
        <v>3973</v>
      </c>
    </row>
    <row r="17202">
      <c r="A17202" s="71" t="s">
        <v>77</v>
      </c>
      <c r="B17202" s="71">
        <v>6839.0</v>
      </c>
      <c r="C17202" s="71" t="s">
        <v>4040</v>
      </c>
      <c r="D17202" s="71" t="s">
        <v>657</v>
      </c>
      <c r="E17202" s="71">
        <v>9.92661991E9</v>
      </c>
      <c r="F17202" s="71">
        <v>0.0</v>
      </c>
      <c r="G17202" s="71" t="s">
        <v>610</v>
      </c>
      <c r="H17202" s="71">
        <v>5.0</v>
      </c>
      <c r="I17202" s="71">
        <v>40.0</v>
      </c>
      <c r="J17202" s="71">
        <v>2.0</v>
      </c>
      <c r="K17202" s="71">
        <v>5300.0</v>
      </c>
      <c r="L17202" s="71">
        <v>10600.0</v>
      </c>
      <c r="M17202" s="71">
        <v>10600.0</v>
      </c>
      <c r="N17202" s="71">
        <v>0.0</v>
      </c>
      <c r="O17202" s="71">
        <v>10600.0</v>
      </c>
      <c r="P17202" s="71">
        <v>0.0</v>
      </c>
      <c r="Q17202" s="71">
        <v>10600.0</v>
      </c>
      <c r="R17202" s="71">
        <v>0.0</v>
      </c>
      <c r="S17202" s="71" t="s">
        <v>47</v>
      </c>
      <c r="T17202" s="71" t="s">
        <v>3973</v>
      </c>
    </row>
    <row r="17203">
      <c r="A17203" s="71" t="s">
        <v>77</v>
      </c>
      <c r="B17203" s="71">
        <v>6839.0</v>
      </c>
      <c r="C17203" s="71" t="s">
        <v>4040</v>
      </c>
      <c r="D17203" s="71" t="s">
        <v>657</v>
      </c>
      <c r="E17203" s="71">
        <v>9.92661991E9</v>
      </c>
      <c r="T17203" s="71" t="s">
        <v>3973</v>
      </c>
    </row>
    <row r="17204">
      <c r="A17204" s="71" t="s">
        <v>77</v>
      </c>
      <c r="B17204" s="71">
        <v>6839.0</v>
      </c>
      <c r="C17204" s="71" t="s">
        <v>4040</v>
      </c>
      <c r="D17204" s="71" t="s">
        <v>657</v>
      </c>
      <c r="E17204" s="71">
        <v>9.92661991E9</v>
      </c>
      <c r="T17204" s="71" t="s">
        <v>3973</v>
      </c>
    </row>
    <row r="17205">
      <c r="A17205" s="71" t="s">
        <v>77</v>
      </c>
      <c r="B17205" s="71">
        <v>6839.0</v>
      </c>
      <c r="C17205" s="71" t="s">
        <v>4040</v>
      </c>
      <c r="D17205" s="71" t="s">
        <v>657</v>
      </c>
      <c r="E17205" s="71">
        <v>9.92661991E9</v>
      </c>
      <c r="T17205" s="71" t="s">
        <v>3973</v>
      </c>
    </row>
    <row r="17206">
      <c r="A17206" s="71" t="s">
        <v>77</v>
      </c>
      <c r="B17206" s="71">
        <v>6839.0</v>
      </c>
      <c r="C17206" s="71" t="s">
        <v>4040</v>
      </c>
      <c r="D17206" s="71" t="s">
        <v>657</v>
      </c>
      <c r="E17206" s="71">
        <v>9.92661991E9</v>
      </c>
      <c r="T17206" s="71" t="s">
        <v>3973</v>
      </c>
    </row>
    <row r="17207">
      <c r="A17207" s="71" t="s">
        <v>77</v>
      </c>
      <c r="B17207" s="71">
        <v>6838.0</v>
      </c>
      <c r="C17207" s="71" t="s">
        <v>1211</v>
      </c>
      <c r="D17207" s="71" t="s">
        <v>4041</v>
      </c>
      <c r="E17207" s="71">
        <v>9.098449599E9</v>
      </c>
      <c r="F17207" s="71">
        <v>0.0</v>
      </c>
      <c r="G17207" s="71" t="s">
        <v>195</v>
      </c>
      <c r="H17207" s="71">
        <v>2.0</v>
      </c>
      <c r="I17207" s="71">
        <v>40.0</v>
      </c>
      <c r="J17207" s="71">
        <v>0.8</v>
      </c>
      <c r="K17207" s="71">
        <v>5300.0</v>
      </c>
      <c r="L17207" s="71">
        <v>4240.0</v>
      </c>
      <c r="M17207" s="71">
        <v>27560.0</v>
      </c>
      <c r="N17207" s="71">
        <v>10.0</v>
      </c>
      <c r="O17207" s="71">
        <v>27550.0</v>
      </c>
      <c r="P17207" s="71">
        <v>0.0</v>
      </c>
      <c r="Q17207" s="71">
        <v>27550.0</v>
      </c>
      <c r="R17207" s="71">
        <v>0.0</v>
      </c>
      <c r="S17207" s="71" t="s">
        <v>47</v>
      </c>
      <c r="T17207" s="71" t="s">
        <v>3973</v>
      </c>
    </row>
    <row r="17208">
      <c r="A17208" s="71" t="s">
        <v>77</v>
      </c>
      <c r="B17208" s="71">
        <v>6838.0</v>
      </c>
      <c r="C17208" s="71" t="s">
        <v>1211</v>
      </c>
      <c r="D17208" s="71" t="s">
        <v>4041</v>
      </c>
      <c r="E17208" s="71">
        <v>9.098449599E9</v>
      </c>
      <c r="G17208" s="71" t="s">
        <v>220</v>
      </c>
      <c r="H17208" s="71">
        <v>5.0</v>
      </c>
      <c r="I17208" s="71">
        <v>40.0</v>
      </c>
      <c r="J17208" s="71">
        <v>2.0</v>
      </c>
      <c r="K17208" s="71">
        <v>5300.0</v>
      </c>
      <c r="L17208" s="71">
        <v>10600.0</v>
      </c>
      <c r="T17208" s="71" t="s">
        <v>3973</v>
      </c>
    </row>
    <row r="17209">
      <c r="A17209" s="71" t="s">
        <v>77</v>
      </c>
      <c r="B17209" s="71">
        <v>6838.0</v>
      </c>
      <c r="C17209" s="71" t="s">
        <v>1211</v>
      </c>
      <c r="D17209" s="71" t="s">
        <v>4041</v>
      </c>
      <c r="E17209" s="71">
        <v>9.098449599E9</v>
      </c>
      <c r="G17209" s="71" t="s">
        <v>610</v>
      </c>
      <c r="H17209" s="71">
        <v>6.0</v>
      </c>
      <c r="I17209" s="71">
        <v>40.0</v>
      </c>
      <c r="J17209" s="71">
        <v>2.4</v>
      </c>
      <c r="K17209" s="71">
        <v>5300.0</v>
      </c>
      <c r="L17209" s="71">
        <v>12720.0</v>
      </c>
      <c r="T17209" s="71" t="s">
        <v>3973</v>
      </c>
    </row>
    <row r="17210">
      <c r="A17210" s="71" t="s">
        <v>77</v>
      </c>
      <c r="B17210" s="71">
        <v>6838.0</v>
      </c>
      <c r="C17210" s="71" t="s">
        <v>1211</v>
      </c>
      <c r="D17210" s="71" t="s">
        <v>4041</v>
      </c>
      <c r="E17210" s="71">
        <v>9.098449599E9</v>
      </c>
      <c r="T17210" s="71" t="s">
        <v>3973</v>
      </c>
    </row>
    <row r="17211">
      <c r="A17211" s="71" t="s">
        <v>77</v>
      </c>
      <c r="B17211" s="71">
        <v>6838.0</v>
      </c>
      <c r="C17211" s="71" t="s">
        <v>1211</v>
      </c>
      <c r="D17211" s="71" t="s">
        <v>4041</v>
      </c>
      <c r="E17211" s="71">
        <v>9.098449599E9</v>
      </c>
      <c r="T17211" s="71" t="s">
        <v>3973</v>
      </c>
    </row>
    <row r="17212">
      <c r="A17212" s="71" t="s">
        <v>47</v>
      </c>
      <c r="B17212" s="71">
        <v>17842.0</v>
      </c>
      <c r="C17212" s="71" t="s">
        <v>1211</v>
      </c>
      <c r="D17212" s="71" t="s">
        <v>4041</v>
      </c>
      <c r="E17212" s="71">
        <v>9.098449599E9</v>
      </c>
      <c r="F17212" s="71">
        <v>0.0</v>
      </c>
      <c r="G17212" s="71" t="s">
        <v>1871</v>
      </c>
      <c r="H17212" s="71">
        <v>21.0</v>
      </c>
      <c r="I17212" s="71">
        <v>40.0</v>
      </c>
      <c r="J17212" s="71">
        <v>8.4</v>
      </c>
      <c r="K17212" s="71">
        <v>5500.0</v>
      </c>
      <c r="L17212" s="71">
        <v>46200.0</v>
      </c>
      <c r="M17212" s="71">
        <v>46200.0</v>
      </c>
      <c r="N17212" s="71">
        <v>0.0</v>
      </c>
      <c r="O17212" s="71">
        <v>46200.0</v>
      </c>
      <c r="P17212" s="71">
        <v>35000.0</v>
      </c>
      <c r="Q17212" s="71">
        <v>11200.0</v>
      </c>
      <c r="R17212" s="71">
        <v>0.0</v>
      </c>
      <c r="S17212" s="71" t="s">
        <v>191</v>
      </c>
      <c r="T17212" s="71" t="s">
        <v>3973</v>
      </c>
    </row>
    <row r="17213">
      <c r="A17213" s="71" t="s">
        <v>47</v>
      </c>
      <c r="B17213" s="71">
        <v>17842.0</v>
      </c>
      <c r="C17213" s="71" t="s">
        <v>1211</v>
      </c>
      <c r="D17213" s="71" t="s">
        <v>4041</v>
      </c>
      <c r="E17213" s="71">
        <v>9.098449599E9</v>
      </c>
      <c r="T17213" s="71" t="s">
        <v>3973</v>
      </c>
    </row>
    <row r="17214">
      <c r="A17214" s="71" t="s">
        <v>47</v>
      </c>
      <c r="B17214" s="71">
        <v>17842.0</v>
      </c>
      <c r="C17214" s="71" t="s">
        <v>1211</v>
      </c>
      <c r="D17214" s="71" t="s">
        <v>4041</v>
      </c>
      <c r="E17214" s="71">
        <v>9.098449599E9</v>
      </c>
      <c r="T17214" s="71" t="s">
        <v>3973</v>
      </c>
    </row>
    <row r="17215">
      <c r="A17215" s="71" t="s">
        <v>47</v>
      </c>
      <c r="B17215" s="71">
        <v>17842.0</v>
      </c>
      <c r="C17215" s="71" t="s">
        <v>1211</v>
      </c>
      <c r="D17215" s="71" t="s">
        <v>4041</v>
      </c>
      <c r="E17215" s="71">
        <v>9.098449599E9</v>
      </c>
      <c r="T17215" s="71" t="s">
        <v>3973</v>
      </c>
    </row>
    <row r="17216">
      <c r="A17216" s="71" t="s">
        <v>47</v>
      </c>
      <c r="B17216" s="71">
        <v>17842.0</v>
      </c>
      <c r="C17216" s="71" t="s">
        <v>1211</v>
      </c>
      <c r="D17216" s="71" t="s">
        <v>4041</v>
      </c>
      <c r="E17216" s="71">
        <v>9.098449599E9</v>
      </c>
      <c r="T17216" s="71" t="s">
        <v>3973</v>
      </c>
    </row>
    <row r="17217">
      <c r="A17217" s="71" t="s">
        <v>47</v>
      </c>
      <c r="B17217" s="71">
        <v>17841.0</v>
      </c>
      <c r="C17217" s="71" t="s">
        <v>4042</v>
      </c>
      <c r="D17217" s="71" t="s">
        <v>4043</v>
      </c>
      <c r="E17217" s="71">
        <v>9.424715537E9</v>
      </c>
      <c r="F17217" s="71">
        <v>0.0</v>
      </c>
      <c r="G17217" s="71" t="s">
        <v>1871</v>
      </c>
      <c r="H17217" s="71">
        <v>4.0</v>
      </c>
      <c r="I17217" s="71">
        <v>40.0</v>
      </c>
      <c r="J17217" s="71">
        <v>1.6</v>
      </c>
      <c r="K17217" s="71">
        <v>5500.0</v>
      </c>
      <c r="L17217" s="71">
        <v>8800.0</v>
      </c>
      <c r="M17217" s="71">
        <v>15400.0</v>
      </c>
      <c r="N17217" s="71">
        <v>0.0</v>
      </c>
      <c r="O17217" s="71">
        <v>15400.0</v>
      </c>
      <c r="P17217" s="71">
        <v>4000.0</v>
      </c>
      <c r="Q17217" s="71">
        <v>11400.0</v>
      </c>
      <c r="R17217" s="71">
        <v>0.0</v>
      </c>
      <c r="S17217" s="71" t="s">
        <v>191</v>
      </c>
      <c r="T17217" s="71" t="s">
        <v>3973</v>
      </c>
    </row>
    <row r="17218">
      <c r="A17218" s="71" t="s">
        <v>47</v>
      </c>
      <c r="B17218" s="71">
        <v>17841.0</v>
      </c>
      <c r="C17218" s="71" t="s">
        <v>4042</v>
      </c>
      <c r="D17218" s="71" t="s">
        <v>4043</v>
      </c>
      <c r="E17218" s="71">
        <v>9.424715537E9</v>
      </c>
      <c r="G17218" s="71" t="s">
        <v>211</v>
      </c>
      <c r="H17218" s="71">
        <v>3.0</v>
      </c>
      <c r="I17218" s="71">
        <v>40.0</v>
      </c>
      <c r="J17218" s="71">
        <v>1.2</v>
      </c>
      <c r="K17218" s="71">
        <v>5500.0</v>
      </c>
      <c r="L17218" s="71">
        <v>6600.0</v>
      </c>
      <c r="T17218" s="71" t="s">
        <v>3973</v>
      </c>
    </row>
    <row r="17219">
      <c r="A17219" s="71" t="s">
        <v>47</v>
      </c>
      <c r="B17219" s="71">
        <v>17841.0</v>
      </c>
      <c r="C17219" s="71" t="s">
        <v>4042</v>
      </c>
      <c r="D17219" s="71" t="s">
        <v>4043</v>
      </c>
      <c r="E17219" s="71">
        <v>9.424715537E9</v>
      </c>
      <c r="T17219" s="71" t="s">
        <v>3973</v>
      </c>
    </row>
    <row r="17220">
      <c r="A17220" s="71" t="s">
        <v>47</v>
      </c>
      <c r="B17220" s="71">
        <v>17841.0</v>
      </c>
      <c r="C17220" s="71" t="s">
        <v>4042</v>
      </c>
      <c r="D17220" s="71" t="s">
        <v>4043</v>
      </c>
      <c r="E17220" s="71">
        <v>9.424715537E9</v>
      </c>
      <c r="T17220" s="71" t="s">
        <v>3973</v>
      </c>
    </row>
    <row r="17221">
      <c r="A17221" s="71" t="s">
        <v>47</v>
      </c>
      <c r="B17221" s="71">
        <v>17841.0</v>
      </c>
      <c r="C17221" s="71" t="s">
        <v>4042</v>
      </c>
      <c r="D17221" s="71" t="s">
        <v>4043</v>
      </c>
      <c r="E17221" s="71">
        <v>9.424715537E9</v>
      </c>
      <c r="T17221" s="71" t="s">
        <v>3973</v>
      </c>
    </row>
    <row r="17222">
      <c r="A17222" s="71" t="s">
        <v>77</v>
      </c>
      <c r="B17222" s="71">
        <v>6837.0</v>
      </c>
      <c r="C17222" s="71" t="s">
        <v>4044</v>
      </c>
      <c r="D17222" s="71" t="s">
        <v>4045</v>
      </c>
      <c r="E17222" s="71">
        <v>9.826091385E9</v>
      </c>
      <c r="F17222" s="71">
        <v>0.0</v>
      </c>
      <c r="G17222" s="71" t="s">
        <v>206</v>
      </c>
      <c r="H17222" s="71">
        <v>1.0</v>
      </c>
      <c r="I17222" s="71">
        <v>40.0</v>
      </c>
      <c r="J17222" s="71">
        <v>0.4</v>
      </c>
      <c r="K17222" s="71">
        <v>5000.0</v>
      </c>
      <c r="L17222" s="71">
        <v>2000.0</v>
      </c>
      <c r="M17222" s="71">
        <v>2000.0</v>
      </c>
      <c r="N17222" s="71">
        <v>0.0</v>
      </c>
      <c r="O17222" s="71">
        <v>2000.0</v>
      </c>
      <c r="P17222" s="71">
        <v>0.0</v>
      </c>
      <c r="Q17222" s="71">
        <v>2000.0</v>
      </c>
      <c r="R17222" s="71">
        <v>0.0</v>
      </c>
      <c r="S17222" s="71" t="s">
        <v>47</v>
      </c>
      <c r="T17222" s="71" t="s">
        <v>3973</v>
      </c>
    </row>
    <row r="17223">
      <c r="A17223" s="71" t="s">
        <v>77</v>
      </c>
      <c r="B17223" s="71">
        <v>6837.0</v>
      </c>
      <c r="C17223" s="71" t="s">
        <v>4044</v>
      </c>
      <c r="D17223" s="71" t="s">
        <v>4045</v>
      </c>
      <c r="E17223" s="71">
        <v>9.826091385E9</v>
      </c>
      <c r="T17223" s="71" t="s">
        <v>3973</v>
      </c>
    </row>
    <row r="17224">
      <c r="A17224" s="71" t="s">
        <v>77</v>
      </c>
      <c r="B17224" s="71">
        <v>6837.0</v>
      </c>
      <c r="C17224" s="71" t="s">
        <v>4044</v>
      </c>
      <c r="D17224" s="71" t="s">
        <v>4045</v>
      </c>
      <c r="E17224" s="71">
        <v>9.826091385E9</v>
      </c>
      <c r="T17224" s="71" t="s">
        <v>3973</v>
      </c>
    </row>
    <row r="17225">
      <c r="A17225" s="71" t="s">
        <v>77</v>
      </c>
      <c r="B17225" s="71">
        <v>6837.0</v>
      </c>
      <c r="C17225" s="71" t="s">
        <v>4044</v>
      </c>
      <c r="D17225" s="71" t="s">
        <v>4045</v>
      </c>
      <c r="E17225" s="71">
        <v>9.826091385E9</v>
      </c>
      <c r="T17225" s="71" t="s">
        <v>3973</v>
      </c>
    </row>
    <row r="17226">
      <c r="A17226" s="71" t="s">
        <v>77</v>
      </c>
      <c r="B17226" s="71">
        <v>6837.0</v>
      </c>
      <c r="C17226" s="71" t="s">
        <v>4044</v>
      </c>
      <c r="D17226" s="71" t="s">
        <v>4045</v>
      </c>
      <c r="E17226" s="71">
        <v>9.826091385E9</v>
      </c>
      <c r="T17226" s="71" t="s">
        <v>3973</v>
      </c>
    </row>
    <row r="17227">
      <c r="A17227" s="71" t="s">
        <v>47</v>
      </c>
      <c r="B17227" s="71">
        <v>17840.0</v>
      </c>
      <c r="C17227" s="71" t="s">
        <v>4044</v>
      </c>
      <c r="D17227" s="71" t="s">
        <v>4045</v>
      </c>
      <c r="E17227" s="71">
        <v>9.826091385E9</v>
      </c>
      <c r="F17227" s="71">
        <v>0.0</v>
      </c>
      <c r="G17227" s="71" t="s">
        <v>3748</v>
      </c>
      <c r="H17227" s="71">
        <v>2.0</v>
      </c>
      <c r="I17227" s="71">
        <v>40.0</v>
      </c>
      <c r="J17227" s="71">
        <v>0.8</v>
      </c>
      <c r="K17227" s="71">
        <v>5500.0</v>
      </c>
      <c r="L17227" s="71">
        <v>4400.0</v>
      </c>
      <c r="M17227" s="71">
        <v>4400.0</v>
      </c>
      <c r="N17227" s="71">
        <v>0.0</v>
      </c>
      <c r="O17227" s="71">
        <v>4400.0</v>
      </c>
      <c r="P17227" s="71">
        <v>0.0</v>
      </c>
      <c r="Q17227" s="71">
        <v>4400.0</v>
      </c>
      <c r="R17227" s="71">
        <v>0.0</v>
      </c>
      <c r="S17227" s="71" t="s">
        <v>47</v>
      </c>
      <c r="T17227" s="71" t="s">
        <v>3973</v>
      </c>
    </row>
    <row r="17228">
      <c r="A17228" s="71" t="s">
        <v>47</v>
      </c>
      <c r="B17228" s="71">
        <v>17840.0</v>
      </c>
      <c r="C17228" s="71" t="s">
        <v>4044</v>
      </c>
      <c r="D17228" s="71" t="s">
        <v>4045</v>
      </c>
      <c r="E17228" s="71">
        <v>9.826091385E9</v>
      </c>
      <c r="T17228" s="71" t="s">
        <v>3973</v>
      </c>
    </row>
    <row r="17229">
      <c r="A17229" s="71" t="s">
        <v>47</v>
      </c>
      <c r="B17229" s="71">
        <v>17840.0</v>
      </c>
      <c r="C17229" s="71" t="s">
        <v>4044</v>
      </c>
      <c r="D17229" s="71" t="s">
        <v>4045</v>
      </c>
      <c r="E17229" s="71">
        <v>9.826091385E9</v>
      </c>
      <c r="T17229" s="71" t="s">
        <v>3973</v>
      </c>
    </row>
    <row r="17230">
      <c r="A17230" s="71" t="s">
        <v>47</v>
      </c>
      <c r="B17230" s="71">
        <v>17840.0</v>
      </c>
      <c r="C17230" s="71" t="s">
        <v>4044</v>
      </c>
      <c r="D17230" s="71" t="s">
        <v>4045</v>
      </c>
      <c r="E17230" s="71">
        <v>9.826091385E9</v>
      </c>
      <c r="T17230" s="71" t="s">
        <v>3973</v>
      </c>
    </row>
    <row r="17231">
      <c r="A17231" s="71" t="s">
        <v>47</v>
      </c>
      <c r="B17231" s="71">
        <v>17840.0</v>
      </c>
      <c r="C17231" s="71" t="s">
        <v>4044</v>
      </c>
      <c r="D17231" s="71" t="s">
        <v>4045</v>
      </c>
      <c r="E17231" s="71">
        <v>9.826091385E9</v>
      </c>
      <c r="T17231" s="71" t="s">
        <v>3973</v>
      </c>
    </row>
    <row r="17232">
      <c r="A17232" s="71" t="s">
        <v>47</v>
      </c>
      <c r="B17232" s="71">
        <v>17839.0</v>
      </c>
      <c r="C17232" s="71" t="s">
        <v>4046</v>
      </c>
      <c r="D17232" s="71" t="s">
        <v>639</v>
      </c>
      <c r="E17232" s="71">
        <v>9.617143786E9</v>
      </c>
      <c r="F17232" s="71">
        <v>0.0</v>
      </c>
      <c r="G17232" s="71" t="s">
        <v>1871</v>
      </c>
      <c r="H17232" s="71">
        <v>12.0</v>
      </c>
      <c r="I17232" s="71">
        <v>40.0</v>
      </c>
      <c r="J17232" s="71">
        <v>4.8</v>
      </c>
      <c r="K17232" s="71">
        <v>5500.0</v>
      </c>
      <c r="L17232" s="71">
        <v>26400.0</v>
      </c>
      <c r="M17232" s="71">
        <v>29000.0</v>
      </c>
      <c r="N17232" s="71">
        <v>0.0</v>
      </c>
      <c r="O17232" s="71">
        <v>29000.0</v>
      </c>
      <c r="P17232" s="71">
        <v>29000.0</v>
      </c>
      <c r="Q17232" s="71">
        <v>0.0</v>
      </c>
      <c r="R17232" s="71">
        <v>0.0</v>
      </c>
      <c r="S17232" s="71" t="s">
        <v>191</v>
      </c>
      <c r="T17232" s="71" t="s">
        <v>3973</v>
      </c>
    </row>
    <row r="17233">
      <c r="A17233" s="71" t="s">
        <v>47</v>
      </c>
      <c r="B17233" s="71">
        <v>17839.0</v>
      </c>
      <c r="C17233" s="71" t="s">
        <v>4046</v>
      </c>
      <c r="D17233" s="71" t="s">
        <v>639</v>
      </c>
      <c r="E17233" s="71">
        <v>9.617143786E9</v>
      </c>
      <c r="G17233" s="71" t="s">
        <v>454</v>
      </c>
      <c r="H17233" s="71">
        <v>1.0</v>
      </c>
      <c r="I17233" s="71">
        <v>40.0</v>
      </c>
      <c r="J17233" s="71">
        <v>0.4</v>
      </c>
      <c r="K17233" s="71">
        <v>6500.0</v>
      </c>
      <c r="L17233" s="71">
        <v>2600.0</v>
      </c>
      <c r="T17233" s="71" t="s">
        <v>3973</v>
      </c>
    </row>
    <row r="17234">
      <c r="A17234" s="71" t="s">
        <v>47</v>
      </c>
      <c r="B17234" s="71">
        <v>17839.0</v>
      </c>
      <c r="C17234" s="71" t="s">
        <v>4046</v>
      </c>
      <c r="D17234" s="71" t="s">
        <v>639</v>
      </c>
      <c r="E17234" s="71">
        <v>9.617143786E9</v>
      </c>
      <c r="T17234" s="71" t="s">
        <v>3973</v>
      </c>
    </row>
    <row r="17235">
      <c r="A17235" s="71" t="s">
        <v>47</v>
      </c>
      <c r="B17235" s="71">
        <v>17839.0</v>
      </c>
      <c r="C17235" s="71" t="s">
        <v>4046</v>
      </c>
      <c r="D17235" s="71" t="s">
        <v>639</v>
      </c>
      <c r="E17235" s="71">
        <v>9.617143786E9</v>
      </c>
      <c r="T17235" s="71" t="s">
        <v>3973</v>
      </c>
    </row>
    <row r="17236">
      <c r="A17236" s="71" t="s">
        <v>47</v>
      </c>
      <c r="B17236" s="71">
        <v>17839.0</v>
      </c>
      <c r="C17236" s="71" t="s">
        <v>4046</v>
      </c>
      <c r="D17236" s="71" t="s">
        <v>639</v>
      </c>
      <c r="E17236" s="71">
        <v>9.617143786E9</v>
      </c>
      <c r="T17236" s="71" t="s">
        <v>3973</v>
      </c>
    </row>
    <row r="17237">
      <c r="A17237" s="71" t="s">
        <v>47</v>
      </c>
      <c r="B17237" s="71">
        <v>17838.0</v>
      </c>
      <c r="C17237" s="71" t="s">
        <v>4047</v>
      </c>
      <c r="D17237" s="71" t="s">
        <v>989</v>
      </c>
      <c r="E17237" s="71">
        <v>9.827172903E9</v>
      </c>
      <c r="F17237" s="71">
        <v>0.0</v>
      </c>
      <c r="G17237" s="71" t="s">
        <v>3748</v>
      </c>
      <c r="H17237" s="71">
        <v>1.0</v>
      </c>
      <c r="I17237" s="71">
        <v>40.0</v>
      </c>
      <c r="J17237" s="71">
        <v>0.4</v>
      </c>
      <c r="K17237" s="71">
        <v>5500.0</v>
      </c>
      <c r="L17237" s="71">
        <v>2200.0</v>
      </c>
      <c r="M17237" s="71">
        <v>6600.0</v>
      </c>
      <c r="N17237" s="71">
        <v>0.0</v>
      </c>
      <c r="O17237" s="71">
        <v>6600.0</v>
      </c>
      <c r="P17237" s="71">
        <v>0.0</v>
      </c>
      <c r="Q17237" s="71">
        <v>6600.0</v>
      </c>
      <c r="R17237" s="71">
        <v>0.0</v>
      </c>
      <c r="S17237" s="71" t="s">
        <v>47</v>
      </c>
      <c r="T17237" s="71" t="s">
        <v>3973</v>
      </c>
    </row>
    <row r="17238">
      <c r="A17238" s="71" t="s">
        <v>47</v>
      </c>
      <c r="B17238" s="71">
        <v>17838.0</v>
      </c>
      <c r="C17238" s="71" t="s">
        <v>4047</v>
      </c>
      <c r="D17238" s="71" t="s">
        <v>989</v>
      </c>
      <c r="E17238" s="71">
        <v>9.827172903E9</v>
      </c>
      <c r="G17238" s="71" t="s">
        <v>1871</v>
      </c>
      <c r="H17238" s="71">
        <v>1.0</v>
      </c>
      <c r="I17238" s="71">
        <v>40.0</v>
      </c>
      <c r="J17238" s="71">
        <v>0.4</v>
      </c>
      <c r="K17238" s="71">
        <v>5500.0</v>
      </c>
      <c r="L17238" s="71">
        <v>2200.0</v>
      </c>
      <c r="T17238" s="71" t="s">
        <v>3973</v>
      </c>
    </row>
    <row r="17239">
      <c r="A17239" s="71" t="s">
        <v>47</v>
      </c>
      <c r="B17239" s="71">
        <v>17838.0</v>
      </c>
      <c r="C17239" s="71" t="s">
        <v>4047</v>
      </c>
      <c r="D17239" s="71" t="s">
        <v>989</v>
      </c>
      <c r="E17239" s="71">
        <v>9.827172903E9</v>
      </c>
      <c r="G17239" s="71" t="s">
        <v>211</v>
      </c>
      <c r="H17239" s="71">
        <v>1.0</v>
      </c>
      <c r="I17239" s="71">
        <v>40.0</v>
      </c>
      <c r="J17239" s="71">
        <v>0.4</v>
      </c>
      <c r="K17239" s="71">
        <v>5500.0</v>
      </c>
      <c r="L17239" s="71">
        <v>2200.0</v>
      </c>
      <c r="T17239" s="71" t="s">
        <v>3973</v>
      </c>
    </row>
    <row r="17240">
      <c r="A17240" s="71" t="s">
        <v>47</v>
      </c>
      <c r="B17240" s="71">
        <v>17838.0</v>
      </c>
      <c r="C17240" s="71" t="s">
        <v>4047</v>
      </c>
      <c r="D17240" s="71" t="s">
        <v>989</v>
      </c>
      <c r="E17240" s="71">
        <v>9.827172903E9</v>
      </c>
      <c r="T17240" s="71" t="s">
        <v>3973</v>
      </c>
    </row>
    <row r="17241">
      <c r="A17241" s="71" t="s">
        <v>47</v>
      </c>
      <c r="B17241" s="71">
        <v>17838.0</v>
      </c>
      <c r="C17241" s="71" t="s">
        <v>4047</v>
      </c>
      <c r="D17241" s="71" t="s">
        <v>989</v>
      </c>
      <c r="E17241" s="71">
        <v>9.827172903E9</v>
      </c>
      <c r="T17241" s="71" t="s">
        <v>3973</v>
      </c>
    </row>
    <row r="17242">
      <c r="A17242" s="71" t="s">
        <v>47</v>
      </c>
      <c r="B17242" s="71">
        <v>17837.0</v>
      </c>
      <c r="C17242" s="71" t="s">
        <v>1226</v>
      </c>
      <c r="D17242" s="71" t="s">
        <v>341</v>
      </c>
      <c r="E17242" s="71">
        <v>9.755120414E9</v>
      </c>
      <c r="F17242" s="71">
        <v>0.0</v>
      </c>
      <c r="G17242" s="71" t="s">
        <v>3748</v>
      </c>
      <c r="H17242" s="71">
        <v>1.0</v>
      </c>
      <c r="I17242" s="71">
        <v>40.0</v>
      </c>
      <c r="J17242" s="71">
        <v>0.4</v>
      </c>
      <c r="K17242" s="71">
        <v>5500.0</v>
      </c>
      <c r="L17242" s="71">
        <v>2200.0</v>
      </c>
      <c r="M17242" s="71">
        <v>2200.0</v>
      </c>
      <c r="N17242" s="71">
        <v>0.0</v>
      </c>
      <c r="O17242" s="71">
        <v>2200.0</v>
      </c>
      <c r="P17242" s="71">
        <v>0.0</v>
      </c>
      <c r="Q17242" s="71">
        <v>2200.0</v>
      </c>
      <c r="R17242" s="71">
        <v>0.0</v>
      </c>
      <c r="S17242" s="71" t="s">
        <v>47</v>
      </c>
      <c r="T17242" s="71" t="s">
        <v>3973</v>
      </c>
    </row>
    <row r="17243">
      <c r="A17243" s="71" t="s">
        <v>47</v>
      </c>
      <c r="B17243" s="71">
        <v>17837.0</v>
      </c>
      <c r="C17243" s="71" t="s">
        <v>1226</v>
      </c>
      <c r="D17243" s="71" t="s">
        <v>341</v>
      </c>
      <c r="E17243" s="71">
        <v>9.755120414E9</v>
      </c>
      <c r="T17243" s="71" t="s">
        <v>3973</v>
      </c>
    </row>
    <row r="17244">
      <c r="A17244" s="71" t="s">
        <v>47</v>
      </c>
      <c r="B17244" s="71">
        <v>17837.0</v>
      </c>
      <c r="C17244" s="71" t="s">
        <v>1226</v>
      </c>
      <c r="D17244" s="71" t="s">
        <v>341</v>
      </c>
      <c r="E17244" s="71">
        <v>9.755120414E9</v>
      </c>
      <c r="T17244" s="71" t="s">
        <v>3973</v>
      </c>
    </row>
    <row r="17245">
      <c r="A17245" s="71" t="s">
        <v>47</v>
      </c>
      <c r="B17245" s="71">
        <v>17837.0</v>
      </c>
      <c r="C17245" s="71" t="s">
        <v>1226</v>
      </c>
      <c r="D17245" s="71" t="s">
        <v>341</v>
      </c>
      <c r="E17245" s="71">
        <v>9.755120414E9</v>
      </c>
      <c r="T17245" s="71" t="s">
        <v>3973</v>
      </c>
    </row>
    <row r="17246">
      <c r="A17246" s="71" t="s">
        <v>47</v>
      </c>
      <c r="B17246" s="71">
        <v>17837.0</v>
      </c>
      <c r="C17246" s="71" t="s">
        <v>1226</v>
      </c>
      <c r="D17246" s="71" t="s">
        <v>341</v>
      </c>
      <c r="E17246" s="71">
        <v>9.755120414E9</v>
      </c>
      <c r="T17246" s="71" t="s">
        <v>3973</v>
      </c>
    </row>
    <row r="17247">
      <c r="A17247" s="71" t="s">
        <v>47</v>
      </c>
      <c r="B17247" s="71">
        <v>17836.0</v>
      </c>
      <c r="C17247" s="71" t="s">
        <v>4048</v>
      </c>
      <c r="D17247" s="71" t="s">
        <v>329</v>
      </c>
      <c r="E17247" s="71">
        <v>9.89321837E9</v>
      </c>
      <c r="F17247" s="71">
        <v>0.0</v>
      </c>
      <c r="G17247" s="71" t="s">
        <v>3748</v>
      </c>
      <c r="H17247" s="71">
        <v>2.0</v>
      </c>
      <c r="I17247" s="71">
        <v>40.0</v>
      </c>
      <c r="J17247" s="71">
        <v>0.8</v>
      </c>
      <c r="K17247" s="71">
        <v>5500.0</v>
      </c>
      <c r="L17247" s="71">
        <v>4400.0</v>
      </c>
      <c r="M17247" s="71">
        <v>4400.0</v>
      </c>
      <c r="N17247" s="71">
        <v>0.0</v>
      </c>
      <c r="O17247" s="71">
        <v>4400.0</v>
      </c>
      <c r="P17247" s="71">
        <v>0.0</v>
      </c>
      <c r="Q17247" s="71">
        <v>4400.0</v>
      </c>
      <c r="R17247" s="71">
        <v>0.0</v>
      </c>
      <c r="S17247" s="71" t="s">
        <v>47</v>
      </c>
      <c r="T17247" s="71" t="s">
        <v>3973</v>
      </c>
    </row>
    <row r="17248">
      <c r="A17248" s="71" t="s">
        <v>47</v>
      </c>
      <c r="B17248" s="71">
        <v>17836.0</v>
      </c>
      <c r="C17248" s="71" t="s">
        <v>4048</v>
      </c>
      <c r="D17248" s="71" t="s">
        <v>329</v>
      </c>
      <c r="E17248" s="71">
        <v>9.89321837E9</v>
      </c>
      <c r="T17248" s="71" t="s">
        <v>3973</v>
      </c>
    </row>
    <row r="17249">
      <c r="A17249" s="71" t="s">
        <v>47</v>
      </c>
      <c r="B17249" s="71">
        <v>17836.0</v>
      </c>
      <c r="C17249" s="71" t="s">
        <v>4048</v>
      </c>
      <c r="D17249" s="71" t="s">
        <v>329</v>
      </c>
      <c r="E17249" s="71">
        <v>9.89321837E9</v>
      </c>
      <c r="T17249" s="71" t="s">
        <v>3973</v>
      </c>
    </row>
    <row r="17250">
      <c r="A17250" s="71" t="s">
        <v>47</v>
      </c>
      <c r="B17250" s="71">
        <v>17836.0</v>
      </c>
      <c r="C17250" s="71" t="s">
        <v>4048</v>
      </c>
      <c r="D17250" s="71" t="s">
        <v>329</v>
      </c>
      <c r="E17250" s="71">
        <v>9.89321837E9</v>
      </c>
      <c r="T17250" s="71" t="s">
        <v>3973</v>
      </c>
    </row>
    <row r="17251">
      <c r="A17251" s="71" t="s">
        <v>47</v>
      </c>
      <c r="B17251" s="71">
        <v>17836.0</v>
      </c>
      <c r="C17251" s="71" t="s">
        <v>4048</v>
      </c>
      <c r="D17251" s="71" t="s">
        <v>329</v>
      </c>
      <c r="E17251" s="71">
        <v>9.89321837E9</v>
      </c>
      <c r="T17251" s="71" t="s">
        <v>3973</v>
      </c>
    </row>
    <row r="17252">
      <c r="A17252" s="71" t="s">
        <v>47</v>
      </c>
      <c r="B17252" s="71">
        <v>17835.0</v>
      </c>
      <c r="C17252" s="71" t="s">
        <v>439</v>
      </c>
      <c r="D17252" s="71" t="s">
        <v>4049</v>
      </c>
      <c r="E17252" s="71">
        <v>6.267863236E9</v>
      </c>
      <c r="F17252" s="71">
        <v>0.0</v>
      </c>
      <c r="G17252" s="71" t="s">
        <v>2926</v>
      </c>
      <c r="H17252" s="71">
        <v>21.0</v>
      </c>
      <c r="I17252" s="71">
        <v>40.0</v>
      </c>
      <c r="J17252" s="71">
        <v>8.4</v>
      </c>
      <c r="K17252" s="71">
        <v>5500.0</v>
      </c>
      <c r="L17252" s="71">
        <v>46200.0</v>
      </c>
      <c r="M17252" s="71">
        <v>46200.0</v>
      </c>
      <c r="N17252" s="71">
        <v>0.0</v>
      </c>
      <c r="O17252" s="71">
        <v>46200.0</v>
      </c>
      <c r="P17252" s="71">
        <v>46200.0</v>
      </c>
      <c r="Q17252" s="71">
        <v>0.0</v>
      </c>
      <c r="R17252" s="71">
        <v>0.0</v>
      </c>
      <c r="S17252" s="71" t="s">
        <v>191</v>
      </c>
      <c r="T17252" s="71" t="s">
        <v>3973</v>
      </c>
    </row>
    <row r="17253">
      <c r="A17253" s="71" t="s">
        <v>47</v>
      </c>
      <c r="B17253" s="71">
        <v>17835.0</v>
      </c>
      <c r="C17253" s="71" t="s">
        <v>439</v>
      </c>
      <c r="D17253" s="71" t="s">
        <v>4049</v>
      </c>
      <c r="E17253" s="71">
        <v>6.267863236E9</v>
      </c>
      <c r="T17253" s="71" t="s">
        <v>3973</v>
      </c>
    </row>
    <row r="17254">
      <c r="A17254" s="71" t="s">
        <v>47</v>
      </c>
      <c r="B17254" s="71">
        <v>17835.0</v>
      </c>
      <c r="C17254" s="71" t="s">
        <v>439</v>
      </c>
      <c r="D17254" s="71" t="s">
        <v>4049</v>
      </c>
      <c r="E17254" s="71">
        <v>6.267863236E9</v>
      </c>
      <c r="T17254" s="71" t="s">
        <v>3973</v>
      </c>
    </row>
    <row r="17255">
      <c r="A17255" s="71" t="s">
        <v>47</v>
      </c>
      <c r="B17255" s="71">
        <v>17835.0</v>
      </c>
      <c r="C17255" s="71" t="s">
        <v>439</v>
      </c>
      <c r="D17255" s="71" t="s">
        <v>4049</v>
      </c>
      <c r="E17255" s="71">
        <v>6.267863236E9</v>
      </c>
      <c r="T17255" s="71" t="s">
        <v>3973</v>
      </c>
    </row>
    <row r="17256">
      <c r="A17256" s="71" t="s">
        <v>47</v>
      </c>
      <c r="B17256" s="71">
        <v>17835.0</v>
      </c>
      <c r="C17256" s="71" t="s">
        <v>439</v>
      </c>
      <c r="D17256" s="71" t="s">
        <v>4049</v>
      </c>
      <c r="E17256" s="71">
        <v>6.267863236E9</v>
      </c>
      <c r="T17256" s="71" t="s">
        <v>3973</v>
      </c>
    </row>
    <row r="17257">
      <c r="A17257" s="71" t="s">
        <v>47</v>
      </c>
      <c r="B17257" s="71">
        <v>17834.0</v>
      </c>
      <c r="C17257" s="71" t="s">
        <v>4050</v>
      </c>
      <c r="D17257" s="71" t="s">
        <v>892</v>
      </c>
      <c r="E17257" s="71">
        <v>9.644807858E9</v>
      </c>
      <c r="F17257" s="71">
        <v>0.0</v>
      </c>
      <c r="G17257" s="71" t="s">
        <v>2926</v>
      </c>
      <c r="H17257" s="71">
        <v>1.0</v>
      </c>
      <c r="I17257" s="71">
        <v>40.0</v>
      </c>
      <c r="J17257" s="71">
        <v>0.4</v>
      </c>
      <c r="K17257" s="71">
        <v>5500.0</v>
      </c>
      <c r="L17257" s="71">
        <v>2200.0</v>
      </c>
      <c r="M17257" s="71">
        <v>2200.0</v>
      </c>
      <c r="N17257" s="71">
        <v>0.0</v>
      </c>
      <c r="O17257" s="71">
        <v>2200.0</v>
      </c>
      <c r="P17257" s="71">
        <v>0.0</v>
      </c>
      <c r="Q17257" s="71">
        <v>2200.0</v>
      </c>
      <c r="R17257" s="71">
        <v>0.0</v>
      </c>
      <c r="S17257" s="71" t="s">
        <v>47</v>
      </c>
      <c r="T17257" s="71" t="s">
        <v>3973</v>
      </c>
    </row>
    <row r="17258">
      <c r="A17258" s="71" t="s">
        <v>47</v>
      </c>
      <c r="B17258" s="71">
        <v>17834.0</v>
      </c>
      <c r="C17258" s="71" t="s">
        <v>4050</v>
      </c>
      <c r="D17258" s="71" t="s">
        <v>892</v>
      </c>
      <c r="E17258" s="71">
        <v>9.644807858E9</v>
      </c>
      <c r="T17258" s="71" t="s">
        <v>3973</v>
      </c>
    </row>
    <row r="17259">
      <c r="A17259" s="71" t="s">
        <v>47</v>
      </c>
      <c r="B17259" s="71">
        <v>17834.0</v>
      </c>
      <c r="C17259" s="71" t="s">
        <v>4050</v>
      </c>
      <c r="D17259" s="71" t="s">
        <v>892</v>
      </c>
      <c r="E17259" s="71">
        <v>9.644807858E9</v>
      </c>
      <c r="T17259" s="71" t="s">
        <v>3973</v>
      </c>
    </row>
    <row r="17260">
      <c r="A17260" s="71" t="s">
        <v>47</v>
      </c>
      <c r="B17260" s="71">
        <v>17834.0</v>
      </c>
      <c r="C17260" s="71" t="s">
        <v>4050</v>
      </c>
      <c r="D17260" s="71" t="s">
        <v>892</v>
      </c>
      <c r="E17260" s="71">
        <v>9.644807858E9</v>
      </c>
      <c r="T17260" s="71" t="s">
        <v>3973</v>
      </c>
    </row>
    <row r="17261">
      <c r="A17261" s="71" t="s">
        <v>47</v>
      </c>
      <c r="B17261" s="71">
        <v>17834.0</v>
      </c>
      <c r="C17261" s="71" t="s">
        <v>4050</v>
      </c>
      <c r="D17261" s="71" t="s">
        <v>892</v>
      </c>
      <c r="E17261" s="71">
        <v>9.644807858E9</v>
      </c>
      <c r="T17261" s="71" t="s">
        <v>3973</v>
      </c>
    </row>
    <row r="17262">
      <c r="A17262" s="71" t="s">
        <v>77</v>
      </c>
      <c r="B17262" s="71">
        <v>6836.0</v>
      </c>
      <c r="C17262" s="71" t="s">
        <v>4050</v>
      </c>
      <c r="D17262" s="71" t="s">
        <v>892</v>
      </c>
      <c r="E17262" s="71">
        <v>9.644807858E9</v>
      </c>
      <c r="F17262" s="71">
        <v>0.0</v>
      </c>
      <c r="G17262" s="71" t="s">
        <v>1132</v>
      </c>
      <c r="H17262" s="71">
        <v>1.0</v>
      </c>
      <c r="I17262" s="71">
        <v>40.0</v>
      </c>
      <c r="J17262" s="71">
        <v>0.4</v>
      </c>
      <c r="K17262" s="71">
        <v>8000.0</v>
      </c>
      <c r="L17262" s="71">
        <v>3200.0</v>
      </c>
      <c r="M17262" s="71">
        <v>3200.0</v>
      </c>
      <c r="N17262" s="71">
        <v>0.0</v>
      </c>
      <c r="O17262" s="71">
        <v>3200.0</v>
      </c>
      <c r="P17262" s="71">
        <v>0.0</v>
      </c>
      <c r="Q17262" s="71">
        <v>3200.0</v>
      </c>
      <c r="R17262" s="71">
        <v>0.0</v>
      </c>
      <c r="S17262" s="71" t="s">
        <v>47</v>
      </c>
      <c r="T17262" s="71" t="s">
        <v>3973</v>
      </c>
    </row>
    <row r="17263">
      <c r="A17263" s="71" t="s">
        <v>77</v>
      </c>
      <c r="B17263" s="71">
        <v>6836.0</v>
      </c>
      <c r="C17263" s="71" t="s">
        <v>4050</v>
      </c>
      <c r="D17263" s="71" t="s">
        <v>892</v>
      </c>
      <c r="E17263" s="71">
        <v>9.644807858E9</v>
      </c>
      <c r="T17263" s="71" t="s">
        <v>3973</v>
      </c>
    </row>
    <row r="17264">
      <c r="A17264" s="71" t="s">
        <v>77</v>
      </c>
      <c r="B17264" s="71">
        <v>6836.0</v>
      </c>
      <c r="C17264" s="71" t="s">
        <v>4050</v>
      </c>
      <c r="D17264" s="71" t="s">
        <v>892</v>
      </c>
      <c r="E17264" s="71">
        <v>9.644807858E9</v>
      </c>
      <c r="T17264" s="71" t="s">
        <v>3973</v>
      </c>
    </row>
    <row r="17265">
      <c r="A17265" s="71" t="s">
        <v>77</v>
      </c>
      <c r="B17265" s="71">
        <v>6836.0</v>
      </c>
      <c r="C17265" s="71" t="s">
        <v>4050</v>
      </c>
      <c r="D17265" s="71" t="s">
        <v>892</v>
      </c>
      <c r="E17265" s="71">
        <v>9.644807858E9</v>
      </c>
      <c r="T17265" s="71" t="s">
        <v>3973</v>
      </c>
    </row>
    <row r="17266">
      <c r="A17266" s="71" t="s">
        <v>77</v>
      </c>
      <c r="B17266" s="71">
        <v>6836.0</v>
      </c>
      <c r="C17266" s="71" t="s">
        <v>4050</v>
      </c>
      <c r="D17266" s="71" t="s">
        <v>892</v>
      </c>
      <c r="E17266" s="71">
        <v>9.644807858E9</v>
      </c>
      <c r="T17266" s="71" t="s">
        <v>3973</v>
      </c>
    </row>
    <row r="17267">
      <c r="A17267" s="71" t="s">
        <v>77</v>
      </c>
      <c r="B17267" s="71">
        <v>6835.0</v>
      </c>
      <c r="C17267" s="71" t="s">
        <v>4051</v>
      </c>
      <c r="D17267" s="71" t="s">
        <v>989</v>
      </c>
      <c r="E17267" s="71">
        <v>0.0</v>
      </c>
      <c r="F17267" s="71">
        <v>0.0</v>
      </c>
      <c r="G17267" s="71" t="s">
        <v>220</v>
      </c>
      <c r="H17267" s="71">
        <v>4.0</v>
      </c>
      <c r="I17267" s="71">
        <v>40.0</v>
      </c>
      <c r="J17267" s="71">
        <v>1.6</v>
      </c>
      <c r="K17267" s="71">
        <v>5300.0</v>
      </c>
      <c r="L17267" s="71">
        <v>8480.0</v>
      </c>
      <c r="M17267" s="71">
        <v>10600.0</v>
      </c>
      <c r="N17267" s="71">
        <v>0.0</v>
      </c>
      <c r="O17267" s="71">
        <v>10600.0</v>
      </c>
      <c r="P17267" s="71">
        <v>10600.0</v>
      </c>
      <c r="Q17267" s="71">
        <v>0.0</v>
      </c>
      <c r="R17267" s="71">
        <v>0.0</v>
      </c>
      <c r="S17267" s="71" t="s">
        <v>191</v>
      </c>
      <c r="T17267" s="71" t="s">
        <v>3973</v>
      </c>
    </row>
    <row r="17268">
      <c r="A17268" s="71" t="s">
        <v>77</v>
      </c>
      <c r="B17268" s="71">
        <v>6835.0</v>
      </c>
      <c r="C17268" s="71" t="s">
        <v>4051</v>
      </c>
      <c r="D17268" s="71" t="s">
        <v>989</v>
      </c>
      <c r="E17268" s="71">
        <v>0.0</v>
      </c>
      <c r="G17268" s="71" t="s">
        <v>243</v>
      </c>
      <c r="H17268" s="71">
        <v>1.0</v>
      </c>
      <c r="I17268" s="71">
        <v>40.0</v>
      </c>
      <c r="J17268" s="71">
        <v>0.4</v>
      </c>
      <c r="K17268" s="71">
        <v>5300.0</v>
      </c>
      <c r="L17268" s="71">
        <v>2120.0</v>
      </c>
      <c r="T17268" s="71" t="s">
        <v>3973</v>
      </c>
    </row>
    <row r="17269">
      <c r="A17269" s="71" t="s">
        <v>77</v>
      </c>
      <c r="B17269" s="71">
        <v>6835.0</v>
      </c>
      <c r="C17269" s="71" t="s">
        <v>4051</v>
      </c>
      <c r="D17269" s="71" t="s">
        <v>989</v>
      </c>
      <c r="E17269" s="71">
        <v>0.0</v>
      </c>
      <c r="T17269" s="71" t="s">
        <v>3973</v>
      </c>
    </row>
    <row r="17270">
      <c r="A17270" s="71" t="s">
        <v>77</v>
      </c>
      <c r="B17270" s="71">
        <v>6835.0</v>
      </c>
      <c r="C17270" s="71" t="s">
        <v>4051</v>
      </c>
      <c r="D17270" s="71" t="s">
        <v>989</v>
      </c>
      <c r="E17270" s="71">
        <v>0.0</v>
      </c>
      <c r="T17270" s="71" t="s">
        <v>3973</v>
      </c>
    </row>
    <row r="17271">
      <c r="A17271" s="71" t="s">
        <v>77</v>
      </c>
      <c r="B17271" s="71">
        <v>6835.0</v>
      </c>
      <c r="C17271" s="71" t="s">
        <v>4051</v>
      </c>
      <c r="D17271" s="71" t="s">
        <v>989</v>
      </c>
      <c r="E17271" s="71">
        <v>0.0</v>
      </c>
      <c r="T17271" s="71" t="s">
        <v>3973</v>
      </c>
    </row>
    <row r="17272">
      <c r="A17272" s="71" t="s">
        <v>77</v>
      </c>
      <c r="B17272" s="71">
        <v>6834.0</v>
      </c>
      <c r="C17272" s="71" t="s">
        <v>4052</v>
      </c>
      <c r="D17272" s="71" t="s">
        <v>989</v>
      </c>
      <c r="E17272" s="71">
        <v>8.224904582E9</v>
      </c>
      <c r="F17272" s="71">
        <v>0.0</v>
      </c>
      <c r="G17272" s="71" t="s">
        <v>243</v>
      </c>
      <c r="H17272" s="71">
        <v>5.0</v>
      </c>
      <c r="I17272" s="71">
        <v>40.0</v>
      </c>
      <c r="J17272" s="71">
        <v>2.0</v>
      </c>
      <c r="K17272" s="71">
        <v>5300.0</v>
      </c>
      <c r="L17272" s="71">
        <v>10600.0</v>
      </c>
      <c r="M17272" s="71">
        <v>10600.0</v>
      </c>
      <c r="N17272" s="71">
        <v>0.0</v>
      </c>
      <c r="O17272" s="71">
        <v>10600.0</v>
      </c>
      <c r="P17272" s="71">
        <v>1100.0</v>
      </c>
      <c r="Q17272" s="71">
        <v>9500.0</v>
      </c>
      <c r="R17272" s="71">
        <v>0.0</v>
      </c>
      <c r="S17272" s="71" t="s">
        <v>191</v>
      </c>
      <c r="T17272" s="71" t="s">
        <v>3973</v>
      </c>
    </row>
    <row r="17273">
      <c r="A17273" s="71" t="s">
        <v>77</v>
      </c>
      <c r="B17273" s="71">
        <v>6834.0</v>
      </c>
      <c r="C17273" s="71" t="s">
        <v>4052</v>
      </c>
      <c r="D17273" s="71" t="s">
        <v>989</v>
      </c>
      <c r="E17273" s="71">
        <v>8.224904582E9</v>
      </c>
      <c r="T17273" s="71" t="s">
        <v>3973</v>
      </c>
    </row>
    <row r="17274">
      <c r="A17274" s="71" t="s">
        <v>77</v>
      </c>
      <c r="B17274" s="71">
        <v>6834.0</v>
      </c>
      <c r="C17274" s="71" t="s">
        <v>4052</v>
      </c>
      <c r="D17274" s="71" t="s">
        <v>989</v>
      </c>
      <c r="E17274" s="71">
        <v>8.224904582E9</v>
      </c>
      <c r="T17274" s="71" t="s">
        <v>3973</v>
      </c>
    </row>
    <row r="17275">
      <c r="A17275" s="71" t="s">
        <v>77</v>
      </c>
      <c r="B17275" s="71">
        <v>6834.0</v>
      </c>
      <c r="C17275" s="71" t="s">
        <v>4052</v>
      </c>
      <c r="D17275" s="71" t="s">
        <v>989</v>
      </c>
      <c r="E17275" s="71">
        <v>8.224904582E9</v>
      </c>
      <c r="T17275" s="71" t="s">
        <v>3973</v>
      </c>
    </row>
    <row r="17276">
      <c r="A17276" s="71" t="s">
        <v>77</v>
      </c>
      <c r="B17276" s="71">
        <v>6834.0</v>
      </c>
      <c r="C17276" s="71" t="s">
        <v>4052</v>
      </c>
      <c r="D17276" s="71" t="s">
        <v>989</v>
      </c>
      <c r="E17276" s="71">
        <v>8.224904582E9</v>
      </c>
      <c r="T17276" s="71" t="s">
        <v>3973</v>
      </c>
    </row>
    <row r="17277">
      <c r="A17277" s="71" t="s">
        <v>77</v>
      </c>
      <c r="B17277" s="71">
        <v>6833.0</v>
      </c>
      <c r="C17277" s="71" t="s">
        <v>4053</v>
      </c>
      <c r="D17277" s="71" t="s">
        <v>4054</v>
      </c>
      <c r="E17277" s="71">
        <v>9.893166916E9</v>
      </c>
      <c r="F17277" s="71">
        <v>0.0</v>
      </c>
      <c r="G17277" s="71" t="s">
        <v>1269</v>
      </c>
      <c r="H17277" s="71">
        <v>8.0</v>
      </c>
      <c r="I17277" s="71">
        <v>10.0</v>
      </c>
      <c r="J17277" s="71">
        <v>0.8</v>
      </c>
      <c r="K17277" s="71">
        <v>14000.0</v>
      </c>
      <c r="L17277" s="71">
        <v>11200.0</v>
      </c>
      <c r="M17277" s="71">
        <v>23200.0</v>
      </c>
      <c r="N17277" s="71">
        <v>0.0</v>
      </c>
      <c r="O17277" s="71">
        <v>23200.0</v>
      </c>
      <c r="P17277" s="71">
        <v>0.0</v>
      </c>
      <c r="Q17277" s="71">
        <v>23200.0</v>
      </c>
      <c r="R17277" s="71">
        <v>0.0</v>
      </c>
      <c r="S17277" s="71" t="s">
        <v>47</v>
      </c>
      <c r="T17277" s="71" t="s">
        <v>3973</v>
      </c>
    </row>
    <row r="17278">
      <c r="A17278" s="71" t="s">
        <v>77</v>
      </c>
      <c r="B17278" s="71">
        <v>6833.0</v>
      </c>
      <c r="C17278" s="71" t="s">
        <v>4053</v>
      </c>
      <c r="D17278" s="71" t="s">
        <v>4054</v>
      </c>
      <c r="E17278" s="71">
        <v>9.893166916E9</v>
      </c>
      <c r="G17278" s="71" t="s">
        <v>187</v>
      </c>
      <c r="H17278" s="71">
        <v>2.0</v>
      </c>
      <c r="I17278" s="71">
        <v>50.0</v>
      </c>
      <c r="J17278" s="71">
        <v>1.0</v>
      </c>
      <c r="K17278" s="71">
        <v>12000.0</v>
      </c>
      <c r="L17278" s="71">
        <v>12000.0</v>
      </c>
      <c r="T17278" s="71" t="s">
        <v>3973</v>
      </c>
    </row>
    <row r="17279">
      <c r="A17279" s="71" t="s">
        <v>77</v>
      </c>
      <c r="B17279" s="71">
        <v>6833.0</v>
      </c>
      <c r="C17279" s="71" t="s">
        <v>4053</v>
      </c>
      <c r="D17279" s="71" t="s">
        <v>4054</v>
      </c>
      <c r="E17279" s="71">
        <v>9.893166916E9</v>
      </c>
      <c r="T17279" s="71" t="s">
        <v>3973</v>
      </c>
    </row>
    <row r="17280">
      <c r="A17280" s="71" t="s">
        <v>77</v>
      </c>
      <c r="B17280" s="71">
        <v>6833.0</v>
      </c>
      <c r="C17280" s="71" t="s">
        <v>4053</v>
      </c>
      <c r="D17280" s="71" t="s">
        <v>4054</v>
      </c>
      <c r="E17280" s="71">
        <v>9.893166916E9</v>
      </c>
      <c r="T17280" s="71" t="s">
        <v>3973</v>
      </c>
    </row>
    <row r="17281">
      <c r="A17281" s="71" t="s">
        <v>77</v>
      </c>
      <c r="B17281" s="71">
        <v>6833.0</v>
      </c>
      <c r="C17281" s="71" t="s">
        <v>4053</v>
      </c>
      <c r="D17281" s="71" t="s">
        <v>4054</v>
      </c>
      <c r="E17281" s="71">
        <v>9.893166916E9</v>
      </c>
      <c r="T17281" s="71" t="s">
        <v>3973</v>
      </c>
    </row>
    <row r="17282">
      <c r="A17282" s="71" t="s">
        <v>77</v>
      </c>
      <c r="B17282" s="71">
        <v>6832.0</v>
      </c>
      <c r="C17282" s="71" t="s">
        <v>4055</v>
      </c>
      <c r="D17282" s="71" t="s">
        <v>1119</v>
      </c>
      <c r="E17282" s="71">
        <v>9.755024409E9</v>
      </c>
      <c r="F17282" s="71">
        <v>0.0</v>
      </c>
      <c r="G17282" s="71" t="s">
        <v>394</v>
      </c>
      <c r="H17282" s="71">
        <v>2.0</v>
      </c>
      <c r="I17282" s="71">
        <v>40.0</v>
      </c>
      <c r="J17282" s="71">
        <v>0.8</v>
      </c>
      <c r="K17282" s="71">
        <v>5300.0</v>
      </c>
      <c r="L17282" s="71">
        <v>4240.0</v>
      </c>
      <c r="M17282" s="71">
        <v>4240.0</v>
      </c>
      <c r="N17282" s="71">
        <v>0.0</v>
      </c>
      <c r="O17282" s="71">
        <v>4240.0</v>
      </c>
      <c r="P17282" s="71">
        <v>2000.0</v>
      </c>
      <c r="Q17282" s="71">
        <v>2240.0</v>
      </c>
      <c r="R17282" s="71">
        <v>0.0</v>
      </c>
      <c r="S17282" s="71" t="s">
        <v>191</v>
      </c>
      <c r="T17282" s="71" t="s">
        <v>3973</v>
      </c>
    </row>
    <row r="17283">
      <c r="A17283" s="71" t="s">
        <v>77</v>
      </c>
      <c r="B17283" s="71">
        <v>6832.0</v>
      </c>
      <c r="C17283" s="71" t="s">
        <v>4055</v>
      </c>
      <c r="D17283" s="71" t="s">
        <v>1119</v>
      </c>
      <c r="E17283" s="71">
        <v>9.755024409E9</v>
      </c>
      <c r="T17283" s="71" t="s">
        <v>3973</v>
      </c>
    </row>
    <row r="17284">
      <c r="A17284" s="71" t="s">
        <v>77</v>
      </c>
      <c r="B17284" s="71">
        <v>6832.0</v>
      </c>
      <c r="C17284" s="71" t="s">
        <v>4055</v>
      </c>
      <c r="D17284" s="71" t="s">
        <v>1119</v>
      </c>
      <c r="E17284" s="71">
        <v>9.755024409E9</v>
      </c>
      <c r="T17284" s="71" t="s">
        <v>3973</v>
      </c>
    </row>
    <row r="17285">
      <c r="A17285" s="71" t="s">
        <v>77</v>
      </c>
      <c r="B17285" s="71">
        <v>6832.0</v>
      </c>
      <c r="C17285" s="71" t="s">
        <v>4055</v>
      </c>
      <c r="D17285" s="71" t="s">
        <v>1119</v>
      </c>
      <c r="E17285" s="71">
        <v>9.755024409E9</v>
      </c>
      <c r="T17285" s="71" t="s">
        <v>3973</v>
      </c>
    </row>
    <row r="17286">
      <c r="A17286" s="71" t="s">
        <v>77</v>
      </c>
      <c r="B17286" s="71">
        <v>6832.0</v>
      </c>
      <c r="C17286" s="71" t="s">
        <v>4055</v>
      </c>
      <c r="D17286" s="71" t="s">
        <v>1119</v>
      </c>
      <c r="E17286" s="71">
        <v>9.755024409E9</v>
      </c>
      <c r="T17286" s="71" t="s">
        <v>3973</v>
      </c>
    </row>
    <row r="17287">
      <c r="A17287" s="71" t="s">
        <v>77</v>
      </c>
      <c r="B17287" s="71">
        <v>6831.0</v>
      </c>
      <c r="C17287" s="71" t="s">
        <v>4056</v>
      </c>
      <c r="D17287" s="71" t="s">
        <v>4057</v>
      </c>
      <c r="E17287" s="71">
        <v>6.261580893E9</v>
      </c>
      <c r="F17287" s="71">
        <v>0.0</v>
      </c>
      <c r="G17287" s="71" t="s">
        <v>220</v>
      </c>
      <c r="H17287" s="71">
        <v>4.0</v>
      </c>
      <c r="I17287" s="71">
        <v>40.0</v>
      </c>
      <c r="J17287" s="71">
        <v>1.6</v>
      </c>
      <c r="K17287" s="71">
        <v>5300.0</v>
      </c>
      <c r="L17287" s="71">
        <v>8480.0</v>
      </c>
      <c r="M17287" s="71">
        <v>8480.0</v>
      </c>
      <c r="N17287" s="71">
        <v>0.0</v>
      </c>
      <c r="O17287" s="71">
        <v>8480.0</v>
      </c>
      <c r="P17287" s="71">
        <v>0.0</v>
      </c>
      <c r="Q17287" s="71">
        <v>8480.0</v>
      </c>
      <c r="R17287" s="71">
        <v>0.0</v>
      </c>
      <c r="S17287" s="71" t="s">
        <v>47</v>
      </c>
      <c r="T17287" s="71" t="s">
        <v>3973</v>
      </c>
    </row>
    <row r="17288">
      <c r="A17288" s="71" t="s">
        <v>77</v>
      </c>
      <c r="B17288" s="71">
        <v>6831.0</v>
      </c>
      <c r="C17288" s="71" t="s">
        <v>4056</v>
      </c>
      <c r="D17288" s="71" t="s">
        <v>4057</v>
      </c>
      <c r="E17288" s="71">
        <v>6.261580893E9</v>
      </c>
      <c r="T17288" s="71" t="s">
        <v>3973</v>
      </c>
    </row>
    <row r="17289">
      <c r="A17289" s="71" t="s">
        <v>77</v>
      </c>
      <c r="B17289" s="71">
        <v>6831.0</v>
      </c>
      <c r="C17289" s="71" t="s">
        <v>4056</v>
      </c>
      <c r="D17289" s="71" t="s">
        <v>4057</v>
      </c>
      <c r="E17289" s="71">
        <v>6.261580893E9</v>
      </c>
      <c r="T17289" s="71" t="s">
        <v>3973</v>
      </c>
    </row>
    <row r="17290">
      <c r="A17290" s="71" t="s">
        <v>77</v>
      </c>
      <c r="B17290" s="71">
        <v>6831.0</v>
      </c>
      <c r="C17290" s="71" t="s">
        <v>4056</v>
      </c>
      <c r="D17290" s="71" t="s">
        <v>4057</v>
      </c>
      <c r="E17290" s="71">
        <v>6.261580893E9</v>
      </c>
      <c r="T17290" s="71" t="s">
        <v>3973</v>
      </c>
    </row>
    <row r="17291">
      <c r="A17291" s="71" t="s">
        <v>77</v>
      </c>
      <c r="B17291" s="71">
        <v>6831.0</v>
      </c>
      <c r="C17291" s="71" t="s">
        <v>4056</v>
      </c>
      <c r="D17291" s="71" t="s">
        <v>4057</v>
      </c>
      <c r="E17291" s="71">
        <v>6.261580893E9</v>
      </c>
      <c r="T17291" s="71" t="s">
        <v>3973</v>
      </c>
    </row>
    <row r="17292">
      <c r="A17292" s="71" t="s">
        <v>47</v>
      </c>
      <c r="B17292" s="71">
        <v>17833.0</v>
      </c>
      <c r="C17292" s="71" t="s">
        <v>4056</v>
      </c>
      <c r="D17292" s="71" t="s">
        <v>4057</v>
      </c>
      <c r="E17292" s="71">
        <v>6.261580893E9</v>
      </c>
      <c r="F17292" s="71">
        <v>0.0</v>
      </c>
      <c r="G17292" s="71" t="s">
        <v>2926</v>
      </c>
      <c r="H17292" s="71">
        <v>12.0</v>
      </c>
      <c r="I17292" s="71">
        <v>40.0</v>
      </c>
      <c r="J17292" s="71">
        <v>4.8</v>
      </c>
      <c r="K17292" s="71">
        <v>5500.0</v>
      </c>
      <c r="L17292" s="71">
        <v>26400.0</v>
      </c>
      <c r="M17292" s="71">
        <v>26400.0</v>
      </c>
      <c r="N17292" s="71">
        <v>0.0</v>
      </c>
      <c r="O17292" s="71">
        <v>26400.0</v>
      </c>
      <c r="P17292" s="71">
        <v>0.0</v>
      </c>
      <c r="Q17292" s="71">
        <v>26400.0</v>
      </c>
      <c r="R17292" s="71">
        <v>0.0</v>
      </c>
      <c r="S17292" s="71" t="s">
        <v>47</v>
      </c>
      <c r="T17292" s="71" t="s">
        <v>3973</v>
      </c>
    </row>
    <row r="17293">
      <c r="A17293" s="71" t="s">
        <v>47</v>
      </c>
      <c r="B17293" s="71">
        <v>17833.0</v>
      </c>
      <c r="C17293" s="71" t="s">
        <v>4056</v>
      </c>
      <c r="D17293" s="71" t="s">
        <v>4057</v>
      </c>
      <c r="E17293" s="71">
        <v>6.261580893E9</v>
      </c>
      <c r="T17293" s="71" t="s">
        <v>3973</v>
      </c>
    </row>
    <row r="17294">
      <c r="A17294" s="71" t="s">
        <v>47</v>
      </c>
      <c r="B17294" s="71">
        <v>17833.0</v>
      </c>
      <c r="C17294" s="71" t="s">
        <v>4056</v>
      </c>
      <c r="D17294" s="71" t="s">
        <v>4057</v>
      </c>
      <c r="E17294" s="71">
        <v>6.261580893E9</v>
      </c>
      <c r="T17294" s="71" t="s">
        <v>3973</v>
      </c>
    </row>
    <row r="17295">
      <c r="A17295" s="71" t="s">
        <v>47</v>
      </c>
      <c r="B17295" s="71">
        <v>17833.0</v>
      </c>
      <c r="C17295" s="71" t="s">
        <v>4056</v>
      </c>
      <c r="D17295" s="71" t="s">
        <v>4057</v>
      </c>
      <c r="E17295" s="71">
        <v>6.261580893E9</v>
      </c>
      <c r="T17295" s="71" t="s">
        <v>3973</v>
      </c>
    </row>
    <row r="17296">
      <c r="A17296" s="71" t="s">
        <v>47</v>
      </c>
      <c r="B17296" s="71">
        <v>17833.0</v>
      </c>
      <c r="C17296" s="71" t="s">
        <v>4056</v>
      </c>
      <c r="D17296" s="71" t="s">
        <v>4057</v>
      </c>
      <c r="E17296" s="71">
        <v>6.261580893E9</v>
      </c>
      <c r="T17296" s="71" t="s">
        <v>3973</v>
      </c>
    </row>
    <row r="17297">
      <c r="A17297" s="71" t="s">
        <v>77</v>
      </c>
      <c r="B17297" s="71">
        <v>6830.0</v>
      </c>
      <c r="C17297" s="71" t="s">
        <v>2853</v>
      </c>
      <c r="D17297" s="71" t="s">
        <v>4058</v>
      </c>
      <c r="E17297" s="71">
        <v>9.929846409E9</v>
      </c>
      <c r="F17297" s="71">
        <v>0.0</v>
      </c>
      <c r="G17297" s="71" t="s">
        <v>243</v>
      </c>
      <c r="H17297" s="71">
        <v>8.0</v>
      </c>
      <c r="I17297" s="71">
        <v>40.0</v>
      </c>
      <c r="J17297" s="71">
        <v>3.2</v>
      </c>
      <c r="K17297" s="71">
        <v>5300.0</v>
      </c>
      <c r="L17297" s="71">
        <v>16960.0</v>
      </c>
      <c r="M17297" s="71">
        <v>29680.0</v>
      </c>
      <c r="N17297" s="71">
        <v>0.0</v>
      </c>
      <c r="O17297" s="71">
        <v>29680.0</v>
      </c>
      <c r="P17297" s="71">
        <v>0.0</v>
      </c>
      <c r="Q17297" s="71">
        <v>29680.0</v>
      </c>
      <c r="R17297" s="71">
        <v>0.0</v>
      </c>
      <c r="S17297" s="71" t="s">
        <v>47</v>
      </c>
      <c r="T17297" s="71" t="s">
        <v>3973</v>
      </c>
    </row>
    <row r="17298">
      <c r="A17298" s="71" t="s">
        <v>77</v>
      </c>
      <c r="B17298" s="71">
        <v>6830.0</v>
      </c>
      <c r="C17298" s="71" t="s">
        <v>2853</v>
      </c>
      <c r="D17298" s="71" t="s">
        <v>4058</v>
      </c>
      <c r="E17298" s="71">
        <v>9.929846409E9</v>
      </c>
      <c r="G17298" s="71" t="s">
        <v>198</v>
      </c>
      <c r="H17298" s="71">
        <v>5.0</v>
      </c>
      <c r="I17298" s="71">
        <v>40.0</v>
      </c>
      <c r="J17298" s="71">
        <v>2.0</v>
      </c>
      <c r="K17298" s="71">
        <v>5300.0</v>
      </c>
      <c r="L17298" s="71">
        <v>10600.0</v>
      </c>
      <c r="T17298" s="71" t="s">
        <v>3973</v>
      </c>
    </row>
    <row r="17299">
      <c r="A17299" s="71" t="s">
        <v>77</v>
      </c>
      <c r="B17299" s="71">
        <v>6830.0</v>
      </c>
      <c r="C17299" s="71" t="s">
        <v>2853</v>
      </c>
      <c r="D17299" s="71" t="s">
        <v>4058</v>
      </c>
      <c r="E17299" s="71">
        <v>9.929846409E9</v>
      </c>
      <c r="G17299" s="71" t="s">
        <v>1008</v>
      </c>
      <c r="H17299" s="71">
        <v>1.0</v>
      </c>
      <c r="I17299" s="71">
        <v>40.0</v>
      </c>
      <c r="J17299" s="71">
        <v>0.4</v>
      </c>
      <c r="K17299" s="71">
        <v>5300.0</v>
      </c>
      <c r="L17299" s="71">
        <v>2120.0</v>
      </c>
      <c r="T17299" s="71" t="s">
        <v>3973</v>
      </c>
    </row>
    <row r="17300">
      <c r="A17300" s="71" t="s">
        <v>77</v>
      </c>
      <c r="B17300" s="71">
        <v>6830.0</v>
      </c>
      <c r="C17300" s="71" t="s">
        <v>2853</v>
      </c>
      <c r="D17300" s="71" t="s">
        <v>4058</v>
      </c>
      <c r="E17300" s="71">
        <v>9.929846409E9</v>
      </c>
      <c r="T17300" s="71" t="s">
        <v>3973</v>
      </c>
    </row>
    <row r="17301">
      <c r="A17301" s="71" t="s">
        <v>77</v>
      </c>
      <c r="B17301" s="71">
        <v>6830.0</v>
      </c>
      <c r="C17301" s="71" t="s">
        <v>2853</v>
      </c>
      <c r="D17301" s="71" t="s">
        <v>4058</v>
      </c>
      <c r="E17301" s="71">
        <v>9.929846409E9</v>
      </c>
      <c r="T17301" s="71" t="s">
        <v>3973</v>
      </c>
    </row>
    <row r="17302">
      <c r="A17302" s="71" t="s">
        <v>47</v>
      </c>
      <c r="B17302" s="71">
        <v>17832.0</v>
      </c>
      <c r="C17302" s="71" t="s">
        <v>421</v>
      </c>
      <c r="D17302" s="71" t="s">
        <v>4059</v>
      </c>
      <c r="E17302" s="71">
        <v>9.977230251E9</v>
      </c>
      <c r="F17302" s="71">
        <v>0.0</v>
      </c>
      <c r="G17302" s="71" t="s">
        <v>3748</v>
      </c>
      <c r="H17302" s="71">
        <v>5.0</v>
      </c>
      <c r="I17302" s="71">
        <v>40.0</v>
      </c>
      <c r="J17302" s="71">
        <v>2.0</v>
      </c>
      <c r="K17302" s="71">
        <v>5500.0</v>
      </c>
      <c r="L17302" s="71">
        <v>11000.0</v>
      </c>
      <c r="M17302" s="71">
        <v>19800.0</v>
      </c>
      <c r="N17302" s="71">
        <v>0.0</v>
      </c>
      <c r="O17302" s="71">
        <v>19800.0</v>
      </c>
      <c r="P17302" s="71">
        <v>0.0</v>
      </c>
      <c r="Q17302" s="71">
        <v>19800.0</v>
      </c>
      <c r="R17302" s="71">
        <v>0.0</v>
      </c>
      <c r="S17302" s="71" t="s">
        <v>47</v>
      </c>
      <c r="T17302" s="71" t="s">
        <v>3973</v>
      </c>
    </row>
    <row r="17303">
      <c r="A17303" s="71" t="s">
        <v>47</v>
      </c>
      <c r="B17303" s="71">
        <v>17832.0</v>
      </c>
      <c r="C17303" s="71" t="s">
        <v>421</v>
      </c>
      <c r="D17303" s="71" t="s">
        <v>4059</v>
      </c>
      <c r="E17303" s="71">
        <v>9.977230251E9</v>
      </c>
      <c r="G17303" s="71" t="s">
        <v>2926</v>
      </c>
      <c r="H17303" s="71">
        <v>4.0</v>
      </c>
      <c r="I17303" s="71">
        <v>40.0</v>
      </c>
      <c r="J17303" s="71">
        <v>1.6</v>
      </c>
      <c r="K17303" s="71">
        <v>5500.0</v>
      </c>
      <c r="L17303" s="71">
        <v>8800.0</v>
      </c>
      <c r="T17303" s="71" t="s">
        <v>3973</v>
      </c>
    </row>
    <row r="17304">
      <c r="A17304" s="71" t="s">
        <v>47</v>
      </c>
      <c r="B17304" s="71">
        <v>17832.0</v>
      </c>
      <c r="C17304" s="71" t="s">
        <v>421</v>
      </c>
      <c r="D17304" s="71" t="s">
        <v>4059</v>
      </c>
      <c r="E17304" s="71">
        <v>9.977230251E9</v>
      </c>
      <c r="T17304" s="71" t="s">
        <v>3973</v>
      </c>
    </row>
    <row r="17305">
      <c r="A17305" s="71" t="s">
        <v>47</v>
      </c>
      <c r="B17305" s="71">
        <v>17832.0</v>
      </c>
      <c r="C17305" s="71" t="s">
        <v>421</v>
      </c>
      <c r="D17305" s="71" t="s">
        <v>4059</v>
      </c>
      <c r="E17305" s="71">
        <v>9.977230251E9</v>
      </c>
      <c r="T17305" s="71" t="s">
        <v>3973</v>
      </c>
    </row>
    <row r="17306">
      <c r="A17306" s="71" t="s">
        <v>47</v>
      </c>
      <c r="B17306" s="71">
        <v>17832.0</v>
      </c>
      <c r="C17306" s="71" t="s">
        <v>421</v>
      </c>
      <c r="D17306" s="71" t="s">
        <v>4059</v>
      </c>
      <c r="E17306" s="71">
        <v>9.977230251E9</v>
      </c>
      <c r="T17306" s="71" t="s">
        <v>3973</v>
      </c>
    </row>
    <row r="17307">
      <c r="A17307" s="71" t="s">
        <v>47</v>
      </c>
      <c r="B17307" s="71">
        <v>17831.0</v>
      </c>
      <c r="C17307" s="71" t="s">
        <v>4060</v>
      </c>
      <c r="D17307" s="71" t="s">
        <v>4061</v>
      </c>
      <c r="E17307" s="71">
        <v>9.752165238E9</v>
      </c>
      <c r="F17307" s="71">
        <v>0.0</v>
      </c>
      <c r="G17307" s="71" t="s">
        <v>1871</v>
      </c>
      <c r="H17307" s="71">
        <v>3.0</v>
      </c>
      <c r="I17307" s="71">
        <v>40.0</v>
      </c>
      <c r="J17307" s="71">
        <v>1.2</v>
      </c>
      <c r="K17307" s="71">
        <v>5500.0</v>
      </c>
      <c r="L17307" s="71">
        <v>6600.0</v>
      </c>
      <c r="M17307" s="71">
        <v>6600.0</v>
      </c>
      <c r="N17307" s="71">
        <v>0.0</v>
      </c>
      <c r="O17307" s="71">
        <v>6600.0</v>
      </c>
      <c r="P17307" s="71">
        <v>600.0</v>
      </c>
      <c r="Q17307" s="71">
        <v>6000.0</v>
      </c>
      <c r="R17307" s="71">
        <v>0.0</v>
      </c>
      <c r="S17307" s="71" t="s">
        <v>191</v>
      </c>
      <c r="T17307" s="71" t="s">
        <v>3973</v>
      </c>
    </row>
    <row r="17308">
      <c r="A17308" s="71" t="s">
        <v>47</v>
      </c>
      <c r="B17308" s="71">
        <v>17831.0</v>
      </c>
      <c r="C17308" s="71" t="s">
        <v>4060</v>
      </c>
      <c r="D17308" s="71" t="s">
        <v>4061</v>
      </c>
      <c r="E17308" s="71">
        <v>9.752165238E9</v>
      </c>
      <c r="T17308" s="71" t="s">
        <v>3973</v>
      </c>
    </row>
    <row r="17309">
      <c r="A17309" s="71" t="s">
        <v>47</v>
      </c>
      <c r="B17309" s="71">
        <v>17831.0</v>
      </c>
      <c r="C17309" s="71" t="s">
        <v>4060</v>
      </c>
      <c r="D17309" s="71" t="s">
        <v>4061</v>
      </c>
      <c r="E17309" s="71">
        <v>9.752165238E9</v>
      </c>
      <c r="T17309" s="71" t="s">
        <v>3973</v>
      </c>
    </row>
    <row r="17310">
      <c r="A17310" s="71" t="s">
        <v>47</v>
      </c>
      <c r="B17310" s="71">
        <v>17831.0</v>
      </c>
      <c r="C17310" s="71" t="s">
        <v>4060</v>
      </c>
      <c r="D17310" s="71" t="s">
        <v>4061</v>
      </c>
      <c r="E17310" s="71">
        <v>9.752165238E9</v>
      </c>
      <c r="T17310" s="71" t="s">
        <v>3973</v>
      </c>
    </row>
    <row r="17311">
      <c r="A17311" s="71" t="s">
        <v>47</v>
      </c>
      <c r="B17311" s="71">
        <v>17831.0</v>
      </c>
      <c r="C17311" s="71" t="s">
        <v>4060</v>
      </c>
      <c r="D17311" s="71" t="s">
        <v>4061</v>
      </c>
      <c r="E17311" s="71">
        <v>9.752165238E9</v>
      </c>
      <c r="T17311" s="71" t="s">
        <v>3973</v>
      </c>
    </row>
    <row r="17312">
      <c r="A17312" s="71" t="s">
        <v>47</v>
      </c>
      <c r="B17312" s="71">
        <v>17830.0</v>
      </c>
      <c r="C17312" s="71" t="s">
        <v>4062</v>
      </c>
      <c r="D17312" s="71" t="s">
        <v>4063</v>
      </c>
      <c r="E17312" s="71">
        <v>9.770760451E9</v>
      </c>
      <c r="F17312" s="71">
        <v>0.0</v>
      </c>
      <c r="G17312" s="71" t="s">
        <v>2926</v>
      </c>
      <c r="H17312" s="71">
        <v>2.0</v>
      </c>
      <c r="I17312" s="71">
        <v>40.0</v>
      </c>
      <c r="J17312" s="71">
        <v>0.8</v>
      </c>
      <c r="K17312" s="71">
        <v>5500.0</v>
      </c>
      <c r="L17312" s="71">
        <v>4400.0</v>
      </c>
      <c r="M17312" s="71">
        <v>4400.0</v>
      </c>
      <c r="N17312" s="71">
        <v>0.0</v>
      </c>
      <c r="O17312" s="71">
        <v>4400.0</v>
      </c>
      <c r="P17312" s="71">
        <v>4400.0</v>
      </c>
      <c r="Q17312" s="71">
        <v>0.0</v>
      </c>
      <c r="R17312" s="71">
        <v>0.0</v>
      </c>
      <c r="S17312" s="71" t="s">
        <v>191</v>
      </c>
      <c r="T17312" s="71" t="s">
        <v>3973</v>
      </c>
    </row>
    <row r="17313">
      <c r="A17313" s="71" t="s">
        <v>47</v>
      </c>
      <c r="B17313" s="71">
        <v>17830.0</v>
      </c>
      <c r="C17313" s="71" t="s">
        <v>4062</v>
      </c>
      <c r="D17313" s="71" t="s">
        <v>4063</v>
      </c>
      <c r="E17313" s="71">
        <v>9.770760451E9</v>
      </c>
      <c r="T17313" s="71" t="s">
        <v>3973</v>
      </c>
    </row>
    <row r="17314">
      <c r="A17314" s="71" t="s">
        <v>47</v>
      </c>
      <c r="B17314" s="71">
        <v>17830.0</v>
      </c>
      <c r="C17314" s="71" t="s">
        <v>4062</v>
      </c>
      <c r="D17314" s="71" t="s">
        <v>4063</v>
      </c>
      <c r="E17314" s="71">
        <v>9.770760451E9</v>
      </c>
      <c r="T17314" s="71" t="s">
        <v>3973</v>
      </c>
    </row>
    <row r="17315">
      <c r="A17315" s="71" t="s">
        <v>47</v>
      </c>
      <c r="B17315" s="71">
        <v>17830.0</v>
      </c>
      <c r="C17315" s="71" t="s">
        <v>4062</v>
      </c>
      <c r="D17315" s="71" t="s">
        <v>4063</v>
      </c>
      <c r="E17315" s="71">
        <v>9.770760451E9</v>
      </c>
      <c r="T17315" s="71" t="s">
        <v>3973</v>
      </c>
    </row>
    <row r="17316">
      <c r="A17316" s="71" t="s">
        <v>47</v>
      </c>
      <c r="B17316" s="71">
        <v>17830.0</v>
      </c>
      <c r="C17316" s="71" t="s">
        <v>4062</v>
      </c>
      <c r="D17316" s="71" t="s">
        <v>4063</v>
      </c>
      <c r="E17316" s="71">
        <v>9.770760451E9</v>
      </c>
      <c r="T17316" s="71" t="s">
        <v>3973</v>
      </c>
    </row>
    <row r="17317">
      <c r="A17317" s="71" t="s">
        <v>77</v>
      </c>
      <c r="B17317" s="71">
        <v>6829.0</v>
      </c>
      <c r="C17317" s="71" t="s">
        <v>4064</v>
      </c>
      <c r="D17317" s="71" t="s">
        <v>4065</v>
      </c>
      <c r="E17317" s="71">
        <v>9.752165238E9</v>
      </c>
      <c r="F17317" s="71">
        <v>6520.0</v>
      </c>
      <c r="G17317" s="71" t="s">
        <v>610</v>
      </c>
      <c r="H17317" s="71">
        <v>1.0</v>
      </c>
      <c r="I17317" s="71">
        <v>40.0</v>
      </c>
      <c r="J17317" s="71">
        <v>0.4</v>
      </c>
      <c r="K17317" s="71">
        <v>5300.0</v>
      </c>
      <c r="L17317" s="71">
        <v>2120.0</v>
      </c>
      <c r="M17317" s="71">
        <v>2120.0</v>
      </c>
      <c r="N17317" s="71">
        <v>0.0</v>
      </c>
      <c r="O17317" s="71">
        <v>2120.0</v>
      </c>
      <c r="P17317" s="71">
        <v>2120.0</v>
      </c>
      <c r="Q17317" s="71">
        <v>0.0</v>
      </c>
      <c r="R17317" s="71">
        <v>0.0</v>
      </c>
      <c r="S17317" s="71" t="s">
        <v>191</v>
      </c>
      <c r="T17317" s="71" t="s">
        <v>3973</v>
      </c>
    </row>
    <row r="17318">
      <c r="A17318" s="71" t="s">
        <v>77</v>
      </c>
      <c r="B17318" s="71">
        <v>6829.0</v>
      </c>
      <c r="C17318" s="71" t="s">
        <v>4064</v>
      </c>
      <c r="D17318" s="71" t="s">
        <v>4065</v>
      </c>
      <c r="E17318" s="71">
        <v>9.752165238E9</v>
      </c>
      <c r="T17318" s="71" t="s">
        <v>3973</v>
      </c>
    </row>
    <row r="17319">
      <c r="A17319" s="71" t="s">
        <v>77</v>
      </c>
      <c r="B17319" s="71">
        <v>6829.0</v>
      </c>
      <c r="C17319" s="71" t="s">
        <v>4064</v>
      </c>
      <c r="D17319" s="71" t="s">
        <v>4065</v>
      </c>
      <c r="E17319" s="71">
        <v>9.752165238E9</v>
      </c>
      <c r="T17319" s="71" t="s">
        <v>3973</v>
      </c>
    </row>
    <row r="17320">
      <c r="A17320" s="71" t="s">
        <v>77</v>
      </c>
      <c r="B17320" s="71">
        <v>6829.0</v>
      </c>
      <c r="C17320" s="71" t="s">
        <v>4064</v>
      </c>
      <c r="D17320" s="71" t="s">
        <v>4065</v>
      </c>
      <c r="E17320" s="71">
        <v>9.752165238E9</v>
      </c>
      <c r="T17320" s="71" t="s">
        <v>3973</v>
      </c>
    </row>
    <row r="17321">
      <c r="A17321" s="71" t="s">
        <v>77</v>
      </c>
      <c r="B17321" s="71">
        <v>6829.0</v>
      </c>
      <c r="C17321" s="71" t="s">
        <v>4064</v>
      </c>
      <c r="D17321" s="71" t="s">
        <v>4065</v>
      </c>
      <c r="E17321" s="71">
        <v>9.752165238E9</v>
      </c>
      <c r="T17321" s="71" t="s">
        <v>3973</v>
      </c>
    </row>
    <row r="17322">
      <c r="A17322" s="71" t="s">
        <v>47</v>
      </c>
      <c r="B17322" s="71">
        <v>17829.0</v>
      </c>
      <c r="C17322" s="71" t="s">
        <v>4064</v>
      </c>
      <c r="D17322" s="71" t="s">
        <v>4065</v>
      </c>
      <c r="E17322" s="71">
        <v>9.752165238E9</v>
      </c>
      <c r="F17322" s="71">
        <v>6520.0</v>
      </c>
      <c r="G17322" s="71" t="s">
        <v>1871</v>
      </c>
      <c r="H17322" s="71">
        <v>2.0</v>
      </c>
      <c r="I17322" s="71">
        <v>40.0</v>
      </c>
      <c r="J17322" s="71">
        <v>0.8</v>
      </c>
      <c r="K17322" s="71">
        <v>5500.0</v>
      </c>
      <c r="L17322" s="71">
        <v>4400.0</v>
      </c>
      <c r="M17322" s="71">
        <v>4400.0</v>
      </c>
      <c r="N17322" s="71">
        <v>0.0</v>
      </c>
      <c r="O17322" s="71">
        <v>4400.0</v>
      </c>
      <c r="P17322" s="71">
        <v>4400.0</v>
      </c>
      <c r="Q17322" s="71">
        <v>0.0</v>
      </c>
      <c r="R17322" s="71">
        <v>0.0</v>
      </c>
      <c r="S17322" s="71" t="s">
        <v>191</v>
      </c>
      <c r="T17322" s="71" t="s">
        <v>3973</v>
      </c>
    </row>
    <row r="17323">
      <c r="A17323" s="71" t="s">
        <v>47</v>
      </c>
      <c r="B17323" s="71">
        <v>17829.0</v>
      </c>
      <c r="C17323" s="71" t="s">
        <v>4064</v>
      </c>
      <c r="D17323" s="71" t="s">
        <v>4065</v>
      </c>
      <c r="E17323" s="71">
        <v>9.752165238E9</v>
      </c>
      <c r="T17323" s="71" t="s">
        <v>3973</v>
      </c>
    </row>
    <row r="17324">
      <c r="A17324" s="71" t="s">
        <v>47</v>
      </c>
      <c r="B17324" s="71">
        <v>17829.0</v>
      </c>
      <c r="C17324" s="71" t="s">
        <v>4064</v>
      </c>
      <c r="D17324" s="71" t="s">
        <v>4065</v>
      </c>
      <c r="E17324" s="71">
        <v>9.752165238E9</v>
      </c>
      <c r="T17324" s="71" t="s">
        <v>3973</v>
      </c>
    </row>
    <row r="17325">
      <c r="A17325" s="71" t="s">
        <v>47</v>
      </c>
      <c r="B17325" s="71">
        <v>17829.0</v>
      </c>
      <c r="C17325" s="71" t="s">
        <v>4064</v>
      </c>
      <c r="D17325" s="71" t="s">
        <v>4065</v>
      </c>
      <c r="E17325" s="71">
        <v>9.752165238E9</v>
      </c>
      <c r="T17325" s="71" t="s">
        <v>3973</v>
      </c>
    </row>
    <row r="17326">
      <c r="A17326" s="71" t="s">
        <v>47</v>
      </c>
      <c r="B17326" s="71">
        <v>17829.0</v>
      </c>
      <c r="C17326" s="71" t="s">
        <v>4064</v>
      </c>
      <c r="D17326" s="71" t="s">
        <v>4065</v>
      </c>
      <c r="E17326" s="71">
        <v>9.752165238E9</v>
      </c>
      <c r="T17326" s="71" t="s">
        <v>3973</v>
      </c>
    </row>
    <row r="17327">
      <c r="A17327" s="71" t="s">
        <v>47</v>
      </c>
      <c r="B17327" s="71">
        <v>17828.0</v>
      </c>
      <c r="C17327" s="71" t="s">
        <v>4066</v>
      </c>
      <c r="D17327" s="71" t="s">
        <v>4065</v>
      </c>
      <c r="E17327" s="71">
        <v>9.752165238E9</v>
      </c>
      <c r="F17327" s="71">
        <v>0.0</v>
      </c>
      <c r="G17327" s="71" t="s">
        <v>1871</v>
      </c>
      <c r="H17327" s="71">
        <v>3.0</v>
      </c>
      <c r="I17327" s="71">
        <v>40.0</v>
      </c>
      <c r="J17327" s="71">
        <v>1.2</v>
      </c>
      <c r="K17327" s="71">
        <v>5500.0</v>
      </c>
      <c r="L17327" s="71">
        <v>6600.0</v>
      </c>
      <c r="M17327" s="71">
        <v>6600.0</v>
      </c>
      <c r="N17327" s="71">
        <v>0.0</v>
      </c>
      <c r="O17327" s="71">
        <v>6600.0</v>
      </c>
      <c r="P17327" s="71">
        <v>0.0</v>
      </c>
      <c r="Q17327" s="71">
        <v>6600.0</v>
      </c>
      <c r="R17327" s="71">
        <v>0.0</v>
      </c>
      <c r="S17327" s="71" t="s">
        <v>47</v>
      </c>
      <c r="T17327" s="71" t="s">
        <v>3973</v>
      </c>
    </row>
    <row r="17328">
      <c r="A17328" s="71" t="s">
        <v>47</v>
      </c>
      <c r="B17328" s="71">
        <v>17828.0</v>
      </c>
      <c r="C17328" s="71" t="s">
        <v>4066</v>
      </c>
      <c r="D17328" s="71" t="s">
        <v>4065</v>
      </c>
      <c r="E17328" s="71">
        <v>9.752165238E9</v>
      </c>
      <c r="T17328" s="71" t="s">
        <v>3973</v>
      </c>
    </row>
    <row r="17329">
      <c r="A17329" s="71" t="s">
        <v>47</v>
      </c>
      <c r="B17329" s="71">
        <v>17828.0</v>
      </c>
      <c r="C17329" s="71" t="s">
        <v>4066</v>
      </c>
      <c r="D17329" s="71" t="s">
        <v>4065</v>
      </c>
      <c r="E17329" s="71">
        <v>9.752165238E9</v>
      </c>
      <c r="T17329" s="71" t="s">
        <v>3973</v>
      </c>
    </row>
    <row r="17330">
      <c r="A17330" s="71" t="s">
        <v>47</v>
      </c>
      <c r="B17330" s="71">
        <v>17828.0</v>
      </c>
      <c r="C17330" s="71" t="s">
        <v>4066</v>
      </c>
      <c r="D17330" s="71" t="s">
        <v>4065</v>
      </c>
      <c r="E17330" s="71">
        <v>9.752165238E9</v>
      </c>
      <c r="T17330" s="71" t="s">
        <v>3973</v>
      </c>
    </row>
    <row r="17331">
      <c r="A17331" s="71" t="s">
        <v>47</v>
      </c>
      <c r="B17331" s="71">
        <v>17828.0</v>
      </c>
      <c r="C17331" s="71" t="s">
        <v>4066</v>
      </c>
      <c r="D17331" s="71" t="s">
        <v>4065</v>
      </c>
      <c r="E17331" s="71">
        <v>9.752165238E9</v>
      </c>
      <c r="T17331" s="71" t="s">
        <v>3973</v>
      </c>
    </row>
    <row r="17332">
      <c r="A17332" s="71" t="s">
        <v>77</v>
      </c>
      <c r="B17332" s="71">
        <v>6828.0</v>
      </c>
      <c r="C17332" s="71" t="s">
        <v>4067</v>
      </c>
      <c r="D17332" s="71" t="s">
        <v>4068</v>
      </c>
      <c r="E17332" s="71">
        <v>7.489265672E9</v>
      </c>
      <c r="F17332" s="71" t="s">
        <v>2959</v>
      </c>
      <c r="G17332" s="71" t="s">
        <v>243</v>
      </c>
      <c r="H17332" s="71">
        <v>2.0</v>
      </c>
      <c r="I17332" s="71">
        <v>40.0</v>
      </c>
      <c r="J17332" s="71">
        <v>0.8</v>
      </c>
      <c r="K17332" s="71">
        <v>5300.0</v>
      </c>
      <c r="L17332" s="71">
        <v>4240.0</v>
      </c>
      <c r="M17332" s="71">
        <v>4240.0</v>
      </c>
      <c r="N17332" s="71">
        <v>0.0</v>
      </c>
      <c r="O17332" s="71">
        <v>4240.0</v>
      </c>
      <c r="P17332" s="71">
        <v>2500.0</v>
      </c>
      <c r="Q17332" s="71">
        <v>1740.0</v>
      </c>
      <c r="R17332" s="71">
        <v>0.0</v>
      </c>
      <c r="S17332" s="71" t="s">
        <v>191</v>
      </c>
      <c r="T17332" s="71" t="s">
        <v>3973</v>
      </c>
    </row>
    <row r="17333">
      <c r="A17333" s="71" t="s">
        <v>77</v>
      </c>
      <c r="B17333" s="71">
        <v>6828.0</v>
      </c>
      <c r="C17333" s="71" t="s">
        <v>4067</v>
      </c>
      <c r="D17333" s="71" t="s">
        <v>4068</v>
      </c>
      <c r="E17333" s="71">
        <v>7.489265672E9</v>
      </c>
      <c r="T17333" s="71" t="s">
        <v>3973</v>
      </c>
    </row>
    <row r="17334">
      <c r="A17334" s="71" t="s">
        <v>77</v>
      </c>
      <c r="B17334" s="71">
        <v>6828.0</v>
      </c>
      <c r="C17334" s="71" t="s">
        <v>4067</v>
      </c>
      <c r="D17334" s="71" t="s">
        <v>4068</v>
      </c>
      <c r="E17334" s="71">
        <v>7.489265672E9</v>
      </c>
      <c r="T17334" s="71" t="s">
        <v>3973</v>
      </c>
    </row>
    <row r="17335">
      <c r="A17335" s="71" t="s">
        <v>77</v>
      </c>
      <c r="B17335" s="71">
        <v>6828.0</v>
      </c>
      <c r="C17335" s="71" t="s">
        <v>4067</v>
      </c>
      <c r="D17335" s="71" t="s">
        <v>4068</v>
      </c>
      <c r="E17335" s="71">
        <v>7.489265672E9</v>
      </c>
      <c r="T17335" s="71" t="s">
        <v>3973</v>
      </c>
    </row>
    <row r="17336">
      <c r="A17336" s="71" t="s">
        <v>77</v>
      </c>
      <c r="B17336" s="71">
        <v>6828.0</v>
      </c>
      <c r="C17336" s="71" t="s">
        <v>4067</v>
      </c>
      <c r="D17336" s="71" t="s">
        <v>4068</v>
      </c>
      <c r="E17336" s="71">
        <v>7.489265672E9</v>
      </c>
      <c r="T17336" s="71" t="s">
        <v>3973</v>
      </c>
    </row>
    <row r="17337">
      <c r="A17337" s="71" t="s">
        <v>47</v>
      </c>
      <c r="B17337" s="71">
        <v>17827.0</v>
      </c>
      <c r="C17337" s="71" t="s">
        <v>4069</v>
      </c>
      <c r="D17337" s="71" t="s">
        <v>507</v>
      </c>
      <c r="E17337" s="71">
        <v>8.435292063E9</v>
      </c>
      <c r="F17337" s="71">
        <v>0.0</v>
      </c>
      <c r="G17337" s="71" t="s">
        <v>1871</v>
      </c>
      <c r="H17337" s="71">
        <v>3.0</v>
      </c>
      <c r="I17337" s="71">
        <v>40.0</v>
      </c>
      <c r="J17337" s="71">
        <v>1.2</v>
      </c>
      <c r="K17337" s="71">
        <v>5500.0</v>
      </c>
      <c r="L17337" s="71">
        <v>6600.0</v>
      </c>
      <c r="M17337" s="71">
        <v>6600.0</v>
      </c>
      <c r="N17337" s="71">
        <v>0.0</v>
      </c>
      <c r="O17337" s="71">
        <v>6600.0</v>
      </c>
      <c r="P17337" s="71">
        <v>5400.0</v>
      </c>
      <c r="Q17337" s="71">
        <v>1200.0</v>
      </c>
      <c r="R17337" s="71">
        <v>0.0</v>
      </c>
      <c r="S17337" s="71" t="s">
        <v>191</v>
      </c>
      <c r="T17337" s="71" t="s">
        <v>3973</v>
      </c>
    </row>
    <row r="17338">
      <c r="A17338" s="71" t="s">
        <v>47</v>
      </c>
      <c r="B17338" s="71">
        <v>17827.0</v>
      </c>
      <c r="C17338" s="71" t="s">
        <v>4069</v>
      </c>
      <c r="D17338" s="71" t="s">
        <v>507</v>
      </c>
      <c r="E17338" s="71">
        <v>8.435292063E9</v>
      </c>
      <c r="T17338" s="71" t="s">
        <v>3973</v>
      </c>
    </row>
    <row r="17339">
      <c r="A17339" s="71" t="s">
        <v>47</v>
      </c>
      <c r="B17339" s="71">
        <v>17827.0</v>
      </c>
      <c r="C17339" s="71" t="s">
        <v>4069</v>
      </c>
      <c r="D17339" s="71" t="s">
        <v>507</v>
      </c>
      <c r="E17339" s="71">
        <v>8.435292063E9</v>
      </c>
      <c r="T17339" s="71" t="s">
        <v>3973</v>
      </c>
    </row>
    <row r="17340">
      <c r="A17340" s="71" t="s">
        <v>47</v>
      </c>
      <c r="B17340" s="71">
        <v>17827.0</v>
      </c>
      <c r="C17340" s="71" t="s">
        <v>4069</v>
      </c>
      <c r="D17340" s="71" t="s">
        <v>507</v>
      </c>
      <c r="E17340" s="71">
        <v>8.435292063E9</v>
      </c>
      <c r="T17340" s="71" t="s">
        <v>3973</v>
      </c>
    </row>
    <row r="17341">
      <c r="A17341" s="71" t="s">
        <v>47</v>
      </c>
      <c r="B17341" s="71">
        <v>17827.0</v>
      </c>
      <c r="C17341" s="71" t="s">
        <v>4069</v>
      </c>
      <c r="D17341" s="71" t="s">
        <v>507</v>
      </c>
      <c r="E17341" s="71">
        <v>8.435292063E9</v>
      </c>
      <c r="T17341" s="71" t="s">
        <v>3973</v>
      </c>
    </row>
    <row r="17342">
      <c r="A17342" s="71" t="s">
        <v>47</v>
      </c>
      <c r="B17342" s="71">
        <v>17826.0</v>
      </c>
      <c r="C17342" s="71" t="s">
        <v>4070</v>
      </c>
      <c r="D17342" s="71" t="s">
        <v>507</v>
      </c>
      <c r="E17342" s="71">
        <v>8.435292063E9</v>
      </c>
      <c r="F17342" s="71">
        <v>0.0</v>
      </c>
      <c r="G17342" s="71" t="s">
        <v>1871</v>
      </c>
      <c r="H17342" s="71">
        <v>5.0</v>
      </c>
      <c r="I17342" s="71">
        <v>40.0</v>
      </c>
      <c r="J17342" s="71">
        <v>2.0</v>
      </c>
      <c r="K17342" s="71">
        <v>5500.0</v>
      </c>
      <c r="L17342" s="71">
        <v>11000.0</v>
      </c>
      <c r="M17342" s="71">
        <v>11000.0</v>
      </c>
      <c r="N17342" s="71">
        <v>0.0</v>
      </c>
      <c r="O17342" s="71">
        <v>11000.0</v>
      </c>
      <c r="P17342" s="71">
        <v>0.0</v>
      </c>
      <c r="Q17342" s="71">
        <v>11000.0</v>
      </c>
      <c r="R17342" s="71">
        <v>0.0</v>
      </c>
      <c r="S17342" s="71" t="s">
        <v>47</v>
      </c>
      <c r="T17342" s="71" t="s">
        <v>3973</v>
      </c>
    </row>
    <row r="17343">
      <c r="A17343" s="71" t="s">
        <v>47</v>
      </c>
      <c r="B17343" s="71">
        <v>17826.0</v>
      </c>
      <c r="C17343" s="71" t="s">
        <v>4070</v>
      </c>
      <c r="D17343" s="71" t="s">
        <v>507</v>
      </c>
      <c r="E17343" s="71">
        <v>8.435292063E9</v>
      </c>
      <c r="T17343" s="71" t="s">
        <v>3973</v>
      </c>
    </row>
    <row r="17344">
      <c r="A17344" s="71" t="s">
        <v>47</v>
      </c>
      <c r="B17344" s="71">
        <v>17826.0</v>
      </c>
      <c r="C17344" s="71" t="s">
        <v>4070</v>
      </c>
      <c r="D17344" s="71" t="s">
        <v>507</v>
      </c>
      <c r="E17344" s="71">
        <v>8.435292063E9</v>
      </c>
      <c r="T17344" s="71" t="s">
        <v>3973</v>
      </c>
    </row>
    <row r="17345">
      <c r="A17345" s="71" t="s">
        <v>47</v>
      </c>
      <c r="B17345" s="71">
        <v>17826.0</v>
      </c>
      <c r="C17345" s="71" t="s">
        <v>4070</v>
      </c>
      <c r="D17345" s="71" t="s">
        <v>507</v>
      </c>
      <c r="E17345" s="71">
        <v>8.435292063E9</v>
      </c>
      <c r="T17345" s="71" t="s">
        <v>3973</v>
      </c>
    </row>
    <row r="17346">
      <c r="A17346" s="71" t="s">
        <v>47</v>
      </c>
      <c r="B17346" s="71">
        <v>17826.0</v>
      </c>
      <c r="C17346" s="71" t="s">
        <v>4070</v>
      </c>
      <c r="D17346" s="71" t="s">
        <v>507</v>
      </c>
      <c r="E17346" s="71">
        <v>8.435292063E9</v>
      </c>
      <c r="T17346" s="71" t="s">
        <v>3973</v>
      </c>
    </row>
    <row r="17347">
      <c r="A17347" s="71" t="s">
        <v>47</v>
      </c>
      <c r="B17347" s="71">
        <v>17825.0</v>
      </c>
      <c r="C17347" s="71" t="s">
        <v>4071</v>
      </c>
      <c r="D17347" s="71" t="s">
        <v>507</v>
      </c>
      <c r="E17347" s="71">
        <v>8.435292063E9</v>
      </c>
      <c r="F17347" s="71">
        <v>0.0</v>
      </c>
      <c r="G17347" s="71" t="s">
        <v>1871</v>
      </c>
      <c r="H17347" s="71">
        <v>4.0</v>
      </c>
      <c r="I17347" s="71">
        <v>40.0</v>
      </c>
      <c r="J17347" s="71">
        <v>1.6</v>
      </c>
      <c r="K17347" s="71">
        <v>5500.0</v>
      </c>
      <c r="L17347" s="71">
        <v>8800.0</v>
      </c>
      <c r="M17347" s="71">
        <v>8800.0</v>
      </c>
      <c r="N17347" s="71">
        <v>0.0</v>
      </c>
      <c r="O17347" s="71">
        <v>8800.0</v>
      </c>
      <c r="P17347" s="71">
        <v>0.0</v>
      </c>
      <c r="Q17347" s="71">
        <v>8800.0</v>
      </c>
      <c r="R17347" s="71">
        <v>0.0</v>
      </c>
      <c r="S17347" s="71" t="s">
        <v>47</v>
      </c>
      <c r="T17347" s="71" t="s">
        <v>3973</v>
      </c>
    </row>
    <row r="17348">
      <c r="A17348" s="71" t="s">
        <v>47</v>
      </c>
      <c r="B17348" s="71">
        <v>17825.0</v>
      </c>
      <c r="C17348" s="71" t="s">
        <v>4071</v>
      </c>
      <c r="D17348" s="71" t="s">
        <v>507</v>
      </c>
      <c r="E17348" s="71">
        <v>8.435292063E9</v>
      </c>
      <c r="T17348" s="71" t="s">
        <v>3973</v>
      </c>
    </row>
    <row r="17349">
      <c r="A17349" s="71" t="s">
        <v>47</v>
      </c>
      <c r="B17349" s="71">
        <v>17825.0</v>
      </c>
      <c r="C17349" s="71" t="s">
        <v>4071</v>
      </c>
      <c r="D17349" s="71" t="s">
        <v>507</v>
      </c>
      <c r="E17349" s="71">
        <v>8.435292063E9</v>
      </c>
      <c r="T17349" s="71" t="s">
        <v>3973</v>
      </c>
    </row>
    <row r="17350">
      <c r="A17350" s="71" t="s">
        <v>47</v>
      </c>
      <c r="B17350" s="71">
        <v>17825.0</v>
      </c>
      <c r="C17350" s="71" t="s">
        <v>4071</v>
      </c>
      <c r="D17350" s="71" t="s">
        <v>507</v>
      </c>
      <c r="E17350" s="71">
        <v>8.435292063E9</v>
      </c>
      <c r="T17350" s="71" t="s">
        <v>3973</v>
      </c>
    </row>
    <row r="17351">
      <c r="A17351" s="71" t="s">
        <v>47</v>
      </c>
      <c r="B17351" s="71">
        <v>17825.0</v>
      </c>
      <c r="C17351" s="71" t="s">
        <v>4071</v>
      </c>
      <c r="D17351" s="71" t="s">
        <v>507</v>
      </c>
      <c r="E17351" s="71">
        <v>8.435292063E9</v>
      </c>
      <c r="T17351" s="71" t="s">
        <v>3973</v>
      </c>
    </row>
    <row r="17352">
      <c r="A17352" s="71" t="s">
        <v>77</v>
      </c>
      <c r="B17352" s="71">
        <v>6827.0</v>
      </c>
      <c r="C17352" s="71" t="s">
        <v>4072</v>
      </c>
      <c r="D17352" s="71" t="s">
        <v>1094</v>
      </c>
      <c r="E17352" s="71">
        <v>9.584395748E9</v>
      </c>
      <c r="F17352" s="71">
        <v>0.0</v>
      </c>
      <c r="G17352" s="71" t="s">
        <v>195</v>
      </c>
      <c r="H17352" s="71">
        <v>7.0</v>
      </c>
      <c r="I17352" s="71">
        <v>40.0</v>
      </c>
      <c r="J17352" s="71">
        <v>2.8</v>
      </c>
      <c r="K17352" s="71">
        <v>5300.0</v>
      </c>
      <c r="L17352" s="71">
        <v>14840.0</v>
      </c>
      <c r="M17352" s="71">
        <v>14840.0</v>
      </c>
      <c r="N17352" s="71">
        <v>0.0</v>
      </c>
      <c r="O17352" s="71">
        <v>14840.0</v>
      </c>
      <c r="P17352" s="71">
        <v>0.0</v>
      </c>
      <c r="Q17352" s="71">
        <v>14840.0</v>
      </c>
      <c r="R17352" s="71">
        <v>0.0</v>
      </c>
      <c r="S17352" s="71" t="s">
        <v>47</v>
      </c>
      <c r="T17352" s="71" t="s">
        <v>3973</v>
      </c>
    </row>
    <row r="17353">
      <c r="A17353" s="71" t="s">
        <v>77</v>
      </c>
      <c r="B17353" s="71">
        <v>6827.0</v>
      </c>
      <c r="C17353" s="71" t="s">
        <v>4072</v>
      </c>
      <c r="D17353" s="71" t="s">
        <v>1094</v>
      </c>
      <c r="E17353" s="71">
        <v>9.584395748E9</v>
      </c>
      <c r="T17353" s="71" t="s">
        <v>3973</v>
      </c>
    </row>
    <row r="17354">
      <c r="A17354" s="71" t="s">
        <v>77</v>
      </c>
      <c r="B17354" s="71">
        <v>6827.0</v>
      </c>
      <c r="C17354" s="71" t="s">
        <v>4072</v>
      </c>
      <c r="D17354" s="71" t="s">
        <v>1094</v>
      </c>
      <c r="E17354" s="71">
        <v>9.584395748E9</v>
      </c>
      <c r="T17354" s="71" t="s">
        <v>3973</v>
      </c>
    </row>
    <row r="17355">
      <c r="A17355" s="71" t="s">
        <v>77</v>
      </c>
      <c r="B17355" s="71">
        <v>6827.0</v>
      </c>
      <c r="C17355" s="71" t="s">
        <v>4072</v>
      </c>
      <c r="D17355" s="71" t="s">
        <v>1094</v>
      </c>
      <c r="E17355" s="71">
        <v>9.584395748E9</v>
      </c>
      <c r="T17355" s="71" t="s">
        <v>3973</v>
      </c>
    </row>
    <row r="17356">
      <c r="A17356" s="71" t="s">
        <v>77</v>
      </c>
      <c r="B17356" s="71">
        <v>6827.0</v>
      </c>
      <c r="C17356" s="71" t="s">
        <v>4072</v>
      </c>
      <c r="D17356" s="71" t="s">
        <v>1094</v>
      </c>
      <c r="E17356" s="71">
        <v>9.584395748E9</v>
      </c>
      <c r="T17356" s="71" t="s">
        <v>3973</v>
      </c>
    </row>
    <row r="17357">
      <c r="A17357" s="71" t="s">
        <v>77</v>
      </c>
      <c r="B17357" s="71">
        <v>6826.0</v>
      </c>
      <c r="C17357" s="71" t="s">
        <v>4073</v>
      </c>
      <c r="D17357" s="71" t="s">
        <v>4074</v>
      </c>
      <c r="E17357" s="71">
        <v>6.263027545E9</v>
      </c>
      <c r="F17357" s="71">
        <v>0.0</v>
      </c>
      <c r="G17357" s="71" t="s">
        <v>610</v>
      </c>
      <c r="H17357" s="71">
        <v>4.0</v>
      </c>
      <c r="I17357" s="71">
        <v>40.0</v>
      </c>
      <c r="J17357" s="71">
        <v>1.6</v>
      </c>
      <c r="K17357" s="71">
        <v>5300.0</v>
      </c>
      <c r="L17357" s="71">
        <v>8480.0</v>
      </c>
      <c r="M17357" s="71">
        <v>8480.0</v>
      </c>
      <c r="N17357" s="71">
        <v>0.0</v>
      </c>
      <c r="O17357" s="71">
        <v>8480.0</v>
      </c>
      <c r="P17357" s="71">
        <v>0.0</v>
      </c>
      <c r="Q17357" s="71">
        <v>8480.0</v>
      </c>
      <c r="R17357" s="71">
        <v>0.0</v>
      </c>
      <c r="S17357" s="71" t="s">
        <v>47</v>
      </c>
      <c r="T17357" s="71" t="s">
        <v>3973</v>
      </c>
    </row>
    <row r="17358">
      <c r="A17358" s="71" t="s">
        <v>77</v>
      </c>
      <c r="B17358" s="71">
        <v>6826.0</v>
      </c>
      <c r="C17358" s="71" t="s">
        <v>4073</v>
      </c>
      <c r="D17358" s="71" t="s">
        <v>4074</v>
      </c>
      <c r="E17358" s="71">
        <v>6.263027545E9</v>
      </c>
      <c r="T17358" s="71" t="s">
        <v>3973</v>
      </c>
    </row>
    <row r="17359">
      <c r="A17359" s="71" t="s">
        <v>77</v>
      </c>
      <c r="B17359" s="71">
        <v>6826.0</v>
      </c>
      <c r="C17359" s="71" t="s">
        <v>4073</v>
      </c>
      <c r="D17359" s="71" t="s">
        <v>4074</v>
      </c>
      <c r="E17359" s="71">
        <v>6.263027545E9</v>
      </c>
      <c r="T17359" s="71" t="s">
        <v>3973</v>
      </c>
    </row>
    <row r="17360">
      <c r="A17360" s="71" t="s">
        <v>77</v>
      </c>
      <c r="B17360" s="71">
        <v>6826.0</v>
      </c>
      <c r="C17360" s="71" t="s">
        <v>4073</v>
      </c>
      <c r="D17360" s="71" t="s">
        <v>4074</v>
      </c>
      <c r="E17360" s="71">
        <v>6.263027545E9</v>
      </c>
      <c r="T17360" s="71" t="s">
        <v>3973</v>
      </c>
    </row>
    <row r="17361">
      <c r="A17361" s="71" t="s">
        <v>77</v>
      </c>
      <c r="B17361" s="71">
        <v>6826.0</v>
      </c>
      <c r="C17361" s="71" t="s">
        <v>4073</v>
      </c>
      <c r="D17361" s="71" t="s">
        <v>4074</v>
      </c>
      <c r="E17361" s="71">
        <v>6.263027545E9</v>
      </c>
      <c r="T17361" s="71" t="s">
        <v>3973</v>
      </c>
    </row>
    <row r="17362">
      <c r="A17362" s="71" t="s">
        <v>77</v>
      </c>
      <c r="B17362" s="71">
        <v>6825.0</v>
      </c>
      <c r="C17362" s="71" t="s">
        <v>4075</v>
      </c>
      <c r="D17362" s="71" t="s">
        <v>4076</v>
      </c>
      <c r="E17362" s="71">
        <v>9.165793702E9</v>
      </c>
      <c r="F17362" s="71">
        <v>0.0</v>
      </c>
      <c r="G17362" s="71" t="s">
        <v>243</v>
      </c>
      <c r="H17362" s="71">
        <v>22.0</v>
      </c>
      <c r="I17362" s="71">
        <v>40.0</v>
      </c>
      <c r="J17362" s="71">
        <v>8.8</v>
      </c>
      <c r="K17362" s="71">
        <v>5300.0</v>
      </c>
      <c r="L17362" s="71">
        <v>46640.0</v>
      </c>
      <c r="M17362" s="71">
        <v>46640.0</v>
      </c>
      <c r="N17362" s="71">
        <v>0.0</v>
      </c>
      <c r="O17362" s="71">
        <v>46640.0</v>
      </c>
      <c r="P17362" s="71">
        <v>46640.0</v>
      </c>
      <c r="Q17362" s="71">
        <v>0.0</v>
      </c>
      <c r="R17362" s="71">
        <v>0.0</v>
      </c>
      <c r="S17362" s="71" t="s">
        <v>191</v>
      </c>
      <c r="T17362" s="71" t="s">
        <v>3973</v>
      </c>
    </row>
    <row r="17363">
      <c r="A17363" s="71" t="s">
        <v>77</v>
      </c>
      <c r="B17363" s="71">
        <v>6825.0</v>
      </c>
      <c r="C17363" s="71" t="s">
        <v>4075</v>
      </c>
      <c r="D17363" s="71" t="s">
        <v>4076</v>
      </c>
      <c r="E17363" s="71">
        <v>9.165793702E9</v>
      </c>
      <c r="T17363" s="71" t="s">
        <v>3973</v>
      </c>
    </row>
    <row r="17364">
      <c r="A17364" s="71" t="s">
        <v>77</v>
      </c>
      <c r="B17364" s="71">
        <v>6825.0</v>
      </c>
      <c r="C17364" s="71" t="s">
        <v>4075</v>
      </c>
      <c r="D17364" s="71" t="s">
        <v>4076</v>
      </c>
      <c r="E17364" s="71">
        <v>9.165793702E9</v>
      </c>
      <c r="T17364" s="71" t="s">
        <v>3973</v>
      </c>
    </row>
    <row r="17365">
      <c r="A17365" s="71" t="s">
        <v>77</v>
      </c>
      <c r="B17365" s="71">
        <v>6825.0</v>
      </c>
      <c r="C17365" s="71" t="s">
        <v>4075</v>
      </c>
      <c r="D17365" s="71" t="s">
        <v>4076</v>
      </c>
      <c r="E17365" s="71">
        <v>9.165793702E9</v>
      </c>
      <c r="T17365" s="71" t="s">
        <v>3973</v>
      </c>
    </row>
    <row r="17366">
      <c r="A17366" s="71" t="s">
        <v>77</v>
      </c>
      <c r="B17366" s="71">
        <v>6825.0</v>
      </c>
      <c r="C17366" s="71" t="s">
        <v>4075</v>
      </c>
      <c r="D17366" s="71" t="s">
        <v>4076</v>
      </c>
      <c r="E17366" s="71">
        <v>9.165793702E9</v>
      </c>
      <c r="T17366" s="71" t="s">
        <v>3973</v>
      </c>
    </row>
    <row r="17367">
      <c r="A17367" s="71" t="s">
        <v>77</v>
      </c>
      <c r="B17367" s="71">
        <v>6824.0</v>
      </c>
      <c r="C17367" s="71" t="s">
        <v>4077</v>
      </c>
      <c r="D17367" s="71" t="s">
        <v>4078</v>
      </c>
      <c r="E17367" s="71">
        <v>9.302295008E9</v>
      </c>
      <c r="F17367" s="71">
        <v>0.0</v>
      </c>
      <c r="G17367" s="71" t="s">
        <v>610</v>
      </c>
      <c r="H17367" s="71">
        <v>2.0</v>
      </c>
      <c r="I17367" s="71">
        <v>40.0</v>
      </c>
      <c r="J17367" s="71">
        <v>0.8</v>
      </c>
      <c r="K17367" s="71">
        <v>5300.0</v>
      </c>
      <c r="L17367" s="71">
        <v>4240.0</v>
      </c>
      <c r="M17367" s="71">
        <v>4240.0</v>
      </c>
      <c r="N17367" s="71">
        <v>0.0</v>
      </c>
      <c r="O17367" s="71">
        <v>4240.0</v>
      </c>
      <c r="P17367" s="71">
        <v>640.0</v>
      </c>
      <c r="Q17367" s="71">
        <v>3600.0</v>
      </c>
      <c r="R17367" s="71">
        <v>0.0</v>
      </c>
      <c r="S17367" s="71" t="s">
        <v>191</v>
      </c>
      <c r="T17367" s="71" t="s">
        <v>3973</v>
      </c>
    </row>
    <row r="17368">
      <c r="A17368" s="71" t="s">
        <v>77</v>
      </c>
      <c r="B17368" s="71">
        <v>6824.0</v>
      </c>
      <c r="C17368" s="71" t="s">
        <v>4077</v>
      </c>
      <c r="D17368" s="71" t="s">
        <v>4078</v>
      </c>
      <c r="E17368" s="71">
        <v>9.302295008E9</v>
      </c>
      <c r="T17368" s="71" t="s">
        <v>3973</v>
      </c>
    </row>
    <row r="17369">
      <c r="A17369" s="71" t="s">
        <v>77</v>
      </c>
      <c r="B17369" s="71">
        <v>6824.0</v>
      </c>
      <c r="C17369" s="71" t="s">
        <v>4077</v>
      </c>
      <c r="D17369" s="71" t="s">
        <v>4078</v>
      </c>
      <c r="E17369" s="71">
        <v>9.302295008E9</v>
      </c>
      <c r="T17369" s="71" t="s">
        <v>3973</v>
      </c>
    </row>
    <row r="17370">
      <c r="A17370" s="71" t="s">
        <v>77</v>
      </c>
      <c r="B17370" s="71">
        <v>6824.0</v>
      </c>
      <c r="C17370" s="71" t="s">
        <v>4077</v>
      </c>
      <c r="D17370" s="71" t="s">
        <v>4078</v>
      </c>
      <c r="E17370" s="71">
        <v>9.302295008E9</v>
      </c>
      <c r="T17370" s="71" t="s">
        <v>3973</v>
      </c>
    </row>
    <row r="17371">
      <c r="A17371" s="71" t="s">
        <v>77</v>
      </c>
      <c r="B17371" s="71">
        <v>6824.0</v>
      </c>
      <c r="C17371" s="71" t="s">
        <v>4077</v>
      </c>
      <c r="D17371" s="71" t="s">
        <v>4078</v>
      </c>
      <c r="E17371" s="71">
        <v>9.302295008E9</v>
      </c>
      <c r="T17371" s="71" t="s">
        <v>3973</v>
      </c>
    </row>
    <row r="17372">
      <c r="A17372" s="71" t="s">
        <v>77</v>
      </c>
      <c r="B17372" s="71">
        <v>6823.0</v>
      </c>
      <c r="C17372" s="71" t="s">
        <v>4079</v>
      </c>
      <c r="D17372" s="71" t="s">
        <v>1452</v>
      </c>
      <c r="E17372" s="71">
        <v>9.300823655E9</v>
      </c>
      <c r="F17372" s="71">
        <v>0.0</v>
      </c>
      <c r="G17372" s="71" t="s">
        <v>610</v>
      </c>
      <c r="H17372" s="71">
        <v>4.0</v>
      </c>
      <c r="I17372" s="71">
        <v>40.0</v>
      </c>
      <c r="J17372" s="71">
        <v>1.6</v>
      </c>
      <c r="K17372" s="71">
        <v>5300.0</v>
      </c>
      <c r="L17372" s="71">
        <v>8480.0</v>
      </c>
      <c r="M17372" s="71">
        <v>12720.0</v>
      </c>
      <c r="N17372" s="71">
        <v>0.0</v>
      </c>
      <c r="O17372" s="71">
        <v>12720.0</v>
      </c>
      <c r="P17372" s="71">
        <v>12720.0</v>
      </c>
      <c r="Q17372" s="71">
        <v>0.0</v>
      </c>
      <c r="R17372" s="71">
        <v>0.0</v>
      </c>
      <c r="S17372" s="71" t="s">
        <v>191</v>
      </c>
      <c r="T17372" s="71" t="s">
        <v>3973</v>
      </c>
    </row>
    <row r="17373">
      <c r="A17373" s="71" t="s">
        <v>77</v>
      </c>
      <c r="B17373" s="71">
        <v>6823.0</v>
      </c>
      <c r="C17373" s="71" t="s">
        <v>4079</v>
      </c>
      <c r="D17373" s="71" t="s">
        <v>1452</v>
      </c>
      <c r="E17373" s="71">
        <v>9.300823655E9</v>
      </c>
      <c r="G17373" s="71" t="s">
        <v>220</v>
      </c>
      <c r="H17373" s="71">
        <v>2.0</v>
      </c>
      <c r="I17373" s="71">
        <v>40.0</v>
      </c>
      <c r="J17373" s="71">
        <v>0.8</v>
      </c>
      <c r="K17373" s="71">
        <v>5300.0</v>
      </c>
      <c r="L17373" s="71">
        <v>4240.0</v>
      </c>
      <c r="T17373" s="71" t="s">
        <v>3973</v>
      </c>
    </row>
    <row r="17374">
      <c r="A17374" s="71" t="s">
        <v>77</v>
      </c>
      <c r="B17374" s="71">
        <v>6823.0</v>
      </c>
      <c r="C17374" s="71" t="s">
        <v>4079</v>
      </c>
      <c r="D17374" s="71" t="s">
        <v>1452</v>
      </c>
      <c r="E17374" s="71">
        <v>9.300823655E9</v>
      </c>
      <c r="T17374" s="71" t="s">
        <v>3973</v>
      </c>
    </row>
    <row r="17375">
      <c r="A17375" s="71" t="s">
        <v>77</v>
      </c>
      <c r="B17375" s="71">
        <v>6823.0</v>
      </c>
      <c r="C17375" s="71" t="s">
        <v>4079</v>
      </c>
      <c r="D17375" s="71" t="s">
        <v>1452</v>
      </c>
      <c r="E17375" s="71">
        <v>9.300823655E9</v>
      </c>
      <c r="T17375" s="71" t="s">
        <v>3973</v>
      </c>
    </row>
    <row r="17376">
      <c r="A17376" s="71" t="s">
        <v>77</v>
      </c>
      <c r="B17376" s="71">
        <v>6823.0</v>
      </c>
      <c r="C17376" s="71" t="s">
        <v>4079</v>
      </c>
      <c r="D17376" s="71" t="s">
        <v>1452</v>
      </c>
      <c r="E17376" s="71">
        <v>9.300823655E9</v>
      </c>
      <c r="T17376" s="71" t="s">
        <v>3973</v>
      </c>
    </row>
    <row r="17377">
      <c r="A17377" s="71" t="s">
        <v>77</v>
      </c>
      <c r="B17377" s="71">
        <v>6822.0</v>
      </c>
      <c r="C17377" s="71" t="s">
        <v>2638</v>
      </c>
      <c r="D17377" s="71" t="s">
        <v>1396</v>
      </c>
      <c r="E17377" s="71">
        <v>7.271182107E9</v>
      </c>
      <c r="F17377" s="71">
        <v>0.0</v>
      </c>
      <c r="G17377" s="71" t="s">
        <v>243</v>
      </c>
      <c r="H17377" s="71">
        <v>5.0</v>
      </c>
      <c r="I17377" s="71">
        <v>40.0</v>
      </c>
      <c r="J17377" s="71">
        <v>2.0</v>
      </c>
      <c r="K17377" s="71">
        <v>5300.0</v>
      </c>
      <c r="L17377" s="71">
        <v>10600.0</v>
      </c>
      <c r="M17377" s="71">
        <v>21200.0</v>
      </c>
      <c r="N17377" s="71">
        <v>0.0</v>
      </c>
      <c r="O17377" s="71">
        <v>21200.0</v>
      </c>
      <c r="P17377" s="71">
        <v>21200.0</v>
      </c>
      <c r="Q17377" s="71">
        <v>0.0</v>
      </c>
      <c r="R17377" s="71">
        <v>0.0</v>
      </c>
      <c r="S17377" s="71" t="s">
        <v>191</v>
      </c>
      <c r="T17377" s="71" t="s">
        <v>3973</v>
      </c>
    </row>
    <row r="17378">
      <c r="A17378" s="71" t="s">
        <v>77</v>
      </c>
      <c r="B17378" s="71">
        <v>6822.0</v>
      </c>
      <c r="C17378" s="71" t="s">
        <v>2638</v>
      </c>
      <c r="D17378" s="71" t="s">
        <v>1396</v>
      </c>
      <c r="E17378" s="71">
        <v>7.271182107E9</v>
      </c>
      <c r="G17378" s="71" t="s">
        <v>198</v>
      </c>
      <c r="H17378" s="71">
        <v>5.0</v>
      </c>
      <c r="I17378" s="71">
        <v>40.0</v>
      </c>
      <c r="J17378" s="71">
        <v>2.0</v>
      </c>
      <c r="K17378" s="71">
        <v>5300.0</v>
      </c>
      <c r="L17378" s="71">
        <v>10600.0</v>
      </c>
      <c r="T17378" s="71" t="s">
        <v>3973</v>
      </c>
    </row>
    <row r="17379">
      <c r="A17379" s="71" t="s">
        <v>77</v>
      </c>
      <c r="B17379" s="71">
        <v>6822.0</v>
      </c>
      <c r="C17379" s="71" t="s">
        <v>2638</v>
      </c>
      <c r="D17379" s="71" t="s">
        <v>1396</v>
      </c>
      <c r="E17379" s="71">
        <v>7.271182107E9</v>
      </c>
      <c r="T17379" s="71" t="s">
        <v>3973</v>
      </c>
    </row>
    <row r="17380">
      <c r="A17380" s="71" t="s">
        <v>77</v>
      </c>
      <c r="B17380" s="71">
        <v>6822.0</v>
      </c>
      <c r="C17380" s="71" t="s">
        <v>2638</v>
      </c>
      <c r="D17380" s="71" t="s">
        <v>1396</v>
      </c>
      <c r="E17380" s="71">
        <v>7.271182107E9</v>
      </c>
      <c r="T17380" s="71" t="s">
        <v>3973</v>
      </c>
    </row>
    <row r="17381">
      <c r="A17381" s="71" t="s">
        <v>77</v>
      </c>
      <c r="B17381" s="71">
        <v>6822.0</v>
      </c>
      <c r="C17381" s="71" t="s">
        <v>2638</v>
      </c>
      <c r="D17381" s="71" t="s">
        <v>1396</v>
      </c>
      <c r="E17381" s="71">
        <v>7.271182107E9</v>
      </c>
      <c r="T17381" s="71" t="s">
        <v>3973</v>
      </c>
    </row>
    <row r="17382">
      <c r="A17382" s="71" t="s">
        <v>77</v>
      </c>
      <c r="B17382" s="71">
        <v>6821.0</v>
      </c>
      <c r="C17382" s="71" t="s">
        <v>3671</v>
      </c>
      <c r="D17382" s="71" t="s">
        <v>4080</v>
      </c>
      <c r="E17382" s="71">
        <v>8.003815702E9</v>
      </c>
      <c r="F17382" s="71">
        <v>0.0</v>
      </c>
      <c r="G17382" s="71" t="s">
        <v>610</v>
      </c>
      <c r="H17382" s="71">
        <v>10.0</v>
      </c>
      <c r="I17382" s="71">
        <v>40.0</v>
      </c>
      <c r="J17382" s="71">
        <v>4.0</v>
      </c>
      <c r="K17382" s="71">
        <v>5300.0</v>
      </c>
      <c r="L17382" s="71">
        <v>21200.0</v>
      </c>
      <c r="M17382" s="71">
        <v>27560.0</v>
      </c>
      <c r="N17382" s="71">
        <v>0.0</v>
      </c>
      <c r="O17382" s="71">
        <v>27560.0</v>
      </c>
      <c r="P17382" s="71">
        <v>16000.0</v>
      </c>
      <c r="Q17382" s="71">
        <v>11560.0</v>
      </c>
      <c r="R17382" s="71">
        <v>0.0</v>
      </c>
      <c r="S17382" s="71" t="s">
        <v>191</v>
      </c>
      <c r="T17382" s="71" t="s">
        <v>3973</v>
      </c>
    </row>
    <row r="17383">
      <c r="A17383" s="71" t="s">
        <v>77</v>
      </c>
      <c r="B17383" s="71">
        <v>6821.0</v>
      </c>
      <c r="C17383" s="71" t="s">
        <v>3671</v>
      </c>
      <c r="D17383" s="71" t="s">
        <v>4080</v>
      </c>
      <c r="E17383" s="71">
        <v>8.003815702E9</v>
      </c>
      <c r="G17383" s="71" t="s">
        <v>220</v>
      </c>
      <c r="H17383" s="71">
        <v>3.0</v>
      </c>
      <c r="I17383" s="71">
        <v>40.0</v>
      </c>
      <c r="J17383" s="71">
        <v>1.2</v>
      </c>
      <c r="K17383" s="71">
        <v>5300.0</v>
      </c>
      <c r="L17383" s="71">
        <v>6360.0</v>
      </c>
      <c r="T17383" s="71" t="s">
        <v>3973</v>
      </c>
    </row>
    <row r="17384">
      <c r="A17384" s="71" t="s">
        <v>77</v>
      </c>
      <c r="B17384" s="71">
        <v>6821.0</v>
      </c>
      <c r="C17384" s="71" t="s">
        <v>3671</v>
      </c>
      <c r="D17384" s="71" t="s">
        <v>4080</v>
      </c>
      <c r="E17384" s="71">
        <v>8.003815702E9</v>
      </c>
      <c r="T17384" s="71" t="s">
        <v>3973</v>
      </c>
    </row>
    <row r="17385">
      <c r="A17385" s="71" t="s">
        <v>77</v>
      </c>
      <c r="B17385" s="71">
        <v>6821.0</v>
      </c>
      <c r="C17385" s="71" t="s">
        <v>3671</v>
      </c>
      <c r="D17385" s="71" t="s">
        <v>4080</v>
      </c>
      <c r="E17385" s="71">
        <v>8.003815702E9</v>
      </c>
      <c r="T17385" s="71" t="s">
        <v>3973</v>
      </c>
    </row>
    <row r="17386">
      <c r="A17386" s="71" t="s">
        <v>77</v>
      </c>
      <c r="B17386" s="71">
        <v>6821.0</v>
      </c>
      <c r="C17386" s="71" t="s">
        <v>3671</v>
      </c>
      <c r="D17386" s="71" t="s">
        <v>4080</v>
      </c>
      <c r="E17386" s="71">
        <v>8.003815702E9</v>
      </c>
      <c r="T17386" s="71" t="s">
        <v>3973</v>
      </c>
    </row>
    <row r="17387">
      <c r="A17387" s="71" t="s">
        <v>77</v>
      </c>
      <c r="B17387" s="71">
        <v>6820.0</v>
      </c>
      <c r="C17387" s="71" t="s">
        <v>2673</v>
      </c>
      <c r="D17387" s="71" t="s">
        <v>4081</v>
      </c>
      <c r="E17387" s="71">
        <v>9.329470222E9</v>
      </c>
      <c r="F17387" s="71">
        <v>0.0</v>
      </c>
      <c r="G17387" s="71" t="s">
        <v>828</v>
      </c>
      <c r="H17387" s="71">
        <v>2.0</v>
      </c>
      <c r="I17387" s="71">
        <v>40.0</v>
      </c>
      <c r="J17387" s="71">
        <v>0.8</v>
      </c>
      <c r="K17387" s="71">
        <v>9000.0</v>
      </c>
      <c r="L17387" s="71">
        <v>7200.0</v>
      </c>
      <c r="M17387" s="71">
        <v>7200.0</v>
      </c>
      <c r="N17387" s="71">
        <v>200.0</v>
      </c>
      <c r="O17387" s="71">
        <v>7000.0</v>
      </c>
      <c r="P17387" s="71">
        <v>0.0</v>
      </c>
      <c r="Q17387" s="71">
        <v>7000.0</v>
      </c>
      <c r="R17387" s="71">
        <v>0.0</v>
      </c>
      <c r="S17387" s="71" t="s">
        <v>47</v>
      </c>
      <c r="T17387" s="71" t="s">
        <v>3973</v>
      </c>
    </row>
    <row r="17388">
      <c r="A17388" s="71" t="s">
        <v>77</v>
      </c>
      <c r="B17388" s="71">
        <v>6820.0</v>
      </c>
      <c r="C17388" s="71" t="s">
        <v>2673</v>
      </c>
      <c r="D17388" s="71" t="s">
        <v>4081</v>
      </c>
      <c r="E17388" s="71">
        <v>9.329470222E9</v>
      </c>
      <c r="T17388" s="71" t="s">
        <v>3973</v>
      </c>
    </row>
    <row r="17389">
      <c r="A17389" s="71" t="s">
        <v>77</v>
      </c>
      <c r="B17389" s="71">
        <v>6820.0</v>
      </c>
      <c r="C17389" s="71" t="s">
        <v>2673</v>
      </c>
      <c r="D17389" s="71" t="s">
        <v>4081</v>
      </c>
      <c r="E17389" s="71">
        <v>9.329470222E9</v>
      </c>
      <c r="T17389" s="71" t="s">
        <v>3973</v>
      </c>
    </row>
    <row r="17390">
      <c r="A17390" s="71" t="s">
        <v>77</v>
      </c>
      <c r="B17390" s="71">
        <v>6820.0</v>
      </c>
      <c r="C17390" s="71" t="s">
        <v>2673</v>
      </c>
      <c r="D17390" s="71" t="s">
        <v>4081</v>
      </c>
      <c r="E17390" s="71">
        <v>9.329470222E9</v>
      </c>
      <c r="T17390" s="71" t="s">
        <v>3973</v>
      </c>
    </row>
    <row r="17391">
      <c r="A17391" s="71" t="s">
        <v>77</v>
      </c>
      <c r="B17391" s="71">
        <v>6820.0</v>
      </c>
      <c r="C17391" s="71" t="s">
        <v>2673</v>
      </c>
      <c r="D17391" s="71" t="s">
        <v>4081</v>
      </c>
      <c r="E17391" s="71">
        <v>9.329470222E9</v>
      </c>
      <c r="T17391" s="71" t="s">
        <v>3973</v>
      </c>
    </row>
    <row r="17392">
      <c r="A17392" s="71" t="s">
        <v>77</v>
      </c>
      <c r="B17392" s="71">
        <v>6819.0</v>
      </c>
      <c r="C17392" s="71" t="s">
        <v>4082</v>
      </c>
      <c r="D17392" s="71" t="s">
        <v>4083</v>
      </c>
      <c r="E17392" s="71">
        <v>9.301405271E9</v>
      </c>
      <c r="F17392" s="71">
        <v>0.0</v>
      </c>
      <c r="G17392" s="71" t="s">
        <v>610</v>
      </c>
      <c r="H17392" s="71">
        <v>3.0</v>
      </c>
      <c r="I17392" s="71">
        <v>40.0</v>
      </c>
      <c r="J17392" s="71">
        <v>1.2</v>
      </c>
      <c r="K17392" s="71">
        <v>5300.0</v>
      </c>
      <c r="L17392" s="71">
        <v>6360.0</v>
      </c>
      <c r="M17392" s="71">
        <v>6360.0</v>
      </c>
      <c r="N17392" s="71">
        <v>0.0</v>
      </c>
      <c r="O17392" s="71">
        <v>6360.0</v>
      </c>
      <c r="P17392" s="71">
        <v>6360.0</v>
      </c>
      <c r="Q17392" s="71">
        <v>0.0</v>
      </c>
      <c r="R17392" s="71">
        <v>0.0</v>
      </c>
      <c r="S17392" s="71" t="s">
        <v>191</v>
      </c>
      <c r="T17392" s="71" t="s">
        <v>3973</v>
      </c>
    </row>
    <row r="17393">
      <c r="A17393" s="71" t="s">
        <v>77</v>
      </c>
      <c r="B17393" s="71">
        <v>6819.0</v>
      </c>
      <c r="C17393" s="71" t="s">
        <v>4082</v>
      </c>
      <c r="D17393" s="71" t="s">
        <v>4083</v>
      </c>
      <c r="E17393" s="71">
        <v>9.301405271E9</v>
      </c>
      <c r="T17393" s="71" t="s">
        <v>3973</v>
      </c>
    </row>
    <row r="17394">
      <c r="A17394" s="71" t="s">
        <v>77</v>
      </c>
      <c r="B17394" s="71">
        <v>6819.0</v>
      </c>
      <c r="C17394" s="71" t="s">
        <v>4082</v>
      </c>
      <c r="D17394" s="71" t="s">
        <v>4083</v>
      </c>
      <c r="E17394" s="71">
        <v>9.301405271E9</v>
      </c>
      <c r="T17394" s="71" t="s">
        <v>3973</v>
      </c>
    </row>
    <row r="17395">
      <c r="A17395" s="71" t="s">
        <v>77</v>
      </c>
      <c r="B17395" s="71">
        <v>6819.0</v>
      </c>
      <c r="C17395" s="71" t="s">
        <v>4082</v>
      </c>
      <c r="D17395" s="71" t="s">
        <v>4083</v>
      </c>
      <c r="E17395" s="71">
        <v>9.301405271E9</v>
      </c>
      <c r="T17395" s="71" t="s">
        <v>3973</v>
      </c>
    </row>
    <row r="17396">
      <c r="A17396" s="71" t="s">
        <v>77</v>
      </c>
      <c r="B17396" s="71">
        <v>6819.0</v>
      </c>
      <c r="C17396" s="71" t="s">
        <v>4082</v>
      </c>
      <c r="D17396" s="71" t="s">
        <v>4083</v>
      </c>
      <c r="E17396" s="71">
        <v>9.301405271E9</v>
      </c>
      <c r="T17396" s="71" t="s">
        <v>3973</v>
      </c>
    </row>
    <row r="17397">
      <c r="A17397" s="71" t="s">
        <v>77</v>
      </c>
      <c r="B17397" s="71">
        <v>6818.0</v>
      </c>
      <c r="C17397" s="71" t="s">
        <v>2454</v>
      </c>
      <c r="D17397" s="71" t="s">
        <v>4084</v>
      </c>
      <c r="E17397" s="71">
        <v>9.672129625E9</v>
      </c>
      <c r="F17397" s="71">
        <v>0.0</v>
      </c>
      <c r="G17397" s="71" t="s">
        <v>610</v>
      </c>
      <c r="H17397" s="71">
        <v>10.0</v>
      </c>
      <c r="I17397" s="71">
        <v>40.0</v>
      </c>
      <c r="J17397" s="71">
        <v>4.0</v>
      </c>
      <c r="K17397" s="71">
        <v>5300.0</v>
      </c>
      <c r="L17397" s="71">
        <v>21200.0</v>
      </c>
      <c r="M17397" s="71">
        <v>31800.0</v>
      </c>
      <c r="N17397" s="71">
        <v>0.0</v>
      </c>
      <c r="O17397" s="71">
        <v>31800.0</v>
      </c>
      <c r="P17397" s="71">
        <v>0.0</v>
      </c>
      <c r="Q17397" s="71">
        <v>31800.0</v>
      </c>
      <c r="R17397" s="71">
        <v>0.0</v>
      </c>
      <c r="S17397" s="71" t="s">
        <v>47</v>
      </c>
      <c r="T17397" s="71" t="s">
        <v>3973</v>
      </c>
    </row>
    <row r="17398">
      <c r="A17398" s="71" t="s">
        <v>77</v>
      </c>
      <c r="B17398" s="71">
        <v>6818.0</v>
      </c>
      <c r="C17398" s="71" t="s">
        <v>2454</v>
      </c>
      <c r="D17398" s="71" t="s">
        <v>4084</v>
      </c>
      <c r="E17398" s="71">
        <v>9.672129625E9</v>
      </c>
      <c r="G17398" s="71" t="s">
        <v>220</v>
      </c>
      <c r="H17398" s="71">
        <v>5.0</v>
      </c>
      <c r="I17398" s="71">
        <v>40.0</v>
      </c>
      <c r="J17398" s="71">
        <v>2.0</v>
      </c>
      <c r="K17398" s="71">
        <v>5300.0</v>
      </c>
      <c r="L17398" s="71">
        <v>10600.0</v>
      </c>
      <c r="T17398" s="71" t="s">
        <v>3973</v>
      </c>
    </row>
    <row r="17399">
      <c r="A17399" s="71" t="s">
        <v>77</v>
      </c>
      <c r="B17399" s="71">
        <v>6818.0</v>
      </c>
      <c r="C17399" s="71" t="s">
        <v>2454</v>
      </c>
      <c r="D17399" s="71" t="s">
        <v>4084</v>
      </c>
      <c r="E17399" s="71">
        <v>9.672129625E9</v>
      </c>
      <c r="T17399" s="71" t="s">
        <v>3973</v>
      </c>
    </row>
    <row r="17400">
      <c r="A17400" s="71" t="s">
        <v>77</v>
      </c>
      <c r="B17400" s="71">
        <v>6818.0</v>
      </c>
      <c r="C17400" s="71" t="s">
        <v>2454</v>
      </c>
      <c r="D17400" s="71" t="s">
        <v>4084</v>
      </c>
      <c r="E17400" s="71">
        <v>9.672129625E9</v>
      </c>
      <c r="T17400" s="71" t="s">
        <v>3973</v>
      </c>
    </row>
    <row r="17401">
      <c r="A17401" s="71" t="s">
        <v>77</v>
      </c>
      <c r="B17401" s="71">
        <v>6818.0</v>
      </c>
      <c r="C17401" s="71" t="s">
        <v>2454</v>
      </c>
      <c r="D17401" s="71" t="s">
        <v>4084</v>
      </c>
      <c r="E17401" s="71">
        <v>9.672129625E9</v>
      </c>
      <c r="T17401" s="71" t="s">
        <v>3973</v>
      </c>
    </row>
    <row r="17402">
      <c r="A17402" s="71" t="s">
        <v>77</v>
      </c>
      <c r="B17402" s="71">
        <v>6817.0</v>
      </c>
      <c r="C17402" s="71" t="s">
        <v>3577</v>
      </c>
      <c r="D17402" s="71" t="s">
        <v>775</v>
      </c>
      <c r="E17402" s="71">
        <v>8.839253294E9</v>
      </c>
      <c r="F17402" s="71">
        <v>0.0</v>
      </c>
      <c r="G17402" s="71" t="s">
        <v>195</v>
      </c>
      <c r="H17402" s="71">
        <v>4.0</v>
      </c>
      <c r="I17402" s="71">
        <v>40.0</v>
      </c>
      <c r="J17402" s="71">
        <v>1.6</v>
      </c>
      <c r="K17402" s="71">
        <v>5300.0</v>
      </c>
      <c r="L17402" s="71">
        <v>8480.0</v>
      </c>
      <c r="M17402" s="71">
        <v>8480.0</v>
      </c>
      <c r="N17402" s="71">
        <v>0.0</v>
      </c>
      <c r="O17402" s="71">
        <v>8480.0</v>
      </c>
      <c r="P17402" s="71">
        <v>8400.0</v>
      </c>
      <c r="Q17402" s="71">
        <v>80.0</v>
      </c>
      <c r="R17402" s="71">
        <v>0.0</v>
      </c>
      <c r="S17402" s="71" t="s">
        <v>191</v>
      </c>
      <c r="T17402" s="71" t="s">
        <v>3973</v>
      </c>
    </row>
    <row r="17403">
      <c r="A17403" s="71" t="s">
        <v>77</v>
      </c>
      <c r="B17403" s="71">
        <v>6817.0</v>
      </c>
      <c r="C17403" s="71" t="s">
        <v>3577</v>
      </c>
      <c r="D17403" s="71" t="s">
        <v>775</v>
      </c>
      <c r="E17403" s="71">
        <v>8.839253294E9</v>
      </c>
      <c r="T17403" s="71" t="s">
        <v>3973</v>
      </c>
    </row>
    <row r="17404">
      <c r="A17404" s="71" t="s">
        <v>77</v>
      </c>
      <c r="B17404" s="71">
        <v>6817.0</v>
      </c>
      <c r="C17404" s="71" t="s">
        <v>3577</v>
      </c>
      <c r="D17404" s="71" t="s">
        <v>775</v>
      </c>
      <c r="E17404" s="71">
        <v>8.839253294E9</v>
      </c>
      <c r="T17404" s="71" t="s">
        <v>3973</v>
      </c>
    </row>
    <row r="17405">
      <c r="A17405" s="71" t="s">
        <v>77</v>
      </c>
      <c r="B17405" s="71">
        <v>6817.0</v>
      </c>
      <c r="C17405" s="71" t="s">
        <v>3577</v>
      </c>
      <c r="D17405" s="71" t="s">
        <v>775</v>
      </c>
      <c r="E17405" s="71">
        <v>8.839253294E9</v>
      </c>
      <c r="T17405" s="71" t="s">
        <v>3973</v>
      </c>
    </row>
    <row r="17406">
      <c r="A17406" s="71" t="s">
        <v>77</v>
      </c>
      <c r="B17406" s="71">
        <v>6817.0</v>
      </c>
      <c r="C17406" s="71" t="s">
        <v>3577</v>
      </c>
      <c r="D17406" s="71" t="s">
        <v>775</v>
      </c>
      <c r="E17406" s="71">
        <v>8.839253294E9</v>
      </c>
      <c r="T17406" s="71" t="s">
        <v>3973</v>
      </c>
    </row>
    <row r="17407">
      <c r="A17407" s="71" t="s">
        <v>47</v>
      </c>
      <c r="B17407" s="71">
        <v>17824.0</v>
      </c>
      <c r="C17407" s="71" t="s">
        <v>2758</v>
      </c>
      <c r="D17407" s="71" t="s">
        <v>4085</v>
      </c>
      <c r="E17407" s="71">
        <v>7.697269069E9</v>
      </c>
      <c r="F17407" s="71">
        <v>0.0</v>
      </c>
      <c r="G17407" s="71" t="s">
        <v>2926</v>
      </c>
      <c r="H17407" s="71">
        <v>6.0</v>
      </c>
      <c r="I17407" s="71">
        <v>40.0</v>
      </c>
      <c r="J17407" s="71">
        <v>2.4</v>
      </c>
      <c r="K17407" s="71">
        <v>5500.0</v>
      </c>
      <c r="L17407" s="71">
        <v>13200.0</v>
      </c>
      <c r="M17407" s="71">
        <v>13200.0</v>
      </c>
      <c r="N17407" s="71">
        <v>0.0</v>
      </c>
      <c r="O17407" s="71">
        <v>13200.0</v>
      </c>
      <c r="P17407" s="71">
        <v>0.0</v>
      </c>
      <c r="Q17407" s="71">
        <v>13200.0</v>
      </c>
      <c r="R17407" s="71">
        <v>0.0</v>
      </c>
      <c r="S17407" s="71" t="s">
        <v>47</v>
      </c>
      <c r="T17407" s="71" t="s">
        <v>3973</v>
      </c>
    </row>
    <row r="17408">
      <c r="A17408" s="71" t="s">
        <v>47</v>
      </c>
      <c r="B17408" s="71">
        <v>17824.0</v>
      </c>
      <c r="C17408" s="71" t="s">
        <v>2758</v>
      </c>
      <c r="D17408" s="71" t="s">
        <v>4085</v>
      </c>
      <c r="E17408" s="71">
        <v>7.697269069E9</v>
      </c>
      <c r="T17408" s="71" t="s">
        <v>3973</v>
      </c>
    </row>
    <row r="17409">
      <c r="A17409" s="71" t="s">
        <v>47</v>
      </c>
      <c r="B17409" s="71">
        <v>17824.0</v>
      </c>
      <c r="C17409" s="71" t="s">
        <v>2758</v>
      </c>
      <c r="D17409" s="71" t="s">
        <v>4085</v>
      </c>
      <c r="E17409" s="71">
        <v>7.697269069E9</v>
      </c>
      <c r="T17409" s="71" t="s">
        <v>3973</v>
      </c>
    </row>
    <row r="17410">
      <c r="A17410" s="71" t="s">
        <v>47</v>
      </c>
      <c r="B17410" s="71">
        <v>17824.0</v>
      </c>
      <c r="C17410" s="71" t="s">
        <v>2758</v>
      </c>
      <c r="D17410" s="71" t="s">
        <v>4085</v>
      </c>
      <c r="E17410" s="71">
        <v>7.697269069E9</v>
      </c>
      <c r="T17410" s="71" t="s">
        <v>3973</v>
      </c>
    </row>
    <row r="17411">
      <c r="A17411" s="71" t="s">
        <v>47</v>
      </c>
      <c r="B17411" s="71">
        <v>17824.0</v>
      </c>
      <c r="C17411" s="71" t="s">
        <v>2758</v>
      </c>
      <c r="D17411" s="71" t="s">
        <v>4085</v>
      </c>
      <c r="E17411" s="71">
        <v>7.697269069E9</v>
      </c>
      <c r="T17411" s="71" t="s">
        <v>3973</v>
      </c>
    </row>
    <row r="17412">
      <c r="A17412" s="71" t="s">
        <v>77</v>
      </c>
      <c r="B17412" s="71">
        <v>6816.0</v>
      </c>
      <c r="C17412" s="71" t="s">
        <v>2758</v>
      </c>
      <c r="D17412" s="71" t="s">
        <v>4085</v>
      </c>
      <c r="E17412" s="71">
        <v>7.697269069E9</v>
      </c>
      <c r="F17412" s="71">
        <v>0.0</v>
      </c>
      <c r="G17412" s="71" t="s">
        <v>220</v>
      </c>
      <c r="H17412" s="71">
        <v>4.0</v>
      </c>
      <c r="I17412" s="71">
        <v>40.0</v>
      </c>
      <c r="J17412" s="71">
        <v>1.6</v>
      </c>
      <c r="K17412" s="71">
        <v>5300.0</v>
      </c>
      <c r="L17412" s="71">
        <v>8480.0</v>
      </c>
      <c r="M17412" s="71">
        <v>8480.0</v>
      </c>
      <c r="N17412" s="71">
        <v>0.0</v>
      </c>
      <c r="O17412" s="71">
        <v>8480.0</v>
      </c>
      <c r="P17412" s="71">
        <v>0.0</v>
      </c>
      <c r="Q17412" s="71">
        <v>8480.0</v>
      </c>
      <c r="R17412" s="71">
        <v>0.0</v>
      </c>
      <c r="S17412" s="71" t="s">
        <v>47</v>
      </c>
      <c r="T17412" s="71" t="s">
        <v>3973</v>
      </c>
    </row>
    <row r="17413">
      <c r="A17413" s="71" t="s">
        <v>77</v>
      </c>
      <c r="B17413" s="71">
        <v>6816.0</v>
      </c>
      <c r="C17413" s="71" t="s">
        <v>2758</v>
      </c>
      <c r="D17413" s="71" t="s">
        <v>4085</v>
      </c>
      <c r="E17413" s="71">
        <v>7.697269069E9</v>
      </c>
      <c r="T17413" s="71" t="s">
        <v>3973</v>
      </c>
    </row>
    <row r="17414">
      <c r="A17414" s="71" t="s">
        <v>77</v>
      </c>
      <c r="B17414" s="71">
        <v>6816.0</v>
      </c>
      <c r="C17414" s="71" t="s">
        <v>2758</v>
      </c>
      <c r="D17414" s="71" t="s">
        <v>4085</v>
      </c>
      <c r="E17414" s="71">
        <v>7.697269069E9</v>
      </c>
      <c r="T17414" s="71" t="s">
        <v>3973</v>
      </c>
    </row>
    <row r="17415">
      <c r="A17415" s="71" t="s">
        <v>77</v>
      </c>
      <c r="B17415" s="71">
        <v>6816.0</v>
      </c>
      <c r="C17415" s="71" t="s">
        <v>2758</v>
      </c>
      <c r="D17415" s="71" t="s">
        <v>4085</v>
      </c>
      <c r="E17415" s="71">
        <v>7.697269069E9</v>
      </c>
      <c r="T17415" s="71" t="s">
        <v>3973</v>
      </c>
    </row>
    <row r="17416">
      <c r="A17416" s="71" t="s">
        <v>77</v>
      </c>
      <c r="B17416" s="71">
        <v>6816.0</v>
      </c>
      <c r="C17416" s="71" t="s">
        <v>2758</v>
      </c>
      <c r="D17416" s="71" t="s">
        <v>4085</v>
      </c>
      <c r="E17416" s="71">
        <v>7.697269069E9</v>
      </c>
      <c r="T17416" s="71" t="s">
        <v>3973</v>
      </c>
    </row>
    <row r="17417">
      <c r="A17417" s="71" t="s">
        <v>77</v>
      </c>
      <c r="B17417" s="71">
        <v>6815.0</v>
      </c>
      <c r="C17417" s="71" t="s">
        <v>4086</v>
      </c>
      <c r="D17417" s="71" t="s">
        <v>1827</v>
      </c>
      <c r="E17417" s="71">
        <v>9.009212056E9</v>
      </c>
      <c r="F17417" s="71">
        <v>0.0</v>
      </c>
      <c r="G17417" s="71" t="s">
        <v>610</v>
      </c>
      <c r="H17417" s="71">
        <v>26.0</v>
      </c>
      <c r="I17417" s="71">
        <v>40.0</v>
      </c>
      <c r="J17417" s="71">
        <v>10.4</v>
      </c>
      <c r="K17417" s="71">
        <v>5300.0</v>
      </c>
      <c r="L17417" s="71">
        <v>55120.0</v>
      </c>
      <c r="M17417" s="71">
        <v>84800.0</v>
      </c>
      <c r="N17417" s="71">
        <v>0.0</v>
      </c>
      <c r="O17417" s="71">
        <v>84800.0</v>
      </c>
      <c r="P17417" s="71">
        <v>44000.0</v>
      </c>
      <c r="Q17417" s="71">
        <v>40800.0</v>
      </c>
      <c r="R17417" s="71">
        <v>0.0</v>
      </c>
      <c r="S17417" s="71" t="s">
        <v>191</v>
      </c>
      <c r="T17417" s="71" t="s">
        <v>3973</v>
      </c>
    </row>
    <row r="17418">
      <c r="A17418" s="71" t="s">
        <v>77</v>
      </c>
      <c r="B17418" s="71">
        <v>6815.0</v>
      </c>
      <c r="C17418" s="71" t="s">
        <v>4086</v>
      </c>
      <c r="D17418" s="71" t="s">
        <v>1827</v>
      </c>
      <c r="E17418" s="71">
        <v>9.009212056E9</v>
      </c>
      <c r="G17418" s="71" t="s">
        <v>195</v>
      </c>
      <c r="H17418" s="71">
        <v>14.0</v>
      </c>
      <c r="I17418" s="71">
        <v>40.0</v>
      </c>
      <c r="J17418" s="71">
        <v>5.6</v>
      </c>
      <c r="K17418" s="71">
        <v>5300.0</v>
      </c>
      <c r="L17418" s="71">
        <v>29680.0</v>
      </c>
      <c r="T17418" s="71" t="s">
        <v>3973</v>
      </c>
    </row>
    <row r="17419">
      <c r="A17419" s="71" t="s">
        <v>77</v>
      </c>
      <c r="B17419" s="71">
        <v>6815.0</v>
      </c>
      <c r="C17419" s="71" t="s">
        <v>4086</v>
      </c>
      <c r="D17419" s="71" t="s">
        <v>1827</v>
      </c>
      <c r="E17419" s="71">
        <v>9.009212056E9</v>
      </c>
      <c r="T17419" s="71" t="s">
        <v>3973</v>
      </c>
    </row>
    <row r="17420">
      <c r="A17420" s="71" t="s">
        <v>77</v>
      </c>
      <c r="B17420" s="71">
        <v>6815.0</v>
      </c>
      <c r="C17420" s="71" t="s">
        <v>4086</v>
      </c>
      <c r="D17420" s="71" t="s">
        <v>1827</v>
      </c>
      <c r="E17420" s="71">
        <v>9.009212056E9</v>
      </c>
      <c r="T17420" s="71" t="s">
        <v>3973</v>
      </c>
    </row>
    <row r="17421">
      <c r="A17421" s="71" t="s">
        <v>77</v>
      </c>
      <c r="B17421" s="71">
        <v>6815.0</v>
      </c>
      <c r="C17421" s="71" t="s">
        <v>4086</v>
      </c>
      <c r="D17421" s="71" t="s">
        <v>1827</v>
      </c>
      <c r="E17421" s="71">
        <v>9.009212056E9</v>
      </c>
      <c r="T17421" s="71" t="s">
        <v>3973</v>
      </c>
    </row>
    <row r="17422">
      <c r="A17422" s="71" t="s">
        <v>77</v>
      </c>
      <c r="B17422" s="71">
        <v>6814.0</v>
      </c>
      <c r="C17422" s="71" t="s">
        <v>2430</v>
      </c>
      <c r="D17422" s="71" t="s">
        <v>2848</v>
      </c>
      <c r="E17422" s="71">
        <v>9.752123651E9</v>
      </c>
      <c r="F17422" s="71">
        <v>0.0</v>
      </c>
      <c r="G17422" s="71" t="s">
        <v>610</v>
      </c>
      <c r="H17422" s="71">
        <v>2.0</v>
      </c>
      <c r="I17422" s="71">
        <v>40.0</v>
      </c>
      <c r="J17422" s="71">
        <v>0.8</v>
      </c>
      <c r="K17422" s="71">
        <v>5300.0</v>
      </c>
      <c r="L17422" s="71">
        <v>4240.0</v>
      </c>
      <c r="M17422" s="71">
        <v>6360.0</v>
      </c>
      <c r="N17422" s="71">
        <v>0.0</v>
      </c>
      <c r="O17422" s="71">
        <v>6360.0</v>
      </c>
      <c r="P17422" s="71">
        <v>6360.0</v>
      </c>
      <c r="Q17422" s="71">
        <v>0.0</v>
      </c>
      <c r="R17422" s="71">
        <v>0.0</v>
      </c>
      <c r="S17422" s="71" t="s">
        <v>191</v>
      </c>
      <c r="T17422" s="71" t="s">
        <v>3973</v>
      </c>
    </row>
    <row r="17423">
      <c r="A17423" s="71" t="s">
        <v>77</v>
      </c>
      <c r="B17423" s="71">
        <v>6814.0</v>
      </c>
      <c r="C17423" s="71" t="s">
        <v>2430</v>
      </c>
      <c r="D17423" s="71" t="s">
        <v>2848</v>
      </c>
      <c r="E17423" s="71">
        <v>9.752123651E9</v>
      </c>
      <c r="G17423" s="71" t="s">
        <v>185</v>
      </c>
      <c r="H17423" s="71">
        <v>1.0</v>
      </c>
      <c r="I17423" s="71">
        <v>40.0</v>
      </c>
      <c r="J17423" s="71">
        <v>0.4</v>
      </c>
      <c r="K17423" s="71">
        <v>5300.0</v>
      </c>
      <c r="L17423" s="71">
        <v>2120.0</v>
      </c>
      <c r="T17423" s="71" t="s">
        <v>3973</v>
      </c>
    </row>
    <row r="17424">
      <c r="A17424" s="71" t="s">
        <v>77</v>
      </c>
      <c r="B17424" s="71">
        <v>6814.0</v>
      </c>
      <c r="C17424" s="71" t="s">
        <v>2430</v>
      </c>
      <c r="D17424" s="71" t="s">
        <v>2848</v>
      </c>
      <c r="E17424" s="71">
        <v>9.752123651E9</v>
      </c>
      <c r="T17424" s="71" t="s">
        <v>3973</v>
      </c>
    </row>
    <row r="17425">
      <c r="A17425" s="71" t="s">
        <v>77</v>
      </c>
      <c r="B17425" s="71">
        <v>6814.0</v>
      </c>
      <c r="C17425" s="71" t="s">
        <v>2430</v>
      </c>
      <c r="D17425" s="71" t="s">
        <v>2848</v>
      </c>
      <c r="E17425" s="71">
        <v>9.752123651E9</v>
      </c>
      <c r="T17425" s="71" t="s">
        <v>3973</v>
      </c>
    </row>
    <row r="17426">
      <c r="A17426" s="71" t="s">
        <v>77</v>
      </c>
      <c r="B17426" s="71">
        <v>6814.0</v>
      </c>
      <c r="C17426" s="71" t="s">
        <v>2430</v>
      </c>
      <c r="D17426" s="71" t="s">
        <v>2848</v>
      </c>
      <c r="E17426" s="71">
        <v>9.752123651E9</v>
      </c>
      <c r="T17426" s="71" t="s">
        <v>3973</v>
      </c>
    </row>
    <row r="17427">
      <c r="A17427" s="71" t="s">
        <v>77</v>
      </c>
      <c r="B17427" s="71">
        <v>6813.0</v>
      </c>
      <c r="C17427" s="71" t="s">
        <v>4087</v>
      </c>
      <c r="D17427" s="71" t="s">
        <v>3353</v>
      </c>
      <c r="E17427" s="71">
        <v>8.770365476E9</v>
      </c>
      <c r="F17427" s="71">
        <v>0.0</v>
      </c>
      <c r="G17427" s="71" t="s">
        <v>610</v>
      </c>
      <c r="H17427" s="71">
        <v>2.0</v>
      </c>
      <c r="I17427" s="71">
        <v>40.0</v>
      </c>
      <c r="J17427" s="71">
        <v>0.8</v>
      </c>
      <c r="K17427" s="71">
        <v>5300.0</v>
      </c>
      <c r="L17427" s="71">
        <v>4240.0</v>
      </c>
      <c r="M17427" s="71">
        <v>10600.0</v>
      </c>
      <c r="N17427" s="71">
        <v>0.0</v>
      </c>
      <c r="O17427" s="71">
        <v>10600.0</v>
      </c>
      <c r="P17427" s="71">
        <v>10000.0</v>
      </c>
      <c r="Q17427" s="71">
        <v>600.0</v>
      </c>
      <c r="R17427" s="71">
        <v>0.0</v>
      </c>
      <c r="S17427" s="71" t="s">
        <v>191</v>
      </c>
      <c r="T17427" s="71" t="s">
        <v>3973</v>
      </c>
    </row>
    <row r="17428">
      <c r="A17428" s="71" t="s">
        <v>77</v>
      </c>
      <c r="B17428" s="71">
        <v>6813.0</v>
      </c>
      <c r="C17428" s="71" t="s">
        <v>4087</v>
      </c>
      <c r="D17428" s="71" t="s">
        <v>3353</v>
      </c>
      <c r="E17428" s="71">
        <v>8.770365476E9</v>
      </c>
      <c r="G17428" s="71" t="s">
        <v>220</v>
      </c>
      <c r="H17428" s="71">
        <v>3.0</v>
      </c>
      <c r="I17428" s="71">
        <v>40.0</v>
      </c>
      <c r="J17428" s="71">
        <v>1.2</v>
      </c>
      <c r="K17428" s="71">
        <v>5300.0</v>
      </c>
      <c r="L17428" s="71">
        <v>6360.0</v>
      </c>
      <c r="T17428" s="71" t="s">
        <v>3973</v>
      </c>
    </row>
    <row r="17429">
      <c r="A17429" s="71" t="s">
        <v>77</v>
      </c>
      <c r="B17429" s="71">
        <v>6813.0</v>
      </c>
      <c r="C17429" s="71" t="s">
        <v>4087</v>
      </c>
      <c r="D17429" s="71" t="s">
        <v>3353</v>
      </c>
      <c r="E17429" s="71">
        <v>8.770365476E9</v>
      </c>
      <c r="T17429" s="71" t="s">
        <v>3973</v>
      </c>
    </row>
    <row r="17430">
      <c r="A17430" s="71" t="s">
        <v>77</v>
      </c>
      <c r="B17430" s="71">
        <v>6813.0</v>
      </c>
      <c r="C17430" s="71" t="s">
        <v>4087</v>
      </c>
      <c r="D17430" s="71" t="s">
        <v>3353</v>
      </c>
      <c r="E17430" s="71">
        <v>8.770365476E9</v>
      </c>
      <c r="T17430" s="71" t="s">
        <v>3973</v>
      </c>
    </row>
    <row r="17431">
      <c r="A17431" s="71" t="s">
        <v>77</v>
      </c>
      <c r="B17431" s="71">
        <v>6813.0</v>
      </c>
      <c r="C17431" s="71" t="s">
        <v>4087</v>
      </c>
      <c r="D17431" s="71" t="s">
        <v>3353</v>
      </c>
      <c r="E17431" s="71">
        <v>8.770365476E9</v>
      </c>
      <c r="T17431" s="71" t="s">
        <v>3973</v>
      </c>
    </row>
    <row r="17432">
      <c r="A17432" s="71" t="s">
        <v>47</v>
      </c>
      <c r="B17432" s="71">
        <v>17823.0</v>
      </c>
      <c r="C17432" s="71" t="s">
        <v>4088</v>
      </c>
      <c r="D17432" s="71" t="s">
        <v>4089</v>
      </c>
      <c r="E17432" s="71">
        <v>7.354451375E9</v>
      </c>
      <c r="F17432" s="71">
        <v>0.0</v>
      </c>
      <c r="G17432" s="71" t="s">
        <v>3748</v>
      </c>
      <c r="H17432" s="71">
        <v>3.0</v>
      </c>
      <c r="I17432" s="71">
        <v>40.0</v>
      </c>
      <c r="J17432" s="71">
        <v>1.2</v>
      </c>
      <c r="K17432" s="71">
        <v>5500.0</v>
      </c>
      <c r="L17432" s="71">
        <v>6600.0</v>
      </c>
      <c r="M17432" s="71">
        <v>6600.0</v>
      </c>
      <c r="N17432" s="71">
        <v>0.0</v>
      </c>
      <c r="O17432" s="71">
        <v>6600.0</v>
      </c>
      <c r="P17432" s="71">
        <v>0.0</v>
      </c>
      <c r="Q17432" s="71">
        <v>6600.0</v>
      </c>
      <c r="R17432" s="71">
        <v>0.0</v>
      </c>
      <c r="S17432" s="71" t="s">
        <v>47</v>
      </c>
      <c r="T17432" s="71" t="s">
        <v>3973</v>
      </c>
    </row>
    <row r="17433">
      <c r="A17433" s="71" t="s">
        <v>47</v>
      </c>
      <c r="B17433" s="71">
        <v>17823.0</v>
      </c>
      <c r="C17433" s="71" t="s">
        <v>4088</v>
      </c>
      <c r="D17433" s="71" t="s">
        <v>4089</v>
      </c>
      <c r="E17433" s="71">
        <v>7.354451375E9</v>
      </c>
      <c r="T17433" s="71" t="s">
        <v>3973</v>
      </c>
    </row>
    <row r="17434">
      <c r="A17434" s="71" t="s">
        <v>47</v>
      </c>
      <c r="B17434" s="71">
        <v>17823.0</v>
      </c>
      <c r="C17434" s="71" t="s">
        <v>4088</v>
      </c>
      <c r="D17434" s="71" t="s">
        <v>4089</v>
      </c>
      <c r="E17434" s="71">
        <v>7.354451375E9</v>
      </c>
      <c r="T17434" s="71" t="s">
        <v>3973</v>
      </c>
    </row>
    <row r="17435">
      <c r="A17435" s="71" t="s">
        <v>47</v>
      </c>
      <c r="B17435" s="71">
        <v>17823.0</v>
      </c>
      <c r="C17435" s="71" t="s">
        <v>4088</v>
      </c>
      <c r="D17435" s="71" t="s">
        <v>4089</v>
      </c>
      <c r="E17435" s="71">
        <v>7.354451375E9</v>
      </c>
      <c r="T17435" s="71" t="s">
        <v>3973</v>
      </c>
    </row>
    <row r="17436">
      <c r="A17436" s="71" t="s">
        <v>47</v>
      </c>
      <c r="B17436" s="71">
        <v>17823.0</v>
      </c>
      <c r="C17436" s="71" t="s">
        <v>4088</v>
      </c>
      <c r="D17436" s="71" t="s">
        <v>4089</v>
      </c>
      <c r="E17436" s="71">
        <v>7.354451375E9</v>
      </c>
      <c r="T17436" s="71" t="s">
        <v>3973</v>
      </c>
    </row>
    <row r="17437">
      <c r="A17437" s="71" t="s">
        <v>47</v>
      </c>
      <c r="B17437" s="71">
        <v>17822.0</v>
      </c>
      <c r="C17437" s="71" t="s">
        <v>4090</v>
      </c>
      <c r="D17437" s="71" t="s">
        <v>4091</v>
      </c>
      <c r="E17437" s="71">
        <v>9.754617806E9</v>
      </c>
      <c r="F17437" s="71">
        <v>0.0</v>
      </c>
      <c r="G17437" s="71" t="s">
        <v>2926</v>
      </c>
      <c r="H17437" s="71">
        <v>3.0</v>
      </c>
      <c r="I17437" s="71">
        <v>40.0</v>
      </c>
      <c r="J17437" s="71">
        <v>1.2</v>
      </c>
      <c r="K17437" s="71">
        <v>5500.0</v>
      </c>
      <c r="L17437" s="71">
        <v>6600.0</v>
      </c>
      <c r="M17437" s="71">
        <v>6600.0</v>
      </c>
      <c r="N17437" s="71">
        <v>0.0</v>
      </c>
      <c r="O17437" s="71">
        <v>6600.0</v>
      </c>
      <c r="P17437" s="71">
        <v>0.0</v>
      </c>
      <c r="Q17437" s="71">
        <v>6600.0</v>
      </c>
      <c r="R17437" s="71">
        <v>0.0</v>
      </c>
      <c r="S17437" s="71" t="s">
        <v>47</v>
      </c>
      <c r="T17437" s="71" t="s">
        <v>3973</v>
      </c>
    </row>
    <row r="17438">
      <c r="A17438" s="71" t="s">
        <v>47</v>
      </c>
      <c r="B17438" s="71">
        <v>17822.0</v>
      </c>
      <c r="C17438" s="71" t="s">
        <v>4090</v>
      </c>
      <c r="D17438" s="71" t="s">
        <v>4091</v>
      </c>
      <c r="E17438" s="71">
        <v>9.754617806E9</v>
      </c>
      <c r="T17438" s="71" t="s">
        <v>3973</v>
      </c>
    </row>
    <row r="17439">
      <c r="A17439" s="71" t="s">
        <v>47</v>
      </c>
      <c r="B17439" s="71">
        <v>17822.0</v>
      </c>
      <c r="C17439" s="71" t="s">
        <v>4090</v>
      </c>
      <c r="D17439" s="71" t="s">
        <v>4091</v>
      </c>
      <c r="E17439" s="71">
        <v>9.754617806E9</v>
      </c>
      <c r="T17439" s="71" t="s">
        <v>3973</v>
      </c>
    </row>
    <row r="17440">
      <c r="A17440" s="71" t="s">
        <v>47</v>
      </c>
      <c r="B17440" s="71">
        <v>17822.0</v>
      </c>
      <c r="C17440" s="71" t="s">
        <v>4090</v>
      </c>
      <c r="D17440" s="71" t="s">
        <v>4091</v>
      </c>
      <c r="E17440" s="71">
        <v>9.754617806E9</v>
      </c>
      <c r="T17440" s="71" t="s">
        <v>3973</v>
      </c>
    </row>
    <row r="17441">
      <c r="A17441" s="71" t="s">
        <v>47</v>
      </c>
      <c r="B17441" s="71">
        <v>17822.0</v>
      </c>
      <c r="C17441" s="71" t="s">
        <v>4090</v>
      </c>
      <c r="D17441" s="71" t="s">
        <v>4091</v>
      </c>
      <c r="E17441" s="71">
        <v>9.754617806E9</v>
      </c>
      <c r="T17441" s="71" t="s">
        <v>3973</v>
      </c>
    </row>
    <row r="17442">
      <c r="A17442" s="71" t="s">
        <v>47</v>
      </c>
      <c r="B17442" s="71">
        <v>17821.0</v>
      </c>
      <c r="C17442" s="71" t="s">
        <v>3788</v>
      </c>
      <c r="D17442" s="71" t="s">
        <v>4092</v>
      </c>
      <c r="E17442" s="71">
        <v>6.263168941E9</v>
      </c>
      <c r="F17442" s="71">
        <v>0.0</v>
      </c>
      <c r="G17442" s="71" t="s">
        <v>1871</v>
      </c>
      <c r="H17442" s="71">
        <v>3.0</v>
      </c>
      <c r="I17442" s="71">
        <v>40.0</v>
      </c>
      <c r="J17442" s="71">
        <v>1.2</v>
      </c>
      <c r="K17442" s="71">
        <v>5500.0</v>
      </c>
      <c r="L17442" s="71">
        <v>6600.0</v>
      </c>
      <c r="M17442" s="71">
        <v>6600.0</v>
      </c>
      <c r="N17442" s="71">
        <v>0.0</v>
      </c>
      <c r="O17442" s="71">
        <v>6600.0</v>
      </c>
      <c r="P17442" s="71">
        <v>600.0</v>
      </c>
      <c r="Q17442" s="71">
        <v>6000.0</v>
      </c>
      <c r="R17442" s="71">
        <v>0.0</v>
      </c>
      <c r="S17442" s="71" t="s">
        <v>191</v>
      </c>
      <c r="T17442" s="71" t="s">
        <v>3973</v>
      </c>
    </row>
    <row r="17443">
      <c r="A17443" s="71" t="s">
        <v>47</v>
      </c>
      <c r="B17443" s="71">
        <v>17821.0</v>
      </c>
      <c r="C17443" s="71" t="s">
        <v>3788</v>
      </c>
      <c r="D17443" s="71" t="s">
        <v>4092</v>
      </c>
      <c r="E17443" s="71">
        <v>6.263168941E9</v>
      </c>
      <c r="T17443" s="71" t="s">
        <v>3973</v>
      </c>
    </row>
    <row r="17444">
      <c r="A17444" s="71" t="s">
        <v>47</v>
      </c>
      <c r="B17444" s="71">
        <v>17821.0</v>
      </c>
      <c r="C17444" s="71" t="s">
        <v>3788</v>
      </c>
      <c r="D17444" s="71" t="s">
        <v>4092</v>
      </c>
      <c r="E17444" s="71">
        <v>6.263168941E9</v>
      </c>
      <c r="T17444" s="71" t="s">
        <v>3973</v>
      </c>
    </row>
    <row r="17445">
      <c r="A17445" s="71" t="s">
        <v>47</v>
      </c>
      <c r="B17445" s="71">
        <v>17821.0</v>
      </c>
      <c r="C17445" s="71" t="s">
        <v>3788</v>
      </c>
      <c r="D17445" s="71" t="s">
        <v>4092</v>
      </c>
      <c r="E17445" s="71">
        <v>6.263168941E9</v>
      </c>
      <c r="T17445" s="71" t="s">
        <v>3973</v>
      </c>
    </row>
    <row r="17446">
      <c r="A17446" s="71" t="s">
        <v>47</v>
      </c>
      <c r="B17446" s="71">
        <v>17821.0</v>
      </c>
      <c r="C17446" s="71" t="s">
        <v>3788</v>
      </c>
      <c r="D17446" s="71" t="s">
        <v>4092</v>
      </c>
      <c r="E17446" s="71">
        <v>6.263168941E9</v>
      </c>
      <c r="T17446" s="71" t="s">
        <v>3973</v>
      </c>
    </row>
    <row r="17447">
      <c r="A17447" s="71" t="s">
        <v>77</v>
      </c>
      <c r="B17447" s="71">
        <v>6812.0</v>
      </c>
      <c r="C17447" s="71" t="s">
        <v>1596</v>
      </c>
      <c r="D17447" s="71" t="s">
        <v>4093</v>
      </c>
      <c r="E17447" s="71">
        <v>9.575290487E9</v>
      </c>
      <c r="F17447" s="71">
        <v>0.0</v>
      </c>
      <c r="G17447" s="71" t="s">
        <v>220</v>
      </c>
      <c r="H17447" s="71">
        <v>12.0</v>
      </c>
      <c r="I17447" s="71">
        <v>40.0</v>
      </c>
      <c r="J17447" s="71">
        <v>4.8</v>
      </c>
      <c r="K17447" s="71">
        <v>5300.0</v>
      </c>
      <c r="L17447" s="71">
        <v>25440.0</v>
      </c>
      <c r="M17447" s="71">
        <v>25440.0</v>
      </c>
      <c r="N17447" s="71">
        <v>0.0</v>
      </c>
      <c r="O17447" s="71">
        <v>25440.0</v>
      </c>
      <c r="P17447" s="71">
        <v>25440.0</v>
      </c>
      <c r="Q17447" s="71">
        <v>0.0</v>
      </c>
      <c r="R17447" s="71">
        <v>0.0</v>
      </c>
      <c r="S17447" s="71" t="s">
        <v>191</v>
      </c>
      <c r="T17447" s="71" t="s">
        <v>3973</v>
      </c>
    </row>
    <row r="17448">
      <c r="A17448" s="71" t="s">
        <v>77</v>
      </c>
      <c r="B17448" s="71">
        <v>6812.0</v>
      </c>
      <c r="C17448" s="71" t="s">
        <v>1596</v>
      </c>
      <c r="D17448" s="71" t="s">
        <v>4093</v>
      </c>
      <c r="E17448" s="71">
        <v>9.575290487E9</v>
      </c>
      <c r="T17448" s="71" t="s">
        <v>3973</v>
      </c>
    </row>
    <row r="17449">
      <c r="A17449" s="71" t="s">
        <v>77</v>
      </c>
      <c r="B17449" s="71">
        <v>6812.0</v>
      </c>
      <c r="C17449" s="71" t="s">
        <v>1596</v>
      </c>
      <c r="D17449" s="71" t="s">
        <v>4093</v>
      </c>
      <c r="E17449" s="71">
        <v>9.575290487E9</v>
      </c>
      <c r="T17449" s="71" t="s">
        <v>3973</v>
      </c>
    </row>
    <row r="17450">
      <c r="A17450" s="71" t="s">
        <v>77</v>
      </c>
      <c r="B17450" s="71">
        <v>6812.0</v>
      </c>
      <c r="C17450" s="71" t="s">
        <v>1596</v>
      </c>
      <c r="D17450" s="71" t="s">
        <v>4093</v>
      </c>
      <c r="E17450" s="71">
        <v>9.575290487E9</v>
      </c>
      <c r="T17450" s="71" t="s">
        <v>3973</v>
      </c>
    </row>
    <row r="17451">
      <c r="A17451" s="71" t="s">
        <v>77</v>
      </c>
      <c r="B17451" s="71">
        <v>6812.0</v>
      </c>
      <c r="C17451" s="71" t="s">
        <v>1596</v>
      </c>
      <c r="D17451" s="71" t="s">
        <v>4093</v>
      </c>
      <c r="E17451" s="71">
        <v>9.575290487E9</v>
      </c>
      <c r="T17451" s="71" t="s">
        <v>3973</v>
      </c>
    </row>
    <row r="17452">
      <c r="A17452" s="71" t="s">
        <v>47</v>
      </c>
      <c r="B17452" s="71">
        <v>17820.0</v>
      </c>
      <c r="C17452" s="71" t="s">
        <v>1512</v>
      </c>
      <c r="D17452" s="71" t="s">
        <v>4094</v>
      </c>
      <c r="E17452" s="71">
        <v>9.691447121E9</v>
      </c>
      <c r="F17452" s="71">
        <v>0.0</v>
      </c>
      <c r="G17452" s="71" t="s">
        <v>3748</v>
      </c>
      <c r="H17452" s="71">
        <v>1.0</v>
      </c>
      <c r="I17452" s="71">
        <v>40.0</v>
      </c>
      <c r="J17452" s="71">
        <v>0.4</v>
      </c>
      <c r="K17452" s="71">
        <v>5500.0</v>
      </c>
      <c r="L17452" s="71">
        <v>2200.0</v>
      </c>
      <c r="M17452" s="71">
        <v>2200.0</v>
      </c>
      <c r="N17452" s="71">
        <v>0.0</v>
      </c>
      <c r="O17452" s="71">
        <v>2200.0</v>
      </c>
      <c r="P17452" s="71">
        <v>0.0</v>
      </c>
      <c r="Q17452" s="71">
        <v>2200.0</v>
      </c>
      <c r="R17452" s="71">
        <v>0.0</v>
      </c>
      <c r="S17452" s="71" t="s">
        <v>47</v>
      </c>
      <c r="T17452" s="71" t="s">
        <v>3973</v>
      </c>
    </row>
    <row r="17453">
      <c r="A17453" s="71" t="s">
        <v>47</v>
      </c>
      <c r="B17453" s="71">
        <v>17820.0</v>
      </c>
      <c r="C17453" s="71" t="s">
        <v>1512</v>
      </c>
      <c r="D17453" s="71" t="s">
        <v>4094</v>
      </c>
      <c r="E17453" s="71">
        <v>9.691447121E9</v>
      </c>
      <c r="T17453" s="71" t="s">
        <v>3973</v>
      </c>
    </row>
    <row r="17454">
      <c r="A17454" s="71" t="s">
        <v>47</v>
      </c>
      <c r="B17454" s="71">
        <v>17820.0</v>
      </c>
      <c r="C17454" s="71" t="s">
        <v>1512</v>
      </c>
      <c r="D17454" s="71" t="s">
        <v>4094</v>
      </c>
      <c r="E17454" s="71">
        <v>9.691447121E9</v>
      </c>
      <c r="T17454" s="71" t="s">
        <v>3973</v>
      </c>
    </row>
    <row r="17455">
      <c r="A17455" s="71" t="s">
        <v>47</v>
      </c>
      <c r="B17455" s="71">
        <v>17820.0</v>
      </c>
      <c r="C17455" s="71" t="s">
        <v>1512</v>
      </c>
      <c r="D17455" s="71" t="s">
        <v>4094</v>
      </c>
      <c r="E17455" s="71">
        <v>9.691447121E9</v>
      </c>
      <c r="T17455" s="71" t="s">
        <v>3973</v>
      </c>
    </row>
    <row r="17456">
      <c r="A17456" s="71" t="s">
        <v>47</v>
      </c>
      <c r="B17456" s="71">
        <v>17820.0</v>
      </c>
      <c r="C17456" s="71" t="s">
        <v>1512</v>
      </c>
      <c r="D17456" s="71" t="s">
        <v>4094</v>
      </c>
      <c r="E17456" s="71">
        <v>9.691447121E9</v>
      </c>
      <c r="T17456" s="71" t="s">
        <v>3973</v>
      </c>
    </row>
    <row r="17457">
      <c r="A17457" s="71" t="s">
        <v>77</v>
      </c>
      <c r="B17457" s="71">
        <v>6811.0</v>
      </c>
      <c r="C17457" s="71" t="s">
        <v>1512</v>
      </c>
      <c r="D17457" s="71" t="s">
        <v>4094</v>
      </c>
      <c r="E17457" s="71">
        <v>9.691447121E9</v>
      </c>
      <c r="F17457" s="71">
        <v>0.0</v>
      </c>
      <c r="G17457" s="71" t="s">
        <v>610</v>
      </c>
      <c r="H17457" s="71">
        <v>7.0</v>
      </c>
      <c r="I17457" s="71">
        <v>40.0</v>
      </c>
      <c r="J17457" s="71">
        <v>2.8</v>
      </c>
      <c r="K17457" s="71">
        <v>5300.0</v>
      </c>
      <c r="L17457" s="71">
        <v>14840.0</v>
      </c>
      <c r="M17457" s="71">
        <v>14840.0</v>
      </c>
      <c r="N17457" s="71">
        <v>0.0</v>
      </c>
      <c r="O17457" s="71">
        <v>14840.0</v>
      </c>
      <c r="P17457" s="71">
        <v>0.0</v>
      </c>
      <c r="Q17457" s="71">
        <v>14840.0</v>
      </c>
      <c r="R17457" s="71">
        <v>0.0</v>
      </c>
      <c r="S17457" s="71" t="s">
        <v>47</v>
      </c>
      <c r="T17457" s="71" t="s">
        <v>3973</v>
      </c>
    </row>
    <row r="17458">
      <c r="A17458" s="71" t="s">
        <v>77</v>
      </c>
      <c r="B17458" s="71">
        <v>6811.0</v>
      </c>
      <c r="C17458" s="71" t="s">
        <v>1512</v>
      </c>
      <c r="D17458" s="71" t="s">
        <v>4094</v>
      </c>
      <c r="E17458" s="71">
        <v>9.691447121E9</v>
      </c>
      <c r="T17458" s="71" t="s">
        <v>3973</v>
      </c>
    </row>
    <row r="17459">
      <c r="A17459" s="71" t="s">
        <v>77</v>
      </c>
      <c r="B17459" s="71">
        <v>6811.0</v>
      </c>
      <c r="C17459" s="71" t="s">
        <v>1512</v>
      </c>
      <c r="D17459" s="71" t="s">
        <v>4094</v>
      </c>
      <c r="E17459" s="71">
        <v>9.691447121E9</v>
      </c>
      <c r="T17459" s="71" t="s">
        <v>3973</v>
      </c>
    </row>
    <row r="17460">
      <c r="A17460" s="71" t="s">
        <v>77</v>
      </c>
      <c r="B17460" s="71">
        <v>6811.0</v>
      </c>
      <c r="C17460" s="71" t="s">
        <v>1512</v>
      </c>
      <c r="D17460" s="71" t="s">
        <v>4094</v>
      </c>
      <c r="E17460" s="71">
        <v>9.691447121E9</v>
      </c>
      <c r="T17460" s="71" t="s">
        <v>3973</v>
      </c>
    </row>
    <row r="17461">
      <c r="A17461" s="71" t="s">
        <v>77</v>
      </c>
      <c r="B17461" s="71">
        <v>6811.0</v>
      </c>
      <c r="C17461" s="71" t="s">
        <v>1512</v>
      </c>
      <c r="D17461" s="71" t="s">
        <v>4094</v>
      </c>
      <c r="E17461" s="71">
        <v>9.691447121E9</v>
      </c>
      <c r="T17461" s="71" t="s">
        <v>3973</v>
      </c>
    </row>
    <row r="17462">
      <c r="A17462" s="71" t="s">
        <v>47</v>
      </c>
      <c r="B17462" s="71">
        <v>17819.0</v>
      </c>
      <c r="C17462" s="71" t="s">
        <v>4095</v>
      </c>
      <c r="D17462" s="71" t="s">
        <v>3700</v>
      </c>
      <c r="E17462" s="71">
        <v>8.103890094E9</v>
      </c>
      <c r="F17462" s="71">
        <v>0.0</v>
      </c>
      <c r="G17462" s="71" t="s">
        <v>1871</v>
      </c>
      <c r="H17462" s="71">
        <v>2.0</v>
      </c>
      <c r="I17462" s="71">
        <v>40.0</v>
      </c>
      <c r="J17462" s="71">
        <v>0.8</v>
      </c>
      <c r="K17462" s="71">
        <v>5500.0</v>
      </c>
      <c r="L17462" s="71">
        <v>4400.0</v>
      </c>
      <c r="M17462" s="71">
        <v>4400.0</v>
      </c>
      <c r="N17462" s="71">
        <v>0.0</v>
      </c>
      <c r="O17462" s="71">
        <v>4400.0</v>
      </c>
      <c r="P17462" s="71">
        <v>0.0</v>
      </c>
      <c r="Q17462" s="71">
        <v>4400.0</v>
      </c>
      <c r="R17462" s="71">
        <v>0.0</v>
      </c>
      <c r="S17462" s="71" t="s">
        <v>47</v>
      </c>
      <c r="T17462" s="71" t="s">
        <v>3973</v>
      </c>
    </row>
    <row r="17463">
      <c r="A17463" s="71" t="s">
        <v>47</v>
      </c>
      <c r="B17463" s="71">
        <v>17819.0</v>
      </c>
      <c r="C17463" s="71" t="s">
        <v>4095</v>
      </c>
      <c r="D17463" s="71" t="s">
        <v>3700</v>
      </c>
      <c r="E17463" s="71">
        <v>8.103890094E9</v>
      </c>
      <c r="T17463" s="71" t="s">
        <v>3973</v>
      </c>
    </row>
    <row r="17464">
      <c r="A17464" s="71" t="s">
        <v>47</v>
      </c>
      <c r="B17464" s="71">
        <v>17819.0</v>
      </c>
      <c r="C17464" s="71" t="s">
        <v>4095</v>
      </c>
      <c r="D17464" s="71" t="s">
        <v>3700</v>
      </c>
      <c r="E17464" s="71">
        <v>8.103890094E9</v>
      </c>
      <c r="T17464" s="71" t="s">
        <v>3973</v>
      </c>
    </row>
    <row r="17465">
      <c r="A17465" s="71" t="s">
        <v>47</v>
      </c>
      <c r="B17465" s="71">
        <v>17819.0</v>
      </c>
      <c r="C17465" s="71" t="s">
        <v>4095</v>
      </c>
      <c r="D17465" s="71" t="s">
        <v>3700</v>
      </c>
      <c r="E17465" s="71">
        <v>8.103890094E9</v>
      </c>
      <c r="T17465" s="71" t="s">
        <v>3973</v>
      </c>
    </row>
    <row r="17466">
      <c r="A17466" s="71" t="s">
        <v>47</v>
      </c>
      <c r="B17466" s="71">
        <v>17819.0</v>
      </c>
      <c r="C17466" s="71" t="s">
        <v>4095</v>
      </c>
      <c r="D17466" s="71" t="s">
        <v>3700</v>
      </c>
      <c r="E17466" s="71">
        <v>8.103890094E9</v>
      </c>
      <c r="T17466" s="71" t="s">
        <v>3973</v>
      </c>
    </row>
    <row r="17467">
      <c r="A17467" s="71" t="s">
        <v>47</v>
      </c>
      <c r="B17467" s="71">
        <v>17818.0</v>
      </c>
      <c r="C17467" s="71" t="s">
        <v>1512</v>
      </c>
      <c r="D17467" s="71" t="s">
        <v>4096</v>
      </c>
      <c r="E17467" s="71">
        <v>6.26608935E9</v>
      </c>
      <c r="F17467" s="71">
        <v>0.0</v>
      </c>
      <c r="G17467" s="71" t="s">
        <v>1871</v>
      </c>
      <c r="H17467" s="71">
        <v>2.0</v>
      </c>
      <c r="I17467" s="71">
        <v>40.0</v>
      </c>
      <c r="J17467" s="71">
        <v>0.8</v>
      </c>
      <c r="K17467" s="71">
        <v>5500.0</v>
      </c>
      <c r="L17467" s="71">
        <v>4400.0</v>
      </c>
      <c r="M17467" s="71">
        <v>4400.0</v>
      </c>
      <c r="N17467" s="71">
        <v>0.0</v>
      </c>
      <c r="O17467" s="71">
        <v>4400.0</v>
      </c>
      <c r="P17467" s="71">
        <v>0.0</v>
      </c>
      <c r="Q17467" s="71">
        <v>4400.0</v>
      </c>
      <c r="R17467" s="71">
        <v>0.0</v>
      </c>
      <c r="S17467" s="71" t="s">
        <v>47</v>
      </c>
      <c r="T17467" s="71" t="s">
        <v>3973</v>
      </c>
    </row>
    <row r="17468">
      <c r="A17468" s="71" t="s">
        <v>47</v>
      </c>
      <c r="B17468" s="71">
        <v>17818.0</v>
      </c>
      <c r="C17468" s="71" t="s">
        <v>1512</v>
      </c>
      <c r="D17468" s="71" t="s">
        <v>4096</v>
      </c>
      <c r="E17468" s="71">
        <v>6.26608935E9</v>
      </c>
      <c r="T17468" s="71" t="s">
        <v>3973</v>
      </c>
    </row>
    <row r="17469">
      <c r="A17469" s="71" t="s">
        <v>47</v>
      </c>
      <c r="B17469" s="71">
        <v>17818.0</v>
      </c>
      <c r="C17469" s="71" t="s">
        <v>1512</v>
      </c>
      <c r="D17469" s="71" t="s">
        <v>4096</v>
      </c>
      <c r="E17469" s="71">
        <v>6.26608935E9</v>
      </c>
      <c r="T17469" s="71" t="s">
        <v>3973</v>
      </c>
    </row>
    <row r="17470">
      <c r="A17470" s="71" t="s">
        <v>47</v>
      </c>
      <c r="B17470" s="71">
        <v>17818.0</v>
      </c>
      <c r="C17470" s="71" t="s">
        <v>1512</v>
      </c>
      <c r="D17470" s="71" t="s">
        <v>4096</v>
      </c>
      <c r="E17470" s="71">
        <v>6.26608935E9</v>
      </c>
      <c r="T17470" s="71" t="s">
        <v>3973</v>
      </c>
    </row>
    <row r="17471">
      <c r="A17471" s="71" t="s">
        <v>47</v>
      </c>
      <c r="B17471" s="71">
        <v>17818.0</v>
      </c>
      <c r="C17471" s="71" t="s">
        <v>1512</v>
      </c>
      <c r="D17471" s="71" t="s">
        <v>4096</v>
      </c>
      <c r="E17471" s="71">
        <v>6.26608935E9</v>
      </c>
      <c r="T17471" s="71" t="s">
        <v>3973</v>
      </c>
    </row>
    <row r="17472">
      <c r="A17472" s="71" t="s">
        <v>77</v>
      </c>
      <c r="B17472" s="71">
        <v>6810.0</v>
      </c>
      <c r="C17472" s="71" t="s">
        <v>4097</v>
      </c>
      <c r="D17472" s="71" t="s">
        <v>4098</v>
      </c>
      <c r="E17472" s="71">
        <v>9.926280366E9</v>
      </c>
      <c r="F17472" s="71">
        <v>0.0</v>
      </c>
      <c r="G17472" s="71" t="s">
        <v>243</v>
      </c>
      <c r="H17472" s="71">
        <v>2.0</v>
      </c>
      <c r="I17472" s="71">
        <v>40.0</v>
      </c>
      <c r="J17472" s="71">
        <v>0.8</v>
      </c>
      <c r="K17472" s="71">
        <v>5300.0</v>
      </c>
      <c r="L17472" s="71">
        <v>4240.0</v>
      </c>
      <c r="M17472" s="71">
        <v>4240.0</v>
      </c>
      <c r="N17472" s="71">
        <v>0.0</v>
      </c>
      <c r="O17472" s="71">
        <v>4240.0</v>
      </c>
      <c r="P17472" s="71">
        <v>0.0</v>
      </c>
      <c r="Q17472" s="71">
        <v>4240.0</v>
      </c>
      <c r="R17472" s="71">
        <v>0.0</v>
      </c>
      <c r="S17472" s="71" t="s">
        <v>47</v>
      </c>
      <c r="T17472" s="71" t="s">
        <v>3973</v>
      </c>
    </row>
    <row r="17473">
      <c r="A17473" s="71" t="s">
        <v>77</v>
      </c>
      <c r="B17473" s="71">
        <v>6810.0</v>
      </c>
      <c r="C17473" s="71" t="s">
        <v>4097</v>
      </c>
      <c r="D17473" s="71" t="s">
        <v>4098</v>
      </c>
      <c r="E17473" s="71">
        <v>9.926280366E9</v>
      </c>
      <c r="T17473" s="71" t="s">
        <v>3973</v>
      </c>
    </row>
    <row r="17474">
      <c r="A17474" s="71" t="s">
        <v>77</v>
      </c>
      <c r="B17474" s="71">
        <v>6810.0</v>
      </c>
      <c r="C17474" s="71" t="s">
        <v>4097</v>
      </c>
      <c r="D17474" s="71" t="s">
        <v>4098</v>
      </c>
      <c r="E17474" s="71">
        <v>9.926280366E9</v>
      </c>
      <c r="T17474" s="71" t="s">
        <v>3973</v>
      </c>
    </row>
    <row r="17475">
      <c r="A17475" s="71" t="s">
        <v>77</v>
      </c>
      <c r="B17475" s="71">
        <v>6810.0</v>
      </c>
      <c r="C17475" s="71" t="s">
        <v>4097</v>
      </c>
      <c r="D17475" s="71" t="s">
        <v>4098</v>
      </c>
      <c r="E17475" s="71">
        <v>9.926280366E9</v>
      </c>
      <c r="T17475" s="71" t="s">
        <v>3973</v>
      </c>
    </row>
    <row r="17476">
      <c r="A17476" s="71" t="s">
        <v>77</v>
      </c>
      <c r="B17476" s="71">
        <v>6810.0</v>
      </c>
      <c r="C17476" s="71" t="s">
        <v>4097</v>
      </c>
      <c r="D17476" s="71" t="s">
        <v>4098</v>
      </c>
      <c r="E17476" s="71">
        <v>9.926280366E9</v>
      </c>
      <c r="T17476" s="71" t="s">
        <v>3973</v>
      </c>
    </row>
    <row r="17477">
      <c r="A17477" s="71" t="s">
        <v>47</v>
      </c>
      <c r="B17477" s="71">
        <v>17817.0</v>
      </c>
      <c r="C17477" s="71" t="s">
        <v>4097</v>
      </c>
      <c r="D17477" s="71" t="s">
        <v>4098</v>
      </c>
      <c r="E17477" s="71">
        <v>9.926280366E9</v>
      </c>
      <c r="F17477" s="71">
        <v>0.0</v>
      </c>
      <c r="G17477" s="71" t="s">
        <v>1871</v>
      </c>
      <c r="H17477" s="71">
        <v>4.0</v>
      </c>
      <c r="I17477" s="71">
        <v>40.0</v>
      </c>
      <c r="J17477" s="71">
        <v>1.6</v>
      </c>
      <c r="K17477" s="71">
        <v>5500.0</v>
      </c>
      <c r="L17477" s="71">
        <v>8800.0</v>
      </c>
      <c r="M17477" s="71">
        <v>24200.0</v>
      </c>
      <c r="N17477" s="71">
        <v>0.0</v>
      </c>
      <c r="O17477" s="71">
        <v>24200.0</v>
      </c>
      <c r="P17477" s="71">
        <v>9440.0</v>
      </c>
      <c r="Q17477" s="71">
        <v>14760.0</v>
      </c>
      <c r="R17477" s="71">
        <v>0.0</v>
      </c>
      <c r="S17477" s="71" t="s">
        <v>191</v>
      </c>
      <c r="T17477" s="71" t="s">
        <v>3973</v>
      </c>
    </row>
    <row r="17478">
      <c r="A17478" s="71" t="s">
        <v>47</v>
      </c>
      <c r="B17478" s="71">
        <v>17817.0</v>
      </c>
      <c r="C17478" s="71" t="s">
        <v>4097</v>
      </c>
      <c r="D17478" s="71" t="s">
        <v>4098</v>
      </c>
      <c r="E17478" s="71">
        <v>9.926280366E9</v>
      </c>
      <c r="G17478" s="71" t="s">
        <v>2926</v>
      </c>
      <c r="H17478" s="71">
        <v>2.0</v>
      </c>
      <c r="I17478" s="71">
        <v>40.0</v>
      </c>
      <c r="J17478" s="71">
        <v>0.8</v>
      </c>
      <c r="K17478" s="71">
        <v>5500.0</v>
      </c>
      <c r="L17478" s="71">
        <v>4400.0</v>
      </c>
      <c r="T17478" s="71" t="s">
        <v>3973</v>
      </c>
    </row>
    <row r="17479">
      <c r="A17479" s="71" t="s">
        <v>47</v>
      </c>
      <c r="B17479" s="71">
        <v>17817.0</v>
      </c>
      <c r="C17479" s="71" t="s">
        <v>4097</v>
      </c>
      <c r="D17479" s="71" t="s">
        <v>4098</v>
      </c>
      <c r="E17479" s="71">
        <v>9.926280366E9</v>
      </c>
      <c r="G17479" s="71" t="s">
        <v>307</v>
      </c>
      <c r="H17479" s="71">
        <v>2.0</v>
      </c>
      <c r="I17479" s="71">
        <v>40.0</v>
      </c>
      <c r="J17479" s="71">
        <v>0.8</v>
      </c>
      <c r="K17479" s="71">
        <v>5500.0</v>
      </c>
      <c r="L17479" s="71">
        <v>4400.0</v>
      </c>
      <c r="T17479" s="71" t="s">
        <v>3973</v>
      </c>
    </row>
    <row r="17480">
      <c r="A17480" s="71" t="s">
        <v>47</v>
      </c>
      <c r="B17480" s="71">
        <v>17817.0</v>
      </c>
      <c r="C17480" s="71" t="s">
        <v>4097</v>
      </c>
      <c r="D17480" s="71" t="s">
        <v>4098</v>
      </c>
      <c r="E17480" s="71">
        <v>9.926280366E9</v>
      </c>
      <c r="G17480" s="71" t="s">
        <v>3748</v>
      </c>
      <c r="H17480" s="71">
        <v>3.0</v>
      </c>
      <c r="I17480" s="71">
        <v>40.0</v>
      </c>
      <c r="J17480" s="71">
        <v>1.2</v>
      </c>
      <c r="K17480" s="71">
        <v>5500.0</v>
      </c>
      <c r="L17480" s="71">
        <v>6600.0</v>
      </c>
      <c r="T17480" s="71" t="s">
        <v>3973</v>
      </c>
    </row>
    <row r="17481">
      <c r="A17481" s="71" t="s">
        <v>47</v>
      </c>
      <c r="B17481" s="71">
        <v>17817.0</v>
      </c>
      <c r="C17481" s="71" t="s">
        <v>4097</v>
      </c>
      <c r="D17481" s="71" t="s">
        <v>4098</v>
      </c>
      <c r="E17481" s="71">
        <v>9.926280366E9</v>
      </c>
      <c r="T17481" s="71" t="s">
        <v>3973</v>
      </c>
    </row>
    <row r="17482">
      <c r="A17482" s="71" t="s">
        <v>77</v>
      </c>
      <c r="B17482" s="71">
        <v>6809.0</v>
      </c>
      <c r="C17482" s="71" t="s">
        <v>4099</v>
      </c>
      <c r="D17482" s="71" t="s">
        <v>4100</v>
      </c>
      <c r="E17482" s="71">
        <v>8.103950163E9</v>
      </c>
      <c r="F17482" s="71">
        <v>0.0</v>
      </c>
      <c r="G17482" s="71" t="s">
        <v>243</v>
      </c>
      <c r="H17482" s="71">
        <v>16.0</v>
      </c>
      <c r="I17482" s="71">
        <v>40.0</v>
      </c>
      <c r="J17482" s="71">
        <v>6.4</v>
      </c>
      <c r="K17482" s="71">
        <v>5300.0</v>
      </c>
      <c r="L17482" s="71">
        <v>33920.0</v>
      </c>
      <c r="M17482" s="71">
        <v>33920.0</v>
      </c>
      <c r="N17482" s="71">
        <v>0.0</v>
      </c>
      <c r="O17482" s="71">
        <v>33920.0</v>
      </c>
      <c r="P17482" s="71">
        <v>0.0</v>
      </c>
      <c r="Q17482" s="71">
        <v>33920.0</v>
      </c>
      <c r="R17482" s="71">
        <v>0.0</v>
      </c>
      <c r="S17482" s="71" t="s">
        <v>47</v>
      </c>
      <c r="T17482" s="71" t="s">
        <v>3973</v>
      </c>
    </row>
    <row r="17483">
      <c r="A17483" s="71" t="s">
        <v>77</v>
      </c>
      <c r="B17483" s="71">
        <v>6809.0</v>
      </c>
      <c r="C17483" s="71" t="s">
        <v>4099</v>
      </c>
      <c r="D17483" s="71" t="s">
        <v>4100</v>
      </c>
      <c r="E17483" s="71">
        <v>8.103950163E9</v>
      </c>
      <c r="T17483" s="71" t="s">
        <v>3973</v>
      </c>
    </row>
    <row r="17484">
      <c r="A17484" s="71" t="s">
        <v>77</v>
      </c>
      <c r="B17484" s="71">
        <v>6809.0</v>
      </c>
      <c r="C17484" s="71" t="s">
        <v>4099</v>
      </c>
      <c r="D17484" s="71" t="s">
        <v>4100</v>
      </c>
      <c r="E17484" s="71">
        <v>8.103950163E9</v>
      </c>
      <c r="T17484" s="71" t="s">
        <v>3973</v>
      </c>
    </row>
    <row r="17485">
      <c r="A17485" s="71" t="s">
        <v>77</v>
      </c>
      <c r="B17485" s="71">
        <v>6809.0</v>
      </c>
      <c r="C17485" s="71" t="s">
        <v>4099</v>
      </c>
      <c r="D17485" s="71" t="s">
        <v>4100</v>
      </c>
      <c r="E17485" s="71">
        <v>8.103950163E9</v>
      </c>
      <c r="T17485" s="71" t="s">
        <v>3973</v>
      </c>
    </row>
    <row r="17486">
      <c r="A17486" s="71" t="s">
        <v>77</v>
      </c>
      <c r="B17486" s="71">
        <v>6809.0</v>
      </c>
      <c r="C17486" s="71" t="s">
        <v>4099</v>
      </c>
      <c r="D17486" s="71" t="s">
        <v>4100</v>
      </c>
      <c r="E17486" s="71">
        <v>8.103950163E9</v>
      </c>
      <c r="T17486" s="71" t="s">
        <v>3973</v>
      </c>
    </row>
    <row r="17487">
      <c r="A17487" s="71" t="s">
        <v>47</v>
      </c>
      <c r="B17487" s="71">
        <v>17816.0</v>
      </c>
      <c r="C17487" s="71" t="s">
        <v>4101</v>
      </c>
      <c r="D17487" s="71" t="s">
        <v>1396</v>
      </c>
      <c r="E17487" s="71">
        <v>7.024472831E9</v>
      </c>
      <c r="F17487" s="71">
        <v>0.0</v>
      </c>
      <c r="G17487" s="71" t="s">
        <v>223</v>
      </c>
      <c r="H17487" s="71">
        <v>5.0</v>
      </c>
      <c r="I17487" s="71">
        <v>40.0</v>
      </c>
      <c r="J17487" s="71">
        <v>2.0</v>
      </c>
      <c r="K17487" s="71">
        <v>5500.0</v>
      </c>
      <c r="L17487" s="71">
        <v>11000.0</v>
      </c>
      <c r="M17487" s="71">
        <v>13200.0</v>
      </c>
      <c r="N17487" s="71">
        <v>0.0</v>
      </c>
      <c r="O17487" s="71">
        <v>13200.0</v>
      </c>
      <c r="P17487" s="71">
        <v>0.0</v>
      </c>
      <c r="Q17487" s="71">
        <v>13200.0</v>
      </c>
      <c r="R17487" s="71">
        <v>0.0</v>
      </c>
      <c r="S17487" s="71" t="s">
        <v>47</v>
      </c>
      <c r="T17487" s="71" t="s">
        <v>3973</v>
      </c>
    </row>
    <row r="17488">
      <c r="A17488" s="71" t="s">
        <v>47</v>
      </c>
      <c r="B17488" s="71">
        <v>17816.0</v>
      </c>
      <c r="C17488" s="71" t="s">
        <v>4101</v>
      </c>
      <c r="D17488" s="71" t="s">
        <v>1396</v>
      </c>
      <c r="E17488" s="71">
        <v>7.024472831E9</v>
      </c>
      <c r="G17488" s="71" t="s">
        <v>3748</v>
      </c>
      <c r="H17488" s="71">
        <v>1.0</v>
      </c>
      <c r="I17488" s="71">
        <v>40.0</v>
      </c>
      <c r="J17488" s="71">
        <v>0.4</v>
      </c>
      <c r="K17488" s="71">
        <v>5500.0</v>
      </c>
      <c r="L17488" s="71">
        <v>2200.0</v>
      </c>
      <c r="T17488" s="71" t="s">
        <v>3973</v>
      </c>
    </row>
    <row r="17489">
      <c r="A17489" s="71" t="s">
        <v>47</v>
      </c>
      <c r="B17489" s="71">
        <v>17816.0</v>
      </c>
      <c r="C17489" s="71" t="s">
        <v>4101</v>
      </c>
      <c r="D17489" s="71" t="s">
        <v>1396</v>
      </c>
      <c r="E17489" s="71">
        <v>7.024472831E9</v>
      </c>
      <c r="T17489" s="71" t="s">
        <v>3973</v>
      </c>
    </row>
    <row r="17490">
      <c r="A17490" s="71" t="s">
        <v>47</v>
      </c>
      <c r="B17490" s="71">
        <v>17816.0</v>
      </c>
      <c r="C17490" s="71" t="s">
        <v>4101</v>
      </c>
      <c r="D17490" s="71" t="s">
        <v>1396</v>
      </c>
      <c r="E17490" s="71">
        <v>7.024472831E9</v>
      </c>
      <c r="T17490" s="71" t="s">
        <v>3973</v>
      </c>
    </row>
    <row r="17491">
      <c r="A17491" s="71" t="s">
        <v>47</v>
      </c>
      <c r="B17491" s="71">
        <v>17816.0</v>
      </c>
      <c r="C17491" s="71" t="s">
        <v>4101</v>
      </c>
      <c r="D17491" s="71" t="s">
        <v>1396</v>
      </c>
      <c r="E17491" s="71">
        <v>7.024472831E9</v>
      </c>
      <c r="T17491" s="71" t="s">
        <v>3973</v>
      </c>
    </row>
    <row r="17492">
      <c r="A17492" s="71" t="s">
        <v>77</v>
      </c>
      <c r="B17492" s="71">
        <v>6808.0</v>
      </c>
      <c r="C17492" s="71" t="s">
        <v>2552</v>
      </c>
      <c r="D17492" s="71" t="s">
        <v>3870</v>
      </c>
      <c r="E17492" s="71">
        <v>6.26934481E9</v>
      </c>
      <c r="F17492" s="71">
        <v>0.0</v>
      </c>
      <c r="G17492" s="71" t="s">
        <v>198</v>
      </c>
      <c r="H17492" s="71">
        <v>1.0</v>
      </c>
      <c r="I17492" s="71">
        <v>40.0</v>
      </c>
      <c r="J17492" s="71">
        <v>0.4</v>
      </c>
      <c r="K17492" s="71">
        <v>5300.0</v>
      </c>
      <c r="L17492" s="71">
        <v>2120.0</v>
      </c>
      <c r="M17492" s="71">
        <v>16960.0</v>
      </c>
      <c r="N17492" s="71">
        <v>0.0</v>
      </c>
      <c r="O17492" s="71">
        <v>16960.0</v>
      </c>
      <c r="P17492" s="71">
        <v>10000.0</v>
      </c>
      <c r="Q17492" s="71">
        <v>6960.0</v>
      </c>
      <c r="R17492" s="71">
        <v>0.0</v>
      </c>
      <c r="S17492" s="71" t="s">
        <v>191</v>
      </c>
      <c r="T17492" s="71" t="s">
        <v>3973</v>
      </c>
    </row>
    <row r="17493">
      <c r="A17493" s="71" t="s">
        <v>77</v>
      </c>
      <c r="B17493" s="71">
        <v>6808.0</v>
      </c>
      <c r="C17493" s="71" t="s">
        <v>2552</v>
      </c>
      <c r="D17493" s="71" t="s">
        <v>3870</v>
      </c>
      <c r="E17493" s="71">
        <v>6.26934481E9</v>
      </c>
      <c r="G17493" s="71" t="s">
        <v>220</v>
      </c>
      <c r="H17493" s="71">
        <v>7.0</v>
      </c>
      <c r="I17493" s="71">
        <v>40.0</v>
      </c>
      <c r="J17493" s="71">
        <v>2.8</v>
      </c>
      <c r="K17493" s="71">
        <v>5300.0</v>
      </c>
      <c r="L17493" s="71">
        <v>14840.0</v>
      </c>
      <c r="T17493" s="71" t="s">
        <v>3973</v>
      </c>
    </row>
    <row r="17494">
      <c r="A17494" s="71" t="s">
        <v>77</v>
      </c>
      <c r="B17494" s="71">
        <v>6808.0</v>
      </c>
      <c r="C17494" s="71" t="s">
        <v>2552</v>
      </c>
      <c r="D17494" s="71" t="s">
        <v>3870</v>
      </c>
      <c r="E17494" s="71">
        <v>6.26934481E9</v>
      </c>
      <c r="T17494" s="71" t="s">
        <v>3973</v>
      </c>
    </row>
    <row r="17495">
      <c r="A17495" s="71" t="s">
        <v>77</v>
      </c>
      <c r="B17495" s="71">
        <v>6808.0</v>
      </c>
      <c r="C17495" s="71" t="s">
        <v>2552</v>
      </c>
      <c r="D17495" s="71" t="s">
        <v>3870</v>
      </c>
      <c r="E17495" s="71">
        <v>6.26934481E9</v>
      </c>
      <c r="T17495" s="71" t="s">
        <v>3973</v>
      </c>
    </row>
    <row r="17496">
      <c r="A17496" s="71" t="s">
        <v>77</v>
      </c>
      <c r="B17496" s="71">
        <v>6808.0</v>
      </c>
      <c r="C17496" s="71" t="s">
        <v>2552</v>
      </c>
      <c r="D17496" s="71" t="s">
        <v>3870</v>
      </c>
      <c r="E17496" s="71">
        <v>6.26934481E9</v>
      </c>
      <c r="T17496" s="71" t="s">
        <v>3973</v>
      </c>
    </row>
    <row r="17497">
      <c r="A17497" s="71" t="s">
        <v>47</v>
      </c>
      <c r="B17497" s="71">
        <v>17815.0</v>
      </c>
      <c r="C17497" s="71" t="s">
        <v>4102</v>
      </c>
      <c r="D17497" s="71" t="s">
        <v>4103</v>
      </c>
      <c r="E17497" s="71">
        <v>8.120932416E9</v>
      </c>
      <c r="F17497" s="71">
        <v>0.0</v>
      </c>
      <c r="G17497" s="71" t="s">
        <v>2926</v>
      </c>
      <c r="H17497" s="71">
        <v>20.0</v>
      </c>
      <c r="I17497" s="71">
        <v>40.0</v>
      </c>
      <c r="J17497" s="71">
        <v>8.0</v>
      </c>
      <c r="K17497" s="71">
        <v>5500.0</v>
      </c>
      <c r="L17497" s="71">
        <v>44000.0</v>
      </c>
      <c r="M17497" s="71">
        <v>44000.0</v>
      </c>
      <c r="N17497" s="71">
        <v>0.0</v>
      </c>
      <c r="O17497" s="71">
        <v>44000.0</v>
      </c>
      <c r="P17497" s="71">
        <v>0.0</v>
      </c>
      <c r="Q17497" s="71">
        <v>44000.0</v>
      </c>
      <c r="R17497" s="71">
        <v>0.0</v>
      </c>
      <c r="S17497" s="71" t="s">
        <v>47</v>
      </c>
      <c r="T17497" s="71" t="s">
        <v>3973</v>
      </c>
    </row>
    <row r="17498">
      <c r="A17498" s="71" t="s">
        <v>47</v>
      </c>
      <c r="B17498" s="71">
        <v>17815.0</v>
      </c>
      <c r="C17498" s="71" t="s">
        <v>4102</v>
      </c>
      <c r="D17498" s="71" t="s">
        <v>4103</v>
      </c>
      <c r="E17498" s="71">
        <v>8.120932416E9</v>
      </c>
      <c r="T17498" s="71" t="s">
        <v>3973</v>
      </c>
    </row>
    <row r="17499">
      <c r="A17499" s="71" t="s">
        <v>47</v>
      </c>
      <c r="B17499" s="71">
        <v>17815.0</v>
      </c>
      <c r="C17499" s="71" t="s">
        <v>4102</v>
      </c>
      <c r="D17499" s="71" t="s">
        <v>4103</v>
      </c>
      <c r="E17499" s="71">
        <v>8.120932416E9</v>
      </c>
      <c r="T17499" s="71" t="s">
        <v>3973</v>
      </c>
    </row>
    <row r="17500">
      <c r="A17500" s="71" t="s">
        <v>47</v>
      </c>
      <c r="B17500" s="71">
        <v>17815.0</v>
      </c>
      <c r="C17500" s="71" t="s">
        <v>4102</v>
      </c>
      <c r="D17500" s="71" t="s">
        <v>4103</v>
      </c>
      <c r="E17500" s="71">
        <v>8.120932416E9</v>
      </c>
      <c r="T17500" s="71" t="s">
        <v>3973</v>
      </c>
    </row>
    <row r="17501">
      <c r="A17501" s="71" t="s">
        <v>47</v>
      </c>
      <c r="B17501" s="71">
        <v>17815.0</v>
      </c>
      <c r="C17501" s="71" t="s">
        <v>4102</v>
      </c>
      <c r="D17501" s="71" t="s">
        <v>4103</v>
      </c>
      <c r="E17501" s="71">
        <v>8.120932416E9</v>
      </c>
      <c r="T17501" s="71" t="s">
        <v>3973</v>
      </c>
    </row>
    <row r="17502">
      <c r="A17502" s="71" t="s">
        <v>77</v>
      </c>
      <c r="B17502" s="71">
        <v>6807.0</v>
      </c>
      <c r="C17502" s="71" t="s">
        <v>4102</v>
      </c>
      <c r="D17502" s="71" t="s">
        <v>4103</v>
      </c>
      <c r="E17502" s="71">
        <v>8.120932416E9</v>
      </c>
      <c r="F17502" s="71">
        <v>0.0</v>
      </c>
      <c r="G17502" s="71" t="s">
        <v>610</v>
      </c>
      <c r="H17502" s="71">
        <v>16.0</v>
      </c>
      <c r="I17502" s="71">
        <v>40.0</v>
      </c>
      <c r="J17502" s="71">
        <v>6.4</v>
      </c>
      <c r="K17502" s="71">
        <v>5300.0</v>
      </c>
      <c r="L17502" s="71">
        <v>33920.0</v>
      </c>
      <c r="M17502" s="71">
        <v>33920.0</v>
      </c>
      <c r="N17502" s="71">
        <v>0.0</v>
      </c>
      <c r="O17502" s="71">
        <v>33920.0</v>
      </c>
      <c r="P17502" s="71">
        <v>0.0</v>
      </c>
      <c r="Q17502" s="71">
        <v>33920.0</v>
      </c>
      <c r="R17502" s="71">
        <v>0.0</v>
      </c>
      <c r="S17502" s="71" t="s">
        <v>47</v>
      </c>
      <c r="T17502" s="71" t="s">
        <v>3973</v>
      </c>
    </row>
    <row r="17503">
      <c r="A17503" s="71" t="s">
        <v>77</v>
      </c>
      <c r="B17503" s="71">
        <v>6807.0</v>
      </c>
      <c r="C17503" s="71" t="s">
        <v>4102</v>
      </c>
      <c r="D17503" s="71" t="s">
        <v>4103</v>
      </c>
      <c r="E17503" s="71">
        <v>8.120932416E9</v>
      </c>
      <c r="T17503" s="71" t="s">
        <v>3973</v>
      </c>
    </row>
    <row r="17504">
      <c r="A17504" s="71" t="s">
        <v>77</v>
      </c>
      <c r="B17504" s="71">
        <v>6807.0</v>
      </c>
      <c r="C17504" s="71" t="s">
        <v>4102</v>
      </c>
      <c r="D17504" s="71" t="s">
        <v>4103</v>
      </c>
      <c r="E17504" s="71">
        <v>8.120932416E9</v>
      </c>
      <c r="T17504" s="71" t="s">
        <v>3973</v>
      </c>
    </row>
    <row r="17505">
      <c r="A17505" s="71" t="s">
        <v>77</v>
      </c>
      <c r="B17505" s="71">
        <v>6807.0</v>
      </c>
      <c r="C17505" s="71" t="s">
        <v>4102</v>
      </c>
      <c r="D17505" s="71" t="s">
        <v>4103</v>
      </c>
      <c r="E17505" s="71">
        <v>8.120932416E9</v>
      </c>
      <c r="T17505" s="71" t="s">
        <v>3973</v>
      </c>
    </row>
    <row r="17506">
      <c r="A17506" s="71" t="s">
        <v>77</v>
      </c>
      <c r="B17506" s="71">
        <v>6807.0</v>
      </c>
      <c r="C17506" s="71" t="s">
        <v>4102</v>
      </c>
      <c r="D17506" s="71" t="s">
        <v>4103</v>
      </c>
      <c r="E17506" s="71">
        <v>8.120932416E9</v>
      </c>
      <c r="T17506" s="71" t="s">
        <v>3973</v>
      </c>
    </row>
    <row r="17507">
      <c r="A17507" s="71" t="s">
        <v>47</v>
      </c>
      <c r="B17507" s="71">
        <v>17814.0</v>
      </c>
      <c r="C17507" s="71" t="s">
        <v>4104</v>
      </c>
      <c r="D17507" s="71" t="s">
        <v>4105</v>
      </c>
      <c r="E17507" s="71">
        <v>9.82658691E9</v>
      </c>
      <c r="F17507" s="71">
        <v>0.0</v>
      </c>
      <c r="G17507" s="71" t="s">
        <v>2926</v>
      </c>
      <c r="H17507" s="71">
        <v>1.0</v>
      </c>
      <c r="I17507" s="71">
        <v>40.0</v>
      </c>
      <c r="J17507" s="71">
        <v>0.4</v>
      </c>
      <c r="K17507" s="71">
        <v>5500.0</v>
      </c>
      <c r="L17507" s="71">
        <v>2200.0</v>
      </c>
      <c r="M17507" s="71">
        <v>2200.0</v>
      </c>
      <c r="N17507" s="71">
        <v>0.0</v>
      </c>
      <c r="O17507" s="71">
        <v>2200.0</v>
      </c>
      <c r="P17507" s="71">
        <v>0.0</v>
      </c>
      <c r="Q17507" s="71">
        <v>2200.0</v>
      </c>
      <c r="R17507" s="71">
        <v>0.0</v>
      </c>
      <c r="S17507" s="71" t="s">
        <v>47</v>
      </c>
      <c r="T17507" s="71" t="s">
        <v>3973</v>
      </c>
    </row>
    <row r="17508">
      <c r="A17508" s="71" t="s">
        <v>47</v>
      </c>
      <c r="B17508" s="71">
        <v>17814.0</v>
      </c>
      <c r="C17508" s="71" t="s">
        <v>4104</v>
      </c>
      <c r="D17508" s="71" t="s">
        <v>4105</v>
      </c>
      <c r="E17508" s="71">
        <v>9.82658691E9</v>
      </c>
      <c r="T17508" s="71" t="s">
        <v>3973</v>
      </c>
    </row>
    <row r="17509">
      <c r="A17509" s="71" t="s">
        <v>47</v>
      </c>
      <c r="B17509" s="71">
        <v>17814.0</v>
      </c>
      <c r="C17509" s="71" t="s">
        <v>4104</v>
      </c>
      <c r="D17509" s="71" t="s">
        <v>4105</v>
      </c>
      <c r="E17509" s="71">
        <v>9.82658691E9</v>
      </c>
      <c r="T17509" s="71" t="s">
        <v>3973</v>
      </c>
    </row>
    <row r="17510">
      <c r="A17510" s="71" t="s">
        <v>47</v>
      </c>
      <c r="B17510" s="71">
        <v>17814.0</v>
      </c>
      <c r="C17510" s="71" t="s">
        <v>4104</v>
      </c>
      <c r="D17510" s="71" t="s">
        <v>4105</v>
      </c>
      <c r="E17510" s="71">
        <v>9.82658691E9</v>
      </c>
      <c r="T17510" s="71" t="s">
        <v>3973</v>
      </c>
    </row>
    <row r="17511">
      <c r="A17511" s="71" t="s">
        <v>47</v>
      </c>
      <c r="B17511" s="71">
        <v>17814.0</v>
      </c>
      <c r="C17511" s="71" t="s">
        <v>4104</v>
      </c>
      <c r="D17511" s="71" t="s">
        <v>4105</v>
      </c>
      <c r="E17511" s="71">
        <v>9.82658691E9</v>
      </c>
      <c r="T17511" s="71" t="s">
        <v>3973</v>
      </c>
    </row>
    <row r="17512">
      <c r="A17512" s="71" t="s">
        <v>77</v>
      </c>
      <c r="B17512" s="71">
        <v>6806.0</v>
      </c>
      <c r="C17512" s="71" t="s">
        <v>4104</v>
      </c>
      <c r="D17512" s="71" t="s">
        <v>4105</v>
      </c>
      <c r="E17512" s="71">
        <v>9.82658691E9</v>
      </c>
      <c r="F17512" s="71">
        <v>0.0</v>
      </c>
      <c r="G17512" s="71" t="s">
        <v>610</v>
      </c>
      <c r="H17512" s="71">
        <v>7.0</v>
      </c>
      <c r="I17512" s="71">
        <v>40.0</v>
      </c>
      <c r="J17512" s="71">
        <v>2.8</v>
      </c>
      <c r="K17512" s="71">
        <v>5300.0</v>
      </c>
      <c r="L17512" s="71">
        <v>14840.0</v>
      </c>
      <c r="M17512" s="71">
        <v>19080.0</v>
      </c>
      <c r="N17512" s="71">
        <v>0.0</v>
      </c>
      <c r="O17512" s="71">
        <v>19080.0</v>
      </c>
      <c r="P17512" s="71">
        <v>0.0</v>
      </c>
      <c r="Q17512" s="71">
        <v>19080.0</v>
      </c>
      <c r="R17512" s="71">
        <v>0.0</v>
      </c>
      <c r="S17512" s="71" t="s">
        <v>47</v>
      </c>
      <c r="T17512" s="71" t="s">
        <v>3973</v>
      </c>
    </row>
    <row r="17513">
      <c r="A17513" s="71" t="s">
        <v>77</v>
      </c>
      <c r="B17513" s="71">
        <v>6806.0</v>
      </c>
      <c r="C17513" s="71" t="s">
        <v>4104</v>
      </c>
      <c r="D17513" s="71" t="s">
        <v>4105</v>
      </c>
      <c r="E17513" s="71">
        <v>9.82658691E9</v>
      </c>
      <c r="G17513" s="71" t="s">
        <v>220</v>
      </c>
      <c r="H17513" s="71">
        <v>2.0</v>
      </c>
      <c r="I17513" s="71">
        <v>40.0</v>
      </c>
      <c r="J17513" s="71">
        <v>0.8</v>
      </c>
      <c r="K17513" s="71">
        <v>5300.0</v>
      </c>
      <c r="L17513" s="71">
        <v>4240.0</v>
      </c>
      <c r="T17513" s="71" t="s">
        <v>3973</v>
      </c>
    </row>
    <row r="17514">
      <c r="A17514" s="71" t="s">
        <v>77</v>
      </c>
      <c r="B17514" s="71">
        <v>6806.0</v>
      </c>
      <c r="C17514" s="71" t="s">
        <v>4104</v>
      </c>
      <c r="D17514" s="71" t="s">
        <v>4105</v>
      </c>
      <c r="E17514" s="71">
        <v>9.82658691E9</v>
      </c>
      <c r="T17514" s="71" t="s">
        <v>3973</v>
      </c>
    </row>
    <row r="17515">
      <c r="A17515" s="71" t="s">
        <v>77</v>
      </c>
      <c r="B17515" s="71">
        <v>6806.0</v>
      </c>
      <c r="C17515" s="71" t="s">
        <v>4104</v>
      </c>
      <c r="D17515" s="71" t="s">
        <v>4105</v>
      </c>
      <c r="E17515" s="71">
        <v>9.82658691E9</v>
      </c>
      <c r="T17515" s="71" t="s">
        <v>3973</v>
      </c>
    </row>
    <row r="17516">
      <c r="A17516" s="71" t="s">
        <v>77</v>
      </c>
      <c r="B17516" s="71">
        <v>6806.0</v>
      </c>
      <c r="C17516" s="71" t="s">
        <v>4104</v>
      </c>
      <c r="D17516" s="71" t="s">
        <v>4105</v>
      </c>
      <c r="E17516" s="71">
        <v>9.82658691E9</v>
      </c>
      <c r="T17516" s="71" t="s">
        <v>3973</v>
      </c>
    </row>
    <row r="17517">
      <c r="A17517" s="71" t="s">
        <v>77</v>
      </c>
      <c r="B17517" s="71">
        <v>6805.0</v>
      </c>
      <c r="C17517" s="71" t="s">
        <v>2693</v>
      </c>
      <c r="D17517" s="71" t="s">
        <v>4106</v>
      </c>
      <c r="E17517" s="71">
        <v>7.617308559E9</v>
      </c>
      <c r="F17517" s="71">
        <v>0.0</v>
      </c>
      <c r="G17517" s="71" t="s">
        <v>610</v>
      </c>
      <c r="H17517" s="71">
        <v>4.0</v>
      </c>
      <c r="I17517" s="71">
        <v>40.0</v>
      </c>
      <c r="J17517" s="71">
        <v>1.6</v>
      </c>
      <c r="K17517" s="71">
        <v>5300.0</v>
      </c>
      <c r="L17517" s="71">
        <v>8480.0</v>
      </c>
      <c r="M17517" s="71">
        <v>8480.0</v>
      </c>
      <c r="N17517" s="71">
        <v>0.0</v>
      </c>
      <c r="O17517" s="71">
        <v>8480.0</v>
      </c>
      <c r="P17517" s="71">
        <v>0.0</v>
      </c>
      <c r="Q17517" s="71">
        <v>8480.0</v>
      </c>
      <c r="R17517" s="71">
        <v>0.0</v>
      </c>
      <c r="S17517" s="71" t="s">
        <v>47</v>
      </c>
      <c r="T17517" s="71" t="s">
        <v>3973</v>
      </c>
    </row>
    <row r="17518">
      <c r="A17518" s="71" t="s">
        <v>77</v>
      </c>
      <c r="B17518" s="71">
        <v>6805.0</v>
      </c>
      <c r="C17518" s="71" t="s">
        <v>2693</v>
      </c>
      <c r="D17518" s="71" t="s">
        <v>4106</v>
      </c>
      <c r="E17518" s="71">
        <v>7.617308559E9</v>
      </c>
      <c r="T17518" s="71" t="s">
        <v>3973</v>
      </c>
    </row>
    <row r="17519">
      <c r="A17519" s="71" t="s">
        <v>77</v>
      </c>
      <c r="B17519" s="71">
        <v>6805.0</v>
      </c>
      <c r="C17519" s="71" t="s">
        <v>2693</v>
      </c>
      <c r="D17519" s="71" t="s">
        <v>4106</v>
      </c>
      <c r="E17519" s="71">
        <v>7.617308559E9</v>
      </c>
      <c r="T17519" s="71" t="s">
        <v>3973</v>
      </c>
    </row>
    <row r="17520">
      <c r="A17520" s="71" t="s">
        <v>77</v>
      </c>
      <c r="B17520" s="71">
        <v>6805.0</v>
      </c>
      <c r="C17520" s="71" t="s">
        <v>2693</v>
      </c>
      <c r="D17520" s="71" t="s">
        <v>4106</v>
      </c>
      <c r="E17520" s="71">
        <v>7.617308559E9</v>
      </c>
      <c r="T17520" s="71" t="s">
        <v>3973</v>
      </c>
    </row>
    <row r="17521">
      <c r="A17521" s="71" t="s">
        <v>77</v>
      </c>
      <c r="B17521" s="71">
        <v>6805.0</v>
      </c>
      <c r="C17521" s="71" t="s">
        <v>2693</v>
      </c>
      <c r="D17521" s="71" t="s">
        <v>4106</v>
      </c>
      <c r="E17521" s="71">
        <v>7.617308559E9</v>
      </c>
      <c r="T17521" s="71" t="s">
        <v>3973</v>
      </c>
    </row>
    <row r="17522">
      <c r="A17522" s="71" t="s">
        <v>77</v>
      </c>
      <c r="B17522" s="71">
        <v>6804.0</v>
      </c>
      <c r="C17522" s="71" t="s">
        <v>4107</v>
      </c>
      <c r="D17522" s="71" t="s">
        <v>242</v>
      </c>
      <c r="E17522" s="71">
        <v>9.89399979E9</v>
      </c>
      <c r="F17522" s="71">
        <v>0.0</v>
      </c>
      <c r="G17522" s="71" t="s">
        <v>243</v>
      </c>
      <c r="H17522" s="71">
        <v>3.0</v>
      </c>
      <c r="I17522" s="71">
        <v>40.0</v>
      </c>
      <c r="J17522" s="71">
        <v>1.2</v>
      </c>
      <c r="K17522" s="71">
        <v>5300.0</v>
      </c>
      <c r="L17522" s="71">
        <v>6360.0</v>
      </c>
      <c r="M17522" s="71">
        <v>16960.0</v>
      </c>
      <c r="N17522" s="71">
        <v>0.0</v>
      </c>
      <c r="O17522" s="71">
        <v>16960.0</v>
      </c>
      <c r="P17522" s="71">
        <v>11960.0</v>
      </c>
      <c r="Q17522" s="71">
        <v>5000.0</v>
      </c>
      <c r="R17522" s="71">
        <v>0.0</v>
      </c>
      <c r="S17522" s="71" t="s">
        <v>191</v>
      </c>
      <c r="T17522" s="71" t="s">
        <v>3973</v>
      </c>
    </row>
    <row r="17523">
      <c r="A17523" s="71" t="s">
        <v>77</v>
      </c>
      <c r="B17523" s="71">
        <v>6804.0</v>
      </c>
      <c r="C17523" s="71" t="s">
        <v>4107</v>
      </c>
      <c r="D17523" s="71" t="s">
        <v>242</v>
      </c>
      <c r="E17523" s="71">
        <v>9.89399979E9</v>
      </c>
      <c r="G17523" s="71" t="s">
        <v>610</v>
      </c>
      <c r="H17523" s="71">
        <v>5.0</v>
      </c>
      <c r="I17523" s="71">
        <v>40.0</v>
      </c>
      <c r="J17523" s="71">
        <v>2.0</v>
      </c>
      <c r="K17523" s="71">
        <v>5300.0</v>
      </c>
      <c r="L17523" s="71">
        <v>10600.0</v>
      </c>
      <c r="T17523" s="71" t="s">
        <v>3973</v>
      </c>
    </row>
    <row r="17524">
      <c r="A17524" s="71" t="s">
        <v>77</v>
      </c>
      <c r="B17524" s="71">
        <v>6804.0</v>
      </c>
      <c r="C17524" s="71" t="s">
        <v>4107</v>
      </c>
      <c r="D17524" s="71" t="s">
        <v>242</v>
      </c>
      <c r="E17524" s="71">
        <v>9.89399979E9</v>
      </c>
      <c r="T17524" s="71" t="s">
        <v>3973</v>
      </c>
    </row>
    <row r="17525">
      <c r="A17525" s="71" t="s">
        <v>77</v>
      </c>
      <c r="B17525" s="71">
        <v>6804.0</v>
      </c>
      <c r="C17525" s="71" t="s">
        <v>4107</v>
      </c>
      <c r="D17525" s="71" t="s">
        <v>242</v>
      </c>
      <c r="E17525" s="71">
        <v>9.89399979E9</v>
      </c>
      <c r="T17525" s="71" t="s">
        <v>3973</v>
      </c>
    </row>
    <row r="17526">
      <c r="A17526" s="71" t="s">
        <v>77</v>
      </c>
      <c r="B17526" s="71">
        <v>6804.0</v>
      </c>
      <c r="C17526" s="71" t="s">
        <v>4107</v>
      </c>
      <c r="D17526" s="71" t="s">
        <v>242</v>
      </c>
      <c r="E17526" s="71">
        <v>9.89399979E9</v>
      </c>
      <c r="T17526" s="71" t="s">
        <v>3973</v>
      </c>
    </row>
    <row r="17527">
      <c r="A17527" s="71" t="s">
        <v>47</v>
      </c>
      <c r="B17527" s="71">
        <v>17813.0</v>
      </c>
      <c r="C17527" s="71" t="s">
        <v>2239</v>
      </c>
      <c r="D17527" s="71" t="s">
        <v>4106</v>
      </c>
      <c r="E17527" s="71">
        <v>9.575161668E9</v>
      </c>
      <c r="F17527" s="71">
        <v>0.0</v>
      </c>
      <c r="G17527" s="71" t="s">
        <v>3748</v>
      </c>
      <c r="H17527" s="71">
        <v>3.0</v>
      </c>
      <c r="I17527" s="71">
        <v>40.0</v>
      </c>
      <c r="J17527" s="71">
        <v>1.2</v>
      </c>
      <c r="K17527" s="71">
        <v>5500.0</v>
      </c>
      <c r="L17527" s="71">
        <v>6600.0</v>
      </c>
      <c r="M17527" s="71">
        <v>6600.0</v>
      </c>
      <c r="N17527" s="71">
        <v>0.0</v>
      </c>
      <c r="O17527" s="71">
        <v>6600.0</v>
      </c>
      <c r="P17527" s="71">
        <v>0.0</v>
      </c>
      <c r="Q17527" s="71">
        <v>6600.0</v>
      </c>
      <c r="R17527" s="71">
        <v>0.0</v>
      </c>
      <c r="S17527" s="71" t="s">
        <v>47</v>
      </c>
      <c r="T17527" s="71" t="s">
        <v>3973</v>
      </c>
    </row>
    <row r="17528">
      <c r="A17528" s="71" t="s">
        <v>47</v>
      </c>
      <c r="B17528" s="71">
        <v>17813.0</v>
      </c>
      <c r="C17528" s="71" t="s">
        <v>2239</v>
      </c>
      <c r="D17528" s="71" t="s">
        <v>4106</v>
      </c>
      <c r="E17528" s="71">
        <v>9.575161668E9</v>
      </c>
      <c r="T17528" s="71" t="s">
        <v>3973</v>
      </c>
    </row>
    <row r="17529">
      <c r="A17529" s="71" t="s">
        <v>47</v>
      </c>
      <c r="B17529" s="71">
        <v>17813.0</v>
      </c>
      <c r="C17529" s="71" t="s">
        <v>2239</v>
      </c>
      <c r="D17529" s="71" t="s">
        <v>4106</v>
      </c>
      <c r="E17529" s="71">
        <v>9.575161668E9</v>
      </c>
      <c r="T17529" s="71" t="s">
        <v>3973</v>
      </c>
    </row>
    <row r="17530">
      <c r="A17530" s="71" t="s">
        <v>47</v>
      </c>
      <c r="B17530" s="71">
        <v>17813.0</v>
      </c>
      <c r="C17530" s="71" t="s">
        <v>2239</v>
      </c>
      <c r="D17530" s="71" t="s">
        <v>4106</v>
      </c>
      <c r="E17530" s="71">
        <v>9.575161668E9</v>
      </c>
      <c r="T17530" s="71" t="s">
        <v>3973</v>
      </c>
    </row>
    <row r="17531">
      <c r="A17531" s="71" t="s">
        <v>47</v>
      </c>
      <c r="B17531" s="71">
        <v>17813.0</v>
      </c>
      <c r="C17531" s="71" t="s">
        <v>2239</v>
      </c>
      <c r="D17531" s="71" t="s">
        <v>4106</v>
      </c>
      <c r="E17531" s="71">
        <v>9.575161668E9</v>
      </c>
      <c r="T17531" s="71" t="s">
        <v>3973</v>
      </c>
    </row>
    <row r="17532">
      <c r="A17532" s="71" t="s">
        <v>77</v>
      </c>
      <c r="B17532" s="71">
        <v>6803.0</v>
      </c>
      <c r="C17532" s="71" t="s">
        <v>2239</v>
      </c>
      <c r="D17532" s="71" t="s">
        <v>4106</v>
      </c>
      <c r="E17532" s="71">
        <v>9.575161668E9</v>
      </c>
      <c r="F17532" s="71">
        <v>0.0</v>
      </c>
      <c r="G17532" s="71" t="s">
        <v>610</v>
      </c>
      <c r="H17532" s="71">
        <v>16.0</v>
      </c>
      <c r="I17532" s="71">
        <v>40.0</v>
      </c>
      <c r="J17532" s="71">
        <v>6.4</v>
      </c>
      <c r="K17532" s="71">
        <v>5300.0</v>
      </c>
      <c r="L17532" s="71">
        <v>33920.0</v>
      </c>
      <c r="M17532" s="71">
        <v>33920.0</v>
      </c>
      <c r="N17532" s="71">
        <v>0.0</v>
      </c>
      <c r="O17532" s="71">
        <v>33920.0</v>
      </c>
      <c r="P17532" s="71">
        <v>14020.0</v>
      </c>
      <c r="Q17532" s="71">
        <v>19900.0</v>
      </c>
      <c r="R17532" s="71">
        <v>0.0</v>
      </c>
      <c r="S17532" s="71" t="s">
        <v>191</v>
      </c>
      <c r="T17532" s="71" t="s">
        <v>3973</v>
      </c>
    </row>
    <row r="17533">
      <c r="A17533" s="71" t="s">
        <v>77</v>
      </c>
      <c r="B17533" s="71">
        <v>6803.0</v>
      </c>
      <c r="C17533" s="71" t="s">
        <v>2239</v>
      </c>
      <c r="D17533" s="71" t="s">
        <v>4106</v>
      </c>
      <c r="E17533" s="71">
        <v>9.575161668E9</v>
      </c>
      <c r="T17533" s="71" t="s">
        <v>3973</v>
      </c>
    </row>
    <row r="17534">
      <c r="A17534" s="71" t="s">
        <v>77</v>
      </c>
      <c r="B17534" s="71">
        <v>6803.0</v>
      </c>
      <c r="C17534" s="71" t="s">
        <v>2239</v>
      </c>
      <c r="D17534" s="71" t="s">
        <v>4106</v>
      </c>
      <c r="E17534" s="71">
        <v>9.575161668E9</v>
      </c>
      <c r="T17534" s="71" t="s">
        <v>3973</v>
      </c>
    </row>
    <row r="17535">
      <c r="A17535" s="71" t="s">
        <v>77</v>
      </c>
      <c r="B17535" s="71">
        <v>6803.0</v>
      </c>
      <c r="C17535" s="71" t="s">
        <v>2239</v>
      </c>
      <c r="D17535" s="71" t="s">
        <v>4106</v>
      </c>
      <c r="E17535" s="71">
        <v>9.575161668E9</v>
      </c>
      <c r="T17535" s="71" t="s">
        <v>3973</v>
      </c>
    </row>
    <row r="17536">
      <c r="A17536" s="71" t="s">
        <v>77</v>
      </c>
      <c r="B17536" s="71">
        <v>6803.0</v>
      </c>
      <c r="C17536" s="71" t="s">
        <v>2239</v>
      </c>
      <c r="D17536" s="71" t="s">
        <v>4106</v>
      </c>
      <c r="E17536" s="71">
        <v>9.575161668E9</v>
      </c>
      <c r="T17536" s="71" t="s">
        <v>3973</v>
      </c>
    </row>
    <row r="17537">
      <c r="A17537" s="71" t="s">
        <v>77</v>
      </c>
      <c r="B17537" s="71">
        <v>6802.0</v>
      </c>
      <c r="C17537" s="71" t="s">
        <v>4067</v>
      </c>
      <c r="D17537" s="71" t="s">
        <v>4106</v>
      </c>
      <c r="E17537" s="71">
        <v>9.99335991E9</v>
      </c>
      <c r="F17537" s="71">
        <v>0.0</v>
      </c>
      <c r="G17537" s="71" t="s">
        <v>610</v>
      </c>
      <c r="H17537" s="71">
        <v>8.0</v>
      </c>
      <c r="I17537" s="71">
        <v>40.0</v>
      </c>
      <c r="J17537" s="71">
        <v>3.2</v>
      </c>
      <c r="K17537" s="71">
        <v>5300.0</v>
      </c>
      <c r="L17537" s="71">
        <v>16960.0</v>
      </c>
      <c r="M17537" s="71">
        <v>16960.0</v>
      </c>
      <c r="N17537" s="71">
        <v>0.0</v>
      </c>
      <c r="O17537" s="71">
        <v>16960.0</v>
      </c>
      <c r="P17537" s="71">
        <v>7000.0</v>
      </c>
      <c r="Q17537" s="71">
        <v>9960.0</v>
      </c>
      <c r="R17537" s="71">
        <v>0.0</v>
      </c>
      <c r="S17537" s="71" t="s">
        <v>191</v>
      </c>
      <c r="T17537" s="71" t="s">
        <v>3973</v>
      </c>
    </row>
    <row r="17538">
      <c r="A17538" s="71" t="s">
        <v>77</v>
      </c>
      <c r="B17538" s="71">
        <v>6802.0</v>
      </c>
      <c r="C17538" s="71" t="s">
        <v>4067</v>
      </c>
      <c r="D17538" s="71" t="s">
        <v>4106</v>
      </c>
      <c r="E17538" s="71">
        <v>9.99335991E9</v>
      </c>
      <c r="T17538" s="71" t="s">
        <v>3973</v>
      </c>
    </row>
    <row r="17539">
      <c r="A17539" s="71" t="s">
        <v>77</v>
      </c>
      <c r="B17539" s="71">
        <v>6802.0</v>
      </c>
      <c r="C17539" s="71" t="s">
        <v>4067</v>
      </c>
      <c r="D17539" s="71" t="s">
        <v>4106</v>
      </c>
      <c r="E17539" s="71">
        <v>9.99335991E9</v>
      </c>
      <c r="T17539" s="71" t="s">
        <v>3973</v>
      </c>
    </row>
    <row r="17540">
      <c r="A17540" s="71" t="s">
        <v>77</v>
      </c>
      <c r="B17540" s="71">
        <v>6802.0</v>
      </c>
      <c r="C17540" s="71" t="s">
        <v>4067</v>
      </c>
      <c r="D17540" s="71" t="s">
        <v>4106</v>
      </c>
      <c r="E17540" s="71">
        <v>9.99335991E9</v>
      </c>
      <c r="T17540" s="71" t="s">
        <v>3973</v>
      </c>
    </row>
    <row r="17541">
      <c r="A17541" s="71" t="s">
        <v>77</v>
      </c>
      <c r="B17541" s="71">
        <v>6802.0</v>
      </c>
      <c r="C17541" s="71" t="s">
        <v>4067</v>
      </c>
      <c r="D17541" s="71" t="s">
        <v>4106</v>
      </c>
      <c r="E17541" s="71">
        <v>9.99335991E9</v>
      </c>
      <c r="T17541" s="71" t="s">
        <v>3973</v>
      </c>
    </row>
    <row r="17542">
      <c r="A17542" s="71" t="s">
        <v>47</v>
      </c>
      <c r="B17542" s="71">
        <v>17812.0</v>
      </c>
      <c r="C17542" s="71" t="s">
        <v>4108</v>
      </c>
      <c r="D17542" s="71" t="s">
        <v>2828</v>
      </c>
      <c r="E17542" s="71">
        <v>9.630066094E9</v>
      </c>
      <c r="F17542" s="71">
        <v>6440.0</v>
      </c>
      <c r="G17542" s="71" t="s">
        <v>3748</v>
      </c>
      <c r="H17542" s="71">
        <v>1.0</v>
      </c>
      <c r="I17542" s="71">
        <v>40.0</v>
      </c>
      <c r="J17542" s="71">
        <v>0.4</v>
      </c>
      <c r="K17542" s="71">
        <v>5500.0</v>
      </c>
      <c r="L17542" s="71">
        <v>2200.0</v>
      </c>
      <c r="M17542" s="71">
        <v>2200.0</v>
      </c>
      <c r="N17542" s="71">
        <v>0.0</v>
      </c>
      <c r="O17542" s="71">
        <v>2200.0</v>
      </c>
      <c r="P17542" s="71">
        <v>2200.0</v>
      </c>
      <c r="Q17542" s="71">
        <v>0.0</v>
      </c>
      <c r="R17542" s="71">
        <v>0.0</v>
      </c>
      <c r="S17542" s="71" t="s">
        <v>191</v>
      </c>
      <c r="T17542" s="71" t="s">
        <v>3973</v>
      </c>
    </row>
    <row r="17543">
      <c r="A17543" s="71" t="s">
        <v>47</v>
      </c>
      <c r="B17543" s="71">
        <v>17812.0</v>
      </c>
      <c r="C17543" s="71" t="s">
        <v>4108</v>
      </c>
      <c r="D17543" s="71" t="s">
        <v>2828</v>
      </c>
      <c r="E17543" s="71">
        <v>9.630066094E9</v>
      </c>
      <c r="T17543" s="71" t="s">
        <v>3973</v>
      </c>
    </row>
    <row r="17544">
      <c r="A17544" s="71" t="s">
        <v>47</v>
      </c>
      <c r="B17544" s="71">
        <v>17812.0</v>
      </c>
      <c r="C17544" s="71" t="s">
        <v>4108</v>
      </c>
      <c r="D17544" s="71" t="s">
        <v>2828</v>
      </c>
      <c r="E17544" s="71">
        <v>9.630066094E9</v>
      </c>
      <c r="T17544" s="71" t="s">
        <v>3973</v>
      </c>
    </row>
    <row r="17545">
      <c r="A17545" s="71" t="s">
        <v>47</v>
      </c>
      <c r="B17545" s="71">
        <v>17812.0</v>
      </c>
      <c r="C17545" s="71" t="s">
        <v>4108</v>
      </c>
      <c r="D17545" s="71" t="s">
        <v>2828</v>
      </c>
      <c r="E17545" s="71">
        <v>9.630066094E9</v>
      </c>
      <c r="T17545" s="71" t="s">
        <v>3973</v>
      </c>
    </row>
    <row r="17546">
      <c r="A17546" s="71" t="s">
        <v>47</v>
      </c>
      <c r="B17546" s="71">
        <v>17812.0</v>
      </c>
      <c r="C17546" s="71" t="s">
        <v>4108</v>
      </c>
      <c r="D17546" s="71" t="s">
        <v>2828</v>
      </c>
      <c r="E17546" s="71">
        <v>9.630066094E9</v>
      </c>
      <c r="T17546" s="71" t="s">
        <v>3973</v>
      </c>
    </row>
    <row r="17547">
      <c r="A17547" s="71" t="s">
        <v>77</v>
      </c>
      <c r="B17547" s="71">
        <v>6801.0</v>
      </c>
      <c r="C17547" s="71" t="s">
        <v>4108</v>
      </c>
      <c r="D17547" s="71" t="s">
        <v>2828</v>
      </c>
      <c r="E17547" s="71">
        <v>9.630066094E9</v>
      </c>
      <c r="F17547" s="71">
        <v>6440.0</v>
      </c>
      <c r="G17547" s="71" t="s">
        <v>610</v>
      </c>
      <c r="H17547" s="71">
        <v>2.0</v>
      </c>
      <c r="I17547" s="71">
        <v>40.0</v>
      </c>
      <c r="J17547" s="71">
        <v>0.8</v>
      </c>
      <c r="K17547" s="71">
        <v>5300.0</v>
      </c>
      <c r="L17547" s="71">
        <v>4240.0</v>
      </c>
      <c r="M17547" s="71">
        <v>4240.0</v>
      </c>
      <c r="N17547" s="71">
        <v>0.0</v>
      </c>
      <c r="O17547" s="71">
        <v>4240.0</v>
      </c>
      <c r="P17547" s="71">
        <v>4240.0</v>
      </c>
      <c r="Q17547" s="71">
        <v>0.0</v>
      </c>
      <c r="R17547" s="71">
        <v>0.0</v>
      </c>
      <c r="S17547" s="71" t="s">
        <v>191</v>
      </c>
      <c r="T17547" s="71" t="s">
        <v>3973</v>
      </c>
    </row>
    <row r="17548">
      <c r="A17548" s="71" t="s">
        <v>77</v>
      </c>
      <c r="B17548" s="71">
        <v>6801.0</v>
      </c>
      <c r="C17548" s="71" t="s">
        <v>4108</v>
      </c>
      <c r="D17548" s="71" t="s">
        <v>2828</v>
      </c>
      <c r="E17548" s="71">
        <v>9.630066094E9</v>
      </c>
      <c r="T17548" s="71" t="s">
        <v>3973</v>
      </c>
    </row>
    <row r="17549">
      <c r="A17549" s="71" t="s">
        <v>77</v>
      </c>
      <c r="B17549" s="71">
        <v>6801.0</v>
      </c>
      <c r="C17549" s="71" t="s">
        <v>4108</v>
      </c>
      <c r="D17549" s="71" t="s">
        <v>2828</v>
      </c>
      <c r="E17549" s="71">
        <v>9.630066094E9</v>
      </c>
      <c r="T17549" s="71" t="s">
        <v>3973</v>
      </c>
    </row>
    <row r="17550">
      <c r="A17550" s="71" t="s">
        <v>77</v>
      </c>
      <c r="B17550" s="71">
        <v>6801.0</v>
      </c>
      <c r="C17550" s="71" t="s">
        <v>4108</v>
      </c>
      <c r="D17550" s="71" t="s">
        <v>2828</v>
      </c>
      <c r="E17550" s="71">
        <v>9.630066094E9</v>
      </c>
      <c r="T17550" s="71" t="s">
        <v>3973</v>
      </c>
    </row>
    <row r="17551">
      <c r="A17551" s="71" t="s">
        <v>77</v>
      </c>
      <c r="B17551" s="71">
        <v>6801.0</v>
      </c>
      <c r="C17551" s="71" t="s">
        <v>4108</v>
      </c>
      <c r="D17551" s="71" t="s">
        <v>2828</v>
      </c>
      <c r="E17551" s="71">
        <v>9.630066094E9</v>
      </c>
      <c r="T17551" s="71" t="s">
        <v>3973</v>
      </c>
    </row>
    <row r="17552">
      <c r="A17552" s="71" t="s">
        <v>77</v>
      </c>
      <c r="B17552" s="71">
        <v>6800.0</v>
      </c>
      <c r="C17552" s="71" t="s">
        <v>1126</v>
      </c>
      <c r="D17552" s="71" t="s">
        <v>1273</v>
      </c>
      <c r="E17552" s="71">
        <v>9.82763805E9</v>
      </c>
      <c r="F17552" s="71">
        <v>19120.0</v>
      </c>
      <c r="G17552" s="71" t="s">
        <v>187</v>
      </c>
      <c r="H17552" s="71">
        <v>1.0</v>
      </c>
      <c r="I17552" s="71">
        <v>50.0</v>
      </c>
      <c r="J17552" s="71">
        <v>0.5</v>
      </c>
      <c r="K17552" s="71">
        <v>12000.0</v>
      </c>
      <c r="L17552" s="71">
        <v>6000.0</v>
      </c>
      <c r="M17552" s="71">
        <v>6000.0</v>
      </c>
      <c r="N17552" s="71">
        <v>0.0</v>
      </c>
      <c r="O17552" s="71">
        <v>6000.0</v>
      </c>
      <c r="P17552" s="71">
        <v>6000.0</v>
      </c>
      <c r="Q17552" s="71">
        <v>0.0</v>
      </c>
      <c r="R17552" s="71">
        <v>0.0</v>
      </c>
      <c r="S17552" s="71" t="s">
        <v>191</v>
      </c>
      <c r="T17552" s="71" t="s">
        <v>3973</v>
      </c>
    </row>
    <row r="17553">
      <c r="A17553" s="71" t="s">
        <v>77</v>
      </c>
      <c r="B17553" s="71">
        <v>6800.0</v>
      </c>
      <c r="C17553" s="71" t="s">
        <v>1126</v>
      </c>
      <c r="D17553" s="71" t="s">
        <v>1273</v>
      </c>
      <c r="E17553" s="71">
        <v>9.82763805E9</v>
      </c>
      <c r="T17553" s="71" t="s">
        <v>3973</v>
      </c>
    </row>
    <row r="17554">
      <c r="A17554" s="71" t="s">
        <v>77</v>
      </c>
      <c r="B17554" s="71">
        <v>6800.0</v>
      </c>
      <c r="C17554" s="71" t="s">
        <v>1126</v>
      </c>
      <c r="D17554" s="71" t="s">
        <v>1273</v>
      </c>
      <c r="E17554" s="71">
        <v>9.82763805E9</v>
      </c>
      <c r="T17554" s="71" t="s">
        <v>3973</v>
      </c>
    </row>
    <row r="17555">
      <c r="A17555" s="71" t="s">
        <v>77</v>
      </c>
      <c r="B17555" s="71">
        <v>6800.0</v>
      </c>
      <c r="C17555" s="71" t="s">
        <v>1126</v>
      </c>
      <c r="D17555" s="71" t="s">
        <v>1273</v>
      </c>
      <c r="E17555" s="71">
        <v>9.82763805E9</v>
      </c>
      <c r="T17555" s="71" t="s">
        <v>3973</v>
      </c>
    </row>
    <row r="17556">
      <c r="A17556" s="71" t="s">
        <v>77</v>
      </c>
      <c r="B17556" s="71">
        <v>6800.0</v>
      </c>
      <c r="C17556" s="71" t="s">
        <v>1126</v>
      </c>
      <c r="D17556" s="71" t="s">
        <v>1273</v>
      </c>
      <c r="E17556" s="71">
        <v>9.82763805E9</v>
      </c>
      <c r="T17556" s="71" t="s">
        <v>3973</v>
      </c>
    </row>
    <row r="17557">
      <c r="A17557" s="71" t="s">
        <v>77</v>
      </c>
      <c r="B17557" s="71">
        <v>6799.0</v>
      </c>
      <c r="C17557" s="71" t="s">
        <v>1126</v>
      </c>
      <c r="D17557" s="71" t="s">
        <v>1273</v>
      </c>
      <c r="E17557" s="71">
        <v>9.82763805E9</v>
      </c>
      <c r="F17557" s="71">
        <v>19120.0</v>
      </c>
      <c r="G17557" s="71" t="s">
        <v>243</v>
      </c>
      <c r="H17557" s="71">
        <v>1.0</v>
      </c>
      <c r="I17557" s="71">
        <v>40.0</v>
      </c>
      <c r="J17557" s="71">
        <v>0.4</v>
      </c>
      <c r="K17557" s="71">
        <v>5300.0</v>
      </c>
      <c r="L17557" s="71">
        <v>2120.0</v>
      </c>
      <c r="M17557" s="71">
        <v>2120.0</v>
      </c>
      <c r="N17557" s="71">
        <v>0.0</v>
      </c>
      <c r="O17557" s="71">
        <v>2120.0</v>
      </c>
      <c r="P17557" s="71">
        <v>2120.0</v>
      </c>
      <c r="Q17557" s="71">
        <v>0.0</v>
      </c>
      <c r="R17557" s="71">
        <v>0.0</v>
      </c>
      <c r="S17557" s="71" t="s">
        <v>191</v>
      </c>
      <c r="T17557" s="71" t="s">
        <v>3973</v>
      </c>
    </row>
    <row r="17558">
      <c r="A17558" s="71" t="s">
        <v>77</v>
      </c>
      <c r="B17558" s="71">
        <v>6799.0</v>
      </c>
      <c r="C17558" s="71" t="s">
        <v>1126</v>
      </c>
      <c r="D17558" s="71" t="s">
        <v>1273</v>
      </c>
      <c r="E17558" s="71">
        <v>9.82763805E9</v>
      </c>
      <c r="T17558" s="71" t="s">
        <v>3973</v>
      </c>
    </row>
    <row r="17559">
      <c r="A17559" s="71" t="s">
        <v>77</v>
      </c>
      <c r="B17559" s="71">
        <v>6799.0</v>
      </c>
      <c r="C17559" s="71" t="s">
        <v>1126</v>
      </c>
      <c r="D17559" s="71" t="s">
        <v>1273</v>
      </c>
      <c r="E17559" s="71">
        <v>9.82763805E9</v>
      </c>
      <c r="T17559" s="71" t="s">
        <v>3973</v>
      </c>
    </row>
    <row r="17560">
      <c r="A17560" s="71" t="s">
        <v>77</v>
      </c>
      <c r="B17560" s="71">
        <v>6799.0</v>
      </c>
      <c r="C17560" s="71" t="s">
        <v>1126</v>
      </c>
      <c r="D17560" s="71" t="s">
        <v>1273</v>
      </c>
      <c r="E17560" s="71">
        <v>9.82763805E9</v>
      </c>
      <c r="T17560" s="71" t="s">
        <v>3973</v>
      </c>
    </row>
    <row r="17561">
      <c r="A17561" s="71" t="s">
        <v>77</v>
      </c>
      <c r="B17561" s="71">
        <v>6799.0</v>
      </c>
      <c r="C17561" s="71" t="s">
        <v>1126</v>
      </c>
      <c r="D17561" s="71" t="s">
        <v>1273</v>
      </c>
      <c r="E17561" s="71">
        <v>9.82763805E9</v>
      </c>
      <c r="T17561" s="71" t="s">
        <v>3973</v>
      </c>
    </row>
    <row r="17562">
      <c r="A17562" s="71" t="s">
        <v>47</v>
      </c>
      <c r="B17562" s="71">
        <v>17811.0</v>
      </c>
      <c r="C17562" s="71" t="s">
        <v>1126</v>
      </c>
      <c r="D17562" s="71" t="s">
        <v>1273</v>
      </c>
      <c r="E17562" s="71">
        <v>9.82763805E9</v>
      </c>
      <c r="F17562" s="71">
        <v>19120.0</v>
      </c>
      <c r="G17562" s="71" t="s">
        <v>1871</v>
      </c>
      <c r="H17562" s="71">
        <v>5.0</v>
      </c>
      <c r="I17562" s="71">
        <v>40.0</v>
      </c>
      <c r="J17562" s="71">
        <v>2.0</v>
      </c>
      <c r="K17562" s="71">
        <v>5500.0</v>
      </c>
      <c r="L17562" s="71">
        <v>11000.0</v>
      </c>
      <c r="M17562" s="71">
        <v>11000.0</v>
      </c>
      <c r="N17562" s="71">
        <v>0.0</v>
      </c>
      <c r="O17562" s="71">
        <v>11000.0</v>
      </c>
      <c r="P17562" s="71">
        <v>11000.0</v>
      </c>
      <c r="Q17562" s="71">
        <v>0.0</v>
      </c>
      <c r="R17562" s="71">
        <v>0.0</v>
      </c>
      <c r="S17562" s="71" t="s">
        <v>191</v>
      </c>
      <c r="T17562" s="71" t="s">
        <v>3973</v>
      </c>
    </row>
    <row r="17563">
      <c r="A17563" s="71" t="s">
        <v>47</v>
      </c>
      <c r="B17563" s="71">
        <v>17811.0</v>
      </c>
      <c r="C17563" s="71" t="s">
        <v>1126</v>
      </c>
      <c r="D17563" s="71" t="s">
        <v>1273</v>
      </c>
      <c r="E17563" s="71">
        <v>9.82763805E9</v>
      </c>
      <c r="T17563" s="71" t="s">
        <v>3973</v>
      </c>
    </row>
    <row r="17564">
      <c r="A17564" s="71" t="s">
        <v>47</v>
      </c>
      <c r="B17564" s="71">
        <v>17811.0</v>
      </c>
      <c r="C17564" s="71" t="s">
        <v>1126</v>
      </c>
      <c r="D17564" s="71" t="s">
        <v>1273</v>
      </c>
      <c r="E17564" s="71">
        <v>9.82763805E9</v>
      </c>
      <c r="T17564" s="71" t="s">
        <v>3973</v>
      </c>
    </row>
    <row r="17565">
      <c r="A17565" s="71" t="s">
        <v>47</v>
      </c>
      <c r="B17565" s="71">
        <v>17811.0</v>
      </c>
      <c r="C17565" s="71" t="s">
        <v>1126</v>
      </c>
      <c r="D17565" s="71" t="s">
        <v>1273</v>
      </c>
      <c r="E17565" s="71">
        <v>9.82763805E9</v>
      </c>
      <c r="T17565" s="71" t="s">
        <v>3973</v>
      </c>
    </row>
    <row r="17566">
      <c r="A17566" s="71" t="s">
        <v>47</v>
      </c>
      <c r="B17566" s="71">
        <v>17811.0</v>
      </c>
      <c r="C17566" s="71" t="s">
        <v>1126</v>
      </c>
      <c r="D17566" s="71" t="s">
        <v>1273</v>
      </c>
      <c r="E17566" s="71">
        <v>9.82763805E9</v>
      </c>
      <c r="T17566" s="71" t="s">
        <v>3973</v>
      </c>
    </row>
    <row r="17567">
      <c r="A17567" s="71" t="s">
        <v>77</v>
      </c>
      <c r="B17567" s="71">
        <v>6798.0</v>
      </c>
      <c r="C17567" s="71" t="s">
        <v>4109</v>
      </c>
      <c r="D17567" s="71" t="s">
        <v>1619</v>
      </c>
      <c r="E17567" s="71">
        <v>9.57544201E9</v>
      </c>
      <c r="F17567" s="71">
        <v>0.0</v>
      </c>
      <c r="G17567" s="71" t="s">
        <v>610</v>
      </c>
      <c r="H17567" s="71">
        <v>4.0</v>
      </c>
      <c r="I17567" s="71">
        <v>40.0</v>
      </c>
      <c r="J17567" s="71">
        <v>1.6</v>
      </c>
      <c r="K17567" s="71">
        <v>5300.0</v>
      </c>
      <c r="L17567" s="71">
        <v>8480.0</v>
      </c>
      <c r="M17567" s="71">
        <v>8480.0</v>
      </c>
      <c r="N17567" s="71">
        <v>0.0</v>
      </c>
      <c r="O17567" s="71">
        <v>8480.0</v>
      </c>
      <c r="P17567" s="71">
        <v>0.0</v>
      </c>
      <c r="Q17567" s="71">
        <v>8480.0</v>
      </c>
      <c r="R17567" s="71">
        <v>0.0</v>
      </c>
      <c r="S17567" s="71" t="s">
        <v>47</v>
      </c>
      <c r="T17567" s="71" t="s">
        <v>3973</v>
      </c>
    </row>
    <row r="17568">
      <c r="A17568" s="71" t="s">
        <v>77</v>
      </c>
      <c r="B17568" s="71">
        <v>6798.0</v>
      </c>
      <c r="C17568" s="71" t="s">
        <v>4109</v>
      </c>
      <c r="D17568" s="71" t="s">
        <v>1619</v>
      </c>
      <c r="E17568" s="71">
        <v>9.57544201E9</v>
      </c>
      <c r="T17568" s="71" t="s">
        <v>3973</v>
      </c>
    </row>
    <row r="17569">
      <c r="A17569" s="71" t="s">
        <v>77</v>
      </c>
      <c r="B17569" s="71">
        <v>6798.0</v>
      </c>
      <c r="C17569" s="71" t="s">
        <v>4109</v>
      </c>
      <c r="D17569" s="71" t="s">
        <v>1619</v>
      </c>
      <c r="E17569" s="71">
        <v>9.57544201E9</v>
      </c>
      <c r="T17569" s="71" t="s">
        <v>3973</v>
      </c>
    </row>
    <row r="17570">
      <c r="A17570" s="71" t="s">
        <v>77</v>
      </c>
      <c r="B17570" s="71">
        <v>6798.0</v>
      </c>
      <c r="C17570" s="71" t="s">
        <v>4109</v>
      </c>
      <c r="D17570" s="71" t="s">
        <v>1619</v>
      </c>
      <c r="E17570" s="71">
        <v>9.57544201E9</v>
      </c>
      <c r="T17570" s="71" t="s">
        <v>3973</v>
      </c>
    </row>
    <row r="17571">
      <c r="A17571" s="71" t="s">
        <v>77</v>
      </c>
      <c r="B17571" s="71">
        <v>6798.0</v>
      </c>
      <c r="C17571" s="71" t="s">
        <v>4109</v>
      </c>
      <c r="D17571" s="71" t="s">
        <v>1619</v>
      </c>
      <c r="E17571" s="71">
        <v>9.57544201E9</v>
      </c>
      <c r="T17571" s="71" t="s">
        <v>3973</v>
      </c>
    </row>
    <row r="17572">
      <c r="A17572" s="71" t="s">
        <v>47</v>
      </c>
      <c r="B17572" s="71">
        <v>17810.0</v>
      </c>
      <c r="C17572" s="71" t="s">
        <v>4109</v>
      </c>
      <c r="D17572" s="71" t="s">
        <v>1619</v>
      </c>
      <c r="E17572" s="71">
        <v>9.57544201E9</v>
      </c>
      <c r="F17572" s="71">
        <v>0.0</v>
      </c>
      <c r="G17572" s="71" t="s">
        <v>1871</v>
      </c>
      <c r="H17572" s="71">
        <v>4.0</v>
      </c>
      <c r="I17572" s="71">
        <v>40.0</v>
      </c>
      <c r="J17572" s="71">
        <v>1.6</v>
      </c>
      <c r="K17572" s="71">
        <v>5500.0</v>
      </c>
      <c r="L17572" s="71">
        <v>8800.0</v>
      </c>
      <c r="M17572" s="71">
        <v>8800.0</v>
      </c>
      <c r="N17572" s="71">
        <v>0.0</v>
      </c>
      <c r="O17572" s="71">
        <v>8800.0</v>
      </c>
      <c r="P17572" s="71">
        <v>0.0</v>
      </c>
      <c r="Q17572" s="71">
        <v>8800.0</v>
      </c>
      <c r="R17572" s="71">
        <v>0.0</v>
      </c>
      <c r="S17572" s="71" t="s">
        <v>47</v>
      </c>
      <c r="T17572" s="71" t="s">
        <v>3973</v>
      </c>
    </row>
    <row r="17573">
      <c r="A17573" s="71" t="s">
        <v>47</v>
      </c>
      <c r="B17573" s="71">
        <v>17810.0</v>
      </c>
      <c r="C17573" s="71" t="s">
        <v>4109</v>
      </c>
      <c r="D17573" s="71" t="s">
        <v>1619</v>
      </c>
      <c r="E17573" s="71">
        <v>9.57544201E9</v>
      </c>
      <c r="T17573" s="71" t="s">
        <v>3973</v>
      </c>
    </row>
    <row r="17574">
      <c r="A17574" s="71" t="s">
        <v>47</v>
      </c>
      <c r="B17574" s="71">
        <v>17810.0</v>
      </c>
      <c r="C17574" s="71" t="s">
        <v>4109</v>
      </c>
      <c r="D17574" s="71" t="s">
        <v>1619</v>
      </c>
      <c r="E17574" s="71">
        <v>9.57544201E9</v>
      </c>
      <c r="T17574" s="71" t="s">
        <v>3973</v>
      </c>
    </row>
    <row r="17575">
      <c r="A17575" s="71" t="s">
        <v>47</v>
      </c>
      <c r="B17575" s="71">
        <v>17810.0</v>
      </c>
      <c r="C17575" s="71" t="s">
        <v>4109</v>
      </c>
      <c r="D17575" s="71" t="s">
        <v>1619</v>
      </c>
      <c r="E17575" s="71">
        <v>9.57544201E9</v>
      </c>
      <c r="T17575" s="71" t="s">
        <v>3973</v>
      </c>
    </row>
    <row r="17576">
      <c r="A17576" s="71" t="s">
        <v>47</v>
      </c>
      <c r="B17576" s="71">
        <v>17810.0</v>
      </c>
      <c r="C17576" s="71" t="s">
        <v>4109</v>
      </c>
      <c r="D17576" s="71" t="s">
        <v>1619</v>
      </c>
      <c r="E17576" s="71">
        <v>9.57544201E9</v>
      </c>
      <c r="T17576" s="71" t="s">
        <v>3973</v>
      </c>
    </row>
    <row r="17577">
      <c r="A17577" s="71" t="s">
        <v>47</v>
      </c>
      <c r="B17577" s="71">
        <v>17809.0</v>
      </c>
      <c r="C17577" s="71" t="s">
        <v>3261</v>
      </c>
      <c r="D17577" s="71" t="s">
        <v>2191</v>
      </c>
      <c r="E17577" s="71">
        <v>9.981861918E9</v>
      </c>
      <c r="F17577" s="71">
        <v>0.0</v>
      </c>
      <c r="G17577" s="71" t="s">
        <v>223</v>
      </c>
      <c r="H17577" s="71">
        <v>2.0</v>
      </c>
      <c r="I17577" s="71">
        <v>40.0</v>
      </c>
      <c r="J17577" s="71">
        <v>0.8</v>
      </c>
      <c r="K17577" s="71">
        <v>5500.0</v>
      </c>
      <c r="L17577" s="71">
        <v>4400.0</v>
      </c>
      <c r="M17577" s="71">
        <v>4400.0</v>
      </c>
      <c r="N17577" s="71">
        <v>0.0</v>
      </c>
      <c r="O17577" s="71">
        <v>4400.0</v>
      </c>
      <c r="P17577" s="71">
        <v>4400.0</v>
      </c>
      <c r="Q17577" s="71">
        <v>0.0</v>
      </c>
      <c r="R17577" s="71">
        <v>0.0</v>
      </c>
      <c r="S17577" s="71" t="s">
        <v>191</v>
      </c>
      <c r="T17577" s="71" t="s">
        <v>3973</v>
      </c>
    </row>
    <row r="17578">
      <c r="A17578" s="71" t="s">
        <v>47</v>
      </c>
      <c r="B17578" s="71">
        <v>17809.0</v>
      </c>
      <c r="C17578" s="71" t="s">
        <v>3261</v>
      </c>
      <c r="D17578" s="71" t="s">
        <v>2191</v>
      </c>
      <c r="E17578" s="71">
        <v>9.981861918E9</v>
      </c>
      <c r="T17578" s="71" t="s">
        <v>3973</v>
      </c>
    </row>
    <row r="17579">
      <c r="A17579" s="71" t="s">
        <v>47</v>
      </c>
      <c r="B17579" s="71">
        <v>17809.0</v>
      </c>
      <c r="C17579" s="71" t="s">
        <v>3261</v>
      </c>
      <c r="D17579" s="71" t="s">
        <v>2191</v>
      </c>
      <c r="E17579" s="71">
        <v>9.981861918E9</v>
      </c>
      <c r="T17579" s="71" t="s">
        <v>3973</v>
      </c>
    </row>
    <row r="17580">
      <c r="A17580" s="71" t="s">
        <v>47</v>
      </c>
      <c r="B17580" s="71">
        <v>17809.0</v>
      </c>
      <c r="C17580" s="71" t="s">
        <v>3261</v>
      </c>
      <c r="D17580" s="71" t="s">
        <v>2191</v>
      </c>
      <c r="E17580" s="71">
        <v>9.981861918E9</v>
      </c>
      <c r="T17580" s="71" t="s">
        <v>3973</v>
      </c>
    </row>
    <row r="17581">
      <c r="A17581" s="71" t="s">
        <v>47</v>
      </c>
      <c r="B17581" s="71">
        <v>17809.0</v>
      </c>
      <c r="C17581" s="71" t="s">
        <v>3261</v>
      </c>
      <c r="D17581" s="71" t="s">
        <v>2191</v>
      </c>
      <c r="E17581" s="71">
        <v>9.981861918E9</v>
      </c>
      <c r="T17581" s="71" t="s">
        <v>3973</v>
      </c>
    </row>
    <row r="17582">
      <c r="A17582" s="71" t="s">
        <v>47</v>
      </c>
      <c r="B17582" s="71">
        <v>17808.0</v>
      </c>
      <c r="C17582" s="71" t="s">
        <v>4110</v>
      </c>
      <c r="D17582" s="71" t="s">
        <v>544</v>
      </c>
      <c r="E17582" s="71">
        <v>7.067718868E9</v>
      </c>
      <c r="F17582" s="71">
        <v>0.0</v>
      </c>
      <c r="G17582" s="71" t="s">
        <v>2926</v>
      </c>
      <c r="H17582" s="71">
        <v>5.0</v>
      </c>
      <c r="I17582" s="71">
        <v>40.0</v>
      </c>
      <c r="J17582" s="71">
        <v>2.0</v>
      </c>
      <c r="K17582" s="71">
        <v>5500.0</v>
      </c>
      <c r="L17582" s="71">
        <v>11000.0</v>
      </c>
      <c r="M17582" s="71">
        <v>11000.0</v>
      </c>
      <c r="N17582" s="71">
        <v>0.0</v>
      </c>
      <c r="O17582" s="71">
        <v>11000.0</v>
      </c>
      <c r="P17582" s="71">
        <v>11000.0</v>
      </c>
      <c r="Q17582" s="71">
        <v>0.0</v>
      </c>
      <c r="R17582" s="71">
        <v>0.0</v>
      </c>
      <c r="S17582" s="71" t="s">
        <v>191</v>
      </c>
      <c r="T17582" s="71" t="s">
        <v>3973</v>
      </c>
    </row>
    <row r="17583">
      <c r="A17583" s="71" t="s">
        <v>47</v>
      </c>
      <c r="B17583" s="71">
        <v>17808.0</v>
      </c>
      <c r="C17583" s="71" t="s">
        <v>4110</v>
      </c>
      <c r="D17583" s="71" t="s">
        <v>544</v>
      </c>
      <c r="E17583" s="71">
        <v>7.067718868E9</v>
      </c>
      <c r="T17583" s="71" t="s">
        <v>3973</v>
      </c>
    </row>
    <row r="17584">
      <c r="A17584" s="71" t="s">
        <v>47</v>
      </c>
      <c r="B17584" s="71">
        <v>17808.0</v>
      </c>
      <c r="C17584" s="71" t="s">
        <v>4110</v>
      </c>
      <c r="D17584" s="71" t="s">
        <v>544</v>
      </c>
      <c r="E17584" s="71">
        <v>7.067718868E9</v>
      </c>
      <c r="T17584" s="71" t="s">
        <v>3973</v>
      </c>
    </row>
    <row r="17585">
      <c r="A17585" s="71" t="s">
        <v>47</v>
      </c>
      <c r="B17585" s="71">
        <v>17808.0</v>
      </c>
      <c r="C17585" s="71" t="s">
        <v>4110</v>
      </c>
      <c r="D17585" s="71" t="s">
        <v>544</v>
      </c>
      <c r="E17585" s="71">
        <v>7.067718868E9</v>
      </c>
      <c r="T17585" s="71" t="s">
        <v>3973</v>
      </c>
    </row>
    <row r="17586">
      <c r="A17586" s="71" t="s">
        <v>47</v>
      </c>
      <c r="B17586" s="71">
        <v>17808.0</v>
      </c>
      <c r="C17586" s="71" t="s">
        <v>4110</v>
      </c>
      <c r="D17586" s="71" t="s">
        <v>544</v>
      </c>
      <c r="E17586" s="71">
        <v>7.067718868E9</v>
      </c>
      <c r="T17586" s="71" t="s">
        <v>3973</v>
      </c>
    </row>
    <row r="17587">
      <c r="A17587" s="71" t="s">
        <v>77</v>
      </c>
      <c r="B17587" s="71">
        <v>6797.0</v>
      </c>
      <c r="C17587" s="71" t="s">
        <v>4111</v>
      </c>
      <c r="D17587" s="71" t="s">
        <v>790</v>
      </c>
      <c r="E17587" s="71">
        <v>9.8279566E9</v>
      </c>
      <c r="F17587" s="71">
        <v>0.0</v>
      </c>
      <c r="G17587" s="71" t="s">
        <v>195</v>
      </c>
      <c r="H17587" s="71">
        <v>11.0</v>
      </c>
      <c r="I17587" s="71">
        <v>40.0</v>
      </c>
      <c r="J17587" s="71">
        <v>4.4</v>
      </c>
      <c r="K17587" s="71">
        <v>5300.0</v>
      </c>
      <c r="L17587" s="71">
        <v>23320.0</v>
      </c>
      <c r="M17587" s="71">
        <v>23320.0</v>
      </c>
      <c r="N17587" s="71">
        <v>0.0</v>
      </c>
      <c r="O17587" s="71">
        <v>23320.0</v>
      </c>
      <c r="P17587" s="71">
        <v>2320.0</v>
      </c>
      <c r="Q17587" s="71">
        <v>21000.0</v>
      </c>
      <c r="R17587" s="71">
        <v>0.0</v>
      </c>
      <c r="S17587" s="71" t="s">
        <v>191</v>
      </c>
      <c r="T17587" s="71" t="s">
        <v>3973</v>
      </c>
    </row>
    <row r="17588">
      <c r="A17588" s="71" t="s">
        <v>77</v>
      </c>
      <c r="B17588" s="71">
        <v>6797.0</v>
      </c>
      <c r="C17588" s="71" t="s">
        <v>4111</v>
      </c>
      <c r="D17588" s="71" t="s">
        <v>790</v>
      </c>
      <c r="E17588" s="71">
        <v>9.8279566E9</v>
      </c>
      <c r="T17588" s="71" t="s">
        <v>3973</v>
      </c>
    </row>
    <row r="17589">
      <c r="A17589" s="71" t="s">
        <v>77</v>
      </c>
      <c r="B17589" s="71">
        <v>6797.0</v>
      </c>
      <c r="C17589" s="71" t="s">
        <v>4111</v>
      </c>
      <c r="D17589" s="71" t="s">
        <v>790</v>
      </c>
      <c r="E17589" s="71">
        <v>9.8279566E9</v>
      </c>
      <c r="T17589" s="71" t="s">
        <v>3973</v>
      </c>
    </row>
    <row r="17590">
      <c r="A17590" s="71" t="s">
        <v>77</v>
      </c>
      <c r="B17590" s="71">
        <v>6797.0</v>
      </c>
      <c r="C17590" s="71" t="s">
        <v>4111</v>
      </c>
      <c r="D17590" s="71" t="s">
        <v>790</v>
      </c>
      <c r="E17590" s="71">
        <v>9.8279566E9</v>
      </c>
      <c r="T17590" s="71" t="s">
        <v>3973</v>
      </c>
    </row>
    <row r="17591">
      <c r="A17591" s="71" t="s">
        <v>77</v>
      </c>
      <c r="B17591" s="71">
        <v>6797.0</v>
      </c>
      <c r="C17591" s="71" t="s">
        <v>4111</v>
      </c>
      <c r="D17591" s="71" t="s">
        <v>790</v>
      </c>
      <c r="E17591" s="71">
        <v>9.8279566E9</v>
      </c>
      <c r="T17591" s="71" t="s">
        <v>3973</v>
      </c>
    </row>
    <row r="17592">
      <c r="A17592" s="71" t="s">
        <v>47</v>
      </c>
      <c r="B17592" s="71">
        <v>17807.0</v>
      </c>
      <c r="C17592" s="71" t="s">
        <v>2644</v>
      </c>
      <c r="D17592" s="71" t="s">
        <v>4076</v>
      </c>
      <c r="E17592" s="71">
        <v>7.00085254E9</v>
      </c>
      <c r="F17592" s="71">
        <v>0.0</v>
      </c>
      <c r="G17592" s="71" t="s">
        <v>2926</v>
      </c>
      <c r="H17592" s="71">
        <v>4.0</v>
      </c>
      <c r="I17592" s="71">
        <v>40.0</v>
      </c>
      <c r="J17592" s="71">
        <v>1.6</v>
      </c>
      <c r="K17592" s="71">
        <v>5500.0</v>
      </c>
      <c r="L17592" s="71">
        <v>8800.0</v>
      </c>
      <c r="M17592" s="71">
        <v>8800.0</v>
      </c>
      <c r="N17592" s="71">
        <v>0.0</v>
      </c>
      <c r="O17592" s="71">
        <v>8800.0</v>
      </c>
      <c r="P17592" s="71">
        <v>8800.0</v>
      </c>
      <c r="Q17592" s="71">
        <v>0.0</v>
      </c>
      <c r="R17592" s="71">
        <v>0.0</v>
      </c>
      <c r="S17592" s="71" t="s">
        <v>191</v>
      </c>
      <c r="T17592" s="71" t="s">
        <v>3973</v>
      </c>
    </row>
    <row r="17593">
      <c r="A17593" s="71" t="s">
        <v>47</v>
      </c>
      <c r="B17593" s="71">
        <v>17807.0</v>
      </c>
      <c r="C17593" s="71" t="s">
        <v>2644</v>
      </c>
      <c r="D17593" s="71" t="s">
        <v>4076</v>
      </c>
      <c r="E17593" s="71">
        <v>7.00085254E9</v>
      </c>
      <c r="T17593" s="71" t="s">
        <v>3973</v>
      </c>
    </row>
    <row r="17594">
      <c r="A17594" s="71" t="s">
        <v>47</v>
      </c>
      <c r="B17594" s="71">
        <v>17807.0</v>
      </c>
      <c r="C17594" s="71" t="s">
        <v>2644</v>
      </c>
      <c r="D17594" s="71" t="s">
        <v>4076</v>
      </c>
      <c r="E17594" s="71">
        <v>7.00085254E9</v>
      </c>
      <c r="T17594" s="71" t="s">
        <v>3973</v>
      </c>
    </row>
    <row r="17595">
      <c r="A17595" s="71" t="s">
        <v>47</v>
      </c>
      <c r="B17595" s="71">
        <v>17807.0</v>
      </c>
      <c r="C17595" s="71" t="s">
        <v>2644</v>
      </c>
      <c r="D17595" s="71" t="s">
        <v>4076</v>
      </c>
      <c r="E17595" s="71">
        <v>7.00085254E9</v>
      </c>
      <c r="T17595" s="71" t="s">
        <v>3973</v>
      </c>
    </row>
    <row r="17596">
      <c r="A17596" s="71" t="s">
        <v>47</v>
      </c>
      <c r="B17596" s="71">
        <v>17807.0</v>
      </c>
      <c r="C17596" s="71" t="s">
        <v>2644</v>
      </c>
      <c r="D17596" s="71" t="s">
        <v>4076</v>
      </c>
      <c r="E17596" s="71">
        <v>7.00085254E9</v>
      </c>
      <c r="T17596" s="71" t="s">
        <v>3973</v>
      </c>
    </row>
    <row r="17597">
      <c r="A17597" s="71" t="s">
        <v>47</v>
      </c>
      <c r="B17597" s="71">
        <v>17806.0</v>
      </c>
      <c r="C17597" s="71" t="s">
        <v>4112</v>
      </c>
      <c r="D17597" s="71" t="s">
        <v>4076</v>
      </c>
      <c r="E17597" s="71">
        <v>8.889361629E9</v>
      </c>
      <c r="F17597" s="71">
        <v>0.0</v>
      </c>
      <c r="G17597" s="71" t="s">
        <v>1871</v>
      </c>
      <c r="H17597" s="71">
        <v>15.0</v>
      </c>
      <c r="I17597" s="71">
        <v>40.0</v>
      </c>
      <c r="J17597" s="71">
        <v>6.0</v>
      </c>
      <c r="K17597" s="71">
        <v>5500.0</v>
      </c>
      <c r="L17597" s="71">
        <v>33000.0</v>
      </c>
      <c r="M17597" s="71">
        <v>33000.0</v>
      </c>
      <c r="N17597" s="71">
        <v>0.0</v>
      </c>
      <c r="O17597" s="71">
        <v>33000.0</v>
      </c>
      <c r="P17597" s="71">
        <v>0.0</v>
      </c>
      <c r="Q17597" s="71">
        <v>33000.0</v>
      </c>
      <c r="R17597" s="71">
        <v>0.0</v>
      </c>
      <c r="S17597" s="71" t="s">
        <v>47</v>
      </c>
      <c r="T17597" s="71" t="s">
        <v>3973</v>
      </c>
    </row>
    <row r="17598">
      <c r="A17598" s="71" t="s">
        <v>47</v>
      </c>
      <c r="B17598" s="71">
        <v>17806.0</v>
      </c>
      <c r="C17598" s="71" t="s">
        <v>4112</v>
      </c>
      <c r="D17598" s="71" t="s">
        <v>4076</v>
      </c>
      <c r="E17598" s="71">
        <v>8.889361629E9</v>
      </c>
      <c r="T17598" s="71" t="s">
        <v>3973</v>
      </c>
    </row>
    <row r="17599">
      <c r="A17599" s="71" t="s">
        <v>47</v>
      </c>
      <c r="B17599" s="71">
        <v>17806.0</v>
      </c>
      <c r="C17599" s="71" t="s">
        <v>4112</v>
      </c>
      <c r="D17599" s="71" t="s">
        <v>4076</v>
      </c>
      <c r="E17599" s="71">
        <v>8.889361629E9</v>
      </c>
      <c r="T17599" s="71" t="s">
        <v>3973</v>
      </c>
    </row>
    <row r="17600">
      <c r="A17600" s="71" t="s">
        <v>47</v>
      </c>
      <c r="B17600" s="71">
        <v>17806.0</v>
      </c>
      <c r="C17600" s="71" t="s">
        <v>4112</v>
      </c>
      <c r="D17600" s="71" t="s">
        <v>4076</v>
      </c>
      <c r="E17600" s="71">
        <v>8.889361629E9</v>
      </c>
      <c r="T17600" s="71" t="s">
        <v>3973</v>
      </c>
    </row>
    <row r="17601">
      <c r="A17601" s="71" t="s">
        <v>47</v>
      </c>
      <c r="B17601" s="71">
        <v>17806.0</v>
      </c>
      <c r="C17601" s="71" t="s">
        <v>4112</v>
      </c>
      <c r="D17601" s="71" t="s">
        <v>4076</v>
      </c>
      <c r="E17601" s="71">
        <v>8.889361629E9</v>
      </c>
      <c r="T17601" s="71" t="s">
        <v>3973</v>
      </c>
    </row>
    <row r="17602">
      <c r="A17602" s="71" t="s">
        <v>47</v>
      </c>
      <c r="B17602" s="71">
        <v>17805.0</v>
      </c>
      <c r="C17602" s="71" t="s">
        <v>4113</v>
      </c>
      <c r="D17602" s="71" t="s">
        <v>4114</v>
      </c>
      <c r="E17602" s="71">
        <v>8.959131316E9</v>
      </c>
      <c r="F17602" s="71">
        <v>21440.0</v>
      </c>
      <c r="G17602" s="71" t="s">
        <v>1871</v>
      </c>
      <c r="H17602" s="71">
        <v>3.0</v>
      </c>
      <c r="I17602" s="71">
        <v>40.0</v>
      </c>
      <c r="J17602" s="71">
        <v>1.2</v>
      </c>
      <c r="K17602" s="71">
        <v>5500.0</v>
      </c>
      <c r="L17602" s="71">
        <v>6600.0</v>
      </c>
      <c r="M17602" s="71">
        <v>6600.0</v>
      </c>
      <c r="N17602" s="71">
        <v>0.0</v>
      </c>
      <c r="O17602" s="71">
        <v>6600.0</v>
      </c>
      <c r="P17602" s="71">
        <v>6600.0</v>
      </c>
      <c r="Q17602" s="71">
        <v>0.0</v>
      </c>
      <c r="R17602" s="71">
        <v>0.0</v>
      </c>
      <c r="S17602" s="71" t="s">
        <v>191</v>
      </c>
      <c r="T17602" s="71" t="s">
        <v>3973</v>
      </c>
    </row>
    <row r="17603">
      <c r="A17603" s="71" t="s">
        <v>47</v>
      </c>
      <c r="B17603" s="71">
        <v>17805.0</v>
      </c>
      <c r="C17603" s="71" t="s">
        <v>4113</v>
      </c>
      <c r="D17603" s="71" t="s">
        <v>4114</v>
      </c>
      <c r="E17603" s="71">
        <v>8.959131316E9</v>
      </c>
      <c r="T17603" s="71" t="s">
        <v>3973</v>
      </c>
    </row>
    <row r="17604">
      <c r="A17604" s="71" t="s">
        <v>47</v>
      </c>
      <c r="B17604" s="71">
        <v>17805.0</v>
      </c>
      <c r="C17604" s="71" t="s">
        <v>4113</v>
      </c>
      <c r="D17604" s="71" t="s">
        <v>4114</v>
      </c>
      <c r="E17604" s="71">
        <v>8.959131316E9</v>
      </c>
      <c r="T17604" s="71" t="s">
        <v>3973</v>
      </c>
    </row>
    <row r="17605">
      <c r="A17605" s="71" t="s">
        <v>47</v>
      </c>
      <c r="B17605" s="71">
        <v>17805.0</v>
      </c>
      <c r="C17605" s="71" t="s">
        <v>4113</v>
      </c>
      <c r="D17605" s="71" t="s">
        <v>4114</v>
      </c>
      <c r="E17605" s="71">
        <v>8.959131316E9</v>
      </c>
      <c r="T17605" s="71" t="s">
        <v>3973</v>
      </c>
    </row>
    <row r="17606">
      <c r="A17606" s="71" t="s">
        <v>47</v>
      </c>
      <c r="B17606" s="71">
        <v>17805.0</v>
      </c>
      <c r="C17606" s="71" t="s">
        <v>4113</v>
      </c>
      <c r="D17606" s="71" t="s">
        <v>4114</v>
      </c>
      <c r="E17606" s="71">
        <v>8.959131316E9</v>
      </c>
      <c r="T17606" s="71" t="s">
        <v>3973</v>
      </c>
    </row>
    <row r="17607">
      <c r="A17607" s="71" t="s">
        <v>77</v>
      </c>
      <c r="B17607" s="71">
        <v>6796.0</v>
      </c>
      <c r="C17607" s="71" t="s">
        <v>4113</v>
      </c>
      <c r="D17607" s="71" t="s">
        <v>4114</v>
      </c>
      <c r="E17607" s="71">
        <v>8.959131316E9</v>
      </c>
      <c r="F17607" s="71">
        <v>21440.0</v>
      </c>
      <c r="G17607" s="71" t="s">
        <v>610</v>
      </c>
      <c r="H17607" s="71">
        <v>7.0</v>
      </c>
      <c r="I17607" s="71">
        <v>40.0</v>
      </c>
      <c r="J17607" s="71">
        <v>2.8</v>
      </c>
      <c r="K17607" s="71">
        <v>5300.0</v>
      </c>
      <c r="L17607" s="71">
        <v>14840.0</v>
      </c>
      <c r="M17607" s="71">
        <v>14840.0</v>
      </c>
      <c r="N17607" s="71">
        <v>0.0</v>
      </c>
      <c r="O17607" s="71">
        <v>14840.0</v>
      </c>
      <c r="P17607" s="71">
        <v>14840.0</v>
      </c>
      <c r="Q17607" s="71">
        <v>0.0</v>
      </c>
      <c r="R17607" s="71">
        <v>0.0</v>
      </c>
      <c r="S17607" s="71" t="s">
        <v>191</v>
      </c>
      <c r="T17607" s="71" t="s">
        <v>3973</v>
      </c>
    </row>
    <row r="17608">
      <c r="A17608" s="71" t="s">
        <v>77</v>
      </c>
      <c r="B17608" s="71">
        <v>6796.0</v>
      </c>
      <c r="C17608" s="71" t="s">
        <v>4113</v>
      </c>
      <c r="D17608" s="71" t="s">
        <v>4114</v>
      </c>
      <c r="E17608" s="71">
        <v>8.959131316E9</v>
      </c>
      <c r="T17608" s="71" t="s">
        <v>3973</v>
      </c>
    </row>
    <row r="17609">
      <c r="A17609" s="71" t="s">
        <v>77</v>
      </c>
      <c r="B17609" s="71">
        <v>6796.0</v>
      </c>
      <c r="C17609" s="71" t="s">
        <v>4113</v>
      </c>
      <c r="D17609" s="71" t="s">
        <v>4114</v>
      </c>
      <c r="E17609" s="71">
        <v>8.959131316E9</v>
      </c>
      <c r="T17609" s="71" t="s">
        <v>3973</v>
      </c>
    </row>
    <row r="17610">
      <c r="A17610" s="71" t="s">
        <v>77</v>
      </c>
      <c r="B17610" s="71">
        <v>6796.0</v>
      </c>
      <c r="C17610" s="71" t="s">
        <v>4113</v>
      </c>
      <c r="D17610" s="71" t="s">
        <v>4114</v>
      </c>
      <c r="E17610" s="71">
        <v>8.959131316E9</v>
      </c>
      <c r="T17610" s="71" t="s">
        <v>3973</v>
      </c>
    </row>
    <row r="17611">
      <c r="A17611" s="71" t="s">
        <v>77</v>
      </c>
      <c r="B17611" s="71">
        <v>6796.0</v>
      </c>
      <c r="C17611" s="71" t="s">
        <v>4113</v>
      </c>
      <c r="D17611" s="71" t="s">
        <v>4114</v>
      </c>
      <c r="E17611" s="71">
        <v>8.959131316E9</v>
      </c>
      <c r="T17611" s="71" t="s">
        <v>3973</v>
      </c>
    </row>
    <row r="17612">
      <c r="A17612" s="71" t="s">
        <v>77</v>
      </c>
      <c r="B17612" s="71">
        <v>6795.0</v>
      </c>
      <c r="C17612" s="71" t="s">
        <v>4115</v>
      </c>
      <c r="D17612" s="71" t="s">
        <v>4116</v>
      </c>
      <c r="E17612" s="71">
        <v>6.261524467E9</v>
      </c>
      <c r="F17612" s="71">
        <v>0.0</v>
      </c>
      <c r="G17612" s="71" t="s">
        <v>610</v>
      </c>
      <c r="H17612" s="71">
        <v>1.0</v>
      </c>
      <c r="I17612" s="71">
        <v>40.0</v>
      </c>
      <c r="J17612" s="71">
        <v>0.4</v>
      </c>
      <c r="K17612" s="71">
        <v>5300.0</v>
      </c>
      <c r="L17612" s="71">
        <v>2120.0</v>
      </c>
      <c r="M17612" s="71">
        <v>2120.0</v>
      </c>
      <c r="N17612" s="71">
        <v>0.0</v>
      </c>
      <c r="O17612" s="71">
        <v>2120.0</v>
      </c>
      <c r="P17612" s="71">
        <v>0.0</v>
      </c>
      <c r="Q17612" s="71">
        <v>2120.0</v>
      </c>
      <c r="R17612" s="71">
        <v>0.0</v>
      </c>
      <c r="S17612" s="71" t="s">
        <v>47</v>
      </c>
      <c r="T17612" s="71" t="s">
        <v>3973</v>
      </c>
    </row>
    <row r="17613">
      <c r="A17613" s="71" t="s">
        <v>77</v>
      </c>
      <c r="B17613" s="71">
        <v>6795.0</v>
      </c>
      <c r="C17613" s="71" t="s">
        <v>4115</v>
      </c>
      <c r="D17613" s="71" t="s">
        <v>4116</v>
      </c>
      <c r="E17613" s="71">
        <v>6.261524467E9</v>
      </c>
      <c r="T17613" s="71" t="s">
        <v>3973</v>
      </c>
    </row>
    <row r="17614">
      <c r="A17614" s="71" t="s">
        <v>77</v>
      </c>
      <c r="B17614" s="71">
        <v>6795.0</v>
      </c>
      <c r="C17614" s="71" t="s">
        <v>4115</v>
      </c>
      <c r="D17614" s="71" t="s">
        <v>4116</v>
      </c>
      <c r="E17614" s="71">
        <v>6.261524467E9</v>
      </c>
      <c r="T17614" s="71" t="s">
        <v>3973</v>
      </c>
    </row>
    <row r="17615">
      <c r="A17615" s="71" t="s">
        <v>77</v>
      </c>
      <c r="B17615" s="71">
        <v>6795.0</v>
      </c>
      <c r="C17615" s="71" t="s">
        <v>4115</v>
      </c>
      <c r="D17615" s="71" t="s">
        <v>4116</v>
      </c>
      <c r="E17615" s="71">
        <v>6.261524467E9</v>
      </c>
      <c r="T17615" s="71" t="s">
        <v>3973</v>
      </c>
    </row>
    <row r="17616">
      <c r="A17616" s="71" t="s">
        <v>77</v>
      </c>
      <c r="B17616" s="71">
        <v>6795.0</v>
      </c>
      <c r="C17616" s="71" t="s">
        <v>4115</v>
      </c>
      <c r="D17616" s="71" t="s">
        <v>4116</v>
      </c>
      <c r="E17616" s="71">
        <v>6.261524467E9</v>
      </c>
      <c r="T17616" s="71" t="s">
        <v>3973</v>
      </c>
    </row>
    <row r="17617">
      <c r="A17617" s="71" t="s">
        <v>77</v>
      </c>
      <c r="B17617" s="71">
        <v>6794.0</v>
      </c>
      <c r="C17617" s="71" t="s">
        <v>778</v>
      </c>
      <c r="D17617" s="71" t="s">
        <v>779</v>
      </c>
      <c r="E17617" s="71">
        <v>9.09821955E9</v>
      </c>
      <c r="F17617" s="71">
        <v>0.0</v>
      </c>
      <c r="G17617" s="71" t="s">
        <v>610</v>
      </c>
      <c r="H17617" s="71">
        <v>2.0</v>
      </c>
      <c r="I17617" s="71">
        <v>40.0</v>
      </c>
      <c r="J17617" s="71">
        <v>0.8</v>
      </c>
      <c r="K17617" s="71">
        <v>5300.0</v>
      </c>
      <c r="L17617" s="71">
        <v>4240.0</v>
      </c>
      <c r="M17617" s="71">
        <v>4240.0</v>
      </c>
      <c r="N17617" s="71">
        <v>0.0</v>
      </c>
      <c r="O17617" s="71">
        <v>4240.0</v>
      </c>
      <c r="P17617" s="71">
        <v>4240.0</v>
      </c>
      <c r="Q17617" s="71">
        <v>0.0</v>
      </c>
      <c r="R17617" s="71">
        <v>0.0</v>
      </c>
      <c r="S17617" s="71" t="s">
        <v>191</v>
      </c>
      <c r="T17617" s="71" t="s">
        <v>3973</v>
      </c>
    </row>
    <row r="17618">
      <c r="A17618" s="71" t="s">
        <v>77</v>
      </c>
      <c r="B17618" s="71">
        <v>6794.0</v>
      </c>
      <c r="C17618" s="71" t="s">
        <v>778</v>
      </c>
      <c r="D17618" s="71" t="s">
        <v>779</v>
      </c>
      <c r="E17618" s="71">
        <v>9.09821955E9</v>
      </c>
      <c r="T17618" s="71" t="s">
        <v>3973</v>
      </c>
    </row>
    <row r="17619">
      <c r="A17619" s="71" t="s">
        <v>77</v>
      </c>
      <c r="B17619" s="71">
        <v>6794.0</v>
      </c>
      <c r="C17619" s="71" t="s">
        <v>778</v>
      </c>
      <c r="D17619" s="71" t="s">
        <v>779</v>
      </c>
      <c r="E17619" s="71">
        <v>9.09821955E9</v>
      </c>
      <c r="T17619" s="71" t="s">
        <v>3973</v>
      </c>
    </row>
    <row r="17620">
      <c r="A17620" s="71" t="s">
        <v>77</v>
      </c>
      <c r="B17620" s="71">
        <v>6794.0</v>
      </c>
      <c r="C17620" s="71" t="s">
        <v>778</v>
      </c>
      <c r="D17620" s="71" t="s">
        <v>779</v>
      </c>
      <c r="E17620" s="71">
        <v>9.09821955E9</v>
      </c>
      <c r="T17620" s="71" t="s">
        <v>3973</v>
      </c>
    </row>
    <row r="17621">
      <c r="A17621" s="71" t="s">
        <v>77</v>
      </c>
      <c r="B17621" s="71">
        <v>6794.0</v>
      </c>
      <c r="C17621" s="71" t="s">
        <v>778</v>
      </c>
      <c r="D17621" s="71" t="s">
        <v>779</v>
      </c>
      <c r="E17621" s="71">
        <v>9.09821955E9</v>
      </c>
      <c r="T17621" s="71" t="s">
        <v>3973</v>
      </c>
    </row>
    <row r="17622">
      <c r="A17622" s="71" t="s">
        <v>47</v>
      </c>
      <c r="B17622" s="71">
        <v>17804.0</v>
      </c>
      <c r="C17622" s="71" t="s">
        <v>766</v>
      </c>
      <c r="D17622" s="71" t="s">
        <v>3012</v>
      </c>
      <c r="E17622" s="71">
        <v>7.024340231E9</v>
      </c>
      <c r="F17622" s="71">
        <v>0.0</v>
      </c>
      <c r="G17622" s="71" t="s">
        <v>3748</v>
      </c>
      <c r="H17622" s="71">
        <v>1.0</v>
      </c>
      <c r="I17622" s="71">
        <v>40.0</v>
      </c>
      <c r="J17622" s="71">
        <v>0.4</v>
      </c>
      <c r="K17622" s="71">
        <v>5500.0</v>
      </c>
      <c r="L17622" s="71">
        <v>2200.0</v>
      </c>
      <c r="M17622" s="71">
        <v>2200.0</v>
      </c>
      <c r="N17622" s="71">
        <v>0.0</v>
      </c>
      <c r="O17622" s="71">
        <v>2200.0</v>
      </c>
      <c r="P17622" s="71">
        <v>0.0</v>
      </c>
      <c r="Q17622" s="71">
        <v>2200.0</v>
      </c>
      <c r="R17622" s="71">
        <v>0.0</v>
      </c>
      <c r="S17622" s="71" t="s">
        <v>47</v>
      </c>
      <c r="T17622" s="71" t="s">
        <v>3973</v>
      </c>
    </row>
    <row r="17623">
      <c r="A17623" s="71" t="s">
        <v>47</v>
      </c>
      <c r="B17623" s="71">
        <v>17804.0</v>
      </c>
      <c r="C17623" s="71" t="s">
        <v>766</v>
      </c>
      <c r="D17623" s="71" t="s">
        <v>3012</v>
      </c>
      <c r="E17623" s="71">
        <v>7.024340231E9</v>
      </c>
      <c r="T17623" s="71" t="s">
        <v>3973</v>
      </c>
    </row>
    <row r="17624">
      <c r="A17624" s="71" t="s">
        <v>47</v>
      </c>
      <c r="B17624" s="71">
        <v>17804.0</v>
      </c>
      <c r="C17624" s="71" t="s">
        <v>766</v>
      </c>
      <c r="D17624" s="71" t="s">
        <v>3012</v>
      </c>
      <c r="E17624" s="71">
        <v>7.024340231E9</v>
      </c>
      <c r="T17624" s="71" t="s">
        <v>3973</v>
      </c>
    </row>
    <row r="17625">
      <c r="A17625" s="71" t="s">
        <v>47</v>
      </c>
      <c r="B17625" s="71">
        <v>17804.0</v>
      </c>
      <c r="C17625" s="71" t="s">
        <v>766</v>
      </c>
      <c r="D17625" s="71" t="s">
        <v>3012</v>
      </c>
      <c r="E17625" s="71">
        <v>7.024340231E9</v>
      </c>
      <c r="T17625" s="71" t="s">
        <v>3973</v>
      </c>
    </row>
    <row r="17626">
      <c r="A17626" s="71" t="s">
        <v>47</v>
      </c>
      <c r="B17626" s="71">
        <v>17804.0</v>
      </c>
      <c r="C17626" s="71" t="s">
        <v>766</v>
      </c>
      <c r="D17626" s="71" t="s">
        <v>3012</v>
      </c>
      <c r="E17626" s="71">
        <v>7.024340231E9</v>
      </c>
      <c r="T17626" s="71" t="s">
        <v>3973</v>
      </c>
    </row>
    <row r="17627">
      <c r="A17627" s="71" t="s">
        <v>77</v>
      </c>
      <c r="B17627" s="71">
        <v>6793.0</v>
      </c>
      <c r="C17627" s="71" t="s">
        <v>4117</v>
      </c>
      <c r="D17627" s="71" t="s">
        <v>978</v>
      </c>
      <c r="E17627" s="71">
        <v>9.926425216E9</v>
      </c>
      <c r="F17627" s="71">
        <v>0.0</v>
      </c>
      <c r="G17627" s="71" t="s">
        <v>610</v>
      </c>
      <c r="H17627" s="71">
        <v>2.0</v>
      </c>
      <c r="I17627" s="71">
        <v>40.0</v>
      </c>
      <c r="J17627" s="71">
        <v>0.8</v>
      </c>
      <c r="K17627" s="71">
        <v>5300.0</v>
      </c>
      <c r="L17627" s="71">
        <v>4240.0</v>
      </c>
      <c r="M17627" s="71">
        <v>10600.0</v>
      </c>
      <c r="N17627" s="71">
        <v>0.0</v>
      </c>
      <c r="O17627" s="71">
        <v>10600.0</v>
      </c>
      <c r="P17627" s="71">
        <v>2600.0</v>
      </c>
      <c r="Q17627" s="71">
        <v>8000.0</v>
      </c>
      <c r="R17627" s="71">
        <v>0.0</v>
      </c>
      <c r="S17627" s="71" t="s">
        <v>191</v>
      </c>
      <c r="T17627" s="71" t="s">
        <v>3973</v>
      </c>
    </row>
    <row r="17628">
      <c r="A17628" s="71" t="s">
        <v>77</v>
      </c>
      <c r="B17628" s="71">
        <v>6793.0</v>
      </c>
      <c r="C17628" s="71" t="s">
        <v>4117</v>
      </c>
      <c r="D17628" s="71" t="s">
        <v>978</v>
      </c>
      <c r="E17628" s="71">
        <v>9.926425216E9</v>
      </c>
      <c r="G17628" s="71" t="s">
        <v>195</v>
      </c>
      <c r="H17628" s="71">
        <v>3.0</v>
      </c>
      <c r="I17628" s="71">
        <v>40.0</v>
      </c>
      <c r="J17628" s="71">
        <v>1.2</v>
      </c>
      <c r="K17628" s="71">
        <v>5300.0</v>
      </c>
      <c r="L17628" s="71">
        <v>6360.0</v>
      </c>
      <c r="T17628" s="71" t="s">
        <v>3973</v>
      </c>
    </row>
    <row r="17629">
      <c r="A17629" s="71" t="s">
        <v>77</v>
      </c>
      <c r="B17629" s="71">
        <v>6793.0</v>
      </c>
      <c r="C17629" s="71" t="s">
        <v>4117</v>
      </c>
      <c r="D17629" s="71" t="s">
        <v>978</v>
      </c>
      <c r="E17629" s="71">
        <v>9.926425216E9</v>
      </c>
      <c r="T17629" s="71" t="s">
        <v>3973</v>
      </c>
    </row>
    <row r="17630">
      <c r="A17630" s="71" t="s">
        <v>77</v>
      </c>
      <c r="B17630" s="71">
        <v>6793.0</v>
      </c>
      <c r="C17630" s="71" t="s">
        <v>4117</v>
      </c>
      <c r="D17630" s="71" t="s">
        <v>978</v>
      </c>
      <c r="E17630" s="71">
        <v>9.926425216E9</v>
      </c>
      <c r="T17630" s="71" t="s">
        <v>3973</v>
      </c>
    </row>
    <row r="17631">
      <c r="A17631" s="71" t="s">
        <v>77</v>
      </c>
      <c r="B17631" s="71">
        <v>6793.0</v>
      </c>
      <c r="C17631" s="71" t="s">
        <v>4117</v>
      </c>
      <c r="D17631" s="71" t="s">
        <v>978</v>
      </c>
      <c r="E17631" s="71">
        <v>9.926425216E9</v>
      </c>
      <c r="T17631" s="71" t="s">
        <v>3973</v>
      </c>
    </row>
    <row r="17632">
      <c r="A17632" s="71" t="s">
        <v>77</v>
      </c>
      <c r="B17632" s="71">
        <v>6792.0</v>
      </c>
      <c r="C17632" s="71" t="s">
        <v>4118</v>
      </c>
      <c r="D17632" s="71" t="s">
        <v>544</v>
      </c>
      <c r="E17632" s="71">
        <v>9.42519588E9</v>
      </c>
      <c r="F17632" s="71">
        <v>0.0</v>
      </c>
      <c r="G17632" s="71" t="s">
        <v>457</v>
      </c>
      <c r="H17632" s="71">
        <v>2.0</v>
      </c>
      <c r="I17632" s="71">
        <v>40.0</v>
      </c>
      <c r="J17632" s="71">
        <v>0.8</v>
      </c>
      <c r="K17632" s="71">
        <v>6000.0</v>
      </c>
      <c r="L17632" s="71">
        <v>4800.0</v>
      </c>
      <c r="M17632" s="71">
        <v>4800.0</v>
      </c>
      <c r="N17632" s="71">
        <v>0.0</v>
      </c>
      <c r="O17632" s="71">
        <v>4800.0</v>
      </c>
      <c r="P17632" s="71">
        <v>0.0</v>
      </c>
      <c r="Q17632" s="71">
        <v>4800.0</v>
      </c>
      <c r="R17632" s="71">
        <v>0.0</v>
      </c>
      <c r="S17632" s="71" t="s">
        <v>47</v>
      </c>
      <c r="T17632" s="71" t="s">
        <v>3973</v>
      </c>
    </row>
    <row r="17633">
      <c r="A17633" s="71" t="s">
        <v>77</v>
      </c>
      <c r="B17633" s="71">
        <v>6792.0</v>
      </c>
      <c r="C17633" s="71" t="s">
        <v>4118</v>
      </c>
      <c r="D17633" s="71" t="s">
        <v>544</v>
      </c>
      <c r="E17633" s="71">
        <v>9.42519588E9</v>
      </c>
      <c r="T17633" s="71" t="s">
        <v>3973</v>
      </c>
    </row>
    <row r="17634">
      <c r="A17634" s="71" t="s">
        <v>77</v>
      </c>
      <c r="B17634" s="71">
        <v>6792.0</v>
      </c>
      <c r="C17634" s="71" t="s">
        <v>4118</v>
      </c>
      <c r="D17634" s="71" t="s">
        <v>544</v>
      </c>
      <c r="E17634" s="71">
        <v>9.42519588E9</v>
      </c>
      <c r="T17634" s="71" t="s">
        <v>3973</v>
      </c>
    </row>
    <row r="17635">
      <c r="A17635" s="71" t="s">
        <v>77</v>
      </c>
      <c r="B17635" s="71">
        <v>6792.0</v>
      </c>
      <c r="C17635" s="71" t="s">
        <v>4118</v>
      </c>
      <c r="D17635" s="71" t="s">
        <v>544</v>
      </c>
      <c r="E17635" s="71">
        <v>9.42519588E9</v>
      </c>
      <c r="T17635" s="71" t="s">
        <v>3973</v>
      </c>
    </row>
    <row r="17636">
      <c r="A17636" s="71" t="s">
        <v>77</v>
      </c>
      <c r="B17636" s="71">
        <v>6792.0</v>
      </c>
      <c r="C17636" s="71" t="s">
        <v>4118</v>
      </c>
      <c r="D17636" s="71" t="s">
        <v>544</v>
      </c>
      <c r="E17636" s="71">
        <v>9.42519588E9</v>
      </c>
      <c r="T17636" s="71" t="s">
        <v>3973</v>
      </c>
    </row>
    <row r="17637">
      <c r="A17637" s="71" t="s">
        <v>77</v>
      </c>
      <c r="B17637" s="71">
        <v>6791.0</v>
      </c>
      <c r="C17637" s="71" t="s">
        <v>4119</v>
      </c>
      <c r="D17637" s="71" t="s">
        <v>391</v>
      </c>
      <c r="E17637" s="71">
        <v>9.424830351E9</v>
      </c>
      <c r="F17637" s="71">
        <v>0.0</v>
      </c>
      <c r="G17637" s="71" t="s">
        <v>610</v>
      </c>
      <c r="H17637" s="71">
        <v>4.0</v>
      </c>
      <c r="I17637" s="71">
        <v>40.0</v>
      </c>
      <c r="J17637" s="71">
        <v>1.6</v>
      </c>
      <c r="K17637" s="71">
        <v>5300.0</v>
      </c>
      <c r="L17637" s="71">
        <v>8480.0</v>
      </c>
      <c r="M17637" s="71">
        <v>8480.0</v>
      </c>
      <c r="N17637" s="71">
        <v>0.0</v>
      </c>
      <c r="O17637" s="71">
        <v>8480.0</v>
      </c>
      <c r="P17637" s="71">
        <v>0.0</v>
      </c>
      <c r="Q17637" s="71">
        <v>8480.0</v>
      </c>
      <c r="R17637" s="71">
        <v>0.0</v>
      </c>
      <c r="S17637" s="71" t="s">
        <v>47</v>
      </c>
      <c r="T17637" s="71" t="s">
        <v>3973</v>
      </c>
    </row>
    <row r="17638">
      <c r="A17638" s="71" t="s">
        <v>77</v>
      </c>
      <c r="B17638" s="71">
        <v>6791.0</v>
      </c>
      <c r="C17638" s="71" t="s">
        <v>4119</v>
      </c>
      <c r="D17638" s="71" t="s">
        <v>391</v>
      </c>
      <c r="E17638" s="71">
        <v>9.424830351E9</v>
      </c>
      <c r="T17638" s="71" t="s">
        <v>3973</v>
      </c>
    </row>
    <row r="17639">
      <c r="A17639" s="71" t="s">
        <v>77</v>
      </c>
      <c r="B17639" s="71">
        <v>6791.0</v>
      </c>
      <c r="C17639" s="71" t="s">
        <v>4119</v>
      </c>
      <c r="D17639" s="71" t="s">
        <v>391</v>
      </c>
      <c r="E17639" s="71">
        <v>9.424830351E9</v>
      </c>
      <c r="T17639" s="71" t="s">
        <v>3973</v>
      </c>
    </row>
    <row r="17640">
      <c r="A17640" s="71" t="s">
        <v>77</v>
      </c>
      <c r="B17640" s="71">
        <v>6791.0</v>
      </c>
      <c r="C17640" s="71" t="s">
        <v>4119</v>
      </c>
      <c r="D17640" s="71" t="s">
        <v>391</v>
      </c>
      <c r="E17640" s="71">
        <v>9.424830351E9</v>
      </c>
      <c r="T17640" s="71" t="s">
        <v>3973</v>
      </c>
    </row>
    <row r="17641">
      <c r="A17641" s="71" t="s">
        <v>77</v>
      </c>
      <c r="B17641" s="71">
        <v>6791.0</v>
      </c>
      <c r="C17641" s="71" t="s">
        <v>4119</v>
      </c>
      <c r="D17641" s="71" t="s">
        <v>391</v>
      </c>
      <c r="E17641" s="71">
        <v>9.424830351E9</v>
      </c>
      <c r="T17641" s="71" t="s">
        <v>3973</v>
      </c>
    </row>
    <row r="17642">
      <c r="A17642" s="71" t="s">
        <v>77</v>
      </c>
      <c r="B17642" s="71">
        <v>6790.0</v>
      </c>
      <c r="C17642" s="71" t="s">
        <v>1063</v>
      </c>
      <c r="D17642" s="71" t="s">
        <v>4120</v>
      </c>
      <c r="E17642" s="71">
        <v>9.575285194E9</v>
      </c>
      <c r="F17642" s="71">
        <v>0.0</v>
      </c>
      <c r="G17642" s="71" t="s">
        <v>610</v>
      </c>
      <c r="H17642" s="71">
        <v>2.0</v>
      </c>
      <c r="I17642" s="71">
        <v>40.0</v>
      </c>
      <c r="J17642" s="71">
        <v>0.8</v>
      </c>
      <c r="K17642" s="71">
        <v>5300.0</v>
      </c>
      <c r="L17642" s="71">
        <v>4240.0</v>
      </c>
      <c r="M17642" s="71">
        <v>4240.0</v>
      </c>
      <c r="N17642" s="71">
        <v>0.0</v>
      </c>
      <c r="O17642" s="71">
        <v>4240.0</v>
      </c>
      <c r="P17642" s="71">
        <v>0.0</v>
      </c>
      <c r="Q17642" s="71">
        <v>4240.0</v>
      </c>
      <c r="R17642" s="71">
        <v>0.0</v>
      </c>
      <c r="S17642" s="71" t="s">
        <v>47</v>
      </c>
      <c r="T17642" s="71" t="s">
        <v>3973</v>
      </c>
    </row>
    <row r="17643">
      <c r="A17643" s="71" t="s">
        <v>77</v>
      </c>
      <c r="B17643" s="71">
        <v>6790.0</v>
      </c>
      <c r="C17643" s="71" t="s">
        <v>1063</v>
      </c>
      <c r="D17643" s="71" t="s">
        <v>4120</v>
      </c>
      <c r="E17643" s="71">
        <v>9.575285194E9</v>
      </c>
      <c r="T17643" s="71" t="s">
        <v>3973</v>
      </c>
    </row>
    <row r="17644">
      <c r="A17644" s="71" t="s">
        <v>77</v>
      </c>
      <c r="B17644" s="71">
        <v>6790.0</v>
      </c>
      <c r="C17644" s="71" t="s">
        <v>1063</v>
      </c>
      <c r="D17644" s="71" t="s">
        <v>4120</v>
      </c>
      <c r="E17644" s="71">
        <v>9.575285194E9</v>
      </c>
      <c r="T17644" s="71" t="s">
        <v>3973</v>
      </c>
    </row>
    <row r="17645">
      <c r="A17645" s="71" t="s">
        <v>77</v>
      </c>
      <c r="B17645" s="71">
        <v>6790.0</v>
      </c>
      <c r="C17645" s="71" t="s">
        <v>1063</v>
      </c>
      <c r="D17645" s="71" t="s">
        <v>4120</v>
      </c>
      <c r="E17645" s="71">
        <v>9.575285194E9</v>
      </c>
      <c r="T17645" s="71" t="s">
        <v>3973</v>
      </c>
    </row>
    <row r="17646">
      <c r="A17646" s="71" t="s">
        <v>77</v>
      </c>
      <c r="B17646" s="71">
        <v>6790.0</v>
      </c>
      <c r="C17646" s="71" t="s">
        <v>1063</v>
      </c>
      <c r="D17646" s="71" t="s">
        <v>4120</v>
      </c>
      <c r="E17646" s="71">
        <v>9.575285194E9</v>
      </c>
      <c r="T17646" s="71" t="s">
        <v>3973</v>
      </c>
    </row>
    <row r="17647">
      <c r="A17647" s="71" t="s">
        <v>47</v>
      </c>
      <c r="B17647" s="71">
        <v>17803.0</v>
      </c>
      <c r="C17647" s="71" t="s">
        <v>4121</v>
      </c>
      <c r="D17647" s="71" t="s">
        <v>902</v>
      </c>
      <c r="E17647" s="71">
        <v>9.69105644E9</v>
      </c>
      <c r="F17647" s="71">
        <v>0.0</v>
      </c>
      <c r="G17647" s="71" t="s">
        <v>3748</v>
      </c>
      <c r="H17647" s="71">
        <v>3.0</v>
      </c>
      <c r="I17647" s="71">
        <v>40.0</v>
      </c>
      <c r="J17647" s="71">
        <v>1.2</v>
      </c>
      <c r="K17647" s="71">
        <v>5500.0</v>
      </c>
      <c r="L17647" s="71">
        <v>6600.0</v>
      </c>
      <c r="M17647" s="71">
        <v>6600.0</v>
      </c>
      <c r="N17647" s="71">
        <v>0.0</v>
      </c>
      <c r="O17647" s="71">
        <v>6600.0</v>
      </c>
      <c r="P17647" s="71">
        <v>0.0</v>
      </c>
      <c r="Q17647" s="71">
        <v>6600.0</v>
      </c>
      <c r="R17647" s="71">
        <v>0.0</v>
      </c>
      <c r="S17647" s="71" t="s">
        <v>47</v>
      </c>
      <c r="T17647" s="71" t="s">
        <v>3973</v>
      </c>
    </row>
    <row r="17648">
      <c r="A17648" s="71" t="s">
        <v>47</v>
      </c>
      <c r="B17648" s="71">
        <v>17803.0</v>
      </c>
      <c r="C17648" s="71" t="s">
        <v>4121</v>
      </c>
      <c r="D17648" s="71" t="s">
        <v>902</v>
      </c>
      <c r="E17648" s="71">
        <v>9.69105644E9</v>
      </c>
      <c r="T17648" s="71" t="s">
        <v>3973</v>
      </c>
    </row>
    <row r="17649">
      <c r="A17649" s="71" t="s">
        <v>47</v>
      </c>
      <c r="B17649" s="71">
        <v>17803.0</v>
      </c>
      <c r="C17649" s="71" t="s">
        <v>4121</v>
      </c>
      <c r="D17649" s="71" t="s">
        <v>902</v>
      </c>
      <c r="E17649" s="71">
        <v>9.69105644E9</v>
      </c>
      <c r="T17649" s="71" t="s">
        <v>3973</v>
      </c>
    </row>
    <row r="17650">
      <c r="A17650" s="71" t="s">
        <v>47</v>
      </c>
      <c r="B17650" s="71">
        <v>17803.0</v>
      </c>
      <c r="C17650" s="71" t="s">
        <v>4121</v>
      </c>
      <c r="D17650" s="71" t="s">
        <v>902</v>
      </c>
      <c r="E17650" s="71">
        <v>9.69105644E9</v>
      </c>
      <c r="T17650" s="71" t="s">
        <v>3973</v>
      </c>
    </row>
    <row r="17651">
      <c r="A17651" s="71" t="s">
        <v>47</v>
      </c>
      <c r="B17651" s="71">
        <v>17803.0</v>
      </c>
      <c r="C17651" s="71" t="s">
        <v>4121</v>
      </c>
      <c r="D17651" s="71" t="s">
        <v>902</v>
      </c>
      <c r="E17651" s="71">
        <v>9.69105644E9</v>
      </c>
      <c r="T17651" s="71" t="s">
        <v>3973</v>
      </c>
    </row>
    <row r="17652">
      <c r="A17652" s="71" t="s">
        <v>47</v>
      </c>
      <c r="B17652" s="71">
        <v>17802.0</v>
      </c>
      <c r="C17652" s="71" t="s">
        <v>2454</v>
      </c>
      <c r="D17652" s="71" t="s">
        <v>902</v>
      </c>
      <c r="E17652" s="71">
        <v>9.69105644E9</v>
      </c>
      <c r="F17652" s="71">
        <v>0.0</v>
      </c>
      <c r="G17652" s="71" t="s">
        <v>2926</v>
      </c>
      <c r="H17652" s="71">
        <v>16.0</v>
      </c>
      <c r="I17652" s="71">
        <v>40.0</v>
      </c>
      <c r="J17652" s="71">
        <v>6.4</v>
      </c>
      <c r="K17652" s="71">
        <v>5500.0</v>
      </c>
      <c r="L17652" s="71">
        <v>35200.0</v>
      </c>
      <c r="M17652" s="71">
        <v>35200.0</v>
      </c>
      <c r="N17652" s="71">
        <v>0.0</v>
      </c>
      <c r="O17652" s="71">
        <v>35200.0</v>
      </c>
      <c r="P17652" s="71">
        <v>0.0</v>
      </c>
      <c r="Q17652" s="71">
        <v>35200.0</v>
      </c>
      <c r="R17652" s="71">
        <v>0.0</v>
      </c>
      <c r="S17652" s="71" t="s">
        <v>47</v>
      </c>
      <c r="T17652" s="71" t="s">
        <v>3973</v>
      </c>
    </row>
    <row r="17653">
      <c r="A17653" s="71" t="s">
        <v>47</v>
      </c>
      <c r="B17653" s="71">
        <v>17802.0</v>
      </c>
      <c r="C17653" s="71" t="s">
        <v>2454</v>
      </c>
      <c r="D17653" s="71" t="s">
        <v>902</v>
      </c>
      <c r="E17653" s="71">
        <v>9.69105644E9</v>
      </c>
      <c r="T17653" s="71" t="s">
        <v>3973</v>
      </c>
    </row>
    <row r="17654">
      <c r="A17654" s="71" t="s">
        <v>47</v>
      </c>
      <c r="B17654" s="71">
        <v>17802.0</v>
      </c>
      <c r="C17654" s="71" t="s">
        <v>2454</v>
      </c>
      <c r="D17654" s="71" t="s">
        <v>902</v>
      </c>
      <c r="E17654" s="71">
        <v>9.69105644E9</v>
      </c>
      <c r="T17654" s="71" t="s">
        <v>3973</v>
      </c>
    </row>
    <row r="17655">
      <c r="A17655" s="71" t="s">
        <v>47</v>
      </c>
      <c r="B17655" s="71">
        <v>17802.0</v>
      </c>
      <c r="C17655" s="71" t="s">
        <v>2454</v>
      </c>
      <c r="D17655" s="71" t="s">
        <v>902</v>
      </c>
      <c r="E17655" s="71">
        <v>9.69105644E9</v>
      </c>
      <c r="T17655" s="71" t="s">
        <v>3973</v>
      </c>
    </row>
    <row r="17656">
      <c r="A17656" s="71" t="s">
        <v>47</v>
      </c>
      <c r="B17656" s="71">
        <v>17802.0</v>
      </c>
      <c r="C17656" s="71" t="s">
        <v>2454</v>
      </c>
      <c r="D17656" s="71" t="s">
        <v>902</v>
      </c>
      <c r="E17656" s="71">
        <v>9.69105644E9</v>
      </c>
      <c r="T17656" s="71" t="s">
        <v>3973</v>
      </c>
    </row>
    <row r="17657">
      <c r="A17657" s="71" t="s">
        <v>77</v>
      </c>
      <c r="B17657" s="71">
        <v>6789.0</v>
      </c>
      <c r="C17657" s="71" t="s">
        <v>4122</v>
      </c>
      <c r="D17657" s="71" t="s">
        <v>2186</v>
      </c>
      <c r="E17657" s="71">
        <v>9.669844664E9</v>
      </c>
      <c r="F17657" s="71">
        <v>0.0</v>
      </c>
      <c r="G17657" s="71" t="s">
        <v>610</v>
      </c>
      <c r="H17657" s="71">
        <v>2.0</v>
      </c>
      <c r="I17657" s="71">
        <v>40.0</v>
      </c>
      <c r="J17657" s="71">
        <v>0.8</v>
      </c>
      <c r="K17657" s="71">
        <v>5300.0</v>
      </c>
      <c r="L17657" s="71">
        <v>4240.0</v>
      </c>
      <c r="M17657" s="71">
        <v>4240.0</v>
      </c>
      <c r="N17657" s="71">
        <v>0.0</v>
      </c>
      <c r="O17657" s="71">
        <v>4240.0</v>
      </c>
      <c r="P17657" s="71">
        <v>1200.0</v>
      </c>
      <c r="Q17657" s="71">
        <v>3040.0</v>
      </c>
      <c r="R17657" s="71">
        <v>0.0</v>
      </c>
      <c r="S17657" s="71" t="s">
        <v>191</v>
      </c>
      <c r="T17657" s="71" t="s">
        <v>3973</v>
      </c>
    </row>
    <row r="17658">
      <c r="A17658" s="71" t="s">
        <v>77</v>
      </c>
      <c r="B17658" s="71">
        <v>6789.0</v>
      </c>
      <c r="C17658" s="71" t="s">
        <v>4122</v>
      </c>
      <c r="D17658" s="71" t="s">
        <v>2186</v>
      </c>
      <c r="E17658" s="71">
        <v>9.669844664E9</v>
      </c>
      <c r="T17658" s="71" t="s">
        <v>3973</v>
      </c>
    </row>
    <row r="17659">
      <c r="A17659" s="71" t="s">
        <v>77</v>
      </c>
      <c r="B17659" s="71">
        <v>6789.0</v>
      </c>
      <c r="C17659" s="71" t="s">
        <v>4122</v>
      </c>
      <c r="D17659" s="71" t="s">
        <v>2186</v>
      </c>
      <c r="E17659" s="71">
        <v>9.669844664E9</v>
      </c>
      <c r="T17659" s="71" t="s">
        <v>3973</v>
      </c>
    </row>
    <row r="17660">
      <c r="A17660" s="71" t="s">
        <v>77</v>
      </c>
      <c r="B17660" s="71">
        <v>6789.0</v>
      </c>
      <c r="C17660" s="71" t="s">
        <v>4122</v>
      </c>
      <c r="D17660" s="71" t="s">
        <v>2186</v>
      </c>
      <c r="E17660" s="71">
        <v>9.669844664E9</v>
      </c>
      <c r="T17660" s="71" t="s">
        <v>3973</v>
      </c>
    </row>
    <row r="17661">
      <c r="A17661" s="71" t="s">
        <v>77</v>
      </c>
      <c r="B17661" s="71">
        <v>6789.0</v>
      </c>
      <c r="C17661" s="71" t="s">
        <v>4122</v>
      </c>
      <c r="D17661" s="71" t="s">
        <v>2186</v>
      </c>
      <c r="E17661" s="71">
        <v>9.669844664E9</v>
      </c>
      <c r="T17661" s="71" t="s">
        <v>3973</v>
      </c>
    </row>
    <row r="17662">
      <c r="A17662" s="71" t="s">
        <v>77</v>
      </c>
      <c r="B17662" s="71">
        <v>6788.0</v>
      </c>
      <c r="C17662" s="71" t="s">
        <v>3724</v>
      </c>
      <c r="D17662" s="71" t="s">
        <v>414</v>
      </c>
      <c r="E17662" s="71">
        <v>7.869864939E9</v>
      </c>
      <c r="F17662" s="71">
        <v>0.0</v>
      </c>
      <c r="G17662" s="71" t="s">
        <v>243</v>
      </c>
      <c r="H17662" s="71">
        <v>1.0</v>
      </c>
      <c r="I17662" s="71">
        <v>40.0</v>
      </c>
      <c r="J17662" s="71">
        <v>0.4</v>
      </c>
      <c r="K17662" s="71">
        <v>5300.0</v>
      </c>
      <c r="L17662" s="71">
        <v>2120.0</v>
      </c>
      <c r="M17662" s="71">
        <v>2120.0</v>
      </c>
      <c r="N17662" s="71">
        <v>0.0</v>
      </c>
      <c r="O17662" s="71">
        <v>2120.0</v>
      </c>
      <c r="P17662" s="71">
        <v>0.0</v>
      </c>
      <c r="Q17662" s="71">
        <v>2120.0</v>
      </c>
      <c r="R17662" s="71">
        <v>0.0</v>
      </c>
      <c r="S17662" s="71" t="s">
        <v>47</v>
      </c>
      <c r="T17662" s="71" t="s">
        <v>3973</v>
      </c>
    </row>
    <row r="17663">
      <c r="A17663" s="71" t="s">
        <v>77</v>
      </c>
      <c r="B17663" s="71">
        <v>6788.0</v>
      </c>
      <c r="C17663" s="71" t="s">
        <v>3724</v>
      </c>
      <c r="D17663" s="71" t="s">
        <v>414</v>
      </c>
      <c r="E17663" s="71">
        <v>7.869864939E9</v>
      </c>
      <c r="T17663" s="71" t="s">
        <v>3973</v>
      </c>
    </row>
    <row r="17664">
      <c r="A17664" s="71" t="s">
        <v>77</v>
      </c>
      <c r="B17664" s="71">
        <v>6788.0</v>
      </c>
      <c r="C17664" s="71" t="s">
        <v>3724</v>
      </c>
      <c r="D17664" s="71" t="s">
        <v>414</v>
      </c>
      <c r="E17664" s="71">
        <v>7.869864939E9</v>
      </c>
      <c r="T17664" s="71" t="s">
        <v>3973</v>
      </c>
    </row>
    <row r="17665">
      <c r="A17665" s="71" t="s">
        <v>77</v>
      </c>
      <c r="B17665" s="71">
        <v>6788.0</v>
      </c>
      <c r="C17665" s="71" t="s">
        <v>3724</v>
      </c>
      <c r="D17665" s="71" t="s">
        <v>414</v>
      </c>
      <c r="E17665" s="71">
        <v>7.869864939E9</v>
      </c>
      <c r="T17665" s="71" t="s">
        <v>3973</v>
      </c>
    </row>
    <row r="17666">
      <c r="A17666" s="71" t="s">
        <v>77</v>
      </c>
      <c r="B17666" s="71">
        <v>6788.0</v>
      </c>
      <c r="C17666" s="71" t="s">
        <v>3724</v>
      </c>
      <c r="D17666" s="71" t="s">
        <v>414</v>
      </c>
      <c r="E17666" s="71">
        <v>7.869864939E9</v>
      </c>
      <c r="T17666" s="71" t="s">
        <v>3973</v>
      </c>
    </row>
    <row r="17667">
      <c r="A17667" s="71" t="s">
        <v>77</v>
      </c>
      <c r="B17667" s="71">
        <v>6787.0</v>
      </c>
      <c r="C17667" s="71" t="s">
        <v>3843</v>
      </c>
      <c r="D17667" s="71" t="s">
        <v>249</v>
      </c>
      <c r="E17667" s="71">
        <v>9.617513578E9</v>
      </c>
      <c r="F17667" s="71">
        <v>0.0</v>
      </c>
      <c r="G17667" s="71" t="s">
        <v>610</v>
      </c>
      <c r="H17667" s="71">
        <v>4.0</v>
      </c>
      <c r="I17667" s="71">
        <v>40.0</v>
      </c>
      <c r="J17667" s="71">
        <v>1.6</v>
      </c>
      <c r="K17667" s="71">
        <v>5300.0</v>
      </c>
      <c r="L17667" s="71">
        <v>8480.0</v>
      </c>
      <c r="M17667" s="71">
        <v>8480.0</v>
      </c>
      <c r="N17667" s="71">
        <v>0.0</v>
      </c>
      <c r="O17667" s="71">
        <v>8480.0</v>
      </c>
      <c r="P17667" s="71">
        <v>8480.0</v>
      </c>
      <c r="Q17667" s="71">
        <v>0.0</v>
      </c>
      <c r="R17667" s="71">
        <v>0.0</v>
      </c>
      <c r="S17667" s="71" t="s">
        <v>191</v>
      </c>
      <c r="T17667" s="71" t="s">
        <v>3973</v>
      </c>
    </row>
    <row r="17668">
      <c r="A17668" s="71" t="s">
        <v>77</v>
      </c>
      <c r="B17668" s="71">
        <v>6787.0</v>
      </c>
      <c r="C17668" s="71" t="s">
        <v>3843</v>
      </c>
      <c r="D17668" s="71" t="s">
        <v>249</v>
      </c>
      <c r="E17668" s="71">
        <v>9.617513578E9</v>
      </c>
      <c r="T17668" s="71" t="s">
        <v>3973</v>
      </c>
    </row>
    <row r="17669">
      <c r="A17669" s="71" t="s">
        <v>77</v>
      </c>
      <c r="B17669" s="71">
        <v>6787.0</v>
      </c>
      <c r="C17669" s="71" t="s">
        <v>3843</v>
      </c>
      <c r="D17669" s="71" t="s">
        <v>249</v>
      </c>
      <c r="E17669" s="71">
        <v>9.617513578E9</v>
      </c>
      <c r="T17669" s="71" t="s">
        <v>3973</v>
      </c>
    </row>
    <row r="17670">
      <c r="A17670" s="71" t="s">
        <v>77</v>
      </c>
      <c r="B17670" s="71">
        <v>6787.0</v>
      </c>
      <c r="C17670" s="71" t="s">
        <v>3843</v>
      </c>
      <c r="D17670" s="71" t="s">
        <v>249</v>
      </c>
      <c r="E17670" s="71">
        <v>9.617513578E9</v>
      </c>
      <c r="T17670" s="71" t="s">
        <v>3973</v>
      </c>
    </row>
    <row r="17671">
      <c r="A17671" s="71" t="s">
        <v>77</v>
      </c>
      <c r="B17671" s="71">
        <v>6787.0</v>
      </c>
      <c r="C17671" s="71" t="s">
        <v>3843</v>
      </c>
      <c r="D17671" s="71" t="s">
        <v>249</v>
      </c>
      <c r="E17671" s="71">
        <v>9.617513578E9</v>
      </c>
      <c r="T17671" s="71" t="s">
        <v>3973</v>
      </c>
    </row>
    <row r="17672">
      <c r="A17672" s="71" t="s">
        <v>47</v>
      </c>
      <c r="B17672" s="71">
        <v>17801.0</v>
      </c>
      <c r="C17672" s="71" t="s">
        <v>1160</v>
      </c>
      <c r="D17672" s="71" t="s">
        <v>2978</v>
      </c>
      <c r="E17672" s="71">
        <v>9.977989461E9</v>
      </c>
      <c r="F17672" s="71">
        <v>0.0</v>
      </c>
      <c r="G17672" s="71" t="s">
        <v>4123</v>
      </c>
      <c r="H17672" s="71">
        <v>2.0</v>
      </c>
      <c r="I17672" s="71">
        <v>40.0</v>
      </c>
      <c r="J17672" s="71">
        <v>0.8</v>
      </c>
      <c r="K17672" s="71">
        <v>5500.0</v>
      </c>
      <c r="L17672" s="71">
        <v>4400.0</v>
      </c>
      <c r="M17672" s="71">
        <v>4400.0</v>
      </c>
      <c r="N17672" s="71">
        <v>0.0</v>
      </c>
      <c r="O17672" s="71">
        <v>4400.0</v>
      </c>
      <c r="P17672" s="71">
        <v>0.0</v>
      </c>
      <c r="Q17672" s="71">
        <v>4400.0</v>
      </c>
      <c r="R17672" s="71">
        <v>0.0</v>
      </c>
      <c r="S17672" s="71" t="s">
        <v>47</v>
      </c>
      <c r="T17672" s="71" t="s">
        <v>3973</v>
      </c>
    </row>
    <row r="17673">
      <c r="A17673" s="71" t="s">
        <v>47</v>
      </c>
      <c r="B17673" s="71">
        <v>17801.0</v>
      </c>
      <c r="C17673" s="71" t="s">
        <v>1160</v>
      </c>
      <c r="D17673" s="71" t="s">
        <v>2978</v>
      </c>
      <c r="E17673" s="71">
        <v>9.977989461E9</v>
      </c>
      <c r="T17673" s="71" t="s">
        <v>3973</v>
      </c>
    </row>
    <row r="17674">
      <c r="A17674" s="71" t="s">
        <v>47</v>
      </c>
      <c r="B17674" s="71">
        <v>17801.0</v>
      </c>
      <c r="C17674" s="71" t="s">
        <v>1160</v>
      </c>
      <c r="D17674" s="71" t="s">
        <v>2978</v>
      </c>
      <c r="E17674" s="71">
        <v>9.977989461E9</v>
      </c>
      <c r="T17674" s="71" t="s">
        <v>3973</v>
      </c>
    </row>
    <row r="17675">
      <c r="A17675" s="71" t="s">
        <v>47</v>
      </c>
      <c r="B17675" s="71">
        <v>17801.0</v>
      </c>
      <c r="C17675" s="71" t="s">
        <v>1160</v>
      </c>
      <c r="D17675" s="71" t="s">
        <v>2978</v>
      </c>
      <c r="E17675" s="71">
        <v>9.977989461E9</v>
      </c>
      <c r="T17675" s="71" t="s">
        <v>3973</v>
      </c>
    </row>
    <row r="17676">
      <c r="A17676" s="71" t="s">
        <v>47</v>
      </c>
      <c r="B17676" s="71">
        <v>17801.0</v>
      </c>
      <c r="C17676" s="71" t="s">
        <v>1160</v>
      </c>
      <c r="D17676" s="71" t="s">
        <v>2978</v>
      </c>
      <c r="E17676" s="71">
        <v>9.977989461E9</v>
      </c>
      <c r="T17676" s="71" t="s">
        <v>3973</v>
      </c>
    </row>
    <row r="17677">
      <c r="A17677" s="71" t="s">
        <v>77</v>
      </c>
      <c r="B17677" s="71">
        <v>6786.0</v>
      </c>
      <c r="C17677" s="71" t="s">
        <v>4124</v>
      </c>
      <c r="D17677" s="71" t="s">
        <v>1911</v>
      </c>
      <c r="E17677" s="71">
        <v>8.839073531E9</v>
      </c>
      <c r="F17677" s="71">
        <v>0.0</v>
      </c>
      <c r="G17677" s="71" t="s">
        <v>610</v>
      </c>
      <c r="H17677" s="71">
        <v>7.0</v>
      </c>
      <c r="I17677" s="71">
        <v>40.0</v>
      </c>
      <c r="J17677" s="71">
        <v>2.8</v>
      </c>
      <c r="K17677" s="71">
        <v>5300.0</v>
      </c>
      <c r="L17677" s="71">
        <v>14840.0</v>
      </c>
      <c r="M17677" s="71">
        <v>14840.0</v>
      </c>
      <c r="N17677" s="71">
        <v>0.0</v>
      </c>
      <c r="O17677" s="71">
        <v>14840.0</v>
      </c>
      <c r="P17677" s="71">
        <v>9000.0</v>
      </c>
      <c r="Q17677" s="71">
        <v>5840.0</v>
      </c>
      <c r="R17677" s="71">
        <v>0.0</v>
      </c>
      <c r="S17677" s="71" t="s">
        <v>191</v>
      </c>
      <c r="T17677" s="71" t="s">
        <v>3973</v>
      </c>
    </row>
    <row r="17678">
      <c r="A17678" s="71" t="s">
        <v>77</v>
      </c>
      <c r="B17678" s="71">
        <v>6786.0</v>
      </c>
      <c r="C17678" s="71" t="s">
        <v>4124</v>
      </c>
      <c r="D17678" s="71" t="s">
        <v>1911</v>
      </c>
      <c r="E17678" s="71">
        <v>8.839073531E9</v>
      </c>
      <c r="T17678" s="71" t="s">
        <v>3973</v>
      </c>
    </row>
    <row r="17679">
      <c r="A17679" s="71" t="s">
        <v>77</v>
      </c>
      <c r="B17679" s="71">
        <v>6786.0</v>
      </c>
      <c r="C17679" s="71" t="s">
        <v>4124</v>
      </c>
      <c r="D17679" s="71" t="s">
        <v>1911</v>
      </c>
      <c r="E17679" s="71">
        <v>8.839073531E9</v>
      </c>
      <c r="T17679" s="71" t="s">
        <v>3973</v>
      </c>
    </row>
    <row r="17680">
      <c r="A17680" s="71" t="s">
        <v>77</v>
      </c>
      <c r="B17680" s="71">
        <v>6786.0</v>
      </c>
      <c r="C17680" s="71" t="s">
        <v>4124</v>
      </c>
      <c r="D17680" s="71" t="s">
        <v>1911</v>
      </c>
      <c r="E17680" s="71">
        <v>8.839073531E9</v>
      </c>
      <c r="T17680" s="71" t="s">
        <v>3973</v>
      </c>
    </row>
    <row r="17681">
      <c r="A17681" s="71" t="s">
        <v>77</v>
      </c>
      <c r="B17681" s="71">
        <v>6786.0</v>
      </c>
      <c r="C17681" s="71" t="s">
        <v>4124</v>
      </c>
      <c r="D17681" s="71" t="s">
        <v>1911</v>
      </c>
      <c r="E17681" s="71">
        <v>8.839073531E9</v>
      </c>
      <c r="T17681" s="71" t="s">
        <v>3973</v>
      </c>
    </row>
    <row r="17682">
      <c r="A17682" s="71" t="s">
        <v>47</v>
      </c>
      <c r="B17682" s="71">
        <v>17800.0</v>
      </c>
      <c r="C17682" s="71" t="s">
        <v>620</v>
      </c>
      <c r="D17682" s="71" t="s">
        <v>1890</v>
      </c>
      <c r="E17682" s="71">
        <v>9.039350314E9</v>
      </c>
      <c r="F17682" s="71">
        <v>0.0</v>
      </c>
      <c r="G17682" s="71" t="s">
        <v>1871</v>
      </c>
      <c r="H17682" s="71">
        <v>1.0</v>
      </c>
      <c r="I17682" s="71">
        <v>40.0</v>
      </c>
      <c r="J17682" s="71">
        <v>0.4</v>
      </c>
      <c r="K17682" s="71">
        <v>5500.0</v>
      </c>
      <c r="L17682" s="71">
        <v>2200.0</v>
      </c>
      <c r="M17682" s="71">
        <v>2200.0</v>
      </c>
      <c r="N17682" s="71">
        <v>0.0</v>
      </c>
      <c r="O17682" s="71">
        <v>2200.0</v>
      </c>
      <c r="P17682" s="71">
        <v>0.0</v>
      </c>
      <c r="Q17682" s="71">
        <v>2200.0</v>
      </c>
      <c r="R17682" s="71">
        <v>0.0</v>
      </c>
      <c r="S17682" s="71" t="s">
        <v>47</v>
      </c>
      <c r="T17682" s="71" t="s">
        <v>3973</v>
      </c>
    </row>
    <row r="17683">
      <c r="A17683" s="71" t="s">
        <v>47</v>
      </c>
      <c r="B17683" s="71">
        <v>17800.0</v>
      </c>
      <c r="C17683" s="71" t="s">
        <v>620</v>
      </c>
      <c r="D17683" s="71" t="s">
        <v>1890</v>
      </c>
      <c r="E17683" s="71">
        <v>9.039350314E9</v>
      </c>
      <c r="T17683" s="71" t="s">
        <v>3973</v>
      </c>
    </row>
    <row r="17684">
      <c r="A17684" s="71" t="s">
        <v>47</v>
      </c>
      <c r="B17684" s="71">
        <v>17800.0</v>
      </c>
      <c r="C17684" s="71" t="s">
        <v>620</v>
      </c>
      <c r="D17684" s="71" t="s">
        <v>1890</v>
      </c>
      <c r="E17684" s="71">
        <v>9.039350314E9</v>
      </c>
      <c r="T17684" s="71" t="s">
        <v>3973</v>
      </c>
    </row>
    <row r="17685">
      <c r="A17685" s="71" t="s">
        <v>47</v>
      </c>
      <c r="B17685" s="71">
        <v>17800.0</v>
      </c>
      <c r="C17685" s="71" t="s">
        <v>620</v>
      </c>
      <c r="D17685" s="71" t="s">
        <v>1890</v>
      </c>
      <c r="E17685" s="71">
        <v>9.039350314E9</v>
      </c>
      <c r="T17685" s="71" t="s">
        <v>3973</v>
      </c>
    </row>
    <row r="17686">
      <c r="A17686" s="71" t="s">
        <v>47</v>
      </c>
      <c r="B17686" s="71">
        <v>17800.0</v>
      </c>
      <c r="C17686" s="71" t="s">
        <v>620</v>
      </c>
      <c r="D17686" s="71" t="s">
        <v>1890</v>
      </c>
      <c r="E17686" s="71">
        <v>9.039350314E9</v>
      </c>
      <c r="T17686" s="71" t="s">
        <v>3973</v>
      </c>
    </row>
    <row r="17687">
      <c r="A17687" s="71" t="s">
        <v>77</v>
      </c>
      <c r="B17687" s="71">
        <v>6785.0</v>
      </c>
      <c r="C17687" s="71" t="s">
        <v>620</v>
      </c>
      <c r="D17687" s="71" t="s">
        <v>1890</v>
      </c>
      <c r="E17687" s="71">
        <v>9.039350314E9</v>
      </c>
      <c r="F17687" s="71">
        <v>0.0</v>
      </c>
      <c r="G17687" s="71" t="s">
        <v>1132</v>
      </c>
      <c r="H17687" s="71">
        <v>3.0</v>
      </c>
      <c r="I17687" s="71">
        <v>40.0</v>
      </c>
      <c r="J17687" s="71">
        <v>1.2</v>
      </c>
      <c r="K17687" s="71">
        <v>8000.0</v>
      </c>
      <c r="L17687" s="71">
        <v>9600.0</v>
      </c>
      <c r="M17687" s="71">
        <v>9600.0</v>
      </c>
      <c r="N17687" s="71">
        <v>0.0</v>
      </c>
      <c r="O17687" s="71">
        <v>9600.0</v>
      </c>
      <c r="P17687" s="71">
        <v>0.0</v>
      </c>
      <c r="Q17687" s="71">
        <v>9600.0</v>
      </c>
      <c r="R17687" s="71">
        <v>0.0</v>
      </c>
      <c r="S17687" s="71" t="s">
        <v>47</v>
      </c>
      <c r="T17687" s="71" t="s">
        <v>3973</v>
      </c>
    </row>
    <row r="17688">
      <c r="A17688" s="71" t="s">
        <v>77</v>
      </c>
      <c r="B17688" s="71">
        <v>6785.0</v>
      </c>
      <c r="C17688" s="71" t="s">
        <v>620</v>
      </c>
      <c r="D17688" s="71" t="s">
        <v>1890</v>
      </c>
      <c r="E17688" s="71">
        <v>9.039350314E9</v>
      </c>
      <c r="T17688" s="71" t="s">
        <v>3973</v>
      </c>
    </row>
    <row r="17689">
      <c r="A17689" s="71" t="s">
        <v>77</v>
      </c>
      <c r="B17689" s="71">
        <v>6785.0</v>
      </c>
      <c r="C17689" s="71" t="s">
        <v>620</v>
      </c>
      <c r="D17689" s="71" t="s">
        <v>1890</v>
      </c>
      <c r="E17689" s="71">
        <v>9.039350314E9</v>
      </c>
      <c r="T17689" s="71" t="s">
        <v>3973</v>
      </c>
    </row>
    <row r="17690">
      <c r="A17690" s="71" t="s">
        <v>77</v>
      </c>
      <c r="B17690" s="71">
        <v>6785.0</v>
      </c>
      <c r="C17690" s="71" t="s">
        <v>620</v>
      </c>
      <c r="D17690" s="71" t="s">
        <v>1890</v>
      </c>
      <c r="E17690" s="71">
        <v>9.039350314E9</v>
      </c>
      <c r="T17690" s="71" t="s">
        <v>3973</v>
      </c>
    </row>
    <row r="17691">
      <c r="A17691" s="71" t="s">
        <v>77</v>
      </c>
      <c r="B17691" s="71">
        <v>6785.0</v>
      </c>
      <c r="C17691" s="71" t="s">
        <v>620</v>
      </c>
      <c r="D17691" s="71" t="s">
        <v>1890</v>
      </c>
      <c r="E17691" s="71">
        <v>9.039350314E9</v>
      </c>
      <c r="T17691" s="71" t="s">
        <v>3973</v>
      </c>
    </row>
    <row r="17692">
      <c r="A17692" s="71" t="s">
        <v>77</v>
      </c>
      <c r="B17692" s="71">
        <v>6784.0</v>
      </c>
      <c r="C17692" s="71" t="s">
        <v>2437</v>
      </c>
      <c r="D17692" s="71" t="s">
        <v>4125</v>
      </c>
      <c r="E17692" s="71">
        <v>9.039593361E9</v>
      </c>
      <c r="F17692" s="71">
        <v>0.0</v>
      </c>
      <c r="G17692" s="71" t="s">
        <v>610</v>
      </c>
      <c r="H17692" s="71">
        <v>2.0</v>
      </c>
      <c r="I17692" s="71">
        <v>40.0</v>
      </c>
      <c r="J17692" s="71">
        <v>0.8</v>
      </c>
      <c r="K17692" s="71">
        <v>5300.0</v>
      </c>
      <c r="L17692" s="71">
        <v>4240.0</v>
      </c>
      <c r="M17692" s="71">
        <v>4240.0</v>
      </c>
      <c r="N17692" s="71">
        <v>0.0</v>
      </c>
      <c r="O17692" s="71">
        <v>4240.0</v>
      </c>
      <c r="P17692" s="71">
        <v>0.0</v>
      </c>
      <c r="Q17692" s="71">
        <v>4240.0</v>
      </c>
      <c r="R17692" s="71">
        <v>0.0</v>
      </c>
      <c r="S17692" s="71" t="s">
        <v>47</v>
      </c>
      <c r="T17692" s="71" t="s">
        <v>3973</v>
      </c>
    </row>
    <row r="17693">
      <c r="A17693" s="71" t="s">
        <v>77</v>
      </c>
      <c r="B17693" s="71">
        <v>6784.0</v>
      </c>
      <c r="C17693" s="71" t="s">
        <v>2437</v>
      </c>
      <c r="D17693" s="71" t="s">
        <v>4125</v>
      </c>
      <c r="E17693" s="71">
        <v>9.039593361E9</v>
      </c>
      <c r="T17693" s="71" t="s">
        <v>3973</v>
      </c>
    </row>
    <row r="17694">
      <c r="A17694" s="71" t="s">
        <v>77</v>
      </c>
      <c r="B17694" s="71">
        <v>6784.0</v>
      </c>
      <c r="C17694" s="71" t="s">
        <v>2437</v>
      </c>
      <c r="D17694" s="71" t="s">
        <v>4125</v>
      </c>
      <c r="E17694" s="71">
        <v>9.039593361E9</v>
      </c>
      <c r="T17694" s="71" t="s">
        <v>3973</v>
      </c>
    </row>
    <row r="17695">
      <c r="A17695" s="71" t="s">
        <v>77</v>
      </c>
      <c r="B17695" s="71">
        <v>6784.0</v>
      </c>
      <c r="C17695" s="71" t="s">
        <v>2437</v>
      </c>
      <c r="D17695" s="71" t="s">
        <v>4125</v>
      </c>
      <c r="E17695" s="71">
        <v>9.039593361E9</v>
      </c>
      <c r="T17695" s="71" t="s">
        <v>3973</v>
      </c>
    </row>
    <row r="17696">
      <c r="A17696" s="71" t="s">
        <v>77</v>
      </c>
      <c r="B17696" s="71">
        <v>6784.0</v>
      </c>
      <c r="C17696" s="71" t="s">
        <v>2437</v>
      </c>
      <c r="D17696" s="71" t="s">
        <v>4125</v>
      </c>
      <c r="E17696" s="71">
        <v>9.039593361E9</v>
      </c>
      <c r="T17696" s="71" t="s">
        <v>3973</v>
      </c>
    </row>
    <row r="17697">
      <c r="A17697" s="71" t="s">
        <v>47</v>
      </c>
      <c r="B17697" s="71">
        <v>17799.0</v>
      </c>
      <c r="C17697" s="71" t="s">
        <v>2635</v>
      </c>
      <c r="D17697" s="71" t="s">
        <v>4125</v>
      </c>
      <c r="E17697" s="71">
        <v>9.752548507E9</v>
      </c>
      <c r="F17697" s="71">
        <v>0.0</v>
      </c>
      <c r="G17697" s="71" t="s">
        <v>1871</v>
      </c>
      <c r="H17697" s="71">
        <v>1.0</v>
      </c>
      <c r="I17697" s="71">
        <v>40.0</v>
      </c>
      <c r="J17697" s="71">
        <v>0.4</v>
      </c>
      <c r="K17697" s="71">
        <v>5500.0</v>
      </c>
      <c r="L17697" s="71">
        <v>2200.0</v>
      </c>
      <c r="M17697" s="71">
        <v>2200.0</v>
      </c>
      <c r="N17697" s="71">
        <v>0.0</v>
      </c>
      <c r="O17697" s="71">
        <v>2200.0</v>
      </c>
      <c r="P17697" s="71">
        <v>0.0</v>
      </c>
      <c r="Q17697" s="71">
        <v>2200.0</v>
      </c>
      <c r="R17697" s="71">
        <v>0.0</v>
      </c>
      <c r="S17697" s="71" t="s">
        <v>47</v>
      </c>
      <c r="T17697" s="71" t="s">
        <v>3973</v>
      </c>
    </row>
    <row r="17698">
      <c r="A17698" s="71" t="s">
        <v>47</v>
      </c>
      <c r="B17698" s="71">
        <v>17799.0</v>
      </c>
      <c r="C17698" s="71" t="s">
        <v>2635</v>
      </c>
      <c r="D17698" s="71" t="s">
        <v>4125</v>
      </c>
      <c r="E17698" s="71">
        <v>9.752548507E9</v>
      </c>
      <c r="T17698" s="71" t="s">
        <v>3973</v>
      </c>
    </row>
    <row r="17699">
      <c r="A17699" s="71" t="s">
        <v>47</v>
      </c>
      <c r="B17699" s="71">
        <v>17799.0</v>
      </c>
      <c r="C17699" s="71" t="s">
        <v>2635</v>
      </c>
      <c r="D17699" s="71" t="s">
        <v>4125</v>
      </c>
      <c r="E17699" s="71">
        <v>9.752548507E9</v>
      </c>
      <c r="T17699" s="71" t="s">
        <v>3973</v>
      </c>
    </row>
    <row r="17700">
      <c r="A17700" s="71" t="s">
        <v>47</v>
      </c>
      <c r="B17700" s="71">
        <v>17799.0</v>
      </c>
      <c r="C17700" s="71" t="s">
        <v>2635</v>
      </c>
      <c r="D17700" s="71" t="s">
        <v>4125</v>
      </c>
      <c r="E17700" s="71">
        <v>9.752548507E9</v>
      </c>
      <c r="T17700" s="71" t="s">
        <v>3973</v>
      </c>
    </row>
    <row r="17701">
      <c r="A17701" s="71" t="s">
        <v>47</v>
      </c>
      <c r="B17701" s="71">
        <v>17799.0</v>
      </c>
      <c r="C17701" s="71" t="s">
        <v>2635</v>
      </c>
      <c r="D17701" s="71" t="s">
        <v>4125</v>
      </c>
      <c r="E17701" s="71">
        <v>9.752548507E9</v>
      </c>
      <c r="T17701" s="71" t="s">
        <v>3973</v>
      </c>
    </row>
    <row r="17702">
      <c r="A17702" s="71" t="s">
        <v>77</v>
      </c>
      <c r="B17702" s="71">
        <v>6783.0</v>
      </c>
      <c r="C17702" s="71" t="s">
        <v>2635</v>
      </c>
      <c r="D17702" s="71" t="s">
        <v>4125</v>
      </c>
      <c r="E17702" s="71">
        <v>9.752548507E9</v>
      </c>
      <c r="F17702" s="71">
        <v>0.0</v>
      </c>
      <c r="G17702" s="71" t="s">
        <v>610</v>
      </c>
      <c r="H17702" s="71">
        <v>4.0</v>
      </c>
      <c r="I17702" s="71">
        <v>40.0</v>
      </c>
      <c r="J17702" s="71">
        <v>1.6</v>
      </c>
      <c r="K17702" s="71">
        <v>5300.0</v>
      </c>
      <c r="L17702" s="71">
        <v>8480.0</v>
      </c>
      <c r="M17702" s="71">
        <v>10600.0</v>
      </c>
      <c r="N17702" s="71">
        <v>0.0</v>
      </c>
      <c r="O17702" s="71">
        <v>10600.0</v>
      </c>
      <c r="P17702" s="71">
        <v>3000.0</v>
      </c>
      <c r="Q17702" s="71">
        <v>7600.0</v>
      </c>
      <c r="R17702" s="71">
        <v>0.0</v>
      </c>
      <c r="S17702" s="71" t="s">
        <v>191</v>
      </c>
      <c r="T17702" s="71" t="s">
        <v>3973</v>
      </c>
    </row>
    <row r="17703">
      <c r="A17703" s="71" t="s">
        <v>77</v>
      </c>
      <c r="B17703" s="71">
        <v>6783.0</v>
      </c>
      <c r="C17703" s="71" t="s">
        <v>2635</v>
      </c>
      <c r="D17703" s="71" t="s">
        <v>4125</v>
      </c>
      <c r="E17703" s="71">
        <v>9.752548507E9</v>
      </c>
      <c r="G17703" s="71" t="s">
        <v>220</v>
      </c>
      <c r="H17703" s="71">
        <v>1.0</v>
      </c>
      <c r="I17703" s="71">
        <v>40.0</v>
      </c>
      <c r="J17703" s="71">
        <v>0.4</v>
      </c>
      <c r="K17703" s="71">
        <v>5300.0</v>
      </c>
      <c r="L17703" s="71">
        <v>2120.0</v>
      </c>
      <c r="T17703" s="71" t="s">
        <v>3973</v>
      </c>
    </row>
    <row r="17704">
      <c r="A17704" s="71" t="s">
        <v>77</v>
      </c>
      <c r="B17704" s="71">
        <v>6783.0</v>
      </c>
      <c r="C17704" s="71" t="s">
        <v>2635</v>
      </c>
      <c r="D17704" s="71" t="s">
        <v>4125</v>
      </c>
      <c r="E17704" s="71">
        <v>9.752548507E9</v>
      </c>
      <c r="T17704" s="71" t="s">
        <v>3973</v>
      </c>
    </row>
    <row r="17705">
      <c r="A17705" s="71" t="s">
        <v>77</v>
      </c>
      <c r="B17705" s="71">
        <v>6783.0</v>
      </c>
      <c r="C17705" s="71" t="s">
        <v>2635</v>
      </c>
      <c r="D17705" s="71" t="s">
        <v>4125</v>
      </c>
      <c r="E17705" s="71">
        <v>9.752548507E9</v>
      </c>
      <c r="T17705" s="71" t="s">
        <v>3973</v>
      </c>
    </row>
    <row r="17706">
      <c r="A17706" s="71" t="s">
        <v>77</v>
      </c>
      <c r="B17706" s="71">
        <v>6783.0</v>
      </c>
      <c r="C17706" s="71" t="s">
        <v>2635</v>
      </c>
      <c r="D17706" s="71" t="s">
        <v>4125</v>
      </c>
      <c r="E17706" s="71">
        <v>9.752548507E9</v>
      </c>
      <c r="T17706" s="71" t="s">
        <v>3973</v>
      </c>
    </row>
    <row r="17707">
      <c r="A17707" s="71" t="s">
        <v>47</v>
      </c>
      <c r="B17707" s="71">
        <v>17798.0</v>
      </c>
      <c r="C17707" s="71" t="s">
        <v>4126</v>
      </c>
      <c r="D17707" s="71" t="s">
        <v>4125</v>
      </c>
      <c r="E17707" s="71">
        <v>9.754357371E9</v>
      </c>
      <c r="F17707" s="71">
        <v>0.0</v>
      </c>
      <c r="G17707" s="71" t="s">
        <v>1871</v>
      </c>
      <c r="H17707" s="71">
        <v>2.0</v>
      </c>
      <c r="I17707" s="71">
        <v>40.0</v>
      </c>
      <c r="J17707" s="71">
        <v>0.8</v>
      </c>
      <c r="K17707" s="71">
        <v>5500.0</v>
      </c>
      <c r="L17707" s="71">
        <v>4400.0</v>
      </c>
      <c r="M17707" s="71">
        <v>6600.0</v>
      </c>
      <c r="N17707" s="71">
        <v>0.0</v>
      </c>
      <c r="O17707" s="71">
        <v>6600.0</v>
      </c>
      <c r="P17707" s="71">
        <v>6600.0</v>
      </c>
      <c r="Q17707" s="71">
        <v>0.0</v>
      </c>
      <c r="R17707" s="71">
        <v>0.0</v>
      </c>
      <c r="S17707" s="71" t="s">
        <v>191</v>
      </c>
      <c r="T17707" s="71" t="s">
        <v>3973</v>
      </c>
    </row>
    <row r="17708">
      <c r="A17708" s="71" t="s">
        <v>47</v>
      </c>
      <c r="B17708" s="71">
        <v>17798.0</v>
      </c>
      <c r="C17708" s="71" t="s">
        <v>4126</v>
      </c>
      <c r="D17708" s="71" t="s">
        <v>4125</v>
      </c>
      <c r="E17708" s="71">
        <v>9.754357371E9</v>
      </c>
      <c r="G17708" s="71" t="s">
        <v>2926</v>
      </c>
      <c r="H17708" s="71">
        <v>1.0</v>
      </c>
      <c r="I17708" s="71">
        <v>40.0</v>
      </c>
      <c r="J17708" s="71">
        <v>0.4</v>
      </c>
      <c r="K17708" s="71">
        <v>5500.0</v>
      </c>
      <c r="L17708" s="71">
        <v>2200.0</v>
      </c>
      <c r="T17708" s="71" t="s">
        <v>3973</v>
      </c>
    </row>
    <row r="17709">
      <c r="A17709" s="71" t="s">
        <v>47</v>
      </c>
      <c r="B17709" s="71">
        <v>17798.0</v>
      </c>
      <c r="C17709" s="71" t="s">
        <v>4126</v>
      </c>
      <c r="D17709" s="71" t="s">
        <v>4125</v>
      </c>
      <c r="E17709" s="71">
        <v>9.754357371E9</v>
      </c>
      <c r="T17709" s="71" t="s">
        <v>3973</v>
      </c>
    </row>
    <row r="17710">
      <c r="A17710" s="71" t="s">
        <v>47</v>
      </c>
      <c r="B17710" s="71">
        <v>17798.0</v>
      </c>
      <c r="C17710" s="71" t="s">
        <v>4126</v>
      </c>
      <c r="D17710" s="71" t="s">
        <v>4125</v>
      </c>
      <c r="E17710" s="71">
        <v>9.754357371E9</v>
      </c>
      <c r="T17710" s="71" t="s">
        <v>3973</v>
      </c>
    </row>
    <row r="17711">
      <c r="A17711" s="71" t="s">
        <v>47</v>
      </c>
      <c r="B17711" s="71">
        <v>17798.0</v>
      </c>
      <c r="C17711" s="71" t="s">
        <v>4126</v>
      </c>
      <c r="D17711" s="71" t="s">
        <v>4125</v>
      </c>
      <c r="E17711" s="71">
        <v>9.754357371E9</v>
      </c>
      <c r="T17711" s="71" t="s">
        <v>3973</v>
      </c>
    </row>
    <row r="17712">
      <c r="A17712" s="71" t="s">
        <v>77</v>
      </c>
      <c r="B17712" s="71">
        <v>6782.0</v>
      </c>
      <c r="C17712" s="71" t="s">
        <v>4127</v>
      </c>
      <c r="D17712" s="71" t="s">
        <v>927</v>
      </c>
      <c r="E17712" s="71">
        <v>7.35428094E9</v>
      </c>
      <c r="F17712" s="71">
        <v>0.0</v>
      </c>
      <c r="G17712" s="71" t="s">
        <v>610</v>
      </c>
      <c r="H17712" s="71">
        <v>6.0</v>
      </c>
      <c r="I17712" s="71">
        <v>40.0</v>
      </c>
      <c r="J17712" s="71">
        <v>2.4</v>
      </c>
      <c r="K17712" s="71">
        <v>5300.0</v>
      </c>
      <c r="L17712" s="71">
        <v>12720.0</v>
      </c>
      <c r="M17712" s="71">
        <v>12720.0</v>
      </c>
      <c r="N17712" s="71">
        <v>0.0</v>
      </c>
      <c r="O17712" s="71">
        <v>12720.0</v>
      </c>
      <c r="P17712" s="71">
        <v>12720.0</v>
      </c>
      <c r="Q17712" s="71">
        <v>0.0</v>
      </c>
      <c r="R17712" s="71">
        <v>0.0</v>
      </c>
      <c r="S17712" s="71" t="s">
        <v>191</v>
      </c>
      <c r="T17712" s="71" t="s">
        <v>3973</v>
      </c>
    </row>
    <row r="17713">
      <c r="A17713" s="71" t="s">
        <v>77</v>
      </c>
      <c r="B17713" s="71">
        <v>6782.0</v>
      </c>
      <c r="C17713" s="71" t="s">
        <v>4127</v>
      </c>
      <c r="D17713" s="71" t="s">
        <v>927</v>
      </c>
      <c r="E17713" s="71">
        <v>7.35428094E9</v>
      </c>
      <c r="T17713" s="71" t="s">
        <v>3973</v>
      </c>
    </row>
    <row r="17714">
      <c r="A17714" s="71" t="s">
        <v>77</v>
      </c>
      <c r="B17714" s="71">
        <v>6782.0</v>
      </c>
      <c r="C17714" s="71" t="s">
        <v>4127</v>
      </c>
      <c r="D17714" s="71" t="s">
        <v>927</v>
      </c>
      <c r="E17714" s="71">
        <v>7.35428094E9</v>
      </c>
      <c r="T17714" s="71" t="s">
        <v>3973</v>
      </c>
    </row>
    <row r="17715">
      <c r="A17715" s="71" t="s">
        <v>77</v>
      </c>
      <c r="B17715" s="71">
        <v>6782.0</v>
      </c>
      <c r="C17715" s="71" t="s">
        <v>4127</v>
      </c>
      <c r="D17715" s="71" t="s">
        <v>927</v>
      </c>
      <c r="E17715" s="71">
        <v>7.35428094E9</v>
      </c>
      <c r="T17715" s="71" t="s">
        <v>3973</v>
      </c>
    </row>
    <row r="17716">
      <c r="A17716" s="71" t="s">
        <v>77</v>
      </c>
      <c r="B17716" s="71">
        <v>6782.0</v>
      </c>
      <c r="C17716" s="71" t="s">
        <v>4127</v>
      </c>
      <c r="D17716" s="71" t="s">
        <v>927</v>
      </c>
      <c r="E17716" s="71">
        <v>7.35428094E9</v>
      </c>
      <c r="T17716" s="71" t="s">
        <v>3973</v>
      </c>
    </row>
    <row r="17717">
      <c r="A17717" s="71" t="s">
        <v>77</v>
      </c>
      <c r="B17717" s="71">
        <v>6781.0</v>
      </c>
      <c r="C17717" s="71" t="s">
        <v>3674</v>
      </c>
      <c r="D17717" s="71" t="s">
        <v>559</v>
      </c>
      <c r="E17717" s="71">
        <v>9.03932547E9</v>
      </c>
      <c r="F17717" s="71">
        <v>0.0</v>
      </c>
      <c r="G17717" s="71" t="s">
        <v>273</v>
      </c>
      <c r="H17717" s="71">
        <v>1.0</v>
      </c>
      <c r="I17717" s="71">
        <v>40.0</v>
      </c>
      <c r="J17717" s="71">
        <v>0.4</v>
      </c>
      <c r="K17717" s="71">
        <v>8500.0</v>
      </c>
      <c r="L17717" s="71">
        <v>3400.0</v>
      </c>
      <c r="M17717" s="71">
        <v>3400.0</v>
      </c>
      <c r="N17717" s="71">
        <v>0.0</v>
      </c>
      <c r="O17717" s="71">
        <v>3400.0</v>
      </c>
      <c r="P17717" s="71">
        <v>0.0</v>
      </c>
      <c r="Q17717" s="71">
        <v>3400.0</v>
      </c>
      <c r="R17717" s="71">
        <v>0.0</v>
      </c>
      <c r="S17717" s="71" t="s">
        <v>47</v>
      </c>
      <c r="T17717" s="71" t="s">
        <v>3973</v>
      </c>
    </row>
    <row r="17718">
      <c r="A17718" s="71" t="s">
        <v>77</v>
      </c>
      <c r="B17718" s="71">
        <v>6781.0</v>
      </c>
      <c r="C17718" s="71" t="s">
        <v>3674</v>
      </c>
      <c r="D17718" s="71" t="s">
        <v>559</v>
      </c>
      <c r="E17718" s="71">
        <v>9.03932547E9</v>
      </c>
      <c r="T17718" s="71" t="s">
        <v>3973</v>
      </c>
    </row>
    <row r="17719">
      <c r="A17719" s="71" t="s">
        <v>77</v>
      </c>
      <c r="B17719" s="71">
        <v>6781.0</v>
      </c>
      <c r="C17719" s="71" t="s">
        <v>3674</v>
      </c>
      <c r="D17719" s="71" t="s">
        <v>559</v>
      </c>
      <c r="E17719" s="71">
        <v>9.03932547E9</v>
      </c>
      <c r="T17719" s="71" t="s">
        <v>3973</v>
      </c>
    </row>
    <row r="17720">
      <c r="A17720" s="71" t="s">
        <v>77</v>
      </c>
      <c r="B17720" s="71">
        <v>6781.0</v>
      </c>
      <c r="C17720" s="71" t="s">
        <v>3674</v>
      </c>
      <c r="D17720" s="71" t="s">
        <v>559</v>
      </c>
      <c r="E17720" s="71">
        <v>9.03932547E9</v>
      </c>
      <c r="T17720" s="71" t="s">
        <v>3973</v>
      </c>
    </row>
    <row r="17721">
      <c r="A17721" s="71" t="s">
        <v>77</v>
      </c>
      <c r="B17721" s="71">
        <v>6781.0</v>
      </c>
      <c r="C17721" s="71" t="s">
        <v>3674</v>
      </c>
      <c r="D17721" s="71" t="s">
        <v>559</v>
      </c>
      <c r="E17721" s="71">
        <v>9.03932547E9</v>
      </c>
      <c r="T17721" s="71" t="s">
        <v>3973</v>
      </c>
    </row>
    <row r="17722">
      <c r="A17722" s="71" t="s">
        <v>77</v>
      </c>
      <c r="B17722" s="71">
        <v>6780.0</v>
      </c>
      <c r="C17722" s="71" t="s">
        <v>3674</v>
      </c>
      <c r="D17722" s="71" t="s">
        <v>559</v>
      </c>
      <c r="E17722" s="71">
        <v>9.03932547E9</v>
      </c>
      <c r="F17722" s="71">
        <v>0.0</v>
      </c>
      <c r="G17722" s="71" t="s">
        <v>195</v>
      </c>
      <c r="H17722" s="71">
        <v>14.0</v>
      </c>
      <c r="I17722" s="71">
        <v>40.0</v>
      </c>
      <c r="J17722" s="71">
        <v>5.6</v>
      </c>
      <c r="K17722" s="71">
        <v>5300.0</v>
      </c>
      <c r="L17722" s="71">
        <v>29680.0</v>
      </c>
      <c r="M17722" s="71">
        <v>57240.0</v>
      </c>
      <c r="N17722" s="71">
        <v>0.0</v>
      </c>
      <c r="O17722" s="71">
        <v>57240.0</v>
      </c>
      <c r="P17722" s="71">
        <v>19000.0</v>
      </c>
      <c r="Q17722" s="71">
        <v>38240.0</v>
      </c>
      <c r="R17722" s="71">
        <v>0.0</v>
      </c>
      <c r="S17722" s="71" t="s">
        <v>191</v>
      </c>
      <c r="T17722" s="71" t="s">
        <v>3973</v>
      </c>
    </row>
    <row r="17723">
      <c r="A17723" s="71" t="s">
        <v>77</v>
      </c>
      <c r="B17723" s="71">
        <v>6780.0</v>
      </c>
      <c r="C17723" s="71" t="s">
        <v>3674</v>
      </c>
      <c r="D17723" s="71" t="s">
        <v>559</v>
      </c>
      <c r="E17723" s="71">
        <v>9.03932547E9</v>
      </c>
      <c r="G17723" s="71" t="s">
        <v>610</v>
      </c>
      <c r="H17723" s="71">
        <v>13.0</v>
      </c>
      <c r="I17723" s="71">
        <v>40.0</v>
      </c>
      <c r="J17723" s="71">
        <v>5.2</v>
      </c>
      <c r="K17723" s="71">
        <v>5300.0</v>
      </c>
      <c r="L17723" s="71">
        <v>27560.0</v>
      </c>
      <c r="T17723" s="71" t="s">
        <v>3973</v>
      </c>
    </row>
    <row r="17724">
      <c r="A17724" s="71" t="s">
        <v>77</v>
      </c>
      <c r="B17724" s="71">
        <v>6780.0</v>
      </c>
      <c r="C17724" s="71" t="s">
        <v>3674</v>
      </c>
      <c r="D17724" s="71" t="s">
        <v>559</v>
      </c>
      <c r="E17724" s="71">
        <v>9.03932547E9</v>
      </c>
      <c r="T17724" s="71" t="s">
        <v>3973</v>
      </c>
    </row>
    <row r="17725">
      <c r="A17725" s="71" t="s">
        <v>77</v>
      </c>
      <c r="B17725" s="71">
        <v>6780.0</v>
      </c>
      <c r="C17725" s="71" t="s">
        <v>3674</v>
      </c>
      <c r="D17725" s="71" t="s">
        <v>559</v>
      </c>
      <c r="E17725" s="71">
        <v>9.03932547E9</v>
      </c>
      <c r="T17725" s="71" t="s">
        <v>3973</v>
      </c>
    </row>
    <row r="17726">
      <c r="A17726" s="71" t="s">
        <v>77</v>
      </c>
      <c r="B17726" s="71">
        <v>6780.0</v>
      </c>
      <c r="C17726" s="71" t="s">
        <v>3674</v>
      </c>
      <c r="D17726" s="71" t="s">
        <v>559</v>
      </c>
      <c r="E17726" s="71">
        <v>9.03932547E9</v>
      </c>
      <c r="T17726" s="71" t="s">
        <v>3973</v>
      </c>
    </row>
    <row r="17727">
      <c r="A17727" s="71" t="s">
        <v>77</v>
      </c>
      <c r="B17727" s="71">
        <v>6779.0</v>
      </c>
      <c r="C17727" s="71" t="s">
        <v>4128</v>
      </c>
      <c r="D17727" s="71" t="s">
        <v>4129</v>
      </c>
      <c r="E17727" s="71">
        <v>9.773617963E9</v>
      </c>
      <c r="F17727" s="71">
        <v>0.0</v>
      </c>
      <c r="G17727" s="71" t="s">
        <v>610</v>
      </c>
      <c r="H17727" s="71">
        <v>12.0</v>
      </c>
      <c r="I17727" s="71">
        <v>40.0</v>
      </c>
      <c r="J17727" s="71">
        <v>4.8</v>
      </c>
      <c r="K17727" s="71">
        <v>5300.0</v>
      </c>
      <c r="L17727" s="71">
        <v>25440.0</v>
      </c>
      <c r="M17727" s="71">
        <v>25440.0</v>
      </c>
      <c r="N17727" s="71">
        <v>0.0</v>
      </c>
      <c r="O17727" s="71">
        <v>25440.0</v>
      </c>
      <c r="P17727" s="71">
        <v>14740.0</v>
      </c>
      <c r="Q17727" s="71">
        <v>10700.0</v>
      </c>
      <c r="R17727" s="71">
        <v>0.0</v>
      </c>
      <c r="S17727" s="71" t="s">
        <v>191</v>
      </c>
      <c r="T17727" s="71" t="s">
        <v>3973</v>
      </c>
    </row>
    <row r="17728">
      <c r="A17728" s="71" t="s">
        <v>77</v>
      </c>
      <c r="B17728" s="71">
        <v>6779.0</v>
      </c>
      <c r="C17728" s="71" t="s">
        <v>4128</v>
      </c>
      <c r="D17728" s="71" t="s">
        <v>4129</v>
      </c>
      <c r="E17728" s="71">
        <v>9.773617963E9</v>
      </c>
      <c r="T17728" s="71" t="s">
        <v>3973</v>
      </c>
    </row>
    <row r="17729">
      <c r="A17729" s="71" t="s">
        <v>77</v>
      </c>
      <c r="B17729" s="71">
        <v>6779.0</v>
      </c>
      <c r="C17729" s="71" t="s">
        <v>4128</v>
      </c>
      <c r="D17729" s="71" t="s">
        <v>4129</v>
      </c>
      <c r="E17729" s="71">
        <v>9.773617963E9</v>
      </c>
      <c r="T17729" s="71" t="s">
        <v>3973</v>
      </c>
    </row>
    <row r="17730">
      <c r="A17730" s="71" t="s">
        <v>77</v>
      </c>
      <c r="B17730" s="71">
        <v>6779.0</v>
      </c>
      <c r="C17730" s="71" t="s">
        <v>4128</v>
      </c>
      <c r="D17730" s="71" t="s">
        <v>4129</v>
      </c>
      <c r="E17730" s="71">
        <v>9.773617963E9</v>
      </c>
      <c r="T17730" s="71" t="s">
        <v>3973</v>
      </c>
    </row>
    <row r="17731">
      <c r="A17731" s="71" t="s">
        <v>77</v>
      </c>
      <c r="B17731" s="71">
        <v>6779.0</v>
      </c>
      <c r="C17731" s="71" t="s">
        <v>4128</v>
      </c>
      <c r="D17731" s="71" t="s">
        <v>4129</v>
      </c>
      <c r="E17731" s="71">
        <v>9.773617963E9</v>
      </c>
      <c r="T17731" s="71" t="s">
        <v>3973</v>
      </c>
    </row>
    <row r="17732">
      <c r="A17732" s="71" t="s">
        <v>47</v>
      </c>
      <c r="B17732" s="71">
        <v>17797.0</v>
      </c>
      <c r="C17732" s="71" t="s">
        <v>4130</v>
      </c>
      <c r="D17732" s="71" t="s">
        <v>544</v>
      </c>
      <c r="E17732" s="71">
        <v>9.098569046E9</v>
      </c>
      <c r="F17732" s="71">
        <v>0.0</v>
      </c>
      <c r="G17732" s="71" t="s">
        <v>4123</v>
      </c>
      <c r="H17732" s="71">
        <v>5.0</v>
      </c>
      <c r="I17732" s="71">
        <v>40.0</v>
      </c>
      <c r="J17732" s="71">
        <v>2.0</v>
      </c>
      <c r="K17732" s="71">
        <v>5500.0</v>
      </c>
      <c r="L17732" s="71">
        <v>11000.0</v>
      </c>
      <c r="M17732" s="71">
        <v>11000.0</v>
      </c>
      <c r="N17732" s="71">
        <v>0.0</v>
      </c>
      <c r="O17732" s="71">
        <v>11000.0</v>
      </c>
      <c r="P17732" s="71">
        <v>0.0</v>
      </c>
      <c r="Q17732" s="71">
        <v>11000.0</v>
      </c>
      <c r="R17732" s="71">
        <v>0.0</v>
      </c>
      <c r="S17732" s="71" t="s">
        <v>47</v>
      </c>
      <c r="T17732" s="71" t="s">
        <v>3973</v>
      </c>
    </row>
    <row r="17733">
      <c r="A17733" s="71" t="s">
        <v>47</v>
      </c>
      <c r="B17733" s="71">
        <v>17797.0</v>
      </c>
      <c r="C17733" s="71" t="s">
        <v>4130</v>
      </c>
      <c r="D17733" s="71" t="s">
        <v>544</v>
      </c>
      <c r="E17733" s="71">
        <v>9.098569046E9</v>
      </c>
      <c r="T17733" s="71" t="s">
        <v>3973</v>
      </c>
    </row>
    <row r="17734">
      <c r="A17734" s="71" t="s">
        <v>47</v>
      </c>
      <c r="B17734" s="71">
        <v>17797.0</v>
      </c>
      <c r="C17734" s="71" t="s">
        <v>4130</v>
      </c>
      <c r="D17734" s="71" t="s">
        <v>544</v>
      </c>
      <c r="E17734" s="71">
        <v>9.098569046E9</v>
      </c>
      <c r="T17734" s="71" t="s">
        <v>3973</v>
      </c>
    </row>
    <row r="17735">
      <c r="A17735" s="71" t="s">
        <v>47</v>
      </c>
      <c r="B17735" s="71">
        <v>17797.0</v>
      </c>
      <c r="C17735" s="71" t="s">
        <v>4130</v>
      </c>
      <c r="D17735" s="71" t="s">
        <v>544</v>
      </c>
      <c r="E17735" s="71">
        <v>9.098569046E9</v>
      </c>
      <c r="T17735" s="71" t="s">
        <v>3973</v>
      </c>
    </row>
    <row r="17736">
      <c r="A17736" s="71" t="s">
        <v>47</v>
      </c>
      <c r="B17736" s="71">
        <v>17797.0</v>
      </c>
      <c r="C17736" s="71" t="s">
        <v>4130</v>
      </c>
      <c r="D17736" s="71" t="s">
        <v>544</v>
      </c>
      <c r="E17736" s="71">
        <v>9.098569046E9</v>
      </c>
      <c r="T17736" s="71" t="s">
        <v>3973</v>
      </c>
    </row>
    <row r="17737">
      <c r="A17737" s="71" t="s">
        <v>47</v>
      </c>
      <c r="B17737" s="71">
        <v>17796.0</v>
      </c>
      <c r="C17737" s="71" t="s">
        <v>4131</v>
      </c>
      <c r="D17737" s="71" t="s">
        <v>4132</v>
      </c>
      <c r="E17737" s="71">
        <v>9.977757285E9</v>
      </c>
      <c r="F17737" s="71">
        <v>0.0</v>
      </c>
      <c r="G17737" s="71" t="s">
        <v>4123</v>
      </c>
      <c r="H17737" s="71">
        <v>2.0</v>
      </c>
      <c r="I17737" s="71">
        <v>40.0</v>
      </c>
      <c r="J17737" s="71">
        <v>0.8</v>
      </c>
      <c r="K17737" s="71">
        <v>5500.0</v>
      </c>
      <c r="L17737" s="71">
        <v>4400.0</v>
      </c>
      <c r="M17737" s="71">
        <v>4400.0</v>
      </c>
      <c r="N17737" s="71">
        <v>0.0</v>
      </c>
      <c r="O17737" s="71">
        <v>4400.0</v>
      </c>
      <c r="P17737" s="71">
        <v>0.0</v>
      </c>
      <c r="Q17737" s="71">
        <v>4400.0</v>
      </c>
      <c r="R17737" s="71">
        <v>0.0</v>
      </c>
      <c r="S17737" s="71" t="s">
        <v>47</v>
      </c>
      <c r="T17737" s="71" t="s">
        <v>3973</v>
      </c>
    </row>
    <row r="17738">
      <c r="A17738" s="71" t="s">
        <v>47</v>
      </c>
      <c r="B17738" s="71">
        <v>17796.0</v>
      </c>
      <c r="C17738" s="71" t="s">
        <v>4131</v>
      </c>
      <c r="D17738" s="71" t="s">
        <v>4132</v>
      </c>
      <c r="E17738" s="71">
        <v>9.977757285E9</v>
      </c>
      <c r="T17738" s="71" t="s">
        <v>3973</v>
      </c>
    </row>
    <row r="17739">
      <c r="A17739" s="71" t="s">
        <v>47</v>
      </c>
      <c r="B17739" s="71">
        <v>17796.0</v>
      </c>
      <c r="C17739" s="71" t="s">
        <v>4131</v>
      </c>
      <c r="D17739" s="71" t="s">
        <v>4132</v>
      </c>
      <c r="E17739" s="71">
        <v>9.977757285E9</v>
      </c>
      <c r="T17739" s="71" t="s">
        <v>3973</v>
      </c>
    </row>
    <row r="17740">
      <c r="A17740" s="71" t="s">
        <v>47</v>
      </c>
      <c r="B17740" s="71">
        <v>17796.0</v>
      </c>
      <c r="C17740" s="71" t="s">
        <v>4131</v>
      </c>
      <c r="D17740" s="71" t="s">
        <v>4132</v>
      </c>
      <c r="E17740" s="71">
        <v>9.977757285E9</v>
      </c>
      <c r="T17740" s="71" t="s">
        <v>3973</v>
      </c>
    </row>
    <row r="17741">
      <c r="A17741" s="71" t="s">
        <v>47</v>
      </c>
      <c r="B17741" s="71">
        <v>17796.0</v>
      </c>
      <c r="C17741" s="71" t="s">
        <v>4131</v>
      </c>
      <c r="D17741" s="71" t="s">
        <v>4132</v>
      </c>
      <c r="E17741" s="71">
        <v>9.977757285E9</v>
      </c>
      <c r="T17741" s="71" t="s">
        <v>3973</v>
      </c>
    </row>
    <row r="17742">
      <c r="A17742" s="71" t="s">
        <v>47</v>
      </c>
      <c r="B17742" s="71">
        <v>17795.0</v>
      </c>
      <c r="C17742" s="71" t="s">
        <v>3821</v>
      </c>
      <c r="D17742" s="71" t="s">
        <v>4133</v>
      </c>
      <c r="E17742" s="71">
        <v>8.4356552E9</v>
      </c>
      <c r="F17742" s="71">
        <v>0.0</v>
      </c>
      <c r="G17742" s="71" t="s">
        <v>2926</v>
      </c>
      <c r="H17742" s="71">
        <v>14.0</v>
      </c>
      <c r="I17742" s="71">
        <v>40.0</v>
      </c>
      <c r="J17742" s="71">
        <v>5.6</v>
      </c>
      <c r="K17742" s="71">
        <v>5500.0</v>
      </c>
      <c r="L17742" s="71">
        <v>30800.0</v>
      </c>
      <c r="M17742" s="71">
        <v>30800.0</v>
      </c>
      <c r="N17742" s="71">
        <v>0.0</v>
      </c>
      <c r="O17742" s="71">
        <v>30800.0</v>
      </c>
      <c r="P17742" s="71">
        <v>0.0</v>
      </c>
      <c r="Q17742" s="71">
        <v>30800.0</v>
      </c>
      <c r="R17742" s="71">
        <v>0.0</v>
      </c>
      <c r="S17742" s="71" t="s">
        <v>47</v>
      </c>
      <c r="T17742" s="71" t="s">
        <v>3973</v>
      </c>
    </row>
    <row r="17743">
      <c r="A17743" s="71" t="s">
        <v>47</v>
      </c>
      <c r="B17743" s="71">
        <v>17795.0</v>
      </c>
      <c r="C17743" s="71" t="s">
        <v>3821</v>
      </c>
      <c r="D17743" s="71" t="s">
        <v>4133</v>
      </c>
      <c r="E17743" s="71">
        <v>8.4356552E9</v>
      </c>
      <c r="T17743" s="71" t="s">
        <v>3973</v>
      </c>
    </row>
    <row r="17744">
      <c r="A17744" s="71" t="s">
        <v>47</v>
      </c>
      <c r="B17744" s="71">
        <v>17795.0</v>
      </c>
      <c r="C17744" s="71" t="s">
        <v>3821</v>
      </c>
      <c r="D17744" s="71" t="s">
        <v>4133</v>
      </c>
      <c r="E17744" s="71">
        <v>8.4356552E9</v>
      </c>
      <c r="T17744" s="71" t="s">
        <v>3973</v>
      </c>
    </row>
    <row r="17745">
      <c r="A17745" s="71" t="s">
        <v>47</v>
      </c>
      <c r="B17745" s="71">
        <v>17795.0</v>
      </c>
      <c r="C17745" s="71" t="s">
        <v>3821</v>
      </c>
      <c r="D17745" s="71" t="s">
        <v>4133</v>
      </c>
      <c r="E17745" s="71">
        <v>8.4356552E9</v>
      </c>
      <c r="T17745" s="71" t="s">
        <v>3973</v>
      </c>
    </row>
    <row r="17746">
      <c r="A17746" s="71" t="s">
        <v>47</v>
      </c>
      <c r="B17746" s="71">
        <v>17795.0</v>
      </c>
      <c r="C17746" s="71" t="s">
        <v>3821</v>
      </c>
      <c r="D17746" s="71" t="s">
        <v>4133</v>
      </c>
      <c r="E17746" s="71">
        <v>8.4356552E9</v>
      </c>
      <c r="T17746" s="71" t="s">
        <v>3973</v>
      </c>
    </row>
    <row r="17747">
      <c r="A17747" s="71" t="s">
        <v>47</v>
      </c>
      <c r="B17747" s="71">
        <v>17794.0</v>
      </c>
      <c r="C17747" s="71" t="s">
        <v>2758</v>
      </c>
      <c r="D17747" s="71" t="s">
        <v>470</v>
      </c>
      <c r="E17747" s="71">
        <v>9.754520683E9</v>
      </c>
      <c r="F17747" s="71">
        <v>0.0</v>
      </c>
      <c r="G17747" s="71" t="s">
        <v>4123</v>
      </c>
      <c r="H17747" s="71">
        <v>1.0</v>
      </c>
      <c r="I17747" s="71">
        <v>40.0</v>
      </c>
      <c r="J17747" s="71">
        <v>0.4</v>
      </c>
      <c r="K17747" s="71">
        <v>5500.0</v>
      </c>
      <c r="L17747" s="71">
        <v>2200.0</v>
      </c>
      <c r="M17747" s="71">
        <v>2200.0</v>
      </c>
      <c r="N17747" s="71">
        <v>0.0</v>
      </c>
      <c r="O17747" s="71">
        <v>2200.0</v>
      </c>
      <c r="P17747" s="71">
        <v>0.0</v>
      </c>
      <c r="Q17747" s="71">
        <v>2200.0</v>
      </c>
      <c r="R17747" s="71">
        <v>0.0</v>
      </c>
      <c r="S17747" s="71" t="s">
        <v>47</v>
      </c>
      <c r="T17747" s="71" t="s">
        <v>3973</v>
      </c>
    </row>
    <row r="17748">
      <c r="A17748" s="71" t="s">
        <v>47</v>
      </c>
      <c r="B17748" s="71">
        <v>17794.0</v>
      </c>
      <c r="C17748" s="71" t="s">
        <v>2758</v>
      </c>
      <c r="D17748" s="71" t="s">
        <v>470</v>
      </c>
      <c r="E17748" s="71">
        <v>9.754520683E9</v>
      </c>
      <c r="T17748" s="71" t="s">
        <v>3973</v>
      </c>
    </row>
    <row r="17749">
      <c r="A17749" s="71" t="s">
        <v>47</v>
      </c>
      <c r="B17749" s="71">
        <v>17794.0</v>
      </c>
      <c r="C17749" s="71" t="s">
        <v>2758</v>
      </c>
      <c r="D17749" s="71" t="s">
        <v>470</v>
      </c>
      <c r="E17749" s="71">
        <v>9.754520683E9</v>
      </c>
      <c r="T17749" s="71" t="s">
        <v>3973</v>
      </c>
    </row>
    <row r="17750">
      <c r="A17750" s="71" t="s">
        <v>47</v>
      </c>
      <c r="B17750" s="71">
        <v>17794.0</v>
      </c>
      <c r="C17750" s="71" t="s">
        <v>2758</v>
      </c>
      <c r="D17750" s="71" t="s">
        <v>470</v>
      </c>
      <c r="E17750" s="71">
        <v>9.754520683E9</v>
      </c>
      <c r="T17750" s="71" t="s">
        <v>3973</v>
      </c>
    </row>
    <row r="17751">
      <c r="A17751" s="71" t="s">
        <v>47</v>
      </c>
      <c r="B17751" s="71">
        <v>17794.0</v>
      </c>
      <c r="C17751" s="71" t="s">
        <v>2758</v>
      </c>
      <c r="D17751" s="71" t="s">
        <v>470</v>
      </c>
      <c r="E17751" s="71">
        <v>9.754520683E9</v>
      </c>
      <c r="T17751" s="71" t="s">
        <v>3973</v>
      </c>
    </row>
    <row r="17752">
      <c r="A17752" s="71" t="s">
        <v>47</v>
      </c>
      <c r="B17752" s="71">
        <v>17793.0</v>
      </c>
      <c r="C17752" s="71" t="s">
        <v>1231</v>
      </c>
      <c r="D17752" s="71" t="s">
        <v>4134</v>
      </c>
      <c r="E17752" s="71">
        <v>9.754656262E9</v>
      </c>
      <c r="F17752" s="71">
        <v>0.0</v>
      </c>
      <c r="G17752" s="71" t="s">
        <v>4123</v>
      </c>
      <c r="H17752" s="71">
        <v>3.0</v>
      </c>
      <c r="I17752" s="71">
        <v>40.0</v>
      </c>
      <c r="J17752" s="71">
        <v>1.2</v>
      </c>
      <c r="K17752" s="71">
        <v>5500.0</v>
      </c>
      <c r="L17752" s="71">
        <v>6600.0</v>
      </c>
      <c r="M17752" s="71">
        <v>6600.0</v>
      </c>
      <c r="N17752" s="71">
        <v>0.0</v>
      </c>
      <c r="O17752" s="71">
        <v>6600.0</v>
      </c>
      <c r="P17752" s="71">
        <v>100.0</v>
      </c>
      <c r="Q17752" s="71">
        <v>6500.0</v>
      </c>
      <c r="R17752" s="71">
        <v>0.0</v>
      </c>
      <c r="S17752" s="71" t="s">
        <v>191</v>
      </c>
      <c r="T17752" s="71" t="s">
        <v>3973</v>
      </c>
    </row>
    <row r="17753">
      <c r="A17753" s="71" t="s">
        <v>47</v>
      </c>
      <c r="B17753" s="71">
        <v>17793.0</v>
      </c>
      <c r="C17753" s="71" t="s">
        <v>1231</v>
      </c>
      <c r="D17753" s="71" t="s">
        <v>4134</v>
      </c>
      <c r="E17753" s="71">
        <v>9.754656262E9</v>
      </c>
      <c r="T17753" s="71" t="s">
        <v>3973</v>
      </c>
    </row>
    <row r="17754">
      <c r="A17754" s="71" t="s">
        <v>47</v>
      </c>
      <c r="B17754" s="71">
        <v>17793.0</v>
      </c>
      <c r="C17754" s="71" t="s">
        <v>1231</v>
      </c>
      <c r="D17754" s="71" t="s">
        <v>4134</v>
      </c>
      <c r="E17754" s="71">
        <v>9.754656262E9</v>
      </c>
      <c r="T17754" s="71" t="s">
        <v>3973</v>
      </c>
    </row>
    <row r="17755">
      <c r="A17755" s="71" t="s">
        <v>47</v>
      </c>
      <c r="B17755" s="71">
        <v>17793.0</v>
      </c>
      <c r="C17755" s="71" t="s">
        <v>1231</v>
      </c>
      <c r="D17755" s="71" t="s">
        <v>4134</v>
      </c>
      <c r="E17755" s="71">
        <v>9.754656262E9</v>
      </c>
      <c r="T17755" s="71" t="s">
        <v>3973</v>
      </c>
    </row>
    <row r="17756">
      <c r="A17756" s="71" t="s">
        <v>47</v>
      </c>
      <c r="B17756" s="71">
        <v>17793.0</v>
      </c>
      <c r="C17756" s="71" t="s">
        <v>1231</v>
      </c>
      <c r="D17756" s="71" t="s">
        <v>4134</v>
      </c>
      <c r="E17756" s="71">
        <v>9.754656262E9</v>
      </c>
      <c r="T17756" s="71" t="s">
        <v>3973</v>
      </c>
    </row>
    <row r="17757">
      <c r="A17757" s="71" t="s">
        <v>77</v>
      </c>
      <c r="B17757" s="71">
        <v>6778.0</v>
      </c>
      <c r="C17757" s="71" t="s">
        <v>3284</v>
      </c>
      <c r="D17757" s="71" t="s">
        <v>4135</v>
      </c>
      <c r="E17757" s="71">
        <v>8.989647074E9</v>
      </c>
      <c r="F17757" s="71">
        <v>0.0</v>
      </c>
      <c r="G17757" s="71" t="s">
        <v>198</v>
      </c>
      <c r="H17757" s="71">
        <v>1.0</v>
      </c>
      <c r="I17757" s="71">
        <v>40.0</v>
      </c>
      <c r="J17757" s="71">
        <v>0.4</v>
      </c>
      <c r="K17757" s="71">
        <v>5300.0</v>
      </c>
      <c r="L17757" s="71">
        <v>2120.0</v>
      </c>
      <c r="M17757" s="71">
        <v>2120.0</v>
      </c>
      <c r="N17757" s="71">
        <v>0.0</v>
      </c>
      <c r="O17757" s="71">
        <v>2120.0</v>
      </c>
      <c r="P17757" s="71">
        <v>0.0</v>
      </c>
      <c r="Q17757" s="71">
        <v>2120.0</v>
      </c>
      <c r="R17757" s="71">
        <v>0.0</v>
      </c>
      <c r="S17757" s="71" t="s">
        <v>47</v>
      </c>
      <c r="T17757" s="71" t="s">
        <v>3973</v>
      </c>
    </row>
    <row r="17758">
      <c r="A17758" s="71" t="s">
        <v>77</v>
      </c>
      <c r="B17758" s="71">
        <v>6778.0</v>
      </c>
      <c r="C17758" s="71" t="s">
        <v>3284</v>
      </c>
      <c r="D17758" s="71" t="s">
        <v>4135</v>
      </c>
      <c r="E17758" s="71">
        <v>8.989647074E9</v>
      </c>
      <c r="T17758" s="71" t="s">
        <v>3973</v>
      </c>
    </row>
    <row r="17759">
      <c r="A17759" s="71" t="s">
        <v>77</v>
      </c>
      <c r="B17759" s="71">
        <v>6778.0</v>
      </c>
      <c r="C17759" s="71" t="s">
        <v>3284</v>
      </c>
      <c r="D17759" s="71" t="s">
        <v>4135</v>
      </c>
      <c r="E17759" s="71">
        <v>8.989647074E9</v>
      </c>
      <c r="T17759" s="71" t="s">
        <v>3973</v>
      </c>
    </row>
    <row r="17760">
      <c r="A17760" s="71" t="s">
        <v>77</v>
      </c>
      <c r="B17760" s="71">
        <v>6778.0</v>
      </c>
      <c r="C17760" s="71" t="s">
        <v>3284</v>
      </c>
      <c r="D17760" s="71" t="s">
        <v>4135</v>
      </c>
      <c r="E17760" s="71">
        <v>8.989647074E9</v>
      </c>
      <c r="T17760" s="71" t="s">
        <v>3973</v>
      </c>
    </row>
    <row r="17761">
      <c r="A17761" s="71" t="s">
        <v>77</v>
      </c>
      <c r="B17761" s="71">
        <v>6778.0</v>
      </c>
      <c r="C17761" s="71" t="s">
        <v>3284</v>
      </c>
      <c r="D17761" s="71" t="s">
        <v>4135</v>
      </c>
      <c r="E17761" s="71">
        <v>8.989647074E9</v>
      </c>
      <c r="T17761" s="71" t="s">
        <v>3973</v>
      </c>
    </row>
    <row r="17762">
      <c r="A17762" s="71" t="s">
        <v>47</v>
      </c>
      <c r="B17762" s="71">
        <v>17792.0</v>
      </c>
      <c r="C17762" s="71" t="s">
        <v>3729</v>
      </c>
      <c r="D17762" s="71" t="s">
        <v>2168</v>
      </c>
      <c r="E17762" s="71">
        <v>9.61706102E9</v>
      </c>
      <c r="F17762" s="71">
        <v>0.0</v>
      </c>
      <c r="G17762" s="71" t="s">
        <v>1871</v>
      </c>
      <c r="H17762" s="71">
        <v>3.0</v>
      </c>
      <c r="I17762" s="71">
        <v>40.0</v>
      </c>
      <c r="J17762" s="71">
        <v>1.2</v>
      </c>
      <c r="K17762" s="71">
        <v>5500.0</v>
      </c>
      <c r="L17762" s="71">
        <v>6600.0</v>
      </c>
      <c r="M17762" s="71">
        <v>6600.0</v>
      </c>
      <c r="N17762" s="71">
        <v>0.0</v>
      </c>
      <c r="O17762" s="71">
        <v>6600.0</v>
      </c>
      <c r="P17762" s="71">
        <v>6600.0</v>
      </c>
      <c r="Q17762" s="71">
        <v>0.0</v>
      </c>
      <c r="R17762" s="71">
        <v>0.0</v>
      </c>
      <c r="S17762" s="71" t="s">
        <v>191</v>
      </c>
      <c r="T17762" s="71" t="s">
        <v>3973</v>
      </c>
    </row>
    <row r="17763">
      <c r="A17763" s="71" t="s">
        <v>47</v>
      </c>
      <c r="B17763" s="71">
        <v>17792.0</v>
      </c>
      <c r="C17763" s="71" t="s">
        <v>3729</v>
      </c>
      <c r="D17763" s="71" t="s">
        <v>2168</v>
      </c>
      <c r="E17763" s="71">
        <v>9.61706102E9</v>
      </c>
      <c r="T17763" s="71" t="s">
        <v>3973</v>
      </c>
    </row>
    <row r="17764">
      <c r="A17764" s="71" t="s">
        <v>47</v>
      </c>
      <c r="B17764" s="71">
        <v>17792.0</v>
      </c>
      <c r="C17764" s="71" t="s">
        <v>3729</v>
      </c>
      <c r="D17764" s="71" t="s">
        <v>2168</v>
      </c>
      <c r="E17764" s="71">
        <v>9.61706102E9</v>
      </c>
      <c r="T17764" s="71" t="s">
        <v>3973</v>
      </c>
    </row>
    <row r="17765">
      <c r="A17765" s="71" t="s">
        <v>47</v>
      </c>
      <c r="B17765" s="71">
        <v>17792.0</v>
      </c>
      <c r="C17765" s="71" t="s">
        <v>3729</v>
      </c>
      <c r="D17765" s="71" t="s">
        <v>2168</v>
      </c>
      <c r="E17765" s="71">
        <v>9.61706102E9</v>
      </c>
      <c r="T17765" s="71" t="s">
        <v>3973</v>
      </c>
    </row>
    <row r="17766">
      <c r="A17766" s="71" t="s">
        <v>47</v>
      </c>
      <c r="B17766" s="71">
        <v>17792.0</v>
      </c>
      <c r="C17766" s="71" t="s">
        <v>3729</v>
      </c>
      <c r="D17766" s="71" t="s">
        <v>2168</v>
      </c>
      <c r="E17766" s="71">
        <v>9.61706102E9</v>
      </c>
      <c r="T17766" s="71" t="s">
        <v>3973</v>
      </c>
    </row>
    <row r="17767">
      <c r="A17767" s="71" t="s">
        <v>77</v>
      </c>
      <c r="B17767" s="71">
        <v>6777.0</v>
      </c>
      <c r="C17767" s="71" t="s">
        <v>1047</v>
      </c>
      <c r="D17767" s="71" t="s">
        <v>3702</v>
      </c>
      <c r="E17767" s="71">
        <v>9.575438036E9</v>
      </c>
      <c r="F17767" s="71">
        <v>0.0</v>
      </c>
      <c r="G17767" s="71" t="s">
        <v>610</v>
      </c>
      <c r="H17767" s="71">
        <v>2.0</v>
      </c>
      <c r="I17767" s="71">
        <v>40.0</v>
      </c>
      <c r="J17767" s="71">
        <v>0.8</v>
      </c>
      <c r="K17767" s="71">
        <v>5300.0</v>
      </c>
      <c r="L17767" s="71">
        <v>4240.0</v>
      </c>
      <c r="M17767" s="71">
        <v>4240.0</v>
      </c>
      <c r="N17767" s="71">
        <v>0.0</v>
      </c>
      <c r="O17767" s="71">
        <v>4240.0</v>
      </c>
      <c r="P17767" s="71">
        <v>0.0</v>
      </c>
      <c r="Q17767" s="71">
        <v>4240.0</v>
      </c>
      <c r="R17767" s="71">
        <v>0.0</v>
      </c>
      <c r="S17767" s="71" t="s">
        <v>47</v>
      </c>
      <c r="T17767" s="71" t="s">
        <v>3973</v>
      </c>
    </row>
    <row r="17768">
      <c r="A17768" s="71" t="s">
        <v>77</v>
      </c>
      <c r="B17768" s="71">
        <v>6777.0</v>
      </c>
      <c r="C17768" s="71" t="s">
        <v>1047</v>
      </c>
      <c r="D17768" s="71" t="s">
        <v>3702</v>
      </c>
      <c r="E17768" s="71">
        <v>9.575438036E9</v>
      </c>
      <c r="T17768" s="71" t="s">
        <v>3973</v>
      </c>
    </row>
    <row r="17769">
      <c r="A17769" s="71" t="s">
        <v>77</v>
      </c>
      <c r="B17769" s="71">
        <v>6777.0</v>
      </c>
      <c r="C17769" s="71" t="s">
        <v>1047</v>
      </c>
      <c r="D17769" s="71" t="s">
        <v>3702</v>
      </c>
      <c r="E17769" s="71">
        <v>9.575438036E9</v>
      </c>
      <c r="T17769" s="71" t="s">
        <v>3973</v>
      </c>
    </row>
    <row r="17770">
      <c r="A17770" s="71" t="s">
        <v>77</v>
      </c>
      <c r="B17770" s="71">
        <v>6777.0</v>
      </c>
      <c r="C17770" s="71" t="s">
        <v>1047</v>
      </c>
      <c r="D17770" s="71" t="s">
        <v>3702</v>
      </c>
      <c r="E17770" s="71">
        <v>9.575438036E9</v>
      </c>
      <c r="T17770" s="71" t="s">
        <v>3973</v>
      </c>
    </row>
    <row r="17771">
      <c r="A17771" s="71" t="s">
        <v>77</v>
      </c>
      <c r="B17771" s="71">
        <v>6777.0</v>
      </c>
      <c r="C17771" s="71" t="s">
        <v>1047</v>
      </c>
      <c r="D17771" s="71" t="s">
        <v>3702</v>
      </c>
      <c r="E17771" s="71">
        <v>9.575438036E9</v>
      </c>
      <c r="T17771" s="71" t="s">
        <v>3973</v>
      </c>
    </row>
    <row r="17772">
      <c r="A17772" s="71" t="s">
        <v>47</v>
      </c>
      <c r="B17772" s="71">
        <v>17791.0</v>
      </c>
      <c r="C17772" s="71" t="s">
        <v>369</v>
      </c>
      <c r="D17772" s="71" t="s">
        <v>4136</v>
      </c>
      <c r="E17772" s="71">
        <v>9.0090023E9</v>
      </c>
      <c r="F17772" s="71">
        <v>0.0</v>
      </c>
      <c r="G17772" s="71" t="s">
        <v>1871</v>
      </c>
      <c r="H17772" s="71">
        <v>3.0</v>
      </c>
      <c r="I17772" s="71">
        <v>40.0</v>
      </c>
      <c r="J17772" s="71">
        <v>1.2</v>
      </c>
      <c r="K17772" s="71">
        <v>5500.0</v>
      </c>
      <c r="L17772" s="71">
        <v>6600.0</v>
      </c>
      <c r="M17772" s="71">
        <v>6600.0</v>
      </c>
      <c r="N17772" s="71">
        <v>0.0</v>
      </c>
      <c r="O17772" s="71">
        <v>6600.0</v>
      </c>
      <c r="P17772" s="71">
        <v>6100.0</v>
      </c>
      <c r="Q17772" s="71">
        <v>500.0</v>
      </c>
      <c r="R17772" s="71">
        <v>0.0</v>
      </c>
      <c r="S17772" s="71" t="s">
        <v>191</v>
      </c>
      <c r="T17772" s="71" t="s">
        <v>3973</v>
      </c>
    </row>
    <row r="17773">
      <c r="A17773" s="71" t="s">
        <v>47</v>
      </c>
      <c r="B17773" s="71">
        <v>17791.0</v>
      </c>
      <c r="C17773" s="71" t="s">
        <v>369</v>
      </c>
      <c r="D17773" s="71" t="s">
        <v>4136</v>
      </c>
      <c r="E17773" s="71">
        <v>9.0090023E9</v>
      </c>
      <c r="T17773" s="71" t="s">
        <v>3973</v>
      </c>
    </row>
    <row r="17774">
      <c r="A17774" s="71" t="s">
        <v>47</v>
      </c>
      <c r="B17774" s="71">
        <v>17791.0</v>
      </c>
      <c r="C17774" s="71" t="s">
        <v>369</v>
      </c>
      <c r="D17774" s="71" t="s">
        <v>4136</v>
      </c>
      <c r="E17774" s="71">
        <v>9.0090023E9</v>
      </c>
      <c r="T17774" s="71" t="s">
        <v>3973</v>
      </c>
    </row>
    <row r="17775">
      <c r="A17775" s="71" t="s">
        <v>47</v>
      </c>
      <c r="B17775" s="71">
        <v>17791.0</v>
      </c>
      <c r="C17775" s="71" t="s">
        <v>369</v>
      </c>
      <c r="D17775" s="71" t="s">
        <v>4136</v>
      </c>
      <c r="E17775" s="71">
        <v>9.0090023E9</v>
      </c>
      <c r="T17775" s="71" t="s">
        <v>3973</v>
      </c>
    </row>
    <row r="17776">
      <c r="A17776" s="71" t="s">
        <v>47</v>
      </c>
      <c r="B17776" s="71">
        <v>17791.0</v>
      </c>
      <c r="C17776" s="71" t="s">
        <v>369</v>
      </c>
      <c r="D17776" s="71" t="s">
        <v>4136</v>
      </c>
      <c r="E17776" s="71">
        <v>9.0090023E9</v>
      </c>
      <c r="T17776" s="71" t="s">
        <v>3973</v>
      </c>
    </row>
    <row r="17777">
      <c r="A17777" s="71" t="s">
        <v>47</v>
      </c>
      <c r="B17777" s="71">
        <v>17790.0</v>
      </c>
      <c r="C17777" s="71" t="s">
        <v>3248</v>
      </c>
      <c r="D17777" s="71" t="s">
        <v>4137</v>
      </c>
      <c r="E17777" s="71">
        <v>7.879502038E9</v>
      </c>
      <c r="F17777" s="71">
        <v>0.0</v>
      </c>
      <c r="G17777" s="71" t="s">
        <v>2926</v>
      </c>
      <c r="H17777" s="71">
        <v>4.0</v>
      </c>
      <c r="I17777" s="71">
        <v>40.0</v>
      </c>
      <c r="J17777" s="71">
        <v>1.6</v>
      </c>
      <c r="K17777" s="71">
        <v>5500.0</v>
      </c>
      <c r="L17777" s="71">
        <v>8800.0</v>
      </c>
      <c r="M17777" s="71">
        <v>8800.0</v>
      </c>
      <c r="N17777" s="71">
        <v>0.0</v>
      </c>
      <c r="O17777" s="71">
        <v>8800.0</v>
      </c>
      <c r="P17777" s="71">
        <v>8800.0</v>
      </c>
      <c r="Q17777" s="71">
        <v>0.0</v>
      </c>
      <c r="R17777" s="71">
        <v>0.0</v>
      </c>
      <c r="S17777" s="71" t="s">
        <v>191</v>
      </c>
      <c r="T17777" s="71" t="s">
        <v>3973</v>
      </c>
    </row>
    <row r="17778">
      <c r="A17778" s="71" t="s">
        <v>47</v>
      </c>
      <c r="B17778" s="71">
        <v>17790.0</v>
      </c>
      <c r="C17778" s="71" t="s">
        <v>3248</v>
      </c>
      <c r="D17778" s="71" t="s">
        <v>4137</v>
      </c>
      <c r="E17778" s="71">
        <v>7.879502038E9</v>
      </c>
      <c r="T17778" s="71" t="s">
        <v>3973</v>
      </c>
    </row>
    <row r="17779">
      <c r="A17779" s="71" t="s">
        <v>47</v>
      </c>
      <c r="B17779" s="71">
        <v>17790.0</v>
      </c>
      <c r="C17779" s="71" t="s">
        <v>3248</v>
      </c>
      <c r="D17779" s="71" t="s">
        <v>4137</v>
      </c>
      <c r="E17779" s="71">
        <v>7.879502038E9</v>
      </c>
      <c r="T17779" s="71" t="s">
        <v>3973</v>
      </c>
    </row>
    <row r="17780">
      <c r="A17780" s="71" t="s">
        <v>47</v>
      </c>
      <c r="B17780" s="71">
        <v>17790.0</v>
      </c>
      <c r="C17780" s="71" t="s">
        <v>3248</v>
      </c>
      <c r="D17780" s="71" t="s">
        <v>4137</v>
      </c>
      <c r="E17780" s="71">
        <v>7.879502038E9</v>
      </c>
      <c r="T17780" s="71" t="s">
        <v>3973</v>
      </c>
    </row>
    <row r="17781">
      <c r="A17781" s="71" t="s">
        <v>47</v>
      </c>
      <c r="B17781" s="71">
        <v>17790.0</v>
      </c>
      <c r="C17781" s="71" t="s">
        <v>3248</v>
      </c>
      <c r="D17781" s="71" t="s">
        <v>4137</v>
      </c>
      <c r="E17781" s="71">
        <v>7.879502038E9</v>
      </c>
      <c r="T17781" s="71" t="s">
        <v>3973</v>
      </c>
    </row>
    <row r="17782">
      <c r="A17782" s="71" t="s">
        <v>77</v>
      </c>
      <c r="B17782" s="71">
        <v>6776.0</v>
      </c>
      <c r="C17782" s="71" t="s">
        <v>4138</v>
      </c>
      <c r="D17782" s="71" t="s">
        <v>4139</v>
      </c>
      <c r="E17782" s="71">
        <v>9.009931218E9</v>
      </c>
      <c r="F17782" s="71">
        <v>0.0</v>
      </c>
      <c r="G17782" s="71" t="s">
        <v>243</v>
      </c>
      <c r="H17782" s="71">
        <v>3.0</v>
      </c>
      <c r="I17782" s="71">
        <v>40.0</v>
      </c>
      <c r="J17782" s="71">
        <v>1.2</v>
      </c>
      <c r="K17782" s="71">
        <v>5300.0</v>
      </c>
      <c r="L17782" s="71">
        <v>6360.0</v>
      </c>
      <c r="M17782" s="71">
        <v>6360.0</v>
      </c>
      <c r="N17782" s="71">
        <v>0.0</v>
      </c>
      <c r="O17782" s="71">
        <v>6360.0</v>
      </c>
      <c r="P17782" s="71">
        <v>0.0</v>
      </c>
      <c r="Q17782" s="71">
        <v>6360.0</v>
      </c>
      <c r="R17782" s="71">
        <v>0.0</v>
      </c>
      <c r="S17782" s="71" t="s">
        <v>47</v>
      </c>
      <c r="T17782" s="71" t="s">
        <v>3973</v>
      </c>
    </row>
    <row r="17783">
      <c r="A17783" s="71" t="s">
        <v>77</v>
      </c>
      <c r="B17783" s="71">
        <v>6776.0</v>
      </c>
      <c r="C17783" s="71" t="s">
        <v>4138</v>
      </c>
      <c r="D17783" s="71" t="s">
        <v>4139</v>
      </c>
      <c r="E17783" s="71">
        <v>9.009931218E9</v>
      </c>
      <c r="T17783" s="71" t="s">
        <v>3973</v>
      </c>
    </row>
    <row r="17784">
      <c r="A17784" s="71" t="s">
        <v>77</v>
      </c>
      <c r="B17784" s="71">
        <v>6776.0</v>
      </c>
      <c r="C17784" s="71" t="s">
        <v>4138</v>
      </c>
      <c r="D17784" s="71" t="s">
        <v>4139</v>
      </c>
      <c r="E17784" s="71">
        <v>9.009931218E9</v>
      </c>
      <c r="T17784" s="71" t="s">
        <v>3973</v>
      </c>
    </row>
    <row r="17785">
      <c r="A17785" s="71" t="s">
        <v>77</v>
      </c>
      <c r="B17785" s="71">
        <v>6776.0</v>
      </c>
      <c r="C17785" s="71" t="s">
        <v>4138</v>
      </c>
      <c r="D17785" s="71" t="s">
        <v>4139</v>
      </c>
      <c r="E17785" s="71">
        <v>9.009931218E9</v>
      </c>
      <c r="T17785" s="71" t="s">
        <v>3973</v>
      </c>
    </row>
    <row r="17786">
      <c r="A17786" s="71" t="s">
        <v>77</v>
      </c>
      <c r="B17786" s="71">
        <v>6776.0</v>
      </c>
      <c r="C17786" s="71" t="s">
        <v>4138</v>
      </c>
      <c r="D17786" s="71" t="s">
        <v>4139</v>
      </c>
      <c r="E17786" s="71">
        <v>9.009931218E9</v>
      </c>
      <c r="T17786" s="71" t="s">
        <v>3973</v>
      </c>
    </row>
    <row r="17787">
      <c r="A17787" s="71" t="s">
        <v>47</v>
      </c>
      <c r="B17787" s="71">
        <v>17789.0</v>
      </c>
      <c r="C17787" s="71" t="s">
        <v>564</v>
      </c>
      <c r="D17787" s="71" t="s">
        <v>945</v>
      </c>
      <c r="E17787" s="71">
        <v>7.987422092E9</v>
      </c>
      <c r="F17787" s="71">
        <v>0.0</v>
      </c>
      <c r="G17787" s="71" t="s">
        <v>2926</v>
      </c>
      <c r="H17787" s="71">
        <v>3.0</v>
      </c>
      <c r="I17787" s="71">
        <v>40.0</v>
      </c>
      <c r="J17787" s="71">
        <v>1.2</v>
      </c>
      <c r="K17787" s="71">
        <v>5500.0</v>
      </c>
      <c r="L17787" s="71">
        <v>6600.0</v>
      </c>
      <c r="M17787" s="71">
        <v>6600.0</v>
      </c>
      <c r="N17787" s="71">
        <v>0.0</v>
      </c>
      <c r="O17787" s="71">
        <v>6600.0</v>
      </c>
      <c r="P17787" s="71">
        <v>0.0</v>
      </c>
      <c r="Q17787" s="71">
        <v>6600.0</v>
      </c>
      <c r="R17787" s="71">
        <v>0.0</v>
      </c>
      <c r="S17787" s="71" t="s">
        <v>47</v>
      </c>
      <c r="T17787" s="71" t="s">
        <v>3973</v>
      </c>
    </row>
    <row r="17788">
      <c r="A17788" s="71" t="s">
        <v>47</v>
      </c>
      <c r="B17788" s="71">
        <v>17789.0</v>
      </c>
      <c r="C17788" s="71" t="s">
        <v>564</v>
      </c>
      <c r="D17788" s="71" t="s">
        <v>945</v>
      </c>
      <c r="E17788" s="71">
        <v>7.987422092E9</v>
      </c>
      <c r="T17788" s="71" t="s">
        <v>3973</v>
      </c>
    </row>
    <row r="17789">
      <c r="A17789" s="71" t="s">
        <v>47</v>
      </c>
      <c r="B17789" s="71">
        <v>17789.0</v>
      </c>
      <c r="C17789" s="71" t="s">
        <v>564</v>
      </c>
      <c r="D17789" s="71" t="s">
        <v>945</v>
      </c>
      <c r="E17789" s="71">
        <v>7.987422092E9</v>
      </c>
      <c r="T17789" s="71" t="s">
        <v>3973</v>
      </c>
    </row>
    <row r="17790">
      <c r="A17790" s="71" t="s">
        <v>47</v>
      </c>
      <c r="B17790" s="71">
        <v>17789.0</v>
      </c>
      <c r="C17790" s="71" t="s">
        <v>564</v>
      </c>
      <c r="D17790" s="71" t="s">
        <v>945</v>
      </c>
      <c r="E17790" s="71">
        <v>7.987422092E9</v>
      </c>
      <c r="T17790" s="71" t="s">
        <v>3973</v>
      </c>
    </row>
    <row r="17791">
      <c r="A17791" s="71" t="s">
        <v>47</v>
      </c>
      <c r="B17791" s="71">
        <v>17789.0</v>
      </c>
      <c r="C17791" s="71" t="s">
        <v>564</v>
      </c>
      <c r="D17791" s="71" t="s">
        <v>945</v>
      </c>
      <c r="E17791" s="71">
        <v>7.987422092E9</v>
      </c>
      <c r="T17791" s="71" t="s">
        <v>3973</v>
      </c>
    </row>
    <row r="17792">
      <c r="A17792" s="71" t="s">
        <v>77</v>
      </c>
      <c r="B17792" s="71">
        <v>6775.0</v>
      </c>
      <c r="C17792" s="71" t="s">
        <v>4140</v>
      </c>
      <c r="D17792" s="71" t="s">
        <v>4141</v>
      </c>
      <c r="E17792" s="71">
        <v>9.826029259E9</v>
      </c>
      <c r="F17792" s="71">
        <v>0.0</v>
      </c>
      <c r="G17792" s="71" t="s">
        <v>610</v>
      </c>
      <c r="H17792" s="71">
        <v>7.0</v>
      </c>
      <c r="I17792" s="71">
        <v>40.0</v>
      </c>
      <c r="J17792" s="71">
        <v>2.8</v>
      </c>
      <c r="K17792" s="71">
        <v>5300.0</v>
      </c>
      <c r="L17792" s="71">
        <v>14840.0</v>
      </c>
      <c r="M17792" s="71">
        <v>14840.0</v>
      </c>
      <c r="N17792" s="71">
        <v>0.0</v>
      </c>
      <c r="O17792" s="71">
        <v>14840.0</v>
      </c>
      <c r="P17792" s="71">
        <v>0.0</v>
      </c>
      <c r="Q17792" s="71">
        <v>14840.0</v>
      </c>
      <c r="R17792" s="71">
        <v>0.0</v>
      </c>
      <c r="S17792" s="71" t="s">
        <v>47</v>
      </c>
      <c r="T17792" s="71" t="s">
        <v>3973</v>
      </c>
    </row>
    <row r="17793">
      <c r="A17793" s="71" t="s">
        <v>77</v>
      </c>
      <c r="B17793" s="71">
        <v>6775.0</v>
      </c>
      <c r="C17793" s="71" t="s">
        <v>4140</v>
      </c>
      <c r="D17793" s="71" t="s">
        <v>4141</v>
      </c>
      <c r="E17793" s="71">
        <v>9.826029259E9</v>
      </c>
      <c r="T17793" s="71" t="s">
        <v>3973</v>
      </c>
    </row>
    <row r="17794">
      <c r="A17794" s="71" t="s">
        <v>77</v>
      </c>
      <c r="B17794" s="71">
        <v>6775.0</v>
      </c>
      <c r="C17794" s="71" t="s">
        <v>4140</v>
      </c>
      <c r="D17794" s="71" t="s">
        <v>4141</v>
      </c>
      <c r="E17794" s="71">
        <v>9.826029259E9</v>
      </c>
      <c r="T17794" s="71" t="s">
        <v>3973</v>
      </c>
    </row>
    <row r="17795">
      <c r="A17795" s="71" t="s">
        <v>77</v>
      </c>
      <c r="B17795" s="71">
        <v>6775.0</v>
      </c>
      <c r="C17795" s="71" t="s">
        <v>4140</v>
      </c>
      <c r="D17795" s="71" t="s">
        <v>4141</v>
      </c>
      <c r="E17795" s="71">
        <v>9.826029259E9</v>
      </c>
      <c r="T17795" s="71" t="s">
        <v>3973</v>
      </c>
    </row>
    <row r="17796">
      <c r="A17796" s="71" t="s">
        <v>77</v>
      </c>
      <c r="B17796" s="71">
        <v>6775.0</v>
      </c>
      <c r="C17796" s="71" t="s">
        <v>4140</v>
      </c>
      <c r="D17796" s="71" t="s">
        <v>4141</v>
      </c>
      <c r="E17796" s="71">
        <v>9.826029259E9</v>
      </c>
      <c r="T17796" s="71" t="s">
        <v>3973</v>
      </c>
    </row>
    <row r="17797">
      <c r="A17797" s="71" t="s">
        <v>47</v>
      </c>
      <c r="B17797" s="71">
        <v>17788.0</v>
      </c>
      <c r="C17797" s="71" t="s">
        <v>2395</v>
      </c>
      <c r="D17797" s="71" t="s">
        <v>670</v>
      </c>
      <c r="E17797" s="71">
        <v>9.754049069E9</v>
      </c>
      <c r="F17797" s="71">
        <v>0.0</v>
      </c>
      <c r="G17797" s="71" t="s">
        <v>4123</v>
      </c>
      <c r="H17797" s="71">
        <v>2.0</v>
      </c>
      <c r="I17797" s="71">
        <v>40.0</v>
      </c>
      <c r="J17797" s="71">
        <v>0.8</v>
      </c>
      <c r="K17797" s="71">
        <v>5500.0</v>
      </c>
      <c r="L17797" s="71">
        <v>4400.0</v>
      </c>
      <c r="M17797" s="71">
        <v>4400.0</v>
      </c>
      <c r="N17797" s="71">
        <v>0.0</v>
      </c>
      <c r="O17797" s="71">
        <v>4400.0</v>
      </c>
      <c r="P17797" s="71">
        <v>0.0</v>
      </c>
      <c r="Q17797" s="71">
        <v>4400.0</v>
      </c>
      <c r="R17797" s="71">
        <v>0.0</v>
      </c>
      <c r="S17797" s="71" t="s">
        <v>47</v>
      </c>
      <c r="T17797" s="71" t="s">
        <v>3973</v>
      </c>
    </row>
    <row r="17798">
      <c r="A17798" s="71" t="s">
        <v>47</v>
      </c>
      <c r="B17798" s="71">
        <v>17788.0</v>
      </c>
      <c r="C17798" s="71" t="s">
        <v>2395</v>
      </c>
      <c r="D17798" s="71" t="s">
        <v>670</v>
      </c>
      <c r="E17798" s="71">
        <v>9.754049069E9</v>
      </c>
      <c r="T17798" s="71" t="s">
        <v>3973</v>
      </c>
    </row>
    <row r="17799">
      <c r="A17799" s="71" t="s">
        <v>47</v>
      </c>
      <c r="B17799" s="71">
        <v>17788.0</v>
      </c>
      <c r="C17799" s="71" t="s">
        <v>2395</v>
      </c>
      <c r="D17799" s="71" t="s">
        <v>670</v>
      </c>
      <c r="E17799" s="71">
        <v>9.754049069E9</v>
      </c>
      <c r="T17799" s="71" t="s">
        <v>3973</v>
      </c>
    </row>
    <row r="17800">
      <c r="A17800" s="71" t="s">
        <v>47</v>
      </c>
      <c r="B17800" s="71">
        <v>17788.0</v>
      </c>
      <c r="C17800" s="71" t="s">
        <v>2395</v>
      </c>
      <c r="D17800" s="71" t="s">
        <v>670</v>
      </c>
      <c r="E17800" s="71">
        <v>9.754049069E9</v>
      </c>
      <c r="T17800" s="71" t="s">
        <v>3973</v>
      </c>
    </row>
    <row r="17801">
      <c r="A17801" s="71" t="s">
        <v>47</v>
      </c>
      <c r="B17801" s="71">
        <v>17788.0</v>
      </c>
      <c r="C17801" s="71" t="s">
        <v>2395</v>
      </c>
      <c r="D17801" s="71" t="s">
        <v>670</v>
      </c>
      <c r="E17801" s="71">
        <v>9.754049069E9</v>
      </c>
      <c r="T17801" s="71" t="s">
        <v>3973</v>
      </c>
    </row>
    <row r="17802">
      <c r="A17802" s="71" t="s">
        <v>77</v>
      </c>
      <c r="B17802" s="71">
        <v>6774.0</v>
      </c>
      <c r="C17802" s="71" t="s">
        <v>2395</v>
      </c>
      <c r="D17802" s="71" t="s">
        <v>670</v>
      </c>
      <c r="E17802" s="71">
        <v>9.754049069E9</v>
      </c>
      <c r="F17802" s="71">
        <v>0.0</v>
      </c>
      <c r="G17802" s="71" t="s">
        <v>610</v>
      </c>
      <c r="H17802" s="71">
        <v>12.0</v>
      </c>
      <c r="I17802" s="71">
        <v>40.0</v>
      </c>
      <c r="J17802" s="71">
        <v>4.8</v>
      </c>
      <c r="K17802" s="71">
        <v>5300.0</v>
      </c>
      <c r="L17802" s="71">
        <v>25440.0</v>
      </c>
      <c r="M17802" s="71">
        <v>27560.0</v>
      </c>
      <c r="N17802" s="71">
        <v>0.0</v>
      </c>
      <c r="O17802" s="71">
        <v>27560.0</v>
      </c>
      <c r="P17802" s="71">
        <v>0.0</v>
      </c>
      <c r="Q17802" s="71">
        <v>27560.0</v>
      </c>
      <c r="R17802" s="71">
        <v>0.0</v>
      </c>
      <c r="S17802" s="71" t="s">
        <v>47</v>
      </c>
      <c r="T17802" s="71" t="s">
        <v>3973</v>
      </c>
    </row>
    <row r="17803">
      <c r="A17803" s="71" t="s">
        <v>77</v>
      </c>
      <c r="B17803" s="71">
        <v>6774.0</v>
      </c>
      <c r="C17803" s="71" t="s">
        <v>2395</v>
      </c>
      <c r="D17803" s="71" t="s">
        <v>670</v>
      </c>
      <c r="E17803" s="71">
        <v>9.754049069E9</v>
      </c>
      <c r="G17803" s="71" t="s">
        <v>198</v>
      </c>
      <c r="H17803" s="71">
        <v>1.0</v>
      </c>
      <c r="I17803" s="71">
        <v>40.0</v>
      </c>
      <c r="J17803" s="71">
        <v>0.4</v>
      </c>
      <c r="K17803" s="71">
        <v>5300.0</v>
      </c>
      <c r="L17803" s="71">
        <v>2120.0</v>
      </c>
      <c r="T17803" s="71" t="s">
        <v>3973</v>
      </c>
    </row>
    <row r="17804">
      <c r="A17804" s="71" t="s">
        <v>77</v>
      </c>
      <c r="B17804" s="71">
        <v>6774.0</v>
      </c>
      <c r="C17804" s="71" t="s">
        <v>2395</v>
      </c>
      <c r="D17804" s="71" t="s">
        <v>670</v>
      </c>
      <c r="E17804" s="71">
        <v>9.754049069E9</v>
      </c>
      <c r="T17804" s="71" t="s">
        <v>3973</v>
      </c>
    </row>
    <row r="17805">
      <c r="A17805" s="71" t="s">
        <v>77</v>
      </c>
      <c r="B17805" s="71">
        <v>6774.0</v>
      </c>
      <c r="C17805" s="71" t="s">
        <v>2395</v>
      </c>
      <c r="D17805" s="71" t="s">
        <v>670</v>
      </c>
      <c r="E17805" s="71">
        <v>9.754049069E9</v>
      </c>
      <c r="T17805" s="71" t="s">
        <v>3973</v>
      </c>
    </row>
    <row r="17806">
      <c r="A17806" s="71" t="s">
        <v>77</v>
      </c>
      <c r="B17806" s="71">
        <v>6774.0</v>
      </c>
      <c r="C17806" s="71" t="s">
        <v>2395</v>
      </c>
      <c r="D17806" s="71" t="s">
        <v>670</v>
      </c>
      <c r="E17806" s="71">
        <v>9.754049069E9</v>
      </c>
      <c r="T17806" s="71" t="s">
        <v>3973</v>
      </c>
    </row>
    <row r="17807">
      <c r="A17807" s="71" t="s">
        <v>77</v>
      </c>
      <c r="B17807" s="71">
        <v>6773.0</v>
      </c>
      <c r="C17807" s="71" t="s">
        <v>2409</v>
      </c>
      <c r="D17807" s="71" t="s">
        <v>1525</v>
      </c>
      <c r="E17807" s="71">
        <v>9.826569083E9</v>
      </c>
      <c r="F17807" s="71">
        <v>0.0</v>
      </c>
      <c r="G17807" s="71" t="s">
        <v>610</v>
      </c>
      <c r="H17807" s="71">
        <v>25.0</v>
      </c>
      <c r="I17807" s="71">
        <v>40.0</v>
      </c>
      <c r="J17807" s="71">
        <v>10.0</v>
      </c>
      <c r="K17807" s="71">
        <v>5300.0</v>
      </c>
      <c r="L17807" s="71">
        <v>53000.0</v>
      </c>
      <c r="M17807" s="71">
        <v>74200.0</v>
      </c>
      <c r="N17807" s="71">
        <v>0.0</v>
      </c>
      <c r="O17807" s="71">
        <v>74200.0</v>
      </c>
      <c r="P17807" s="71">
        <v>50000.0</v>
      </c>
      <c r="Q17807" s="71">
        <v>24200.0</v>
      </c>
      <c r="R17807" s="71">
        <v>0.0</v>
      </c>
      <c r="S17807" s="71" t="s">
        <v>191</v>
      </c>
      <c r="T17807" s="71" t="s">
        <v>3973</v>
      </c>
    </row>
    <row r="17808">
      <c r="A17808" s="71" t="s">
        <v>77</v>
      </c>
      <c r="B17808" s="71">
        <v>6773.0</v>
      </c>
      <c r="C17808" s="71" t="s">
        <v>2409</v>
      </c>
      <c r="D17808" s="71" t="s">
        <v>1525</v>
      </c>
      <c r="E17808" s="71">
        <v>9.826569083E9</v>
      </c>
      <c r="G17808" s="71" t="s">
        <v>198</v>
      </c>
      <c r="H17808" s="71">
        <v>10.0</v>
      </c>
      <c r="I17808" s="71">
        <v>40.0</v>
      </c>
      <c r="J17808" s="71">
        <v>4.0</v>
      </c>
      <c r="K17808" s="71">
        <v>5300.0</v>
      </c>
      <c r="L17808" s="71">
        <v>21200.0</v>
      </c>
      <c r="T17808" s="71" t="s">
        <v>3973</v>
      </c>
    </row>
    <row r="17809">
      <c r="A17809" s="71" t="s">
        <v>77</v>
      </c>
      <c r="B17809" s="71">
        <v>6773.0</v>
      </c>
      <c r="C17809" s="71" t="s">
        <v>2409</v>
      </c>
      <c r="D17809" s="71" t="s">
        <v>1525</v>
      </c>
      <c r="E17809" s="71">
        <v>9.826569083E9</v>
      </c>
      <c r="T17809" s="71" t="s">
        <v>3973</v>
      </c>
    </row>
    <row r="17810">
      <c r="A17810" s="71" t="s">
        <v>77</v>
      </c>
      <c r="B17810" s="71">
        <v>6773.0</v>
      </c>
      <c r="C17810" s="71" t="s">
        <v>2409</v>
      </c>
      <c r="D17810" s="71" t="s">
        <v>1525</v>
      </c>
      <c r="E17810" s="71">
        <v>9.826569083E9</v>
      </c>
      <c r="T17810" s="71" t="s">
        <v>3973</v>
      </c>
    </row>
    <row r="17811">
      <c r="A17811" s="71" t="s">
        <v>77</v>
      </c>
      <c r="B17811" s="71">
        <v>6773.0</v>
      </c>
      <c r="C17811" s="71" t="s">
        <v>2409</v>
      </c>
      <c r="D17811" s="71" t="s">
        <v>1525</v>
      </c>
      <c r="E17811" s="71">
        <v>9.826569083E9</v>
      </c>
      <c r="T17811" s="71" t="s">
        <v>3973</v>
      </c>
    </row>
    <row r="17812">
      <c r="A17812" s="71" t="s">
        <v>77</v>
      </c>
      <c r="B17812" s="71">
        <v>6772.0</v>
      </c>
      <c r="C17812" s="71" t="s">
        <v>374</v>
      </c>
      <c r="D17812" s="71" t="s">
        <v>383</v>
      </c>
      <c r="E17812" s="71">
        <v>7.828143195E9</v>
      </c>
      <c r="F17812" s="71">
        <v>0.0</v>
      </c>
      <c r="G17812" s="71" t="s">
        <v>610</v>
      </c>
      <c r="H17812" s="71">
        <v>3.0</v>
      </c>
      <c r="I17812" s="71">
        <v>40.0</v>
      </c>
      <c r="J17812" s="71">
        <v>1.2</v>
      </c>
      <c r="K17812" s="71">
        <v>5300.0</v>
      </c>
      <c r="L17812" s="71">
        <v>6360.0</v>
      </c>
      <c r="M17812" s="71">
        <v>6360.0</v>
      </c>
      <c r="N17812" s="71">
        <v>0.0</v>
      </c>
      <c r="O17812" s="71">
        <v>6360.0</v>
      </c>
      <c r="P17812" s="71">
        <v>2100.0</v>
      </c>
      <c r="Q17812" s="71">
        <v>4260.0</v>
      </c>
      <c r="R17812" s="71">
        <v>0.0</v>
      </c>
      <c r="S17812" s="71" t="s">
        <v>191</v>
      </c>
      <c r="T17812" s="71" t="s">
        <v>3973</v>
      </c>
    </row>
    <row r="17813">
      <c r="A17813" s="71" t="s">
        <v>77</v>
      </c>
      <c r="B17813" s="71">
        <v>6772.0</v>
      </c>
      <c r="C17813" s="71" t="s">
        <v>374</v>
      </c>
      <c r="D17813" s="71" t="s">
        <v>383</v>
      </c>
      <c r="E17813" s="71">
        <v>7.828143195E9</v>
      </c>
      <c r="T17813" s="71" t="s">
        <v>3973</v>
      </c>
    </row>
    <row r="17814">
      <c r="A17814" s="71" t="s">
        <v>77</v>
      </c>
      <c r="B17814" s="71">
        <v>6772.0</v>
      </c>
      <c r="C17814" s="71" t="s">
        <v>374</v>
      </c>
      <c r="D17814" s="71" t="s">
        <v>383</v>
      </c>
      <c r="E17814" s="71">
        <v>7.828143195E9</v>
      </c>
      <c r="T17814" s="71" t="s">
        <v>3973</v>
      </c>
    </row>
    <row r="17815">
      <c r="A17815" s="71" t="s">
        <v>77</v>
      </c>
      <c r="B17815" s="71">
        <v>6772.0</v>
      </c>
      <c r="C17815" s="71" t="s">
        <v>374</v>
      </c>
      <c r="D17815" s="71" t="s">
        <v>383</v>
      </c>
      <c r="E17815" s="71">
        <v>7.828143195E9</v>
      </c>
      <c r="T17815" s="71" t="s">
        <v>3973</v>
      </c>
    </row>
    <row r="17816">
      <c r="A17816" s="71" t="s">
        <v>77</v>
      </c>
      <c r="B17816" s="71">
        <v>6772.0</v>
      </c>
      <c r="C17816" s="71" t="s">
        <v>374</v>
      </c>
      <c r="D17816" s="71" t="s">
        <v>383</v>
      </c>
      <c r="E17816" s="71">
        <v>7.828143195E9</v>
      </c>
      <c r="T17816" s="71" t="s">
        <v>3973</v>
      </c>
    </row>
    <row r="17817">
      <c r="A17817" s="71" t="s">
        <v>47</v>
      </c>
      <c r="B17817" s="71">
        <v>17787.0</v>
      </c>
      <c r="C17817" s="71" t="s">
        <v>4142</v>
      </c>
      <c r="D17817" s="71" t="s">
        <v>4143</v>
      </c>
      <c r="E17817" s="71">
        <v>9.981465606E9</v>
      </c>
      <c r="F17817" s="71">
        <v>0.0</v>
      </c>
      <c r="G17817" s="71" t="s">
        <v>1871</v>
      </c>
      <c r="H17817" s="71">
        <v>4.0</v>
      </c>
      <c r="I17817" s="71">
        <v>40.0</v>
      </c>
      <c r="J17817" s="71">
        <v>1.6</v>
      </c>
      <c r="K17817" s="71">
        <v>5500.0</v>
      </c>
      <c r="L17817" s="71">
        <v>8800.0</v>
      </c>
      <c r="M17817" s="71">
        <v>8800.0</v>
      </c>
      <c r="N17817" s="71">
        <v>800.0</v>
      </c>
      <c r="O17817" s="71">
        <v>8000.0</v>
      </c>
      <c r="P17817" s="71">
        <v>0.0</v>
      </c>
      <c r="Q17817" s="71">
        <v>8000.0</v>
      </c>
      <c r="R17817" s="71">
        <v>0.0</v>
      </c>
      <c r="S17817" s="71" t="s">
        <v>47</v>
      </c>
      <c r="T17817" s="71" t="s">
        <v>3973</v>
      </c>
    </row>
    <row r="17818">
      <c r="A17818" s="71" t="s">
        <v>47</v>
      </c>
      <c r="B17818" s="71">
        <v>17787.0</v>
      </c>
      <c r="C17818" s="71" t="s">
        <v>4142</v>
      </c>
      <c r="D17818" s="71" t="s">
        <v>4143</v>
      </c>
      <c r="E17818" s="71">
        <v>9.981465606E9</v>
      </c>
      <c r="T17818" s="71" t="s">
        <v>3973</v>
      </c>
    </row>
    <row r="17819">
      <c r="A17819" s="71" t="s">
        <v>47</v>
      </c>
      <c r="B17819" s="71">
        <v>17787.0</v>
      </c>
      <c r="C17819" s="71" t="s">
        <v>4142</v>
      </c>
      <c r="D17819" s="71" t="s">
        <v>4143</v>
      </c>
      <c r="E17819" s="71">
        <v>9.981465606E9</v>
      </c>
      <c r="T17819" s="71" t="s">
        <v>3973</v>
      </c>
    </row>
    <row r="17820">
      <c r="A17820" s="71" t="s">
        <v>47</v>
      </c>
      <c r="B17820" s="71">
        <v>17787.0</v>
      </c>
      <c r="C17820" s="71" t="s">
        <v>4142</v>
      </c>
      <c r="D17820" s="71" t="s">
        <v>4143</v>
      </c>
      <c r="E17820" s="71">
        <v>9.981465606E9</v>
      </c>
      <c r="T17820" s="71" t="s">
        <v>3973</v>
      </c>
    </row>
    <row r="17821">
      <c r="A17821" s="71" t="s">
        <v>47</v>
      </c>
      <c r="B17821" s="71">
        <v>17787.0</v>
      </c>
      <c r="C17821" s="71" t="s">
        <v>4142</v>
      </c>
      <c r="D17821" s="71" t="s">
        <v>4143</v>
      </c>
      <c r="E17821" s="71">
        <v>9.981465606E9</v>
      </c>
      <c r="T17821" s="71" t="s">
        <v>3973</v>
      </c>
    </row>
    <row r="17822">
      <c r="A17822" s="71" t="s">
        <v>47</v>
      </c>
      <c r="B17822" s="71">
        <v>17786.0</v>
      </c>
      <c r="C17822" s="71" t="s">
        <v>2482</v>
      </c>
      <c r="D17822" s="71" t="s">
        <v>1652</v>
      </c>
      <c r="E17822" s="71">
        <v>9.752127945E9</v>
      </c>
      <c r="F17822" s="71">
        <v>0.0</v>
      </c>
      <c r="G17822" s="71" t="s">
        <v>1871</v>
      </c>
      <c r="H17822" s="71">
        <v>2.0</v>
      </c>
      <c r="I17822" s="71">
        <v>40.0</v>
      </c>
      <c r="J17822" s="71">
        <v>0.8</v>
      </c>
      <c r="K17822" s="71">
        <v>5500.0</v>
      </c>
      <c r="L17822" s="71">
        <v>4400.0</v>
      </c>
      <c r="M17822" s="71">
        <v>4400.0</v>
      </c>
      <c r="N17822" s="71">
        <v>0.0</v>
      </c>
      <c r="O17822" s="71">
        <v>4400.0</v>
      </c>
      <c r="P17822" s="71">
        <v>4400.0</v>
      </c>
      <c r="Q17822" s="71">
        <v>0.0</v>
      </c>
      <c r="R17822" s="71">
        <v>0.0</v>
      </c>
      <c r="S17822" s="71" t="s">
        <v>191</v>
      </c>
      <c r="T17822" s="71" t="s">
        <v>3973</v>
      </c>
    </row>
    <row r="17823">
      <c r="A17823" s="71" t="s">
        <v>47</v>
      </c>
      <c r="B17823" s="71">
        <v>17786.0</v>
      </c>
      <c r="C17823" s="71" t="s">
        <v>2482</v>
      </c>
      <c r="D17823" s="71" t="s">
        <v>1652</v>
      </c>
      <c r="E17823" s="71">
        <v>9.752127945E9</v>
      </c>
      <c r="T17823" s="71" t="s">
        <v>3973</v>
      </c>
    </row>
    <row r="17824">
      <c r="A17824" s="71" t="s">
        <v>47</v>
      </c>
      <c r="B17824" s="71">
        <v>17786.0</v>
      </c>
      <c r="C17824" s="71" t="s">
        <v>2482</v>
      </c>
      <c r="D17824" s="71" t="s">
        <v>1652</v>
      </c>
      <c r="E17824" s="71">
        <v>9.752127945E9</v>
      </c>
      <c r="T17824" s="71" t="s">
        <v>3973</v>
      </c>
    </row>
    <row r="17825">
      <c r="A17825" s="71" t="s">
        <v>47</v>
      </c>
      <c r="B17825" s="71">
        <v>17786.0</v>
      </c>
      <c r="C17825" s="71" t="s">
        <v>2482</v>
      </c>
      <c r="D17825" s="71" t="s">
        <v>1652</v>
      </c>
      <c r="E17825" s="71">
        <v>9.752127945E9</v>
      </c>
      <c r="T17825" s="71" t="s">
        <v>3973</v>
      </c>
    </row>
    <row r="17826">
      <c r="A17826" s="71" t="s">
        <v>47</v>
      </c>
      <c r="B17826" s="71">
        <v>17786.0</v>
      </c>
      <c r="C17826" s="71" t="s">
        <v>2482</v>
      </c>
      <c r="D17826" s="71" t="s">
        <v>1652</v>
      </c>
      <c r="E17826" s="71">
        <v>9.752127945E9</v>
      </c>
      <c r="T17826" s="71" t="s">
        <v>3973</v>
      </c>
    </row>
    <row r="17827">
      <c r="A17827" s="71" t="s">
        <v>47</v>
      </c>
      <c r="B17827" s="71">
        <v>17785.0</v>
      </c>
      <c r="C17827" s="71" t="s">
        <v>3953</v>
      </c>
      <c r="D17827" s="71" t="s">
        <v>4144</v>
      </c>
      <c r="E17827" s="71">
        <v>8.305934599E9</v>
      </c>
      <c r="F17827" s="71">
        <v>0.0</v>
      </c>
      <c r="G17827" s="71" t="s">
        <v>223</v>
      </c>
      <c r="H17827" s="71">
        <v>1.0</v>
      </c>
      <c r="I17827" s="71">
        <v>40.0</v>
      </c>
      <c r="J17827" s="71">
        <v>0.4</v>
      </c>
      <c r="K17827" s="71">
        <v>5500.0</v>
      </c>
      <c r="L17827" s="71">
        <v>2200.0</v>
      </c>
      <c r="M17827" s="71">
        <v>2200.0</v>
      </c>
      <c r="N17827" s="71">
        <v>0.0</v>
      </c>
      <c r="O17827" s="71">
        <v>2200.0</v>
      </c>
      <c r="P17827" s="71">
        <v>0.0</v>
      </c>
      <c r="Q17827" s="71">
        <v>2200.0</v>
      </c>
      <c r="R17827" s="71">
        <v>0.0</v>
      </c>
      <c r="S17827" s="71" t="s">
        <v>47</v>
      </c>
      <c r="T17827" s="71" t="s">
        <v>3973</v>
      </c>
    </row>
    <row r="17828">
      <c r="A17828" s="71" t="s">
        <v>47</v>
      </c>
      <c r="B17828" s="71">
        <v>17785.0</v>
      </c>
      <c r="C17828" s="71" t="s">
        <v>3953</v>
      </c>
      <c r="D17828" s="71" t="s">
        <v>4144</v>
      </c>
      <c r="E17828" s="71">
        <v>8.305934599E9</v>
      </c>
      <c r="T17828" s="71" t="s">
        <v>3973</v>
      </c>
    </row>
    <row r="17829">
      <c r="A17829" s="71" t="s">
        <v>47</v>
      </c>
      <c r="B17829" s="71">
        <v>17785.0</v>
      </c>
      <c r="C17829" s="71" t="s">
        <v>3953</v>
      </c>
      <c r="D17829" s="71" t="s">
        <v>4144</v>
      </c>
      <c r="E17829" s="71">
        <v>8.305934599E9</v>
      </c>
      <c r="T17829" s="71" t="s">
        <v>3973</v>
      </c>
    </row>
    <row r="17830">
      <c r="A17830" s="71" t="s">
        <v>47</v>
      </c>
      <c r="B17830" s="71">
        <v>17785.0</v>
      </c>
      <c r="C17830" s="71" t="s">
        <v>3953</v>
      </c>
      <c r="D17830" s="71" t="s">
        <v>4144</v>
      </c>
      <c r="E17830" s="71">
        <v>8.305934599E9</v>
      </c>
      <c r="T17830" s="71" t="s">
        <v>3973</v>
      </c>
    </row>
    <row r="17831">
      <c r="A17831" s="71" t="s">
        <v>47</v>
      </c>
      <c r="B17831" s="71">
        <v>17785.0</v>
      </c>
      <c r="C17831" s="71" t="s">
        <v>3953</v>
      </c>
      <c r="D17831" s="71" t="s">
        <v>4144</v>
      </c>
      <c r="E17831" s="71">
        <v>8.305934599E9</v>
      </c>
      <c r="T17831" s="71" t="s">
        <v>3973</v>
      </c>
    </row>
    <row r="17832">
      <c r="A17832" s="71" t="s">
        <v>77</v>
      </c>
      <c r="B17832" s="71">
        <v>6771.0</v>
      </c>
      <c r="C17832" s="71" t="s">
        <v>3953</v>
      </c>
      <c r="D17832" s="71" t="s">
        <v>4144</v>
      </c>
      <c r="E17832" s="71">
        <v>8.305934599E9</v>
      </c>
      <c r="F17832" s="71">
        <v>0.0</v>
      </c>
      <c r="G17832" s="71" t="s">
        <v>610</v>
      </c>
      <c r="H17832" s="71">
        <v>3.0</v>
      </c>
      <c r="I17832" s="71">
        <v>40.0</v>
      </c>
      <c r="J17832" s="71">
        <v>1.2</v>
      </c>
      <c r="K17832" s="71">
        <v>5300.0</v>
      </c>
      <c r="L17832" s="71">
        <v>6360.0</v>
      </c>
      <c r="M17832" s="71">
        <v>6360.0</v>
      </c>
      <c r="N17832" s="71">
        <v>0.0</v>
      </c>
      <c r="O17832" s="71">
        <v>6360.0</v>
      </c>
      <c r="P17832" s="71">
        <v>0.0</v>
      </c>
      <c r="Q17832" s="71">
        <v>6360.0</v>
      </c>
      <c r="R17832" s="71">
        <v>0.0</v>
      </c>
      <c r="S17832" s="71" t="s">
        <v>47</v>
      </c>
      <c r="T17832" s="71" t="s">
        <v>3973</v>
      </c>
    </row>
    <row r="17833">
      <c r="A17833" s="71" t="s">
        <v>77</v>
      </c>
      <c r="B17833" s="71">
        <v>6771.0</v>
      </c>
      <c r="C17833" s="71" t="s">
        <v>3953</v>
      </c>
      <c r="D17833" s="71" t="s">
        <v>4144</v>
      </c>
      <c r="E17833" s="71">
        <v>8.305934599E9</v>
      </c>
      <c r="T17833" s="71" t="s">
        <v>3973</v>
      </c>
    </row>
    <row r="17834">
      <c r="A17834" s="71" t="s">
        <v>77</v>
      </c>
      <c r="B17834" s="71">
        <v>6771.0</v>
      </c>
      <c r="C17834" s="71" t="s">
        <v>3953</v>
      </c>
      <c r="D17834" s="71" t="s">
        <v>4144</v>
      </c>
      <c r="E17834" s="71">
        <v>8.305934599E9</v>
      </c>
      <c r="T17834" s="71" t="s">
        <v>3973</v>
      </c>
    </row>
    <row r="17835">
      <c r="A17835" s="71" t="s">
        <v>77</v>
      </c>
      <c r="B17835" s="71">
        <v>6771.0</v>
      </c>
      <c r="C17835" s="71" t="s">
        <v>3953</v>
      </c>
      <c r="D17835" s="71" t="s">
        <v>4144</v>
      </c>
      <c r="E17835" s="71">
        <v>8.305934599E9</v>
      </c>
      <c r="T17835" s="71" t="s">
        <v>3973</v>
      </c>
    </row>
    <row r="17836">
      <c r="A17836" s="71" t="s">
        <v>77</v>
      </c>
      <c r="B17836" s="71">
        <v>6771.0</v>
      </c>
      <c r="C17836" s="71" t="s">
        <v>3953</v>
      </c>
      <c r="D17836" s="71" t="s">
        <v>4144</v>
      </c>
      <c r="E17836" s="71">
        <v>8.305934599E9</v>
      </c>
      <c r="T17836" s="71" t="s">
        <v>3973</v>
      </c>
    </row>
    <row r="17837">
      <c r="A17837" s="71" t="s">
        <v>47</v>
      </c>
      <c r="B17837" s="71">
        <v>17784.0</v>
      </c>
      <c r="C17837" s="71" t="s">
        <v>4145</v>
      </c>
      <c r="D17837" s="71" t="s">
        <v>4146</v>
      </c>
      <c r="E17837" s="71">
        <v>6.264622305E9</v>
      </c>
      <c r="F17837" s="71">
        <v>0.0</v>
      </c>
      <c r="G17837" s="71" t="s">
        <v>1871</v>
      </c>
      <c r="H17837" s="71">
        <v>2.0</v>
      </c>
      <c r="I17837" s="71">
        <v>40.0</v>
      </c>
      <c r="J17837" s="71">
        <v>0.8</v>
      </c>
      <c r="K17837" s="71">
        <v>5500.0</v>
      </c>
      <c r="L17837" s="71">
        <v>4400.0</v>
      </c>
      <c r="M17837" s="71">
        <v>4400.0</v>
      </c>
      <c r="N17837" s="71">
        <v>0.0</v>
      </c>
      <c r="O17837" s="71">
        <v>4400.0</v>
      </c>
      <c r="P17837" s="71">
        <v>0.0</v>
      </c>
      <c r="Q17837" s="71">
        <v>4400.0</v>
      </c>
      <c r="R17837" s="71">
        <v>0.0</v>
      </c>
      <c r="S17837" s="71" t="s">
        <v>47</v>
      </c>
      <c r="T17837" s="71" t="s">
        <v>3973</v>
      </c>
    </row>
    <row r="17838">
      <c r="A17838" s="71" t="s">
        <v>47</v>
      </c>
      <c r="B17838" s="71">
        <v>17784.0</v>
      </c>
      <c r="C17838" s="71" t="s">
        <v>4145</v>
      </c>
      <c r="D17838" s="71" t="s">
        <v>4146</v>
      </c>
      <c r="E17838" s="71">
        <v>6.264622305E9</v>
      </c>
      <c r="T17838" s="71" t="s">
        <v>3973</v>
      </c>
    </row>
    <row r="17839">
      <c r="A17839" s="71" t="s">
        <v>47</v>
      </c>
      <c r="B17839" s="71">
        <v>17784.0</v>
      </c>
      <c r="C17839" s="71" t="s">
        <v>4145</v>
      </c>
      <c r="D17839" s="71" t="s">
        <v>4146</v>
      </c>
      <c r="E17839" s="71">
        <v>6.264622305E9</v>
      </c>
      <c r="T17839" s="71" t="s">
        <v>3973</v>
      </c>
    </row>
    <row r="17840">
      <c r="A17840" s="71" t="s">
        <v>47</v>
      </c>
      <c r="B17840" s="71">
        <v>17784.0</v>
      </c>
      <c r="C17840" s="71" t="s">
        <v>4145</v>
      </c>
      <c r="D17840" s="71" t="s">
        <v>4146</v>
      </c>
      <c r="E17840" s="71">
        <v>6.264622305E9</v>
      </c>
      <c r="T17840" s="71" t="s">
        <v>3973</v>
      </c>
    </row>
    <row r="17841">
      <c r="A17841" s="71" t="s">
        <v>47</v>
      </c>
      <c r="B17841" s="71">
        <v>17784.0</v>
      </c>
      <c r="C17841" s="71" t="s">
        <v>4145</v>
      </c>
      <c r="D17841" s="71" t="s">
        <v>4146</v>
      </c>
      <c r="E17841" s="71">
        <v>6.264622305E9</v>
      </c>
      <c r="T17841" s="71" t="s">
        <v>3973</v>
      </c>
    </row>
    <row r="17842">
      <c r="A17842" s="71" t="s">
        <v>47</v>
      </c>
      <c r="B17842" s="71">
        <v>17783.0</v>
      </c>
      <c r="C17842" s="71" t="s">
        <v>3284</v>
      </c>
      <c r="D17842" s="71" t="s">
        <v>4147</v>
      </c>
      <c r="E17842" s="71">
        <v>6.261289084E9</v>
      </c>
      <c r="F17842" s="71">
        <v>0.0</v>
      </c>
      <c r="G17842" s="71" t="s">
        <v>2926</v>
      </c>
      <c r="H17842" s="71">
        <v>1.0</v>
      </c>
      <c r="I17842" s="71">
        <v>40.0</v>
      </c>
      <c r="J17842" s="71">
        <v>0.4</v>
      </c>
      <c r="K17842" s="71">
        <v>5500.0</v>
      </c>
      <c r="L17842" s="71">
        <v>2200.0</v>
      </c>
      <c r="M17842" s="71">
        <v>2200.0</v>
      </c>
      <c r="N17842" s="71">
        <v>0.0</v>
      </c>
      <c r="O17842" s="71">
        <v>2200.0</v>
      </c>
      <c r="P17842" s="71">
        <v>0.0</v>
      </c>
      <c r="Q17842" s="71">
        <v>2200.0</v>
      </c>
      <c r="R17842" s="71">
        <v>0.0</v>
      </c>
      <c r="S17842" s="71" t="s">
        <v>47</v>
      </c>
      <c r="T17842" s="71" t="s">
        <v>3973</v>
      </c>
    </row>
    <row r="17843">
      <c r="A17843" s="71" t="s">
        <v>47</v>
      </c>
      <c r="B17843" s="71">
        <v>17783.0</v>
      </c>
      <c r="C17843" s="71" t="s">
        <v>3284</v>
      </c>
      <c r="D17843" s="71" t="s">
        <v>4147</v>
      </c>
      <c r="E17843" s="71">
        <v>6.261289084E9</v>
      </c>
      <c r="T17843" s="71" t="s">
        <v>3973</v>
      </c>
    </row>
    <row r="17844">
      <c r="A17844" s="71" t="s">
        <v>47</v>
      </c>
      <c r="B17844" s="71">
        <v>17783.0</v>
      </c>
      <c r="C17844" s="71" t="s">
        <v>3284</v>
      </c>
      <c r="D17844" s="71" t="s">
        <v>4147</v>
      </c>
      <c r="E17844" s="71">
        <v>6.261289084E9</v>
      </c>
      <c r="T17844" s="71" t="s">
        <v>3973</v>
      </c>
    </row>
    <row r="17845">
      <c r="A17845" s="71" t="s">
        <v>47</v>
      </c>
      <c r="B17845" s="71">
        <v>17783.0</v>
      </c>
      <c r="C17845" s="71" t="s">
        <v>3284</v>
      </c>
      <c r="D17845" s="71" t="s">
        <v>4147</v>
      </c>
      <c r="E17845" s="71">
        <v>6.261289084E9</v>
      </c>
      <c r="T17845" s="71" t="s">
        <v>3973</v>
      </c>
    </row>
    <row r="17846">
      <c r="A17846" s="71" t="s">
        <v>47</v>
      </c>
      <c r="B17846" s="71">
        <v>17783.0</v>
      </c>
      <c r="C17846" s="71" t="s">
        <v>3284</v>
      </c>
      <c r="D17846" s="71" t="s">
        <v>4147</v>
      </c>
      <c r="E17846" s="71">
        <v>6.261289084E9</v>
      </c>
      <c r="T17846" s="71" t="s">
        <v>3973</v>
      </c>
    </row>
    <row r="17847">
      <c r="A17847" s="71" t="s">
        <v>77</v>
      </c>
      <c r="B17847" s="71">
        <v>6770.0</v>
      </c>
      <c r="C17847" s="71" t="s">
        <v>3284</v>
      </c>
      <c r="D17847" s="71" t="s">
        <v>4147</v>
      </c>
      <c r="E17847" s="71">
        <v>6.261289084E9</v>
      </c>
      <c r="F17847" s="71">
        <v>0.0</v>
      </c>
      <c r="G17847" s="71" t="s">
        <v>610</v>
      </c>
      <c r="H17847" s="71">
        <v>23.0</v>
      </c>
      <c r="I17847" s="71">
        <v>40.0</v>
      </c>
      <c r="J17847" s="71">
        <v>9.2</v>
      </c>
      <c r="K17847" s="71">
        <v>5300.0</v>
      </c>
      <c r="L17847" s="71">
        <v>48760.0</v>
      </c>
      <c r="M17847" s="71">
        <v>48760.0</v>
      </c>
      <c r="N17847" s="71">
        <v>0.0</v>
      </c>
      <c r="O17847" s="71">
        <v>48760.0</v>
      </c>
      <c r="P17847" s="71">
        <v>42000.0</v>
      </c>
      <c r="Q17847" s="71">
        <v>6760.0</v>
      </c>
      <c r="R17847" s="71">
        <v>0.0</v>
      </c>
      <c r="S17847" s="71" t="s">
        <v>191</v>
      </c>
      <c r="T17847" s="71" t="s">
        <v>3973</v>
      </c>
    </row>
    <row r="17848">
      <c r="A17848" s="71" t="s">
        <v>77</v>
      </c>
      <c r="B17848" s="71">
        <v>6770.0</v>
      </c>
      <c r="C17848" s="71" t="s">
        <v>3284</v>
      </c>
      <c r="D17848" s="71" t="s">
        <v>4147</v>
      </c>
      <c r="E17848" s="71">
        <v>6.261289084E9</v>
      </c>
      <c r="T17848" s="71" t="s">
        <v>3973</v>
      </c>
    </row>
    <row r="17849">
      <c r="A17849" s="71" t="s">
        <v>77</v>
      </c>
      <c r="B17849" s="71">
        <v>6770.0</v>
      </c>
      <c r="C17849" s="71" t="s">
        <v>3284</v>
      </c>
      <c r="D17849" s="71" t="s">
        <v>4147</v>
      </c>
      <c r="E17849" s="71">
        <v>6.261289084E9</v>
      </c>
      <c r="T17849" s="71" t="s">
        <v>3973</v>
      </c>
    </row>
    <row r="17850">
      <c r="A17850" s="71" t="s">
        <v>77</v>
      </c>
      <c r="B17850" s="71">
        <v>6770.0</v>
      </c>
      <c r="C17850" s="71" t="s">
        <v>3284</v>
      </c>
      <c r="D17850" s="71" t="s">
        <v>4147</v>
      </c>
      <c r="E17850" s="71">
        <v>6.261289084E9</v>
      </c>
      <c r="T17850" s="71" t="s">
        <v>3973</v>
      </c>
    </row>
    <row r="17851">
      <c r="A17851" s="71" t="s">
        <v>77</v>
      </c>
      <c r="B17851" s="71">
        <v>6770.0</v>
      </c>
      <c r="C17851" s="71" t="s">
        <v>3284</v>
      </c>
      <c r="D17851" s="71" t="s">
        <v>4147</v>
      </c>
      <c r="E17851" s="71">
        <v>6.261289084E9</v>
      </c>
      <c r="T17851" s="71" t="s">
        <v>3973</v>
      </c>
    </row>
    <row r="17852">
      <c r="A17852" s="71" t="s">
        <v>77</v>
      </c>
      <c r="B17852" s="71">
        <v>6769.0</v>
      </c>
      <c r="C17852" s="71" t="s">
        <v>2490</v>
      </c>
      <c r="D17852" s="71" t="s">
        <v>4148</v>
      </c>
      <c r="E17852" s="71">
        <v>8.120365805E9</v>
      </c>
      <c r="F17852" s="71">
        <v>0.0</v>
      </c>
      <c r="G17852" s="71" t="s">
        <v>610</v>
      </c>
      <c r="H17852" s="71">
        <v>23.0</v>
      </c>
      <c r="I17852" s="71">
        <v>40.0</v>
      </c>
      <c r="J17852" s="71">
        <v>9.2</v>
      </c>
      <c r="K17852" s="71">
        <v>5300.0</v>
      </c>
      <c r="L17852" s="71">
        <v>48760.0</v>
      </c>
      <c r="M17852" s="71">
        <v>48760.0</v>
      </c>
      <c r="N17852" s="71">
        <v>10.0</v>
      </c>
      <c r="O17852" s="71">
        <v>48750.0</v>
      </c>
      <c r="P17852" s="71">
        <v>36000.0</v>
      </c>
      <c r="Q17852" s="71">
        <v>12750.0</v>
      </c>
      <c r="R17852" s="71">
        <v>0.0</v>
      </c>
      <c r="S17852" s="71" t="s">
        <v>191</v>
      </c>
      <c r="T17852" s="71" t="s">
        <v>3973</v>
      </c>
    </row>
    <row r="17853">
      <c r="A17853" s="71" t="s">
        <v>77</v>
      </c>
      <c r="B17853" s="71">
        <v>6769.0</v>
      </c>
      <c r="C17853" s="71" t="s">
        <v>2490</v>
      </c>
      <c r="D17853" s="71" t="s">
        <v>4148</v>
      </c>
      <c r="E17853" s="71">
        <v>8.120365805E9</v>
      </c>
      <c r="T17853" s="71" t="s">
        <v>3973</v>
      </c>
    </row>
    <row r="17854">
      <c r="A17854" s="71" t="s">
        <v>77</v>
      </c>
      <c r="B17854" s="71">
        <v>6769.0</v>
      </c>
      <c r="C17854" s="71" t="s">
        <v>2490</v>
      </c>
      <c r="D17854" s="71" t="s">
        <v>4148</v>
      </c>
      <c r="E17854" s="71">
        <v>8.120365805E9</v>
      </c>
      <c r="T17854" s="71" t="s">
        <v>3973</v>
      </c>
    </row>
    <row r="17855">
      <c r="A17855" s="71" t="s">
        <v>77</v>
      </c>
      <c r="B17855" s="71">
        <v>6769.0</v>
      </c>
      <c r="C17855" s="71" t="s">
        <v>2490</v>
      </c>
      <c r="D17855" s="71" t="s">
        <v>4148</v>
      </c>
      <c r="E17855" s="71">
        <v>8.120365805E9</v>
      </c>
      <c r="T17855" s="71" t="s">
        <v>3973</v>
      </c>
    </row>
    <row r="17856">
      <c r="A17856" s="71" t="s">
        <v>77</v>
      </c>
      <c r="B17856" s="71">
        <v>6769.0</v>
      </c>
      <c r="C17856" s="71" t="s">
        <v>2490</v>
      </c>
      <c r="D17856" s="71" t="s">
        <v>4148</v>
      </c>
      <c r="E17856" s="71">
        <v>8.120365805E9</v>
      </c>
      <c r="T17856" s="71" t="s">
        <v>3973</v>
      </c>
    </row>
    <row r="17857">
      <c r="A17857" s="71" t="s">
        <v>47</v>
      </c>
      <c r="B17857" s="71">
        <v>17782.0</v>
      </c>
      <c r="C17857" s="71" t="s">
        <v>2387</v>
      </c>
      <c r="D17857" s="71" t="s">
        <v>2388</v>
      </c>
      <c r="E17857" s="71">
        <v>9.981262711E9</v>
      </c>
      <c r="F17857" s="71">
        <v>0.0</v>
      </c>
      <c r="G17857" s="71" t="s">
        <v>1871</v>
      </c>
      <c r="H17857" s="71">
        <v>60.0</v>
      </c>
      <c r="I17857" s="71">
        <v>40.0</v>
      </c>
      <c r="J17857" s="71">
        <v>24.0</v>
      </c>
      <c r="K17857" s="71">
        <v>5500.0</v>
      </c>
      <c r="L17857" s="71">
        <v>132000.0</v>
      </c>
      <c r="M17857" s="71">
        <v>132000.0</v>
      </c>
      <c r="N17857" s="71">
        <v>6000.0</v>
      </c>
      <c r="O17857" s="71">
        <v>126000.0</v>
      </c>
      <c r="P17857" s="71">
        <v>0.0</v>
      </c>
      <c r="Q17857" s="71">
        <v>126000.0</v>
      </c>
      <c r="R17857" s="71">
        <v>0.0</v>
      </c>
      <c r="S17857" s="71" t="s">
        <v>47</v>
      </c>
      <c r="T17857" s="71" t="s">
        <v>3973</v>
      </c>
    </row>
    <row r="17858">
      <c r="A17858" s="71" t="s">
        <v>47</v>
      </c>
      <c r="B17858" s="71">
        <v>17782.0</v>
      </c>
      <c r="C17858" s="71" t="s">
        <v>2387</v>
      </c>
      <c r="D17858" s="71" t="s">
        <v>2388</v>
      </c>
      <c r="E17858" s="71">
        <v>9.981262711E9</v>
      </c>
      <c r="T17858" s="71" t="s">
        <v>3973</v>
      </c>
    </row>
    <row r="17859">
      <c r="A17859" s="71" t="s">
        <v>47</v>
      </c>
      <c r="B17859" s="71">
        <v>17782.0</v>
      </c>
      <c r="C17859" s="71" t="s">
        <v>2387</v>
      </c>
      <c r="D17859" s="71" t="s">
        <v>2388</v>
      </c>
      <c r="E17859" s="71">
        <v>9.981262711E9</v>
      </c>
      <c r="T17859" s="71" t="s">
        <v>3973</v>
      </c>
    </row>
    <row r="17860">
      <c r="A17860" s="71" t="s">
        <v>47</v>
      </c>
      <c r="B17860" s="71">
        <v>17782.0</v>
      </c>
      <c r="C17860" s="71" t="s">
        <v>2387</v>
      </c>
      <c r="D17860" s="71" t="s">
        <v>2388</v>
      </c>
      <c r="E17860" s="71">
        <v>9.981262711E9</v>
      </c>
      <c r="T17860" s="71" t="s">
        <v>3973</v>
      </c>
    </row>
    <row r="17861">
      <c r="A17861" s="71" t="s">
        <v>47</v>
      </c>
      <c r="B17861" s="71">
        <v>17782.0</v>
      </c>
      <c r="C17861" s="71" t="s">
        <v>2387</v>
      </c>
      <c r="D17861" s="71" t="s">
        <v>2388</v>
      </c>
      <c r="E17861" s="71">
        <v>9.981262711E9</v>
      </c>
      <c r="T17861" s="71" t="s">
        <v>3973</v>
      </c>
    </row>
    <row r="17862">
      <c r="A17862" s="71" t="s">
        <v>77</v>
      </c>
      <c r="B17862" s="71">
        <v>6768.0</v>
      </c>
      <c r="C17862" s="71" t="s">
        <v>2387</v>
      </c>
      <c r="D17862" s="71" t="s">
        <v>2388</v>
      </c>
      <c r="E17862" s="71">
        <v>9.981262711E9</v>
      </c>
      <c r="F17862" s="71">
        <v>0.0</v>
      </c>
      <c r="G17862" s="71" t="s">
        <v>220</v>
      </c>
      <c r="H17862" s="71">
        <v>30.0</v>
      </c>
      <c r="I17862" s="71">
        <v>40.0</v>
      </c>
      <c r="J17862" s="71">
        <v>12.0</v>
      </c>
      <c r="K17862" s="71">
        <v>5300.0</v>
      </c>
      <c r="L17862" s="71">
        <v>63600.0</v>
      </c>
      <c r="M17862" s="71">
        <v>63600.0</v>
      </c>
      <c r="N17862" s="71">
        <v>3000.0</v>
      </c>
      <c r="O17862" s="71">
        <v>60600.0</v>
      </c>
      <c r="P17862" s="71">
        <v>0.0</v>
      </c>
      <c r="Q17862" s="71">
        <v>60600.0</v>
      </c>
      <c r="R17862" s="71">
        <v>0.0</v>
      </c>
      <c r="S17862" s="71" t="s">
        <v>47</v>
      </c>
      <c r="T17862" s="71" t="s">
        <v>3973</v>
      </c>
    </row>
    <row r="17863">
      <c r="A17863" s="71" t="s">
        <v>77</v>
      </c>
      <c r="B17863" s="71">
        <v>6768.0</v>
      </c>
      <c r="C17863" s="71" t="s">
        <v>2387</v>
      </c>
      <c r="D17863" s="71" t="s">
        <v>2388</v>
      </c>
      <c r="E17863" s="71">
        <v>9.981262711E9</v>
      </c>
      <c r="T17863" s="71" t="s">
        <v>3973</v>
      </c>
    </row>
    <row r="17864">
      <c r="A17864" s="71" t="s">
        <v>77</v>
      </c>
      <c r="B17864" s="71">
        <v>6768.0</v>
      </c>
      <c r="C17864" s="71" t="s">
        <v>2387</v>
      </c>
      <c r="D17864" s="71" t="s">
        <v>2388</v>
      </c>
      <c r="E17864" s="71">
        <v>9.981262711E9</v>
      </c>
      <c r="T17864" s="71" t="s">
        <v>3973</v>
      </c>
    </row>
    <row r="17865">
      <c r="A17865" s="71" t="s">
        <v>77</v>
      </c>
      <c r="B17865" s="71">
        <v>6768.0</v>
      </c>
      <c r="C17865" s="71" t="s">
        <v>2387</v>
      </c>
      <c r="D17865" s="71" t="s">
        <v>2388</v>
      </c>
      <c r="E17865" s="71">
        <v>9.981262711E9</v>
      </c>
      <c r="T17865" s="71" t="s">
        <v>3973</v>
      </c>
    </row>
    <row r="17866">
      <c r="A17866" s="71" t="s">
        <v>77</v>
      </c>
      <c r="B17866" s="71">
        <v>6768.0</v>
      </c>
      <c r="C17866" s="71" t="s">
        <v>2387</v>
      </c>
      <c r="D17866" s="71" t="s">
        <v>2388</v>
      </c>
      <c r="E17866" s="71">
        <v>9.981262711E9</v>
      </c>
      <c r="T17866" s="71" t="s">
        <v>3973</v>
      </c>
    </row>
    <row r="17867">
      <c r="A17867" s="71" t="s">
        <v>47</v>
      </c>
      <c r="B17867" s="71">
        <v>17781.0</v>
      </c>
      <c r="C17867" s="71" t="s">
        <v>4149</v>
      </c>
      <c r="D17867" s="71" t="s">
        <v>4150</v>
      </c>
      <c r="E17867" s="71">
        <v>9.75580903E9</v>
      </c>
      <c r="F17867" s="71">
        <v>0.0</v>
      </c>
      <c r="G17867" s="71" t="s">
        <v>2926</v>
      </c>
      <c r="H17867" s="71">
        <v>9.0</v>
      </c>
      <c r="I17867" s="71">
        <v>40.0</v>
      </c>
      <c r="J17867" s="71">
        <v>3.6</v>
      </c>
      <c r="K17867" s="71">
        <v>5500.0</v>
      </c>
      <c r="L17867" s="71">
        <v>19800.0</v>
      </c>
      <c r="M17867" s="71">
        <v>19800.0</v>
      </c>
      <c r="N17867" s="71">
        <v>0.0</v>
      </c>
      <c r="O17867" s="71">
        <v>19800.0</v>
      </c>
      <c r="P17867" s="71">
        <v>19800.0</v>
      </c>
      <c r="Q17867" s="71">
        <v>0.0</v>
      </c>
      <c r="R17867" s="71">
        <v>0.0</v>
      </c>
      <c r="S17867" s="71" t="s">
        <v>191</v>
      </c>
      <c r="T17867" s="71" t="s">
        <v>3973</v>
      </c>
    </row>
    <row r="17868">
      <c r="A17868" s="71" t="s">
        <v>47</v>
      </c>
      <c r="B17868" s="71">
        <v>17781.0</v>
      </c>
      <c r="C17868" s="71" t="s">
        <v>4149</v>
      </c>
      <c r="D17868" s="71" t="s">
        <v>4150</v>
      </c>
      <c r="E17868" s="71">
        <v>9.75580903E9</v>
      </c>
      <c r="T17868" s="71" t="s">
        <v>3973</v>
      </c>
    </row>
    <row r="17869">
      <c r="A17869" s="71" t="s">
        <v>47</v>
      </c>
      <c r="B17869" s="71">
        <v>17781.0</v>
      </c>
      <c r="C17869" s="71" t="s">
        <v>4149</v>
      </c>
      <c r="D17869" s="71" t="s">
        <v>4150</v>
      </c>
      <c r="E17869" s="71">
        <v>9.75580903E9</v>
      </c>
      <c r="T17869" s="71" t="s">
        <v>3973</v>
      </c>
    </row>
    <row r="17870">
      <c r="A17870" s="71" t="s">
        <v>47</v>
      </c>
      <c r="B17870" s="71">
        <v>17781.0</v>
      </c>
      <c r="C17870" s="71" t="s">
        <v>4149</v>
      </c>
      <c r="D17870" s="71" t="s">
        <v>4150</v>
      </c>
      <c r="E17870" s="71">
        <v>9.75580903E9</v>
      </c>
      <c r="T17870" s="71" t="s">
        <v>3973</v>
      </c>
    </row>
    <row r="17871">
      <c r="A17871" s="71" t="s">
        <v>47</v>
      </c>
      <c r="B17871" s="71">
        <v>17781.0</v>
      </c>
      <c r="C17871" s="71" t="s">
        <v>4149</v>
      </c>
      <c r="D17871" s="71" t="s">
        <v>4150</v>
      </c>
      <c r="E17871" s="71">
        <v>9.75580903E9</v>
      </c>
      <c r="T17871" s="71" t="s">
        <v>3973</v>
      </c>
    </row>
    <row r="17872">
      <c r="A17872" s="71" t="s">
        <v>77</v>
      </c>
      <c r="B17872" s="71">
        <v>6767.0</v>
      </c>
      <c r="C17872" s="71" t="s">
        <v>4149</v>
      </c>
      <c r="D17872" s="71" t="s">
        <v>4150</v>
      </c>
      <c r="E17872" s="71">
        <v>9.75580903E9</v>
      </c>
      <c r="F17872" s="71" t="s">
        <v>4151</v>
      </c>
      <c r="G17872" s="71" t="s">
        <v>610</v>
      </c>
      <c r="H17872" s="71">
        <v>50.0</v>
      </c>
      <c r="I17872" s="71">
        <v>40.0</v>
      </c>
      <c r="J17872" s="71">
        <v>20.0</v>
      </c>
      <c r="K17872" s="71">
        <v>5300.0</v>
      </c>
      <c r="L17872" s="71">
        <v>106000.0</v>
      </c>
      <c r="M17872" s="71">
        <v>163240.0</v>
      </c>
      <c r="N17872" s="71">
        <v>0.0</v>
      </c>
      <c r="O17872" s="71">
        <v>163240.0</v>
      </c>
      <c r="P17872" s="71">
        <v>43690.0</v>
      </c>
      <c r="Q17872" s="71">
        <v>119550.0</v>
      </c>
      <c r="R17872" s="71">
        <v>0.0</v>
      </c>
      <c r="S17872" s="71" t="s">
        <v>191</v>
      </c>
      <c r="T17872" s="71" t="s">
        <v>3973</v>
      </c>
    </row>
    <row r="17873">
      <c r="A17873" s="71" t="s">
        <v>77</v>
      </c>
      <c r="B17873" s="71">
        <v>6767.0</v>
      </c>
      <c r="C17873" s="71" t="s">
        <v>4149</v>
      </c>
      <c r="D17873" s="71" t="s">
        <v>4150</v>
      </c>
      <c r="E17873" s="71">
        <v>9.75580903E9</v>
      </c>
      <c r="G17873" s="71" t="s">
        <v>195</v>
      </c>
      <c r="H17873" s="71">
        <v>27.0</v>
      </c>
      <c r="I17873" s="71">
        <v>40.0</v>
      </c>
      <c r="J17873" s="71">
        <v>10.8</v>
      </c>
      <c r="K17873" s="71">
        <v>5300.0</v>
      </c>
      <c r="L17873" s="71">
        <v>57240.0</v>
      </c>
      <c r="T17873" s="71" t="s">
        <v>3973</v>
      </c>
    </row>
    <row r="17874">
      <c r="A17874" s="71" t="s">
        <v>77</v>
      </c>
      <c r="B17874" s="71">
        <v>6767.0</v>
      </c>
      <c r="C17874" s="71" t="s">
        <v>4149</v>
      </c>
      <c r="D17874" s="71" t="s">
        <v>4150</v>
      </c>
      <c r="E17874" s="71">
        <v>9.75580903E9</v>
      </c>
      <c r="T17874" s="71" t="s">
        <v>3973</v>
      </c>
    </row>
    <row r="17875">
      <c r="A17875" s="71" t="s">
        <v>77</v>
      </c>
      <c r="B17875" s="71">
        <v>6767.0</v>
      </c>
      <c r="C17875" s="71" t="s">
        <v>4149</v>
      </c>
      <c r="D17875" s="71" t="s">
        <v>4150</v>
      </c>
      <c r="E17875" s="71">
        <v>9.75580903E9</v>
      </c>
      <c r="T17875" s="71" t="s">
        <v>3973</v>
      </c>
    </row>
    <row r="17876">
      <c r="A17876" s="71" t="s">
        <v>77</v>
      </c>
      <c r="B17876" s="71">
        <v>6767.0</v>
      </c>
      <c r="C17876" s="71" t="s">
        <v>4149</v>
      </c>
      <c r="D17876" s="71" t="s">
        <v>4150</v>
      </c>
      <c r="E17876" s="71">
        <v>9.75580903E9</v>
      </c>
      <c r="T17876" s="71" t="s">
        <v>3973</v>
      </c>
    </row>
    <row r="17877">
      <c r="A17877" s="71" t="s">
        <v>47</v>
      </c>
      <c r="B17877" s="71">
        <v>17780.0</v>
      </c>
      <c r="C17877" s="71" t="s">
        <v>572</v>
      </c>
      <c r="D17877" s="71" t="s">
        <v>272</v>
      </c>
      <c r="E17877" s="71">
        <v>9.926231298E9</v>
      </c>
      <c r="F17877" s="71">
        <v>0.0</v>
      </c>
      <c r="G17877" s="71" t="s">
        <v>4123</v>
      </c>
      <c r="H17877" s="71">
        <v>10.0</v>
      </c>
      <c r="I17877" s="71">
        <v>40.0</v>
      </c>
      <c r="J17877" s="71">
        <v>4.0</v>
      </c>
      <c r="K17877" s="71">
        <v>5500.0</v>
      </c>
      <c r="L17877" s="71">
        <v>22000.0</v>
      </c>
      <c r="M17877" s="71">
        <v>22000.0</v>
      </c>
      <c r="N17877" s="71">
        <v>0.0</v>
      </c>
      <c r="O17877" s="71">
        <v>22000.0</v>
      </c>
      <c r="P17877" s="71">
        <v>0.0</v>
      </c>
      <c r="Q17877" s="71">
        <v>22000.0</v>
      </c>
      <c r="R17877" s="71">
        <v>0.0</v>
      </c>
      <c r="S17877" s="71" t="s">
        <v>47</v>
      </c>
      <c r="T17877" s="71" t="s">
        <v>3973</v>
      </c>
    </row>
    <row r="17878">
      <c r="A17878" s="71" t="s">
        <v>47</v>
      </c>
      <c r="B17878" s="71">
        <v>17780.0</v>
      </c>
      <c r="C17878" s="71" t="s">
        <v>572</v>
      </c>
      <c r="D17878" s="71" t="s">
        <v>272</v>
      </c>
      <c r="E17878" s="71">
        <v>9.926231298E9</v>
      </c>
      <c r="T17878" s="71" t="s">
        <v>3973</v>
      </c>
    </row>
    <row r="17879">
      <c r="A17879" s="71" t="s">
        <v>47</v>
      </c>
      <c r="B17879" s="71">
        <v>17780.0</v>
      </c>
      <c r="C17879" s="71" t="s">
        <v>572</v>
      </c>
      <c r="D17879" s="71" t="s">
        <v>272</v>
      </c>
      <c r="E17879" s="71">
        <v>9.926231298E9</v>
      </c>
      <c r="T17879" s="71" t="s">
        <v>3973</v>
      </c>
    </row>
    <row r="17880">
      <c r="A17880" s="71" t="s">
        <v>47</v>
      </c>
      <c r="B17880" s="71">
        <v>17780.0</v>
      </c>
      <c r="C17880" s="71" t="s">
        <v>572</v>
      </c>
      <c r="D17880" s="71" t="s">
        <v>272</v>
      </c>
      <c r="E17880" s="71">
        <v>9.926231298E9</v>
      </c>
      <c r="T17880" s="71" t="s">
        <v>3973</v>
      </c>
    </row>
    <row r="17881">
      <c r="A17881" s="71" t="s">
        <v>47</v>
      </c>
      <c r="B17881" s="71">
        <v>17780.0</v>
      </c>
      <c r="C17881" s="71" t="s">
        <v>572</v>
      </c>
      <c r="D17881" s="71" t="s">
        <v>272</v>
      </c>
      <c r="E17881" s="71">
        <v>9.926231298E9</v>
      </c>
      <c r="T17881" s="71" t="s">
        <v>3973</v>
      </c>
    </row>
    <row r="17882">
      <c r="A17882" s="71" t="s">
        <v>77</v>
      </c>
      <c r="B17882" s="71">
        <v>6766.0</v>
      </c>
      <c r="C17882" s="71" t="s">
        <v>572</v>
      </c>
      <c r="D17882" s="71" t="s">
        <v>272</v>
      </c>
      <c r="E17882" s="71">
        <v>9.926231298E9</v>
      </c>
      <c r="F17882" s="71">
        <v>0.0</v>
      </c>
      <c r="G17882" s="71" t="s">
        <v>610</v>
      </c>
      <c r="H17882" s="71">
        <v>7.0</v>
      </c>
      <c r="I17882" s="71">
        <v>40.0</v>
      </c>
      <c r="J17882" s="71">
        <v>2.8</v>
      </c>
      <c r="K17882" s="71">
        <v>5300.0</v>
      </c>
      <c r="L17882" s="71">
        <v>14840.0</v>
      </c>
      <c r="M17882" s="71">
        <v>14840.0</v>
      </c>
      <c r="N17882" s="71">
        <v>0.0</v>
      </c>
      <c r="O17882" s="71">
        <v>14840.0</v>
      </c>
      <c r="P17882" s="71">
        <v>0.0</v>
      </c>
      <c r="Q17882" s="71">
        <v>14840.0</v>
      </c>
      <c r="R17882" s="71">
        <v>0.0</v>
      </c>
      <c r="S17882" s="71" t="s">
        <v>47</v>
      </c>
      <c r="T17882" s="71" t="s">
        <v>3973</v>
      </c>
    </row>
    <row r="17883">
      <c r="A17883" s="71" t="s">
        <v>77</v>
      </c>
      <c r="B17883" s="71">
        <v>6766.0</v>
      </c>
      <c r="C17883" s="71" t="s">
        <v>572</v>
      </c>
      <c r="D17883" s="71" t="s">
        <v>272</v>
      </c>
      <c r="E17883" s="71">
        <v>9.926231298E9</v>
      </c>
      <c r="T17883" s="71" t="s">
        <v>3973</v>
      </c>
    </row>
    <row r="17884">
      <c r="A17884" s="71" t="s">
        <v>77</v>
      </c>
      <c r="B17884" s="71">
        <v>6766.0</v>
      </c>
      <c r="C17884" s="71" t="s">
        <v>572</v>
      </c>
      <c r="D17884" s="71" t="s">
        <v>272</v>
      </c>
      <c r="E17884" s="71">
        <v>9.926231298E9</v>
      </c>
      <c r="T17884" s="71" t="s">
        <v>3973</v>
      </c>
    </row>
    <row r="17885">
      <c r="A17885" s="71" t="s">
        <v>77</v>
      </c>
      <c r="B17885" s="71">
        <v>6766.0</v>
      </c>
      <c r="C17885" s="71" t="s">
        <v>572</v>
      </c>
      <c r="D17885" s="71" t="s">
        <v>272</v>
      </c>
      <c r="E17885" s="71">
        <v>9.926231298E9</v>
      </c>
      <c r="T17885" s="71" t="s">
        <v>3973</v>
      </c>
    </row>
    <row r="17886">
      <c r="A17886" s="71" t="s">
        <v>77</v>
      </c>
      <c r="B17886" s="71">
        <v>6766.0</v>
      </c>
      <c r="C17886" s="71" t="s">
        <v>572</v>
      </c>
      <c r="D17886" s="71" t="s">
        <v>272</v>
      </c>
      <c r="E17886" s="71">
        <v>9.926231298E9</v>
      </c>
      <c r="T17886" s="71" t="s">
        <v>3973</v>
      </c>
    </row>
    <row r="17887">
      <c r="A17887" s="71" t="s">
        <v>77</v>
      </c>
      <c r="B17887" s="71">
        <v>6765.0</v>
      </c>
      <c r="C17887" s="71" t="s">
        <v>4152</v>
      </c>
      <c r="D17887" s="71" t="s">
        <v>4153</v>
      </c>
      <c r="E17887" s="71">
        <v>9.00944976E9</v>
      </c>
      <c r="F17887" s="71">
        <v>0.0</v>
      </c>
      <c r="G17887" s="71" t="s">
        <v>610</v>
      </c>
      <c r="H17887" s="71">
        <v>1.0</v>
      </c>
      <c r="I17887" s="71">
        <v>40.0</v>
      </c>
      <c r="J17887" s="71">
        <v>0.4</v>
      </c>
      <c r="K17887" s="71">
        <v>5300.0</v>
      </c>
      <c r="L17887" s="71">
        <v>2120.0</v>
      </c>
      <c r="M17887" s="71">
        <v>2120.0</v>
      </c>
      <c r="N17887" s="71">
        <v>0.0</v>
      </c>
      <c r="O17887" s="71">
        <v>2120.0</v>
      </c>
      <c r="P17887" s="71">
        <v>2120.0</v>
      </c>
      <c r="Q17887" s="71">
        <v>0.0</v>
      </c>
      <c r="R17887" s="71">
        <v>0.0</v>
      </c>
      <c r="S17887" s="71" t="s">
        <v>191</v>
      </c>
      <c r="T17887" s="71" t="s">
        <v>3973</v>
      </c>
    </row>
    <row r="17888">
      <c r="A17888" s="71" t="s">
        <v>77</v>
      </c>
      <c r="B17888" s="71">
        <v>6765.0</v>
      </c>
      <c r="C17888" s="71" t="s">
        <v>4152</v>
      </c>
      <c r="D17888" s="71" t="s">
        <v>4153</v>
      </c>
      <c r="E17888" s="71">
        <v>9.00944976E9</v>
      </c>
      <c r="T17888" s="71" t="s">
        <v>3973</v>
      </c>
    </row>
    <row r="17889">
      <c r="A17889" s="71" t="s">
        <v>77</v>
      </c>
      <c r="B17889" s="71">
        <v>6765.0</v>
      </c>
      <c r="C17889" s="71" t="s">
        <v>4152</v>
      </c>
      <c r="D17889" s="71" t="s">
        <v>4153</v>
      </c>
      <c r="E17889" s="71">
        <v>9.00944976E9</v>
      </c>
      <c r="T17889" s="71" t="s">
        <v>3973</v>
      </c>
    </row>
    <row r="17890">
      <c r="A17890" s="71" t="s">
        <v>77</v>
      </c>
      <c r="B17890" s="71">
        <v>6765.0</v>
      </c>
      <c r="C17890" s="71" t="s">
        <v>4152</v>
      </c>
      <c r="D17890" s="71" t="s">
        <v>4153</v>
      </c>
      <c r="E17890" s="71">
        <v>9.00944976E9</v>
      </c>
      <c r="T17890" s="71" t="s">
        <v>3973</v>
      </c>
    </row>
    <row r="17891">
      <c r="A17891" s="71" t="s">
        <v>77</v>
      </c>
      <c r="B17891" s="71">
        <v>6765.0</v>
      </c>
      <c r="C17891" s="71" t="s">
        <v>4152</v>
      </c>
      <c r="D17891" s="71" t="s">
        <v>4153</v>
      </c>
      <c r="E17891" s="71">
        <v>9.00944976E9</v>
      </c>
      <c r="T17891" s="71" t="s">
        <v>3973</v>
      </c>
    </row>
    <row r="17892">
      <c r="A17892" s="71" t="s">
        <v>77</v>
      </c>
      <c r="B17892" s="71">
        <v>6764.0</v>
      </c>
      <c r="C17892" s="71" t="s">
        <v>4154</v>
      </c>
      <c r="D17892" s="71" t="s">
        <v>4155</v>
      </c>
      <c r="E17892" s="71">
        <v>9.617442802E9</v>
      </c>
      <c r="F17892" s="71">
        <v>0.0</v>
      </c>
      <c r="G17892" s="71" t="s">
        <v>195</v>
      </c>
      <c r="H17892" s="71">
        <v>5.0</v>
      </c>
      <c r="I17892" s="71">
        <v>40.0</v>
      </c>
      <c r="J17892" s="71">
        <v>2.0</v>
      </c>
      <c r="K17892" s="71">
        <v>5300.0</v>
      </c>
      <c r="L17892" s="71">
        <v>10600.0</v>
      </c>
      <c r="M17892" s="71">
        <v>10600.0</v>
      </c>
      <c r="N17892" s="71">
        <v>0.0</v>
      </c>
      <c r="O17892" s="71">
        <v>10600.0</v>
      </c>
      <c r="P17892" s="71">
        <v>0.0</v>
      </c>
      <c r="Q17892" s="71">
        <v>10600.0</v>
      </c>
      <c r="R17892" s="71">
        <v>0.0</v>
      </c>
      <c r="S17892" s="71" t="s">
        <v>47</v>
      </c>
      <c r="T17892" s="71" t="s">
        <v>3973</v>
      </c>
    </row>
    <row r="17893">
      <c r="A17893" s="71" t="s">
        <v>77</v>
      </c>
      <c r="B17893" s="71">
        <v>6764.0</v>
      </c>
      <c r="C17893" s="71" t="s">
        <v>4154</v>
      </c>
      <c r="D17893" s="71" t="s">
        <v>4155</v>
      </c>
      <c r="E17893" s="71">
        <v>9.617442802E9</v>
      </c>
      <c r="T17893" s="71" t="s">
        <v>3973</v>
      </c>
    </row>
    <row r="17894">
      <c r="A17894" s="71" t="s">
        <v>77</v>
      </c>
      <c r="B17894" s="71">
        <v>6764.0</v>
      </c>
      <c r="C17894" s="71" t="s">
        <v>4154</v>
      </c>
      <c r="D17894" s="71" t="s">
        <v>4155</v>
      </c>
      <c r="E17894" s="71">
        <v>9.617442802E9</v>
      </c>
      <c r="T17894" s="71" t="s">
        <v>3973</v>
      </c>
    </row>
    <row r="17895">
      <c r="A17895" s="71" t="s">
        <v>77</v>
      </c>
      <c r="B17895" s="71">
        <v>6764.0</v>
      </c>
      <c r="C17895" s="71" t="s">
        <v>4154</v>
      </c>
      <c r="D17895" s="71" t="s">
        <v>4155</v>
      </c>
      <c r="E17895" s="71">
        <v>9.617442802E9</v>
      </c>
      <c r="T17895" s="71" t="s">
        <v>3973</v>
      </c>
    </row>
    <row r="17896">
      <c r="A17896" s="71" t="s">
        <v>77</v>
      </c>
      <c r="B17896" s="71">
        <v>6764.0</v>
      </c>
      <c r="C17896" s="71" t="s">
        <v>4154</v>
      </c>
      <c r="D17896" s="71" t="s">
        <v>4155</v>
      </c>
      <c r="E17896" s="71">
        <v>9.617442802E9</v>
      </c>
      <c r="T17896" s="71" t="s">
        <v>3973</v>
      </c>
    </row>
    <row r="17897">
      <c r="A17897" s="71" t="s">
        <v>77</v>
      </c>
      <c r="B17897" s="71">
        <v>6763.0</v>
      </c>
      <c r="C17897" s="71" t="s">
        <v>4156</v>
      </c>
      <c r="D17897" s="71" t="s">
        <v>4157</v>
      </c>
      <c r="E17897" s="71">
        <v>0.0</v>
      </c>
      <c r="F17897" s="71">
        <v>0.0</v>
      </c>
      <c r="G17897" s="71" t="s">
        <v>198</v>
      </c>
      <c r="H17897" s="71">
        <v>3.0</v>
      </c>
      <c r="I17897" s="71">
        <v>40.0</v>
      </c>
      <c r="J17897" s="71">
        <v>1.2</v>
      </c>
      <c r="K17897" s="71">
        <v>5300.0</v>
      </c>
      <c r="L17897" s="71">
        <v>6360.0</v>
      </c>
      <c r="M17897" s="71">
        <v>6360.0</v>
      </c>
      <c r="N17897" s="71">
        <v>0.0</v>
      </c>
      <c r="O17897" s="71">
        <v>6360.0</v>
      </c>
      <c r="P17897" s="71">
        <v>0.0</v>
      </c>
      <c r="Q17897" s="71">
        <v>6360.0</v>
      </c>
      <c r="R17897" s="71">
        <v>0.0</v>
      </c>
      <c r="S17897" s="71" t="s">
        <v>47</v>
      </c>
      <c r="T17897" s="71" t="s">
        <v>3973</v>
      </c>
    </row>
    <row r="17898">
      <c r="A17898" s="71" t="s">
        <v>77</v>
      </c>
      <c r="B17898" s="71">
        <v>6763.0</v>
      </c>
      <c r="C17898" s="71" t="s">
        <v>4156</v>
      </c>
      <c r="D17898" s="71" t="s">
        <v>4157</v>
      </c>
      <c r="E17898" s="71">
        <v>0.0</v>
      </c>
      <c r="T17898" s="71" t="s">
        <v>3973</v>
      </c>
    </row>
    <row r="17899">
      <c r="A17899" s="71" t="s">
        <v>77</v>
      </c>
      <c r="B17899" s="71">
        <v>6763.0</v>
      </c>
      <c r="C17899" s="71" t="s">
        <v>4156</v>
      </c>
      <c r="D17899" s="71" t="s">
        <v>4157</v>
      </c>
      <c r="E17899" s="71">
        <v>0.0</v>
      </c>
      <c r="T17899" s="71" t="s">
        <v>3973</v>
      </c>
    </row>
    <row r="17900">
      <c r="A17900" s="71" t="s">
        <v>77</v>
      </c>
      <c r="B17900" s="71">
        <v>6763.0</v>
      </c>
      <c r="C17900" s="71" t="s">
        <v>4156</v>
      </c>
      <c r="D17900" s="71" t="s">
        <v>4157</v>
      </c>
      <c r="E17900" s="71">
        <v>0.0</v>
      </c>
      <c r="T17900" s="71" t="s">
        <v>3973</v>
      </c>
    </row>
    <row r="17901">
      <c r="A17901" s="71" t="s">
        <v>77</v>
      </c>
      <c r="B17901" s="71">
        <v>6763.0</v>
      </c>
      <c r="C17901" s="71" t="s">
        <v>4156</v>
      </c>
      <c r="D17901" s="71" t="s">
        <v>4157</v>
      </c>
      <c r="E17901" s="71">
        <v>0.0</v>
      </c>
      <c r="T17901" s="71" t="s">
        <v>3973</v>
      </c>
    </row>
    <row r="17902">
      <c r="A17902" s="71" t="s">
        <v>47</v>
      </c>
      <c r="B17902" s="71">
        <v>17779.0</v>
      </c>
      <c r="C17902" s="71" t="s">
        <v>4158</v>
      </c>
      <c r="D17902" s="71" t="s">
        <v>3927</v>
      </c>
      <c r="E17902" s="71">
        <v>9.75281017E9</v>
      </c>
      <c r="F17902" s="71">
        <v>0.0</v>
      </c>
      <c r="G17902" s="71" t="s">
        <v>4123</v>
      </c>
      <c r="H17902" s="71">
        <v>2.0</v>
      </c>
      <c r="I17902" s="71">
        <v>40.0</v>
      </c>
      <c r="J17902" s="71">
        <v>0.8</v>
      </c>
      <c r="K17902" s="71">
        <v>5500.0</v>
      </c>
      <c r="L17902" s="71">
        <v>4400.0</v>
      </c>
      <c r="M17902" s="71">
        <v>4400.0</v>
      </c>
      <c r="N17902" s="71">
        <v>0.0</v>
      </c>
      <c r="O17902" s="71">
        <v>4400.0</v>
      </c>
      <c r="P17902" s="71">
        <v>0.0</v>
      </c>
      <c r="Q17902" s="71">
        <v>4400.0</v>
      </c>
      <c r="R17902" s="71">
        <v>0.0</v>
      </c>
      <c r="S17902" s="71" t="s">
        <v>47</v>
      </c>
      <c r="T17902" s="71" t="s">
        <v>3973</v>
      </c>
    </row>
    <row r="17903">
      <c r="A17903" s="71" t="s">
        <v>47</v>
      </c>
      <c r="B17903" s="71">
        <v>17779.0</v>
      </c>
      <c r="C17903" s="71" t="s">
        <v>4158</v>
      </c>
      <c r="D17903" s="71" t="s">
        <v>3927</v>
      </c>
      <c r="E17903" s="71">
        <v>9.75281017E9</v>
      </c>
      <c r="T17903" s="71" t="s">
        <v>3973</v>
      </c>
    </row>
    <row r="17904">
      <c r="A17904" s="71" t="s">
        <v>47</v>
      </c>
      <c r="B17904" s="71">
        <v>17779.0</v>
      </c>
      <c r="C17904" s="71" t="s">
        <v>4158</v>
      </c>
      <c r="D17904" s="71" t="s">
        <v>3927</v>
      </c>
      <c r="E17904" s="71">
        <v>9.75281017E9</v>
      </c>
      <c r="T17904" s="71" t="s">
        <v>3973</v>
      </c>
    </row>
    <row r="17905">
      <c r="A17905" s="71" t="s">
        <v>47</v>
      </c>
      <c r="B17905" s="71">
        <v>17779.0</v>
      </c>
      <c r="C17905" s="71" t="s">
        <v>4158</v>
      </c>
      <c r="D17905" s="71" t="s">
        <v>3927</v>
      </c>
      <c r="E17905" s="71">
        <v>9.75281017E9</v>
      </c>
      <c r="T17905" s="71" t="s">
        <v>3973</v>
      </c>
    </row>
    <row r="17906">
      <c r="A17906" s="71" t="s">
        <v>47</v>
      </c>
      <c r="B17906" s="71">
        <v>17779.0</v>
      </c>
      <c r="C17906" s="71" t="s">
        <v>4158</v>
      </c>
      <c r="D17906" s="71" t="s">
        <v>3927</v>
      </c>
      <c r="E17906" s="71">
        <v>9.75281017E9</v>
      </c>
      <c r="T17906" s="71" t="s">
        <v>3973</v>
      </c>
    </row>
    <row r="17907">
      <c r="A17907" s="71" t="s">
        <v>77</v>
      </c>
      <c r="B17907" s="71">
        <v>6762.0</v>
      </c>
      <c r="C17907" s="71" t="s">
        <v>1254</v>
      </c>
      <c r="D17907" s="71" t="s">
        <v>4159</v>
      </c>
      <c r="E17907" s="71">
        <v>8.959244707E9</v>
      </c>
      <c r="F17907" s="71">
        <v>0.0</v>
      </c>
      <c r="G17907" s="71" t="s">
        <v>220</v>
      </c>
      <c r="H17907" s="71">
        <v>3.0</v>
      </c>
      <c r="I17907" s="71">
        <v>40.0</v>
      </c>
      <c r="J17907" s="71">
        <v>1.2</v>
      </c>
      <c r="K17907" s="71">
        <v>5300.0</v>
      </c>
      <c r="L17907" s="71">
        <v>6360.0</v>
      </c>
      <c r="M17907" s="71">
        <v>6360.0</v>
      </c>
      <c r="N17907" s="71">
        <v>0.0</v>
      </c>
      <c r="O17907" s="71">
        <v>6360.0</v>
      </c>
      <c r="P17907" s="71">
        <v>0.0</v>
      </c>
      <c r="Q17907" s="71">
        <v>6360.0</v>
      </c>
      <c r="R17907" s="71">
        <v>0.0</v>
      </c>
      <c r="S17907" s="71" t="s">
        <v>47</v>
      </c>
      <c r="T17907" s="71" t="s">
        <v>3973</v>
      </c>
    </row>
    <row r="17908">
      <c r="A17908" s="71" t="s">
        <v>77</v>
      </c>
      <c r="B17908" s="71">
        <v>6762.0</v>
      </c>
      <c r="C17908" s="71" t="s">
        <v>1254</v>
      </c>
      <c r="D17908" s="71" t="s">
        <v>4159</v>
      </c>
      <c r="E17908" s="71">
        <v>8.959244707E9</v>
      </c>
      <c r="T17908" s="71" t="s">
        <v>3973</v>
      </c>
    </row>
    <row r="17909">
      <c r="A17909" s="71" t="s">
        <v>77</v>
      </c>
      <c r="B17909" s="71">
        <v>6762.0</v>
      </c>
      <c r="C17909" s="71" t="s">
        <v>1254</v>
      </c>
      <c r="D17909" s="71" t="s">
        <v>4159</v>
      </c>
      <c r="E17909" s="71">
        <v>8.959244707E9</v>
      </c>
      <c r="T17909" s="71" t="s">
        <v>3973</v>
      </c>
    </row>
    <row r="17910">
      <c r="A17910" s="71" t="s">
        <v>77</v>
      </c>
      <c r="B17910" s="71">
        <v>6762.0</v>
      </c>
      <c r="C17910" s="71" t="s">
        <v>1254</v>
      </c>
      <c r="D17910" s="71" t="s">
        <v>4159</v>
      </c>
      <c r="E17910" s="71">
        <v>8.959244707E9</v>
      </c>
      <c r="T17910" s="71" t="s">
        <v>3973</v>
      </c>
    </row>
    <row r="17911">
      <c r="A17911" s="71" t="s">
        <v>77</v>
      </c>
      <c r="B17911" s="71">
        <v>6762.0</v>
      </c>
      <c r="C17911" s="71" t="s">
        <v>1254</v>
      </c>
      <c r="D17911" s="71" t="s">
        <v>4159</v>
      </c>
      <c r="E17911" s="71">
        <v>8.959244707E9</v>
      </c>
      <c r="T17911" s="71" t="s">
        <v>3973</v>
      </c>
    </row>
    <row r="17912">
      <c r="A17912" s="71" t="s">
        <v>77</v>
      </c>
      <c r="B17912" s="71">
        <v>6761.0</v>
      </c>
      <c r="C17912" s="71" t="s">
        <v>4160</v>
      </c>
      <c r="D17912" s="71" t="s">
        <v>4159</v>
      </c>
      <c r="E17912" s="71">
        <v>9.009687796E9</v>
      </c>
      <c r="F17912" s="71">
        <v>0.0</v>
      </c>
      <c r="G17912" s="71" t="s">
        <v>610</v>
      </c>
      <c r="H17912" s="71">
        <v>3.0</v>
      </c>
      <c r="I17912" s="71">
        <v>40.0</v>
      </c>
      <c r="J17912" s="71">
        <v>1.2</v>
      </c>
      <c r="K17912" s="71">
        <v>5300.0</v>
      </c>
      <c r="L17912" s="71">
        <v>6360.0</v>
      </c>
      <c r="M17912" s="71">
        <v>6360.0</v>
      </c>
      <c r="N17912" s="71">
        <v>0.0</v>
      </c>
      <c r="O17912" s="71">
        <v>6360.0</v>
      </c>
      <c r="P17912" s="71">
        <v>0.0</v>
      </c>
      <c r="Q17912" s="71">
        <v>6360.0</v>
      </c>
      <c r="R17912" s="71">
        <v>0.0</v>
      </c>
      <c r="S17912" s="71" t="s">
        <v>47</v>
      </c>
      <c r="T17912" s="71" t="s">
        <v>3973</v>
      </c>
    </row>
    <row r="17913">
      <c r="A17913" s="71" t="s">
        <v>77</v>
      </c>
      <c r="B17913" s="71">
        <v>6761.0</v>
      </c>
      <c r="C17913" s="71" t="s">
        <v>4160</v>
      </c>
      <c r="D17913" s="71" t="s">
        <v>4159</v>
      </c>
      <c r="E17913" s="71">
        <v>9.009687796E9</v>
      </c>
      <c r="T17913" s="71" t="s">
        <v>3973</v>
      </c>
    </row>
    <row r="17914">
      <c r="A17914" s="71" t="s">
        <v>77</v>
      </c>
      <c r="B17914" s="71">
        <v>6761.0</v>
      </c>
      <c r="C17914" s="71" t="s">
        <v>4160</v>
      </c>
      <c r="D17914" s="71" t="s">
        <v>4159</v>
      </c>
      <c r="E17914" s="71">
        <v>9.009687796E9</v>
      </c>
      <c r="T17914" s="71" t="s">
        <v>3973</v>
      </c>
    </row>
    <row r="17915">
      <c r="A17915" s="71" t="s">
        <v>77</v>
      </c>
      <c r="B17915" s="71">
        <v>6761.0</v>
      </c>
      <c r="C17915" s="71" t="s">
        <v>4160</v>
      </c>
      <c r="D17915" s="71" t="s">
        <v>4159</v>
      </c>
      <c r="E17915" s="71">
        <v>9.009687796E9</v>
      </c>
      <c r="T17915" s="71" t="s">
        <v>3973</v>
      </c>
    </row>
    <row r="17916">
      <c r="A17916" s="71" t="s">
        <v>77</v>
      </c>
      <c r="B17916" s="71">
        <v>6761.0</v>
      </c>
      <c r="C17916" s="71" t="s">
        <v>4160</v>
      </c>
      <c r="D17916" s="71" t="s">
        <v>4159</v>
      </c>
      <c r="E17916" s="71">
        <v>9.009687796E9</v>
      </c>
      <c r="T17916" s="71" t="s">
        <v>3973</v>
      </c>
    </row>
    <row r="17917">
      <c r="A17917" s="71" t="s">
        <v>77</v>
      </c>
      <c r="B17917" s="71">
        <v>6760.0</v>
      </c>
      <c r="C17917" s="71" t="s">
        <v>4161</v>
      </c>
      <c r="D17917" s="71" t="s">
        <v>3909</v>
      </c>
      <c r="E17917" s="71">
        <v>8.821903342E9</v>
      </c>
      <c r="F17917" s="71">
        <v>0.0</v>
      </c>
      <c r="G17917" s="71" t="s">
        <v>220</v>
      </c>
      <c r="H17917" s="71">
        <v>16.0</v>
      </c>
      <c r="I17917" s="71">
        <v>40.0</v>
      </c>
      <c r="J17917" s="71">
        <v>6.4</v>
      </c>
      <c r="K17917" s="71">
        <v>5300.0</v>
      </c>
      <c r="L17917" s="71">
        <v>33920.0</v>
      </c>
      <c r="M17917" s="71">
        <v>33920.0</v>
      </c>
      <c r="N17917" s="71">
        <v>0.0</v>
      </c>
      <c r="O17917" s="71">
        <v>33920.0</v>
      </c>
      <c r="P17917" s="71">
        <v>8920.0</v>
      </c>
      <c r="Q17917" s="71">
        <v>25000.0</v>
      </c>
      <c r="R17917" s="71">
        <v>0.0</v>
      </c>
      <c r="S17917" s="71" t="s">
        <v>191</v>
      </c>
      <c r="T17917" s="71" t="s">
        <v>3973</v>
      </c>
    </row>
    <row r="17918">
      <c r="A17918" s="71" t="s">
        <v>77</v>
      </c>
      <c r="B17918" s="71">
        <v>6760.0</v>
      </c>
      <c r="C17918" s="71" t="s">
        <v>4161</v>
      </c>
      <c r="D17918" s="71" t="s">
        <v>3909</v>
      </c>
      <c r="E17918" s="71">
        <v>8.821903342E9</v>
      </c>
      <c r="T17918" s="71" t="s">
        <v>3973</v>
      </c>
    </row>
    <row r="17919">
      <c r="A17919" s="71" t="s">
        <v>77</v>
      </c>
      <c r="B17919" s="71">
        <v>6760.0</v>
      </c>
      <c r="C17919" s="71" t="s">
        <v>4161</v>
      </c>
      <c r="D17919" s="71" t="s">
        <v>3909</v>
      </c>
      <c r="E17919" s="71">
        <v>8.821903342E9</v>
      </c>
      <c r="T17919" s="71" t="s">
        <v>3973</v>
      </c>
    </row>
    <row r="17920">
      <c r="A17920" s="71" t="s">
        <v>77</v>
      </c>
      <c r="B17920" s="71">
        <v>6760.0</v>
      </c>
      <c r="C17920" s="71" t="s">
        <v>4161</v>
      </c>
      <c r="D17920" s="71" t="s">
        <v>3909</v>
      </c>
      <c r="E17920" s="71">
        <v>8.821903342E9</v>
      </c>
      <c r="T17920" s="71" t="s">
        <v>3973</v>
      </c>
    </row>
    <row r="17921">
      <c r="A17921" s="71" t="s">
        <v>77</v>
      </c>
      <c r="B17921" s="71">
        <v>6760.0</v>
      </c>
      <c r="C17921" s="71" t="s">
        <v>4161</v>
      </c>
      <c r="D17921" s="71" t="s">
        <v>3909</v>
      </c>
      <c r="E17921" s="71">
        <v>8.821903342E9</v>
      </c>
      <c r="T17921" s="71" t="s">
        <v>3973</v>
      </c>
    </row>
    <row r="17922">
      <c r="A17922" s="71" t="s">
        <v>77</v>
      </c>
      <c r="B17922" s="71">
        <v>6759.0</v>
      </c>
      <c r="C17922" s="71" t="s">
        <v>4162</v>
      </c>
      <c r="D17922" s="71" t="s">
        <v>3909</v>
      </c>
      <c r="E17922" s="71">
        <v>8.719028183E9</v>
      </c>
      <c r="F17922" s="71">
        <v>0.0</v>
      </c>
      <c r="G17922" s="71" t="s">
        <v>220</v>
      </c>
      <c r="H17922" s="71">
        <v>12.0</v>
      </c>
      <c r="I17922" s="71">
        <v>40.0</v>
      </c>
      <c r="J17922" s="71">
        <v>4.8</v>
      </c>
      <c r="K17922" s="71">
        <v>5300.0</v>
      </c>
      <c r="L17922" s="71">
        <v>25440.0</v>
      </c>
      <c r="M17922" s="71">
        <v>38160.0</v>
      </c>
      <c r="N17922" s="71">
        <v>0.0</v>
      </c>
      <c r="O17922" s="71">
        <v>38160.0</v>
      </c>
      <c r="P17922" s="71">
        <v>0.0</v>
      </c>
      <c r="Q17922" s="71">
        <v>38160.0</v>
      </c>
      <c r="R17922" s="71">
        <v>0.0</v>
      </c>
      <c r="S17922" s="71" t="s">
        <v>47</v>
      </c>
      <c r="T17922" s="71" t="s">
        <v>3973</v>
      </c>
    </row>
    <row r="17923">
      <c r="A17923" s="71" t="s">
        <v>77</v>
      </c>
      <c r="B17923" s="71">
        <v>6759.0</v>
      </c>
      <c r="C17923" s="71" t="s">
        <v>4162</v>
      </c>
      <c r="D17923" s="71" t="s">
        <v>3909</v>
      </c>
      <c r="E17923" s="71">
        <v>8.719028183E9</v>
      </c>
      <c r="G17923" s="71" t="s">
        <v>610</v>
      </c>
      <c r="H17923" s="71">
        <v>6.0</v>
      </c>
      <c r="I17923" s="71">
        <v>40.0</v>
      </c>
      <c r="J17923" s="71">
        <v>2.4</v>
      </c>
      <c r="K17923" s="71">
        <v>5300.0</v>
      </c>
      <c r="L17923" s="71">
        <v>12720.0</v>
      </c>
      <c r="T17923" s="71" t="s">
        <v>3973</v>
      </c>
    </row>
    <row r="17924">
      <c r="A17924" s="71" t="s">
        <v>77</v>
      </c>
      <c r="B17924" s="71">
        <v>6759.0</v>
      </c>
      <c r="C17924" s="71" t="s">
        <v>4162</v>
      </c>
      <c r="D17924" s="71" t="s">
        <v>3909</v>
      </c>
      <c r="E17924" s="71">
        <v>8.719028183E9</v>
      </c>
      <c r="T17924" s="71" t="s">
        <v>3973</v>
      </c>
    </row>
    <row r="17925">
      <c r="A17925" s="71" t="s">
        <v>77</v>
      </c>
      <c r="B17925" s="71">
        <v>6759.0</v>
      </c>
      <c r="C17925" s="71" t="s">
        <v>4162</v>
      </c>
      <c r="D17925" s="71" t="s">
        <v>3909</v>
      </c>
      <c r="E17925" s="71">
        <v>8.719028183E9</v>
      </c>
      <c r="T17925" s="71" t="s">
        <v>3973</v>
      </c>
    </row>
    <row r="17926">
      <c r="A17926" s="71" t="s">
        <v>77</v>
      </c>
      <c r="B17926" s="71">
        <v>6759.0</v>
      </c>
      <c r="C17926" s="71" t="s">
        <v>4162</v>
      </c>
      <c r="D17926" s="71" t="s">
        <v>3909</v>
      </c>
      <c r="E17926" s="71">
        <v>8.719028183E9</v>
      </c>
      <c r="T17926" s="71" t="s">
        <v>3973</v>
      </c>
    </row>
    <row r="17927">
      <c r="A17927" s="71" t="s">
        <v>77</v>
      </c>
      <c r="B17927" s="71">
        <v>6758.0</v>
      </c>
      <c r="C17927" s="71" t="s">
        <v>2754</v>
      </c>
      <c r="D17927" s="71" t="s">
        <v>2345</v>
      </c>
      <c r="E17927" s="71">
        <v>9.926461613E9</v>
      </c>
      <c r="F17927" s="71">
        <v>0.0</v>
      </c>
      <c r="G17927" s="71" t="s">
        <v>198</v>
      </c>
      <c r="H17927" s="71">
        <v>1.0</v>
      </c>
      <c r="I17927" s="71">
        <v>40.0</v>
      </c>
      <c r="J17927" s="71">
        <v>0.4</v>
      </c>
      <c r="K17927" s="71">
        <v>5300.0</v>
      </c>
      <c r="L17927" s="71">
        <v>2120.0</v>
      </c>
      <c r="M17927" s="71">
        <v>4240.0</v>
      </c>
      <c r="N17927" s="71">
        <v>0.0</v>
      </c>
      <c r="O17927" s="71">
        <v>4240.0</v>
      </c>
      <c r="P17927" s="71">
        <v>0.0</v>
      </c>
      <c r="Q17927" s="71">
        <v>4240.0</v>
      </c>
      <c r="R17927" s="71">
        <v>0.0</v>
      </c>
      <c r="S17927" s="71" t="s">
        <v>47</v>
      </c>
      <c r="T17927" s="71" t="s">
        <v>3973</v>
      </c>
    </row>
    <row r="17928">
      <c r="A17928" s="71" t="s">
        <v>77</v>
      </c>
      <c r="B17928" s="71">
        <v>6758.0</v>
      </c>
      <c r="C17928" s="71" t="s">
        <v>2754</v>
      </c>
      <c r="D17928" s="71" t="s">
        <v>2345</v>
      </c>
      <c r="E17928" s="71">
        <v>9.926461613E9</v>
      </c>
      <c r="G17928" s="71" t="s">
        <v>610</v>
      </c>
      <c r="H17928" s="71">
        <v>1.0</v>
      </c>
      <c r="I17928" s="71">
        <v>40.0</v>
      </c>
      <c r="J17928" s="71">
        <v>0.4</v>
      </c>
      <c r="K17928" s="71">
        <v>5300.0</v>
      </c>
      <c r="L17928" s="71">
        <v>2120.0</v>
      </c>
      <c r="T17928" s="71" t="s">
        <v>3973</v>
      </c>
    </row>
    <row r="17929">
      <c r="A17929" s="71" t="s">
        <v>77</v>
      </c>
      <c r="B17929" s="71">
        <v>6758.0</v>
      </c>
      <c r="C17929" s="71" t="s">
        <v>2754</v>
      </c>
      <c r="D17929" s="71" t="s">
        <v>2345</v>
      </c>
      <c r="E17929" s="71">
        <v>9.926461613E9</v>
      </c>
      <c r="T17929" s="71" t="s">
        <v>3973</v>
      </c>
    </row>
    <row r="17930">
      <c r="A17930" s="71" t="s">
        <v>77</v>
      </c>
      <c r="B17930" s="71">
        <v>6758.0</v>
      </c>
      <c r="C17930" s="71" t="s">
        <v>2754</v>
      </c>
      <c r="D17930" s="71" t="s">
        <v>2345</v>
      </c>
      <c r="E17930" s="71">
        <v>9.926461613E9</v>
      </c>
      <c r="T17930" s="71" t="s">
        <v>3973</v>
      </c>
    </row>
    <row r="17931">
      <c r="A17931" s="71" t="s">
        <v>77</v>
      </c>
      <c r="B17931" s="71">
        <v>6758.0</v>
      </c>
      <c r="C17931" s="71" t="s">
        <v>2754</v>
      </c>
      <c r="D17931" s="71" t="s">
        <v>2345</v>
      </c>
      <c r="E17931" s="71">
        <v>9.926461613E9</v>
      </c>
      <c r="T17931" s="71" t="s">
        <v>3973</v>
      </c>
    </row>
    <row r="17932">
      <c r="A17932" s="71" t="s">
        <v>77</v>
      </c>
      <c r="B17932" s="71">
        <v>6757.0</v>
      </c>
      <c r="C17932" s="71" t="s">
        <v>4163</v>
      </c>
      <c r="D17932" s="71" t="s">
        <v>4164</v>
      </c>
      <c r="E17932" s="71">
        <v>9.926205011E9</v>
      </c>
      <c r="F17932" s="71">
        <v>0.0</v>
      </c>
      <c r="G17932" s="71" t="s">
        <v>195</v>
      </c>
      <c r="H17932" s="71">
        <v>2.0</v>
      </c>
      <c r="I17932" s="71">
        <v>40.0</v>
      </c>
      <c r="J17932" s="71">
        <v>0.8</v>
      </c>
      <c r="K17932" s="71">
        <v>5300.0</v>
      </c>
      <c r="L17932" s="71">
        <v>4240.0</v>
      </c>
      <c r="M17932" s="71">
        <v>6360.0</v>
      </c>
      <c r="N17932" s="71">
        <v>0.0</v>
      </c>
      <c r="O17932" s="71">
        <v>6360.0</v>
      </c>
      <c r="P17932" s="71">
        <v>6360.0</v>
      </c>
      <c r="Q17932" s="71">
        <v>0.0</v>
      </c>
      <c r="R17932" s="71">
        <v>0.0</v>
      </c>
      <c r="S17932" s="71" t="s">
        <v>191</v>
      </c>
      <c r="T17932" s="71" t="s">
        <v>3973</v>
      </c>
    </row>
    <row r="17933">
      <c r="A17933" s="71" t="s">
        <v>77</v>
      </c>
      <c r="B17933" s="71">
        <v>6757.0</v>
      </c>
      <c r="C17933" s="71" t="s">
        <v>4163</v>
      </c>
      <c r="D17933" s="71" t="s">
        <v>4164</v>
      </c>
      <c r="E17933" s="71">
        <v>9.926205011E9</v>
      </c>
      <c r="G17933" s="71" t="s">
        <v>243</v>
      </c>
      <c r="H17933" s="71">
        <v>1.0</v>
      </c>
      <c r="I17933" s="71">
        <v>40.0</v>
      </c>
      <c r="J17933" s="71">
        <v>0.4</v>
      </c>
      <c r="K17933" s="71">
        <v>5300.0</v>
      </c>
      <c r="L17933" s="71">
        <v>2120.0</v>
      </c>
      <c r="T17933" s="71" t="s">
        <v>3973</v>
      </c>
    </row>
    <row r="17934">
      <c r="A17934" s="71" t="s">
        <v>77</v>
      </c>
      <c r="B17934" s="71">
        <v>6757.0</v>
      </c>
      <c r="C17934" s="71" t="s">
        <v>4163</v>
      </c>
      <c r="D17934" s="71" t="s">
        <v>4164</v>
      </c>
      <c r="E17934" s="71">
        <v>9.926205011E9</v>
      </c>
      <c r="T17934" s="71" t="s">
        <v>3973</v>
      </c>
    </row>
    <row r="17935">
      <c r="A17935" s="71" t="s">
        <v>77</v>
      </c>
      <c r="B17935" s="71">
        <v>6757.0</v>
      </c>
      <c r="C17935" s="71" t="s">
        <v>4163</v>
      </c>
      <c r="D17935" s="71" t="s">
        <v>4164</v>
      </c>
      <c r="E17935" s="71">
        <v>9.926205011E9</v>
      </c>
      <c r="T17935" s="71" t="s">
        <v>3973</v>
      </c>
    </row>
    <row r="17936">
      <c r="A17936" s="71" t="s">
        <v>77</v>
      </c>
      <c r="B17936" s="71">
        <v>6757.0</v>
      </c>
      <c r="C17936" s="71" t="s">
        <v>4163</v>
      </c>
      <c r="D17936" s="71" t="s">
        <v>4164</v>
      </c>
      <c r="E17936" s="71">
        <v>9.926205011E9</v>
      </c>
      <c r="T17936" s="71" t="s">
        <v>3973</v>
      </c>
    </row>
    <row r="17937">
      <c r="A17937" s="71" t="s">
        <v>77</v>
      </c>
      <c r="B17937" s="71">
        <v>6756.0</v>
      </c>
      <c r="C17937" s="71" t="s">
        <v>4165</v>
      </c>
      <c r="D17937" s="71" t="s">
        <v>4166</v>
      </c>
      <c r="E17937" s="71">
        <v>9.753757416E9</v>
      </c>
      <c r="F17937" s="71">
        <v>17000.0</v>
      </c>
      <c r="G17937" s="71" t="s">
        <v>610</v>
      </c>
      <c r="H17937" s="71">
        <v>5.0</v>
      </c>
      <c r="I17937" s="71">
        <v>40.0</v>
      </c>
      <c r="J17937" s="71">
        <v>2.0</v>
      </c>
      <c r="K17937" s="71">
        <v>5300.0</v>
      </c>
      <c r="L17937" s="71">
        <v>10600.0</v>
      </c>
      <c r="M17937" s="71">
        <v>10600.0</v>
      </c>
      <c r="N17937" s="71">
        <v>0.0</v>
      </c>
      <c r="O17937" s="71">
        <v>10600.0</v>
      </c>
      <c r="P17937" s="71">
        <v>10600.0</v>
      </c>
      <c r="Q17937" s="71">
        <v>0.0</v>
      </c>
      <c r="R17937" s="71">
        <v>0.0</v>
      </c>
      <c r="S17937" s="71" t="s">
        <v>191</v>
      </c>
      <c r="T17937" s="71" t="s">
        <v>3973</v>
      </c>
    </row>
    <row r="17938">
      <c r="A17938" s="71" t="s">
        <v>77</v>
      </c>
      <c r="B17938" s="71">
        <v>6756.0</v>
      </c>
      <c r="C17938" s="71" t="s">
        <v>4165</v>
      </c>
      <c r="D17938" s="71" t="s">
        <v>4166</v>
      </c>
      <c r="E17938" s="71">
        <v>9.753757416E9</v>
      </c>
      <c r="T17938" s="71" t="s">
        <v>3973</v>
      </c>
    </row>
    <row r="17939">
      <c r="A17939" s="71" t="s">
        <v>77</v>
      </c>
      <c r="B17939" s="71">
        <v>6756.0</v>
      </c>
      <c r="C17939" s="71" t="s">
        <v>4165</v>
      </c>
      <c r="D17939" s="71" t="s">
        <v>4166</v>
      </c>
      <c r="E17939" s="71">
        <v>9.753757416E9</v>
      </c>
      <c r="T17939" s="71" t="s">
        <v>3973</v>
      </c>
    </row>
    <row r="17940">
      <c r="A17940" s="71" t="s">
        <v>77</v>
      </c>
      <c r="B17940" s="71">
        <v>6756.0</v>
      </c>
      <c r="C17940" s="71" t="s">
        <v>4165</v>
      </c>
      <c r="D17940" s="71" t="s">
        <v>4166</v>
      </c>
      <c r="E17940" s="71">
        <v>9.753757416E9</v>
      </c>
      <c r="T17940" s="71" t="s">
        <v>3973</v>
      </c>
    </row>
    <row r="17941">
      <c r="A17941" s="71" t="s">
        <v>77</v>
      </c>
      <c r="B17941" s="71">
        <v>6756.0</v>
      </c>
      <c r="C17941" s="71" t="s">
        <v>4165</v>
      </c>
      <c r="D17941" s="71" t="s">
        <v>4166</v>
      </c>
      <c r="E17941" s="71">
        <v>9.753757416E9</v>
      </c>
      <c r="T17941" s="71" t="s">
        <v>3973</v>
      </c>
    </row>
    <row r="17942">
      <c r="A17942" s="71" t="s">
        <v>77</v>
      </c>
      <c r="B17942" s="71">
        <v>6755.0</v>
      </c>
      <c r="C17942" s="71" t="s">
        <v>4165</v>
      </c>
      <c r="D17942" s="71" t="s">
        <v>4166</v>
      </c>
      <c r="E17942" s="71">
        <v>9.753757416E9</v>
      </c>
      <c r="F17942" s="71">
        <v>17000.0</v>
      </c>
      <c r="G17942" s="71" t="s">
        <v>273</v>
      </c>
      <c r="H17942" s="71">
        <v>2.0</v>
      </c>
      <c r="I17942" s="71">
        <v>40.0</v>
      </c>
      <c r="J17942" s="71">
        <v>0.8</v>
      </c>
      <c r="K17942" s="71">
        <v>8500.0</v>
      </c>
      <c r="L17942" s="71">
        <v>6800.0</v>
      </c>
      <c r="M17942" s="71">
        <v>6800.0</v>
      </c>
      <c r="N17942" s="71">
        <v>0.0</v>
      </c>
      <c r="O17942" s="71">
        <v>6800.0</v>
      </c>
      <c r="P17942" s="71">
        <v>6300.0</v>
      </c>
      <c r="Q17942" s="71">
        <v>500.0</v>
      </c>
      <c r="R17942" s="71">
        <v>0.0</v>
      </c>
      <c r="S17942" s="71" t="s">
        <v>191</v>
      </c>
      <c r="T17942" s="71" t="s">
        <v>3973</v>
      </c>
    </row>
    <row r="17943">
      <c r="A17943" s="71" t="s">
        <v>77</v>
      </c>
      <c r="B17943" s="71">
        <v>6755.0</v>
      </c>
      <c r="C17943" s="71" t="s">
        <v>4165</v>
      </c>
      <c r="D17943" s="71" t="s">
        <v>4166</v>
      </c>
      <c r="E17943" s="71">
        <v>9.753757416E9</v>
      </c>
      <c r="T17943" s="71" t="s">
        <v>3973</v>
      </c>
    </row>
    <row r="17944">
      <c r="A17944" s="71" t="s">
        <v>77</v>
      </c>
      <c r="B17944" s="71">
        <v>6755.0</v>
      </c>
      <c r="C17944" s="71" t="s">
        <v>4165</v>
      </c>
      <c r="D17944" s="71" t="s">
        <v>4166</v>
      </c>
      <c r="E17944" s="71">
        <v>9.753757416E9</v>
      </c>
      <c r="T17944" s="71" t="s">
        <v>3973</v>
      </c>
    </row>
    <row r="17945">
      <c r="A17945" s="71" t="s">
        <v>77</v>
      </c>
      <c r="B17945" s="71">
        <v>6755.0</v>
      </c>
      <c r="C17945" s="71" t="s">
        <v>4165</v>
      </c>
      <c r="D17945" s="71" t="s">
        <v>4166</v>
      </c>
      <c r="E17945" s="71">
        <v>9.753757416E9</v>
      </c>
      <c r="T17945" s="71" t="s">
        <v>3973</v>
      </c>
    </row>
    <row r="17946">
      <c r="A17946" s="71" t="s">
        <v>77</v>
      </c>
      <c r="B17946" s="71">
        <v>6755.0</v>
      </c>
      <c r="C17946" s="71" t="s">
        <v>4165</v>
      </c>
      <c r="D17946" s="71" t="s">
        <v>4166</v>
      </c>
      <c r="E17946" s="71">
        <v>9.753757416E9</v>
      </c>
      <c r="T17946" s="71" t="s">
        <v>3973</v>
      </c>
    </row>
    <row r="17947">
      <c r="A17947" s="71" t="s">
        <v>47</v>
      </c>
      <c r="B17947" s="71">
        <v>17778.0</v>
      </c>
      <c r="C17947" s="71" t="s">
        <v>4167</v>
      </c>
      <c r="D17947" s="71" t="s">
        <v>894</v>
      </c>
      <c r="E17947" s="71">
        <v>9.993863998E9</v>
      </c>
      <c r="F17947" s="71">
        <v>0.0</v>
      </c>
      <c r="G17947" s="71" t="s">
        <v>4123</v>
      </c>
      <c r="H17947" s="71">
        <v>7.0</v>
      </c>
      <c r="I17947" s="71">
        <v>40.0</v>
      </c>
      <c r="J17947" s="71">
        <v>2.8</v>
      </c>
      <c r="K17947" s="71">
        <v>5500.0</v>
      </c>
      <c r="L17947" s="71">
        <v>15400.0</v>
      </c>
      <c r="M17947" s="71">
        <v>15400.0</v>
      </c>
      <c r="N17947" s="71">
        <v>0.0</v>
      </c>
      <c r="O17947" s="71">
        <v>15400.0</v>
      </c>
      <c r="P17947" s="71">
        <v>0.0</v>
      </c>
      <c r="Q17947" s="71">
        <v>15400.0</v>
      </c>
      <c r="R17947" s="71">
        <v>0.0</v>
      </c>
      <c r="S17947" s="71" t="s">
        <v>47</v>
      </c>
      <c r="T17947" s="71" t="s">
        <v>3973</v>
      </c>
    </row>
    <row r="17948">
      <c r="A17948" s="71" t="s">
        <v>47</v>
      </c>
      <c r="B17948" s="71">
        <v>17778.0</v>
      </c>
      <c r="C17948" s="71" t="s">
        <v>4167</v>
      </c>
      <c r="D17948" s="71" t="s">
        <v>894</v>
      </c>
      <c r="E17948" s="71">
        <v>9.993863998E9</v>
      </c>
      <c r="T17948" s="71" t="s">
        <v>3973</v>
      </c>
    </row>
    <row r="17949">
      <c r="A17949" s="71" t="s">
        <v>47</v>
      </c>
      <c r="B17949" s="71">
        <v>17778.0</v>
      </c>
      <c r="C17949" s="71" t="s">
        <v>4167</v>
      </c>
      <c r="D17949" s="71" t="s">
        <v>894</v>
      </c>
      <c r="E17949" s="71">
        <v>9.993863998E9</v>
      </c>
      <c r="T17949" s="71" t="s">
        <v>3973</v>
      </c>
    </row>
    <row r="17950">
      <c r="A17950" s="71" t="s">
        <v>47</v>
      </c>
      <c r="B17950" s="71">
        <v>17778.0</v>
      </c>
      <c r="C17950" s="71" t="s">
        <v>4167</v>
      </c>
      <c r="D17950" s="71" t="s">
        <v>894</v>
      </c>
      <c r="E17950" s="71">
        <v>9.993863998E9</v>
      </c>
      <c r="T17950" s="71" t="s">
        <v>3973</v>
      </c>
    </row>
    <row r="17951">
      <c r="A17951" s="71" t="s">
        <v>47</v>
      </c>
      <c r="B17951" s="71">
        <v>17778.0</v>
      </c>
      <c r="C17951" s="71" t="s">
        <v>4167</v>
      </c>
      <c r="D17951" s="71" t="s">
        <v>894</v>
      </c>
      <c r="E17951" s="71">
        <v>9.993863998E9</v>
      </c>
      <c r="T17951" s="71" t="s">
        <v>3973</v>
      </c>
    </row>
    <row r="17952">
      <c r="A17952" s="71" t="s">
        <v>77</v>
      </c>
      <c r="B17952" s="71">
        <v>6754.0</v>
      </c>
      <c r="C17952" s="71" t="s">
        <v>4168</v>
      </c>
      <c r="D17952" s="71" t="s">
        <v>4169</v>
      </c>
      <c r="E17952" s="71">
        <v>8.458803895E9</v>
      </c>
      <c r="F17952" s="71">
        <v>0.0</v>
      </c>
      <c r="G17952" s="71" t="s">
        <v>610</v>
      </c>
      <c r="H17952" s="71">
        <v>5.0</v>
      </c>
      <c r="I17952" s="71">
        <v>40.0</v>
      </c>
      <c r="J17952" s="71">
        <v>2.0</v>
      </c>
      <c r="K17952" s="71">
        <v>5300.0</v>
      </c>
      <c r="L17952" s="71">
        <v>10600.0</v>
      </c>
      <c r="M17952" s="71">
        <v>10600.0</v>
      </c>
      <c r="N17952" s="71">
        <v>0.0</v>
      </c>
      <c r="O17952" s="71">
        <v>10600.0</v>
      </c>
      <c r="P17952" s="71">
        <v>0.0</v>
      </c>
      <c r="Q17952" s="71">
        <v>10600.0</v>
      </c>
      <c r="R17952" s="71">
        <v>0.0</v>
      </c>
      <c r="S17952" s="71" t="s">
        <v>47</v>
      </c>
      <c r="T17952" s="71" t="s">
        <v>3973</v>
      </c>
    </row>
    <row r="17953">
      <c r="A17953" s="71" t="s">
        <v>77</v>
      </c>
      <c r="B17953" s="71">
        <v>6754.0</v>
      </c>
      <c r="C17953" s="71" t="s">
        <v>4168</v>
      </c>
      <c r="D17953" s="71" t="s">
        <v>4169</v>
      </c>
      <c r="E17953" s="71">
        <v>8.458803895E9</v>
      </c>
      <c r="T17953" s="71" t="s">
        <v>3973</v>
      </c>
    </row>
    <row r="17954">
      <c r="A17954" s="71" t="s">
        <v>77</v>
      </c>
      <c r="B17954" s="71">
        <v>6754.0</v>
      </c>
      <c r="C17954" s="71" t="s">
        <v>4168</v>
      </c>
      <c r="D17954" s="71" t="s">
        <v>4169</v>
      </c>
      <c r="E17954" s="71">
        <v>8.458803895E9</v>
      </c>
      <c r="T17954" s="71" t="s">
        <v>3973</v>
      </c>
    </row>
    <row r="17955">
      <c r="A17955" s="71" t="s">
        <v>77</v>
      </c>
      <c r="B17955" s="71">
        <v>6754.0</v>
      </c>
      <c r="C17955" s="71" t="s">
        <v>4168</v>
      </c>
      <c r="D17955" s="71" t="s">
        <v>4169</v>
      </c>
      <c r="E17955" s="71">
        <v>8.458803895E9</v>
      </c>
      <c r="T17955" s="71" t="s">
        <v>3973</v>
      </c>
    </row>
    <row r="17956">
      <c r="A17956" s="71" t="s">
        <v>77</v>
      </c>
      <c r="B17956" s="71">
        <v>6754.0</v>
      </c>
      <c r="C17956" s="71" t="s">
        <v>4168</v>
      </c>
      <c r="D17956" s="71" t="s">
        <v>4169</v>
      </c>
      <c r="E17956" s="71">
        <v>8.458803895E9</v>
      </c>
      <c r="T17956" s="71" t="s">
        <v>3973</v>
      </c>
    </row>
    <row r="17957">
      <c r="A17957" s="71" t="s">
        <v>77</v>
      </c>
      <c r="B17957" s="71">
        <v>6753.0</v>
      </c>
      <c r="C17957" s="71" t="s">
        <v>3998</v>
      </c>
      <c r="D17957" s="71" t="s">
        <v>4169</v>
      </c>
      <c r="E17957" s="71">
        <v>9.75336674E9</v>
      </c>
      <c r="F17957" s="71">
        <v>0.0</v>
      </c>
      <c r="G17957" s="71" t="s">
        <v>610</v>
      </c>
      <c r="H17957" s="71">
        <v>7.0</v>
      </c>
      <c r="I17957" s="71">
        <v>40.0</v>
      </c>
      <c r="J17957" s="71">
        <v>2.8</v>
      </c>
      <c r="K17957" s="71">
        <v>5300.0</v>
      </c>
      <c r="L17957" s="71">
        <v>14840.0</v>
      </c>
      <c r="M17957" s="71">
        <v>14840.0</v>
      </c>
      <c r="N17957" s="71">
        <v>0.0</v>
      </c>
      <c r="O17957" s="71">
        <v>14840.0</v>
      </c>
      <c r="P17957" s="71">
        <v>10340.0</v>
      </c>
      <c r="Q17957" s="71">
        <v>4500.0</v>
      </c>
      <c r="R17957" s="71">
        <v>0.0</v>
      </c>
      <c r="S17957" s="71" t="s">
        <v>191</v>
      </c>
      <c r="T17957" s="71" t="s">
        <v>3973</v>
      </c>
    </row>
    <row r="17958">
      <c r="A17958" s="71" t="s">
        <v>77</v>
      </c>
      <c r="B17958" s="71">
        <v>6753.0</v>
      </c>
      <c r="C17958" s="71" t="s">
        <v>3998</v>
      </c>
      <c r="D17958" s="71" t="s">
        <v>4169</v>
      </c>
      <c r="E17958" s="71">
        <v>9.75336674E9</v>
      </c>
      <c r="T17958" s="71" t="s">
        <v>3973</v>
      </c>
    </row>
    <row r="17959">
      <c r="A17959" s="71" t="s">
        <v>77</v>
      </c>
      <c r="B17959" s="71">
        <v>6753.0</v>
      </c>
      <c r="C17959" s="71" t="s">
        <v>3998</v>
      </c>
      <c r="D17959" s="71" t="s">
        <v>4169</v>
      </c>
      <c r="E17959" s="71">
        <v>9.75336674E9</v>
      </c>
      <c r="T17959" s="71" t="s">
        <v>3973</v>
      </c>
    </row>
    <row r="17960">
      <c r="A17960" s="71" t="s">
        <v>77</v>
      </c>
      <c r="B17960" s="71">
        <v>6753.0</v>
      </c>
      <c r="C17960" s="71" t="s">
        <v>3998</v>
      </c>
      <c r="D17960" s="71" t="s">
        <v>4169</v>
      </c>
      <c r="E17960" s="71">
        <v>9.75336674E9</v>
      </c>
      <c r="T17960" s="71" t="s">
        <v>3973</v>
      </c>
    </row>
    <row r="17961">
      <c r="A17961" s="71" t="s">
        <v>77</v>
      </c>
      <c r="B17961" s="71">
        <v>6753.0</v>
      </c>
      <c r="C17961" s="71" t="s">
        <v>3998</v>
      </c>
      <c r="D17961" s="71" t="s">
        <v>4169</v>
      </c>
      <c r="E17961" s="71">
        <v>9.75336674E9</v>
      </c>
      <c r="T17961" s="71" t="s">
        <v>3973</v>
      </c>
    </row>
    <row r="17962">
      <c r="A17962" s="71" t="s">
        <v>77</v>
      </c>
      <c r="B17962" s="71">
        <v>6752.0</v>
      </c>
      <c r="C17962" s="71" t="s">
        <v>4170</v>
      </c>
      <c r="D17962" s="71" t="s">
        <v>4169</v>
      </c>
      <c r="E17962" s="71">
        <v>9.826870902E9</v>
      </c>
      <c r="F17962" s="71">
        <v>0.0</v>
      </c>
      <c r="G17962" s="71" t="s">
        <v>610</v>
      </c>
      <c r="H17962" s="71">
        <v>5.0</v>
      </c>
      <c r="I17962" s="71">
        <v>40.0</v>
      </c>
      <c r="J17962" s="71">
        <v>2.0</v>
      </c>
      <c r="K17962" s="71">
        <v>5300.0</v>
      </c>
      <c r="L17962" s="71">
        <v>10600.0</v>
      </c>
      <c r="M17962" s="71">
        <v>10600.0</v>
      </c>
      <c r="N17962" s="71">
        <v>0.0</v>
      </c>
      <c r="O17962" s="71">
        <v>10600.0</v>
      </c>
      <c r="P17962" s="71">
        <v>0.0</v>
      </c>
      <c r="Q17962" s="71">
        <v>10600.0</v>
      </c>
      <c r="R17962" s="71">
        <v>0.0</v>
      </c>
      <c r="S17962" s="71" t="s">
        <v>47</v>
      </c>
      <c r="T17962" s="71" t="s">
        <v>3973</v>
      </c>
    </row>
    <row r="17963">
      <c r="A17963" s="71" t="s">
        <v>77</v>
      </c>
      <c r="B17963" s="71">
        <v>6752.0</v>
      </c>
      <c r="C17963" s="71" t="s">
        <v>4170</v>
      </c>
      <c r="D17963" s="71" t="s">
        <v>4169</v>
      </c>
      <c r="E17963" s="71">
        <v>9.826870902E9</v>
      </c>
      <c r="T17963" s="71" t="s">
        <v>3973</v>
      </c>
    </row>
    <row r="17964">
      <c r="A17964" s="71" t="s">
        <v>77</v>
      </c>
      <c r="B17964" s="71">
        <v>6752.0</v>
      </c>
      <c r="C17964" s="71" t="s">
        <v>4170</v>
      </c>
      <c r="D17964" s="71" t="s">
        <v>4169</v>
      </c>
      <c r="E17964" s="71">
        <v>9.826870902E9</v>
      </c>
      <c r="T17964" s="71" t="s">
        <v>3973</v>
      </c>
    </row>
    <row r="17965">
      <c r="A17965" s="71" t="s">
        <v>77</v>
      </c>
      <c r="B17965" s="71">
        <v>6752.0</v>
      </c>
      <c r="C17965" s="71" t="s">
        <v>4170</v>
      </c>
      <c r="D17965" s="71" t="s">
        <v>4169</v>
      </c>
      <c r="E17965" s="71">
        <v>9.826870902E9</v>
      </c>
      <c r="T17965" s="71" t="s">
        <v>3973</v>
      </c>
    </row>
    <row r="17966">
      <c r="A17966" s="71" t="s">
        <v>77</v>
      </c>
      <c r="B17966" s="71">
        <v>6752.0</v>
      </c>
      <c r="C17966" s="71" t="s">
        <v>4170</v>
      </c>
      <c r="D17966" s="71" t="s">
        <v>4169</v>
      </c>
      <c r="E17966" s="71">
        <v>9.826870902E9</v>
      </c>
      <c r="T17966" s="71" t="s">
        <v>3973</v>
      </c>
    </row>
    <row r="17967">
      <c r="A17967" s="71" t="s">
        <v>77</v>
      </c>
      <c r="B17967" s="71">
        <v>6751.0</v>
      </c>
      <c r="C17967" s="71" t="s">
        <v>4171</v>
      </c>
      <c r="D17967" s="71" t="s">
        <v>4169</v>
      </c>
      <c r="E17967" s="71">
        <v>9.29470741E9</v>
      </c>
      <c r="F17967" s="71">
        <v>0.0</v>
      </c>
      <c r="G17967" s="71" t="s">
        <v>610</v>
      </c>
      <c r="H17967" s="71">
        <v>3.0</v>
      </c>
      <c r="I17967" s="71">
        <v>40.0</v>
      </c>
      <c r="J17967" s="71">
        <v>1.2</v>
      </c>
      <c r="K17967" s="71">
        <v>5300.0</v>
      </c>
      <c r="L17967" s="71">
        <v>6360.0</v>
      </c>
      <c r="M17967" s="71">
        <v>8480.0</v>
      </c>
      <c r="N17967" s="71">
        <v>0.0</v>
      </c>
      <c r="O17967" s="71">
        <v>8480.0</v>
      </c>
      <c r="P17967" s="71">
        <v>0.0</v>
      </c>
      <c r="Q17967" s="71">
        <v>8480.0</v>
      </c>
      <c r="R17967" s="71">
        <v>0.0</v>
      </c>
      <c r="S17967" s="71" t="s">
        <v>47</v>
      </c>
      <c r="T17967" s="71" t="s">
        <v>3973</v>
      </c>
    </row>
    <row r="17968">
      <c r="A17968" s="71" t="s">
        <v>77</v>
      </c>
      <c r="B17968" s="71">
        <v>6751.0</v>
      </c>
      <c r="C17968" s="71" t="s">
        <v>4171</v>
      </c>
      <c r="D17968" s="71" t="s">
        <v>4169</v>
      </c>
      <c r="E17968" s="71">
        <v>9.29470741E9</v>
      </c>
      <c r="G17968" s="71" t="s">
        <v>195</v>
      </c>
      <c r="H17968" s="71">
        <v>1.0</v>
      </c>
      <c r="I17968" s="71">
        <v>40.0</v>
      </c>
      <c r="J17968" s="71">
        <v>0.4</v>
      </c>
      <c r="K17968" s="71">
        <v>5300.0</v>
      </c>
      <c r="L17968" s="71">
        <v>2120.0</v>
      </c>
      <c r="T17968" s="71" t="s">
        <v>3973</v>
      </c>
    </row>
    <row r="17969">
      <c r="A17969" s="71" t="s">
        <v>77</v>
      </c>
      <c r="B17969" s="71">
        <v>6751.0</v>
      </c>
      <c r="C17969" s="71" t="s">
        <v>4171</v>
      </c>
      <c r="D17969" s="71" t="s">
        <v>4169</v>
      </c>
      <c r="E17969" s="71">
        <v>9.29470741E9</v>
      </c>
      <c r="T17969" s="71" t="s">
        <v>3973</v>
      </c>
    </row>
    <row r="17970">
      <c r="A17970" s="71" t="s">
        <v>77</v>
      </c>
      <c r="B17970" s="71">
        <v>6751.0</v>
      </c>
      <c r="C17970" s="71" t="s">
        <v>4171</v>
      </c>
      <c r="D17970" s="71" t="s">
        <v>4169</v>
      </c>
      <c r="E17970" s="71">
        <v>9.29470741E9</v>
      </c>
      <c r="T17970" s="71" t="s">
        <v>3973</v>
      </c>
    </row>
    <row r="17971">
      <c r="A17971" s="71" t="s">
        <v>77</v>
      </c>
      <c r="B17971" s="71">
        <v>6751.0</v>
      </c>
      <c r="C17971" s="71" t="s">
        <v>4171</v>
      </c>
      <c r="D17971" s="71" t="s">
        <v>4169</v>
      </c>
      <c r="E17971" s="71">
        <v>9.29470741E9</v>
      </c>
      <c r="T17971" s="71" t="s">
        <v>3973</v>
      </c>
    </row>
    <row r="17972">
      <c r="A17972" s="71" t="s">
        <v>77</v>
      </c>
      <c r="B17972" s="71">
        <v>6750.0</v>
      </c>
      <c r="C17972" s="71" t="s">
        <v>2887</v>
      </c>
      <c r="D17972" s="71" t="s">
        <v>4169</v>
      </c>
      <c r="E17972" s="71">
        <v>7.828060487E9</v>
      </c>
      <c r="F17972" s="71">
        <v>0.0</v>
      </c>
      <c r="G17972" s="71" t="s">
        <v>610</v>
      </c>
      <c r="H17972" s="71">
        <v>6.0</v>
      </c>
      <c r="I17972" s="71">
        <v>40.0</v>
      </c>
      <c r="J17972" s="71">
        <v>2.4</v>
      </c>
      <c r="K17972" s="71">
        <v>5300.0</v>
      </c>
      <c r="L17972" s="71">
        <v>12720.0</v>
      </c>
      <c r="M17972" s="71">
        <v>12720.0</v>
      </c>
      <c r="N17972" s="71">
        <v>0.0</v>
      </c>
      <c r="O17972" s="71">
        <v>12720.0</v>
      </c>
      <c r="P17972" s="71">
        <v>3220.0</v>
      </c>
      <c r="Q17972" s="71">
        <v>9500.0</v>
      </c>
      <c r="R17972" s="71">
        <v>0.0</v>
      </c>
      <c r="S17972" s="71" t="s">
        <v>191</v>
      </c>
      <c r="T17972" s="71" t="s">
        <v>3973</v>
      </c>
    </row>
    <row r="17973">
      <c r="A17973" s="71" t="s">
        <v>77</v>
      </c>
      <c r="B17973" s="71">
        <v>6750.0</v>
      </c>
      <c r="C17973" s="71" t="s">
        <v>2887</v>
      </c>
      <c r="D17973" s="71" t="s">
        <v>4169</v>
      </c>
      <c r="E17973" s="71">
        <v>7.828060487E9</v>
      </c>
      <c r="T17973" s="71" t="s">
        <v>3973</v>
      </c>
    </row>
    <row r="17974">
      <c r="A17974" s="71" t="s">
        <v>77</v>
      </c>
      <c r="B17974" s="71">
        <v>6750.0</v>
      </c>
      <c r="C17974" s="71" t="s">
        <v>2887</v>
      </c>
      <c r="D17974" s="71" t="s">
        <v>4169</v>
      </c>
      <c r="E17974" s="71">
        <v>7.828060487E9</v>
      </c>
      <c r="T17974" s="71" t="s">
        <v>3973</v>
      </c>
    </row>
    <row r="17975">
      <c r="A17975" s="71" t="s">
        <v>77</v>
      </c>
      <c r="B17975" s="71">
        <v>6750.0</v>
      </c>
      <c r="C17975" s="71" t="s">
        <v>2887</v>
      </c>
      <c r="D17975" s="71" t="s">
        <v>4169</v>
      </c>
      <c r="E17975" s="71">
        <v>7.828060487E9</v>
      </c>
      <c r="T17975" s="71" t="s">
        <v>3973</v>
      </c>
    </row>
    <row r="17976">
      <c r="A17976" s="71" t="s">
        <v>77</v>
      </c>
      <c r="B17976" s="71">
        <v>6750.0</v>
      </c>
      <c r="C17976" s="71" t="s">
        <v>2887</v>
      </c>
      <c r="D17976" s="71" t="s">
        <v>4169</v>
      </c>
      <c r="E17976" s="71">
        <v>7.828060487E9</v>
      </c>
      <c r="T17976" s="71" t="s">
        <v>3973</v>
      </c>
    </row>
    <row r="17977">
      <c r="A17977" s="71" t="s">
        <v>77</v>
      </c>
      <c r="B17977" s="71">
        <v>6749.0</v>
      </c>
      <c r="C17977" s="71" t="s">
        <v>4172</v>
      </c>
      <c r="D17977" s="71" t="s">
        <v>2447</v>
      </c>
      <c r="E17977" s="71">
        <v>7.898271145E9</v>
      </c>
      <c r="F17977" s="71">
        <v>0.0</v>
      </c>
      <c r="G17977" s="71" t="s">
        <v>243</v>
      </c>
      <c r="H17977" s="71">
        <v>5.0</v>
      </c>
      <c r="I17977" s="71">
        <v>40.0</v>
      </c>
      <c r="J17977" s="71">
        <v>2.0</v>
      </c>
      <c r="K17977" s="71">
        <v>5300.0</v>
      </c>
      <c r="L17977" s="71">
        <v>10600.0</v>
      </c>
      <c r="M17977" s="71">
        <v>19080.0</v>
      </c>
      <c r="N17977" s="71">
        <v>0.0</v>
      </c>
      <c r="O17977" s="71">
        <v>19080.0</v>
      </c>
      <c r="P17977" s="71">
        <v>0.0</v>
      </c>
      <c r="Q17977" s="71">
        <v>19080.0</v>
      </c>
      <c r="R17977" s="71">
        <v>0.0</v>
      </c>
      <c r="S17977" s="71" t="s">
        <v>47</v>
      </c>
      <c r="T17977" s="71" t="s">
        <v>3973</v>
      </c>
    </row>
    <row r="17978">
      <c r="A17978" s="71" t="s">
        <v>77</v>
      </c>
      <c r="B17978" s="71">
        <v>6749.0</v>
      </c>
      <c r="C17978" s="71" t="s">
        <v>4172</v>
      </c>
      <c r="D17978" s="71" t="s">
        <v>2447</v>
      </c>
      <c r="E17978" s="71">
        <v>7.898271145E9</v>
      </c>
      <c r="G17978" s="71" t="s">
        <v>198</v>
      </c>
      <c r="H17978" s="71">
        <v>4.0</v>
      </c>
      <c r="I17978" s="71">
        <v>40.0</v>
      </c>
      <c r="J17978" s="71">
        <v>1.6</v>
      </c>
      <c r="K17978" s="71">
        <v>5300.0</v>
      </c>
      <c r="L17978" s="71">
        <v>8480.0</v>
      </c>
      <c r="T17978" s="71" t="s">
        <v>3973</v>
      </c>
    </row>
    <row r="17979">
      <c r="A17979" s="71" t="s">
        <v>77</v>
      </c>
      <c r="B17979" s="71">
        <v>6749.0</v>
      </c>
      <c r="C17979" s="71" t="s">
        <v>4172</v>
      </c>
      <c r="D17979" s="71" t="s">
        <v>2447</v>
      </c>
      <c r="E17979" s="71">
        <v>7.898271145E9</v>
      </c>
      <c r="T17979" s="71" t="s">
        <v>3973</v>
      </c>
    </row>
    <row r="17980">
      <c r="A17980" s="71" t="s">
        <v>77</v>
      </c>
      <c r="B17980" s="71">
        <v>6749.0</v>
      </c>
      <c r="C17980" s="71" t="s">
        <v>4172</v>
      </c>
      <c r="D17980" s="71" t="s">
        <v>2447</v>
      </c>
      <c r="E17980" s="71">
        <v>7.898271145E9</v>
      </c>
      <c r="T17980" s="71" t="s">
        <v>3973</v>
      </c>
    </row>
    <row r="17981">
      <c r="A17981" s="71" t="s">
        <v>77</v>
      </c>
      <c r="B17981" s="71">
        <v>6749.0</v>
      </c>
      <c r="C17981" s="71" t="s">
        <v>4172</v>
      </c>
      <c r="D17981" s="71" t="s">
        <v>2447</v>
      </c>
      <c r="E17981" s="71">
        <v>7.898271145E9</v>
      </c>
      <c r="T17981" s="71" t="s">
        <v>3973</v>
      </c>
    </row>
    <row r="17982">
      <c r="A17982" s="71" t="s">
        <v>77</v>
      </c>
      <c r="B17982" s="71">
        <v>6748.0</v>
      </c>
      <c r="C17982" s="71" t="s">
        <v>4173</v>
      </c>
      <c r="D17982" s="71" t="s">
        <v>1396</v>
      </c>
      <c r="E17982" s="71">
        <v>9.406649526E9</v>
      </c>
      <c r="F17982" s="71">
        <v>0.0</v>
      </c>
      <c r="G17982" s="71" t="s">
        <v>243</v>
      </c>
      <c r="H17982" s="71">
        <v>8.0</v>
      </c>
      <c r="I17982" s="71">
        <v>40.0</v>
      </c>
      <c r="J17982" s="71">
        <v>3.2</v>
      </c>
      <c r="K17982" s="71">
        <v>5300.0</v>
      </c>
      <c r="L17982" s="71">
        <v>16960.0</v>
      </c>
      <c r="M17982" s="71">
        <v>16960.0</v>
      </c>
      <c r="N17982" s="71">
        <v>0.0</v>
      </c>
      <c r="O17982" s="71">
        <v>16960.0</v>
      </c>
      <c r="P17982" s="71">
        <v>0.0</v>
      </c>
      <c r="Q17982" s="71">
        <v>16960.0</v>
      </c>
      <c r="R17982" s="71">
        <v>0.0</v>
      </c>
      <c r="S17982" s="71" t="s">
        <v>47</v>
      </c>
      <c r="T17982" s="71" t="s">
        <v>3973</v>
      </c>
    </row>
    <row r="17983">
      <c r="A17983" s="71" t="s">
        <v>77</v>
      </c>
      <c r="B17983" s="71">
        <v>6748.0</v>
      </c>
      <c r="C17983" s="71" t="s">
        <v>4173</v>
      </c>
      <c r="D17983" s="71" t="s">
        <v>1396</v>
      </c>
      <c r="E17983" s="71">
        <v>9.406649526E9</v>
      </c>
      <c r="T17983" s="71" t="s">
        <v>3973</v>
      </c>
    </row>
    <row r="17984">
      <c r="A17984" s="71" t="s">
        <v>77</v>
      </c>
      <c r="B17984" s="71">
        <v>6748.0</v>
      </c>
      <c r="C17984" s="71" t="s">
        <v>4173</v>
      </c>
      <c r="D17984" s="71" t="s">
        <v>1396</v>
      </c>
      <c r="E17984" s="71">
        <v>9.406649526E9</v>
      </c>
      <c r="T17984" s="71" t="s">
        <v>3973</v>
      </c>
    </row>
    <row r="17985">
      <c r="A17985" s="71" t="s">
        <v>77</v>
      </c>
      <c r="B17985" s="71">
        <v>6748.0</v>
      </c>
      <c r="C17985" s="71" t="s">
        <v>4173</v>
      </c>
      <c r="D17985" s="71" t="s">
        <v>1396</v>
      </c>
      <c r="E17985" s="71">
        <v>9.406649526E9</v>
      </c>
      <c r="T17985" s="71" t="s">
        <v>3973</v>
      </c>
    </row>
    <row r="17986">
      <c r="A17986" s="71" t="s">
        <v>77</v>
      </c>
      <c r="B17986" s="71">
        <v>6748.0</v>
      </c>
      <c r="C17986" s="71" t="s">
        <v>4173</v>
      </c>
      <c r="D17986" s="71" t="s">
        <v>1396</v>
      </c>
      <c r="E17986" s="71">
        <v>9.406649526E9</v>
      </c>
      <c r="T17986" s="71" t="s">
        <v>3973</v>
      </c>
    </row>
    <row r="17987">
      <c r="A17987" s="71" t="s">
        <v>77</v>
      </c>
      <c r="B17987" s="71">
        <v>6747.0</v>
      </c>
      <c r="C17987" s="71" t="s">
        <v>1462</v>
      </c>
      <c r="D17987" s="71" t="s">
        <v>4169</v>
      </c>
      <c r="E17987" s="71">
        <v>8.435725586E9</v>
      </c>
      <c r="F17987" s="71">
        <v>0.0</v>
      </c>
      <c r="G17987" s="71" t="s">
        <v>610</v>
      </c>
      <c r="H17987" s="71">
        <v>2.0</v>
      </c>
      <c r="I17987" s="71">
        <v>40.0</v>
      </c>
      <c r="J17987" s="71">
        <v>0.8</v>
      </c>
      <c r="K17987" s="71">
        <v>5300.0</v>
      </c>
      <c r="L17987" s="71">
        <v>4240.0</v>
      </c>
      <c r="M17987" s="71">
        <v>4240.0</v>
      </c>
      <c r="N17987" s="71">
        <v>0.0</v>
      </c>
      <c r="O17987" s="71">
        <v>4240.0</v>
      </c>
      <c r="P17987" s="71">
        <v>0.0</v>
      </c>
      <c r="Q17987" s="71">
        <v>4240.0</v>
      </c>
      <c r="R17987" s="71">
        <v>0.0</v>
      </c>
      <c r="S17987" s="71" t="s">
        <v>47</v>
      </c>
      <c r="T17987" s="71" t="s">
        <v>3973</v>
      </c>
    </row>
    <row r="17988">
      <c r="A17988" s="71" t="s">
        <v>77</v>
      </c>
      <c r="B17988" s="71">
        <v>6747.0</v>
      </c>
      <c r="C17988" s="71" t="s">
        <v>1462</v>
      </c>
      <c r="D17988" s="71" t="s">
        <v>4169</v>
      </c>
      <c r="E17988" s="71">
        <v>8.435725586E9</v>
      </c>
      <c r="T17988" s="71" t="s">
        <v>3973</v>
      </c>
    </row>
    <row r="17989">
      <c r="A17989" s="71" t="s">
        <v>77</v>
      </c>
      <c r="B17989" s="71">
        <v>6747.0</v>
      </c>
      <c r="C17989" s="71" t="s">
        <v>1462</v>
      </c>
      <c r="D17989" s="71" t="s">
        <v>4169</v>
      </c>
      <c r="E17989" s="71">
        <v>8.435725586E9</v>
      </c>
      <c r="T17989" s="71" t="s">
        <v>3973</v>
      </c>
    </row>
    <row r="17990">
      <c r="A17990" s="71" t="s">
        <v>77</v>
      </c>
      <c r="B17990" s="71">
        <v>6747.0</v>
      </c>
      <c r="C17990" s="71" t="s">
        <v>1462</v>
      </c>
      <c r="D17990" s="71" t="s">
        <v>4169</v>
      </c>
      <c r="E17990" s="71">
        <v>8.435725586E9</v>
      </c>
      <c r="T17990" s="71" t="s">
        <v>3973</v>
      </c>
    </row>
    <row r="17991">
      <c r="A17991" s="71" t="s">
        <v>77</v>
      </c>
      <c r="B17991" s="71">
        <v>6747.0</v>
      </c>
      <c r="C17991" s="71" t="s">
        <v>1462</v>
      </c>
      <c r="D17991" s="71" t="s">
        <v>4169</v>
      </c>
      <c r="E17991" s="71">
        <v>8.435725586E9</v>
      </c>
      <c r="T17991" s="71" t="s">
        <v>3973</v>
      </c>
    </row>
    <row r="17992">
      <c r="A17992" s="71" t="s">
        <v>77</v>
      </c>
      <c r="B17992" s="71">
        <v>6746.0</v>
      </c>
      <c r="C17992" s="71" t="s">
        <v>4174</v>
      </c>
      <c r="D17992" s="71" t="s">
        <v>4169</v>
      </c>
      <c r="E17992" s="71">
        <v>9.753683348E9</v>
      </c>
      <c r="F17992" s="71">
        <v>0.0</v>
      </c>
      <c r="G17992" s="71" t="s">
        <v>610</v>
      </c>
      <c r="H17992" s="71">
        <v>5.0</v>
      </c>
      <c r="I17992" s="71">
        <v>40.0</v>
      </c>
      <c r="J17992" s="71">
        <v>2.0</v>
      </c>
      <c r="K17992" s="71">
        <v>5300.0</v>
      </c>
      <c r="L17992" s="71">
        <v>10600.0</v>
      </c>
      <c r="M17992" s="71">
        <v>10600.0</v>
      </c>
      <c r="N17992" s="71">
        <v>0.0</v>
      </c>
      <c r="O17992" s="71">
        <v>10600.0</v>
      </c>
      <c r="P17992" s="71">
        <v>0.0</v>
      </c>
      <c r="Q17992" s="71">
        <v>10600.0</v>
      </c>
      <c r="R17992" s="71">
        <v>0.0</v>
      </c>
      <c r="S17992" s="71" t="s">
        <v>47</v>
      </c>
      <c r="T17992" s="71" t="s">
        <v>3973</v>
      </c>
    </row>
    <row r="17993">
      <c r="A17993" s="71" t="s">
        <v>77</v>
      </c>
      <c r="B17993" s="71">
        <v>6746.0</v>
      </c>
      <c r="C17993" s="71" t="s">
        <v>4174</v>
      </c>
      <c r="D17993" s="71" t="s">
        <v>4169</v>
      </c>
      <c r="E17993" s="71">
        <v>9.753683348E9</v>
      </c>
      <c r="T17993" s="71" t="s">
        <v>3973</v>
      </c>
    </row>
    <row r="17994">
      <c r="A17994" s="71" t="s">
        <v>77</v>
      </c>
      <c r="B17994" s="71">
        <v>6746.0</v>
      </c>
      <c r="C17994" s="71" t="s">
        <v>4174</v>
      </c>
      <c r="D17994" s="71" t="s">
        <v>4169</v>
      </c>
      <c r="E17994" s="71">
        <v>9.753683348E9</v>
      </c>
      <c r="T17994" s="71" t="s">
        <v>3973</v>
      </c>
    </row>
    <row r="17995">
      <c r="A17995" s="71" t="s">
        <v>77</v>
      </c>
      <c r="B17995" s="71">
        <v>6746.0</v>
      </c>
      <c r="C17995" s="71" t="s">
        <v>4174</v>
      </c>
      <c r="D17995" s="71" t="s">
        <v>4169</v>
      </c>
      <c r="E17995" s="71">
        <v>9.753683348E9</v>
      </c>
      <c r="T17995" s="71" t="s">
        <v>3973</v>
      </c>
    </row>
    <row r="17996">
      <c r="A17996" s="71" t="s">
        <v>77</v>
      </c>
      <c r="B17996" s="71">
        <v>6746.0</v>
      </c>
      <c r="C17996" s="71" t="s">
        <v>4174</v>
      </c>
      <c r="D17996" s="71" t="s">
        <v>4169</v>
      </c>
      <c r="E17996" s="71">
        <v>9.753683348E9</v>
      </c>
      <c r="T17996" s="71" t="s">
        <v>3973</v>
      </c>
    </row>
    <row r="17997">
      <c r="A17997" s="71" t="s">
        <v>77</v>
      </c>
      <c r="B17997" s="71">
        <v>6745.0</v>
      </c>
      <c r="C17997" s="71" t="s">
        <v>2430</v>
      </c>
      <c r="D17997" s="71" t="s">
        <v>4169</v>
      </c>
      <c r="E17997" s="71">
        <v>7.697736028E9</v>
      </c>
      <c r="F17997" s="71">
        <v>0.0</v>
      </c>
      <c r="G17997" s="71" t="s">
        <v>610</v>
      </c>
      <c r="H17997" s="71">
        <v>6.0</v>
      </c>
      <c r="I17997" s="71">
        <v>40.0</v>
      </c>
      <c r="J17997" s="71">
        <v>2.4</v>
      </c>
      <c r="K17997" s="71">
        <v>5300.0</v>
      </c>
      <c r="L17997" s="71">
        <v>12720.0</v>
      </c>
      <c r="M17997" s="71">
        <v>12720.0</v>
      </c>
      <c r="N17997" s="71">
        <v>0.0</v>
      </c>
      <c r="O17997" s="71">
        <v>12720.0</v>
      </c>
      <c r="P17997" s="71">
        <v>12720.0</v>
      </c>
      <c r="Q17997" s="71">
        <v>0.0</v>
      </c>
      <c r="R17997" s="71">
        <v>0.0</v>
      </c>
      <c r="S17997" s="71" t="s">
        <v>191</v>
      </c>
      <c r="T17997" s="71" t="s">
        <v>3973</v>
      </c>
    </row>
    <row r="17998">
      <c r="A17998" s="71" t="s">
        <v>77</v>
      </c>
      <c r="B17998" s="71">
        <v>6745.0</v>
      </c>
      <c r="C17998" s="71" t="s">
        <v>2430</v>
      </c>
      <c r="D17998" s="71" t="s">
        <v>4169</v>
      </c>
      <c r="E17998" s="71">
        <v>7.697736028E9</v>
      </c>
      <c r="T17998" s="71" t="s">
        <v>3973</v>
      </c>
    </row>
    <row r="17999">
      <c r="A17999" s="71" t="s">
        <v>77</v>
      </c>
      <c r="B17999" s="71">
        <v>6745.0</v>
      </c>
      <c r="C17999" s="71" t="s">
        <v>2430</v>
      </c>
      <c r="D17999" s="71" t="s">
        <v>4169</v>
      </c>
      <c r="E17999" s="71">
        <v>7.697736028E9</v>
      </c>
      <c r="T17999" s="71" t="s">
        <v>3973</v>
      </c>
    </row>
    <row r="18000">
      <c r="A18000" s="71" t="s">
        <v>77</v>
      </c>
      <c r="B18000" s="71">
        <v>6745.0</v>
      </c>
      <c r="C18000" s="71" t="s">
        <v>2430</v>
      </c>
      <c r="D18000" s="71" t="s">
        <v>4169</v>
      </c>
      <c r="E18000" s="71">
        <v>7.697736028E9</v>
      </c>
      <c r="T18000" s="71" t="s">
        <v>3973</v>
      </c>
    </row>
    <row r="18001">
      <c r="A18001" s="71" t="s">
        <v>77</v>
      </c>
      <c r="B18001" s="71">
        <v>6745.0</v>
      </c>
      <c r="C18001" s="71" t="s">
        <v>2430</v>
      </c>
      <c r="D18001" s="71" t="s">
        <v>4169</v>
      </c>
      <c r="E18001" s="71">
        <v>7.697736028E9</v>
      </c>
      <c r="T18001" s="71" t="s">
        <v>3973</v>
      </c>
    </row>
    <row r="18002">
      <c r="A18002" s="71" t="s">
        <v>77</v>
      </c>
      <c r="B18002" s="71">
        <v>6744.0</v>
      </c>
      <c r="C18002" s="71" t="s">
        <v>1462</v>
      </c>
      <c r="D18002" s="71" t="s">
        <v>4169</v>
      </c>
      <c r="E18002" s="71">
        <v>9.754777699E9</v>
      </c>
      <c r="F18002" s="71">
        <v>0.0</v>
      </c>
      <c r="G18002" s="71" t="s">
        <v>610</v>
      </c>
      <c r="H18002" s="71">
        <v>3.0</v>
      </c>
      <c r="I18002" s="71">
        <v>40.0</v>
      </c>
      <c r="J18002" s="71">
        <v>1.2</v>
      </c>
      <c r="K18002" s="71">
        <v>5300.0</v>
      </c>
      <c r="L18002" s="71">
        <v>6360.0</v>
      </c>
      <c r="M18002" s="71">
        <v>10600.0</v>
      </c>
      <c r="N18002" s="71">
        <v>0.0</v>
      </c>
      <c r="O18002" s="71">
        <v>10600.0</v>
      </c>
      <c r="P18002" s="71">
        <v>0.0</v>
      </c>
      <c r="Q18002" s="71">
        <v>10600.0</v>
      </c>
      <c r="R18002" s="71">
        <v>0.0</v>
      </c>
      <c r="S18002" s="71" t="s">
        <v>47</v>
      </c>
      <c r="T18002" s="71" t="s">
        <v>3973</v>
      </c>
    </row>
    <row r="18003">
      <c r="A18003" s="71" t="s">
        <v>77</v>
      </c>
      <c r="B18003" s="71">
        <v>6744.0</v>
      </c>
      <c r="C18003" s="71" t="s">
        <v>1462</v>
      </c>
      <c r="D18003" s="71" t="s">
        <v>4169</v>
      </c>
      <c r="E18003" s="71">
        <v>9.754777699E9</v>
      </c>
      <c r="G18003" s="71" t="s">
        <v>195</v>
      </c>
      <c r="H18003" s="71">
        <v>2.0</v>
      </c>
      <c r="I18003" s="71">
        <v>40.0</v>
      </c>
      <c r="J18003" s="71">
        <v>0.8</v>
      </c>
      <c r="K18003" s="71">
        <v>5300.0</v>
      </c>
      <c r="L18003" s="71">
        <v>4240.0</v>
      </c>
      <c r="T18003" s="71" t="s">
        <v>3973</v>
      </c>
    </row>
    <row r="18004">
      <c r="A18004" s="71" t="s">
        <v>77</v>
      </c>
      <c r="B18004" s="71">
        <v>6744.0</v>
      </c>
      <c r="C18004" s="71" t="s">
        <v>1462</v>
      </c>
      <c r="D18004" s="71" t="s">
        <v>4169</v>
      </c>
      <c r="E18004" s="71">
        <v>9.754777699E9</v>
      </c>
      <c r="T18004" s="71" t="s">
        <v>3973</v>
      </c>
    </row>
    <row r="18005">
      <c r="A18005" s="71" t="s">
        <v>77</v>
      </c>
      <c r="B18005" s="71">
        <v>6744.0</v>
      </c>
      <c r="C18005" s="71" t="s">
        <v>1462</v>
      </c>
      <c r="D18005" s="71" t="s">
        <v>4169</v>
      </c>
      <c r="E18005" s="71">
        <v>9.754777699E9</v>
      </c>
      <c r="T18005" s="71" t="s">
        <v>3973</v>
      </c>
    </row>
    <row r="18006">
      <c r="A18006" s="71" t="s">
        <v>77</v>
      </c>
      <c r="B18006" s="71">
        <v>6744.0</v>
      </c>
      <c r="C18006" s="71" t="s">
        <v>1462</v>
      </c>
      <c r="D18006" s="71" t="s">
        <v>4169</v>
      </c>
      <c r="E18006" s="71">
        <v>9.754777699E9</v>
      </c>
      <c r="T18006" s="71" t="s">
        <v>3973</v>
      </c>
    </row>
    <row r="18007">
      <c r="A18007" s="71" t="s">
        <v>47</v>
      </c>
      <c r="B18007" s="71">
        <v>17777.0</v>
      </c>
      <c r="C18007" s="71" t="s">
        <v>4175</v>
      </c>
      <c r="D18007" s="71" t="s">
        <v>2089</v>
      </c>
      <c r="E18007" s="71">
        <v>9.826445166E9</v>
      </c>
      <c r="F18007" s="71">
        <v>0.0</v>
      </c>
      <c r="G18007" s="71" t="s">
        <v>431</v>
      </c>
      <c r="H18007" s="71">
        <v>15.0</v>
      </c>
      <c r="I18007" s="71">
        <v>40.0</v>
      </c>
      <c r="J18007" s="71">
        <v>6.0</v>
      </c>
      <c r="K18007" s="71">
        <v>8000.0</v>
      </c>
      <c r="L18007" s="71">
        <v>48000.0</v>
      </c>
      <c r="M18007" s="71">
        <v>48000.0</v>
      </c>
      <c r="N18007" s="71">
        <v>0.0</v>
      </c>
      <c r="O18007" s="71">
        <v>48000.0</v>
      </c>
      <c r="P18007" s="71">
        <v>48000.0</v>
      </c>
      <c r="Q18007" s="71">
        <v>0.0</v>
      </c>
      <c r="R18007" s="71">
        <v>0.0</v>
      </c>
      <c r="S18007" s="71" t="s">
        <v>191</v>
      </c>
      <c r="T18007" s="71" t="s">
        <v>3973</v>
      </c>
    </row>
    <row r="18008">
      <c r="A18008" s="71" t="s">
        <v>47</v>
      </c>
      <c r="B18008" s="71">
        <v>17777.0</v>
      </c>
      <c r="C18008" s="71" t="s">
        <v>4175</v>
      </c>
      <c r="D18008" s="71" t="s">
        <v>2089</v>
      </c>
      <c r="E18008" s="71">
        <v>9.826445166E9</v>
      </c>
      <c r="T18008" s="71" t="s">
        <v>3973</v>
      </c>
    </row>
    <row r="18009">
      <c r="A18009" s="71" t="s">
        <v>47</v>
      </c>
      <c r="B18009" s="71">
        <v>17777.0</v>
      </c>
      <c r="C18009" s="71" t="s">
        <v>4175</v>
      </c>
      <c r="D18009" s="71" t="s">
        <v>2089</v>
      </c>
      <c r="E18009" s="71">
        <v>9.826445166E9</v>
      </c>
      <c r="T18009" s="71" t="s">
        <v>3973</v>
      </c>
    </row>
    <row r="18010">
      <c r="A18010" s="71" t="s">
        <v>47</v>
      </c>
      <c r="B18010" s="71">
        <v>17777.0</v>
      </c>
      <c r="C18010" s="71" t="s">
        <v>4175</v>
      </c>
      <c r="D18010" s="71" t="s">
        <v>2089</v>
      </c>
      <c r="E18010" s="71">
        <v>9.826445166E9</v>
      </c>
      <c r="T18010" s="71" t="s">
        <v>3973</v>
      </c>
    </row>
    <row r="18011">
      <c r="A18011" s="71" t="s">
        <v>47</v>
      </c>
      <c r="B18011" s="71">
        <v>17777.0</v>
      </c>
      <c r="C18011" s="71" t="s">
        <v>4175</v>
      </c>
      <c r="D18011" s="71" t="s">
        <v>2089</v>
      </c>
      <c r="E18011" s="71">
        <v>9.826445166E9</v>
      </c>
      <c r="T18011" s="71" t="s">
        <v>3973</v>
      </c>
    </row>
    <row r="18012">
      <c r="A18012" s="71" t="s">
        <v>47</v>
      </c>
      <c r="B18012" s="71">
        <v>17776.0</v>
      </c>
      <c r="C18012" s="71" t="s">
        <v>4176</v>
      </c>
      <c r="D18012" s="71" t="s">
        <v>4177</v>
      </c>
      <c r="E18012" s="71">
        <v>9.425425903E9</v>
      </c>
      <c r="F18012" s="71">
        <v>0.0</v>
      </c>
      <c r="G18012" s="71" t="s">
        <v>1867</v>
      </c>
      <c r="H18012" s="71">
        <v>5.0</v>
      </c>
      <c r="I18012" s="71">
        <v>40.0</v>
      </c>
      <c r="J18012" s="71">
        <v>2.0</v>
      </c>
      <c r="K18012" s="71">
        <v>8000.0</v>
      </c>
      <c r="L18012" s="71">
        <v>16000.0</v>
      </c>
      <c r="M18012" s="71">
        <v>16000.0</v>
      </c>
      <c r="N18012" s="71">
        <v>0.0</v>
      </c>
      <c r="O18012" s="71">
        <v>16000.0</v>
      </c>
      <c r="P18012" s="71">
        <v>16000.0</v>
      </c>
      <c r="Q18012" s="71">
        <v>0.0</v>
      </c>
      <c r="R18012" s="71">
        <v>0.0</v>
      </c>
      <c r="S18012" s="71" t="s">
        <v>191</v>
      </c>
      <c r="T18012" s="71" t="s">
        <v>3973</v>
      </c>
    </row>
    <row r="18013">
      <c r="A18013" s="71" t="s">
        <v>47</v>
      </c>
      <c r="B18013" s="71">
        <v>17776.0</v>
      </c>
      <c r="C18013" s="71" t="s">
        <v>4176</v>
      </c>
      <c r="D18013" s="71" t="s">
        <v>4177</v>
      </c>
      <c r="E18013" s="109" t="str">
        <f>+91 94254 25903</f>
        <v>#ERROR!</v>
      </c>
      <c r="T18013" s="71" t="s">
        <v>3973</v>
      </c>
    </row>
    <row r="18014">
      <c r="A18014" s="71" t="s">
        <v>47</v>
      </c>
      <c r="B18014" s="71">
        <v>17776.0</v>
      </c>
      <c r="C18014" s="71" t="s">
        <v>4176</v>
      </c>
      <c r="D18014" s="71" t="s">
        <v>4177</v>
      </c>
      <c r="E18014" s="109" t="str">
        <f>+91 94254 25903</f>
        <v>#ERROR!</v>
      </c>
      <c r="T18014" s="71" t="s">
        <v>3973</v>
      </c>
    </row>
    <row r="18015">
      <c r="A18015" s="71" t="s">
        <v>47</v>
      </c>
      <c r="B18015" s="71">
        <v>17776.0</v>
      </c>
      <c r="C18015" s="71" t="s">
        <v>4176</v>
      </c>
      <c r="D18015" s="71" t="s">
        <v>4177</v>
      </c>
      <c r="E18015" s="109" t="str">
        <f>+91 94254 25903</f>
        <v>#ERROR!</v>
      </c>
      <c r="T18015" s="71" t="s">
        <v>3973</v>
      </c>
    </row>
    <row r="18016">
      <c r="A18016" s="71" t="s">
        <v>47</v>
      </c>
      <c r="B18016" s="71">
        <v>17776.0</v>
      </c>
      <c r="C18016" s="71" t="s">
        <v>4176</v>
      </c>
      <c r="D18016" s="71" t="s">
        <v>4177</v>
      </c>
      <c r="E18016" s="109" t="str">
        <f>+91 94254 25903</f>
        <v>#ERROR!</v>
      </c>
      <c r="T18016" s="71" t="s">
        <v>3973</v>
      </c>
    </row>
    <row r="18017">
      <c r="A18017" s="71" t="s">
        <v>77</v>
      </c>
      <c r="B18017" s="71">
        <v>6743.0</v>
      </c>
      <c r="C18017" s="71" t="s">
        <v>4178</v>
      </c>
      <c r="D18017" s="71" t="s">
        <v>4179</v>
      </c>
      <c r="E18017" s="71">
        <v>9.340559015E9</v>
      </c>
      <c r="F18017" s="71">
        <v>0.0</v>
      </c>
      <c r="G18017" s="71" t="s">
        <v>220</v>
      </c>
      <c r="H18017" s="71">
        <v>8.0</v>
      </c>
      <c r="I18017" s="71">
        <v>40.0</v>
      </c>
      <c r="J18017" s="71">
        <v>3.2</v>
      </c>
      <c r="K18017" s="71">
        <v>5300.0</v>
      </c>
      <c r="L18017" s="71">
        <v>16960.0</v>
      </c>
      <c r="M18017" s="71">
        <v>16960.0</v>
      </c>
      <c r="N18017" s="71">
        <v>660.0</v>
      </c>
      <c r="O18017" s="71">
        <v>16300.0</v>
      </c>
      <c r="P18017" s="71">
        <v>16300.0</v>
      </c>
      <c r="Q18017" s="71">
        <v>0.0</v>
      </c>
      <c r="R18017" s="71">
        <v>0.0</v>
      </c>
      <c r="S18017" s="71" t="s">
        <v>191</v>
      </c>
      <c r="T18017" s="71" t="s">
        <v>3973</v>
      </c>
    </row>
    <row r="18018">
      <c r="A18018" s="71" t="s">
        <v>77</v>
      </c>
      <c r="B18018" s="71">
        <v>6743.0</v>
      </c>
      <c r="C18018" s="71" t="s">
        <v>4178</v>
      </c>
      <c r="D18018" s="71" t="s">
        <v>4179</v>
      </c>
      <c r="E18018" s="71">
        <v>9.340559015E9</v>
      </c>
      <c r="T18018" s="71" t="s">
        <v>3973</v>
      </c>
    </row>
    <row r="18019">
      <c r="A18019" s="71" t="s">
        <v>77</v>
      </c>
      <c r="B18019" s="71">
        <v>6743.0</v>
      </c>
      <c r="C18019" s="71" t="s">
        <v>4178</v>
      </c>
      <c r="D18019" s="71" t="s">
        <v>4179</v>
      </c>
      <c r="E18019" s="71">
        <v>9.340559015E9</v>
      </c>
      <c r="T18019" s="71" t="s">
        <v>3973</v>
      </c>
    </row>
    <row r="18020">
      <c r="A18020" s="71" t="s">
        <v>77</v>
      </c>
      <c r="B18020" s="71">
        <v>6743.0</v>
      </c>
      <c r="C18020" s="71" t="s">
        <v>4178</v>
      </c>
      <c r="D18020" s="71" t="s">
        <v>4179</v>
      </c>
      <c r="E18020" s="71">
        <v>9.340559015E9</v>
      </c>
      <c r="T18020" s="71" t="s">
        <v>3973</v>
      </c>
    </row>
    <row r="18021">
      <c r="A18021" s="71" t="s">
        <v>77</v>
      </c>
      <c r="B18021" s="71">
        <v>6743.0</v>
      </c>
      <c r="C18021" s="71" t="s">
        <v>4178</v>
      </c>
      <c r="D18021" s="71" t="s">
        <v>4179</v>
      </c>
      <c r="E18021" s="71">
        <v>9.340559015E9</v>
      </c>
      <c r="T18021" s="71" t="s">
        <v>3973</v>
      </c>
    </row>
    <row r="18022">
      <c r="A18022" s="71" t="s">
        <v>47</v>
      </c>
      <c r="B18022" s="71">
        <v>17775.0</v>
      </c>
      <c r="C18022" s="71" t="s">
        <v>4178</v>
      </c>
      <c r="D18022" s="71" t="s">
        <v>4179</v>
      </c>
      <c r="E18022" s="71">
        <v>9.340559015E9</v>
      </c>
      <c r="F18022" s="71" t="s">
        <v>4180</v>
      </c>
      <c r="G18022" s="71" t="s">
        <v>1871</v>
      </c>
      <c r="H18022" s="71">
        <v>12.0</v>
      </c>
      <c r="I18022" s="71">
        <v>40.0</v>
      </c>
      <c r="J18022" s="71">
        <v>4.8</v>
      </c>
      <c r="K18022" s="71">
        <v>5500.0</v>
      </c>
      <c r="L18022" s="71">
        <v>26400.0</v>
      </c>
      <c r="M18022" s="71">
        <v>26400.0</v>
      </c>
      <c r="N18022" s="71">
        <v>960.0</v>
      </c>
      <c r="O18022" s="71">
        <v>25440.0</v>
      </c>
      <c r="P18022" s="71">
        <v>25440.0</v>
      </c>
      <c r="Q18022" s="71">
        <v>0.0</v>
      </c>
      <c r="R18022" s="71">
        <v>0.0</v>
      </c>
      <c r="S18022" s="71" t="s">
        <v>191</v>
      </c>
      <c r="T18022" s="71" t="s">
        <v>3973</v>
      </c>
    </row>
    <row r="18023">
      <c r="A18023" s="71" t="s">
        <v>47</v>
      </c>
      <c r="B18023" s="71">
        <v>17775.0</v>
      </c>
      <c r="C18023" s="71" t="s">
        <v>4178</v>
      </c>
      <c r="D18023" s="71" t="s">
        <v>4179</v>
      </c>
      <c r="E18023" s="71">
        <v>9.340559015E9</v>
      </c>
      <c r="T18023" s="71" t="s">
        <v>3973</v>
      </c>
    </row>
    <row r="18024">
      <c r="A18024" s="71" t="s">
        <v>47</v>
      </c>
      <c r="B18024" s="71">
        <v>17775.0</v>
      </c>
      <c r="C18024" s="71" t="s">
        <v>4178</v>
      </c>
      <c r="D18024" s="71" t="s">
        <v>4179</v>
      </c>
      <c r="E18024" s="71">
        <v>9.340559015E9</v>
      </c>
      <c r="T18024" s="71" t="s">
        <v>3973</v>
      </c>
    </row>
    <row r="18025">
      <c r="A18025" s="71" t="s">
        <v>47</v>
      </c>
      <c r="B18025" s="71">
        <v>17775.0</v>
      </c>
      <c r="C18025" s="71" t="s">
        <v>4178</v>
      </c>
      <c r="D18025" s="71" t="s">
        <v>4179</v>
      </c>
      <c r="E18025" s="71">
        <v>9.340559015E9</v>
      </c>
      <c r="T18025" s="71" t="s">
        <v>3973</v>
      </c>
    </row>
    <row r="18026">
      <c r="A18026" s="71" t="s">
        <v>47</v>
      </c>
      <c r="B18026" s="71">
        <v>17775.0</v>
      </c>
      <c r="C18026" s="71" t="s">
        <v>4178</v>
      </c>
      <c r="D18026" s="71" t="s">
        <v>4179</v>
      </c>
      <c r="E18026" s="71">
        <v>9.340559015E9</v>
      </c>
      <c r="T18026" s="71" t="s">
        <v>3973</v>
      </c>
    </row>
    <row r="18027">
      <c r="A18027" s="71" t="s">
        <v>77</v>
      </c>
      <c r="B18027" s="71">
        <v>6742.0</v>
      </c>
      <c r="C18027" s="71" t="s">
        <v>4181</v>
      </c>
      <c r="D18027" s="71" t="s">
        <v>354</v>
      </c>
      <c r="E18027" s="71">
        <v>9.893927776E9</v>
      </c>
      <c r="F18027" s="71">
        <v>0.0</v>
      </c>
      <c r="G18027" s="71" t="s">
        <v>185</v>
      </c>
      <c r="H18027" s="71">
        <v>1.0</v>
      </c>
      <c r="I18027" s="71">
        <v>40.0</v>
      </c>
      <c r="J18027" s="71">
        <v>0.4</v>
      </c>
      <c r="K18027" s="71">
        <v>5300.0</v>
      </c>
      <c r="L18027" s="71">
        <v>2120.0</v>
      </c>
      <c r="M18027" s="71">
        <v>21200.0</v>
      </c>
      <c r="N18027" s="71">
        <v>0.0</v>
      </c>
      <c r="O18027" s="71">
        <v>21200.0</v>
      </c>
      <c r="P18027" s="71">
        <v>0.0</v>
      </c>
      <c r="Q18027" s="71">
        <v>0.0</v>
      </c>
      <c r="R18027" s="71">
        <v>21200.0</v>
      </c>
      <c r="S18027" s="71" t="s">
        <v>212</v>
      </c>
      <c r="T18027" s="71" t="s">
        <v>3973</v>
      </c>
    </row>
    <row r="18028">
      <c r="A18028" s="71" t="s">
        <v>77</v>
      </c>
      <c r="B18028" s="71">
        <v>6742.0</v>
      </c>
      <c r="C18028" s="71" t="s">
        <v>4181</v>
      </c>
      <c r="D18028" s="71" t="s">
        <v>354</v>
      </c>
      <c r="E18028" s="71">
        <v>9.893927776E9</v>
      </c>
      <c r="G18028" s="71" t="s">
        <v>195</v>
      </c>
      <c r="H18028" s="71">
        <v>9.0</v>
      </c>
      <c r="I18028" s="71">
        <v>40.0</v>
      </c>
      <c r="J18028" s="71">
        <v>3.6</v>
      </c>
      <c r="K18028" s="71">
        <v>5300.0</v>
      </c>
      <c r="L18028" s="71">
        <v>19080.0</v>
      </c>
      <c r="T18028" s="71" t="s">
        <v>3973</v>
      </c>
    </row>
    <row r="18029">
      <c r="A18029" s="71" t="s">
        <v>77</v>
      </c>
      <c r="B18029" s="71">
        <v>6742.0</v>
      </c>
      <c r="C18029" s="71" t="s">
        <v>4181</v>
      </c>
      <c r="D18029" s="71" t="s">
        <v>354</v>
      </c>
      <c r="E18029" s="71">
        <v>9.893927776E9</v>
      </c>
      <c r="T18029" s="71" t="s">
        <v>3973</v>
      </c>
    </row>
    <row r="18030">
      <c r="A18030" s="71" t="s">
        <v>77</v>
      </c>
      <c r="B18030" s="71">
        <v>6742.0</v>
      </c>
      <c r="C18030" s="71" t="s">
        <v>4181</v>
      </c>
      <c r="D18030" s="71" t="s">
        <v>354</v>
      </c>
      <c r="E18030" s="71">
        <v>9.893927776E9</v>
      </c>
      <c r="T18030" s="71" t="s">
        <v>3973</v>
      </c>
    </row>
    <row r="18031">
      <c r="A18031" s="71" t="s">
        <v>77</v>
      </c>
      <c r="B18031" s="71">
        <v>6742.0</v>
      </c>
      <c r="C18031" s="71" t="s">
        <v>4181</v>
      </c>
      <c r="D18031" s="71" t="s">
        <v>354</v>
      </c>
      <c r="E18031" s="71">
        <v>9.893927776E9</v>
      </c>
      <c r="T18031" s="71" t="s">
        <v>3973</v>
      </c>
    </row>
    <row r="18032">
      <c r="A18032" s="71" t="s">
        <v>77</v>
      </c>
      <c r="B18032" s="71">
        <v>6741.0</v>
      </c>
      <c r="C18032" s="71" t="s">
        <v>4182</v>
      </c>
      <c r="D18032" s="71" t="s">
        <v>4183</v>
      </c>
      <c r="E18032" s="71">
        <v>9.340846887E9</v>
      </c>
      <c r="F18032" s="71">
        <v>0.0</v>
      </c>
      <c r="G18032" s="71" t="s">
        <v>304</v>
      </c>
      <c r="H18032" s="71">
        <v>5.0</v>
      </c>
      <c r="I18032" s="71">
        <v>40.0</v>
      </c>
      <c r="J18032" s="71">
        <v>2.0</v>
      </c>
      <c r="K18032" s="71">
        <v>8000.0</v>
      </c>
      <c r="L18032" s="71">
        <v>16000.0</v>
      </c>
      <c r="M18032" s="71">
        <v>40000.0</v>
      </c>
      <c r="N18032" s="71">
        <v>0.0</v>
      </c>
      <c r="O18032" s="71">
        <v>40000.0</v>
      </c>
      <c r="P18032" s="71">
        <v>0.0</v>
      </c>
      <c r="Q18032" s="71">
        <v>0.0</v>
      </c>
      <c r="R18032" s="71">
        <v>40000.0</v>
      </c>
      <c r="S18032" s="71" t="s">
        <v>212</v>
      </c>
      <c r="T18032" s="71" t="s">
        <v>3973</v>
      </c>
    </row>
    <row r="18033">
      <c r="A18033" s="71" t="s">
        <v>77</v>
      </c>
      <c r="B18033" s="71">
        <v>6741.0</v>
      </c>
      <c r="C18033" s="71" t="s">
        <v>4182</v>
      </c>
      <c r="D18033" s="71" t="s">
        <v>4183</v>
      </c>
      <c r="E18033" s="71">
        <v>9.340846887E9</v>
      </c>
      <c r="G18033" s="71" t="s">
        <v>897</v>
      </c>
      <c r="H18033" s="71">
        <v>5.0</v>
      </c>
      <c r="I18033" s="71">
        <v>40.0</v>
      </c>
      <c r="J18033" s="71">
        <v>2.0</v>
      </c>
      <c r="K18033" s="71">
        <v>12000.0</v>
      </c>
      <c r="L18033" s="71">
        <v>24000.0</v>
      </c>
      <c r="T18033" s="71" t="s">
        <v>3973</v>
      </c>
    </row>
    <row r="18034">
      <c r="A18034" s="71" t="s">
        <v>77</v>
      </c>
      <c r="B18034" s="71">
        <v>6741.0</v>
      </c>
      <c r="C18034" s="71" t="s">
        <v>4182</v>
      </c>
      <c r="D18034" s="71" t="s">
        <v>4183</v>
      </c>
      <c r="E18034" s="71">
        <v>9.340846887E9</v>
      </c>
      <c r="T18034" s="71" t="s">
        <v>3973</v>
      </c>
    </row>
    <row r="18035">
      <c r="A18035" s="71" t="s">
        <v>77</v>
      </c>
      <c r="B18035" s="71">
        <v>6741.0</v>
      </c>
      <c r="C18035" s="71" t="s">
        <v>4182</v>
      </c>
      <c r="D18035" s="71" t="s">
        <v>4183</v>
      </c>
      <c r="E18035" s="71">
        <v>9.340846887E9</v>
      </c>
      <c r="T18035" s="71" t="s">
        <v>3973</v>
      </c>
    </row>
    <row r="18036">
      <c r="A18036" s="71" t="s">
        <v>77</v>
      </c>
      <c r="B18036" s="71">
        <v>6741.0</v>
      </c>
      <c r="C18036" s="71" t="s">
        <v>4182</v>
      </c>
      <c r="D18036" s="71" t="s">
        <v>4183</v>
      </c>
      <c r="E18036" s="71">
        <v>9.340846887E9</v>
      </c>
      <c r="T18036" s="71" t="s">
        <v>3973</v>
      </c>
    </row>
    <row r="18037">
      <c r="A18037" s="71" t="s">
        <v>77</v>
      </c>
      <c r="B18037" s="71">
        <v>6740.0</v>
      </c>
      <c r="C18037" s="71" t="s">
        <v>4182</v>
      </c>
      <c r="D18037" s="71" t="s">
        <v>4183</v>
      </c>
      <c r="E18037" s="71">
        <v>9.340846887E9</v>
      </c>
      <c r="F18037" s="71">
        <v>0.0</v>
      </c>
      <c r="G18037" s="71" t="s">
        <v>243</v>
      </c>
      <c r="H18037" s="71">
        <v>13.0</v>
      </c>
      <c r="I18037" s="71">
        <v>40.0</v>
      </c>
      <c r="J18037" s="71">
        <v>5.2</v>
      </c>
      <c r="K18037" s="71">
        <v>5300.0</v>
      </c>
      <c r="L18037" s="71">
        <v>27560.0</v>
      </c>
      <c r="M18037" s="71">
        <v>38160.0</v>
      </c>
      <c r="N18037" s="71">
        <v>0.0</v>
      </c>
      <c r="O18037" s="71">
        <v>38160.0</v>
      </c>
      <c r="P18037" s="71">
        <v>0.0</v>
      </c>
      <c r="Q18037" s="71">
        <v>0.0</v>
      </c>
      <c r="R18037" s="71">
        <v>38160.0</v>
      </c>
      <c r="S18037" s="71" t="s">
        <v>212</v>
      </c>
      <c r="T18037" s="71" t="s">
        <v>3973</v>
      </c>
    </row>
    <row r="18038">
      <c r="A18038" s="71" t="s">
        <v>77</v>
      </c>
      <c r="B18038" s="71">
        <v>6740.0</v>
      </c>
      <c r="C18038" s="71" t="s">
        <v>4182</v>
      </c>
      <c r="D18038" s="71" t="s">
        <v>4183</v>
      </c>
      <c r="E18038" s="71">
        <v>9.340846887E9</v>
      </c>
      <c r="G18038" s="71" t="s">
        <v>394</v>
      </c>
      <c r="H18038" s="71">
        <v>5.0</v>
      </c>
      <c r="I18038" s="71">
        <v>40.0</v>
      </c>
      <c r="J18038" s="71">
        <v>2.0</v>
      </c>
      <c r="K18038" s="71">
        <v>5300.0</v>
      </c>
      <c r="L18038" s="71">
        <v>10600.0</v>
      </c>
      <c r="T18038" s="71" t="s">
        <v>3973</v>
      </c>
    </row>
    <row r="18039">
      <c r="A18039" s="71" t="s">
        <v>77</v>
      </c>
      <c r="B18039" s="71">
        <v>6740.0</v>
      </c>
      <c r="C18039" s="71" t="s">
        <v>4182</v>
      </c>
      <c r="D18039" s="71" t="s">
        <v>4183</v>
      </c>
      <c r="E18039" s="71">
        <v>9.340846887E9</v>
      </c>
      <c r="T18039" s="71" t="s">
        <v>3973</v>
      </c>
    </row>
    <row r="18040">
      <c r="A18040" s="71" t="s">
        <v>77</v>
      </c>
      <c r="B18040" s="71">
        <v>6740.0</v>
      </c>
      <c r="C18040" s="71" t="s">
        <v>4182</v>
      </c>
      <c r="D18040" s="71" t="s">
        <v>4183</v>
      </c>
      <c r="E18040" s="71">
        <v>9.340846887E9</v>
      </c>
      <c r="T18040" s="71" t="s">
        <v>3973</v>
      </c>
    </row>
    <row r="18041">
      <c r="A18041" s="71" t="s">
        <v>77</v>
      </c>
      <c r="B18041" s="71">
        <v>6740.0</v>
      </c>
      <c r="C18041" s="71" t="s">
        <v>4182</v>
      </c>
      <c r="D18041" s="71" t="s">
        <v>4183</v>
      </c>
      <c r="E18041" s="71">
        <v>9.340846887E9</v>
      </c>
      <c r="T18041" s="71" t="s">
        <v>3973</v>
      </c>
    </row>
    <row r="18042">
      <c r="A18042" s="71" t="s">
        <v>47</v>
      </c>
      <c r="B18042" s="71">
        <v>17774.0</v>
      </c>
      <c r="C18042" s="71" t="s">
        <v>324</v>
      </c>
      <c r="D18042" s="71" t="s">
        <v>329</v>
      </c>
      <c r="E18042" s="71">
        <v>9.893395551E9</v>
      </c>
      <c r="F18042" s="71" t="s">
        <v>4184</v>
      </c>
      <c r="G18042" s="71" t="s">
        <v>431</v>
      </c>
      <c r="H18042" s="71">
        <v>8.0</v>
      </c>
      <c r="I18042" s="71">
        <v>40.0</v>
      </c>
      <c r="J18042" s="71">
        <v>3.2</v>
      </c>
      <c r="K18042" s="71">
        <v>7000.0</v>
      </c>
      <c r="L18042" s="71">
        <v>22400.0</v>
      </c>
      <c r="M18042" s="71">
        <v>22400.0</v>
      </c>
      <c r="N18042" s="71">
        <v>3400.0</v>
      </c>
      <c r="O18042" s="71">
        <v>19000.0</v>
      </c>
      <c r="P18042" s="71">
        <v>0.0</v>
      </c>
      <c r="Q18042" s="71">
        <v>0.0</v>
      </c>
      <c r="R18042" s="71">
        <v>19000.0</v>
      </c>
      <c r="S18042" s="71" t="s">
        <v>212</v>
      </c>
      <c r="T18042" s="71" t="s">
        <v>3973</v>
      </c>
    </row>
    <row r="18043">
      <c r="A18043" s="71" t="s">
        <v>47</v>
      </c>
      <c r="B18043" s="71">
        <v>17774.0</v>
      </c>
      <c r="C18043" s="71" t="s">
        <v>324</v>
      </c>
      <c r="D18043" s="71" t="s">
        <v>329</v>
      </c>
      <c r="E18043" s="71">
        <v>9.893395551E9</v>
      </c>
      <c r="T18043" s="71" t="s">
        <v>3973</v>
      </c>
    </row>
    <row r="18044">
      <c r="A18044" s="71" t="s">
        <v>47</v>
      </c>
      <c r="B18044" s="71">
        <v>17774.0</v>
      </c>
      <c r="C18044" s="71" t="s">
        <v>324</v>
      </c>
      <c r="D18044" s="71" t="s">
        <v>329</v>
      </c>
      <c r="E18044" s="71">
        <v>9.893395551E9</v>
      </c>
      <c r="T18044" s="71" t="s">
        <v>3973</v>
      </c>
    </row>
    <row r="18045">
      <c r="A18045" s="71" t="s">
        <v>47</v>
      </c>
      <c r="B18045" s="71">
        <v>17774.0</v>
      </c>
      <c r="C18045" s="71" t="s">
        <v>324</v>
      </c>
      <c r="D18045" s="71" t="s">
        <v>329</v>
      </c>
      <c r="E18045" s="71">
        <v>9.893395551E9</v>
      </c>
      <c r="T18045" s="71" t="s">
        <v>3973</v>
      </c>
    </row>
    <row r="18046">
      <c r="A18046" s="71" t="s">
        <v>47</v>
      </c>
      <c r="B18046" s="71">
        <v>17774.0</v>
      </c>
      <c r="C18046" s="71" t="s">
        <v>324</v>
      </c>
      <c r="D18046" s="71" t="s">
        <v>329</v>
      </c>
      <c r="E18046" s="71">
        <v>9.893395551E9</v>
      </c>
      <c r="T18046" s="71" t="s">
        <v>3973</v>
      </c>
    </row>
    <row r="18047">
      <c r="A18047" s="71" t="s">
        <v>77</v>
      </c>
      <c r="B18047" s="71">
        <v>6739.0</v>
      </c>
      <c r="C18047" s="71" t="s">
        <v>2863</v>
      </c>
      <c r="D18047" s="71" t="s">
        <v>860</v>
      </c>
      <c r="E18047" s="71">
        <v>9.424581877E9</v>
      </c>
      <c r="F18047" s="71">
        <v>0.0</v>
      </c>
      <c r="G18047" s="71" t="s">
        <v>315</v>
      </c>
      <c r="H18047" s="71">
        <v>10.0</v>
      </c>
      <c r="I18047" s="71">
        <v>40.0</v>
      </c>
      <c r="J18047" s="71">
        <v>4.0</v>
      </c>
      <c r="K18047" s="71">
        <v>7000.0</v>
      </c>
      <c r="L18047" s="71">
        <v>28000.0</v>
      </c>
      <c r="M18047" s="71">
        <v>28000.0</v>
      </c>
      <c r="N18047" s="71">
        <v>0.0</v>
      </c>
      <c r="O18047" s="71">
        <v>28000.0</v>
      </c>
      <c r="P18047" s="71">
        <v>0.0</v>
      </c>
      <c r="Q18047" s="71">
        <v>0.0</v>
      </c>
      <c r="R18047" s="71">
        <v>28000.0</v>
      </c>
      <c r="S18047" s="71" t="s">
        <v>212</v>
      </c>
      <c r="T18047" s="71" t="s">
        <v>3973</v>
      </c>
    </row>
    <row r="18048">
      <c r="A18048" s="71" t="s">
        <v>77</v>
      </c>
      <c r="B18048" s="71">
        <v>6739.0</v>
      </c>
      <c r="C18048" s="71" t="s">
        <v>2863</v>
      </c>
      <c r="D18048" s="71" t="s">
        <v>860</v>
      </c>
      <c r="E18048" s="71">
        <v>9.424581877E9</v>
      </c>
      <c r="T18048" s="71" t="s">
        <v>3973</v>
      </c>
    </row>
    <row r="18049">
      <c r="A18049" s="71" t="s">
        <v>77</v>
      </c>
      <c r="B18049" s="71">
        <v>6739.0</v>
      </c>
      <c r="C18049" s="71" t="s">
        <v>2863</v>
      </c>
      <c r="D18049" s="71" t="s">
        <v>860</v>
      </c>
      <c r="E18049" s="71">
        <v>9.424581877E9</v>
      </c>
      <c r="T18049" s="71" t="s">
        <v>3973</v>
      </c>
    </row>
    <row r="18050">
      <c r="A18050" s="71" t="s">
        <v>77</v>
      </c>
      <c r="B18050" s="71">
        <v>6739.0</v>
      </c>
      <c r="C18050" s="71" t="s">
        <v>2863</v>
      </c>
      <c r="D18050" s="71" t="s">
        <v>860</v>
      </c>
      <c r="E18050" s="71">
        <v>9.424581877E9</v>
      </c>
      <c r="T18050" s="71" t="s">
        <v>3973</v>
      </c>
    </row>
    <row r="18051">
      <c r="A18051" s="71" t="s">
        <v>77</v>
      </c>
      <c r="B18051" s="71">
        <v>6739.0</v>
      </c>
      <c r="C18051" s="71" t="s">
        <v>2863</v>
      </c>
      <c r="D18051" s="71" t="s">
        <v>860</v>
      </c>
      <c r="E18051" s="71">
        <v>9.424581877E9</v>
      </c>
      <c r="T18051" s="71" t="s">
        <v>3973</v>
      </c>
    </row>
    <row r="18052">
      <c r="A18052" s="71" t="s">
        <v>47</v>
      </c>
      <c r="B18052" s="71">
        <v>17773.0</v>
      </c>
      <c r="C18052" s="71" t="s">
        <v>2863</v>
      </c>
      <c r="D18052" s="71" t="s">
        <v>860</v>
      </c>
      <c r="E18052" s="71">
        <v>9.424581877E9</v>
      </c>
      <c r="F18052" s="71">
        <v>0.0</v>
      </c>
      <c r="G18052" s="71" t="s">
        <v>431</v>
      </c>
      <c r="H18052" s="71">
        <v>10.0</v>
      </c>
      <c r="I18052" s="71">
        <v>40.0</v>
      </c>
      <c r="J18052" s="71">
        <v>4.0</v>
      </c>
      <c r="K18052" s="71">
        <v>7000.0</v>
      </c>
      <c r="L18052" s="71">
        <v>28000.0</v>
      </c>
      <c r="M18052" s="71">
        <v>78000.0</v>
      </c>
      <c r="N18052" s="71">
        <v>0.0</v>
      </c>
      <c r="O18052" s="71">
        <v>78000.0</v>
      </c>
      <c r="P18052" s="71">
        <v>0.0</v>
      </c>
      <c r="Q18052" s="71">
        <v>0.0</v>
      </c>
      <c r="R18052" s="71">
        <v>78000.0</v>
      </c>
      <c r="S18052" s="71" t="s">
        <v>212</v>
      </c>
      <c r="T18052" s="71" t="s">
        <v>3973</v>
      </c>
    </row>
    <row r="18053">
      <c r="A18053" s="71" t="s">
        <v>47</v>
      </c>
      <c r="B18053" s="71">
        <v>17773.0</v>
      </c>
      <c r="C18053" s="71" t="s">
        <v>2863</v>
      </c>
      <c r="D18053" s="71" t="s">
        <v>860</v>
      </c>
      <c r="E18053" s="71">
        <v>9.424581877E9</v>
      </c>
      <c r="G18053" s="71" t="s">
        <v>1867</v>
      </c>
      <c r="H18053" s="71">
        <v>10.0</v>
      </c>
      <c r="I18053" s="71">
        <v>40.0</v>
      </c>
      <c r="J18053" s="71">
        <v>4.0</v>
      </c>
      <c r="K18053" s="71">
        <v>7000.0</v>
      </c>
      <c r="L18053" s="71">
        <v>28000.0</v>
      </c>
      <c r="T18053" s="71" t="s">
        <v>3973</v>
      </c>
    </row>
    <row r="18054">
      <c r="A18054" s="71" t="s">
        <v>47</v>
      </c>
      <c r="B18054" s="71">
        <v>17773.0</v>
      </c>
      <c r="C18054" s="71" t="s">
        <v>2863</v>
      </c>
      <c r="D18054" s="71" t="s">
        <v>860</v>
      </c>
      <c r="E18054" s="71">
        <v>9.424581877E9</v>
      </c>
      <c r="G18054" s="71" t="s">
        <v>307</v>
      </c>
      <c r="H18054" s="71">
        <v>5.0</v>
      </c>
      <c r="I18054" s="71">
        <v>40.0</v>
      </c>
      <c r="J18054" s="71">
        <v>2.0</v>
      </c>
      <c r="K18054" s="71">
        <v>5500.0</v>
      </c>
      <c r="L18054" s="71">
        <v>11000.0</v>
      </c>
      <c r="T18054" s="71" t="s">
        <v>3973</v>
      </c>
    </row>
    <row r="18055">
      <c r="A18055" s="71" t="s">
        <v>47</v>
      </c>
      <c r="B18055" s="71">
        <v>17773.0</v>
      </c>
      <c r="C18055" s="71" t="s">
        <v>2863</v>
      </c>
      <c r="D18055" s="71" t="s">
        <v>860</v>
      </c>
      <c r="E18055" s="71">
        <v>9.424581877E9</v>
      </c>
      <c r="G18055" s="71" t="s">
        <v>3748</v>
      </c>
      <c r="H18055" s="71">
        <v>5.0</v>
      </c>
      <c r="I18055" s="71">
        <v>40.0</v>
      </c>
      <c r="J18055" s="71">
        <v>2.0</v>
      </c>
      <c r="K18055" s="71">
        <v>5500.0</v>
      </c>
      <c r="L18055" s="71">
        <v>11000.0</v>
      </c>
      <c r="T18055" s="71" t="s">
        <v>3973</v>
      </c>
    </row>
    <row r="18056">
      <c r="A18056" s="71" t="s">
        <v>47</v>
      </c>
      <c r="B18056" s="71">
        <v>17773.0</v>
      </c>
      <c r="C18056" s="71" t="s">
        <v>2863</v>
      </c>
      <c r="D18056" s="71" t="s">
        <v>860</v>
      </c>
      <c r="E18056" s="71">
        <v>9.424581877E9</v>
      </c>
      <c r="T18056" s="71" t="s">
        <v>3973</v>
      </c>
    </row>
    <row r="18057">
      <c r="A18057" s="71" t="s">
        <v>47</v>
      </c>
      <c r="B18057" s="71">
        <v>17772.0</v>
      </c>
      <c r="C18057" s="71" t="s">
        <v>4185</v>
      </c>
      <c r="D18057" s="71" t="s">
        <v>691</v>
      </c>
      <c r="E18057" s="71">
        <v>6.260076781E9</v>
      </c>
      <c r="F18057" s="71">
        <v>0.0</v>
      </c>
      <c r="G18057" s="71" t="s">
        <v>2926</v>
      </c>
      <c r="H18057" s="71">
        <v>10.0</v>
      </c>
      <c r="I18057" s="71">
        <v>40.0</v>
      </c>
      <c r="J18057" s="71">
        <v>4.0</v>
      </c>
      <c r="K18057" s="71">
        <v>5500.0</v>
      </c>
      <c r="L18057" s="71">
        <v>22000.0</v>
      </c>
      <c r="M18057" s="71">
        <v>37400.0</v>
      </c>
      <c r="N18057" s="71">
        <v>0.0</v>
      </c>
      <c r="O18057" s="71">
        <v>37400.0</v>
      </c>
      <c r="P18057" s="71">
        <v>0.0</v>
      </c>
      <c r="Q18057" s="71">
        <v>0.0</v>
      </c>
      <c r="R18057" s="71">
        <v>37400.0</v>
      </c>
      <c r="S18057" s="71" t="s">
        <v>212</v>
      </c>
      <c r="T18057" s="71" t="s">
        <v>3973</v>
      </c>
    </row>
    <row r="18058">
      <c r="A18058" s="71" t="s">
        <v>47</v>
      </c>
      <c r="B18058" s="71">
        <v>17772.0</v>
      </c>
      <c r="C18058" s="71" t="s">
        <v>4185</v>
      </c>
      <c r="D18058" s="71" t="s">
        <v>691</v>
      </c>
      <c r="E18058" s="71">
        <v>6.260076781E9</v>
      </c>
      <c r="G18058" s="71" t="s">
        <v>1871</v>
      </c>
      <c r="H18058" s="71">
        <v>5.0</v>
      </c>
      <c r="I18058" s="71">
        <v>40.0</v>
      </c>
      <c r="J18058" s="71">
        <v>2.0</v>
      </c>
      <c r="K18058" s="71">
        <v>5500.0</v>
      </c>
      <c r="L18058" s="71">
        <v>11000.0</v>
      </c>
      <c r="T18058" s="71" t="s">
        <v>3973</v>
      </c>
    </row>
    <row r="18059">
      <c r="A18059" s="71" t="s">
        <v>47</v>
      </c>
      <c r="B18059" s="71">
        <v>17772.0</v>
      </c>
      <c r="C18059" s="71" t="s">
        <v>4185</v>
      </c>
      <c r="D18059" s="71" t="s">
        <v>691</v>
      </c>
      <c r="E18059" s="71">
        <v>6.260076781E9</v>
      </c>
      <c r="G18059" s="71" t="s">
        <v>307</v>
      </c>
      <c r="H18059" s="71">
        <v>2.0</v>
      </c>
      <c r="I18059" s="71">
        <v>40.0</v>
      </c>
      <c r="J18059" s="71">
        <v>0.8</v>
      </c>
      <c r="K18059" s="71">
        <v>5500.0</v>
      </c>
      <c r="L18059" s="71">
        <v>4400.0</v>
      </c>
      <c r="T18059" s="71" t="s">
        <v>3973</v>
      </c>
    </row>
    <row r="18060">
      <c r="A18060" s="71" t="s">
        <v>47</v>
      </c>
      <c r="B18060" s="71">
        <v>17772.0</v>
      </c>
      <c r="C18060" s="71" t="s">
        <v>4185</v>
      </c>
      <c r="D18060" s="71" t="s">
        <v>691</v>
      </c>
      <c r="E18060" s="71">
        <v>6.260076781E9</v>
      </c>
      <c r="T18060" s="71" t="s">
        <v>3973</v>
      </c>
    </row>
    <row r="18061">
      <c r="A18061" s="71" t="s">
        <v>47</v>
      </c>
      <c r="B18061" s="71">
        <v>17772.0</v>
      </c>
      <c r="C18061" s="71" t="s">
        <v>4185</v>
      </c>
      <c r="D18061" s="71" t="s">
        <v>691</v>
      </c>
      <c r="E18061" s="71">
        <v>6.260076781E9</v>
      </c>
      <c r="T18061" s="71" t="s">
        <v>3973</v>
      </c>
    </row>
    <row r="18062">
      <c r="A18062" s="71" t="s">
        <v>47</v>
      </c>
      <c r="B18062" s="71">
        <v>17771.0</v>
      </c>
      <c r="C18062" s="71" t="s">
        <v>4186</v>
      </c>
      <c r="D18062" s="71" t="s">
        <v>1652</v>
      </c>
      <c r="E18062" s="71">
        <v>7.00024199E9</v>
      </c>
      <c r="F18062" s="71">
        <v>0.0</v>
      </c>
      <c r="G18062" s="71" t="s">
        <v>1871</v>
      </c>
      <c r="H18062" s="71">
        <v>1.0</v>
      </c>
      <c r="I18062" s="71">
        <v>40.0</v>
      </c>
      <c r="J18062" s="71">
        <v>0.4</v>
      </c>
      <c r="K18062" s="71">
        <v>5500.0</v>
      </c>
      <c r="L18062" s="71">
        <v>2200.0</v>
      </c>
      <c r="M18062" s="71">
        <v>2200.0</v>
      </c>
      <c r="N18062" s="71">
        <v>0.0</v>
      </c>
      <c r="O18062" s="71">
        <v>2200.0</v>
      </c>
      <c r="P18062" s="71">
        <v>0.0</v>
      </c>
      <c r="Q18062" s="71">
        <v>2200.0</v>
      </c>
      <c r="R18062" s="71">
        <v>0.0</v>
      </c>
      <c r="S18062" s="71" t="s">
        <v>47</v>
      </c>
      <c r="T18062" s="71" t="s">
        <v>4187</v>
      </c>
    </row>
    <row r="18063">
      <c r="A18063" s="71" t="s">
        <v>47</v>
      </c>
      <c r="B18063" s="71">
        <v>17771.0</v>
      </c>
      <c r="C18063" s="71" t="s">
        <v>4186</v>
      </c>
      <c r="D18063" s="71" t="s">
        <v>1652</v>
      </c>
      <c r="E18063" s="71">
        <v>7.00024199E9</v>
      </c>
      <c r="T18063" s="71" t="s">
        <v>4187</v>
      </c>
    </row>
    <row r="18064">
      <c r="A18064" s="71" t="s">
        <v>47</v>
      </c>
      <c r="B18064" s="71">
        <v>17771.0</v>
      </c>
      <c r="C18064" s="71" t="s">
        <v>4186</v>
      </c>
      <c r="D18064" s="71" t="s">
        <v>1652</v>
      </c>
      <c r="E18064" s="71">
        <v>7.00024199E9</v>
      </c>
      <c r="T18064" s="71" t="s">
        <v>4187</v>
      </c>
    </row>
    <row r="18065">
      <c r="A18065" s="71" t="s">
        <v>47</v>
      </c>
      <c r="B18065" s="71">
        <v>17771.0</v>
      </c>
      <c r="C18065" s="71" t="s">
        <v>4186</v>
      </c>
      <c r="D18065" s="71" t="s">
        <v>1652</v>
      </c>
      <c r="E18065" s="71">
        <v>7.00024199E9</v>
      </c>
      <c r="T18065" s="71" t="s">
        <v>4187</v>
      </c>
    </row>
    <row r="18066">
      <c r="A18066" s="71" t="s">
        <v>47</v>
      </c>
      <c r="B18066" s="71">
        <v>17771.0</v>
      </c>
      <c r="C18066" s="71" t="s">
        <v>4186</v>
      </c>
      <c r="D18066" s="71" t="s">
        <v>1652</v>
      </c>
      <c r="E18066" s="71">
        <v>7.00024199E9</v>
      </c>
      <c r="T18066" s="71" t="s">
        <v>4187</v>
      </c>
    </row>
    <row r="18067">
      <c r="A18067" s="71" t="s">
        <v>47</v>
      </c>
      <c r="B18067" s="71">
        <v>17770.0</v>
      </c>
      <c r="C18067" s="71" t="s">
        <v>1254</v>
      </c>
      <c r="D18067" s="71" t="s">
        <v>4188</v>
      </c>
      <c r="E18067" s="71">
        <v>9.630045635E9</v>
      </c>
      <c r="F18067" s="71">
        <v>0.0</v>
      </c>
      <c r="G18067" s="71" t="s">
        <v>2926</v>
      </c>
      <c r="H18067" s="71">
        <v>2.0</v>
      </c>
      <c r="I18067" s="71">
        <v>40.0</v>
      </c>
      <c r="J18067" s="71">
        <v>0.8</v>
      </c>
      <c r="K18067" s="71">
        <v>5500.0</v>
      </c>
      <c r="L18067" s="71">
        <v>4400.0</v>
      </c>
      <c r="M18067" s="71">
        <v>4400.0</v>
      </c>
      <c r="N18067" s="71">
        <v>0.0</v>
      </c>
      <c r="O18067" s="71">
        <v>4400.0</v>
      </c>
      <c r="P18067" s="71">
        <v>4400.0</v>
      </c>
      <c r="Q18067" s="71">
        <v>0.0</v>
      </c>
      <c r="R18067" s="71">
        <v>0.0</v>
      </c>
      <c r="S18067" s="71" t="s">
        <v>191</v>
      </c>
      <c r="T18067" s="71" t="s">
        <v>4187</v>
      </c>
    </row>
    <row r="18068">
      <c r="A18068" s="71" t="s">
        <v>47</v>
      </c>
      <c r="B18068" s="71">
        <v>17770.0</v>
      </c>
      <c r="C18068" s="71" t="s">
        <v>1254</v>
      </c>
      <c r="D18068" s="71" t="s">
        <v>4188</v>
      </c>
      <c r="E18068" s="71">
        <v>9.630045635E9</v>
      </c>
      <c r="T18068" s="71" t="s">
        <v>4187</v>
      </c>
    </row>
    <row r="18069">
      <c r="A18069" s="71" t="s">
        <v>47</v>
      </c>
      <c r="B18069" s="71">
        <v>17770.0</v>
      </c>
      <c r="C18069" s="71" t="s">
        <v>1254</v>
      </c>
      <c r="D18069" s="71" t="s">
        <v>4188</v>
      </c>
      <c r="E18069" s="71">
        <v>9.630045635E9</v>
      </c>
      <c r="T18069" s="71" t="s">
        <v>4187</v>
      </c>
    </row>
    <row r="18070">
      <c r="A18070" s="71" t="s">
        <v>47</v>
      </c>
      <c r="B18070" s="71">
        <v>17770.0</v>
      </c>
      <c r="C18070" s="71" t="s">
        <v>1254</v>
      </c>
      <c r="D18070" s="71" t="s">
        <v>4188</v>
      </c>
      <c r="E18070" s="71">
        <v>9.630045635E9</v>
      </c>
      <c r="T18070" s="71" t="s">
        <v>4187</v>
      </c>
    </row>
    <row r="18071">
      <c r="A18071" s="71" t="s">
        <v>47</v>
      </c>
      <c r="B18071" s="71">
        <v>17770.0</v>
      </c>
      <c r="C18071" s="71" t="s">
        <v>1254</v>
      </c>
      <c r="D18071" s="71" t="s">
        <v>4188</v>
      </c>
      <c r="E18071" s="71">
        <v>9.630045635E9</v>
      </c>
      <c r="T18071" s="71" t="s">
        <v>4187</v>
      </c>
    </row>
    <row r="18072">
      <c r="A18072" s="71" t="s">
        <v>47</v>
      </c>
      <c r="B18072" s="71">
        <v>17769.0</v>
      </c>
      <c r="C18072" s="71" t="s">
        <v>2430</v>
      </c>
      <c r="D18072" s="71" t="s">
        <v>948</v>
      </c>
      <c r="E18072" s="71">
        <v>7.746047626E9</v>
      </c>
      <c r="F18072" s="71">
        <v>0.0</v>
      </c>
      <c r="G18072" s="71" t="s">
        <v>4123</v>
      </c>
      <c r="H18072" s="71">
        <v>1.0</v>
      </c>
      <c r="I18072" s="71">
        <v>40.0</v>
      </c>
      <c r="J18072" s="71">
        <v>0.4</v>
      </c>
      <c r="K18072" s="71">
        <v>5500.0</v>
      </c>
      <c r="L18072" s="71">
        <v>2200.0</v>
      </c>
      <c r="M18072" s="71">
        <v>2200.0</v>
      </c>
      <c r="N18072" s="71">
        <v>0.0</v>
      </c>
      <c r="O18072" s="71">
        <v>2200.0</v>
      </c>
      <c r="P18072" s="71">
        <v>0.0</v>
      </c>
      <c r="Q18072" s="71">
        <v>2200.0</v>
      </c>
      <c r="R18072" s="71">
        <v>0.0</v>
      </c>
      <c r="S18072" s="71" t="s">
        <v>47</v>
      </c>
      <c r="T18072" s="71" t="s">
        <v>4187</v>
      </c>
    </row>
    <row r="18073">
      <c r="A18073" s="71" t="s">
        <v>47</v>
      </c>
      <c r="B18073" s="71">
        <v>17769.0</v>
      </c>
      <c r="C18073" s="71" t="s">
        <v>2430</v>
      </c>
      <c r="D18073" s="71" t="s">
        <v>948</v>
      </c>
      <c r="E18073" s="71">
        <v>7.746047626E9</v>
      </c>
      <c r="T18073" s="71" t="s">
        <v>4187</v>
      </c>
    </row>
    <row r="18074">
      <c r="A18074" s="71" t="s">
        <v>47</v>
      </c>
      <c r="B18074" s="71">
        <v>17769.0</v>
      </c>
      <c r="C18074" s="71" t="s">
        <v>2430</v>
      </c>
      <c r="D18074" s="71" t="s">
        <v>948</v>
      </c>
      <c r="E18074" s="71">
        <v>7.746047626E9</v>
      </c>
      <c r="T18074" s="71" t="s">
        <v>4187</v>
      </c>
    </row>
    <row r="18075">
      <c r="A18075" s="71" t="s">
        <v>47</v>
      </c>
      <c r="B18075" s="71">
        <v>17769.0</v>
      </c>
      <c r="C18075" s="71" t="s">
        <v>2430</v>
      </c>
      <c r="D18075" s="71" t="s">
        <v>948</v>
      </c>
      <c r="E18075" s="71">
        <v>7.746047626E9</v>
      </c>
      <c r="T18075" s="71" t="s">
        <v>4187</v>
      </c>
    </row>
    <row r="18076">
      <c r="A18076" s="71" t="s">
        <v>47</v>
      </c>
      <c r="B18076" s="71">
        <v>17769.0</v>
      </c>
      <c r="C18076" s="71" t="s">
        <v>2430</v>
      </c>
      <c r="D18076" s="71" t="s">
        <v>948</v>
      </c>
      <c r="E18076" s="71">
        <v>7.746047626E9</v>
      </c>
      <c r="T18076" s="71" t="s">
        <v>4187</v>
      </c>
    </row>
    <row r="18077">
      <c r="A18077" s="71" t="s">
        <v>77</v>
      </c>
      <c r="B18077" s="71">
        <v>6738.0</v>
      </c>
      <c r="C18077" s="71" t="s">
        <v>2430</v>
      </c>
      <c r="D18077" s="71" t="s">
        <v>948</v>
      </c>
      <c r="E18077" s="71">
        <v>7.746047626E9</v>
      </c>
      <c r="F18077" s="71">
        <v>0.0</v>
      </c>
      <c r="G18077" s="71" t="s">
        <v>610</v>
      </c>
      <c r="H18077" s="71">
        <v>4.0</v>
      </c>
      <c r="I18077" s="71">
        <v>40.0</v>
      </c>
      <c r="J18077" s="71">
        <v>1.6</v>
      </c>
      <c r="K18077" s="71">
        <v>5300.0</v>
      </c>
      <c r="L18077" s="71">
        <v>8480.0</v>
      </c>
      <c r="M18077" s="71">
        <v>8480.0</v>
      </c>
      <c r="N18077" s="71">
        <v>0.0</v>
      </c>
      <c r="O18077" s="71">
        <v>8480.0</v>
      </c>
      <c r="P18077" s="71">
        <v>0.0</v>
      </c>
      <c r="Q18077" s="71">
        <v>8480.0</v>
      </c>
      <c r="R18077" s="71">
        <v>0.0</v>
      </c>
      <c r="S18077" s="71" t="s">
        <v>47</v>
      </c>
      <c r="T18077" s="71" t="s">
        <v>4187</v>
      </c>
    </row>
    <row r="18078">
      <c r="A18078" s="71" t="s">
        <v>77</v>
      </c>
      <c r="B18078" s="71">
        <v>6738.0</v>
      </c>
      <c r="C18078" s="71" t="s">
        <v>2430</v>
      </c>
      <c r="D18078" s="71" t="s">
        <v>948</v>
      </c>
      <c r="E18078" s="71">
        <v>7.746047626E9</v>
      </c>
      <c r="T18078" s="71" t="s">
        <v>4187</v>
      </c>
    </row>
    <row r="18079">
      <c r="A18079" s="71" t="s">
        <v>77</v>
      </c>
      <c r="B18079" s="71">
        <v>6738.0</v>
      </c>
      <c r="C18079" s="71" t="s">
        <v>2430</v>
      </c>
      <c r="D18079" s="71" t="s">
        <v>948</v>
      </c>
      <c r="E18079" s="71">
        <v>7.746047626E9</v>
      </c>
      <c r="T18079" s="71" t="s">
        <v>4187</v>
      </c>
    </row>
    <row r="18080">
      <c r="A18080" s="71" t="s">
        <v>77</v>
      </c>
      <c r="B18080" s="71">
        <v>6738.0</v>
      </c>
      <c r="C18080" s="71" t="s">
        <v>2430</v>
      </c>
      <c r="D18080" s="71" t="s">
        <v>948</v>
      </c>
      <c r="E18080" s="71">
        <v>7.746047626E9</v>
      </c>
      <c r="T18080" s="71" t="s">
        <v>4187</v>
      </c>
    </row>
    <row r="18081">
      <c r="A18081" s="71" t="s">
        <v>77</v>
      </c>
      <c r="B18081" s="71">
        <v>6738.0</v>
      </c>
      <c r="C18081" s="71" t="s">
        <v>2430</v>
      </c>
      <c r="D18081" s="71" t="s">
        <v>948</v>
      </c>
      <c r="E18081" s="71">
        <v>7.746047626E9</v>
      </c>
      <c r="T18081" s="71" t="s">
        <v>4187</v>
      </c>
    </row>
    <row r="18082">
      <c r="A18082" s="71" t="s">
        <v>47</v>
      </c>
      <c r="B18082" s="71">
        <v>17768.0</v>
      </c>
      <c r="C18082" s="71" t="s">
        <v>2042</v>
      </c>
      <c r="D18082" s="71" t="s">
        <v>2538</v>
      </c>
      <c r="E18082" s="71">
        <v>8.319798733E9</v>
      </c>
      <c r="F18082" s="71">
        <v>0.0</v>
      </c>
      <c r="G18082" s="71" t="s">
        <v>4123</v>
      </c>
      <c r="H18082" s="71">
        <v>2.0</v>
      </c>
      <c r="I18082" s="71">
        <v>40.0</v>
      </c>
      <c r="J18082" s="71">
        <v>0.8</v>
      </c>
      <c r="K18082" s="71">
        <v>5500.0</v>
      </c>
      <c r="L18082" s="71">
        <v>4400.0</v>
      </c>
      <c r="M18082" s="71">
        <v>4400.0</v>
      </c>
      <c r="N18082" s="71">
        <v>0.0</v>
      </c>
      <c r="O18082" s="71">
        <v>4400.0</v>
      </c>
      <c r="P18082" s="71">
        <v>0.0</v>
      </c>
      <c r="Q18082" s="71">
        <v>4400.0</v>
      </c>
      <c r="R18082" s="71">
        <v>0.0</v>
      </c>
      <c r="S18082" s="71" t="s">
        <v>47</v>
      </c>
      <c r="T18082" s="71" t="s">
        <v>4187</v>
      </c>
    </row>
    <row r="18083">
      <c r="A18083" s="71" t="s">
        <v>47</v>
      </c>
      <c r="B18083" s="71">
        <v>17768.0</v>
      </c>
      <c r="C18083" s="71" t="s">
        <v>2042</v>
      </c>
      <c r="D18083" s="71" t="s">
        <v>2538</v>
      </c>
      <c r="E18083" s="71">
        <v>8.319798733E9</v>
      </c>
      <c r="T18083" s="71" t="s">
        <v>4187</v>
      </c>
    </row>
    <row r="18084">
      <c r="A18084" s="71" t="s">
        <v>47</v>
      </c>
      <c r="B18084" s="71">
        <v>17768.0</v>
      </c>
      <c r="C18084" s="71" t="s">
        <v>2042</v>
      </c>
      <c r="D18084" s="71" t="s">
        <v>2538</v>
      </c>
      <c r="E18084" s="71">
        <v>8.319798733E9</v>
      </c>
      <c r="T18084" s="71" t="s">
        <v>4187</v>
      </c>
    </row>
    <row r="18085">
      <c r="A18085" s="71" t="s">
        <v>47</v>
      </c>
      <c r="B18085" s="71">
        <v>17768.0</v>
      </c>
      <c r="C18085" s="71" t="s">
        <v>2042</v>
      </c>
      <c r="D18085" s="71" t="s">
        <v>2538</v>
      </c>
      <c r="E18085" s="71">
        <v>8.319798733E9</v>
      </c>
      <c r="T18085" s="71" t="s">
        <v>4187</v>
      </c>
    </row>
    <row r="18086">
      <c r="A18086" s="71" t="s">
        <v>47</v>
      </c>
      <c r="B18086" s="71">
        <v>17768.0</v>
      </c>
      <c r="C18086" s="71" t="s">
        <v>2042</v>
      </c>
      <c r="D18086" s="71" t="s">
        <v>2538</v>
      </c>
      <c r="E18086" s="71">
        <v>8.319798733E9</v>
      </c>
      <c r="T18086" s="71" t="s">
        <v>4187</v>
      </c>
    </row>
    <row r="18087">
      <c r="A18087" s="71" t="s">
        <v>77</v>
      </c>
      <c r="B18087" s="71">
        <v>6737.0</v>
      </c>
      <c r="C18087" s="71" t="s">
        <v>2042</v>
      </c>
      <c r="D18087" s="71" t="s">
        <v>2538</v>
      </c>
      <c r="E18087" s="71">
        <v>8.319798733E9</v>
      </c>
      <c r="F18087" s="71">
        <v>0.0</v>
      </c>
      <c r="G18087" s="71" t="s">
        <v>610</v>
      </c>
      <c r="H18087" s="71">
        <v>5.0</v>
      </c>
      <c r="I18087" s="71">
        <v>40.0</v>
      </c>
      <c r="J18087" s="71">
        <v>2.0</v>
      </c>
      <c r="K18087" s="71">
        <v>5300.0</v>
      </c>
      <c r="L18087" s="71">
        <v>10600.0</v>
      </c>
      <c r="M18087" s="71">
        <v>10600.0</v>
      </c>
      <c r="N18087" s="71">
        <v>0.0</v>
      </c>
      <c r="O18087" s="71">
        <v>10600.0</v>
      </c>
      <c r="P18087" s="71">
        <v>0.0</v>
      </c>
      <c r="Q18087" s="71">
        <v>10600.0</v>
      </c>
      <c r="R18087" s="71">
        <v>0.0</v>
      </c>
      <c r="S18087" s="71" t="s">
        <v>47</v>
      </c>
      <c r="T18087" s="71" t="s">
        <v>4187</v>
      </c>
    </row>
    <row r="18088">
      <c r="A18088" s="71" t="s">
        <v>77</v>
      </c>
      <c r="B18088" s="71">
        <v>6737.0</v>
      </c>
      <c r="C18088" s="71" t="s">
        <v>2042</v>
      </c>
      <c r="D18088" s="71" t="s">
        <v>2538</v>
      </c>
      <c r="E18088" s="71">
        <v>8.319798733E9</v>
      </c>
      <c r="T18088" s="71" t="s">
        <v>4187</v>
      </c>
    </row>
    <row r="18089">
      <c r="A18089" s="71" t="s">
        <v>77</v>
      </c>
      <c r="B18089" s="71">
        <v>6737.0</v>
      </c>
      <c r="C18089" s="71" t="s">
        <v>2042</v>
      </c>
      <c r="D18089" s="71" t="s">
        <v>2538</v>
      </c>
      <c r="E18089" s="71">
        <v>8.319798733E9</v>
      </c>
      <c r="T18089" s="71" t="s">
        <v>4187</v>
      </c>
    </row>
    <row r="18090">
      <c r="A18090" s="71" t="s">
        <v>77</v>
      </c>
      <c r="B18090" s="71">
        <v>6737.0</v>
      </c>
      <c r="C18090" s="71" t="s">
        <v>2042</v>
      </c>
      <c r="D18090" s="71" t="s">
        <v>2538</v>
      </c>
      <c r="E18090" s="71">
        <v>8.319798733E9</v>
      </c>
      <c r="T18090" s="71" t="s">
        <v>4187</v>
      </c>
    </row>
    <row r="18091">
      <c r="A18091" s="71" t="s">
        <v>77</v>
      </c>
      <c r="B18091" s="71">
        <v>6737.0</v>
      </c>
      <c r="C18091" s="71" t="s">
        <v>2042</v>
      </c>
      <c r="D18091" s="71" t="s">
        <v>2538</v>
      </c>
      <c r="E18091" s="71">
        <v>8.319798733E9</v>
      </c>
      <c r="T18091" s="71" t="s">
        <v>4187</v>
      </c>
    </row>
    <row r="18092">
      <c r="A18092" s="71" t="s">
        <v>47</v>
      </c>
      <c r="B18092" s="71">
        <v>17767.0</v>
      </c>
      <c r="C18092" s="71" t="s">
        <v>4189</v>
      </c>
      <c r="D18092" s="71" t="s">
        <v>948</v>
      </c>
      <c r="E18092" s="71">
        <v>6.263095658E9</v>
      </c>
      <c r="F18092" s="71">
        <v>0.0</v>
      </c>
      <c r="G18092" s="71" t="s">
        <v>4123</v>
      </c>
      <c r="H18092" s="71">
        <v>1.0</v>
      </c>
      <c r="I18092" s="71">
        <v>40.0</v>
      </c>
      <c r="J18092" s="71">
        <v>0.4</v>
      </c>
      <c r="K18092" s="71">
        <v>5500.0</v>
      </c>
      <c r="L18092" s="71">
        <v>2200.0</v>
      </c>
      <c r="M18092" s="71">
        <v>2200.0</v>
      </c>
      <c r="N18092" s="71">
        <v>0.0</v>
      </c>
      <c r="O18092" s="71">
        <v>2200.0</v>
      </c>
      <c r="P18092" s="71">
        <v>0.0</v>
      </c>
      <c r="Q18092" s="71">
        <v>2200.0</v>
      </c>
      <c r="R18092" s="71">
        <v>0.0</v>
      </c>
      <c r="S18092" s="71" t="s">
        <v>47</v>
      </c>
      <c r="T18092" s="71" t="s">
        <v>4187</v>
      </c>
    </row>
    <row r="18093">
      <c r="A18093" s="71" t="s">
        <v>47</v>
      </c>
      <c r="B18093" s="71">
        <v>17767.0</v>
      </c>
      <c r="C18093" s="71" t="s">
        <v>4189</v>
      </c>
      <c r="D18093" s="71" t="s">
        <v>948</v>
      </c>
      <c r="E18093" s="71">
        <v>6.263095658E9</v>
      </c>
      <c r="T18093" s="71" t="s">
        <v>4187</v>
      </c>
    </row>
    <row r="18094">
      <c r="A18094" s="71" t="s">
        <v>47</v>
      </c>
      <c r="B18094" s="71">
        <v>17767.0</v>
      </c>
      <c r="C18094" s="71" t="s">
        <v>4189</v>
      </c>
      <c r="D18094" s="71" t="s">
        <v>948</v>
      </c>
      <c r="E18094" s="71">
        <v>6.263095658E9</v>
      </c>
      <c r="T18094" s="71" t="s">
        <v>4187</v>
      </c>
    </row>
    <row r="18095">
      <c r="A18095" s="71" t="s">
        <v>47</v>
      </c>
      <c r="B18095" s="71">
        <v>17767.0</v>
      </c>
      <c r="C18095" s="71" t="s">
        <v>4189</v>
      </c>
      <c r="D18095" s="71" t="s">
        <v>948</v>
      </c>
      <c r="E18095" s="71">
        <v>6.263095658E9</v>
      </c>
      <c r="T18095" s="71" t="s">
        <v>4187</v>
      </c>
    </row>
    <row r="18096">
      <c r="A18096" s="71" t="s">
        <v>47</v>
      </c>
      <c r="B18096" s="71">
        <v>17767.0</v>
      </c>
      <c r="C18096" s="71" t="s">
        <v>4189</v>
      </c>
      <c r="D18096" s="71" t="s">
        <v>948</v>
      </c>
      <c r="E18096" s="71">
        <v>6.263095658E9</v>
      </c>
      <c r="T18096" s="71" t="s">
        <v>4187</v>
      </c>
    </row>
    <row r="18097">
      <c r="A18097" s="71" t="s">
        <v>77</v>
      </c>
      <c r="B18097" s="71">
        <v>6736.0</v>
      </c>
      <c r="C18097" s="71" t="s">
        <v>4189</v>
      </c>
      <c r="D18097" s="71" t="s">
        <v>948</v>
      </c>
      <c r="E18097" s="71">
        <v>6.263095658E9</v>
      </c>
      <c r="F18097" s="71">
        <v>0.0</v>
      </c>
      <c r="G18097" s="71" t="s">
        <v>610</v>
      </c>
      <c r="H18097" s="71">
        <v>3.0</v>
      </c>
      <c r="I18097" s="71">
        <v>40.0</v>
      </c>
      <c r="J18097" s="71">
        <v>1.2</v>
      </c>
      <c r="K18097" s="71">
        <v>5300.0</v>
      </c>
      <c r="L18097" s="71">
        <v>6360.0</v>
      </c>
      <c r="M18097" s="71">
        <v>6360.0</v>
      </c>
      <c r="N18097" s="71">
        <v>0.0</v>
      </c>
      <c r="O18097" s="71">
        <v>6360.0</v>
      </c>
      <c r="P18097" s="71">
        <v>0.0</v>
      </c>
      <c r="Q18097" s="71">
        <v>6360.0</v>
      </c>
      <c r="R18097" s="71">
        <v>0.0</v>
      </c>
      <c r="S18097" s="71" t="s">
        <v>47</v>
      </c>
      <c r="T18097" s="71" t="s">
        <v>4187</v>
      </c>
    </row>
    <row r="18098">
      <c r="A18098" s="71" t="s">
        <v>77</v>
      </c>
      <c r="B18098" s="71">
        <v>6736.0</v>
      </c>
      <c r="C18098" s="71" t="s">
        <v>4189</v>
      </c>
      <c r="D18098" s="71" t="s">
        <v>948</v>
      </c>
      <c r="E18098" s="71">
        <v>6.263095658E9</v>
      </c>
      <c r="T18098" s="71" t="s">
        <v>4187</v>
      </c>
    </row>
    <row r="18099">
      <c r="A18099" s="71" t="s">
        <v>77</v>
      </c>
      <c r="B18099" s="71">
        <v>6736.0</v>
      </c>
      <c r="C18099" s="71" t="s">
        <v>4189</v>
      </c>
      <c r="D18099" s="71" t="s">
        <v>948</v>
      </c>
      <c r="E18099" s="71">
        <v>6.263095658E9</v>
      </c>
      <c r="T18099" s="71" t="s">
        <v>4187</v>
      </c>
    </row>
    <row r="18100">
      <c r="A18100" s="71" t="s">
        <v>77</v>
      </c>
      <c r="B18100" s="71">
        <v>6736.0</v>
      </c>
      <c r="C18100" s="71" t="s">
        <v>4189</v>
      </c>
      <c r="D18100" s="71" t="s">
        <v>948</v>
      </c>
      <c r="E18100" s="71">
        <v>6.263095658E9</v>
      </c>
      <c r="T18100" s="71" t="s">
        <v>4187</v>
      </c>
    </row>
    <row r="18101">
      <c r="A18101" s="71" t="s">
        <v>77</v>
      </c>
      <c r="B18101" s="71">
        <v>6736.0</v>
      </c>
      <c r="C18101" s="71" t="s">
        <v>4189</v>
      </c>
      <c r="D18101" s="71" t="s">
        <v>948</v>
      </c>
      <c r="E18101" s="71">
        <v>6.263095658E9</v>
      </c>
      <c r="T18101" s="71" t="s">
        <v>4187</v>
      </c>
    </row>
    <row r="18102">
      <c r="A18102" s="71" t="s">
        <v>77</v>
      </c>
      <c r="B18102" s="71">
        <v>6735.0</v>
      </c>
      <c r="C18102" s="71" t="s">
        <v>4190</v>
      </c>
      <c r="D18102" s="71" t="s">
        <v>544</v>
      </c>
      <c r="E18102" s="71">
        <v>9.589511223E9</v>
      </c>
      <c r="F18102" s="71">
        <v>0.0</v>
      </c>
      <c r="G18102" s="71" t="s">
        <v>243</v>
      </c>
      <c r="H18102" s="71">
        <v>3.0</v>
      </c>
      <c r="I18102" s="71">
        <v>40.0</v>
      </c>
      <c r="J18102" s="71">
        <v>1.2</v>
      </c>
      <c r="K18102" s="71">
        <v>5300.0</v>
      </c>
      <c r="L18102" s="71">
        <v>6360.0</v>
      </c>
      <c r="M18102" s="71">
        <v>6360.0</v>
      </c>
      <c r="N18102" s="71">
        <v>0.0</v>
      </c>
      <c r="O18102" s="71">
        <v>6360.0</v>
      </c>
      <c r="P18102" s="71">
        <v>6360.0</v>
      </c>
      <c r="Q18102" s="71">
        <v>0.0</v>
      </c>
      <c r="R18102" s="71">
        <v>0.0</v>
      </c>
      <c r="S18102" s="71" t="s">
        <v>191</v>
      </c>
      <c r="T18102" s="71" t="s">
        <v>4187</v>
      </c>
    </row>
    <row r="18103">
      <c r="A18103" s="71" t="s">
        <v>77</v>
      </c>
      <c r="B18103" s="71">
        <v>6735.0</v>
      </c>
      <c r="C18103" s="71" t="s">
        <v>4190</v>
      </c>
      <c r="D18103" s="71" t="s">
        <v>544</v>
      </c>
      <c r="E18103" s="71">
        <v>9.589511223E9</v>
      </c>
      <c r="T18103" s="71" t="s">
        <v>4187</v>
      </c>
    </row>
    <row r="18104">
      <c r="A18104" s="71" t="s">
        <v>77</v>
      </c>
      <c r="B18104" s="71">
        <v>6735.0</v>
      </c>
      <c r="C18104" s="71" t="s">
        <v>4190</v>
      </c>
      <c r="D18104" s="71" t="s">
        <v>544</v>
      </c>
      <c r="E18104" s="71">
        <v>9.589511223E9</v>
      </c>
      <c r="T18104" s="71" t="s">
        <v>4187</v>
      </c>
    </row>
    <row r="18105">
      <c r="A18105" s="71" t="s">
        <v>77</v>
      </c>
      <c r="B18105" s="71">
        <v>6735.0</v>
      </c>
      <c r="C18105" s="71" t="s">
        <v>4190</v>
      </c>
      <c r="D18105" s="71" t="s">
        <v>544</v>
      </c>
      <c r="E18105" s="71">
        <v>9.589511223E9</v>
      </c>
      <c r="T18105" s="71" t="s">
        <v>4187</v>
      </c>
    </row>
    <row r="18106">
      <c r="A18106" s="71" t="s">
        <v>77</v>
      </c>
      <c r="B18106" s="71">
        <v>6735.0</v>
      </c>
      <c r="C18106" s="71" t="s">
        <v>4190</v>
      </c>
      <c r="D18106" s="71" t="s">
        <v>544</v>
      </c>
      <c r="E18106" s="71">
        <v>9.589511223E9</v>
      </c>
      <c r="T18106" s="71" t="s">
        <v>4187</v>
      </c>
    </row>
    <row r="18107">
      <c r="A18107" s="71" t="s">
        <v>77</v>
      </c>
      <c r="B18107" s="71">
        <v>6734.0</v>
      </c>
      <c r="C18107" s="71" t="s">
        <v>4191</v>
      </c>
      <c r="D18107" s="71" t="s">
        <v>249</v>
      </c>
      <c r="E18107" s="71">
        <v>9.977352097E9</v>
      </c>
      <c r="F18107" s="71">
        <v>0.0</v>
      </c>
      <c r="G18107" s="71" t="s">
        <v>610</v>
      </c>
      <c r="H18107" s="71">
        <v>5.0</v>
      </c>
      <c r="I18107" s="71">
        <v>40.0</v>
      </c>
      <c r="J18107" s="71">
        <v>2.0</v>
      </c>
      <c r="K18107" s="71">
        <v>5300.0</v>
      </c>
      <c r="L18107" s="71">
        <v>10600.0</v>
      </c>
      <c r="M18107" s="71">
        <v>10600.0</v>
      </c>
      <c r="N18107" s="71">
        <v>0.0</v>
      </c>
      <c r="O18107" s="71">
        <v>10600.0</v>
      </c>
      <c r="P18107" s="71">
        <v>5600.0</v>
      </c>
      <c r="Q18107" s="71">
        <v>5000.0</v>
      </c>
      <c r="R18107" s="71">
        <v>0.0</v>
      </c>
      <c r="S18107" s="71" t="s">
        <v>191</v>
      </c>
      <c r="T18107" s="71" t="s">
        <v>4187</v>
      </c>
    </row>
    <row r="18108">
      <c r="A18108" s="71" t="s">
        <v>77</v>
      </c>
      <c r="B18108" s="71">
        <v>6734.0</v>
      </c>
      <c r="C18108" s="71" t="s">
        <v>4191</v>
      </c>
      <c r="D18108" s="71" t="s">
        <v>249</v>
      </c>
      <c r="E18108" s="71">
        <v>9.977352097E9</v>
      </c>
      <c r="T18108" s="71" t="s">
        <v>4187</v>
      </c>
    </row>
    <row r="18109">
      <c r="A18109" s="71" t="s">
        <v>77</v>
      </c>
      <c r="B18109" s="71">
        <v>6734.0</v>
      </c>
      <c r="C18109" s="71" t="s">
        <v>4191</v>
      </c>
      <c r="D18109" s="71" t="s">
        <v>249</v>
      </c>
      <c r="E18109" s="71">
        <v>9.977352097E9</v>
      </c>
      <c r="T18109" s="71" t="s">
        <v>4187</v>
      </c>
    </row>
    <row r="18110">
      <c r="A18110" s="71" t="s">
        <v>77</v>
      </c>
      <c r="B18110" s="71">
        <v>6734.0</v>
      </c>
      <c r="C18110" s="71" t="s">
        <v>4191</v>
      </c>
      <c r="D18110" s="71" t="s">
        <v>249</v>
      </c>
      <c r="E18110" s="71">
        <v>9.977352097E9</v>
      </c>
      <c r="T18110" s="71" t="s">
        <v>4187</v>
      </c>
    </row>
    <row r="18111">
      <c r="A18111" s="71" t="s">
        <v>77</v>
      </c>
      <c r="B18111" s="71">
        <v>6734.0</v>
      </c>
      <c r="C18111" s="71" t="s">
        <v>4191</v>
      </c>
      <c r="D18111" s="71" t="s">
        <v>249</v>
      </c>
      <c r="E18111" s="71">
        <v>9.977352097E9</v>
      </c>
      <c r="T18111" s="71" t="s">
        <v>4187</v>
      </c>
    </row>
    <row r="18112">
      <c r="A18112" s="71" t="s">
        <v>77</v>
      </c>
      <c r="B18112" s="71">
        <v>6733.0</v>
      </c>
      <c r="C18112" s="71" t="s">
        <v>4192</v>
      </c>
      <c r="D18112" s="71" t="s">
        <v>4193</v>
      </c>
      <c r="E18112" s="71">
        <v>8.224848728E9</v>
      </c>
      <c r="F18112" s="71">
        <v>0.0</v>
      </c>
      <c r="G18112" s="71" t="s">
        <v>195</v>
      </c>
      <c r="H18112" s="71">
        <v>2.0</v>
      </c>
      <c r="I18112" s="71">
        <v>40.0</v>
      </c>
      <c r="J18112" s="71">
        <v>0.8</v>
      </c>
      <c r="K18112" s="71">
        <v>5300.0</v>
      </c>
      <c r="L18112" s="71">
        <v>4240.0</v>
      </c>
      <c r="M18112" s="71">
        <v>4240.0</v>
      </c>
      <c r="N18112" s="71">
        <v>0.0</v>
      </c>
      <c r="O18112" s="71">
        <v>4240.0</v>
      </c>
      <c r="P18112" s="71">
        <v>0.0</v>
      </c>
      <c r="Q18112" s="71">
        <v>4240.0</v>
      </c>
      <c r="R18112" s="71">
        <v>0.0</v>
      </c>
      <c r="S18112" s="71" t="s">
        <v>47</v>
      </c>
      <c r="T18112" s="71" t="s">
        <v>4187</v>
      </c>
    </row>
    <row r="18113">
      <c r="A18113" s="71" t="s">
        <v>77</v>
      </c>
      <c r="B18113" s="71">
        <v>6733.0</v>
      </c>
      <c r="C18113" s="71" t="s">
        <v>4192</v>
      </c>
      <c r="D18113" s="71" t="s">
        <v>4193</v>
      </c>
      <c r="E18113" s="71">
        <v>8.224848728E9</v>
      </c>
      <c r="T18113" s="71" t="s">
        <v>4187</v>
      </c>
    </row>
    <row r="18114">
      <c r="A18114" s="71" t="s">
        <v>77</v>
      </c>
      <c r="B18114" s="71">
        <v>6733.0</v>
      </c>
      <c r="C18114" s="71" t="s">
        <v>4192</v>
      </c>
      <c r="D18114" s="71" t="s">
        <v>4193</v>
      </c>
      <c r="E18114" s="71">
        <v>8.224848728E9</v>
      </c>
      <c r="T18114" s="71" t="s">
        <v>4187</v>
      </c>
    </row>
    <row r="18115">
      <c r="A18115" s="71" t="s">
        <v>77</v>
      </c>
      <c r="B18115" s="71">
        <v>6733.0</v>
      </c>
      <c r="C18115" s="71" t="s">
        <v>4192</v>
      </c>
      <c r="D18115" s="71" t="s">
        <v>4193</v>
      </c>
      <c r="E18115" s="71">
        <v>8.224848728E9</v>
      </c>
      <c r="T18115" s="71" t="s">
        <v>4187</v>
      </c>
    </row>
    <row r="18116">
      <c r="A18116" s="71" t="s">
        <v>77</v>
      </c>
      <c r="B18116" s="71">
        <v>6733.0</v>
      </c>
      <c r="C18116" s="71" t="s">
        <v>4192</v>
      </c>
      <c r="D18116" s="71" t="s">
        <v>4193</v>
      </c>
      <c r="E18116" s="71">
        <v>8.224848728E9</v>
      </c>
      <c r="T18116" s="71" t="s">
        <v>4187</v>
      </c>
    </row>
    <row r="18117">
      <c r="A18117" s="71" t="s">
        <v>77</v>
      </c>
      <c r="B18117" s="71">
        <v>6732.0</v>
      </c>
      <c r="C18117" s="71" t="s">
        <v>2758</v>
      </c>
      <c r="D18117" s="71" t="s">
        <v>4194</v>
      </c>
      <c r="E18117" s="71">
        <v>9.893667607E9</v>
      </c>
      <c r="F18117" s="71">
        <v>0.0</v>
      </c>
      <c r="G18117" s="71" t="s">
        <v>610</v>
      </c>
      <c r="H18117" s="71">
        <v>1.0</v>
      </c>
      <c r="I18117" s="71">
        <v>40.0</v>
      </c>
      <c r="J18117" s="71">
        <v>0.4</v>
      </c>
      <c r="K18117" s="71">
        <v>5300.0</v>
      </c>
      <c r="L18117" s="71">
        <v>2120.0</v>
      </c>
      <c r="M18117" s="71">
        <v>2120.0</v>
      </c>
      <c r="N18117" s="71">
        <v>0.0</v>
      </c>
      <c r="O18117" s="71">
        <v>2120.0</v>
      </c>
      <c r="P18117" s="71">
        <v>0.0</v>
      </c>
      <c r="Q18117" s="71">
        <v>2120.0</v>
      </c>
      <c r="R18117" s="71">
        <v>0.0</v>
      </c>
      <c r="S18117" s="71" t="s">
        <v>47</v>
      </c>
      <c r="T18117" s="71" t="s">
        <v>4187</v>
      </c>
    </row>
    <row r="18118">
      <c r="A18118" s="71" t="s">
        <v>77</v>
      </c>
      <c r="B18118" s="71">
        <v>6732.0</v>
      </c>
      <c r="C18118" s="71" t="s">
        <v>2758</v>
      </c>
      <c r="D18118" s="71" t="s">
        <v>4194</v>
      </c>
      <c r="E18118" s="71">
        <v>9.893667607E9</v>
      </c>
      <c r="T18118" s="71" t="s">
        <v>4187</v>
      </c>
    </row>
    <row r="18119">
      <c r="A18119" s="71" t="s">
        <v>77</v>
      </c>
      <c r="B18119" s="71">
        <v>6732.0</v>
      </c>
      <c r="C18119" s="71" t="s">
        <v>2758</v>
      </c>
      <c r="D18119" s="71" t="s">
        <v>4194</v>
      </c>
      <c r="E18119" s="71">
        <v>9.893667607E9</v>
      </c>
      <c r="T18119" s="71" t="s">
        <v>4187</v>
      </c>
    </row>
    <row r="18120">
      <c r="A18120" s="71" t="s">
        <v>77</v>
      </c>
      <c r="B18120" s="71">
        <v>6732.0</v>
      </c>
      <c r="C18120" s="71" t="s">
        <v>2758</v>
      </c>
      <c r="D18120" s="71" t="s">
        <v>4194</v>
      </c>
      <c r="E18120" s="71">
        <v>9.893667607E9</v>
      </c>
      <c r="T18120" s="71" t="s">
        <v>4187</v>
      </c>
    </row>
    <row r="18121">
      <c r="A18121" s="71" t="s">
        <v>77</v>
      </c>
      <c r="B18121" s="71">
        <v>6732.0</v>
      </c>
      <c r="C18121" s="71" t="s">
        <v>2758</v>
      </c>
      <c r="D18121" s="71" t="s">
        <v>4194</v>
      </c>
      <c r="E18121" s="71">
        <v>9.893667607E9</v>
      </c>
      <c r="T18121" s="71" t="s">
        <v>4187</v>
      </c>
    </row>
    <row r="18122">
      <c r="A18122" s="71" t="s">
        <v>47</v>
      </c>
      <c r="B18122" s="71">
        <v>17766.0</v>
      </c>
      <c r="C18122" s="71" t="s">
        <v>2758</v>
      </c>
      <c r="D18122" s="71" t="s">
        <v>4194</v>
      </c>
      <c r="E18122" s="71">
        <v>9.893667607E9</v>
      </c>
      <c r="F18122" s="71">
        <v>0.0</v>
      </c>
      <c r="G18122" s="71" t="s">
        <v>1871</v>
      </c>
      <c r="H18122" s="71">
        <v>1.0</v>
      </c>
      <c r="I18122" s="71">
        <v>40.0</v>
      </c>
      <c r="J18122" s="71">
        <v>0.4</v>
      </c>
      <c r="K18122" s="71">
        <v>5500.0</v>
      </c>
      <c r="L18122" s="71">
        <v>2200.0</v>
      </c>
      <c r="M18122" s="71">
        <v>2200.0</v>
      </c>
      <c r="N18122" s="71">
        <v>0.0</v>
      </c>
      <c r="O18122" s="71">
        <v>2200.0</v>
      </c>
      <c r="P18122" s="71">
        <v>0.0</v>
      </c>
      <c r="Q18122" s="71">
        <v>2200.0</v>
      </c>
      <c r="R18122" s="71">
        <v>0.0</v>
      </c>
      <c r="S18122" s="71" t="s">
        <v>47</v>
      </c>
      <c r="T18122" s="71" t="s">
        <v>4187</v>
      </c>
    </row>
    <row r="18123">
      <c r="A18123" s="71" t="s">
        <v>47</v>
      </c>
      <c r="B18123" s="71">
        <v>17766.0</v>
      </c>
      <c r="C18123" s="71" t="s">
        <v>2758</v>
      </c>
      <c r="D18123" s="71" t="s">
        <v>4194</v>
      </c>
      <c r="E18123" s="71">
        <v>9.893667607E9</v>
      </c>
      <c r="T18123" s="71" t="s">
        <v>4187</v>
      </c>
    </row>
    <row r="18124">
      <c r="A18124" s="71" t="s">
        <v>47</v>
      </c>
      <c r="B18124" s="71">
        <v>17766.0</v>
      </c>
      <c r="C18124" s="71" t="s">
        <v>2758</v>
      </c>
      <c r="D18124" s="71" t="s">
        <v>4194</v>
      </c>
      <c r="E18124" s="71">
        <v>9.893667607E9</v>
      </c>
      <c r="T18124" s="71" t="s">
        <v>4187</v>
      </c>
    </row>
    <row r="18125">
      <c r="A18125" s="71" t="s">
        <v>47</v>
      </c>
      <c r="B18125" s="71">
        <v>17766.0</v>
      </c>
      <c r="C18125" s="71" t="s">
        <v>2758</v>
      </c>
      <c r="D18125" s="71" t="s">
        <v>4194</v>
      </c>
      <c r="E18125" s="71">
        <v>9.893667607E9</v>
      </c>
      <c r="T18125" s="71" t="s">
        <v>4187</v>
      </c>
    </row>
    <row r="18126">
      <c r="A18126" s="71" t="s">
        <v>47</v>
      </c>
      <c r="B18126" s="71">
        <v>17766.0</v>
      </c>
      <c r="C18126" s="71" t="s">
        <v>2758</v>
      </c>
      <c r="D18126" s="71" t="s">
        <v>4194</v>
      </c>
      <c r="E18126" s="71">
        <v>9.893667607E9</v>
      </c>
      <c r="T18126" s="71" t="s">
        <v>4187</v>
      </c>
    </row>
    <row r="18127">
      <c r="A18127" s="71" t="s">
        <v>47</v>
      </c>
      <c r="B18127" s="71">
        <v>17765.0</v>
      </c>
      <c r="C18127" s="71" t="s">
        <v>4195</v>
      </c>
      <c r="D18127" s="71" t="s">
        <v>4196</v>
      </c>
      <c r="E18127" s="71">
        <v>9.826736829E9</v>
      </c>
      <c r="F18127" s="71">
        <v>0.0</v>
      </c>
      <c r="G18127" s="71" t="s">
        <v>1871</v>
      </c>
      <c r="H18127" s="71">
        <v>2.0</v>
      </c>
      <c r="I18127" s="71">
        <v>40.0</v>
      </c>
      <c r="J18127" s="71">
        <v>0.8</v>
      </c>
      <c r="K18127" s="71">
        <v>5500.0</v>
      </c>
      <c r="L18127" s="71">
        <v>4400.0</v>
      </c>
      <c r="M18127" s="71">
        <v>4400.0</v>
      </c>
      <c r="N18127" s="71">
        <v>0.0</v>
      </c>
      <c r="O18127" s="71">
        <v>4400.0</v>
      </c>
      <c r="P18127" s="71">
        <v>0.0</v>
      </c>
      <c r="Q18127" s="71">
        <v>4400.0</v>
      </c>
      <c r="R18127" s="71">
        <v>0.0</v>
      </c>
      <c r="S18127" s="71" t="s">
        <v>47</v>
      </c>
      <c r="T18127" s="71" t="s">
        <v>4187</v>
      </c>
    </row>
    <row r="18128">
      <c r="A18128" s="71" t="s">
        <v>47</v>
      </c>
      <c r="B18128" s="71">
        <v>17765.0</v>
      </c>
      <c r="C18128" s="71" t="s">
        <v>4195</v>
      </c>
      <c r="D18128" s="71" t="s">
        <v>4196</v>
      </c>
      <c r="E18128" s="71">
        <v>9.826736829E9</v>
      </c>
      <c r="T18128" s="71" t="s">
        <v>4187</v>
      </c>
    </row>
    <row r="18129">
      <c r="A18129" s="71" t="s">
        <v>47</v>
      </c>
      <c r="B18129" s="71">
        <v>17765.0</v>
      </c>
      <c r="C18129" s="71" t="s">
        <v>4195</v>
      </c>
      <c r="D18129" s="71" t="s">
        <v>4196</v>
      </c>
      <c r="E18129" s="71">
        <v>9.826736829E9</v>
      </c>
      <c r="T18129" s="71" t="s">
        <v>4187</v>
      </c>
    </row>
    <row r="18130">
      <c r="A18130" s="71" t="s">
        <v>47</v>
      </c>
      <c r="B18130" s="71">
        <v>17765.0</v>
      </c>
      <c r="C18130" s="71" t="s">
        <v>4195</v>
      </c>
      <c r="D18130" s="71" t="s">
        <v>4196</v>
      </c>
      <c r="E18130" s="71">
        <v>9.826736829E9</v>
      </c>
      <c r="T18130" s="71" t="s">
        <v>4187</v>
      </c>
    </row>
    <row r="18131">
      <c r="A18131" s="71" t="s">
        <v>47</v>
      </c>
      <c r="B18131" s="71">
        <v>17765.0</v>
      </c>
      <c r="C18131" s="71" t="s">
        <v>4195</v>
      </c>
      <c r="D18131" s="71" t="s">
        <v>4196</v>
      </c>
      <c r="E18131" s="71">
        <v>9.826736829E9</v>
      </c>
      <c r="T18131" s="71" t="s">
        <v>4187</v>
      </c>
    </row>
    <row r="18132">
      <c r="A18132" s="71" t="s">
        <v>77</v>
      </c>
      <c r="B18132" s="71">
        <v>6731.0</v>
      </c>
      <c r="C18132" s="71" t="s">
        <v>4197</v>
      </c>
      <c r="D18132" s="71" t="s">
        <v>4198</v>
      </c>
      <c r="E18132" s="71">
        <v>7.723835756E9</v>
      </c>
      <c r="F18132" s="71">
        <v>0.0</v>
      </c>
      <c r="G18132" s="71" t="s">
        <v>243</v>
      </c>
      <c r="H18132" s="71">
        <v>1.0</v>
      </c>
      <c r="I18132" s="71">
        <v>40.0</v>
      </c>
      <c r="J18132" s="71">
        <v>0.4</v>
      </c>
      <c r="K18132" s="71">
        <v>5300.0</v>
      </c>
      <c r="L18132" s="71">
        <v>2120.0</v>
      </c>
      <c r="M18132" s="71">
        <v>2120.0</v>
      </c>
      <c r="N18132" s="71">
        <v>0.0</v>
      </c>
      <c r="O18132" s="71">
        <v>2120.0</v>
      </c>
      <c r="P18132" s="71">
        <v>2120.0</v>
      </c>
      <c r="Q18132" s="71">
        <v>0.0</v>
      </c>
      <c r="R18132" s="71">
        <v>0.0</v>
      </c>
      <c r="S18132" s="71" t="s">
        <v>191</v>
      </c>
      <c r="T18132" s="71" t="s">
        <v>4187</v>
      </c>
    </row>
    <row r="18133">
      <c r="A18133" s="71" t="s">
        <v>77</v>
      </c>
      <c r="B18133" s="71">
        <v>6731.0</v>
      </c>
      <c r="C18133" s="71" t="s">
        <v>4197</v>
      </c>
      <c r="D18133" s="71" t="s">
        <v>4198</v>
      </c>
      <c r="E18133" s="71">
        <v>7.723835756E9</v>
      </c>
      <c r="T18133" s="71" t="s">
        <v>4187</v>
      </c>
    </row>
    <row r="18134">
      <c r="A18134" s="71" t="s">
        <v>77</v>
      </c>
      <c r="B18134" s="71">
        <v>6731.0</v>
      </c>
      <c r="C18134" s="71" t="s">
        <v>4197</v>
      </c>
      <c r="D18134" s="71" t="s">
        <v>4198</v>
      </c>
      <c r="E18134" s="71">
        <v>7.723835756E9</v>
      </c>
      <c r="T18134" s="71" t="s">
        <v>4187</v>
      </c>
    </row>
    <row r="18135">
      <c r="A18135" s="71" t="s">
        <v>77</v>
      </c>
      <c r="B18135" s="71">
        <v>6731.0</v>
      </c>
      <c r="C18135" s="71" t="s">
        <v>4197</v>
      </c>
      <c r="D18135" s="71" t="s">
        <v>4198</v>
      </c>
      <c r="E18135" s="71">
        <v>7.723835756E9</v>
      </c>
      <c r="T18135" s="71" t="s">
        <v>4187</v>
      </c>
    </row>
    <row r="18136">
      <c r="A18136" s="71" t="s">
        <v>77</v>
      </c>
      <c r="B18136" s="71">
        <v>6731.0</v>
      </c>
      <c r="C18136" s="71" t="s">
        <v>4197</v>
      </c>
      <c r="D18136" s="71" t="s">
        <v>4198</v>
      </c>
      <c r="E18136" s="71">
        <v>7.723835756E9</v>
      </c>
      <c r="T18136" s="71" t="s">
        <v>4187</v>
      </c>
    </row>
    <row r="18137">
      <c r="A18137" s="71" t="s">
        <v>77</v>
      </c>
      <c r="B18137" s="71">
        <v>6730.0</v>
      </c>
      <c r="C18137" s="71" t="s">
        <v>289</v>
      </c>
      <c r="D18137" s="71" t="s">
        <v>655</v>
      </c>
      <c r="E18137" s="71">
        <v>8.839267823E9</v>
      </c>
      <c r="F18137" s="71">
        <v>0.0</v>
      </c>
      <c r="G18137" s="71" t="s">
        <v>195</v>
      </c>
      <c r="H18137" s="71">
        <v>2.0</v>
      </c>
      <c r="I18137" s="71">
        <v>40.0</v>
      </c>
      <c r="J18137" s="71">
        <v>0.8</v>
      </c>
      <c r="K18137" s="71">
        <v>5300.0</v>
      </c>
      <c r="L18137" s="71">
        <v>4240.0</v>
      </c>
      <c r="M18137" s="71">
        <v>4240.0</v>
      </c>
      <c r="N18137" s="71">
        <v>0.0</v>
      </c>
      <c r="O18137" s="71">
        <v>4240.0</v>
      </c>
      <c r="P18137" s="71">
        <v>0.0</v>
      </c>
      <c r="Q18137" s="71">
        <v>4240.0</v>
      </c>
      <c r="R18137" s="71">
        <v>0.0</v>
      </c>
      <c r="S18137" s="71" t="s">
        <v>47</v>
      </c>
      <c r="T18137" s="71" t="s">
        <v>4187</v>
      </c>
    </row>
    <row r="18138">
      <c r="A18138" s="71" t="s">
        <v>77</v>
      </c>
      <c r="B18138" s="71">
        <v>6730.0</v>
      </c>
      <c r="C18138" s="71" t="s">
        <v>289</v>
      </c>
      <c r="D18138" s="71" t="s">
        <v>655</v>
      </c>
      <c r="E18138" s="71">
        <v>8.839267823E9</v>
      </c>
      <c r="T18138" s="71" t="s">
        <v>4187</v>
      </c>
    </row>
    <row r="18139">
      <c r="A18139" s="71" t="s">
        <v>77</v>
      </c>
      <c r="B18139" s="71">
        <v>6730.0</v>
      </c>
      <c r="C18139" s="71" t="s">
        <v>289</v>
      </c>
      <c r="D18139" s="71" t="s">
        <v>655</v>
      </c>
      <c r="E18139" s="71">
        <v>8.839267823E9</v>
      </c>
      <c r="T18139" s="71" t="s">
        <v>4187</v>
      </c>
    </row>
    <row r="18140">
      <c r="A18140" s="71" t="s">
        <v>77</v>
      </c>
      <c r="B18140" s="71">
        <v>6730.0</v>
      </c>
      <c r="C18140" s="71" t="s">
        <v>289</v>
      </c>
      <c r="D18140" s="71" t="s">
        <v>655</v>
      </c>
      <c r="E18140" s="71">
        <v>8.839267823E9</v>
      </c>
      <c r="T18140" s="71" t="s">
        <v>4187</v>
      </c>
    </row>
    <row r="18141">
      <c r="A18141" s="71" t="s">
        <v>77</v>
      </c>
      <c r="B18141" s="71">
        <v>6730.0</v>
      </c>
      <c r="C18141" s="71" t="s">
        <v>289</v>
      </c>
      <c r="D18141" s="71" t="s">
        <v>655</v>
      </c>
      <c r="E18141" s="71">
        <v>8.839267823E9</v>
      </c>
      <c r="T18141" s="71" t="s">
        <v>4187</v>
      </c>
    </row>
    <row r="18142">
      <c r="A18142" s="71" t="s">
        <v>47</v>
      </c>
      <c r="B18142" s="71">
        <v>17764.0</v>
      </c>
      <c r="C18142" s="71" t="s">
        <v>289</v>
      </c>
      <c r="D18142" s="71" t="s">
        <v>655</v>
      </c>
      <c r="E18142" s="71">
        <v>8.839267823E9</v>
      </c>
      <c r="F18142" s="71">
        <v>0.0</v>
      </c>
      <c r="G18142" s="71" t="s">
        <v>1871</v>
      </c>
      <c r="H18142" s="71">
        <v>1.0</v>
      </c>
      <c r="I18142" s="71">
        <v>40.0</v>
      </c>
      <c r="J18142" s="71">
        <v>0.4</v>
      </c>
      <c r="K18142" s="71">
        <v>5500.0</v>
      </c>
      <c r="L18142" s="71">
        <v>2200.0</v>
      </c>
      <c r="M18142" s="71">
        <v>2200.0</v>
      </c>
      <c r="N18142" s="71">
        <v>0.0</v>
      </c>
      <c r="O18142" s="71">
        <v>2200.0</v>
      </c>
      <c r="P18142" s="71">
        <v>0.0</v>
      </c>
      <c r="Q18142" s="71">
        <v>2200.0</v>
      </c>
      <c r="R18142" s="71">
        <v>0.0</v>
      </c>
      <c r="S18142" s="71" t="s">
        <v>47</v>
      </c>
      <c r="T18142" s="71" t="s">
        <v>4187</v>
      </c>
    </row>
    <row r="18143">
      <c r="A18143" s="71" t="s">
        <v>47</v>
      </c>
      <c r="B18143" s="71">
        <v>17764.0</v>
      </c>
      <c r="C18143" s="71" t="s">
        <v>289</v>
      </c>
      <c r="D18143" s="71" t="s">
        <v>655</v>
      </c>
      <c r="E18143" s="71">
        <v>8.839267823E9</v>
      </c>
      <c r="T18143" s="71" t="s">
        <v>4187</v>
      </c>
    </row>
    <row r="18144">
      <c r="A18144" s="71" t="s">
        <v>47</v>
      </c>
      <c r="B18144" s="71">
        <v>17764.0</v>
      </c>
      <c r="C18144" s="71" t="s">
        <v>289</v>
      </c>
      <c r="D18144" s="71" t="s">
        <v>655</v>
      </c>
      <c r="E18144" s="71">
        <v>8.839267823E9</v>
      </c>
      <c r="T18144" s="71" t="s">
        <v>4187</v>
      </c>
    </row>
    <row r="18145">
      <c r="A18145" s="71" t="s">
        <v>47</v>
      </c>
      <c r="B18145" s="71">
        <v>17764.0</v>
      </c>
      <c r="C18145" s="71" t="s">
        <v>289</v>
      </c>
      <c r="D18145" s="71" t="s">
        <v>655</v>
      </c>
      <c r="E18145" s="71">
        <v>8.839267823E9</v>
      </c>
      <c r="T18145" s="71" t="s">
        <v>4187</v>
      </c>
    </row>
    <row r="18146">
      <c r="A18146" s="71" t="s">
        <v>47</v>
      </c>
      <c r="B18146" s="71">
        <v>17764.0</v>
      </c>
      <c r="C18146" s="71" t="s">
        <v>289</v>
      </c>
      <c r="D18146" s="71" t="s">
        <v>655</v>
      </c>
      <c r="E18146" s="71">
        <v>8.839267823E9</v>
      </c>
      <c r="T18146" s="71" t="s">
        <v>4187</v>
      </c>
    </row>
    <row r="18147">
      <c r="A18147" s="71" t="s">
        <v>77</v>
      </c>
      <c r="B18147" s="71">
        <v>6729.0</v>
      </c>
      <c r="C18147" s="71" t="s">
        <v>4199</v>
      </c>
      <c r="D18147" s="71" t="s">
        <v>4200</v>
      </c>
      <c r="E18147" s="71">
        <v>9.907356608E9</v>
      </c>
      <c r="F18147" s="71">
        <v>0.0</v>
      </c>
      <c r="G18147" s="71" t="s">
        <v>195</v>
      </c>
      <c r="H18147" s="71">
        <v>3.0</v>
      </c>
      <c r="I18147" s="71">
        <v>40.0</v>
      </c>
      <c r="J18147" s="71">
        <v>1.2</v>
      </c>
      <c r="K18147" s="71">
        <v>5300.0</v>
      </c>
      <c r="L18147" s="71">
        <v>6360.0</v>
      </c>
      <c r="M18147" s="71">
        <v>6360.0</v>
      </c>
      <c r="N18147" s="71">
        <v>0.0</v>
      </c>
      <c r="O18147" s="71">
        <v>6360.0</v>
      </c>
      <c r="P18147" s="71">
        <v>6360.0</v>
      </c>
      <c r="Q18147" s="71">
        <v>0.0</v>
      </c>
      <c r="R18147" s="71">
        <v>0.0</v>
      </c>
      <c r="S18147" s="71" t="s">
        <v>191</v>
      </c>
      <c r="T18147" s="71" t="s">
        <v>4187</v>
      </c>
    </row>
    <row r="18148">
      <c r="A18148" s="71" t="s">
        <v>77</v>
      </c>
      <c r="B18148" s="71">
        <v>6729.0</v>
      </c>
      <c r="C18148" s="71" t="s">
        <v>4199</v>
      </c>
      <c r="D18148" s="71" t="s">
        <v>4200</v>
      </c>
      <c r="E18148" s="71">
        <v>9.907356608E9</v>
      </c>
      <c r="T18148" s="71" t="s">
        <v>4187</v>
      </c>
    </row>
    <row r="18149">
      <c r="A18149" s="71" t="s">
        <v>77</v>
      </c>
      <c r="B18149" s="71">
        <v>6729.0</v>
      </c>
      <c r="C18149" s="71" t="s">
        <v>4199</v>
      </c>
      <c r="D18149" s="71" t="s">
        <v>4200</v>
      </c>
      <c r="E18149" s="71">
        <v>9.907356608E9</v>
      </c>
      <c r="T18149" s="71" t="s">
        <v>4187</v>
      </c>
    </row>
    <row r="18150">
      <c r="A18150" s="71" t="s">
        <v>77</v>
      </c>
      <c r="B18150" s="71">
        <v>6729.0</v>
      </c>
      <c r="C18150" s="71" t="s">
        <v>4199</v>
      </c>
      <c r="D18150" s="71" t="s">
        <v>4200</v>
      </c>
      <c r="E18150" s="71">
        <v>9.907356608E9</v>
      </c>
      <c r="T18150" s="71" t="s">
        <v>4187</v>
      </c>
    </row>
    <row r="18151">
      <c r="A18151" s="71" t="s">
        <v>77</v>
      </c>
      <c r="B18151" s="71">
        <v>6729.0</v>
      </c>
      <c r="C18151" s="71" t="s">
        <v>4199</v>
      </c>
      <c r="D18151" s="71" t="s">
        <v>4200</v>
      </c>
      <c r="E18151" s="71">
        <v>9.907356608E9</v>
      </c>
      <c r="T18151" s="71" t="s">
        <v>4187</v>
      </c>
    </row>
    <row r="18152">
      <c r="A18152" s="71" t="s">
        <v>77</v>
      </c>
      <c r="B18152" s="71">
        <v>6728.0</v>
      </c>
      <c r="C18152" s="71" t="s">
        <v>1367</v>
      </c>
      <c r="D18152" s="71" t="s">
        <v>4201</v>
      </c>
      <c r="E18152" s="71">
        <v>8.989647074E9</v>
      </c>
      <c r="F18152" s="71">
        <v>0.0</v>
      </c>
      <c r="G18152" s="71" t="s">
        <v>198</v>
      </c>
      <c r="H18152" s="71">
        <v>5.0</v>
      </c>
      <c r="I18152" s="71">
        <v>40.0</v>
      </c>
      <c r="J18152" s="71">
        <v>2.0</v>
      </c>
      <c r="K18152" s="71">
        <v>5300.0</v>
      </c>
      <c r="L18152" s="71">
        <v>10600.0</v>
      </c>
      <c r="M18152" s="71">
        <v>10600.0</v>
      </c>
      <c r="N18152" s="71">
        <v>0.0</v>
      </c>
      <c r="O18152" s="71">
        <v>10600.0</v>
      </c>
      <c r="P18152" s="71">
        <v>0.0</v>
      </c>
      <c r="Q18152" s="71">
        <v>10600.0</v>
      </c>
      <c r="R18152" s="71">
        <v>0.0</v>
      </c>
      <c r="S18152" s="71" t="s">
        <v>47</v>
      </c>
      <c r="T18152" s="71" t="s">
        <v>4187</v>
      </c>
    </row>
    <row r="18153">
      <c r="A18153" s="71" t="s">
        <v>77</v>
      </c>
      <c r="B18153" s="71">
        <v>6728.0</v>
      </c>
      <c r="C18153" s="71" t="s">
        <v>1367</v>
      </c>
      <c r="D18153" s="71" t="s">
        <v>4201</v>
      </c>
      <c r="E18153" s="71">
        <v>8.989647074E9</v>
      </c>
      <c r="T18153" s="71" t="s">
        <v>4187</v>
      </c>
    </row>
    <row r="18154">
      <c r="A18154" s="71" t="s">
        <v>77</v>
      </c>
      <c r="B18154" s="71">
        <v>6728.0</v>
      </c>
      <c r="C18154" s="71" t="s">
        <v>1367</v>
      </c>
      <c r="D18154" s="71" t="s">
        <v>4201</v>
      </c>
      <c r="E18154" s="71">
        <v>8.989647074E9</v>
      </c>
      <c r="T18154" s="71" t="s">
        <v>4187</v>
      </c>
    </row>
    <row r="18155">
      <c r="A18155" s="71" t="s">
        <v>77</v>
      </c>
      <c r="B18155" s="71">
        <v>6728.0</v>
      </c>
      <c r="C18155" s="71" t="s">
        <v>1367</v>
      </c>
      <c r="D18155" s="71" t="s">
        <v>4201</v>
      </c>
      <c r="E18155" s="71">
        <v>8.989647074E9</v>
      </c>
      <c r="T18155" s="71" t="s">
        <v>4187</v>
      </c>
    </row>
    <row r="18156">
      <c r="A18156" s="71" t="s">
        <v>77</v>
      </c>
      <c r="B18156" s="71">
        <v>6728.0</v>
      </c>
      <c r="C18156" s="71" t="s">
        <v>1367</v>
      </c>
      <c r="D18156" s="71" t="s">
        <v>4201</v>
      </c>
      <c r="E18156" s="71">
        <v>8.989647074E9</v>
      </c>
      <c r="T18156" s="71" t="s">
        <v>4187</v>
      </c>
    </row>
    <row r="18157">
      <c r="A18157" s="71" t="s">
        <v>77</v>
      </c>
      <c r="B18157" s="71">
        <v>6727.0</v>
      </c>
      <c r="C18157" s="71" t="s">
        <v>4202</v>
      </c>
      <c r="D18157" s="71" t="s">
        <v>2357</v>
      </c>
      <c r="E18157" s="71">
        <v>9.111122603E9</v>
      </c>
      <c r="F18157" s="71">
        <v>0.0</v>
      </c>
      <c r="G18157" s="71" t="s">
        <v>243</v>
      </c>
      <c r="H18157" s="71">
        <v>2.0</v>
      </c>
      <c r="I18157" s="71">
        <v>40.0</v>
      </c>
      <c r="J18157" s="71">
        <v>0.8</v>
      </c>
      <c r="K18157" s="71">
        <v>5300.0</v>
      </c>
      <c r="L18157" s="71">
        <v>4240.0</v>
      </c>
      <c r="M18157" s="71">
        <v>4240.0</v>
      </c>
      <c r="N18157" s="71">
        <v>0.0</v>
      </c>
      <c r="O18157" s="71">
        <v>4240.0</v>
      </c>
      <c r="P18157" s="71">
        <v>4240.0</v>
      </c>
      <c r="Q18157" s="71">
        <v>0.0</v>
      </c>
      <c r="R18157" s="71">
        <v>0.0</v>
      </c>
      <c r="S18157" s="71" t="s">
        <v>191</v>
      </c>
      <c r="T18157" s="71" t="s">
        <v>4187</v>
      </c>
    </row>
    <row r="18158">
      <c r="A18158" s="71" t="s">
        <v>77</v>
      </c>
      <c r="B18158" s="71">
        <v>6727.0</v>
      </c>
      <c r="C18158" s="71" t="s">
        <v>4202</v>
      </c>
      <c r="D18158" s="71" t="s">
        <v>2357</v>
      </c>
      <c r="E18158" s="71">
        <v>9.111122603E9</v>
      </c>
      <c r="T18158" s="71" t="s">
        <v>4187</v>
      </c>
    </row>
    <row r="18159">
      <c r="A18159" s="71" t="s">
        <v>77</v>
      </c>
      <c r="B18159" s="71">
        <v>6727.0</v>
      </c>
      <c r="C18159" s="71" t="s">
        <v>4202</v>
      </c>
      <c r="D18159" s="71" t="s">
        <v>2357</v>
      </c>
      <c r="E18159" s="71">
        <v>9.111122603E9</v>
      </c>
      <c r="T18159" s="71" t="s">
        <v>4187</v>
      </c>
    </row>
    <row r="18160">
      <c r="A18160" s="71" t="s">
        <v>77</v>
      </c>
      <c r="B18160" s="71">
        <v>6727.0</v>
      </c>
      <c r="C18160" s="71" t="s">
        <v>4202</v>
      </c>
      <c r="D18160" s="71" t="s">
        <v>2357</v>
      </c>
      <c r="E18160" s="71">
        <v>9.111122603E9</v>
      </c>
      <c r="T18160" s="71" t="s">
        <v>4187</v>
      </c>
    </row>
    <row r="18161">
      <c r="A18161" s="71" t="s">
        <v>77</v>
      </c>
      <c r="B18161" s="71">
        <v>6727.0</v>
      </c>
      <c r="C18161" s="71" t="s">
        <v>4202</v>
      </c>
      <c r="D18161" s="71" t="s">
        <v>2357</v>
      </c>
      <c r="E18161" s="71">
        <v>9.111122603E9</v>
      </c>
      <c r="T18161" s="71" t="s">
        <v>4187</v>
      </c>
    </row>
    <row r="18162">
      <c r="A18162" s="71" t="s">
        <v>47</v>
      </c>
      <c r="B18162" s="71">
        <v>17763.0</v>
      </c>
      <c r="C18162" s="71" t="s">
        <v>4203</v>
      </c>
      <c r="D18162" s="71" t="s">
        <v>4204</v>
      </c>
      <c r="E18162" s="71">
        <v>7.880202298E9</v>
      </c>
      <c r="F18162" s="71">
        <v>0.0</v>
      </c>
      <c r="G18162" s="71" t="s">
        <v>2926</v>
      </c>
      <c r="H18162" s="71">
        <v>1.0</v>
      </c>
      <c r="I18162" s="71">
        <v>40.0</v>
      </c>
      <c r="J18162" s="71">
        <v>0.4</v>
      </c>
      <c r="K18162" s="71">
        <v>5500.0</v>
      </c>
      <c r="L18162" s="71">
        <v>2200.0</v>
      </c>
      <c r="M18162" s="71">
        <v>2200.0</v>
      </c>
      <c r="N18162" s="71">
        <v>0.0</v>
      </c>
      <c r="O18162" s="71">
        <v>2200.0</v>
      </c>
      <c r="P18162" s="71">
        <v>0.0</v>
      </c>
      <c r="Q18162" s="71">
        <v>2200.0</v>
      </c>
      <c r="R18162" s="71">
        <v>0.0</v>
      </c>
      <c r="S18162" s="71" t="s">
        <v>47</v>
      </c>
      <c r="T18162" s="71" t="s">
        <v>4187</v>
      </c>
    </row>
    <row r="18163">
      <c r="A18163" s="71" t="s">
        <v>47</v>
      </c>
      <c r="B18163" s="71">
        <v>17763.0</v>
      </c>
      <c r="C18163" s="71" t="s">
        <v>4203</v>
      </c>
      <c r="D18163" s="71" t="s">
        <v>4204</v>
      </c>
      <c r="E18163" s="71">
        <v>7.880202298E9</v>
      </c>
      <c r="T18163" s="71" t="s">
        <v>4187</v>
      </c>
    </row>
    <row r="18164">
      <c r="A18164" s="71" t="s">
        <v>47</v>
      </c>
      <c r="B18164" s="71">
        <v>17763.0</v>
      </c>
      <c r="C18164" s="71" t="s">
        <v>4203</v>
      </c>
      <c r="D18164" s="71" t="s">
        <v>4204</v>
      </c>
      <c r="E18164" s="71">
        <v>7.880202298E9</v>
      </c>
      <c r="T18164" s="71" t="s">
        <v>4187</v>
      </c>
    </row>
    <row r="18165">
      <c r="A18165" s="71" t="s">
        <v>47</v>
      </c>
      <c r="B18165" s="71">
        <v>17763.0</v>
      </c>
      <c r="C18165" s="71" t="s">
        <v>4203</v>
      </c>
      <c r="D18165" s="71" t="s">
        <v>4204</v>
      </c>
      <c r="E18165" s="71">
        <v>7.880202298E9</v>
      </c>
      <c r="T18165" s="71" t="s">
        <v>4187</v>
      </c>
    </row>
    <row r="18166">
      <c r="A18166" s="71" t="s">
        <v>47</v>
      </c>
      <c r="B18166" s="71">
        <v>17763.0</v>
      </c>
      <c r="C18166" s="71" t="s">
        <v>4203</v>
      </c>
      <c r="D18166" s="71" t="s">
        <v>4204</v>
      </c>
      <c r="E18166" s="71">
        <v>7.880202298E9</v>
      </c>
      <c r="T18166" s="71" t="s">
        <v>4187</v>
      </c>
    </row>
    <row r="18167">
      <c r="A18167" s="71" t="s">
        <v>77</v>
      </c>
      <c r="B18167" s="71">
        <v>6726.0</v>
      </c>
      <c r="C18167" s="71" t="s">
        <v>696</v>
      </c>
      <c r="D18167" s="71" t="s">
        <v>697</v>
      </c>
      <c r="E18167" s="71">
        <v>9.407199633E9</v>
      </c>
      <c r="F18167" s="71">
        <v>0.0</v>
      </c>
      <c r="G18167" s="71" t="s">
        <v>243</v>
      </c>
      <c r="H18167" s="71">
        <v>6.0</v>
      </c>
      <c r="I18167" s="71">
        <v>40.0</v>
      </c>
      <c r="J18167" s="71">
        <v>2.4</v>
      </c>
      <c r="K18167" s="71">
        <v>5300.0</v>
      </c>
      <c r="L18167" s="71">
        <v>12720.0</v>
      </c>
      <c r="M18167" s="71">
        <v>12720.0</v>
      </c>
      <c r="N18167" s="71">
        <v>480.0</v>
      </c>
      <c r="O18167" s="71">
        <v>12240.0</v>
      </c>
      <c r="P18167" s="71">
        <v>0.0</v>
      </c>
      <c r="Q18167" s="71">
        <v>0.0</v>
      </c>
      <c r="R18167" s="71">
        <v>12240.0</v>
      </c>
      <c r="S18167" s="71" t="s">
        <v>212</v>
      </c>
      <c r="T18167" s="71" t="s">
        <v>4187</v>
      </c>
    </row>
    <row r="18168">
      <c r="A18168" s="71" t="s">
        <v>77</v>
      </c>
      <c r="B18168" s="71">
        <v>6726.0</v>
      </c>
      <c r="C18168" s="71" t="s">
        <v>696</v>
      </c>
      <c r="D18168" s="71" t="s">
        <v>697</v>
      </c>
      <c r="E18168" s="71">
        <v>9.407199633E9</v>
      </c>
      <c r="T18168" s="71" t="s">
        <v>4187</v>
      </c>
    </row>
    <row r="18169">
      <c r="A18169" s="71" t="s">
        <v>77</v>
      </c>
      <c r="B18169" s="71">
        <v>6726.0</v>
      </c>
      <c r="C18169" s="71" t="s">
        <v>696</v>
      </c>
      <c r="D18169" s="71" t="s">
        <v>697</v>
      </c>
      <c r="E18169" s="71">
        <v>9.407199633E9</v>
      </c>
      <c r="T18169" s="71" t="s">
        <v>4187</v>
      </c>
    </row>
    <row r="18170">
      <c r="A18170" s="71" t="s">
        <v>77</v>
      </c>
      <c r="B18170" s="71">
        <v>6726.0</v>
      </c>
      <c r="C18170" s="71" t="s">
        <v>696</v>
      </c>
      <c r="D18170" s="71" t="s">
        <v>697</v>
      </c>
      <c r="E18170" s="71">
        <v>9.407199633E9</v>
      </c>
      <c r="T18170" s="71" t="s">
        <v>4187</v>
      </c>
    </row>
    <row r="18171">
      <c r="A18171" s="71" t="s">
        <v>77</v>
      </c>
      <c r="B18171" s="71">
        <v>6726.0</v>
      </c>
      <c r="C18171" s="71" t="s">
        <v>696</v>
      </c>
      <c r="D18171" s="71" t="s">
        <v>697</v>
      </c>
      <c r="E18171" s="71">
        <v>9.407199633E9</v>
      </c>
      <c r="T18171" s="71" t="s">
        <v>4187</v>
      </c>
    </row>
    <row r="18172">
      <c r="A18172" s="71" t="s">
        <v>47</v>
      </c>
      <c r="B18172" s="71">
        <v>17762.0</v>
      </c>
      <c r="C18172" s="71" t="s">
        <v>696</v>
      </c>
      <c r="D18172" s="71" t="s">
        <v>697</v>
      </c>
      <c r="E18172" s="71">
        <v>9.407199633E9</v>
      </c>
      <c r="F18172" s="71">
        <v>0.0</v>
      </c>
      <c r="G18172" s="71" t="s">
        <v>1871</v>
      </c>
      <c r="H18172" s="71">
        <v>3.0</v>
      </c>
      <c r="I18172" s="71">
        <v>40.0</v>
      </c>
      <c r="J18172" s="71">
        <v>1.2</v>
      </c>
      <c r="K18172" s="71">
        <v>5500.0</v>
      </c>
      <c r="L18172" s="71">
        <v>6600.0</v>
      </c>
      <c r="M18172" s="71">
        <v>6600.0</v>
      </c>
      <c r="N18172" s="71">
        <v>240.0</v>
      </c>
      <c r="O18172" s="71">
        <v>6360.0</v>
      </c>
      <c r="P18172" s="71">
        <v>0.0</v>
      </c>
      <c r="Q18172" s="71">
        <v>0.0</v>
      </c>
      <c r="R18172" s="71">
        <v>6360.0</v>
      </c>
      <c r="S18172" s="71" t="s">
        <v>212</v>
      </c>
      <c r="T18172" s="71" t="s">
        <v>4187</v>
      </c>
    </row>
    <row r="18173">
      <c r="A18173" s="71" t="s">
        <v>47</v>
      </c>
      <c r="B18173" s="71">
        <v>17762.0</v>
      </c>
      <c r="C18173" s="71" t="s">
        <v>696</v>
      </c>
      <c r="D18173" s="71" t="s">
        <v>697</v>
      </c>
      <c r="E18173" s="71">
        <v>9.407199633E9</v>
      </c>
      <c r="T18173" s="71" t="s">
        <v>4187</v>
      </c>
    </row>
    <row r="18174">
      <c r="A18174" s="71" t="s">
        <v>47</v>
      </c>
      <c r="B18174" s="71">
        <v>17762.0</v>
      </c>
      <c r="C18174" s="71" t="s">
        <v>696</v>
      </c>
      <c r="D18174" s="71" t="s">
        <v>697</v>
      </c>
      <c r="E18174" s="71">
        <v>9.407199633E9</v>
      </c>
      <c r="T18174" s="71" t="s">
        <v>4187</v>
      </c>
    </row>
    <row r="18175">
      <c r="A18175" s="71" t="s">
        <v>47</v>
      </c>
      <c r="B18175" s="71">
        <v>17762.0</v>
      </c>
      <c r="C18175" s="71" t="s">
        <v>696</v>
      </c>
      <c r="D18175" s="71" t="s">
        <v>697</v>
      </c>
      <c r="E18175" s="71">
        <v>9.407199633E9</v>
      </c>
      <c r="T18175" s="71" t="s">
        <v>4187</v>
      </c>
    </row>
    <row r="18176">
      <c r="A18176" s="71" t="s">
        <v>47</v>
      </c>
      <c r="B18176" s="71">
        <v>17762.0</v>
      </c>
      <c r="C18176" s="71" t="s">
        <v>696</v>
      </c>
      <c r="D18176" s="71" t="s">
        <v>697</v>
      </c>
      <c r="E18176" s="71">
        <v>9.407199633E9</v>
      </c>
      <c r="T18176" s="71" t="s">
        <v>4187</v>
      </c>
    </row>
    <row r="18177">
      <c r="A18177" s="71" t="s">
        <v>47</v>
      </c>
      <c r="B18177" s="71">
        <v>17761.0</v>
      </c>
      <c r="C18177" s="71" t="s">
        <v>244</v>
      </c>
      <c r="D18177" s="71" t="s">
        <v>4205</v>
      </c>
      <c r="E18177" s="71">
        <v>8.959650685E9</v>
      </c>
      <c r="F18177" s="71">
        <v>0.0</v>
      </c>
      <c r="G18177" s="71" t="s">
        <v>1871</v>
      </c>
      <c r="H18177" s="71">
        <v>2.0</v>
      </c>
      <c r="I18177" s="71">
        <v>40.0</v>
      </c>
      <c r="J18177" s="71">
        <v>0.8</v>
      </c>
      <c r="K18177" s="71">
        <v>5500.0</v>
      </c>
      <c r="L18177" s="71">
        <v>4400.0</v>
      </c>
      <c r="M18177" s="71">
        <v>4400.0</v>
      </c>
      <c r="N18177" s="71">
        <v>0.0</v>
      </c>
      <c r="O18177" s="71">
        <v>4400.0</v>
      </c>
      <c r="P18177" s="71">
        <v>2000.0</v>
      </c>
      <c r="Q18177" s="71">
        <v>2400.0</v>
      </c>
      <c r="R18177" s="71">
        <v>0.0</v>
      </c>
      <c r="S18177" s="71" t="s">
        <v>191</v>
      </c>
      <c r="T18177" s="71" t="s">
        <v>4187</v>
      </c>
    </row>
    <row r="18178">
      <c r="A18178" s="71" t="s">
        <v>47</v>
      </c>
      <c r="B18178" s="71">
        <v>17761.0</v>
      </c>
      <c r="C18178" s="71" t="s">
        <v>244</v>
      </c>
      <c r="D18178" s="71" t="s">
        <v>4205</v>
      </c>
      <c r="E18178" s="71">
        <v>8.959650685E9</v>
      </c>
      <c r="T18178" s="71" t="s">
        <v>4187</v>
      </c>
    </row>
    <row r="18179">
      <c r="A18179" s="71" t="s">
        <v>47</v>
      </c>
      <c r="B18179" s="71">
        <v>17761.0</v>
      </c>
      <c r="C18179" s="71" t="s">
        <v>244</v>
      </c>
      <c r="D18179" s="71" t="s">
        <v>4205</v>
      </c>
      <c r="E18179" s="71">
        <v>8.959650685E9</v>
      </c>
      <c r="T18179" s="71" t="s">
        <v>4187</v>
      </c>
    </row>
    <row r="18180">
      <c r="A18180" s="71" t="s">
        <v>47</v>
      </c>
      <c r="B18180" s="71">
        <v>17761.0</v>
      </c>
      <c r="C18180" s="71" t="s">
        <v>244</v>
      </c>
      <c r="D18180" s="71" t="s">
        <v>4205</v>
      </c>
      <c r="E18180" s="71">
        <v>8.959650685E9</v>
      </c>
      <c r="T18180" s="71" t="s">
        <v>4187</v>
      </c>
    </row>
    <row r="18181">
      <c r="A18181" s="71" t="s">
        <v>47</v>
      </c>
      <c r="B18181" s="71">
        <v>17761.0</v>
      </c>
      <c r="C18181" s="71" t="s">
        <v>244</v>
      </c>
      <c r="D18181" s="71" t="s">
        <v>4205</v>
      </c>
      <c r="E18181" s="71">
        <v>8.959650685E9</v>
      </c>
      <c r="T18181" s="71" t="s">
        <v>4187</v>
      </c>
    </row>
    <row r="18182">
      <c r="A18182" s="71" t="s">
        <v>47</v>
      </c>
      <c r="B18182" s="71">
        <v>17760.0</v>
      </c>
      <c r="C18182" s="71" t="s">
        <v>4206</v>
      </c>
      <c r="D18182" s="71" t="s">
        <v>4207</v>
      </c>
      <c r="E18182" s="71">
        <v>9.977741963E9</v>
      </c>
      <c r="F18182" s="71">
        <v>0.0</v>
      </c>
      <c r="G18182" s="71" t="s">
        <v>1871</v>
      </c>
      <c r="H18182" s="71">
        <v>2.0</v>
      </c>
      <c r="I18182" s="71">
        <v>40.0</v>
      </c>
      <c r="J18182" s="71">
        <v>0.8</v>
      </c>
      <c r="K18182" s="71">
        <v>5500.0</v>
      </c>
      <c r="L18182" s="71">
        <v>4400.0</v>
      </c>
      <c r="M18182" s="71">
        <v>4400.0</v>
      </c>
      <c r="N18182" s="71">
        <v>0.0</v>
      </c>
      <c r="O18182" s="71">
        <v>4400.0</v>
      </c>
      <c r="P18182" s="71">
        <v>0.0</v>
      </c>
      <c r="Q18182" s="71">
        <v>4400.0</v>
      </c>
      <c r="R18182" s="71">
        <v>0.0</v>
      </c>
      <c r="S18182" s="71" t="s">
        <v>47</v>
      </c>
      <c r="T18182" s="71" t="s">
        <v>4187</v>
      </c>
    </row>
    <row r="18183">
      <c r="A18183" s="71" t="s">
        <v>47</v>
      </c>
      <c r="B18183" s="71">
        <v>17760.0</v>
      </c>
      <c r="C18183" s="71" t="s">
        <v>4206</v>
      </c>
      <c r="D18183" s="71" t="s">
        <v>4207</v>
      </c>
      <c r="E18183" s="71">
        <v>9.977741963E9</v>
      </c>
      <c r="T18183" s="71" t="s">
        <v>4187</v>
      </c>
    </row>
    <row r="18184">
      <c r="A18184" s="71" t="s">
        <v>47</v>
      </c>
      <c r="B18184" s="71">
        <v>17760.0</v>
      </c>
      <c r="C18184" s="71" t="s">
        <v>4206</v>
      </c>
      <c r="D18184" s="71" t="s">
        <v>4207</v>
      </c>
      <c r="E18184" s="71">
        <v>9.977741963E9</v>
      </c>
      <c r="T18184" s="71" t="s">
        <v>4187</v>
      </c>
    </row>
    <row r="18185">
      <c r="A18185" s="71" t="s">
        <v>47</v>
      </c>
      <c r="B18185" s="71">
        <v>17760.0</v>
      </c>
      <c r="C18185" s="71" t="s">
        <v>4206</v>
      </c>
      <c r="D18185" s="71" t="s">
        <v>4207</v>
      </c>
      <c r="E18185" s="71">
        <v>9.977741963E9</v>
      </c>
      <c r="T18185" s="71" t="s">
        <v>4187</v>
      </c>
    </row>
    <row r="18186">
      <c r="A18186" s="71" t="s">
        <v>47</v>
      </c>
      <c r="B18186" s="71">
        <v>17760.0</v>
      </c>
      <c r="C18186" s="71" t="s">
        <v>4206</v>
      </c>
      <c r="D18186" s="71" t="s">
        <v>4207</v>
      </c>
      <c r="E18186" s="71">
        <v>9.977741963E9</v>
      </c>
      <c r="T18186" s="71" t="s">
        <v>4187</v>
      </c>
    </row>
    <row r="18187">
      <c r="A18187" s="71" t="s">
        <v>77</v>
      </c>
      <c r="B18187" s="71">
        <v>6725.0</v>
      </c>
      <c r="C18187" s="71" t="s">
        <v>4208</v>
      </c>
      <c r="D18187" s="71" t="s">
        <v>4188</v>
      </c>
      <c r="E18187" s="71">
        <v>9.926834537E9</v>
      </c>
      <c r="F18187" s="71">
        <v>0.0</v>
      </c>
      <c r="G18187" s="71" t="s">
        <v>243</v>
      </c>
      <c r="H18187" s="71">
        <v>7.0</v>
      </c>
      <c r="I18187" s="71">
        <v>40.0</v>
      </c>
      <c r="J18187" s="71">
        <v>2.8</v>
      </c>
      <c r="K18187" s="71">
        <v>5300.0</v>
      </c>
      <c r="L18187" s="71">
        <v>14840.0</v>
      </c>
      <c r="M18187" s="71">
        <v>14840.0</v>
      </c>
      <c r="N18187" s="71">
        <v>340.0</v>
      </c>
      <c r="O18187" s="71">
        <v>14500.0</v>
      </c>
      <c r="P18187" s="71">
        <v>0.0</v>
      </c>
      <c r="Q18187" s="71">
        <v>14500.0</v>
      </c>
      <c r="R18187" s="71">
        <v>0.0</v>
      </c>
      <c r="S18187" s="71" t="s">
        <v>47</v>
      </c>
      <c r="T18187" s="71" t="s">
        <v>4187</v>
      </c>
    </row>
    <row r="18188">
      <c r="A18188" s="71" t="s">
        <v>77</v>
      </c>
      <c r="B18188" s="71">
        <v>6725.0</v>
      </c>
      <c r="C18188" s="71" t="s">
        <v>4208</v>
      </c>
      <c r="D18188" s="71" t="s">
        <v>4188</v>
      </c>
      <c r="E18188" s="71">
        <v>9.926834537E9</v>
      </c>
      <c r="T18188" s="71" t="s">
        <v>4187</v>
      </c>
    </row>
    <row r="18189">
      <c r="A18189" s="71" t="s">
        <v>77</v>
      </c>
      <c r="B18189" s="71">
        <v>6725.0</v>
      </c>
      <c r="C18189" s="71" t="s">
        <v>4208</v>
      </c>
      <c r="D18189" s="71" t="s">
        <v>4188</v>
      </c>
      <c r="E18189" s="71">
        <v>9.926834537E9</v>
      </c>
      <c r="T18189" s="71" t="s">
        <v>4187</v>
      </c>
    </row>
    <row r="18190">
      <c r="A18190" s="71" t="s">
        <v>77</v>
      </c>
      <c r="B18190" s="71">
        <v>6725.0</v>
      </c>
      <c r="C18190" s="71" t="s">
        <v>4208</v>
      </c>
      <c r="D18190" s="71" t="s">
        <v>4188</v>
      </c>
      <c r="E18190" s="71">
        <v>9.926834537E9</v>
      </c>
      <c r="T18190" s="71" t="s">
        <v>4187</v>
      </c>
    </row>
    <row r="18191">
      <c r="A18191" s="71" t="s">
        <v>77</v>
      </c>
      <c r="B18191" s="71">
        <v>6725.0</v>
      </c>
      <c r="C18191" s="71" t="s">
        <v>4208</v>
      </c>
      <c r="D18191" s="71" t="s">
        <v>4188</v>
      </c>
      <c r="E18191" s="71">
        <v>9.926834537E9</v>
      </c>
      <c r="T18191" s="71" t="s">
        <v>4187</v>
      </c>
    </row>
    <row r="18192">
      <c r="A18192" s="71" t="s">
        <v>47</v>
      </c>
      <c r="B18192" s="71">
        <v>17759.0</v>
      </c>
      <c r="C18192" s="71" t="s">
        <v>3587</v>
      </c>
      <c r="D18192" s="71" t="s">
        <v>4209</v>
      </c>
      <c r="E18192" s="71">
        <v>9.109371301E9</v>
      </c>
      <c r="F18192" s="71">
        <v>0.0</v>
      </c>
      <c r="G18192" s="71" t="s">
        <v>2926</v>
      </c>
      <c r="H18192" s="71">
        <v>1.0</v>
      </c>
      <c r="I18192" s="71">
        <v>40.0</v>
      </c>
      <c r="J18192" s="71">
        <v>0.4</v>
      </c>
      <c r="K18192" s="71">
        <v>5500.0</v>
      </c>
      <c r="L18192" s="71">
        <v>2200.0</v>
      </c>
      <c r="M18192" s="71">
        <v>2200.0</v>
      </c>
      <c r="N18192" s="71">
        <v>0.0</v>
      </c>
      <c r="O18192" s="71">
        <v>2200.0</v>
      </c>
      <c r="P18192" s="71">
        <v>0.0</v>
      </c>
      <c r="Q18192" s="71">
        <v>2200.0</v>
      </c>
      <c r="R18192" s="71">
        <v>0.0</v>
      </c>
      <c r="S18192" s="71" t="s">
        <v>47</v>
      </c>
      <c r="T18192" s="71" t="s">
        <v>4187</v>
      </c>
    </row>
    <row r="18193">
      <c r="A18193" s="71" t="s">
        <v>47</v>
      </c>
      <c r="B18193" s="71">
        <v>17759.0</v>
      </c>
      <c r="C18193" s="71" t="s">
        <v>3587</v>
      </c>
      <c r="D18193" s="71" t="s">
        <v>4209</v>
      </c>
      <c r="E18193" s="71">
        <v>9.109371301E9</v>
      </c>
      <c r="T18193" s="71" t="s">
        <v>4187</v>
      </c>
    </row>
    <row r="18194">
      <c r="A18194" s="71" t="s">
        <v>47</v>
      </c>
      <c r="B18194" s="71">
        <v>17759.0</v>
      </c>
      <c r="C18194" s="71" t="s">
        <v>3587</v>
      </c>
      <c r="D18194" s="71" t="s">
        <v>4209</v>
      </c>
      <c r="E18194" s="71">
        <v>9.109371301E9</v>
      </c>
      <c r="T18194" s="71" t="s">
        <v>4187</v>
      </c>
    </row>
    <row r="18195">
      <c r="A18195" s="71" t="s">
        <v>47</v>
      </c>
      <c r="B18195" s="71">
        <v>17759.0</v>
      </c>
      <c r="C18195" s="71" t="s">
        <v>3587</v>
      </c>
      <c r="D18195" s="71" t="s">
        <v>4209</v>
      </c>
      <c r="E18195" s="71">
        <v>9.109371301E9</v>
      </c>
      <c r="T18195" s="71" t="s">
        <v>4187</v>
      </c>
    </row>
    <row r="18196">
      <c r="A18196" s="71" t="s">
        <v>47</v>
      </c>
      <c r="B18196" s="71">
        <v>17759.0</v>
      </c>
      <c r="C18196" s="71" t="s">
        <v>3587</v>
      </c>
      <c r="D18196" s="71" t="s">
        <v>4209</v>
      </c>
      <c r="E18196" s="71">
        <v>9.109371301E9</v>
      </c>
      <c r="T18196" s="71" t="s">
        <v>4187</v>
      </c>
    </row>
    <row r="18197">
      <c r="A18197" s="71" t="s">
        <v>47</v>
      </c>
      <c r="B18197" s="71">
        <v>17758.0</v>
      </c>
      <c r="C18197" s="71" t="s">
        <v>4210</v>
      </c>
      <c r="D18197" s="71" t="s">
        <v>4211</v>
      </c>
      <c r="E18197" s="71">
        <v>9.591684406E9</v>
      </c>
      <c r="F18197" s="71">
        <v>0.0</v>
      </c>
      <c r="G18197" s="71" t="s">
        <v>4123</v>
      </c>
      <c r="H18197" s="71">
        <v>5.0</v>
      </c>
      <c r="I18197" s="71">
        <v>40.0</v>
      </c>
      <c r="J18197" s="71">
        <v>2.0</v>
      </c>
      <c r="K18197" s="71">
        <v>5500.0</v>
      </c>
      <c r="L18197" s="71">
        <v>11000.0</v>
      </c>
      <c r="M18197" s="71">
        <v>11000.0</v>
      </c>
      <c r="N18197" s="71">
        <v>0.0</v>
      </c>
      <c r="O18197" s="71">
        <v>11000.0</v>
      </c>
      <c r="P18197" s="71">
        <v>0.0</v>
      </c>
      <c r="Q18197" s="71">
        <v>11000.0</v>
      </c>
      <c r="R18197" s="71">
        <v>0.0</v>
      </c>
      <c r="S18197" s="71" t="s">
        <v>47</v>
      </c>
      <c r="T18197" s="71" t="s">
        <v>4187</v>
      </c>
    </row>
    <row r="18198">
      <c r="A18198" s="71" t="s">
        <v>47</v>
      </c>
      <c r="B18198" s="71">
        <v>17758.0</v>
      </c>
      <c r="C18198" s="71" t="s">
        <v>4210</v>
      </c>
      <c r="D18198" s="71" t="s">
        <v>4211</v>
      </c>
      <c r="E18198" s="71">
        <v>9.591684406E9</v>
      </c>
      <c r="T18198" s="71" t="s">
        <v>4187</v>
      </c>
    </row>
    <row r="18199">
      <c r="A18199" s="71" t="s">
        <v>47</v>
      </c>
      <c r="B18199" s="71">
        <v>17758.0</v>
      </c>
      <c r="C18199" s="71" t="s">
        <v>4210</v>
      </c>
      <c r="D18199" s="71" t="s">
        <v>4211</v>
      </c>
      <c r="E18199" s="71">
        <v>9.591684406E9</v>
      </c>
      <c r="T18199" s="71" t="s">
        <v>4187</v>
      </c>
    </row>
    <row r="18200">
      <c r="A18200" s="71" t="s">
        <v>47</v>
      </c>
      <c r="B18200" s="71">
        <v>17758.0</v>
      </c>
      <c r="C18200" s="71" t="s">
        <v>4210</v>
      </c>
      <c r="D18200" s="71" t="s">
        <v>4211</v>
      </c>
      <c r="E18200" s="71">
        <v>9.591684406E9</v>
      </c>
      <c r="T18200" s="71" t="s">
        <v>4187</v>
      </c>
    </row>
    <row r="18201">
      <c r="A18201" s="71" t="s">
        <v>47</v>
      </c>
      <c r="B18201" s="71">
        <v>17758.0</v>
      </c>
      <c r="C18201" s="71" t="s">
        <v>4210</v>
      </c>
      <c r="D18201" s="71" t="s">
        <v>4211</v>
      </c>
      <c r="E18201" s="71">
        <v>9.591684406E9</v>
      </c>
      <c r="T18201" s="71" t="s">
        <v>4187</v>
      </c>
    </row>
    <row r="18202">
      <c r="A18202" s="71" t="s">
        <v>47</v>
      </c>
      <c r="B18202" s="71">
        <v>17757.0</v>
      </c>
      <c r="C18202" s="71" t="s">
        <v>4212</v>
      </c>
      <c r="D18202" s="71" t="s">
        <v>4213</v>
      </c>
      <c r="E18202" s="71">
        <v>8.319119134E9</v>
      </c>
      <c r="F18202" s="71">
        <v>0.0</v>
      </c>
      <c r="G18202" s="71" t="s">
        <v>1871</v>
      </c>
      <c r="H18202" s="71">
        <v>4.0</v>
      </c>
      <c r="I18202" s="71">
        <v>40.0</v>
      </c>
      <c r="J18202" s="71">
        <v>1.6</v>
      </c>
      <c r="K18202" s="71">
        <v>5500.0</v>
      </c>
      <c r="L18202" s="71">
        <v>8800.0</v>
      </c>
      <c r="M18202" s="71">
        <v>8800.0</v>
      </c>
      <c r="N18202" s="71">
        <v>0.0</v>
      </c>
      <c r="O18202" s="71">
        <v>8800.0</v>
      </c>
      <c r="P18202" s="71">
        <v>8800.0</v>
      </c>
      <c r="Q18202" s="71">
        <v>0.0</v>
      </c>
      <c r="R18202" s="71">
        <v>0.0</v>
      </c>
      <c r="S18202" s="71" t="s">
        <v>191</v>
      </c>
      <c r="T18202" s="71" t="s">
        <v>4187</v>
      </c>
    </row>
    <row r="18203">
      <c r="A18203" s="71" t="s">
        <v>47</v>
      </c>
      <c r="B18203" s="71">
        <v>17757.0</v>
      </c>
      <c r="C18203" s="71" t="s">
        <v>4212</v>
      </c>
      <c r="D18203" s="71" t="s">
        <v>4213</v>
      </c>
      <c r="E18203" s="71">
        <v>8.319119134E9</v>
      </c>
      <c r="T18203" s="71" t="s">
        <v>4187</v>
      </c>
    </row>
    <row r="18204">
      <c r="A18204" s="71" t="s">
        <v>47</v>
      </c>
      <c r="B18204" s="71">
        <v>17757.0</v>
      </c>
      <c r="C18204" s="71" t="s">
        <v>4212</v>
      </c>
      <c r="D18204" s="71" t="s">
        <v>4213</v>
      </c>
      <c r="E18204" s="71">
        <v>8.319119134E9</v>
      </c>
      <c r="T18204" s="71" t="s">
        <v>4187</v>
      </c>
    </row>
    <row r="18205">
      <c r="A18205" s="71" t="s">
        <v>47</v>
      </c>
      <c r="B18205" s="71">
        <v>17757.0</v>
      </c>
      <c r="C18205" s="71" t="s">
        <v>4212</v>
      </c>
      <c r="D18205" s="71" t="s">
        <v>4213</v>
      </c>
      <c r="E18205" s="71">
        <v>8.319119134E9</v>
      </c>
      <c r="T18205" s="71" t="s">
        <v>4187</v>
      </c>
    </row>
    <row r="18206">
      <c r="A18206" s="71" t="s">
        <v>47</v>
      </c>
      <c r="B18206" s="71">
        <v>17757.0</v>
      </c>
      <c r="C18206" s="71" t="s">
        <v>4212</v>
      </c>
      <c r="D18206" s="71" t="s">
        <v>4213</v>
      </c>
      <c r="E18206" s="71">
        <v>8.319119134E9</v>
      </c>
      <c r="T18206" s="71" t="s">
        <v>4187</v>
      </c>
    </row>
    <row r="18207">
      <c r="A18207" s="71" t="s">
        <v>77</v>
      </c>
      <c r="B18207" s="71">
        <v>6724.0</v>
      </c>
      <c r="C18207" s="71" t="s">
        <v>3560</v>
      </c>
      <c r="D18207" s="71" t="s">
        <v>4214</v>
      </c>
      <c r="E18207" s="71">
        <v>9.16596996E9</v>
      </c>
      <c r="F18207" s="71">
        <v>0.0</v>
      </c>
      <c r="G18207" s="71" t="s">
        <v>195</v>
      </c>
      <c r="H18207" s="71">
        <v>4.0</v>
      </c>
      <c r="I18207" s="71">
        <v>40.0</v>
      </c>
      <c r="J18207" s="71">
        <v>1.6</v>
      </c>
      <c r="K18207" s="71">
        <v>5300.0</v>
      </c>
      <c r="L18207" s="71">
        <v>8480.0</v>
      </c>
      <c r="M18207" s="71">
        <v>10600.0</v>
      </c>
      <c r="N18207" s="71">
        <v>0.0</v>
      </c>
      <c r="O18207" s="71">
        <v>10600.0</v>
      </c>
      <c r="P18207" s="71">
        <v>10600.0</v>
      </c>
      <c r="Q18207" s="71">
        <v>0.0</v>
      </c>
      <c r="R18207" s="71">
        <v>0.0</v>
      </c>
      <c r="S18207" s="71" t="s">
        <v>191</v>
      </c>
      <c r="T18207" s="71" t="s">
        <v>4187</v>
      </c>
    </row>
    <row r="18208">
      <c r="A18208" s="71" t="s">
        <v>77</v>
      </c>
      <c r="B18208" s="71">
        <v>6724.0</v>
      </c>
      <c r="C18208" s="71" t="s">
        <v>3560</v>
      </c>
      <c r="D18208" s="71" t="s">
        <v>4214</v>
      </c>
      <c r="E18208" s="71">
        <v>9.16596996E9</v>
      </c>
      <c r="G18208" s="71" t="s">
        <v>185</v>
      </c>
      <c r="H18208" s="71">
        <v>1.0</v>
      </c>
      <c r="I18208" s="71">
        <v>40.0</v>
      </c>
      <c r="J18208" s="71">
        <v>0.4</v>
      </c>
      <c r="K18208" s="71">
        <v>5300.0</v>
      </c>
      <c r="L18208" s="71">
        <v>2120.0</v>
      </c>
      <c r="T18208" s="71" t="s">
        <v>4187</v>
      </c>
    </row>
    <row r="18209">
      <c r="A18209" s="71" t="s">
        <v>77</v>
      </c>
      <c r="B18209" s="71">
        <v>6724.0</v>
      </c>
      <c r="C18209" s="71" t="s">
        <v>3560</v>
      </c>
      <c r="D18209" s="71" t="s">
        <v>4214</v>
      </c>
      <c r="E18209" s="71">
        <v>9.16596996E9</v>
      </c>
      <c r="T18209" s="71" t="s">
        <v>4187</v>
      </c>
    </row>
    <row r="18210">
      <c r="A18210" s="71" t="s">
        <v>77</v>
      </c>
      <c r="B18210" s="71">
        <v>6724.0</v>
      </c>
      <c r="C18210" s="71" t="s">
        <v>3560</v>
      </c>
      <c r="D18210" s="71" t="s">
        <v>4214</v>
      </c>
      <c r="E18210" s="71">
        <v>9.16596996E9</v>
      </c>
      <c r="T18210" s="71" t="s">
        <v>4187</v>
      </c>
    </row>
    <row r="18211">
      <c r="A18211" s="71" t="s">
        <v>77</v>
      </c>
      <c r="B18211" s="71">
        <v>6724.0</v>
      </c>
      <c r="C18211" s="71" t="s">
        <v>3560</v>
      </c>
      <c r="D18211" s="71" t="s">
        <v>4214</v>
      </c>
      <c r="E18211" s="71">
        <v>9.16596996E9</v>
      </c>
      <c r="T18211" s="71" t="s">
        <v>4187</v>
      </c>
    </row>
    <row r="18212">
      <c r="A18212" s="71" t="s">
        <v>77</v>
      </c>
      <c r="B18212" s="71">
        <v>6723.0</v>
      </c>
      <c r="C18212" s="71" t="s">
        <v>4215</v>
      </c>
      <c r="D18212" s="71" t="s">
        <v>4216</v>
      </c>
      <c r="E18212" s="71">
        <v>7.6972543E9</v>
      </c>
      <c r="F18212" s="71">
        <v>0.0</v>
      </c>
      <c r="G18212" s="71" t="s">
        <v>243</v>
      </c>
      <c r="H18212" s="71">
        <v>3.0</v>
      </c>
      <c r="I18212" s="71">
        <v>40.0</v>
      </c>
      <c r="J18212" s="71">
        <v>1.2</v>
      </c>
      <c r="K18212" s="71">
        <v>5300.0</v>
      </c>
      <c r="L18212" s="71">
        <v>6360.0</v>
      </c>
      <c r="M18212" s="71">
        <v>6360.0</v>
      </c>
      <c r="N18212" s="71">
        <v>0.0</v>
      </c>
      <c r="O18212" s="71">
        <v>6360.0</v>
      </c>
      <c r="P18212" s="71">
        <v>0.0</v>
      </c>
      <c r="Q18212" s="71">
        <v>6360.0</v>
      </c>
      <c r="R18212" s="71">
        <v>0.0</v>
      </c>
      <c r="S18212" s="71" t="s">
        <v>47</v>
      </c>
      <c r="T18212" s="71" t="s">
        <v>4187</v>
      </c>
    </row>
    <row r="18213">
      <c r="A18213" s="71" t="s">
        <v>77</v>
      </c>
      <c r="B18213" s="71">
        <v>6723.0</v>
      </c>
      <c r="C18213" s="71" t="s">
        <v>4215</v>
      </c>
      <c r="D18213" s="71" t="s">
        <v>4216</v>
      </c>
      <c r="E18213" s="71">
        <v>7.6972543E9</v>
      </c>
      <c r="T18213" s="71" t="s">
        <v>4187</v>
      </c>
    </row>
    <row r="18214">
      <c r="A18214" s="71" t="s">
        <v>77</v>
      </c>
      <c r="B18214" s="71">
        <v>6723.0</v>
      </c>
      <c r="C18214" s="71" t="s">
        <v>4215</v>
      </c>
      <c r="D18214" s="71" t="s">
        <v>4216</v>
      </c>
      <c r="E18214" s="71">
        <v>7.6972543E9</v>
      </c>
      <c r="T18214" s="71" t="s">
        <v>4187</v>
      </c>
    </row>
    <row r="18215">
      <c r="A18215" s="71" t="s">
        <v>77</v>
      </c>
      <c r="B18215" s="71">
        <v>6723.0</v>
      </c>
      <c r="C18215" s="71" t="s">
        <v>4215</v>
      </c>
      <c r="D18215" s="71" t="s">
        <v>4216</v>
      </c>
      <c r="E18215" s="71">
        <v>7.6972543E9</v>
      </c>
      <c r="T18215" s="71" t="s">
        <v>4187</v>
      </c>
    </row>
    <row r="18216">
      <c r="A18216" s="71" t="s">
        <v>77</v>
      </c>
      <c r="B18216" s="71">
        <v>6723.0</v>
      </c>
      <c r="C18216" s="71" t="s">
        <v>4215</v>
      </c>
      <c r="D18216" s="71" t="s">
        <v>4216</v>
      </c>
      <c r="E18216" s="71">
        <v>7.6972543E9</v>
      </c>
      <c r="T18216" s="71" t="s">
        <v>4187</v>
      </c>
    </row>
    <row r="18217">
      <c r="A18217" s="71" t="s">
        <v>77</v>
      </c>
      <c r="B18217" s="71">
        <v>6722.0</v>
      </c>
      <c r="C18217" s="71" t="s">
        <v>2466</v>
      </c>
      <c r="D18217" s="71" t="s">
        <v>4216</v>
      </c>
      <c r="E18217" s="71">
        <v>8.889581576E9</v>
      </c>
      <c r="F18217" s="71">
        <v>0.0</v>
      </c>
      <c r="G18217" s="71" t="s">
        <v>610</v>
      </c>
      <c r="H18217" s="71">
        <v>10.0</v>
      </c>
      <c r="I18217" s="71">
        <v>40.0</v>
      </c>
      <c r="J18217" s="71">
        <v>4.0</v>
      </c>
      <c r="K18217" s="71">
        <v>5300.0</v>
      </c>
      <c r="L18217" s="71">
        <v>21200.0</v>
      </c>
      <c r="M18217" s="71">
        <v>21200.0</v>
      </c>
      <c r="N18217" s="71">
        <v>0.0</v>
      </c>
      <c r="O18217" s="71">
        <v>21200.0</v>
      </c>
      <c r="P18217" s="71">
        <v>16000.0</v>
      </c>
      <c r="Q18217" s="71">
        <v>5200.0</v>
      </c>
      <c r="R18217" s="71">
        <v>0.0</v>
      </c>
      <c r="S18217" s="71" t="s">
        <v>191</v>
      </c>
      <c r="T18217" s="71" t="s">
        <v>4187</v>
      </c>
    </row>
    <row r="18218">
      <c r="A18218" s="71" t="s">
        <v>77</v>
      </c>
      <c r="B18218" s="71">
        <v>6722.0</v>
      </c>
      <c r="C18218" s="71" t="s">
        <v>2466</v>
      </c>
      <c r="D18218" s="71" t="s">
        <v>4216</v>
      </c>
      <c r="E18218" s="71">
        <v>8.889581576E9</v>
      </c>
      <c r="T18218" s="71" t="s">
        <v>4187</v>
      </c>
    </row>
    <row r="18219">
      <c r="A18219" s="71" t="s">
        <v>77</v>
      </c>
      <c r="B18219" s="71">
        <v>6722.0</v>
      </c>
      <c r="C18219" s="71" t="s">
        <v>2466</v>
      </c>
      <c r="D18219" s="71" t="s">
        <v>4216</v>
      </c>
      <c r="E18219" s="71">
        <v>8.889581576E9</v>
      </c>
      <c r="T18219" s="71" t="s">
        <v>4187</v>
      </c>
    </row>
    <row r="18220">
      <c r="A18220" s="71" t="s">
        <v>77</v>
      </c>
      <c r="B18220" s="71">
        <v>6722.0</v>
      </c>
      <c r="C18220" s="71" t="s">
        <v>2466</v>
      </c>
      <c r="D18220" s="71" t="s">
        <v>4216</v>
      </c>
      <c r="E18220" s="71">
        <v>8.889581576E9</v>
      </c>
      <c r="T18220" s="71" t="s">
        <v>4187</v>
      </c>
    </row>
    <row r="18221">
      <c r="A18221" s="71" t="s">
        <v>77</v>
      </c>
      <c r="B18221" s="71">
        <v>6722.0</v>
      </c>
      <c r="C18221" s="71" t="s">
        <v>2466</v>
      </c>
      <c r="D18221" s="71" t="s">
        <v>4216</v>
      </c>
      <c r="E18221" s="71">
        <v>8.889581576E9</v>
      </c>
      <c r="T18221" s="71" t="s">
        <v>4187</v>
      </c>
    </row>
    <row r="18222">
      <c r="A18222" s="71" t="s">
        <v>77</v>
      </c>
      <c r="B18222" s="71">
        <v>6721.0</v>
      </c>
      <c r="C18222" s="71" t="s">
        <v>4215</v>
      </c>
      <c r="D18222" s="71" t="s">
        <v>4216</v>
      </c>
      <c r="E18222" s="71">
        <v>7.6972543E9</v>
      </c>
      <c r="F18222" s="71">
        <v>0.0</v>
      </c>
      <c r="G18222" s="71" t="s">
        <v>610</v>
      </c>
      <c r="H18222" s="71">
        <v>6.0</v>
      </c>
      <c r="I18222" s="71">
        <v>40.0</v>
      </c>
      <c r="J18222" s="71">
        <v>2.4</v>
      </c>
      <c r="K18222" s="71">
        <v>5300.0</v>
      </c>
      <c r="L18222" s="71">
        <v>12720.0</v>
      </c>
      <c r="M18222" s="71">
        <v>12720.0</v>
      </c>
      <c r="N18222" s="71">
        <v>0.0</v>
      </c>
      <c r="O18222" s="71">
        <v>12720.0</v>
      </c>
      <c r="P18222" s="71">
        <v>4440.0</v>
      </c>
      <c r="Q18222" s="71">
        <v>8280.0</v>
      </c>
      <c r="R18222" s="71">
        <v>0.0</v>
      </c>
      <c r="S18222" s="71" t="s">
        <v>191</v>
      </c>
      <c r="T18222" s="71" t="s">
        <v>4187</v>
      </c>
    </row>
    <row r="18223">
      <c r="A18223" s="71" t="s">
        <v>77</v>
      </c>
      <c r="B18223" s="71">
        <v>6721.0</v>
      </c>
      <c r="C18223" s="71" t="s">
        <v>4215</v>
      </c>
      <c r="D18223" s="71" t="s">
        <v>4216</v>
      </c>
      <c r="E18223" s="71">
        <v>7.6972543E9</v>
      </c>
      <c r="T18223" s="71" t="s">
        <v>4187</v>
      </c>
    </row>
    <row r="18224">
      <c r="A18224" s="71" t="s">
        <v>77</v>
      </c>
      <c r="B18224" s="71">
        <v>6721.0</v>
      </c>
      <c r="C18224" s="71" t="s">
        <v>4215</v>
      </c>
      <c r="D18224" s="71" t="s">
        <v>4216</v>
      </c>
      <c r="E18224" s="71">
        <v>7.6972543E9</v>
      </c>
      <c r="T18224" s="71" t="s">
        <v>4187</v>
      </c>
    </row>
    <row r="18225">
      <c r="A18225" s="71" t="s">
        <v>77</v>
      </c>
      <c r="B18225" s="71">
        <v>6721.0</v>
      </c>
      <c r="C18225" s="71" t="s">
        <v>4215</v>
      </c>
      <c r="D18225" s="71" t="s">
        <v>4216</v>
      </c>
      <c r="E18225" s="71">
        <v>7.6972543E9</v>
      </c>
      <c r="T18225" s="71" t="s">
        <v>4187</v>
      </c>
    </row>
    <row r="18226">
      <c r="A18226" s="71" t="s">
        <v>77</v>
      </c>
      <c r="B18226" s="71">
        <v>6721.0</v>
      </c>
      <c r="C18226" s="71" t="s">
        <v>4215</v>
      </c>
      <c r="D18226" s="71" t="s">
        <v>4216</v>
      </c>
      <c r="E18226" s="71">
        <v>7.6972543E9</v>
      </c>
      <c r="T18226" s="71" t="s">
        <v>4187</v>
      </c>
    </row>
    <row r="18227">
      <c r="A18227" s="71" t="s">
        <v>77</v>
      </c>
      <c r="B18227" s="71">
        <v>6720.0</v>
      </c>
      <c r="C18227" s="71" t="s">
        <v>1439</v>
      </c>
      <c r="D18227" s="71" t="s">
        <v>4216</v>
      </c>
      <c r="E18227" s="71">
        <v>9.302559182E9</v>
      </c>
      <c r="F18227" s="71">
        <v>0.0</v>
      </c>
      <c r="G18227" s="71" t="s">
        <v>610</v>
      </c>
      <c r="H18227" s="71">
        <v>3.0</v>
      </c>
      <c r="I18227" s="71">
        <v>40.0</v>
      </c>
      <c r="J18227" s="71">
        <v>1.2</v>
      </c>
      <c r="K18227" s="71">
        <v>5300.0</v>
      </c>
      <c r="L18227" s="71">
        <v>6360.0</v>
      </c>
      <c r="M18227" s="71">
        <v>6360.0</v>
      </c>
      <c r="N18227" s="71">
        <v>0.0</v>
      </c>
      <c r="O18227" s="71">
        <v>6360.0</v>
      </c>
      <c r="P18227" s="71">
        <v>0.0</v>
      </c>
      <c r="Q18227" s="71">
        <v>6360.0</v>
      </c>
      <c r="R18227" s="71">
        <v>0.0</v>
      </c>
      <c r="S18227" s="71" t="s">
        <v>47</v>
      </c>
      <c r="T18227" s="71" t="s">
        <v>4187</v>
      </c>
    </row>
    <row r="18228">
      <c r="A18228" s="71" t="s">
        <v>77</v>
      </c>
      <c r="B18228" s="71">
        <v>6720.0</v>
      </c>
      <c r="C18228" s="71" t="s">
        <v>1439</v>
      </c>
      <c r="D18228" s="71" t="s">
        <v>4216</v>
      </c>
      <c r="E18228" s="71">
        <v>9.302559182E9</v>
      </c>
      <c r="T18228" s="71" t="s">
        <v>4187</v>
      </c>
    </row>
    <row r="18229">
      <c r="A18229" s="71" t="s">
        <v>77</v>
      </c>
      <c r="B18229" s="71">
        <v>6720.0</v>
      </c>
      <c r="C18229" s="71" t="s">
        <v>1439</v>
      </c>
      <c r="D18229" s="71" t="s">
        <v>4216</v>
      </c>
      <c r="E18229" s="71">
        <v>9.302559182E9</v>
      </c>
      <c r="T18229" s="71" t="s">
        <v>4187</v>
      </c>
    </row>
    <row r="18230">
      <c r="A18230" s="71" t="s">
        <v>77</v>
      </c>
      <c r="B18230" s="71">
        <v>6720.0</v>
      </c>
      <c r="C18230" s="71" t="s">
        <v>1439</v>
      </c>
      <c r="D18230" s="71" t="s">
        <v>4216</v>
      </c>
      <c r="E18230" s="71">
        <v>9.302559182E9</v>
      </c>
      <c r="T18230" s="71" t="s">
        <v>4187</v>
      </c>
    </row>
    <row r="18231">
      <c r="A18231" s="71" t="s">
        <v>77</v>
      </c>
      <c r="B18231" s="71">
        <v>6720.0</v>
      </c>
      <c r="C18231" s="71" t="s">
        <v>1439</v>
      </c>
      <c r="D18231" s="71" t="s">
        <v>4216</v>
      </c>
      <c r="E18231" s="71">
        <v>9.302559182E9</v>
      </c>
      <c r="T18231" s="71" t="s">
        <v>4187</v>
      </c>
    </row>
    <row r="18232">
      <c r="A18232" s="71" t="s">
        <v>47</v>
      </c>
      <c r="B18232" s="71">
        <v>17756.0</v>
      </c>
      <c r="C18232" s="71" t="s">
        <v>4067</v>
      </c>
      <c r="D18232" s="71" t="s">
        <v>4217</v>
      </c>
      <c r="E18232" s="71">
        <v>9.617221774E9</v>
      </c>
      <c r="F18232" s="71">
        <v>0.0</v>
      </c>
      <c r="G18232" s="71" t="s">
        <v>1871</v>
      </c>
      <c r="H18232" s="71">
        <v>2.0</v>
      </c>
      <c r="I18232" s="71">
        <v>40.0</v>
      </c>
      <c r="J18232" s="71">
        <v>0.8</v>
      </c>
      <c r="K18232" s="71">
        <v>5500.0</v>
      </c>
      <c r="L18232" s="71">
        <v>4400.0</v>
      </c>
      <c r="M18232" s="71">
        <v>4400.0</v>
      </c>
      <c r="N18232" s="71">
        <v>0.0</v>
      </c>
      <c r="O18232" s="71">
        <v>4400.0</v>
      </c>
      <c r="P18232" s="71">
        <v>4400.0</v>
      </c>
      <c r="Q18232" s="71">
        <v>0.0</v>
      </c>
      <c r="R18232" s="71">
        <v>0.0</v>
      </c>
      <c r="S18232" s="71" t="s">
        <v>191</v>
      </c>
      <c r="T18232" s="71" t="s">
        <v>4187</v>
      </c>
    </row>
    <row r="18233">
      <c r="A18233" s="71" t="s">
        <v>47</v>
      </c>
      <c r="B18233" s="71">
        <v>17756.0</v>
      </c>
      <c r="C18233" s="71" t="s">
        <v>4067</v>
      </c>
      <c r="D18233" s="71" t="s">
        <v>4217</v>
      </c>
      <c r="E18233" s="71">
        <v>9.617221774E9</v>
      </c>
      <c r="T18233" s="71" t="s">
        <v>4187</v>
      </c>
    </row>
    <row r="18234">
      <c r="A18234" s="71" t="s">
        <v>47</v>
      </c>
      <c r="B18234" s="71">
        <v>17756.0</v>
      </c>
      <c r="C18234" s="71" t="s">
        <v>4067</v>
      </c>
      <c r="D18234" s="71" t="s">
        <v>4217</v>
      </c>
      <c r="E18234" s="71">
        <v>9.617221774E9</v>
      </c>
      <c r="T18234" s="71" t="s">
        <v>4187</v>
      </c>
    </row>
    <row r="18235">
      <c r="A18235" s="71" t="s">
        <v>47</v>
      </c>
      <c r="B18235" s="71">
        <v>17756.0</v>
      </c>
      <c r="C18235" s="71" t="s">
        <v>4067</v>
      </c>
      <c r="D18235" s="71" t="s">
        <v>4217</v>
      </c>
      <c r="E18235" s="71">
        <v>9.617221774E9</v>
      </c>
      <c r="T18235" s="71" t="s">
        <v>4187</v>
      </c>
    </row>
    <row r="18236">
      <c r="A18236" s="71" t="s">
        <v>47</v>
      </c>
      <c r="B18236" s="71">
        <v>17756.0</v>
      </c>
      <c r="C18236" s="71" t="s">
        <v>4067</v>
      </c>
      <c r="D18236" s="71" t="s">
        <v>4217</v>
      </c>
      <c r="E18236" s="71">
        <v>9.617221774E9</v>
      </c>
      <c r="T18236" s="71" t="s">
        <v>4187</v>
      </c>
    </row>
    <row r="18237">
      <c r="A18237" s="71" t="s">
        <v>77</v>
      </c>
      <c r="B18237" s="71">
        <v>6719.0</v>
      </c>
      <c r="C18237" s="71" t="s">
        <v>4218</v>
      </c>
      <c r="D18237" s="71" t="s">
        <v>544</v>
      </c>
      <c r="E18237" s="71">
        <v>9.826494437E9</v>
      </c>
      <c r="F18237" s="71">
        <v>7200.0</v>
      </c>
      <c r="G18237" s="71" t="s">
        <v>273</v>
      </c>
      <c r="H18237" s="71">
        <v>1.0</v>
      </c>
      <c r="I18237" s="71">
        <v>40.0</v>
      </c>
      <c r="J18237" s="71">
        <v>0.4</v>
      </c>
      <c r="K18237" s="71">
        <v>8500.0</v>
      </c>
      <c r="L18237" s="71">
        <v>3400.0</v>
      </c>
      <c r="M18237" s="71">
        <v>3400.0</v>
      </c>
      <c r="N18237" s="71">
        <v>0.0</v>
      </c>
      <c r="O18237" s="71">
        <v>3400.0</v>
      </c>
      <c r="P18237" s="71">
        <v>3400.0</v>
      </c>
      <c r="Q18237" s="71">
        <v>0.0</v>
      </c>
      <c r="R18237" s="71">
        <v>0.0</v>
      </c>
      <c r="S18237" s="71" t="s">
        <v>191</v>
      </c>
      <c r="T18237" s="71" t="s">
        <v>4187</v>
      </c>
    </row>
    <row r="18238">
      <c r="A18238" s="71" t="s">
        <v>77</v>
      </c>
      <c r="B18238" s="71">
        <v>6719.0</v>
      </c>
      <c r="C18238" s="71" t="s">
        <v>4218</v>
      </c>
      <c r="D18238" s="71" t="s">
        <v>544</v>
      </c>
      <c r="E18238" s="71">
        <v>9.826494437E9</v>
      </c>
      <c r="T18238" s="71" t="s">
        <v>4187</v>
      </c>
    </row>
    <row r="18239">
      <c r="A18239" s="71" t="s">
        <v>77</v>
      </c>
      <c r="B18239" s="71">
        <v>6719.0</v>
      </c>
      <c r="C18239" s="71" t="s">
        <v>4218</v>
      </c>
      <c r="D18239" s="71" t="s">
        <v>544</v>
      </c>
      <c r="E18239" s="71">
        <v>9.826494437E9</v>
      </c>
      <c r="T18239" s="71" t="s">
        <v>4187</v>
      </c>
    </row>
    <row r="18240">
      <c r="A18240" s="71" t="s">
        <v>77</v>
      </c>
      <c r="B18240" s="71">
        <v>6719.0</v>
      </c>
      <c r="C18240" s="71" t="s">
        <v>4218</v>
      </c>
      <c r="D18240" s="71" t="s">
        <v>544</v>
      </c>
      <c r="E18240" s="71">
        <v>9.826494437E9</v>
      </c>
      <c r="T18240" s="71" t="s">
        <v>4187</v>
      </c>
    </row>
    <row r="18241">
      <c r="A18241" s="71" t="s">
        <v>77</v>
      </c>
      <c r="B18241" s="71">
        <v>6719.0</v>
      </c>
      <c r="C18241" s="71" t="s">
        <v>4218</v>
      </c>
      <c r="D18241" s="71" t="s">
        <v>544</v>
      </c>
      <c r="E18241" s="71">
        <v>9.826494437E9</v>
      </c>
      <c r="T18241" s="71" t="s">
        <v>4187</v>
      </c>
    </row>
    <row r="18242">
      <c r="A18242" s="71" t="s">
        <v>77</v>
      </c>
      <c r="B18242" s="71">
        <v>6718.0</v>
      </c>
      <c r="C18242" s="71" t="s">
        <v>4218</v>
      </c>
      <c r="D18242" s="71" t="s">
        <v>544</v>
      </c>
      <c r="E18242" s="71">
        <v>9.826494437E9</v>
      </c>
      <c r="F18242" s="71">
        <v>7200.0</v>
      </c>
      <c r="G18242" s="71" t="s">
        <v>220</v>
      </c>
      <c r="H18242" s="71">
        <v>2.0</v>
      </c>
      <c r="I18242" s="71">
        <v>40.0</v>
      </c>
      <c r="J18242" s="71">
        <v>0.8</v>
      </c>
      <c r="K18242" s="71">
        <v>5300.0</v>
      </c>
      <c r="L18242" s="71">
        <v>4240.0</v>
      </c>
      <c r="M18242" s="71">
        <v>4240.0</v>
      </c>
      <c r="N18242" s="71">
        <v>0.0</v>
      </c>
      <c r="O18242" s="71">
        <v>4240.0</v>
      </c>
      <c r="P18242" s="71">
        <v>4240.0</v>
      </c>
      <c r="Q18242" s="71">
        <v>0.0</v>
      </c>
      <c r="R18242" s="71">
        <v>0.0</v>
      </c>
      <c r="S18242" s="71" t="s">
        <v>191</v>
      </c>
      <c r="T18242" s="71" t="s">
        <v>4187</v>
      </c>
    </row>
    <row r="18243">
      <c r="A18243" s="71" t="s">
        <v>77</v>
      </c>
      <c r="B18243" s="71">
        <v>6718.0</v>
      </c>
      <c r="C18243" s="71" t="s">
        <v>4218</v>
      </c>
      <c r="D18243" s="71" t="s">
        <v>544</v>
      </c>
      <c r="E18243" s="71">
        <v>9.826494437E9</v>
      </c>
      <c r="T18243" s="71" t="s">
        <v>4187</v>
      </c>
    </row>
    <row r="18244">
      <c r="A18244" s="71" t="s">
        <v>77</v>
      </c>
      <c r="B18244" s="71">
        <v>6718.0</v>
      </c>
      <c r="C18244" s="71" t="s">
        <v>4218</v>
      </c>
      <c r="D18244" s="71" t="s">
        <v>544</v>
      </c>
      <c r="E18244" s="71">
        <v>9.826494437E9</v>
      </c>
      <c r="T18244" s="71" t="s">
        <v>4187</v>
      </c>
    </row>
    <row r="18245">
      <c r="A18245" s="71" t="s">
        <v>77</v>
      </c>
      <c r="B18245" s="71">
        <v>6718.0</v>
      </c>
      <c r="C18245" s="71" t="s">
        <v>4218</v>
      </c>
      <c r="D18245" s="71" t="s">
        <v>544</v>
      </c>
      <c r="E18245" s="71">
        <v>9.826494437E9</v>
      </c>
      <c r="T18245" s="71" t="s">
        <v>4187</v>
      </c>
    </row>
    <row r="18246">
      <c r="A18246" s="71" t="s">
        <v>77</v>
      </c>
      <c r="B18246" s="71">
        <v>6718.0</v>
      </c>
      <c r="C18246" s="71" t="s">
        <v>4218</v>
      </c>
      <c r="D18246" s="71" t="s">
        <v>544</v>
      </c>
      <c r="E18246" s="71">
        <v>9.826494437E9</v>
      </c>
      <c r="T18246" s="71" t="s">
        <v>4187</v>
      </c>
    </row>
    <row r="18247">
      <c r="A18247" s="71" t="s">
        <v>47</v>
      </c>
      <c r="B18247" s="71">
        <v>17755.0</v>
      </c>
      <c r="C18247" s="71" t="s">
        <v>4219</v>
      </c>
      <c r="D18247" s="71" t="s">
        <v>4220</v>
      </c>
      <c r="E18247" s="71">
        <v>9.669218395E9</v>
      </c>
      <c r="F18247" s="71">
        <v>0.0</v>
      </c>
      <c r="G18247" s="71" t="s">
        <v>4123</v>
      </c>
      <c r="H18247" s="71">
        <v>1.0</v>
      </c>
      <c r="I18247" s="71">
        <v>40.0</v>
      </c>
      <c r="J18247" s="71">
        <v>0.4</v>
      </c>
      <c r="K18247" s="71">
        <v>5500.0</v>
      </c>
      <c r="L18247" s="71">
        <v>2200.0</v>
      </c>
      <c r="M18247" s="71">
        <v>2200.0</v>
      </c>
      <c r="N18247" s="71">
        <v>0.0</v>
      </c>
      <c r="O18247" s="71">
        <v>2200.0</v>
      </c>
      <c r="P18247" s="71">
        <v>0.0</v>
      </c>
      <c r="Q18247" s="71">
        <v>2200.0</v>
      </c>
      <c r="R18247" s="71">
        <v>0.0</v>
      </c>
      <c r="S18247" s="71" t="s">
        <v>47</v>
      </c>
      <c r="T18247" s="71" t="s">
        <v>4187</v>
      </c>
    </row>
    <row r="18248">
      <c r="A18248" s="71" t="s">
        <v>47</v>
      </c>
      <c r="B18248" s="71">
        <v>17755.0</v>
      </c>
      <c r="C18248" s="71" t="s">
        <v>4219</v>
      </c>
      <c r="D18248" s="71" t="s">
        <v>4220</v>
      </c>
      <c r="E18248" s="71">
        <v>9.669218395E9</v>
      </c>
      <c r="T18248" s="71" t="s">
        <v>4187</v>
      </c>
    </row>
    <row r="18249">
      <c r="A18249" s="71" t="s">
        <v>47</v>
      </c>
      <c r="B18249" s="71">
        <v>17755.0</v>
      </c>
      <c r="C18249" s="71" t="s">
        <v>4219</v>
      </c>
      <c r="D18249" s="71" t="s">
        <v>4220</v>
      </c>
      <c r="E18249" s="71">
        <v>9.669218395E9</v>
      </c>
      <c r="T18249" s="71" t="s">
        <v>4187</v>
      </c>
    </row>
    <row r="18250">
      <c r="A18250" s="71" t="s">
        <v>47</v>
      </c>
      <c r="B18250" s="71">
        <v>17755.0</v>
      </c>
      <c r="C18250" s="71" t="s">
        <v>4219</v>
      </c>
      <c r="D18250" s="71" t="s">
        <v>4220</v>
      </c>
      <c r="E18250" s="71">
        <v>9.669218395E9</v>
      </c>
      <c r="T18250" s="71" t="s">
        <v>4187</v>
      </c>
    </row>
    <row r="18251">
      <c r="A18251" s="71" t="s">
        <v>47</v>
      </c>
      <c r="B18251" s="71">
        <v>17755.0</v>
      </c>
      <c r="C18251" s="71" t="s">
        <v>4219</v>
      </c>
      <c r="D18251" s="71" t="s">
        <v>4220</v>
      </c>
      <c r="E18251" s="71">
        <v>9.669218395E9</v>
      </c>
      <c r="T18251" s="71" t="s">
        <v>4187</v>
      </c>
    </row>
    <row r="18252">
      <c r="A18252" s="71" t="s">
        <v>47</v>
      </c>
      <c r="B18252" s="71">
        <v>17754.0</v>
      </c>
      <c r="C18252" s="71" t="s">
        <v>4221</v>
      </c>
      <c r="D18252" s="71" t="s">
        <v>4222</v>
      </c>
      <c r="E18252" s="71">
        <v>9.131637394E9</v>
      </c>
      <c r="F18252" s="71">
        <v>0.0</v>
      </c>
      <c r="G18252" s="71" t="s">
        <v>2926</v>
      </c>
      <c r="H18252" s="71">
        <v>4.0</v>
      </c>
      <c r="I18252" s="71">
        <v>40.0</v>
      </c>
      <c r="J18252" s="71">
        <v>1.6</v>
      </c>
      <c r="K18252" s="71">
        <v>5500.0</v>
      </c>
      <c r="L18252" s="71">
        <v>8800.0</v>
      </c>
      <c r="M18252" s="71">
        <v>8800.0</v>
      </c>
      <c r="N18252" s="71">
        <v>0.0</v>
      </c>
      <c r="O18252" s="71">
        <v>8800.0</v>
      </c>
      <c r="P18252" s="71">
        <v>8800.0</v>
      </c>
      <c r="Q18252" s="71">
        <v>0.0</v>
      </c>
      <c r="R18252" s="71">
        <v>0.0</v>
      </c>
      <c r="S18252" s="71" t="s">
        <v>191</v>
      </c>
      <c r="T18252" s="71" t="s">
        <v>4187</v>
      </c>
    </row>
    <row r="18253">
      <c r="A18253" s="71" t="s">
        <v>47</v>
      </c>
      <c r="B18253" s="71">
        <v>17754.0</v>
      </c>
      <c r="C18253" s="71" t="s">
        <v>4221</v>
      </c>
      <c r="D18253" s="71" t="s">
        <v>4222</v>
      </c>
      <c r="E18253" s="71">
        <v>9.131637394E9</v>
      </c>
      <c r="T18253" s="71" t="s">
        <v>4187</v>
      </c>
    </row>
    <row r="18254">
      <c r="A18254" s="71" t="s">
        <v>47</v>
      </c>
      <c r="B18254" s="71">
        <v>17754.0</v>
      </c>
      <c r="C18254" s="71" t="s">
        <v>4221</v>
      </c>
      <c r="D18254" s="71" t="s">
        <v>4222</v>
      </c>
      <c r="E18254" s="71">
        <v>9.131637394E9</v>
      </c>
      <c r="T18254" s="71" t="s">
        <v>4187</v>
      </c>
    </row>
    <row r="18255">
      <c r="A18255" s="71" t="s">
        <v>47</v>
      </c>
      <c r="B18255" s="71">
        <v>17754.0</v>
      </c>
      <c r="C18255" s="71" t="s">
        <v>4221</v>
      </c>
      <c r="D18255" s="71" t="s">
        <v>4222</v>
      </c>
      <c r="E18255" s="71">
        <v>9.131637394E9</v>
      </c>
      <c r="T18255" s="71" t="s">
        <v>4187</v>
      </c>
    </row>
    <row r="18256">
      <c r="A18256" s="71" t="s">
        <v>47</v>
      </c>
      <c r="B18256" s="71">
        <v>17754.0</v>
      </c>
      <c r="C18256" s="71" t="s">
        <v>4221</v>
      </c>
      <c r="D18256" s="71" t="s">
        <v>4222</v>
      </c>
      <c r="E18256" s="71">
        <v>9.131637394E9</v>
      </c>
      <c r="T18256" s="71" t="s">
        <v>4187</v>
      </c>
    </row>
    <row r="18257">
      <c r="A18257" s="71" t="s">
        <v>77</v>
      </c>
      <c r="B18257" s="71">
        <v>6717.0</v>
      </c>
      <c r="C18257" s="71" t="s">
        <v>4223</v>
      </c>
      <c r="D18257" s="71" t="s">
        <v>4224</v>
      </c>
      <c r="E18257" s="71">
        <v>9.977370935E9</v>
      </c>
      <c r="F18257" s="71">
        <v>0.0</v>
      </c>
      <c r="G18257" s="71" t="s">
        <v>195</v>
      </c>
      <c r="H18257" s="71">
        <v>12.0</v>
      </c>
      <c r="I18257" s="71">
        <v>40.0</v>
      </c>
      <c r="J18257" s="71">
        <v>4.8</v>
      </c>
      <c r="K18257" s="71">
        <v>5300.0</v>
      </c>
      <c r="L18257" s="71">
        <v>25440.0</v>
      </c>
      <c r="M18257" s="71">
        <v>25440.0</v>
      </c>
      <c r="N18257" s="71">
        <v>0.0</v>
      </c>
      <c r="O18257" s="71">
        <v>25440.0</v>
      </c>
      <c r="P18257" s="71">
        <v>0.0</v>
      </c>
      <c r="Q18257" s="71">
        <v>25440.0</v>
      </c>
      <c r="R18257" s="71">
        <v>0.0</v>
      </c>
      <c r="S18257" s="71" t="s">
        <v>47</v>
      </c>
      <c r="T18257" s="71" t="s">
        <v>4187</v>
      </c>
    </row>
    <row r="18258">
      <c r="A18258" s="71" t="s">
        <v>77</v>
      </c>
      <c r="B18258" s="71">
        <v>6717.0</v>
      </c>
      <c r="C18258" s="71" t="s">
        <v>4223</v>
      </c>
      <c r="D18258" s="71" t="s">
        <v>4224</v>
      </c>
      <c r="E18258" s="71">
        <v>9.977370935E9</v>
      </c>
      <c r="T18258" s="71" t="s">
        <v>4187</v>
      </c>
    </row>
    <row r="18259">
      <c r="A18259" s="71" t="s">
        <v>77</v>
      </c>
      <c r="B18259" s="71">
        <v>6717.0</v>
      </c>
      <c r="C18259" s="71" t="s">
        <v>4223</v>
      </c>
      <c r="D18259" s="71" t="s">
        <v>4224</v>
      </c>
      <c r="E18259" s="71">
        <v>9.977370935E9</v>
      </c>
      <c r="T18259" s="71" t="s">
        <v>4187</v>
      </c>
    </row>
    <row r="18260">
      <c r="A18260" s="71" t="s">
        <v>77</v>
      </c>
      <c r="B18260" s="71">
        <v>6717.0</v>
      </c>
      <c r="C18260" s="71" t="s">
        <v>4223</v>
      </c>
      <c r="D18260" s="71" t="s">
        <v>4224</v>
      </c>
      <c r="E18260" s="71">
        <v>9.977370935E9</v>
      </c>
      <c r="T18260" s="71" t="s">
        <v>4187</v>
      </c>
    </row>
    <row r="18261">
      <c r="A18261" s="71" t="s">
        <v>77</v>
      </c>
      <c r="B18261" s="71">
        <v>6717.0</v>
      </c>
      <c r="C18261" s="71" t="s">
        <v>4223</v>
      </c>
      <c r="D18261" s="71" t="s">
        <v>4224</v>
      </c>
      <c r="E18261" s="71">
        <v>9.977370935E9</v>
      </c>
      <c r="T18261" s="71" t="s">
        <v>4187</v>
      </c>
    </row>
    <row r="18262">
      <c r="A18262" s="71" t="s">
        <v>47</v>
      </c>
      <c r="B18262" s="71">
        <v>17753.0</v>
      </c>
      <c r="C18262" s="71" t="s">
        <v>3241</v>
      </c>
      <c r="D18262" s="71" t="s">
        <v>4225</v>
      </c>
      <c r="E18262" s="71">
        <v>6.261793775E9</v>
      </c>
      <c r="F18262" s="71">
        <v>0.0</v>
      </c>
      <c r="G18262" s="71" t="s">
        <v>2926</v>
      </c>
      <c r="H18262" s="71">
        <v>3.0</v>
      </c>
      <c r="I18262" s="71">
        <v>40.0</v>
      </c>
      <c r="J18262" s="71">
        <v>1.2</v>
      </c>
      <c r="K18262" s="71">
        <v>5500.0</v>
      </c>
      <c r="L18262" s="71">
        <v>6600.0</v>
      </c>
      <c r="M18262" s="71">
        <v>6600.0</v>
      </c>
      <c r="N18262" s="71">
        <v>0.0</v>
      </c>
      <c r="O18262" s="71">
        <v>6600.0</v>
      </c>
      <c r="P18262" s="71">
        <v>6600.0</v>
      </c>
      <c r="Q18262" s="71">
        <v>0.0</v>
      </c>
      <c r="R18262" s="71">
        <v>0.0</v>
      </c>
      <c r="S18262" s="71" t="s">
        <v>191</v>
      </c>
      <c r="T18262" s="71" t="s">
        <v>4187</v>
      </c>
    </row>
    <row r="18263">
      <c r="A18263" s="71" t="s">
        <v>47</v>
      </c>
      <c r="B18263" s="71">
        <v>17753.0</v>
      </c>
      <c r="C18263" s="71" t="s">
        <v>3241</v>
      </c>
      <c r="D18263" s="71" t="s">
        <v>4225</v>
      </c>
      <c r="E18263" s="71">
        <v>6.261793775E9</v>
      </c>
      <c r="T18263" s="71" t="s">
        <v>4187</v>
      </c>
    </row>
    <row r="18264">
      <c r="A18264" s="71" t="s">
        <v>47</v>
      </c>
      <c r="B18264" s="71">
        <v>17753.0</v>
      </c>
      <c r="C18264" s="71" t="s">
        <v>3241</v>
      </c>
      <c r="D18264" s="71" t="s">
        <v>4225</v>
      </c>
      <c r="E18264" s="71">
        <v>6.261793775E9</v>
      </c>
      <c r="T18264" s="71" t="s">
        <v>4187</v>
      </c>
    </row>
    <row r="18265">
      <c r="A18265" s="71" t="s">
        <v>47</v>
      </c>
      <c r="B18265" s="71">
        <v>17753.0</v>
      </c>
      <c r="C18265" s="71" t="s">
        <v>3241</v>
      </c>
      <c r="D18265" s="71" t="s">
        <v>4225</v>
      </c>
      <c r="E18265" s="71">
        <v>6.261793775E9</v>
      </c>
      <c r="T18265" s="71" t="s">
        <v>4187</v>
      </c>
    </row>
    <row r="18266">
      <c r="A18266" s="71" t="s">
        <v>47</v>
      </c>
      <c r="B18266" s="71">
        <v>17753.0</v>
      </c>
      <c r="C18266" s="71" t="s">
        <v>3241</v>
      </c>
      <c r="D18266" s="71" t="s">
        <v>4225</v>
      </c>
      <c r="E18266" s="71">
        <v>6.261793775E9</v>
      </c>
      <c r="T18266" s="71" t="s">
        <v>4187</v>
      </c>
    </row>
    <row r="18267">
      <c r="A18267" s="71" t="s">
        <v>47</v>
      </c>
      <c r="B18267" s="71">
        <v>17752.0</v>
      </c>
      <c r="C18267" s="71" t="s">
        <v>3284</v>
      </c>
      <c r="D18267" s="71" t="s">
        <v>1344</v>
      </c>
      <c r="E18267" s="71">
        <v>7.566117199E9</v>
      </c>
      <c r="F18267" s="71">
        <v>0.0</v>
      </c>
      <c r="G18267" s="71" t="s">
        <v>2926</v>
      </c>
      <c r="H18267" s="71">
        <v>8.0</v>
      </c>
      <c r="I18267" s="71">
        <v>40.0</v>
      </c>
      <c r="J18267" s="71">
        <v>3.2</v>
      </c>
      <c r="K18267" s="71">
        <v>5500.0</v>
      </c>
      <c r="L18267" s="71">
        <v>17600.0</v>
      </c>
      <c r="M18267" s="71">
        <v>17600.0</v>
      </c>
      <c r="N18267" s="71">
        <v>0.0</v>
      </c>
      <c r="O18267" s="71">
        <v>17600.0</v>
      </c>
      <c r="P18267" s="71">
        <v>0.0</v>
      </c>
      <c r="Q18267" s="71">
        <v>17600.0</v>
      </c>
      <c r="R18267" s="71">
        <v>0.0</v>
      </c>
      <c r="S18267" s="71" t="s">
        <v>47</v>
      </c>
      <c r="T18267" s="71" t="s">
        <v>4187</v>
      </c>
    </row>
    <row r="18268">
      <c r="A18268" s="71" t="s">
        <v>47</v>
      </c>
      <c r="B18268" s="71">
        <v>17752.0</v>
      </c>
      <c r="C18268" s="71" t="s">
        <v>3284</v>
      </c>
      <c r="D18268" s="71" t="s">
        <v>1344</v>
      </c>
      <c r="E18268" s="71">
        <v>7.566117199E9</v>
      </c>
      <c r="T18268" s="71" t="s">
        <v>4187</v>
      </c>
    </row>
    <row r="18269">
      <c r="A18269" s="71" t="s">
        <v>47</v>
      </c>
      <c r="B18269" s="71">
        <v>17752.0</v>
      </c>
      <c r="C18269" s="71" t="s">
        <v>3284</v>
      </c>
      <c r="D18269" s="71" t="s">
        <v>1344</v>
      </c>
      <c r="E18269" s="71">
        <v>7.566117199E9</v>
      </c>
      <c r="T18269" s="71" t="s">
        <v>4187</v>
      </c>
    </row>
    <row r="18270">
      <c r="A18270" s="71" t="s">
        <v>47</v>
      </c>
      <c r="B18270" s="71">
        <v>17752.0</v>
      </c>
      <c r="C18270" s="71" t="s">
        <v>3284</v>
      </c>
      <c r="D18270" s="71" t="s">
        <v>1344</v>
      </c>
      <c r="E18270" s="71">
        <v>7.566117199E9</v>
      </c>
      <c r="T18270" s="71" t="s">
        <v>4187</v>
      </c>
    </row>
    <row r="18271">
      <c r="A18271" s="71" t="s">
        <v>47</v>
      </c>
      <c r="B18271" s="71">
        <v>17752.0</v>
      </c>
      <c r="C18271" s="71" t="s">
        <v>3284</v>
      </c>
      <c r="D18271" s="71" t="s">
        <v>1344</v>
      </c>
      <c r="E18271" s="71">
        <v>7.566117199E9</v>
      </c>
      <c r="T18271" s="71" t="s">
        <v>4187</v>
      </c>
    </row>
    <row r="18272">
      <c r="A18272" s="71" t="s">
        <v>77</v>
      </c>
      <c r="B18272" s="71">
        <v>6716.0</v>
      </c>
      <c r="C18272" s="71" t="s">
        <v>4226</v>
      </c>
      <c r="D18272" s="71" t="s">
        <v>3262</v>
      </c>
      <c r="E18272" s="71">
        <v>9.97708754E9</v>
      </c>
      <c r="F18272" s="71">
        <v>5760.0</v>
      </c>
      <c r="G18272" s="71" t="s">
        <v>243</v>
      </c>
      <c r="H18272" s="71">
        <v>3.0</v>
      </c>
      <c r="I18272" s="71">
        <v>40.0</v>
      </c>
      <c r="J18272" s="71">
        <v>1.2</v>
      </c>
      <c r="K18272" s="71">
        <v>5300.0</v>
      </c>
      <c r="L18272" s="71">
        <v>6360.0</v>
      </c>
      <c r="M18272" s="71">
        <v>6360.0</v>
      </c>
      <c r="N18272" s="71">
        <v>0.0</v>
      </c>
      <c r="O18272" s="71">
        <v>6360.0</v>
      </c>
      <c r="P18272" s="71">
        <v>1360.0</v>
      </c>
      <c r="Q18272" s="71">
        <v>5000.0</v>
      </c>
      <c r="R18272" s="71">
        <v>0.0</v>
      </c>
      <c r="S18272" s="71" t="s">
        <v>191</v>
      </c>
      <c r="T18272" s="71" t="s">
        <v>4187</v>
      </c>
    </row>
    <row r="18273">
      <c r="A18273" s="71" t="s">
        <v>77</v>
      </c>
      <c r="B18273" s="71">
        <v>6716.0</v>
      </c>
      <c r="C18273" s="71" t="s">
        <v>4226</v>
      </c>
      <c r="D18273" s="71" t="s">
        <v>3262</v>
      </c>
      <c r="E18273" s="71">
        <v>9.97708754E9</v>
      </c>
      <c r="T18273" s="71" t="s">
        <v>4187</v>
      </c>
    </row>
    <row r="18274">
      <c r="A18274" s="71" t="s">
        <v>77</v>
      </c>
      <c r="B18274" s="71">
        <v>6716.0</v>
      </c>
      <c r="C18274" s="71" t="s">
        <v>4226</v>
      </c>
      <c r="D18274" s="71" t="s">
        <v>3262</v>
      </c>
      <c r="E18274" s="71">
        <v>9.97708754E9</v>
      </c>
      <c r="T18274" s="71" t="s">
        <v>4187</v>
      </c>
    </row>
    <row r="18275">
      <c r="A18275" s="71" t="s">
        <v>77</v>
      </c>
      <c r="B18275" s="71">
        <v>6716.0</v>
      </c>
      <c r="C18275" s="71" t="s">
        <v>4226</v>
      </c>
      <c r="D18275" s="71" t="s">
        <v>3262</v>
      </c>
      <c r="E18275" s="71">
        <v>9.97708754E9</v>
      </c>
      <c r="T18275" s="71" t="s">
        <v>4187</v>
      </c>
    </row>
    <row r="18276">
      <c r="A18276" s="71" t="s">
        <v>77</v>
      </c>
      <c r="B18276" s="71">
        <v>6716.0</v>
      </c>
      <c r="C18276" s="71" t="s">
        <v>4226</v>
      </c>
      <c r="D18276" s="71" t="s">
        <v>3262</v>
      </c>
      <c r="E18276" s="71">
        <v>9.97708754E9</v>
      </c>
      <c r="T18276" s="71" t="s">
        <v>4187</v>
      </c>
    </row>
    <row r="18277">
      <c r="A18277" s="71" t="s">
        <v>47</v>
      </c>
      <c r="B18277" s="71">
        <v>17751.0</v>
      </c>
      <c r="C18277" s="71" t="s">
        <v>4226</v>
      </c>
      <c r="D18277" s="71" t="s">
        <v>3262</v>
      </c>
      <c r="E18277" s="71">
        <v>9.97708754E9</v>
      </c>
      <c r="F18277" s="71">
        <v>5670.0</v>
      </c>
      <c r="G18277" s="71" t="s">
        <v>1871</v>
      </c>
      <c r="H18277" s="71">
        <v>2.0</v>
      </c>
      <c r="I18277" s="71">
        <v>40.0</v>
      </c>
      <c r="J18277" s="71">
        <v>0.8</v>
      </c>
      <c r="K18277" s="71">
        <v>5500.0</v>
      </c>
      <c r="L18277" s="71">
        <v>4400.0</v>
      </c>
      <c r="M18277" s="71">
        <v>4400.0</v>
      </c>
      <c r="N18277" s="71">
        <v>0.0</v>
      </c>
      <c r="O18277" s="71">
        <v>4400.0</v>
      </c>
      <c r="P18277" s="71">
        <v>4400.0</v>
      </c>
      <c r="Q18277" s="71">
        <v>0.0</v>
      </c>
      <c r="R18277" s="71">
        <v>0.0</v>
      </c>
      <c r="S18277" s="71" t="s">
        <v>191</v>
      </c>
      <c r="T18277" s="71" t="s">
        <v>4187</v>
      </c>
    </row>
    <row r="18278">
      <c r="A18278" s="71" t="s">
        <v>47</v>
      </c>
      <c r="B18278" s="71">
        <v>17751.0</v>
      </c>
      <c r="C18278" s="71" t="s">
        <v>4226</v>
      </c>
      <c r="D18278" s="71" t="s">
        <v>3262</v>
      </c>
      <c r="E18278" s="71">
        <v>9.97708754E9</v>
      </c>
      <c r="T18278" s="71" t="s">
        <v>4187</v>
      </c>
    </row>
    <row r="18279">
      <c r="A18279" s="71" t="s">
        <v>47</v>
      </c>
      <c r="B18279" s="71">
        <v>17751.0</v>
      </c>
      <c r="C18279" s="71" t="s">
        <v>4226</v>
      </c>
      <c r="D18279" s="71" t="s">
        <v>3262</v>
      </c>
      <c r="E18279" s="71">
        <v>9.97708754E9</v>
      </c>
      <c r="T18279" s="71" t="s">
        <v>4187</v>
      </c>
    </row>
    <row r="18280">
      <c r="A18280" s="71" t="s">
        <v>47</v>
      </c>
      <c r="B18280" s="71">
        <v>17751.0</v>
      </c>
      <c r="C18280" s="71" t="s">
        <v>4226</v>
      </c>
      <c r="D18280" s="71" t="s">
        <v>3262</v>
      </c>
      <c r="E18280" s="71">
        <v>9.97708754E9</v>
      </c>
      <c r="T18280" s="71" t="s">
        <v>4187</v>
      </c>
    </row>
    <row r="18281">
      <c r="A18281" s="71" t="s">
        <v>47</v>
      </c>
      <c r="B18281" s="71">
        <v>17751.0</v>
      </c>
      <c r="C18281" s="71" t="s">
        <v>4226</v>
      </c>
      <c r="D18281" s="71" t="s">
        <v>3262</v>
      </c>
      <c r="E18281" s="71">
        <v>9.97708754E9</v>
      </c>
      <c r="T18281" s="71" t="s">
        <v>4187</v>
      </c>
    </row>
    <row r="18282">
      <c r="A18282" s="71" t="s">
        <v>77</v>
      </c>
      <c r="B18282" s="71">
        <v>6715.0</v>
      </c>
      <c r="C18282" s="71" t="s">
        <v>2710</v>
      </c>
      <c r="D18282" s="71" t="s">
        <v>3927</v>
      </c>
      <c r="E18282" s="71">
        <v>8.085681604E9</v>
      </c>
      <c r="F18282" s="71">
        <v>0.0</v>
      </c>
      <c r="G18282" s="71" t="s">
        <v>610</v>
      </c>
      <c r="H18282" s="71">
        <v>2.0</v>
      </c>
      <c r="I18282" s="71">
        <v>40.0</v>
      </c>
      <c r="J18282" s="71">
        <v>0.8</v>
      </c>
      <c r="K18282" s="71">
        <v>5300.0</v>
      </c>
      <c r="L18282" s="71">
        <v>4240.0</v>
      </c>
      <c r="M18282" s="71">
        <v>4240.0</v>
      </c>
      <c r="N18282" s="71">
        <v>0.0</v>
      </c>
      <c r="O18282" s="71">
        <v>4240.0</v>
      </c>
      <c r="P18282" s="71">
        <v>0.0</v>
      </c>
      <c r="Q18282" s="71">
        <v>4240.0</v>
      </c>
      <c r="R18282" s="71">
        <v>0.0</v>
      </c>
      <c r="S18282" s="71" t="s">
        <v>47</v>
      </c>
      <c r="T18282" s="71" t="s">
        <v>4187</v>
      </c>
    </row>
    <row r="18283">
      <c r="A18283" s="71" t="s">
        <v>77</v>
      </c>
      <c r="B18283" s="71">
        <v>6715.0</v>
      </c>
      <c r="C18283" s="71" t="s">
        <v>2710</v>
      </c>
      <c r="D18283" s="71" t="s">
        <v>3927</v>
      </c>
      <c r="E18283" s="71">
        <v>8.085681604E9</v>
      </c>
      <c r="T18283" s="71" t="s">
        <v>4187</v>
      </c>
    </row>
    <row r="18284">
      <c r="A18284" s="71" t="s">
        <v>77</v>
      </c>
      <c r="B18284" s="71">
        <v>6715.0</v>
      </c>
      <c r="C18284" s="71" t="s">
        <v>2710</v>
      </c>
      <c r="D18284" s="71" t="s">
        <v>3927</v>
      </c>
      <c r="E18284" s="71">
        <v>8.085681604E9</v>
      </c>
      <c r="T18284" s="71" t="s">
        <v>4187</v>
      </c>
    </row>
    <row r="18285">
      <c r="A18285" s="71" t="s">
        <v>77</v>
      </c>
      <c r="B18285" s="71">
        <v>6715.0</v>
      </c>
      <c r="C18285" s="71" t="s">
        <v>2710</v>
      </c>
      <c r="D18285" s="71" t="s">
        <v>3927</v>
      </c>
      <c r="E18285" s="71">
        <v>8.085681604E9</v>
      </c>
      <c r="T18285" s="71" t="s">
        <v>4187</v>
      </c>
    </row>
    <row r="18286">
      <c r="A18286" s="71" t="s">
        <v>77</v>
      </c>
      <c r="B18286" s="71">
        <v>6715.0</v>
      </c>
      <c r="C18286" s="71" t="s">
        <v>2710</v>
      </c>
      <c r="D18286" s="71" t="s">
        <v>3927</v>
      </c>
      <c r="E18286" s="71">
        <v>8.085681604E9</v>
      </c>
      <c r="T18286" s="71" t="s">
        <v>4187</v>
      </c>
    </row>
    <row r="18287">
      <c r="A18287" s="71" t="s">
        <v>47</v>
      </c>
      <c r="B18287" s="71">
        <v>17750.0</v>
      </c>
      <c r="C18287" s="71" t="s">
        <v>2710</v>
      </c>
      <c r="D18287" s="71" t="s">
        <v>3927</v>
      </c>
      <c r="E18287" s="71">
        <v>8.085681604E9</v>
      </c>
      <c r="F18287" s="71">
        <v>0.0</v>
      </c>
      <c r="G18287" s="71" t="s">
        <v>4123</v>
      </c>
      <c r="H18287" s="71">
        <v>2.0</v>
      </c>
      <c r="I18287" s="71">
        <v>40.0</v>
      </c>
      <c r="J18287" s="71">
        <v>0.8</v>
      </c>
      <c r="K18287" s="71">
        <v>5500.0</v>
      </c>
      <c r="L18287" s="71">
        <v>4400.0</v>
      </c>
      <c r="M18287" s="71">
        <v>4400.0</v>
      </c>
      <c r="N18287" s="71">
        <v>0.0</v>
      </c>
      <c r="O18287" s="71">
        <v>4400.0</v>
      </c>
      <c r="P18287" s="71">
        <v>0.0</v>
      </c>
      <c r="Q18287" s="71">
        <v>4400.0</v>
      </c>
      <c r="R18287" s="71">
        <v>0.0</v>
      </c>
      <c r="S18287" s="71" t="s">
        <v>47</v>
      </c>
      <c r="T18287" s="71" t="s">
        <v>4187</v>
      </c>
    </row>
    <row r="18288">
      <c r="A18288" s="71" t="s">
        <v>47</v>
      </c>
      <c r="B18288" s="71">
        <v>17750.0</v>
      </c>
      <c r="C18288" s="71" t="s">
        <v>2710</v>
      </c>
      <c r="D18288" s="71" t="s">
        <v>3927</v>
      </c>
      <c r="E18288" s="71">
        <v>8.085681604E9</v>
      </c>
      <c r="T18288" s="71" t="s">
        <v>4187</v>
      </c>
    </row>
    <row r="18289">
      <c r="A18289" s="71" t="s">
        <v>47</v>
      </c>
      <c r="B18289" s="71">
        <v>17750.0</v>
      </c>
      <c r="C18289" s="71" t="s">
        <v>2710</v>
      </c>
      <c r="D18289" s="71" t="s">
        <v>3927</v>
      </c>
      <c r="E18289" s="71">
        <v>8.085681604E9</v>
      </c>
      <c r="T18289" s="71" t="s">
        <v>4187</v>
      </c>
    </row>
    <row r="18290">
      <c r="A18290" s="71" t="s">
        <v>47</v>
      </c>
      <c r="B18290" s="71">
        <v>17750.0</v>
      </c>
      <c r="C18290" s="71" t="s">
        <v>2710</v>
      </c>
      <c r="D18290" s="71" t="s">
        <v>3927</v>
      </c>
      <c r="E18290" s="71">
        <v>8.085681604E9</v>
      </c>
      <c r="T18290" s="71" t="s">
        <v>4187</v>
      </c>
    </row>
    <row r="18291">
      <c r="A18291" s="71" t="s">
        <v>47</v>
      </c>
      <c r="B18291" s="71">
        <v>17750.0</v>
      </c>
      <c r="C18291" s="71" t="s">
        <v>2710</v>
      </c>
      <c r="D18291" s="71" t="s">
        <v>3927</v>
      </c>
      <c r="E18291" s="71">
        <v>8.085681604E9</v>
      </c>
      <c r="T18291" s="71" t="s">
        <v>4187</v>
      </c>
    </row>
    <row r="18292">
      <c r="A18292" s="71" t="s">
        <v>77</v>
      </c>
      <c r="B18292" s="71">
        <v>6714.0</v>
      </c>
      <c r="C18292" s="71" t="s">
        <v>4227</v>
      </c>
      <c r="D18292" s="71" t="s">
        <v>4228</v>
      </c>
      <c r="E18292" s="71">
        <v>9.893231631E9</v>
      </c>
      <c r="F18292" s="71" t="s">
        <v>4229</v>
      </c>
      <c r="G18292" s="71" t="s">
        <v>220</v>
      </c>
      <c r="H18292" s="71">
        <v>15.0</v>
      </c>
      <c r="I18292" s="71">
        <v>40.0</v>
      </c>
      <c r="J18292" s="71">
        <v>6.0</v>
      </c>
      <c r="K18292" s="71">
        <v>5300.0</v>
      </c>
      <c r="L18292" s="71">
        <v>31800.0</v>
      </c>
      <c r="M18292" s="71">
        <v>31800.0</v>
      </c>
      <c r="N18292" s="71">
        <v>1800.0</v>
      </c>
      <c r="O18292" s="71">
        <v>30000.0</v>
      </c>
      <c r="P18292" s="71">
        <v>30000.0</v>
      </c>
      <c r="Q18292" s="71">
        <v>0.0</v>
      </c>
      <c r="R18292" s="71">
        <v>0.0</v>
      </c>
      <c r="S18292" s="71" t="s">
        <v>191</v>
      </c>
      <c r="T18292" s="71" t="s">
        <v>4187</v>
      </c>
    </row>
    <row r="18293">
      <c r="A18293" s="71" t="s">
        <v>77</v>
      </c>
      <c r="B18293" s="71">
        <v>6714.0</v>
      </c>
      <c r="C18293" s="71" t="s">
        <v>4227</v>
      </c>
      <c r="D18293" s="71" t="s">
        <v>4228</v>
      </c>
      <c r="E18293" s="71">
        <v>9.893231631E9</v>
      </c>
      <c r="T18293" s="71" t="s">
        <v>4187</v>
      </c>
    </row>
    <row r="18294">
      <c r="A18294" s="71" t="s">
        <v>77</v>
      </c>
      <c r="B18294" s="71">
        <v>6714.0</v>
      </c>
      <c r="C18294" s="71" t="s">
        <v>4227</v>
      </c>
      <c r="D18294" s="71" t="s">
        <v>4228</v>
      </c>
      <c r="E18294" s="71">
        <v>9.893231631E9</v>
      </c>
      <c r="T18294" s="71" t="s">
        <v>4187</v>
      </c>
    </row>
    <row r="18295">
      <c r="A18295" s="71" t="s">
        <v>77</v>
      </c>
      <c r="B18295" s="71">
        <v>6714.0</v>
      </c>
      <c r="C18295" s="71" t="s">
        <v>4227</v>
      </c>
      <c r="D18295" s="71" t="s">
        <v>4228</v>
      </c>
      <c r="E18295" s="71">
        <v>9.893231631E9</v>
      </c>
      <c r="T18295" s="71" t="s">
        <v>4187</v>
      </c>
    </row>
    <row r="18296">
      <c r="A18296" s="71" t="s">
        <v>77</v>
      </c>
      <c r="B18296" s="71">
        <v>6714.0</v>
      </c>
      <c r="C18296" s="71" t="s">
        <v>4227</v>
      </c>
      <c r="D18296" s="71" t="s">
        <v>4228</v>
      </c>
      <c r="E18296" s="71">
        <v>9.893231631E9</v>
      </c>
      <c r="T18296" s="71" t="s">
        <v>4187</v>
      </c>
    </row>
    <row r="18297">
      <c r="A18297" s="71" t="s">
        <v>47</v>
      </c>
      <c r="B18297" s="71">
        <v>17749.0</v>
      </c>
      <c r="C18297" s="71" t="s">
        <v>4227</v>
      </c>
      <c r="D18297" s="71" t="s">
        <v>4228</v>
      </c>
      <c r="E18297" s="71">
        <v>9.893231631E9</v>
      </c>
      <c r="F18297" s="71" t="s">
        <v>4229</v>
      </c>
      <c r="G18297" s="71" t="s">
        <v>1871</v>
      </c>
      <c r="H18297" s="71">
        <v>25.0</v>
      </c>
      <c r="I18297" s="71">
        <v>40.0</v>
      </c>
      <c r="J18297" s="71">
        <v>10.0</v>
      </c>
      <c r="K18297" s="71">
        <v>5500.0</v>
      </c>
      <c r="L18297" s="71">
        <v>55000.0</v>
      </c>
      <c r="M18297" s="71">
        <v>132000.0</v>
      </c>
      <c r="N18297" s="71">
        <v>8000.0</v>
      </c>
      <c r="O18297" s="71">
        <v>124000.0</v>
      </c>
      <c r="P18297" s="71">
        <v>124000.0</v>
      </c>
      <c r="Q18297" s="71">
        <v>0.0</v>
      </c>
      <c r="R18297" s="71">
        <v>0.0</v>
      </c>
      <c r="S18297" s="71" t="s">
        <v>191</v>
      </c>
      <c r="T18297" s="71" t="s">
        <v>4187</v>
      </c>
    </row>
    <row r="18298">
      <c r="A18298" s="71" t="s">
        <v>47</v>
      </c>
      <c r="B18298" s="71">
        <v>17749.0</v>
      </c>
      <c r="C18298" s="71" t="s">
        <v>4227</v>
      </c>
      <c r="D18298" s="71" t="s">
        <v>4228</v>
      </c>
      <c r="E18298" s="71">
        <v>9.893231631E9</v>
      </c>
      <c r="G18298" s="71" t="s">
        <v>2926</v>
      </c>
      <c r="H18298" s="71">
        <v>35.0</v>
      </c>
      <c r="I18298" s="71">
        <v>40.0</v>
      </c>
      <c r="J18298" s="71">
        <v>14.0</v>
      </c>
      <c r="K18298" s="71">
        <v>5500.0</v>
      </c>
      <c r="L18298" s="71">
        <v>77000.0</v>
      </c>
      <c r="T18298" s="71" t="s">
        <v>4187</v>
      </c>
    </row>
    <row r="18299">
      <c r="A18299" s="71" t="s">
        <v>47</v>
      </c>
      <c r="B18299" s="71">
        <v>17749.0</v>
      </c>
      <c r="C18299" s="71" t="s">
        <v>4227</v>
      </c>
      <c r="D18299" s="71" t="s">
        <v>4228</v>
      </c>
      <c r="E18299" s="71">
        <v>9.893231631E9</v>
      </c>
      <c r="T18299" s="71" t="s">
        <v>4187</v>
      </c>
    </row>
    <row r="18300">
      <c r="A18300" s="71" t="s">
        <v>47</v>
      </c>
      <c r="B18300" s="71">
        <v>17749.0</v>
      </c>
      <c r="C18300" s="71" t="s">
        <v>4227</v>
      </c>
      <c r="D18300" s="71" t="s">
        <v>4228</v>
      </c>
      <c r="E18300" s="71">
        <v>9.893231631E9</v>
      </c>
      <c r="T18300" s="71" t="s">
        <v>4187</v>
      </c>
    </row>
    <row r="18301">
      <c r="A18301" s="71" t="s">
        <v>47</v>
      </c>
      <c r="B18301" s="71">
        <v>17749.0</v>
      </c>
      <c r="C18301" s="71" t="s">
        <v>4227</v>
      </c>
      <c r="D18301" s="71" t="s">
        <v>4228</v>
      </c>
      <c r="E18301" s="71">
        <v>9.893231631E9</v>
      </c>
      <c r="T18301" s="71" t="s">
        <v>4187</v>
      </c>
    </row>
    <row r="18302">
      <c r="A18302" s="71" t="s">
        <v>77</v>
      </c>
      <c r="B18302" s="71">
        <v>6713.0</v>
      </c>
      <c r="C18302" s="71" t="s">
        <v>4230</v>
      </c>
      <c r="D18302" s="71" t="s">
        <v>1793</v>
      </c>
      <c r="E18302" s="71">
        <v>9.887551315E9</v>
      </c>
      <c r="F18302" s="71">
        <v>6400.0</v>
      </c>
      <c r="G18302" s="71" t="s">
        <v>1269</v>
      </c>
      <c r="H18302" s="71">
        <v>3.0</v>
      </c>
      <c r="I18302" s="71">
        <v>10.0</v>
      </c>
      <c r="J18302" s="71">
        <v>0.3</v>
      </c>
      <c r="K18302" s="71">
        <v>14000.0</v>
      </c>
      <c r="L18302" s="71">
        <v>4200.0</v>
      </c>
      <c r="M18302" s="71">
        <v>4200.0</v>
      </c>
      <c r="N18302" s="71">
        <v>0.0</v>
      </c>
      <c r="O18302" s="71">
        <v>4200.0</v>
      </c>
      <c r="P18302" s="71">
        <v>4200.0</v>
      </c>
      <c r="Q18302" s="71">
        <v>0.0</v>
      </c>
      <c r="R18302" s="71">
        <v>0.0</v>
      </c>
      <c r="S18302" s="71" t="s">
        <v>191</v>
      </c>
      <c r="T18302" s="71" t="s">
        <v>4187</v>
      </c>
    </row>
    <row r="18303">
      <c r="A18303" s="71" t="s">
        <v>77</v>
      </c>
      <c r="B18303" s="71">
        <v>6713.0</v>
      </c>
      <c r="C18303" s="71" t="s">
        <v>4230</v>
      </c>
      <c r="D18303" s="71" t="s">
        <v>1793</v>
      </c>
      <c r="E18303" s="71">
        <v>9.887551315E9</v>
      </c>
      <c r="T18303" s="71" t="s">
        <v>4187</v>
      </c>
    </row>
    <row r="18304">
      <c r="A18304" s="71" t="s">
        <v>77</v>
      </c>
      <c r="B18304" s="71">
        <v>6713.0</v>
      </c>
      <c r="C18304" s="71" t="s">
        <v>4230</v>
      </c>
      <c r="D18304" s="71" t="s">
        <v>1793</v>
      </c>
      <c r="E18304" s="71">
        <v>9.887551315E9</v>
      </c>
      <c r="T18304" s="71" t="s">
        <v>4187</v>
      </c>
    </row>
    <row r="18305">
      <c r="A18305" s="71" t="s">
        <v>77</v>
      </c>
      <c r="B18305" s="71">
        <v>6713.0</v>
      </c>
      <c r="C18305" s="71" t="s">
        <v>4230</v>
      </c>
      <c r="D18305" s="71" t="s">
        <v>1793</v>
      </c>
      <c r="E18305" s="71">
        <v>9.887551315E9</v>
      </c>
      <c r="T18305" s="71" t="s">
        <v>4187</v>
      </c>
    </row>
    <row r="18306">
      <c r="A18306" s="71" t="s">
        <v>77</v>
      </c>
      <c r="B18306" s="71">
        <v>6713.0</v>
      </c>
      <c r="C18306" s="71" t="s">
        <v>4230</v>
      </c>
      <c r="D18306" s="71" t="s">
        <v>1793</v>
      </c>
      <c r="E18306" s="71">
        <v>9.887551315E9</v>
      </c>
      <c r="T18306" s="71" t="s">
        <v>4187</v>
      </c>
    </row>
    <row r="18307">
      <c r="A18307" s="71" t="s">
        <v>47</v>
      </c>
      <c r="B18307" s="71">
        <v>17748.0</v>
      </c>
      <c r="C18307" s="71" t="s">
        <v>4230</v>
      </c>
      <c r="D18307" s="71" t="s">
        <v>1793</v>
      </c>
      <c r="E18307" s="71">
        <v>9.887551315E9</v>
      </c>
      <c r="F18307" s="71">
        <v>6400.0</v>
      </c>
      <c r="G18307" s="71" t="s">
        <v>1871</v>
      </c>
      <c r="H18307" s="71">
        <v>1.0</v>
      </c>
      <c r="I18307" s="71">
        <v>40.0</v>
      </c>
      <c r="J18307" s="71">
        <v>0.4</v>
      </c>
      <c r="K18307" s="71">
        <v>5500.0</v>
      </c>
      <c r="L18307" s="71">
        <v>2200.0</v>
      </c>
      <c r="M18307" s="71">
        <v>2200.0</v>
      </c>
      <c r="N18307" s="71">
        <v>0.0</v>
      </c>
      <c r="O18307" s="71">
        <v>2200.0</v>
      </c>
      <c r="P18307" s="71">
        <v>2200.0</v>
      </c>
      <c r="Q18307" s="71">
        <v>0.0</v>
      </c>
      <c r="R18307" s="71">
        <v>0.0</v>
      </c>
      <c r="S18307" s="71" t="s">
        <v>191</v>
      </c>
      <c r="T18307" s="71" t="s">
        <v>4187</v>
      </c>
    </row>
    <row r="18308">
      <c r="A18308" s="71" t="s">
        <v>47</v>
      </c>
      <c r="B18308" s="71">
        <v>17748.0</v>
      </c>
      <c r="C18308" s="71" t="s">
        <v>4230</v>
      </c>
      <c r="D18308" s="71" t="s">
        <v>1793</v>
      </c>
      <c r="E18308" s="71">
        <v>9.887551315E9</v>
      </c>
      <c r="T18308" s="71" t="s">
        <v>4187</v>
      </c>
    </row>
    <row r="18309">
      <c r="A18309" s="71" t="s">
        <v>47</v>
      </c>
      <c r="B18309" s="71">
        <v>17748.0</v>
      </c>
      <c r="C18309" s="71" t="s">
        <v>4230</v>
      </c>
      <c r="D18309" s="71" t="s">
        <v>1793</v>
      </c>
      <c r="E18309" s="71">
        <v>9.887551315E9</v>
      </c>
      <c r="T18309" s="71" t="s">
        <v>4187</v>
      </c>
    </row>
    <row r="18310">
      <c r="A18310" s="71" t="s">
        <v>47</v>
      </c>
      <c r="B18310" s="71">
        <v>17748.0</v>
      </c>
      <c r="C18310" s="71" t="s">
        <v>4230</v>
      </c>
      <c r="D18310" s="71" t="s">
        <v>1793</v>
      </c>
      <c r="E18310" s="71">
        <v>9.887551315E9</v>
      </c>
      <c r="T18310" s="71" t="s">
        <v>4187</v>
      </c>
    </row>
    <row r="18311">
      <c r="A18311" s="71" t="s">
        <v>47</v>
      </c>
      <c r="B18311" s="71">
        <v>17748.0</v>
      </c>
      <c r="C18311" s="71" t="s">
        <v>4230</v>
      </c>
      <c r="D18311" s="71" t="s">
        <v>1793</v>
      </c>
      <c r="E18311" s="71">
        <v>9.887551315E9</v>
      </c>
      <c r="T18311" s="71" t="s">
        <v>4187</v>
      </c>
    </row>
    <row r="18312">
      <c r="A18312" s="71" t="s">
        <v>77</v>
      </c>
      <c r="B18312" s="71">
        <v>6712.0</v>
      </c>
      <c r="C18312" s="71" t="s">
        <v>4231</v>
      </c>
      <c r="D18312" s="71" t="s">
        <v>2878</v>
      </c>
      <c r="E18312" s="71">
        <v>8.103564012E9</v>
      </c>
      <c r="F18312" s="71">
        <v>0.0</v>
      </c>
      <c r="G18312" s="71" t="s">
        <v>195</v>
      </c>
      <c r="H18312" s="71">
        <v>5.0</v>
      </c>
      <c r="I18312" s="71">
        <v>40.0</v>
      </c>
      <c r="J18312" s="71">
        <v>2.0</v>
      </c>
      <c r="K18312" s="71">
        <v>5300.0</v>
      </c>
      <c r="L18312" s="71">
        <v>10600.0</v>
      </c>
      <c r="M18312" s="71">
        <v>10600.0</v>
      </c>
      <c r="N18312" s="71">
        <v>0.0</v>
      </c>
      <c r="O18312" s="71">
        <v>10600.0</v>
      </c>
      <c r="P18312" s="71">
        <v>10600.0</v>
      </c>
      <c r="Q18312" s="71">
        <v>0.0</v>
      </c>
      <c r="R18312" s="71">
        <v>0.0</v>
      </c>
      <c r="S18312" s="71" t="s">
        <v>191</v>
      </c>
      <c r="T18312" s="71" t="s">
        <v>4187</v>
      </c>
    </row>
    <row r="18313">
      <c r="A18313" s="71" t="s">
        <v>77</v>
      </c>
      <c r="B18313" s="71">
        <v>6712.0</v>
      </c>
      <c r="C18313" s="71" t="s">
        <v>4231</v>
      </c>
      <c r="D18313" s="71" t="s">
        <v>2878</v>
      </c>
      <c r="E18313" s="71">
        <v>8.103564012E9</v>
      </c>
      <c r="T18313" s="71" t="s">
        <v>4187</v>
      </c>
    </row>
    <row r="18314">
      <c r="A18314" s="71" t="s">
        <v>77</v>
      </c>
      <c r="B18314" s="71">
        <v>6712.0</v>
      </c>
      <c r="C18314" s="71" t="s">
        <v>4231</v>
      </c>
      <c r="D18314" s="71" t="s">
        <v>2878</v>
      </c>
      <c r="E18314" s="71">
        <v>8.103564012E9</v>
      </c>
      <c r="T18314" s="71" t="s">
        <v>4187</v>
      </c>
    </row>
    <row r="18315">
      <c r="A18315" s="71" t="s">
        <v>77</v>
      </c>
      <c r="B18315" s="71">
        <v>6712.0</v>
      </c>
      <c r="C18315" s="71" t="s">
        <v>4231</v>
      </c>
      <c r="D18315" s="71" t="s">
        <v>2878</v>
      </c>
      <c r="E18315" s="71">
        <v>8.103564012E9</v>
      </c>
      <c r="T18315" s="71" t="s">
        <v>4187</v>
      </c>
    </row>
    <row r="18316">
      <c r="A18316" s="71" t="s">
        <v>77</v>
      </c>
      <c r="B18316" s="71">
        <v>6712.0</v>
      </c>
      <c r="C18316" s="71" t="s">
        <v>4231</v>
      </c>
      <c r="D18316" s="71" t="s">
        <v>2878</v>
      </c>
      <c r="E18316" s="71">
        <v>8.103564012E9</v>
      </c>
      <c r="T18316" s="71" t="s">
        <v>4187</v>
      </c>
    </row>
    <row r="18317">
      <c r="A18317" s="71" t="s">
        <v>47</v>
      </c>
      <c r="B18317" s="71">
        <v>17747.0</v>
      </c>
      <c r="C18317" s="71" t="s">
        <v>4232</v>
      </c>
      <c r="D18317" s="71" t="s">
        <v>1027</v>
      </c>
      <c r="E18317" s="71">
        <v>8.770164596E9</v>
      </c>
      <c r="F18317" s="71">
        <v>0.0</v>
      </c>
      <c r="G18317" s="71" t="s">
        <v>234</v>
      </c>
      <c r="H18317" s="71">
        <v>3.0</v>
      </c>
      <c r="I18317" s="71">
        <v>40.0</v>
      </c>
      <c r="J18317" s="71">
        <v>1.2</v>
      </c>
      <c r="K18317" s="71">
        <v>5500.0</v>
      </c>
      <c r="L18317" s="71">
        <v>6600.0</v>
      </c>
      <c r="M18317" s="71">
        <v>6600.0</v>
      </c>
      <c r="N18317" s="71">
        <v>0.0</v>
      </c>
      <c r="O18317" s="71">
        <v>6600.0</v>
      </c>
      <c r="P18317" s="71">
        <v>0.0</v>
      </c>
      <c r="Q18317" s="71">
        <v>6600.0</v>
      </c>
      <c r="R18317" s="71">
        <v>0.0</v>
      </c>
      <c r="S18317" s="71" t="s">
        <v>47</v>
      </c>
      <c r="T18317" s="71" t="s">
        <v>4187</v>
      </c>
    </row>
    <row r="18318">
      <c r="A18318" s="71" t="s">
        <v>47</v>
      </c>
      <c r="B18318" s="71">
        <v>17747.0</v>
      </c>
      <c r="C18318" s="71" t="s">
        <v>4232</v>
      </c>
      <c r="D18318" s="71" t="s">
        <v>1027</v>
      </c>
      <c r="E18318" s="71">
        <v>8.770164596E9</v>
      </c>
      <c r="T18318" s="71" t="s">
        <v>4187</v>
      </c>
    </row>
    <row r="18319">
      <c r="A18319" s="71" t="s">
        <v>47</v>
      </c>
      <c r="B18319" s="71">
        <v>17747.0</v>
      </c>
      <c r="C18319" s="71" t="s">
        <v>4232</v>
      </c>
      <c r="D18319" s="71" t="s">
        <v>1027</v>
      </c>
      <c r="E18319" s="71">
        <v>8.770164596E9</v>
      </c>
      <c r="T18319" s="71" t="s">
        <v>4187</v>
      </c>
    </row>
    <row r="18320">
      <c r="A18320" s="71" t="s">
        <v>47</v>
      </c>
      <c r="B18320" s="71">
        <v>17747.0</v>
      </c>
      <c r="C18320" s="71" t="s">
        <v>4232</v>
      </c>
      <c r="D18320" s="71" t="s">
        <v>1027</v>
      </c>
      <c r="E18320" s="71">
        <v>8.770164596E9</v>
      </c>
      <c r="T18320" s="71" t="s">
        <v>4187</v>
      </c>
    </row>
    <row r="18321">
      <c r="A18321" s="71" t="s">
        <v>47</v>
      </c>
      <c r="B18321" s="71">
        <v>17747.0</v>
      </c>
      <c r="C18321" s="71" t="s">
        <v>4232</v>
      </c>
      <c r="D18321" s="71" t="s">
        <v>1027</v>
      </c>
      <c r="E18321" s="71">
        <v>8.770164596E9</v>
      </c>
      <c r="T18321" s="71" t="s">
        <v>4187</v>
      </c>
    </row>
    <row r="18322">
      <c r="A18322" s="71" t="s">
        <v>47</v>
      </c>
      <c r="B18322" s="71">
        <v>17746.0</v>
      </c>
      <c r="C18322" s="71" t="s">
        <v>4233</v>
      </c>
      <c r="D18322" s="71" t="s">
        <v>1373</v>
      </c>
      <c r="E18322" s="71">
        <v>9.993402768E9</v>
      </c>
      <c r="F18322" s="71">
        <v>0.0</v>
      </c>
      <c r="G18322" s="71" t="s">
        <v>4123</v>
      </c>
      <c r="H18322" s="71">
        <v>1.0</v>
      </c>
      <c r="I18322" s="71">
        <v>40.0</v>
      </c>
      <c r="J18322" s="71">
        <v>0.4</v>
      </c>
      <c r="K18322" s="71">
        <v>5500.0</v>
      </c>
      <c r="L18322" s="71">
        <v>2200.0</v>
      </c>
      <c r="M18322" s="71">
        <v>2200.0</v>
      </c>
      <c r="N18322" s="71">
        <v>0.0</v>
      </c>
      <c r="O18322" s="71">
        <v>2200.0</v>
      </c>
      <c r="P18322" s="71">
        <v>0.0</v>
      </c>
      <c r="Q18322" s="71">
        <v>2200.0</v>
      </c>
      <c r="R18322" s="71">
        <v>0.0</v>
      </c>
      <c r="S18322" s="71" t="s">
        <v>47</v>
      </c>
      <c r="T18322" s="71" t="s">
        <v>4187</v>
      </c>
    </row>
    <row r="18323">
      <c r="A18323" s="71" t="s">
        <v>47</v>
      </c>
      <c r="B18323" s="71">
        <v>17746.0</v>
      </c>
      <c r="C18323" s="71" t="s">
        <v>4233</v>
      </c>
      <c r="D18323" s="71" t="s">
        <v>1373</v>
      </c>
      <c r="E18323" s="71">
        <v>9.993402768E9</v>
      </c>
      <c r="T18323" s="71" t="s">
        <v>4187</v>
      </c>
    </row>
    <row r="18324">
      <c r="A18324" s="71" t="s">
        <v>47</v>
      </c>
      <c r="B18324" s="71">
        <v>17746.0</v>
      </c>
      <c r="C18324" s="71" t="s">
        <v>4233</v>
      </c>
      <c r="D18324" s="71" t="s">
        <v>1373</v>
      </c>
      <c r="E18324" s="71">
        <v>9.993402768E9</v>
      </c>
      <c r="T18324" s="71" t="s">
        <v>4187</v>
      </c>
    </row>
    <row r="18325">
      <c r="A18325" s="71" t="s">
        <v>47</v>
      </c>
      <c r="B18325" s="71">
        <v>17746.0</v>
      </c>
      <c r="C18325" s="71" t="s">
        <v>4233</v>
      </c>
      <c r="D18325" s="71" t="s">
        <v>1373</v>
      </c>
      <c r="E18325" s="71">
        <v>9.993402768E9</v>
      </c>
      <c r="T18325" s="71" t="s">
        <v>4187</v>
      </c>
    </row>
    <row r="18326">
      <c r="A18326" s="71" t="s">
        <v>47</v>
      </c>
      <c r="B18326" s="71">
        <v>17746.0</v>
      </c>
      <c r="C18326" s="71" t="s">
        <v>4233</v>
      </c>
      <c r="D18326" s="71" t="s">
        <v>1373</v>
      </c>
      <c r="E18326" s="71">
        <v>9.993402768E9</v>
      </c>
      <c r="T18326" s="71" t="s">
        <v>4187</v>
      </c>
    </row>
    <row r="18327">
      <c r="A18327" s="71" t="s">
        <v>47</v>
      </c>
      <c r="B18327" s="71">
        <v>17745.0</v>
      </c>
      <c r="C18327" s="71" t="s">
        <v>4234</v>
      </c>
      <c r="D18327" s="71" t="s">
        <v>3894</v>
      </c>
      <c r="E18327" s="71">
        <v>9.691440181E9</v>
      </c>
      <c r="F18327" s="71">
        <v>0.0</v>
      </c>
      <c r="G18327" s="71" t="s">
        <v>307</v>
      </c>
      <c r="H18327" s="71">
        <v>3.0</v>
      </c>
      <c r="I18327" s="71">
        <v>40.0</v>
      </c>
      <c r="J18327" s="71">
        <v>1.2</v>
      </c>
      <c r="K18327" s="71">
        <v>5500.0</v>
      </c>
      <c r="L18327" s="71">
        <v>6600.0</v>
      </c>
      <c r="M18327" s="71">
        <v>6600.0</v>
      </c>
      <c r="N18327" s="71">
        <v>0.0</v>
      </c>
      <c r="O18327" s="71">
        <v>6600.0</v>
      </c>
      <c r="P18327" s="71">
        <v>6600.0</v>
      </c>
      <c r="Q18327" s="71">
        <v>0.0</v>
      </c>
      <c r="R18327" s="71">
        <v>0.0</v>
      </c>
      <c r="S18327" s="71" t="s">
        <v>191</v>
      </c>
      <c r="T18327" s="71" t="s">
        <v>4187</v>
      </c>
    </row>
    <row r="18328">
      <c r="A18328" s="71" t="s">
        <v>47</v>
      </c>
      <c r="B18328" s="71">
        <v>17745.0</v>
      </c>
      <c r="C18328" s="71" t="s">
        <v>4234</v>
      </c>
      <c r="D18328" s="71" t="s">
        <v>3894</v>
      </c>
      <c r="E18328" s="71">
        <v>9.691440181E9</v>
      </c>
      <c r="T18328" s="71" t="s">
        <v>4187</v>
      </c>
    </row>
    <row r="18329">
      <c r="A18329" s="71" t="s">
        <v>47</v>
      </c>
      <c r="B18329" s="71">
        <v>17745.0</v>
      </c>
      <c r="C18329" s="71" t="s">
        <v>4234</v>
      </c>
      <c r="D18329" s="71" t="s">
        <v>3894</v>
      </c>
      <c r="E18329" s="71">
        <v>9.691440181E9</v>
      </c>
      <c r="T18329" s="71" t="s">
        <v>4187</v>
      </c>
    </row>
    <row r="18330">
      <c r="A18330" s="71" t="s">
        <v>47</v>
      </c>
      <c r="B18330" s="71">
        <v>17745.0</v>
      </c>
      <c r="C18330" s="71" t="s">
        <v>4234</v>
      </c>
      <c r="D18330" s="71" t="s">
        <v>3894</v>
      </c>
      <c r="E18330" s="71">
        <v>9.691440181E9</v>
      </c>
      <c r="T18330" s="71" t="s">
        <v>4187</v>
      </c>
    </row>
    <row r="18331">
      <c r="A18331" s="71" t="s">
        <v>47</v>
      </c>
      <c r="B18331" s="71">
        <v>17745.0</v>
      </c>
      <c r="C18331" s="71" t="s">
        <v>4234</v>
      </c>
      <c r="D18331" s="71" t="s">
        <v>3894</v>
      </c>
      <c r="E18331" s="71">
        <v>9.691440181E9</v>
      </c>
      <c r="T18331" s="71" t="s">
        <v>4187</v>
      </c>
    </row>
    <row r="18332">
      <c r="A18332" s="71" t="s">
        <v>47</v>
      </c>
      <c r="B18332" s="71">
        <v>17744.0</v>
      </c>
      <c r="C18332" s="71" t="s">
        <v>244</v>
      </c>
      <c r="D18332" s="71" t="s">
        <v>4235</v>
      </c>
      <c r="E18332" s="71">
        <v>9.009963831E9</v>
      </c>
      <c r="F18332" s="71">
        <v>0.0</v>
      </c>
      <c r="G18332" s="71" t="s">
        <v>2926</v>
      </c>
      <c r="H18332" s="71">
        <v>4.0</v>
      </c>
      <c r="I18332" s="71">
        <v>40.0</v>
      </c>
      <c r="J18332" s="71">
        <v>1.6</v>
      </c>
      <c r="K18332" s="71">
        <v>5500.0</v>
      </c>
      <c r="L18332" s="71">
        <v>8800.0</v>
      </c>
      <c r="M18332" s="71">
        <v>8800.0</v>
      </c>
      <c r="N18332" s="71">
        <v>0.0</v>
      </c>
      <c r="O18332" s="71">
        <v>8800.0</v>
      </c>
      <c r="P18332" s="71">
        <v>0.0</v>
      </c>
      <c r="Q18332" s="71">
        <v>8800.0</v>
      </c>
      <c r="R18332" s="71">
        <v>0.0</v>
      </c>
      <c r="S18332" s="71" t="s">
        <v>47</v>
      </c>
      <c r="T18332" s="71" t="s">
        <v>4187</v>
      </c>
    </row>
    <row r="18333">
      <c r="A18333" s="71" t="s">
        <v>47</v>
      </c>
      <c r="B18333" s="71">
        <v>17744.0</v>
      </c>
      <c r="C18333" s="71" t="s">
        <v>244</v>
      </c>
      <c r="D18333" s="71" t="s">
        <v>4235</v>
      </c>
      <c r="E18333" s="71">
        <v>9.009963831E9</v>
      </c>
      <c r="T18333" s="71" t="s">
        <v>4187</v>
      </c>
    </row>
    <row r="18334">
      <c r="A18334" s="71" t="s">
        <v>47</v>
      </c>
      <c r="B18334" s="71">
        <v>17744.0</v>
      </c>
      <c r="C18334" s="71" t="s">
        <v>244</v>
      </c>
      <c r="D18334" s="71" t="s">
        <v>4235</v>
      </c>
      <c r="E18334" s="71">
        <v>9.009963831E9</v>
      </c>
      <c r="T18334" s="71" t="s">
        <v>4187</v>
      </c>
    </row>
    <row r="18335">
      <c r="A18335" s="71" t="s">
        <v>47</v>
      </c>
      <c r="B18335" s="71">
        <v>17744.0</v>
      </c>
      <c r="C18335" s="71" t="s">
        <v>244</v>
      </c>
      <c r="D18335" s="71" t="s">
        <v>4235</v>
      </c>
      <c r="E18335" s="71">
        <v>9.009963831E9</v>
      </c>
      <c r="T18335" s="71" t="s">
        <v>4187</v>
      </c>
    </row>
    <row r="18336">
      <c r="A18336" s="71" t="s">
        <v>47</v>
      </c>
      <c r="B18336" s="71">
        <v>17744.0</v>
      </c>
      <c r="C18336" s="71" t="s">
        <v>244</v>
      </c>
      <c r="D18336" s="71" t="s">
        <v>4235</v>
      </c>
      <c r="E18336" s="71">
        <v>9.009963831E9</v>
      </c>
      <c r="T18336" s="71" t="s">
        <v>4187</v>
      </c>
    </row>
    <row r="18337">
      <c r="A18337" s="71" t="s">
        <v>47</v>
      </c>
      <c r="B18337" s="71">
        <v>17743.0</v>
      </c>
      <c r="C18337" s="71" t="s">
        <v>244</v>
      </c>
      <c r="D18337" s="71" t="s">
        <v>4235</v>
      </c>
      <c r="E18337" s="71">
        <v>9.009963831E9</v>
      </c>
      <c r="F18337" s="71">
        <v>0.0</v>
      </c>
      <c r="G18337" s="71" t="s">
        <v>1871</v>
      </c>
      <c r="H18337" s="71">
        <v>2.0</v>
      </c>
      <c r="I18337" s="71">
        <v>40.0</v>
      </c>
      <c r="J18337" s="71">
        <v>0.8</v>
      </c>
      <c r="K18337" s="71">
        <v>5500.0</v>
      </c>
      <c r="L18337" s="71">
        <v>4400.0</v>
      </c>
      <c r="M18337" s="71">
        <v>4400.0</v>
      </c>
      <c r="N18337" s="71">
        <v>0.0</v>
      </c>
      <c r="O18337" s="71">
        <v>4400.0</v>
      </c>
      <c r="P18337" s="71">
        <v>4400.0</v>
      </c>
      <c r="Q18337" s="71">
        <v>0.0</v>
      </c>
      <c r="R18337" s="71">
        <v>0.0</v>
      </c>
      <c r="S18337" s="71" t="s">
        <v>191</v>
      </c>
      <c r="T18337" s="71" t="s">
        <v>4187</v>
      </c>
    </row>
    <row r="18338">
      <c r="A18338" s="71" t="s">
        <v>47</v>
      </c>
      <c r="B18338" s="71">
        <v>17743.0</v>
      </c>
      <c r="C18338" s="71" t="s">
        <v>244</v>
      </c>
      <c r="D18338" s="71" t="s">
        <v>4235</v>
      </c>
      <c r="E18338" s="71">
        <v>9.009963831E9</v>
      </c>
      <c r="T18338" s="71" t="s">
        <v>4187</v>
      </c>
    </row>
    <row r="18339">
      <c r="A18339" s="71" t="s">
        <v>47</v>
      </c>
      <c r="B18339" s="71">
        <v>17743.0</v>
      </c>
      <c r="C18339" s="71" t="s">
        <v>244</v>
      </c>
      <c r="D18339" s="71" t="s">
        <v>4235</v>
      </c>
      <c r="E18339" s="71">
        <v>9.009963831E9</v>
      </c>
      <c r="T18339" s="71" t="s">
        <v>4187</v>
      </c>
    </row>
    <row r="18340">
      <c r="A18340" s="71" t="s">
        <v>47</v>
      </c>
      <c r="B18340" s="71">
        <v>17743.0</v>
      </c>
      <c r="C18340" s="71" t="s">
        <v>244</v>
      </c>
      <c r="D18340" s="71" t="s">
        <v>4235</v>
      </c>
      <c r="E18340" s="71">
        <v>9.009963831E9</v>
      </c>
      <c r="T18340" s="71" t="s">
        <v>4187</v>
      </c>
    </row>
    <row r="18341">
      <c r="A18341" s="71" t="s">
        <v>47</v>
      </c>
      <c r="B18341" s="71">
        <v>17743.0</v>
      </c>
      <c r="C18341" s="71" t="s">
        <v>244</v>
      </c>
      <c r="D18341" s="71" t="s">
        <v>4235</v>
      </c>
      <c r="E18341" s="71">
        <v>9.009963831E9</v>
      </c>
      <c r="T18341" s="71" t="s">
        <v>4187</v>
      </c>
    </row>
    <row r="18342">
      <c r="A18342" s="71" t="s">
        <v>47</v>
      </c>
      <c r="B18342" s="71">
        <v>17742.0</v>
      </c>
      <c r="C18342" s="71" t="s">
        <v>2602</v>
      </c>
      <c r="D18342" s="71" t="s">
        <v>4236</v>
      </c>
      <c r="E18342" s="71">
        <v>8.120734083E9</v>
      </c>
      <c r="F18342" s="71">
        <v>0.0</v>
      </c>
      <c r="G18342" s="71" t="s">
        <v>1871</v>
      </c>
      <c r="H18342" s="71">
        <v>10.0</v>
      </c>
      <c r="I18342" s="71">
        <v>40.0</v>
      </c>
      <c r="J18342" s="71">
        <v>4.0</v>
      </c>
      <c r="K18342" s="71">
        <v>5500.0</v>
      </c>
      <c r="L18342" s="71">
        <v>22000.0</v>
      </c>
      <c r="M18342" s="71">
        <v>22000.0</v>
      </c>
      <c r="N18342" s="71">
        <v>0.0</v>
      </c>
      <c r="O18342" s="71">
        <v>22000.0</v>
      </c>
      <c r="P18342" s="71">
        <v>22000.0</v>
      </c>
      <c r="Q18342" s="71">
        <v>0.0</v>
      </c>
      <c r="R18342" s="71">
        <v>0.0</v>
      </c>
      <c r="S18342" s="71" t="s">
        <v>191</v>
      </c>
      <c r="T18342" s="71" t="s">
        <v>4187</v>
      </c>
    </row>
    <row r="18343">
      <c r="A18343" s="71" t="s">
        <v>47</v>
      </c>
      <c r="B18343" s="71">
        <v>17742.0</v>
      </c>
      <c r="C18343" s="71" t="s">
        <v>2602</v>
      </c>
      <c r="D18343" s="71" t="s">
        <v>4236</v>
      </c>
      <c r="E18343" s="71">
        <v>8.120734083E9</v>
      </c>
      <c r="T18343" s="71" t="s">
        <v>4187</v>
      </c>
    </row>
    <row r="18344">
      <c r="A18344" s="71" t="s">
        <v>47</v>
      </c>
      <c r="B18344" s="71">
        <v>17742.0</v>
      </c>
      <c r="C18344" s="71" t="s">
        <v>2602</v>
      </c>
      <c r="D18344" s="71" t="s">
        <v>4236</v>
      </c>
      <c r="E18344" s="71">
        <v>8.120734083E9</v>
      </c>
      <c r="T18344" s="71" t="s">
        <v>4187</v>
      </c>
    </row>
    <row r="18345">
      <c r="A18345" s="71" t="s">
        <v>47</v>
      </c>
      <c r="B18345" s="71">
        <v>17742.0</v>
      </c>
      <c r="C18345" s="71" t="s">
        <v>2602</v>
      </c>
      <c r="D18345" s="71" t="s">
        <v>4236</v>
      </c>
      <c r="E18345" s="71">
        <v>8.120734083E9</v>
      </c>
      <c r="T18345" s="71" t="s">
        <v>4187</v>
      </c>
    </row>
    <row r="18346">
      <c r="A18346" s="71" t="s">
        <v>47</v>
      </c>
      <c r="B18346" s="71">
        <v>17742.0</v>
      </c>
      <c r="C18346" s="71" t="s">
        <v>2602</v>
      </c>
      <c r="D18346" s="71" t="s">
        <v>4236</v>
      </c>
      <c r="E18346" s="71">
        <v>8.120734083E9</v>
      </c>
      <c r="T18346" s="71" t="s">
        <v>4187</v>
      </c>
    </row>
    <row r="18347">
      <c r="A18347" s="71" t="s">
        <v>77</v>
      </c>
      <c r="B18347" s="71">
        <v>6711.0</v>
      </c>
      <c r="C18347" s="71" t="s">
        <v>985</v>
      </c>
      <c r="D18347" s="71" t="s">
        <v>3890</v>
      </c>
      <c r="E18347" s="71">
        <v>9.691189288E9</v>
      </c>
      <c r="F18347" s="71">
        <v>0.0</v>
      </c>
      <c r="G18347" s="71" t="s">
        <v>195</v>
      </c>
      <c r="H18347" s="71">
        <v>1.0</v>
      </c>
      <c r="I18347" s="71">
        <v>40.0</v>
      </c>
      <c r="J18347" s="71">
        <v>0.4</v>
      </c>
      <c r="K18347" s="71">
        <v>5300.0</v>
      </c>
      <c r="L18347" s="71">
        <v>2120.0</v>
      </c>
      <c r="M18347" s="71">
        <v>2120.0</v>
      </c>
      <c r="N18347" s="71">
        <v>0.0</v>
      </c>
      <c r="O18347" s="71">
        <v>2120.0</v>
      </c>
      <c r="P18347" s="71">
        <v>0.0</v>
      </c>
      <c r="Q18347" s="71">
        <v>2120.0</v>
      </c>
      <c r="R18347" s="71">
        <v>0.0</v>
      </c>
      <c r="S18347" s="71" t="s">
        <v>47</v>
      </c>
      <c r="T18347" s="71" t="s">
        <v>4187</v>
      </c>
    </row>
    <row r="18348">
      <c r="A18348" s="71" t="s">
        <v>77</v>
      </c>
      <c r="B18348" s="71">
        <v>6711.0</v>
      </c>
      <c r="C18348" s="71" t="s">
        <v>985</v>
      </c>
      <c r="D18348" s="71" t="s">
        <v>3890</v>
      </c>
      <c r="E18348" s="71">
        <v>9.691189288E9</v>
      </c>
      <c r="T18348" s="71" t="s">
        <v>4187</v>
      </c>
    </row>
    <row r="18349">
      <c r="A18349" s="71" t="s">
        <v>77</v>
      </c>
      <c r="B18349" s="71">
        <v>6711.0</v>
      </c>
      <c r="C18349" s="71" t="s">
        <v>985</v>
      </c>
      <c r="D18349" s="71" t="s">
        <v>3890</v>
      </c>
      <c r="E18349" s="71">
        <v>9.691189288E9</v>
      </c>
      <c r="T18349" s="71" t="s">
        <v>4187</v>
      </c>
    </row>
    <row r="18350">
      <c r="A18350" s="71" t="s">
        <v>77</v>
      </c>
      <c r="B18350" s="71">
        <v>6711.0</v>
      </c>
      <c r="C18350" s="71" t="s">
        <v>985</v>
      </c>
      <c r="D18350" s="71" t="s">
        <v>3890</v>
      </c>
      <c r="E18350" s="71">
        <v>9.691189288E9</v>
      </c>
      <c r="T18350" s="71" t="s">
        <v>4187</v>
      </c>
    </row>
    <row r="18351">
      <c r="A18351" s="71" t="s">
        <v>77</v>
      </c>
      <c r="B18351" s="71">
        <v>6711.0</v>
      </c>
      <c r="C18351" s="71" t="s">
        <v>985</v>
      </c>
      <c r="D18351" s="71" t="s">
        <v>3890</v>
      </c>
      <c r="E18351" s="71">
        <v>9.691189288E9</v>
      </c>
      <c r="T18351" s="71" t="s">
        <v>4187</v>
      </c>
    </row>
    <row r="18352">
      <c r="A18352" s="71" t="s">
        <v>77</v>
      </c>
      <c r="B18352" s="71">
        <v>6710.0</v>
      </c>
      <c r="C18352" s="71" t="s">
        <v>985</v>
      </c>
      <c r="D18352" s="71" t="s">
        <v>3890</v>
      </c>
      <c r="E18352" s="71">
        <v>9.691189288E9</v>
      </c>
      <c r="F18352" s="71">
        <v>0.0</v>
      </c>
      <c r="G18352" s="71" t="s">
        <v>195</v>
      </c>
      <c r="H18352" s="71">
        <v>2.0</v>
      </c>
      <c r="I18352" s="71">
        <v>40.0</v>
      </c>
      <c r="J18352" s="71">
        <v>0.8</v>
      </c>
      <c r="K18352" s="71">
        <v>5300.0</v>
      </c>
      <c r="L18352" s="71">
        <v>4240.0</v>
      </c>
      <c r="M18352" s="71">
        <v>4240.0</v>
      </c>
      <c r="N18352" s="71">
        <v>0.0</v>
      </c>
      <c r="O18352" s="71">
        <v>4240.0</v>
      </c>
      <c r="P18352" s="71">
        <v>0.0</v>
      </c>
      <c r="Q18352" s="71">
        <v>4240.0</v>
      </c>
      <c r="R18352" s="71">
        <v>0.0</v>
      </c>
      <c r="S18352" s="71" t="s">
        <v>47</v>
      </c>
      <c r="T18352" s="71" t="s">
        <v>4187</v>
      </c>
    </row>
    <row r="18353">
      <c r="A18353" s="71" t="s">
        <v>77</v>
      </c>
      <c r="B18353" s="71">
        <v>6710.0</v>
      </c>
      <c r="C18353" s="71" t="s">
        <v>985</v>
      </c>
      <c r="D18353" s="71" t="s">
        <v>3890</v>
      </c>
      <c r="E18353" s="71">
        <v>9.691189288E9</v>
      </c>
      <c r="T18353" s="71" t="s">
        <v>4187</v>
      </c>
    </row>
    <row r="18354">
      <c r="A18354" s="71" t="s">
        <v>77</v>
      </c>
      <c r="B18354" s="71">
        <v>6710.0</v>
      </c>
      <c r="C18354" s="71" t="s">
        <v>985</v>
      </c>
      <c r="D18354" s="71" t="s">
        <v>3890</v>
      </c>
      <c r="E18354" s="71">
        <v>9.691189288E9</v>
      </c>
      <c r="T18354" s="71" t="s">
        <v>4187</v>
      </c>
    </row>
    <row r="18355">
      <c r="A18355" s="71" t="s">
        <v>77</v>
      </c>
      <c r="B18355" s="71">
        <v>6710.0</v>
      </c>
      <c r="C18355" s="71" t="s">
        <v>985</v>
      </c>
      <c r="D18355" s="71" t="s">
        <v>3890</v>
      </c>
      <c r="E18355" s="71">
        <v>9.691189288E9</v>
      </c>
      <c r="T18355" s="71" t="s">
        <v>4187</v>
      </c>
    </row>
    <row r="18356">
      <c r="A18356" s="71" t="s">
        <v>77</v>
      </c>
      <c r="B18356" s="71">
        <v>6710.0</v>
      </c>
      <c r="C18356" s="71" t="s">
        <v>985</v>
      </c>
      <c r="D18356" s="71" t="s">
        <v>3890</v>
      </c>
      <c r="E18356" s="71">
        <v>9.691189288E9</v>
      </c>
      <c r="T18356" s="71" t="s">
        <v>4187</v>
      </c>
    </row>
    <row r="18357">
      <c r="A18357" s="71" t="s">
        <v>77</v>
      </c>
      <c r="B18357" s="71">
        <v>6709.0</v>
      </c>
      <c r="C18357" s="71" t="s">
        <v>4237</v>
      </c>
      <c r="D18357" s="71" t="s">
        <v>4238</v>
      </c>
      <c r="E18357" s="71">
        <v>9.424546222E9</v>
      </c>
      <c r="F18357" s="71">
        <v>0.0</v>
      </c>
      <c r="G18357" s="71" t="s">
        <v>457</v>
      </c>
      <c r="H18357" s="71">
        <v>1.0</v>
      </c>
      <c r="I18357" s="71">
        <v>40.0</v>
      </c>
      <c r="J18357" s="71">
        <v>0.4</v>
      </c>
      <c r="K18357" s="71">
        <v>6000.0</v>
      </c>
      <c r="L18357" s="71">
        <v>2400.0</v>
      </c>
      <c r="M18357" s="71">
        <v>2400.0</v>
      </c>
      <c r="N18357" s="71">
        <v>0.0</v>
      </c>
      <c r="O18357" s="71">
        <v>2400.0</v>
      </c>
      <c r="P18357" s="71">
        <v>2400.0</v>
      </c>
      <c r="Q18357" s="71">
        <v>0.0</v>
      </c>
      <c r="R18357" s="71">
        <v>0.0</v>
      </c>
      <c r="S18357" s="71" t="s">
        <v>191</v>
      </c>
      <c r="T18357" s="71" t="s">
        <v>4187</v>
      </c>
    </row>
    <row r="18358">
      <c r="A18358" s="71" t="s">
        <v>77</v>
      </c>
      <c r="B18358" s="71">
        <v>6709.0</v>
      </c>
      <c r="C18358" s="71" t="s">
        <v>4237</v>
      </c>
      <c r="D18358" s="71" t="s">
        <v>4238</v>
      </c>
      <c r="E18358" s="71">
        <v>9.424546222E9</v>
      </c>
      <c r="T18358" s="71" t="s">
        <v>4187</v>
      </c>
    </row>
    <row r="18359">
      <c r="A18359" s="71" t="s">
        <v>77</v>
      </c>
      <c r="B18359" s="71">
        <v>6709.0</v>
      </c>
      <c r="C18359" s="71" t="s">
        <v>4237</v>
      </c>
      <c r="D18359" s="71" t="s">
        <v>4238</v>
      </c>
      <c r="E18359" s="71">
        <v>9.424546222E9</v>
      </c>
      <c r="T18359" s="71" t="s">
        <v>4187</v>
      </c>
    </row>
    <row r="18360">
      <c r="A18360" s="71" t="s">
        <v>77</v>
      </c>
      <c r="B18360" s="71">
        <v>6709.0</v>
      </c>
      <c r="C18360" s="71" t="s">
        <v>4237</v>
      </c>
      <c r="D18360" s="71" t="s">
        <v>4238</v>
      </c>
      <c r="E18360" s="71">
        <v>9.424546222E9</v>
      </c>
      <c r="T18360" s="71" t="s">
        <v>4187</v>
      </c>
    </row>
    <row r="18361">
      <c r="A18361" s="71" t="s">
        <v>77</v>
      </c>
      <c r="B18361" s="71">
        <v>6709.0</v>
      </c>
      <c r="C18361" s="71" t="s">
        <v>4237</v>
      </c>
      <c r="D18361" s="71" t="s">
        <v>4238</v>
      </c>
      <c r="E18361" s="71">
        <v>9.424546222E9</v>
      </c>
      <c r="T18361" s="71" t="s">
        <v>4187</v>
      </c>
    </row>
    <row r="18362">
      <c r="A18362" s="71" t="s">
        <v>77</v>
      </c>
      <c r="B18362" s="71">
        <v>6708.0</v>
      </c>
      <c r="C18362" s="71" t="s">
        <v>4239</v>
      </c>
      <c r="D18362" s="71" t="s">
        <v>4240</v>
      </c>
      <c r="E18362" s="71">
        <v>9.827003816E9</v>
      </c>
      <c r="F18362" s="71">
        <v>0.0</v>
      </c>
      <c r="G18362" s="71" t="s">
        <v>610</v>
      </c>
      <c r="H18362" s="71">
        <v>4.0</v>
      </c>
      <c r="I18362" s="71">
        <v>40.0</v>
      </c>
      <c r="J18362" s="71">
        <v>1.6</v>
      </c>
      <c r="K18362" s="71">
        <v>5300.0</v>
      </c>
      <c r="L18362" s="71">
        <v>8480.0</v>
      </c>
      <c r="M18362" s="71">
        <v>10600.0</v>
      </c>
      <c r="N18362" s="71">
        <v>0.0</v>
      </c>
      <c r="O18362" s="71">
        <v>10600.0</v>
      </c>
      <c r="P18362" s="71">
        <v>10600.0</v>
      </c>
      <c r="Q18362" s="71">
        <v>0.0</v>
      </c>
      <c r="R18362" s="71">
        <v>0.0</v>
      </c>
      <c r="S18362" s="71" t="s">
        <v>191</v>
      </c>
      <c r="T18362" s="71" t="s">
        <v>4187</v>
      </c>
    </row>
    <row r="18363">
      <c r="A18363" s="71" t="s">
        <v>77</v>
      </c>
      <c r="B18363" s="71">
        <v>6708.0</v>
      </c>
      <c r="C18363" s="71" t="s">
        <v>4239</v>
      </c>
      <c r="D18363" s="71" t="s">
        <v>4240</v>
      </c>
      <c r="E18363" s="71">
        <v>9.827003816E9</v>
      </c>
      <c r="G18363" s="71" t="s">
        <v>195</v>
      </c>
      <c r="H18363" s="71">
        <v>1.0</v>
      </c>
      <c r="I18363" s="71">
        <v>40.0</v>
      </c>
      <c r="J18363" s="71">
        <v>0.4</v>
      </c>
      <c r="K18363" s="71">
        <v>5300.0</v>
      </c>
      <c r="L18363" s="71">
        <v>2120.0</v>
      </c>
      <c r="T18363" s="71" t="s">
        <v>4187</v>
      </c>
    </row>
    <row r="18364">
      <c r="A18364" s="71" t="s">
        <v>77</v>
      </c>
      <c r="B18364" s="71">
        <v>6708.0</v>
      </c>
      <c r="C18364" s="71" t="s">
        <v>4239</v>
      </c>
      <c r="D18364" s="71" t="s">
        <v>4240</v>
      </c>
      <c r="E18364" s="71">
        <v>9.827003816E9</v>
      </c>
      <c r="T18364" s="71" t="s">
        <v>4187</v>
      </c>
    </row>
    <row r="18365">
      <c r="A18365" s="71" t="s">
        <v>77</v>
      </c>
      <c r="B18365" s="71">
        <v>6708.0</v>
      </c>
      <c r="C18365" s="71" t="s">
        <v>4239</v>
      </c>
      <c r="D18365" s="71" t="s">
        <v>4240</v>
      </c>
      <c r="E18365" s="71">
        <v>9.827003816E9</v>
      </c>
      <c r="T18365" s="71" t="s">
        <v>4187</v>
      </c>
    </row>
    <row r="18366">
      <c r="A18366" s="71" t="s">
        <v>77</v>
      </c>
      <c r="B18366" s="71">
        <v>6708.0</v>
      </c>
      <c r="C18366" s="71" t="s">
        <v>4239</v>
      </c>
      <c r="D18366" s="71" t="s">
        <v>4240</v>
      </c>
      <c r="E18366" s="71">
        <v>9.827003816E9</v>
      </c>
      <c r="T18366" s="71" t="s">
        <v>4187</v>
      </c>
    </row>
    <row r="18367">
      <c r="A18367" s="71" t="s">
        <v>77</v>
      </c>
      <c r="B18367" s="71">
        <v>6707.0</v>
      </c>
      <c r="C18367" s="71" t="s">
        <v>4015</v>
      </c>
      <c r="D18367" s="71" t="s">
        <v>589</v>
      </c>
      <c r="E18367" s="71">
        <v>9.301217618E9</v>
      </c>
      <c r="F18367" s="71">
        <v>0.0</v>
      </c>
      <c r="G18367" s="71" t="s">
        <v>243</v>
      </c>
      <c r="H18367" s="71">
        <v>1.0</v>
      </c>
      <c r="I18367" s="71">
        <v>40.0</v>
      </c>
      <c r="J18367" s="71">
        <v>0.4</v>
      </c>
      <c r="K18367" s="71">
        <v>5300.0</v>
      </c>
      <c r="L18367" s="71">
        <v>2120.0</v>
      </c>
      <c r="M18367" s="71">
        <v>2120.0</v>
      </c>
      <c r="N18367" s="71">
        <v>20.0</v>
      </c>
      <c r="O18367" s="71">
        <v>2100.0</v>
      </c>
      <c r="P18367" s="71">
        <v>0.0</v>
      </c>
      <c r="Q18367" s="71">
        <v>2100.0</v>
      </c>
      <c r="R18367" s="71">
        <v>0.0</v>
      </c>
      <c r="S18367" s="71" t="s">
        <v>47</v>
      </c>
      <c r="T18367" s="71" t="s">
        <v>4187</v>
      </c>
    </row>
    <row r="18368">
      <c r="A18368" s="71" t="s">
        <v>77</v>
      </c>
      <c r="B18368" s="71">
        <v>6707.0</v>
      </c>
      <c r="C18368" s="71" t="s">
        <v>4015</v>
      </c>
      <c r="D18368" s="71" t="s">
        <v>589</v>
      </c>
      <c r="E18368" s="71">
        <v>9.301217618E9</v>
      </c>
      <c r="T18368" s="71" t="s">
        <v>4187</v>
      </c>
    </row>
    <row r="18369">
      <c r="A18369" s="71" t="s">
        <v>77</v>
      </c>
      <c r="B18369" s="71">
        <v>6707.0</v>
      </c>
      <c r="C18369" s="71" t="s">
        <v>4015</v>
      </c>
      <c r="D18369" s="71" t="s">
        <v>589</v>
      </c>
      <c r="E18369" s="71">
        <v>9.301217618E9</v>
      </c>
      <c r="T18369" s="71" t="s">
        <v>4187</v>
      </c>
    </row>
    <row r="18370">
      <c r="A18370" s="71" t="s">
        <v>77</v>
      </c>
      <c r="B18370" s="71">
        <v>6707.0</v>
      </c>
      <c r="C18370" s="71" t="s">
        <v>4015</v>
      </c>
      <c r="D18370" s="71" t="s">
        <v>589</v>
      </c>
      <c r="E18370" s="71">
        <v>9.301217618E9</v>
      </c>
      <c r="T18370" s="71" t="s">
        <v>4187</v>
      </c>
    </row>
    <row r="18371">
      <c r="A18371" s="71" t="s">
        <v>77</v>
      </c>
      <c r="B18371" s="71">
        <v>6707.0</v>
      </c>
      <c r="C18371" s="71" t="s">
        <v>4015</v>
      </c>
      <c r="D18371" s="71" t="s">
        <v>589</v>
      </c>
      <c r="E18371" s="71">
        <v>9.301217618E9</v>
      </c>
      <c r="T18371" s="71" t="s">
        <v>4187</v>
      </c>
    </row>
    <row r="18372">
      <c r="A18372" s="71" t="s">
        <v>47</v>
      </c>
      <c r="B18372" s="71">
        <v>17741.0</v>
      </c>
      <c r="C18372" s="71" t="s">
        <v>4241</v>
      </c>
      <c r="D18372" s="71" t="s">
        <v>4242</v>
      </c>
      <c r="E18372" s="71">
        <v>9.977662204E9</v>
      </c>
      <c r="F18372" s="71">
        <v>10840.0</v>
      </c>
      <c r="G18372" s="71" t="s">
        <v>1871</v>
      </c>
      <c r="H18372" s="71">
        <v>3.0</v>
      </c>
      <c r="I18372" s="71">
        <v>40.0</v>
      </c>
      <c r="J18372" s="71">
        <v>1.2</v>
      </c>
      <c r="K18372" s="71">
        <v>5500.0</v>
      </c>
      <c r="L18372" s="71">
        <v>6600.0</v>
      </c>
      <c r="M18372" s="71">
        <v>6600.0</v>
      </c>
      <c r="N18372" s="71">
        <v>0.0</v>
      </c>
      <c r="O18372" s="71">
        <v>6600.0</v>
      </c>
      <c r="P18372" s="71">
        <v>6600.0</v>
      </c>
      <c r="Q18372" s="71">
        <v>0.0</v>
      </c>
      <c r="R18372" s="71">
        <v>0.0</v>
      </c>
      <c r="S18372" s="71" t="s">
        <v>191</v>
      </c>
      <c r="T18372" s="71" t="s">
        <v>4187</v>
      </c>
    </row>
    <row r="18373">
      <c r="A18373" s="71" t="s">
        <v>47</v>
      </c>
      <c r="B18373" s="71">
        <v>17741.0</v>
      </c>
      <c r="C18373" s="71" t="s">
        <v>4241</v>
      </c>
      <c r="D18373" s="71" t="s">
        <v>4242</v>
      </c>
      <c r="E18373" s="71">
        <v>9.977662204E9</v>
      </c>
      <c r="T18373" s="71" t="s">
        <v>4187</v>
      </c>
    </row>
    <row r="18374">
      <c r="A18374" s="71" t="s">
        <v>47</v>
      </c>
      <c r="B18374" s="71">
        <v>17741.0</v>
      </c>
      <c r="C18374" s="71" t="s">
        <v>4241</v>
      </c>
      <c r="D18374" s="71" t="s">
        <v>4242</v>
      </c>
      <c r="E18374" s="71">
        <v>9.977662204E9</v>
      </c>
      <c r="T18374" s="71" t="s">
        <v>4187</v>
      </c>
    </row>
    <row r="18375">
      <c r="A18375" s="71" t="s">
        <v>47</v>
      </c>
      <c r="B18375" s="71">
        <v>17741.0</v>
      </c>
      <c r="C18375" s="71" t="s">
        <v>4241</v>
      </c>
      <c r="D18375" s="71" t="s">
        <v>4242</v>
      </c>
      <c r="E18375" s="71">
        <v>9.977662204E9</v>
      </c>
      <c r="T18375" s="71" t="s">
        <v>4187</v>
      </c>
    </row>
    <row r="18376">
      <c r="A18376" s="71" t="s">
        <v>47</v>
      </c>
      <c r="B18376" s="71">
        <v>17741.0</v>
      </c>
      <c r="C18376" s="71" t="s">
        <v>4241</v>
      </c>
      <c r="D18376" s="71" t="s">
        <v>4242</v>
      </c>
      <c r="E18376" s="71">
        <v>9.977662204E9</v>
      </c>
      <c r="T18376" s="71" t="s">
        <v>4187</v>
      </c>
    </row>
    <row r="18377">
      <c r="A18377" s="71" t="s">
        <v>77</v>
      </c>
      <c r="B18377" s="71">
        <v>6706.0</v>
      </c>
      <c r="C18377" s="71" t="s">
        <v>4241</v>
      </c>
      <c r="D18377" s="71" t="s">
        <v>4242</v>
      </c>
      <c r="E18377" s="71">
        <v>9.977662204E9</v>
      </c>
      <c r="F18377" s="71">
        <v>10840.0</v>
      </c>
      <c r="G18377" s="71" t="s">
        <v>610</v>
      </c>
      <c r="H18377" s="71">
        <v>2.0</v>
      </c>
      <c r="I18377" s="71">
        <v>40.0</v>
      </c>
      <c r="J18377" s="71">
        <v>0.8</v>
      </c>
      <c r="K18377" s="71">
        <v>5300.0</v>
      </c>
      <c r="L18377" s="71">
        <v>4240.0</v>
      </c>
      <c r="M18377" s="71">
        <v>4240.0</v>
      </c>
      <c r="N18377" s="71">
        <v>0.0</v>
      </c>
      <c r="O18377" s="71">
        <v>4240.0</v>
      </c>
      <c r="P18377" s="71">
        <v>4240.0</v>
      </c>
      <c r="Q18377" s="71">
        <v>0.0</v>
      </c>
      <c r="R18377" s="71">
        <v>0.0</v>
      </c>
      <c r="S18377" s="71" t="s">
        <v>191</v>
      </c>
      <c r="T18377" s="71" t="s">
        <v>4187</v>
      </c>
    </row>
    <row r="18378">
      <c r="A18378" s="71" t="s">
        <v>77</v>
      </c>
      <c r="B18378" s="71">
        <v>6706.0</v>
      </c>
      <c r="C18378" s="71" t="s">
        <v>4241</v>
      </c>
      <c r="D18378" s="71" t="s">
        <v>4242</v>
      </c>
      <c r="E18378" s="71">
        <v>9.977662204E9</v>
      </c>
      <c r="T18378" s="71" t="s">
        <v>4187</v>
      </c>
    </row>
    <row r="18379">
      <c r="A18379" s="71" t="s">
        <v>77</v>
      </c>
      <c r="B18379" s="71">
        <v>6706.0</v>
      </c>
      <c r="C18379" s="71" t="s">
        <v>4241</v>
      </c>
      <c r="D18379" s="71" t="s">
        <v>4242</v>
      </c>
      <c r="E18379" s="71">
        <v>9.977662204E9</v>
      </c>
      <c r="T18379" s="71" t="s">
        <v>4187</v>
      </c>
    </row>
    <row r="18380">
      <c r="A18380" s="71" t="s">
        <v>77</v>
      </c>
      <c r="B18380" s="71">
        <v>6706.0</v>
      </c>
      <c r="C18380" s="71" t="s">
        <v>4241</v>
      </c>
      <c r="D18380" s="71" t="s">
        <v>4242</v>
      </c>
      <c r="E18380" s="71">
        <v>9.977662204E9</v>
      </c>
      <c r="T18380" s="71" t="s">
        <v>4187</v>
      </c>
    </row>
    <row r="18381">
      <c r="A18381" s="71" t="s">
        <v>77</v>
      </c>
      <c r="B18381" s="71">
        <v>6706.0</v>
      </c>
      <c r="C18381" s="71" t="s">
        <v>4241</v>
      </c>
      <c r="D18381" s="71" t="s">
        <v>4242</v>
      </c>
      <c r="E18381" s="71">
        <v>9.977662204E9</v>
      </c>
      <c r="T18381" s="71" t="s">
        <v>4187</v>
      </c>
    </row>
    <row r="18382">
      <c r="A18382" s="71" t="s">
        <v>77</v>
      </c>
      <c r="B18382" s="71">
        <v>6705.0</v>
      </c>
      <c r="C18382" s="71" t="s">
        <v>4243</v>
      </c>
      <c r="D18382" s="71" t="s">
        <v>3624</v>
      </c>
      <c r="E18382" s="71">
        <v>9.981899276E9</v>
      </c>
      <c r="F18382" s="71">
        <v>0.0</v>
      </c>
      <c r="G18382" s="71" t="s">
        <v>206</v>
      </c>
      <c r="H18382" s="71">
        <v>1.0</v>
      </c>
      <c r="I18382" s="71">
        <v>40.0</v>
      </c>
      <c r="J18382" s="71">
        <v>0.4</v>
      </c>
      <c r="K18382" s="71">
        <v>5000.0</v>
      </c>
      <c r="L18382" s="71">
        <v>2000.0</v>
      </c>
      <c r="M18382" s="71">
        <v>2000.0</v>
      </c>
      <c r="N18382" s="71">
        <v>0.0</v>
      </c>
      <c r="O18382" s="71">
        <v>2000.0</v>
      </c>
      <c r="P18382" s="71">
        <v>0.0</v>
      </c>
      <c r="Q18382" s="71">
        <v>2000.0</v>
      </c>
      <c r="R18382" s="71">
        <v>0.0</v>
      </c>
      <c r="S18382" s="71" t="s">
        <v>47</v>
      </c>
      <c r="T18382" s="71" t="s">
        <v>4187</v>
      </c>
    </row>
    <row r="18383">
      <c r="A18383" s="71" t="s">
        <v>77</v>
      </c>
      <c r="B18383" s="71">
        <v>6705.0</v>
      </c>
      <c r="C18383" s="71" t="s">
        <v>4243</v>
      </c>
      <c r="D18383" s="71" t="s">
        <v>3624</v>
      </c>
      <c r="E18383" s="71">
        <v>9.981899276E9</v>
      </c>
      <c r="T18383" s="71" t="s">
        <v>4187</v>
      </c>
    </row>
    <row r="18384">
      <c r="A18384" s="71" t="s">
        <v>77</v>
      </c>
      <c r="B18384" s="71">
        <v>6705.0</v>
      </c>
      <c r="C18384" s="71" t="s">
        <v>4243</v>
      </c>
      <c r="D18384" s="71" t="s">
        <v>3624</v>
      </c>
      <c r="E18384" s="71">
        <v>9.981899276E9</v>
      </c>
      <c r="T18384" s="71" t="s">
        <v>4187</v>
      </c>
    </row>
    <row r="18385">
      <c r="A18385" s="71" t="s">
        <v>77</v>
      </c>
      <c r="B18385" s="71">
        <v>6705.0</v>
      </c>
      <c r="C18385" s="71" t="s">
        <v>4243</v>
      </c>
      <c r="D18385" s="71" t="s">
        <v>3624</v>
      </c>
      <c r="E18385" s="71">
        <v>9.981899276E9</v>
      </c>
      <c r="T18385" s="71" t="s">
        <v>4187</v>
      </c>
    </row>
    <row r="18386">
      <c r="A18386" s="71" t="s">
        <v>77</v>
      </c>
      <c r="B18386" s="71">
        <v>6705.0</v>
      </c>
      <c r="C18386" s="71" t="s">
        <v>4243</v>
      </c>
      <c r="D18386" s="71" t="s">
        <v>3624</v>
      </c>
      <c r="E18386" s="71">
        <v>9.981899276E9</v>
      </c>
      <c r="T18386" s="71" t="s">
        <v>4187</v>
      </c>
    </row>
    <row r="18387">
      <c r="A18387" s="71" t="s">
        <v>77</v>
      </c>
      <c r="B18387" s="71">
        <v>6704.0</v>
      </c>
      <c r="C18387" s="71" t="s">
        <v>4243</v>
      </c>
      <c r="D18387" s="71" t="s">
        <v>3624</v>
      </c>
      <c r="E18387" s="71">
        <v>9.981899276E9</v>
      </c>
      <c r="F18387" s="71">
        <v>0.0</v>
      </c>
      <c r="G18387" s="71" t="s">
        <v>610</v>
      </c>
      <c r="H18387" s="71">
        <v>3.0</v>
      </c>
      <c r="I18387" s="71">
        <v>40.0</v>
      </c>
      <c r="J18387" s="71">
        <v>1.2</v>
      </c>
      <c r="K18387" s="71">
        <v>5300.0</v>
      </c>
      <c r="L18387" s="71">
        <v>6360.0</v>
      </c>
      <c r="M18387" s="71">
        <v>6360.0</v>
      </c>
      <c r="N18387" s="71">
        <v>0.0</v>
      </c>
      <c r="O18387" s="71">
        <v>6360.0</v>
      </c>
      <c r="P18387" s="71">
        <v>0.0</v>
      </c>
      <c r="Q18387" s="71">
        <v>6360.0</v>
      </c>
      <c r="R18387" s="71">
        <v>0.0</v>
      </c>
      <c r="S18387" s="71" t="s">
        <v>47</v>
      </c>
      <c r="T18387" s="71" t="s">
        <v>4187</v>
      </c>
    </row>
    <row r="18388">
      <c r="A18388" s="71" t="s">
        <v>77</v>
      </c>
      <c r="B18388" s="71">
        <v>6704.0</v>
      </c>
      <c r="C18388" s="71" t="s">
        <v>4243</v>
      </c>
      <c r="D18388" s="71" t="s">
        <v>3624</v>
      </c>
      <c r="E18388" s="71">
        <v>9.981899276E9</v>
      </c>
      <c r="T18388" s="71" t="s">
        <v>4187</v>
      </c>
    </row>
    <row r="18389">
      <c r="A18389" s="71" t="s">
        <v>77</v>
      </c>
      <c r="B18389" s="71">
        <v>6704.0</v>
      </c>
      <c r="C18389" s="71" t="s">
        <v>4243</v>
      </c>
      <c r="D18389" s="71" t="s">
        <v>3624</v>
      </c>
      <c r="E18389" s="71">
        <v>9.981899276E9</v>
      </c>
      <c r="T18389" s="71" t="s">
        <v>4187</v>
      </c>
    </row>
    <row r="18390">
      <c r="A18390" s="71" t="s">
        <v>77</v>
      </c>
      <c r="B18390" s="71">
        <v>6704.0</v>
      </c>
      <c r="C18390" s="71" t="s">
        <v>4243</v>
      </c>
      <c r="D18390" s="71" t="s">
        <v>3624</v>
      </c>
      <c r="E18390" s="71">
        <v>9.981899276E9</v>
      </c>
      <c r="T18390" s="71" t="s">
        <v>4187</v>
      </c>
    </row>
    <row r="18391">
      <c r="A18391" s="71" t="s">
        <v>77</v>
      </c>
      <c r="B18391" s="71">
        <v>6704.0</v>
      </c>
      <c r="C18391" s="71" t="s">
        <v>4243</v>
      </c>
      <c r="D18391" s="71" t="s">
        <v>3624</v>
      </c>
      <c r="E18391" s="71">
        <v>9.981899276E9</v>
      </c>
      <c r="T18391" s="71" t="s">
        <v>4187</v>
      </c>
    </row>
    <row r="18392">
      <c r="A18392" s="71" t="s">
        <v>47</v>
      </c>
      <c r="B18392" s="71">
        <v>17740.0</v>
      </c>
      <c r="C18392" s="71" t="s">
        <v>4244</v>
      </c>
      <c r="D18392" s="71" t="s">
        <v>1210</v>
      </c>
      <c r="E18392" s="71">
        <v>9.827024865E9</v>
      </c>
      <c r="F18392" s="71">
        <v>0.0</v>
      </c>
      <c r="G18392" s="71" t="s">
        <v>1871</v>
      </c>
      <c r="H18392" s="71">
        <v>5.0</v>
      </c>
      <c r="I18392" s="71">
        <v>40.0</v>
      </c>
      <c r="J18392" s="71">
        <v>2.0</v>
      </c>
      <c r="K18392" s="71">
        <v>5500.0</v>
      </c>
      <c r="L18392" s="71">
        <v>11000.0</v>
      </c>
      <c r="M18392" s="71">
        <v>15400.0</v>
      </c>
      <c r="N18392" s="71">
        <v>0.0</v>
      </c>
      <c r="O18392" s="71">
        <v>15400.0</v>
      </c>
      <c r="P18392" s="71">
        <v>15400.0</v>
      </c>
      <c r="Q18392" s="71">
        <v>0.0</v>
      </c>
      <c r="R18392" s="71">
        <v>0.0</v>
      </c>
      <c r="S18392" s="71" t="s">
        <v>191</v>
      </c>
      <c r="T18392" s="71" t="s">
        <v>4187</v>
      </c>
    </row>
    <row r="18393">
      <c r="A18393" s="71" t="s">
        <v>47</v>
      </c>
      <c r="B18393" s="71">
        <v>17740.0</v>
      </c>
      <c r="C18393" s="71" t="s">
        <v>4244</v>
      </c>
      <c r="D18393" s="71" t="s">
        <v>1210</v>
      </c>
      <c r="E18393" s="71">
        <v>9.827024865E9</v>
      </c>
      <c r="G18393" s="71" t="s">
        <v>2926</v>
      </c>
      <c r="H18393" s="71">
        <v>2.0</v>
      </c>
      <c r="I18393" s="71">
        <v>40.0</v>
      </c>
      <c r="J18393" s="71">
        <v>0.8</v>
      </c>
      <c r="K18393" s="71">
        <v>5500.0</v>
      </c>
      <c r="L18393" s="71">
        <v>4400.0</v>
      </c>
      <c r="T18393" s="71" t="s">
        <v>4187</v>
      </c>
    </row>
    <row r="18394">
      <c r="A18394" s="71" t="s">
        <v>47</v>
      </c>
      <c r="B18394" s="71">
        <v>17740.0</v>
      </c>
      <c r="C18394" s="71" t="s">
        <v>4244</v>
      </c>
      <c r="D18394" s="71" t="s">
        <v>1210</v>
      </c>
      <c r="E18394" s="71">
        <v>9.827024865E9</v>
      </c>
      <c r="T18394" s="71" t="s">
        <v>4187</v>
      </c>
    </row>
    <row r="18395">
      <c r="A18395" s="71" t="s">
        <v>47</v>
      </c>
      <c r="B18395" s="71">
        <v>17740.0</v>
      </c>
      <c r="C18395" s="71" t="s">
        <v>4244</v>
      </c>
      <c r="D18395" s="71" t="s">
        <v>1210</v>
      </c>
      <c r="E18395" s="71">
        <v>9.827024865E9</v>
      </c>
      <c r="T18395" s="71" t="s">
        <v>4187</v>
      </c>
    </row>
    <row r="18396">
      <c r="A18396" s="71" t="s">
        <v>47</v>
      </c>
      <c r="B18396" s="71">
        <v>17740.0</v>
      </c>
      <c r="C18396" s="71" t="s">
        <v>4244</v>
      </c>
      <c r="D18396" s="71" t="s">
        <v>1210</v>
      </c>
      <c r="E18396" s="71">
        <v>9.827024865E9</v>
      </c>
      <c r="T18396" s="71" t="s">
        <v>4187</v>
      </c>
    </row>
    <row r="18397">
      <c r="A18397" s="71" t="s">
        <v>77</v>
      </c>
      <c r="B18397" s="71">
        <v>6703.0</v>
      </c>
      <c r="C18397" s="71" t="s">
        <v>1826</v>
      </c>
      <c r="D18397" s="71" t="s">
        <v>3750</v>
      </c>
      <c r="E18397" s="71">
        <v>9.753776726E9</v>
      </c>
      <c r="F18397" s="71">
        <v>0.0</v>
      </c>
      <c r="G18397" s="71" t="s">
        <v>243</v>
      </c>
      <c r="H18397" s="71">
        <v>2.0</v>
      </c>
      <c r="I18397" s="71">
        <v>40.0</v>
      </c>
      <c r="J18397" s="71">
        <v>0.8</v>
      </c>
      <c r="K18397" s="71">
        <v>5300.0</v>
      </c>
      <c r="L18397" s="71">
        <v>4240.0</v>
      </c>
      <c r="M18397" s="71">
        <v>4240.0</v>
      </c>
      <c r="N18397" s="71">
        <v>0.0</v>
      </c>
      <c r="O18397" s="71">
        <v>4240.0</v>
      </c>
      <c r="P18397" s="71">
        <v>0.0</v>
      </c>
      <c r="Q18397" s="71">
        <v>4240.0</v>
      </c>
      <c r="R18397" s="71">
        <v>0.0</v>
      </c>
      <c r="S18397" s="71" t="s">
        <v>47</v>
      </c>
      <c r="T18397" s="71" t="s">
        <v>4187</v>
      </c>
    </row>
    <row r="18398">
      <c r="A18398" s="71" t="s">
        <v>77</v>
      </c>
      <c r="B18398" s="71">
        <v>6703.0</v>
      </c>
      <c r="C18398" s="71" t="s">
        <v>1826</v>
      </c>
      <c r="D18398" s="71" t="s">
        <v>3750</v>
      </c>
      <c r="E18398" s="71">
        <v>9.753776726E9</v>
      </c>
      <c r="T18398" s="71" t="s">
        <v>4187</v>
      </c>
    </row>
    <row r="18399">
      <c r="A18399" s="71" t="s">
        <v>77</v>
      </c>
      <c r="B18399" s="71">
        <v>6703.0</v>
      </c>
      <c r="C18399" s="71" t="s">
        <v>1826</v>
      </c>
      <c r="D18399" s="71" t="s">
        <v>3750</v>
      </c>
      <c r="E18399" s="71">
        <v>9.753776726E9</v>
      </c>
      <c r="T18399" s="71" t="s">
        <v>4187</v>
      </c>
    </row>
    <row r="18400">
      <c r="A18400" s="71" t="s">
        <v>77</v>
      </c>
      <c r="B18400" s="71">
        <v>6703.0</v>
      </c>
      <c r="C18400" s="71" t="s">
        <v>1826</v>
      </c>
      <c r="D18400" s="71" t="s">
        <v>3750</v>
      </c>
      <c r="E18400" s="71">
        <v>9.753776726E9</v>
      </c>
      <c r="T18400" s="71" t="s">
        <v>4187</v>
      </c>
    </row>
    <row r="18401">
      <c r="A18401" s="71" t="s">
        <v>77</v>
      </c>
      <c r="B18401" s="71">
        <v>6703.0</v>
      </c>
      <c r="C18401" s="71" t="s">
        <v>1826</v>
      </c>
      <c r="D18401" s="71" t="s">
        <v>3750</v>
      </c>
      <c r="E18401" s="71">
        <v>9.753776726E9</v>
      </c>
      <c r="T18401" s="71" t="s">
        <v>4187</v>
      </c>
    </row>
    <row r="18402">
      <c r="A18402" s="71" t="s">
        <v>77</v>
      </c>
      <c r="B18402" s="71">
        <v>6702.0</v>
      </c>
      <c r="C18402" s="71" t="s">
        <v>4245</v>
      </c>
      <c r="D18402" s="71" t="s">
        <v>2557</v>
      </c>
      <c r="E18402" s="71">
        <v>7.00002097E9</v>
      </c>
      <c r="F18402" s="71">
        <v>0.0</v>
      </c>
      <c r="G18402" s="71" t="s">
        <v>610</v>
      </c>
      <c r="H18402" s="71">
        <v>3.0</v>
      </c>
      <c r="I18402" s="71">
        <v>40.0</v>
      </c>
      <c r="J18402" s="71">
        <v>1.2</v>
      </c>
      <c r="K18402" s="71">
        <v>5300.0</v>
      </c>
      <c r="L18402" s="71">
        <v>6360.0</v>
      </c>
      <c r="M18402" s="71">
        <v>10600.0</v>
      </c>
      <c r="N18402" s="71">
        <v>0.0</v>
      </c>
      <c r="O18402" s="71">
        <v>10600.0</v>
      </c>
      <c r="P18402" s="71">
        <v>10600.0</v>
      </c>
      <c r="Q18402" s="71">
        <v>0.0</v>
      </c>
      <c r="R18402" s="71">
        <v>0.0</v>
      </c>
      <c r="S18402" s="71" t="s">
        <v>191</v>
      </c>
      <c r="T18402" s="71" t="s">
        <v>4187</v>
      </c>
    </row>
    <row r="18403">
      <c r="A18403" s="71" t="s">
        <v>77</v>
      </c>
      <c r="B18403" s="71">
        <v>6702.0</v>
      </c>
      <c r="C18403" s="71" t="s">
        <v>4245</v>
      </c>
      <c r="D18403" s="71" t="s">
        <v>2557</v>
      </c>
      <c r="E18403" s="71">
        <v>7.00002097E9</v>
      </c>
      <c r="G18403" s="71" t="s">
        <v>185</v>
      </c>
      <c r="H18403" s="71">
        <v>2.0</v>
      </c>
      <c r="I18403" s="71">
        <v>40.0</v>
      </c>
      <c r="J18403" s="71">
        <v>0.8</v>
      </c>
      <c r="K18403" s="71">
        <v>5300.0</v>
      </c>
      <c r="L18403" s="71">
        <v>4240.0</v>
      </c>
      <c r="T18403" s="71" t="s">
        <v>4187</v>
      </c>
    </row>
    <row r="18404">
      <c r="A18404" s="71" t="s">
        <v>77</v>
      </c>
      <c r="B18404" s="71">
        <v>6702.0</v>
      </c>
      <c r="C18404" s="71" t="s">
        <v>4245</v>
      </c>
      <c r="D18404" s="71" t="s">
        <v>2557</v>
      </c>
      <c r="E18404" s="71">
        <v>7.00002097E9</v>
      </c>
      <c r="T18404" s="71" t="s">
        <v>4187</v>
      </c>
    </row>
    <row r="18405">
      <c r="A18405" s="71" t="s">
        <v>77</v>
      </c>
      <c r="B18405" s="71">
        <v>6702.0</v>
      </c>
      <c r="C18405" s="71" t="s">
        <v>4245</v>
      </c>
      <c r="D18405" s="71" t="s">
        <v>2557</v>
      </c>
      <c r="E18405" s="71">
        <v>7.00002097E9</v>
      </c>
      <c r="T18405" s="71" t="s">
        <v>4187</v>
      </c>
    </row>
    <row r="18406">
      <c r="A18406" s="71" t="s">
        <v>77</v>
      </c>
      <c r="B18406" s="71">
        <v>6702.0</v>
      </c>
      <c r="C18406" s="71" t="s">
        <v>4245</v>
      </c>
      <c r="D18406" s="71" t="s">
        <v>2557</v>
      </c>
      <c r="E18406" s="71">
        <v>7.00002097E9</v>
      </c>
      <c r="T18406" s="71" t="s">
        <v>4187</v>
      </c>
    </row>
    <row r="18407">
      <c r="A18407" s="71" t="s">
        <v>47</v>
      </c>
      <c r="B18407" s="71">
        <v>17739.0</v>
      </c>
      <c r="C18407" s="71" t="s">
        <v>4233</v>
      </c>
      <c r="D18407" s="71" t="s">
        <v>1373</v>
      </c>
      <c r="E18407" s="71">
        <v>9.993402768E9</v>
      </c>
      <c r="F18407" s="71">
        <v>0.0</v>
      </c>
      <c r="S18407" s="71" t="s">
        <v>47</v>
      </c>
      <c r="T18407" s="71" t="s">
        <v>4187</v>
      </c>
    </row>
    <row r="18408">
      <c r="A18408" s="71" t="s">
        <v>47</v>
      </c>
      <c r="B18408" s="71">
        <v>17739.0</v>
      </c>
      <c r="C18408" s="71" t="s">
        <v>4233</v>
      </c>
      <c r="D18408" s="71" t="s">
        <v>1373</v>
      </c>
      <c r="E18408" s="71">
        <v>9.993402768E9</v>
      </c>
      <c r="T18408" s="71" t="s">
        <v>4187</v>
      </c>
    </row>
    <row r="18409">
      <c r="A18409" s="71" t="s">
        <v>47</v>
      </c>
      <c r="B18409" s="71">
        <v>17739.0</v>
      </c>
      <c r="C18409" s="71" t="s">
        <v>4233</v>
      </c>
      <c r="D18409" s="71" t="s">
        <v>1373</v>
      </c>
      <c r="E18409" s="71">
        <v>9.993402768E9</v>
      </c>
      <c r="T18409" s="71" t="s">
        <v>4187</v>
      </c>
    </row>
    <row r="18410">
      <c r="A18410" s="71" t="s">
        <v>47</v>
      </c>
      <c r="B18410" s="71">
        <v>17739.0</v>
      </c>
      <c r="C18410" s="71" t="s">
        <v>4233</v>
      </c>
      <c r="D18410" s="71" t="s">
        <v>1373</v>
      </c>
      <c r="E18410" s="71">
        <v>9.993402768E9</v>
      </c>
      <c r="T18410" s="71" t="s">
        <v>4187</v>
      </c>
    </row>
    <row r="18411">
      <c r="A18411" s="71" t="s">
        <v>47</v>
      </c>
      <c r="B18411" s="71">
        <v>17739.0</v>
      </c>
      <c r="C18411" s="71" t="s">
        <v>4233</v>
      </c>
      <c r="D18411" s="71" t="s">
        <v>1373</v>
      </c>
      <c r="E18411" s="71">
        <v>9.993402768E9</v>
      </c>
      <c r="T18411" s="71" t="s">
        <v>4187</v>
      </c>
    </row>
    <row r="18412">
      <c r="A18412" s="71" t="s">
        <v>47</v>
      </c>
      <c r="B18412" s="71">
        <v>17738.0</v>
      </c>
      <c r="C18412" s="71" t="s">
        <v>4246</v>
      </c>
      <c r="D18412" s="71" t="s">
        <v>1652</v>
      </c>
      <c r="E18412" s="71">
        <v>9.68556927E9</v>
      </c>
      <c r="F18412" s="71">
        <v>12800.0</v>
      </c>
      <c r="G18412" s="71" t="s">
        <v>2926</v>
      </c>
      <c r="H18412" s="71">
        <v>1.0</v>
      </c>
      <c r="I18412" s="71">
        <v>40.0</v>
      </c>
      <c r="J18412" s="71">
        <v>0.4</v>
      </c>
      <c r="K18412" s="71">
        <v>5500.0</v>
      </c>
      <c r="L18412" s="71">
        <v>2200.0</v>
      </c>
      <c r="M18412" s="71">
        <v>2200.0</v>
      </c>
      <c r="N18412" s="71">
        <v>0.0</v>
      </c>
      <c r="O18412" s="71">
        <v>2200.0</v>
      </c>
      <c r="P18412" s="71">
        <v>2200.0</v>
      </c>
      <c r="Q18412" s="71">
        <v>0.0</v>
      </c>
      <c r="R18412" s="71">
        <v>0.0</v>
      </c>
      <c r="S18412" s="71" t="s">
        <v>191</v>
      </c>
      <c r="T18412" s="71" t="s">
        <v>4187</v>
      </c>
    </row>
    <row r="18413">
      <c r="A18413" s="71" t="s">
        <v>47</v>
      </c>
      <c r="B18413" s="71">
        <v>17738.0</v>
      </c>
      <c r="C18413" s="71" t="s">
        <v>4246</v>
      </c>
      <c r="D18413" s="71" t="s">
        <v>1652</v>
      </c>
      <c r="E18413" s="71">
        <v>9.68556927E9</v>
      </c>
      <c r="T18413" s="71" t="s">
        <v>4187</v>
      </c>
    </row>
    <row r="18414">
      <c r="A18414" s="71" t="s">
        <v>47</v>
      </c>
      <c r="B18414" s="71">
        <v>17738.0</v>
      </c>
      <c r="C18414" s="71" t="s">
        <v>4246</v>
      </c>
      <c r="D18414" s="71" t="s">
        <v>1652</v>
      </c>
      <c r="E18414" s="71">
        <v>9.68556927E9</v>
      </c>
      <c r="T18414" s="71" t="s">
        <v>4187</v>
      </c>
    </row>
    <row r="18415">
      <c r="A18415" s="71" t="s">
        <v>47</v>
      </c>
      <c r="B18415" s="71">
        <v>17738.0</v>
      </c>
      <c r="C18415" s="71" t="s">
        <v>4246</v>
      </c>
      <c r="D18415" s="71" t="s">
        <v>1652</v>
      </c>
      <c r="E18415" s="71">
        <v>9.68556927E9</v>
      </c>
      <c r="T18415" s="71" t="s">
        <v>4187</v>
      </c>
    </row>
    <row r="18416">
      <c r="A18416" s="71" t="s">
        <v>47</v>
      </c>
      <c r="B18416" s="71">
        <v>17738.0</v>
      </c>
      <c r="C18416" s="71" t="s">
        <v>4246</v>
      </c>
      <c r="D18416" s="71" t="s">
        <v>1652</v>
      </c>
      <c r="E18416" s="71">
        <v>9.68556927E9</v>
      </c>
      <c r="T18416" s="71" t="s">
        <v>4187</v>
      </c>
    </row>
    <row r="18417">
      <c r="A18417" s="71" t="s">
        <v>77</v>
      </c>
      <c r="B18417" s="71">
        <v>6701.0</v>
      </c>
      <c r="C18417" s="71" t="s">
        <v>4246</v>
      </c>
      <c r="D18417" s="71" t="s">
        <v>1652</v>
      </c>
      <c r="E18417" s="71">
        <v>9.68556927E9</v>
      </c>
      <c r="F18417" s="71">
        <v>12800.0</v>
      </c>
      <c r="G18417" s="71" t="s">
        <v>610</v>
      </c>
      <c r="H18417" s="71">
        <v>5.0</v>
      </c>
      <c r="I18417" s="71">
        <v>40.0</v>
      </c>
      <c r="J18417" s="71">
        <v>2.0</v>
      </c>
      <c r="K18417" s="71">
        <v>5300.0</v>
      </c>
      <c r="L18417" s="71">
        <v>10600.0</v>
      </c>
      <c r="M18417" s="71">
        <v>10600.0</v>
      </c>
      <c r="N18417" s="71">
        <v>0.0</v>
      </c>
      <c r="O18417" s="71">
        <v>10600.0</v>
      </c>
      <c r="P18417" s="71">
        <v>10600.0</v>
      </c>
      <c r="Q18417" s="71">
        <v>0.0</v>
      </c>
      <c r="R18417" s="71">
        <v>0.0</v>
      </c>
      <c r="S18417" s="71" t="s">
        <v>191</v>
      </c>
      <c r="T18417" s="71" t="s">
        <v>4187</v>
      </c>
    </row>
    <row r="18418">
      <c r="A18418" s="71" t="s">
        <v>77</v>
      </c>
      <c r="B18418" s="71">
        <v>6701.0</v>
      </c>
      <c r="C18418" s="71" t="s">
        <v>4246</v>
      </c>
      <c r="D18418" s="71" t="s">
        <v>1652</v>
      </c>
      <c r="E18418" s="71">
        <v>9.68556927E9</v>
      </c>
      <c r="T18418" s="71" t="s">
        <v>4187</v>
      </c>
    </row>
    <row r="18419">
      <c r="A18419" s="71" t="s">
        <v>77</v>
      </c>
      <c r="B18419" s="71">
        <v>6701.0</v>
      </c>
      <c r="C18419" s="71" t="s">
        <v>4246</v>
      </c>
      <c r="D18419" s="71" t="s">
        <v>1652</v>
      </c>
      <c r="E18419" s="71">
        <v>9.68556927E9</v>
      </c>
      <c r="T18419" s="71" t="s">
        <v>4187</v>
      </c>
    </row>
    <row r="18420">
      <c r="A18420" s="71" t="s">
        <v>77</v>
      </c>
      <c r="B18420" s="71">
        <v>6701.0</v>
      </c>
      <c r="C18420" s="71" t="s">
        <v>4246</v>
      </c>
      <c r="D18420" s="71" t="s">
        <v>1652</v>
      </c>
      <c r="E18420" s="71">
        <v>9.68556927E9</v>
      </c>
      <c r="T18420" s="71" t="s">
        <v>4187</v>
      </c>
    </row>
    <row r="18421">
      <c r="A18421" s="71" t="s">
        <v>77</v>
      </c>
      <c r="B18421" s="71">
        <v>6701.0</v>
      </c>
      <c r="C18421" s="71" t="s">
        <v>4246</v>
      </c>
      <c r="D18421" s="71" t="s">
        <v>1652</v>
      </c>
      <c r="E18421" s="71">
        <v>9.68556927E9</v>
      </c>
      <c r="T18421" s="71" t="s">
        <v>4187</v>
      </c>
    </row>
    <row r="18422">
      <c r="A18422" s="71" t="s">
        <v>77</v>
      </c>
      <c r="B18422" s="71">
        <v>6700.0</v>
      </c>
      <c r="C18422" s="71" t="s">
        <v>4247</v>
      </c>
      <c r="D18422" s="71" t="s">
        <v>4248</v>
      </c>
      <c r="E18422" s="71">
        <v>9.977912732E9</v>
      </c>
      <c r="F18422" s="71">
        <v>0.0</v>
      </c>
      <c r="G18422" s="71" t="s">
        <v>610</v>
      </c>
      <c r="H18422" s="71">
        <v>11.0</v>
      </c>
      <c r="I18422" s="71">
        <v>40.0</v>
      </c>
      <c r="J18422" s="71">
        <v>4.4</v>
      </c>
      <c r="K18422" s="71">
        <v>5300.0</v>
      </c>
      <c r="L18422" s="71">
        <v>23320.0</v>
      </c>
      <c r="M18422" s="71">
        <v>23320.0</v>
      </c>
      <c r="N18422" s="71">
        <v>20.0</v>
      </c>
      <c r="O18422" s="71">
        <v>23300.0</v>
      </c>
      <c r="P18422" s="71">
        <v>10600.0</v>
      </c>
      <c r="Q18422" s="71">
        <v>12700.0</v>
      </c>
      <c r="R18422" s="71">
        <v>0.0</v>
      </c>
      <c r="S18422" s="71" t="s">
        <v>191</v>
      </c>
      <c r="T18422" s="71" t="s">
        <v>4187</v>
      </c>
    </row>
    <row r="18423">
      <c r="A18423" s="71" t="s">
        <v>77</v>
      </c>
      <c r="B18423" s="71">
        <v>6700.0</v>
      </c>
      <c r="C18423" s="71" t="s">
        <v>4247</v>
      </c>
      <c r="D18423" s="71" t="s">
        <v>4248</v>
      </c>
      <c r="E18423" s="71">
        <v>9.977912732E9</v>
      </c>
      <c r="T18423" s="71" t="s">
        <v>4187</v>
      </c>
    </row>
    <row r="18424">
      <c r="A18424" s="71" t="s">
        <v>77</v>
      </c>
      <c r="B18424" s="71">
        <v>6700.0</v>
      </c>
      <c r="C18424" s="71" t="s">
        <v>4247</v>
      </c>
      <c r="D18424" s="71" t="s">
        <v>4248</v>
      </c>
      <c r="E18424" s="71">
        <v>9.977912732E9</v>
      </c>
      <c r="T18424" s="71" t="s">
        <v>4187</v>
      </c>
    </row>
    <row r="18425">
      <c r="A18425" s="71" t="s">
        <v>77</v>
      </c>
      <c r="B18425" s="71">
        <v>6700.0</v>
      </c>
      <c r="C18425" s="71" t="s">
        <v>4247</v>
      </c>
      <c r="D18425" s="71" t="s">
        <v>4248</v>
      </c>
      <c r="E18425" s="71">
        <v>9.977912732E9</v>
      </c>
      <c r="T18425" s="71" t="s">
        <v>4187</v>
      </c>
    </row>
    <row r="18426">
      <c r="A18426" s="71" t="s">
        <v>77</v>
      </c>
      <c r="B18426" s="71">
        <v>6700.0</v>
      </c>
      <c r="C18426" s="71" t="s">
        <v>4247</v>
      </c>
      <c r="D18426" s="71" t="s">
        <v>4248</v>
      </c>
      <c r="E18426" s="71">
        <v>9.977912732E9</v>
      </c>
      <c r="T18426" s="71" t="s">
        <v>4187</v>
      </c>
    </row>
    <row r="18427">
      <c r="A18427" s="71" t="s">
        <v>77</v>
      </c>
      <c r="B18427" s="71">
        <v>6699.0</v>
      </c>
      <c r="C18427" s="71" t="s">
        <v>4249</v>
      </c>
      <c r="D18427" s="71" t="s">
        <v>945</v>
      </c>
      <c r="E18427" s="71">
        <v>9.424060001E9</v>
      </c>
      <c r="F18427" s="71">
        <v>0.0</v>
      </c>
      <c r="G18427" s="71" t="s">
        <v>610</v>
      </c>
      <c r="H18427" s="71">
        <v>1.0</v>
      </c>
      <c r="I18427" s="71">
        <v>40.0</v>
      </c>
      <c r="J18427" s="71">
        <v>0.4</v>
      </c>
      <c r="K18427" s="71">
        <v>5300.0</v>
      </c>
      <c r="L18427" s="71">
        <v>2120.0</v>
      </c>
      <c r="M18427" s="71">
        <v>2120.0</v>
      </c>
      <c r="N18427" s="71">
        <v>0.0</v>
      </c>
      <c r="O18427" s="71">
        <v>2120.0</v>
      </c>
      <c r="P18427" s="71">
        <v>0.0</v>
      </c>
      <c r="Q18427" s="71">
        <v>2120.0</v>
      </c>
      <c r="R18427" s="71">
        <v>0.0</v>
      </c>
      <c r="S18427" s="71" t="s">
        <v>47</v>
      </c>
      <c r="T18427" s="71" t="s">
        <v>4187</v>
      </c>
    </row>
    <row r="18428">
      <c r="A18428" s="71" t="s">
        <v>77</v>
      </c>
      <c r="B18428" s="71">
        <v>6699.0</v>
      </c>
      <c r="C18428" s="71" t="s">
        <v>4249</v>
      </c>
      <c r="D18428" s="71" t="s">
        <v>945</v>
      </c>
      <c r="E18428" s="71">
        <v>9.424060001E9</v>
      </c>
      <c r="T18428" s="71" t="s">
        <v>4187</v>
      </c>
    </row>
    <row r="18429">
      <c r="A18429" s="71" t="s">
        <v>77</v>
      </c>
      <c r="B18429" s="71">
        <v>6699.0</v>
      </c>
      <c r="C18429" s="71" t="s">
        <v>4249</v>
      </c>
      <c r="D18429" s="71" t="s">
        <v>945</v>
      </c>
      <c r="E18429" s="71">
        <v>9.424060001E9</v>
      </c>
      <c r="T18429" s="71" t="s">
        <v>4187</v>
      </c>
    </row>
    <row r="18430">
      <c r="A18430" s="71" t="s">
        <v>77</v>
      </c>
      <c r="B18430" s="71">
        <v>6699.0</v>
      </c>
      <c r="C18430" s="71" t="s">
        <v>4249</v>
      </c>
      <c r="D18430" s="71" t="s">
        <v>945</v>
      </c>
      <c r="E18430" s="71">
        <v>9.424060001E9</v>
      </c>
      <c r="T18430" s="71" t="s">
        <v>4187</v>
      </c>
    </row>
    <row r="18431">
      <c r="A18431" s="71" t="s">
        <v>77</v>
      </c>
      <c r="B18431" s="71">
        <v>6699.0</v>
      </c>
      <c r="C18431" s="71" t="s">
        <v>4249</v>
      </c>
      <c r="D18431" s="71" t="s">
        <v>945</v>
      </c>
      <c r="E18431" s="71">
        <v>9.424060001E9</v>
      </c>
      <c r="T18431" s="71" t="s">
        <v>4187</v>
      </c>
    </row>
    <row r="18432">
      <c r="A18432" s="71" t="s">
        <v>77</v>
      </c>
      <c r="B18432" s="71">
        <v>6698.0</v>
      </c>
      <c r="C18432" s="71" t="s">
        <v>4250</v>
      </c>
      <c r="D18432" s="71" t="s">
        <v>4251</v>
      </c>
      <c r="E18432" s="71">
        <v>9.753785228E9</v>
      </c>
      <c r="F18432" s="71" t="s">
        <v>4252</v>
      </c>
      <c r="G18432" s="71" t="s">
        <v>220</v>
      </c>
      <c r="H18432" s="71">
        <v>8.0</v>
      </c>
      <c r="I18432" s="71">
        <v>40.0</v>
      </c>
      <c r="J18432" s="71">
        <v>3.2</v>
      </c>
      <c r="K18432" s="71">
        <v>5300.0</v>
      </c>
      <c r="L18432" s="71">
        <v>16960.0</v>
      </c>
      <c r="M18432" s="71">
        <v>16960.0</v>
      </c>
      <c r="N18432" s="71">
        <v>0.0</v>
      </c>
      <c r="O18432" s="71">
        <v>16960.0</v>
      </c>
      <c r="P18432" s="71">
        <v>16960.0</v>
      </c>
      <c r="Q18432" s="71">
        <v>0.0</v>
      </c>
      <c r="R18432" s="71">
        <v>0.0</v>
      </c>
      <c r="S18432" s="71" t="s">
        <v>191</v>
      </c>
      <c r="T18432" s="71" t="s">
        <v>4187</v>
      </c>
    </row>
    <row r="18433">
      <c r="A18433" s="71" t="s">
        <v>77</v>
      </c>
      <c r="B18433" s="71">
        <v>6698.0</v>
      </c>
      <c r="C18433" s="71" t="s">
        <v>4250</v>
      </c>
      <c r="D18433" s="71" t="s">
        <v>4251</v>
      </c>
      <c r="E18433" s="71">
        <v>9.753785228E9</v>
      </c>
      <c r="T18433" s="71" t="s">
        <v>4187</v>
      </c>
    </row>
    <row r="18434">
      <c r="A18434" s="71" t="s">
        <v>77</v>
      </c>
      <c r="B18434" s="71">
        <v>6698.0</v>
      </c>
      <c r="C18434" s="71" t="s">
        <v>4250</v>
      </c>
      <c r="D18434" s="71" t="s">
        <v>4251</v>
      </c>
      <c r="E18434" s="71">
        <v>9.753785228E9</v>
      </c>
      <c r="T18434" s="71" t="s">
        <v>4187</v>
      </c>
    </row>
    <row r="18435">
      <c r="A18435" s="71" t="s">
        <v>77</v>
      </c>
      <c r="B18435" s="71">
        <v>6698.0</v>
      </c>
      <c r="C18435" s="71" t="s">
        <v>4250</v>
      </c>
      <c r="D18435" s="71" t="s">
        <v>4251</v>
      </c>
      <c r="E18435" s="71">
        <v>9.753785228E9</v>
      </c>
      <c r="T18435" s="71" t="s">
        <v>4187</v>
      </c>
    </row>
    <row r="18436">
      <c r="A18436" s="71" t="s">
        <v>77</v>
      </c>
      <c r="B18436" s="71">
        <v>6698.0</v>
      </c>
      <c r="C18436" s="71" t="s">
        <v>4250</v>
      </c>
      <c r="D18436" s="71" t="s">
        <v>4251</v>
      </c>
      <c r="E18436" s="71">
        <v>9.753785228E9</v>
      </c>
      <c r="T18436" s="71" t="s">
        <v>4187</v>
      </c>
    </row>
    <row r="18437">
      <c r="A18437" s="71" t="s">
        <v>47</v>
      </c>
      <c r="B18437" s="71">
        <v>17737.0</v>
      </c>
      <c r="C18437" s="71" t="s">
        <v>4253</v>
      </c>
      <c r="D18437" s="71" t="s">
        <v>904</v>
      </c>
      <c r="E18437" s="71">
        <v>9.827605122E9</v>
      </c>
      <c r="F18437" s="71">
        <v>0.0</v>
      </c>
      <c r="G18437" s="71" t="s">
        <v>1871</v>
      </c>
      <c r="H18437" s="71">
        <v>4.0</v>
      </c>
      <c r="I18437" s="71">
        <v>40.0</v>
      </c>
      <c r="J18437" s="71">
        <v>1.6</v>
      </c>
      <c r="K18437" s="71">
        <v>5500.0</v>
      </c>
      <c r="L18437" s="71">
        <v>8800.0</v>
      </c>
      <c r="M18437" s="71">
        <v>8800.0</v>
      </c>
      <c r="N18437" s="71">
        <v>0.0</v>
      </c>
      <c r="O18437" s="71">
        <v>8800.0</v>
      </c>
      <c r="P18437" s="71">
        <v>8800.0</v>
      </c>
      <c r="Q18437" s="71">
        <v>0.0</v>
      </c>
      <c r="R18437" s="71">
        <v>0.0</v>
      </c>
      <c r="S18437" s="71" t="s">
        <v>191</v>
      </c>
      <c r="T18437" s="71" t="s">
        <v>4187</v>
      </c>
    </row>
    <row r="18438">
      <c r="A18438" s="71" t="s">
        <v>47</v>
      </c>
      <c r="B18438" s="71">
        <v>17737.0</v>
      </c>
      <c r="C18438" s="71" t="s">
        <v>4253</v>
      </c>
      <c r="D18438" s="71" t="s">
        <v>904</v>
      </c>
      <c r="E18438" s="71">
        <v>9.827605122E9</v>
      </c>
      <c r="T18438" s="71" t="s">
        <v>4187</v>
      </c>
    </row>
    <row r="18439">
      <c r="A18439" s="71" t="s">
        <v>47</v>
      </c>
      <c r="B18439" s="71">
        <v>17737.0</v>
      </c>
      <c r="C18439" s="71" t="s">
        <v>4253</v>
      </c>
      <c r="D18439" s="71" t="s">
        <v>904</v>
      </c>
      <c r="E18439" s="71">
        <v>9.827605122E9</v>
      </c>
      <c r="T18439" s="71" t="s">
        <v>4187</v>
      </c>
    </row>
    <row r="18440">
      <c r="A18440" s="71" t="s">
        <v>47</v>
      </c>
      <c r="B18440" s="71">
        <v>17737.0</v>
      </c>
      <c r="C18440" s="71" t="s">
        <v>4253</v>
      </c>
      <c r="D18440" s="71" t="s">
        <v>904</v>
      </c>
      <c r="E18440" s="71">
        <v>9.827605122E9</v>
      </c>
      <c r="T18440" s="71" t="s">
        <v>4187</v>
      </c>
    </row>
    <row r="18441">
      <c r="A18441" s="71" t="s">
        <v>47</v>
      </c>
      <c r="B18441" s="71">
        <v>17737.0</v>
      </c>
      <c r="C18441" s="71" t="s">
        <v>4253</v>
      </c>
      <c r="D18441" s="71" t="s">
        <v>904</v>
      </c>
      <c r="E18441" s="71">
        <v>9.827605122E9</v>
      </c>
      <c r="T18441" s="71" t="s">
        <v>4187</v>
      </c>
    </row>
    <row r="18442">
      <c r="A18442" s="71" t="s">
        <v>77</v>
      </c>
      <c r="B18442" s="71">
        <v>6697.0</v>
      </c>
      <c r="C18442" s="71" t="s">
        <v>498</v>
      </c>
      <c r="D18442" s="71" t="s">
        <v>794</v>
      </c>
      <c r="E18442" s="71">
        <v>8.435735615E9</v>
      </c>
      <c r="F18442" s="71">
        <v>0.0</v>
      </c>
      <c r="G18442" s="71" t="s">
        <v>610</v>
      </c>
      <c r="H18442" s="71">
        <v>5.0</v>
      </c>
      <c r="I18442" s="71">
        <v>40.0</v>
      </c>
      <c r="J18442" s="71">
        <v>2.0</v>
      </c>
      <c r="K18442" s="71">
        <v>5300.0</v>
      </c>
      <c r="L18442" s="71">
        <v>10600.0</v>
      </c>
      <c r="M18442" s="71">
        <v>10600.0</v>
      </c>
      <c r="N18442" s="71">
        <v>0.0</v>
      </c>
      <c r="O18442" s="71">
        <v>10600.0</v>
      </c>
      <c r="P18442" s="71">
        <v>0.0</v>
      </c>
      <c r="Q18442" s="71">
        <v>10600.0</v>
      </c>
      <c r="R18442" s="71">
        <v>0.0</v>
      </c>
      <c r="S18442" s="71" t="s">
        <v>47</v>
      </c>
      <c r="T18442" s="71" t="s">
        <v>4187</v>
      </c>
    </row>
    <row r="18443">
      <c r="A18443" s="71" t="s">
        <v>77</v>
      </c>
      <c r="B18443" s="71">
        <v>6697.0</v>
      </c>
      <c r="C18443" s="71" t="s">
        <v>498</v>
      </c>
      <c r="D18443" s="71" t="s">
        <v>794</v>
      </c>
      <c r="E18443" s="71">
        <v>8.435735615E9</v>
      </c>
      <c r="T18443" s="71" t="s">
        <v>4187</v>
      </c>
    </row>
    <row r="18444">
      <c r="A18444" s="71" t="s">
        <v>77</v>
      </c>
      <c r="B18444" s="71">
        <v>6697.0</v>
      </c>
      <c r="C18444" s="71" t="s">
        <v>498</v>
      </c>
      <c r="D18444" s="71" t="s">
        <v>794</v>
      </c>
      <c r="E18444" s="71">
        <v>8.435735615E9</v>
      </c>
      <c r="T18444" s="71" t="s">
        <v>4187</v>
      </c>
    </row>
    <row r="18445">
      <c r="A18445" s="71" t="s">
        <v>77</v>
      </c>
      <c r="B18445" s="71">
        <v>6697.0</v>
      </c>
      <c r="C18445" s="71" t="s">
        <v>498</v>
      </c>
      <c r="D18445" s="71" t="s">
        <v>794</v>
      </c>
      <c r="E18445" s="71">
        <v>8.435735615E9</v>
      </c>
      <c r="T18445" s="71" t="s">
        <v>4187</v>
      </c>
    </row>
    <row r="18446">
      <c r="A18446" s="71" t="s">
        <v>77</v>
      </c>
      <c r="B18446" s="71">
        <v>6697.0</v>
      </c>
      <c r="C18446" s="71" t="s">
        <v>498</v>
      </c>
      <c r="D18446" s="71" t="s">
        <v>794</v>
      </c>
      <c r="E18446" s="71">
        <v>8.435735615E9</v>
      </c>
      <c r="T18446" s="71" t="s">
        <v>4187</v>
      </c>
    </row>
    <row r="18447">
      <c r="A18447" s="71" t="s">
        <v>47</v>
      </c>
      <c r="B18447" s="71">
        <v>17736.0</v>
      </c>
      <c r="C18447" s="71" t="s">
        <v>498</v>
      </c>
      <c r="D18447" s="71" t="s">
        <v>794</v>
      </c>
      <c r="E18447" s="71">
        <v>8.435735615E9</v>
      </c>
      <c r="F18447" s="71">
        <v>0.0</v>
      </c>
      <c r="G18447" s="71" t="s">
        <v>4123</v>
      </c>
      <c r="H18447" s="71">
        <v>6.0</v>
      </c>
      <c r="I18447" s="71">
        <v>40.0</v>
      </c>
      <c r="J18447" s="71">
        <v>2.4</v>
      </c>
      <c r="K18447" s="71">
        <v>5500.0</v>
      </c>
      <c r="L18447" s="71">
        <v>13200.0</v>
      </c>
      <c r="M18447" s="71">
        <v>13200.0</v>
      </c>
      <c r="N18447" s="71">
        <v>0.0</v>
      </c>
      <c r="O18447" s="71">
        <v>13200.0</v>
      </c>
      <c r="P18447" s="71">
        <v>0.0</v>
      </c>
      <c r="Q18447" s="71">
        <v>13200.0</v>
      </c>
      <c r="R18447" s="71">
        <v>0.0</v>
      </c>
      <c r="S18447" s="71" t="s">
        <v>47</v>
      </c>
      <c r="T18447" s="71" t="s">
        <v>4187</v>
      </c>
    </row>
    <row r="18448">
      <c r="A18448" s="71" t="s">
        <v>47</v>
      </c>
      <c r="B18448" s="71">
        <v>17736.0</v>
      </c>
      <c r="C18448" s="71" t="s">
        <v>498</v>
      </c>
      <c r="D18448" s="71" t="s">
        <v>794</v>
      </c>
      <c r="E18448" s="71">
        <v>8.435735615E9</v>
      </c>
      <c r="T18448" s="71" t="s">
        <v>4187</v>
      </c>
    </row>
    <row r="18449">
      <c r="A18449" s="71" t="s">
        <v>47</v>
      </c>
      <c r="B18449" s="71">
        <v>17736.0</v>
      </c>
      <c r="C18449" s="71" t="s">
        <v>498</v>
      </c>
      <c r="D18449" s="71" t="s">
        <v>794</v>
      </c>
      <c r="E18449" s="71">
        <v>8.435735615E9</v>
      </c>
      <c r="T18449" s="71" t="s">
        <v>4187</v>
      </c>
    </row>
    <row r="18450">
      <c r="A18450" s="71" t="s">
        <v>47</v>
      </c>
      <c r="B18450" s="71">
        <v>17736.0</v>
      </c>
      <c r="C18450" s="71" t="s">
        <v>498</v>
      </c>
      <c r="D18450" s="71" t="s">
        <v>794</v>
      </c>
      <c r="E18450" s="71">
        <v>8.435735615E9</v>
      </c>
      <c r="T18450" s="71" t="s">
        <v>4187</v>
      </c>
    </row>
    <row r="18451">
      <c r="A18451" s="71" t="s">
        <v>47</v>
      </c>
      <c r="B18451" s="71">
        <v>17736.0</v>
      </c>
      <c r="C18451" s="71" t="s">
        <v>498</v>
      </c>
      <c r="D18451" s="71" t="s">
        <v>794</v>
      </c>
      <c r="E18451" s="71">
        <v>8.435735615E9</v>
      </c>
      <c r="T18451" s="71" t="s">
        <v>4187</v>
      </c>
    </row>
    <row r="18452">
      <c r="A18452" s="71" t="s">
        <v>77</v>
      </c>
      <c r="B18452" s="71">
        <v>6696.0</v>
      </c>
      <c r="C18452" s="71" t="s">
        <v>4254</v>
      </c>
      <c r="D18452" s="71" t="s">
        <v>2745</v>
      </c>
      <c r="E18452" s="71">
        <v>9.770802934E9</v>
      </c>
      <c r="F18452" s="71">
        <v>0.0</v>
      </c>
      <c r="G18452" s="71" t="s">
        <v>243</v>
      </c>
      <c r="H18452" s="71">
        <v>1.0</v>
      </c>
      <c r="I18452" s="71">
        <v>40.0</v>
      </c>
      <c r="J18452" s="71">
        <v>0.4</v>
      </c>
      <c r="K18452" s="71">
        <v>5300.0</v>
      </c>
      <c r="L18452" s="71">
        <v>2120.0</v>
      </c>
      <c r="M18452" s="71">
        <v>2120.0</v>
      </c>
      <c r="N18452" s="71">
        <v>0.0</v>
      </c>
      <c r="O18452" s="71">
        <v>2120.0</v>
      </c>
      <c r="P18452" s="71">
        <v>2120.0</v>
      </c>
      <c r="Q18452" s="71">
        <v>0.0</v>
      </c>
      <c r="R18452" s="71">
        <v>0.0</v>
      </c>
      <c r="S18452" s="71" t="s">
        <v>191</v>
      </c>
      <c r="T18452" s="71" t="s">
        <v>4187</v>
      </c>
    </row>
    <row r="18453">
      <c r="A18453" s="71" t="s">
        <v>77</v>
      </c>
      <c r="B18453" s="71">
        <v>6696.0</v>
      </c>
      <c r="C18453" s="71" t="s">
        <v>4254</v>
      </c>
      <c r="D18453" s="71" t="s">
        <v>2745</v>
      </c>
      <c r="E18453" s="71">
        <v>9.770802934E9</v>
      </c>
      <c r="T18453" s="71" t="s">
        <v>4187</v>
      </c>
    </row>
    <row r="18454">
      <c r="A18454" s="71" t="s">
        <v>77</v>
      </c>
      <c r="B18454" s="71">
        <v>6696.0</v>
      </c>
      <c r="C18454" s="71" t="s">
        <v>4254</v>
      </c>
      <c r="D18454" s="71" t="s">
        <v>2745</v>
      </c>
      <c r="E18454" s="71">
        <v>9.770802934E9</v>
      </c>
      <c r="T18454" s="71" t="s">
        <v>4187</v>
      </c>
    </row>
    <row r="18455">
      <c r="A18455" s="71" t="s">
        <v>77</v>
      </c>
      <c r="B18455" s="71">
        <v>6696.0</v>
      </c>
      <c r="C18455" s="71" t="s">
        <v>4254</v>
      </c>
      <c r="D18455" s="71" t="s">
        <v>2745</v>
      </c>
      <c r="E18455" s="71">
        <v>9.770802934E9</v>
      </c>
      <c r="T18455" s="71" t="s">
        <v>4187</v>
      </c>
    </row>
    <row r="18456">
      <c r="A18456" s="71" t="s">
        <v>77</v>
      </c>
      <c r="B18456" s="71">
        <v>6696.0</v>
      </c>
      <c r="C18456" s="71" t="s">
        <v>4254</v>
      </c>
      <c r="D18456" s="71" t="s">
        <v>2745</v>
      </c>
      <c r="E18456" s="71">
        <v>9.770802934E9</v>
      </c>
      <c r="T18456" s="71" t="s">
        <v>4187</v>
      </c>
    </row>
    <row r="18457">
      <c r="A18457" s="71" t="s">
        <v>47</v>
      </c>
      <c r="B18457" s="71">
        <v>17735.0</v>
      </c>
      <c r="C18457" s="71" t="s">
        <v>4255</v>
      </c>
      <c r="D18457" s="71" t="s">
        <v>4256</v>
      </c>
      <c r="E18457" s="71">
        <v>9.753210506E9</v>
      </c>
      <c r="F18457" s="71">
        <v>0.0</v>
      </c>
      <c r="G18457" s="71" t="s">
        <v>1871</v>
      </c>
      <c r="H18457" s="71">
        <v>2.0</v>
      </c>
      <c r="I18457" s="71">
        <v>40.0</v>
      </c>
      <c r="J18457" s="71">
        <v>0.8</v>
      </c>
      <c r="K18457" s="71">
        <v>5500.0</v>
      </c>
      <c r="L18457" s="71">
        <v>4400.0</v>
      </c>
      <c r="M18457" s="71">
        <v>4400.0</v>
      </c>
      <c r="N18457" s="71">
        <v>0.0</v>
      </c>
      <c r="O18457" s="71">
        <v>4400.0</v>
      </c>
      <c r="P18457" s="71">
        <v>4400.0</v>
      </c>
      <c r="Q18457" s="71">
        <v>0.0</v>
      </c>
      <c r="R18457" s="71">
        <v>0.0</v>
      </c>
      <c r="S18457" s="71" t="s">
        <v>191</v>
      </c>
      <c r="T18457" s="71" t="s">
        <v>4187</v>
      </c>
    </row>
    <row r="18458">
      <c r="A18458" s="71" t="s">
        <v>47</v>
      </c>
      <c r="B18458" s="71">
        <v>17735.0</v>
      </c>
      <c r="C18458" s="71" t="s">
        <v>4255</v>
      </c>
      <c r="D18458" s="71" t="s">
        <v>4256</v>
      </c>
      <c r="E18458" s="71">
        <v>9.753210506E9</v>
      </c>
      <c r="T18458" s="71" t="s">
        <v>4187</v>
      </c>
    </row>
    <row r="18459">
      <c r="A18459" s="71" t="s">
        <v>47</v>
      </c>
      <c r="B18459" s="71">
        <v>17735.0</v>
      </c>
      <c r="C18459" s="71" t="s">
        <v>4255</v>
      </c>
      <c r="D18459" s="71" t="s">
        <v>4256</v>
      </c>
      <c r="E18459" s="71">
        <v>9.753210506E9</v>
      </c>
      <c r="T18459" s="71" t="s">
        <v>4187</v>
      </c>
    </row>
    <row r="18460">
      <c r="A18460" s="71" t="s">
        <v>47</v>
      </c>
      <c r="B18460" s="71">
        <v>17735.0</v>
      </c>
      <c r="C18460" s="71" t="s">
        <v>4255</v>
      </c>
      <c r="D18460" s="71" t="s">
        <v>4256</v>
      </c>
      <c r="E18460" s="71">
        <v>9.753210506E9</v>
      </c>
      <c r="T18460" s="71" t="s">
        <v>4187</v>
      </c>
    </row>
    <row r="18461">
      <c r="A18461" s="71" t="s">
        <v>47</v>
      </c>
      <c r="B18461" s="71">
        <v>17735.0</v>
      </c>
      <c r="C18461" s="71" t="s">
        <v>4255</v>
      </c>
      <c r="D18461" s="71" t="s">
        <v>4256</v>
      </c>
      <c r="E18461" s="71">
        <v>9.753210506E9</v>
      </c>
      <c r="T18461" s="71" t="s">
        <v>4187</v>
      </c>
    </row>
    <row r="18462">
      <c r="A18462" s="71" t="s">
        <v>77</v>
      </c>
      <c r="B18462" s="71">
        <v>6695.0</v>
      </c>
      <c r="C18462" s="71" t="s">
        <v>4257</v>
      </c>
      <c r="D18462" s="71" t="s">
        <v>4258</v>
      </c>
      <c r="E18462" s="71">
        <v>9.669690957E9</v>
      </c>
      <c r="F18462" s="71">
        <v>0.0</v>
      </c>
      <c r="G18462" s="71" t="s">
        <v>220</v>
      </c>
      <c r="H18462" s="71">
        <v>8.0</v>
      </c>
      <c r="I18462" s="71">
        <v>40.0</v>
      </c>
      <c r="J18462" s="71">
        <v>3.2</v>
      </c>
      <c r="K18462" s="71">
        <v>5300.0</v>
      </c>
      <c r="L18462" s="71">
        <v>16960.0</v>
      </c>
      <c r="M18462" s="71">
        <v>16960.0</v>
      </c>
      <c r="N18462" s="71">
        <v>0.0</v>
      </c>
      <c r="O18462" s="71">
        <v>16960.0</v>
      </c>
      <c r="P18462" s="71">
        <v>0.0</v>
      </c>
      <c r="Q18462" s="71">
        <v>16960.0</v>
      </c>
      <c r="R18462" s="71">
        <v>0.0</v>
      </c>
      <c r="S18462" s="71" t="s">
        <v>47</v>
      </c>
      <c r="T18462" s="71" t="s">
        <v>4187</v>
      </c>
    </row>
    <row r="18463">
      <c r="A18463" s="71" t="s">
        <v>77</v>
      </c>
      <c r="B18463" s="71">
        <v>6695.0</v>
      </c>
      <c r="C18463" s="71" t="s">
        <v>4257</v>
      </c>
      <c r="D18463" s="71" t="s">
        <v>4258</v>
      </c>
      <c r="E18463" s="71">
        <v>9.669690957E9</v>
      </c>
      <c r="T18463" s="71" t="s">
        <v>4187</v>
      </c>
    </row>
    <row r="18464">
      <c r="A18464" s="71" t="s">
        <v>77</v>
      </c>
      <c r="B18464" s="71">
        <v>6695.0</v>
      </c>
      <c r="C18464" s="71" t="s">
        <v>4257</v>
      </c>
      <c r="D18464" s="71" t="s">
        <v>4258</v>
      </c>
      <c r="E18464" s="71">
        <v>9.669690957E9</v>
      </c>
      <c r="T18464" s="71" t="s">
        <v>4187</v>
      </c>
    </row>
    <row r="18465">
      <c r="A18465" s="71" t="s">
        <v>77</v>
      </c>
      <c r="B18465" s="71">
        <v>6695.0</v>
      </c>
      <c r="C18465" s="71" t="s">
        <v>4257</v>
      </c>
      <c r="D18465" s="71" t="s">
        <v>4258</v>
      </c>
      <c r="E18465" s="71">
        <v>9.669690957E9</v>
      </c>
      <c r="T18465" s="71" t="s">
        <v>4187</v>
      </c>
    </row>
    <row r="18466">
      <c r="A18466" s="71" t="s">
        <v>77</v>
      </c>
      <c r="B18466" s="71">
        <v>6695.0</v>
      </c>
      <c r="C18466" s="71" t="s">
        <v>4257</v>
      </c>
      <c r="D18466" s="71" t="s">
        <v>4258</v>
      </c>
      <c r="E18466" s="71">
        <v>9.669690957E9</v>
      </c>
      <c r="T18466" s="71" t="s">
        <v>4187</v>
      </c>
    </row>
    <row r="18467">
      <c r="A18467" s="71" t="s">
        <v>77</v>
      </c>
      <c r="B18467" s="71">
        <v>6694.0</v>
      </c>
      <c r="C18467" s="71" t="s">
        <v>3247</v>
      </c>
      <c r="D18467" s="71" t="s">
        <v>4259</v>
      </c>
      <c r="E18467" s="71">
        <v>7.828318455E9</v>
      </c>
      <c r="F18467" s="71">
        <v>0.0</v>
      </c>
      <c r="G18467" s="71" t="s">
        <v>610</v>
      </c>
      <c r="H18467" s="71">
        <v>2.0</v>
      </c>
      <c r="I18467" s="71">
        <v>40.0</v>
      </c>
      <c r="J18467" s="71">
        <v>0.8</v>
      </c>
      <c r="K18467" s="71">
        <v>5300.0</v>
      </c>
      <c r="L18467" s="71">
        <v>4240.0</v>
      </c>
      <c r="M18467" s="71">
        <v>4240.0</v>
      </c>
      <c r="N18467" s="71">
        <v>0.0</v>
      </c>
      <c r="O18467" s="71">
        <v>4240.0</v>
      </c>
      <c r="P18467" s="71">
        <v>0.0</v>
      </c>
      <c r="Q18467" s="71">
        <v>4240.0</v>
      </c>
      <c r="R18467" s="71">
        <v>0.0</v>
      </c>
      <c r="S18467" s="71" t="s">
        <v>47</v>
      </c>
      <c r="T18467" s="71" t="s">
        <v>4187</v>
      </c>
    </row>
    <row r="18468">
      <c r="A18468" s="71" t="s">
        <v>77</v>
      </c>
      <c r="B18468" s="71">
        <v>6694.0</v>
      </c>
      <c r="C18468" s="71" t="s">
        <v>3247</v>
      </c>
      <c r="D18468" s="71" t="s">
        <v>4259</v>
      </c>
      <c r="E18468" s="71">
        <v>7.828318455E9</v>
      </c>
      <c r="T18468" s="71" t="s">
        <v>4187</v>
      </c>
    </row>
    <row r="18469">
      <c r="A18469" s="71" t="s">
        <v>77</v>
      </c>
      <c r="B18469" s="71">
        <v>6694.0</v>
      </c>
      <c r="C18469" s="71" t="s">
        <v>3247</v>
      </c>
      <c r="D18469" s="71" t="s">
        <v>4259</v>
      </c>
      <c r="E18469" s="71">
        <v>7.828318455E9</v>
      </c>
      <c r="T18469" s="71" t="s">
        <v>4187</v>
      </c>
    </row>
    <row r="18470">
      <c r="A18470" s="71" t="s">
        <v>77</v>
      </c>
      <c r="B18470" s="71">
        <v>6694.0</v>
      </c>
      <c r="C18470" s="71" t="s">
        <v>3247</v>
      </c>
      <c r="D18470" s="71" t="s">
        <v>4259</v>
      </c>
      <c r="E18470" s="71">
        <v>7.828318455E9</v>
      </c>
      <c r="T18470" s="71" t="s">
        <v>4187</v>
      </c>
    </row>
    <row r="18471">
      <c r="A18471" s="71" t="s">
        <v>77</v>
      </c>
      <c r="B18471" s="71">
        <v>6694.0</v>
      </c>
      <c r="C18471" s="71" t="s">
        <v>3247</v>
      </c>
      <c r="D18471" s="71" t="s">
        <v>4259</v>
      </c>
      <c r="E18471" s="71">
        <v>7.828318455E9</v>
      </c>
      <c r="T18471" s="71" t="s">
        <v>4187</v>
      </c>
    </row>
    <row r="18472">
      <c r="A18472" s="71" t="s">
        <v>77</v>
      </c>
      <c r="B18472" s="71">
        <v>6693.0</v>
      </c>
      <c r="C18472" s="71" t="s">
        <v>1105</v>
      </c>
      <c r="D18472" s="71" t="s">
        <v>4260</v>
      </c>
      <c r="E18472" s="71">
        <v>8.120911642E9</v>
      </c>
      <c r="F18472" s="71">
        <v>0.0</v>
      </c>
      <c r="G18472" s="71" t="s">
        <v>610</v>
      </c>
      <c r="H18472" s="71">
        <v>10.0</v>
      </c>
      <c r="I18472" s="71">
        <v>40.0</v>
      </c>
      <c r="J18472" s="71">
        <v>4.0</v>
      </c>
      <c r="K18472" s="71">
        <v>5300.0</v>
      </c>
      <c r="L18472" s="71">
        <v>21200.0</v>
      </c>
      <c r="M18472" s="71">
        <v>21200.0</v>
      </c>
      <c r="N18472" s="71">
        <v>0.0</v>
      </c>
      <c r="O18472" s="71">
        <v>21200.0</v>
      </c>
      <c r="P18472" s="71">
        <v>1200.0</v>
      </c>
      <c r="Q18472" s="71">
        <v>20000.0</v>
      </c>
      <c r="R18472" s="71">
        <v>0.0</v>
      </c>
      <c r="S18472" s="71" t="s">
        <v>191</v>
      </c>
      <c r="T18472" s="71" t="s">
        <v>4187</v>
      </c>
    </row>
    <row r="18473">
      <c r="A18473" s="71" t="s">
        <v>77</v>
      </c>
      <c r="B18473" s="71">
        <v>6693.0</v>
      </c>
      <c r="C18473" s="71" t="s">
        <v>1105</v>
      </c>
      <c r="D18473" s="71" t="s">
        <v>4260</v>
      </c>
      <c r="E18473" s="71">
        <v>8.120911642E9</v>
      </c>
      <c r="T18473" s="71" t="s">
        <v>4187</v>
      </c>
    </row>
    <row r="18474">
      <c r="A18474" s="71" t="s">
        <v>77</v>
      </c>
      <c r="B18474" s="71">
        <v>6693.0</v>
      </c>
      <c r="C18474" s="71" t="s">
        <v>1105</v>
      </c>
      <c r="D18474" s="71" t="s">
        <v>4260</v>
      </c>
      <c r="E18474" s="71">
        <v>8.120911642E9</v>
      </c>
      <c r="T18474" s="71" t="s">
        <v>4187</v>
      </c>
    </row>
    <row r="18475">
      <c r="A18475" s="71" t="s">
        <v>77</v>
      </c>
      <c r="B18475" s="71">
        <v>6693.0</v>
      </c>
      <c r="C18475" s="71" t="s">
        <v>1105</v>
      </c>
      <c r="D18475" s="71" t="s">
        <v>4260</v>
      </c>
      <c r="E18475" s="71">
        <v>8.120911642E9</v>
      </c>
      <c r="T18475" s="71" t="s">
        <v>4187</v>
      </c>
    </row>
    <row r="18476">
      <c r="A18476" s="71" t="s">
        <v>77</v>
      </c>
      <c r="B18476" s="71">
        <v>6693.0</v>
      </c>
      <c r="C18476" s="71" t="s">
        <v>1105</v>
      </c>
      <c r="D18476" s="71" t="s">
        <v>4260</v>
      </c>
      <c r="E18476" s="71">
        <v>8.120911642E9</v>
      </c>
      <c r="T18476" s="71" t="s">
        <v>4187</v>
      </c>
    </row>
    <row r="18477">
      <c r="A18477" s="71" t="s">
        <v>77</v>
      </c>
      <c r="B18477" s="71">
        <v>6692.0</v>
      </c>
      <c r="C18477" s="71" t="s">
        <v>1596</v>
      </c>
      <c r="D18477" s="71" t="s">
        <v>4261</v>
      </c>
      <c r="E18477" s="71">
        <v>7.223833366E9</v>
      </c>
      <c r="F18477" s="71">
        <v>0.0</v>
      </c>
      <c r="G18477" s="71" t="s">
        <v>610</v>
      </c>
      <c r="H18477" s="71">
        <v>1.0</v>
      </c>
      <c r="I18477" s="71">
        <v>40.0</v>
      </c>
      <c r="J18477" s="71">
        <v>0.4</v>
      </c>
      <c r="K18477" s="71">
        <v>5300.0</v>
      </c>
      <c r="L18477" s="71">
        <v>2120.0</v>
      </c>
      <c r="M18477" s="71">
        <v>2120.0</v>
      </c>
      <c r="N18477" s="71">
        <v>0.0</v>
      </c>
      <c r="O18477" s="71">
        <v>2120.0</v>
      </c>
      <c r="P18477" s="71">
        <v>2120.0</v>
      </c>
      <c r="Q18477" s="71">
        <v>0.0</v>
      </c>
      <c r="R18477" s="71">
        <v>0.0</v>
      </c>
      <c r="S18477" s="71" t="s">
        <v>191</v>
      </c>
      <c r="T18477" s="71" t="s">
        <v>4187</v>
      </c>
    </row>
    <row r="18478">
      <c r="A18478" s="71" t="s">
        <v>77</v>
      </c>
      <c r="B18478" s="71">
        <v>6692.0</v>
      </c>
      <c r="C18478" s="71" t="s">
        <v>1596</v>
      </c>
      <c r="D18478" s="71" t="s">
        <v>4261</v>
      </c>
      <c r="E18478" s="71">
        <v>7.223833366E9</v>
      </c>
      <c r="T18478" s="71" t="s">
        <v>4187</v>
      </c>
    </row>
    <row r="18479">
      <c r="A18479" s="71" t="s">
        <v>77</v>
      </c>
      <c r="B18479" s="71">
        <v>6692.0</v>
      </c>
      <c r="C18479" s="71" t="s">
        <v>1596</v>
      </c>
      <c r="D18479" s="71" t="s">
        <v>4261</v>
      </c>
      <c r="E18479" s="71">
        <v>7.223833366E9</v>
      </c>
      <c r="T18479" s="71" t="s">
        <v>4187</v>
      </c>
    </row>
    <row r="18480">
      <c r="A18480" s="71" t="s">
        <v>77</v>
      </c>
      <c r="B18480" s="71">
        <v>6692.0</v>
      </c>
      <c r="C18480" s="71" t="s">
        <v>1596</v>
      </c>
      <c r="D18480" s="71" t="s">
        <v>4261</v>
      </c>
      <c r="E18480" s="71">
        <v>7.223833366E9</v>
      </c>
      <c r="T18480" s="71" t="s">
        <v>4187</v>
      </c>
    </row>
    <row r="18481">
      <c r="A18481" s="71" t="s">
        <v>77</v>
      </c>
      <c r="B18481" s="71">
        <v>6692.0</v>
      </c>
      <c r="C18481" s="71" t="s">
        <v>1596</v>
      </c>
      <c r="D18481" s="71" t="s">
        <v>4261</v>
      </c>
      <c r="E18481" s="71">
        <v>7.223833366E9</v>
      </c>
      <c r="T18481" s="71" t="s">
        <v>4187</v>
      </c>
    </row>
    <row r="18482">
      <c r="A18482" s="71" t="s">
        <v>47</v>
      </c>
      <c r="B18482" s="71">
        <v>17734.0</v>
      </c>
      <c r="C18482" s="71" t="s">
        <v>4262</v>
      </c>
      <c r="D18482" s="71" t="s">
        <v>3023</v>
      </c>
      <c r="E18482" s="71">
        <v>8.305647739E9</v>
      </c>
      <c r="F18482" s="71">
        <v>0.0</v>
      </c>
      <c r="G18482" s="71" t="s">
        <v>2926</v>
      </c>
      <c r="H18482" s="71">
        <v>1.0</v>
      </c>
      <c r="I18482" s="71">
        <v>40.0</v>
      </c>
      <c r="J18482" s="71">
        <v>0.4</v>
      </c>
      <c r="K18482" s="71">
        <v>5500.0</v>
      </c>
      <c r="L18482" s="71">
        <v>2200.0</v>
      </c>
      <c r="M18482" s="71">
        <v>2200.0</v>
      </c>
      <c r="N18482" s="71">
        <v>0.0</v>
      </c>
      <c r="O18482" s="71">
        <v>2200.0</v>
      </c>
      <c r="P18482" s="71">
        <v>0.0</v>
      </c>
      <c r="Q18482" s="71">
        <v>2200.0</v>
      </c>
      <c r="R18482" s="71">
        <v>0.0</v>
      </c>
      <c r="S18482" s="71" t="s">
        <v>47</v>
      </c>
      <c r="T18482" s="71" t="s">
        <v>4263</v>
      </c>
    </row>
    <row r="18483">
      <c r="A18483" s="71" t="s">
        <v>47</v>
      </c>
      <c r="B18483" s="71">
        <v>17734.0</v>
      </c>
      <c r="C18483" s="71" t="s">
        <v>4262</v>
      </c>
      <c r="D18483" s="71" t="s">
        <v>3023</v>
      </c>
      <c r="E18483" s="71">
        <v>8.305647739E9</v>
      </c>
      <c r="T18483" s="71" t="s">
        <v>4263</v>
      </c>
    </row>
    <row r="18484">
      <c r="A18484" s="71" t="s">
        <v>47</v>
      </c>
      <c r="B18484" s="71">
        <v>17734.0</v>
      </c>
      <c r="C18484" s="71" t="s">
        <v>4262</v>
      </c>
      <c r="D18484" s="71" t="s">
        <v>3023</v>
      </c>
      <c r="E18484" s="71">
        <v>8.305647739E9</v>
      </c>
      <c r="T18484" s="71" t="s">
        <v>4263</v>
      </c>
    </row>
    <row r="18485">
      <c r="A18485" s="71" t="s">
        <v>47</v>
      </c>
      <c r="B18485" s="71">
        <v>17734.0</v>
      </c>
      <c r="C18485" s="71" t="s">
        <v>4262</v>
      </c>
      <c r="D18485" s="71" t="s">
        <v>3023</v>
      </c>
      <c r="E18485" s="71">
        <v>8.305647739E9</v>
      </c>
      <c r="T18485" s="71" t="s">
        <v>4263</v>
      </c>
    </row>
    <row r="18486">
      <c r="A18486" s="71" t="s">
        <v>47</v>
      </c>
      <c r="B18486" s="71">
        <v>17734.0</v>
      </c>
      <c r="C18486" s="71" t="s">
        <v>4262</v>
      </c>
      <c r="D18486" s="71" t="s">
        <v>3023</v>
      </c>
      <c r="E18486" s="71">
        <v>8.305647739E9</v>
      </c>
      <c r="T18486" s="71" t="s">
        <v>4263</v>
      </c>
    </row>
    <row r="18487">
      <c r="A18487" s="71" t="s">
        <v>77</v>
      </c>
      <c r="B18487" s="71">
        <v>6691.0</v>
      </c>
      <c r="C18487" s="71" t="s">
        <v>4264</v>
      </c>
      <c r="D18487" s="71" t="s">
        <v>1763</v>
      </c>
      <c r="E18487" s="71">
        <v>9.009855372E9</v>
      </c>
      <c r="F18487" s="71">
        <v>0.0</v>
      </c>
      <c r="G18487" s="71" t="s">
        <v>610</v>
      </c>
      <c r="H18487" s="71">
        <v>1.0</v>
      </c>
      <c r="I18487" s="71">
        <v>40.0</v>
      </c>
      <c r="J18487" s="71">
        <v>0.4</v>
      </c>
      <c r="K18487" s="71">
        <v>5300.0</v>
      </c>
      <c r="L18487" s="71">
        <v>2120.0</v>
      </c>
      <c r="M18487" s="71">
        <v>2120.0</v>
      </c>
      <c r="N18487" s="71">
        <v>0.0</v>
      </c>
      <c r="O18487" s="71">
        <v>2120.0</v>
      </c>
      <c r="P18487" s="71">
        <v>2120.0</v>
      </c>
      <c r="Q18487" s="71">
        <v>0.0</v>
      </c>
      <c r="R18487" s="71">
        <v>0.0</v>
      </c>
      <c r="S18487" s="71" t="s">
        <v>191</v>
      </c>
      <c r="T18487" s="71" t="s">
        <v>4263</v>
      </c>
    </row>
    <row r="18488">
      <c r="A18488" s="71" t="s">
        <v>77</v>
      </c>
      <c r="B18488" s="71">
        <v>6691.0</v>
      </c>
      <c r="C18488" s="71" t="s">
        <v>4264</v>
      </c>
      <c r="D18488" s="71" t="s">
        <v>1763</v>
      </c>
      <c r="E18488" s="71">
        <v>9.009855372E9</v>
      </c>
      <c r="T18488" s="71" t="s">
        <v>4263</v>
      </c>
    </row>
    <row r="18489">
      <c r="A18489" s="71" t="s">
        <v>77</v>
      </c>
      <c r="B18489" s="71">
        <v>6691.0</v>
      </c>
      <c r="C18489" s="71" t="s">
        <v>4264</v>
      </c>
      <c r="D18489" s="71" t="s">
        <v>1763</v>
      </c>
      <c r="E18489" s="71">
        <v>9.009855372E9</v>
      </c>
      <c r="T18489" s="71" t="s">
        <v>4263</v>
      </c>
    </row>
    <row r="18490">
      <c r="A18490" s="71" t="s">
        <v>77</v>
      </c>
      <c r="B18490" s="71">
        <v>6691.0</v>
      </c>
      <c r="C18490" s="71" t="s">
        <v>4264</v>
      </c>
      <c r="D18490" s="71" t="s">
        <v>1763</v>
      </c>
      <c r="E18490" s="71">
        <v>9.009855372E9</v>
      </c>
      <c r="T18490" s="71" t="s">
        <v>4263</v>
      </c>
    </row>
    <row r="18491">
      <c r="A18491" s="71" t="s">
        <v>77</v>
      </c>
      <c r="B18491" s="71">
        <v>6691.0</v>
      </c>
      <c r="C18491" s="71" t="s">
        <v>4264</v>
      </c>
      <c r="D18491" s="71" t="s">
        <v>1763</v>
      </c>
      <c r="E18491" s="71">
        <v>9.009855372E9</v>
      </c>
      <c r="T18491" s="71" t="s">
        <v>4263</v>
      </c>
    </row>
    <row r="18492">
      <c r="A18492" s="71" t="s">
        <v>77</v>
      </c>
      <c r="B18492" s="71">
        <v>6690.0</v>
      </c>
      <c r="C18492" s="71" t="s">
        <v>4262</v>
      </c>
      <c r="D18492" s="71" t="s">
        <v>3023</v>
      </c>
      <c r="E18492" s="71">
        <v>8.305647739E9</v>
      </c>
      <c r="F18492" s="71">
        <v>0.0</v>
      </c>
      <c r="G18492" s="71" t="s">
        <v>243</v>
      </c>
      <c r="H18492" s="71">
        <v>2.0</v>
      </c>
      <c r="I18492" s="71">
        <v>40.0</v>
      </c>
      <c r="J18492" s="71">
        <v>0.8</v>
      </c>
      <c r="K18492" s="71">
        <v>5300.0</v>
      </c>
      <c r="L18492" s="71">
        <v>4240.0</v>
      </c>
      <c r="M18492" s="71">
        <v>4240.0</v>
      </c>
      <c r="N18492" s="71">
        <v>0.0</v>
      </c>
      <c r="O18492" s="71">
        <v>4240.0</v>
      </c>
      <c r="P18492" s="71">
        <v>0.0</v>
      </c>
      <c r="Q18492" s="71">
        <v>4240.0</v>
      </c>
      <c r="R18492" s="71">
        <v>0.0</v>
      </c>
      <c r="S18492" s="71" t="s">
        <v>47</v>
      </c>
      <c r="T18492" s="71" t="s">
        <v>4263</v>
      </c>
    </row>
    <row r="18493">
      <c r="A18493" s="71" t="s">
        <v>77</v>
      </c>
      <c r="B18493" s="71">
        <v>6690.0</v>
      </c>
      <c r="C18493" s="71" t="s">
        <v>4262</v>
      </c>
      <c r="D18493" s="71" t="s">
        <v>3023</v>
      </c>
      <c r="E18493" s="71">
        <v>8.305647739E9</v>
      </c>
      <c r="T18493" s="71" t="s">
        <v>4263</v>
      </c>
    </row>
    <row r="18494">
      <c r="A18494" s="71" t="s">
        <v>77</v>
      </c>
      <c r="B18494" s="71">
        <v>6690.0</v>
      </c>
      <c r="C18494" s="71" t="s">
        <v>4262</v>
      </c>
      <c r="D18494" s="71" t="s">
        <v>3023</v>
      </c>
      <c r="E18494" s="71">
        <v>8.305647739E9</v>
      </c>
      <c r="T18494" s="71" t="s">
        <v>4263</v>
      </c>
    </row>
    <row r="18495">
      <c r="A18495" s="71" t="s">
        <v>77</v>
      </c>
      <c r="B18495" s="71">
        <v>6690.0</v>
      </c>
      <c r="C18495" s="71" t="s">
        <v>4262</v>
      </c>
      <c r="D18495" s="71" t="s">
        <v>3023</v>
      </c>
      <c r="E18495" s="71">
        <v>8.305647739E9</v>
      </c>
      <c r="T18495" s="71" t="s">
        <v>4263</v>
      </c>
    </row>
    <row r="18496">
      <c r="A18496" s="71" t="s">
        <v>77</v>
      </c>
      <c r="B18496" s="71">
        <v>6690.0</v>
      </c>
      <c r="C18496" s="71" t="s">
        <v>4262</v>
      </c>
      <c r="D18496" s="71" t="s">
        <v>3023</v>
      </c>
      <c r="E18496" s="71">
        <v>8.305647739E9</v>
      </c>
      <c r="T18496" s="71" t="s">
        <v>4263</v>
      </c>
    </row>
    <row r="18497">
      <c r="A18497" s="71" t="s">
        <v>77</v>
      </c>
      <c r="B18497" s="71">
        <v>6689.0</v>
      </c>
      <c r="C18497" s="71" t="s">
        <v>2139</v>
      </c>
      <c r="D18497" s="71" t="s">
        <v>2366</v>
      </c>
      <c r="E18497" s="71">
        <v>9.755394287E9</v>
      </c>
      <c r="F18497" s="71">
        <v>0.0</v>
      </c>
      <c r="G18497" s="71" t="s">
        <v>610</v>
      </c>
      <c r="H18497" s="71">
        <v>2.0</v>
      </c>
      <c r="I18497" s="71">
        <v>40.0</v>
      </c>
      <c r="J18497" s="71">
        <v>0.8</v>
      </c>
      <c r="K18497" s="71">
        <v>5300.0</v>
      </c>
      <c r="L18497" s="71">
        <v>4240.0</v>
      </c>
      <c r="M18497" s="71">
        <v>4240.0</v>
      </c>
      <c r="N18497" s="71">
        <v>0.0</v>
      </c>
      <c r="O18497" s="71">
        <v>4240.0</v>
      </c>
      <c r="P18497" s="71">
        <v>4240.0</v>
      </c>
      <c r="Q18497" s="71">
        <v>0.0</v>
      </c>
      <c r="R18497" s="71">
        <v>0.0</v>
      </c>
      <c r="S18497" s="71" t="s">
        <v>191</v>
      </c>
      <c r="T18497" s="71" t="s">
        <v>4263</v>
      </c>
    </row>
    <row r="18498">
      <c r="A18498" s="71" t="s">
        <v>77</v>
      </c>
      <c r="B18498" s="71">
        <v>6689.0</v>
      </c>
      <c r="C18498" s="71" t="s">
        <v>2139</v>
      </c>
      <c r="D18498" s="71" t="s">
        <v>2366</v>
      </c>
      <c r="E18498" s="71">
        <v>9.755394287E9</v>
      </c>
      <c r="T18498" s="71" t="s">
        <v>4263</v>
      </c>
    </row>
    <row r="18499">
      <c r="A18499" s="71" t="s">
        <v>77</v>
      </c>
      <c r="B18499" s="71">
        <v>6689.0</v>
      </c>
      <c r="C18499" s="71" t="s">
        <v>2139</v>
      </c>
      <c r="D18499" s="71" t="s">
        <v>2366</v>
      </c>
      <c r="E18499" s="71">
        <v>9.755394287E9</v>
      </c>
      <c r="T18499" s="71" t="s">
        <v>4263</v>
      </c>
    </row>
    <row r="18500">
      <c r="A18500" s="71" t="s">
        <v>77</v>
      </c>
      <c r="B18500" s="71">
        <v>6689.0</v>
      </c>
      <c r="C18500" s="71" t="s">
        <v>2139</v>
      </c>
      <c r="D18500" s="71" t="s">
        <v>2366</v>
      </c>
      <c r="E18500" s="71">
        <v>9.755394287E9</v>
      </c>
      <c r="T18500" s="71" t="s">
        <v>4263</v>
      </c>
    </row>
    <row r="18501">
      <c r="A18501" s="71" t="s">
        <v>77</v>
      </c>
      <c r="B18501" s="71">
        <v>6689.0</v>
      </c>
      <c r="C18501" s="71" t="s">
        <v>2139</v>
      </c>
      <c r="D18501" s="71" t="s">
        <v>2366</v>
      </c>
      <c r="E18501" s="71">
        <v>9.755394287E9</v>
      </c>
      <c r="T18501" s="71" t="s">
        <v>4263</v>
      </c>
    </row>
    <row r="18502">
      <c r="A18502" s="71" t="s">
        <v>47</v>
      </c>
      <c r="B18502" s="71">
        <v>17733.0</v>
      </c>
      <c r="C18502" s="71" t="s">
        <v>4265</v>
      </c>
      <c r="D18502" s="71" t="s">
        <v>794</v>
      </c>
      <c r="E18502" s="71">
        <v>8.305446103E9</v>
      </c>
      <c r="F18502" s="71">
        <v>0.0</v>
      </c>
      <c r="G18502" s="71" t="s">
        <v>438</v>
      </c>
      <c r="H18502" s="71">
        <v>5.0</v>
      </c>
      <c r="I18502" s="71">
        <v>40.0</v>
      </c>
      <c r="J18502" s="71">
        <v>2.0</v>
      </c>
      <c r="K18502" s="71">
        <v>5500.0</v>
      </c>
      <c r="L18502" s="71">
        <v>11000.0</v>
      </c>
      <c r="M18502" s="71">
        <v>11000.0</v>
      </c>
      <c r="N18502" s="71">
        <v>0.0</v>
      </c>
      <c r="O18502" s="71">
        <v>11000.0</v>
      </c>
      <c r="P18502" s="71">
        <v>0.0</v>
      </c>
      <c r="Q18502" s="71">
        <v>11000.0</v>
      </c>
      <c r="R18502" s="71">
        <v>0.0</v>
      </c>
      <c r="S18502" s="71" t="s">
        <v>47</v>
      </c>
      <c r="T18502" s="71" t="s">
        <v>4263</v>
      </c>
    </row>
    <row r="18503">
      <c r="A18503" s="71" t="s">
        <v>47</v>
      </c>
      <c r="B18503" s="71">
        <v>17733.0</v>
      </c>
      <c r="C18503" s="71" t="s">
        <v>4265</v>
      </c>
      <c r="D18503" s="71" t="s">
        <v>794</v>
      </c>
      <c r="E18503" s="71">
        <v>8.305446103E9</v>
      </c>
      <c r="T18503" s="71" t="s">
        <v>4263</v>
      </c>
    </row>
    <row r="18504">
      <c r="A18504" s="71" t="s">
        <v>47</v>
      </c>
      <c r="B18504" s="71">
        <v>17733.0</v>
      </c>
      <c r="C18504" s="71" t="s">
        <v>4265</v>
      </c>
      <c r="D18504" s="71" t="s">
        <v>794</v>
      </c>
      <c r="E18504" s="71">
        <v>8.305446103E9</v>
      </c>
      <c r="T18504" s="71" t="s">
        <v>4263</v>
      </c>
    </row>
    <row r="18505">
      <c r="A18505" s="71" t="s">
        <v>47</v>
      </c>
      <c r="B18505" s="71">
        <v>17733.0</v>
      </c>
      <c r="C18505" s="71" t="s">
        <v>4265</v>
      </c>
      <c r="D18505" s="71" t="s">
        <v>794</v>
      </c>
      <c r="E18505" s="71">
        <v>8.305446103E9</v>
      </c>
      <c r="T18505" s="71" t="s">
        <v>4263</v>
      </c>
    </row>
    <row r="18506">
      <c r="A18506" s="71" t="s">
        <v>47</v>
      </c>
      <c r="B18506" s="71">
        <v>17733.0</v>
      </c>
      <c r="C18506" s="71" t="s">
        <v>4265</v>
      </c>
      <c r="D18506" s="71" t="s">
        <v>794</v>
      </c>
      <c r="E18506" s="71">
        <v>8.305446103E9</v>
      </c>
      <c r="T18506" s="71" t="s">
        <v>4263</v>
      </c>
    </row>
    <row r="18507">
      <c r="A18507" s="71" t="s">
        <v>77</v>
      </c>
      <c r="B18507" s="71">
        <v>6688.0</v>
      </c>
      <c r="C18507" s="71" t="s">
        <v>360</v>
      </c>
      <c r="D18507" s="71" t="s">
        <v>4266</v>
      </c>
      <c r="E18507" s="71">
        <v>9.753883085E9</v>
      </c>
      <c r="F18507" s="71">
        <v>0.0</v>
      </c>
      <c r="G18507" s="71" t="s">
        <v>610</v>
      </c>
      <c r="H18507" s="71">
        <v>3.0</v>
      </c>
      <c r="I18507" s="71">
        <v>40.0</v>
      </c>
      <c r="J18507" s="71">
        <v>1.2</v>
      </c>
      <c r="K18507" s="71">
        <v>5300.0</v>
      </c>
      <c r="L18507" s="71">
        <v>6360.0</v>
      </c>
      <c r="M18507" s="71">
        <v>6360.0</v>
      </c>
      <c r="N18507" s="71">
        <v>0.0</v>
      </c>
      <c r="O18507" s="71">
        <v>6360.0</v>
      </c>
      <c r="P18507" s="71">
        <v>0.0</v>
      </c>
      <c r="Q18507" s="71">
        <v>6360.0</v>
      </c>
      <c r="R18507" s="71">
        <v>0.0</v>
      </c>
      <c r="S18507" s="71" t="s">
        <v>47</v>
      </c>
      <c r="T18507" s="71" t="s">
        <v>4263</v>
      </c>
    </row>
    <row r="18508">
      <c r="A18508" s="71" t="s">
        <v>77</v>
      </c>
      <c r="B18508" s="71">
        <v>6688.0</v>
      </c>
      <c r="C18508" s="71" t="s">
        <v>360</v>
      </c>
      <c r="D18508" s="71" t="s">
        <v>4266</v>
      </c>
      <c r="E18508" s="71">
        <v>9.753883085E9</v>
      </c>
      <c r="T18508" s="71" t="s">
        <v>4263</v>
      </c>
    </row>
    <row r="18509">
      <c r="A18509" s="71" t="s">
        <v>77</v>
      </c>
      <c r="B18509" s="71">
        <v>6688.0</v>
      </c>
      <c r="C18509" s="71" t="s">
        <v>360</v>
      </c>
      <c r="D18509" s="71" t="s">
        <v>4266</v>
      </c>
      <c r="E18509" s="71">
        <v>9.753883085E9</v>
      </c>
      <c r="T18509" s="71" t="s">
        <v>4263</v>
      </c>
    </row>
    <row r="18510">
      <c r="A18510" s="71" t="s">
        <v>77</v>
      </c>
      <c r="B18510" s="71">
        <v>6688.0</v>
      </c>
      <c r="C18510" s="71" t="s">
        <v>360</v>
      </c>
      <c r="D18510" s="71" t="s">
        <v>4266</v>
      </c>
      <c r="E18510" s="71">
        <v>9.753883085E9</v>
      </c>
      <c r="T18510" s="71" t="s">
        <v>4263</v>
      </c>
    </row>
    <row r="18511">
      <c r="A18511" s="71" t="s">
        <v>77</v>
      </c>
      <c r="B18511" s="71">
        <v>6688.0</v>
      </c>
      <c r="C18511" s="71" t="s">
        <v>360</v>
      </c>
      <c r="D18511" s="71" t="s">
        <v>4266</v>
      </c>
      <c r="E18511" s="71">
        <v>9.753883085E9</v>
      </c>
      <c r="T18511" s="71" t="s">
        <v>4263</v>
      </c>
    </row>
    <row r="18512">
      <c r="A18512" s="71" t="s">
        <v>47</v>
      </c>
      <c r="B18512" s="71">
        <v>17732.0</v>
      </c>
      <c r="C18512" s="71" t="s">
        <v>1326</v>
      </c>
      <c r="D18512" s="71" t="s">
        <v>4267</v>
      </c>
      <c r="E18512" s="71">
        <v>8.305647796E9</v>
      </c>
      <c r="F18512" s="71">
        <v>0.0</v>
      </c>
      <c r="G18512" s="71" t="s">
        <v>2926</v>
      </c>
      <c r="H18512" s="71">
        <v>1.0</v>
      </c>
      <c r="I18512" s="71">
        <v>40.0</v>
      </c>
      <c r="J18512" s="71">
        <v>0.4</v>
      </c>
      <c r="K18512" s="71">
        <v>5500.0</v>
      </c>
      <c r="L18512" s="71">
        <v>2200.0</v>
      </c>
      <c r="M18512" s="71">
        <v>11000.0</v>
      </c>
      <c r="N18512" s="71">
        <v>0.0</v>
      </c>
      <c r="O18512" s="71">
        <v>11000.0</v>
      </c>
      <c r="P18512" s="71">
        <v>0.0</v>
      </c>
      <c r="Q18512" s="71">
        <v>11000.0</v>
      </c>
      <c r="R18512" s="71">
        <v>0.0</v>
      </c>
      <c r="S18512" s="71" t="s">
        <v>47</v>
      </c>
      <c r="T18512" s="71" t="s">
        <v>4263</v>
      </c>
    </row>
    <row r="18513">
      <c r="A18513" s="71" t="s">
        <v>47</v>
      </c>
      <c r="B18513" s="71">
        <v>17732.0</v>
      </c>
      <c r="C18513" s="71" t="s">
        <v>1326</v>
      </c>
      <c r="D18513" s="71" t="s">
        <v>4267</v>
      </c>
      <c r="E18513" s="71">
        <v>8.305647796E9</v>
      </c>
      <c r="G18513" s="71" t="s">
        <v>84</v>
      </c>
      <c r="H18513" s="71">
        <v>4.0</v>
      </c>
      <c r="I18513" s="71">
        <v>40.0</v>
      </c>
      <c r="J18513" s="71">
        <v>1.6</v>
      </c>
      <c r="K18513" s="71">
        <v>5500.0</v>
      </c>
      <c r="L18513" s="71">
        <v>8800.0</v>
      </c>
      <c r="T18513" s="71" t="s">
        <v>4263</v>
      </c>
    </row>
    <row r="18514">
      <c r="A18514" s="71" t="s">
        <v>47</v>
      </c>
      <c r="B18514" s="71">
        <v>17732.0</v>
      </c>
      <c r="C18514" s="71" t="s">
        <v>1326</v>
      </c>
      <c r="D18514" s="71" t="s">
        <v>4267</v>
      </c>
      <c r="E18514" s="71">
        <v>8.305647796E9</v>
      </c>
      <c r="T18514" s="71" t="s">
        <v>4263</v>
      </c>
    </row>
    <row r="18515">
      <c r="A18515" s="71" t="s">
        <v>47</v>
      </c>
      <c r="B18515" s="71">
        <v>17732.0</v>
      </c>
      <c r="C18515" s="71" t="s">
        <v>1326</v>
      </c>
      <c r="D18515" s="71" t="s">
        <v>4267</v>
      </c>
      <c r="E18515" s="71">
        <v>8.305647796E9</v>
      </c>
      <c r="T18515" s="71" t="s">
        <v>4263</v>
      </c>
    </row>
    <row r="18516">
      <c r="A18516" s="71" t="s">
        <v>47</v>
      </c>
      <c r="B18516" s="71">
        <v>17732.0</v>
      </c>
      <c r="C18516" s="71" t="s">
        <v>1326</v>
      </c>
      <c r="D18516" s="71" t="s">
        <v>4267</v>
      </c>
      <c r="E18516" s="71">
        <v>8.305647796E9</v>
      </c>
      <c r="T18516" s="71" t="s">
        <v>4263</v>
      </c>
    </row>
    <row r="18517">
      <c r="A18517" s="71" t="s">
        <v>77</v>
      </c>
      <c r="B18517" s="71">
        <v>6687.0</v>
      </c>
      <c r="C18517" s="71" t="s">
        <v>4268</v>
      </c>
      <c r="D18517" s="71" t="s">
        <v>544</v>
      </c>
      <c r="E18517" s="71">
        <v>8.77044325E9</v>
      </c>
      <c r="F18517" s="71">
        <v>0.0</v>
      </c>
      <c r="G18517" s="71" t="s">
        <v>610</v>
      </c>
      <c r="H18517" s="71">
        <v>3.0</v>
      </c>
      <c r="I18517" s="71">
        <v>40.0</v>
      </c>
      <c r="J18517" s="71">
        <v>1.2</v>
      </c>
      <c r="K18517" s="71">
        <v>5300.0</v>
      </c>
      <c r="L18517" s="71">
        <v>6360.0</v>
      </c>
      <c r="M18517" s="71">
        <v>6360.0</v>
      </c>
      <c r="N18517" s="71">
        <v>0.0</v>
      </c>
      <c r="O18517" s="71">
        <v>6360.0</v>
      </c>
      <c r="P18517" s="71">
        <v>6360.0</v>
      </c>
      <c r="Q18517" s="71">
        <v>0.0</v>
      </c>
      <c r="R18517" s="71">
        <v>0.0</v>
      </c>
      <c r="S18517" s="71" t="s">
        <v>191</v>
      </c>
      <c r="T18517" s="71" t="s">
        <v>4263</v>
      </c>
    </row>
    <row r="18518">
      <c r="A18518" s="71" t="s">
        <v>77</v>
      </c>
      <c r="B18518" s="71">
        <v>6687.0</v>
      </c>
      <c r="C18518" s="71" t="s">
        <v>4268</v>
      </c>
      <c r="D18518" s="71" t="s">
        <v>544</v>
      </c>
      <c r="E18518" s="71">
        <v>8.77044325E9</v>
      </c>
      <c r="T18518" s="71" t="s">
        <v>4263</v>
      </c>
    </row>
    <row r="18519">
      <c r="A18519" s="71" t="s">
        <v>77</v>
      </c>
      <c r="B18519" s="71">
        <v>6687.0</v>
      </c>
      <c r="C18519" s="71" t="s">
        <v>4268</v>
      </c>
      <c r="D18519" s="71" t="s">
        <v>544</v>
      </c>
      <c r="E18519" s="71">
        <v>8.77044325E9</v>
      </c>
      <c r="T18519" s="71" t="s">
        <v>4263</v>
      </c>
    </row>
    <row r="18520">
      <c r="A18520" s="71" t="s">
        <v>77</v>
      </c>
      <c r="B18520" s="71">
        <v>6687.0</v>
      </c>
      <c r="C18520" s="71" t="s">
        <v>4268</v>
      </c>
      <c r="D18520" s="71" t="s">
        <v>544</v>
      </c>
      <c r="E18520" s="71">
        <v>8.77044325E9</v>
      </c>
      <c r="T18520" s="71" t="s">
        <v>4263</v>
      </c>
    </row>
    <row r="18521">
      <c r="A18521" s="71" t="s">
        <v>77</v>
      </c>
      <c r="B18521" s="71">
        <v>6687.0</v>
      </c>
      <c r="C18521" s="71" t="s">
        <v>4268</v>
      </c>
      <c r="D18521" s="71" t="s">
        <v>544</v>
      </c>
      <c r="E18521" s="71">
        <v>8.77044325E9</v>
      </c>
      <c r="T18521" s="71" t="s">
        <v>4263</v>
      </c>
    </row>
    <row r="18522">
      <c r="A18522" s="71" t="s">
        <v>77</v>
      </c>
      <c r="B18522" s="71">
        <v>6686.0</v>
      </c>
      <c r="C18522" s="71" t="s">
        <v>2799</v>
      </c>
      <c r="D18522" s="71" t="s">
        <v>845</v>
      </c>
      <c r="E18522" s="71">
        <v>0.0</v>
      </c>
      <c r="F18522" s="71">
        <v>13000.0</v>
      </c>
      <c r="G18522" s="71" t="s">
        <v>610</v>
      </c>
      <c r="H18522" s="71">
        <v>1.0</v>
      </c>
      <c r="I18522" s="71">
        <v>40.0</v>
      </c>
      <c r="J18522" s="71">
        <v>0.4</v>
      </c>
      <c r="K18522" s="71">
        <v>5300.0</v>
      </c>
      <c r="L18522" s="71">
        <v>2120.0</v>
      </c>
      <c r="M18522" s="71">
        <v>2120.0</v>
      </c>
      <c r="N18522" s="71">
        <v>20.0</v>
      </c>
      <c r="O18522" s="71">
        <v>2100.0</v>
      </c>
      <c r="P18522" s="71">
        <v>2000.0</v>
      </c>
      <c r="Q18522" s="71">
        <v>100.0</v>
      </c>
      <c r="R18522" s="71">
        <v>0.0</v>
      </c>
      <c r="S18522" s="71" t="s">
        <v>191</v>
      </c>
      <c r="T18522" s="71" t="s">
        <v>4263</v>
      </c>
    </row>
    <row r="18523">
      <c r="A18523" s="71" t="s">
        <v>77</v>
      </c>
      <c r="B18523" s="71">
        <v>6686.0</v>
      </c>
      <c r="C18523" s="71" t="s">
        <v>2799</v>
      </c>
      <c r="D18523" s="71" t="s">
        <v>845</v>
      </c>
      <c r="E18523" s="71">
        <v>0.0</v>
      </c>
      <c r="T18523" s="71" t="s">
        <v>4263</v>
      </c>
    </row>
    <row r="18524">
      <c r="A18524" s="71" t="s">
        <v>77</v>
      </c>
      <c r="B18524" s="71">
        <v>6686.0</v>
      </c>
      <c r="C18524" s="71" t="s">
        <v>2799</v>
      </c>
      <c r="D18524" s="71" t="s">
        <v>845</v>
      </c>
      <c r="E18524" s="71">
        <v>0.0</v>
      </c>
      <c r="T18524" s="71" t="s">
        <v>4263</v>
      </c>
    </row>
    <row r="18525">
      <c r="A18525" s="71" t="s">
        <v>77</v>
      </c>
      <c r="B18525" s="71">
        <v>6686.0</v>
      </c>
      <c r="C18525" s="71" t="s">
        <v>2799</v>
      </c>
      <c r="D18525" s="71" t="s">
        <v>845</v>
      </c>
      <c r="E18525" s="71">
        <v>0.0</v>
      </c>
      <c r="T18525" s="71" t="s">
        <v>4263</v>
      </c>
    </row>
    <row r="18526">
      <c r="A18526" s="71" t="s">
        <v>77</v>
      </c>
      <c r="B18526" s="71">
        <v>6686.0</v>
      </c>
      <c r="C18526" s="71" t="s">
        <v>2799</v>
      </c>
      <c r="D18526" s="71" t="s">
        <v>845</v>
      </c>
      <c r="E18526" s="71">
        <v>0.0</v>
      </c>
      <c r="T18526" s="71" t="s">
        <v>4263</v>
      </c>
    </row>
    <row r="18527">
      <c r="A18527" s="71" t="s">
        <v>47</v>
      </c>
      <c r="B18527" s="71">
        <v>17731.0</v>
      </c>
      <c r="C18527" s="71" t="s">
        <v>2799</v>
      </c>
      <c r="D18527" s="71" t="s">
        <v>845</v>
      </c>
      <c r="E18527" s="71">
        <v>0.0</v>
      </c>
      <c r="F18527" s="71">
        <v>13000.0</v>
      </c>
      <c r="G18527" s="71" t="s">
        <v>4123</v>
      </c>
      <c r="H18527" s="71">
        <v>5.0</v>
      </c>
      <c r="I18527" s="71">
        <v>40.0</v>
      </c>
      <c r="J18527" s="71">
        <v>2.0</v>
      </c>
      <c r="K18527" s="71">
        <v>5500.0</v>
      </c>
      <c r="L18527" s="71">
        <v>11000.0</v>
      </c>
      <c r="M18527" s="71">
        <v>11000.0</v>
      </c>
      <c r="N18527" s="71">
        <v>0.0</v>
      </c>
      <c r="O18527" s="71">
        <v>11000.0</v>
      </c>
      <c r="P18527" s="71">
        <v>11000.0</v>
      </c>
      <c r="Q18527" s="71">
        <v>0.0</v>
      </c>
      <c r="R18527" s="71">
        <v>0.0</v>
      </c>
      <c r="S18527" s="71" t="s">
        <v>191</v>
      </c>
      <c r="T18527" s="71" t="s">
        <v>4263</v>
      </c>
    </row>
    <row r="18528">
      <c r="A18528" s="71" t="s">
        <v>47</v>
      </c>
      <c r="B18528" s="71">
        <v>17731.0</v>
      </c>
      <c r="C18528" s="71" t="s">
        <v>2799</v>
      </c>
      <c r="D18528" s="71" t="s">
        <v>845</v>
      </c>
      <c r="E18528" s="71">
        <v>0.0</v>
      </c>
      <c r="T18528" s="71" t="s">
        <v>4263</v>
      </c>
    </row>
    <row r="18529">
      <c r="A18529" s="71" t="s">
        <v>47</v>
      </c>
      <c r="B18529" s="71">
        <v>17731.0</v>
      </c>
      <c r="C18529" s="71" t="s">
        <v>2799</v>
      </c>
      <c r="D18529" s="71" t="s">
        <v>845</v>
      </c>
      <c r="E18529" s="71">
        <v>0.0</v>
      </c>
      <c r="T18529" s="71" t="s">
        <v>4263</v>
      </c>
    </row>
    <row r="18530">
      <c r="A18530" s="71" t="s">
        <v>47</v>
      </c>
      <c r="B18530" s="71">
        <v>17731.0</v>
      </c>
      <c r="C18530" s="71" t="s">
        <v>2799</v>
      </c>
      <c r="D18530" s="71" t="s">
        <v>845</v>
      </c>
      <c r="E18530" s="71">
        <v>0.0</v>
      </c>
      <c r="T18530" s="71" t="s">
        <v>4263</v>
      </c>
    </row>
    <row r="18531">
      <c r="A18531" s="71" t="s">
        <v>47</v>
      </c>
      <c r="B18531" s="71">
        <v>17731.0</v>
      </c>
      <c r="C18531" s="71" t="s">
        <v>2799</v>
      </c>
      <c r="D18531" s="71" t="s">
        <v>845</v>
      </c>
      <c r="E18531" s="71">
        <v>0.0</v>
      </c>
      <c r="T18531" s="71" t="s">
        <v>4263</v>
      </c>
    </row>
    <row r="18532">
      <c r="A18532" s="71" t="s">
        <v>77</v>
      </c>
      <c r="B18532" s="71">
        <v>6685.0</v>
      </c>
      <c r="C18532" s="71" t="s">
        <v>4265</v>
      </c>
      <c r="D18532" s="71" t="s">
        <v>794</v>
      </c>
      <c r="E18532" s="71">
        <v>8.305446103E9</v>
      </c>
      <c r="F18532" s="71">
        <v>0.0</v>
      </c>
      <c r="G18532" s="71" t="s">
        <v>273</v>
      </c>
      <c r="H18532" s="71">
        <v>1.0</v>
      </c>
      <c r="I18532" s="71">
        <v>40.0</v>
      </c>
      <c r="J18532" s="71">
        <v>0.4</v>
      </c>
      <c r="K18532" s="71">
        <v>8500.0</v>
      </c>
      <c r="L18532" s="71">
        <v>3400.0</v>
      </c>
      <c r="M18532" s="71">
        <v>3400.0</v>
      </c>
      <c r="N18532" s="71">
        <v>0.0</v>
      </c>
      <c r="O18532" s="71">
        <v>3400.0</v>
      </c>
      <c r="P18532" s="71">
        <v>0.0</v>
      </c>
      <c r="Q18532" s="71">
        <v>3400.0</v>
      </c>
      <c r="R18532" s="71">
        <v>0.0</v>
      </c>
      <c r="S18532" s="71" t="s">
        <v>47</v>
      </c>
      <c r="T18532" s="71" t="s">
        <v>4263</v>
      </c>
    </row>
    <row r="18533">
      <c r="A18533" s="71" t="s">
        <v>77</v>
      </c>
      <c r="B18533" s="71">
        <v>6685.0</v>
      </c>
      <c r="C18533" s="71" t="s">
        <v>4265</v>
      </c>
      <c r="D18533" s="71" t="s">
        <v>794</v>
      </c>
      <c r="E18533" s="71">
        <v>8.305446103E9</v>
      </c>
      <c r="T18533" s="71" t="s">
        <v>4263</v>
      </c>
    </row>
    <row r="18534">
      <c r="A18534" s="71" t="s">
        <v>77</v>
      </c>
      <c r="B18534" s="71">
        <v>6685.0</v>
      </c>
      <c r="C18534" s="71" t="s">
        <v>4265</v>
      </c>
      <c r="D18534" s="71" t="s">
        <v>794</v>
      </c>
      <c r="E18534" s="71">
        <v>8.305446103E9</v>
      </c>
      <c r="T18534" s="71" t="s">
        <v>4263</v>
      </c>
    </row>
    <row r="18535">
      <c r="A18535" s="71" t="s">
        <v>77</v>
      </c>
      <c r="B18535" s="71">
        <v>6685.0</v>
      </c>
      <c r="C18535" s="71" t="s">
        <v>4265</v>
      </c>
      <c r="D18535" s="71" t="s">
        <v>794</v>
      </c>
      <c r="E18535" s="71">
        <v>8.305446103E9</v>
      </c>
      <c r="T18535" s="71" t="s">
        <v>4263</v>
      </c>
    </row>
    <row r="18536">
      <c r="A18536" s="71" t="s">
        <v>77</v>
      </c>
      <c r="B18536" s="71">
        <v>6685.0</v>
      </c>
      <c r="C18536" s="71" t="s">
        <v>4265</v>
      </c>
      <c r="D18536" s="71" t="s">
        <v>794</v>
      </c>
      <c r="E18536" s="71">
        <v>8.305446103E9</v>
      </c>
      <c r="T18536" s="71" t="s">
        <v>4263</v>
      </c>
    </row>
    <row r="18537">
      <c r="A18537" s="71" t="s">
        <v>47</v>
      </c>
      <c r="B18537" s="71">
        <v>17730.0</v>
      </c>
      <c r="C18537" s="71" t="s">
        <v>4265</v>
      </c>
      <c r="D18537" s="71" t="s">
        <v>794</v>
      </c>
      <c r="E18537" s="71">
        <v>8.305446103E9</v>
      </c>
      <c r="F18537" s="71">
        <v>0.0</v>
      </c>
      <c r="G18537" s="71" t="s">
        <v>2926</v>
      </c>
      <c r="H18537" s="71">
        <v>8.0</v>
      </c>
      <c r="I18537" s="71">
        <v>40.0</v>
      </c>
      <c r="J18537" s="71">
        <v>3.2</v>
      </c>
      <c r="K18537" s="71">
        <v>5500.0</v>
      </c>
      <c r="L18537" s="71">
        <v>17600.0</v>
      </c>
      <c r="M18537" s="71">
        <v>17600.0</v>
      </c>
      <c r="N18537" s="71">
        <v>0.0</v>
      </c>
      <c r="O18537" s="71">
        <v>17600.0</v>
      </c>
      <c r="P18537" s="71">
        <v>0.0</v>
      </c>
      <c r="Q18537" s="71">
        <v>17600.0</v>
      </c>
      <c r="R18537" s="71">
        <v>0.0</v>
      </c>
      <c r="S18537" s="71" t="s">
        <v>47</v>
      </c>
      <c r="T18537" s="71" t="s">
        <v>4263</v>
      </c>
    </row>
    <row r="18538">
      <c r="A18538" s="71" t="s">
        <v>47</v>
      </c>
      <c r="B18538" s="71">
        <v>17730.0</v>
      </c>
      <c r="C18538" s="71" t="s">
        <v>4265</v>
      </c>
      <c r="D18538" s="71" t="s">
        <v>794</v>
      </c>
      <c r="E18538" s="71">
        <v>8.305446103E9</v>
      </c>
      <c r="T18538" s="71" t="s">
        <v>4263</v>
      </c>
    </row>
    <row r="18539">
      <c r="A18539" s="71" t="s">
        <v>47</v>
      </c>
      <c r="B18539" s="71">
        <v>17730.0</v>
      </c>
      <c r="C18539" s="71" t="s">
        <v>4265</v>
      </c>
      <c r="D18539" s="71" t="s">
        <v>794</v>
      </c>
      <c r="E18539" s="71">
        <v>8.305446103E9</v>
      </c>
      <c r="T18539" s="71" t="s">
        <v>4263</v>
      </c>
    </row>
    <row r="18540">
      <c r="A18540" s="71" t="s">
        <v>47</v>
      </c>
      <c r="B18540" s="71">
        <v>17730.0</v>
      </c>
      <c r="C18540" s="71" t="s">
        <v>4265</v>
      </c>
      <c r="D18540" s="71" t="s">
        <v>794</v>
      </c>
      <c r="E18540" s="71">
        <v>8.305446103E9</v>
      </c>
      <c r="T18540" s="71" t="s">
        <v>4263</v>
      </c>
    </row>
    <row r="18541">
      <c r="A18541" s="71" t="s">
        <v>47</v>
      </c>
      <c r="B18541" s="71">
        <v>17730.0</v>
      </c>
      <c r="C18541" s="71" t="s">
        <v>4265</v>
      </c>
      <c r="D18541" s="71" t="s">
        <v>794</v>
      </c>
      <c r="E18541" s="71">
        <v>8.305446103E9</v>
      </c>
      <c r="T18541" s="71" t="s">
        <v>4263</v>
      </c>
    </row>
    <row r="18542">
      <c r="A18542" s="71" t="s">
        <v>47</v>
      </c>
      <c r="B18542" s="71">
        <v>17729.0</v>
      </c>
      <c r="C18542" s="71" t="s">
        <v>4269</v>
      </c>
      <c r="D18542" s="71" t="s">
        <v>1389</v>
      </c>
      <c r="E18542" s="71">
        <v>8.871103165E9</v>
      </c>
      <c r="F18542" s="71">
        <v>0.0</v>
      </c>
      <c r="G18542" s="71" t="s">
        <v>4123</v>
      </c>
      <c r="H18542" s="71">
        <v>1.0</v>
      </c>
      <c r="I18542" s="71">
        <v>40.0</v>
      </c>
      <c r="J18542" s="71">
        <v>0.4</v>
      </c>
      <c r="K18542" s="71">
        <v>5500.0</v>
      </c>
      <c r="L18542" s="71">
        <v>2200.0</v>
      </c>
      <c r="M18542" s="71">
        <v>2200.0</v>
      </c>
      <c r="N18542" s="71">
        <v>0.0</v>
      </c>
      <c r="O18542" s="71">
        <v>2200.0</v>
      </c>
      <c r="P18542" s="71">
        <v>2200.0</v>
      </c>
      <c r="Q18542" s="71">
        <v>0.0</v>
      </c>
      <c r="R18542" s="71">
        <v>0.0</v>
      </c>
      <c r="S18542" s="71" t="s">
        <v>191</v>
      </c>
      <c r="T18542" s="71" t="s">
        <v>4263</v>
      </c>
    </row>
    <row r="18543">
      <c r="A18543" s="71" t="s">
        <v>47</v>
      </c>
      <c r="B18543" s="71">
        <v>17729.0</v>
      </c>
      <c r="C18543" s="71" t="s">
        <v>4269</v>
      </c>
      <c r="D18543" s="71" t="s">
        <v>1389</v>
      </c>
      <c r="E18543" s="71">
        <v>8.871103165E9</v>
      </c>
      <c r="T18543" s="71" t="s">
        <v>4263</v>
      </c>
    </row>
    <row r="18544">
      <c r="A18544" s="71" t="s">
        <v>47</v>
      </c>
      <c r="B18544" s="71">
        <v>17729.0</v>
      </c>
      <c r="C18544" s="71" t="s">
        <v>4269</v>
      </c>
      <c r="D18544" s="71" t="s">
        <v>1389</v>
      </c>
      <c r="E18544" s="71">
        <v>8.871103165E9</v>
      </c>
      <c r="T18544" s="71" t="s">
        <v>4263</v>
      </c>
    </row>
    <row r="18545">
      <c r="A18545" s="71" t="s">
        <v>47</v>
      </c>
      <c r="B18545" s="71">
        <v>17729.0</v>
      </c>
      <c r="C18545" s="71" t="s">
        <v>4269</v>
      </c>
      <c r="D18545" s="71" t="s">
        <v>1389</v>
      </c>
      <c r="E18545" s="71">
        <v>8.871103165E9</v>
      </c>
      <c r="T18545" s="71" t="s">
        <v>4263</v>
      </c>
    </row>
    <row r="18546">
      <c r="A18546" s="71" t="s">
        <v>47</v>
      </c>
      <c r="B18546" s="71">
        <v>17729.0</v>
      </c>
      <c r="C18546" s="71" t="s">
        <v>4269</v>
      </c>
      <c r="D18546" s="71" t="s">
        <v>1389</v>
      </c>
      <c r="E18546" s="71">
        <v>8.871103165E9</v>
      </c>
      <c r="T18546" s="71" t="s">
        <v>4263</v>
      </c>
    </row>
    <row r="18547">
      <c r="A18547" s="71" t="s">
        <v>77</v>
      </c>
      <c r="B18547" s="71">
        <v>6684.0</v>
      </c>
      <c r="C18547" s="71" t="s">
        <v>2638</v>
      </c>
      <c r="D18547" s="71" t="s">
        <v>4270</v>
      </c>
      <c r="E18547" s="71">
        <v>9.098058492E9</v>
      </c>
      <c r="F18547" s="71">
        <v>0.0</v>
      </c>
      <c r="G18547" s="71" t="s">
        <v>610</v>
      </c>
      <c r="H18547" s="71">
        <v>14.0</v>
      </c>
      <c r="I18547" s="71">
        <v>40.0</v>
      </c>
      <c r="J18547" s="71">
        <v>5.6</v>
      </c>
      <c r="K18547" s="71">
        <v>5300.0</v>
      </c>
      <c r="L18547" s="71">
        <v>29680.0</v>
      </c>
      <c r="M18547" s="71">
        <v>29680.0</v>
      </c>
      <c r="N18547" s="71">
        <v>0.0</v>
      </c>
      <c r="O18547" s="71">
        <v>29680.0</v>
      </c>
      <c r="P18547" s="71">
        <v>0.0</v>
      </c>
      <c r="Q18547" s="71">
        <v>29680.0</v>
      </c>
      <c r="R18547" s="71">
        <v>0.0</v>
      </c>
      <c r="S18547" s="71" t="s">
        <v>47</v>
      </c>
      <c r="T18547" s="71" t="s">
        <v>4263</v>
      </c>
    </row>
    <row r="18548">
      <c r="A18548" s="71" t="s">
        <v>77</v>
      </c>
      <c r="B18548" s="71">
        <v>6684.0</v>
      </c>
      <c r="C18548" s="71" t="s">
        <v>2638</v>
      </c>
      <c r="D18548" s="71" t="s">
        <v>4270</v>
      </c>
      <c r="E18548" s="71">
        <v>9.098058492E9</v>
      </c>
      <c r="T18548" s="71" t="s">
        <v>4263</v>
      </c>
    </row>
    <row r="18549">
      <c r="A18549" s="71" t="s">
        <v>77</v>
      </c>
      <c r="B18549" s="71">
        <v>6684.0</v>
      </c>
      <c r="C18549" s="71" t="s">
        <v>2638</v>
      </c>
      <c r="D18549" s="71" t="s">
        <v>4270</v>
      </c>
      <c r="E18549" s="71">
        <v>9.098058492E9</v>
      </c>
      <c r="T18549" s="71" t="s">
        <v>4263</v>
      </c>
    </row>
    <row r="18550">
      <c r="A18550" s="71" t="s">
        <v>77</v>
      </c>
      <c r="B18550" s="71">
        <v>6684.0</v>
      </c>
      <c r="C18550" s="71" t="s">
        <v>2638</v>
      </c>
      <c r="D18550" s="71" t="s">
        <v>4270</v>
      </c>
      <c r="E18550" s="71">
        <v>9.098058492E9</v>
      </c>
      <c r="T18550" s="71" t="s">
        <v>4263</v>
      </c>
    </row>
    <row r="18551">
      <c r="A18551" s="71" t="s">
        <v>77</v>
      </c>
      <c r="B18551" s="71">
        <v>6684.0</v>
      </c>
      <c r="C18551" s="71" t="s">
        <v>2638</v>
      </c>
      <c r="D18551" s="71" t="s">
        <v>4270</v>
      </c>
      <c r="E18551" s="71">
        <v>9.098058492E9</v>
      </c>
      <c r="T18551" s="71" t="s">
        <v>4263</v>
      </c>
    </row>
    <row r="18552">
      <c r="A18552" s="71" t="s">
        <v>77</v>
      </c>
      <c r="B18552" s="71">
        <v>6683.0</v>
      </c>
      <c r="C18552" s="71" t="s">
        <v>3724</v>
      </c>
      <c r="D18552" s="71" t="s">
        <v>845</v>
      </c>
      <c r="E18552" s="71">
        <v>0.0</v>
      </c>
      <c r="F18552" s="71">
        <v>0.0</v>
      </c>
      <c r="G18552" s="71" t="s">
        <v>3256</v>
      </c>
      <c r="H18552" s="71">
        <v>7.0</v>
      </c>
      <c r="I18552" s="71">
        <v>40.0</v>
      </c>
      <c r="J18552" s="71">
        <v>2.8</v>
      </c>
      <c r="K18552" s="71">
        <v>5300.0</v>
      </c>
      <c r="L18552" s="71">
        <v>14840.0</v>
      </c>
      <c r="M18552" s="71">
        <v>19080.0</v>
      </c>
      <c r="N18552" s="71">
        <v>0.0</v>
      </c>
      <c r="O18552" s="71">
        <v>19080.0</v>
      </c>
      <c r="P18552" s="71">
        <v>0.0</v>
      </c>
      <c r="Q18552" s="71">
        <v>19080.0</v>
      </c>
      <c r="R18552" s="71">
        <v>0.0</v>
      </c>
      <c r="S18552" s="71" t="s">
        <v>47</v>
      </c>
      <c r="T18552" s="71" t="s">
        <v>4263</v>
      </c>
    </row>
    <row r="18553">
      <c r="A18553" s="71" t="s">
        <v>77</v>
      </c>
      <c r="B18553" s="71">
        <v>6683.0</v>
      </c>
      <c r="C18553" s="71" t="s">
        <v>3724</v>
      </c>
      <c r="D18553" s="71" t="s">
        <v>845</v>
      </c>
      <c r="E18553" s="71">
        <v>0.0</v>
      </c>
      <c r="G18553" s="71" t="s">
        <v>610</v>
      </c>
      <c r="H18553" s="71">
        <v>2.0</v>
      </c>
      <c r="I18553" s="71">
        <v>40.0</v>
      </c>
      <c r="J18553" s="71">
        <v>0.8</v>
      </c>
      <c r="K18553" s="71">
        <v>5300.0</v>
      </c>
      <c r="L18553" s="71">
        <v>4240.0</v>
      </c>
      <c r="T18553" s="71" t="s">
        <v>4263</v>
      </c>
    </row>
    <row r="18554">
      <c r="A18554" s="71" t="s">
        <v>77</v>
      </c>
      <c r="B18554" s="71">
        <v>6683.0</v>
      </c>
      <c r="C18554" s="71" t="s">
        <v>3724</v>
      </c>
      <c r="D18554" s="71" t="s">
        <v>845</v>
      </c>
      <c r="E18554" s="71">
        <v>0.0</v>
      </c>
      <c r="T18554" s="71" t="s">
        <v>4263</v>
      </c>
    </row>
    <row r="18555">
      <c r="A18555" s="71" t="s">
        <v>77</v>
      </c>
      <c r="B18555" s="71">
        <v>6683.0</v>
      </c>
      <c r="C18555" s="71" t="s">
        <v>3724</v>
      </c>
      <c r="D18555" s="71" t="s">
        <v>845</v>
      </c>
      <c r="E18555" s="71">
        <v>0.0</v>
      </c>
      <c r="T18555" s="71" t="s">
        <v>4263</v>
      </c>
    </row>
    <row r="18556">
      <c r="A18556" s="71" t="s">
        <v>77</v>
      </c>
      <c r="B18556" s="71">
        <v>6683.0</v>
      </c>
      <c r="C18556" s="71" t="s">
        <v>3724</v>
      </c>
      <c r="D18556" s="71" t="s">
        <v>845</v>
      </c>
      <c r="E18556" s="71">
        <v>0.0</v>
      </c>
      <c r="T18556" s="71" t="s">
        <v>4263</v>
      </c>
    </row>
    <row r="18557">
      <c r="A18557" s="71" t="s">
        <v>47</v>
      </c>
      <c r="B18557" s="71">
        <v>17728.0</v>
      </c>
      <c r="C18557" s="71" t="s">
        <v>4271</v>
      </c>
      <c r="D18557" s="71" t="s">
        <v>3668</v>
      </c>
      <c r="E18557" s="71">
        <v>9.907083021E9</v>
      </c>
      <c r="F18557" s="71">
        <v>0.0</v>
      </c>
      <c r="G18557" s="71" t="s">
        <v>3436</v>
      </c>
      <c r="H18557" s="71">
        <v>1.0</v>
      </c>
      <c r="I18557" s="71">
        <v>40.0</v>
      </c>
      <c r="J18557" s="71">
        <v>0.4</v>
      </c>
      <c r="K18557" s="71">
        <v>5500.0</v>
      </c>
      <c r="L18557" s="71">
        <v>2200.0</v>
      </c>
      <c r="M18557" s="71">
        <v>2200.0</v>
      </c>
      <c r="N18557" s="71">
        <v>0.0</v>
      </c>
      <c r="O18557" s="71">
        <v>2200.0</v>
      </c>
      <c r="P18557" s="71">
        <v>2000.0</v>
      </c>
      <c r="Q18557" s="71">
        <v>200.0</v>
      </c>
      <c r="R18557" s="71">
        <v>0.0</v>
      </c>
      <c r="S18557" s="71" t="s">
        <v>191</v>
      </c>
      <c r="T18557" s="71" t="s">
        <v>4263</v>
      </c>
    </row>
    <row r="18558">
      <c r="A18558" s="71" t="s">
        <v>47</v>
      </c>
      <c r="B18558" s="71">
        <v>17728.0</v>
      </c>
      <c r="C18558" s="71" t="s">
        <v>4271</v>
      </c>
      <c r="D18558" s="71" t="s">
        <v>3668</v>
      </c>
      <c r="E18558" s="71">
        <v>9.907083021E9</v>
      </c>
      <c r="T18558" s="71" t="s">
        <v>4263</v>
      </c>
    </row>
    <row r="18559">
      <c r="A18559" s="71" t="s">
        <v>47</v>
      </c>
      <c r="B18559" s="71">
        <v>17728.0</v>
      </c>
      <c r="C18559" s="71" t="s">
        <v>4271</v>
      </c>
      <c r="D18559" s="71" t="s">
        <v>3668</v>
      </c>
      <c r="E18559" s="71">
        <v>9.907083021E9</v>
      </c>
      <c r="T18559" s="71" t="s">
        <v>4263</v>
      </c>
    </row>
    <row r="18560">
      <c r="A18560" s="71" t="s">
        <v>47</v>
      </c>
      <c r="B18560" s="71">
        <v>17728.0</v>
      </c>
      <c r="C18560" s="71" t="s">
        <v>4271</v>
      </c>
      <c r="D18560" s="71" t="s">
        <v>3668</v>
      </c>
      <c r="E18560" s="71">
        <v>9.907083021E9</v>
      </c>
      <c r="T18560" s="71" t="s">
        <v>4263</v>
      </c>
    </row>
    <row r="18561">
      <c r="A18561" s="71" t="s">
        <v>47</v>
      </c>
      <c r="B18561" s="71">
        <v>17728.0</v>
      </c>
      <c r="C18561" s="71" t="s">
        <v>4271</v>
      </c>
      <c r="D18561" s="71" t="s">
        <v>3668</v>
      </c>
      <c r="E18561" s="71">
        <v>9.907083021E9</v>
      </c>
      <c r="T18561" s="71" t="s">
        <v>4263</v>
      </c>
    </row>
    <row r="18562">
      <c r="A18562" s="71" t="s">
        <v>47</v>
      </c>
      <c r="B18562" s="71">
        <v>17727.0</v>
      </c>
      <c r="C18562" s="71" t="s">
        <v>4272</v>
      </c>
      <c r="D18562" s="71" t="s">
        <v>4273</v>
      </c>
      <c r="E18562" s="71">
        <v>9.669809026E9</v>
      </c>
      <c r="F18562" s="71">
        <v>0.0</v>
      </c>
      <c r="G18562" s="71" t="s">
        <v>4123</v>
      </c>
      <c r="H18562" s="71">
        <v>2.0</v>
      </c>
      <c r="I18562" s="71">
        <v>40.0</v>
      </c>
      <c r="J18562" s="71">
        <v>0.8</v>
      </c>
      <c r="K18562" s="71">
        <v>5500.0</v>
      </c>
      <c r="L18562" s="71">
        <v>4400.0</v>
      </c>
      <c r="M18562" s="71">
        <v>4400.0</v>
      </c>
      <c r="N18562" s="71">
        <v>0.0</v>
      </c>
      <c r="O18562" s="71">
        <v>4400.0</v>
      </c>
      <c r="P18562" s="71">
        <v>4400.0</v>
      </c>
      <c r="Q18562" s="71">
        <v>0.0</v>
      </c>
      <c r="R18562" s="71">
        <v>0.0</v>
      </c>
      <c r="S18562" s="71" t="s">
        <v>191</v>
      </c>
      <c r="T18562" s="71" t="s">
        <v>4263</v>
      </c>
    </row>
    <row r="18563">
      <c r="A18563" s="71" t="s">
        <v>47</v>
      </c>
      <c r="B18563" s="71">
        <v>17727.0</v>
      </c>
      <c r="C18563" s="71" t="s">
        <v>4272</v>
      </c>
      <c r="D18563" s="71" t="s">
        <v>4273</v>
      </c>
      <c r="E18563" s="71">
        <v>9.669809026E9</v>
      </c>
      <c r="T18563" s="71" t="s">
        <v>4263</v>
      </c>
    </row>
    <row r="18564">
      <c r="A18564" s="71" t="s">
        <v>47</v>
      </c>
      <c r="B18564" s="71">
        <v>17727.0</v>
      </c>
      <c r="C18564" s="71" t="s">
        <v>4272</v>
      </c>
      <c r="D18564" s="71" t="s">
        <v>4273</v>
      </c>
      <c r="E18564" s="71">
        <v>9.669809026E9</v>
      </c>
      <c r="T18564" s="71" t="s">
        <v>4263</v>
      </c>
    </row>
    <row r="18565">
      <c r="A18565" s="71" t="s">
        <v>47</v>
      </c>
      <c r="B18565" s="71">
        <v>17727.0</v>
      </c>
      <c r="C18565" s="71" t="s">
        <v>4272</v>
      </c>
      <c r="D18565" s="71" t="s">
        <v>4273</v>
      </c>
      <c r="E18565" s="71">
        <v>9.669809026E9</v>
      </c>
      <c r="T18565" s="71" t="s">
        <v>4263</v>
      </c>
    </row>
    <row r="18566">
      <c r="A18566" s="71" t="s">
        <v>47</v>
      </c>
      <c r="B18566" s="71">
        <v>17727.0</v>
      </c>
      <c r="C18566" s="71" t="s">
        <v>4272</v>
      </c>
      <c r="D18566" s="71" t="s">
        <v>4273</v>
      </c>
      <c r="E18566" s="71">
        <v>9.669809026E9</v>
      </c>
      <c r="T18566" s="71" t="s">
        <v>4263</v>
      </c>
    </row>
    <row r="18567">
      <c r="A18567" s="71" t="s">
        <v>47</v>
      </c>
      <c r="B18567" s="71">
        <v>17726.0</v>
      </c>
      <c r="C18567" s="71" t="s">
        <v>2754</v>
      </c>
      <c r="D18567" s="71" t="s">
        <v>4274</v>
      </c>
      <c r="E18567" s="71">
        <v>9.165225201E9</v>
      </c>
      <c r="F18567" s="71">
        <v>0.0</v>
      </c>
      <c r="G18567" s="71" t="s">
        <v>1831</v>
      </c>
      <c r="H18567" s="71">
        <v>2.0</v>
      </c>
      <c r="I18567" s="71">
        <v>40.0</v>
      </c>
      <c r="J18567" s="71">
        <v>0.8</v>
      </c>
      <c r="K18567" s="71">
        <v>5500.0</v>
      </c>
      <c r="L18567" s="71">
        <v>4400.0</v>
      </c>
      <c r="M18567" s="71">
        <v>4400.0</v>
      </c>
      <c r="N18567" s="71">
        <v>0.0</v>
      </c>
      <c r="O18567" s="71">
        <v>4400.0</v>
      </c>
      <c r="P18567" s="71">
        <v>4000.0</v>
      </c>
      <c r="Q18567" s="71">
        <v>400.0</v>
      </c>
      <c r="R18567" s="71">
        <v>0.0</v>
      </c>
      <c r="S18567" s="71" t="s">
        <v>191</v>
      </c>
      <c r="T18567" s="71" t="s">
        <v>4263</v>
      </c>
    </row>
    <row r="18568">
      <c r="A18568" s="71" t="s">
        <v>47</v>
      </c>
      <c r="B18568" s="71">
        <v>17726.0</v>
      </c>
      <c r="C18568" s="71" t="s">
        <v>2754</v>
      </c>
      <c r="D18568" s="71" t="s">
        <v>4274</v>
      </c>
      <c r="E18568" s="71">
        <v>9.165225201E9</v>
      </c>
      <c r="T18568" s="71" t="s">
        <v>4263</v>
      </c>
    </row>
    <row r="18569">
      <c r="A18569" s="71" t="s">
        <v>47</v>
      </c>
      <c r="B18569" s="71">
        <v>17726.0</v>
      </c>
      <c r="C18569" s="71" t="s">
        <v>2754</v>
      </c>
      <c r="D18569" s="71" t="s">
        <v>4274</v>
      </c>
      <c r="E18569" s="71">
        <v>9.165225201E9</v>
      </c>
      <c r="T18569" s="71" t="s">
        <v>4263</v>
      </c>
    </row>
    <row r="18570">
      <c r="A18570" s="71" t="s">
        <v>47</v>
      </c>
      <c r="B18570" s="71">
        <v>17726.0</v>
      </c>
      <c r="C18570" s="71" t="s">
        <v>2754</v>
      </c>
      <c r="D18570" s="71" t="s">
        <v>4274</v>
      </c>
      <c r="E18570" s="71">
        <v>9.165225201E9</v>
      </c>
      <c r="T18570" s="71" t="s">
        <v>4263</v>
      </c>
    </row>
    <row r="18571">
      <c r="A18571" s="71" t="s">
        <v>47</v>
      </c>
      <c r="B18571" s="71">
        <v>17726.0</v>
      </c>
      <c r="C18571" s="71" t="s">
        <v>2754</v>
      </c>
      <c r="D18571" s="71" t="s">
        <v>4274</v>
      </c>
      <c r="E18571" s="71">
        <v>9.165225201E9</v>
      </c>
      <c r="T18571" s="71" t="s">
        <v>4263</v>
      </c>
    </row>
    <row r="18572">
      <c r="A18572" s="71" t="s">
        <v>47</v>
      </c>
      <c r="B18572" s="71">
        <v>17725.0</v>
      </c>
      <c r="C18572" s="71" t="s">
        <v>4275</v>
      </c>
      <c r="D18572" s="71" t="s">
        <v>3668</v>
      </c>
      <c r="E18572" s="71">
        <v>9.993529693E9</v>
      </c>
      <c r="F18572" s="71">
        <v>0.0</v>
      </c>
      <c r="G18572" s="71" t="s">
        <v>3436</v>
      </c>
      <c r="H18572" s="71">
        <v>2.0</v>
      </c>
      <c r="I18572" s="71">
        <v>40.0</v>
      </c>
      <c r="J18572" s="71">
        <v>0.8</v>
      </c>
      <c r="K18572" s="71">
        <v>5500.0</v>
      </c>
      <c r="L18572" s="71">
        <v>4400.0</v>
      </c>
      <c r="M18572" s="71">
        <v>4400.0</v>
      </c>
      <c r="N18572" s="71">
        <v>0.0</v>
      </c>
      <c r="O18572" s="71">
        <v>4400.0</v>
      </c>
      <c r="P18572" s="71">
        <v>0.0</v>
      </c>
      <c r="Q18572" s="71">
        <v>4400.0</v>
      </c>
      <c r="R18572" s="71">
        <v>0.0</v>
      </c>
      <c r="S18572" s="71" t="s">
        <v>47</v>
      </c>
      <c r="T18572" s="71" t="s">
        <v>4263</v>
      </c>
    </row>
    <row r="18573">
      <c r="A18573" s="71" t="s">
        <v>47</v>
      </c>
      <c r="B18573" s="71">
        <v>17725.0</v>
      </c>
      <c r="C18573" s="71" t="s">
        <v>4275</v>
      </c>
      <c r="D18573" s="71" t="s">
        <v>3668</v>
      </c>
      <c r="E18573" s="71">
        <v>9.993529693E9</v>
      </c>
      <c r="T18573" s="71" t="s">
        <v>4263</v>
      </c>
    </row>
    <row r="18574">
      <c r="A18574" s="71" t="s">
        <v>47</v>
      </c>
      <c r="B18574" s="71">
        <v>17725.0</v>
      </c>
      <c r="C18574" s="71" t="s">
        <v>4275</v>
      </c>
      <c r="D18574" s="71" t="s">
        <v>3668</v>
      </c>
      <c r="E18574" s="71">
        <v>9.993529693E9</v>
      </c>
      <c r="T18574" s="71" t="s">
        <v>4263</v>
      </c>
    </row>
    <row r="18575">
      <c r="A18575" s="71" t="s">
        <v>47</v>
      </c>
      <c r="B18575" s="71">
        <v>17725.0</v>
      </c>
      <c r="C18575" s="71" t="s">
        <v>4275</v>
      </c>
      <c r="D18575" s="71" t="s">
        <v>3668</v>
      </c>
      <c r="E18575" s="71">
        <v>9.993529693E9</v>
      </c>
      <c r="T18575" s="71" t="s">
        <v>4263</v>
      </c>
    </row>
    <row r="18576">
      <c r="A18576" s="71" t="s">
        <v>47</v>
      </c>
      <c r="B18576" s="71">
        <v>17725.0</v>
      </c>
      <c r="C18576" s="71" t="s">
        <v>4275</v>
      </c>
      <c r="D18576" s="71" t="s">
        <v>3668</v>
      </c>
      <c r="E18576" s="71">
        <v>9.993529693E9</v>
      </c>
      <c r="T18576" s="71" t="s">
        <v>4263</v>
      </c>
    </row>
    <row r="18577">
      <c r="A18577" s="71" t="s">
        <v>77</v>
      </c>
      <c r="B18577" s="71">
        <v>6682.0</v>
      </c>
      <c r="C18577" s="71" t="s">
        <v>4275</v>
      </c>
      <c r="D18577" s="71" t="s">
        <v>3668</v>
      </c>
      <c r="E18577" s="71">
        <v>9.993529693E9</v>
      </c>
      <c r="F18577" s="71">
        <v>0.0</v>
      </c>
      <c r="G18577" s="71" t="s">
        <v>610</v>
      </c>
      <c r="H18577" s="71">
        <v>8.0</v>
      </c>
      <c r="I18577" s="71">
        <v>40.0</v>
      </c>
      <c r="J18577" s="71">
        <v>3.2</v>
      </c>
      <c r="K18577" s="71">
        <v>5300.0</v>
      </c>
      <c r="L18577" s="71">
        <v>16960.0</v>
      </c>
      <c r="M18577" s="71">
        <v>16960.0</v>
      </c>
      <c r="N18577" s="71">
        <v>0.0</v>
      </c>
      <c r="O18577" s="71">
        <v>16960.0</v>
      </c>
      <c r="P18577" s="71">
        <v>0.0</v>
      </c>
      <c r="Q18577" s="71">
        <v>16960.0</v>
      </c>
      <c r="R18577" s="71">
        <v>0.0</v>
      </c>
      <c r="S18577" s="71" t="s">
        <v>47</v>
      </c>
      <c r="T18577" s="71" t="s">
        <v>4263</v>
      </c>
    </row>
    <row r="18578">
      <c r="A18578" s="71" t="s">
        <v>77</v>
      </c>
      <c r="B18578" s="71">
        <v>6682.0</v>
      </c>
      <c r="C18578" s="71" t="s">
        <v>4275</v>
      </c>
      <c r="D18578" s="71" t="s">
        <v>3668</v>
      </c>
      <c r="E18578" s="71">
        <v>9.993529693E9</v>
      </c>
      <c r="T18578" s="71" t="s">
        <v>4263</v>
      </c>
    </row>
    <row r="18579">
      <c r="A18579" s="71" t="s">
        <v>77</v>
      </c>
      <c r="B18579" s="71">
        <v>6682.0</v>
      </c>
      <c r="C18579" s="71" t="s">
        <v>4275</v>
      </c>
      <c r="D18579" s="71" t="s">
        <v>3668</v>
      </c>
      <c r="E18579" s="71">
        <v>9.993529693E9</v>
      </c>
      <c r="T18579" s="71" t="s">
        <v>4263</v>
      </c>
    </row>
    <row r="18580">
      <c r="A18580" s="71" t="s">
        <v>77</v>
      </c>
      <c r="B18580" s="71">
        <v>6682.0</v>
      </c>
      <c r="C18580" s="71" t="s">
        <v>4275</v>
      </c>
      <c r="D18580" s="71" t="s">
        <v>3668</v>
      </c>
      <c r="E18580" s="71">
        <v>9.993529693E9</v>
      </c>
      <c r="T18580" s="71" t="s">
        <v>4263</v>
      </c>
    </row>
    <row r="18581">
      <c r="A18581" s="71" t="s">
        <v>77</v>
      </c>
      <c r="B18581" s="71">
        <v>6682.0</v>
      </c>
      <c r="C18581" s="71" t="s">
        <v>4275</v>
      </c>
      <c r="D18581" s="71" t="s">
        <v>3668</v>
      </c>
      <c r="E18581" s="71">
        <v>9.993529693E9</v>
      </c>
      <c r="T18581" s="71" t="s">
        <v>4263</v>
      </c>
    </row>
    <row r="18582">
      <c r="A18582" s="71" t="s">
        <v>77</v>
      </c>
      <c r="B18582" s="71">
        <v>6681.0</v>
      </c>
      <c r="C18582" s="71" t="s">
        <v>1221</v>
      </c>
      <c r="D18582" s="71" t="s">
        <v>2228</v>
      </c>
      <c r="E18582" s="71">
        <v>6.260297386E9</v>
      </c>
      <c r="F18582" s="71">
        <v>0.0</v>
      </c>
      <c r="G18582" s="71" t="s">
        <v>610</v>
      </c>
      <c r="H18582" s="71">
        <v>10.0</v>
      </c>
      <c r="I18582" s="71">
        <v>40.0</v>
      </c>
      <c r="J18582" s="71">
        <v>4.0</v>
      </c>
      <c r="K18582" s="71">
        <v>5300.0</v>
      </c>
      <c r="L18582" s="71">
        <v>21200.0</v>
      </c>
      <c r="M18582" s="71">
        <v>25440.0</v>
      </c>
      <c r="N18582" s="71">
        <v>0.0</v>
      </c>
      <c r="O18582" s="71">
        <v>25440.0</v>
      </c>
      <c r="P18582" s="71">
        <v>8800.0</v>
      </c>
      <c r="Q18582" s="71">
        <v>16640.0</v>
      </c>
      <c r="R18582" s="71">
        <v>0.0</v>
      </c>
      <c r="S18582" s="71" t="s">
        <v>191</v>
      </c>
      <c r="T18582" s="71" t="s">
        <v>4263</v>
      </c>
    </row>
    <row r="18583">
      <c r="A18583" s="71" t="s">
        <v>77</v>
      </c>
      <c r="B18583" s="71">
        <v>6681.0</v>
      </c>
      <c r="C18583" s="71" t="s">
        <v>1221</v>
      </c>
      <c r="D18583" s="71" t="s">
        <v>2228</v>
      </c>
      <c r="E18583" s="71">
        <v>6.260297386E9</v>
      </c>
      <c r="G18583" s="71" t="s">
        <v>198</v>
      </c>
      <c r="H18583" s="71">
        <v>2.0</v>
      </c>
      <c r="I18583" s="71">
        <v>40.0</v>
      </c>
      <c r="J18583" s="71">
        <v>0.8</v>
      </c>
      <c r="K18583" s="71">
        <v>5300.0</v>
      </c>
      <c r="L18583" s="71">
        <v>4240.0</v>
      </c>
      <c r="T18583" s="71" t="s">
        <v>4263</v>
      </c>
    </row>
    <row r="18584">
      <c r="A18584" s="71" t="s">
        <v>77</v>
      </c>
      <c r="B18584" s="71">
        <v>6681.0</v>
      </c>
      <c r="C18584" s="71" t="s">
        <v>1221</v>
      </c>
      <c r="D18584" s="71" t="s">
        <v>2228</v>
      </c>
      <c r="E18584" s="71">
        <v>6.260297386E9</v>
      </c>
      <c r="T18584" s="71" t="s">
        <v>4263</v>
      </c>
    </row>
    <row r="18585">
      <c r="A18585" s="71" t="s">
        <v>77</v>
      </c>
      <c r="B18585" s="71">
        <v>6681.0</v>
      </c>
      <c r="C18585" s="71" t="s">
        <v>1221</v>
      </c>
      <c r="D18585" s="71" t="s">
        <v>2228</v>
      </c>
      <c r="E18585" s="71">
        <v>6.260297386E9</v>
      </c>
      <c r="T18585" s="71" t="s">
        <v>4263</v>
      </c>
    </row>
    <row r="18586">
      <c r="A18586" s="71" t="s">
        <v>77</v>
      </c>
      <c r="B18586" s="71">
        <v>6681.0</v>
      </c>
      <c r="C18586" s="71" t="s">
        <v>1221</v>
      </c>
      <c r="D18586" s="71" t="s">
        <v>2228</v>
      </c>
      <c r="E18586" s="71">
        <v>6.260297386E9</v>
      </c>
      <c r="T18586" s="71" t="s">
        <v>4263</v>
      </c>
    </row>
    <row r="18587">
      <c r="A18587" s="71" t="s">
        <v>47</v>
      </c>
      <c r="B18587" s="71">
        <v>17724.0</v>
      </c>
      <c r="C18587" s="71" t="s">
        <v>4276</v>
      </c>
      <c r="D18587" s="71" t="s">
        <v>1377</v>
      </c>
      <c r="E18587" s="71">
        <v>9.669742472E9</v>
      </c>
      <c r="F18587" s="71">
        <v>0.0</v>
      </c>
      <c r="G18587" s="71" t="s">
        <v>4123</v>
      </c>
      <c r="H18587" s="71">
        <v>2.0</v>
      </c>
      <c r="I18587" s="71">
        <v>40.0</v>
      </c>
      <c r="J18587" s="71">
        <v>0.8</v>
      </c>
      <c r="K18587" s="71">
        <v>5500.0</v>
      </c>
      <c r="L18587" s="71">
        <v>4400.0</v>
      </c>
      <c r="M18587" s="71">
        <v>4400.0</v>
      </c>
      <c r="N18587" s="71">
        <v>0.0</v>
      </c>
      <c r="O18587" s="71">
        <v>4400.0</v>
      </c>
      <c r="P18587" s="71">
        <v>0.0</v>
      </c>
      <c r="Q18587" s="71">
        <v>4400.0</v>
      </c>
      <c r="R18587" s="71">
        <v>0.0</v>
      </c>
      <c r="S18587" s="71" t="s">
        <v>47</v>
      </c>
      <c r="T18587" s="71" t="s">
        <v>4263</v>
      </c>
    </row>
    <row r="18588">
      <c r="A18588" s="71" t="s">
        <v>47</v>
      </c>
      <c r="B18588" s="71">
        <v>17724.0</v>
      </c>
      <c r="C18588" s="71" t="s">
        <v>4276</v>
      </c>
      <c r="D18588" s="71" t="s">
        <v>1377</v>
      </c>
      <c r="E18588" s="71">
        <v>9.669742472E9</v>
      </c>
      <c r="T18588" s="71" t="s">
        <v>4263</v>
      </c>
    </row>
    <row r="18589">
      <c r="A18589" s="71" t="s">
        <v>47</v>
      </c>
      <c r="B18589" s="71">
        <v>17724.0</v>
      </c>
      <c r="C18589" s="71" t="s">
        <v>4276</v>
      </c>
      <c r="D18589" s="71" t="s">
        <v>1377</v>
      </c>
      <c r="E18589" s="71">
        <v>9.669742472E9</v>
      </c>
      <c r="T18589" s="71" t="s">
        <v>4263</v>
      </c>
    </row>
    <row r="18590">
      <c r="A18590" s="71" t="s">
        <v>47</v>
      </c>
      <c r="B18590" s="71">
        <v>17724.0</v>
      </c>
      <c r="C18590" s="71" t="s">
        <v>4276</v>
      </c>
      <c r="D18590" s="71" t="s">
        <v>1377</v>
      </c>
      <c r="E18590" s="71">
        <v>9.669742472E9</v>
      </c>
      <c r="T18590" s="71" t="s">
        <v>4263</v>
      </c>
    </row>
    <row r="18591">
      <c r="A18591" s="71" t="s">
        <v>47</v>
      </c>
      <c r="B18591" s="71">
        <v>17724.0</v>
      </c>
      <c r="C18591" s="71" t="s">
        <v>4276</v>
      </c>
      <c r="D18591" s="71" t="s">
        <v>1377</v>
      </c>
      <c r="E18591" s="71">
        <v>9.669742472E9</v>
      </c>
      <c r="T18591" s="71" t="s">
        <v>4263</v>
      </c>
    </row>
    <row r="18592">
      <c r="A18592" s="71" t="s">
        <v>77</v>
      </c>
      <c r="B18592" s="71">
        <v>6680.0</v>
      </c>
      <c r="C18592" s="71" t="s">
        <v>4276</v>
      </c>
      <c r="D18592" s="71" t="s">
        <v>1377</v>
      </c>
      <c r="E18592" s="71">
        <v>9.669742472E9</v>
      </c>
      <c r="F18592" s="71">
        <v>0.0</v>
      </c>
      <c r="G18592" s="71" t="s">
        <v>610</v>
      </c>
      <c r="H18592" s="71">
        <v>4.0</v>
      </c>
      <c r="I18592" s="71">
        <v>40.0</v>
      </c>
      <c r="J18592" s="71">
        <v>1.6</v>
      </c>
      <c r="K18592" s="71">
        <v>5300.0</v>
      </c>
      <c r="L18592" s="71">
        <v>8480.0</v>
      </c>
      <c r="M18592" s="71">
        <v>12720.0</v>
      </c>
      <c r="N18592" s="71">
        <v>0.0</v>
      </c>
      <c r="O18592" s="71">
        <v>12720.0</v>
      </c>
      <c r="P18592" s="71">
        <v>3120.0</v>
      </c>
      <c r="Q18592" s="71">
        <v>9600.0</v>
      </c>
      <c r="R18592" s="71">
        <v>0.0</v>
      </c>
      <c r="S18592" s="71" t="s">
        <v>191</v>
      </c>
      <c r="T18592" s="71" t="s">
        <v>4263</v>
      </c>
    </row>
    <row r="18593">
      <c r="A18593" s="71" t="s">
        <v>77</v>
      </c>
      <c r="B18593" s="71">
        <v>6680.0</v>
      </c>
      <c r="C18593" s="71" t="s">
        <v>4276</v>
      </c>
      <c r="D18593" s="71" t="s">
        <v>1377</v>
      </c>
      <c r="E18593" s="71">
        <v>9.669742472E9</v>
      </c>
      <c r="G18593" s="71" t="s">
        <v>243</v>
      </c>
      <c r="H18593" s="71">
        <v>2.0</v>
      </c>
      <c r="I18593" s="71">
        <v>40.0</v>
      </c>
      <c r="J18593" s="71">
        <v>0.8</v>
      </c>
      <c r="K18593" s="71">
        <v>5300.0</v>
      </c>
      <c r="L18593" s="71">
        <v>4240.0</v>
      </c>
      <c r="T18593" s="71" t="s">
        <v>4263</v>
      </c>
    </row>
    <row r="18594">
      <c r="A18594" s="71" t="s">
        <v>77</v>
      </c>
      <c r="B18594" s="71">
        <v>6680.0</v>
      </c>
      <c r="C18594" s="71" t="s">
        <v>4276</v>
      </c>
      <c r="D18594" s="71" t="s">
        <v>1377</v>
      </c>
      <c r="E18594" s="71">
        <v>9.669742472E9</v>
      </c>
      <c r="T18594" s="71" t="s">
        <v>4263</v>
      </c>
    </row>
    <row r="18595">
      <c r="A18595" s="71" t="s">
        <v>77</v>
      </c>
      <c r="B18595" s="71">
        <v>6680.0</v>
      </c>
      <c r="C18595" s="71" t="s">
        <v>4276</v>
      </c>
      <c r="D18595" s="71" t="s">
        <v>1377</v>
      </c>
      <c r="E18595" s="71">
        <v>9.669742472E9</v>
      </c>
      <c r="T18595" s="71" t="s">
        <v>4263</v>
      </c>
    </row>
    <row r="18596">
      <c r="A18596" s="71" t="s">
        <v>77</v>
      </c>
      <c r="B18596" s="71">
        <v>6680.0</v>
      </c>
      <c r="C18596" s="71" t="s">
        <v>4276</v>
      </c>
      <c r="D18596" s="71" t="s">
        <v>1377</v>
      </c>
      <c r="E18596" s="71">
        <v>9.669742472E9</v>
      </c>
      <c r="T18596" s="71" t="s">
        <v>4263</v>
      </c>
    </row>
    <row r="18597">
      <c r="A18597" s="71" t="s">
        <v>77</v>
      </c>
      <c r="B18597" s="71">
        <v>6679.0</v>
      </c>
      <c r="C18597" s="71" t="s">
        <v>4277</v>
      </c>
      <c r="D18597" s="71" t="s">
        <v>2228</v>
      </c>
      <c r="E18597" s="71">
        <v>9.644566823E9</v>
      </c>
      <c r="F18597" s="71">
        <v>0.0</v>
      </c>
      <c r="G18597" s="71" t="s">
        <v>610</v>
      </c>
      <c r="H18597" s="71">
        <v>4.0</v>
      </c>
      <c r="I18597" s="71">
        <v>40.0</v>
      </c>
      <c r="J18597" s="71">
        <v>1.6</v>
      </c>
      <c r="K18597" s="71">
        <v>5300.0</v>
      </c>
      <c r="L18597" s="71">
        <v>8480.0</v>
      </c>
      <c r="M18597" s="71">
        <v>8480.0</v>
      </c>
      <c r="N18597" s="71">
        <v>0.0</v>
      </c>
      <c r="O18597" s="71">
        <v>8480.0</v>
      </c>
      <c r="P18597" s="71">
        <v>8480.0</v>
      </c>
      <c r="Q18597" s="71">
        <v>0.0</v>
      </c>
      <c r="R18597" s="71">
        <v>0.0</v>
      </c>
      <c r="S18597" s="71" t="s">
        <v>191</v>
      </c>
      <c r="T18597" s="71" t="s">
        <v>4263</v>
      </c>
    </row>
    <row r="18598">
      <c r="A18598" s="71" t="s">
        <v>77</v>
      </c>
      <c r="B18598" s="71">
        <v>6679.0</v>
      </c>
      <c r="C18598" s="71" t="s">
        <v>4277</v>
      </c>
      <c r="D18598" s="71" t="s">
        <v>2228</v>
      </c>
      <c r="E18598" s="71">
        <v>9.644566823E9</v>
      </c>
      <c r="T18598" s="71" t="s">
        <v>4263</v>
      </c>
    </row>
    <row r="18599">
      <c r="A18599" s="71" t="s">
        <v>77</v>
      </c>
      <c r="B18599" s="71">
        <v>6679.0</v>
      </c>
      <c r="C18599" s="71" t="s">
        <v>4277</v>
      </c>
      <c r="D18599" s="71" t="s">
        <v>2228</v>
      </c>
      <c r="E18599" s="71">
        <v>9.644566823E9</v>
      </c>
      <c r="T18599" s="71" t="s">
        <v>4263</v>
      </c>
    </row>
    <row r="18600">
      <c r="A18600" s="71" t="s">
        <v>77</v>
      </c>
      <c r="B18600" s="71">
        <v>6679.0</v>
      </c>
      <c r="C18600" s="71" t="s">
        <v>4277</v>
      </c>
      <c r="D18600" s="71" t="s">
        <v>2228</v>
      </c>
      <c r="E18600" s="71">
        <v>9.644566823E9</v>
      </c>
      <c r="T18600" s="71" t="s">
        <v>4263</v>
      </c>
    </row>
    <row r="18601">
      <c r="A18601" s="71" t="s">
        <v>77</v>
      </c>
      <c r="B18601" s="71">
        <v>6679.0</v>
      </c>
      <c r="C18601" s="71" t="s">
        <v>4277</v>
      </c>
      <c r="D18601" s="71" t="s">
        <v>2228</v>
      </c>
      <c r="E18601" s="71">
        <v>9.644566823E9</v>
      </c>
      <c r="T18601" s="71" t="s">
        <v>4263</v>
      </c>
    </row>
    <row r="18602">
      <c r="A18602" s="71" t="s">
        <v>47</v>
      </c>
      <c r="B18602" s="71">
        <v>17723.0</v>
      </c>
      <c r="C18602" s="71" t="s">
        <v>4278</v>
      </c>
      <c r="D18602" s="71" t="s">
        <v>927</v>
      </c>
      <c r="E18602" s="71">
        <v>0.0</v>
      </c>
      <c r="F18602" s="71">
        <v>0.0</v>
      </c>
      <c r="G18602" s="71" t="s">
        <v>1831</v>
      </c>
      <c r="H18602" s="71">
        <v>1.0</v>
      </c>
      <c r="I18602" s="71">
        <v>40.0</v>
      </c>
      <c r="J18602" s="71">
        <v>0.4</v>
      </c>
      <c r="K18602" s="71">
        <v>5500.0</v>
      </c>
      <c r="L18602" s="71">
        <v>2200.0</v>
      </c>
      <c r="M18602" s="71">
        <v>2200.0</v>
      </c>
      <c r="N18602" s="71">
        <v>0.0</v>
      </c>
      <c r="O18602" s="71">
        <v>2200.0</v>
      </c>
      <c r="P18602" s="71">
        <v>0.0</v>
      </c>
      <c r="Q18602" s="71">
        <v>2200.0</v>
      </c>
      <c r="R18602" s="71">
        <v>0.0</v>
      </c>
      <c r="S18602" s="71" t="s">
        <v>47</v>
      </c>
      <c r="T18602" s="71" t="s">
        <v>4263</v>
      </c>
    </row>
    <row r="18603">
      <c r="A18603" s="71" t="s">
        <v>47</v>
      </c>
      <c r="B18603" s="71">
        <v>17723.0</v>
      </c>
      <c r="C18603" s="71" t="s">
        <v>4278</v>
      </c>
      <c r="D18603" s="71" t="s">
        <v>927</v>
      </c>
      <c r="E18603" s="71">
        <v>0.0</v>
      </c>
      <c r="T18603" s="71" t="s">
        <v>4263</v>
      </c>
    </row>
    <row r="18604">
      <c r="A18604" s="71" t="s">
        <v>47</v>
      </c>
      <c r="B18604" s="71">
        <v>17723.0</v>
      </c>
      <c r="C18604" s="71" t="s">
        <v>4278</v>
      </c>
      <c r="D18604" s="71" t="s">
        <v>927</v>
      </c>
      <c r="E18604" s="71">
        <v>0.0</v>
      </c>
      <c r="T18604" s="71" t="s">
        <v>4263</v>
      </c>
    </row>
    <row r="18605">
      <c r="A18605" s="71" t="s">
        <v>47</v>
      </c>
      <c r="B18605" s="71">
        <v>17723.0</v>
      </c>
      <c r="C18605" s="71" t="s">
        <v>4278</v>
      </c>
      <c r="D18605" s="71" t="s">
        <v>927</v>
      </c>
      <c r="E18605" s="71">
        <v>0.0</v>
      </c>
      <c r="T18605" s="71" t="s">
        <v>4263</v>
      </c>
    </row>
    <row r="18606">
      <c r="A18606" s="71" t="s">
        <v>47</v>
      </c>
      <c r="B18606" s="71">
        <v>17723.0</v>
      </c>
      <c r="C18606" s="71" t="s">
        <v>4278</v>
      </c>
      <c r="D18606" s="71" t="s">
        <v>927</v>
      </c>
      <c r="E18606" s="71">
        <v>0.0</v>
      </c>
      <c r="T18606" s="71" t="s">
        <v>4263</v>
      </c>
    </row>
    <row r="18607">
      <c r="A18607" s="71" t="s">
        <v>77</v>
      </c>
      <c r="B18607" s="71">
        <v>6678.0</v>
      </c>
      <c r="C18607" s="71" t="s">
        <v>4279</v>
      </c>
      <c r="D18607" s="71" t="s">
        <v>4280</v>
      </c>
      <c r="E18607" s="71">
        <v>8.120190407E9</v>
      </c>
      <c r="F18607" s="71">
        <v>0.0</v>
      </c>
      <c r="G18607" s="71" t="s">
        <v>610</v>
      </c>
      <c r="H18607" s="71">
        <v>2.0</v>
      </c>
      <c r="I18607" s="71">
        <v>40.0</v>
      </c>
      <c r="J18607" s="71">
        <v>0.8</v>
      </c>
      <c r="K18607" s="71">
        <v>5300.0</v>
      </c>
      <c r="L18607" s="71">
        <v>4240.0</v>
      </c>
      <c r="M18607" s="71">
        <v>4240.0</v>
      </c>
      <c r="N18607" s="71">
        <v>0.0</v>
      </c>
      <c r="O18607" s="71">
        <v>4240.0</v>
      </c>
      <c r="P18607" s="71">
        <v>0.0</v>
      </c>
      <c r="Q18607" s="71">
        <v>4240.0</v>
      </c>
      <c r="R18607" s="71">
        <v>0.0</v>
      </c>
      <c r="S18607" s="71" t="s">
        <v>47</v>
      </c>
      <c r="T18607" s="71" t="s">
        <v>4263</v>
      </c>
    </row>
    <row r="18608">
      <c r="A18608" s="71" t="s">
        <v>77</v>
      </c>
      <c r="B18608" s="71">
        <v>6678.0</v>
      </c>
      <c r="C18608" s="71" t="s">
        <v>4279</v>
      </c>
      <c r="D18608" s="71" t="s">
        <v>4280</v>
      </c>
      <c r="E18608" s="71">
        <v>8.120190407E9</v>
      </c>
      <c r="T18608" s="71" t="s">
        <v>4263</v>
      </c>
    </row>
    <row r="18609">
      <c r="A18609" s="71" t="s">
        <v>77</v>
      </c>
      <c r="B18609" s="71">
        <v>6678.0</v>
      </c>
      <c r="C18609" s="71" t="s">
        <v>4279</v>
      </c>
      <c r="D18609" s="71" t="s">
        <v>4280</v>
      </c>
      <c r="E18609" s="71">
        <v>8.120190407E9</v>
      </c>
      <c r="T18609" s="71" t="s">
        <v>4263</v>
      </c>
    </row>
    <row r="18610">
      <c r="A18610" s="71" t="s">
        <v>77</v>
      </c>
      <c r="B18610" s="71">
        <v>6678.0</v>
      </c>
      <c r="C18610" s="71" t="s">
        <v>4279</v>
      </c>
      <c r="D18610" s="71" t="s">
        <v>4280</v>
      </c>
      <c r="E18610" s="71">
        <v>8.120190407E9</v>
      </c>
      <c r="T18610" s="71" t="s">
        <v>4263</v>
      </c>
    </row>
    <row r="18611">
      <c r="A18611" s="71" t="s">
        <v>77</v>
      </c>
      <c r="B18611" s="71">
        <v>6678.0</v>
      </c>
      <c r="C18611" s="71" t="s">
        <v>4279</v>
      </c>
      <c r="D18611" s="71" t="s">
        <v>4280</v>
      </c>
      <c r="E18611" s="71">
        <v>8.120190407E9</v>
      </c>
      <c r="T18611" s="71" t="s">
        <v>4263</v>
      </c>
    </row>
    <row r="18612">
      <c r="A18612" s="71" t="s">
        <v>77</v>
      </c>
      <c r="B18612" s="71">
        <v>6677.0</v>
      </c>
      <c r="C18612" s="71" t="s">
        <v>4281</v>
      </c>
      <c r="D18612" s="71" t="s">
        <v>4282</v>
      </c>
      <c r="E18612" s="71">
        <v>7.999380618E9</v>
      </c>
      <c r="F18612" s="71">
        <v>0.0</v>
      </c>
      <c r="G18612" s="71" t="s">
        <v>1269</v>
      </c>
      <c r="H18612" s="71">
        <v>2.0</v>
      </c>
      <c r="I18612" s="71">
        <v>10.0</v>
      </c>
      <c r="J18612" s="71">
        <v>0.2</v>
      </c>
      <c r="K18612" s="71">
        <v>14000.0</v>
      </c>
      <c r="L18612" s="71">
        <v>2800.0</v>
      </c>
      <c r="M18612" s="71">
        <v>2800.0</v>
      </c>
      <c r="N18612" s="71">
        <v>0.0</v>
      </c>
      <c r="O18612" s="71">
        <v>2800.0</v>
      </c>
      <c r="P18612" s="71">
        <v>0.0</v>
      </c>
      <c r="Q18612" s="71">
        <v>2800.0</v>
      </c>
      <c r="R18612" s="71">
        <v>0.0</v>
      </c>
      <c r="S18612" s="71" t="s">
        <v>47</v>
      </c>
      <c r="T18612" s="71" t="s">
        <v>4263</v>
      </c>
    </row>
    <row r="18613">
      <c r="A18613" s="71" t="s">
        <v>77</v>
      </c>
      <c r="B18613" s="71">
        <v>6677.0</v>
      </c>
      <c r="C18613" s="71" t="s">
        <v>4281</v>
      </c>
      <c r="D18613" s="71" t="s">
        <v>4282</v>
      </c>
      <c r="E18613" s="71">
        <v>7.999380618E9</v>
      </c>
      <c r="T18613" s="71" t="s">
        <v>4263</v>
      </c>
    </row>
    <row r="18614">
      <c r="A18614" s="71" t="s">
        <v>77</v>
      </c>
      <c r="B18614" s="71">
        <v>6677.0</v>
      </c>
      <c r="C18614" s="71" t="s">
        <v>4281</v>
      </c>
      <c r="D18614" s="71" t="s">
        <v>4282</v>
      </c>
      <c r="E18614" s="71">
        <v>7.999380618E9</v>
      </c>
      <c r="T18614" s="71" t="s">
        <v>4263</v>
      </c>
    </row>
    <row r="18615">
      <c r="A18615" s="71" t="s">
        <v>77</v>
      </c>
      <c r="B18615" s="71">
        <v>6677.0</v>
      </c>
      <c r="C18615" s="71" t="s">
        <v>4281</v>
      </c>
      <c r="D18615" s="71" t="s">
        <v>4282</v>
      </c>
      <c r="E18615" s="71">
        <v>7.999380618E9</v>
      </c>
      <c r="T18615" s="71" t="s">
        <v>4263</v>
      </c>
    </row>
    <row r="18616">
      <c r="A18616" s="71" t="s">
        <v>77</v>
      </c>
      <c r="B18616" s="71">
        <v>6677.0</v>
      </c>
      <c r="C18616" s="71" t="s">
        <v>4281</v>
      </c>
      <c r="D18616" s="71" t="s">
        <v>4282</v>
      </c>
      <c r="E18616" s="71">
        <v>7.999380618E9</v>
      </c>
      <c r="T18616" s="71" t="s">
        <v>4263</v>
      </c>
    </row>
    <row r="18617">
      <c r="A18617" s="71" t="s">
        <v>47</v>
      </c>
      <c r="B18617" s="71">
        <v>17722.0</v>
      </c>
      <c r="C18617" s="71" t="s">
        <v>4283</v>
      </c>
      <c r="D18617" s="71" t="s">
        <v>2228</v>
      </c>
      <c r="E18617" s="71">
        <v>6.260297386E9</v>
      </c>
      <c r="F18617" s="71">
        <v>0.0</v>
      </c>
      <c r="G18617" s="71" t="s">
        <v>1831</v>
      </c>
      <c r="H18617" s="71">
        <v>2.0</v>
      </c>
      <c r="I18617" s="71">
        <v>40.0</v>
      </c>
      <c r="J18617" s="71">
        <v>0.8</v>
      </c>
      <c r="K18617" s="71">
        <v>5500.0</v>
      </c>
      <c r="L18617" s="71">
        <v>4400.0</v>
      </c>
      <c r="M18617" s="71">
        <v>4400.0</v>
      </c>
      <c r="N18617" s="71">
        <v>0.0</v>
      </c>
      <c r="O18617" s="71">
        <v>4400.0</v>
      </c>
      <c r="P18617" s="71">
        <v>0.0</v>
      </c>
      <c r="Q18617" s="71">
        <v>4400.0</v>
      </c>
      <c r="R18617" s="71">
        <v>0.0</v>
      </c>
      <c r="S18617" s="71" t="s">
        <v>47</v>
      </c>
      <c r="T18617" s="71" t="s">
        <v>4263</v>
      </c>
    </row>
    <row r="18618">
      <c r="A18618" s="71" t="s">
        <v>47</v>
      </c>
      <c r="B18618" s="71">
        <v>17722.0</v>
      </c>
      <c r="C18618" s="71" t="s">
        <v>4283</v>
      </c>
      <c r="D18618" s="71" t="s">
        <v>2228</v>
      </c>
      <c r="E18618" s="71">
        <v>6.260297386E9</v>
      </c>
      <c r="T18618" s="71" t="s">
        <v>4263</v>
      </c>
    </row>
    <row r="18619">
      <c r="A18619" s="71" t="s">
        <v>47</v>
      </c>
      <c r="B18619" s="71">
        <v>17722.0</v>
      </c>
      <c r="C18619" s="71" t="s">
        <v>4283</v>
      </c>
      <c r="D18619" s="71" t="s">
        <v>2228</v>
      </c>
      <c r="E18619" s="71">
        <v>6.260297386E9</v>
      </c>
      <c r="T18619" s="71" t="s">
        <v>4263</v>
      </c>
    </row>
    <row r="18620">
      <c r="A18620" s="71" t="s">
        <v>47</v>
      </c>
      <c r="B18620" s="71">
        <v>17722.0</v>
      </c>
      <c r="C18620" s="71" t="s">
        <v>4283</v>
      </c>
      <c r="D18620" s="71" t="s">
        <v>2228</v>
      </c>
      <c r="E18620" s="71">
        <v>6.260297386E9</v>
      </c>
      <c r="T18620" s="71" t="s">
        <v>4263</v>
      </c>
    </row>
    <row r="18621">
      <c r="A18621" s="71" t="s">
        <v>47</v>
      </c>
      <c r="B18621" s="71">
        <v>17722.0</v>
      </c>
      <c r="C18621" s="71" t="s">
        <v>4283</v>
      </c>
      <c r="D18621" s="71" t="s">
        <v>2228</v>
      </c>
      <c r="E18621" s="71">
        <v>6.260297386E9</v>
      </c>
      <c r="T18621" s="71" t="s">
        <v>4263</v>
      </c>
    </row>
    <row r="18622">
      <c r="A18622" s="71" t="s">
        <v>77</v>
      </c>
      <c r="B18622" s="71">
        <v>6676.0</v>
      </c>
      <c r="C18622" s="71" t="s">
        <v>4283</v>
      </c>
      <c r="D18622" s="71" t="s">
        <v>2228</v>
      </c>
      <c r="E18622" s="71">
        <v>6.260297386E9</v>
      </c>
      <c r="F18622" s="71">
        <v>0.0</v>
      </c>
      <c r="G18622" s="71" t="s">
        <v>610</v>
      </c>
      <c r="H18622" s="71">
        <v>6.0</v>
      </c>
      <c r="I18622" s="71">
        <v>40.0</v>
      </c>
      <c r="J18622" s="71">
        <v>2.4</v>
      </c>
      <c r="K18622" s="71">
        <v>5300.0</v>
      </c>
      <c r="L18622" s="71">
        <v>12720.0</v>
      </c>
      <c r="M18622" s="71">
        <v>12720.0</v>
      </c>
      <c r="N18622" s="71">
        <v>0.0</v>
      </c>
      <c r="O18622" s="71">
        <v>12720.0</v>
      </c>
      <c r="P18622" s="71">
        <v>0.0</v>
      </c>
      <c r="Q18622" s="71">
        <v>12720.0</v>
      </c>
      <c r="R18622" s="71">
        <v>0.0</v>
      </c>
      <c r="S18622" s="71" t="s">
        <v>47</v>
      </c>
      <c r="T18622" s="71" t="s">
        <v>4263</v>
      </c>
    </row>
    <row r="18623">
      <c r="A18623" s="71" t="s">
        <v>77</v>
      </c>
      <c r="B18623" s="71">
        <v>6676.0</v>
      </c>
      <c r="C18623" s="71" t="s">
        <v>4283</v>
      </c>
      <c r="D18623" s="71" t="s">
        <v>2228</v>
      </c>
      <c r="E18623" s="71">
        <v>6.260297386E9</v>
      </c>
      <c r="T18623" s="71" t="s">
        <v>4263</v>
      </c>
    </row>
    <row r="18624">
      <c r="A18624" s="71" t="s">
        <v>77</v>
      </c>
      <c r="B18624" s="71">
        <v>6676.0</v>
      </c>
      <c r="C18624" s="71" t="s">
        <v>4283</v>
      </c>
      <c r="D18624" s="71" t="s">
        <v>2228</v>
      </c>
      <c r="E18624" s="71">
        <v>6.260297386E9</v>
      </c>
      <c r="T18624" s="71" t="s">
        <v>4263</v>
      </c>
    </row>
    <row r="18625">
      <c r="A18625" s="71" t="s">
        <v>77</v>
      </c>
      <c r="B18625" s="71">
        <v>6676.0</v>
      </c>
      <c r="C18625" s="71" t="s">
        <v>4283</v>
      </c>
      <c r="D18625" s="71" t="s">
        <v>2228</v>
      </c>
      <c r="E18625" s="71">
        <v>6.260297386E9</v>
      </c>
      <c r="T18625" s="71" t="s">
        <v>4263</v>
      </c>
    </row>
    <row r="18626">
      <c r="A18626" s="71" t="s">
        <v>77</v>
      </c>
      <c r="B18626" s="71">
        <v>6676.0</v>
      </c>
      <c r="C18626" s="71" t="s">
        <v>4283</v>
      </c>
      <c r="D18626" s="71" t="s">
        <v>2228</v>
      </c>
      <c r="E18626" s="71">
        <v>6.260297386E9</v>
      </c>
      <c r="T18626" s="71" t="s">
        <v>4263</v>
      </c>
    </row>
    <row r="18627">
      <c r="A18627" s="71" t="s">
        <v>47</v>
      </c>
      <c r="B18627" s="71">
        <v>17721.0</v>
      </c>
      <c r="C18627" s="71" t="s">
        <v>4284</v>
      </c>
      <c r="D18627" s="71" t="s">
        <v>4285</v>
      </c>
      <c r="E18627" s="71">
        <v>9.826974198E9</v>
      </c>
      <c r="F18627" s="71">
        <v>0.0</v>
      </c>
      <c r="G18627" s="71" t="s">
        <v>3436</v>
      </c>
      <c r="H18627" s="71">
        <v>2.0</v>
      </c>
      <c r="I18627" s="71">
        <v>40.0</v>
      </c>
      <c r="J18627" s="71">
        <v>0.8</v>
      </c>
      <c r="K18627" s="71">
        <v>5500.0</v>
      </c>
      <c r="L18627" s="71">
        <v>4400.0</v>
      </c>
      <c r="M18627" s="71">
        <v>8800.0</v>
      </c>
      <c r="N18627" s="71">
        <v>0.0</v>
      </c>
      <c r="O18627" s="71">
        <v>8800.0</v>
      </c>
      <c r="P18627" s="71">
        <v>0.0</v>
      </c>
      <c r="Q18627" s="71">
        <v>8800.0</v>
      </c>
      <c r="R18627" s="71">
        <v>0.0</v>
      </c>
      <c r="S18627" s="71" t="s">
        <v>47</v>
      </c>
      <c r="T18627" s="71" t="s">
        <v>4263</v>
      </c>
    </row>
    <row r="18628">
      <c r="A18628" s="71" t="s">
        <v>47</v>
      </c>
      <c r="B18628" s="71">
        <v>17721.0</v>
      </c>
      <c r="C18628" s="71" t="s">
        <v>4284</v>
      </c>
      <c r="D18628" s="71" t="s">
        <v>4285</v>
      </c>
      <c r="E18628" s="71">
        <v>9.826974198E9</v>
      </c>
      <c r="G18628" s="71" t="s">
        <v>1831</v>
      </c>
      <c r="H18628" s="71">
        <v>2.0</v>
      </c>
      <c r="I18628" s="71">
        <v>40.0</v>
      </c>
      <c r="J18628" s="71">
        <v>0.8</v>
      </c>
      <c r="K18628" s="71">
        <v>5500.0</v>
      </c>
      <c r="L18628" s="71">
        <v>4400.0</v>
      </c>
      <c r="T18628" s="71" t="s">
        <v>4263</v>
      </c>
    </row>
    <row r="18629">
      <c r="A18629" s="71" t="s">
        <v>47</v>
      </c>
      <c r="B18629" s="71">
        <v>17721.0</v>
      </c>
      <c r="C18629" s="71" t="s">
        <v>4284</v>
      </c>
      <c r="D18629" s="71" t="s">
        <v>4285</v>
      </c>
      <c r="E18629" s="71">
        <v>9.826974198E9</v>
      </c>
      <c r="T18629" s="71" t="s">
        <v>4263</v>
      </c>
    </row>
    <row r="18630">
      <c r="A18630" s="71" t="s">
        <v>47</v>
      </c>
      <c r="B18630" s="71">
        <v>17721.0</v>
      </c>
      <c r="C18630" s="71" t="s">
        <v>4284</v>
      </c>
      <c r="D18630" s="71" t="s">
        <v>4285</v>
      </c>
      <c r="E18630" s="71">
        <v>9.826974198E9</v>
      </c>
      <c r="T18630" s="71" t="s">
        <v>4263</v>
      </c>
    </row>
    <row r="18631">
      <c r="A18631" s="71" t="s">
        <v>47</v>
      </c>
      <c r="B18631" s="71">
        <v>17721.0</v>
      </c>
      <c r="C18631" s="71" t="s">
        <v>4284</v>
      </c>
      <c r="D18631" s="71" t="s">
        <v>4285</v>
      </c>
      <c r="E18631" s="71">
        <v>9.826974198E9</v>
      </c>
      <c r="T18631" s="71" t="s">
        <v>4263</v>
      </c>
    </row>
    <row r="18632">
      <c r="A18632" s="71" t="s">
        <v>77</v>
      </c>
      <c r="B18632" s="71">
        <v>6675.0</v>
      </c>
      <c r="C18632" s="71" t="s">
        <v>4286</v>
      </c>
      <c r="D18632" s="71" t="s">
        <v>4287</v>
      </c>
      <c r="E18632" s="71">
        <v>6.268547573E9</v>
      </c>
      <c r="F18632" s="71">
        <v>0.0</v>
      </c>
      <c r="G18632" s="71" t="s">
        <v>3256</v>
      </c>
      <c r="H18632" s="71">
        <v>2.0</v>
      </c>
      <c r="I18632" s="71">
        <v>40.0</v>
      </c>
      <c r="J18632" s="71">
        <v>0.8</v>
      </c>
      <c r="K18632" s="71">
        <v>5300.0</v>
      </c>
      <c r="L18632" s="71">
        <v>4240.0</v>
      </c>
      <c r="M18632" s="71">
        <v>4240.0</v>
      </c>
      <c r="N18632" s="71">
        <v>0.0</v>
      </c>
      <c r="O18632" s="71">
        <v>4240.0</v>
      </c>
      <c r="P18632" s="71">
        <v>4240.0</v>
      </c>
      <c r="Q18632" s="71">
        <v>0.0</v>
      </c>
      <c r="R18632" s="71">
        <v>0.0</v>
      </c>
      <c r="S18632" s="71" t="s">
        <v>191</v>
      </c>
      <c r="T18632" s="71" t="s">
        <v>4263</v>
      </c>
    </row>
    <row r="18633">
      <c r="A18633" s="71" t="s">
        <v>77</v>
      </c>
      <c r="B18633" s="71">
        <v>6675.0</v>
      </c>
      <c r="C18633" s="71" t="s">
        <v>4286</v>
      </c>
      <c r="D18633" s="71" t="s">
        <v>4287</v>
      </c>
      <c r="E18633" s="71">
        <v>6.268547573E9</v>
      </c>
      <c r="T18633" s="71" t="s">
        <v>4263</v>
      </c>
    </row>
    <row r="18634">
      <c r="A18634" s="71" t="s">
        <v>77</v>
      </c>
      <c r="B18634" s="71">
        <v>6675.0</v>
      </c>
      <c r="C18634" s="71" t="s">
        <v>4286</v>
      </c>
      <c r="D18634" s="71" t="s">
        <v>4287</v>
      </c>
      <c r="E18634" s="71">
        <v>6.268547573E9</v>
      </c>
      <c r="T18634" s="71" t="s">
        <v>4263</v>
      </c>
    </row>
    <row r="18635">
      <c r="A18635" s="71" t="s">
        <v>77</v>
      </c>
      <c r="B18635" s="71">
        <v>6675.0</v>
      </c>
      <c r="C18635" s="71" t="s">
        <v>4286</v>
      </c>
      <c r="D18635" s="71" t="s">
        <v>4287</v>
      </c>
      <c r="E18635" s="71">
        <v>6.268547573E9</v>
      </c>
      <c r="T18635" s="71" t="s">
        <v>4263</v>
      </c>
    </row>
    <row r="18636">
      <c r="A18636" s="71" t="s">
        <v>77</v>
      </c>
      <c r="B18636" s="71">
        <v>6675.0</v>
      </c>
      <c r="C18636" s="71" t="s">
        <v>4286</v>
      </c>
      <c r="D18636" s="71" t="s">
        <v>4287</v>
      </c>
      <c r="E18636" s="71">
        <v>6.268547573E9</v>
      </c>
      <c r="T18636" s="71" t="s">
        <v>4263</v>
      </c>
    </row>
    <row r="18637">
      <c r="A18637" s="71" t="s">
        <v>47</v>
      </c>
      <c r="B18637" s="71">
        <v>17720.0</v>
      </c>
      <c r="C18637" s="71" t="s">
        <v>819</v>
      </c>
      <c r="D18637" s="71" t="s">
        <v>1492</v>
      </c>
      <c r="E18637" s="71">
        <v>8.224046512E9</v>
      </c>
      <c r="F18637" s="71">
        <v>0.0</v>
      </c>
      <c r="G18637" s="71" t="s">
        <v>4123</v>
      </c>
      <c r="H18637" s="71">
        <v>1.0</v>
      </c>
      <c r="I18637" s="71">
        <v>40.0</v>
      </c>
      <c r="J18637" s="71">
        <v>0.4</v>
      </c>
      <c r="K18637" s="71">
        <v>5500.0</v>
      </c>
      <c r="L18637" s="71">
        <v>2200.0</v>
      </c>
      <c r="M18637" s="71">
        <v>2200.0</v>
      </c>
      <c r="N18637" s="71">
        <v>0.0</v>
      </c>
      <c r="O18637" s="71">
        <v>2200.0</v>
      </c>
      <c r="P18637" s="71">
        <v>1900.0</v>
      </c>
      <c r="Q18637" s="71">
        <v>300.0</v>
      </c>
      <c r="R18637" s="71">
        <v>0.0</v>
      </c>
      <c r="S18637" s="71" t="s">
        <v>191</v>
      </c>
      <c r="T18637" s="71" t="s">
        <v>4263</v>
      </c>
    </row>
    <row r="18638">
      <c r="A18638" s="71" t="s">
        <v>47</v>
      </c>
      <c r="B18638" s="71">
        <v>17720.0</v>
      </c>
      <c r="C18638" s="71" t="s">
        <v>819</v>
      </c>
      <c r="D18638" s="71" t="s">
        <v>1492</v>
      </c>
      <c r="E18638" s="71">
        <v>8.224046512E9</v>
      </c>
      <c r="T18638" s="71" t="s">
        <v>4263</v>
      </c>
    </row>
    <row r="18639">
      <c r="A18639" s="71" t="s">
        <v>47</v>
      </c>
      <c r="B18639" s="71">
        <v>17720.0</v>
      </c>
      <c r="C18639" s="71" t="s">
        <v>819</v>
      </c>
      <c r="D18639" s="71" t="s">
        <v>1492</v>
      </c>
      <c r="E18639" s="71">
        <v>8.224046512E9</v>
      </c>
      <c r="T18639" s="71" t="s">
        <v>4263</v>
      </c>
    </row>
    <row r="18640">
      <c r="A18640" s="71" t="s">
        <v>47</v>
      </c>
      <c r="B18640" s="71">
        <v>17720.0</v>
      </c>
      <c r="C18640" s="71" t="s">
        <v>819</v>
      </c>
      <c r="D18640" s="71" t="s">
        <v>1492</v>
      </c>
      <c r="E18640" s="71">
        <v>8.224046512E9</v>
      </c>
      <c r="T18640" s="71" t="s">
        <v>4263</v>
      </c>
    </row>
    <row r="18641">
      <c r="A18641" s="71" t="s">
        <v>47</v>
      </c>
      <c r="B18641" s="71">
        <v>17720.0</v>
      </c>
      <c r="C18641" s="71" t="s">
        <v>819</v>
      </c>
      <c r="D18641" s="71" t="s">
        <v>1492</v>
      </c>
      <c r="E18641" s="71">
        <v>8.224046512E9</v>
      </c>
      <c r="T18641" s="71" t="s">
        <v>4263</v>
      </c>
    </row>
    <row r="18642">
      <c r="A18642" s="71" t="s">
        <v>47</v>
      </c>
      <c r="B18642" s="71">
        <v>17719.0</v>
      </c>
      <c r="C18642" s="71" t="s">
        <v>392</v>
      </c>
      <c r="D18642" s="71" t="s">
        <v>1142</v>
      </c>
      <c r="E18642" s="71">
        <v>9.753419718E9</v>
      </c>
      <c r="F18642" s="71">
        <v>0.0</v>
      </c>
      <c r="G18642" s="71" t="s">
        <v>1831</v>
      </c>
      <c r="H18642" s="71">
        <v>3.0</v>
      </c>
      <c r="I18642" s="71">
        <v>40.0</v>
      </c>
      <c r="J18642" s="71">
        <v>1.2</v>
      </c>
      <c r="K18642" s="71">
        <v>5500.0</v>
      </c>
      <c r="L18642" s="71">
        <v>6600.0</v>
      </c>
      <c r="M18642" s="71">
        <v>6600.0</v>
      </c>
      <c r="N18642" s="71">
        <v>0.0</v>
      </c>
      <c r="O18642" s="71">
        <v>6600.0</v>
      </c>
      <c r="P18642" s="71">
        <v>0.0</v>
      </c>
      <c r="Q18642" s="71">
        <v>6600.0</v>
      </c>
      <c r="R18642" s="71">
        <v>0.0</v>
      </c>
      <c r="S18642" s="71" t="s">
        <v>47</v>
      </c>
      <c r="T18642" s="71" t="s">
        <v>4263</v>
      </c>
    </row>
    <row r="18643">
      <c r="A18643" s="71" t="s">
        <v>47</v>
      </c>
      <c r="B18643" s="71">
        <v>17719.0</v>
      </c>
      <c r="C18643" s="71" t="s">
        <v>392</v>
      </c>
      <c r="D18643" s="71" t="s">
        <v>1142</v>
      </c>
      <c r="E18643" s="71">
        <v>9.753419718E9</v>
      </c>
      <c r="T18643" s="71" t="s">
        <v>4263</v>
      </c>
    </row>
    <row r="18644">
      <c r="A18644" s="71" t="s">
        <v>47</v>
      </c>
      <c r="B18644" s="71">
        <v>17719.0</v>
      </c>
      <c r="C18644" s="71" t="s">
        <v>392</v>
      </c>
      <c r="D18644" s="71" t="s">
        <v>1142</v>
      </c>
      <c r="E18644" s="71">
        <v>9.753419718E9</v>
      </c>
      <c r="T18644" s="71" t="s">
        <v>4263</v>
      </c>
    </row>
    <row r="18645">
      <c r="A18645" s="71" t="s">
        <v>47</v>
      </c>
      <c r="B18645" s="71">
        <v>17719.0</v>
      </c>
      <c r="C18645" s="71" t="s">
        <v>392</v>
      </c>
      <c r="D18645" s="71" t="s">
        <v>1142</v>
      </c>
      <c r="E18645" s="71">
        <v>9.753419718E9</v>
      </c>
      <c r="T18645" s="71" t="s">
        <v>4263</v>
      </c>
    </row>
    <row r="18646">
      <c r="A18646" s="71" t="s">
        <v>47</v>
      </c>
      <c r="B18646" s="71">
        <v>17719.0</v>
      </c>
      <c r="C18646" s="71" t="s">
        <v>392</v>
      </c>
      <c r="D18646" s="71" t="s">
        <v>1142</v>
      </c>
      <c r="E18646" s="71">
        <v>9.753419718E9</v>
      </c>
      <c r="T18646" s="71" t="s">
        <v>4263</v>
      </c>
    </row>
    <row r="18647">
      <c r="A18647" s="71" t="s">
        <v>77</v>
      </c>
      <c r="B18647" s="71">
        <v>6674.0</v>
      </c>
      <c r="C18647" s="71" t="s">
        <v>1302</v>
      </c>
      <c r="D18647" s="71" t="s">
        <v>339</v>
      </c>
      <c r="E18647" s="71">
        <v>9.165004049E9</v>
      </c>
      <c r="F18647" s="71">
        <v>0.0</v>
      </c>
      <c r="G18647" s="71" t="s">
        <v>610</v>
      </c>
      <c r="H18647" s="71">
        <v>1.0</v>
      </c>
      <c r="I18647" s="71">
        <v>40.0</v>
      </c>
      <c r="J18647" s="71">
        <v>0.4</v>
      </c>
      <c r="K18647" s="71">
        <v>5300.0</v>
      </c>
      <c r="L18647" s="71">
        <v>2120.0</v>
      </c>
      <c r="M18647" s="71">
        <v>2120.0</v>
      </c>
      <c r="N18647" s="71">
        <v>0.0</v>
      </c>
      <c r="O18647" s="71">
        <v>2120.0</v>
      </c>
      <c r="P18647" s="71">
        <v>0.0</v>
      </c>
      <c r="Q18647" s="71">
        <v>2120.0</v>
      </c>
      <c r="R18647" s="71">
        <v>0.0</v>
      </c>
      <c r="S18647" s="71" t="s">
        <v>47</v>
      </c>
      <c r="T18647" s="71" t="s">
        <v>4263</v>
      </c>
    </row>
    <row r="18648">
      <c r="A18648" s="71" t="s">
        <v>77</v>
      </c>
      <c r="B18648" s="71">
        <v>6674.0</v>
      </c>
      <c r="C18648" s="71" t="s">
        <v>1302</v>
      </c>
      <c r="D18648" s="71" t="s">
        <v>339</v>
      </c>
      <c r="E18648" s="71">
        <v>9.165004049E9</v>
      </c>
      <c r="T18648" s="71" t="s">
        <v>4263</v>
      </c>
    </row>
    <row r="18649">
      <c r="A18649" s="71" t="s">
        <v>77</v>
      </c>
      <c r="B18649" s="71">
        <v>6674.0</v>
      </c>
      <c r="C18649" s="71" t="s">
        <v>1302</v>
      </c>
      <c r="D18649" s="71" t="s">
        <v>339</v>
      </c>
      <c r="E18649" s="71">
        <v>9.165004049E9</v>
      </c>
      <c r="T18649" s="71" t="s">
        <v>4263</v>
      </c>
    </row>
    <row r="18650">
      <c r="A18650" s="71" t="s">
        <v>77</v>
      </c>
      <c r="B18650" s="71">
        <v>6674.0</v>
      </c>
      <c r="C18650" s="71" t="s">
        <v>1302</v>
      </c>
      <c r="D18650" s="71" t="s">
        <v>339</v>
      </c>
      <c r="E18650" s="71">
        <v>9.165004049E9</v>
      </c>
      <c r="T18650" s="71" t="s">
        <v>4263</v>
      </c>
    </row>
    <row r="18651">
      <c r="A18651" s="71" t="s">
        <v>77</v>
      </c>
      <c r="B18651" s="71">
        <v>6674.0</v>
      </c>
      <c r="C18651" s="71" t="s">
        <v>1302</v>
      </c>
      <c r="D18651" s="71" t="s">
        <v>339</v>
      </c>
      <c r="E18651" s="71">
        <v>9.165004049E9</v>
      </c>
      <c r="T18651" s="71" t="s">
        <v>4263</v>
      </c>
    </row>
    <row r="18652">
      <c r="A18652" s="71" t="s">
        <v>47</v>
      </c>
      <c r="B18652" s="71">
        <v>17718.0</v>
      </c>
      <c r="C18652" s="71" t="s">
        <v>1302</v>
      </c>
      <c r="D18652" s="71" t="s">
        <v>339</v>
      </c>
      <c r="E18652" s="71">
        <v>9.165004049E9</v>
      </c>
      <c r="F18652" s="71">
        <v>0.0</v>
      </c>
      <c r="G18652" s="71" t="s">
        <v>1831</v>
      </c>
      <c r="H18652" s="71">
        <v>1.0</v>
      </c>
      <c r="I18652" s="71">
        <v>40.0</v>
      </c>
      <c r="J18652" s="71">
        <v>0.4</v>
      </c>
      <c r="K18652" s="71">
        <v>5500.0</v>
      </c>
      <c r="L18652" s="71">
        <v>2200.0</v>
      </c>
      <c r="M18652" s="71">
        <v>2200.0</v>
      </c>
      <c r="N18652" s="71">
        <v>0.0</v>
      </c>
      <c r="O18652" s="71">
        <v>2200.0</v>
      </c>
      <c r="P18652" s="71">
        <v>320.0</v>
      </c>
      <c r="Q18652" s="71">
        <v>1880.0</v>
      </c>
      <c r="R18652" s="71">
        <v>0.0</v>
      </c>
      <c r="S18652" s="71" t="s">
        <v>191</v>
      </c>
      <c r="T18652" s="71" t="s">
        <v>4263</v>
      </c>
    </row>
    <row r="18653">
      <c r="A18653" s="71" t="s">
        <v>47</v>
      </c>
      <c r="B18653" s="71">
        <v>17718.0</v>
      </c>
      <c r="C18653" s="71" t="s">
        <v>1302</v>
      </c>
      <c r="D18653" s="71" t="s">
        <v>339</v>
      </c>
      <c r="E18653" s="71">
        <v>9.165004049E9</v>
      </c>
      <c r="T18653" s="71" t="s">
        <v>4263</v>
      </c>
    </row>
    <row r="18654">
      <c r="A18654" s="71" t="s">
        <v>47</v>
      </c>
      <c r="B18654" s="71">
        <v>17718.0</v>
      </c>
      <c r="C18654" s="71" t="s">
        <v>1302</v>
      </c>
      <c r="D18654" s="71" t="s">
        <v>339</v>
      </c>
      <c r="E18654" s="71">
        <v>9.165004049E9</v>
      </c>
      <c r="T18654" s="71" t="s">
        <v>4263</v>
      </c>
    </row>
    <row r="18655">
      <c r="A18655" s="71" t="s">
        <v>47</v>
      </c>
      <c r="B18655" s="71">
        <v>17718.0</v>
      </c>
      <c r="C18655" s="71" t="s">
        <v>1302</v>
      </c>
      <c r="D18655" s="71" t="s">
        <v>339</v>
      </c>
      <c r="E18655" s="71">
        <v>9.165004049E9</v>
      </c>
      <c r="T18655" s="71" t="s">
        <v>4263</v>
      </c>
    </row>
    <row r="18656">
      <c r="A18656" s="71" t="s">
        <v>47</v>
      </c>
      <c r="B18656" s="71">
        <v>17718.0</v>
      </c>
      <c r="C18656" s="71" t="s">
        <v>1302</v>
      </c>
      <c r="D18656" s="71" t="s">
        <v>339</v>
      </c>
      <c r="E18656" s="71">
        <v>9.165004049E9</v>
      </c>
      <c r="T18656" s="71" t="s">
        <v>4263</v>
      </c>
    </row>
    <row r="18657">
      <c r="A18657" s="71" t="s">
        <v>47</v>
      </c>
      <c r="B18657" s="71">
        <v>17717.0</v>
      </c>
      <c r="C18657" s="71" t="s">
        <v>673</v>
      </c>
      <c r="D18657" s="71" t="s">
        <v>1696</v>
      </c>
      <c r="E18657" s="71">
        <v>7.089674425E9</v>
      </c>
      <c r="F18657" s="71">
        <v>0.0</v>
      </c>
      <c r="G18657" s="71" t="s">
        <v>1831</v>
      </c>
      <c r="H18657" s="71">
        <v>2.0</v>
      </c>
      <c r="I18657" s="71">
        <v>40.0</v>
      </c>
      <c r="J18657" s="71">
        <v>0.8</v>
      </c>
      <c r="K18657" s="71">
        <v>5500.0</v>
      </c>
      <c r="L18657" s="71">
        <v>4400.0</v>
      </c>
      <c r="M18657" s="71">
        <v>4400.0</v>
      </c>
      <c r="N18657" s="71">
        <v>0.0</v>
      </c>
      <c r="O18657" s="71">
        <v>4400.0</v>
      </c>
      <c r="P18657" s="71">
        <v>0.0</v>
      </c>
      <c r="Q18657" s="71">
        <v>4400.0</v>
      </c>
      <c r="R18657" s="71">
        <v>0.0</v>
      </c>
      <c r="S18657" s="71" t="s">
        <v>47</v>
      </c>
      <c r="T18657" s="71" t="s">
        <v>4263</v>
      </c>
    </row>
    <row r="18658">
      <c r="A18658" s="71" t="s">
        <v>47</v>
      </c>
      <c r="B18658" s="71">
        <v>17717.0</v>
      </c>
      <c r="C18658" s="71" t="s">
        <v>673</v>
      </c>
      <c r="D18658" s="71" t="s">
        <v>1696</v>
      </c>
      <c r="E18658" s="71">
        <v>7.089674425E9</v>
      </c>
      <c r="T18658" s="71" t="s">
        <v>4263</v>
      </c>
    </row>
    <row r="18659">
      <c r="A18659" s="71" t="s">
        <v>47</v>
      </c>
      <c r="B18659" s="71">
        <v>17717.0</v>
      </c>
      <c r="C18659" s="71" t="s">
        <v>673</v>
      </c>
      <c r="D18659" s="71" t="s">
        <v>1696</v>
      </c>
      <c r="E18659" s="71">
        <v>7.089674425E9</v>
      </c>
      <c r="T18659" s="71" t="s">
        <v>4263</v>
      </c>
    </row>
    <row r="18660">
      <c r="A18660" s="71" t="s">
        <v>47</v>
      </c>
      <c r="B18660" s="71">
        <v>17717.0</v>
      </c>
      <c r="C18660" s="71" t="s">
        <v>673</v>
      </c>
      <c r="D18660" s="71" t="s">
        <v>1696</v>
      </c>
      <c r="E18660" s="71">
        <v>7.089674425E9</v>
      </c>
      <c r="T18660" s="71" t="s">
        <v>4263</v>
      </c>
    </row>
    <row r="18661">
      <c r="A18661" s="71" t="s">
        <v>47</v>
      </c>
      <c r="B18661" s="71">
        <v>17717.0</v>
      </c>
      <c r="C18661" s="71" t="s">
        <v>673</v>
      </c>
      <c r="D18661" s="71" t="s">
        <v>1696</v>
      </c>
      <c r="E18661" s="71">
        <v>7.089674425E9</v>
      </c>
      <c r="T18661" s="71" t="s">
        <v>4263</v>
      </c>
    </row>
    <row r="18662">
      <c r="A18662" s="71" t="s">
        <v>77</v>
      </c>
      <c r="B18662" s="71">
        <v>6673.0</v>
      </c>
      <c r="C18662" s="71" t="s">
        <v>673</v>
      </c>
      <c r="D18662" s="71" t="s">
        <v>1696</v>
      </c>
      <c r="E18662" s="71">
        <v>7.089674425E9</v>
      </c>
      <c r="F18662" s="71" t="s">
        <v>4288</v>
      </c>
      <c r="G18662" s="71" t="s">
        <v>610</v>
      </c>
      <c r="H18662" s="71">
        <v>7.0</v>
      </c>
      <c r="I18662" s="71">
        <v>40.0</v>
      </c>
      <c r="J18662" s="71">
        <v>2.8</v>
      </c>
      <c r="K18662" s="71">
        <v>5300.0</v>
      </c>
      <c r="L18662" s="71">
        <v>14840.0</v>
      </c>
      <c r="M18662" s="71">
        <v>14840.0</v>
      </c>
      <c r="N18662" s="71">
        <v>0.0</v>
      </c>
      <c r="O18662" s="71">
        <v>14840.0</v>
      </c>
      <c r="P18662" s="71">
        <v>9390.0</v>
      </c>
      <c r="Q18662" s="71">
        <v>5450.0</v>
      </c>
      <c r="R18662" s="71">
        <v>0.0</v>
      </c>
      <c r="S18662" s="71" t="s">
        <v>191</v>
      </c>
      <c r="T18662" s="71" t="s">
        <v>4263</v>
      </c>
    </row>
    <row r="18663">
      <c r="A18663" s="71" t="s">
        <v>77</v>
      </c>
      <c r="B18663" s="71">
        <v>6673.0</v>
      </c>
      <c r="C18663" s="71" t="s">
        <v>673</v>
      </c>
      <c r="D18663" s="71" t="s">
        <v>1696</v>
      </c>
      <c r="E18663" s="71">
        <v>7.089674425E9</v>
      </c>
      <c r="T18663" s="71" t="s">
        <v>4263</v>
      </c>
    </row>
    <row r="18664">
      <c r="A18664" s="71" t="s">
        <v>77</v>
      </c>
      <c r="B18664" s="71">
        <v>6673.0</v>
      </c>
      <c r="C18664" s="71" t="s">
        <v>673</v>
      </c>
      <c r="D18664" s="71" t="s">
        <v>1696</v>
      </c>
      <c r="E18664" s="71">
        <v>7.089674425E9</v>
      </c>
      <c r="T18664" s="71" t="s">
        <v>4263</v>
      </c>
    </row>
    <row r="18665">
      <c r="A18665" s="71" t="s">
        <v>77</v>
      </c>
      <c r="B18665" s="71">
        <v>6673.0</v>
      </c>
      <c r="C18665" s="71" t="s">
        <v>673</v>
      </c>
      <c r="D18665" s="71" t="s">
        <v>1696</v>
      </c>
      <c r="E18665" s="71">
        <v>7.089674425E9</v>
      </c>
      <c r="T18665" s="71" t="s">
        <v>4263</v>
      </c>
    </row>
    <row r="18666">
      <c r="A18666" s="71" t="s">
        <v>77</v>
      </c>
      <c r="B18666" s="71">
        <v>6673.0</v>
      </c>
      <c r="C18666" s="71" t="s">
        <v>673</v>
      </c>
      <c r="D18666" s="71" t="s">
        <v>1696</v>
      </c>
      <c r="E18666" s="71">
        <v>7.089674425E9</v>
      </c>
      <c r="T18666" s="71" t="s">
        <v>4263</v>
      </c>
    </row>
    <row r="18667">
      <c r="A18667" s="71" t="s">
        <v>47</v>
      </c>
      <c r="B18667" s="71">
        <v>17716.0</v>
      </c>
      <c r="C18667" s="71" t="s">
        <v>4289</v>
      </c>
      <c r="D18667" s="71" t="s">
        <v>544</v>
      </c>
      <c r="E18667" s="71">
        <v>7.047038982E9</v>
      </c>
      <c r="F18667" s="71">
        <v>0.0</v>
      </c>
      <c r="G18667" s="71" t="s">
        <v>1831</v>
      </c>
      <c r="H18667" s="71">
        <v>1.0</v>
      </c>
      <c r="I18667" s="71">
        <v>40.0</v>
      </c>
      <c r="J18667" s="71">
        <v>0.4</v>
      </c>
      <c r="K18667" s="71">
        <v>5500.0</v>
      </c>
      <c r="L18667" s="71">
        <v>2200.0</v>
      </c>
      <c r="M18667" s="71">
        <v>2200.0</v>
      </c>
      <c r="N18667" s="71">
        <v>0.0</v>
      </c>
      <c r="O18667" s="71">
        <v>2200.0</v>
      </c>
      <c r="P18667" s="71">
        <v>0.0</v>
      </c>
      <c r="Q18667" s="71">
        <v>2200.0</v>
      </c>
      <c r="R18667" s="71">
        <v>0.0</v>
      </c>
      <c r="S18667" s="71" t="s">
        <v>47</v>
      </c>
      <c r="T18667" s="71" t="s">
        <v>4263</v>
      </c>
    </row>
    <row r="18668">
      <c r="A18668" s="71" t="s">
        <v>47</v>
      </c>
      <c r="B18668" s="71">
        <v>17716.0</v>
      </c>
      <c r="C18668" s="71" t="s">
        <v>4289</v>
      </c>
      <c r="D18668" s="71" t="s">
        <v>544</v>
      </c>
      <c r="E18668" s="71">
        <v>7.047038982E9</v>
      </c>
      <c r="T18668" s="71" t="s">
        <v>4263</v>
      </c>
    </row>
    <row r="18669">
      <c r="A18669" s="71" t="s">
        <v>47</v>
      </c>
      <c r="B18669" s="71">
        <v>17716.0</v>
      </c>
      <c r="C18669" s="71" t="s">
        <v>4289</v>
      </c>
      <c r="D18669" s="71" t="s">
        <v>544</v>
      </c>
      <c r="E18669" s="71">
        <v>7.047038982E9</v>
      </c>
      <c r="T18669" s="71" t="s">
        <v>4263</v>
      </c>
    </row>
    <row r="18670">
      <c r="A18670" s="71" t="s">
        <v>47</v>
      </c>
      <c r="B18670" s="71">
        <v>17716.0</v>
      </c>
      <c r="C18670" s="71" t="s">
        <v>4289</v>
      </c>
      <c r="D18670" s="71" t="s">
        <v>544</v>
      </c>
      <c r="E18670" s="71">
        <v>7.047038982E9</v>
      </c>
      <c r="T18670" s="71" t="s">
        <v>4263</v>
      </c>
    </row>
    <row r="18671">
      <c r="A18671" s="71" t="s">
        <v>47</v>
      </c>
      <c r="B18671" s="71">
        <v>17716.0</v>
      </c>
      <c r="C18671" s="71" t="s">
        <v>4289</v>
      </c>
      <c r="D18671" s="71" t="s">
        <v>544</v>
      </c>
      <c r="E18671" s="71">
        <v>7.047038982E9</v>
      </c>
      <c r="T18671" s="71" t="s">
        <v>4263</v>
      </c>
    </row>
    <row r="18672">
      <c r="A18672" s="71" t="s">
        <v>47</v>
      </c>
      <c r="B18672" s="71">
        <v>17715.0</v>
      </c>
      <c r="C18672" s="71" t="s">
        <v>4290</v>
      </c>
      <c r="D18672" s="71" t="s">
        <v>4291</v>
      </c>
      <c r="E18672" s="71">
        <v>9.644428175E9</v>
      </c>
      <c r="F18672" s="71">
        <v>0.0</v>
      </c>
      <c r="G18672" s="71" t="s">
        <v>1831</v>
      </c>
      <c r="H18672" s="71">
        <v>5.0</v>
      </c>
      <c r="I18672" s="71">
        <v>40.0</v>
      </c>
      <c r="J18672" s="71">
        <v>2.0</v>
      </c>
      <c r="K18672" s="71">
        <v>5500.0</v>
      </c>
      <c r="L18672" s="71">
        <v>11000.0</v>
      </c>
      <c r="M18672" s="71">
        <v>11000.0</v>
      </c>
      <c r="N18672" s="71">
        <v>0.0</v>
      </c>
      <c r="O18672" s="71">
        <v>11000.0</v>
      </c>
      <c r="P18672" s="71">
        <v>0.0</v>
      </c>
      <c r="Q18672" s="71">
        <v>11000.0</v>
      </c>
      <c r="R18672" s="71">
        <v>0.0</v>
      </c>
      <c r="S18672" s="71" t="s">
        <v>47</v>
      </c>
      <c r="T18672" s="71" t="s">
        <v>4263</v>
      </c>
    </row>
    <row r="18673">
      <c r="A18673" s="71" t="s">
        <v>47</v>
      </c>
      <c r="B18673" s="71">
        <v>17715.0</v>
      </c>
      <c r="C18673" s="71" t="s">
        <v>4290</v>
      </c>
      <c r="D18673" s="71" t="s">
        <v>4291</v>
      </c>
      <c r="E18673" s="71">
        <v>9.644428175E9</v>
      </c>
      <c r="T18673" s="71" t="s">
        <v>4263</v>
      </c>
    </row>
    <row r="18674">
      <c r="A18674" s="71" t="s">
        <v>47</v>
      </c>
      <c r="B18674" s="71">
        <v>17715.0</v>
      </c>
      <c r="C18674" s="71" t="s">
        <v>4290</v>
      </c>
      <c r="D18674" s="71" t="s">
        <v>4291</v>
      </c>
      <c r="E18674" s="71">
        <v>9.644428175E9</v>
      </c>
      <c r="T18674" s="71" t="s">
        <v>4263</v>
      </c>
    </row>
    <row r="18675">
      <c r="A18675" s="71" t="s">
        <v>47</v>
      </c>
      <c r="B18675" s="71">
        <v>17715.0</v>
      </c>
      <c r="C18675" s="71" t="s">
        <v>4290</v>
      </c>
      <c r="D18675" s="71" t="s">
        <v>4291</v>
      </c>
      <c r="E18675" s="71">
        <v>9.644428175E9</v>
      </c>
      <c r="T18675" s="71" t="s">
        <v>4263</v>
      </c>
    </row>
    <row r="18676">
      <c r="A18676" s="71" t="s">
        <v>47</v>
      </c>
      <c r="B18676" s="71">
        <v>17715.0</v>
      </c>
      <c r="C18676" s="71" t="s">
        <v>4290</v>
      </c>
      <c r="D18676" s="71" t="s">
        <v>4291</v>
      </c>
      <c r="E18676" s="71">
        <v>9.644428175E9</v>
      </c>
      <c r="T18676" s="71" t="s">
        <v>4263</v>
      </c>
    </row>
    <row r="18677">
      <c r="A18677" s="71" t="s">
        <v>77</v>
      </c>
      <c r="B18677" s="71">
        <v>6672.0</v>
      </c>
      <c r="C18677" s="71" t="s">
        <v>4290</v>
      </c>
      <c r="D18677" s="71" t="s">
        <v>4291</v>
      </c>
      <c r="E18677" s="71">
        <v>9.644428175E9</v>
      </c>
      <c r="F18677" s="71">
        <v>0.0</v>
      </c>
      <c r="G18677" s="71" t="s">
        <v>243</v>
      </c>
      <c r="H18677" s="71">
        <v>2.0</v>
      </c>
      <c r="I18677" s="71">
        <v>40.0</v>
      </c>
      <c r="J18677" s="71">
        <v>0.8</v>
      </c>
      <c r="K18677" s="71">
        <v>5300.0</v>
      </c>
      <c r="L18677" s="71">
        <v>4240.0</v>
      </c>
      <c r="M18677" s="71">
        <v>8480.0</v>
      </c>
      <c r="N18677" s="71">
        <v>0.0</v>
      </c>
      <c r="O18677" s="71">
        <v>8480.0</v>
      </c>
      <c r="P18677" s="71">
        <v>0.0</v>
      </c>
      <c r="Q18677" s="71">
        <v>8480.0</v>
      </c>
      <c r="R18677" s="71">
        <v>0.0</v>
      </c>
      <c r="S18677" s="71" t="s">
        <v>47</v>
      </c>
      <c r="T18677" s="71" t="s">
        <v>4263</v>
      </c>
    </row>
    <row r="18678">
      <c r="A18678" s="71" t="s">
        <v>77</v>
      </c>
      <c r="B18678" s="71">
        <v>6672.0</v>
      </c>
      <c r="C18678" s="71" t="s">
        <v>4290</v>
      </c>
      <c r="D18678" s="71" t="s">
        <v>4291</v>
      </c>
      <c r="E18678" s="71">
        <v>9.644428175E9</v>
      </c>
      <c r="G18678" s="71" t="s">
        <v>394</v>
      </c>
      <c r="H18678" s="71">
        <v>2.0</v>
      </c>
      <c r="I18678" s="71">
        <v>40.0</v>
      </c>
      <c r="J18678" s="71">
        <v>0.8</v>
      </c>
      <c r="K18678" s="71">
        <v>5300.0</v>
      </c>
      <c r="L18678" s="71">
        <v>4240.0</v>
      </c>
      <c r="T18678" s="71" t="s">
        <v>4263</v>
      </c>
    </row>
    <row r="18679">
      <c r="A18679" s="71" t="s">
        <v>77</v>
      </c>
      <c r="B18679" s="71">
        <v>6672.0</v>
      </c>
      <c r="C18679" s="71" t="s">
        <v>4290</v>
      </c>
      <c r="D18679" s="71" t="s">
        <v>4291</v>
      </c>
      <c r="E18679" s="71">
        <v>9.644428175E9</v>
      </c>
      <c r="T18679" s="71" t="s">
        <v>4263</v>
      </c>
    </row>
    <row r="18680">
      <c r="A18680" s="71" t="s">
        <v>77</v>
      </c>
      <c r="B18680" s="71">
        <v>6672.0</v>
      </c>
      <c r="C18680" s="71" t="s">
        <v>4290</v>
      </c>
      <c r="D18680" s="71" t="s">
        <v>4291</v>
      </c>
      <c r="E18680" s="71">
        <v>9.644428175E9</v>
      </c>
      <c r="T18680" s="71" t="s">
        <v>4263</v>
      </c>
    </row>
    <row r="18681">
      <c r="A18681" s="71" t="s">
        <v>77</v>
      </c>
      <c r="B18681" s="71">
        <v>6672.0</v>
      </c>
      <c r="C18681" s="71" t="s">
        <v>4290</v>
      </c>
      <c r="D18681" s="71" t="s">
        <v>4291</v>
      </c>
      <c r="E18681" s="71">
        <v>9.644428175E9</v>
      </c>
      <c r="T18681" s="71" t="s">
        <v>4263</v>
      </c>
    </row>
    <row r="18682">
      <c r="A18682" s="71" t="s">
        <v>77</v>
      </c>
      <c r="B18682" s="71">
        <v>6671.0</v>
      </c>
      <c r="C18682" s="71" t="s">
        <v>1665</v>
      </c>
      <c r="D18682" s="71" t="s">
        <v>4292</v>
      </c>
      <c r="E18682" s="71">
        <v>9.617583656E9</v>
      </c>
      <c r="F18682" s="71">
        <v>25760.0</v>
      </c>
      <c r="G18682" s="71" t="s">
        <v>243</v>
      </c>
      <c r="H18682" s="71">
        <v>7.0</v>
      </c>
      <c r="I18682" s="71">
        <v>40.0</v>
      </c>
      <c r="J18682" s="71">
        <v>2.8</v>
      </c>
      <c r="K18682" s="71">
        <v>5300.0</v>
      </c>
      <c r="L18682" s="71">
        <v>14840.0</v>
      </c>
      <c r="M18682" s="71">
        <v>16960.0</v>
      </c>
      <c r="N18682" s="71">
        <v>0.0</v>
      </c>
      <c r="O18682" s="71">
        <v>16960.0</v>
      </c>
      <c r="P18682" s="71">
        <v>16960.0</v>
      </c>
      <c r="Q18682" s="71">
        <v>0.0</v>
      </c>
      <c r="R18682" s="71">
        <v>0.0</v>
      </c>
      <c r="S18682" s="71" t="s">
        <v>191</v>
      </c>
      <c r="T18682" s="71" t="s">
        <v>4263</v>
      </c>
    </row>
    <row r="18683">
      <c r="A18683" s="71" t="s">
        <v>77</v>
      </c>
      <c r="B18683" s="71">
        <v>6671.0</v>
      </c>
      <c r="C18683" s="71" t="s">
        <v>1665</v>
      </c>
      <c r="D18683" s="71" t="s">
        <v>4292</v>
      </c>
      <c r="E18683" s="71">
        <v>9.617583656E9</v>
      </c>
      <c r="G18683" s="71" t="s">
        <v>610</v>
      </c>
      <c r="H18683" s="71">
        <v>1.0</v>
      </c>
      <c r="I18683" s="71">
        <v>40.0</v>
      </c>
      <c r="J18683" s="71">
        <v>0.4</v>
      </c>
      <c r="K18683" s="71">
        <v>5300.0</v>
      </c>
      <c r="L18683" s="71">
        <v>2120.0</v>
      </c>
      <c r="T18683" s="71" t="s">
        <v>4263</v>
      </c>
    </row>
    <row r="18684">
      <c r="A18684" s="71" t="s">
        <v>77</v>
      </c>
      <c r="B18684" s="71">
        <v>6671.0</v>
      </c>
      <c r="C18684" s="71" t="s">
        <v>1665</v>
      </c>
      <c r="D18684" s="71" t="s">
        <v>4292</v>
      </c>
      <c r="E18684" s="71">
        <v>9.617583656E9</v>
      </c>
      <c r="T18684" s="71" t="s">
        <v>4263</v>
      </c>
    </row>
    <row r="18685">
      <c r="A18685" s="71" t="s">
        <v>77</v>
      </c>
      <c r="B18685" s="71">
        <v>6671.0</v>
      </c>
      <c r="C18685" s="71" t="s">
        <v>1665</v>
      </c>
      <c r="D18685" s="71" t="s">
        <v>4292</v>
      </c>
      <c r="E18685" s="71">
        <v>9.617583656E9</v>
      </c>
      <c r="T18685" s="71" t="s">
        <v>4263</v>
      </c>
    </row>
    <row r="18686">
      <c r="A18686" s="71" t="s">
        <v>77</v>
      </c>
      <c r="B18686" s="71">
        <v>6671.0</v>
      </c>
      <c r="C18686" s="71" t="s">
        <v>1665</v>
      </c>
      <c r="D18686" s="71" t="s">
        <v>4292</v>
      </c>
      <c r="E18686" s="71">
        <v>9.617583656E9</v>
      </c>
      <c r="T18686" s="71" t="s">
        <v>4263</v>
      </c>
    </row>
    <row r="18687">
      <c r="A18687" s="71" t="s">
        <v>47</v>
      </c>
      <c r="B18687" s="71">
        <v>17714.0</v>
      </c>
      <c r="C18687" s="71" t="s">
        <v>1665</v>
      </c>
      <c r="D18687" s="71" t="s">
        <v>4292</v>
      </c>
      <c r="E18687" s="71">
        <v>9.617583656E9</v>
      </c>
      <c r="F18687" s="71">
        <v>25760.0</v>
      </c>
      <c r="G18687" s="71" t="s">
        <v>1831</v>
      </c>
      <c r="H18687" s="71">
        <v>2.0</v>
      </c>
      <c r="I18687" s="71">
        <v>40.0</v>
      </c>
      <c r="J18687" s="71">
        <v>0.8</v>
      </c>
      <c r="K18687" s="71">
        <v>5500.0</v>
      </c>
      <c r="L18687" s="71">
        <v>4400.0</v>
      </c>
      <c r="M18687" s="71">
        <v>8800.0</v>
      </c>
      <c r="N18687" s="71">
        <v>0.0</v>
      </c>
      <c r="O18687" s="71">
        <v>8800.0</v>
      </c>
      <c r="P18687" s="71">
        <v>8800.0</v>
      </c>
      <c r="Q18687" s="71">
        <v>0.0</v>
      </c>
      <c r="R18687" s="71">
        <v>0.0</v>
      </c>
      <c r="S18687" s="71" t="s">
        <v>191</v>
      </c>
      <c r="T18687" s="71" t="s">
        <v>4263</v>
      </c>
    </row>
    <row r="18688">
      <c r="A18688" s="71" t="s">
        <v>47</v>
      </c>
      <c r="B18688" s="71">
        <v>17714.0</v>
      </c>
      <c r="C18688" s="71" t="s">
        <v>1665</v>
      </c>
      <c r="D18688" s="71" t="s">
        <v>4292</v>
      </c>
      <c r="E18688" s="71">
        <v>9.617583656E9</v>
      </c>
      <c r="G18688" s="71" t="s">
        <v>3436</v>
      </c>
      <c r="H18688" s="71">
        <v>2.0</v>
      </c>
      <c r="I18688" s="71">
        <v>40.0</v>
      </c>
      <c r="J18688" s="71">
        <v>0.8</v>
      </c>
      <c r="K18688" s="71">
        <v>5500.0</v>
      </c>
      <c r="L18688" s="71">
        <v>4400.0</v>
      </c>
      <c r="T18688" s="71" t="s">
        <v>4263</v>
      </c>
    </row>
    <row r="18689">
      <c r="A18689" s="71" t="s">
        <v>47</v>
      </c>
      <c r="B18689" s="71">
        <v>17714.0</v>
      </c>
      <c r="C18689" s="71" t="s">
        <v>1665</v>
      </c>
      <c r="D18689" s="71" t="s">
        <v>4292</v>
      </c>
      <c r="E18689" s="71">
        <v>9.617583656E9</v>
      </c>
      <c r="T18689" s="71" t="s">
        <v>4263</v>
      </c>
    </row>
    <row r="18690">
      <c r="A18690" s="71" t="s">
        <v>47</v>
      </c>
      <c r="B18690" s="71">
        <v>17714.0</v>
      </c>
      <c r="C18690" s="71" t="s">
        <v>1665</v>
      </c>
      <c r="D18690" s="71" t="s">
        <v>4292</v>
      </c>
      <c r="E18690" s="71">
        <v>9.617583656E9</v>
      </c>
      <c r="T18690" s="71" t="s">
        <v>4263</v>
      </c>
    </row>
    <row r="18691">
      <c r="A18691" s="71" t="s">
        <v>47</v>
      </c>
      <c r="B18691" s="71">
        <v>17714.0</v>
      </c>
      <c r="C18691" s="71" t="s">
        <v>1665</v>
      </c>
      <c r="D18691" s="71" t="s">
        <v>4292</v>
      </c>
      <c r="E18691" s="71">
        <v>9.617583656E9</v>
      </c>
      <c r="T18691" s="71" t="s">
        <v>4263</v>
      </c>
    </row>
    <row r="18692">
      <c r="A18692" s="71" t="s">
        <v>77</v>
      </c>
      <c r="B18692" s="71">
        <v>6670.0</v>
      </c>
      <c r="C18692" s="71" t="s">
        <v>819</v>
      </c>
      <c r="D18692" s="71" t="s">
        <v>890</v>
      </c>
      <c r="E18692" s="71">
        <v>9.981201247E9</v>
      </c>
      <c r="F18692" s="71">
        <v>0.0</v>
      </c>
      <c r="G18692" s="71" t="s">
        <v>243</v>
      </c>
      <c r="H18692" s="71">
        <v>2.0</v>
      </c>
      <c r="I18692" s="71">
        <v>40.0</v>
      </c>
      <c r="J18692" s="71">
        <v>0.8</v>
      </c>
      <c r="K18692" s="71">
        <v>5300.0</v>
      </c>
      <c r="L18692" s="71">
        <v>4240.0</v>
      </c>
      <c r="M18692" s="71">
        <v>4240.0</v>
      </c>
      <c r="N18692" s="71">
        <v>0.0</v>
      </c>
      <c r="O18692" s="71">
        <v>4240.0</v>
      </c>
      <c r="P18692" s="71">
        <v>4240.0</v>
      </c>
      <c r="Q18692" s="71">
        <v>0.0</v>
      </c>
      <c r="R18692" s="71">
        <v>0.0</v>
      </c>
      <c r="S18692" s="71" t="s">
        <v>191</v>
      </c>
      <c r="T18692" s="71" t="s">
        <v>4263</v>
      </c>
    </row>
    <row r="18693">
      <c r="A18693" s="71" t="s">
        <v>77</v>
      </c>
      <c r="B18693" s="71">
        <v>6670.0</v>
      </c>
      <c r="C18693" s="71" t="s">
        <v>819</v>
      </c>
      <c r="D18693" s="71" t="s">
        <v>890</v>
      </c>
      <c r="E18693" s="71">
        <v>9.981201247E9</v>
      </c>
      <c r="T18693" s="71" t="s">
        <v>4263</v>
      </c>
    </row>
    <row r="18694">
      <c r="A18694" s="71" t="s">
        <v>77</v>
      </c>
      <c r="B18694" s="71">
        <v>6670.0</v>
      </c>
      <c r="C18694" s="71" t="s">
        <v>819</v>
      </c>
      <c r="D18694" s="71" t="s">
        <v>890</v>
      </c>
      <c r="E18694" s="71">
        <v>9.981201247E9</v>
      </c>
      <c r="T18694" s="71" t="s">
        <v>4263</v>
      </c>
    </row>
    <row r="18695">
      <c r="A18695" s="71" t="s">
        <v>77</v>
      </c>
      <c r="B18695" s="71">
        <v>6670.0</v>
      </c>
      <c r="C18695" s="71" t="s">
        <v>819</v>
      </c>
      <c r="D18695" s="71" t="s">
        <v>890</v>
      </c>
      <c r="E18695" s="71">
        <v>9.981201247E9</v>
      </c>
      <c r="T18695" s="71" t="s">
        <v>4263</v>
      </c>
    </row>
    <row r="18696">
      <c r="A18696" s="71" t="s">
        <v>77</v>
      </c>
      <c r="B18696" s="71">
        <v>6670.0</v>
      </c>
      <c r="C18696" s="71" t="s">
        <v>819</v>
      </c>
      <c r="D18696" s="71" t="s">
        <v>890</v>
      </c>
      <c r="E18696" s="71">
        <v>9.981201247E9</v>
      </c>
      <c r="T18696" s="71" t="s">
        <v>4263</v>
      </c>
    </row>
    <row r="18697">
      <c r="A18697" s="71" t="s">
        <v>77</v>
      </c>
      <c r="B18697" s="71">
        <v>6669.0</v>
      </c>
      <c r="C18697" s="71" t="s">
        <v>977</v>
      </c>
      <c r="D18697" s="71" t="s">
        <v>4293</v>
      </c>
      <c r="E18697" s="71">
        <v>8.602194642E9</v>
      </c>
      <c r="F18697" s="71">
        <v>0.0</v>
      </c>
      <c r="G18697" s="71" t="s">
        <v>220</v>
      </c>
      <c r="H18697" s="71">
        <v>8.0</v>
      </c>
      <c r="I18697" s="71">
        <v>40.0</v>
      </c>
      <c r="J18697" s="71">
        <v>3.2</v>
      </c>
      <c r="K18697" s="71">
        <v>5300.0</v>
      </c>
      <c r="L18697" s="71">
        <v>16960.0</v>
      </c>
      <c r="M18697" s="71">
        <v>27560.0</v>
      </c>
      <c r="N18697" s="71">
        <v>0.0</v>
      </c>
      <c r="O18697" s="71">
        <v>27560.0</v>
      </c>
      <c r="P18697" s="71">
        <v>0.0</v>
      </c>
      <c r="Q18697" s="71">
        <v>27560.0</v>
      </c>
      <c r="R18697" s="71">
        <v>0.0</v>
      </c>
      <c r="S18697" s="71" t="s">
        <v>47</v>
      </c>
      <c r="T18697" s="71" t="s">
        <v>4263</v>
      </c>
    </row>
    <row r="18698">
      <c r="A18698" s="71" t="s">
        <v>77</v>
      </c>
      <c r="B18698" s="71">
        <v>6669.0</v>
      </c>
      <c r="C18698" s="71" t="s">
        <v>977</v>
      </c>
      <c r="D18698" s="71" t="s">
        <v>4293</v>
      </c>
      <c r="E18698" s="71">
        <v>8.602194642E9</v>
      </c>
      <c r="G18698" s="71" t="s">
        <v>195</v>
      </c>
      <c r="H18698" s="71">
        <v>5.0</v>
      </c>
      <c r="I18698" s="71">
        <v>40.0</v>
      </c>
      <c r="J18698" s="71">
        <v>2.0</v>
      </c>
      <c r="K18698" s="71">
        <v>5300.0</v>
      </c>
      <c r="L18698" s="71">
        <v>10600.0</v>
      </c>
      <c r="T18698" s="71" t="s">
        <v>4263</v>
      </c>
    </row>
    <row r="18699">
      <c r="A18699" s="71" t="s">
        <v>77</v>
      </c>
      <c r="B18699" s="71">
        <v>6669.0</v>
      </c>
      <c r="C18699" s="71" t="s">
        <v>977</v>
      </c>
      <c r="D18699" s="71" t="s">
        <v>4293</v>
      </c>
      <c r="E18699" s="71">
        <v>8.602194642E9</v>
      </c>
      <c r="T18699" s="71" t="s">
        <v>4263</v>
      </c>
    </row>
    <row r="18700">
      <c r="A18700" s="71" t="s">
        <v>77</v>
      </c>
      <c r="B18700" s="71">
        <v>6669.0</v>
      </c>
      <c r="C18700" s="71" t="s">
        <v>977</v>
      </c>
      <c r="D18700" s="71" t="s">
        <v>4293</v>
      </c>
      <c r="E18700" s="71">
        <v>8.602194642E9</v>
      </c>
      <c r="T18700" s="71" t="s">
        <v>4263</v>
      </c>
    </row>
    <row r="18701">
      <c r="A18701" s="71" t="s">
        <v>77</v>
      </c>
      <c r="B18701" s="71">
        <v>6669.0</v>
      </c>
      <c r="C18701" s="71" t="s">
        <v>977</v>
      </c>
      <c r="D18701" s="71" t="s">
        <v>4293</v>
      </c>
      <c r="E18701" s="71">
        <v>8.602194642E9</v>
      </c>
      <c r="T18701" s="71" t="s">
        <v>4263</v>
      </c>
    </row>
    <row r="18702">
      <c r="A18702" s="71" t="s">
        <v>77</v>
      </c>
      <c r="B18702" s="71">
        <v>6668.0</v>
      </c>
      <c r="C18702" s="71" t="s">
        <v>4294</v>
      </c>
      <c r="D18702" s="71" t="s">
        <v>4295</v>
      </c>
      <c r="E18702" s="71">
        <v>9.617776427E9</v>
      </c>
      <c r="F18702" s="71">
        <v>0.0</v>
      </c>
      <c r="G18702" s="71" t="s">
        <v>195</v>
      </c>
      <c r="H18702" s="71">
        <v>2.0</v>
      </c>
      <c r="I18702" s="71">
        <v>40.0</v>
      </c>
      <c r="J18702" s="71">
        <v>0.8</v>
      </c>
      <c r="K18702" s="71">
        <v>5300.0</v>
      </c>
      <c r="L18702" s="71">
        <v>4240.0</v>
      </c>
      <c r="M18702" s="71">
        <v>8480.0</v>
      </c>
      <c r="N18702" s="71">
        <v>0.0</v>
      </c>
      <c r="O18702" s="71">
        <v>8480.0</v>
      </c>
      <c r="P18702" s="71">
        <v>0.0</v>
      </c>
      <c r="Q18702" s="71">
        <v>8480.0</v>
      </c>
      <c r="R18702" s="71">
        <v>0.0</v>
      </c>
      <c r="S18702" s="71" t="s">
        <v>47</v>
      </c>
      <c r="T18702" s="71" t="s">
        <v>4263</v>
      </c>
    </row>
    <row r="18703">
      <c r="A18703" s="71" t="s">
        <v>77</v>
      </c>
      <c r="B18703" s="71">
        <v>6668.0</v>
      </c>
      <c r="C18703" s="71" t="s">
        <v>4294</v>
      </c>
      <c r="D18703" s="71" t="s">
        <v>4295</v>
      </c>
      <c r="E18703" s="71">
        <v>9.617776427E9</v>
      </c>
      <c r="G18703" s="71" t="s">
        <v>610</v>
      </c>
      <c r="H18703" s="71">
        <v>2.0</v>
      </c>
      <c r="I18703" s="71">
        <v>40.0</v>
      </c>
      <c r="J18703" s="71">
        <v>0.8</v>
      </c>
      <c r="K18703" s="71">
        <v>5300.0</v>
      </c>
      <c r="L18703" s="71">
        <v>4240.0</v>
      </c>
      <c r="T18703" s="71" t="s">
        <v>4263</v>
      </c>
    </row>
    <row r="18704">
      <c r="A18704" s="71" t="s">
        <v>77</v>
      </c>
      <c r="B18704" s="71">
        <v>6668.0</v>
      </c>
      <c r="C18704" s="71" t="s">
        <v>4294</v>
      </c>
      <c r="D18704" s="71" t="s">
        <v>4295</v>
      </c>
      <c r="E18704" s="71">
        <v>9.617776427E9</v>
      </c>
      <c r="T18704" s="71" t="s">
        <v>4263</v>
      </c>
    </row>
    <row r="18705">
      <c r="A18705" s="71" t="s">
        <v>77</v>
      </c>
      <c r="B18705" s="71">
        <v>6668.0</v>
      </c>
      <c r="C18705" s="71" t="s">
        <v>4294</v>
      </c>
      <c r="D18705" s="71" t="s">
        <v>4295</v>
      </c>
      <c r="E18705" s="71">
        <v>9.617776427E9</v>
      </c>
      <c r="T18705" s="71" t="s">
        <v>4263</v>
      </c>
    </row>
    <row r="18706">
      <c r="A18706" s="71" t="s">
        <v>77</v>
      </c>
      <c r="B18706" s="71">
        <v>6668.0</v>
      </c>
      <c r="C18706" s="71" t="s">
        <v>4294</v>
      </c>
      <c r="D18706" s="71" t="s">
        <v>4295</v>
      </c>
      <c r="E18706" s="71">
        <v>9.617776427E9</v>
      </c>
      <c r="T18706" s="71" t="s">
        <v>4263</v>
      </c>
    </row>
    <row r="18707">
      <c r="A18707" s="71" t="s">
        <v>77</v>
      </c>
      <c r="B18707" s="71">
        <v>6667.0</v>
      </c>
      <c r="C18707" s="71" t="s">
        <v>462</v>
      </c>
      <c r="D18707" s="71" t="s">
        <v>1236</v>
      </c>
      <c r="E18707" s="71">
        <v>9.406924881E9</v>
      </c>
      <c r="F18707" s="71">
        <v>0.0</v>
      </c>
      <c r="G18707" s="71" t="s">
        <v>610</v>
      </c>
      <c r="H18707" s="71">
        <v>8.0</v>
      </c>
      <c r="I18707" s="71">
        <v>40.0</v>
      </c>
      <c r="J18707" s="71">
        <v>3.2</v>
      </c>
      <c r="K18707" s="71">
        <v>5300.0</v>
      </c>
      <c r="L18707" s="71">
        <v>16960.0</v>
      </c>
      <c r="M18707" s="71">
        <v>16960.0</v>
      </c>
      <c r="N18707" s="71">
        <v>10.0</v>
      </c>
      <c r="O18707" s="71">
        <v>16950.0</v>
      </c>
      <c r="P18707" s="71">
        <v>16950.0</v>
      </c>
      <c r="Q18707" s="71">
        <v>0.0</v>
      </c>
      <c r="R18707" s="71">
        <v>0.0</v>
      </c>
      <c r="S18707" s="71" t="s">
        <v>191</v>
      </c>
      <c r="T18707" s="71" t="s">
        <v>4263</v>
      </c>
    </row>
    <row r="18708">
      <c r="A18708" s="71" t="s">
        <v>77</v>
      </c>
      <c r="B18708" s="71">
        <v>6667.0</v>
      </c>
      <c r="C18708" s="71" t="s">
        <v>462</v>
      </c>
      <c r="D18708" s="71" t="s">
        <v>1236</v>
      </c>
      <c r="E18708" s="71">
        <v>9.406924881E9</v>
      </c>
      <c r="T18708" s="71" t="s">
        <v>4263</v>
      </c>
    </row>
    <row r="18709">
      <c r="A18709" s="71" t="s">
        <v>77</v>
      </c>
      <c r="B18709" s="71">
        <v>6667.0</v>
      </c>
      <c r="C18709" s="71" t="s">
        <v>462</v>
      </c>
      <c r="D18709" s="71" t="s">
        <v>1236</v>
      </c>
      <c r="E18709" s="71">
        <v>9.406924881E9</v>
      </c>
      <c r="T18709" s="71" t="s">
        <v>4263</v>
      </c>
    </row>
    <row r="18710">
      <c r="A18710" s="71" t="s">
        <v>77</v>
      </c>
      <c r="B18710" s="71">
        <v>6667.0</v>
      </c>
      <c r="C18710" s="71" t="s">
        <v>462</v>
      </c>
      <c r="D18710" s="71" t="s">
        <v>1236</v>
      </c>
      <c r="E18710" s="71">
        <v>9.406924881E9</v>
      </c>
      <c r="T18710" s="71" t="s">
        <v>4263</v>
      </c>
    </row>
    <row r="18711">
      <c r="A18711" s="71" t="s">
        <v>77</v>
      </c>
      <c r="B18711" s="71">
        <v>6667.0</v>
      </c>
      <c r="C18711" s="71" t="s">
        <v>462</v>
      </c>
      <c r="D18711" s="71" t="s">
        <v>1236</v>
      </c>
      <c r="E18711" s="71">
        <v>9.406924881E9</v>
      </c>
      <c r="T18711" s="71" t="s">
        <v>4263</v>
      </c>
    </row>
    <row r="18712">
      <c r="A18712" s="71" t="s">
        <v>77</v>
      </c>
      <c r="B18712" s="71">
        <v>6666.0</v>
      </c>
      <c r="C18712" s="71" t="s">
        <v>4296</v>
      </c>
      <c r="D18712" s="71" t="s">
        <v>1345</v>
      </c>
      <c r="E18712" s="71">
        <v>8.839591846E9</v>
      </c>
      <c r="F18712" s="71">
        <v>0.0</v>
      </c>
      <c r="G18712" s="71" t="s">
        <v>610</v>
      </c>
      <c r="H18712" s="71">
        <v>5.0</v>
      </c>
      <c r="I18712" s="71">
        <v>40.0</v>
      </c>
      <c r="J18712" s="71">
        <v>2.0</v>
      </c>
      <c r="K18712" s="71">
        <v>5300.0</v>
      </c>
      <c r="L18712" s="71">
        <v>10600.0</v>
      </c>
      <c r="M18712" s="71">
        <v>10600.0</v>
      </c>
      <c r="N18712" s="71">
        <v>0.0</v>
      </c>
      <c r="O18712" s="71">
        <v>10600.0</v>
      </c>
      <c r="P18712" s="71">
        <v>6100.0</v>
      </c>
      <c r="Q18712" s="71">
        <v>4500.0</v>
      </c>
      <c r="R18712" s="71">
        <v>0.0</v>
      </c>
      <c r="S18712" s="71" t="s">
        <v>191</v>
      </c>
      <c r="T18712" s="71" t="s">
        <v>4263</v>
      </c>
    </row>
    <row r="18713">
      <c r="A18713" s="71" t="s">
        <v>77</v>
      </c>
      <c r="B18713" s="71">
        <v>6666.0</v>
      </c>
      <c r="C18713" s="71" t="s">
        <v>4296</v>
      </c>
      <c r="D18713" s="71" t="s">
        <v>1345</v>
      </c>
      <c r="E18713" s="71">
        <v>8.839591846E9</v>
      </c>
      <c r="T18713" s="71" t="s">
        <v>4263</v>
      </c>
    </row>
    <row r="18714">
      <c r="A18714" s="71" t="s">
        <v>77</v>
      </c>
      <c r="B18714" s="71">
        <v>6666.0</v>
      </c>
      <c r="C18714" s="71" t="s">
        <v>4296</v>
      </c>
      <c r="D18714" s="71" t="s">
        <v>1345</v>
      </c>
      <c r="E18714" s="71">
        <v>8.839591846E9</v>
      </c>
      <c r="T18714" s="71" t="s">
        <v>4263</v>
      </c>
    </row>
    <row r="18715">
      <c r="A18715" s="71" t="s">
        <v>77</v>
      </c>
      <c r="B18715" s="71">
        <v>6666.0</v>
      </c>
      <c r="C18715" s="71" t="s">
        <v>4296</v>
      </c>
      <c r="D18715" s="71" t="s">
        <v>1345</v>
      </c>
      <c r="E18715" s="71">
        <v>8.839591846E9</v>
      </c>
      <c r="T18715" s="71" t="s">
        <v>4263</v>
      </c>
    </row>
    <row r="18716">
      <c r="A18716" s="71" t="s">
        <v>77</v>
      </c>
      <c r="B18716" s="71">
        <v>6666.0</v>
      </c>
      <c r="C18716" s="71" t="s">
        <v>4296</v>
      </c>
      <c r="D18716" s="71" t="s">
        <v>1345</v>
      </c>
      <c r="E18716" s="71">
        <v>8.839591846E9</v>
      </c>
      <c r="T18716" s="71" t="s">
        <v>4263</v>
      </c>
    </row>
    <row r="18717">
      <c r="A18717" s="71" t="s">
        <v>47</v>
      </c>
      <c r="B18717" s="71">
        <v>17713.0</v>
      </c>
      <c r="C18717" s="71" t="s">
        <v>4297</v>
      </c>
      <c r="D18717" s="71" t="s">
        <v>4298</v>
      </c>
      <c r="E18717" s="71">
        <v>9.302322383E9</v>
      </c>
      <c r="F18717" s="71">
        <v>0.0</v>
      </c>
      <c r="G18717" s="71" t="s">
        <v>1831</v>
      </c>
      <c r="H18717" s="71">
        <v>1.0</v>
      </c>
      <c r="I18717" s="71">
        <v>40.0</v>
      </c>
      <c r="J18717" s="71">
        <v>0.4</v>
      </c>
      <c r="K18717" s="71">
        <v>5500.0</v>
      </c>
      <c r="L18717" s="71">
        <v>2200.0</v>
      </c>
      <c r="M18717" s="71">
        <v>2200.0</v>
      </c>
      <c r="N18717" s="71">
        <v>0.0</v>
      </c>
      <c r="O18717" s="71">
        <v>2200.0</v>
      </c>
      <c r="P18717" s="71">
        <v>2200.0</v>
      </c>
      <c r="Q18717" s="71">
        <v>0.0</v>
      </c>
      <c r="R18717" s="71">
        <v>0.0</v>
      </c>
      <c r="S18717" s="71" t="s">
        <v>191</v>
      </c>
      <c r="T18717" s="71" t="s">
        <v>4263</v>
      </c>
    </row>
    <row r="18718">
      <c r="A18718" s="71" t="s">
        <v>47</v>
      </c>
      <c r="B18718" s="71">
        <v>17713.0</v>
      </c>
      <c r="C18718" s="71" t="s">
        <v>4297</v>
      </c>
      <c r="D18718" s="71" t="s">
        <v>4298</v>
      </c>
      <c r="E18718" s="71">
        <v>9.302322383E9</v>
      </c>
      <c r="T18718" s="71" t="s">
        <v>4263</v>
      </c>
    </row>
    <row r="18719">
      <c r="A18719" s="71" t="s">
        <v>47</v>
      </c>
      <c r="B18719" s="71">
        <v>17713.0</v>
      </c>
      <c r="C18719" s="71" t="s">
        <v>4297</v>
      </c>
      <c r="D18719" s="71" t="s">
        <v>4298</v>
      </c>
      <c r="E18719" s="71">
        <v>9.302322383E9</v>
      </c>
      <c r="T18719" s="71" t="s">
        <v>4263</v>
      </c>
    </row>
    <row r="18720">
      <c r="A18720" s="71" t="s">
        <v>47</v>
      </c>
      <c r="B18720" s="71">
        <v>17713.0</v>
      </c>
      <c r="C18720" s="71" t="s">
        <v>4297</v>
      </c>
      <c r="D18720" s="71" t="s">
        <v>4298</v>
      </c>
      <c r="E18720" s="71">
        <v>9.302322383E9</v>
      </c>
      <c r="T18720" s="71" t="s">
        <v>4263</v>
      </c>
    </row>
    <row r="18721">
      <c r="A18721" s="71" t="s">
        <v>47</v>
      </c>
      <c r="B18721" s="71">
        <v>17713.0</v>
      </c>
      <c r="C18721" s="71" t="s">
        <v>4297</v>
      </c>
      <c r="D18721" s="71" t="s">
        <v>4298</v>
      </c>
      <c r="E18721" s="71">
        <v>9.302322383E9</v>
      </c>
      <c r="T18721" s="71" t="s">
        <v>4263</v>
      </c>
    </row>
    <row r="18722">
      <c r="A18722" s="71" t="s">
        <v>77</v>
      </c>
      <c r="B18722" s="71">
        <v>6665.0</v>
      </c>
      <c r="C18722" s="71" t="s">
        <v>4299</v>
      </c>
      <c r="D18722" s="71" t="s">
        <v>4300</v>
      </c>
      <c r="E18722" s="71">
        <v>9.977828807E9</v>
      </c>
      <c r="F18722" s="71">
        <v>0.0</v>
      </c>
      <c r="G18722" s="71" t="s">
        <v>394</v>
      </c>
      <c r="H18722" s="71">
        <v>1.0</v>
      </c>
      <c r="I18722" s="71">
        <v>40.0</v>
      </c>
      <c r="J18722" s="71">
        <v>0.4</v>
      </c>
      <c r="K18722" s="71">
        <v>5300.0</v>
      </c>
      <c r="L18722" s="71">
        <v>2120.0</v>
      </c>
      <c r="M18722" s="71">
        <v>2120.0</v>
      </c>
      <c r="N18722" s="71">
        <v>0.0</v>
      </c>
      <c r="O18722" s="71">
        <v>2120.0</v>
      </c>
      <c r="P18722" s="71">
        <v>0.0</v>
      </c>
      <c r="Q18722" s="71">
        <v>2120.0</v>
      </c>
      <c r="R18722" s="71">
        <v>0.0</v>
      </c>
      <c r="S18722" s="71" t="s">
        <v>47</v>
      </c>
      <c r="T18722" s="71" t="s">
        <v>4263</v>
      </c>
    </row>
    <row r="18723">
      <c r="A18723" s="71" t="s">
        <v>77</v>
      </c>
      <c r="B18723" s="71">
        <v>6665.0</v>
      </c>
      <c r="C18723" s="71" t="s">
        <v>4299</v>
      </c>
      <c r="D18723" s="71" t="s">
        <v>4300</v>
      </c>
      <c r="E18723" s="71">
        <v>9.977828807E9</v>
      </c>
      <c r="T18723" s="71" t="s">
        <v>4263</v>
      </c>
    </row>
    <row r="18724">
      <c r="A18724" s="71" t="s">
        <v>77</v>
      </c>
      <c r="B18724" s="71">
        <v>6665.0</v>
      </c>
      <c r="C18724" s="71" t="s">
        <v>4299</v>
      </c>
      <c r="D18724" s="71" t="s">
        <v>4300</v>
      </c>
      <c r="E18724" s="71">
        <v>9.977828807E9</v>
      </c>
      <c r="T18724" s="71" t="s">
        <v>4263</v>
      </c>
    </row>
    <row r="18725">
      <c r="A18725" s="71" t="s">
        <v>77</v>
      </c>
      <c r="B18725" s="71">
        <v>6665.0</v>
      </c>
      <c r="C18725" s="71" t="s">
        <v>4299</v>
      </c>
      <c r="D18725" s="71" t="s">
        <v>4300</v>
      </c>
      <c r="E18725" s="71">
        <v>9.977828807E9</v>
      </c>
      <c r="T18725" s="71" t="s">
        <v>4263</v>
      </c>
    </row>
    <row r="18726">
      <c r="A18726" s="71" t="s">
        <v>77</v>
      </c>
      <c r="B18726" s="71">
        <v>6665.0</v>
      </c>
      <c r="C18726" s="71" t="s">
        <v>4299</v>
      </c>
      <c r="D18726" s="71" t="s">
        <v>4300</v>
      </c>
      <c r="E18726" s="71">
        <v>9.977828807E9</v>
      </c>
      <c r="T18726" s="71" t="s">
        <v>4263</v>
      </c>
    </row>
    <row r="18727">
      <c r="A18727" s="71" t="s">
        <v>47</v>
      </c>
      <c r="B18727" s="71">
        <v>17712.0</v>
      </c>
      <c r="C18727" s="71" t="s">
        <v>4299</v>
      </c>
      <c r="D18727" s="71" t="s">
        <v>4300</v>
      </c>
      <c r="E18727" s="71">
        <v>9.977828807E9</v>
      </c>
      <c r="F18727" s="71">
        <v>0.0</v>
      </c>
      <c r="G18727" s="71" t="s">
        <v>3436</v>
      </c>
      <c r="H18727" s="71">
        <v>5.0</v>
      </c>
      <c r="I18727" s="71">
        <v>40.0</v>
      </c>
      <c r="J18727" s="71">
        <v>2.0</v>
      </c>
      <c r="K18727" s="71">
        <v>5500.0</v>
      </c>
      <c r="L18727" s="71">
        <v>11000.0</v>
      </c>
      <c r="M18727" s="71">
        <v>11000.0</v>
      </c>
      <c r="N18727" s="71">
        <v>0.0</v>
      </c>
      <c r="O18727" s="71">
        <v>11000.0</v>
      </c>
      <c r="P18727" s="71">
        <v>0.0</v>
      </c>
      <c r="Q18727" s="71">
        <v>11000.0</v>
      </c>
      <c r="R18727" s="71">
        <v>0.0</v>
      </c>
      <c r="S18727" s="71" t="s">
        <v>47</v>
      </c>
      <c r="T18727" s="71" t="s">
        <v>4263</v>
      </c>
    </row>
    <row r="18728">
      <c r="A18728" s="71" t="s">
        <v>47</v>
      </c>
      <c r="B18728" s="71">
        <v>17712.0</v>
      </c>
      <c r="C18728" s="71" t="s">
        <v>4299</v>
      </c>
      <c r="D18728" s="71" t="s">
        <v>4300</v>
      </c>
      <c r="E18728" s="71">
        <v>9.977828807E9</v>
      </c>
      <c r="T18728" s="71" t="s">
        <v>4263</v>
      </c>
    </row>
    <row r="18729">
      <c r="A18729" s="71" t="s">
        <v>47</v>
      </c>
      <c r="B18729" s="71">
        <v>17712.0</v>
      </c>
      <c r="C18729" s="71" t="s">
        <v>4299</v>
      </c>
      <c r="D18729" s="71" t="s">
        <v>4300</v>
      </c>
      <c r="E18729" s="71">
        <v>9.977828807E9</v>
      </c>
      <c r="T18729" s="71" t="s">
        <v>4263</v>
      </c>
    </row>
    <row r="18730">
      <c r="A18730" s="71" t="s">
        <v>47</v>
      </c>
      <c r="B18730" s="71">
        <v>17712.0</v>
      </c>
      <c r="C18730" s="71" t="s">
        <v>4299</v>
      </c>
      <c r="D18730" s="71" t="s">
        <v>4300</v>
      </c>
      <c r="E18730" s="71">
        <v>9.977828807E9</v>
      </c>
      <c r="T18730" s="71" t="s">
        <v>4263</v>
      </c>
    </row>
    <row r="18731">
      <c r="A18731" s="71" t="s">
        <v>47</v>
      </c>
      <c r="B18731" s="71">
        <v>17712.0</v>
      </c>
      <c r="C18731" s="71" t="s">
        <v>4299</v>
      </c>
      <c r="D18731" s="71" t="s">
        <v>4300</v>
      </c>
      <c r="E18731" s="71">
        <v>9.977828807E9</v>
      </c>
      <c r="T18731" s="71" t="s">
        <v>4263</v>
      </c>
    </row>
    <row r="18732">
      <c r="A18732" s="71" t="s">
        <v>47</v>
      </c>
      <c r="B18732" s="71">
        <v>17711.0</v>
      </c>
      <c r="C18732" s="71" t="s">
        <v>4301</v>
      </c>
      <c r="D18732" s="71" t="s">
        <v>1807</v>
      </c>
      <c r="E18732" s="71">
        <v>9.329029258E9</v>
      </c>
      <c r="F18732" s="71">
        <v>0.0</v>
      </c>
      <c r="G18732" s="71" t="s">
        <v>4123</v>
      </c>
      <c r="H18732" s="71">
        <v>2.0</v>
      </c>
      <c r="I18732" s="71">
        <v>40.0</v>
      </c>
      <c r="J18732" s="71">
        <v>0.8</v>
      </c>
      <c r="K18732" s="71">
        <v>5500.0</v>
      </c>
      <c r="L18732" s="71">
        <v>4400.0</v>
      </c>
      <c r="M18732" s="71">
        <v>4400.0</v>
      </c>
      <c r="N18732" s="71">
        <v>0.0</v>
      </c>
      <c r="O18732" s="71">
        <v>4400.0</v>
      </c>
      <c r="P18732" s="71">
        <v>0.0</v>
      </c>
      <c r="Q18732" s="71">
        <v>4400.0</v>
      </c>
      <c r="R18732" s="71">
        <v>0.0</v>
      </c>
      <c r="S18732" s="71" t="s">
        <v>47</v>
      </c>
      <c r="T18732" s="71" t="s">
        <v>4263</v>
      </c>
    </row>
    <row r="18733">
      <c r="A18733" s="71" t="s">
        <v>47</v>
      </c>
      <c r="B18733" s="71">
        <v>17711.0</v>
      </c>
      <c r="C18733" s="71" t="s">
        <v>4301</v>
      </c>
      <c r="D18733" s="71" t="s">
        <v>1807</v>
      </c>
      <c r="E18733" s="71">
        <v>9.329029258E9</v>
      </c>
      <c r="T18733" s="71" t="s">
        <v>4263</v>
      </c>
    </row>
    <row r="18734">
      <c r="A18734" s="71" t="s">
        <v>47</v>
      </c>
      <c r="B18734" s="71">
        <v>17711.0</v>
      </c>
      <c r="C18734" s="71" t="s">
        <v>4301</v>
      </c>
      <c r="D18734" s="71" t="s">
        <v>1807</v>
      </c>
      <c r="E18734" s="71">
        <v>9.329029258E9</v>
      </c>
      <c r="T18734" s="71" t="s">
        <v>4263</v>
      </c>
    </row>
    <row r="18735">
      <c r="A18735" s="71" t="s">
        <v>47</v>
      </c>
      <c r="B18735" s="71">
        <v>17711.0</v>
      </c>
      <c r="C18735" s="71" t="s">
        <v>4301</v>
      </c>
      <c r="D18735" s="71" t="s">
        <v>1807</v>
      </c>
      <c r="E18735" s="71">
        <v>9.329029258E9</v>
      </c>
      <c r="T18735" s="71" t="s">
        <v>4263</v>
      </c>
    </row>
    <row r="18736">
      <c r="A18736" s="71" t="s">
        <v>47</v>
      </c>
      <c r="B18736" s="71">
        <v>17711.0</v>
      </c>
      <c r="C18736" s="71" t="s">
        <v>4301</v>
      </c>
      <c r="D18736" s="71" t="s">
        <v>1807</v>
      </c>
      <c r="E18736" s="71">
        <v>9.329029258E9</v>
      </c>
      <c r="T18736" s="71" t="s">
        <v>4263</v>
      </c>
    </row>
    <row r="18737">
      <c r="A18737" s="71" t="s">
        <v>77</v>
      </c>
      <c r="B18737" s="71">
        <v>6664.0</v>
      </c>
      <c r="C18737" s="71" t="s">
        <v>4301</v>
      </c>
      <c r="D18737" s="71" t="s">
        <v>1807</v>
      </c>
      <c r="E18737" s="71">
        <v>9.329029258E9</v>
      </c>
      <c r="F18737" s="71">
        <v>0.0</v>
      </c>
      <c r="G18737" s="71" t="s">
        <v>610</v>
      </c>
      <c r="H18737" s="71">
        <v>8.0</v>
      </c>
      <c r="I18737" s="71">
        <v>40.0</v>
      </c>
      <c r="J18737" s="71">
        <v>3.2</v>
      </c>
      <c r="K18737" s="71">
        <v>5300.0</v>
      </c>
      <c r="L18737" s="71">
        <v>16960.0</v>
      </c>
      <c r="M18737" s="71">
        <v>16960.0</v>
      </c>
      <c r="N18737" s="71">
        <v>0.0</v>
      </c>
      <c r="O18737" s="71">
        <v>16960.0</v>
      </c>
      <c r="P18737" s="71">
        <v>0.0</v>
      </c>
      <c r="Q18737" s="71">
        <v>16960.0</v>
      </c>
      <c r="R18737" s="71">
        <v>0.0</v>
      </c>
      <c r="S18737" s="71" t="s">
        <v>47</v>
      </c>
      <c r="T18737" s="71" t="s">
        <v>4263</v>
      </c>
    </row>
    <row r="18738">
      <c r="A18738" s="71" t="s">
        <v>77</v>
      </c>
      <c r="B18738" s="71">
        <v>6664.0</v>
      </c>
      <c r="C18738" s="71" t="s">
        <v>4301</v>
      </c>
      <c r="D18738" s="71" t="s">
        <v>1807</v>
      </c>
      <c r="E18738" s="71">
        <v>9.329029258E9</v>
      </c>
      <c r="T18738" s="71" t="s">
        <v>4263</v>
      </c>
    </row>
    <row r="18739">
      <c r="A18739" s="71" t="s">
        <v>77</v>
      </c>
      <c r="B18739" s="71">
        <v>6664.0</v>
      </c>
      <c r="C18739" s="71" t="s">
        <v>4301</v>
      </c>
      <c r="D18739" s="71" t="s">
        <v>1807</v>
      </c>
      <c r="E18739" s="71">
        <v>9.329029258E9</v>
      </c>
      <c r="T18739" s="71" t="s">
        <v>4263</v>
      </c>
    </row>
    <row r="18740">
      <c r="A18740" s="71" t="s">
        <v>77</v>
      </c>
      <c r="B18740" s="71">
        <v>6664.0</v>
      </c>
      <c r="C18740" s="71" t="s">
        <v>4301</v>
      </c>
      <c r="D18740" s="71" t="s">
        <v>1807</v>
      </c>
      <c r="E18740" s="71">
        <v>9.329029258E9</v>
      </c>
      <c r="T18740" s="71" t="s">
        <v>4263</v>
      </c>
    </row>
    <row r="18741">
      <c r="A18741" s="71" t="s">
        <v>77</v>
      </c>
      <c r="B18741" s="71">
        <v>6664.0</v>
      </c>
      <c r="C18741" s="71" t="s">
        <v>4301</v>
      </c>
      <c r="D18741" s="71" t="s">
        <v>1807</v>
      </c>
      <c r="E18741" s="71">
        <v>9.329029258E9</v>
      </c>
      <c r="T18741" s="71" t="s">
        <v>4263</v>
      </c>
    </row>
    <row r="18742">
      <c r="A18742" s="71" t="s">
        <v>47</v>
      </c>
      <c r="B18742" s="71">
        <v>17710.0</v>
      </c>
      <c r="C18742" s="71" t="s">
        <v>4281</v>
      </c>
      <c r="D18742" s="71" t="s">
        <v>4282</v>
      </c>
      <c r="E18742" s="71">
        <v>7.999380618E9</v>
      </c>
      <c r="F18742" s="71">
        <v>0.0</v>
      </c>
      <c r="G18742" s="71" t="s">
        <v>3436</v>
      </c>
      <c r="H18742" s="71">
        <v>9.0</v>
      </c>
      <c r="I18742" s="71">
        <v>40.0</v>
      </c>
      <c r="J18742" s="71">
        <v>3.6</v>
      </c>
      <c r="K18742" s="71">
        <v>5500.0</v>
      </c>
      <c r="L18742" s="71">
        <v>19800.0</v>
      </c>
      <c r="M18742" s="71">
        <v>19800.0</v>
      </c>
      <c r="N18742" s="71">
        <v>0.0</v>
      </c>
      <c r="O18742" s="71">
        <v>19800.0</v>
      </c>
      <c r="P18742" s="71">
        <v>0.0</v>
      </c>
      <c r="Q18742" s="71">
        <v>19800.0</v>
      </c>
      <c r="R18742" s="71">
        <v>0.0</v>
      </c>
      <c r="S18742" s="71" t="s">
        <v>47</v>
      </c>
      <c r="T18742" s="71" t="s">
        <v>4263</v>
      </c>
    </row>
    <row r="18743">
      <c r="A18743" s="71" t="s">
        <v>47</v>
      </c>
      <c r="B18743" s="71">
        <v>17710.0</v>
      </c>
      <c r="C18743" s="71" t="s">
        <v>4281</v>
      </c>
      <c r="D18743" s="71" t="s">
        <v>4282</v>
      </c>
      <c r="E18743" s="71">
        <v>7.999380618E9</v>
      </c>
      <c r="T18743" s="71" t="s">
        <v>4263</v>
      </c>
    </row>
    <row r="18744">
      <c r="A18744" s="71" t="s">
        <v>47</v>
      </c>
      <c r="B18744" s="71">
        <v>17710.0</v>
      </c>
      <c r="C18744" s="71" t="s">
        <v>4281</v>
      </c>
      <c r="D18744" s="71" t="s">
        <v>4282</v>
      </c>
      <c r="E18744" s="71">
        <v>7.999380618E9</v>
      </c>
      <c r="T18744" s="71" t="s">
        <v>4263</v>
      </c>
    </row>
    <row r="18745">
      <c r="A18745" s="71" t="s">
        <v>47</v>
      </c>
      <c r="B18745" s="71">
        <v>17710.0</v>
      </c>
      <c r="C18745" s="71" t="s">
        <v>4281</v>
      </c>
      <c r="D18745" s="71" t="s">
        <v>4282</v>
      </c>
      <c r="E18745" s="71">
        <v>7.999380618E9</v>
      </c>
      <c r="T18745" s="71" t="s">
        <v>4263</v>
      </c>
    </row>
    <row r="18746">
      <c r="A18746" s="71" t="s">
        <v>47</v>
      </c>
      <c r="B18746" s="71">
        <v>17710.0</v>
      </c>
      <c r="C18746" s="71" t="s">
        <v>4281</v>
      </c>
      <c r="D18746" s="71" t="s">
        <v>4282</v>
      </c>
      <c r="E18746" s="71">
        <v>7.999380618E9</v>
      </c>
      <c r="T18746" s="71" t="s">
        <v>4263</v>
      </c>
    </row>
    <row r="18747">
      <c r="A18747" s="71" t="s">
        <v>77</v>
      </c>
      <c r="B18747" s="71">
        <v>6663.0</v>
      </c>
      <c r="C18747" s="71" t="s">
        <v>4302</v>
      </c>
      <c r="D18747" s="71" t="s">
        <v>4282</v>
      </c>
      <c r="E18747" s="71">
        <v>9.826254247E9</v>
      </c>
      <c r="F18747" s="71">
        <v>0.0</v>
      </c>
      <c r="G18747" s="71" t="s">
        <v>1269</v>
      </c>
      <c r="H18747" s="71">
        <v>6.0</v>
      </c>
      <c r="I18747" s="71">
        <v>10.0</v>
      </c>
      <c r="J18747" s="71">
        <v>0.6</v>
      </c>
      <c r="K18747" s="71">
        <v>14000.0</v>
      </c>
      <c r="L18747" s="71">
        <v>8400.0</v>
      </c>
      <c r="M18747" s="71">
        <v>8400.0</v>
      </c>
      <c r="N18747" s="71">
        <v>0.0</v>
      </c>
      <c r="O18747" s="71">
        <v>8400.0</v>
      </c>
      <c r="P18747" s="71">
        <v>0.0</v>
      </c>
      <c r="Q18747" s="71">
        <v>8400.0</v>
      </c>
      <c r="R18747" s="71">
        <v>0.0</v>
      </c>
      <c r="S18747" s="71" t="s">
        <v>47</v>
      </c>
      <c r="T18747" s="71" t="s">
        <v>4263</v>
      </c>
    </row>
    <row r="18748">
      <c r="A18748" s="71" t="s">
        <v>77</v>
      </c>
      <c r="B18748" s="71">
        <v>6663.0</v>
      </c>
      <c r="C18748" s="71" t="s">
        <v>4302</v>
      </c>
      <c r="D18748" s="71" t="s">
        <v>4282</v>
      </c>
      <c r="E18748" s="71">
        <v>9.826254247E9</v>
      </c>
      <c r="T18748" s="71" t="s">
        <v>4263</v>
      </c>
    </row>
    <row r="18749">
      <c r="A18749" s="71" t="s">
        <v>77</v>
      </c>
      <c r="B18749" s="71">
        <v>6663.0</v>
      </c>
      <c r="C18749" s="71" t="s">
        <v>4302</v>
      </c>
      <c r="D18749" s="71" t="s">
        <v>4282</v>
      </c>
      <c r="E18749" s="71">
        <v>9.826254247E9</v>
      </c>
      <c r="T18749" s="71" t="s">
        <v>4263</v>
      </c>
    </row>
    <row r="18750">
      <c r="A18750" s="71" t="s">
        <v>77</v>
      </c>
      <c r="B18750" s="71">
        <v>6663.0</v>
      </c>
      <c r="C18750" s="71" t="s">
        <v>4302</v>
      </c>
      <c r="D18750" s="71" t="s">
        <v>4282</v>
      </c>
      <c r="E18750" s="71">
        <v>9.826254247E9</v>
      </c>
      <c r="T18750" s="71" t="s">
        <v>4263</v>
      </c>
    </row>
    <row r="18751">
      <c r="A18751" s="71" t="s">
        <v>77</v>
      </c>
      <c r="B18751" s="71">
        <v>6663.0</v>
      </c>
      <c r="C18751" s="71" t="s">
        <v>4302</v>
      </c>
      <c r="D18751" s="71" t="s">
        <v>4282</v>
      </c>
      <c r="E18751" s="71">
        <v>9.826254247E9</v>
      </c>
      <c r="T18751" s="71" t="s">
        <v>4263</v>
      </c>
    </row>
    <row r="18752">
      <c r="A18752" s="71" t="s">
        <v>47</v>
      </c>
      <c r="B18752" s="71">
        <v>17709.0</v>
      </c>
      <c r="C18752" s="71" t="s">
        <v>4302</v>
      </c>
      <c r="D18752" s="71" t="s">
        <v>4282</v>
      </c>
      <c r="E18752" s="71">
        <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 r="J18752" s="71">
        <v>11.6</v>
      </c>
      <c r="K18752" s="71">
        <v>5500.0</v>
      </c>
      <c r="L18752" s="71">
        <v>63800.0</v>
      </c>
      <c r="M18752" s="71">
        <v>63800.0</v>
      </c>
      <c r="N18752" s="71">
        <v>0.0</v>
      </c>
      <c r="O18752" s="71">
        <v>63800.0</v>
      </c>
      <c r="P18752" s="71">
        <v>0.0</v>
      </c>
      <c r="Q18752" s="71">
        <v>63800.0</v>
      </c>
      <c r="R18752" s="71">
        <v>0.0</v>
      </c>
      <c r="S18752" s="71" t="s">
        <v>47</v>
      </c>
      <c r="T18752" s="71" t="s">
        <v>4263</v>
      </c>
    </row>
    <row r="18753">
      <c r="A18753" s="71" t="s">
        <v>47</v>
      </c>
      <c r="B18753" s="71">
        <v>17709.0</v>
      </c>
      <c r="C18753" s="71" t="s">
        <v>4302</v>
      </c>
      <c r="D18753" s="71" t="s">
        <v>4282</v>
      </c>
      <c r="E18753" s="71">
        <v>9.826254247E9</v>
      </c>
      <c r="T18753" s="71" t="s">
        <v>4263</v>
      </c>
    </row>
    <row r="18754">
      <c r="A18754" s="71" t="s">
        <v>47</v>
      </c>
      <c r="B18754" s="71">
        <v>17709.0</v>
      </c>
      <c r="C18754" s="71" t="s">
        <v>4302</v>
      </c>
      <c r="D18754" s="71" t="s">
        <v>4282</v>
      </c>
      <c r="E18754" s="71">
        <v>9.826254247E9</v>
      </c>
      <c r="T18754" s="71" t="s">
        <v>4263</v>
      </c>
    </row>
    <row r="18755">
      <c r="A18755" s="71" t="s">
        <v>47</v>
      </c>
      <c r="B18755" s="71">
        <v>17709.0</v>
      </c>
      <c r="C18755" s="71" t="s">
        <v>4302</v>
      </c>
      <c r="D18755" s="71" t="s">
        <v>4282</v>
      </c>
      <c r="E18755" s="71">
        <v>9.826254247E9</v>
      </c>
      <c r="T18755" s="71" t="s">
        <v>4263</v>
      </c>
    </row>
    <row r="18756">
      <c r="A18756" s="71" t="s">
        <v>47</v>
      </c>
      <c r="B18756" s="71">
        <v>17709.0</v>
      </c>
      <c r="C18756" s="71" t="s">
        <v>4302</v>
      </c>
      <c r="D18756" s="71" t="s">
        <v>4282</v>
      </c>
      <c r="E18756" s="71">
        <v>9.826254247E9</v>
      </c>
      <c r="T18756" s="71" t="s">
        <v>4263</v>
      </c>
    </row>
    <row r="18757">
      <c r="A18757" s="71" t="s">
        <v>77</v>
      </c>
      <c r="B18757" s="71">
        <v>6662.0</v>
      </c>
      <c r="C18757" s="71" t="s">
        <v>4302</v>
      </c>
      <c r="D18757" s="71" t="s">
        <v>4282</v>
      </c>
      <c r="E18757" s="71">
        <v>9.826254247E9</v>
      </c>
      <c r="F18757" s="71">
        <v>0.0</v>
      </c>
      <c r="G18757" s="71" t="s">
        <v>3256</v>
      </c>
      <c r="H18757" s="71">
        <v>11.0</v>
      </c>
      <c r="I18757" s="71">
        <v>40.0</v>
      </c>
      <c r="J18757" s="71">
        <v>4.4</v>
      </c>
      <c r="K18757" s="71">
        <v>5300.0</v>
      </c>
      <c r="L18757" s="71">
        <v>23320.0</v>
      </c>
      <c r="M18757" s="71">
        <v>31800.0</v>
      </c>
      <c r="N18757" s="71">
        <v>0.0</v>
      </c>
      <c r="O18757" s="71">
        <v>31800.0</v>
      </c>
      <c r="P18757" s="71">
        <v>2000.0</v>
      </c>
      <c r="Q18757" s="71">
        <v>29800.0</v>
      </c>
      <c r="R18757" s="71">
        <v>0.0</v>
      </c>
      <c r="S18757" s="71" t="s">
        <v>191</v>
      </c>
      <c r="T18757" s="71" t="s">
        <v>4263</v>
      </c>
    </row>
    <row r="18758">
      <c r="A18758" s="71" t="s">
        <v>77</v>
      </c>
      <c r="B18758" s="71">
        <v>6662.0</v>
      </c>
      <c r="C18758" s="71" t="s">
        <v>4302</v>
      </c>
      <c r="D18758" s="71" t="s">
        <v>4282</v>
      </c>
      <c r="E18758" s="71">
        <v>9.826254247E9</v>
      </c>
      <c r="G18758" s="71" t="s">
        <v>243</v>
      </c>
      <c r="H18758" s="71">
        <v>4.0</v>
      </c>
      <c r="I18758" s="71">
        <v>40.0</v>
      </c>
      <c r="J18758" s="71">
        <v>1.6</v>
      </c>
      <c r="K18758" s="71">
        <v>5300.0</v>
      </c>
      <c r="L18758" s="71">
        <v>8480.0</v>
      </c>
      <c r="T18758" s="71" t="s">
        <v>4263</v>
      </c>
    </row>
    <row r="18759">
      <c r="A18759" s="71" t="s">
        <v>77</v>
      </c>
      <c r="B18759" s="71">
        <v>6662.0</v>
      </c>
      <c r="C18759" s="71" t="s">
        <v>4302</v>
      </c>
      <c r="D18759" s="71" t="s">
        <v>4282</v>
      </c>
      <c r="E18759" s="71">
        <v>9.826254247E9</v>
      </c>
      <c r="T18759" s="71" t="s">
        <v>4263</v>
      </c>
    </row>
    <row r="18760">
      <c r="A18760" s="71" t="s">
        <v>77</v>
      </c>
      <c r="B18760" s="71">
        <v>6662.0</v>
      </c>
      <c r="C18760" s="71" t="s">
        <v>4302</v>
      </c>
      <c r="D18760" s="71" t="s">
        <v>4282</v>
      </c>
      <c r="E18760" s="71">
        <v>9.826254247E9</v>
      </c>
      <c r="T18760" s="71" t="s">
        <v>4263</v>
      </c>
    </row>
    <row r="18761">
      <c r="A18761" s="71" t="s">
        <v>77</v>
      </c>
      <c r="B18761" s="71">
        <v>6662.0</v>
      </c>
      <c r="C18761" s="71" t="s">
        <v>4302</v>
      </c>
      <c r="D18761" s="71" t="s">
        <v>4282</v>
      </c>
      <c r="E18761" s="71">
        <v>9.826254247E9</v>
      </c>
      <c r="T18761" s="71" t="s">
        <v>4263</v>
      </c>
    </row>
    <row r="18762">
      <c r="A18762" s="71" t="s">
        <v>47</v>
      </c>
      <c r="B18762" s="71">
        <v>17708.0</v>
      </c>
      <c r="C18762" s="71" t="s">
        <v>2823</v>
      </c>
      <c r="D18762" s="71" t="s">
        <v>253</v>
      </c>
      <c r="E18762" s="71">
        <v>9.98180747E9</v>
      </c>
      <c r="F18762" s="71">
        <v>0.0</v>
      </c>
      <c r="G18762" s="71" t="s">
        <v>4123</v>
      </c>
      <c r="H18762" s="71">
        <v>2.0</v>
      </c>
      <c r="I18762" s="71">
        <v>40.0</v>
      </c>
      <c r="J18762" s="71">
        <v>0.8</v>
      </c>
      <c r="K18762" s="71">
        <v>5500.0</v>
      </c>
      <c r="L18762" s="71">
        <v>4400.0</v>
      </c>
      <c r="M18762" s="71">
        <v>4400.0</v>
      </c>
      <c r="N18762" s="71">
        <v>0.0</v>
      </c>
      <c r="O18762" s="71">
        <v>4400.0</v>
      </c>
      <c r="P18762" s="71">
        <v>0.0</v>
      </c>
      <c r="Q18762" s="71">
        <v>4400.0</v>
      </c>
      <c r="R18762" s="71">
        <v>0.0</v>
      </c>
      <c r="S18762" s="71" t="s">
        <v>47</v>
      </c>
      <c r="T18762" s="71" t="s">
        <v>4263</v>
      </c>
    </row>
    <row r="18763">
      <c r="A18763" s="71" t="s">
        <v>47</v>
      </c>
      <c r="B18763" s="71">
        <v>17708.0</v>
      </c>
      <c r="C18763" s="71" t="s">
        <v>2823</v>
      </c>
      <c r="D18763" s="71" t="s">
        <v>253</v>
      </c>
      <c r="E18763" s="71">
        <v>9.98180747E9</v>
      </c>
      <c r="T18763" s="71" t="s">
        <v>4263</v>
      </c>
    </row>
    <row r="18764">
      <c r="A18764" s="71" t="s">
        <v>47</v>
      </c>
      <c r="B18764" s="71">
        <v>17708.0</v>
      </c>
      <c r="C18764" s="71" t="s">
        <v>2823</v>
      </c>
      <c r="D18764" s="71" t="s">
        <v>253</v>
      </c>
      <c r="E18764" s="71">
        <v>9.98180747E9</v>
      </c>
      <c r="T18764" s="71" t="s">
        <v>4263</v>
      </c>
    </row>
    <row r="18765">
      <c r="A18765" s="71" t="s">
        <v>47</v>
      </c>
      <c r="B18765" s="71">
        <v>17708.0</v>
      </c>
      <c r="C18765" s="71" t="s">
        <v>2823</v>
      </c>
      <c r="D18765" s="71" t="s">
        <v>253</v>
      </c>
      <c r="E18765" s="71">
        <v>9.98180747E9</v>
      </c>
      <c r="T18765" s="71" t="s">
        <v>4263</v>
      </c>
    </row>
    <row r="18766">
      <c r="A18766" s="71" t="s">
        <v>47</v>
      </c>
      <c r="B18766" s="71">
        <v>17708.0</v>
      </c>
      <c r="C18766" s="71" t="s">
        <v>2823</v>
      </c>
      <c r="D18766" s="71" t="s">
        <v>253</v>
      </c>
      <c r="E18766" s="71">
        <v>9.98180747E9</v>
      </c>
      <c r="T18766" s="71" t="s">
        <v>4263</v>
      </c>
    </row>
    <row r="18767">
      <c r="A18767" s="71" t="s">
        <v>77</v>
      </c>
      <c r="B18767" s="71">
        <v>6661.0</v>
      </c>
      <c r="C18767" s="71" t="s">
        <v>2885</v>
      </c>
      <c r="D18767" s="71" t="s">
        <v>934</v>
      </c>
      <c r="E18767" s="71">
        <v>6.264544078E9</v>
      </c>
      <c r="F18767" s="71">
        <v>0.0</v>
      </c>
      <c r="G18767" s="71" t="s">
        <v>195</v>
      </c>
      <c r="H18767" s="71">
        <v>3.0</v>
      </c>
      <c r="I18767" s="71">
        <v>40.0</v>
      </c>
      <c r="J18767" s="71">
        <v>1.2</v>
      </c>
      <c r="K18767" s="71">
        <v>5300.0</v>
      </c>
      <c r="L18767" s="71">
        <v>6360.0</v>
      </c>
      <c r="M18767" s="71">
        <v>14840.0</v>
      </c>
      <c r="N18767" s="71">
        <v>0.0</v>
      </c>
      <c r="O18767" s="71">
        <v>14840.0</v>
      </c>
      <c r="P18767" s="71">
        <v>0.0</v>
      </c>
      <c r="Q18767" s="71">
        <v>14840.0</v>
      </c>
      <c r="R18767" s="71">
        <v>0.0</v>
      </c>
      <c r="S18767" s="71" t="s">
        <v>47</v>
      </c>
      <c r="T18767" s="71" t="s">
        <v>4263</v>
      </c>
    </row>
    <row r="18768">
      <c r="A18768" s="71" t="s">
        <v>77</v>
      </c>
      <c r="B18768" s="71">
        <v>6661.0</v>
      </c>
      <c r="C18768" s="71" t="s">
        <v>2885</v>
      </c>
      <c r="D18768" s="71" t="s">
        <v>934</v>
      </c>
      <c r="E18768" s="71">
        <v>6.264544078E9</v>
      </c>
      <c r="G18768" s="71" t="s">
        <v>610</v>
      </c>
      <c r="H18768" s="71">
        <v>4.0</v>
      </c>
      <c r="I18768" s="71">
        <v>40.0</v>
      </c>
      <c r="J18768" s="71">
        <v>1.6</v>
      </c>
      <c r="K18768" s="71">
        <v>5300.0</v>
      </c>
      <c r="L18768" s="71">
        <v>8480.0</v>
      </c>
      <c r="T18768" s="71" t="s">
        <v>4263</v>
      </c>
    </row>
    <row r="18769">
      <c r="A18769" s="71" t="s">
        <v>77</v>
      </c>
      <c r="B18769" s="71">
        <v>6661.0</v>
      </c>
      <c r="C18769" s="71" t="s">
        <v>2885</v>
      </c>
      <c r="D18769" s="71" t="s">
        <v>934</v>
      </c>
      <c r="E18769" s="71">
        <v>6.264544078E9</v>
      </c>
      <c r="T18769" s="71" t="s">
        <v>4263</v>
      </c>
    </row>
    <row r="18770">
      <c r="A18770" s="71" t="s">
        <v>77</v>
      </c>
      <c r="B18770" s="71">
        <v>6661.0</v>
      </c>
      <c r="C18770" s="71" t="s">
        <v>2885</v>
      </c>
      <c r="D18770" s="71" t="s">
        <v>934</v>
      </c>
      <c r="E18770" s="71">
        <v>6.264544078E9</v>
      </c>
      <c r="T18770" s="71" t="s">
        <v>4263</v>
      </c>
    </row>
    <row r="18771">
      <c r="A18771" s="71" t="s">
        <v>77</v>
      </c>
      <c r="B18771" s="71">
        <v>6661.0</v>
      </c>
      <c r="C18771" s="71" t="s">
        <v>2885</v>
      </c>
      <c r="D18771" s="71" t="s">
        <v>934</v>
      </c>
      <c r="E18771" s="71">
        <v>6.264544078E9</v>
      </c>
      <c r="T18771" s="71" t="s">
        <v>4263</v>
      </c>
    </row>
    <row r="18772">
      <c r="A18772" s="71" t="s">
        <v>77</v>
      </c>
      <c r="B18772" s="71">
        <v>6660.0</v>
      </c>
      <c r="C18772" s="71" t="s">
        <v>1462</v>
      </c>
      <c r="D18772" s="71" t="s">
        <v>934</v>
      </c>
      <c r="E18772" s="71">
        <v>9.009049097E9</v>
      </c>
      <c r="F18772" s="71">
        <v>0.0</v>
      </c>
      <c r="G18772" s="71" t="s">
        <v>610</v>
      </c>
      <c r="H18772" s="71">
        <v>7.0</v>
      </c>
      <c r="I18772" s="71">
        <v>40.0</v>
      </c>
      <c r="J18772" s="71">
        <v>2.8</v>
      </c>
      <c r="K18772" s="71">
        <v>5300.0</v>
      </c>
      <c r="L18772" s="71">
        <v>14840.0</v>
      </c>
      <c r="M18772" s="71">
        <v>14840.0</v>
      </c>
      <c r="N18772" s="71">
        <v>0.0</v>
      </c>
      <c r="O18772" s="71">
        <v>14840.0</v>
      </c>
      <c r="P18772" s="71">
        <v>0.0</v>
      </c>
      <c r="Q18772" s="71">
        <v>14840.0</v>
      </c>
      <c r="R18772" s="71">
        <v>0.0</v>
      </c>
      <c r="S18772" s="71" t="s">
        <v>47</v>
      </c>
      <c r="T18772" s="71" t="s">
        <v>4263</v>
      </c>
    </row>
    <row r="18773">
      <c r="A18773" s="71" t="s">
        <v>77</v>
      </c>
      <c r="B18773" s="71">
        <v>6660.0</v>
      </c>
      <c r="C18773" s="71" t="s">
        <v>1462</v>
      </c>
      <c r="D18773" s="71" t="s">
        <v>934</v>
      </c>
      <c r="E18773" s="71">
        <v>9.009049097E9</v>
      </c>
      <c r="T18773" s="71" t="s">
        <v>4263</v>
      </c>
    </row>
    <row r="18774">
      <c r="A18774" s="71" t="s">
        <v>77</v>
      </c>
      <c r="B18774" s="71">
        <v>6660.0</v>
      </c>
      <c r="C18774" s="71" t="s">
        <v>1462</v>
      </c>
      <c r="D18774" s="71" t="s">
        <v>934</v>
      </c>
      <c r="E18774" s="71">
        <v>9.009049097E9</v>
      </c>
      <c r="T18774" s="71" t="s">
        <v>4263</v>
      </c>
    </row>
    <row r="18775">
      <c r="A18775" s="71" t="s">
        <v>77</v>
      </c>
      <c r="B18775" s="71">
        <v>6660.0</v>
      </c>
      <c r="C18775" s="71" t="s">
        <v>1462</v>
      </c>
      <c r="D18775" s="71" t="s">
        <v>934</v>
      </c>
      <c r="E18775" s="71">
        <v>9.009049097E9</v>
      </c>
      <c r="T18775" s="71" t="s">
        <v>4263</v>
      </c>
    </row>
    <row r="18776">
      <c r="A18776" s="71" t="s">
        <v>77</v>
      </c>
      <c r="B18776" s="71">
        <v>6660.0</v>
      </c>
      <c r="C18776" s="71" t="s">
        <v>1462</v>
      </c>
      <c r="D18776" s="71" t="s">
        <v>934</v>
      </c>
      <c r="E18776" s="71">
        <v>9.009049097E9</v>
      </c>
      <c r="T18776" s="71" t="s">
        <v>4263</v>
      </c>
    </row>
    <row r="18777">
      <c r="A18777" s="71" t="s">
        <v>77</v>
      </c>
      <c r="B18777" s="71">
        <v>6659.0</v>
      </c>
      <c r="C18777" s="71" t="s">
        <v>4303</v>
      </c>
      <c r="D18777" s="71" t="s">
        <v>4304</v>
      </c>
      <c r="E18777" s="71">
        <v>0.0</v>
      </c>
      <c r="F18777" s="71">
        <v>0.0</v>
      </c>
      <c r="G18777" s="71" t="s">
        <v>610</v>
      </c>
      <c r="H18777" s="71">
        <v>7.0</v>
      </c>
      <c r="I18777" s="71">
        <v>40.0</v>
      </c>
      <c r="J18777" s="71">
        <v>2.8</v>
      </c>
      <c r="K18777" s="71">
        <v>5300.0</v>
      </c>
      <c r="L18777" s="71">
        <v>14840.0</v>
      </c>
      <c r="M18777" s="71">
        <v>14840.0</v>
      </c>
      <c r="N18777" s="71">
        <v>0.0</v>
      </c>
      <c r="O18777" s="71">
        <v>14840.0</v>
      </c>
      <c r="P18777" s="71">
        <v>0.0</v>
      </c>
      <c r="Q18777" s="71">
        <v>14840.0</v>
      </c>
      <c r="R18777" s="71">
        <v>0.0</v>
      </c>
      <c r="S18777" s="71" t="s">
        <v>47</v>
      </c>
      <c r="T18777" s="71" t="s">
        <v>4263</v>
      </c>
    </row>
    <row r="18778">
      <c r="A18778" s="71" t="s">
        <v>77</v>
      </c>
      <c r="B18778" s="71">
        <v>6659.0</v>
      </c>
      <c r="C18778" s="71" t="s">
        <v>4303</v>
      </c>
      <c r="D18778" s="71" t="s">
        <v>4304</v>
      </c>
      <c r="E18778" s="71">
        <v>0.0</v>
      </c>
      <c r="T18778" s="71" t="s">
        <v>4263</v>
      </c>
    </row>
    <row r="18779">
      <c r="A18779" s="71" t="s">
        <v>77</v>
      </c>
      <c r="B18779" s="71">
        <v>6659.0</v>
      </c>
      <c r="C18779" s="71" t="s">
        <v>4303</v>
      </c>
      <c r="D18779" s="71" t="s">
        <v>4304</v>
      </c>
      <c r="E18779" s="71">
        <v>0.0</v>
      </c>
      <c r="T18779" s="71" t="s">
        <v>4263</v>
      </c>
    </row>
    <row r="18780">
      <c r="A18780" s="71" t="s">
        <v>77</v>
      </c>
      <c r="B18780" s="71">
        <v>6659.0</v>
      </c>
      <c r="C18780" s="71" t="s">
        <v>4303</v>
      </c>
      <c r="D18780" s="71" t="s">
        <v>4304</v>
      </c>
      <c r="E18780" s="71">
        <v>0.0</v>
      </c>
      <c r="T18780" s="71" t="s">
        <v>4263</v>
      </c>
    </row>
    <row r="18781">
      <c r="A18781" s="71" t="s">
        <v>77</v>
      </c>
      <c r="B18781" s="71">
        <v>6659.0</v>
      </c>
      <c r="C18781" s="71" t="s">
        <v>4303</v>
      </c>
      <c r="D18781" s="71" t="s">
        <v>4304</v>
      </c>
      <c r="E18781" s="71">
        <v>0.0</v>
      </c>
      <c r="T18781" s="71" t="s">
        <v>4263</v>
      </c>
    </row>
    <row r="18782">
      <c r="A18782" s="71" t="s">
        <v>77</v>
      </c>
      <c r="B18782" s="71">
        <v>6658.0</v>
      </c>
      <c r="C18782" s="71" t="s">
        <v>686</v>
      </c>
      <c r="D18782" s="71" t="s">
        <v>709</v>
      </c>
      <c r="E18782" s="71">
        <v>8.717890672E9</v>
      </c>
      <c r="F18782" s="71">
        <v>0.0</v>
      </c>
      <c r="G18782" s="71" t="s">
        <v>610</v>
      </c>
      <c r="H18782" s="71">
        <v>2.0</v>
      </c>
      <c r="I18782" s="71">
        <v>40.0</v>
      </c>
      <c r="J18782" s="71">
        <v>0.8</v>
      </c>
      <c r="K18782" s="71">
        <v>5300.0</v>
      </c>
      <c r="L18782" s="71">
        <v>4240.0</v>
      </c>
      <c r="M18782" s="71">
        <v>4240.0</v>
      </c>
      <c r="N18782" s="71">
        <v>0.0</v>
      </c>
      <c r="O18782" s="71">
        <v>4240.0</v>
      </c>
      <c r="P18782" s="71">
        <v>0.0</v>
      </c>
      <c r="Q18782" s="71">
        <v>4240.0</v>
      </c>
      <c r="R18782" s="71">
        <v>0.0</v>
      </c>
      <c r="S18782" s="71" t="s">
        <v>47</v>
      </c>
      <c r="T18782" s="71" t="s">
        <v>4263</v>
      </c>
    </row>
    <row r="18783">
      <c r="A18783" s="71" t="s">
        <v>77</v>
      </c>
      <c r="B18783" s="71">
        <v>6658.0</v>
      </c>
      <c r="C18783" s="71" t="s">
        <v>686</v>
      </c>
      <c r="D18783" s="71" t="s">
        <v>709</v>
      </c>
      <c r="E18783" s="71">
        <v>8.717890672E9</v>
      </c>
      <c r="T18783" s="71" t="s">
        <v>4263</v>
      </c>
    </row>
    <row r="18784">
      <c r="A18784" s="71" t="s">
        <v>77</v>
      </c>
      <c r="B18784" s="71">
        <v>6658.0</v>
      </c>
      <c r="C18784" s="71" t="s">
        <v>686</v>
      </c>
      <c r="D18784" s="71" t="s">
        <v>709</v>
      </c>
      <c r="E18784" s="71">
        <v>8.717890672E9</v>
      </c>
      <c r="T18784" s="71" t="s">
        <v>4263</v>
      </c>
    </row>
    <row r="18785">
      <c r="A18785" s="71" t="s">
        <v>77</v>
      </c>
      <c r="B18785" s="71">
        <v>6658.0</v>
      </c>
      <c r="C18785" s="71" t="s">
        <v>686</v>
      </c>
      <c r="D18785" s="71" t="s">
        <v>709</v>
      </c>
      <c r="E18785" s="71">
        <v>8.717890672E9</v>
      </c>
      <c r="T18785" s="71" t="s">
        <v>4263</v>
      </c>
    </row>
    <row r="18786">
      <c r="A18786" s="71" t="s">
        <v>77</v>
      </c>
      <c r="B18786" s="71">
        <v>6658.0</v>
      </c>
      <c r="C18786" s="71" t="s">
        <v>686</v>
      </c>
      <c r="D18786" s="71" t="s">
        <v>709</v>
      </c>
      <c r="E18786" s="71">
        <v>8.717890672E9</v>
      </c>
      <c r="T18786" s="71" t="s">
        <v>4263</v>
      </c>
    </row>
    <row r="18787">
      <c r="A18787" s="71" t="s">
        <v>77</v>
      </c>
      <c r="B18787" s="71">
        <v>6657.0</v>
      </c>
      <c r="C18787" s="71" t="s">
        <v>700</v>
      </c>
      <c r="D18787" s="71" t="s">
        <v>3456</v>
      </c>
      <c r="E18787" s="71">
        <v>9.165934701E9</v>
      </c>
      <c r="F18787" s="71">
        <v>0.0</v>
      </c>
      <c r="G18787" s="71" t="s">
        <v>610</v>
      </c>
      <c r="H18787" s="71">
        <v>1.0</v>
      </c>
      <c r="I18787" s="71">
        <v>40.0</v>
      </c>
      <c r="J18787" s="71">
        <v>0.4</v>
      </c>
      <c r="K18787" s="71">
        <v>5300.0</v>
      </c>
      <c r="L18787" s="71">
        <v>2120.0</v>
      </c>
      <c r="M18787" s="71">
        <v>2120.0</v>
      </c>
      <c r="N18787" s="71">
        <v>0.0</v>
      </c>
      <c r="O18787" s="71">
        <v>2120.0</v>
      </c>
      <c r="P18787" s="71">
        <v>2120.0</v>
      </c>
      <c r="Q18787" s="71">
        <v>0.0</v>
      </c>
      <c r="R18787" s="71">
        <v>0.0</v>
      </c>
      <c r="S18787" s="71" t="s">
        <v>191</v>
      </c>
      <c r="T18787" s="71" t="s">
        <v>4263</v>
      </c>
    </row>
    <row r="18788">
      <c r="A18788" s="71" t="s">
        <v>77</v>
      </c>
      <c r="B18788" s="71">
        <v>6657.0</v>
      </c>
      <c r="C18788" s="71" t="s">
        <v>700</v>
      </c>
      <c r="D18788" s="71" t="s">
        <v>3456</v>
      </c>
      <c r="E18788" s="71">
        <v>9.165934701E9</v>
      </c>
      <c r="T18788" s="71" t="s">
        <v>4263</v>
      </c>
    </row>
    <row r="18789">
      <c r="A18789" s="71" t="s">
        <v>77</v>
      </c>
      <c r="B18789" s="71">
        <v>6657.0</v>
      </c>
      <c r="C18789" s="71" t="s">
        <v>700</v>
      </c>
      <c r="D18789" s="71" t="s">
        <v>3456</v>
      </c>
      <c r="E18789" s="71">
        <v>9.165934701E9</v>
      </c>
      <c r="T18789" s="71" t="s">
        <v>4263</v>
      </c>
    </row>
    <row r="18790">
      <c r="A18790" s="71" t="s">
        <v>77</v>
      </c>
      <c r="B18790" s="71">
        <v>6657.0</v>
      </c>
      <c r="C18790" s="71" t="s">
        <v>700</v>
      </c>
      <c r="D18790" s="71" t="s">
        <v>3456</v>
      </c>
      <c r="E18790" s="71">
        <v>9.165934701E9</v>
      </c>
      <c r="T18790" s="71" t="s">
        <v>4263</v>
      </c>
    </row>
    <row r="18791">
      <c r="A18791" s="71" t="s">
        <v>77</v>
      </c>
      <c r="B18791" s="71">
        <v>6657.0</v>
      </c>
      <c r="C18791" s="71" t="s">
        <v>700</v>
      </c>
      <c r="D18791" s="71" t="s">
        <v>3456</v>
      </c>
      <c r="E18791" s="71">
        <v>9.165934701E9</v>
      </c>
      <c r="T18791" s="71" t="s">
        <v>4263</v>
      </c>
    </row>
    <row r="18792">
      <c r="A18792" s="71" t="s">
        <v>77</v>
      </c>
      <c r="B18792" s="71">
        <v>6656.0</v>
      </c>
      <c r="C18792" s="71" t="s">
        <v>4305</v>
      </c>
      <c r="D18792" s="71" t="s">
        <v>569</v>
      </c>
      <c r="E18792" s="71">
        <v>7.898214849E9</v>
      </c>
      <c r="F18792" s="71">
        <v>0.0</v>
      </c>
      <c r="G18792" s="71" t="s">
        <v>610</v>
      </c>
      <c r="H18792" s="71">
        <v>15.0</v>
      </c>
      <c r="I18792" s="71">
        <v>40.0</v>
      </c>
      <c r="J18792" s="71">
        <v>6.0</v>
      </c>
      <c r="K18792" s="71">
        <v>5300.0</v>
      </c>
      <c r="L18792" s="71">
        <v>31800.0</v>
      </c>
      <c r="M18792" s="71">
        <v>42400.0</v>
      </c>
      <c r="N18792" s="71">
        <v>0.0</v>
      </c>
      <c r="O18792" s="71">
        <v>42400.0</v>
      </c>
      <c r="P18792" s="71">
        <v>0.0</v>
      </c>
      <c r="Q18792" s="71">
        <v>42400.0</v>
      </c>
      <c r="R18792" s="71">
        <v>0.0</v>
      </c>
      <c r="S18792" s="71" t="s">
        <v>47</v>
      </c>
      <c r="T18792" s="71" t="s">
        <v>4263</v>
      </c>
    </row>
    <row r="18793">
      <c r="A18793" s="71" t="s">
        <v>77</v>
      </c>
      <c r="B18793" s="71">
        <v>6656.0</v>
      </c>
      <c r="C18793" s="71" t="s">
        <v>4305</v>
      </c>
      <c r="D18793" s="71" t="s">
        <v>569</v>
      </c>
      <c r="E18793" s="71">
        <v>7.898214849E9</v>
      </c>
      <c r="G18793" s="71" t="s">
        <v>220</v>
      </c>
      <c r="H18793" s="71">
        <v>5.0</v>
      </c>
      <c r="I18793" s="71">
        <v>40.0</v>
      </c>
      <c r="J18793" s="71">
        <v>2.0</v>
      </c>
      <c r="K18793" s="71">
        <v>5300.0</v>
      </c>
      <c r="L18793" s="71">
        <v>10600.0</v>
      </c>
      <c r="T18793" s="71" t="s">
        <v>4263</v>
      </c>
    </row>
    <row r="18794">
      <c r="A18794" s="71" t="s">
        <v>77</v>
      </c>
      <c r="B18794" s="71">
        <v>6656.0</v>
      </c>
      <c r="C18794" s="71" t="s">
        <v>4305</v>
      </c>
      <c r="D18794" s="71" t="s">
        <v>569</v>
      </c>
      <c r="E18794" s="71">
        <v>7.898214849E9</v>
      </c>
      <c r="T18794" s="71" t="s">
        <v>4263</v>
      </c>
    </row>
    <row r="18795">
      <c r="A18795" s="71" t="s">
        <v>77</v>
      </c>
      <c r="B18795" s="71">
        <v>6656.0</v>
      </c>
      <c r="C18795" s="71" t="s">
        <v>4305</v>
      </c>
      <c r="D18795" s="71" t="s">
        <v>569</v>
      </c>
      <c r="E18795" s="71">
        <v>7.898214849E9</v>
      </c>
      <c r="T18795" s="71" t="s">
        <v>4263</v>
      </c>
    </row>
    <row r="18796">
      <c r="A18796" s="71" t="s">
        <v>77</v>
      </c>
      <c r="B18796" s="71">
        <v>6656.0</v>
      </c>
      <c r="C18796" s="71" t="s">
        <v>4305</v>
      </c>
      <c r="D18796" s="71" t="s">
        <v>569</v>
      </c>
      <c r="E18796" s="71">
        <v>7.898214849E9</v>
      </c>
      <c r="T18796" s="71" t="s">
        <v>4263</v>
      </c>
    </row>
    <row r="18797">
      <c r="A18797" s="71" t="s">
        <v>77</v>
      </c>
      <c r="B18797" s="71">
        <v>6655.0</v>
      </c>
      <c r="C18797" s="71" t="s">
        <v>2466</v>
      </c>
      <c r="D18797" s="71" t="s">
        <v>346</v>
      </c>
      <c r="E18797" s="71">
        <v>9.827399865E9</v>
      </c>
      <c r="F18797" s="71">
        <v>0.0</v>
      </c>
      <c r="G18797" s="71" t="s">
        <v>243</v>
      </c>
      <c r="H18797" s="71">
        <v>3.0</v>
      </c>
      <c r="I18797" s="71">
        <v>40.0</v>
      </c>
      <c r="J18797" s="71">
        <v>1.2</v>
      </c>
      <c r="K18797" s="71">
        <v>5300.0</v>
      </c>
      <c r="L18797" s="71">
        <v>6360.0</v>
      </c>
      <c r="M18797" s="71">
        <v>10600.0</v>
      </c>
      <c r="N18797" s="71">
        <v>0.0</v>
      </c>
      <c r="O18797" s="71">
        <v>10600.0</v>
      </c>
      <c r="P18797" s="71">
        <v>3600.0</v>
      </c>
      <c r="Q18797" s="71">
        <v>7000.0</v>
      </c>
      <c r="R18797" s="71">
        <v>0.0</v>
      </c>
      <c r="S18797" s="71" t="s">
        <v>191</v>
      </c>
      <c r="T18797" s="71" t="s">
        <v>4263</v>
      </c>
    </row>
    <row r="18798">
      <c r="A18798" s="71" t="s">
        <v>77</v>
      </c>
      <c r="B18798" s="71">
        <v>6655.0</v>
      </c>
      <c r="C18798" s="71" t="s">
        <v>2466</v>
      </c>
      <c r="D18798" s="71" t="s">
        <v>346</v>
      </c>
      <c r="E18798" s="71">
        <v>9.827399865E9</v>
      </c>
      <c r="G18798" s="71" t="s">
        <v>220</v>
      </c>
      <c r="H18798" s="71">
        <v>2.0</v>
      </c>
      <c r="I18798" s="71">
        <v>40.0</v>
      </c>
      <c r="J18798" s="71">
        <v>0.8</v>
      </c>
      <c r="K18798" s="71">
        <v>5300.0</v>
      </c>
      <c r="L18798" s="71">
        <v>4240.0</v>
      </c>
      <c r="T18798" s="71" t="s">
        <v>4263</v>
      </c>
    </row>
    <row r="18799">
      <c r="A18799" s="71" t="s">
        <v>77</v>
      </c>
      <c r="B18799" s="71">
        <v>6655.0</v>
      </c>
      <c r="C18799" s="71" t="s">
        <v>2466</v>
      </c>
      <c r="D18799" s="71" t="s">
        <v>346</v>
      </c>
      <c r="E18799" s="71">
        <v>9.827399865E9</v>
      </c>
      <c r="T18799" s="71" t="s">
        <v>4263</v>
      </c>
    </row>
    <row r="18800">
      <c r="A18800" s="71" t="s">
        <v>77</v>
      </c>
      <c r="B18800" s="71">
        <v>6655.0</v>
      </c>
      <c r="C18800" s="71" t="s">
        <v>2466</v>
      </c>
      <c r="D18800" s="71" t="s">
        <v>346</v>
      </c>
      <c r="E18800" s="71">
        <v>9.827399865E9</v>
      </c>
      <c r="T18800" s="71" t="s">
        <v>4263</v>
      </c>
    </row>
    <row r="18801">
      <c r="A18801" s="71" t="s">
        <v>77</v>
      </c>
      <c r="B18801" s="71">
        <v>6655.0</v>
      </c>
      <c r="C18801" s="71" t="s">
        <v>2466</v>
      </c>
      <c r="D18801" s="71" t="s">
        <v>346</v>
      </c>
      <c r="E18801" s="71">
        <v>9.827399865E9</v>
      </c>
      <c r="T18801" s="71" t="s">
        <v>4263</v>
      </c>
    </row>
    <row r="18802">
      <c r="A18802" s="71" t="s">
        <v>47</v>
      </c>
      <c r="B18802" s="71">
        <v>17707.0</v>
      </c>
      <c r="C18802" s="71" t="s">
        <v>4306</v>
      </c>
      <c r="D18802" s="71" t="s">
        <v>4166</v>
      </c>
      <c r="E18802" s="71">
        <v>9.617292303E9</v>
      </c>
      <c r="F18802" s="71">
        <v>0.0</v>
      </c>
      <c r="G18802" s="71" t="s">
        <v>1831</v>
      </c>
      <c r="H18802" s="71">
        <v>3.0</v>
      </c>
      <c r="I18802" s="71">
        <v>40.0</v>
      </c>
      <c r="J18802" s="71">
        <v>1.2</v>
      </c>
      <c r="K18802" s="71">
        <v>5500.0</v>
      </c>
      <c r="L18802" s="71">
        <v>6600.0</v>
      </c>
      <c r="M18802" s="71">
        <v>6600.0</v>
      </c>
      <c r="N18802" s="71">
        <v>0.0</v>
      </c>
      <c r="O18802" s="71">
        <v>6600.0</v>
      </c>
      <c r="P18802" s="71">
        <v>6600.0</v>
      </c>
      <c r="Q18802" s="71">
        <v>0.0</v>
      </c>
      <c r="R18802" s="71">
        <v>0.0</v>
      </c>
      <c r="S18802" s="71" t="s">
        <v>191</v>
      </c>
      <c r="T18802" s="71" t="s">
        <v>4263</v>
      </c>
    </row>
    <row r="18803">
      <c r="A18803" s="71" t="s">
        <v>47</v>
      </c>
      <c r="B18803" s="71">
        <v>17707.0</v>
      </c>
      <c r="C18803" s="71" t="s">
        <v>4306</v>
      </c>
      <c r="D18803" s="71" t="s">
        <v>4166</v>
      </c>
      <c r="E18803" s="71">
        <v>9.617292303E9</v>
      </c>
      <c r="T18803" s="71" t="s">
        <v>4263</v>
      </c>
    </row>
    <row r="18804">
      <c r="A18804" s="71" t="s">
        <v>47</v>
      </c>
      <c r="B18804" s="71">
        <v>17707.0</v>
      </c>
      <c r="C18804" s="71" t="s">
        <v>4306</v>
      </c>
      <c r="D18804" s="71" t="s">
        <v>4166</v>
      </c>
      <c r="E18804" s="71">
        <v>9.617292303E9</v>
      </c>
      <c r="T18804" s="71" t="s">
        <v>4263</v>
      </c>
    </row>
    <row r="18805">
      <c r="A18805" s="71" t="s">
        <v>47</v>
      </c>
      <c r="B18805" s="71">
        <v>17707.0</v>
      </c>
      <c r="C18805" s="71" t="s">
        <v>4306</v>
      </c>
      <c r="D18805" s="71" t="s">
        <v>4166</v>
      </c>
      <c r="E18805" s="71">
        <v>9.617292303E9</v>
      </c>
      <c r="T18805" s="71" t="s">
        <v>4263</v>
      </c>
    </row>
    <row r="18806">
      <c r="A18806" s="71" t="s">
        <v>47</v>
      </c>
      <c r="B18806" s="71">
        <v>17707.0</v>
      </c>
      <c r="C18806" s="71" t="s">
        <v>4306</v>
      </c>
      <c r="D18806" s="71" t="s">
        <v>4166</v>
      </c>
      <c r="E18806" s="71">
        <v>9.617292303E9</v>
      </c>
      <c r="T18806" s="71" t="s">
        <v>4263</v>
      </c>
    </row>
    <row r="18807">
      <c r="A18807" s="71" t="s">
        <v>47</v>
      </c>
      <c r="B18807" s="71">
        <v>17706.0</v>
      </c>
      <c r="C18807" s="71" t="s">
        <v>4307</v>
      </c>
      <c r="D18807" s="71" t="s">
        <v>4308</v>
      </c>
      <c r="E18807" s="71">
        <v>9.32912712E9</v>
      </c>
      <c r="F18807" s="71">
        <v>0.0</v>
      </c>
      <c r="G18807" s="71" t="s">
        <v>4309</v>
      </c>
      <c r="H18807" s="71">
        <v>2.0</v>
      </c>
      <c r="I18807" s="71">
        <v>40.0</v>
      </c>
      <c r="J18807" s="71">
        <v>0.8</v>
      </c>
      <c r="K18807" s="71">
        <v>5500.0</v>
      </c>
      <c r="L18807" s="71">
        <v>4400.0</v>
      </c>
      <c r="M18807" s="71">
        <v>4400.0</v>
      </c>
      <c r="N18807" s="71">
        <v>0.0</v>
      </c>
      <c r="O18807" s="71">
        <v>4400.0</v>
      </c>
      <c r="P18807" s="71">
        <v>0.0</v>
      </c>
      <c r="Q18807" s="71">
        <v>4400.0</v>
      </c>
      <c r="R18807" s="71">
        <v>0.0</v>
      </c>
      <c r="S18807" s="71" t="s">
        <v>47</v>
      </c>
      <c r="T18807" s="71" t="s">
        <v>4263</v>
      </c>
    </row>
    <row r="18808">
      <c r="A18808" s="71" t="s">
        <v>47</v>
      </c>
      <c r="B18808" s="71">
        <v>17706.0</v>
      </c>
      <c r="C18808" s="71" t="s">
        <v>4307</v>
      </c>
      <c r="D18808" s="71" t="s">
        <v>4308</v>
      </c>
      <c r="E18808" s="71">
        <v>9.32912712E9</v>
      </c>
      <c r="T18808" s="71" t="s">
        <v>4263</v>
      </c>
    </row>
    <row r="18809">
      <c r="A18809" s="71" t="s">
        <v>47</v>
      </c>
      <c r="B18809" s="71">
        <v>17706.0</v>
      </c>
      <c r="C18809" s="71" t="s">
        <v>4307</v>
      </c>
      <c r="D18809" s="71" t="s">
        <v>4308</v>
      </c>
      <c r="E18809" s="71">
        <v>9.32912712E9</v>
      </c>
      <c r="T18809" s="71" t="s">
        <v>4263</v>
      </c>
    </row>
    <row r="18810">
      <c r="A18810" s="71" t="s">
        <v>47</v>
      </c>
      <c r="B18810" s="71">
        <v>17706.0</v>
      </c>
      <c r="C18810" s="71" t="s">
        <v>4307</v>
      </c>
      <c r="D18810" s="71" t="s">
        <v>4308</v>
      </c>
      <c r="E18810" s="71">
        <v>9.32912712E9</v>
      </c>
      <c r="T18810" s="71" t="s">
        <v>4263</v>
      </c>
    </row>
    <row r="18811">
      <c r="A18811" s="71" t="s">
        <v>47</v>
      </c>
      <c r="B18811" s="71">
        <v>17706.0</v>
      </c>
      <c r="C18811" s="71" t="s">
        <v>4307</v>
      </c>
      <c r="D18811" s="71" t="s">
        <v>4308</v>
      </c>
      <c r="E18811" s="71">
        <v>9.32912712E9</v>
      </c>
      <c r="T18811" s="71" t="s">
        <v>4263</v>
      </c>
    </row>
    <row r="18812">
      <c r="A18812" s="71" t="s">
        <v>77</v>
      </c>
      <c r="B18812" s="71">
        <v>6654.0</v>
      </c>
      <c r="C18812" s="71" t="s">
        <v>4307</v>
      </c>
      <c r="D18812" s="71" t="s">
        <v>4308</v>
      </c>
      <c r="E18812" s="71">
        <v>9.32912712E9</v>
      </c>
      <c r="F18812" s="71">
        <v>0.0</v>
      </c>
      <c r="G18812" s="71" t="s">
        <v>610</v>
      </c>
      <c r="H18812" s="71">
        <v>7.0</v>
      </c>
      <c r="I18812" s="71">
        <v>40.0</v>
      </c>
      <c r="J18812" s="71">
        <v>2.8</v>
      </c>
      <c r="K18812" s="71">
        <v>5300.0</v>
      </c>
      <c r="L18812" s="71">
        <v>14840.0</v>
      </c>
      <c r="M18812" s="71">
        <v>16960.0</v>
      </c>
      <c r="N18812" s="71">
        <v>0.0</v>
      </c>
      <c r="O18812" s="71">
        <v>16960.0</v>
      </c>
      <c r="P18812" s="71">
        <v>0.0</v>
      </c>
      <c r="Q18812" s="71">
        <v>16960.0</v>
      </c>
      <c r="R18812" s="71">
        <v>0.0</v>
      </c>
      <c r="S18812" s="71" t="s">
        <v>47</v>
      </c>
      <c r="T18812" s="71" t="s">
        <v>4263</v>
      </c>
    </row>
    <row r="18813">
      <c r="A18813" s="71" t="s">
        <v>77</v>
      </c>
      <c r="B18813" s="71">
        <v>6654.0</v>
      </c>
      <c r="C18813" s="71" t="s">
        <v>4307</v>
      </c>
      <c r="D18813" s="71" t="s">
        <v>4308</v>
      </c>
      <c r="E18813" s="71">
        <v>9.32912712E9</v>
      </c>
      <c r="G18813" s="71" t="s">
        <v>185</v>
      </c>
      <c r="H18813" s="71">
        <v>1.0</v>
      </c>
      <c r="I18813" s="71">
        <v>40.0</v>
      </c>
      <c r="J18813" s="71">
        <v>0.4</v>
      </c>
      <c r="K18813" s="71">
        <v>5300.0</v>
      </c>
      <c r="L18813" s="71">
        <v>2120.0</v>
      </c>
      <c r="T18813" s="71" t="s">
        <v>4263</v>
      </c>
    </row>
    <row r="18814">
      <c r="A18814" s="71" t="s">
        <v>77</v>
      </c>
      <c r="B18814" s="71">
        <v>6654.0</v>
      </c>
      <c r="C18814" s="71" t="s">
        <v>4307</v>
      </c>
      <c r="D18814" s="71" t="s">
        <v>4308</v>
      </c>
      <c r="E18814" s="71">
        <v>9.32912712E9</v>
      </c>
      <c r="T18814" s="71" t="s">
        <v>4263</v>
      </c>
    </row>
    <row r="18815">
      <c r="A18815" s="71" t="s">
        <v>77</v>
      </c>
      <c r="B18815" s="71">
        <v>6654.0</v>
      </c>
      <c r="C18815" s="71" t="s">
        <v>4307</v>
      </c>
      <c r="D18815" s="71" t="s">
        <v>4308</v>
      </c>
      <c r="E18815" s="71">
        <v>9.32912712E9</v>
      </c>
      <c r="T18815" s="71" t="s">
        <v>4263</v>
      </c>
    </row>
    <row r="18816">
      <c r="A18816" s="71" t="s">
        <v>77</v>
      </c>
      <c r="B18816" s="71">
        <v>6654.0</v>
      </c>
      <c r="C18816" s="71" t="s">
        <v>4307</v>
      </c>
      <c r="D18816" s="71" t="s">
        <v>4308</v>
      </c>
      <c r="E18816" s="71">
        <v>9.32912712E9</v>
      </c>
      <c r="T18816" s="71" t="s">
        <v>4263</v>
      </c>
    </row>
    <row r="18817">
      <c r="A18817" s="71" t="s">
        <v>77</v>
      </c>
      <c r="B18817" s="71">
        <v>6653.0</v>
      </c>
      <c r="C18817" s="71" t="s">
        <v>4310</v>
      </c>
      <c r="D18817" s="71" t="s">
        <v>4311</v>
      </c>
      <c r="E18817" s="71">
        <v>8.10316707E9</v>
      </c>
      <c r="F18817" s="71">
        <v>0.0</v>
      </c>
      <c r="G18817" s="71" t="s">
        <v>610</v>
      </c>
      <c r="H18817" s="71">
        <v>6.0</v>
      </c>
      <c r="I18817" s="71">
        <v>40.0</v>
      </c>
      <c r="J18817" s="71">
        <v>2.4</v>
      </c>
      <c r="K18817" s="71">
        <v>5300.0</v>
      </c>
      <c r="L18817" s="71">
        <v>12720.0</v>
      </c>
      <c r="M18817" s="71">
        <v>12720.0</v>
      </c>
      <c r="N18817" s="71">
        <v>0.0</v>
      </c>
      <c r="O18817" s="71">
        <v>12720.0</v>
      </c>
      <c r="P18817" s="71">
        <v>4220.0</v>
      </c>
      <c r="Q18817" s="71">
        <v>8500.0</v>
      </c>
      <c r="R18817" s="71">
        <v>0.0</v>
      </c>
      <c r="S18817" s="71" t="s">
        <v>191</v>
      </c>
      <c r="T18817" s="71" t="s">
        <v>4263</v>
      </c>
    </row>
    <row r="18818">
      <c r="A18818" s="71" t="s">
        <v>77</v>
      </c>
      <c r="B18818" s="71">
        <v>6653.0</v>
      </c>
      <c r="C18818" s="71" t="s">
        <v>4310</v>
      </c>
      <c r="D18818" s="71" t="s">
        <v>4311</v>
      </c>
      <c r="E18818" s="71">
        <v>8.10316707E9</v>
      </c>
      <c r="T18818" s="71" t="s">
        <v>4263</v>
      </c>
    </row>
    <row r="18819">
      <c r="A18819" s="71" t="s">
        <v>77</v>
      </c>
      <c r="B18819" s="71">
        <v>6653.0</v>
      </c>
      <c r="C18819" s="71" t="s">
        <v>4310</v>
      </c>
      <c r="D18819" s="71" t="s">
        <v>4311</v>
      </c>
      <c r="E18819" s="71">
        <v>8.10316707E9</v>
      </c>
      <c r="T18819" s="71" t="s">
        <v>4263</v>
      </c>
    </row>
    <row r="18820">
      <c r="A18820" s="71" t="s">
        <v>77</v>
      </c>
      <c r="B18820" s="71">
        <v>6653.0</v>
      </c>
      <c r="C18820" s="71" t="s">
        <v>4310</v>
      </c>
      <c r="D18820" s="71" t="s">
        <v>4311</v>
      </c>
      <c r="E18820" s="71">
        <v>8.10316707E9</v>
      </c>
      <c r="T18820" s="71" t="s">
        <v>4263</v>
      </c>
    </row>
    <row r="18821">
      <c r="A18821" s="71" t="s">
        <v>77</v>
      </c>
      <c r="B18821" s="71">
        <v>6653.0</v>
      </c>
      <c r="C18821" s="71" t="s">
        <v>4310</v>
      </c>
      <c r="D18821" s="71" t="s">
        <v>4311</v>
      </c>
      <c r="E18821" s="71">
        <v>8.10316707E9</v>
      </c>
      <c r="T18821" s="71" t="s">
        <v>4263</v>
      </c>
    </row>
    <row r="18822">
      <c r="A18822" s="71" t="s">
        <v>77</v>
      </c>
      <c r="B18822" s="71">
        <v>6652.0</v>
      </c>
      <c r="C18822" s="71" t="s">
        <v>4312</v>
      </c>
      <c r="D18822" s="71" t="s">
        <v>1236</v>
      </c>
      <c r="E18822" s="71">
        <v>9.399616865E9</v>
      </c>
      <c r="F18822" s="71" t="s">
        <v>4313</v>
      </c>
      <c r="G18822" s="71" t="s">
        <v>610</v>
      </c>
      <c r="H18822" s="71">
        <v>12.0</v>
      </c>
      <c r="I18822" s="71">
        <v>40.0</v>
      </c>
      <c r="J18822" s="71">
        <v>4.8</v>
      </c>
      <c r="K18822" s="71">
        <v>5300.0</v>
      </c>
      <c r="L18822" s="71">
        <v>25440.0</v>
      </c>
      <c r="M18822" s="71">
        <v>44520.0</v>
      </c>
      <c r="N18822" s="71">
        <v>0.0</v>
      </c>
      <c r="O18822" s="71">
        <v>44520.0</v>
      </c>
      <c r="P18822" s="71">
        <v>44520.0</v>
      </c>
      <c r="Q18822" s="71">
        <v>0.0</v>
      </c>
      <c r="R18822" s="71">
        <v>0.0</v>
      </c>
      <c r="S18822" s="71" t="s">
        <v>191</v>
      </c>
      <c r="T18822" s="71" t="s">
        <v>4263</v>
      </c>
    </row>
    <row r="18823">
      <c r="A18823" s="71" t="s">
        <v>77</v>
      </c>
      <c r="B18823" s="71">
        <v>6652.0</v>
      </c>
      <c r="C18823" s="71" t="s">
        <v>4312</v>
      </c>
      <c r="D18823" s="71" t="s">
        <v>1236</v>
      </c>
      <c r="E18823" s="71">
        <v>9.399616865E9</v>
      </c>
      <c r="G18823" s="71" t="s">
        <v>198</v>
      </c>
      <c r="H18823" s="71">
        <v>9.0</v>
      </c>
      <c r="I18823" s="71">
        <v>40.0</v>
      </c>
      <c r="J18823" s="71">
        <v>3.6</v>
      </c>
      <c r="K18823" s="71">
        <v>5300.0</v>
      </c>
      <c r="L18823" s="71">
        <v>19080.0</v>
      </c>
      <c r="T18823" s="71" t="s">
        <v>4263</v>
      </c>
    </row>
    <row r="18824">
      <c r="A18824" s="71" t="s">
        <v>77</v>
      </c>
      <c r="B18824" s="71">
        <v>6652.0</v>
      </c>
      <c r="C18824" s="71" t="s">
        <v>4312</v>
      </c>
      <c r="D18824" s="71" t="s">
        <v>1236</v>
      </c>
      <c r="E18824" s="71">
        <v>9.399616865E9</v>
      </c>
      <c r="T18824" s="71" t="s">
        <v>4263</v>
      </c>
    </row>
    <row r="18825">
      <c r="A18825" s="71" t="s">
        <v>77</v>
      </c>
      <c r="B18825" s="71">
        <v>6652.0</v>
      </c>
      <c r="C18825" s="71" t="s">
        <v>4312</v>
      </c>
      <c r="D18825" s="71" t="s">
        <v>1236</v>
      </c>
      <c r="E18825" s="71">
        <v>9.399616865E9</v>
      </c>
      <c r="T18825" s="71" t="s">
        <v>4263</v>
      </c>
    </row>
    <row r="18826">
      <c r="A18826" s="71" t="s">
        <v>77</v>
      </c>
      <c r="B18826" s="71">
        <v>6652.0</v>
      </c>
      <c r="C18826" s="71" t="s">
        <v>4312</v>
      </c>
      <c r="D18826" s="71" t="s">
        <v>1236</v>
      </c>
      <c r="E18826" s="71">
        <v>9.399616865E9</v>
      </c>
      <c r="T18826" s="71" t="s">
        <v>4263</v>
      </c>
    </row>
    <row r="18827">
      <c r="A18827" s="71" t="s">
        <v>47</v>
      </c>
      <c r="B18827" s="71">
        <v>17705.0</v>
      </c>
      <c r="C18827" s="71" t="s">
        <v>4305</v>
      </c>
      <c r="D18827" s="71" t="s">
        <v>569</v>
      </c>
      <c r="E18827" s="71">
        <v>7.898214849E9</v>
      </c>
      <c r="F18827" s="71">
        <v>0.0</v>
      </c>
      <c r="G18827" s="71" t="s">
        <v>4309</v>
      </c>
      <c r="H18827" s="71">
        <v>4.0</v>
      </c>
      <c r="I18827" s="71">
        <v>40.0</v>
      </c>
      <c r="J18827" s="71">
        <v>1.6</v>
      </c>
      <c r="K18827" s="71">
        <v>5500.0</v>
      </c>
      <c r="L18827" s="71">
        <v>8800.0</v>
      </c>
      <c r="M18827" s="71">
        <v>8800.0</v>
      </c>
      <c r="N18827" s="71">
        <v>0.0</v>
      </c>
      <c r="O18827" s="71">
        <v>8800.0</v>
      </c>
      <c r="P18827" s="71">
        <v>0.0</v>
      </c>
      <c r="Q18827" s="71">
        <v>8800.0</v>
      </c>
      <c r="R18827" s="71">
        <v>0.0</v>
      </c>
      <c r="S18827" s="71" t="s">
        <v>47</v>
      </c>
      <c r="T18827" s="71" t="s">
        <v>4263</v>
      </c>
    </row>
    <row r="18828">
      <c r="A18828" s="71" t="s">
        <v>47</v>
      </c>
      <c r="B18828" s="71">
        <v>17705.0</v>
      </c>
      <c r="C18828" s="71" t="s">
        <v>4305</v>
      </c>
      <c r="D18828" s="71" t="s">
        <v>569</v>
      </c>
      <c r="E18828" s="71">
        <v>7.898214849E9</v>
      </c>
      <c r="T18828" s="71" t="s">
        <v>4263</v>
      </c>
    </row>
    <row r="18829">
      <c r="A18829" s="71" t="s">
        <v>47</v>
      </c>
      <c r="B18829" s="71">
        <v>17705.0</v>
      </c>
      <c r="C18829" s="71" t="s">
        <v>4305</v>
      </c>
      <c r="D18829" s="71" t="s">
        <v>569</v>
      </c>
      <c r="E18829" s="71">
        <v>7.898214849E9</v>
      </c>
      <c r="T18829" s="71" t="s">
        <v>4263</v>
      </c>
    </row>
    <row r="18830">
      <c r="A18830" s="71" t="s">
        <v>47</v>
      </c>
      <c r="B18830" s="71">
        <v>17705.0</v>
      </c>
      <c r="C18830" s="71" t="s">
        <v>4305</v>
      </c>
      <c r="D18830" s="71" t="s">
        <v>569</v>
      </c>
      <c r="E18830" s="71">
        <v>7.898214849E9</v>
      </c>
      <c r="T18830" s="71" t="s">
        <v>4263</v>
      </c>
    </row>
    <row r="18831">
      <c r="A18831" s="71" t="s">
        <v>47</v>
      </c>
      <c r="B18831" s="71">
        <v>17705.0</v>
      </c>
      <c r="C18831" s="71" t="s">
        <v>4305</v>
      </c>
      <c r="D18831" s="71" t="s">
        <v>569</v>
      </c>
      <c r="E18831" s="71">
        <v>7.898214849E9</v>
      </c>
      <c r="T18831" s="71" t="s">
        <v>4263</v>
      </c>
    </row>
    <row r="18832">
      <c r="A18832" s="71" t="s">
        <v>77</v>
      </c>
      <c r="B18832" s="71">
        <v>6651.0</v>
      </c>
      <c r="C18832" s="71" t="s">
        <v>4314</v>
      </c>
      <c r="D18832" s="71" t="s">
        <v>4315</v>
      </c>
      <c r="E18832" s="71">
        <v>9.907375843E9</v>
      </c>
      <c r="F18832" s="71">
        <v>36360.0</v>
      </c>
      <c r="G18832" s="71" t="s">
        <v>610</v>
      </c>
      <c r="H18832" s="71">
        <v>13.0</v>
      </c>
      <c r="I18832" s="71">
        <v>40.0</v>
      </c>
      <c r="J18832" s="71">
        <v>5.2</v>
      </c>
      <c r="K18832" s="71">
        <v>5300.0</v>
      </c>
      <c r="L18832" s="71">
        <v>27560.0</v>
      </c>
      <c r="M18832" s="71">
        <v>27560.0</v>
      </c>
      <c r="N18832" s="71">
        <v>0.0</v>
      </c>
      <c r="O18832" s="71">
        <v>27560.0</v>
      </c>
      <c r="P18832" s="71">
        <v>27560.0</v>
      </c>
      <c r="Q18832" s="71">
        <v>0.0</v>
      </c>
      <c r="R18832" s="71">
        <v>0.0</v>
      </c>
      <c r="S18832" s="71" t="s">
        <v>191</v>
      </c>
      <c r="T18832" s="71" t="s">
        <v>4263</v>
      </c>
    </row>
    <row r="18833">
      <c r="A18833" s="71" t="s">
        <v>77</v>
      </c>
      <c r="B18833" s="71">
        <v>6651.0</v>
      </c>
      <c r="C18833" s="71" t="s">
        <v>4314</v>
      </c>
      <c r="D18833" s="71" t="s">
        <v>4315</v>
      </c>
      <c r="E18833" s="71">
        <v>9.907375843E9</v>
      </c>
      <c r="T18833" s="71" t="s">
        <v>4263</v>
      </c>
    </row>
    <row r="18834">
      <c r="A18834" s="71" t="s">
        <v>77</v>
      </c>
      <c r="B18834" s="71">
        <v>6651.0</v>
      </c>
      <c r="C18834" s="71" t="s">
        <v>4314</v>
      </c>
      <c r="D18834" s="71" t="s">
        <v>4315</v>
      </c>
      <c r="E18834" s="71">
        <v>9.907375843E9</v>
      </c>
      <c r="T18834" s="71" t="s">
        <v>4263</v>
      </c>
    </row>
    <row r="18835">
      <c r="A18835" s="71" t="s">
        <v>77</v>
      </c>
      <c r="B18835" s="71">
        <v>6651.0</v>
      </c>
      <c r="C18835" s="71" t="s">
        <v>4314</v>
      </c>
      <c r="D18835" s="71" t="s">
        <v>4315</v>
      </c>
      <c r="E18835" s="71">
        <v>9.907375843E9</v>
      </c>
      <c r="T18835" s="71" t="s">
        <v>4263</v>
      </c>
    </row>
    <row r="18836">
      <c r="A18836" s="71" t="s">
        <v>77</v>
      </c>
      <c r="B18836" s="71">
        <v>6651.0</v>
      </c>
      <c r="C18836" s="71" t="s">
        <v>4314</v>
      </c>
      <c r="D18836" s="71" t="s">
        <v>4315</v>
      </c>
      <c r="E18836" s="71">
        <v>9.907375843E9</v>
      </c>
      <c r="T18836" s="71" t="s">
        <v>4263</v>
      </c>
    </row>
    <row r="18837">
      <c r="A18837" s="71" t="s">
        <v>47</v>
      </c>
      <c r="B18837" s="71">
        <v>17704.0</v>
      </c>
      <c r="C18837" s="71" t="s">
        <v>4314</v>
      </c>
      <c r="D18837" s="71" t="s">
        <v>4315</v>
      </c>
      <c r="E18837" s="71">
        <v>9.907375843E9</v>
      </c>
      <c r="F18837" s="71">
        <v>36360.0</v>
      </c>
      <c r="G18837" s="71" t="s">
        <v>4309</v>
      </c>
      <c r="H18837" s="71">
        <v>4.0</v>
      </c>
      <c r="I18837" s="71">
        <v>40.0</v>
      </c>
      <c r="J18837" s="71">
        <v>1.6</v>
      </c>
      <c r="K18837" s="71">
        <v>5500.0</v>
      </c>
      <c r="L18837" s="71">
        <v>8800.0</v>
      </c>
      <c r="M18837" s="71">
        <v>8800.0</v>
      </c>
      <c r="N18837" s="71">
        <v>0.0</v>
      </c>
      <c r="O18837" s="71">
        <v>8800.0</v>
      </c>
      <c r="P18837" s="71">
        <v>8800.0</v>
      </c>
      <c r="Q18837" s="71">
        <v>0.0</v>
      </c>
      <c r="R18837" s="71">
        <v>0.0</v>
      </c>
      <c r="S18837" s="71" t="s">
        <v>191</v>
      </c>
      <c r="T18837" s="71" t="s">
        <v>4263</v>
      </c>
    </row>
    <row r="18838">
      <c r="A18838" s="71" t="s">
        <v>47</v>
      </c>
      <c r="B18838" s="71">
        <v>17704.0</v>
      </c>
      <c r="C18838" s="71" t="s">
        <v>4314</v>
      </c>
      <c r="D18838" s="71" t="s">
        <v>4315</v>
      </c>
      <c r="E18838" s="71">
        <v>9.907375843E9</v>
      </c>
      <c r="T18838" s="71" t="s">
        <v>4263</v>
      </c>
    </row>
    <row r="18839">
      <c r="A18839" s="71" t="s">
        <v>47</v>
      </c>
      <c r="B18839" s="71">
        <v>17704.0</v>
      </c>
      <c r="C18839" s="71" t="s">
        <v>4314</v>
      </c>
      <c r="D18839" s="71" t="s">
        <v>4315</v>
      </c>
      <c r="E18839" s="71">
        <v>9.907375843E9</v>
      </c>
      <c r="T18839" s="71" t="s">
        <v>4263</v>
      </c>
    </row>
    <row r="18840">
      <c r="A18840" s="71" t="s">
        <v>47</v>
      </c>
      <c r="B18840" s="71">
        <v>17704.0</v>
      </c>
      <c r="C18840" s="71" t="s">
        <v>4314</v>
      </c>
      <c r="D18840" s="71" t="s">
        <v>4315</v>
      </c>
      <c r="E18840" s="71">
        <v>9.907375843E9</v>
      </c>
      <c r="T18840" s="71" t="s">
        <v>4263</v>
      </c>
    </row>
    <row r="18841">
      <c r="A18841" s="71" t="s">
        <v>47</v>
      </c>
      <c r="B18841" s="71">
        <v>17704.0</v>
      </c>
      <c r="C18841" s="71" t="s">
        <v>4314</v>
      </c>
      <c r="D18841" s="71" t="s">
        <v>4315</v>
      </c>
      <c r="E18841" s="71">
        <v>9.907375843E9</v>
      </c>
      <c r="T18841" s="71" t="s">
        <v>4263</v>
      </c>
    </row>
    <row r="18842">
      <c r="A18842" s="71" t="s">
        <v>47</v>
      </c>
      <c r="B18842" s="71">
        <v>17703.0</v>
      </c>
      <c r="C18842" s="71" t="s">
        <v>4316</v>
      </c>
      <c r="D18842" s="71" t="s">
        <v>4317</v>
      </c>
      <c r="E18842" s="71">
        <v>9.907053993E9</v>
      </c>
      <c r="F18842" s="71">
        <v>0.0</v>
      </c>
      <c r="G18842" s="71" t="s">
        <v>4309</v>
      </c>
      <c r="H18842" s="71">
        <v>2.0</v>
      </c>
      <c r="I18842" s="71">
        <v>40.0</v>
      </c>
      <c r="J18842" s="71">
        <v>0.8</v>
      </c>
      <c r="K18842" s="71">
        <v>5500.0</v>
      </c>
      <c r="L18842" s="71">
        <v>4400.0</v>
      </c>
      <c r="M18842" s="71">
        <v>4400.0</v>
      </c>
      <c r="N18842" s="71">
        <v>0.0</v>
      </c>
      <c r="O18842" s="71">
        <v>4400.0</v>
      </c>
      <c r="P18842" s="71">
        <v>0.0</v>
      </c>
      <c r="Q18842" s="71">
        <v>4400.0</v>
      </c>
      <c r="R18842" s="71">
        <v>0.0</v>
      </c>
      <c r="S18842" s="71" t="s">
        <v>47</v>
      </c>
      <c r="T18842" s="71" t="s">
        <v>4263</v>
      </c>
    </row>
    <row r="18843">
      <c r="A18843" s="71" t="s">
        <v>47</v>
      </c>
      <c r="B18843" s="71">
        <v>17703.0</v>
      </c>
      <c r="C18843" s="71" t="s">
        <v>4316</v>
      </c>
      <c r="D18843" s="71" t="s">
        <v>4317</v>
      </c>
      <c r="E18843" s="71">
        <v>9.907053993E9</v>
      </c>
      <c r="T18843" s="71" t="s">
        <v>4263</v>
      </c>
    </row>
    <row r="18844">
      <c r="A18844" s="71" t="s">
        <v>47</v>
      </c>
      <c r="B18844" s="71">
        <v>17703.0</v>
      </c>
      <c r="C18844" s="71" t="s">
        <v>4316</v>
      </c>
      <c r="D18844" s="71" t="s">
        <v>4317</v>
      </c>
      <c r="E18844" s="71">
        <v>9.907053993E9</v>
      </c>
      <c r="T18844" s="71" t="s">
        <v>4263</v>
      </c>
    </row>
    <row r="18845">
      <c r="A18845" s="71" t="s">
        <v>47</v>
      </c>
      <c r="B18845" s="71">
        <v>17703.0</v>
      </c>
      <c r="C18845" s="71" t="s">
        <v>4316</v>
      </c>
      <c r="D18845" s="71" t="s">
        <v>4317</v>
      </c>
      <c r="E18845" s="71">
        <v>9.907053993E9</v>
      </c>
      <c r="T18845" s="71" t="s">
        <v>4263</v>
      </c>
    </row>
    <row r="18846">
      <c r="A18846" s="71" t="s">
        <v>47</v>
      </c>
      <c r="B18846" s="71">
        <v>17703.0</v>
      </c>
      <c r="C18846" s="71" t="s">
        <v>4316</v>
      </c>
      <c r="D18846" s="71" t="s">
        <v>4317</v>
      </c>
      <c r="E18846" s="71">
        <v>9.907053993E9</v>
      </c>
      <c r="T18846" s="71" t="s">
        <v>4263</v>
      </c>
    </row>
    <row r="18847">
      <c r="A18847" s="71" t="s">
        <v>77</v>
      </c>
      <c r="B18847" s="71">
        <v>6650.0</v>
      </c>
      <c r="C18847" s="71" t="s">
        <v>4316</v>
      </c>
      <c r="D18847" s="71" t="s">
        <v>4317</v>
      </c>
      <c r="E18847" s="71">
        <v>9.907053993E9</v>
      </c>
      <c r="F18847" s="71">
        <v>0.0</v>
      </c>
      <c r="G18847" s="71" t="s">
        <v>610</v>
      </c>
      <c r="H18847" s="71">
        <v>5.0</v>
      </c>
      <c r="I18847" s="71">
        <v>40.0</v>
      </c>
      <c r="J18847" s="71">
        <v>2.0</v>
      </c>
      <c r="K18847" s="71">
        <v>5300.0</v>
      </c>
      <c r="L18847" s="71">
        <v>10600.0</v>
      </c>
      <c r="M18847" s="71">
        <v>21200.0</v>
      </c>
      <c r="N18847" s="71">
        <v>0.0</v>
      </c>
      <c r="O18847" s="71">
        <v>21200.0</v>
      </c>
      <c r="P18847" s="71">
        <v>20600.0</v>
      </c>
      <c r="Q18847" s="71">
        <v>600.0</v>
      </c>
      <c r="R18847" s="71">
        <v>0.0</v>
      </c>
      <c r="S18847" s="71" t="s">
        <v>191</v>
      </c>
      <c r="T18847" s="71" t="s">
        <v>4263</v>
      </c>
    </row>
    <row r="18848">
      <c r="A18848" s="71" t="s">
        <v>77</v>
      </c>
      <c r="B18848" s="71">
        <v>6650.0</v>
      </c>
      <c r="C18848" s="71" t="s">
        <v>4316</v>
      </c>
      <c r="D18848" s="71" t="s">
        <v>4317</v>
      </c>
      <c r="E18848" s="71">
        <v>9.907053993E9</v>
      </c>
      <c r="G18848" s="71" t="s">
        <v>220</v>
      </c>
      <c r="H18848" s="71">
        <v>5.0</v>
      </c>
      <c r="I18848" s="71">
        <v>40.0</v>
      </c>
      <c r="J18848" s="71">
        <v>2.0</v>
      </c>
      <c r="K18848" s="71">
        <v>5300.0</v>
      </c>
      <c r="L18848" s="71">
        <v>10600.0</v>
      </c>
      <c r="T18848" s="71" t="s">
        <v>4263</v>
      </c>
    </row>
    <row r="18849">
      <c r="A18849" s="71" t="s">
        <v>77</v>
      </c>
      <c r="B18849" s="71">
        <v>6650.0</v>
      </c>
      <c r="C18849" s="71" t="s">
        <v>4316</v>
      </c>
      <c r="D18849" s="71" t="s">
        <v>4317</v>
      </c>
      <c r="E18849" s="71">
        <v>9.907053993E9</v>
      </c>
      <c r="T18849" s="71" t="s">
        <v>4263</v>
      </c>
    </row>
    <row r="18850">
      <c r="A18850" s="71" t="s">
        <v>77</v>
      </c>
      <c r="B18850" s="71">
        <v>6650.0</v>
      </c>
      <c r="C18850" s="71" t="s">
        <v>4316</v>
      </c>
      <c r="D18850" s="71" t="s">
        <v>4317</v>
      </c>
      <c r="E18850" s="71">
        <v>9.907053993E9</v>
      </c>
      <c r="T18850" s="71" t="s">
        <v>4263</v>
      </c>
    </row>
    <row r="18851">
      <c r="A18851" s="71" t="s">
        <v>77</v>
      </c>
      <c r="B18851" s="71">
        <v>6650.0</v>
      </c>
      <c r="C18851" s="71" t="s">
        <v>4316</v>
      </c>
      <c r="D18851" s="71" t="s">
        <v>4317</v>
      </c>
      <c r="E18851" s="71">
        <v>9.907053993E9</v>
      </c>
      <c r="T18851" s="71" t="s">
        <v>4263</v>
      </c>
    </row>
    <row r="18852">
      <c r="A18852" s="71" t="s">
        <v>77</v>
      </c>
      <c r="B18852" s="71">
        <v>6649.0</v>
      </c>
      <c r="C18852" s="71" t="s">
        <v>4318</v>
      </c>
      <c r="D18852" s="71" t="s">
        <v>4319</v>
      </c>
      <c r="E18852" s="71">
        <v>6.2656701E9</v>
      </c>
      <c r="F18852" s="71">
        <v>0.0</v>
      </c>
      <c r="G18852" s="71" t="s">
        <v>610</v>
      </c>
      <c r="H18852" s="71">
        <v>27.0</v>
      </c>
      <c r="I18852" s="71">
        <v>40.0</v>
      </c>
      <c r="J18852" s="71">
        <v>10.8</v>
      </c>
      <c r="K18852" s="71">
        <v>5300.0</v>
      </c>
      <c r="L18852" s="71">
        <v>57240.0</v>
      </c>
      <c r="M18852" s="71">
        <v>78440.0</v>
      </c>
      <c r="N18852" s="71">
        <v>0.0</v>
      </c>
      <c r="O18852" s="71">
        <v>78440.0</v>
      </c>
      <c r="P18852" s="71">
        <v>0.0</v>
      </c>
      <c r="Q18852" s="71">
        <v>78440.0</v>
      </c>
      <c r="R18852" s="71">
        <v>0.0</v>
      </c>
      <c r="S18852" s="71" t="s">
        <v>47</v>
      </c>
      <c r="T18852" s="71" t="s">
        <v>4263</v>
      </c>
    </row>
    <row r="18853">
      <c r="A18853" s="71" t="s">
        <v>77</v>
      </c>
      <c r="B18853" s="71">
        <v>6649.0</v>
      </c>
      <c r="C18853" s="71" t="s">
        <v>4318</v>
      </c>
      <c r="D18853" s="71" t="s">
        <v>4319</v>
      </c>
      <c r="E18853" s="71">
        <v>6.2656701E9</v>
      </c>
      <c r="G18853" s="71" t="s">
        <v>185</v>
      </c>
      <c r="H18853" s="71">
        <v>10.0</v>
      </c>
      <c r="I18853" s="71">
        <v>40.0</v>
      </c>
      <c r="J18853" s="71">
        <v>4.0</v>
      </c>
      <c r="K18853" s="71">
        <v>5300.0</v>
      </c>
      <c r="L18853" s="71">
        <v>21200.0</v>
      </c>
      <c r="T18853" s="71" t="s">
        <v>4263</v>
      </c>
    </row>
    <row r="18854">
      <c r="A18854" s="71" t="s">
        <v>77</v>
      </c>
      <c r="B18854" s="71">
        <v>6649.0</v>
      </c>
      <c r="C18854" s="71" t="s">
        <v>4318</v>
      </c>
      <c r="D18854" s="71" t="s">
        <v>4319</v>
      </c>
      <c r="E18854" s="71">
        <v>6.2656701E9</v>
      </c>
      <c r="T18854" s="71" t="s">
        <v>4263</v>
      </c>
    </row>
    <row r="18855">
      <c r="A18855" s="71" t="s">
        <v>77</v>
      </c>
      <c r="B18855" s="71">
        <v>6649.0</v>
      </c>
      <c r="C18855" s="71" t="s">
        <v>4318</v>
      </c>
      <c r="D18855" s="71" t="s">
        <v>4319</v>
      </c>
      <c r="E18855" s="71">
        <v>6.2656701E9</v>
      </c>
      <c r="T18855" s="71" t="s">
        <v>4263</v>
      </c>
    </row>
    <row r="18856">
      <c r="A18856" s="71" t="s">
        <v>77</v>
      </c>
      <c r="B18856" s="71">
        <v>6649.0</v>
      </c>
      <c r="C18856" s="71" t="s">
        <v>4318</v>
      </c>
      <c r="D18856" s="71" t="s">
        <v>4319</v>
      </c>
      <c r="E18856" s="71">
        <v>6.2656701E9</v>
      </c>
      <c r="T18856" s="71" t="s">
        <v>4263</v>
      </c>
    </row>
    <row r="18857">
      <c r="A18857" s="71" t="s">
        <v>77</v>
      </c>
      <c r="B18857" s="71">
        <v>6648.0</v>
      </c>
      <c r="C18857" s="71" t="s">
        <v>4320</v>
      </c>
      <c r="D18857" s="71" t="s">
        <v>794</v>
      </c>
      <c r="E18857" s="71">
        <v>8.35792353E9</v>
      </c>
      <c r="F18857" s="71">
        <v>0.0</v>
      </c>
      <c r="G18857" s="71" t="s">
        <v>610</v>
      </c>
      <c r="H18857" s="71">
        <v>2.0</v>
      </c>
      <c r="I18857" s="71">
        <v>40.0</v>
      </c>
      <c r="J18857" s="71">
        <v>0.8</v>
      </c>
      <c r="K18857" s="71">
        <v>5300.0</v>
      </c>
      <c r="L18857" s="71">
        <v>4240.0</v>
      </c>
      <c r="M18857" s="71">
        <v>4240.0</v>
      </c>
      <c r="N18857" s="71">
        <v>0.0</v>
      </c>
      <c r="O18857" s="71">
        <v>4240.0</v>
      </c>
      <c r="P18857" s="71">
        <v>4240.0</v>
      </c>
      <c r="Q18857" s="71">
        <v>0.0</v>
      </c>
      <c r="R18857" s="71">
        <v>0.0</v>
      </c>
      <c r="S18857" s="71" t="s">
        <v>191</v>
      </c>
      <c r="T18857" s="71" t="s">
        <v>4263</v>
      </c>
    </row>
    <row r="18858">
      <c r="A18858" s="71" t="s">
        <v>77</v>
      </c>
      <c r="B18858" s="71">
        <v>6648.0</v>
      </c>
      <c r="C18858" s="71" t="s">
        <v>4320</v>
      </c>
      <c r="D18858" s="71" t="s">
        <v>794</v>
      </c>
      <c r="E18858" s="71">
        <v>8.35792353E9</v>
      </c>
      <c r="T18858" s="71" t="s">
        <v>4263</v>
      </c>
    </row>
    <row r="18859">
      <c r="A18859" s="71" t="s">
        <v>77</v>
      </c>
      <c r="B18859" s="71">
        <v>6648.0</v>
      </c>
      <c r="C18859" s="71" t="s">
        <v>4320</v>
      </c>
      <c r="D18859" s="71" t="s">
        <v>794</v>
      </c>
      <c r="E18859" s="71">
        <v>8.35792353E9</v>
      </c>
      <c r="T18859" s="71" t="s">
        <v>4263</v>
      </c>
    </row>
    <row r="18860">
      <c r="A18860" s="71" t="s">
        <v>77</v>
      </c>
      <c r="B18860" s="71">
        <v>6648.0</v>
      </c>
      <c r="C18860" s="71" t="s">
        <v>4320</v>
      </c>
      <c r="D18860" s="71" t="s">
        <v>794</v>
      </c>
      <c r="E18860" s="71">
        <v>8.35792353E9</v>
      </c>
      <c r="T18860" s="71" t="s">
        <v>4263</v>
      </c>
    </row>
    <row r="18861">
      <c r="A18861" s="71" t="s">
        <v>77</v>
      </c>
      <c r="B18861" s="71">
        <v>6648.0</v>
      </c>
      <c r="C18861" s="71" t="s">
        <v>4320</v>
      </c>
      <c r="D18861" s="71" t="s">
        <v>794</v>
      </c>
      <c r="E18861" s="71">
        <v>8.35792353E9</v>
      </c>
      <c r="T18861" s="71" t="s">
        <v>4263</v>
      </c>
    </row>
    <row r="18862">
      <c r="A18862" s="71" t="s">
        <v>47</v>
      </c>
      <c r="B18862" s="71">
        <v>17702.0</v>
      </c>
      <c r="C18862" s="71" t="s">
        <v>4321</v>
      </c>
      <c r="D18862" s="71" t="s">
        <v>4322</v>
      </c>
      <c r="E18862" s="71">
        <v>8.817976325E9</v>
      </c>
      <c r="F18862" s="71">
        <v>0.0</v>
      </c>
      <c r="G18862" s="71" t="s">
        <v>1831</v>
      </c>
      <c r="H18862" s="71">
        <v>6.0</v>
      </c>
      <c r="I18862" s="71">
        <v>40.0</v>
      </c>
      <c r="J18862" s="71">
        <v>2.4</v>
      </c>
      <c r="K18862" s="71">
        <v>5500.0</v>
      </c>
      <c r="L18862" s="71">
        <v>13200.0</v>
      </c>
      <c r="M18862" s="71">
        <v>17600.0</v>
      </c>
      <c r="N18862" s="71">
        <v>0.0</v>
      </c>
      <c r="O18862" s="71">
        <v>17600.0</v>
      </c>
      <c r="P18862" s="71">
        <v>17600.0</v>
      </c>
      <c r="Q18862" s="71">
        <v>0.0</v>
      </c>
      <c r="R18862" s="71">
        <v>0.0</v>
      </c>
      <c r="S18862" s="71" t="s">
        <v>191</v>
      </c>
      <c r="T18862" s="71" t="s">
        <v>4263</v>
      </c>
    </row>
    <row r="18863">
      <c r="A18863" s="71" t="s">
        <v>47</v>
      </c>
      <c r="B18863" s="71">
        <v>17702.0</v>
      </c>
      <c r="C18863" s="71" t="s">
        <v>4321</v>
      </c>
      <c r="D18863" s="71" t="s">
        <v>4322</v>
      </c>
      <c r="E18863" s="71">
        <v>8.817976325E9</v>
      </c>
      <c r="G18863" s="71" t="s">
        <v>4309</v>
      </c>
      <c r="H18863" s="71">
        <v>2.0</v>
      </c>
      <c r="I18863" s="71">
        <v>40.0</v>
      </c>
      <c r="J18863" s="71">
        <v>0.8</v>
      </c>
      <c r="K18863" s="71">
        <v>5500.0</v>
      </c>
      <c r="L18863" s="71">
        <v>4400.0</v>
      </c>
      <c r="T18863" s="71" t="s">
        <v>4263</v>
      </c>
    </row>
    <row r="18864">
      <c r="A18864" s="71" t="s">
        <v>47</v>
      </c>
      <c r="B18864" s="71">
        <v>17702.0</v>
      </c>
      <c r="C18864" s="71" t="s">
        <v>4321</v>
      </c>
      <c r="D18864" s="71" t="s">
        <v>4322</v>
      </c>
      <c r="E18864" s="71">
        <v>8.817976325E9</v>
      </c>
      <c r="T18864" s="71" t="s">
        <v>4263</v>
      </c>
    </row>
    <row r="18865">
      <c r="A18865" s="71" t="s">
        <v>47</v>
      </c>
      <c r="B18865" s="71">
        <v>17702.0</v>
      </c>
      <c r="C18865" s="71" t="s">
        <v>4321</v>
      </c>
      <c r="D18865" s="71" t="s">
        <v>4322</v>
      </c>
      <c r="E18865" s="71">
        <v>8.817976325E9</v>
      </c>
      <c r="T18865" s="71" t="s">
        <v>4263</v>
      </c>
    </row>
    <row r="18866">
      <c r="A18866" s="71" t="s">
        <v>47</v>
      </c>
      <c r="B18866" s="71">
        <v>17702.0</v>
      </c>
      <c r="C18866" s="71" t="s">
        <v>4321</v>
      </c>
      <c r="D18866" s="71" t="s">
        <v>4322</v>
      </c>
      <c r="E18866" s="71">
        <v>8.817976325E9</v>
      </c>
      <c r="T18866" s="71" t="s">
        <v>4263</v>
      </c>
    </row>
    <row r="18867">
      <c r="A18867" s="71" t="s">
        <v>47</v>
      </c>
      <c r="B18867" s="71">
        <v>17701.0</v>
      </c>
      <c r="C18867" s="71" t="s">
        <v>4323</v>
      </c>
      <c r="D18867" s="71" t="s">
        <v>1945</v>
      </c>
      <c r="E18867" s="71">
        <v>7.489717134E9</v>
      </c>
      <c r="F18867" s="71">
        <v>0.0</v>
      </c>
      <c r="G18867" s="71" t="s">
        <v>4123</v>
      </c>
      <c r="H18867" s="71">
        <v>1.0</v>
      </c>
      <c r="I18867" s="71">
        <v>40.0</v>
      </c>
      <c r="J18867" s="71">
        <v>0.4</v>
      </c>
      <c r="K18867" s="71">
        <v>5500.0</v>
      </c>
      <c r="L18867" s="71">
        <v>2200.0</v>
      </c>
      <c r="M18867" s="71">
        <v>2200.0</v>
      </c>
      <c r="N18867" s="71">
        <v>0.0</v>
      </c>
      <c r="O18867" s="71">
        <v>2200.0</v>
      </c>
      <c r="P18867" s="71">
        <v>0.0</v>
      </c>
      <c r="Q18867" s="71">
        <v>2200.0</v>
      </c>
      <c r="R18867" s="71">
        <v>0.0</v>
      </c>
      <c r="S18867" s="71" t="s">
        <v>47</v>
      </c>
      <c r="T18867" s="71" t="s">
        <v>4263</v>
      </c>
    </row>
    <row r="18868">
      <c r="A18868" s="71" t="s">
        <v>47</v>
      </c>
      <c r="B18868" s="71">
        <v>17701.0</v>
      </c>
      <c r="C18868" s="71" t="s">
        <v>4323</v>
      </c>
      <c r="D18868" s="71" t="s">
        <v>1945</v>
      </c>
      <c r="E18868" s="71">
        <v>7.489717134E9</v>
      </c>
      <c r="T18868" s="71" t="s">
        <v>4263</v>
      </c>
    </row>
    <row r="18869">
      <c r="A18869" s="71" t="s">
        <v>47</v>
      </c>
      <c r="B18869" s="71">
        <v>17701.0</v>
      </c>
      <c r="C18869" s="71" t="s">
        <v>4323</v>
      </c>
      <c r="D18869" s="71" t="s">
        <v>1945</v>
      </c>
      <c r="E18869" s="71">
        <v>7.489717134E9</v>
      </c>
      <c r="T18869" s="71" t="s">
        <v>4263</v>
      </c>
    </row>
    <row r="18870">
      <c r="A18870" s="71" t="s">
        <v>47</v>
      </c>
      <c r="B18870" s="71">
        <v>17701.0</v>
      </c>
      <c r="C18870" s="71" t="s">
        <v>4323</v>
      </c>
      <c r="D18870" s="71" t="s">
        <v>1945</v>
      </c>
      <c r="E18870" s="71">
        <v>7.489717134E9</v>
      </c>
      <c r="T18870" s="71" t="s">
        <v>4263</v>
      </c>
    </row>
    <row r="18871">
      <c r="A18871" s="71" t="s">
        <v>47</v>
      </c>
      <c r="B18871" s="71">
        <v>17701.0</v>
      </c>
      <c r="C18871" s="71" t="s">
        <v>4323</v>
      </c>
      <c r="D18871" s="71" t="s">
        <v>1945</v>
      </c>
      <c r="E18871" s="71">
        <v>7.489717134E9</v>
      </c>
      <c r="T18871" s="71" t="s">
        <v>4263</v>
      </c>
    </row>
    <row r="18872">
      <c r="A18872" s="71" t="s">
        <v>77</v>
      </c>
      <c r="B18872" s="71">
        <v>6647.0</v>
      </c>
      <c r="C18872" s="71" t="s">
        <v>4324</v>
      </c>
      <c r="D18872" s="71" t="s">
        <v>4065</v>
      </c>
      <c r="E18872" s="71">
        <v>9.92687501E9</v>
      </c>
      <c r="F18872" s="71">
        <v>0.0</v>
      </c>
      <c r="G18872" s="71" t="s">
        <v>610</v>
      </c>
      <c r="H18872" s="71">
        <v>8.0</v>
      </c>
      <c r="I18872" s="71">
        <v>40.0</v>
      </c>
      <c r="J18872" s="71">
        <v>3.2</v>
      </c>
      <c r="K18872" s="71">
        <v>5300.0</v>
      </c>
      <c r="L18872" s="71">
        <v>16960.0</v>
      </c>
      <c r="M18872" s="71">
        <v>16960.0</v>
      </c>
      <c r="N18872" s="71">
        <v>0.0</v>
      </c>
      <c r="O18872" s="71">
        <v>16960.0</v>
      </c>
      <c r="P18872" s="71">
        <v>16960.0</v>
      </c>
      <c r="Q18872" s="71">
        <v>0.0</v>
      </c>
      <c r="R18872" s="71">
        <v>0.0</v>
      </c>
      <c r="S18872" s="71" t="s">
        <v>191</v>
      </c>
      <c r="T18872" s="71" t="s">
        <v>4263</v>
      </c>
    </row>
    <row r="18873">
      <c r="A18873" s="71" t="s">
        <v>77</v>
      </c>
      <c r="B18873" s="71">
        <v>6647.0</v>
      </c>
      <c r="C18873" s="71" t="s">
        <v>4324</v>
      </c>
      <c r="D18873" s="71" t="s">
        <v>4065</v>
      </c>
      <c r="E18873" s="71">
        <v>9.92687501E9</v>
      </c>
      <c r="T18873" s="71" t="s">
        <v>4263</v>
      </c>
    </row>
    <row r="18874">
      <c r="A18874" s="71" t="s">
        <v>77</v>
      </c>
      <c r="B18874" s="71">
        <v>6647.0</v>
      </c>
      <c r="C18874" s="71" t="s">
        <v>4324</v>
      </c>
      <c r="D18874" s="71" t="s">
        <v>4065</v>
      </c>
      <c r="E18874" s="71">
        <v>9.92687501E9</v>
      </c>
      <c r="T18874" s="71" t="s">
        <v>4263</v>
      </c>
    </row>
    <row r="18875">
      <c r="A18875" s="71" t="s">
        <v>77</v>
      </c>
      <c r="B18875" s="71">
        <v>6647.0</v>
      </c>
      <c r="C18875" s="71" t="s">
        <v>4324</v>
      </c>
      <c r="D18875" s="71" t="s">
        <v>4065</v>
      </c>
      <c r="E18875" s="71">
        <v>9.92687501E9</v>
      </c>
      <c r="T18875" s="71" t="s">
        <v>4263</v>
      </c>
    </row>
    <row r="18876">
      <c r="A18876" s="71" t="s">
        <v>77</v>
      </c>
      <c r="B18876" s="71">
        <v>6647.0</v>
      </c>
      <c r="C18876" s="71" t="s">
        <v>4324</v>
      </c>
      <c r="D18876" s="71" t="s">
        <v>4065</v>
      </c>
      <c r="E18876" s="71">
        <v>9.92687501E9</v>
      </c>
      <c r="T18876" s="71" t="s">
        <v>4263</v>
      </c>
    </row>
    <row r="18877">
      <c r="A18877" s="71" t="s">
        <v>47</v>
      </c>
      <c r="B18877" s="71">
        <v>17700.0</v>
      </c>
      <c r="C18877" s="71" t="s">
        <v>427</v>
      </c>
      <c r="D18877" s="71" t="s">
        <v>4325</v>
      </c>
      <c r="E18877" s="71">
        <v>8.462921261E9</v>
      </c>
      <c r="F18877" s="71">
        <v>0.0</v>
      </c>
      <c r="G18877" s="71" t="s">
        <v>4123</v>
      </c>
      <c r="H18877" s="71">
        <v>2.0</v>
      </c>
      <c r="I18877" s="71">
        <v>40.0</v>
      </c>
      <c r="J18877" s="71">
        <v>0.8</v>
      </c>
      <c r="K18877" s="71">
        <v>5500.0</v>
      </c>
      <c r="L18877" s="71">
        <v>4400.0</v>
      </c>
      <c r="M18877" s="71">
        <v>4400.0</v>
      </c>
      <c r="N18877" s="71">
        <v>0.0</v>
      </c>
      <c r="O18877" s="71">
        <v>4400.0</v>
      </c>
      <c r="P18877" s="71">
        <v>0.0</v>
      </c>
      <c r="Q18877" s="71">
        <v>4400.0</v>
      </c>
      <c r="R18877" s="71">
        <v>0.0</v>
      </c>
      <c r="S18877" s="71" t="s">
        <v>47</v>
      </c>
      <c r="T18877" s="71" t="s">
        <v>4263</v>
      </c>
    </row>
    <row r="18878">
      <c r="A18878" s="71" t="s">
        <v>47</v>
      </c>
      <c r="B18878" s="71">
        <v>17700.0</v>
      </c>
      <c r="C18878" s="71" t="s">
        <v>427</v>
      </c>
      <c r="D18878" s="71" t="s">
        <v>4325</v>
      </c>
      <c r="E18878" s="71">
        <v>8.462921261E9</v>
      </c>
      <c r="T18878" s="71" t="s">
        <v>4263</v>
      </c>
    </row>
    <row r="18879">
      <c r="A18879" s="71" t="s">
        <v>47</v>
      </c>
      <c r="B18879" s="71">
        <v>17700.0</v>
      </c>
      <c r="C18879" s="71" t="s">
        <v>427</v>
      </c>
      <c r="D18879" s="71" t="s">
        <v>4325</v>
      </c>
      <c r="E18879" s="71">
        <v>8.462921261E9</v>
      </c>
      <c r="T18879" s="71" t="s">
        <v>4263</v>
      </c>
    </row>
    <row r="18880">
      <c r="A18880" s="71" t="s">
        <v>47</v>
      </c>
      <c r="B18880" s="71">
        <v>17700.0</v>
      </c>
      <c r="C18880" s="71" t="s">
        <v>427</v>
      </c>
      <c r="D18880" s="71" t="s">
        <v>4325</v>
      </c>
      <c r="E18880" s="71">
        <v>8.462921261E9</v>
      </c>
      <c r="T18880" s="71" t="s">
        <v>4263</v>
      </c>
    </row>
    <row r="18881">
      <c r="A18881" s="71" t="s">
        <v>47</v>
      </c>
      <c r="B18881" s="71">
        <v>17700.0</v>
      </c>
      <c r="C18881" s="71" t="s">
        <v>427</v>
      </c>
      <c r="D18881" s="71" t="s">
        <v>4325</v>
      </c>
      <c r="E18881" s="71">
        <v>8.462921261E9</v>
      </c>
      <c r="T18881" s="71" t="s">
        <v>4263</v>
      </c>
    </row>
    <row r="18882">
      <c r="A18882" s="71" t="s">
        <v>77</v>
      </c>
      <c r="B18882" s="71">
        <v>6646.0</v>
      </c>
      <c r="C18882" s="71" t="s">
        <v>4326</v>
      </c>
      <c r="D18882" s="71" t="s">
        <v>1508</v>
      </c>
      <c r="E18882" s="71">
        <v>7.879091027E9</v>
      </c>
      <c r="F18882" s="71">
        <v>0.0</v>
      </c>
      <c r="G18882" s="71" t="s">
        <v>610</v>
      </c>
      <c r="H18882" s="71">
        <v>1.0</v>
      </c>
      <c r="I18882" s="71">
        <v>40.0</v>
      </c>
      <c r="J18882" s="71">
        <v>0.4</v>
      </c>
      <c r="K18882" s="71">
        <v>5300.0</v>
      </c>
      <c r="L18882" s="71">
        <v>2120.0</v>
      </c>
      <c r="M18882" s="71">
        <v>2120.0</v>
      </c>
      <c r="N18882" s="71">
        <v>20.0</v>
      </c>
      <c r="O18882" s="71">
        <v>2100.0</v>
      </c>
      <c r="P18882" s="71">
        <v>0.0</v>
      </c>
      <c r="Q18882" s="71">
        <v>2100.0</v>
      </c>
      <c r="R18882" s="71">
        <v>0.0</v>
      </c>
      <c r="S18882" s="71" t="s">
        <v>47</v>
      </c>
      <c r="T18882" s="71" t="s">
        <v>4263</v>
      </c>
    </row>
    <row r="18883">
      <c r="A18883" s="71" t="s">
        <v>77</v>
      </c>
      <c r="B18883" s="71">
        <v>6646.0</v>
      </c>
      <c r="C18883" s="71" t="s">
        <v>4326</v>
      </c>
      <c r="D18883" s="71" t="s">
        <v>1508</v>
      </c>
      <c r="E18883" s="71">
        <v>7.879091027E9</v>
      </c>
      <c r="T18883" s="71" t="s">
        <v>4263</v>
      </c>
    </row>
    <row r="18884">
      <c r="A18884" s="71" t="s">
        <v>77</v>
      </c>
      <c r="B18884" s="71">
        <v>6646.0</v>
      </c>
      <c r="C18884" s="71" t="s">
        <v>4326</v>
      </c>
      <c r="D18884" s="71" t="s">
        <v>1508</v>
      </c>
      <c r="E18884" s="71">
        <v>7.879091027E9</v>
      </c>
      <c r="T18884" s="71" t="s">
        <v>4263</v>
      </c>
    </row>
    <row r="18885">
      <c r="A18885" s="71" t="s">
        <v>77</v>
      </c>
      <c r="B18885" s="71">
        <v>6646.0</v>
      </c>
      <c r="C18885" s="71" t="s">
        <v>4326</v>
      </c>
      <c r="D18885" s="71" t="s">
        <v>1508</v>
      </c>
      <c r="E18885" s="71">
        <v>7.879091027E9</v>
      </c>
      <c r="T18885" s="71" t="s">
        <v>4263</v>
      </c>
    </row>
    <row r="18886">
      <c r="A18886" s="71" t="s">
        <v>77</v>
      </c>
      <c r="B18886" s="71">
        <v>6646.0</v>
      </c>
      <c r="C18886" s="71" t="s">
        <v>4326</v>
      </c>
      <c r="D18886" s="71" t="s">
        <v>1508</v>
      </c>
      <c r="E18886" s="71">
        <v>7.879091027E9</v>
      </c>
      <c r="T18886" s="71" t="s">
        <v>4263</v>
      </c>
    </row>
    <row r="18887">
      <c r="A18887" s="71" t="s">
        <v>77</v>
      </c>
      <c r="B18887" s="71">
        <v>6645.0</v>
      </c>
      <c r="C18887" s="71" t="s">
        <v>4305</v>
      </c>
      <c r="D18887" s="71" t="s">
        <v>569</v>
      </c>
      <c r="E18887" s="71">
        <v>7.898214849E9</v>
      </c>
      <c r="F18887" s="71">
        <v>0.0</v>
      </c>
      <c r="S18887" s="71" t="s">
        <v>47</v>
      </c>
      <c r="T18887" s="71" t="s">
        <v>4263</v>
      </c>
    </row>
    <row r="18888">
      <c r="A18888" s="71" t="s">
        <v>77</v>
      </c>
      <c r="B18888" s="71">
        <v>6645.0</v>
      </c>
      <c r="C18888" s="71" t="s">
        <v>4305</v>
      </c>
      <c r="D18888" s="71" t="s">
        <v>569</v>
      </c>
      <c r="E18888" s="71">
        <v>7.898214849E9</v>
      </c>
      <c r="T18888" s="71" t="s">
        <v>4263</v>
      </c>
    </row>
    <row r="18889">
      <c r="A18889" s="71" t="s">
        <v>77</v>
      </c>
      <c r="B18889" s="71">
        <v>6645.0</v>
      </c>
      <c r="C18889" s="71" t="s">
        <v>4305</v>
      </c>
      <c r="D18889" s="71" t="s">
        <v>569</v>
      </c>
      <c r="E18889" s="71">
        <v>7.898214849E9</v>
      </c>
      <c r="T18889" s="71" t="s">
        <v>4263</v>
      </c>
    </row>
    <row r="18890">
      <c r="A18890" s="71" t="s">
        <v>77</v>
      </c>
      <c r="B18890" s="71">
        <v>6645.0</v>
      </c>
      <c r="C18890" s="71" t="s">
        <v>4305</v>
      </c>
      <c r="D18890" s="71" t="s">
        <v>569</v>
      </c>
      <c r="E18890" s="71">
        <v>7.898214849E9</v>
      </c>
      <c r="T18890" s="71" t="s">
        <v>4263</v>
      </c>
    </row>
    <row r="18891">
      <c r="A18891" s="71" t="s">
        <v>77</v>
      </c>
      <c r="B18891" s="71">
        <v>6645.0</v>
      </c>
      <c r="C18891" s="71" t="s">
        <v>4305</v>
      </c>
      <c r="D18891" s="71" t="s">
        <v>569</v>
      </c>
      <c r="E18891" s="71">
        <v>7.898214849E9</v>
      </c>
      <c r="T18891" s="71" t="s">
        <v>4263</v>
      </c>
    </row>
    <row r="18892">
      <c r="A18892" s="71" t="s">
        <v>77</v>
      </c>
      <c r="B18892" s="71">
        <v>6644.0</v>
      </c>
      <c r="C18892" s="71" t="s">
        <v>462</v>
      </c>
      <c r="D18892" s="71" t="s">
        <v>1236</v>
      </c>
      <c r="E18892" s="71">
        <v>9.406924881E9</v>
      </c>
      <c r="F18892" s="71">
        <v>0.0</v>
      </c>
      <c r="G18892" s="71" t="s">
        <v>610</v>
      </c>
      <c r="H18892" s="71">
        <v>4.0</v>
      </c>
      <c r="I18892" s="71">
        <v>40.0</v>
      </c>
      <c r="J18892" s="71">
        <v>1.6</v>
      </c>
      <c r="K18892" s="71">
        <v>5300.0</v>
      </c>
      <c r="L18892" s="71">
        <v>8480.0</v>
      </c>
      <c r="M18892" s="71">
        <v>8480.0</v>
      </c>
      <c r="N18892" s="71">
        <v>0.0</v>
      </c>
      <c r="O18892" s="71">
        <v>8480.0</v>
      </c>
      <c r="P18892" s="71">
        <v>0.0</v>
      </c>
      <c r="Q18892" s="71">
        <v>8480.0</v>
      </c>
      <c r="R18892" s="71">
        <v>0.0</v>
      </c>
      <c r="S18892" s="71" t="s">
        <v>47</v>
      </c>
      <c r="T18892" s="71" t="s">
        <v>4263</v>
      </c>
    </row>
    <row r="18893">
      <c r="A18893" s="71" t="s">
        <v>77</v>
      </c>
      <c r="B18893" s="71">
        <v>6644.0</v>
      </c>
      <c r="C18893" s="71" t="s">
        <v>462</v>
      </c>
      <c r="D18893" s="71" t="s">
        <v>1236</v>
      </c>
      <c r="E18893" s="71">
        <v>9.406924881E9</v>
      </c>
      <c r="T18893" s="71" t="s">
        <v>4263</v>
      </c>
    </row>
    <row r="18894">
      <c r="A18894" s="71" t="s">
        <v>77</v>
      </c>
      <c r="B18894" s="71">
        <v>6644.0</v>
      </c>
      <c r="C18894" s="71" t="s">
        <v>462</v>
      </c>
      <c r="D18894" s="71" t="s">
        <v>1236</v>
      </c>
      <c r="E18894" s="71">
        <v>9.406924881E9</v>
      </c>
      <c r="T18894" s="71" t="s">
        <v>4263</v>
      </c>
    </row>
    <row r="18895">
      <c r="A18895" s="71" t="s">
        <v>77</v>
      </c>
      <c r="B18895" s="71">
        <v>6644.0</v>
      </c>
      <c r="C18895" s="71" t="s">
        <v>462</v>
      </c>
      <c r="D18895" s="71" t="s">
        <v>1236</v>
      </c>
      <c r="E18895" s="71">
        <v>9.406924881E9</v>
      </c>
      <c r="T18895" s="71" t="s">
        <v>4263</v>
      </c>
    </row>
    <row r="18896">
      <c r="A18896" s="71" t="s">
        <v>77</v>
      </c>
      <c r="B18896" s="71">
        <v>6644.0</v>
      </c>
      <c r="C18896" s="71" t="s">
        <v>462</v>
      </c>
      <c r="D18896" s="71" t="s">
        <v>1236</v>
      </c>
      <c r="E18896" s="71">
        <v>9.406924881E9</v>
      </c>
      <c r="T18896" s="71" t="s">
        <v>4263</v>
      </c>
    </row>
    <row r="18897">
      <c r="A18897" s="71" t="s">
        <v>47</v>
      </c>
      <c r="B18897" s="71">
        <v>17699.0</v>
      </c>
      <c r="C18897" s="71" t="s">
        <v>581</v>
      </c>
      <c r="D18897" s="71" t="s">
        <v>711</v>
      </c>
      <c r="E18897" s="71">
        <v>9.826511578E9</v>
      </c>
      <c r="F18897" s="71">
        <v>0.0</v>
      </c>
      <c r="G18897" s="71" t="s">
        <v>4123</v>
      </c>
      <c r="H18897" s="71">
        <v>5.0</v>
      </c>
      <c r="I18897" s="71">
        <v>40.0</v>
      </c>
      <c r="J18897" s="71">
        <v>2.0</v>
      </c>
      <c r="K18897" s="71">
        <v>5500.0</v>
      </c>
      <c r="L18897" s="71">
        <v>11000.0</v>
      </c>
      <c r="M18897" s="71">
        <v>11000.0</v>
      </c>
      <c r="N18897" s="71">
        <v>0.0</v>
      </c>
      <c r="O18897" s="71">
        <v>11000.0</v>
      </c>
      <c r="P18897" s="71">
        <v>0.0</v>
      </c>
      <c r="Q18897" s="71">
        <v>11000.0</v>
      </c>
      <c r="R18897" s="71">
        <v>0.0</v>
      </c>
      <c r="S18897" s="71" t="s">
        <v>47</v>
      </c>
      <c r="T18897" s="71" t="s">
        <v>4263</v>
      </c>
    </row>
    <row r="18898">
      <c r="A18898" s="71" t="s">
        <v>47</v>
      </c>
      <c r="B18898" s="71">
        <v>17699.0</v>
      </c>
      <c r="C18898" s="71" t="s">
        <v>581</v>
      </c>
      <c r="D18898" s="71" t="s">
        <v>711</v>
      </c>
      <c r="E18898" s="71">
        <v>9.826511578E9</v>
      </c>
      <c r="T18898" s="71" t="s">
        <v>4263</v>
      </c>
    </row>
    <row r="18899">
      <c r="A18899" s="71" t="s">
        <v>47</v>
      </c>
      <c r="B18899" s="71">
        <v>17699.0</v>
      </c>
      <c r="C18899" s="71" t="s">
        <v>581</v>
      </c>
      <c r="D18899" s="71" t="s">
        <v>711</v>
      </c>
      <c r="E18899" s="71">
        <v>9.826511578E9</v>
      </c>
      <c r="T18899" s="71" t="s">
        <v>4263</v>
      </c>
    </row>
    <row r="18900">
      <c r="A18900" s="71" t="s">
        <v>47</v>
      </c>
      <c r="B18900" s="71">
        <v>17699.0</v>
      </c>
      <c r="C18900" s="71" t="s">
        <v>581</v>
      </c>
      <c r="D18900" s="71" t="s">
        <v>711</v>
      </c>
      <c r="E18900" s="71">
        <v>9.826511578E9</v>
      </c>
      <c r="T18900" s="71" t="s">
        <v>4263</v>
      </c>
    </row>
    <row r="18901">
      <c r="A18901" s="71" t="s">
        <v>47</v>
      </c>
      <c r="B18901" s="71">
        <v>17699.0</v>
      </c>
      <c r="C18901" s="71" t="s">
        <v>581</v>
      </c>
      <c r="D18901" s="71" t="s">
        <v>711</v>
      </c>
      <c r="E18901" s="71">
        <v>9.826511578E9</v>
      </c>
      <c r="T18901" s="71" t="s">
        <v>4263</v>
      </c>
    </row>
    <row r="18902">
      <c r="A18902" s="71" t="s">
        <v>47</v>
      </c>
      <c r="B18902" s="71">
        <v>17698.0</v>
      </c>
      <c r="C18902" s="71" t="s">
        <v>692</v>
      </c>
      <c r="D18902" s="71" t="s">
        <v>4327</v>
      </c>
      <c r="E18902" s="71">
        <v>9.993500826E9</v>
      </c>
      <c r="F18902" s="71">
        <v>0.0</v>
      </c>
      <c r="G18902" s="71" t="s">
        <v>4123</v>
      </c>
      <c r="H18902" s="71">
        <v>1.0</v>
      </c>
      <c r="I18902" s="71">
        <v>40.0</v>
      </c>
      <c r="J18902" s="71">
        <v>0.4</v>
      </c>
      <c r="K18902" s="71">
        <v>5500.0</v>
      </c>
      <c r="L18902" s="71">
        <v>2200.0</v>
      </c>
      <c r="M18902" s="71">
        <v>2200.0</v>
      </c>
      <c r="N18902" s="71">
        <v>0.0</v>
      </c>
      <c r="O18902" s="71">
        <v>2200.0</v>
      </c>
      <c r="P18902" s="71">
        <v>0.0</v>
      </c>
      <c r="Q18902" s="71">
        <v>2200.0</v>
      </c>
      <c r="R18902" s="71">
        <v>0.0</v>
      </c>
      <c r="S18902" s="71" t="s">
        <v>47</v>
      </c>
      <c r="T18902" s="71" t="s">
        <v>4263</v>
      </c>
    </row>
    <row r="18903">
      <c r="A18903" s="71" t="s">
        <v>47</v>
      </c>
      <c r="B18903" s="71">
        <v>17698.0</v>
      </c>
      <c r="C18903" s="71" t="s">
        <v>692</v>
      </c>
      <c r="D18903" s="71" t="s">
        <v>4327</v>
      </c>
      <c r="E18903" s="71">
        <v>9.993500826E9</v>
      </c>
      <c r="T18903" s="71" t="s">
        <v>4263</v>
      </c>
    </row>
    <row r="18904">
      <c r="A18904" s="71" t="s">
        <v>47</v>
      </c>
      <c r="B18904" s="71">
        <v>17698.0</v>
      </c>
      <c r="C18904" s="71" t="s">
        <v>692</v>
      </c>
      <c r="D18904" s="71" t="s">
        <v>4327</v>
      </c>
      <c r="E18904" s="71">
        <v>9.993500826E9</v>
      </c>
      <c r="T18904" s="71" t="s">
        <v>4263</v>
      </c>
    </row>
    <row r="18905">
      <c r="A18905" s="71" t="s">
        <v>47</v>
      </c>
      <c r="B18905" s="71">
        <v>17698.0</v>
      </c>
      <c r="C18905" s="71" t="s">
        <v>692</v>
      </c>
      <c r="D18905" s="71" t="s">
        <v>4327</v>
      </c>
      <c r="E18905" s="71">
        <v>9.993500826E9</v>
      </c>
      <c r="T18905" s="71" t="s">
        <v>4263</v>
      </c>
    </row>
    <row r="18906">
      <c r="A18906" s="71" t="s">
        <v>47</v>
      </c>
      <c r="B18906" s="71">
        <v>17698.0</v>
      </c>
      <c r="C18906" s="71" t="s">
        <v>692</v>
      </c>
      <c r="D18906" s="71" t="s">
        <v>4327</v>
      </c>
      <c r="E18906" s="71">
        <v>9.993500826E9</v>
      </c>
      <c r="T18906" s="71" t="s">
        <v>4263</v>
      </c>
    </row>
    <row r="18907">
      <c r="A18907" s="71" t="s">
        <v>47</v>
      </c>
      <c r="B18907" s="71">
        <v>17697.0</v>
      </c>
      <c r="C18907" s="71" t="s">
        <v>4328</v>
      </c>
      <c r="D18907" s="71" t="s">
        <v>3834</v>
      </c>
      <c r="E18907" s="71">
        <v>9.691451164E9</v>
      </c>
      <c r="F18907" s="71">
        <v>0.0</v>
      </c>
      <c r="G18907" s="71" t="s">
        <v>4309</v>
      </c>
      <c r="H18907" s="71">
        <v>1.0</v>
      </c>
      <c r="I18907" s="71">
        <v>40.0</v>
      </c>
      <c r="J18907" s="71">
        <v>0.4</v>
      </c>
      <c r="K18907" s="71">
        <v>5500.0</v>
      </c>
      <c r="L18907" s="71">
        <v>2200.0</v>
      </c>
      <c r="M18907" s="71">
        <v>2200.0</v>
      </c>
      <c r="N18907" s="71">
        <v>0.0</v>
      </c>
      <c r="O18907" s="71">
        <v>2200.0</v>
      </c>
      <c r="P18907" s="71">
        <v>0.0</v>
      </c>
      <c r="Q18907" s="71">
        <v>2200.0</v>
      </c>
      <c r="R18907" s="71">
        <v>0.0</v>
      </c>
      <c r="S18907" s="71" t="s">
        <v>47</v>
      </c>
      <c r="T18907" s="71" t="s">
        <v>4263</v>
      </c>
    </row>
    <row r="18908">
      <c r="A18908" s="71" t="s">
        <v>47</v>
      </c>
      <c r="B18908" s="71">
        <v>17697.0</v>
      </c>
      <c r="C18908" s="71" t="s">
        <v>4328</v>
      </c>
      <c r="D18908" s="71" t="s">
        <v>3834</v>
      </c>
      <c r="E18908" s="71">
        <v>9.691451164E9</v>
      </c>
      <c r="T18908" s="71" t="s">
        <v>4263</v>
      </c>
    </row>
    <row r="18909">
      <c r="A18909" s="71" t="s">
        <v>47</v>
      </c>
      <c r="B18909" s="71">
        <v>17697.0</v>
      </c>
      <c r="C18909" s="71" t="s">
        <v>4328</v>
      </c>
      <c r="D18909" s="71" t="s">
        <v>3834</v>
      </c>
      <c r="E18909" s="71">
        <v>9.691451164E9</v>
      </c>
      <c r="T18909" s="71" t="s">
        <v>4263</v>
      </c>
    </row>
    <row r="18910">
      <c r="A18910" s="71" t="s">
        <v>47</v>
      </c>
      <c r="B18910" s="71">
        <v>17697.0</v>
      </c>
      <c r="C18910" s="71" t="s">
        <v>4328</v>
      </c>
      <c r="D18910" s="71" t="s">
        <v>3834</v>
      </c>
      <c r="E18910" s="71">
        <v>9.691451164E9</v>
      </c>
      <c r="T18910" s="71" t="s">
        <v>4263</v>
      </c>
    </row>
    <row r="18911">
      <c r="A18911" s="71" t="s">
        <v>47</v>
      </c>
      <c r="B18911" s="71">
        <v>17697.0</v>
      </c>
      <c r="C18911" s="71" t="s">
        <v>4328</v>
      </c>
      <c r="D18911" s="71" t="s">
        <v>3834</v>
      </c>
      <c r="E18911" s="71">
        <v>9.691451164E9</v>
      </c>
      <c r="T18911" s="71" t="s">
        <v>4263</v>
      </c>
    </row>
    <row r="18912">
      <c r="A18912" s="71" t="s">
        <v>77</v>
      </c>
      <c r="B18912" s="71">
        <v>6643.0</v>
      </c>
      <c r="C18912" s="71" t="s">
        <v>4329</v>
      </c>
      <c r="D18912" s="71" t="s">
        <v>4330</v>
      </c>
      <c r="E18912" s="71">
        <v>9.644185408E9</v>
      </c>
      <c r="F18912" s="71">
        <v>0.0</v>
      </c>
      <c r="G18912" s="71" t="s">
        <v>243</v>
      </c>
      <c r="H18912" s="71">
        <v>2.0</v>
      </c>
      <c r="I18912" s="71">
        <v>40.0</v>
      </c>
      <c r="J18912" s="71">
        <v>0.8</v>
      </c>
      <c r="K18912" s="71">
        <v>5300.0</v>
      </c>
      <c r="L18912" s="71">
        <v>4240.0</v>
      </c>
      <c r="M18912" s="71">
        <v>4240.0</v>
      </c>
      <c r="N18912" s="71">
        <v>0.0</v>
      </c>
      <c r="O18912" s="71">
        <v>4240.0</v>
      </c>
      <c r="P18912" s="71">
        <v>0.0</v>
      </c>
      <c r="Q18912" s="71">
        <v>4240.0</v>
      </c>
      <c r="R18912" s="71">
        <v>0.0</v>
      </c>
      <c r="S18912" s="71" t="s">
        <v>47</v>
      </c>
      <c r="T18912" s="71" t="s">
        <v>4263</v>
      </c>
    </row>
    <row r="18913">
      <c r="A18913" s="71" t="s">
        <v>77</v>
      </c>
      <c r="B18913" s="71">
        <v>6643.0</v>
      </c>
      <c r="C18913" s="71" t="s">
        <v>4329</v>
      </c>
      <c r="D18913" s="71" t="s">
        <v>4330</v>
      </c>
      <c r="E18913" s="71">
        <v>9.644185408E9</v>
      </c>
      <c r="T18913" s="71" t="s">
        <v>4263</v>
      </c>
    </row>
    <row r="18914">
      <c r="A18914" s="71" t="s">
        <v>77</v>
      </c>
      <c r="B18914" s="71">
        <v>6643.0</v>
      </c>
      <c r="C18914" s="71" t="s">
        <v>4329</v>
      </c>
      <c r="D18914" s="71" t="s">
        <v>4330</v>
      </c>
      <c r="E18914" s="71">
        <v>9.644185408E9</v>
      </c>
      <c r="T18914" s="71" t="s">
        <v>4263</v>
      </c>
    </row>
    <row r="18915">
      <c r="A18915" s="71" t="s">
        <v>77</v>
      </c>
      <c r="B18915" s="71">
        <v>6643.0</v>
      </c>
      <c r="C18915" s="71" t="s">
        <v>4329</v>
      </c>
      <c r="D18915" s="71" t="s">
        <v>4330</v>
      </c>
      <c r="E18915" s="71">
        <v>9.644185408E9</v>
      </c>
      <c r="T18915" s="71" t="s">
        <v>4263</v>
      </c>
    </row>
    <row r="18916">
      <c r="A18916" s="71" t="s">
        <v>77</v>
      </c>
      <c r="B18916" s="71">
        <v>6643.0</v>
      </c>
      <c r="C18916" s="71" t="s">
        <v>4329</v>
      </c>
      <c r="D18916" s="71" t="s">
        <v>4330</v>
      </c>
      <c r="E18916" s="71">
        <v>9.644185408E9</v>
      </c>
      <c r="T18916" s="71" t="s">
        <v>4263</v>
      </c>
    </row>
    <row r="18917">
      <c r="A18917" s="71" t="s">
        <v>77</v>
      </c>
      <c r="B18917" s="71">
        <v>6642.0</v>
      </c>
      <c r="C18917" s="71" t="s">
        <v>4331</v>
      </c>
      <c r="D18917" s="71" t="s">
        <v>2765</v>
      </c>
      <c r="E18917" s="71">
        <v>8.719075413E9</v>
      </c>
      <c r="F18917" s="71">
        <v>5600.0</v>
      </c>
      <c r="G18917" s="71" t="s">
        <v>1630</v>
      </c>
      <c r="H18917" s="71">
        <v>1.0</v>
      </c>
      <c r="I18917" s="71">
        <v>40.0</v>
      </c>
      <c r="J18917" s="71">
        <v>0.4</v>
      </c>
      <c r="K18917" s="71">
        <v>8500.0</v>
      </c>
      <c r="L18917" s="71">
        <v>3400.0</v>
      </c>
      <c r="M18917" s="71">
        <v>3400.0</v>
      </c>
      <c r="N18917" s="71">
        <v>0.0</v>
      </c>
      <c r="O18917" s="71">
        <v>3400.0</v>
      </c>
      <c r="P18917" s="71">
        <v>3400.0</v>
      </c>
      <c r="Q18917" s="71">
        <v>0.0</v>
      </c>
      <c r="R18917" s="71">
        <v>0.0</v>
      </c>
      <c r="S18917" s="71" t="s">
        <v>191</v>
      </c>
      <c r="T18917" s="71" t="s">
        <v>4263</v>
      </c>
    </row>
    <row r="18918">
      <c r="A18918" s="71" t="s">
        <v>77</v>
      </c>
      <c r="B18918" s="71">
        <v>6642.0</v>
      </c>
      <c r="C18918" s="71" t="s">
        <v>4331</v>
      </c>
      <c r="D18918" s="71" t="s">
        <v>2765</v>
      </c>
      <c r="E18918" s="71">
        <v>8.719075413E9</v>
      </c>
      <c r="T18918" s="71" t="s">
        <v>4263</v>
      </c>
    </row>
    <row r="18919">
      <c r="A18919" s="71" t="s">
        <v>77</v>
      </c>
      <c r="B18919" s="71">
        <v>6642.0</v>
      </c>
      <c r="C18919" s="71" t="s">
        <v>4331</v>
      </c>
      <c r="D18919" s="71" t="s">
        <v>2765</v>
      </c>
      <c r="E18919" s="71">
        <v>8.719075413E9</v>
      </c>
      <c r="T18919" s="71" t="s">
        <v>4263</v>
      </c>
    </row>
    <row r="18920">
      <c r="A18920" s="71" t="s">
        <v>77</v>
      </c>
      <c r="B18920" s="71">
        <v>6642.0</v>
      </c>
      <c r="C18920" s="71" t="s">
        <v>4331</v>
      </c>
      <c r="D18920" s="71" t="s">
        <v>2765</v>
      </c>
      <c r="E18920" s="71">
        <v>8.719075413E9</v>
      </c>
      <c r="T18920" s="71" t="s">
        <v>4263</v>
      </c>
    </row>
    <row r="18921">
      <c r="A18921" s="71" t="s">
        <v>77</v>
      </c>
      <c r="B18921" s="71">
        <v>6642.0</v>
      </c>
      <c r="C18921" s="71" t="s">
        <v>4331</v>
      </c>
      <c r="D18921" s="71" t="s">
        <v>2765</v>
      </c>
      <c r="E18921" s="71">
        <v>8.719075413E9</v>
      </c>
      <c r="T18921" s="71" t="s">
        <v>4263</v>
      </c>
    </row>
    <row r="18922">
      <c r="A18922" s="71" t="s">
        <v>47</v>
      </c>
      <c r="B18922" s="71">
        <v>17696.0</v>
      </c>
      <c r="C18922" s="71" t="s">
        <v>4331</v>
      </c>
      <c r="D18922" s="71" t="s">
        <v>2765</v>
      </c>
      <c r="E18922" s="71">
        <v>8.719075413E9</v>
      </c>
      <c r="F18922" s="71">
        <v>5600.0</v>
      </c>
      <c r="G18922" s="71" t="s">
        <v>1831</v>
      </c>
      <c r="H18922" s="71">
        <v>1.0</v>
      </c>
      <c r="I18922" s="71">
        <v>40.0</v>
      </c>
      <c r="J18922" s="71">
        <v>0.4</v>
      </c>
      <c r="K18922" s="71">
        <v>5500.0</v>
      </c>
      <c r="L18922" s="71">
        <v>2200.0</v>
      </c>
      <c r="M18922" s="71">
        <v>2200.0</v>
      </c>
      <c r="N18922" s="71">
        <v>0.0</v>
      </c>
      <c r="O18922" s="71">
        <v>2200.0</v>
      </c>
      <c r="P18922" s="71">
        <v>2200.0</v>
      </c>
      <c r="Q18922" s="71">
        <v>0.0</v>
      </c>
      <c r="R18922" s="71">
        <v>0.0</v>
      </c>
      <c r="S18922" s="71" t="s">
        <v>191</v>
      </c>
      <c r="T18922" s="71" t="s">
        <v>4263</v>
      </c>
    </row>
    <row r="18923">
      <c r="A18923" s="71" t="s">
        <v>47</v>
      </c>
      <c r="B18923" s="71">
        <v>17696.0</v>
      </c>
      <c r="C18923" s="71" t="s">
        <v>4331</v>
      </c>
      <c r="D18923" s="71" t="s">
        <v>2765</v>
      </c>
      <c r="E18923" s="71">
        <v>8.719075413E9</v>
      </c>
      <c r="T18923" s="71" t="s">
        <v>4263</v>
      </c>
    </row>
    <row r="18924">
      <c r="A18924" s="71" t="s">
        <v>47</v>
      </c>
      <c r="B18924" s="71">
        <v>17696.0</v>
      </c>
      <c r="C18924" s="71" t="s">
        <v>4331</v>
      </c>
      <c r="D18924" s="71" t="s">
        <v>2765</v>
      </c>
      <c r="E18924" s="71">
        <v>8.719075413E9</v>
      </c>
      <c r="T18924" s="71" t="s">
        <v>4263</v>
      </c>
    </row>
    <row r="18925">
      <c r="A18925" s="71" t="s">
        <v>47</v>
      </c>
      <c r="B18925" s="71">
        <v>17696.0</v>
      </c>
      <c r="C18925" s="71" t="s">
        <v>4331</v>
      </c>
      <c r="D18925" s="71" t="s">
        <v>2765</v>
      </c>
      <c r="E18925" s="71">
        <v>8.719075413E9</v>
      </c>
      <c r="T18925" s="71" t="s">
        <v>4263</v>
      </c>
    </row>
    <row r="18926">
      <c r="A18926" s="71" t="s">
        <v>47</v>
      </c>
      <c r="B18926" s="71">
        <v>17696.0</v>
      </c>
      <c r="C18926" s="71" t="s">
        <v>4331</v>
      </c>
      <c r="D18926" s="71" t="s">
        <v>2765</v>
      </c>
      <c r="E18926" s="71">
        <v>8.719075413E9</v>
      </c>
      <c r="T18926" s="71" t="s">
        <v>4263</v>
      </c>
    </row>
    <row r="18927">
      <c r="A18927" s="71" t="s">
        <v>47</v>
      </c>
      <c r="B18927" s="71">
        <v>17695.0</v>
      </c>
      <c r="C18927" s="71" t="s">
        <v>4171</v>
      </c>
      <c r="D18927" s="71" t="s">
        <v>3870</v>
      </c>
      <c r="E18927" s="71">
        <v>9.752912954E9</v>
      </c>
      <c r="F18927" s="71">
        <v>0.0</v>
      </c>
      <c r="G18927" s="71" t="s">
        <v>4123</v>
      </c>
      <c r="H18927" s="71">
        <v>1.0</v>
      </c>
      <c r="I18927" s="71">
        <v>40.0</v>
      </c>
      <c r="J18927" s="71">
        <v>0.4</v>
      </c>
      <c r="K18927" s="71">
        <v>5500.0</v>
      </c>
      <c r="L18927" s="71">
        <v>2200.0</v>
      </c>
      <c r="M18927" s="71">
        <v>2200.0</v>
      </c>
      <c r="N18927" s="71">
        <v>0.0</v>
      </c>
      <c r="O18927" s="71">
        <v>2200.0</v>
      </c>
      <c r="P18927" s="71">
        <v>0.0</v>
      </c>
      <c r="Q18927" s="71">
        <v>2200.0</v>
      </c>
      <c r="R18927" s="71">
        <v>0.0</v>
      </c>
      <c r="S18927" s="71" t="s">
        <v>47</v>
      </c>
      <c r="T18927" s="71" t="s">
        <v>4263</v>
      </c>
    </row>
    <row r="18928">
      <c r="A18928" s="71" t="s">
        <v>47</v>
      </c>
      <c r="B18928" s="71">
        <v>17695.0</v>
      </c>
      <c r="C18928" s="71" t="s">
        <v>4171</v>
      </c>
      <c r="D18928" s="71" t="s">
        <v>3870</v>
      </c>
      <c r="E18928" s="71">
        <v>9.752912954E9</v>
      </c>
      <c r="T18928" s="71" t="s">
        <v>4263</v>
      </c>
    </row>
    <row r="18929">
      <c r="A18929" s="71" t="s">
        <v>47</v>
      </c>
      <c r="B18929" s="71">
        <v>17695.0</v>
      </c>
      <c r="C18929" s="71" t="s">
        <v>4171</v>
      </c>
      <c r="D18929" s="71" t="s">
        <v>3870</v>
      </c>
      <c r="E18929" s="71">
        <v>9.752912954E9</v>
      </c>
      <c r="T18929" s="71" t="s">
        <v>4263</v>
      </c>
    </row>
    <row r="18930">
      <c r="A18930" s="71" t="s">
        <v>47</v>
      </c>
      <c r="B18930" s="71">
        <v>17695.0</v>
      </c>
      <c r="C18930" s="71" t="s">
        <v>4171</v>
      </c>
      <c r="D18930" s="71" t="s">
        <v>3870</v>
      </c>
      <c r="E18930" s="71">
        <v>9.752912954E9</v>
      </c>
      <c r="T18930" s="71" t="s">
        <v>4263</v>
      </c>
    </row>
    <row r="18931">
      <c r="A18931" s="71" t="s">
        <v>47</v>
      </c>
      <c r="B18931" s="71">
        <v>17695.0</v>
      </c>
      <c r="C18931" s="71" t="s">
        <v>4171</v>
      </c>
      <c r="D18931" s="71" t="s">
        <v>3870</v>
      </c>
      <c r="E18931" s="71">
        <v>9.752912954E9</v>
      </c>
      <c r="T18931" s="71" t="s">
        <v>4263</v>
      </c>
    </row>
    <row r="18932">
      <c r="A18932" s="71" t="s">
        <v>77</v>
      </c>
      <c r="B18932" s="71">
        <v>6641.0</v>
      </c>
      <c r="C18932" s="71" t="s">
        <v>4171</v>
      </c>
      <c r="D18932" s="71" t="s">
        <v>3870</v>
      </c>
      <c r="E18932" s="71">
        <v>9.752912954E9</v>
      </c>
      <c r="F18932" s="71">
        <v>0.0</v>
      </c>
      <c r="G18932" s="71" t="s">
        <v>1269</v>
      </c>
      <c r="H18932" s="71">
        <v>3.0</v>
      </c>
      <c r="I18932" s="71">
        <v>10.0</v>
      </c>
      <c r="J18932" s="71">
        <v>0.3</v>
      </c>
      <c r="K18932" s="71">
        <v>14000.0</v>
      </c>
      <c r="L18932" s="71">
        <v>4200.0</v>
      </c>
      <c r="M18932" s="71">
        <v>4200.0</v>
      </c>
      <c r="N18932" s="71">
        <v>300.0</v>
      </c>
      <c r="O18932" s="71">
        <v>3900.0</v>
      </c>
      <c r="P18932" s="71">
        <v>0.0</v>
      </c>
      <c r="Q18932" s="71">
        <v>3900.0</v>
      </c>
      <c r="R18932" s="71">
        <v>0.0</v>
      </c>
      <c r="S18932" s="71" t="s">
        <v>47</v>
      </c>
      <c r="T18932" s="71" t="s">
        <v>4263</v>
      </c>
    </row>
    <row r="18933">
      <c r="A18933" s="71" t="s">
        <v>77</v>
      </c>
      <c r="B18933" s="71">
        <v>6641.0</v>
      </c>
      <c r="C18933" s="71" t="s">
        <v>4171</v>
      </c>
      <c r="D18933" s="71" t="s">
        <v>3870</v>
      </c>
      <c r="E18933" s="71">
        <v>9.752912954E9</v>
      </c>
      <c r="T18933" s="71" t="s">
        <v>4263</v>
      </c>
    </row>
    <row r="18934">
      <c r="A18934" s="71" t="s">
        <v>77</v>
      </c>
      <c r="B18934" s="71">
        <v>6641.0</v>
      </c>
      <c r="C18934" s="71" t="s">
        <v>4171</v>
      </c>
      <c r="D18934" s="71" t="s">
        <v>3870</v>
      </c>
      <c r="E18934" s="71">
        <v>9.752912954E9</v>
      </c>
      <c r="T18934" s="71" t="s">
        <v>4263</v>
      </c>
    </row>
    <row r="18935">
      <c r="A18935" s="71" t="s">
        <v>77</v>
      </c>
      <c r="B18935" s="71">
        <v>6641.0</v>
      </c>
      <c r="C18935" s="71" t="s">
        <v>4171</v>
      </c>
      <c r="D18935" s="71" t="s">
        <v>3870</v>
      </c>
      <c r="E18935" s="71">
        <v>9.752912954E9</v>
      </c>
      <c r="T18935" s="71" t="s">
        <v>4263</v>
      </c>
    </row>
    <row r="18936">
      <c r="A18936" s="71" t="s">
        <v>77</v>
      </c>
      <c r="B18936" s="71">
        <v>6641.0</v>
      </c>
      <c r="C18936" s="71" t="s">
        <v>4171</v>
      </c>
      <c r="D18936" s="71" t="s">
        <v>3870</v>
      </c>
      <c r="E18936" s="71">
        <v>9.752912954E9</v>
      </c>
      <c r="T18936" s="71" t="s">
        <v>4263</v>
      </c>
    </row>
    <row r="18937">
      <c r="A18937" s="71" t="s">
        <v>77</v>
      </c>
      <c r="B18937" s="71">
        <v>6640.0</v>
      </c>
      <c r="C18937" s="71" t="s">
        <v>870</v>
      </c>
      <c r="D18937" s="71" t="s">
        <v>4332</v>
      </c>
      <c r="E18937" s="71">
        <v>9.926953435E9</v>
      </c>
      <c r="F18937" s="71" t="s">
        <v>4333</v>
      </c>
      <c r="G18937" s="71" t="s">
        <v>610</v>
      </c>
      <c r="H18937" s="71">
        <v>3.0</v>
      </c>
      <c r="I18937" s="71">
        <v>40.0</v>
      </c>
      <c r="J18937" s="71">
        <v>1.2</v>
      </c>
      <c r="K18937" s="71">
        <v>5300.0</v>
      </c>
      <c r="L18937" s="71">
        <v>6360.0</v>
      </c>
      <c r="M18937" s="71">
        <v>8480.0</v>
      </c>
      <c r="N18937" s="71">
        <v>0.0</v>
      </c>
      <c r="O18937" s="71">
        <v>8480.0</v>
      </c>
      <c r="P18937" s="71">
        <v>8480.0</v>
      </c>
      <c r="Q18937" s="71">
        <v>0.0</v>
      </c>
      <c r="R18937" s="71">
        <v>0.0</v>
      </c>
      <c r="S18937" s="71" t="s">
        <v>191</v>
      </c>
      <c r="T18937" s="71" t="s">
        <v>4263</v>
      </c>
    </row>
    <row r="18938">
      <c r="A18938" s="71" t="s">
        <v>77</v>
      </c>
      <c r="B18938" s="71">
        <v>6640.0</v>
      </c>
      <c r="C18938" s="71" t="s">
        <v>870</v>
      </c>
      <c r="D18938" s="71" t="s">
        <v>4332</v>
      </c>
      <c r="E18938" s="71">
        <v>9.926953435E9</v>
      </c>
      <c r="G18938" s="71" t="s">
        <v>185</v>
      </c>
      <c r="H18938" s="71">
        <v>1.0</v>
      </c>
      <c r="I18938" s="71">
        <v>40.0</v>
      </c>
      <c r="J18938" s="71">
        <v>0.4</v>
      </c>
      <c r="K18938" s="71">
        <v>5300.0</v>
      </c>
      <c r="L18938" s="71">
        <v>2120.0</v>
      </c>
      <c r="T18938" s="71" t="s">
        <v>4263</v>
      </c>
    </row>
    <row r="18939">
      <c r="A18939" s="71" t="s">
        <v>77</v>
      </c>
      <c r="B18939" s="71">
        <v>6640.0</v>
      </c>
      <c r="C18939" s="71" t="s">
        <v>870</v>
      </c>
      <c r="D18939" s="71" t="s">
        <v>4332</v>
      </c>
      <c r="E18939" s="71">
        <v>9.926953435E9</v>
      </c>
      <c r="T18939" s="71" t="s">
        <v>4263</v>
      </c>
    </row>
    <row r="18940">
      <c r="A18940" s="71" t="s">
        <v>77</v>
      </c>
      <c r="B18940" s="71">
        <v>6640.0</v>
      </c>
      <c r="C18940" s="71" t="s">
        <v>870</v>
      </c>
      <c r="D18940" s="71" t="s">
        <v>4332</v>
      </c>
      <c r="E18940" s="71">
        <v>9.926953435E9</v>
      </c>
      <c r="T18940" s="71" t="s">
        <v>4263</v>
      </c>
    </row>
    <row r="18941">
      <c r="A18941" s="71" t="s">
        <v>77</v>
      </c>
      <c r="B18941" s="71">
        <v>6640.0</v>
      </c>
      <c r="C18941" s="71" t="s">
        <v>870</v>
      </c>
      <c r="D18941" s="71" t="s">
        <v>4332</v>
      </c>
      <c r="E18941" s="71">
        <v>9.926953435E9</v>
      </c>
      <c r="T18941" s="71" t="s">
        <v>4263</v>
      </c>
    </row>
    <row r="18942">
      <c r="A18942" s="71" t="s">
        <v>77</v>
      </c>
      <c r="B18942" s="71">
        <v>6639.0</v>
      </c>
      <c r="C18942" s="71" t="s">
        <v>4334</v>
      </c>
      <c r="D18942" s="71" t="s">
        <v>2379</v>
      </c>
      <c r="E18942" s="71">
        <v>9.826346568E9</v>
      </c>
      <c r="F18942" s="71">
        <v>0.0</v>
      </c>
      <c r="G18942" s="71" t="s">
        <v>1269</v>
      </c>
      <c r="H18942" s="71">
        <v>1.0</v>
      </c>
      <c r="I18942" s="71">
        <v>10.0</v>
      </c>
      <c r="J18942" s="71">
        <v>0.1</v>
      </c>
      <c r="K18942" s="71">
        <v>14000.0</v>
      </c>
      <c r="L18942" s="71">
        <v>1400.0</v>
      </c>
      <c r="M18942" s="71">
        <v>1400.0</v>
      </c>
      <c r="N18942" s="71">
        <v>0.0</v>
      </c>
      <c r="O18942" s="71">
        <v>1400.0</v>
      </c>
      <c r="P18942" s="71">
        <v>0.0</v>
      </c>
      <c r="Q18942" s="71">
        <v>1400.0</v>
      </c>
      <c r="R18942" s="71">
        <v>0.0</v>
      </c>
      <c r="S18942" s="71" t="s">
        <v>47</v>
      </c>
      <c r="T18942" s="71" t="s">
        <v>4263</v>
      </c>
    </row>
    <row r="18943">
      <c r="A18943" s="71" t="s">
        <v>77</v>
      </c>
      <c r="B18943" s="71">
        <v>6639.0</v>
      </c>
      <c r="C18943" s="71" t="s">
        <v>4334</v>
      </c>
      <c r="D18943" s="71" t="s">
        <v>2379</v>
      </c>
      <c r="E18943" s="71">
        <v>9.826346568E9</v>
      </c>
      <c r="T18943" s="71" t="s">
        <v>4263</v>
      </c>
    </row>
    <row r="18944">
      <c r="A18944" s="71" t="s">
        <v>77</v>
      </c>
      <c r="B18944" s="71">
        <v>6639.0</v>
      </c>
      <c r="C18944" s="71" t="s">
        <v>4334</v>
      </c>
      <c r="D18944" s="71" t="s">
        <v>2379</v>
      </c>
      <c r="E18944" s="71">
        <v>9.826346568E9</v>
      </c>
      <c r="T18944" s="71" t="s">
        <v>4263</v>
      </c>
    </row>
    <row r="18945">
      <c r="A18945" s="71" t="s">
        <v>77</v>
      </c>
      <c r="B18945" s="71">
        <v>6639.0</v>
      </c>
      <c r="C18945" s="71" t="s">
        <v>4334</v>
      </c>
      <c r="D18945" s="71" t="s">
        <v>2379</v>
      </c>
      <c r="E18945" s="71">
        <v>9.826346568E9</v>
      </c>
      <c r="T18945" s="71" t="s">
        <v>4263</v>
      </c>
    </row>
    <row r="18946">
      <c r="A18946" s="71" t="s">
        <v>77</v>
      </c>
      <c r="B18946" s="71">
        <v>6639.0</v>
      </c>
      <c r="C18946" s="71" t="s">
        <v>4334</v>
      </c>
      <c r="D18946" s="71" t="s">
        <v>2379</v>
      </c>
      <c r="E18946" s="71">
        <v>9.826346568E9</v>
      </c>
      <c r="T18946" s="71" t="s">
        <v>4263</v>
      </c>
    </row>
    <row r="18947">
      <c r="A18947" s="71" t="s">
        <v>77</v>
      </c>
      <c r="B18947" s="71">
        <v>6638.0</v>
      </c>
      <c r="C18947" s="71" t="s">
        <v>4334</v>
      </c>
      <c r="D18947" s="71" t="s">
        <v>2379</v>
      </c>
      <c r="E18947" s="71">
        <v>9.826346568E9</v>
      </c>
      <c r="F18947" s="71">
        <v>0.0</v>
      </c>
      <c r="G18947" s="71" t="s">
        <v>394</v>
      </c>
      <c r="H18947" s="71">
        <v>1.0</v>
      </c>
      <c r="I18947" s="71">
        <v>40.0</v>
      </c>
      <c r="J18947" s="71">
        <v>0.4</v>
      </c>
      <c r="K18947" s="71">
        <v>5300.0</v>
      </c>
      <c r="L18947" s="71">
        <v>2120.0</v>
      </c>
      <c r="M18947" s="71">
        <v>2120.0</v>
      </c>
      <c r="N18947" s="71">
        <v>0.0</v>
      </c>
      <c r="O18947" s="71">
        <v>2120.0</v>
      </c>
      <c r="P18947" s="71">
        <v>0.0</v>
      </c>
      <c r="Q18947" s="71">
        <v>2120.0</v>
      </c>
      <c r="R18947" s="71">
        <v>0.0</v>
      </c>
      <c r="S18947" s="71" t="s">
        <v>47</v>
      </c>
      <c r="T18947" s="71" t="s">
        <v>4263</v>
      </c>
    </row>
    <row r="18948">
      <c r="A18948" s="71" t="s">
        <v>77</v>
      </c>
      <c r="B18948" s="71">
        <v>6638.0</v>
      </c>
      <c r="C18948" s="71" t="s">
        <v>4334</v>
      </c>
      <c r="D18948" s="71" t="s">
        <v>2379</v>
      </c>
      <c r="E18948" s="71">
        <v>9.826346568E9</v>
      </c>
      <c r="T18948" s="71" t="s">
        <v>4263</v>
      </c>
    </row>
    <row r="18949">
      <c r="A18949" s="71" t="s">
        <v>77</v>
      </c>
      <c r="B18949" s="71">
        <v>6638.0</v>
      </c>
      <c r="C18949" s="71" t="s">
        <v>4334</v>
      </c>
      <c r="D18949" s="71" t="s">
        <v>2379</v>
      </c>
      <c r="E18949" s="71">
        <v>9.826346568E9</v>
      </c>
      <c r="T18949" s="71" t="s">
        <v>4263</v>
      </c>
    </row>
    <row r="18950">
      <c r="A18950" s="71" t="s">
        <v>77</v>
      </c>
      <c r="B18950" s="71">
        <v>6638.0</v>
      </c>
      <c r="C18950" s="71" t="s">
        <v>4334</v>
      </c>
      <c r="D18950" s="71" t="s">
        <v>2379</v>
      </c>
      <c r="E18950" s="71">
        <v>9.826346568E9</v>
      </c>
      <c r="T18950" s="71" t="s">
        <v>4263</v>
      </c>
    </row>
    <row r="18951">
      <c r="A18951" s="71" t="s">
        <v>77</v>
      </c>
      <c r="B18951" s="71">
        <v>6638.0</v>
      </c>
      <c r="C18951" s="71" t="s">
        <v>4334</v>
      </c>
      <c r="D18951" s="71" t="s">
        <v>2379</v>
      </c>
      <c r="E18951" s="71">
        <v>9.826346568E9</v>
      </c>
      <c r="T18951" s="71" t="s">
        <v>4263</v>
      </c>
    </row>
    <row r="18952">
      <c r="A18952" s="71" t="s">
        <v>47</v>
      </c>
      <c r="B18952" s="71">
        <v>17694.0</v>
      </c>
      <c r="C18952" s="71" t="s">
        <v>4334</v>
      </c>
      <c r="D18952" s="71" t="s">
        <v>2379</v>
      </c>
      <c r="E18952" s="71">
        <v>9.826346568E9</v>
      </c>
      <c r="F18952" s="71">
        <v>0.0</v>
      </c>
      <c r="G18952" s="71" t="s">
        <v>1831</v>
      </c>
      <c r="H18952" s="71">
        <v>2.0</v>
      </c>
      <c r="I18952" s="71">
        <v>40.0</v>
      </c>
      <c r="J18952" s="71">
        <v>0.8</v>
      </c>
      <c r="K18952" s="71">
        <v>5500.0</v>
      </c>
      <c r="L18952" s="71">
        <v>4400.0</v>
      </c>
      <c r="M18952" s="71">
        <v>4400.0</v>
      </c>
      <c r="N18952" s="71">
        <v>0.0</v>
      </c>
      <c r="O18952" s="71">
        <v>4400.0</v>
      </c>
      <c r="P18952" s="71">
        <v>2920.0</v>
      </c>
      <c r="Q18952" s="71">
        <v>1480.0</v>
      </c>
      <c r="R18952" s="71">
        <v>0.0</v>
      </c>
      <c r="S18952" s="71" t="s">
        <v>191</v>
      </c>
      <c r="T18952" s="71" t="s">
        <v>4263</v>
      </c>
    </row>
    <row r="18953">
      <c r="A18953" s="71" t="s">
        <v>47</v>
      </c>
      <c r="B18953" s="71">
        <v>17694.0</v>
      </c>
      <c r="C18953" s="71" t="s">
        <v>4334</v>
      </c>
      <c r="D18953" s="71" t="s">
        <v>2379</v>
      </c>
      <c r="E18953" s="71">
        <v>9.826346568E9</v>
      </c>
      <c r="T18953" s="71" t="s">
        <v>4263</v>
      </c>
    </row>
    <row r="18954">
      <c r="A18954" s="71" t="s">
        <v>47</v>
      </c>
      <c r="B18954" s="71">
        <v>17694.0</v>
      </c>
      <c r="C18954" s="71" t="s">
        <v>4334</v>
      </c>
      <c r="D18954" s="71" t="s">
        <v>2379</v>
      </c>
      <c r="E18954" s="71">
        <v>9.826346568E9</v>
      </c>
      <c r="T18954" s="71" t="s">
        <v>4263</v>
      </c>
    </row>
    <row r="18955">
      <c r="A18955" s="71" t="s">
        <v>47</v>
      </c>
      <c r="B18955" s="71">
        <v>17694.0</v>
      </c>
      <c r="C18955" s="71" t="s">
        <v>4334</v>
      </c>
      <c r="D18955" s="71" t="s">
        <v>2379</v>
      </c>
      <c r="E18955" s="71">
        <v>9.826346568E9</v>
      </c>
      <c r="T18955" s="71" t="s">
        <v>4263</v>
      </c>
    </row>
    <row r="18956">
      <c r="A18956" s="71" t="s">
        <v>47</v>
      </c>
      <c r="B18956" s="71">
        <v>17694.0</v>
      </c>
      <c r="C18956" s="71" t="s">
        <v>4334</v>
      </c>
      <c r="D18956" s="71" t="s">
        <v>2379</v>
      </c>
      <c r="E18956" s="71">
        <v>9.826346568E9</v>
      </c>
      <c r="T18956" s="71" t="s">
        <v>4263</v>
      </c>
    </row>
    <row r="18957">
      <c r="A18957" s="71" t="s">
        <v>47</v>
      </c>
      <c r="B18957" s="71">
        <v>17693.0</v>
      </c>
      <c r="C18957" s="71" t="s">
        <v>4335</v>
      </c>
      <c r="D18957" s="71" t="s">
        <v>2377</v>
      </c>
      <c r="E18957" s="71">
        <v>9.75527206E8</v>
      </c>
      <c r="F18957" s="71">
        <v>0.0</v>
      </c>
      <c r="G18957" s="71" t="s">
        <v>4309</v>
      </c>
      <c r="H18957" s="71">
        <v>5.0</v>
      </c>
      <c r="I18957" s="71">
        <v>40.0</v>
      </c>
      <c r="J18957" s="71">
        <v>2.0</v>
      </c>
      <c r="K18957" s="71">
        <v>5500.0</v>
      </c>
      <c r="L18957" s="71">
        <v>11000.0</v>
      </c>
      <c r="M18957" s="71">
        <v>11000.0</v>
      </c>
      <c r="N18957" s="71">
        <v>0.0</v>
      </c>
      <c r="O18957" s="71">
        <v>11000.0</v>
      </c>
      <c r="P18957" s="71">
        <v>5000.0</v>
      </c>
      <c r="Q18957" s="71">
        <v>6000.0</v>
      </c>
      <c r="R18957" s="71">
        <v>0.0</v>
      </c>
      <c r="S18957" s="71" t="s">
        <v>191</v>
      </c>
      <c r="T18957" s="71" t="s">
        <v>4263</v>
      </c>
    </row>
    <row r="18958">
      <c r="A18958" s="71" t="s">
        <v>47</v>
      </c>
      <c r="B18958" s="71">
        <v>17693.0</v>
      </c>
      <c r="C18958" s="71" t="s">
        <v>4335</v>
      </c>
      <c r="D18958" s="71" t="s">
        <v>2377</v>
      </c>
      <c r="E18958" s="71">
        <v>9.75527206E8</v>
      </c>
      <c r="T18958" s="71" t="s">
        <v>4263</v>
      </c>
    </row>
    <row r="18959">
      <c r="A18959" s="71" t="s">
        <v>47</v>
      </c>
      <c r="B18959" s="71">
        <v>17693.0</v>
      </c>
      <c r="C18959" s="71" t="s">
        <v>4335</v>
      </c>
      <c r="D18959" s="71" t="s">
        <v>2377</v>
      </c>
      <c r="E18959" s="71">
        <v>9.75527206E8</v>
      </c>
      <c r="T18959" s="71" t="s">
        <v>4263</v>
      </c>
    </row>
    <row r="18960">
      <c r="A18960" s="71" t="s">
        <v>47</v>
      </c>
      <c r="B18960" s="71">
        <v>17693.0</v>
      </c>
      <c r="C18960" s="71" t="s">
        <v>4335</v>
      </c>
      <c r="D18960" s="71" t="s">
        <v>2377</v>
      </c>
      <c r="E18960" s="71">
        <v>9.75527206E8</v>
      </c>
      <c r="T18960" s="71" t="s">
        <v>4263</v>
      </c>
    </row>
    <row r="18961">
      <c r="A18961" s="71" t="s">
        <v>47</v>
      </c>
      <c r="B18961" s="71">
        <v>17693.0</v>
      </c>
      <c r="C18961" s="71" t="s">
        <v>4335</v>
      </c>
      <c r="D18961" s="71" t="s">
        <v>2377</v>
      </c>
      <c r="E18961" s="71">
        <v>9.75527206E8</v>
      </c>
      <c r="T18961" s="71" t="s">
        <v>4263</v>
      </c>
    </row>
    <row r="18962">
      <c r="A18962" s="71" t="s">
        <v>77</v>
      </c>
      <c r="B18962" s="71">
        <v>6637.0</v>
      </c>
      <c r="C18962" s="71" t="s">
        <v>4336</v>
      </c>
      <c r="D18962" s="71" t="s">
        <v>1950</v>
      </c>
      <c r="E18962" s="71">
        <v>9.827099474E9</v>
      </c>
      <c r="F18962" s="71">
        <v>0.0</v>
      </c>
      <c r="G18962" s="71" t="s">
        <v>3256</v>
      </c>
      <c r="H18962" s="71">
        <v>5.0</v>
      </c>
      <c r="I18962" s="71">
        <v>40.0</v>
      </c>
      <c r="J18962" s="71">
        <v>2.0</v>
      </c>
      <c r="K18962" s="71">
        <v>5300.0</v>
      </c>
      <c r="L18962" s="71">
        <v>10600.0</v>
      </c>
      <c r="M18962" s="71">
        <v>10600.0</v>
      </c>
      <c r="N18962" s="71">
        <v>0.0</v>
      </c>
      <c r="O18962" s="71">
        <v>10600.0</v>
      </c>
      <c r="P18962" s="71">
        <v>6000.0</v>
      </c>
      <c r="Q18962" s="71">
        <v>4600.0</v>
      </c>
      <c r="R18962" s="71">
        <v>0.0</v>
      </c>
      <c r="S18962" s="71" t="s">
        <v>191</v>
      </c>
      <c r="T18962" s="71" t="s">
        <v>4263</v>
      </c>
    </row>
    <row r="18963">
      <c r="A18963" s="71" t="s">
        <v>77</v>
      </c>
      <c r="B18963" s="71">
        <v>6637.0</v>
      </c>
      <c r="C18963" s="71" t="s">
        <v>4336</v>
      </c>
      <c r="D18963" s="71" t="s">
        <v>1950</v>
      </c>
      <c r="E18963" s="71">
        <v>9.827099474E9</v>
      </c>
      <c r="T18963" s="71" t="s">
        <v>4263</v>
      </c>
    </row>
    <row r="18964">
      <c r="A18964" s="71" t="s">
        <v>77</v>
      </c>
      <c r="B18964" s="71">
        <v>6637.0</v>
      </c>
      <c r="C18964" s="71" t="s">
        <v>4336</v>
      </c>
      <c r="D18964" s="71" t="s">
        <v>1950</v>
      </c>
      <c r="E18964" s="71">
        <v>9.827099474E9</v>
      </c>
      <c r="T18964" s="71" t="s">
        <v>4263</v>
      </c>
    </row>
    <row r="18965">
      <c r="A18965" s="71" t="s">
        <v>77</v>
      </c>
      <c r="B18965" s="71">
        <v>6637.0</v>
      </c>
      <c r="C18965" s="71" t="s">
        <v>4336</v>
      </c>
      <c r="D18965" s="71" t="s">
        <v>1950</v>
      </c>
      <c r="E18965" s="71">
        <v>9.827099474E9</v>
      </c>
      <c r="T18965" s="71" t="s">
        <v>4263</v>
      </c>
    </row>
    <row r="18966">
      <c r="A18966" s="71" t="s">
        <v>77</v>
      </c>
      <c r="B18966" s="71">
        <v>6637.0</v>
      </c>
      <c r="C18966" s="71" t="s">
        <v>4336</v>
      </c>
      <c r="D18966" s="71" t="s">
        <v>1950</v>
      </c>
      <c r="E18966" s="71">
        <v>9.827099474E9</v>
      </c>
      <c r="T18966" s="71" t="s">
        <v>4263</v>
      </c>
    </row>
    <row r="18967">
      <c r="A18967" s="71" t="s">
        <v>47</v>
      </c>
      <c r="B18967" s="71">
        <v>17692.0</v>
      </c>
      <c r="C18967" s="71" t="s">
        <v>2369</v>
      </c>
      <c r="D18967" s="71" t="s">
        <v>4337</v>
      </c>
      <c r="E18967" s="71">
        <v>9.893733826E9</v>
      </c>
      <c r="F18967" s="71">
        <v>0.0</v>
      </c>
      <c r="G18967" s="71" t="s">
        <v>4123</v>
      </c>
      <c r="H18967" s="71">
        <v>1.0</v>
      </c>
      <c r="I18967" s="71">
        <v>40.0</v>
      </c>
      <c r="J18967" s="71">
        <v>0.4</v>
      </c>
      <c r="K18967" s="71">
        <v>5500.0</v>
      </c>
      <c r="L18967" s="71">
        <v>2200.0</v>
      </c>
      <c r="M18967" s="71">
        <v>2200.0</v>
      </c>
      <c r="N18967" s="71">
        <v>0.0</v>
      </c>
      <c r="O18967" s="71">
        <v>2200.0</v>
      </c>
      <c r="P18967" s="71">
        <v>0.0</v>
      </c>
      <c r="Q18967" s="71">
        <v>2200.0</v>
      </c>
      <c r="R18967" s="71">
        <v>0.0</v>
      </c>
      <c r="S18967" s="71" t="s">
        <v>47</v>
      </c>
      <c r="T18967" s="71" t="s">
        <v>4263</v>
      </c>
    </row>
    <row r="18968">
      <c r="A18968" s="71" t="s">
        <v>47</v>
      </c>
      <c r="B18968" s="71">
        <v>17692.0</v>
      </c>
      <c r="C18968" s="71" t="s">
        <v>2369</v>
      </c>
      <c r="D18968" s="71" t="s">
        <v>4337</v>
      </c>
      <c r="E18968" s="71">
        <v>9.893733826E9</v>
      </c>
      <c r="T18968" s="71" t="s">
        <v>4263</v>
      </c>
    </row>
    <row r="18969">
      <c r="A18969" s="71" t="s">
        <v>47</v>
      </c>
      <c r="B18969" s="71">
        <v>17692.0</v>
      </c>
      <c r="C18969" s="71" t="s">
        <v>2369</v>
      </c>
      <c r="D18969" s="71" t="s">
        <v>4337</v>
      </c>
      <c r="E18969" s="71">
        <v>9.893733826E9</v>
      </c>
      <c r="T18969" s="71" t="s">
        <v>4263</v>
      </c>
    </row>
    <row r="18970">
      <c r="A18970" s="71" t="s">
        <v>47</v>
      </c>
      <c r="B18970" s="71">
        <v>17692.0</v>
      </c>
      <c r="C18970" s="71" t="s">
        <v>2369</v>
      </c>
      <c r="D18970" s="71" t="s">
        <v>4337</v>
      </c>
      <c r="E18970" s="71">
        <v>9.893733826E9</v>
      </c>
      <c r="T18970" s="71" t="s">
        <v>4263</v>
      </c>
    </row>
    <row r="18971">
      <c r="A18971" s="71" t="s">
        <v>47</v>
      </c>
      <c r="B18971" s="71">
        <v>17692.0</v>
      </c>
      <c r="C18971" s="71" t="s">
        <v>2369</v>
      </c>
      <c r="D18971" s="71" t="s">
        <v>4337</v>
      </c>
      <c r="E18971" s="71">
        <v>9.893733826E9</v>
      </c>
      <c r="T18971" s="71" t="s">
        <v>4263</v>
      </c>
    </row>
    <row r="18972">
      <c r="A18972" s="71" t="s">
        <v>77</v>
      </c>
      <c r="B18972" s="71">
        <v>6636.0</v>
      </c>
      <c r="C18972" s="71" t="s">
        <v>4338</v>
      </c>
      <c r="D18972" s="71" t="s">
        <v>2377</v>
      </c>
      <c r="E18972" s="71">
        <v>9.755272606E9</v>
      </c>
      <c r="F18972" s="71">
        <v>0.0</v>
      </c>
      <c r="G18972" s="71" t="s">
        <v>610</v>
      </c>
      <c r="H18972" s="71">
        <v>5.0</v>
      </c>
      <c r="I18972" s="71">
        <v>40.0</v>
      </c>
      <c r="J18972" s="71">
        <v>2.0</v>
      </c>
      <c r="K18972" s="71">
        <v>5300.0</v>
      </c>
      <c r="L18972" s="71">
        <v>10600.0</v>
      </c>
      <c r="M18972" s="71">
        <v>10600.0</v>
      </c>
      <c r="N18972" s="71">
        <v>0.0</v>
      </c>
      <c r="O18972" s="71">
        <v>10600.0</v>
      </c>
      <c r="P18972" s="71">
        <v>0.0</v>
      </c>
      <c r="Q18972" s="71">
        <v>10600.0</v>
      </c>
      <c r="R18972" s="71">
        <v>0.0</v>
      </c>
      <c r="S18972" s="71" t="s">
        <v>47</v>
      </c>
      <c r="T18972" s="71" t="s">
        <v>4263</v>
      </c>
    </row>
    <row r="18973">
      <c r="A18973" s="71" t="s">
        <v>77</v>
      </c>
      <c r="B18973" s="71">
        <v>6636.0</v>
      </c>
      <c r="C18973" s="71" t="s">
        <v>4338</v>
      </c>
      <c r="D18973" s="71" t="s">
        <v>2377</v>
      </c>
      <c r="E18973" s="71">
        <v>9.755272606E9</v>
      </c>
      <c r="T18973" s="71" t="s">
        <v>4263</v>
      </c>
    </row>
    <row r="18974">
      <c r="A18974" s="71" t="s">
        <v>77</v>
      </c>
      <c r="B18974" s="71">
        <v>6636.0</v>
      </c>
      <c r="C18974" s="71" t="s">
        <v>4338</v>
      </c>
      <c r="D18974" s="71" t="s">
        <v>2377</v>
      </c>
      <c r="E18974" s="71">
        <v>9.755272606E9</v>
      </c>
      <c r="T18974" s="71" t="s">
        <v>4263</v>
      </c>
    </row>
    <row r="18975">
      <c r="A18975" s="71" t="s">
        <v>77</v>
      </c>
      <c r="B18975" s="71">
        <v>6636.0</v>
      </c>
      <c r="C18975" s="71" t="s">
        <v>4338</v>
      </c>
      <c r="D18975" s="71" t="s">
        <v>2377</v>
      </c>
      <c r="E18975" s="71">
        <v>9.755272606E9</v>
      </c>
      <c r="T18975" s="71" t="s">
        <v>4263</v>
      </c>
    </row>
    <row r="18976">
      <c r="A18976" s="71" t="s">
        <v>77</v>
      </c>
      <c r="B18976" s="71">
        <v>6636.0</v>
      </c>
      <c r="C18976" s="71" t="s">
        <v>4338</v>
      </c>
      <c r="D18976" s="71" t="s">
        <v>2377</v>
      </c>
      <c r="E18976" s="71">
        <v>9.755272606E9</v>
      </c>
      <c r="T18976" s="71" t="s">
        <v>4263</v>
      </c>
    </row>
    <row r="18977">
      <c r="A18977" s="71" t="s">
        <v>47</v>
      </c>
      <c r="B18977" s="71">
        <v>17691.0</v>
      </c>
      <c r="C18977" s="71" t="s">
        <v>4338</v>
      </c>
      <c r="D18977" s="71" t="s">
        <v>2377</v>
      </c>
      <c r="E18977" s="71">
        <v>9.755272606E9</v>
      </c>
      <c r="F18977" s="71">
        <v>0.0</v>
      </c>
      <c r="G18977" s="71" t="s">
        <v>4309</v>
      </c>
      <c r="H18977" s="71">
        <v>5.0</v>
      </c>
      <c r="I18977" s="71">
        <v>40.0</v>
      </c>
      <c r="J18977" s="71">
        <v>2.0</v>
      </c>
      <c r="K18977" s="71">
        <v>5500.0</v>
      </c>
      <c r="L18977" s="71">
        <v>11000.0</v>
      </c>
      <c r="M18977" s="71">
        <v>13200.0</v>
      </c>
      <c r="N18977" s="71">
        <v>0.0</v>
      </c>
      <c r="O18977" s="71">
        <v>13200.0</v>
      </c>
      <c r="P18977" s="71">
        <v>0.0</v>
      </c>
      <c r="Q18977" s="71">
        <v>13200.0</v>
      </c>
      <c r="R18977" s="71">
        <v>0.0</v>
      </c>
      <c r="S18977" s="71" t="s">
        <v>47</v>
      </c>
      <c r="T18977" s="71" t="s">
        <v>4263</v>
      </c>
    </row>
    <row r="18978">
      <c r="A18978" s="71" t="s">
        <v>47</v>
      </c>
      <c r="B18978" s="71">
        <v>17691.0</v>
      </c>
      <c r="C18978" s="71" t="s">
        <v>4338</v>
      </c>
      <c r="D18978" s="71" t="s">
        <v>2377</v>
      </c>
      <c r="E18978" s="71">
        <v>9.755272606E9</v>
      </c>
      <c r="G18978" s="71" t="s">
        <v>4123</v>
      </c>
      <c r="H18978" s="71">
        <v>1.0</v>
      </c>
      <c r="I18978" s="71">
        <v>40.0</v>
      </c>
      <c r="J18978" s="71">
        <v>0.4</v>
      </c>
      <c r="K18978" s="71">
        <v>5500.0</v>
      </c>
      <c r="L18978" s="71">
        <v>2200.0</v>
      </c>
      <c r="T18978" s="71" t="s">
        <v>4263</v>
      </c>
    </row>
    <row r="18979">
      <c r="A18979" s="71" t="s">
        <v>47</v>
      </c>
      <c r="B18979" s="71">
        <v>17691.0</v>
      </c>
      <c r="C18979" s="71" t="s">
        <v>4338</v>
      </c>
      <c r="D18979" s="71" t="s">
        <v>2377</v>
      </c>
      <c r="E18979" s="71">
        <v>9.755272606E9</v>
      </c>
      <c r="T18979" s="71" t="s">
        <v>4263</v>
      </c>
    </row>
    <row r="18980">
      <c r="A18980" s="71" t="s">
        <v>47</v>
      </c>
      <c r="B18980" s="71">
        <v>17691.0</v>
      </c>
      <c r="C18980" s="71" t="s">
        <v>4338</v>
      </c>
      <c r="D18980" s="71" t="s">
        <v>2377</v>
      </c>
      <c r="E18980" s="71">
        <v>9.755272606E9</v>
      </c>
      <c r="T18980" s="71" t="s">
        <v>4263</v>
      </c>
    </row>
    <row r="18981">
      <c r="A18981" s="71" t="s">
        <v>47</v>
      </c>
      <c r="B18981" s="71">
        <v>17691.0</v>
      </c>
      <c r="C18981" s="71" t="s">
        <v>4338</v>
      </c>
      <c r="D18981" s="71" t="s">
        <v>2377</v>
      </c>
      <c r="E18981" s="71">
        <v>9.755272606E9</v>
      </c>
      <c r="T18981" s="71" t="s">
        <v>4263</v>
      </c>
    </row>
    <row r="18982">
      <c r="A18982" s="71" t="s">
        <v>47</v>
      </c>
      <c r="B18982" s="71">
        <v>17690.0</v>
      </c>
      <c r="C18982" s="71" t="s">
        <v>4339</v>
      </c>
      <c r="D18982" s="71" t="s">
        <v>2377</v>
      </c>
      <c r="E18982" s="71">
        <v>9.981565909E9</v>
      </c>
      <c r="F18982" s="71">
        <v>0.0</v>
      </c>
      <c r="G18982" s="71" t="s">
        <v>4123</v>
      </c>
      <c r="H18982" s="71">
        <v>4.0</v>
      </c>
      <c r="I18982" s="71">
        <v>40.0</v>
      </c>
      <c r="J18982" s="71">
        <v>1.6</v>
      </c>
      <c r="K18982" s="71">
        <v>5500.0</v>
      </c>
      <c r="L18982" s="71">
        <v>8800.0</v>
      </c>
      <c r="M18982" s="71">
        <v>8800.0</v>
      </c>
      <c r="N18982" s="71">
        <v>0.0</v>
      </c>
      <c r="O18982" s="71">
        <v>8800.0</v>
      </c>
      <c r="P18982" s="71">
        <v>8800.0</v>
      </c>
      <c r="Q18982" s="71">
        <v>0.0</v>
      </c>
      <c r="R18982" s="71">
        <v>0.0</v>
      </c>
      <c r="S18982" s="71" t="s">
        <v>191</v>
      </c>
      <c r="T18982" s="71" t="s">
        <v>4263</v>
      </c>
    </row>
    <row r="18983">
      <c r="A18983" s="71" t="s">
        <v>47</v>
      </c>
      <c r="B18983" s="71">
        <v>17690.0</v>
      </c>
      <c r="C18983" s="71" t="s">
        <v>4339</v>
      </c>
      <c r="D18983" s="71" t="s">
        <v>2377</v>
      </c>
      <c r="E18983" s="71">
        <v>9.981565909E9</v>
      </c>
      <c r="T18983" s="71" t="s">
        <v>4263</v>
      </c>
    </row>
    <row r="18984">
      <c r="A18984" s="71" t="s">
        <v>47</v>
      </c>
      <c r="B18984" s="71">
        <v>17690.0</v>
      </c>
      <c r="C18984" s="71" t="s">
        <v>4339</v>
      </c>
      <c r="D18984" s="71" t="s">
        <v>2377</v>
      </c>
      <c r="E18984" s="71">
        <v>9.981565909E9</v>
      </c>
      <c r="T18984" s="71" t="s">
        <v>4263</v>
      </c>
    </row>
    <row r="18985">
      <c r="A18985" s="71" t="s">
        <v>47</v>
      </c>
      <c r="B18985" s="71">
        <v>17690.0</v>
      </c>
      <c r="C18985" s="71" t="s">
        <v>4339</v>
      </c>
      <c r="D18985" s="71" t="s">
        <v>2377</v>
      </c>
      <c r="E18985" s="71">
        <v>9.981565909E9</v>
      </c>
      <c r="T18985" s="71" t="s">
        <v>4263</v>
      </c>
    </row>
    <row r="18986">
      <c r="A18986" s="71" t="s">
        <v>47</v>
      </c>
      <c r="B18986" s="71">
        <v>17690.0</v>
      </c>
      <c r="C18986" s="71" t="s">
        <v>4339</v>
      </c>
      <c r="D18986" s="71" t="s">
        <v>2377</v>
      </c>
      <c r="E18986" s="71">
        <v>9.981565909E9</v>
      </c>
      <c r="T18986" s="71" t="s">
        <v>4263</v>
      </c>
    </row>
    <row r="18987">
      <c r="A18987" s="71" t="s">
        <v>77</v>
      </c>
      <c r="B18987" s="71">
        <v>6635.0</v>
      </c>
      <c r="C18987" s="71" t="s">
        <v>4340</v>
      </c>
      <c r="D18987" s="71" t="s">
        <v>3854</v>
      </c>
      <c r="E18987" s="71">
        <v>8.982426306E9</v>
      </c>
      <c r="F18987" s="71">
        <v>0.0</v>
      </c>
      <c r="G18987" s="71" t="s">
        <v>243</v>
      </c>
      <c r="H18987" s="71">
        <v>1.0</v>
      </c>
      <c r="I18987" s="71">
        <v>40.0</v>
      </c>
      <c r="J18987" s="71">
        <v>0.4</v>
      </c>
      <c r="K18987" s="71">
        <v>5300.0</v>
      </c>
      <c r="L18987" s="71">
        <v>2120.0</v>
      </c>
      <c r="M18987" s="71">
        <v>2120.0</v>
      </c>
      <c r="N18987" s="71">
        <v>0.0</v>
      </c>
      <c r="O18987" s="71">
        <v>2120.0</v>
      </c>
      <c r="P18987" s="71">
        <v>2120.0</v>
      </c>
      <c r="Q18987" s="71">
        <v>0.0</v>
      </c>
      <c r="R18987" s="71">
        <v>0.0</v>
      </c>
      <c r="S18987" s="71" t="s">
        <v>191</v>
      </c>
      <c r="T18987" s="71" t="s">
        <v>4263</v>
      </c>
    </row>
    <row r="18988">
      <c r="A18988" s="71" t="s">
        <v>77</v>
      </c>
      <c r="B18988" s="71">
        <v>6635.0</v>
      </c>
      <c r="C18988" s="71" t="s">
        <v>4340</v>
      </c>
      <c r="D18988" s="71" t="s">
        <v>3854</v>
      </c>
      <c r="E18988" s="71">
        <v>8.982426306E9</v>
      </c>
      <c r="T18988" s="71" t="s">
        <v>4263</v>
      </c>
    </row>
    <row r="18989">
      <c r="A18989" s="71" t="s">
        <v>77</v>
      </c>
      <c r="B18989" s="71">
        <v>6635.0</v>
      </c>
      <c r="C18989" s="71" t="s">
        <v>4340</v>
      </c>
      <c r="D18989" s="71" t="s">
        <v>3854</v>
      </c>
      <c r="E18989" s="71">
        <v>8.982426306E9</v>
      </c>
      <c r="T18989" s="71" t="s">
        <v>4263</v>
      </c>
    </row>
    <row r="18990">
      <c r="A18990" s="71" t="s">
        <v>77</v>
      </c>
      <c r="B18990" s="71">
        <v>6635.0</v>
      </c>
      <c r="C18990" s="71" t="s">
        <v>4340</v>
      </c>
      <c r="D18990" s="71" t="s">
        <v>3854</v>
      </c>
      <c r="E18990" s="71">
        <v>8.982426306E9</v>
      </c>
      <c r="T18990" s="71" t="s">
        <v>4263</v>
      </c>
    </row>
    <row r="18991">
      <c r="A18991" s="71" t="s">
        <v>77</v>
      </c>
      <c r="B18991" s="71">
        <v>6635.0</v>
      </c>
      <c r="C18991" s="71" t="s">
        <v>4340</v>
      </c>
      <c r="D18991" s="71" t="s">
        <v>3854</v>
      </c>
      <c r="E18991" s="71">
        <v>8.982426306E9</v>
      </c>
      <c r="T18991" s="71" t="s">
        <v>4263</v>
      </c>
    </row>
    <row r="18992">
      <c r="A18992" s="71" t="s">
        <v>77</v>
      </c>
      <c r="B18992" s="71">
        <v>6634.0</v>
      </c>
      <c r="C18992" s="71" t="s">
        <v>421</v>
      </c>
      <c r="D18992" s="71" t="s">
        <v>4341</v>
      </c>
      <c r="E18992" s="71">
        <v>7.773892061E9</v>
      </c>
      <c r="F18992" s="71" t="s">
        <v>4342</v>
      </c>
      <c r="G18992" s="71" t="s">
        <v>195</v>
      </c>
      <c r="H18992" s="71">
        <v>2.0</v>
      </c>
      <c r="I18992" s="71">
        <v>40.0</v>
      </c>
      <c r="J18992" s="71">
        <v>0.8</v>
      </c>
      <c r="K18992" s="71">
        <v>5300.0</v>
      </c>
      <c r="L18992" s="71">
        <v>4240.0</v>
      </c>
      <c r="M18992" s="71">
        <v>4240.0</v>
      </c>
      <c r="N18992" s="71">
        <v>0.0</v>
      </c>
      <c r="O18992" s="71">
        <v>4240.0</v>
      </c>
      <c r="P18992" s="71">
        <v>4240.0</v>
      </c>
      <c r="Q18992" s="71">
        <v>0.0</v>
      </c>
      <c r="R18992" s="71">
        <v>0.0</v>
      </c>
      <c r="S18992" s="71" t="s">
        <v>191</v>
      </c>
      <c r="T18992" s="71" t="s">
        <v>4263</v>
      </c>
    </row>
    <row r="18993">
      <c r="A18993" s="71" t="s">
        <v>77</v>
      </c>
      <c r="B18993" s="71">
        <v>6634.0</v>
      </c>
      <c r="C18993" s="71" t="s">
        <v>421</v>
      </c>
      <c r="D18993" s="71" t="s">
        <v>4341</v>
      </c>
      <c r="E18993" s="71">
        <v>7.773892061E9</v>
      </c>
      <c r="T18993" s="71" t="s">
        <v>4263</v>
      </c>
    </row>
    <row r="18994">
      <c r="A18994" s="71" t="s">
        <v>77</v>
      </c>
      <c r="B18994" s="71">
        <v>6634.0</v>
      </c>
      <c r="C18994" s="71" t="s">
        <v>421</v>
      </c>
      <c r="D18994" s="71" t="s">
        <v>4341</v>
      </c>
      <c r="E18994" s="71">
        <v>7.773892061E9</v>
      </c>
      <c r="T18994" s="71" t="s">
        <v>4263</v>
      </c>
    </row>
    <row r="18995">
      <c r="A18995" s="71" t="s">
        <v>77</v>
      </c>
      <c r="B18995" s="71">
        <v>6634.0</v>
      </c>
      <c r="C18995" s="71" t="s">
        <v>421</v>
      </c>
      <c r="D18995" s="71" t="s">
        <v>4341</v>
      </c>
      <c r="E18995" s="71">
        <v>7.773892061E9</v>
      </c>
      <c r="T18995" s="71" t="s">
        <v>4263</v>
      </c>
    </row>
    <row r="18996">
      <c r="A18996" s="71" t="s">
        <v>77</v>
      </c>
      <c r="B18996" s="71">
        <v>6634.0</v>
      </c>
      <c r="C18996" s="71" t="s">
        <v>421</v>
      </c>
      <c r="D18996" s="71" t="s">
        <v>4341</v>
      </c>
      <c r="E18996" s="71">
        <v>7.773892061E9</v>
      </c>
      <c r="T18996" s="71" t="s">
        <v>4263</v>
      </c>
    </row>
    <row r="18997">
      <c r="A18997" s="71" t="s">
        <v>47</v>
      </c>
      <c r="B18997" s="71">
        <v>17689.0</v>
      </c>
      <c r="C18997" s="71" t="s">
        <v>1190</v>
      </c>
      <c r="D18997" s="71" t="s">
        <v>4337</v>
      </c>
      <c r="E18997" s="71">
        <v>7.470506738E9</v>
      </c>
      <c r="F18997" s="71">
        <v>0.0</v>
      </c>
      <c r="G18997" s="71" t="s">
        <v>1831</v>
      </c>
      <c r="H18997" s="71">
        <v>2.0</v>
      </c>
      <c r="I18997" s="71">
        <v>40.0</v>
      </c>
      <c r="J18997" s="71">
        <v>0.8</v>
      </c>
      <c r="K18997" s="71">
        <v>5500.0</v>
      </c>
      <c r="L18997" s="71">
        <v>4400.0</v>
      </c>
      <c r="M18997" s="71">
        <v>6600.0</v>
      </c>
      <c r="N18997" s="71">
        <v>0.0</v>
      </c>
      <c r="O18997" s="71">
        <v>6600.0</v>
      </c>
      <c r="P18997" s="71">
        <v>0.0</v>
      </c>
      <c r="Q18997" s="71">
        <v>6600.0</v>
      </c>
      <c r="R18997" s="71">
        <v>0.0</v>
      </c>
      <c r="S18997" s="71" t="s">
        <v>47</v>
      </c>
      <c r="T18997" s="71" t="s">
        <v>4263</v>
      </c>
    </row>
    <row r="18998">
      <c r="A18998" s="71" t="s">
        <v>47</v>
      </c>
      <c r="B18998" s="71">
        <v>17689.0</v>
      </c>
      <c r="C18998" s="71" t="s">
        <v>1190</v>
      </c>
      <c r="D18998" s="71" t="s">
        <v>4337</v>
      </c>
      <c r="E18998" s="71">
        <v>7.470506738E9</v>
      </c>
      <c r="G18998" s="71" t="s">
        <v>4123</v>
      </c>
      <c r="H18998" s="71">
        <v>1.0</v>
      </c>
      <c r="I18998" s="71">
        <v>40.0</v>
      </c>
      <c r="J18998" s="71">
        <v>0.4</v>
      </c>
      <c r="K18998" s="71">
        <v>5500.0</v>
      </c>
      <c r="L18998" s="71">
        <v>2200.0</v>
      </c>
      <c r="T18998" s="71" t="s">
        <v>4263</v>
      </c>
    </row>
    <row r="18999">
      <c r="A18999" s="71" t="s">
        <v>47</v>
      </c>
      <c r="B18999" s="71">
        <v>17689.0</v>
      </c>
      <c r="C18999" s="71" t="s">
        <v>1190</v>
      </c>
      <c r="D18999" s="71" t="s">
        <v>4337</v>
      </c>
      <c r="E18999" s="71">
        <v>7.470506738E9</v>
      </c>
      <c r="T18999" s="71" t="s">
        <v>4263</v>
      </c>
    </row>
    <row r="19000">
      <c r="A19000" s="71" t="s">
        <v>47</v>
      </c>
      <c r="B19000" s="71">
        <v>17689.0</v>
      </c>
      <c r="C19000" s="71" t="s">
        <v>1190</v>
      </c>
      <c r="D19000" s="71" t="s">
        <v>4337</v>
      </c>
      <c r="E19000" s="71">
        <v>7.470506738E9</v>
      </c>
      <c r="T19000" s="71" t="s">
        <v>4263</v>
      </c>
    </row>
    <row r="19001">
      <c r="A19001" s="71" t="s">
        <v>47</v>
      </c>
      <c r="B19001" s="71">
        <v>17689.0</v>
      </c>
      <c r="C19001" s="71" t="s">
        <v>1190</v>
      </c>
      <c r="D19001" s="71" t="s">
        <v>4337</v>
      </c>
      <c r="E19001" s="71">
        <v>7.470506738E9</v>
      </c>
      <c r="T19001" s="71" t="s">
        <v>4263</v>
      </c>
    </row>
    <row r="19002">
      <c r="A19002" s="71" t="s">
        <v>47</v>
      </c>
      <c r="B19002" s="71">
        <v>17688.0</v>
      </c>
      <c r="C19002" s="71" t="s">
        <v>2369</v>
      </c>
      <c r="D19002" s="71" t="s">
        <v>4337</v>
      </c>
      <c r="E19002" s="71">
        <v>9.893733826E9</v>
      </c>
      <c r="F19002" s="71">
        <v>0.0</v>
      </c>
      <c r="G19002" s="71" t="s">
        <v>1831</v>
      </c>
      <c r="H19002" s="71">
        <v>3.0</v>
      </c>
      <c r="I19002" s="71">
        <v>40.0</v>
      </c>
      <c r="J19002" s="71">
        <v>1.2</v>
      </c>
      <c r="K19002" s="71">
        <v>5500.0</v>
      </c>
      <c r="L19002" s="71">
        <v>6600.0</v>
      </c>
      <c r="M19002" s="71">
        <v>6600.0</v>
      </c>
      <c r="N19002" s="71">
        <v>0.0</v>
      </c>
      <c r="O19002" s="71">
        <v>6600.0</v>
      </c>
      <c r="P19002" s="71">
        <v>0.0</v>
      </c>
      <c r="Q19002" s="71">
        <v>6600.0</v>
      </c>
      <c r="R19002" s="71">
        <v>0.0</v>
      </c>
      <c r="S19002" s="71" t="s">
        <v>47</v>
      </c>
      <c r="T19002" s="71" t="s">
        <v>4263</v>
      </c>
    </row>
    <row r="19003">
      <c r="A19003" s="71" t="s">
        <v>47</v>
      </c>
      <c r="B19003" s="71">
        <v>17688.0</v>
      </c>
      <c r="C19003" s="71" t="s">
        <v>2369</v>
      </c>
      <c r="D19003" s="71" t="s">
        <v>4337</v>
      </c>
      <c r="E19003" s="71">
        <v>9.893733826E9</v>
      </c>
      <c r="T19003" s="71" t="s">
        <v>4263</v>
      </c>
    </row>
    <row r="19004">
      <c r="A19004" s="71" t="s">
        <v>47</v>
      </c>
      <c r="B19004" s="71">
        <v>17688.0</v>
      </c>
      <c r="C19004" s="71" t="s">
        <v>2369</v>
      </c>
      <c r="D19004" s="71" t="s">
        <v>4337</v>
      </c>
      <c r="E19004" s="71">
        <v>9.893733826E9</v>
      </c>
      <c r="T19004" s="71" t="s">
        <v>4263</v>
      </c>
    </row>
    <row r="19005">
      <c r="A19005" s="71" t="s">
        <v>47</v>
      </c>
      <c r="B19005" s="71">
        <v>17688.0</v>
      </c>
      <c r="C19005" s="71" t="s">
        <v>2369</v>
      </c>
      <c r="D19005" s="71" t="s">
        <v>4337</v>
      </c>
      <c r="E19005" s="71">
        <v>9.893733826E9</v>
      </c>
      <c r="T19005" s="71" t="s">
        <v>4263</v>
      </c>
    </row>
    <row r="19006">
      <c r="A19006" s="71" t="s">
        <v>47</v>
      </c>
      <c r="B19006" s="71">
        <v>17688.0</v>
      </c>
      <c r="C19006" s="71" t="s">
        <v>2369</v>
      </c>
      <c r="D19006" s="71" t="s">
        <v>4337</v>
      </c>
      <c r="E19006" s="71">
        <v>9.893733826E9</v>
      </c>
      <c r="T19006" s="71" t="s">
        <v>4263</v>
      </c>
    </row>
    <row r="19007">
      <c r="A19007" s="71" t="s">
        <v>47</v>
      </c>
      <c r="B19007" s="71">
        <v>17687.0</v>
      </c>
      <c r="C19007" s="71" t="s">
        <v>4343</v>
      </c>
      <c r="D19007" s="71" t="s">
        <v>2027</v>
      </c>
      <c r="E19007" s="71">
        <v>9.68549635E9</v>
      </c>
      <c r="F19007" s="71">
        <v>0.0</v>
      </c>
      <c r="G19007" s="71" t="s">
        <v>4123</v>
      </c>
      <c r="H19007" s="71">
        <v>5.0</v>
      </c>
      <c r="I19007" s="71">
        <v>40.0</v>
      </c>
      <c r="J19007" s="71">
        <v>2.0</v>
      </c>
      <c r="K19007" s="71">
        <v>5500.0</v>
      </c>
      <c r="L19007" s="71">
        <v>11000.0</v>
      </c>
      <c r="M19007" s="71">
        <v>44000.0</v>
      </c>
      <c r="N19007" s="71">
        <v>0.0</v>
      </c>
      <c r="O19007" s="71">
        <v>44000.0</v>
      </c>
      <c r="P19007" s="71">
        <v>26200.0</v>
      </c>
      <c r="Q19007" s="71">
        <v>17800.0</v>
      </c>
      <c r="R19007" s="71">
        <v>0.0</v>
      </c>
      <c r="S19007" s="71" t="s">
        <v>191</v>
      </c>
      <c r="T19007" s="71" t="s">
        <v>4263</v>
      </c>
    </row>
    <row r="19008">
      <c r="A19008" s="71" t="s">
        <v>47</v>
      </c>
      <c r="B19008" s="71">
        <v>17687.0</v>
      </c>
      <c r="C19008" s="71" t="s">
        <v>4343</v>
      </c>
      <c r="D19008" s="71" t="s">
        <v>2027</v>
      </c>
      <c r="E19008" s="71">
        <v>9.68549635E9</v>
      </c>
      <c r="G19008" s="71" t="s">
        <v>4309</v>
      </c>
      <c r="H19008" s="71">
        <v>15.0</v>
      </c>
      <c r="I19008" s="71">
        <v>40.0</v>
      </c>
      <c r="J19008" s="71">
        <v>6.0</v>
      </c>
      <c r="K19008" s="71">
        <v>5500.0</v>
      </c>
      <c r="L19008" s="71">
        <v>33000.0</v>
      </c>
      <c r="T19008" s="71" t="s">
        <v>4263</v>
      </c>
    </row>
    <row r="19009">
      <c r="A19009" s="71" t="s">
        <v>47</v>
      </c>
      <c r="B19009" s="71">
        <v>17687.0</v>
      </c>
      <c r="C19009" s="71" t="s">
        <v>4343</v>
      </c>
      <c r="D19009" s="71" t="s">
        <v>2027</v>
      </c>
      <c r="E19009" s="71">
        <v>9.68549635E9</v>
      </c>
      <c r="T19009" s="71" t="s">
        <v>4263</v>
      </c>
    </row>
    <row r="19010">
      <c r="A19010" s="71" t="s">
        <v>47</v>
      </c>
      <c r="B19010" s="71">
        <v>17687.0</v>
      </c>
      <c r="C19010" s="71" t="s">
        <v>4343</v>
      </c>
      <c r="D19010" s="71" t="s">
        <v>2027</v>
      </c>
      <c r="E19010" s="71">
        <v>9.68549635E9</v>
      </c>
      <c r="T19010" s="71" t="s">
        <v>4263</v>
      </c>
    </row>
    <row r="19011">
      <c r="A19011" s="71" t="s">
        <v>47</v>
      </c>
      <c r="B19011" s="71">
        <v>17687.0</v>
      </c>
      <c r="C19011" s="71" t="s">
        <v>4343</v>
      </c>
      <c r="D19011" s="71" t="s">
        <v>2027</v>
      </c>
      <c r="E19011" s="71">
        <v>9.68549635E9</v>
      </c>
      <c r="T19011" s="71" t="s">
        <v>4263</v>
      </c>
    </row>
    <row r="19012">
      <c r="A19012" s="71" t="s">
        <v>77</v>
      </c>
      <c r="B19012" s="71">
        <v>6633.0</v>
      </c>
      <c r="C19012" s="71" t="s">
        <v>4343</v>
      </c>
      <c r="D19012" s="71" t="s">
        <v>2027</v>
      </c>
      <c r="E19012" s="71">
        <v>9.68549635E9</v>
      </c>
      <c r="F19012" s="71">
        <v>0.0</v>
      </c>
      <c r="G19012" s="71" t="s">
        <v>185</v>
      </c>
      <c r="H19012" s="71">
        <v>5.0</v>
      </c>
      <c r="I19012" s="71">
        <v>40.0</v>
      </c>
      <c r="J19012" s="71">
        <v>2.0</v>
      </c>
      <c r="K19012" s="71">
        <v>5300.0</v>
      </c>
      <c r="L19012" s="71">
        <v>10600.0</v>
      </c>
      <c r="M19012" s="71">
        <v>21200.0</v>
      </c>
      <c r="N19012" s="71">
        <v>0.0</v>
      </c>
      <c r="O19012" s="71">
        <v>21200.0</v>
      </c>
      <c r="P19012" s="71">
        <v>0.0</v>
      </c>
      <c r="Q19012" s="71">
        <v>21200.0</v>
      </c>
      <c r="R19012" s="71">
        <v>0.0</v>
      </c>
      <c r="S19012" s="71" t="s">
        <v>47</v>
      </c>
      <c r="T19012" s="71" t="s">
        <v>4263</v>
      </c>
    </row>
    <row r="19013">
      <c r="A19013" s="71" t="s">
        <v>77</v>
      </c>
      <c r="B19013" s="71">
        <v>6633.0</v>
      </c>
      <c r="C19013" s="71" t="s">
        <v>4343</v>
      </c>
      <c r="D19013" s="71" t="s">
        <v>2027</v>
      </c>
      <c r="E19013" s="71">
        <v>9.68549635E9</v>
      </c>
      <c r="G19013" s="71" t="s">
        <v>610</v>
      </c>
      <c r="H19013" s="71">
        <v>5.0</v>
      </c>
      <c r="I19013" s="71">
        <v>40.0</v>
      </c>
      <c r="J19013" s="71">
        <v>2.0</v>
      </c>
      <c r="K19013" s="71">
        <v>5300.0</v>
      </c>
      <c r="L19013" s="71">
        <v>10600.0</v>
      </c>
      <c r="T19013" s="71" t="s">
        <v>4263</v>
      </c>
    </row>
    <row r="19014">
      <c r="A19014" s="71" t="s">
        <v>77</v>
      </c>
      <c r="B19014" s="71">
        <v>6633.0</v>
      </c>
      <c r="C19014" s="71" t="s">
        <v>4343</v>
      </c>
      <c r="D19014" s="71" t="s">
        <v>2027</v>
      </c>
      <c r="E19014" s="71">
        <v>9.68549635E9</v>
      </c>
      <c r="T19014" s="71" t="s">
        <v>4263</v>
      </c>
    </row>
    <row r="19015">
      <c r="A19015" s="71" t="s">
        <v>77</v>
      </c>
      <c r="B19015" s="71">
        <v>6633.0</v>
      </c>
      <c r="C19015" s="71" t="s">
        <v>4343</v>
      </c>
      <c r="D19015" s="71" t="s">
        <v>2027</v>
      </c>
      <c r="E19015" s="71">
        <v>9.68549635E9</v>
      </c>
      <c r="T19015" s="71" t="s">
        <v>4263</v>
      </c>
    </row>
    <row r="19016">
      <c r="A19016" s="71" t="s">
        <v>77</v>
      </c>
      <c r="B19016" s="71">
        <v>6633.0</v>
      </c>
      <c r="C19016" s="71" t="s">
        <v>4343</v>
      </c>
      <c r="D19016" s="71" t="s">
        <v>2027</v>
      </c>
      <c r="E19016" s="71">
        <v>9.68549635E9</v>
      </c>
      <c r="T19016" s="71" t="s">
        <v>4263</v>
      </c>
    </row>
    <row r="19017">
      <c r="A19017" s="71" t="s">
        <v>77</v>
      </c>
      <c r="B19017" s="71">
        <v>6632.0</v>
      </c>
      <c r="C19017" s="71" t="s">
        <v>4344</v>
      </c>
      <c r="D19017" s="71" t="s">
        <v>414</v>
      </c>
      <c r="E19017" s="71">
        <v>7.566071193E9</v>
      </c>
      <c r="F19017" s="71">
        <v>0.0</v>
      </c>
      <c r="G19017" s="71" t="s">
        <v>610</v>
      </c>
      <c r="H19017" s="71">
        <v>4.0</v>
      </c>
      <c r="I19017" s="71">
        <v>40.0</v>
      </c>
      <c r="J19017" s="71">
        <v>1.6</v>
      </c>
      <c r="K19017" s="71">
        <v>5300.0</v>
      </c>
      <c r="L19017" s="71">
        <v>8480.0</v>
      </c>
      <c r="M19017" s="71">
        <v>8480.0</v>
      </c>
      <c r="N19017" s="71">
        <v>0.0</v>
      </c>
      <c r="O19017" s="71">
        <v>8480.0</v>
      </c>
      <c r="P19017" s="71">
        <v>8480.0</v>
      </c>
      <c r="Q19017" s="71">
        <v>0.0</v>
      </c>
      <c r="R19017" s="71">
        <v>0.0</v>
      </c>
      <c r="S19017" s="71" t="s">
        <v>191</v>
      </c>
      <c r="T19017" s="71" t="s">
        <v>4263</v>
      </c>
    </row>
    <row r="19018">
      <c r="A19018" s="71" t="s">
        <v>77</v>
      </c>
      <c r="B19018" s="71">
        <v>6632.0</v>
      </c>
      <c r="C19018" s="71" t="s">
        <v>4344</v>
      </c>
      <c r="D19018" s="71" t="s">
        <v>414</v>
      </c>
      <c r="E19018" s="71">
        <v>7.566071193E9</v>
      </c>
      <c r="T19018" s="71" t="s">
        <v>4263</v>
      </c>
    </row>
    <row r="19019">
      <c r="A19019" s="71" t="s">
        <v>77</v>
      </c>
      <c r="B19019" s="71">
        <v>6632.0</v>
      </c>
      <c r="C19019" s="71" t="s">
        <v>4344</v>
      </c>
      <c r="D19019" s="71" t="s">
        <v>414</v>
      </c>
      <c r="E19019" s="71">
        <v>7.566071193E9</v>
      </c>
      <c r="T19019" s="71" t="s">
        <v>4263</v>
      </c>
    </row>
    <row r="19020">
      <c r="A19020" s="71" t="s">
        <v>77</v>
      </c>
      <c r="B19020" s="71">
        <v>6632.0</v>
      </c>
      <c r="C19020" s="71" t="s">
        <v>4344</v>
      </c>
      <c r="D19020" s="71" t="s">
        <v>414</v>
      </c>
      <c r="E19020" s="71">
        <v>7.566071193E9</v>
      </c>
      <c r="T19020" s="71" t="s">
        <v>4263</v>
      </c>
    </row>
    <row r="19021">
      <c r="A19021" s="71" t="s">
        <v>77</v>
      </c>
      <c r="B19021" s="71">
        <v>6632.0</v>
      </c>
      <c r="C19021" s="71" t="s">
        <v>4344</v>
      </c>
      <c r="D19021" s="71" t="s">
        <v>414</v>
      </c>
      <c r="E19021" s="71">
        <v>7.566071193E9</v>
      </c>
      <c r="T19021" s="71" t="s">
        <v>4263</v>
      </c>
    </row>
    <row r="19022">
      <c r="A19022" s="71" t="s">
        <v>47</v>
      </c>
      <c r="B19022" s="71">
        <v>17686.0</v>
      </c>
      <c r="C19022" s="71" t="s">
        <v>4345</v>
      </c>
      <c r="D19022" s="71" t="s">
        <v>4346</v>
      </c>
      <c r="E19022" s="71">
        <v>7.024681126E9</v>
      </c>
      <c r="F19022" s="71">
        <v>0.0</v>
      </c>
      <c r="G19022" s="71" t="s">
        <v>1831</v>
      </c>
      <c r="H19022" s="71">
        <v>3.0</v>
      </c>
      <c r="I19022" s="71">
        <v>40.0</v>
      </c>
      <c r="J19022" s="71">
        <v>1.2</v>
      </c>
      <c r="K19022" s="71">
        <v>5500.0</v>
      </c>
      <c r="L19022" s="71">
        <v>6600.0</v>
      </c>
      <c r="M19022" s="71">
        <v>6600.0</v>
      </c>
      <c r="N19022" s="71">
        <v>0.0</v>
      </c>
      <c r="O19022" s="71">
        <v>6600.0</v>
      </c>
      <c r="P19022" s="71">
        <v>6600.0</v>
      </c>
      <c r="Q19022" s="71">
        <v>0.0</v>
      </c>
      <c r="R19022" s="71">
        <v>0.0</v>
      </c>
      <c r="S19022" s="71" t="s">
        <v>191</v>
      </c>
      <c r="T19022" s="71" t="s">
        <v>4263</v>
      </c>
    </row>
    <row r="19023">
      <c r="A19023" s="71" t="s">
        <v>47</v>
      </c>
      <c r="B19023" s="71">
        <v>17686.0</v>
      </c>
      <c r="C19023" s="71" t="s">
        <v>4345</v>
      </c>
      <c r="D19023" s="71" t="s">
        <v>4346</v>
      </c>
      <c r="E19023" s="71">
        <v>7.024681126E9</v>
      </c>
      <c r="T19023" s="71" t="s">
        <v>4263</v>
      </c>
    </row>
    <row r="19024">
      <c r="A19024" s="71" t="s">
        <v>47</v>
      </c>
      <c r="B19024" s="71">
        <v>17686.0</v>
      </c>
      <c r="C19024" s="71" t="s">
        <v>4345</v>
      </c>
      <c r="D19024" s="71" t="s">
        <v>4346</v>
      </c>
      <c r="E19024" s="71">
        <v>7.024681126E9</v>
      </c>
      <c r="T19024" s="71" t="s">
        <v>4263</v>
      </c>
    </row>
    <row r="19025">
      <c r="A19025" s="71" t="s">
        <v>47</v>
      </c>
      <c r="B19025" s="71">
        <v>17686.0</v>
      </c>
      <c r="C19025" s="71" t="s">
        <v>4345</v>
      </c>
      <c r="D19025" s="71" t="s">
        <v>4346</v>
      </c>
      <c r="E19025" s="71">
        <v>7.024681126E9</v>
      </c>
      <c r="T19025" s="71" t="s">
        <v>4263</v>
      </c>
    </row>
    <row r="19026">
      <c r="A19026" s="71" t="s">
        <v>47</v>
      </c>
      <c r="B19026" s="71">
        <v>17686.0</v>
      </c>
      <c r="C19026" s="71" t="s">
        <v>4345</v>
      </c>
      <c r="D19026" s="71" t="s">
        <v>4346</v>
      </c>
      <c r="E19026" s="71">
        <v>7.024681126E9</v>
      </c>
      <c r="T19026" s="71" t="s">
        <v>4263</v>
      </c>
    </row>
    <row r="19027">
      <c r="A19027" s="71" t="s">
        <v>47</v>
      </c>
      <c r="B19027" s="71">
        <v>17685.0</v>
      </c>
      <c r="C19027" s="71" t="s">
        <v>4347</v>
      </c>
      <c r="D19027" s="71" t="s">
        <v>4348</v>
      </c>
      <c r="E19027" s="71">
        <v>9.926045998E9</v>
      </c>
      <c r="F19027" s="71">
        <v>0.0</v>
      </c>
      <c r="G19027" s="71" t="s">
        <v>1831</v>
      </c>
      <c r="H19027" s="71">
        <v>8.0</v>
      </c>
      <c r="I19027" s="71">
        <v>40.0</v>
      </c>
      <c r="J19027" s="71">
        <v>3.2</v>
      </c>
      <c r="K19027" s="71">
        <v>5500.0</v>
      </c>
      <c r="L19027" s="71">
        <v>17600.0</v>
      </c>
      <c r="M19027" s="71">
        <v>17600.0</v>
      </c>
      <c r="N19027" s="71">
        <v>0.0</v>
      </c>
      <c r="O19027" s="71">
        <v>17600.0</v>
      </c>
      <c r="P19027" s="71">
        <v>0.0</v>
      </c>
      <c r="Q19027" s="71">
        <v>17600.0</v>
      </c>
      <c r="R19027" s="71">
        <v>0.0</v>
      </c>
      <c r="S19027" s="71" t="s">
        <v>47</v>
      </c>
      <c r="T19027" s="71" t="s">
        <v>4263</v>
      </c>
    </row>
    <row r="19028">
      <c r="A19028" s="71" t="s">
        <v>47</v>
      </c>
      <c r="B19028" s="71">
        <v>17685.0</v>
      </c>
      <c r="C19028" s="71" t="s">
        <v>4347</v>
      </c>
      <c r="D19028" s="71" t="s">
        <v>4348</v>
      </c>
      <c r="E19028" s="71">
        <v>9.926045998E9</v>
      </c>
      <c r="T19028" s="71" t="s">
        <v>4263</v>
      </c>
    </row>
    <row r="19029">
      <c r="A19029" s="71" t="s">
        <v>47</v>
      </c>
      <c r="B19029" s="71">
        <v>17685.0</v>
      </c>
      <c r="C19029" s="71" t="s">
        <v>4347</v>
      </c>
      <c r="D19029" s="71" t="s">
        <v>4348</v>
      </c>
      <c r="E19029" s="71">
        <v>9.926045998E9</v>
      </c>
      <c r="T19029" s="71" t="s">
        <v>4263</v>
      </c>
    </row>
    <row r="19030">
      <c r="A19030" s="71" t="s">
        <v>47</v>
      </c>
      <c r="B19030" s="71">
        <v>17685.0</v>
      </c>
      <c r="C19030" s="71" t="s">
        <v>4347</v>
      </c>
      <c r="D19030" s="71" t="s">
        <v>4348</v>
      </c>
      <c r="E19030" s="71">
        <v>9.926045998E9</v>
      </c>
      <c r="T19030" s="71" t="s">
        <v>4263</v>
      </c>
    </row>
    <row r="19031">
      <c r="A19031" s="71" t="s">
        <v>47</v>
      </c>
      <c r="B19031" s="71">
        <v>17685.0</v>
      </c>
      <c r="C19031" s="71" t="s">
        <v>4347</v>
      </c>
      <c r="D19031" s="71" t="s">
        <v>4348</v>
      </c>
      <c r="E19031" s="71">
        <v>9.926045998E9</v>
      </c>
      <c r="T19031" s="71" t="s">
        <v>4263</v>
      </c>
    </row>
    <row r="19032">
      <c r="A19032" s="71" t="s">
        <v>47</v>
      </c>
      <c r="B19032" s="71">
        <v>17684.0</v>
      </c>
      <c r="C19032" s="71" t="s">
        <v>4349</v>
      </c>
      <c r="D19032" s="71" t="s">
        <v>4350</v>
      </c>
      <c r="E19032" s="71">
        <v>8.878977335E9</v>
      </c>
      <c r="F19032" s="71">
        <v>0.0</v>
      </c>
      <c r="G19032" s="71" t="s">
        <v>4123</v>
      </c>
      <c r="H19032" s="71">
        <v>1.0</v>
      </c>
      <c r="I19032" s="71">
        <v>40.0</v>
      </c>
      <c r="J19032" s="71">
        <v>0.4</v>
      </c>
      <c r="K19032" s="71">
        <v>5500.0</v>
      </c>
      <c r="L19032" s="71">
        <v>2200.0</v>
      </c>
      <c r="M19032" s="71">
        <v>2200.0</v>
      </c>
      <c r="N19032" s="71">
        <v>0.0</v>
      </c>
      <c r="O19032" s="71">
        <v>2200.0</v>
      </c>
      <c r="P19032" s="71">
        <v>0.0</v>
      </c>
      <c r="Q19032" s="71">
        <v>2200.0</v>
      </c>
      <c r="R19032" s="71">
        <v>0.0</v>
      </c>
      <c r="S19032" s="71" t="s">
        <v>47</v>
      </c>
      <c r="T19032" s="71" t="s">
        <v>4263</v>
      </c>
    </row>
    <row r="19033">
      <c r="A19033" s="71" t="s">
        <v>47</v>
      </c>
      <c r="B19033" s="71">
        <v>17684.0</v>
      </c>
      <c r="C19033" s="71" t="s">
        <v>4349</v>
      </c>
      <c r="D19033" s="71" t="s">
        <v>4350</v>
      </c>
      <c r="E19033" s="71">
        <v>8.878977335E9</v>
      </c>
      <c r="T19033" s="71" t="s">
        <v>4263</v>
      </c>
    </row>
    <row r="19034">
      <c r="A19034" s="71" t="s">
        <v>47</v>
      </c>
      <c r="B19034" s="71">
        <v>17684.0</v>
      </c>
      <c r="C19034" s="71" t="s">
        <v>4349</v>
      </c>
      <c r="D19034" s="71" t="s">
        <v>4350</v>
      </c>
      <c r="E19034" s="71">
        <v>8.878977335E9</v>
      </c>
      <c r="T19034" s="71" t="s">
        <v>4263</v>
      </c>
    </row>
    <row r="19035">
      <c r="A19035" s="71" t="s">
        <v>47</v>
      </c>
      <c r="B19035" s="71">
        <v>17684.0</v>
      </c>
      <c r="C19035" s="71" t="s">
        <v>4349</v>
      </c>
      <c r="D19035" s="71" t="s">
        <v>4350</v>
      </c>
      <c r="E19035" s="71">
        <v>8.878977335E9</v>
      </c>
      <c r="T19035" s="71" t="s">
        <v>4263</v>
      </c>
    </row>
    <row r="19036">
      <c r="A19036" s="71" t="s">
        <v>47</v>
      </c>
      <c r="B19036" s="71">
        <v>17684.0</v>
      </c>
      <c r="C19036" s="71" t="s">
        <v>4349</v>
      </c>
      <c r="D19036" s="71" t="s">
        <v>4350</v>
      </c>
      <c r="E19036" s="71">
        <v>8.878977335E9</v>
      </c>
      <c r="T19036" s="71" t="s">
        <v>4263</v>
      </c>
    </row>
    <row r="19037">
      <c r="A19037" s="71" t="s">
        <v>77</v>
      </c>
      <c r="B19037" s="71">
        <v>6631.0</v>
      </c>
      <c r="C19037" s="71" t="s">
        <v>4351</v>
      </c>
      <c r="D19037" s="71" t="s">
        <v>4352</v>
      </c>
      <c r="E19037" s="71">
        <v>9.977424642E9</v>
      </c>
      <c r="F19037" s="71">
        <v>0.0</v>
      </c>
      <c r="G19037" s="71" t="s">
        <v>195</v>
      </c>
      <c r="H19037" s="71">
        <v>2.0</v>
      </c>
      <c r="I19037" s="71">
        <v>40.0</v>
      </c>
      <c r="J19037" s="71">
        <v>0.8</v>
      </c>
      <c r="K19037" s="71">
        <v>5300.0</v>
      </c>
      <c r="L19037" s="71">
        <v>4240.0</v>
      </c>
      <c r="M19037" s="71">
        <v>4240.0</v>
      </c>
      <c r="N19037" s="71">
        <v>0.0</v>
      </c>
      <c r="O19037" s="71">
        <v>4240.0</v>
      </c>
      <c r="P19037" s="71">
        <v>0.0</v>
      </c>
      <c r="Q19037" s="71">
        <v>0.0</v>
      </c>
      <c r="R19037" s="71">
        <v>0.0</v>
      </c>
      <c r="S19037" s="71" t="s">
        <v>47</v>
      </c>
      <c r="T19037" s="71" t="s">
        <v>4263</v>
      </c>
    </row>
    <row r="19038">
      <c r="A19038" s="71" t="s">
        <v>77</v>
      </c>
      <c r="B19038" s="71">
        <v>6631.0</v>
      </c>
      <c r="C19038" s="71" t="s">
        <v>4351</v>
      </c>
      <c r="D19038" s="71" t="s">
        <v>4352</v>
      </c>
      <c r="E19038" s="71">
        <v>9.977424642E9</v>
      </c>
      <c r="T19038" s="71" t="s">
        <v>4263</v>
      </c>
    </row>
    <row r="19039">
      <c r="A19039" s="71" t="s">
        <v>77</v>
      </c>
      <c r="B19039" s="71">
        <v>6631.0</v>
      </c>
      <c r="C19039" s="71" t="s">
        <v>4351</v>
      </c>
      <c r="D19039" s="71" t="s">
        <v>4352</v>
      </c>
      <c r="E19039" s="71">
        <v>9.977424642E9</v>
      </c>
      <c r="T19039" s="71" t="s">
        <v>4263</v>
      </c>
    </row>
    <row r="19040">
      <c r="A19040" s="71" t="s">
        <v>77</v>
      </c>
      <c r="B19040" s="71">
        <v>6631.0</v>
      </c>
      <c r="C19040" s="71" t="s">
        <v>4351</v>
      </c>
      <c r="D19040" s="71" t="s">
        <v>4352</v>
      </c>
      <c r="E19040" s="71">
        <v>9.977424642E9</v>
      </c>
      <c r="T19040" s="71" t="s">
        <v>4263</v>
      </c>
    </row>
    <row r="19041">
      <c r="A19041" s="71" t="s">
        <v>77</v>
      </c>
      <c r="B19041" s="71">
        <v>6631.0</v>
      </c>
      <c r="C19041" s="71" t="s">
        <v>4351</v>
      </c>
      <c r="D19041" s="71" t="s">
        <v>4352</v>
      </c>
      <c r="E19041" s="71">
        <v>9.977424642E9</v>
      </c>
      <c r="T19041" s="71" t="s">
        <v>4263</v>
      </c>
    </row>
    <row r="19042">
      <c r="A19042" s="71" t="s">
        <v>77</v>
      </c>
      <c r="B19042" s="71">
        <v>6630.0</v>
      </c>
      <c r="C19042" s="71" t="s">
        <v>4351</v>
      </c>
      <c r="D19042" s="71" t="s">
        <v>4352</v>
      </c>
      <c r="E19042" s="71">
        <v>9.977424642E9</v>
      </c>
      <c r="F19042" s="71">
        <v>0.0</v>
      </c>
      <c r="G19042" s="71" t="s">
        <v>185</v>
      </c>
      <c r="H19042" s="71">
        <v>3.0</v>
      </c>
      <c r="I19042" s="71">
        <v>40.0</v>
      </c>
      <c r="J19042" s="71">
        <v>1.2</v>
      </c>
      <c r="K19042" s="71">
        <v>5300.0</v>
      </c>
      <c r="L19042" s="71">
        <v>6360.0</v>
      </c>
      <c r="M19042" s="71">
        <v>6360.0</v>
      </c>
      <c r="N19042" s="71">
        <v>0.0</v>
      </c>
      <c r="O19042" s="71">
        <v>6360.0</v>
      </c>
      <c r="P19042" s="71">
        <v>0.0</v>
      </c>
      <c r="Q19042" s="71">
        <v>0.0</v>
      </c>
      <c r="R19042" s="71">
        <v>0.0</v>
      </c>
      <c r="S19042" s="71" t="s">
        <v>47</v>
      </c>
      <c r="T19042" s="71" t="s">
        <v>4263</v>
      </c>
    </row>
    <row r="19043">
      <c r="A19043" s="71" t="s">
        <v>77</v>
      </c>
      <c r="B19043" s="71">
        <v>6630.0</v>
      </c>
      <c r="C19043" s="71" t="s">
        <v>4351</v>
      </c>
      <c r="D19043" s="71" t="s">
        <v>4352</v>
      </c>
      <c r="E19043" s="71">
        <v>9.977424642E9</v>
      </c>
      <c r="T19043" s="71" t="s">
        <v>4263</v>
      </c>
    </row>
    <row r="19044">
      <c r="A19044" s="71" t="s">
        <v>77</v>
      </c>
      <c r="B19044" s="71">
        <v>6630.0</v>
      </c>
      <c r="C19044" s="71" t="s">
        <v>4351</v>
      </c>
      <c r="D19044" s="71" t="s">
        <v>4352</v>
      </c>
      <c r="E19044" s="71">
        <v>9.977424642E9</v>
      </c>
      <c r="T19044" s="71" t="s">
        <v>4263</v>
      </c>
    </row>
    <row r="19045">
      <c r="A19045" s="71" t="s">
        <v>77</v>
      </c>
      <c r="B19045" s="71">
        <v>6630.0</v>
      </c>
      <c r="C19045" s="71" t="s">
        <v>4351</v>
      </c>
      <c r="D19045" s="71" t="s">
        <v>4352</v>
      </c>
      <c r="E19045" s="71">
        <v>9.977424642E9</v>
      </c>
      <c r="T19045" s="71" t="s">
        <v>4263</v>
      </c>
    </row>
    <row r="19046">
      <c r="A19046" s="71" t="s">
        <v>77</v>
      </c>
      <c r="B19046" s="71">
        <v>6630.0</v>
      </c>
      <c r="C19046" s="71" t="s">
        <v>4351</v>
      </c>
      <c r="D19046" s="71" t="s">
        <v>4352</v>
      </c>
      <c r="E19046" s="71">
        <v>9.977424642E9</v>
      </c>
      <c r="T19046" s="71" t="s">
        <v>4263</v>
      </c>
    </row>
    <row r="19047">
      <c r="A19047" s="71" t="s">
        <v>47</v>
      </c>
      <c r="B19047" s="71">
        <v>17683.0</v>
      </c>
      <c r="C19047" s="71" t="s">
        <v>4353</v>
      </c>
      <c r="D19047" s="71" t="s">
        <v>4354</v>
      </c>
      <c r="E19047" s="71">
        <v>7.08933754E9</v>
      </c>
      <c r="F19047" s="71">
        <v>0.0</v>
      </c>
      <c r="G19047" s="71" t="s">
        <v>1831</v>
      </c>
      <c r="H19047" s="71">
        <v>2.0</v>
      </c>
      <c r="I19047" s="71">
        <v>40.0</v>
      </c>
      <c r="J19047" s="71">
        <v>0.8</v>
      </c>
      <c r="K19047" s="71">
        <v>5500.0</v>
      </c>
      <c r="L19047" s="71">
        <v>4400.0</v>
      </c>
      <c r="M19047" s="71">
        <v>4400.0</v>
      </c>
      <c r="N19047" s="71">
        <v>0.0</v>
      </c>
      <c r="O19047" s="71">
        <v>4400.0</v>
      </c>
      <c r="P19047" s="71">
        <v>0.0</v>
      </c>
      <c r="Q19047" s="71">
        <v>4400.0</v>
      </c>
      <c r="R19047" s="71">
        <v>0.0</v>
      </c>
      <c r="S19047" s="71" t="s">
        <v>47</v>
      </c>
      <c r="T19047" s="71" t="s">
        <v>4263</v>
      </c>
    </row>
    <row r="19048">
      <c r="A19048" s="71" t="s">
        <v>47</v>
      </c>
      <c r="B19048" s="71">
        <v>17683.0</v>
      </c>
      <c r="C19048" s="71" t="s">
        <v>4353</v>
      </c>
      <c r="D19048" s="71" t="s">
        <v>4354</v>
      </c>
      <c r="E19048" s="71">
        <v>7.08933754E9</v>
      </c>
      <c r="T19048" s="71" t="s">
        <v>4263</v>
      </c>
    </row>
    <row r="19049">
      <c r="A19049" s="71" t="s">
        <v>47</v>
      </c>
      <c r="B19049" s="71">
        <v>17683.0</v>
      </c>
      <c r="C19049" s="71" t="s">
        <v>4353</v>
      </c>
      <c r="D19049" s="71" t="s">
        <v>4354</v>
      </c>
      <c r="E19049" s="71">
        <v>7.08933754E9</v>
      </c>
      <c r="T19049" s="71" t="s">
        <v>4263</v>
      </c>
    </row>
    <row r="19050">
      <c r="A19050" s="71" t="s">
        <v>47</v>
      </c>
      <c r="B19050" s="71">
        <v>17683.0</v>
      </c>
      <c r="C19050" s="71" t="s">
        <v>4353</v>
      </c>
      <c r="D19050" s="71" t="s">
        <v>4354</v>
      </c>
      <c r="E19050" s="71">
        <v>7.08933754E9</v>
      </c>
      <c r="T19050" s="71" t="s">
        <v>4263</v>
      </c>
    </row>
    <row r="19051">
      <c r="A19051" s="71" t="s">
        <v>47</v>
      </c>
      <c r="B19051" s="71">
        <v>17683.0</v>
      </c>
      <c r="C19051" s="71" t="s">
        <v>4353</v>
      </c>
      <c r="D19051" s="71" t="s">
        <v>4354</v>
      </c>
      <c r="E19051" s="71">
        <v>7.08933754E9</v>
      </c>
      <c r="T19051" s="71" t="s">
        <v>4263</v>
      </c>
    </row>
    <row r="19052">
      <c r="A19052" s="71" t="s">
        <v>77</v>
      </c>
      <c r="B19052" s="71">
        <v>6629.0</v>
      </c>
      <c r="C19052" s="71" t="s">
        <v>4353</v>
      </c>
      <c r="D19052" s="71" t="s">
        <v>4354</v>
      </c>
      <c r="E19052" s="71">
        <v>7.08933754E9</v>
      </c>
      <c r="F19052" s="71">
        <v>0.0</v>
      </c>
      <c r="G19052" s="71" t="s">
        <v>394</v>
      </c>
      <c r="H19052" s="71">
        <v>2.0</v>
      </c>
      <c r="I19052" s="71">
        <v>40.0</v>
      </c>
      <c r="J19052" s="71">
        <v>0.8</v>
      </c>
      <c r="K19052" s="71">
        <v>5300.0</v>
      </c>
      <c r="L19052" s="71">
        <v>4240.0</v>
      </c>
      <c r="M19052" s="71">
        <v>4240.0</v>
      </c>
      <c r="N19052" s="71">
        <v>0.0</v>
      </c>
      <c r="O19052" s="71">
        <v>4240.0</v>
      </c>
      <c r="P19052" s="71">
        <v>0.0</v>
      </c>
      <c r="Q19052" s="71">
        <v>4240.0</v>
      </c>
      <c r="R19052" s="71">
        <v>0.0</v>
      </c>
      <c r="S19052" s="71" t="s">
        <v>47</v>
      </c>
      <c r="T19052" s="71" t="s">
        <v>4263</v>
      </c>
    </row>
    <row r="19053">
      <c r="A19053" s="71" t="s">
        <v>77</v>
      </c>
      <c r="B19053" s="71">
        <v>6629.0</v>
      </c>
      <c r="C19053" s="71" t="s">
        <v>4353</v>
      </c>
      <c r="D19053" s="71" t="s">
        <v>4354</v>
      </c>
      <c r="E19053" s="71">
        <v>7.08933754E9</v>
      </c>
      <c r="T19053" s="71" t="s">
        <v>4263</v>
      </c>
    </row>
    <row r="19054">
      <c r="A19054" s="71" t="s">
        <v>77</v>
      </c>
      <c r="B19054" s="71">
        <v>6629.0</v>
      </c>
      <c r="C19054" s="71" t="s">
        <v>4353</v>
      </c>
      <c r="D19054" s="71" t="s">
        <v>4354</v>
      </c>
      <c r="E19054" s="71">
        <v>7.08933754E9</v>
      </c>
      <c r="T19054" s="71" t="s">
        <v>4263</v>
      </c>
    </row>
    <row r="19055">
      <c r="A19055" s="71" t="s">
        <v>77</v>
      </c>
      <c r="B19055" s="71">
        <v>6629.0</v>
      </c>
      <c r="C19055" s="71" t="s">
        <v>4353</v>
      </c>
      <c r="D19055" s="71" t="s">
        <v>4354</v>
      </c>
      <c r="E19055" s="71">
        <v>7.08933754E9</v>
      </c>
      <c r="T19055" s="71" t="s">
        <v>4263</v>
      </c>
    </row>
    <row r="19056">
      <c r="A19056" s="71" t="s">
        <v>77</v>
      </c>
      <c r="B19056" s="71">
        <v>6629.0</v>
      </c>
      <c r="C19056" s="71" t="s">
        <v>4353</v>
      </c>
      <c r="D19056" s="71" t="s">
        <v>4354</v>
      </c>
      <c r="E19056" s="71">
        <v>7.08933754E9</v>
      </c>
      <c r="T19056" s="71" t="s">
        <v>4263</v>
      </c>
    </row>
    <row r="19057">
      <c r="A19057" s="71" t="s">
        <v>47</v>
      </c>
      <c r="B19057" s="71">
        <v>17682.0</v>
      </c>
      <c r="C19057" s="71" t="s">
        <v>3114</v>
      </c>
      <c r="D19057" s="71" t="s">
        <v>3094</v>
      </c>
      <c r="E19057" s="71">
        <v>7.772893477E9</v>
      </c>
      <c r="F19057" s="71">
        <v>0.0</v>
      </c>
      <c r="G19057" s="71" t="s">
        <v>1831</v>
      </c>
      <c r="H19057" s="71">
        <v>1.0</v>
      </c>
      <c r="I19057" s="71">
        <v>40.0</v>
      </c>
      <c r="J19057" s="71">
        <v>0.4</v>
      </c>
      <c r="K19057" s="71">
        <v>5500.0</v>
      </c>
      <c r="L19057" s="71">
        <v>2200.0</v>
      </c>
      <c r="M19057" s="71">
        <v>2200.0</v>
      </c>
      <c r="N19057" s="71">
        <v>0.0</v>
      </c>
      <c r="O19057" s="71">
        <v>2200.0</v>
      </c>
      <c r="P19057" s="71">
        <v>0.0</v>
      </c>
      <c r="Q19057" s="71">
        <v>2200.0</v>
      </c>
      <c r="R19057" s="71">
        <v>0.0</v>
      </c>
      <c r="S19057" s="71" t="s">
        <v>47</v>
      </c>
      <c r="T19057" s="71" t="s">
        <v>4263</v>
      </c>
    </row>
    <row r="19058">
      <c r="A19058" s="71" t="s">
        <v>47</v>
      </c>
      <c r="B19058" s="71">
        <v>17682.0</v>
      </c>
      <c r="C19058" s="71" t="s">
        <v>3114</v>
      </c>
      <c r="D19058" s="71" t="s">
        <v>3094</v>
      </c>
      <c r="E19058" s="71">
        <v>7.772893477E9</v>
      </c>
      <c r="T19058" s="71" t="s">
        <v>4263</v>
      </c>
    </row>
    <row r="19059">
      <c r="A19059" s="71" t="s">
        <v>47</v>
      </c>
      <c r="B19059" s="71">
        <v>17682.0</v>
      </c>
      <c r="C19059" s="71" t="s">
        <v>3114</v>
      </c>
      <c r="D19059" s="71" t="s">
        <v>3094</v>
      </c>
      <c r="E19059" s="71">
        <v>7.772893477E9</v>
      </c>
      <c r="T19059" s="71" t="s">
        <v>4263</v>
      </c>
    </row>
    <row r="19060">
      <c r="A19060" s="71" t="s">
        <v>47</v>
      </c>
      <c r="B19060" s="71">
        <v>17682.0</v>
      </c>
      <c r="C19060" s="71" t="s">
        <v>3114</v>
      </c>
      <c r="D19060" s="71" t="s">
        <v>3094</v>
      </c>
      <c r="E19060" s="71">
        <v>7.772893477E9</v>
      </c>
      <c r="T19060" s="71" t="s">
        <v>4263</v>
      </c>
    </row>
    <row r="19061">
      <c r="A19061" s="71" t="s">
        <v>47</v>
      </c>
      <c r="B19061" s="71">
        <v>17682.0</v>
      </c>
      <c r="C19061" s="71" t="s">
        <v>3114</v>
      </c>
      <c r="D19061" s="71" t="s">
        <v>3094</v>
      </c>
      <c r="E19061" s="71">
        <v>7.772893477E9</v>
      </c>
      <c r="T19061" s="71" t="s">
        <v>4263</v>
      </c>
    </row>
    <row r="19062">
      <c r="A19062" s="71" t="s">
        <v>77</v>
      </c>
      <c r="B19062" s="71">
        <v>6628.0</v>
      </c>
      <c r="C19062" s="71" t="s">
        <v>3114</v>
      </c>
      <c r="D19062" s="71" t="s">
        <v>3094</v>
      </c>
      <c r="E19062" s="71">
        <v>7.772893477E9</v>
      </c>
      <c r="F19062" s="71">
        <v>0.0</v>
      </c>
      <c r="G19062" s="71" t="s">
        <v>610</v>
      </c>
      <c r="H19062" s="71">
        <v>2.0</v>
      </c>
      <c r="I19062" s="71">
        <v>40.0</v>
      </c>
      <c r="J19062" s="71">
        <v>0.8</v>
      </c>
      <c r="K19062" s="71">
        <v>5300.0</v>
      </c>
      <c r="L19062" s="71">
        <v>4240.0</v>
      </c>
      <c r="M19062" s="71">
        <v>4240.0</v>
      </c>
      <c r="N19062" s="71">
        <v>0.0</v>
      </c>
      <c r="O19062" s="71">
        <v>4240.0</v>
      </c>
      <c r="P19062" s="71">
        <v>0.0</v>
      </c>
      <c r="Q19062" s="71">
        <v>4240.0</v>
      </c>
      <c r="R19062" s="71">
        <v>0.0</v>
      </c>
      <c r="S19062" s="71" t="s">
        <v>47</v>
      </c>
      <c r="T19062" s="71" t="s">
        <v>4263</v>
      </c>
    </row>
    <row r="19063">
      <c r="A19063" s="71" t="s">
        <v>77</v>
      </c>
      <c r="B19063" s="71">
        <v>6628.0</v>
      </c>
      <c r="C19063" s="71" t="s">
        <v>3114</v>
      </c>
      <c r="D19063" s="71" t="s">
        <v>3094</v>
      </c>
      <c r="E19063" s="71">
        <v>7.772893477E9</v>
      </c>
      <c r="T19063" s="71" t="s">
        <v>4263</v>
      </c>
    </row>
    <row r="19064">
      <c r="A19064" s="71" t="s">
        <v>77</v>
      </c>
      <c r="B19064" s="71">
        <v>6628.0</v>
      </c>
      <c r="C19064" s="71" t="s">
        <v>3114</v>
      </c>
      <c r="D19064" s="71" t="s">
        <v>3094</v>
      </c>
      <c r="E19064" s="71">
        <v>7.772893477E9</v>
      </c>
      <c r="T19064" s="71" t="s">
        <v>4263</v>
      </c>
    </row>
    <row r="19065">
      <c r="A19065" s="71" t="s">
        <v>77</v>
      </c>
      <c r="B19065" s="71">
        <v>6628.0</v>
      </c>
      <c r="C19065" s="71" t="s">
        <v>3114</v>
      </c>
      <c r="D19065" s="71" t="s">
        <v>3094</v>
      </c>
      <c r="E19065" s="71">
        <v>7.772893477E9</v>
      </c>
      <c r="T19065" s="71" t="s">
        <v>4263</v>
      </c>
    </row>
    <row r="19066">
      <c r="A19066" s="71" t="s">
        <v>77</v>
      </c>
      <c r="B19066" s="71">
        <v>6628.0</v>
      </c>
      <c r="C19066" s="71" t="s">
        <v>3114</v>
      </c>
      <c r="D19066" s="71" t="s">
        <v>3094</v>
      </c>
      <c r="E19066" s="71">
        <v>7.772893477E9</v>
      </c>
      <c r="T19066" s="71" t="s">
        <v>4263</v>
      </c>
    </row>
    <row r="19067">
      <c r="A19067" s="71" t="s">
        <v>77</v>
      </c>
      <c r="B19067" s="71">
        <v>6627.0</v>
      </c>
      <c r="C19067" s="71" t="s">
        <v>4355</v>
      </c>
      <c r="D19067" s="71" t="s">
        <v>2973</v>
      </c>
      <c r="E19067" s="71">
        <v>9.827072389E9</v>
      </c>
      <c r="F19067" s="71">
        <v>0.0</v>
      </c>
      <c r="G19067" s="71" t="s">
        <v>610</v>
      </c>
      <c r="H19067" s="71">
        <v>3.0</v>
      </c>
      <c r="I19067" s="71">
        <v>40.0</v>
      </c>
      <c r="J19067" s="71">
        <v>1.2</v>
      </c>
      <c r="K19067" s="71">
        <v>5300.0</v>
      </c>
      <c r="L19067" s="71">
        <v>6360.0</v>
      </c>
      <c r="M19067" s="71">
        <v>6360.0</v>
      </c>
      <c r="N19067" s="71">
        <v>0.0</v>
      </c>
      <c r="O19067" s="71">
        <v>6360.0</v>
      </c>
      <c r="P19067" s="71">
        <v>0.0</v>
      </c>
      <c r="Q19067" s="71">
        <v>6360.0</v>
      </c>
      <c r="R19067" s="71">
        <v>0.0</v>
      </c>
      <c r="S19067" s="71" t="s">
        <v>47</v>
      </c>
      <c r="T19067" s="71" t="s">
        <v>4263</v>
      </c>
    </row>
    <row r="19068">
      <c r="A19068" s="71" t="s">
        <v>77</v>
      </c>
      <c r="B19068" s="71">
        <v>6627.0</v>
      </c>
      <c r="C19068" s="71" t="s">
        <v>4355</v>
      </c>
      <c r="D19068" s="71" t="s">
        <v>2973</v>
      </c>
      <c r="E19068" s="71">
        <v>9.827072389E9</v>
      </c>
      <c r="T19068" s="71" t="s">
        <v>4263</v>
      </c>
    </row>
    <row r="19069">
      <c r="A19069" s="71" t="s">
        <v>77</v>
      </c>
      <c r="B19069" s="71">
        <v>6627.0</v>
      </c>
      <c r="C19069" s="71" t="s">
        <v>4355</v>
      </c>
      <c r="D19069" s="71" t="s">
        <v>2973</v>
      </c>
      <c r="E19069" s="71">
        <v>9.827072389E9</v>
      </c>
      <c r="T19069" s="71" t="s">
        <v>4263</v>
      </c>
    </row>
    <row r="19070">
      <c r="A19070" s="71" t="s">
        <v>77</v>
      </c>
      <c r="B19070" s="71">
        <v>6627.0</v>
      </c>
      <c r="C19070" s="71" t="s">
        <v>4355</v>
      </c>
      <c r="D19070" s="71" t="s">
        <v>2973</v>
      </c>
      <c r="E19070" s="71">
        <v>9.827072389E9</v>
      </c>
      <c r="T19070" s="71" t="s">
        <v>4263</v>
      </c>
    </row>
    <row r="19071">
      <c r="A19071" s="71" t="s">
        <v>77</v>
      </c>
      <c r="B19071" s="71">
        <v>6627.0</v>
      </c>
      <c r="C19071" s="71" t="s">
        <v>4355</v>
      </c>
      <c r="D19071" s="71" t="s">
        <v>2973</v>
      </c>
      <c r="E19071" s="71">
        <v>9.827072389E9</v>
      </c>
      <c r="T19071" s="71" t="s">
        <v>4263</v>
      </c>
    </row>
    <row r="19072">
      <c r="A19072" s="71" t="s">
        <v>47</v>
      </c>
      <c r="B19072" s="71">
        <v>17681.0</v>
      </c>
      <c r="C19072" s="71" t="s">
        <v>4356</v>
      </c>
      <c r="D19072" s="71" t="s">
        <v>4357</v>
      </c>
      <c r="E19072" s="71">
        <v>7.999639182E9</v>
      </c>
      <c r="F19072" s="71">
        <v>0.0</v>
      </c>
      <c r="G19072" s="71" t="s">
        <v>4123</v>
      </c>
      <c r="H19072" s="71">
        <v>1.0</v>
      </c>
      <c r="I19072" s="71">
        <v>40.0</v>
      </c>
      <c r="J19072" s="71">
        <v>0.4</v>
      </c>
      <c r="K19072" s="71">
        <v>5500.0</v>
      </c>
      <c r="L19072" s="71">
        <v>2200.0</v>
      </c>
      <c r="M19072" s="71">
        <v>2200.0</v>
      </c>
      <c r="N19072" s="71">
        <v>0.0</v>
      </c>
      <c r="O19072" s="71">
        <v>2200.0</v>
      </c>
      <c r="P19072" s="71">
        <v>0.0</v>
      </c>
      <c r="Q19072" s="71">
        <v>2200.0</v>
      </c>
      <c r="R19072" s="71">
        <v>0.0</v>
      </c>
      <c r="S19072" s="71" t="s">
        <v>47</v>
      </c>
      <c r="T19072" s="71" t="s">
        <v>4263</v>
      </c>
    </row>
    <row r="19073">
      <c r="A19073" s="71" t="s">
        <v>47</v>
      </c>
      <c r="B19073" s="71">
        <v>17681.0</v>
      </c>
      <c r="C19073" s="71" t="s">
        <v>4356</v>
      </c>
      <c r="D19073" s="71" t="s">
        <v>4357</v>
      </c>
      <c r="E19073" s="71">
        <v>7.999639182E9</v>
      </c>
      <c r="T19073" s="71" t="s">
        <v>4263</v>
      </c>
    </row>
    <row r="19074">
      <c r="A19074" s="71" t="s">
        <v>47</v>
      </c>
      <c r="B19074" s="71">
        <v>17681.0</v>
      </c>
      <c r="C19074" s="71" t="s">
        <v>4356</v>
      </c>
      <c r="D19074" s="71" t="s">
        <v>4357</v>
      </c>
      <c r="E19074" s="71">
        <v>7.999639182E9</v>
      </c>
      <c r="T19074" s="71" t="s">
        <v>4263</v>
      </c>
    </row>
    <row r="19075">
      <c r="A19075" s="71" t="s">
        <v>47</v>
      </c>
      <c r="B19075" s="71">
        <v>17681.0</v>
      </c>
      <c r="C19075" s="71" t="s">
        <v>4356</v>
      </c>
      <c r="D19075" s="71" t="s">
        <v>4357</v>
      </c>
      <c r="E19075" s="71">
        <v>7.999639182E9</v>
      </c>
      <c r="T19075" s="71" t="s">
        <v>4263</v>
      </c>
    </row>
    <row r="19076">
      <c r="A19076" s="71" t="s">
        <v>47</v>
      </c>
      <c r="B19076" s="71">
        <v>17681.0</v>
      </c>
      <c r="C19076" s="71" t="s">
        <v>4356</v>
      </c>
      <c r="D19076" s="71" t="s">
        <v>4357</v>
      </c>
      <c r="E19076" s="71">
        <v>7.999639182E9</v>
      </c>
      <c r="T19076" s="71" t="s">
        <v>4263</v>
      </c>
    </row>
    <row r="19077">
      <c r="A19077" s="71" t="s">
        <v>77</v>
      </c>
      <c r="B19077" s="71">
        <v>6626.0</v>
      </c>
      <c r="C19077" s="71" t="s">
        <v>4358</v>
      </c>
      <c r="D19077" s="71" t="s">
        <v>3927</v>
      </c>
      <c r="E19077" s="71">
        <v>6.263537816E9</v>
      </c>
      <c r="F19077" s="71">
        <v>0.0</v>
      </c>
      <c r="G19077" s="71" t="s">
        <v>610</v>
      </c>
      <c r="H19077" s="71">
        <v>2.0</v>
      </c>
      <c r="I19077" s="71">
        <v>40.0</v>
      </c>
      <c r="J19077" s="71">
        <v>0.8</v>
      </c>
      <c r="K19077" s="71">
        <v>5300.0</v>
      </c>
      <c r="L19077" s="71">
        <v>4240.0</v>
      </c>
      <c r="M19077" s="71">
        <v>4240.0</v>
      </c>
      <c r="N19077" s="71">
        <v>0.0</v>
      </c>
      <c r="O19077" s="71">
        <v>4240.0</v>
      </c>
      <c r="P19077" s="71">
        <v>0.0</v>
      </c>
      <c r="Q19077" s="71">
        <v>4240.0</v>
      </c>
      <c r="R19077" s="71">
        <v>0.0</v>
      </c>
      <c r="S19077" s="71" t="s">
        <v>47</v>
      </c>
      <c r="T19077" s="71" t="s">
        <v>4263</v>
      </c>
    </row>
    <row r="19078">
      <c r="A19078" s="71" t="s">
        <v>77</v>
      </c>
      <c r="B19078" s="71">
        <v>6626.0</v>
      </c>
      <c r="C19078" s="71" t="s">
        <v>4358</v>
      </c>
      <c r="D19078" s="71" t="s">
        <v>3927</v>
      </c>
      <c r="E19078" s="71">
        <v>6.263537816E9</v>
      </c>
      <c r="T19078" s="71" t="s">
        <v>4263</v>
      </c>
    </row>
    <row r="19079">
      <c r="A19079" s="71" t="s">
        <v>77</v>
      </c>
      <c r="B19079" s="71">
        <v>6626.0</v>
      </c>
      <c r="C19079" s="71" t="s">
        <v>4358</v>
      </c>
      <c r="D19079" s="71" t="s">
        <v>3927</v>
      </c>
      <c r="E19079" s="71">
        <v>6.263537816E9</v>
      </c>
      <c r="T19079" s="71" t="s">
        <v>4263</v>
      </c>
    </row>
    <row r="19080">
      <c r="A19080" s="71" t="s">
        <v>77</v>
      </c>
      <c r="B19080" s="71">
        <v>6626.0</v>
      </c>
      <c r="C19080" s="71" t="s">
        <v>4358</v>
      </c>
      <c r="D19080" s="71" t="s">
        <v>3927</v>
      </c>
      <c r="E19080" s="71">
        <v>6.263537816E9</v>
      </c>
      <c r="T19080" s="71" t="s">
        <v>4263</v>
      </c>
    </row>
    <row r="19081">
      <c r="A19081" s="71" t="s">
        <v>77</v>
      </c>
      <c r="B19081" s="71">
        <v>6626.0</v>
      </c>
      <c r="C19081" s="71" t="s">
        <v>4358</v>
      </c>
      <c r="D19081" s="71" t="s">
        <v>3927</v>
      </c>
      <c r="E19081" s="71">
        <v>6.263537816E9</v>
      </c>
      <c r="T19081" s="71" t="s">
        <v>4263</v>
      </c>
    </row>
    <row r="19082">
      <c r="A19082" s="71" t="s">
        <v>77</v>
      </c>
      <c r="B19082" s="71">
        <v>6625.0</v>
      </c>
      <c r="C19082" s="71" t="s">
        <v>4359</v>
      </c>
      <c r="D19082" s="71" t="s">
        <v>4360</v>
      </c>
      <c r="E19082" s="71">
        <v>7.909755714E9</v>
      </c>
      <c r="F19082" s="71">
        <v>23400.0</v>
      </c>
      <c r="G19082" s="71" t="s">
        <v>273</v>
      </c>
      <c r="H19082" s="71">
        <v>3.0</v>
      </c>
      <c r="I19082" s="71">
        <v>40.0</v>
      </c>
      <c r="J19082" s="71">
        <v>1.2</v>
      </c>
      <c r="K19082" s="71">
        <v>8500.0</v>
      </c>
      <c r="L19082" s="71">
        <v>10200.0</v>
      </c>
      <c r="M19082" s="71">
        <v>10200.0</v>
      </c>
      <c r="N19082" s="71">
        <v>0.0</v>
      </c>
      <c r="O19082" s="71">
        <v>10200.0</v>
      </c>
      <c r="P19082" s="71">
        <v>10200.0</v>
      </c>
      <c r="Q19082" s="71">
        <v>0.0</v>
      </c>
      <c r="R19082" s="71">
        <v>0.0</v>
      </c>
      <c r="S19082" s="71" t="s">
        <v>191</v>
      </c>
      <c r="T19082" s="71" t="s">
        <v>4263</v>
      </c>
    </row>
    <row r="19083">
      <c r="A19083" s="71" t="s">
        <v>77</v>
      </c>
      <c r="B19083" s="71">
        <v>6625.0</v>
      </c>
      <c r="C19083" s="71" t="s">
        <v>4359</v>
      </c>
      <c r="D19083" s="71" t="s">
        <v>4360</v>
      </c>
      <c r="E19083" s="71">
        <v>7.909755714E9</v>
      </c>
      <c r="T19083" s="71" t="s">
        <v>4263</v>
      </c>
    </row>
    <row r="19084">
      <c r="A19084" s="71" t="s">
        <v>77</v>
      </c>
      <c r="B19084" s="71">
        <v>6625.0</v>
      </c>
      <c r="C19084" s="71" t="s">
        <v>4359</v>
      </c>
      <c r="D19084" s="71" t="s">
        <v>4360</v>
      </c>
      <c r="E19084" s="71">
        <v>7.909755714E9</v>
      </c>
      <c r="T19084" s="71" t="s">
        <v>4263</v>
      </c>
    </row>
    <row r="19085">
      <c r="A19085" s="71" t="s">
        <v>77</v>
      </c>
      <c r="B19085" s="71">
        <v>6625.0</v>
      </c>
      <c r="C19085" s="71" t="s">
        <v>4359</v>
      </c>
      <c r="D19085" s="71" t="s">
        <v>4360</v>
      </c>
      <c r="E19085" s="71">
        <v>7.909755714E9</v>
      </c>
      <c r="T19085" s="71" t="s">
        <v>4263</v>
      </c>
    </row>
    <row r="19086">
      <c r="A19086" s="71" t="s">
        <v>77</v>
      </c>
      <c r="B19086" s="71">
        <v>6625.0</v>
      </c>
      <c r="C19086" s="71" t="s">
        <v>4359</v>
      </c>
      <c r="D19086" s="71" t="s">
        <v>4360</v>
      </c>
      <c r="E19086" s="71">
        <v>7.909755714E9</v>
      </c>
      <c r="T19086" s="71" t="s">
        <v>4263</v>
      </c>
    </row>
    <row r="19087">
      <c r="A19087" s="71" t="s">
        <v>47</v>
      </c>
      <c r="B19087" s="71">
        <v>17680.0</v>
      </c>
      <c r="C19087" s="71" t="s">
        <v>4359</v>
      </c>
      <c r="D19087" s="71" t="s">
        <v>4360</v>
      </c>
      <c r="E19087" s="71">
        <v>7.909755714E9</v>
      </c>
      <c r="F19087" s="71">
        <v>23400.0</v>
      </c>
      <c r="G19087" s="71" t="s">
        <v>1831</v>
      </c>
      <c r="H19087" s="71">
        <v>6.0</v>
      </c>
      <c r="I19087" s="71">
        <v>40.0</v>
      </c>
      <c r="J19087" s="71">
        <v>2.4</v>
      </c>
      <c r="K19087" s="71">
        <v>5500.0</v>
      </c>
      <c r="L19087" s="71">
        <v>13200.0</v>
      </c>
      <c r="M19087" s="71">
        <v>13200.0</v>
      </c>
      <c r="N19087" s="71">
        <v>0.0</v>
      </c>
      <c r="O19087" s="71">
        <v>13200.0</v>
      </c>
      <c r="P19087" s="71">
        <v>13200.0</v>
      </c>
      <c r="Q19087" s="71">
        <v>0.0</v>
      </c>
      <c r="R19087" s="71">
        <v>0.0</v>
      </c>
      <c r="S19087" s="71" t="s">
        <v>191</v>
      </c>
      <c r="T19087" s="71" t="s">
        <v>4263</v>
      </c>
    </row>
    <row r="19088">
      <c r="A19088" s="71" t="s">
        <v>47</v>
      </c>
      <c r="B19088" s="71">
        <v>17680.0</v>
      </c>
      <c r="C19088" s="71" t="s">
        <v>4359</v>
      </c>
      <c r="D19088" s="71" t="s">
        <v>4360</v>
      </c>
      <c r="E19088" s="71">
        <v>7.909755714E9</v>
      </c>
      <c r="T19088" s="71" t="s">
        <v>4263</v>
      </c>
    </row>
    <row r="19089">
      <c r="A19089" s="71" t="s">
        <v>47</v>
      </c>
      <c r="B19089" s="71">
        <v>17680.0</v>
      </c>
      <c r="C19089" s="71" t="s">
        <v>4359</v>
      </c>
      <c r="D19089" s="71" t="s">
        <v>4360</v>
      </c>
      <c r="E19089" s="71">
        <v>7.909755714E9</v>
      </c>
      <c r="T19089" s="71" t="s">
        <v>4263</v>
      </c>
    </row>
    <row r="19090">
      <c r="A19090" s="71" t="s">
        <v>47</v>
      </c>
      <c r="B19090" s="71">
        <v>17680.0</v>
      </c>
      <c r="C19090" s="71" t="s">
        <v>4359</v>
      </c>
      <c r="D19090" s="71" t="s">
        <v>4360</v>
      </c>
      <c r="E19090" s="71">
        <v>7.909755714E9</v>
      </c>
      <c r="T19090" s="71" t="s">
        <v>4263</v>
      </c>
    </row>
    <row r="19091">
      <c r="A19091" s="71" t="s">
        <v>47</v>
      </c>
      <c r="B19091" s="71">
        <v>17680.0</v>
      </c>
      <c r="C19091" s="71" t="s">
        <v>4359</v>
      </c>
      <c r="D19091" s="71" t="s">
        <v>4360</v>
      </c>
      <c r="E19091" s="71">
        <v>7.909755714E9</v>
      </c>
      <c r="T19091" s="71" t="s">
        <v>4263</v>
      </c>
    </row>
    <row r="19092">
      <c r="A19092" s="71" t="s">
        <v>77</v>
      </c>
      <c r="B19092" s="71">
        <v>6624.0</v>
      </c>
      <c r="C19092" s="71" t="s">
        <v>4361</v>
      </c>
      <c r="D19092" s="71" t="s">
        <v>4362</v>
      </c>
      <c r="E19092" s="71">
        <v>9.981420476E9</v>
      </c>
      <c r="F19092" s="71">
        <v>0.0</v>
      </c>
      <c r="G19092" s="71" t="s">
        <v>195</v>
      </c>
      <c r="H19092" s="71">
        <v>15.0</v>
      </c>
      <c r="I19092" s="71">
        <v>40.0</v>
      </c>
      <c r="J19092" s="71">
        <v>6.0</v>
      </c>
      <c r="K19092" s="71">
        <v>5300.0</v>
      </c>
      <c r="L19092" s="71">
        <v>31800.0</v>
      </c>
      <c r="M19092" s="71">
        <v>33920.0</v>
      </c>
      <c r="N19092" s="71">
        <v>0.0</v>
      </c>
      <c r="O19092" s="71">
        <v>33920.0</v>
      </c>
      <c r="P19092" s="71">
        <v>8920.0</v>
      </c>
      <c r="Q19092" s="71">
        <v>25000.0</v>
      </c>
      <c r="R19092" s="71">
        <v>0.0</v>
      </c>
      <c r="S19092" s="71" t="s">
        <v>191</v>
      </c>
      <c r="T19092" s="71" t="s">
        <v>4263</v>
      </c>
    </row>
    <row r="19093">
      <c r="A19093" s="71" t="s">
        <v>77</v>
      </c>
      <c r="B19093" s="71">
        <v>6624.0</v>
      </c>
      <c r="C19093" s="71" t="s">
        <v>4361</v>
      </c>
      <c r="D19093" s="71" t="s">
        <v>4362</v>
      </c>
      <c r="E19093" s="71">
        <v>9.981420476E9</v>
      </c>
      <c r="G19093" s="71" t="s">
        <v>185</v>
      </c>
      <c r="H19093" s="71">
        <v>1.0</v>
      </c>
      <c r="I19093" s="71">
        <v>40.0</v>
      </c>
      <c r="J19093" s="71">
        <v>0.4</v>
      </c>
      <c r="K19093" s="71">
        <v>5300.0</v>
      </c>
      <c r="L19093" s="71">
        <v>2120.0</v>
      </c>
      <c r="T19093" s="71" t="s">
        <v>4263</v>
      </c>
    </row>
    <row r="19094">
      <c r="A19094" s="71" t="s">
        <v>77</v>
      </c>
      <c r="B19094" s="71">
        <v>6624.0</v>
      </c>
      <c r="C19094" s="71" t="s">
        <v>4361</v>
      </c>
      <c r="D19094" s="71" t="s">
        <v>4362</v>
      </c>
      <c r="E19094" s="71">
        <v>9.981420476E9</v>
      </c>
      <c r="T19094" s="71" t="s">
        <v>4263</v>
      </c>
    </row>
    <row r="19095">
      <c r="A19095" s="71" t="s">
        <v>77</v>
      </c>
      <c r="B19095" s="71">
        <v>6624.0</v>
      </c>
      <c r="C19095" s="71" t="s">
        <v>4361</v>
      </c>
      <c r="D19095" s="71" t="s">
        <v>4362</v>
      </c>
      <c r="E19095" s="71">
        <v>9.981420476E9</v>
      </c>
      <c r="T19095" s="71" t="s">
        <v>4263</v>
      </c>
    </row>
    <row r="19096">
      <c r="A19096" s="71" t="s">
        <v>77</v>
      </c>
      <c r="B19096" s="71">
        <v>6624.0</v>
      </c>
      <c r="C19096" s="71" t="s">
        <v>4361</v>
      </c>
      <c r="D19096" s="71" t="s">
        <v>4362</v>
      </c>
      <c r="E19096" s="71">
        <v>9.981420476E9</v>
      </c>
      <c r="T19096" s="71" t="s">
        <v>4263</v>
      </c>
    </row>
    <row r="19097">
      <c r="A19097" s="71" t="s">
        <v>47</v>
      </c>
      <c r="B19097" s="71">
        <v>17679.0</v>
      </c>
      <c r="C19097" s="71" t="s">
        <v>4363</v>
      </c>
      <c r="D19097" s="71" t="s">
        <v>4364</v>
      </c>
      <c r="E19097" s="71">
        <v>7.56644837E9</v>
      </c>
      <c r="F19097" s="71">
        <v>0.0</v>
      </c>
      <c r="G19097" s="71" t="s">
        <v>223</v>
      </c>
      <c r="H19097" s="71">
        <v>1.0</v>
      </c>
      <c r="I19097" s="71">
        <v>40.0</v>
      </c>
      <c r="J19097" s="71">
        <v>0.4</v>
      </c>
      <c r="K19097" s="71">
        <v>5500.0</v>
      </c>
      <c r="L19097" s="71">
        <v>2200.0</v>
      </c>
      <c r="M19097" s="71">
        <v>2200.0</v>
      </c>
      <c r="N19097" s="71">
        <v>0.0</v>
      </c>
      <c r="O19097" s="71">
        <v>2200.0</v>
      </c>
      <c r="P19097" s="71">
        <v>0.0</v>
      </c>
      <c r="Q19097" s="71">
        <v>2200.0</v>
      </c>
      <c r="R19097" s="71">
        <v>0.0</v>
      </c>
      <c r="S19097" s="71" t="s">
        <v>47</v>
      </c>
      <c r="T19097" s="71" t="s">
        <v>4263</v>
      </c>
    </row>
    <row r="19098">
      <c r="A19098" s="71" t="s">
        <v>47</v>
      </c>
      <c r="B19098" s="71">
        <v>17679.0</v>
      </c>
      <c r="C19098" s="71" t="s">
        <v>4363</v>
      </c>
      <c r="D19098" s="71" t="s">
        <v>4364</v>
      </c>
      <c r="E19098" s="71">
        <v>7.56644837E9</v>
      </c>
      <c r="T19098" s="71" t="s">
        <v>4263</v>
      </c>
    </row>
    <row r="19099">
      <c r="A19099" s="71" t="s">
        <v>47</v>
      </c>
      <c r="B19099" s="71">
        <v>17679.0</v>
      </c>
      <c r="C19099" s="71" t="s">
        <v>4363</v>
      </c>
      <c r="D19099" s="71" t="s">
        <v>4364</v>
      </c>
      <c r="E19099" s="71">
        <v>7.56644837E9</v>
      </c>
      <c r="T19099" s="71" t="s">
        <v>4263</v>
      </c>
    </row>
    <row r="19100">
      <c r="A19100" s="71" t="s">
        <v>47</v>
      </c>
      <c r="B19100" s="71">
        <v>17679.0</v>
      </c>
      <c r="C19100" s="71" t="s">
        <v>4363</v>
      </c>
      <c r="D19100" s="71" t="s">
        <v>4364</v>
      </c>
      <c r="E19100" s="71">
        <v>7.56644837E9</v>
      </c>
      <c r="T19100" s="71" t="s">
        <v>4263</v>
      </c>
    </row>
    <row r="19101">
      <c r="A19101" s="71" t="s">
        <v>47</v>
      </c>
      <c r="B19101" s="71">
        <v>17679.0</v>
      </c>
      <c r="C19101" s="71" t="s">
        <v>4363</v>
      </c>
      <c r="D19101" s="71" t="s">
        <v>4364</v>
      </c>
      <c r="E19101" s="71">
        <v>7.56644837E9</v>
      </c>
      <c r="T19101" s="71" t="s">
        <v>4263</v>
      </c>
    </row>
    <row r="19102">
      <c r="A19102" s="71" t="s">
        <v>77</v>
      </c>
      <c r="B19102" s="71">
        <v>6623.0</v>
      </c>
      <c r="C19102" s="71" t="s">
        <v>4365</v>
      </c>
      <c r="D19102" s="71" t="s">
        <v>288</v>
      </c>
      <c r="E19102" s="71">
        <v>9.977994443E9</v>
      </c>
      <c r="F19102" s="71">
        <v>0.0</v>
      </c>
      <c r="G19102" s="71" t="s">
        <v>610</v>
      </c>
      <c r="H19102" s="71">
        <v>8.0</v>
      </c>
      <c r="I19102" s="71">
        <v>40.0</v>
      </c>
      <c r="J19102" s="71">
        <v>3.2</v>
      </c>
      <c r="K19102" s="71">
        <v>5300.0</v>
      </c>
      <c r="L19102" s="71">
        <v>16960.0</v>
      </c>
      <c r="M19102" s="71">
        <v>16960.0</v>
      </c>
      <c r="N19102" s="71">
        <v>0.0</v>
      </c>
      <c r="O19102" s="71">
        <v>16960.0</v>
      </c>
      <c r="P19102" s="71">
        <v>16960.0</v>
      </c>
      <c r="Q19102" s="71">
        <v>0.0</v>
      </c>
      <c r="R19102" s="71">
        <v>0.0</v>
      </c>
      <c r="S19102" s="71" t="s">
        <v>191</v>
      </c>
      <c r="T19102" s="71" t="s">
        <v>4263</v>
      </c>
    </row>
    <row r="19103">
      <c r="A19103" s="71" t="s">
        <v>77</v>
      </c>
      <c r="B19103" s="71">
        <v>6623.0</v>
      </c>
      <c r="C19103" s="71" t="s">
        <v>4365</v>
      </c>
      <c r="D19103" s="71" t="s">
        <v>288</v>
      </c>
      <c r="E19103" s="71">
        <v>9.977994443E9</v>
      </c>
      <c r="T19103" s="71" t="s">
        <v>4263</v>
      </c>
    </row>
    <row r="19104">
      <c r="A19104" s="71" t="s">
        <v>77</v>
      </c>
      <c r="B19104" s="71">
        <v>6623.0</v>
      </c>
      <c r="C19104" s="71" t="s">
        <v>4365</v>
      </c>
      <c r="D19104" s="71" t="s">
        <v>288</v>
      </c>
      <c r="E19104" s="71">
        <v>9.977994443E9</v>
      </c>
      <c r="T19104" s="71" t="s">
        <v>4263</v>
      </c>
    </row>
    <row r="19105">
      <c r="A19105" s="71" t="s">
        <v>77</v>
      </c>
      <c r="B19105" s="71">
        <v>6623.0</v>
      </c>
      <c r="C19105" s="71" t="s">
        <v>4365</v>
      </c>
      <c r="D19105" s="71" t="s">
        <v>288</v>
      </c>
      <c r="E19105" s="71">
        <v>9.977994443E9</v>
      </c>
      <c r="T19105" s="71" t="s">
        <v>4263</v>
      </c>
    </row>
    <row r="19106">
      <c r="A19106" s="71" t="s">
        <v>77</v>
      </c>
      <c r="B19106" s="71">
        <v>6623.0</v>
      </c>
      <c r="C19106" s="71" t="s">
        <v>4365</v>
      </c>
      <c r="D19106" s="71" t="s">
        <v>288</v>
      </c>
      <c r="E19106" s="71">
        <v>9.977994443E9</v>
      </c>
      <c r="T19106" s="71" t="s">
        <v>4263</v>
      </c>
    </row>
    <row r="19107">
      <c r="A19107" s="71" t="s">
        <v>47</v>
      </c>
      <c r="B19107" s="71">
        <v>17678.0</v>
      </c>
      <c r="C19107" s="71" t="s">
        <v>4366</v>
      </c>
      <c r="D19107" s="71" t="s">
        <v>253</v>
      </c>
      <c r="E19107" s="71">
        <v>9.981299272E9</v>
      </c>
      <c r="F19107" s="71">
        <v>0.0</v>
      </c>
      <c r="G19107" s="71" t="s">
        <v>4309</v>
      </c>
      <c r="H19107" s="71">
        <v>2.0</v>
      </c>
      <c r="I19107" s="71">
        <v>40.0</v>
      </c>
      <c r="J19107" s="71">
        <v>0.8</v>
      </c>
      <c r="K19107" s="71">
        <v>5500.0</v>
      </c>
      <c r="L19107" s="71">
        <v>4400.0</v>
      </c>
      <c r="M19107" s="71">
        <v>4400.0</v>
      </c>
      <c r="N19107" s="71">
        <v>0.0</v>
      </c>
      <c r="O19107" s="71">
        <v>4400.0</v>
      </c>
      <c r="P19107" s="71">
        <v>4400.0</v>
      </c>
      <c r="Q19107" s="71">
        <v>0.0</v>
      </c>
      <c r="R19107" s="71">
        <v>0.0</v>
      </c>
      <c r="S19107" s="71" t="s">
        <v>191</v>
      </c>
      <c r="T19107" s="71" t="s">
        <v>4263</v>
      </c>
    </row>
    <row r="19108">
      <c r="A19108" s="71" t="s">
        <v>47</v>
      </c>
      <c r="B19108" s="71">
        <v>17678.0</v>
      </c>
      <c r="C19108" s="71" t="s">
        <v>4366</v>
      </c>
      <c r="D19108" s="71" t="s">
        <v>253</v>
      </c>
      <c r="E19108" s="71">
        <v>9.981299272E9</v>
      </c>
      <c r="T19108" s="71" t="s">
        <v>4263</v>
      </c>
    </row>
    <row r="19109">
      <c r="A19109" s="71" t="s">
        <v>47</v>
      </c>
      <c r="B19109" s="71">
        <v>17678.0</v>
      </c>
      <c r="C19109" s="71" t="s">
        <v>4366</v>
      </c>
      <c r="D19109" s="71" t="s">
        <v>253</v>
      </c>
      <c r="E19109" s="71">
        <v>9.981299272E9</v>
      </c>
      <c r="T19109" s="71" t="s">
        <v>4263</v>
      </c>
    </row>
    <row r="19110">
      <c r="A19110" s="71" t="s">
        <v>47</v>
      </c>
      <c r="B19110" s="71">
        <v>17678.0</v>
      </c>
      <c r="C19110" s="71" t="s">
        <v>4366</v>
      </c>
      <c r="D19110" s="71" t="s">
        <v>253</v>
      </c>
      <c r="E19110" s="71">
        <v>9.981299272E9</v>
      </c>
      <c r="T19110" s="71" t="s">
        <v>4263</v>
      </c>
    </row>
    <row r="19111">
      <c r="A19111" s="71" t="s">
        <v>47</v>
      </c>
      <c r="B19111" s="71">
        <v>17678.0</v>
      </c>
      <c r="C19111" s="71" t="s">
        <v>4366</v>
      </c>
      <c r="D19111" s="71" t="s">
        <v>253</v>
      </c>
      <c r="E19111" s="71">
        <v>9.981299272E9</v>
      </c>
      <c r="T19111" s="71" t="s">
        <v>4263</v>
      </c>
    </row>
    <row r="19112">
      <c r="A19112" s="71" t="s">
        <v>77</v>
      </c>
      <c r="B19112" s="71">
        <v>6622.0</v>
      </c>
      <c r="C19112" s="71" t="s">
        <v>4367</v>
      </c>
      <c r="D19112" s="71" t="s">
        <v>1377</v>
      </c>
      <c r="E19112" s="71">
        <v>9.575445661E9</v>
      </c>
      <c r="F19112" s="71">
        <v>0.0</v>
      </c>
      <c r="G19112" s="71" t="s">
        <v>610</v>
      </c>
      <c r="H19112" s="71">
        <v>5.0</v>
      </c>
      <c r="I19112" s="71">
        <v>40.0</v>
      </c>
      <c r="J19112" s="71">
        <v>2.0</v>
      </c>
      <c r="K19112" s="71">
        <v>5300.0</v>
      </c>
      <c r="L19112" s="71">
        <v>10600.0</v>
      </c>
      <c r="M19112" s="71">
        <v>10600.0</v>
      </c>
      <c r="N19112" s="71">
        <v>0.0</v>
      </c>
      <c r="O19112" s="71">
        <v>10600.0</v>
      </c>
      <c r="P19112" s="71">
        <v>0.0</v>
      </c>
      <c r="Q19112" s="71">
        <v>10600.0</v>
      </c>
      <c r="R19112" s="71">
        <v>0.0</v>
      </c>
      <c r="S19112" s="71" t="s">
        <v>47</v>
      </c>
      <c r="T19112" s="71" t="s">
        <v>4263</v>
      </c>
    </row>
    <row r="19113">
      <c r="A19113" s="71" t="s">
        <v>77</v>
      </c>
      <c r="B19113" s="71">
        <v>6622.0</v>
      </c>
      <c r="C19113" s="71" t="s">
        <v>4367</v>
      </c>
      <c r="D19113" s="71" t="s">
        <v>1377</v>
      </c>
      <c r="E19113" s="71">
        <v>9.575445661E9</v>
      </c>
      <c r="T19113" s="71" t="s">
        <v>4263</v>
      </c>
    </row>
    <row r="19114">
      <c r="A19114" s="71" t="s">
        <v>77</v>
      </c>
      <c r="B19114" s="71">
        <v>6622.0</v>
      </c>
      <c r="C19114" s="71" t="s">
        <v>4367</v>
      </c>
      <c r="D19114" s="71" t="s">
        <v>1377</v>
      </c>
      <c r="E19114" s="71">
        <v>9.575445661E9</v>
      </c>
      <c r="T19114" s="71" t="s">
        <v>4263</v>
      </c>
    </row>
    <row r="19115">
      <c r="A19115" s="71" t="s">
        <v>77</v>
      </c>
      <c r="B19115" s="71">
        <v>6622.0</v>
      </c>
      <c r="C19115" s="71" t="s">
        <v>4367</v>
      </c>
      <c r="D19115" s="71" t="s">
        <v>1377</v>
      </c>
      <c r="E19115" s="71">
        <v>9.575445661E9</v>
      </c>
      <c r="T19115" s="71" t="s">
        <v>4263</v>
      </c>
    </row>
    <row r="19116">
      <c r="A19116" s="71" t="s">
        <v>77</v>
      </c>
      <c r="B19116" s="71">
        <v>6622.0</v>
      </c>
      <c r="C19116" s="71" t="s">
        <v>4367</v>
      </c>
      <c r="D19116" s="71" t="s">
        <v>1377</v>
      </c>
      <c r="E19116" s="71">
        <v>9.575445661E9</v>
      </c>
      <c r="T19116" s="71" t="s">
        <v>4263</v>
      </c>
    </row>
    <row r="19117">
      <c r="A19117" s="71" t="s">
        <v>47</v>
      </c>
      <c r="B19117" s="71">
        <v>17677.0</v>
      </c>
      <c r="C19117" s="71" t="s">
        <v>4367</v>
      </c>
      <c r="D19117" s="71" t="s">
        <v>1377</v>
      </c>
      <c r="E19117" s="71">
        <v>9.575445661E9</v>
      </c>
      <c r="F19117" s="71">
        <v>0.0</v>
      </c>
      <c r="G19117" s="71" t="s">
        <v>4123</v>
      </c>
      <c r="H19117" s="71">
        <v>5.0</v>
      </c>
      <c r="I19117" s="71">
        <v>40.0</v>
      </c>
      <c r="J19117" s="71">
        <v>2.0</v>
      </c>
      <c r="K19117" s="71">
        <v>5500.0</v>
      </c>
      <c r="L19117" s="71">
        <v>11000.0</v>
      </c>
      <c r="M19117" s="71">
        <v>11000.0</v>
      </c>
      <c r="N19117" s="71">
        <v>0.0</v>
      </c>
      <c r="O19117" s="71">
        <v>11000.0</v>
      </c>
      <c r="P19117" s="71">
        <v>0.0</v>
      </c>
      <c r="Q19117" s="71">
        <v>11000.0</v>
      </c>
      <c r="R19117" s="71">
        <v>0.0</v>
      </c>
      <c r="S19117" s="71" t="s">
        <v>47</v>
      </c>
      <c r="T19117" s="71" t="s">
        <v>4263</v>
      </c>
    </row>
    <row r="19118">
      <c r="A19118" s="71" t="s">
        <v>47</v>
      </c>
      <c r="B19118" s="71">
        <v>17677.0</v>
      </c>
      <c r="C19118" s="71" t="s">
        <v>4367</v>
      </c>
      <c r="D19118" s="71" t="s">
        <v>1377</v>
      </c>
      <c r="E19118" s="71">
        <v>9.575445661E9</v>
      </c>
      <c r="T19118" s="71" t="s">
        <v>4263</v>
      </c>
    </row>
    <row r="19119">
      <c r="A19119" s="71" t="s">
        <v>47</v>
      </c>
      <c r="B19119" s="71">
        <v>17677.0</v>
      </c>
      <c r="C19119" s="71" t="s">
        <v>4367</v>
      </c>
      <c r="D19119" s="71" t="s">
        <v>1377</v>
      </c>
      <c r="E19119" s="71">
        <v>9.575445661E9</v>
      </c>
      <c r="T19119" s="71" t="s">
        <v>4263</v>
      </c>
    </row>
    <row r="19120">
      <c r="A19120" s="71" t="s">
        <v>47</v>
      </c>
      <c r="B19120" s="71">
        <v>17677.0</v>
      </c>
      <c r="C19120" s="71" t="s">
        <v>4367</v>
      </c>
      <c r="D19120" s="71" t="s">
        <v>1377</v>
      </c>
      <c r="E19120" s="71">
        <v>9.575445661E9</v>
      </c>
      <c r="T19120" s="71" t="s">
        <v>4263</v>
      </c>
    </row>
    <row r="19121">
      <c r="A19121" s="71" t="s">
        <v>47</v>
      </c>
      <c r="B19121" s="71">
        <v>17677.0</v>
      </c>
      <c r="C19121" s="71" t="s">
        <v>4367</v>
      </c>
      <c r="D19121" s="71" t="s">
        <v>1377</v>
      </c>
      <c r="E19121" s="71">
        <v>9.575445661E9</v>
      </c>
      <c r="T19121" s="71" t="s">
        <v>4263</v>
      </c>
    </row>
    <row r="19122">
      <c r="A19122" s="71" t="s">
        <v>77</v>
      </c>
      <c r="B19122" s="71">
        <v>6621.0</v>
      </c>
      <c r="C19122" s="71" t="s">
        <v>4368</v>
      </c>
      <c r="D19122" s="71" t="s">
        <v>4369</v>
      </c>
      <c r="E19122" s="71">
        <v>8.103564755E9</v>
      </c>
      <c r="F19122" s="71">
        <v>0.0</v>
      </c>
      <c r="G19122" s="71" t="s">
        <v>243</v>
      </c>
      <c r="H19122" s="71">
        <v>1.0</v>
      </c>
      <c r="I19122" s="71">
        <v>40.0</v>
      </c>
      <c r="J19122" s="71">
        <v>0.4</v>
      </c>
      <c r="K19122" s="71">
        <v>5300.0</v>
      </c>
      <c r="L19122" s="71">
        <v>2120.0</v>
      </c>
      <c r="M19122" s="71">
        <v>2120.0</v>
      </c>
      <c r="N19122" s="71">
        <v>20.0</v>
      </c>
      <c r="O19122" s="71">
        <v>2100.0</v>
      </c>
      <c r="P19122" s="71">
        <v>0.0</v>
      </c>
      <c r="Q19122" s="71">
        <v>2100.0</v>
      </c>
      <c r="R19122" s="71">
        <v>0.0</v>
      </c>
      <c r="S19122" s="71" t="s">
        <v>47</v>
      </c>
      <c r="T19122" s="71" t="s">
        <v>4263</v>
      </c>
    </row>
    <row r="19123">
      <c r="A19123" s="71" t="s">
        <v>77</v>
      </c>
      <c r="B19123" s="71">
        <v>6621.0</v>
      </c>
      <c r="C19123" s="71" t="s">
        <v>4368</v>
      </c>
      <c r="D19123" s="71" t="s">
        <v>4369</v>
      </c>
      <c r="E19123" s="71">
        <v>8.103564755E9</v>
      </c>
      <c r="T19123" s="71" t="s">
        <v>4263</v>
      </c>
    </row>
    <row r="19124">
      <c r="A19124" s="71" t="s">
        <v>77</v>
      </c>
      <c r="B19124" s="71">
        <v>6621.0</v>
      </c>
      <c r="C19124" s="71" t="s">
        <v>4368</v>
      </c>
      <c r="D19124" s="71" t="s">
        <v>4369</v>
      </c>
      <c r="E19124" s="71">
        <v>8.103564755E9</v>
      </c>
      <c r="T19124" s="71" t="s">
        <v>4263</v>
      </c>
    </row>
    <row r="19125">
      <c r="A19125" s="71" t="s">
        <v>77</v>
      </c>
      <c r="B19125" s="71">
        <v>6621.0</v>
      </c>
      <c r="C19125" s="71" t="s">
        <v>4368</v>
      </c>
      <c r="D19125" s="71" t="s">
        <v>4369</v>
      </c>
      <c r="E19125" s="71">
        <v>8.103564755E9</v>
      </c>
      <c r="T19125" s="71" t="s">
        <v>4263</v>
      </c>
    </row>
    <row r="19126">
      <c r="A19126" s="71" t="s">
        <v>77</v>
      </c>
      <c r="B19126" s="71">
        <v>6621.0</v>
      </c>
      <c r="C19126" s="71" t="s">
        <v>4368</v>
      </c>
      <c r="D19126" s="71" t="s">
        <v>4369</v>
      </c>
      <c r="E19126" s="71">
        <v>8.103564755E9</v>
      </c>
      <c r="T19126" s="71" t="s">
        <v>4263</v>
      </c>
    </row>
    <row r="19127">
      <c r="A19127" s="71" t="s">
        <v>47</v>
      </c>
      <c r="B19127" s="71">
        <v>17676.0</v>
      </c>
      <c r="C19127" s="71" t="s">
        <v>1477</v>
      </c>
      <c r="D19127" s="71" t="s">
        <v>779</v>
      </c>
      <c r="E19127" s="71">
        <v>8.839335669E9</v>
      </c>
      <c r="F19127" s="71">
        <v>0.0</v>
      </c>
      <c r="G19127" s="71" t="s">
        <v>4123</v>
      </c>
      <c r="H19127" s="71">
        <v>3.0</v>
      </c>
      <c r="I19127" s="71">
        <v>40.0</v>
      </c>
      <c r="J19127" s="71">
        <v>1.2</v>
      </c>
      <c r="K19127" s="71">
        <v>5500.0</v>
      </c>
      <c r="L19127" s="71">
        <v>6600.0</v>
      </c>
      <c r="M19127" s="71">
        <v>6600.0</v>
      </c>
      <c r="N19127" s="71">
        <v>0.0</v>
      </c>
      <c r="O19127" s="71">
        <v>6600.0</v>
      </c>
      <c r="P19127" s="71">
        <v>6600.0</v>
      </c>
      <c r="Q19127" s="71">
        <v>0.0</v>
      </c>
      <c r="R19127" s="71">
        <v>0.0</v>
      </c>
      <c r="S19127" s="71" t="s">
        <v>191</v>
      </c>
      <c r="T19127" s="71" t="s">
        <v>4263</v>
      </c>
    </row>
    <row r="19128">
      <c r="A19128" s="71" t="s">
        <v>47</v>
      </c>
      <c r="B19128" s="71">
        <v>17676.0</v>
      </c>
      <c r="C19128" s="71" t="s">
        <v>1477</v>
      </c>
      <c r="D19128" s="71" t="s">
        <v>779</v>
      </c>
      <c r="E19128" s="71">
        <v>8.839335669E9</v>
      </c>
      <c r="T19128" s="71" t="s">
        <v>4263</v>
      </c>
    </row>
    <row r="19129">
      <c r="A19129" s="71" t="s">
        <v>47</v>
      </c>
      <c r="B19129" s="71">
        <v>17676.0</v>
      </c>
      <c r="C19129" s="71" t="s">
        <v>1477</v>
      </c>
      <c r="D19129" s="71" t="s">
        <v>779</v>
      </c>
      <c r="E19129" s="71">
        <v>8.839335669E9</v>
      </c>
      <c r="T19129" s="71" t="s">
        <v>4263</v>
      </c>
    </row>
    <row r="19130">
      <c r="A19130" s="71" t="s">
        <v>47</v>
      </c>
      <c r="B19130" s="71">
        <v>17676.0</v>
      </c>
      <c r="C19130" s="71" t="s">
        <v>1477</v>
      </c>
      <c r="D19130" s="71" t="s">
        <v>779</v>
      </c>
      <c r="E19130" s="71">
        <v>8.839335669E9</v>
      </c>
      <c r="T19130" s="71" t="s">
        <v>4263</v>
      </c>
    </row>
    <row r="19131">
      <c r="A19131" s="71" t="s">
        <v>47</v>
      </c>
      <c r="B19131" s="71">
        <v>17676.0</v>
      </c>
      <c r="C19131" s="71" t="s">
        <v>1477</v>
      </c>
      <c r="D19131" s="71" t="s">
        <v>779</v>
      </c>
      <c r="E19131" s="71">
        <v>8.839335669E9</v>
      </c>
      <c r="T19131" s="71" t="s">
        <v>4263</v>
      </c>
    </row>
    <row r="19132">
      <c r="A19132" s="71" t="s">
        <v>47</v>
      </c>
      <c r="B19132" s="71">
        <v>17675.0</v>
      </c>
      <c r="C19132" s="71" t="s">
        <v>4370</v>
      </c>
      <c r="D19132" s="71" t="s">
        <v>4371</v>
      </c>
      <c r="E19132" s="71">
        <v>9.926318099E9</v>
      </c>
      <c r="F19132" s="71">
        <v>0.0</v>
      </c>
      <c r="G19132" s="71" t="s">
        <v>4123</v>
      </c>
      <c r="H19132" s="71">
        <v>2.0</v>
      </c>
      <c r="I19132" s="71">
        <v>40.0</v>
      </c>
      <c r="J19132" s="71">
        <v>0.8</v>
      </c>
      <c r="K19132" s="71">
        <v>5500.0</v>
      </c>
      <c r="L19132" s="71">
        <v>4400.0</v>
      </c>
      <c r="M19132" s="71">
        <v>4400.0</v>
      </c>
      <c r="N19132" s="71">
        <v>0.0</v>
      </c>
      <c r="O19132" s="71">
        <v>4400.0</v>
      </c>
      <c r="P19132" s="71">
        <v>0.0</v>
      </c>
      <c r="Q19132" s="71">
        <v>4400.0</v>
      </c>
      <c r="R19132" s="71">
        <v>0.0</v>
      </c>
      <c r="S19132" s="71" t="s">
        <v>47</v>
      </c>
      <c r="T19132" s="71" t="s">
        <v>4263</v>
      </c>
    </row>
    <row r="19133">
      <c r="A19133" s="71" t="s">
        <v>47</v>
      </c>
      <c r="B19133" s="71">
        <v>17675.0</v>
      </c>
      <c r="C19133" s="71" t="s">
        <v>4370</v>
      </c>
      <c r="D19133" s="71" t="s">
        <v>4371</v>
      </c>
      <c r="E19133" s="71">
        <v>9.926318099E9</v>
      </c>
      <c r="T19133" s="71" t="s">
        <v>4263</v>
      </c>
    </row>
    <row r="19134">
      <c r="A19134" s="71" t="s">
        <v>47</v>
      </c>
      <c r="B19134" s="71">
        <v>17675.0</v>
      </c>
      <c r="C19134" s="71" t="s">
        <v>4370</v>
      </c>
      <c r="D19134" s="71" t="s">
        <v>4371</v>
      </c>
      <c r="E19134" s="71">
        <v>9.926318099E9</v>
      </c>
      <c r="T19134" s="71" t="s">
        <v>4263</v>
      </c>
    </row>
    <row r="19135">
      <c r="A19135" s="71" t="s">
        <v>47</v>
      </c>
      <c r="B19135" s="71">
        <v>17675.0</v>
      </c>
      <c r="C19135" s="71" t="s">
        <v>4370</v>
      </c>
      <c r="D19135" s="71" t="s">
        <v>4371</v>
      </c>
      <c r="E19135" s="71">
        <v>9.926318099E9</v>
      </c>
      <c r="T19135" s="71" t="s">
        <v>4263</v>
      </c>
    </row>
    <row r="19136">
      <c r="A19136" s="71" t="s">
        <v>47</v>
      </c>
      <c r="B19136" s="71">
        <v>17675.0</v>
      </c>
      <c r="C19136" s="71" t="s">
        <v>4370</v>
      </c>
      <c r="D19136" s="71" t="s">
        <v>4371</v>
      </c>
      <c r="E19136" s="71">
        <v>9.926318099E9</v>
      </c>
      <c r="T19136" s="71" t="s">
        <v>4263</v>
      </c>
    </row>
    <row r="19137">
      <c r="A19137" s="71" t="s">
        <v>47</v>
      </c>
      <c r="B19137" s="71">
        <v>17674.0</v>
      </c>
      <c r="C19137" s="71" t="s">
        <v>4372</v>
      </c>
      <c r="D19137" s="71" t="s">
        <v>544</v>
      </c>
      <c r="E19137" s="71">
        <v>9.926950827E9</v>
      </c>
      <c r="F19137" s="71">
        <v>0.0</v>
      </c>
      <c r="G19137" s="71" t="s">
        <v>4309</v>
      </c>
      <c r="H19137" s="71">
        <v>1.0</v>
      </c>
      <c r="I19137" s="71">
        <v>40.0</v>
      </c>
      <c r="J19137" s="71">
        <v>0.4</v>
      </c>
      <c r="K19137" s="71">
        <v>5500.0</v>
      </c>
      <c r="L19137" s="71">
        <v>2200.0</v>
      </c>
      <c r="M19137" s="71">
        <v>2200.0</v>
      </c>
      <c r="N19137" s="71">
        <v>0.0</v>
      </c>
      <c r="O19137" s="71">
        <v>2200.0</v>
      </c>
      <c r="P19137" s="71">
        <v>0.0</v>
      </c>
      <c r="Q19137" s="71">
        <v>2200.0</v>
      </c>
      <c r="R19137" s="71">
        <v>0.0</v>
      </c>
      <c r="S19137" s="71" t="s">
        <v>47</v>
      </c>
      <c r="T19137" s="71" t="s">
        <v>4263</v>
      </c>
    </row>
    <row r="19138">
      <c r="A19138" s="71" t="s">
        <v>47</v>
      </c>
      <c r="B19138" s="71">
        <v>17674.0</v>
      </c>
      <c r="C19138" s="71" t="s">
        <v>4372</v>
      </c>
      <c r="D19138" s="71" t="s">
        <v>544</v>
      </c>
      <c r="E19138" s="71">
        <v>9.926950827E9</v>
      </c>
      <c r="T19138" s="71" t="s">
        <v>4263</v>
      </c>
    </row>
    <row r="19139">
      <c r="A19139" s="71" t="s">
        <v>47</v>
      </c>
      <c r="B19139" s="71">
        <v>17674.0</v>
      </c>
      <c r="C19139" s="71" t="s">
        <v>4372</v>
      </c>
      <c r="D19139" s="71" t="s">
        <v>544</v>
      </c>
      <c r="E19139" s="71">
        <v>9.926950827E9</v>
      </c>
      <c r="T19139" s="71" t="s">
        <v>4263</v>
      </c>
    </row>
    <row r="19140">
      <c r="A19140" s="71" t="s">
        <v>47</v>
      </c>
      <c r="B19140" s="71">
        <v>17674.0</v>
      </c>
      <c r="C19140" s="71" t="s">
        <v>4372</v>
      </c>
      <c r="D19140" s="71" t="s">
        <v>544</v>
      </c>
      <c r="E19140" s="71">
        <v>9.926950827E9</v>
      </c>
      <c r="T19140" s="71" t="s">
        <v>4263</v>
      </c>
    </row>
    <row r="19141">
      <c r="A19141" s="71" t="s">
        <v>47</v>
      </c>
      <c r="B19141" s="71">
        <v>17674.0</v>
      </c>
      <c r="C19141" s="71" t="s">
        <v>4372</v>
      </c>
      <c r="D19141" s="71" t="s">
        <v>544</v>
      </c>
      <c r="E19141" s="71">
        <v>9.926950827E9</v>
      </c>
      <c r="T19141" s="71" t="s">
        <v>4263</v>
      </c>
    </row>
    <row r="19142">
      <c r="A19142" s="71" t="s">
        <v>47</v>
      </c>
      <c r="B19142" s="71">
        <v>17673.0</v>
      </c>
      <c r="C19142" s="71" t="s">
        <v>4373</v>
      </c>
      <c r="D19142" s="71" t="s">
        <v>1905</v>
      </c>
      <c r="E19142" s="71">
        <v>9.42508036E9</v>
      </c>
      <c r="F19142" s="71">
        <v>0.0</v>
      </c>
      <c r="G19142" s="71" t="s">
        <v>1831</v>
      </c>
      <c r="H19142" s="71">
        <v>5.0</v>
      </c>
      <c r="I19142" s="71">
        <v>40.0</v>
      </c>
      <c r="J19142" s="71">
        <v>2.0</v>
      </c>
      <c r="K19142" s="71">
        <v>5500.0</v>
      </c>
      <c r="L19142" s="71">
        <v>11000.0</v>
      </c>
      <c r="M19142" s="71">
        <v>15400.0</v>
      </c>
      <c r="N19142" s="71">
        <v>0.0</v>
      </c>
      <c r="O19142" s="71">
        <v>15400.0</v>
      </c>
      <c r="P19142" s="71">
        <v>0.0</v>
      </c>
      <c r="Q19142" s="71">
        <v>15400.0</v>
      </c>
      <c r="R19142" s="71">
        <v>0.0</v>
      </c>
      <c r="S19142" s="71" t="s">
        <v>47</v>
      </c>
      <c r="T19142" s="71" t="s">
        <v>4263</v>
      </c>
    </row>
    <row r="19143">
      <c r="A19143" s="71" t="s">
        <v>47</v>
      </c>
      <c r="B19143" s="71">
        <v>17673.0</v>
      </c>
      <c r="C19143" s="71" t="s">
        <v>4373</v>
      </c>
      <c r="D19143" s="71" t="s">
        <v>1905</v>
      </c>
      <c r="E19143" s="71">
        <v>9.42508036E9</v>
      </c>
      <c r="G19143" s="71" t="s">
        <v>4309</v>
      </c>
      <c r="H19143" s="71">
        <v>2.0</v>
      </c>
      <c r="I19143" s="71">
        <v>40.0</v>
      </c>
      <c r="J19143" s="71">
        <v>0.8</v>
      </c>
      <c r="K19143" s="71">
        <v>5500.0</v>
      </c>
      <c r="L19143" s="71">
        <v>4400.0</v>
      </c>
      <c r="T19143" s="71" t="s">
        <v>4263</v>
      </c>
    </row>
    <row r="19144">
      <c r="A19144" s="71" t="s">
        <v>47</v>
      </c>
      <c r="B19144" s="71">
        <v>17673.0</v>
      </c>
      <c r="C19144" s="71" t="s">
        <v>4373</v>
      </c>
      <c r="D19144" s="71" t="s">
        <v>1905</v>
      </c>
      <c r="E19144" s="71">
        <v>9.42508036E9</v>
      </c>
      <c r="T19144" s="71" t="s">
        <v>4263</v>
      </c>
    </row>
    <row r="19145">
      <c r="A19145" s="71" t="s">
        <v>47</v>
      </c>
      <c r="B19145" s="71">
        <v>17673.0</v>
      </c>
      <c r="C19145" s="71" t="s">
        <v>4373</v>
      </c>
      <c r="D19145" s="71" t="s">
        <v>1905</v>
      </c>
      <c r="E19145" s="71">
        <v>9.42508036E9</v>
      </c>
      <c r="T19145" s="71" t="s">
        <v>4263</v>
      </c>
    </row>
    <row r="19146">
      <c r="A19146" s="71" t="s">
        <v>47</v>
      </c>
      <c r="B19146" s="71">
        <v>17673.0</v>
      </c>
      <c r="C19146" s="71" t="s">
        <v>4373</v>
      </c>
      <c r="D19146" s="71" t="s">
        <v>1905</v>
      </c>
      <c r="E19146" s="71">
        <v>9.42508036E9</v>
      </c>
      <c r="T19146" s="71" t="s">
        <v>4263</v>
      </c>
    </row>
    <row r="19147">
      <c r="A19147" s="71" t="s">
        <v>77</v>
      </c>
      <c r="B19147" s="71">
        <v>6620.0</v>
      </c>
      <c r="C19147" s="71" t="s">
        <v>4373</v>
      </c>
      <c r="D19147" s="71" t="s">
        <v>1905</v>
      </c>
      <c r="E19147" s="71">
        <v>9.42508036E9</v>
      </c>
      <c r="F19147" s="71">
        <v>0.0</v>
      </c>
      <c r="G19147" s="71" t="s">
        <v>198</v>
      </c>
      <c r="H19147" s="71">
        <v>3.0</v>
      </c>
      <c r="I19147" s="71">
        <v>40.0</v>
      </c>
      <c r="J19147" s="71">
        <v>1.2</v>
      </c>
      <c r="K19147" s="71">
        <v>5300.0</v>
      </c>
      <c r="L19147" s="71">
        <v>6360.0</v>
      </c>
      <c r="M19147" s="71">
        <v>55120.0</v>
      </c>
      <c r="N19147" s="71">
        <v>120.0</v>
      </c>
      <c r="O19147" s="71">
        <v>55000.0</v>
      </c>
      <c r="P19147" s="71">
        <v>10000.0</v>
      </c>
      <c r="Q19147" s="71">
        <v>45000.0</v>
      </c>
      <c r="R19147" s="71">
        <v>0.0</v>
      </c>
      <c r="S19147" s="71" t="s">
        <v>191</v>
      </c>
      <c r="T19147" s="71" t="s">
        <v>4263</v>
      </c>
    </row>
    <row r="19148">
      <c r="A19148" s="71" t="s">
        <v>77</v>
      </c>
      <c r="B19148" s="71">
        <v>6620.0</v>
      </c>
      <c r="C19148" s="71" t="s">
        <v>4373</v>
      </c>
      <c r="D19148" s="71" t="s">
        <v>1905</v>
      </c>
      <c r="E19148" s="71">
        <v>9.42508036E9</v>
      </c>
      <c r="G19148" s="71" t="s">
        <v>610</v>
      </c>
      <c r="H19148" s="71">
        <v>22.0</v>
      </c>
      <c r="I19148" s="71">
        <v>40.0</v>
      </c>
      <c r="J19148" s="71">
        <v>8.8</v>
      </c>
      <c r="K19148" s="71">
        <v>5300.0</v>
      </c>
      <c r="L19148" s="71">
        <v>46640.0</v>
      </c>
      <c r="T19148" s="71" t="s">
        <v>4263</v>
      </c>
    </row>
    <row r="19149">
      <c r="A19149" s="71" t="s">
        <v>77</v>
      </c>
      <c r="B19149" s="71">
        <v>6620.0</v>
      </c>
      <c r="C19149" s="71" t="s">
        <v>4373</v>
      </c>
      <c r="D19149" s="71" t="s">
        <v>1905</v>
      </c>
      <c r="E19149" s="71">
        <v>9.42508036E9</v>
      </c>
      <c r="G19149" s="71" t="s">
        <v>243</v>
      </c>
      <c r="H19149" s="71">
        <v>1.0</v>
      </c>
      <c r="I19149" s="71">
        <v>40.0</v>
      </c>
      <c r="J19149" s="71">
        <v>0.4</v>
      </c>
      <c r="K19149" s="71">
        <v>5300.0</v>
      </c>
      <c r="L19149" s="71">
        <v>2120.0</v>
      </c>
      <c r="T19149" s="71" t="s">
        <v>4263</v>
      </c>
    </row>
    <row r="19150">
      <c r="A19150" s="71" t="s">
        <v>77</v>
      </c>
      <c r="B19150" s="71">
        <v>6620.0</v>
      </c>
      <c r="C19150" s="71" t="s">
        <v>4373</v>
      </c>
      <c r="D19150" s="71" t="s">
        <v>1905</v>
      </c>
      <c r="E19150" s="71">
        <v>9.42508036E9</v>
      </c>
      <c r="T19150" s="71" t="s">
        <v>4263</v>
      </c>
    </row>
    <row r="19151">
      <c r="A19151" s="71" t="s">
        <v>77</v>
      </c>
      <c r="B19151" s="71">
        <v>6620.0</v>
      </c>
      <c r="C19151" s="71" t="s">
        <v>4373</v>
      </c>
      <c r="D19151" s="71" t="s">
        <v>1905</v>
      </c>
      <c r="E19151" s="71">
        <v>9.42508036E9</v>
      </c>
      <c r="T19151" s="71" t="s">
        <v>4263</v>
      </c>
    </row>
    <row r="19152">
      <c r="A19152" s="71" t="s">
        <v>77</v>
      </c>
      <c r="B19152" s="71">
        <v>6619.0</v>
      </c>
      <c r="C19152" s="71" t="s">
        <v>2817</v>
      </c>
      <c r="D19152" s="71" t="s">
        <v>3435</v>
      </c>
      <c r="E19152" s="71">
        <v>7.415435082E9</v>
      </c>
      <c r="F19152" s="71">
        <v>0.0</v>
      </c>
      <c r="G19152" s="71" t="s">
        <v>610</v>
      </c>
      <c r="H19152" s="71">
        <v>2.0</v>
      </c>
      <c r="I19152" s="71">
        <v>40.0</v>
      </c>
      <c r="J19152" s="71">
        <v>0.8</v>
      </c>
      <c r="K19152" s="71">
        <v>5300.0</v>
      </c>
      <c r="L19152" s="71">
        <v>4240.0</v>
      </c>
      <c r="M19152" s="71">
        <v>4240.0</v>
      </c>
      <c r="N19152" s="71">
        <v>0.0</v>
      </c>
      <c r="O19152" s="71">
        <v>4240.0</v>
      </c>
      <c r="P19152" s="71">
        <v>0.0</v>
      </c>
      <c r="Q19152" s="71">
        <v>4240.0</v>
      </c>
      <c r="R19152" s="71">
        <v>0.0</v>
      </c>
      <c r="S19152" s="71" t="s">
        <v>47</v>
      </c>
      <c r="T19152" s="71" t="s">
        <v>4263</v>
      </c>
    </row>
    <row r="19153">
      <c r="A19153" s="71" t="s">
        <v>77</v>
      </c>
      <c r="B19153" s="71">
        <v>6619.0</v>
      </c>
      <c r="C19153" s="71" t="s">
        <v>2817</v>
      </c>
      <c r="D19153" s="71" t="s">
        <v>3435</v>
      </c>
      <c r="E19153" s="71">
        <v>7.415435082E9</v>
      </c>
      <c r="T19153" s="71" t="s">
        <v>4263</v>
      </c>
    </row>
    <row r="19154">
      <c r="A19154" s="71" t="s">
        <v>77</v>
      </c>
      <c r="B19154" s="71">
        <v>6619.0</v>
      </c>
      <c r="C19154" s="71" t="s">
        <v>2817</v>
      </c>
      <c r="D19154" s="71" t="s">
        <v>3435</v>
      </c>
      <c r="E19154" s="71">
        <v>7.415435082E9</v>
      </c>
      <c r="T19154" s="71" t="s">
        <v>4263</v>
      </c>
    </row>
    <row r="19155">
      <c r="A19155" s="71" t="s">
        <v>77</v>
      </c>
      <c r="B19155" s="71">
        <v>6619.0</v>
      </c>
      <c r="C19155" s="71" t="s">
        <v>2817</v>
      </c>
      <c r="D19155" s="71" t="s">
        <v>3435</v>
      </c>
      <c r="E19155" s="71">
        <v>7.415435082E9</v>
      </c>
      <c r="T19155" s="71" t="s">
        <v>4263</v>
      </c>
    </row>
    <row r="19156">
      <c r="A19156" s="71" t="s">
        <v>77</v>
      </c>
      <c r="B19156" s="71">
        <v>6619.0</v>
      </c>
      <c r="C19156" s="71" t="s">
        <v>2817</v>
      </c>
      <c r="D19156" s="71" t="s">
        <v>3435</v>
      </c>
      <c r="E19156" s="71">
        <v>7.415435082E9</v>
      </c>
      <c r="T19156" s="71" t="s">
        <v>4263</v>
      </c>
    </row>
    <row r="19157">
      <c r="A19157" s="71" t="s">
        <v>77</v>
      </c>
      <c r="B19157" s="71">
        <v>6618.0</v>
      </c>
      <c r="C19157" s="71" t="s">
        <v>4374</v>
      </c>
      <c r="D19157" s="71" t="s">
        <v>2073</v>
      </c>
      <c r="E19157" s="71">
        <v>9.575518548E9</v>
      </c>
      <c r="F19157" s="71">
        <v>0.0</v>
      </c>
      <c r="G19157" s="71" t="s">
        <v>195</v>
      </c>
      <c r="H19157" s="71">
        <v>3.0</v>
      </c>
      <c r="I19157" s="71">
        <v>40.0</v>
      </c>
      <c r="J19157" s="71">
        <v>1.2</v>
      </c>
      <c r="K19157" s="71">
        <v>5300.0</v>
      </c>
      <c r="L19157" s="71">
        <v>6360.0</v>
      </c>
      <c r="M19157" s="71">
        <v>6360.0</v>
      </c>
      <c r="N19157" s="71">
        <v>0.0</v>
      </c>
      <c r="O19157" s="71">
        <v>6360.0</v>
      </c>
      <c r="P19157" s="71">
        <v>6360.0</v>
      </c>
      <c r="Q19157" s="71">
        <v>0.0</v>
      </c>
      <c r="R19157" s="71">
        <v>0.0</v>
      </c>
      <c r="S19157" s="71" t="s">
        <v>191</v>
      </c>
      <c r="T19157" s="71" t="s">
        <v>4263</v>
      </c>
    </row>
    <row r="19158">
      <c r="A19158" s="71" t="s">
        <v>77</v>
      </c>
      <c r="B19158" s="71">
        <v>6618.0</v>
      </c>
      <c r="C19158" s="71" t="s">
        <v>4374</v>
      </c>
      <c r="D19158" s="71" t="s">
        <v>2073</v>
      </c>
      <c r="E19158" s="71">
        <v>9.575518548E9</v>
      </c>
      <c r="T19158" s="71" t="s">
        <v>4263</v>
      </c>
    </row>
    <row r="19159">
      <c r="A19159" s="71" t="s">
        <v>77</v>
      </c>
      <c r="B19159" s="71">
        <v>6618.0</v>
      </c>
      <c r="C19159" s="71" t="s">
        <v>4374</v>
      </c>
      <c r="D19159" s="71" t="s">
        <v>2073</v>
      </c>
      <c r="E19159" s="71">
        <v>9.575518548E9</v>
      </c>
      <c r="T19159" s="71" t="s">
        <v>4263</v>
      </c>
    </row>
    <row r="19160">
      <c r="A19160" s="71" t="s">
        <v>77</v>
      </c>
      <c r="B19160" s="71">
        <v>6618.0</v>
      </c>
      <c r="C19160" s="71" t="s">
        <v>4374</v>
      </c>
      <c r="D19160" s="71" t="s">
        <v>2073</v>
      </c>
      <c r="E19160" s="71">
        <v>9.575518548E9</v>
      </c>
      <c r="T19160" s="71" t="s">
        <v>4263</v>
      </c>
    </row>
    <row r="19161">
      <c r="A19161" s="71" t="s">
        <v>77</v>
      </c>
      <c r="B19161" s="71">
        <v>6618.0</v>
      </c>
      <c r="C19161" s="71" t="s">
        <v>4374</v>
      </c>
      <c r="D19161" s="71" t="s">
        <v>2073</v>
      </c>
      <c r="E19161" s="71">
        <v>9.575518548E9</v>
      </c>
      <c r="T19161" s="71" t="s">
        <v>4263</v>
      </c>
    </row>
    <row r="19162">
      <c r="A19162" s="71" t="s">
        <v>47</v>
      </c>
      <c r="B19162" s="71">
        <v>17672.0</v>
      </c>
      <c r="C19162" s="71" t="s">
        <v>4375</v>
      </c>
      <c r="D19162" s="71" t="s">
        <v>4376</v>
      </c>
      <c r="E19162" s="71">
        <v>9.329904207E9</v>
      </c>
      <c r="F19162" s="71">
        <v>0.0</v>
      </c>
      <c r="G19162" s="71" t="s">
        <v>1831</v>
      </c>
      <c r="H19162" s="71">
        <v>28.0</v>
      </c>
      <c r="I19162" s="71">
        <v>40.0</v>
      </c>
      <c r="J19162" s="71">
        <v>11.2</v>
      </c>
      <c r="K19162" s="71">
        <v>5500.0</v>
      </c>
      <c r="L19162" s="71">
        <v>61600.0</v>
      </c>
      <c r="M19162" s="71">
        <v>68200.0</v>
      </c>
      <c r="N19162" s="71">
        <v>0.0</v>
      </c>
      <c r="O19162" s="71">
        <v>68200.0</v>
      </c>
      <c r="P19162" s="71">
        <v>11000.0</v>
      </c>
      <c r="Q19162" s="71">
        <v>57200.0</v>
      </c>
      <c r="R19162" s="71">
        <v>0.0</v>
      </c>
      <c r="S19162" s="71" t="s">
        <v>191</v>
      </c>
      <c r="T19162" s="71" t="s">
        <v>4263</v>
      </c>
    </row>
    <row r="19163">
      <c r="A19163" s="71" t="s">
        <v>47</v>
      </c>
      <c r="B19163" s="71">
        <v>17672.0</v>
      </c>
      <c r="C19163" s="71" t="s">
        <v>4375</v>
      </c>
      <c r="D19163" s="71" t="s">
        <v>4376</v>
      </c>
      <c r="E19163" s="71">
        <v>9.329904207E9</v>
      </c>
      <c r="G19163" s="71" t="s">
        <v>84</v>
      </c>
      <c r="H19163" s="71">
        <v>3.0</v>
      </c>
      <c r="I19163" s="71">
        <v>40.0</v>
      </c>
      <c r="J19163" s="71">
        <v>1.2</v>
      </c>
      <c r="K19163" s="71">
        <v>5500.0</v>
      </c>
      <c r="L19163" s="71">
        <v>6600.0</v>
      </c>
      <c r="T19163" s="71" t="s">
        <v>4263</v>
      </c>
    </row>
    <row r="19164">
      <c r="A19164" s="71" t="s">
        <v>47</v>
      </c>
      <c r="B19164" s="71">
        <v>17672.0</v>
      </c>
      <c r="C19164" s="71" t="s">
        <v>4375</v>
      </c>
      <c r="D19164" s="71" t="s">
        <v>4376</v>
      </c>
      <c r="E19164" s="71">
        <v>9.329904207E9</v>
      </c>
      <c r="T19164" s="71" t="s">
        <v>4263</v>
      </c>
    </row>
    <row r="19165">
      <c r="A19165" s="71" t="s">
        <v>47</v>
      </c>
      <c r="B19165" s="71">
        <v>17672.0</v>
      </c>
      <c r="C19165" s="71" t="s">
        <v>4375</v>
      </c>
      <c r="D19165" s="71" t="s">
        <v>4376</v>
      </c>
      <c r="E19165" s="71">
        <v>9.329904207E9</v>
      </c>
      <c r="T19165" s="71" t="s">
        <v>4263</v>
      </c>
    </row>
    <row r="19166">
      <c r="A19166" s="71" t="s">
        <v>47</v>
      </c>
      <c r="B19166" s="71">
        <v>17672.0</v>
      </c>
      <c r="C19166" s="71" t="s">
        <v>4375</v>
      </c>
      <c r="D19166" s="71" t="s">
        <v>4376</v>
      </c>
      <c r="E19166" s="71">
        <v>9.329904207E9</v>
      </c>
      <c r="T19166" s="71" t="s">
        <v>4263</v>
      </c>
    </row>
    <row r="19167">
      <c r="A19167" s="71" t="s">
        <v>47</v>
      </c>
      <c r="B19167" s="71">
        <v>17671.0</v>
      </c>
      <c r="C19167" s="71" t="s">
        <v>4377</v>
      </c>
      <c r="D19167" s="71" t="s">
        <v>4378</v>
      </c>
      <c r="E19167" s="71">
        <v>8.085979084E9</v>
      </c>
      <c r="F19167" s="71">
        <v>29840.0</v>
      </c>
      <c r="G19167" s="71" t="s">
        <v>84</v>
      </c>
      <c r="H19167" s="71">
        <v>1.0</v>
      </c>
      <c r="I19167" s="71">
        <v>40.0</v>
      </c>
      <c r="J19167" s="71">
        <v>0.4</v>
      </c>
      <c r="K19167" s="71">
        <v>5500.0</v>
      </c>
      <c r="L19167" s="71">
        <v>2200.0</v>
      </c>
      <c r="M19167" s="71">
        <v>4400.0</v>
      </c>
      <c r="N19167" s="71">
        <v>0.0</v>
      </c>
      <c r="O19167" s="71">
        <v>4400.0</v>
      </c>
      <c r="P19167" s="71">
        <v>4400.0</v>
      </c>
      <c r="Q19167" s="71">
        <v>0.0</v>
      </c>
      <c r="R19167" s="71">
        <v>0.0</v>
      </c>
      <c r="S19167" s="71" t="s">
        <v>191</v>
      </c>
      <c r="T19167" s="71" t="s">
        <v>4263</v>
      </c>
    </row>
    <row r="19168">
      <c r="A19168" s="71" t="s">
        <v>47</v>
      </c>
      <c r="B19168" s="71">
        <v>17671.0</v>
      </c>
      <c r="C19168" s="71" t="s">
        <v>4377</v>
      </c>
      <c r="D19168" s="71" t="s">
        <v>4378</v>
      </c>
      <c r="E19168" s="71">
        <v>8.085979084E9</v>
      </c>
      <c r="G19168" s="71" t="s">
        <v>4123</v>
      </c>
      <c r="H19168" s="71">
        <v>1.0</v>
      </c>
      <c r="I19168" s="71">
        <v>40.0</v>
      </c>
      <c r="J19168" s="71">
        <v>0.4</v>
      </c>
      <c r="K19168" s="71">
        <v>5500.0</v>
      </c>
      <c r="L19168" s="71">
        <v>2200.0</v>
      </c>
      <c r="T19168" s="71" t="s">
        <v>4263</v>
      </c>
    </row>
    <row r="19169">
      <c r="A19169" s="71" t="s">
        <v>47</v>
      </c>
      <c r="B19169" s="71">
        <v>17671.0</v>
      </c>
      <c r="C19169" s="71" t="s">
        <v>4377</v>
      </c>
      <c r="D19169" s="71" t="s">
        <v>4378</v>
      </c>
      <c r="E19169" s="71">
        <v>8.085979084E9</v>
      </c>
      <c r="T19169" s="71" t="s">
        <v>4263</v>
      </c>
    </row>
    <row r="19170">
      <c r="A19170" s="71" t="s">
        <v>47</v>
      </c>
      <c r="B19170" s="71">
        <v>17671.0</v>
      </c>
      <c r="C19170" s="71" t="s">
        <v>4377</v>
      </c>
      <c r="D19170" s="71" t="s">
        <v>4378</v>
      </c>
      <c r="E19170" s="71">
        <v>8.085979084E9</v>
      </c>
      <c r="T19170" s="71" t="s">
        <v>4263</v>
      </c>
    </row>
    <row r="19171">
      <c r="A19171" s="71" t="s">
        <v>47</v>
      </c>
      <c r="B19171" s="71">
        <v>17671.0</v>
      </c>
      <c r="C19171" s="71" t="s">
        <v>4377</v>
      </c>
      <c r="D19171" s="71" t="s">
        <v>4378</v>
      </c>
      <c r="E19171" s="71">
        <v>8.085979084E9</v>
      </c>
      <c r="T19171" s="71" t="s">
        <v>4263</v>
      </c>
    </row>
    <row r="19172">
      <c r="A19172" s="71" t="s">
        <v>77</v>
      </c>
      <c r="B19172" s="71">
        <v>6617.0</v>
      </c>
      <c r="C19172" s="71" t="s">
        <v>4377</v>
      </c>
      <c r="D19172" s="71" t="s">
        <v>4378</v>
      </c>
      <c r="E19172" s="71">
        <v>8.085979084E9</v>
      </c>
      <c r="F19172" s="71">
        <v>29840.0</v>
      </c>
      <c r="G19172" s="71" t="s">
        <v>220</v>
      </c>
      <c r="H19172" s="71">
        <v>12.0</v>
      </c>
      <c r="I19172" s="71">
        <v>40.0</v>
      </c>
      <c r="J19172" s="71">
        <v>4.8</v>
      </c>
      <c r="K19172" s="71">
        <v>5300.0</v>
      </c>
      <c r="L19172" s="71">
        <v>25440.0</v>
      </c>
      <c r="M19172" s="71">
        <v>25440.0</v>
      </c>
      <c r="N19172" s="71">
        <v>0.0</v>
      </c>
      <c r="O19172" s="71">
        <v>25440.0</v>
      </c>
      <c r="P19172" s="71">
        <v>25440.0</v>
      </c>
      <c r="Q19172" s="71">
        <v>0.0</v>
      </c>
      <c r="R19172" s="71">
        <v>0.0</v>
      </c>
      <c r="S19172" s="71" t="s">
        <v>191</v>
      </c>
      <c r="T19172" s="71" t="s">
        <v>4263</v>
      </c>
    </row>
    <row r="19173">
      <c r="A19173" s="71" t="s">
        <v>77</v>
      </c>
      <c r="B19173" s="71">
        <v>6617.0</v>
      </c>
      <c r="C19173" s="71" t="s">
        <v>4377</v>
      </c>
      <c r="D19173" s="71" t="s">
        <v>4378</v>
      </c>
      <c r="E19173" s="71">
        <v>8.085979084E9</v>
      </c>
      <c r="T19173" s="71" t="s">
        <v>4263</v>
      </c>
    </row>
    <row r="19174">
      <c r="A19174" s="71" t="s">
        <v>77</v>
      </c>
      <c r="B19174" s="71">
        <v>6617.0</v>
      </c>
      <c r="C19174" s="71" t="s">
        <v>4377</v>
      </c>
      <c r="D19174" s="71" t="s">
        <v>4378</v>
      </c>
      <c r="E19174" s="71">
        <v>8.085979084E9</v>
      </c>
      <c r="T19174" s="71" t="s">
        <v>4263</v>
      </c>
    </row>
    <row r="19175">
      <c r="A19175" s="71" t="s">
        <v>77</v>
      </c>
      <c r="B19175" s="71">
        <v>6617.0</v>
      </c>
      <c r="C19175" s="71" t="s">
        <v>4377</v>
      </c>
      <c r="D19175" s="71" t="s">
        <v>4378</v>
      </c>
      <c r="E19175" s="71">
        <v>8.085979084E9</v>
      </c>
      <c r="T19175" s="71" t="s">
        <v>4263</v>
      </c>
    </row>
    <row r="19176">
      <c r="A19176" s="71" t="s">
        <v>77</v>
      </c>
      <c r="B19176" s="71">
        <v>6617.0</v>
      </c>
      <c r="C19176" s="71" t="s">
        <v>4377</v>
      </c>
      <c r="D19176" s="71" t="s">
        <v>4378</v>
      </c>
      <c r="E19176" s="71">
        <v>8.085979084E9</v>
      </c>
      <c r="T19176" s="71" t="s">
        <v>4263</v>
      </c>
    </row>
    <row r="19177">
      <c r="A19177" s="71" t="s">
        <v>77</v>
      </c>
      <c r="B19177" s="71">
        <v>6616.0</v>
      </c>
      <c r="C19177" s="71" t="s">
        <v>4379</v>
      </c>
      <c r="D19177" s="71" t="s">
        <v>2343</v>
      </c>
      <c r="E19177" s="71">
        <v>9.977370161E9</v>
      </c>
      <c r="F19177" s="71">
        <v>0.0</v>
      </c>
      <c r="G19177" s="71" t="s">
        <v>610</v>
      </c>
      <c r="H19177" s="71">
        <v>5.0</v>
      </c>
      <c r="I19177" s="71">
        <v>40.0</v>
      </c>
      <c r="J19177" s="71">
        <v>2.0</v>
      </c>
      <c r="K19177" s="71">
        <v>5300.0</v>
      </c>
      <c r="L19177" s="71">
        <v>10600.0</v>
      </c>
      <c r="M19177" s="71">
        <v>10600.0</v>
      </c>
      <c r="N19177" s="71">
        <v>0.0</v>
      </c>
      <c r="O19177" s="71">
        <v>10600.0</v>
      </c>
      <c r="P19177" s="71">
        <v>10000.0</v>
      </c>
      <c r="Q19177" s="71">
        <v>600.0</v>
      </c>
      <c r="R19177" s="71">
        <v>0.0</v>
      </c>
      <c r="S19177" s="71" t="s">
        <v>191</v>
      </c>
      <c r="T19177" s="71" t="s">
        <v>4263</v>
      </c>
    </row>
    <row r="19178">
      <c r="A19178" s="71" t="s">
        <v>77</v>
      </c>
      <c r="B19178" s="71">
        <v>6616.0</v>
      </c>
      <c r="C19178" s="71" t="s">
        <v>4379</v>
      </c>
      <c r="D19178" s="71" t="s">
        <v>2343</v>
      </c>
      <c r="E19178" s="71">
        <v>9.977370161E9</v>
      </c>
      <c r="T19178" s="71" t="s">
        <v>4263</v>
      </c>
    </row>
    <row r="19179">
      <c r="A19179" s="71" t="s">
        <v>77</v>
      </c>
      <c r="B19179" s="71">
        <v>6616.0</v>
      </c>
      <c r="C19179" s="71" t="s">
        <v>4379</v>
      </c>
      <c r="D19179" s="71" t="s">
        <v>2343</v>
      </c>
      <c r="E19179" s="71">
        <v>9.977370161E9</v>
      </c>
      <c r="T19179" s="71" t="s">
        <v>4263</v>
      </c>
    </row>
    <row r="19180">
      <c r="A19180" s="71" t="s">
        <v>77</v>
      </c>
      <c r="B19180" s="71">
        <v>6616.0</v>
      </c>
      <c r="C19180" s="71" t="s">
        <v>4379</v>
      </c>
      <c r="D19180" s="71" t="s">
        <v>2343</v>
      </c>
      <c r="E19180" s="71">
        <v>9.977370161E9</v>
      </c>
      <c r="T19180" s="71" t="s">
        <v>4263</v>
      </c>
    </row>
    <row r="19181">
      <c r="A19181" s="71" t="s">
        <v>77</v>
      </c>
      <c r="B19181" s="71">
        <v>6616.0</v>
      </c>
      <c r="C19181" s="71" t="s">
        <v>4379</v>
      </c>
      <c r="D19181" s="71" t="s">
        <v>2343</v>
      </c>
      <c r="E19181" s="71">
        <v>9.977370161E9</v>
      </c>
      <c r="T19181" s="71" t="s">
        <v>4263</v>
      </c>
    </row>
    <row r="19182">
      <c r="A19182" s="71" t="s">
        <v>77</v>
      </c>
      <c r="B19182" s="71">
        <v>6615.0</v>
      </c>
      <c r="C19182" s="71" t="s">
        <v>421</v>
      </c>
      <c r="D19182" s="71" t="s">
        <v>2343</v>
      </c>
      <c r="E19182" s="71">
        <v>9.09830065E9</v>
      </c>
      <c r="F19182" s="71">
        <v>0.0</v>
      </c>
      <c r="G19182" s="71" t="s">
        <v>610</v>
      </c>
      <c r="H19182" s="71">
        <v>5.0</v>
      </c>
      <c r="I19182" s="71">
        <v>40.0</v>
      </c>
      <c r="J19182" s="71">
        <v>2.0</v>
      </c>
      <c r="K19182" s="71">
        <v>5300.0</v>
      </c>
      <c r="L19182" s="71">
        <v>10600.0</v>
      </c>
      <c r="M19182" s="71">
        <v>10600.0</v>
      </c>
      <c r="N19182" s="71">
        <v>0.0</v>
      </c>
      <c r="O19182" s="71">
        <v>10600.0</v>
      </c>
      <c r="P19182" s="71">
        <v>10000.0</v>
      </c>
      <c r="Q19182" s="71">
        <v>600.0</v>
      </c>
      <c r="R19182" s="71">
        <v>0.0</v>
      </c>
      <c r="S19182" s="71" t="s">
        <v>191</v>
      </c>
      <c r="T19182" s="71" t="s">
        <v>4263</v>
      </c>
    </row>
    <row r="19183">
      <c r="A19183" s="71" t="s">
        <v>77</v>
      </c>
      <c r="B19183" s="71">
        <v>6615.0</v>
      </c>
      <c r="C19183" s="71" t="s">
        <v>421</v>
      </c>
      <c r="D19183" s="71" t="s">
        <v>2343</v>
      </c>
      <c r="E19183" s="71">
        <v>9.09830065E9</v>
      </c>
      <c r="T19183" s="71" t="s">
        <v>4263</v>
      </c>
    </row>
    <row r="19184">
      <c r="A19184" s="71" t="s">
        <v>77</v>
      </c>
      <c r="B19184" s="71">
        <v>6615.0</v>
      </c>
      <c r="C19184" s="71" t="s">
        <v>421</v>
      </c>
      <c r="D19184" s="71" t="s">
        <v>2343</v>
      </c>
      <c r="E19184" s="71">
        <v>9.09830065E9</v>
      </c>
      <c r="T19184" s="71" t="s">
        <v>4263</v>
      </c>
    </row>
    <row r="19185">
      <c r="A19185" s="71" t="s">
        <v>77</v>
      </c>
      <c r="B19185" s="71">
        <v>6615.0</v>
      </c>
      <c r="C19185" s="71" t="s">
        <v>421</v>
      </c>
      <c r="D19185" s="71" t="s">
        <v>2343</v>
      </c>
      <c r="E19185" s="71">
        <v>9.09830065E9</v>
      </c>
      <c r="T19185" s="71" t="s">
        <v>4263</v>
      </c>
    </row>
    <row r="19186">
      <c r="A19186" s="71" t="s">
        <v>77</v>
      </c>
      <c r="B19186" s="71">
        <v>6615.0</v>
      </c>
      <c r="C19186" s="71" t="s">
        <v>421</v>
      </c>
      <c r="D19186" s="71" t="s">
        <v>2343</v>
      </c>
      <c r="E19186" s="71">
        <v>9.09830065E9</v>
      </c>
      <c r="T19186" s="71" t="s">
        <v>4263</v>
      </c>
    </row>
    <row r="19187">
      <c r="A19187" s="71" t="s">
        <v>77</v>
      </c>
      <c r="B19187" s="71">
        <v>6614.0</v>
      </c>
      <c r="C19187" s="71" t="s">
        <v>4380</v>
      </c>
      <c r="D19187" s="71" t="s">
        <v>4381</v>
      </c>
      <c r="E19187" s="71">
        <v>9.243403357E9</v>
      </c>
      <c r="F19187" s="71">
        <v>0.0</v>
      </c>
      <c r="G19187" s="71" t="s">
        <v>610</v>
      </c>
      <c r="H19187" s="71">
        <v>35.0</v>
      </c>
      <c r="I19187" s="71">
        <v>40.0</v>
      </c>
      <c r="J19187" s="71">
        <v>14.0</v>
      </c>
      <c r="K19187" s="71">
        <v>5300.0</v>
      </c>
      <c r="L19187" s="71">
        <v>74200.0</v>
      </c>
      <c r="M19187" s="71">
        <v>74200.0</v>
      </c>
      <c r="N19187" s="71">
        <v>0.0</v>
      </c>
      <c r="O19187" s="71">
        <v>74200.0</v>
      </c>
      <c r="P19187" s="71">
        <v>0.0</v>
      </c>
      <c r="Q19187" s="71">
        <v>74200.0</v>
      </c>
      <c r="R19187" s="71">
        <v>0.0</v>
      </c>
      <c r="S19187" s="71" t="s">
        <v>47</v>
      </c>
      <c r="T19187" s="71" t="s">
        <v>4263</v>
      </c>
    </row>
    <row r="19188">
      <c r="A19188" s="71" t="s">
        <v>77</v>
      </c>
      <c r="B19188" s="71">
        <v>6614.0</v>
      </c>
      <c r="C19188" s="71" t="s">
        <v>4380</v>
      </c>
      <c r="D19188" s="71" t="s">
        <v>4381</v>
      </c>
      <c r="E19188" s="71">
        <v>9.243403357E9</v>
      </c>
      <c r="T19188" s="71" t="s">
        <v>4263</v>
      </c>
    </row>
    <row r="19189">
      <c r="A19189" s="71" t="s">
        <v>77</v>
      </c>
      <c r="B19189" s="71">
        <v>6614.0</v>
      </c>
      <c r="C19189" s="71" t="s">
        <v>4380</v>
      </c>
      <c r="D19189" s="71" t="s">
        <v>4381</v>
      </c>
      <c r="E19189" s="71">
        <v>9.243403357E9</v>
      </c>
      <c r="T19189" s="71" t="s">
        <v>4263</v>
      </c>
    </row>
    <row r="19190">
      <c r="A19190" s="71" t="s">
        <v>77</v>
      </c>
      <c r="B19190" s="71">
        <v>6614.0</v>
      </c>
      <c r="C19190" s="71" t="s">
        <v>4380</v>
      </c>
      <c r="D19190" s="71" t="s">
        <v>4381</v>
      </c>
      <c r="E19190" s="71">
        <v>9.243403357E9</v>
      </c>
      <c r="T19190" s="71" t="s">
        <v>4263</v>
      </c>
    </row>
    <row r="19191">
      <c r="A19191" s="71" t="s">
        <v>77</v>
      </c>
      <c r="B19191" s="71">
        <v>6614.0</v>
      </c>
      <c r="C19191" s="71" t="s">
        <v>4380</v>
      </c>
      <c r="D19191" s="71" t="s">
        <v>4381</v>
      </c>
      <c r="E19191" s="71">
        <v>9.243403357E9</v>
      </c>
      <c r="T19191" s="71" t="s">
        <v>4263</v>
      </c>
    </row>
    <row r="19192">
      <c r="A19192" s="71" t="s">
        <v>47</v>
      </c>
      <c r="B19192" s="71">
        <v>17670.0</v>
      </c>
      <c r="C19192" s="71" t="s">
        <v>4382</v>
      </c>
      <c r="D19192" s="71" t="s">
        <v>670</v>
      </c>
      <c r="E19192" s="71">
        <v>9.406821235E9</v>
      </c>
      <c r="F19192" s="71">
        <v>0.0</v>
      </c>
      <c r="G19192" s="71" t="s">
        <v>4123</v>
      </c>
      <c r="H19192" s="71">
        <v>3.0</v>
      </c>
      <c r="I19192" s="71">
        <v>40.0</v>
      </c>
      <c r="J19192" s="71">
        <v>1.2</v>
      </c>
      <c r="K19192" s="71">
        <v>5500.0</v>
      </c>
      <c r="L19192" s="71">
        <v>6600.0</v>
      </c>
      <c r="M19192" s="71">
        <v>6600.0</v>
      </c>
      <c r="N19192" s="71">
        <v>0.0</v>
      </c>
      <c r="O19192" s="71">
        <v>6600.0</v>
      </c>
      <c r="P19192" s="71">
        <v>6600.0</v>
      </c>
      <c r="Q19192" s="71">
        <v>0.0</v>
      </c>
      <c r="R19192" s="71">
        <v>0.0</v>
      </c>
      <c r="S19192" s="71" t="s">
        <v>191</v>
      </c>
      <c r="T19192" s="71" t="s">
        <v>4263</v>
      </c>
    </row>
    <row r="19193">
      <c r="A19193" s="71" t="s">
        <v>47</v>
      </c>
      <c r="B19193" s="71">
        <v>17670.0</v>
      </c>
      <c r="C19193" s="71" t="s">
        <v>4382</v>
      </c>
      <c r="D19193" s="71" t="s">
        <v>670</v>
      </c>
      <c r="E19193" s="71">
        <v>9.406821235E9</v>
      </c>
      <c r="T19193" s="71" t="s">
        <v>4263</v>
      </c>
    </row>
    <row r="19194">
      <c r="A19194" s="71" t="s">
        <v>47</v>
      </c>
      <c r="B19194" s="71">
        <v>17670.0</v>
      </c>
      <c r="C19194" s="71" t="s">
        <v>4382</v>
      </c>
      <c r="D19194" s="71" t="s">
        <v>670</v>
      </c>
      <c r="E19194" s="71">
        <v>9.406821235E9</v>
      </c>
      <c r="T19194" s="71" t="s">
        <v>4263</v>
      </c>
    </row>
    <row r="19195">
      <c r="A19195" s="71" t="s">
        <v>47</v>
      </c>
      <c r="B19195" s="71">
        <v>17670.0</v>
      </c>
      <c r="C19195" s="71" t="s">
        <v>4382</v>
      </c>
      <c r="D19195" s="71" t="s">
        <v>670</v>
      </c>
      <c r="E19195" s="71">
        <v>9.406821235E9</v>
      </c>
      <c r="T19195" s="71" t="s">
        <v>4263</v>
      </c>
    </row>
    <row r="19196">
      <c r="A19196" s="71" t="s">
        <v>47</v>
      </c>
      <c r="B19196" s="71">
        <v>17670.0</v>
      </c>
      <c r="C19196" s="71" t="s">
        <v>4382</v>
      </c>
      <c r="D19196" s="71" t="s">
        <v>670</v>
      </c>
      <c r="E19196" s="71">
        <v>9.406821235E9</v>
      </c>
      <c r="T19196" s="71" t="s">
        <v>4263</v>
      </c>
    </row>
    <row r="19197">
      <c r="A19197" s="71" t="s">
        <v>47</v>
      </c>
      <c r="B19197" s="71">
        <v>17669.0</v>
      </c>
      <c r="C19197" s="71" t="s">
        <v>4383</v>
      </c>
      <c r="D19197" s="71" t="s">
        <v>249</v>
      </c>
      <c r="E19197" s="71">
        <v>9.131597917E9</v>
      </c>
      <c r="F19197" s="71">
        <v>0.0</v>
      </c>
      <c r="G19197" s="71" t="s">
        <v>4123</v>
      </c>
      <c r="H19197" s="71">
        <v>1.0</v>
      </c>
      <c r="I19197" s="71">
        <v>40.0</v>
      </c>
      <c r="J19197" s="71">
        <v>0.4</v>
      </c>
      <c r="K19197" s="71">
        <v>5500.0</v>
      </c>
      <c r="L19197" s="71">
        <v>2200.0</v>
      </c>
      <c r="M19197" s="71">
        <v>2200.0</v>
      </c>
      <c r="N19197" s="71">
        <v>0.0</v>
      </c>
      <c r="O19197" s="71">
        <v>2200.0</v>
      </c>
      <c r="P19197" s="71">
        <v>2200.0</v>
      </c>
      <c r="Q19197" s="71">
        <v>0.0</v>
      </c>
      <c r="R19197" s="71">
        <v>0.0</v>
      </c>
      <c r="S19197" s="71" t="s">
        <v>191</v>
      </c>
      <c r="T19197" s="71" t="s">
        <v>4263</v>
      </c>
    </row>
    <row r="19198">
      <c r="A19198" s="71" t="s">
        <v>47</v>
      </c>
      <c r="B19198" s="71">
        <v>17669.0</v>
      </c>
      <c r="C19198" s="71" t="s">
        <v>4383</v>
      </c>
      <c r="D19198" s="71" t="s">
        <v>249</v>
      </c>
      <c r="E19198" s="71">
        <v>9.131597917E9</v>
      </c>
      <c r="T19198" s="71" t="s">
        <v>4263</v>
      </c>
    </row>
    <row r="19199">
      <c r="A19199" s="71" t="s">
        <v>47</v>
      </c>
      <c r="B19199" s="71">
        <v>17669.0</v>
      </c>
      <c r="C19199" s="71" t="s">
        <v>4383</v>
      </c>
      <c r="D19199" s="71" t="s">
        <v>249</v>
      </c>
      <c r="E19199" s="71">
        <v>9.131597917E9</v>
      </c>
      <c r="T19199" s="71" t="s">
        <v>4263</v>
      </c>
    </row>
    <row r="19200">
      <c r="A19200" s="71" t="s">
        <v>47</v>
      </c>
      <c r="B19200" s="71">
        <v>17669.0</v>
      </c>
      <c r="C19200" s="71" t="s">
        <v>4383</v>
      </c>
      <c r="D19200" s="71" t="s">
        <v>249</v>
      </c>
      <c r="E19200" s="71">
        <v>9.131597917E9</v>
      </c>
      <c r="T19200" s="71" t="s">
        <v>4263</v>
      </c>
    </row>
    <row r="19201">
      <c r="A19201" s="71" t="s">
        <v>47</v>
      </c>
      <c r="B19201" s="71">
        <v>17669.0</v>
      </c>
      <c r="C19201" s="71" t="s">
        <v>4383</v>
      </c>
      <c r="D19201" s="71" t="s">
        <v>249</v>
      </c>
      <c r="E19201" s="71">
        <v>9.131597917E9</v>
      </c>
      <c r="T19201" s="71" t="s">
        <v>4263</v>
      </c>
    </row>
    <row r="19202">
      <c r="A19202" s="71" t="s">
        <v>47</v>
      </c>
      <c r="B19202" s="71">
        <v>17668.0</v>
      </c>
      <c r="C19202" s="71" t="s">
        <v>1211</v>
      </c>
      <c r="D19202" s="71" t="s">
        <v>681</v>
      </c>
      <c r="E19202" s="71">
        <v>9.630711619E9</v>
      </c>
      <c r="F19202" s="71">
        <v>0.0</v>
      </c>
      <c r="G19202" s="71" t="s">
        <v>1831</v>
      </c>
      <c r="H19202" s="71">
        <v>1.0</v>
      </c>
      <c r="I19202" s="71">
        <v>40.0</v>
      </c>
      <c r="J19202" s="71">
        <v>0.4</v>
      </c>
      <c r="K19202" s="71">
        <v>5500.0</v>
      </c>
      <c r="L19202" s="71">
        <v>2200.0</v>
      </c>
      <c r="M19202" s="71">
        <v>2200.0</v>
      </c>
      <c r="N19202" s="71">
        <v>0.0</v>
      </c>
      <c r="O19202" s="71">
        <v>2200.0</v>
      </c>
      <c r="P19202" s="71">
        <v>0.0</v>
      </c>
      <c r="Q19202" s="71">
        <v>2200.0</v>
      </c>
      <c r="R19202" s="71">
        <v>0.0</v>
      </c>
      <c r="S19202" s="71" t="s">
        <v>47</v>
      </c>
      <c r="T19202" s="71" t="s">
        <v>4263</v>
      </c>
    </row>
    <row r="19203">
      <c r="A19203" s="71" t="s">
        <v>47</v>
      </c>
      <c r="B19203" s="71">
        <v>17668.0</v>
      </c>
      <c r="C19203" s="71" t="s">
        <v>1211</v>
      </c>
      <c r="D19203" s="71" t="s">
        <v>681</v>
      </c>
      <c r="E19203" s="71">
        <v>9.630711619E9</v>
      </c>
      <c r="T19203" s="71" t="s">
        <v>4263</v>
      </c>
    </row>
    <row r="19204">
      <c r="A19204" s="71" t="s">
        <v>47</v>
      </c>
      <c r="B19204" s="71">
        <v>17668.0</v>
      </c>
      <c r="C19204" s="71" t="s">
        <v>1211</v>
      </c>
      <c r="D19204" s="71" t="s">
        <v>681</v>
      </c>
      <c r="E19204" s="71">
        <v>9.630711619E9</v>
      </c>
      <c r="T19204" s="71" t="s">
        <v>4263</v>
      </c>
    </row>
    <row r="19205">
      <c r="A19205" s="71" t="s">
        <v>47</v>
      </c>
      <c r="B19205" s="71">
        <v>17668.0</v>
      </c>
      <c r="C19205" s="71" t="s">
        <v>1211</v>
      </c>
      <c r="D19205" s="71" t="s">
        <v>681</v>
      </c>
      <c r="E19205" s="71">
        <v>9.630711619E9</v>
      </c>
      <c r="T19205" s="71" t="s">
        <v>4263</v>
      </c>
    </row>
    <row r="19206">
      <c r="A19206" s="71" t="s">
        <v>47</v>
      </c>
      <c r="B19206" s="71">
        <v>17668.0</v>
      </c>
      <c r="C19206" s="71" t="s">
        <v>1211</v>
      </c>
      <c r="D19206" s="71" t="s">
        <v>681</v>
      </c>
      <c r="E19206" s="71">
        <v>9.630711619E9</v>
      </c>
      <c r="T19206" s="71" t="s">
        <v>4263</v>
      </c>
    </row>
    <row r="19207">
      <c r="A19207" s="71" t="s">
        <v>47</v>
      </c>
      <c r="B19207" s="71">
        <v>17667.0</v>
      </c>
      <c r="C19207" s="71" t="s">
        <v>4040</v>
      </c>
      <c r="D19207" s="71" t="s">
        <v>681</v>
      </c>
      <c r="E19207" s="71">
        <v>8.35042924E9</v>
      </c>
      <c r="F19207" s="71">
        <v>0.0</v>
      </c>
      <c r="G19207" s="71" t="s">
        <v>4309</v>
      </c>
      <c r="H19207" s="71">
        <v>2.0</v>
      </c>
      <c r="I19207" s="71">
        <v>40.0</v>
      </c>
      <c r="J19207" s="71">
        <v>0.8</v>
      </c>
      <c r="K19207" s="71">
        <v>5500.0</v>
      </c>
      <c r="L19207" s="71">
        <v>4400.0</v>
      </c>
      <c r="M19207" s="71">
        <v>4400.0</v>
      </c>
      <c r="N19207" s="71">
        <v>0.0</v>
      </c>
      <c r="O19207" s="71">
        <v>4400.0</v>
      </c>
      <c r="P19207" s="71">
        <v>0.0</v>
      </c>
      <c r="Q19207" s="71">
        <v>4400.0</v>
      </c>
      <c r="R19207" s="71">
        <v>0.0</v>
      </c>
      <c r="S19207" s="71" t="s">
        <v>47</v>
      </c>
      <c r="T19207" s="71" t="s">
        <v>4263</v>
      </c>
    </row>
    <row r="19208">
      <c r="A19208" s="71" t="s">
        <v>47</v>
      </c>
      <c r="B19208" s="71">
        <v>17667.0</v>
      </c>
      <c r="C19208" s="71" t="s">
        <v>4040</v>
      </c>
      <c r="D19208" s="71" t="s">
        <v>681</v>
      </c>
      <c r="E19208" s="71">
        <v>8.35042924E9</v>
      </c>
      <c r="T19208" s="71" t="s">
        <v>4263</v>
      </c>
    </row>
    <row r="19209">
      <c r="A19209" s="71" t="s">
        <v>47</v>
      </c>
      <c r="B19209" s="71">
        <v>17667.0</v>
      </c>
      <c r="C19209" s="71" t="s">
        <v>4040</v>
      </c>
      <c r="D19209" s="71" t="s">
        <v>681</v>
      </c>
      <c r="E19209" s="71">
        <v>8.35042924E9</v>
      </c>
      <c r="T19209" s="71" t="s">
        <v>4263</v>
      </c>
    </row>
    <row r="19210">
      <c r="A19210" s="71" t="s">
        <v>47</v>
      </c>
      <c r="B19210" s="71">
        <v>17667.0</v>
      </c>
      <c r="C19210" s="71" t="s">
        <v>4040</v>
      </c>
      <c r="D19210" s="71" t="s">
        <v>681</v>
      </c>
      <c r="E19210" s="71">
        <v>8.35042924E9</v>
      </c>
      <c r="T19210" s="71" t="s">
        <v>4263</v>
      </c>
    </row>
    <row r="19211">
      <c r="A19211" s="71" t="s">
        <v>47</v>
      </c>
      <c r="B19211" s="71">
        <v>17667.0</v>
      </c>
      <c r="C19211" s="71" t="s">
        <v>4040</v>
      </c>
      <c r="D19211" s="71" t="s">
        <v>681</v>
      </c>
      <c r="E19211" s="71">
        <v>8.35042924E9</v>
      </c>
      <c r="T19211" s="71" t="s">
        <v>4263</v>
      </c>
    </row>
    <row r="19212">
      <c r="A19212" s="71" t="s">
        <v>47</v>
      </c>
      <c r="B19212" s="71">
        <v>17666.0</v>
      </c>
      <c r="C19212" s="71" t="s">
        <v>2181</v>
      </c>
      <c r="D19212" s="71" t="s">
        <v>4384</v>
      </c>
      <c r="E19212" s="71">
        <v>7.974463164E9</v>
      </c>
      <c r="F19212" s="71">
        <v>0.0</v>
      </c>
      <c r="G19212" s="71" t="s">
        <v>4309</v>
      </c>
      <c r="H19212" s="71">
        <v>2.0</v>
      </c>
      <c r="I19212" s="71">
        <v>40.0</v>
      </c>
      <c r="J19212" s="71">
        <v>0.8</v>
      </c>
      <c r="K19212" s="71">
        <v>5500.0</v>
      </c>
      <c r="L19212" s="71">
        <v>4400.0</v>
      </c>
      <c r="M19212" s="71">
        <v>4400.0</v>
      </c>
      <c r="N19212" s="71">
        <v>0.0</v>
      </c>
      <c r="O19212" s="71">
        <v>4400.0</v>
      </c>
      <c r="P19212" s="71">
        <v>0.0</v>
      </c>
      <c r="Q19212" s="71">
        <v>4400.0</v>
      </c>
      <c r="R19212" s="71">
        <v>0.0</v>
      </c>
      <c r="S19212" s="71" t="s">
        <v>47</v>
      </c>
      <c r="T19212" s="71" t="s">
        <v>4263</v>
      </c>
    </row>
    <row r="19213">
      <c r="A19213" s="71" t="s">
        <v>47</v>
      </c>
      <c r="B19213" s="71">
        <v>17666.0</v>
      </c>
      <c r="C19213" s="71" t="s">
        <v>2181</v>
      </c>
      <c r="D19213" s="71" t="s">
        <v>4384</v>
      </c>
      <c r="E19213" s="71">
        <v>7.974463164E9</v>
      </c>
      <c r="T19213" s="71" t="s">
        <v>4263</v>
      </c>
    </row>
    <row r="19214">
      <c r="A19214" s="71" t="s">
        <v>47</v>
      </c>
      <c r="B19214" s="71">
        <v>17666.0</v>
      </c>
      <c r="C19214" s="71" t="s">
        <v>2181</v>
      </c>
      <c r="D19214" s="71" t="s">
        <v>4384</v>
      </c>
      <c r="E19214" s="71">
        <v>7.974463164E9</v>
      </c>
      <c r="T19214" s="71" t="s">
        <v>4263</v>
      </c>
    </row>
    <row r="19215">
      <c r="A19215" s="71" t="s">
        <v>47</v>
      </c>
      <c r="B19215" s="71">
        <v>17666.0</v>
      </c>
      <c r="C19215" s="71" t="s">
        <v>2181</v>
      </c>
      <c r="D19215" s="71" t="s">
        <v>4384</v>
      </c>
      <c r="E19215" s="71">
        <v>7.974463164E9</v>
      </c>
      <c r="T19215" s="71" t="s">
        <v>4263</v>
      </c>
    </row>
    <row r="19216">
      <c r="A19216" s="71" t="s">
        <v>47</v>
      </c>
      <c r="B19216" s="71">
        <v>17666.0</v>
      </c>
      <c r="C19216" s="71" t="s">
        <v>2181</v>
      </c>
      <c r="D19216" s="71" t="s">
        <v>4384</v>
      </c>
      <c r="E19216" s="71">
        <v>7.974463164E9</v>
      </c>
      <c r="T19216" s="71" t="s">
        <v>4263</v>
      </c>
    </row>
    <row r="19217">
      <c r="A19217" s="71" t="s">
        <v>47</v>
      </c>
      <c r="B19217" s="71">
        <v>17665.0</v>
      </c>
      <c r="C19217" s="71" t="s">
        <v>4385</v>
      </c>
      <c r="D19217" s="71" t="s">
        <v>4386</v>
      </c>
      <c r="E19217" s="71">
        <v>9.098394589E9</v>
      </c>
      <c r="F19217" s="71">
        <v>0.0</v>
      </c>
      <c r="G19217" s="71" t="s">
        <v>4123</v>
      </c>
      <c r="H19217" s="71">
        <v>3.0</v>
      </c>
      <c r="I19217" s="71">
        <v>40.0</v>
      </c>
      <c r="J19217" s="71">
        <v>1.2</v>
      </c>
      <c r="K19217" s="71">
        <v>5500.0</v>
      </c>
      <c r="L19217" s="71">
        <v>6600.0</v>
      </c>
      <c r="M19217" s="71">
        <v>13200.0</v>
      </c>
      <c r="N19217" s="71">
        <v>0.0</v>
      </c>
      <c r="O19217" s="71">
        <v>13200.0</v>
      </c>
      <c r="P19217" s="71">
        <v>13200.0</v>
      </c>
      <c r="Q19217" s="71">
        <v>0.0</v>
      </c>
      <c r="R19217" s="71">
        <v>0.0</v>
      </c>
      <c r="S19217" s="71" t="s">
        <v>191</v>
      </c>
      <c r="T19217" s="71" t="s">
        <v>4263</v>
      </c>
    </row>
    <row r="19218">
      <c r="A19218" s="71" t="s">
        <v>47</v>
      </c>
      <c r="B19218" s="71">
        <v>17665.0</v>
      </c>
      <c r="C19218" s="71" t="s">
        <v>4385</v>
      </c>
      <c r="D19218" s="71" t="s">
        <v>4386</v>
      </c>
      <c r="E19218" s="71">
        <v>9.098394589E9</v>
      </c>
      <c r="G19218" s="71" t="s">
        <v>4309</v>
      </c>
      <c r="H19218" s="71">
        <v>3.0</v>
      </c>
      <c r="I19218" s="71">
        <v>40.0</v>
      </c>
      <c r="J19218" s="71">
        <v>1.2</v>
      </c>
      <c r="K19218" s="71">
        <v>5500.0</v>
      </c>
      <c r="L19218" s="71">
        <v>6600.0</v>
      </c>
      <c r="T19218" s="71" t="s">
        <v>4263</v>
      </c>
    </row>
    <row r="19219">
      <c r="A19219" s="71" t="s">
        <v>47</v>
      </c>
      <c r="B19219" s="71">
        <v>17665.0</v>
      </c>
      <c r="C19219" s="71" t="s">
        <v>4385</v>
      </c>
      <c r="D19219" s="71" t="s">
        <v>4386</v>
      </c>
      <c r="E19219" s="71">
        <v>9.098394589E9</v>
      </c>
      <c r="T19219" s="71" t="s">
        <v>4263</v>
      </c>
    </row>
    <row r="19220">
      <c r="A19220" s="71" t="s">
        <v>47</v>
      </c>
      <c r="B19220" s="71">
        <v>17665.0</v>
      </c>
      <c r="C19220" s="71" t="s">
        <v>4385</v>
      </c>
      <c r="D19220" s="71" t="s">
        <v>4386</v>
      </c>
      <c r="E19220" s="71">
        <v>9.098394589E9</v>
      </c>
      <c r="T19220" s="71" t="s">
        <v>4263</v>
      </c>
    </row>
    <row r="19221">
      <c r="A19221" s="71" t="s">
        <v>47</v>
      </c>
      <c r="B19221" s="71">
        <v>17665.0</v>
      </c>
      <c r="C19221" s="71" t="s">
        <v>4385</v>
      </c>
      <c r="D19221" s="71" t="s">
        <v>4386</v>
      </c>
      <c r="E19221" s="71">
        <v>9.098394589E9</v>
      </c>
      <c r="T19221" s="71" t="s">
        <v>4263</v>
      </c>
    </row>
    <row r="19222">
      <c r="A19222" s="71" t="s">
        <v>77</v>
      </c>
      <c r="B19222" s="71">
        <v>6613.0</v>
      </c>
      <c r="C19222" s="71" t="s">
        <v>3070</v>
      </c>
      <c r="D19222" s="71" t="s">
        <v>1827</v>
      </c>
      <c r="E19222" s="71">
        <v>0.0</v>
      </c>
      <c r="F19222" s="71">
        <v>0.0</v>
      </c>
      <c r="G19222" s="71" t="s">
        <v>610</v>
      </c>
      <c r="H19222" s="71">
        <v>3.0</v>
      </c>
      <c r="I19222" s="71">
        <v>40.0</v>
      </c>
      <c r="J19222" s="71">
        <v>1.2</v>
      </c>
      <c r="K19222" s="71">
        <v>5300.0</v>
      </c>
      <c r="L19222" s="71">
        <v>6360.0</v>
      </c>
      <c r="M19222" s="71">
        <v>6360.0</v>
      </c>
      <c r="N19222" s="71">
        <v>0.0</v>
      </c>
      <c r="O19222" s="71">
        <v>6360.0</v>
      </c>
      <c r="P19222" s="71">
        <v>2360.0</v>
      </c>
      <c r="Q19222" s="71">
        <v>4000.0</v>
      </c>
      <c r="R19222" s="71">
        <v>0.0</v>
      </c>
      <c r="S19222" s="71" t="s">
        <v>191</v>
      </c>
      <c r="T19222" s="71" t="s">
        <v>4263</v>
      </c>
    </row>
    <row r="19223">
      <c r="A19223" s="71" t="s">
        <v>77</v>
      </c>
      <c r="B19223" s="71">
        <v>6613.0</v>
      </c>
      <c r="C19223" s="71" t="s">
        <v>3070</v>
      </c>
      <c r="D19223" s="71" t="s">
        <v>1827</v>
      </c>
      <c r="E19223" s="71">
        <v>0.0</v>
      </c>
      <c r="T19223" s="71" t="s">
        <v>4263</v>
      </c>
    </row>
    <row r="19224">
      <c r="A19224" s="71" t="s">
        <v>77</v>
      </c>
      <c r="B19224" s="71">
        <v>6613.0</v>
      </c>
      <c r="C19224" s="71" t="s">
        <v>3070</v>
      </c>
      <c r="D19224" s="71" t="s">
        <v>1827</v>
      </c>
      <c r="E19224" s="71">
        <v>0.0</v>
      </c>
      <c r="T19224" s="71" t="s">
        <v>4263</v>
      </c>
    </row>
    <row r="19225">
      <c r="A19225" s="71" t="s">
        <v>77</v>
      </c>
      <c r="B19225" s="71">
        <v>6613.0</v>
      </c>
      <c r="C19225" s="71" t="s">
        <v>3070</v>
      </c>
      <c r="D19225" s="71" t="s">
        <v>1827</v>
      </c>
      <c r="E19225" s="71">
        <v>0.0</v>
      </c>
      <c r="T19225" s="71" t="s">
        <v>4263</v>
      </c>
    </row>
    <row r="19226">
      <c r="A19226" s="71" t="s">
        <v>77</v>
      </c>
      <c r="B19226" s="71">
        <v>6613.0</v>
      </c>
      <c r="C19226" s="71" t="s">
        <v>3070</v>
      </c>
      <c r="D19226" s="71" t="s">
        <v>1827</v>
      </c>
      <c r="E19226" s="71">
        <v>0.0</v>
      </c>
      <c r="T19226" s="71" t="s">
        <v>4263</v>
      </c>
    </row>
    <row r="19227">
      <c r="A19227" s="71" t="s">
        <v>77</v>
      </c>
      <c r="B19227" s="71">
        <v>6612.0</v>
      </c>
      <c r="C19227" s="71" t="s">
        <v>4387</v>
      </c>
      <c r="D19227" s="71" t="s">
        <v>1827</v>
      </c>
      <c r="E19227" s="71">
        <v>0.0</v>
      </c>
      <c r="F19227" s="71">
        <v>0.0</v>
      </c>
      <c r="G19227" s="71" t="s">
        <v>610</v>
      </c>
      <c r="H19227" s="71">
        <v>3.0</v>
      </c>
      <c r="I19227" s="71">
        <v>40.0</v>
      </c>
      <c r="J19227" s="71">
        <v>1.2</v>
      </c>
      <c r="K19227" s="71">
        <v>5300.0</v>
      </c>
      <c r="L19227" s="71">
        <v>6360.0</v>
      </c>
      <c r="M19227" s="71">
        <v>6360.0</v>
      </c>
      <c r="N19227" s="71">
        <v>0.0</v>
      </c>
      <c r="O19227" s="71">
        <v>6360.0</v>
      </c>
      <c r="P19227" s="71">
        <v>6360.0</v>
      </c>
      <c r="Q19227" s="71">
        <v>0.0</v>
      </c>
      <c r="R19227" s="71">
        <v>0.0</v>
      </c>
      <c r="S19227" s="71" t="s">
        <v>191</v>
      </c>
      <c r="T19227" s="71" t="s">
        <v>4263</v>
      </c>
    </row>
    <row r="19228">
      <c r="A19228" s="71" t="s">
        <v>77</v>
      </c>
      <c r="B19228" s="71">
        <v>6612.0</v>
      </c>
      <c r="C19228" s="71" t="s">
        <v>4387</v>
      </c>
      <c r="D19228" s="71" t="s">
        <v>1827</v>
      </c>
      <c r="E19228" s="71">
        <v>0.0</v>
      </c>
      <c r="T19228" s="71" t="s">
        <v>4263</v>
      </c>
    </row>
    <row r="19229">
      <c r="A19229" s="71" t="s">
        <v>77</v>
      </c>
      <c r="B19229" s="71">
        <v>6612.0</v>
      </c>
      <c r="C19229" s="71" t="s">
        <v>4387</v>
      </c>
      <c r="D19229" s="71" t="s">
        <v>1827</v>
      </c>
      <c r="E19229" s="71">
        <v>0.0</v>
      </c>
      <c r="T19229" s="71" t="s">
        <v>4263</v>
      </c>
    </row>
    <row r="19230">
      <c r="A19230" s="71" t="s">
        <v>77</v>
      </c>
      <c r="B19230" s="71">
        <v>6612.0</v>
      </c>
      <c r="C19230" s="71" t="s">
        <v>4387</v>
      </c>
      <c r="D19230" s="71" t="s">
        <v>1827</v>
      </c>
      <c r="E19230" s="71">
        <v>0.0</v>
      </c>
      <c r="T19230" s="71" t="s">
        <v>4263</v>
      </c>
    </row>
    <row r="19231">
      <c r="A19231" s="71" t="s">
        <v>77</v>
      </c>
      <c r="B19231" s="71">
        <v>6612.0</v>
      </c>
      <c r="C19231" s="71" t="s">
        <v>4387</v>
      </c>
      <c r="D19231" s="71" t="s">
        <v>1827</v>
      </c>
      <c r="E19231" s="71">
        <v>0.0</v>
      </c>
      <c r="T19231" s="71" t="s">
        <v>4263</v>
      </c>
    </row>
    <row r="19232">
      <c r="A19232" s="71" t="s">
        <v>47</v>
      </c>
      <c r="B19232" s="71">
        <v>17664.0</v>
      </c>
      <c r="C19232" s="71" t="s">
        <v>4388</v>
      </c>
      <c r="D19232" s="71" t="s">
        <v>4389</v>
      </c>
      <c r="E19232" s="71">
        <v>9.977012936E9</v>
      </c>
      <c r="F19232" s="71">
        <v>0.0</v>
      </c>
      <c r="G19232" s="71" t="s">
        <v>1831</v>
      </c>
      <c r="H19232" s="71">
        <v>3.0</v>
      </c>
      <c r="I19232" s="71">
        <v>40.0</v>
      </c>
      <c r="J19232" s="71">
        <v>1.2</v>
      </c>
      <c r="K19232" s="71">
        <v>5500.0</v>
      </c>
      <c r="L19232" s="71">
        <v>6600.0</v>
      </c>
      <c r="M19232" s="71">
        <v>11000.0</v>
      </c>
      <c r="N19232" s="71">
        <v>0.0</v>
      </c>
      <c r="O19232" s="71">
        <v>11000.0</v>
      </c>
      <c r="P19232" s="71">
        <v>11000.0</v>
      </c>
      <c r="Q19232" s="71">
        <v>0.0</v>
      </c>
      <c r="R19232" s="71">
        <v>0.0</v>
      </c>
      <c r="S19232" s="71" t="s">
        <v>191</v>
      </c>
      <c r="T19232" s="71" t="s">
        <v>4263</v>
      </c>
    </row>
    <row r="19233">
      <c r="A19233" s="71" t="s">
        <v>47</v>
      </c>
      <c r="B19233" s="71">
        <v>17664.0</v>
      </c>
      <c r="C19233" s="71" t="s">
        <v>4388</v>
      </c>
      <c r="D19233" s="71" t="s">
        <v>4389</v>
      </c>
      <c r="E19233" s="71">
        <v>9.977012936E9</v>
      </c>
      <c r="G19233" s="71" t="s">
        <v>4309</v>
      </c>
      <c r="H19233" s="71">
        <v>2.0</v>
      </c>
      <c r="I19233" s="71">
        <v>40.0</v>
      </c>
      <c r="J19233" s="71">
        <v>0.8</v>
      </c>
      <c r="K19233" s="71">
        <v>5500.0</v>
      </c>
      <c r="L19233" s="71">
        <v>4400.0</v>
      </c>
      <c r="T19233" s="71" t="s">
        <v>4263</v>
      </c>
    </row>
    <row r="19234">
      <c r="A19234" s="71" t="s">
        <v>47</v>
      </c>
      <c r="B19234" s="71">
        <v>17664.0</v>
      </c>
      <c r="C19234" s="71" t="s">
        <v>4388</v>
      </c>
      <c r="D19234" s="71" t="s">
        <v>4389</v>
      </c>
      <c r="E19234" s="71">
        <v>9.977012936E9</v>
      </c>
      <c r="T19234" s="71" t="s">
        <v>4263</v>
      </c>
    </row>
    <row r="19235">
      <c r="A19235" s="71" t="s">
        <v>47</v>
      </c>
      <c r="B19235" s="71">
        <v>17664.0</v>
      </c>
      <c r="C19235" s="71" t="s">
        <v>4388</v>
      </c>
      <c r="D19235" s="71" t="s">
        <v>4389</v>
      </c>
      <c r="E19235" s="71">
        <v>9.977012936E9</v>
      </c>
      <c r="T19235" s="71" t="s">
        <v>4263</v>
      </c>
    </row>
    <row r="19236">
      <c r="A19236" s="71" t="s">
        <v>47</v>
      </c>
      <c r="B19236" s="71">
        <v>17664.0</v>
      </c>
      <c r="C19236" s="71" t="s">
        <v>4388</v>
      </c>
      <c r="D19236" s="71" t="s">
        <v>4389</v>
      </c>
      <c r="E19236" s="71">
        <v>9.977012936E9</v>
      </c>
      <c r="T19236" s="71" t="s">
        <v>4263</v>
      </c>
    </row>
    <row r="19237">
      <c r="A19237" s="71" t="s">
        <v>47</v>
      </c>
      <c r="B19237" s="71">
        <v>17663.0</v>
      </c>
      <c r="C19237" s="71" t="s">
        <v>4390</v>
      </c>
      <c r="D19237" s="71" t="s">
        <v>4391</v>
      </c>
      <c r="E19237" s="71">
        <v>9.425049875E9</v>
      </c>
      <c r="F19237" s="71">
        <v>0.0</v>
      </c>
      <c r="G19237" s="71" t="s">
        <v>1831</v>
      </c>
      <c r="H19237" s="71">
        <v>4.0</v>
      </c>
      <c r="I19237" s="71">
        <v>40.0</v>
      </c>
      <c r="J19237" s="71">
        <v>1.6</v>
      </c>
      <c r="K19237" s="71">
        <v>5500.0</v>
      </c>
      <c r="L19237" s="71">
        <v>8800.0</v>
      </c>
      <c r="M19237" s="71">
        <v>8800.0</v>
      </c>
      <c r="N19237" s="71">
        <v>0.0</v>
      </c>
      <c r="O19237" s="71">
        <v>8800.0</v>
      </c>
      <c r="P19237" s="71">
        <v>8800.0</v>
      </c>
      <c r="Q19237" s="71">
        <v>0.0</v>
      </c>
      <c r="R19237" s="71">
        <v>0.0</v>
      </c>
      <c r="S19237" s="71" t="s">
        <v>191</v>
      </c>
      <c r="T19237" s="71" t="s">
        <v>4263</v>
      </c>
    </row>
    <row r="19238">
      <c r="A19238" s="71" t="s">
        <v>47</v>
      </c>
      <c r="B19238" s="71">
        <v>17663.0</v>
      </c>
      <c r="C19238" s="71" t="s">
        <v>4390</v>
      </c>
      <c r="D19238" s="71" t="s">
        <v>4391</v>
      </c>
      <c r="E19238" s="71">
        <v>9.425049875E9</v>
      </c>
      <c r="T19238" s="71" t="s">
        <v>4263</v>
      </c>
    </row>
    <row r="19239">
      <c r="A19239" s="71" t="s">
        <v>47</v>
      </c>
      <c r="B19239" s="71">
        <v>17663.0</v>
      </c>
      <c r="C19239" s="71" t="s">
        <v>4390</v>
      </c>
      <c r="D19239" s="71" t="s">
        <v>4391</v>
      </c>
      <c r="E19239" s="71">
        <v>9.425049875E9</v>
      </c>
      <c r="T19239" s="71" t="s">
        <v>4263</v>
      </c>
    </row>
    <row r="19240">
      <c r="A19240" s="71" t="s">
        <v>47</v>
      </c>
      <c r="B19240" s="71">
        <v>17663.0</v>
      </c>
      <c r="C19240" s="71" t="s">
        <v>4390</v>
      </c>
      <c r="D19240" s="71" t="s">
        <v>4391</v>
      </c>
      <c r="E19240" s="71">
        <v>9.425049875E9</v>
      </c>
      <c r="T19240" s="71" t="s">
        <v>4263</v>
      </c>
    </row>
    <row r="19241">
      <c r="A19241" s="71" t="s">
        <v>47</v>
      </c>
      <c r="B19241" s="71">
        <v>17663.0</v>
      </c>
      <c r="C19241" s="71" t="s">
        <v>4390</v>
      </c>
      <c r="D19241" s="71" t="s">
        <v>4391</v>
      </c>
      <c r="E19241" s="71">
        <v>9.425049875E9</v>
      </c>
      <c r="T19241" s="71" t="s">
        <v>4263</v>
      </c>
    </row>
    <row r="19242">
      <c r="A19242" s="71" t="s">
        <v>77</v>
      </c>
      <c r="B19242" s="71">
        <v>6611.0</v>
      </c>
      <c r="C19242" s="71" t="s">
        <v>2056</v>
      </c>
      <c r="D19242" s="71" t="s">
        <v>1827</v>
      </c>
      <c r="E19242" s="71">
        <v>9.009114117E9</v>
      </c>
      <c r="F19242" s="71">
        <v>0.0</v>
      </c>
      <c r="G19242" s="71" t="s">
        <v>610</v>
      </c>
      <c r="H19242" s="71">
        <v>4.0</v>
      </c>
      <c r="I19242" s="71">
        <v>40.0</v>
      </c>
      <c r="J19242" s="71">
        <v>1.6</v>
      </c>
      <c r="K19242" s="71">
        <v>5300.0</v>
      </c>
      <c r="L19242" s="71">
        <v>8480.0</v>
      </c>
      <c r="M19242" s="71">
        <v>8480.0</v>
      </c>
      <c r="N19242" s="71">
        <v>0.0</v>
      </c>
      <c r="O19242" s="71">
        <v>8480.0</v>
      </c>
      <c r="P19242" s="71">
        <v>3980.0</v>
      </c>
      <c r="Q19242" s="71">
        <v>4500.0</v>
      </c>
      <c r="R19242" s="71">
        <v>0.0</v>
      </c>
      <c r="S19242" s="71" t="s">
        <v>191</v>
      </c>
      <c r="T19242" s="71" t="s">
        <v>4263</v>
      </c>
    </row>
    <row r="19243">
      <c r="A19243" s="71" t="s">
        <v>77</v>
      </c>
      <c r="B19243" s="71">
        <v>6611.0</v>
      </c>
      <c r="C19243" s="71" t="s">
        <v>2056</v>
      </c>
      <c r="D19243" s="71" t="s">
        <v>1827</v>
      </c>
      <c r="E19243" s="71">
        <v>9.009114117E9</v>
      </c>
      <c r="T19243" s="71" t="s">
        <v>4263</v>
      </c>
    </row>
    <row r="19244">
      <c r="A19244" s="71" t="s">
        <v>77</v>
      </c>
      <c r="B19244" s="71">
        <v>6611.0</v>
      </c>
      <c r="C19244" s="71" t="s">
        <v>2056</v>
      </c>
      <c r="D19244" s="71" t="s">
        <v>1827</v>
      </c>
      <c r="E19244" s="71">
        <v>9.009114117E9</v>
      </c>
      <c r="T19244" s="71" t="s">
        <v>4263</v>
      </c>
    </row>
    <row r="19245">
      <c r="A19245" s="71" t="s">
        <v>77</v>
      </c>
      <c r="B19245" s="71">
        <v>6611.0</v>
      </c>
      <c r="C19245" s="71" t="s">
        <v>2056</v>
      </c>
      <c r="D19245" s="71" t="s">
        <v>1827</v>
      </c>
      <c r="E19245" s="71">
        <v>9.009114117E9</v>
      </c>
      <c r="T19245" s="71" t="s">
        <v>4263</v>
      </c>
    </row>
    <row r="19246">
      <c r="A19246" s="71" t="s">
        <v>77</v>
      </c>
      <c r="B19246" s="71">
        <v>6611.0</v>
      </c>
      <c r="C19246" s="71" t="s">
        <v>2056</v>
      </c>
      <c r="D19246" s="71" t="s">
        <v>1827</v>
      </c>
      <c r="E19246" s="71">
        <v>9.009114117E9</v>
      </c>
      <c r="T19246" s="71" t="s">
        <v>4263</v>
      </c>
    </row>
    <row r="19247">
      <c r="A19247" s="71" t="s">
        <v>77</v>
      </c>
      <c r="B19247" s="71">
        <v>6610.0</v>
      </c>
      <c r="C19247" s="71" t="s">
        <v>4392</v>
      </c>
      <c r="D19247" s="71" t="s">
        <v>1184</v>
      </c>
      <c r="E19247" s="71">
        <v>9.754714815E9</v>
      </c>
      <c r="F19247" s="71">
        <v>0.0</v>
      </c>
      <c r="G19247" s="71" t="s">
        <v>610</v>
      </c>
      <c r="H19247" s="71">
        <v>4.0</v>
      </c>
      <c r="I19247" s="71">
        <v>40.0</v>
      </c>
      <c r="J19247" s="71">
        <v>1.6</v>
      </c>
      <c r="K19247" s="71">
        <v>5300.0</v>
      </c>
      <c r="L19247" s="71">
        <v>8480.0</v>
      </c>
      <c r="M19247" s="71">
        <v>10600.0</v>
      </c>
      <c r="N19247" s="71">
        <v>0.0</v>
      </c>
      <c r="O19247" s="71">
        <v>10600.0</v>
      </c>
      <c r="P19247" s="71">
        <v>0.0</v>
      </c>
      <c r="Q19247" s="71">
        <v>10600.0</v>
      </c>
      <c r="R19247" s="71">
        <v>0.0</v>
      </c>
      <c r="S19247" s="71" t="s">
        <v>47</v>
      </c>
      <c r="T19247" s="71" t="s">
        <v>4263</v>
      </c>
    </row>
    <row r="19248">
      <c r="A19248" s="71" t="s">
        <v>77</v>
      </c>
      <c r="B19248" s="71">
        <v>6610.0</v>
      </c>
      <c r="C19248" s="71" t="s">
        <v>4392</v>
      </c>
      <c r="D19248" s="71" t="s">
        <v>1184</v>
      </c>
      <c r="E19248" s="71">
        <v>9.754714815E9</v>
      </c>
      <c r="G19248" s="71" t="s">
        <v>3256</v>
      </c>
      <c r="H19248" s="71">
        <v>1.0</v>
      </c>
      <c r="I19248" s="71">
        <v>40.0</v>
      </c>
      <c r="J19248" s="71">
        <v>0.4</v>
      </c>
      <c r="K19248" s="71">
        <v>5300.0</v>
      </c>
      <c r="L19248" s="71">
        <v>2120.0</v>
      </c>
      <c r="T19248" s="71" t="s">
        <v>4263</v>
      </c>
    </row>
    <row r="19249">
      <c r="A19249" s="71" t="s">
        <v>77</v>
      </c>
      <c r="B19249" s="71">
        <v>6610.0</v>
      </c>
      <c r="C19249" s="71" t="s">
        <v>4392</v>
      </c>
      <c r="D19249" s="71" t="s">
        <v>1184</v>
      </c>
      <c r="E19249" s="71">
        <v>9.754714815E9</v>
      </c>
      <c r="T19249" s="71" t="s">
        <v>4263</v>
      </c>
    </row>
    <row r="19250">
      <c r="A19250" s="71" t="s">
        <v>77</v>
      </c>
      <c r="B19250" s="71">
        <v>6610.0</v>
      </c>
      <c r="C19250" s="71" t="s">
        <v>4392</v>
      </c>
      <c r="D19250" s="71" t="s">
        <v>1184</v>
      </c>
      <c r="E19250" s="71">
        <v>9.754714815E9</v>
      </c>
      <c r="T19250" s="71" t="s">
        <v>4263</v>
      </c>
    </row>
    <row r="19251">
      <c r="A19251" s="71" t="s">
        <v>77</v>
      </c>
      <c r="B19251" s="71">
        <v>6610.0</v>
      </c>
      <c r="C19251" s="71" t="s">
        <v>4392</v>
      </c>
      <c r="D19251" s="71" t="s">
        <v>1184</v>
      </c>
      <c r="E19251" s="71">
        <v>9.754714815E9</v>
      </c>
      <c r="T19251" s="71" t="s">
        <v>4263</v>
      </c>
    </row>
    <row r="19252">
      <c r="A19252" s="71" t="s">
        <v>47</v>
      </c>
      <c r="B19252" s="71">
        <v>17662.0</v>
      </c>
      <c r="C19252" s="71" t="s">
        <v>4393</v>
      </c>
      <c r="D19252" s="71" t="s">
        <v>4394</v>
      </c>
      <c r="E19252" s="71">
        <v>8.817455648E9</v>
      </c>
      <c r="F19252" s="71">
        <v>0.0</v>
      </c>
      <c r="G19252" s="71" t="s">
        <v>4123</v>
      </c>
      <c r="H19252" s="71">
        <v>2.0</v>
      </c>
      <c r="I19252" s="71">
        <v>40.0</v>
      </c>
      <c r="J19252" s="71">
        <v>0.8</v>
      </c>
      <c r="K19252" s="71">
        <v>5500.0</v>
      </c>
      <c r="L19252" s="71">
        <v>4400.0</v>
      </c>
      <c r="M19252" s="71">
        <v>4400.0</v>
      </c>
      <c r="N19252" s="71">
        <v>0.0</v>
      </c>
      <c r="O19252" s="71">
        <v>4400.0</v>
      </c>
      <c r="P19252" s="71">
        <v>0.0</v>
      </c>
      <c r="Q19252" s="71">
        <v>4400.0</v>
      </c>
      <c r="R19252" s="71">
        <v>0.0</v>
      </c>
      <c r="S19252" s="71" t="s">
        <v>47</v>
      </c>
      <c r="T19252" s="71" t="s">
        <v>4263</v>
      </c>
    </row>
    <row r="19253">
      <c r="A19253" s="71" t="s">
        <v>47</v>
      </c>
      <c r="B19253" s="71">
        <v>17662.0</v>
      </c>
      <c r="C19253" s="71" t="s">
        <v>4393</v>
      </c>
      <c r="D19253" s="71" t="s">
        <v>4394</v>
      </c>
      <c r="E19253" s="71">
        <v>8.817455648E9</v>
      </c>
      <c r="T19253" s="71" t="s">
        <v>4263</v>
      </c>
    </row>
    <row r="19254">
      <c r="A19254" s="71" t="s">
        <v>47</v>
      </c>
      <c r="B19254" s="71">
        <v>17662.0</v>
      </c>
      <c r="C19254" s="71" t="s">
        <v>4393</v>
      </c>
      <c r="D19254" s="71" t="s">
        <v>4394</v>
      </c>
      <c r="E19254" s="71">
        <v>8.817455648E9</v>
      </c>
      <c r="T19254" s="71" t="s">
        <v>4263</v>
      </c>
    </row>
    <row r="19255">
      <c r="A19255" s="71" t="s">
        <v>47</v>
      </c>
      <c r="B19255" s="71">
        <v>17662.0</v>
      </c>
      <c r="C19255" s="71" t="s">
        <v>4393</v>
      </c>
      <c r="D19255" s="71" t="s">
        <v>4394</v>
      </c>
      <c r="E19255" s="71">
        <v>8.817455648E9</v>
      </c>
      <c r="T19255" s="71" t="s">
        <v>4263</v>
      </c>
    </row>
    <row r="19256">
      <c r="A19256" s="71" t="s">
        <v>47</v>
      </c>
      <c r="B19256" s="71">
        <v>17662.0</v>
      </c>
      <c r="C19256" s="71" t="s">
        <v>4393</v>
      </c>
      <c r="D19256" s="71" t="s">
        <v>4394</v>
      </c>
      <c r="E19256" s="71">
        <v>8.817455648E9</v>
      </c>
      <c r="T19256" s="71" t="s">
        <v>4263</v>
      </c>
    </row>
    <row r="19257">
      <c r="A19257" s="71" t="s">
        <v>47</v>
      </c>
      <c r="B19257" s="71">
        <v>17661.0</v>
      </c>
      <c r="C19257" s="71" t="s">
        <v>4395</v>
      </c>
      <c r="D19257" s="71" t="s">
        <v>4134</v>
      </c>
      <c r="E19257" s="71">
        <v>8.966925421E9</v>
      </c>
      <c r="F19257" s="71">
        <v>0.0</v>
      </c>
      <c r="G19257" s="71" t="s">
        <v>4123</v>
      </c>
      <c r="H19257" s="71">
        <v>2.0</v>
      </c>
      <c r="I19257" s="71">
        <v>40.0</v>
      </c>
      <c r="J19257" s="71">
        <v>0.8</v>
      </c>
      <c r="K19257" s="71">
        <v>5500.0</v>
      </c>
      <c r="L19257" s="71">
        <v>4400.0</v>
      </c>
      <c r="M19257" s="71">
        <v>4400.0</v>
      </c>
      <c r="N19257" s="71">
        <v>0.0</v>
      </c>
      <c r="O19257" s="71">
        <v>4400.0</v>
      </c>
      <c r="P19257" s="71">
        <v>0.0</v>
      </c>
      <c r="Q19257" s="71">
        <v>4400.0</v>
      </c>
      <c r="R19257" s="71">
        <v>0.0</v>
      </c>
      <c r="S19257" s="71" t="s">
        <v>47</v>
      </c>
      <c r="T19257" s="71" t="s">
        <v>4263</v>
      </c>
    </row>
    <row r="19258">
      <c r="A19258" s="71" t="s">
        <v>47</v>
      </c>
      <c r="B19258" s="71">
        <v>17661.0</v>
      </c>
      <c r="C19258" s="71" t="s">
        <v>4395</v>
      </c>
      <c r="D19258" s="71" t="s">
        <v>4134</v>
      </c>
      <c r="E19258" s="71">
        <v>8.966925421E9</v>
      </c>
      <c r="T19258" s="71" t="s">
        <v>4263</v>
      </c>
    </row>
    <row r="19259">
      <c r="A19259" s="71" t="s">
        <v>47</v>
      </c>
      <c r="B19259" s="71">
        <v>17661.0</v>
      </c>
      <c r="C19259" s="71" t="s">
        <v>4395</v>
      </c>
      <c r="D19259" s="71" t="s">
        <v>4134</v>
      </c>
      <c r="E19259" s="71">
        <v>8.966925421E9</v>
      </c>
      <c r="T19259" s="71" t="s">
        <v>4263</v>
      </c>
    </row>
    <row r="19260">
      <c r="A19260" s="71" t="s">
        <v>47</v>
      </c>
      <c r="B19260" s="71">
        <v>17661.0</v>
      </c>
      <c r="C19260" s="71" t="s">
        <v>4395</v>
      </c>
      <c r="D19260" s="71" t="s">
        <v>4134</v>
      </c>
      <c r="E19260" s="71">
        <v>8.966925421E9</v>
      </c>
      <c r="T19260" s="71" t="s">
        <v>4263</v>
      </c>
    </row>
    <row r="19261">
      <c r="A19261" s="71" t="s">
        <v>47</v>
      </c>
      <c r="B19261" s="71">
        <v>17661.0</v>
      </c>
      <c r="C19261" s="71" t="s">
        <v>4395</v>
      </c>
      <c r="D19261" s="71" t="s">
        <v>4134</v>
      </c>
      <c r="E19261" s="71">
        <v>8.966925421E9</v>
      </c>
      <c r="T19261" s="71" t="s">
        <v>4263</v>
      </c>
    </row>
    <row r="19262">
      <c r="A19262" s="71" t="s">
        <v>77</v>
      </c>
      <c r="B19262" s="71">
        <v>6609.0</v>
      </c>
      <c r="C19262" s="71" t="s">
        <v>3669</v>
      </c>
      <c r="D19262" s="71" t="s">
        <v>1827</v>
      </c>
      <c r="E19262" s="71">
        <v>6.264192567E9</v>
      </c>
      <c r="F19262" s="71">
        <v>0.0</v>
      </c>
      <c r="G19262" s="71" t="s">
        <v>220</v>
      </c>
      <c r="H19262" s="71">
        <v>9.0</v>
      </c>
      <c r="I19262" s="71">
        <v>40.0</v>
      </c>
      <c r="J19262" s="71">
        <v>3.6</v>
      </c>
      <c r="K19262" s="71">
        <v>5300.0</v>
      </c>
      <c r="L19262" s="71">
        <v>19080.0</v>
      </c>
      <c r="M19262" s="71">
        <v>19080.0</v>
      </c>
      <c r="N19262" s="71">
        <v>0.0</v>
      </c>
      <c r="O19262" s="71">
        <v>19080.0</v>
      </c>
      <c r="P19262" s="71">
        <v>0.0</v>
      </c>
      <c r="Q19262" s="71">
        <v>19080.0</v>
      </c>
      <c r="R19262" s="71">
        <v>0.0</v>
      </c>
      <c r="S19262" s="71" t="s">
        <v>47</v>
      </c>
      <c r="T19262" s="71" t="s">
        <v>4263</v>
      </c>
    </row>
    <row r="19263">
      <c r="A19263" s="71" t="s">
        <v>77</v>
      </c>
      <c r="B19263" s="71">
        <v>6609.0</v>
      </c>
      <c r="C19263" s="71" t="s">
        <v>3669</v>
      </c>
      <c r="D19263" s="71" t="s">
        <v>1827</v>
      </c>
      <c r="E19263" s="71">
        <v>6.264192567E9</v>
      </c>
      <c r="T19263" s="71" t="s">
        <v>4263</v>
      </c>
    </row>
    <row r="19264">
      <c r="A19264" s="71" t="s">
        <v>77</v>
      </c>
      <c r="B19264" s="71">
        <v>6609.0</v>
      </c>
      <c r="C19264" s="71" t="s">
        <v>3669</v>
      </c>
      <c r="D19264" s="71" t="s">
        <v>1827</v>
      </c>
      <c r="E19264" s="71">
        <v>6.264192567E9</v>
      </c>
      <c r="T19264" s="71" t="s">
        <v>4263</v>
      </c>
    </row>
    <row r="19265">
      <c r="A19265" s="71" t="s">
        <v>77</v>
      </c>
      <c r="B19265" s="71">
        <v>6609.0</v>
      </c>
      <c r="C19265" s="71" t="s">
        <v>3669</v>
      </c>
      <c r="D19265" s="71" t="s">
        <v>1827</v>
      </c>
      <c r="E19265" s="71">
        <v>6.264192567E9</v>
      </c>
      <c r="T19265" s="71" t="s">
        <v>4263</v>
      </c>
    </row>
    <row r="19266">
      <c r="A19266" s="71" t="s">
        <v>77</v>
      </c>
      <c r="B19266" s="71">
        <v>6609.0</v>
      </c>
      <c r="C19266" s="71" t="s">
        <v>3669</v>
      </c>
      <c r="D19266" s="71" t="s">
        <v>1827</v>
      </c>
      <c r="E19266" s="71">
        <v>6.264192567E9</v>
      </c>
      <c r="T19266" s="71" t="s">
        <v>4263</v>
      </c>
    </row>
    <row r="19267">
      <c r="A19267" s="71" t="s">
        <v>47</v>
      </c>
      <c r="B19267" s="71">
        <v>17660.0</v>
      </c>
      <c r="C19267" s="71" t="s">
        <v>4372</v>
      </c>
      <c r="D19267" s="71" t="s">
        <v>544</v>
      </c>
      <c r="E19267" s="71">
        <v>9.926950827E9</v>
      </c>
      <c r="F19267" s="71">
        <v>0.0</v>
      </c>
      <c r="G19267" s="71" t="s">
        <v>4309</v>
      </c>
      <c r="H19267" s="71">
        <v>1.0</v>
      </c>
      <c r="I19267" s="71">
        <v>40.0</v>
      </c>
      <c r="J19267" s="71">
        <v>0.4</v>
      </c>
      <c r="K19267" s="71">
        <v>5500.0</v>
      </c>
      <c r="L19267" s="71">
        <v>2200.0</v>
      </c>
      <c r="M19267" s="71">
        <v>2200.0</v>
      </c>
      <c r="N19267" s="71">
        <v>0.0</v>
      </c>
      <c r="O19267" s="71">
        <v>2200.0</v>
      </c>
      <c r="P19267" s="71">
        <v>0.0</v>
      </c>
      <c r="Q19267" s="71">
        <v>2200.0</v>
      </c>
      <c r="R19267" s="71">
        <v>0.0</v>
      </c>
      <c r="S19267" s="71" t="s">
        <v>47</v>
      </c>
      <c r="T19267" s="71" t="s">
        <v>4263</v>
      </c>
    </row>
    <row r="19268">
      <c r="A19268" s="71" t="s">
        <v>47</v>
      </c>
      <c r="B19268" s="71">
        <v>17660.0</v>
      </c>
      <c r="C19268" s="71" t="s">
        <v>4372</v>
      </c>
      <c r="D19268" s="71" t="s">
        <v>544</v>
      </c>
      <c r="E19268" s="71">
        <v>9.926950827E9</v>
      </c>
      <c r="T19268" s="71" t="s">
        <v>4263</v>
      </c>
    </row>
    <row r="19269">
      <c r="A19269" s="71" t="s">
        <v>47</v>
      </c>
      <c r="B19269" s="71">
        <v>17660.0</v>
      </c>
      <c r="C19269" s="71" t="s">
        <v>4372</v>
      </c>
      <c r="D19269" s="71" t="s">
        <v>544</v>
      </c>
      <c r="E19269" s="71">
        <v>9.926950827E9</v>
      </c>
      <c r="T19269" s="71" t="s">
        <v>4263</v>
      </c>
    </row>
    <row r="19270">
      <c r="A19270" s="71" t="s">
        <v>47</v>
      </c>
      <c r="B19270" s="71">
        <v>17660.0</v>
      </c>
      <c r="C19270" s="71" t="s">
        <v>4372</v>
      </c>
      <c r="D19270" s="71" t="s">
        <v>544</v>
      </c>
      <c r="E19270" s="71">
        <v>9.926950827E9</v>
      </c>
      <c r="T19270" s="71" t="s">
        <v>4263</v>
      </c>
    </row>
    <row r="19271">
      <c r="A19271" s="71" t="s">
        <v>47</v>
      </c>
      <c r="B19271" s="71">
        <v>17660.0</v>
      </c>
      <c r="C19271" s="71" t="s">
        <v>4372</v>
      </c>
      <c r="D19271" s="71" t="s">
        <v>544</v>
      </c>
      <c r="E19271" s="71">
        <v>9.926950827E9</v>
      </c>
      <c r="T19271" s="71" t="s">
        <v>4263</v>
      </c>
    </row>
    <row r="19272">
      <c r="A19272" s="71" t="s">
        <v>77</v>
      </c>
      <c r="B19272" s="71">
        <v>6608.0</v>
      </c>
      <c r="C19272" s="71" t="s">
        <v>4396</v>
      </c>
      <c r="D19272" s="71" t="s">
        <v>470</v>
      </c>
      <c r="E19272" s="71">
        <v>9.827098771E9</v>
      </c>
      <c r="F19272" s="71">
        <v>0.0</v>
      </c>
      <c r="G19272" s="71" t="s">
        <v>610</v>
      </c>
      <c r="H19272" s="71">
        <v>4.0</v>
      </c>
      <c r="I19272" s="71">
        <v>40.0</v>
      </c>
      <c r="J19272" s="71">
        <v>1.6</v>
      </c>
      <c r="K19272" s="71">
        <v>5300.0</v>
      </c>
      <c r="L19272" s="71">
        <v>8480.0</v>
      </c>
      <c r="M19272" s="71">
        <v>8480.0</v>
      </c>
      <c r="N19272" s="71">
        <v>0.0</v>
      </c>
      <c r="O19272" s="71">
        <v>8480.0</v>
      </c>
      <c r="P19272" s="71">
        <v>0.0</v>
      </c>
      <c r="Q19272" s="71">
        <v>8480.0</v>
      </c>
      <c r="R19272" s="71">
        <v>0.0</v>
      </c>
      <c r="S19272" s="71" t="s">
        <v>47</v>
      </c>
      <c r="T19272" s="71" t="s">
        <v>4263</v>
      </c>
    </row>
    <row r="19273">
      <c r="A19273" s="71" t="s">
        <v>77</v>
      </c>
      <c r="B19273" s="71">
        <v>6608.0</v>
      </c>
      <c r="C19273" s="71" t="s">
        <v>4396</v>
      </c>
      <c r="D19273" s="71" t="s">
        <v>470</v>
      </c>
      <c r="E19273" s="71">
        <v>9.827098771E9</v>
      </c>
      <c r="T19273" s="71" t="s">
        <v>4263</v>
      </c>
    </row>
    <row r="19274">
      <c r="A19274" s="71" t="s">
        <v>77</v>
      </c>
      <c r="B19274" s="71">
        <v>6608.0</v>
      </c>
      <c r="C19274" s="71" t="s">
        <v>4396</v>
      </c>
      <c r="D19274" s="71" t="s">
        <v>470</v>
      </c>
      <c r="E19274" s="71">
        <v>9.827098771E9</v>
      </c>
      <c r="T19274" s="71" t="s">
        <v>4263</v>
      </c>
    </row>
    <row r="19275">
      <c r="A19275" s="71" t="s">
        <v>77</v>
      </c>
      <c r="B19275" s="71">
        <v>6608.0</v>
      </c>
      <c r="C19275" s="71" t="s">
        <v>4396</v>
      </c>
      <c r="D19275" s="71" t="s">
        <v>470</v>
      </c>
      <c r="E19275" s="71">
        <v>9.827098771E9</v>
      </c>
      <c r="T19275" s="71" t="s">
        <v>4263</v>
      </c>
    </row>
    <row r="19276">
      <c r="A19276" s="71" t="s">
        <v>77</v>
      </c>
      <c r="B19276" s="71">
        <v>6608.0</v>
      </c>
      <c r="C19276" s="71" t="s">
        <v>4396</v>
      </c>
      <c r="D19276" s="71" t="s">
        <v>470</v>
      </c>
      <c r="E19276" s="71">
        <v>9.827098771E9</v>
      </c>
      <c r="T19276" s="71" t="s">
        <v>4263</v>
      </c>
    </row>
    <row r="19277">
      <c r="A19277" s="71" t="s">
        <v>47</v>
      </c>
      <c r="B19277" s="71">
        <v>17659.0</v>
      </c>
      <c r="C19277" s="71" t="s">
        <v>4397</v>
      </c>
      <c r="D19277" s="71" t="s">
        <v>794</v>
      </c>
      <c r="E19277" s="71">
        <v>7.82807786E9</v>
      </c>
      <c r="F19277" s="71">
        <v>0.0</v>
      </c>
      <c r="G19277" s="71" t="s">
        <v>4123</v>
      </c>
      <c r="H19277" s="71">
        <v>3.0</v>
      </c>
      <c r="I19277" s="71">
        <v>40.0</v>
      </c>
      <c r="J19277" s="71">
        <v>1.2</v>
      </c>
      <c r="K19277" s="71">
        <v>5500.0</v>
      </c>
      <c r="L19277" s="71">
        <v>6600.0</v>
      </c>
      <c r="M19277" s="71">
        <v>6600.0</v>
      </c>
      <c r="N19277" s="71">
        <v>0.0</v>
      </c>
      <c r="O19277" s="71">
        <v>6600.0</v>
      </c>
      <c r="P19277" s="71">
        <v>0.0</v>
      </c>
      <c r="Q19277" s="71">
        <v>6600.0</v>
      </c>
      <c r="R19277" s="71">
        <v>0.0</v>
      </c>
      <c r="S19277" s="71" t="s">
        <v>47</v>
      </c>
      <c r="T19277" s="71" t="s">
        <v>4263</v>
      </c>
    </row>
    <row r="19278">
      <c r="A19278" s="71" t="s">
        <v>47</v>
      </c>
      <c r="B19278" s="71">
        <v>17659.0</v>
      </c>
      <c r="C19278" s="71" t="s">
        <v>4397</v>
      </c>
      <c r="D19278" s="71" t="s">
        <v>794</v>
      </c>
      <c r="E19278" s="71">
        <v>7.82807786E9</v>
      </c>
      <c r="T19278" s="71" t="s">
        <v>4263</v>
      </c>
    </row>
    <row r="19279">
      <c r="A19279" s="71" t="s">
        <v>47</v>
      </c>
      <c r="B19279" s="71">
        <v>17659.0</v>
      </c>
      <c r="C19279" s="71" t="s">
        <v>4397</v>
      </c>
      <c r="D19279" s="71" t="s">
        <v>794</v>
      </c>
      <c r="E19279" s="71">
        <v>7.82807786E9</v>
      </c>
      <c r="T19279" s="71" t="s">
        <v>4263</v>
      </c>
    </row>
    <row r="19280">
      <c r="A19280" s="71" t="s">
        <v>47</v>
      </c>
      <c r="B19280" s="71">
        <v>17659.0</v>
      </c>
      <c r="C19280" s="71" t="s">
        <v>4397</v>
      </c>
      <c r="D19280" s="71" t="s">
        <v>794</v>
      </c>
      <c r="E19280" s="71">
        <v>7.82807786E9</v>
      </c>
      <c r="T19280" s="71" t="s">
        <v>4263</v>
      </c>
    </row>
    <row r="19281">
      <c r="A19281" s="71" t="s">
        <v>47</v>
      </c>
      <c r="B19281" s="71">
        <v>17659.0</v>
      </c>
      <c r="C19281" s="71" t="s">
        <v>4397</v>
      </c>
      <c r="D19281" s="71" t="s">
        <v>794</v>
      </c>
      <c r="E19281" s="71">
        <v>7.82807786E9</v>
      </c>
      <c r="T19281" s="71" t="s">
        <v>4263</v>
      </c>
    </row>
    <row r="19282">
      <c r="A19282" s="71" t="s">
        <v>77</v>
      </c>
      <c r="B19282" s="71">
        <v>6607.0</v>
      </c>
      <c r="C19282" s="71" t="s">
        <v>4398</v>
      </c>
      <c r="D19282" s="71" t="s">
        <v>4399</v>
      </c>
      <c r="E19282" s="71">
        <v>9.636709692E9</v>
      </c>
      <c r="F19282" s="71">
        <v>0.0</v>
      </c>
      <c r="G19282" s="71" t="s">
        <v>220</v>
      </c>
      <c r="H19282" s="71">
        <v>5.0</v>
      </c>
      <c r="I19282" s="71">
        <v>40.0</v>
      </c>
      <c r="J19282" s="71">
        <v>2.0</v>
      </c>
      <c r="K19282" s="71">
        <v>5300.0</v>
      </c>
      <c r="L19282" s="71">
        <v>10600.0</v>
      </c>
      <c r="M19282" s="71">
        <v>19080.0</v>
      </c>
      <c r="N19282" s="71">
        <v>0.0</v>
      </c>
      <c r="O19282" s="71">
        <v>19080.0</v>
      </c>
      <c r="P19282" s="71">
        <v>0.0</v>
      </c>
      <c r="Q19282" s="71">
        <v>19080.0</v>
      </c>
      <c r="R19282" s="71">
        <v>0.0</v>
      </c>
      <c r="S19282" s="71" t="s">
        <v>47</v>
      </c>
      <c r="T19282" s="71" t="s">
        <v>4263</v>
      </c>
    </row>
    <row r="19283">
      <c r="A19283" s="71" t="s">
        <v>77</v>
      </c>
      <c r="B19283" s="71">
        <v>6607.0</v>
      </c>
      <c r="C19283" s="71" t="s">
        <v>4398</v>
      </c>
      <c r="D19283" s="71" t="s">
        <v>4399</v>
      </c>
      <c r="E19283" s="71">
        <v>9.636709692E9</v>
      </c>
      <c r="G19283" s="71" t="s">
        <v>243</v>
      </c>
      <c r="H19283" s="71">
        <v>3.0</v>
      </c>
      <c r="I19283" s="71">
        <v>40.0</v>
      </c>
      <c r="J19283" s="71">
        <v>1.2</v>
      </c>
      <c r="K19283" s="71">
        <v>5300.0</v>
      </c>
      <c r="L19283" s="71">
        <v>6360.0</v>
      </c>
      <c r="T19283" s="71" t="s">
        <v>4263</v>
      </c>
    </row>
    <row r="19284">
      <c r="A19284" s="71" t="s">
        <v>77</v>
      </c>
      <c r="B19284" s="71">
        <v>6607.0</v>
      </c>
      <c r="C19284" s="71" t="s">
        <v>4398</v>
      </c>
      <c r="D19284" s="71" t="s">
        <v>4399</v>
      </c>
      <c r="E19284" s="71">
        <v>9.636709692E9</v>
      </c>
      <c r="G19284" s="71" t="s">
        <v>195</v>
      </c>
      <c r="H19284" s="71">
        <v>1.0</v>
      </c>
      <c r="I19284" s="71">
        <v>40.0</v>
      </c>
      <c r="J19284" s="71">
        <v>0.4</v>
      </c>
      <c r="K19284" s="71">
        <v>5300.0</v>
      </c>
      <c r="L19284" s="71">
        <v>2120.0</v>
      </c>
      <c r="T19284" s="71" t="s">
        <v>4263</v>
      </c>
    </row>
    <row r="19285">
      <c r="A19285" s="71" t="s">
        <v>77</v>
      </c>
      <c r="B19285" s="71">
        <v>6607.0</v>
      </c>
      <c r="C19285" s="71" t="s">
        <v>4398</v>
      </c>
      <c r="D19285" s="71" t="s">
        <v>4399</v>
      </c>
      <c r="E19285" s="71">
        <v>9.636709692E9</v>
      </c>
      <c r="T19285" s="71" t="s">
        <v>4263</v>
      </c>
    </row>
    <row r="19286">
      <c r="A19286" s="71" t="s">
        <v>77</v>
      </c>
      <c r="B19286" s="71">
        <v>6607.0</v>
      </c>
      <c r="C19286" s="71" t="s">
        <v>4398</v>
      </c>
      <c r="D19286" s="71" t="s">
        <v>4399</v>
      </c>
      <c r="E19286" s="71">
        <v>9.636709692E9</v>
      </c>
      <c r="T19286" s="71" t="s">
        <v>4263</v>
      </c>
    </row>
    <row r="19287">
      <c r="A19287" s="71" t="s">
        <v>47</v>
      </c>
      <c r="B19287" s="71">
        <v>17658.0</v>
      </c>
      <c r="C19287" s="71" t="s">
        <v>2437</v>
      </c>
      <c r="D19287" s="71" t="s">
        <v>4400</v>
      </c>
      <c r="E19287" s="71">
        <v>8.120253395E9</v>
      </c>
      <c r="F19287" s="71" t="s">
        <v>4401</v>
      </c>
      <c r="G19287" s="71" t="s">
        <v>1831</v>
      </c>
      <c r="H19287" s="71">
        <v>14.0</v>
      </c>
      <c r="I19287" s="71">
        <v>40.0</v>
      </c>
      <c r="J19287" s="71">
        <v>5.6</v>
      </c>
      <c r="K19287" s="71">
        <v>5500.0</v>
      </c>
      <c r="L19287" s="71">
        <v>30800.0</v>
      </c>
      <c r="M19287" s="71">
        <v>30800.0</v>
      </c>
      <c r="N19287" s="71">
        <v>0.0</v>
      </c>
      <c r="O19287" s="71">
        <v>30800.0</v>
      </c>
      <c r="P19287" s="71">
        <v>2800.0</v>
      </c>
      <c r="Q19287" s="71">
        <v>28000.0</v>
      </c>
      <c r="R19287" s="71">
        <v>0.0</v>
      </c>
      <c r="S19287" s="71" t="s">
        <v>191</v>
      </c>
      <c r="T19287" s="71" t="s">
        <v>4263</v>
      </c>
    </row>
    <row r="19288">
      <c r="A19288" s="71" t="s">
        <v>47</v>
      </c>
      <c r="B19288" s="71">
        <v>17658.0</v>
      </c>
      <c r="C19288" s="71" t="s">
        <v>2437</v>
      </c>
      <c r="D19288" s="71" t="s">
        <v>4400</v>
      </c>
      <c r="E19288" s="71">
        <v>8.120253395E9</v>
      </c>
      <c r="T19288" s="71" t="s">
        <v>4263</v>
      </c>
    </row>
    <row r="19289">
      <c r="A19289" s="71" t="s">
        <v>47</v>
      </c>
      <c r="B19289" s="71">
        <v>17658.0</v>
      </c>
      <c r="C19289" s="71" t="s">
        <v>2437</v>
      </c>
      <c r="D19289" s="71" t="s">
        <v>4400</v>
      </c>
      <c r="E19289" s="71">
        <v>8.120253395E9</v>
      </c>
      <c r="T19289" s="71" t="s">
        <v>4263</v>
      </c>
    </row>
    <row r="19290">
      <c r="A19290" s="71" t="s">
        <v>47</v>
      </c>
      <c r="B19290" s="71">
        <v>17658.0</v>
      </c>
      <c r="C19290" s="71" t="s">
        <v>2437</v>
      </c>
      <c r="D19290" s="71" t="s">
        <v>4400</v>
      </c>
      <c r="E19290" s="71">
        <v>8.120253395E9</v>
      </c>
      <c r="T19290" s="71" t="s">
        <v>4263</v>
      </c>
    </row>
    <row r="19291">
      <c r="A19291" s="71" t="s">
        <v>47</v>
      </c>
      <c r="B19291" s="71">
        <v>17658.0</v>
      </c>
      <c r="C19291" s="71" t="s">
        <v>2437</v>
      </c>
      <c r="D19291" s="71" t="s">
        <v>4400</v>
      </c>
      <c r="E19291" s="71">
        <v>8.120253395E9</v>
      </c>
      <c r="T19291" s="71" t="s">
        <v>4263</v>
      </c>
    </row>
    <row r="19292">
      <c r="A19292" s="71" t="s">
        <v>47</v>
      </c>
      <c r="B19292" s="71">
        <v>17657.0</v>
      </c>
      <c r="C19292" s="71" t="s">
        <v>4402</v>
      </c>
      <c r="D19292" s="71" t="s">
        <v>4403</v>
      </c>
      <c r="E19292" s="71">
        <v>8.120506748E9</v>
      </c>
      <c r="F19292" s="71">
        <v>0.0</v>
      </c>
      <c r="G19292" s="71" t="s">
        <v>4123</v>
      </c>
      <c r="H19292" s="71">
        <v>3.0</v>
      </c>
      <c r="I19292" s="71">
        <v>40.0</v>
      </c>
      <c r="J19292" s="71">
        <v>1.2</v>
      </c>
      <c r="K19292" s="71">
        <v>5500.0</v>
      </c>
      <c r="L19292" s="71">
        <v>6600.0</v>
      </c>
      <c r="M19292" s="71">
        <v>6600.0</v>
      </c>
      <c r="N19292" s="71">
        <v>0.0</v>
      </c>
      <c r="O19292" s="71">
        <v>6600.0</v>
      </c>
      <c r="P19292" s="71">
        <v>6600.0</v>
      </c>
      <c r="Q19292" s="71">
        <v>0.0</v>
      </c>
      <c r="R19292" s="71">
        <v>0.0</v>
      </c>
      <c r="S19292" s="71" t="s">
        <v>191</v>
      </c>
      <c r="T19292" s="71" t="s">
        <v>4263</v>
      </c>
    </row>
    <row r="19293">
      <c r="A19293" s="71" t="s">
        <v>47</v>
      </c>
      <c r="B19293" s="71">
        <v>17657.0</v>
      </c>
      <c r="C19293" s="71" t="s">
        <v>4402</v>
      </c>
      <c r="D19293" s="71" t="s">
        <v>4403</v>
      </c>
      <c r="E19293" s="71">
        <v>8.120506748E9</v>
      </c>
      <c r="T19293" s="71" t="s">
        <v>4263</v>
      </c>
    </row>
    <row r="19294">
      <c r="A19294" s="71" t="s">
        <v>47</v>
      </c>
      <c r="B19294" s="71">
        <v>17657.0</v>
      </c>
      <c r="C19294" s="71" t="s">
        <v>4402</v>
      </c>
      <c r="D19294" s="71" t="s">
        <v>4403</v>
      </c>
      <c r="E19294" s="71">
        <v>8.120506748E9</v>
      </c>
      <c r="T19294" s="71" t="s">
        <v>4263</v>
      </c>
    </row>
    <row r="19295">
      <c r="A19295" s="71" t="s">
        <v>47</v>
      </c>
      <c r="B19295" s="71">
        <v>17657.0</v>
      </c>
      <c r="C19295" s="71" t="s">
        <v>4402</v>
      </c>
      <c r="D19295" s="71" t="s">
        <v>4403</v>
      </c>
      <c r="E19295" s="71">
        <v>8.120506748E9</v>
      </c>
      <c r="T19295" s="71" t="s">
        <v>4263</v>
      </c>
    </row>
    <row r="19296">
      <c r="A19296" s="71" t="s">
        <v>47</v>
      </c>
      <c r="B19296" s="71">
        <v>17657.0</v>
      </c>
      <c r="C19296" s="71" t="s">
        <v>4402</v>
      </c>
      <c r="D19296" s="71" t="s">
        <v>4403</v>
      </c>
      <c r="E19296" s="71">
        <v>8.120506748E9</v>
      </c>
      <c r="T19296" s="71" t="s">
        <v>4263</v>
      </c>
    </row>
    <row r="19297">
      <c r="A19297" s="71" t="s">
        <v>77</v>
      </c>
      <c r="B19297" s="71">
        <v>6606.0</v>
      </c>
      <c r="C19297" s="71" t="s">
        <v>4168</v>
      </c>
      <c r="D19297" s="71" t="s">
        <v>3618</v>
      </c>
      <c r="E19297" s="71">
        <v>6.264047758E9</v>
      </c>
      <c r="F19297" s="71">
        <v>0.0</v>
      </c>
      <c r="G19297" s="71" t="s">
        <v>1974</v>
      </c>
      <c r="H19297" s="71">
        <v>5.0</v>
      </c>
      <c r="I19297" s="71">
        <v>40.0</v>
      </c>
      <c r="J19297" s="71">
        <v>2.0</v>
      </c>
      <c r="K19297" s="71">
        <v>5300.0</v>
      </c>
      <c r="L19297" s="71">
        <v>10600.0</v>
      </c>
      <c r="M19297" s="71">
        <v>10600.0</v>
      </c>
      <c r="N19297" s="71">
        <v>0.0</v>
      </c>
      <c r="O19297" s="71">
        <v>10600.0</v>
      </c>
      <c r="P19297" s="71">
        <v>0.0</v>
      </c>
      <c r="Q19297" s="71">
        <v>10600.0</v>
      </c>
      <c r="R19297" s="71">
        <v>0.0</v>
      </c>
      <c r="S19297" s="71" t="s">
        <v>47</v>
      </c>
      <c r="T19297" s="71" t="s">
        <v>4263</v>
      </c>
    </row>
    <row r="19298">
      <c r="A19298" s="71" t="s">
        <v>77</v>
      </c>
      <c r="B19298" s="71">
        <v>6606.0</v>
      </c>
      <c r="C19298" s="71" t="s">
        <v>4168</v>
      </c>
      <c r="D19298" s="71" t="s">
        <v>3618</v>
      </c>
      <c r="E19298" s="71">
        <v>6.264047758E9</v>
      </c>
      <c r="T19298" s="71" t="s">
        <v>4263</v>
      </c>
    </row>
    <row r="19299">
      <c r="A19299" s="71" t="s">
        <v>77</v>
      </c>
      <c r="B19299" s="71">
        <v>6606.0</v>
      </c>
      <c r="C19299" s="71" t="s">
        <v>4168</v>
      </c>
      <c r="D19299" s="71" t="s">
        <v>3618</v>
      </c>
      <c r="E19299" s="71">
        <v>6.264047758E9</v>
      </c>
      <c r="T19299" s="71" t="s">
        <v>4263</v>
      </c>
    </row>
    <row r="19300">
      <c r="A19300" s="71" t="s">
        <v>77</v>
      </c>
      <c r="B19300" s="71">
        <v>6606.0</v>
      </c>
      <c r="C19300" s="71" t="s">
        <v>4168</v>
      </c>
      <c r="D19300" s="71" t="s">
        <v>3618</v>
      </c>
      <c r="E19300" s="71">
        <v>6.264047758E9</v>
      </c>
      <c r="T19300" s="71" t="s">
        <v>4263</v>
      </c>
    </row>
    <row r="19301">
      <c r="A19301" s="71" t="s">
        <v>77</v>
      </c>
      <c r="B19301" s="71">
        <v>6606.0</v>
      </c>
      <c r="C19301" s="71" t="s">
        <v>4168</v>
      </c>
      <c r="D19301" s="71" t="s">
        <v>3618</v>
      </c>
      <c r="E19301" s="71">
        <v>6.264047758E9</v>
      </c>
      <c r="T19301" s="71" t="s">
        <v>4263</v>
      </c>
    </row>
    <row r="19302">
      <c r="A19302" s="71" t="s">
        <v>77</v>
      </c>
      <c r="B19302" s="71">
        <v>6605.0</v>
      </c>
      <c r="C19302" s="71" t="s">
        <v>4404</v>
      </c>
      <c r="D19302" s="71" t="s">
        <v>1797</v>
      </c>
      <c r="E19302" s="71">
        <v>7.828375861E9</v>
      </c>
      <c r="F19302" s="71">
        <v>0.0</v>
      </c>
      <c r="G19302" s="71" t="s">
        <v>1974</v>
      </c>
      <c r="H19302" s="71">
        <v>5.0</v>
      </c>
      <c r="I19302" s="71">
        <v>40.0</v>
      </c>
      <c r="J19302" s="71">
        <v>2.0</v>
      </c>
      <c r="K19302" s="71">
        <v>5300.0</v>
      </c>
      <c r="L19302" s="71">
        <v>10600.0</v>
      </c>
      <c r="M19302" s="71">
        <v>23320.0</v>
      </c>
      <c r="N19302" s="71">
        <v>0.0</v>
      </c>
      <c r="O19302" s="71">
        <v>23320.0</v>
      </c>
      <c r="P19302" s="71">
        <v>23320.0</v>
      </c>
      <c r="Q19302" s="71">
        <v>0.0</v>
      </c>
      <c r="R19302" s="71">
        <v>0.0</v>
      </c>
      <c r="S19302" s="71" t="s">
        <v>191</v>
      </c>
      <c r="T19302" s="71" t="s">
        <v>4263</v>
      </c>
    </row>
    <row r="19303">
      <c r="A19303" s="71" t="s">
        <v>77</v>
      </c>
      <c r="B19303" s="71">
        <v>6605.0</v>
      </c>
      <c r="C19303" s="71" t="s">
        <v>4404</v>
      </c>
      <c r="D19303" s="71" t="s">
        <v>1797</v>
      </c>
      <c r="E19303" s="71">
        <v>7.828375861E9</v>
      </c>
      <c r="G19303" s="71" t="s">
        <v>186</v>
      </c>
      <c r="H19303" s="71">
        <v>6.0</v>
      </c>
      <c r="I19303" s="71">
        <v>40.0</v>
      </c>
      <c r="J19303" s="71">
        <v>2.4</v>
      </c>
      <c r="K19303" s="71">
        <v>5300.0</v>
      </c>
      <c r="L19303" s="71">
        <v>12720.0</v>
      </c>
      <c r="T19303" s="71" t="s">
        <v>4263</v>
      </c>
    </row>
    <row r="19304">
      <c r="A19304" s="71" t="s">
        <v>77</v>
      </c>
      <c r="B19304" s="71">
        <v>6605.0</v>
      </c>
      <c r="C19304" s="71" t="s">
        <v>4404</v>
      </c>
      <c r="D19304" s="71" t="s">
        <v>1797</v>
      </c>
      <c r="E19304" s="71">
        <v>7.828375861E9</v>
      </c>
      <c r="T19304" s="71" t="s">
        <v>4263</v>
      </c>
    </row>
    <row r="19305">
      <c r="A19305" s="71" t="s">
        <v>77</v>
      </c>
      <c r="B19305" s="71">
        <v>6605.0</v>
      </c>
      <c r="C19305" s="71" t="s">
        <v>4404</v>
      </c>
      <c r="D19305" s="71" t="s">
        <v>1797</v>
      </c>
      <c r="E19305" s="71">
        <v>7.828375861E9</v>
      </c>
      <c r="T19305" s="71" t="s">
        <v>4263</v>
      </c>
    </row>
    <row r="19306">
      <c r="A19306" s="71" t="s">
        <v>77</v>
      </c>
      <c r="B19306" s="71">
        <v>6605.0</v>
      </c>
      <c r="C19306" s="71" t="s">
        <v>4404</v>
      </c>
      <c r="D19306" s="71" t="s">
        <v>1797</v>
      </c>
      <c r="E19306" s="71">
        <v>7.828375861E9</v>
      </c>
      <c r="T19306" s="71" t="s">
        <v>4263</v>
      </c>
    </row>
    <row r="19307">
      <c r="A19307" s="71" t="s">
        <v>77</v>
      </c>
      <c r="B19307" s="71">
        <v>6604.0</v>
      </c>
      <c r="C19307" s="71" t="s">
        <v>2239</v>
      </c>
      <c r="D19307" s="71" t="s">
        <v>4405</v>
      </c>
      <c r="E19307" s="71">
        <v>9.179339166E9</v>
      </c>
      <c r="F19307" s="71">
        <v>0.0</v>
      </c>
      <c r="G19307" s="71" t="s">
        <v>206</v>
      </c>
      <c r="H19307" s="71">
        <v>2.0</v>
      </c>
      <c r="I19307" s="71">
        <v>40.0</v>
      </c>
      <c r="J19307" s="71">
        <v>0.8</v>
      </c>
      <c r="K19307" s="71">
        <v>5000.0</v>
      </c>
      <c r="L19307" s="71">
        <v>4000.0</v>
      </c>
      <c r="M19307" s="71">
        <v>4000.0</v>
      </c>
      <c r="N19307" s="71">
        <v>0.0</v>
      </c>
      <c r="O19307" s="71">
        <v>4000.0</v>
      </c>
      <c r="P19307" s="71">
        <v>0.0</v>
      </c>
      <c r="Q19307" s="71">
        <v>4000.0</v>
      </c>
      <c r="R19307" s="71">
        <v>0.0</v>
      </c>
      <c r="S19307" s="71" t="s">
        <v>47</v>
      </c>
      <c r="T19307" s="71" t="s">
        <v>4263</v>
      </c>
    </row>
    <row r="19308">
      <c r="A19308" s="71" t="s">
        <v>77</v>
      </c>
      <c r="B19308" s="71">
        <v>6604.0</v>
      </c>
      <c r="C19308" s="71" t="s">
        <v>2239</v>
      </c>
      <c r="D19308" s="71" t="s">
        <v>4405</v>
      </c>
      <c r="E19308" s="71">
        <v>9.179339166E9</v>
      </c>
      <c r="T19308" s="71" t="s">
        <v>4263</v>
      </c>
    </row>
    <row r="19309">
      <c r="A19309" s="71" t="s">
        <v>77</v>
      </c>
      <c r="B19309" s="71">
        <v>6604.0</v>
      </c>
      <c r="C19309" s="71" t="s">
        <v>2239</v>
      </c>
      <c r="D19309" s="71" t="s">
        <v>4405</v>
      </c>
      <c r="E19309" s="71">
        <v>9.179339166E9</v>
      </c>
      <c r="T19309" s="71" t="s">
        <v>4263</v>
      </c>
    </row>
    <row r="19310">
      <c r="A19310" s="71" t="s">
        <v>77</v>
      </c>
      <c r="B19310" s="71">
        <v>6604.0</v>
      </c>
      <c r="C19310" s="71" t="s">
        <v>2239</v>
      </c>
      <c r="D19310" s="71" t="s">
        <v>4405</v>
      </c>
      <c r="E19310" s="71">
        <v>9.179339166E9</v>
      </c>
      <c r="T19310" s="71" t="s">
        <v>4263</v>
      </c>
    </row>
    <row r="19311">
      <c r="A19311" s="71" t="s">
        <v>77</v>
      </c>
      <c r="B19311" s="71">
        <v>6604.0</v>
      </c>
      <c r="C19311" s="71" t="s">
        <v>2239</v>
      </c>
      <c r="D19311" s="71" t="s">
        <v>4405</v>
      </c>
      <c r="E19311" s="71">
        <v>9.179339166E9</v>
      </c>
      <c r="T19311" s="71" t="s">
        <v>4263</v>
      </c>
    </row>
    <row r="19312">
      <c r="A19312" s="71" t="s">
        <v>47</v>
      </c>
      <c r="B19312" s="71">
        <v>17656.0</v>
      </c>
      <c r="C19312" s="71" t="s">
        <v>2239</v>
      </c>
      <c r="D19312" s="71" t="s">
        <v>4405</v>
      </c>
      <c r="E19312" s="71">
        <v>9.179339166E9</v>
      </c>
      <c r="F19312" s="71">
        <v>0.0</v>
      </c>
      <c r="G19312" s="71" t="s">
        <v>1831</v>
      </c>
      <c r="H19312" s="71">
        <v>5.0</v>
      </c>
      <c r="I19312" s="71">
        <v>40.0</v>
      </c>
      <c r="J19312" s="71">
        <v>2.0</v>
      </c>
      <c r="K19312" s="71">
        <v>5500.0</v>
      </c>
      <c r="L19312" s="71">
        <v>11000.0</v>
      </c>
      <c r="M19312" s="71">
        <v>11000.0</v>
      </c>
      <c r="N19312" s="71">
        <v>0.0</v>
      </c>
      <c r="O19312" s="71">
        <v>11000.0</v>
      </c>
      <c r="P19312" s="71">
        <v>0.0</v>
      </c>
      <c r="Q19312" s="71">
        <v>11000.0</v>
      </c>
      <c r="R19312" s="71">
        <v>0.0</v>
      </c>
      <c r="S19312" s="71" t="s">
        <v>47</v>
      </c>
      <c r="T19312" s="71" t="s">
        <v>4263</v>
      </c>
    </row>
    <row r="19313">
      <c r="A19313" s="71" t="s">
        <v>47</v>
      </c>
      <c r="B19313" s="71">
        <v>17656.0</v>
      </c>
      <c r="C19313" s="71" t="s">
        <v>2239</v>
      </c>
      <c r="D19313" s="71" t="s">
        <v>4405</v>
      </c>
      <c r="E19313" s="71">
        <v>9.179339166E9</v>
      </c>
      <c r="T19313" s="71" t="s">
        <v>4263</v>
      </c>
    </row>
    <row r="19314">
      <c r="A19314" s="71" t="s">
        <v>47</v>
      </c>
      <c r="B19314" s="71">
        <v>17656.0</v>
      </c>
      <c r="C19314" s="71" t="s">
        <v>2239</v>
      </c>
      <c r="D19314" s="71" t="s">
        <v>4405</v>
      </c>
      <c r="E19314" s="71">
        <v>9.179339166E9</v>
      </c>
      <c r="T19314" s="71" t="s">
        <v>4263</v>
      </c>
    </row>
    <row r="19315">
      <c r="A19315" s="71" t="s">
        <v>47</v>
      </c>
      <c r="B19315" s="71">
        <v>17656.0</v>
      </c>
      <c r="C19315" s="71" t="s">
        <v>2239</v>
      </c>
      <c r="D19315" s="71" t="s">
        <v>4405</v>
      </c>
      <c r="E19315" s="71">
        <v>9.179339166E9</v>
      </c>
      <c r="T19315" s="71" t="s">
        <v>4263</v>
      </c>
    </row>
    <row r="19316">
      <c r="A19316" s="71" t="s">
        <v>47</v>
      </c>
      <c r="B19316" s="71">
        <v>17656.0</v>
      </c>
      <c r="C19316" s="71" t="s">
        <v>2239</v>
      </c>
      <c r="D19316" s="71" t="s">
        <v>4405</v>
      </c>
      <c r="E19316" s="71">
        <v>9.179339166E9</v>
      </c>
      <c r="T19316" s="71" t="s">
        <v>4263</v>
      </c>
    </row>
    <row r="19317">
      <c r="A19317" s="71" t="s">
        <v>77</v>
      </c>
      <c r="B19317" s="71">
        <v>6603.0</v>
      </c>
      <c r="C19317" s="71" t="s">
        <v>4402</v>
      </c>
      <c r="D19317" s="71" t="s">
        <v>4406</v>
      </c>
      <c r="E19317" s="71">
        <v>8.120506748E9</v>
      </c>
      <c r="F19317" s="71">
        <v>0.0</v>
      </c>
      <c r="G19317" s="71" t="s">
        <v>610</v>
      </c>
      <c r="H19317" s="71">
        <v>8.0</v>
      </c>
      <c r="I19317" s="71">
        <v>40.0</v>
      </c>
      <c r="J19317" s="71">
        <v>3.2</v>
      </c>
      <c r="K19317" s="71">
        <v>5300.0</v>
      </c>
      <c r="L19317" s="71">
        <v>16960.0</v>
      </c>
      <c r="M19317" s="71">
        <v>16960.0</v>
      </c>
      <c r="N19317" s="71">
        <v>0.0</v>
      </c>
      <c r="O19317" s="71">
        <v>16960.0</v>
      </c>
      <c r="P19317" s="71">
        <v>0.0</v>
      </c>
      <c r="Q19317" s="71">
        <v>16960.0</v>
      </c>
      <c r="R19317" s="71">
        <v>0.0</v>
      </c>
      <c r="S19317" s="71" t="s">
        <v>47</v>
      </c>
      <c r="T19317" s="71" t="s">
        <v>4263</v>
      </c>
    </row>
    <row r="19318">
      <c r="A19318" s="71" t="s">
        <v>77</v>
      </c>
      <c r="B19318" s="71">
        <v>6603.0</v>
      </c>
      <c r="C19318" s="71" t="s">
        <v>4402</v>
      </c>
      <c r="D19318" s="71" t="s">
        <v>4406</v>
      </c>
      <c r="E19318" s="71">
        <v>8.120506748E9</v>
      </c>
      <c r="T19318" s="71" t="s">
        <v>4263</v>
      </c>
    </row>
    <row r="19319">
      <c r="A19319" s="71" t="s">
        <v>77</v>
      </c>
      <c r="B19319" s="71">
        <v>6603.0</v>
      </c>
      <c r="C19319" s="71" t="s">
        <v>4402</v>
      </c>
      <c r="D19319" s="71" t="s">
        <v>4406</v>
      </c>
      <c r="E19319" s="71">
        <v>8.120506748E9</v>
      </c>
      <c r="T19319" s="71" t="s">
        <v>4263</v>
      </c>
    </row>
    <row r="19320">
      <c r="A19320" s="71" t="s">
        <v>77</v>
      </c>
      <c r="B19320" s="71">
        <v>6603.0</v>
      </c>
      <c r="C19320" s="71" t="s">
        <v>4402</v>
      </c>
      <c r="D19320" s="71" t="s">
        <v>4406</v>
      </c>
      <c r="E19320" s="71">
        <v>8.120506748E9</v>
      </c>
      <c r="T19320" s="71" t="s">
        <v>4263</v>
      </c>
    </row>
    <row r="19321">
      <c r="A19321" s="71" t="s">
        <v>77</v>
      </c>
      <c r="B19321" s="71">
        <v>6603.0</v>
      </c>
      <c r="C19321" s="71" t="s">
        <v>4402</v>
      </c>
      <c r="D19321" s="71" t="s">
        <v>4406</v>
      </c>
      <c r="E19321" s="71">
        <v>8.120506748E9</v>
      </c>
      <c r="T19321" s="71" t="s">
        <v>4263</v>
      </c>
    </row>
    <row r="19322">
      <c r="A19322" s="71" t="s">
        <v>47</v>
      </c>
      <c r="B19322" s="71">
        <v>17655.0</v>
      </c>
      <c r="C19322" s="71" t="s">
        <v>4407</v>
      </c>
      <c r="D19322" s="71" t="s">
        <v>1210</v>
      </c>
      <c r="E19322" s="71">
        <v>6.266873568E9</v>
      </c>
      <c r="F19322" s="71">
        <v>0.0</v>
      </c>
      <c r="G19322" s="71" t="s">
        <v>4123</v>
      </c>
      <c r="H19322" s="71">
        <v>2.0</v>
      </c>
      <c r="I19322" s="71">
        <v>40.0</v>
      </c>
      <c r="J19322" s="71">
        <v>0.8</v>
      </c>
      <c r="K19322" s="71">
        <v>5500.0</v>
      </c>
      <c r="L19322" s="71">
        <v>4400.0</v>
      </c>
      <c r="M19322" s="71">
        <v>4400.0</v>
      </c>
      <c r="N19322" s="71">
        <v>0.0</v>
      </c>
      <c r="O19322" s="71">
        <v>4400.0</v>
      </c>
      <c r="P19322" s="71">
        <v>4400.0</v>
      </c>
      <c r="Q19322" s="71">
        <v>0.0</v>
      </c>
      <c r="R19322" s="71">
        <v>0.0</v>
      </c>
      <c r="S19322" s="71" t="s">
        <v>191</v>
      </c>
      <c r="T19322" s="71" t="s">
        <v>4263</v>
      </c>
    </row>
    <row r="19323">
      <c r="A19323" s="71" t="s">
        <v>47</v>
      </c>
      <c r="B19323" s="71">
        <v>17655.0</v>
      </c>
      <c r="C19323" s="71" t="s">
        <v>4407</v>
      </c>
      <c r="D19323" s="71" t="s">
        <v>1210</v>
      </c>
      <c r="E19323" s="71">
        <v>6.266873568E9</v>
      </c>
      <c r="T19323" s="71" t="s">
        <v>4263</v>
      </c>
    </row>
    <row r="19324">
      <c r="A19324" s="71" t="s">
        <v>47</v>
      </c>
      <c r="B19324" s="71">
        <v>17655.0</v>
      </c>
      <c r="C19324" s="71" t="s">
        <v>4407</v>
      </c>
      <c r="D19324" s="71" t="s">
        <v>1210</v>
      </c>
      <c r="E19324" s="71">
        <v>6.266873568E9</v>
      </c>
      <c r="T19324" s="71" t="s">
        <v>4263</v>
      </c>
    </row>
    <row r="19325">
      <c r="A19325" s="71" t="s">
        <v>47</v>
      </c>
      <c r="B19325" s="71">
        <v>17655.0</v>
      </c>
      <c r="C19325" s="71" t="s">
        <v>4407</v>
      </c>
      <c r="D19325" s="71" t="s">
        <v>1210</v>
      </c>
      <c r="E19325" s="71">
        <v>6.266873568E9</v>
      </c>
      <c r="T19325" s="71" t="s">
        <v>4263</v>
      </c>
    </row>
    <row r="19326">
      <c r="A19326" s="71" t="s">
        <v>47</v>
      </c>
      <c r="B19326" s="71">
        <v>17655.0</v>
      </c>
      <c r="C19326" s="71" t="s">
        <v>4407</v>
      </c>
      <c r="D19326" s="71" t="s">
        <v>1210</v>
      </c>
      <c r="E19326" s="71">
        <v>6.266873568E9</v>
      </c>
      <c r="T19326" s="71" t="s">
        <v>4263</v>
      </c>
    </row>
    <row r="19327">
      <c r="A19327" s="71" t="s">
        <v>77</v>
      </c>
      <c r="B19327" s="71">
        <v>6602.0</v>
      </c>
      <c r="C19327" s="71" t="s">
        <v>4408</v>
      </c>
      <c r="D19327" s="71" t="s">
        <v>818</v>
      </c>
      <c r="E19327" s="71">
        <v>9.893412614E9</v>
      </c>
      <c r="F19327" s="71">
        <v>0.0</v>
      </c>
      <c r="G19327" s="71" t="s">
        <v>610</v>
      </c>
      <c r="H19327" s="71">
        <v>1.0</v>
      </c>
      <c r="I19327" s="71">
        <v>40.0</v>
      </c>
      <c r="J19327" s="71">
        <v>0.4</v>
      </c>
      <c r="K19327" s="71">
        <v>5300.0</v>
      </c>
      <c r="L19327" s="71">
        <v>2120.0</v>
      </c>
      <c r="M19327" s="71">
        <v>2120.0</v>
      </c>
      <c r="N19327" s="71">
        <v>0.0</v>
      </c>
      <c r="O19327" s="71">
        <v>2120.0</v>
      </c>
      <c r="P19327" s="71">
        <v>0.0</v>
      </c>
      <c r="Q19327" s="71">
        <v>2120.0</v>
      </c>
      <c r="R19327" s="71">
        <v>0.0</v>
      </c>
      <c r="S19327" s="71" t="s">
        <v>47</v>
      </c>
      <c r="T19327" s="71" t="s">
        <v>4263</v>
      </c>
    </row>
    <row r="19328">
      <c r="A19328" s="71" t="s">
        <v>77</v>
      </c>
      <c r="B19328" s="71">
        <v>6602.0</v>
      </c>
      <c r="C19328" s="71" t="s">
        <v>4408</v>
      </c>
      <c r="D19328" s="71" t="s">
        <v>818</v>
      </c>
      <c r="E19328" s="71">
        <v>9.893412614E9</v>
      </c>
      <c r="T19328" s="71" t="s">
        <v>4263</v>
      </c>
    </row>
    <row r="19329">
      <c r="A19329" s="71" t="s">
        <v>77</v>
      </c>
      <c r="B19329" s="71">
        <v>6602.0</v>
      </c>
      <c r="C19329" s="71" t="s">
        <v>4408</v>
      </c>
      <c r="D19329" s="71" t="s">
        <v>818</v>
      </c>
      <c r="E19329" s="71">
        <v>9.893412614E9</v>
      </c>
      <c r="T19329" s="71" t="s">
        <v>4263</v>
      </c>
    </row>
    <row r="19330">
      <c r="A19330" s="71" t="s">
        <v>77</v>
      </c>
      <c r="B19330" s="71">
        <v>6602.0</v>
      </c>
      <c r="C19330" s="71" t="s">
        <v>4408</v>
      </c>
      <c r="D19330" s="71" t="s">
        <v>818</v>
      </c>
      <c r="E19330" s="71">
        <v>9.893412614E9</v>
      </c>
      <c r="T19330" s="71" t="s">
        <v>4263</v>
      </c>
    </row>
    <row r="19331">
      <c r="A19331" s="71" t="s">
        <v>77</v>
      </c>
      <c r="B19331" s="71">
        <v>6602.0</v>
      </c>
      <c r="C19331" s="71" t="s">
        <v>4408</v>
      </c>
      <c r="D19331" s="71" t="s">
        <v>818</v>
      </c>
      <c r="E19331" s="71">
        <v>9.893412614E9</v>
      </c>
      <c r="T19331" s="71" t="s">
        <v>4263</v>
      </c>
    </row>
    <row r="19332">
      <c r="A19332" s="71" t="s">
        <v>77</v>
      </c>
      <c r="B19332" s="71">
        <v>6601.0</v>
      </c>
      <c r="C19332" s="71" t="s">
        <v>4409</v>
      </c>
      <c r="D19332" s="71" t="s">
        <v>4410</v>
      </c>
      <c r="E19332" s="71">
        <v>6.267287934E9</v>
      </c>
      <c r="F19332" s="71">
        <v>0.0</v>
      </c>
      <c r="G19332" s="71" t="s">
        <v>1630</v>
      </c>
      <c r="H19332" s="71">
        <v>2.0</v>
      </c>
      <c r="I19332" s="71">
        <v>40.0</v>
      </c>
      <c r="J19332" s="71">
        <v>0.8</v>
      </c>
      <c r="K19332" s="71">
        <v>8500.0</v>
      </c>
      <c r="L19332" s="71">
        <v>6800.0</v>
      </c>
      <c r="M19332" s="71">
        <v>6800.0</v>
      </c>
      <c r="N19332" s="71">
        <v>0.0</v>
      </c>
      <c r="O19332" s="71">
        <v>6800.0</v>
      </c>
      <c r="P19332" s="71">
        <v>0.0</v>
      </c>
      <c r="Q19332" s="71">
        <v>6800.0</v>
      </c>
      <c r="R19332" s="71">
        <v>0.0</v>
      </c>
      <c r="S19332" s="71" t="s">
        <v>47</v>
      </c>
      <c r="T19332" s="71" t="s">
        <v>4263</v>
      </c>
    </row>
    <row r="19333">
      <c r="A19333" s="71" t="s">
        <v>77</v>
      </c>
      <c r="B19333" s="71">
        <v>6601.0</v>
      </c>
      <c r="C19333" s="71" t="s">
        <v>4409</v>
      </c>
      <c r="D19333" s="71" t="s">
        <v>4410</v>
      </c>
      <c r="E19333" s="71">
        <v>6.267287934E9</v>
      </c>
      <c r="T19333" s="71" t="s">
        <v>4263</v>
      </c>
    </row>
    <row r="19334">
      <c r="A19334" s="71" t="s">
        <v>77</v>
      </c>
      <c r="B19334" s="71">
        <v>6601.0</v>
      </c>
      <c r="C19334" s="71" t="s">
        <v>4409</v>
      </c>
      <c r="D19334" s="71" t="s">
        <v>4410</v>
      </c>
      <c r="E19334" s="71">
        <v>6.267287934E9</v>
      </c>
      <c r="T19334" s="71" t="s">
        <v>4263</v>
      </c>
    </row>
    <row r="19335">
      <c r="A19335" s="71" t="s">
        <v>77</v>
      </c>
      <c r="B19335" s="71">
        <v>6601.0</v>
      </c>
      <c r="C19335" s="71" t="s">
        <v>4409</v>
      </c>
      <c r="D19335" s="71" t="s">
        <v>4410</v>
      </c>
      <c r="E19335" s="71">
        <v>6.267287934E9</v>
      </c>
      <c r="T19335" s="71" t="s">
        <v>4263</v>
      </c>
    </row>
    <row r="19336">
      <c r="A19336" s="71" t="s">
        <v>77</v>
      </c>
      <c r="B19336" s="71">
        <v>6601.0</v>
      </c>
      <c r="C19336" s="71" t="s">
        <v>4409</v>
      </c>
      <c r="D19336" s="71" t="s">
        <v>4410</v>
      </c>
      <c r="E19336" s="71">
        <v>6.267287934E9</v>
      </c>
      <c r="T19336" s="71" t="s">
        <v>4263</v>
      </c>
    </row>
    <row r="19337">
      <c r="A19337" s="71" t="s">
        <v>77</v>
      </c>
      <c r="B19337" s="71">
        <v>6600.0</v>
      </c>
      <c r="C19337" s="71" t="s">
        <v>4409</v>
      </c>
      <c r="D19337" s="71" t="s">
        <v>4410</v>
      </c>
      <c r="E19337" s="71">
        <v>6.267287934E9</v>
      </c>
      <c r="F19337" s="71">
        <v>0.0</v>
      </c>
      <c r="G19337" s="71" t="s">
        <v>220</v>
      </c>
      <c r="H19337" s="71">
        <v>2.0</v>
      </c>
      <c r="I19337" s="71">
        <v>40.0</v>
      </c>
      <c r="J19337" s="71">
        <v>0.8</v>
      </c>
      <c r="K19337" s="71">
        <v>5300.0</v>
      </c>
      <c r="L19337" s="71">
        <v>4240.0</v>
      </c>
      <c r="M19337" s="71">
        <v>8480.0</v>
      </c>
      <c r="N19337" s="71">
        <v>0.0</v>
      </c>
      <c r="O19337" s="71">
        <v>8480.0</v>
      </c>
      <c r="P19337" s="71">
        <v>0.0</v>
      </c>
      <c r="Q19337" s="71">
        <v>8480.0</v>
      </c>
      <c r="R19337" s="71">
        <v>0.0</v>
      </c>
      <c r="S19337" s="71" t="s">
        <v>47</v>
      </c>
      <c r="T19337" s="71" t="s">
        <v>4263</v>
      </c>
    </row>
    <row r="19338">
      <c r="A19338" s="71" t="s">
        <v>77</v>
      </c>
      <c r="B19338" s="71">
        <v>6600.0</v>
      </c>
      <c r="C19338" s="71" t="s">
        <v>4409</v>
      </c>
      <c r="D19338" s="71" t="s">
        <v>4410</v>
      </c>
      <c r="E19338" s="71">
        <v>6.267287934E9</v>
      </c>
      <c r="G19338" s="71" t="s">
        <v>610</v>
      </c>
      <c r="H19338" s="71">
        <v>2.0</v>
      </c>
      <c r="I19338" s="71">
        <v>40.0</v>
      </c>
      <c r="J19338" s="71">
        <v>0.8</v>
      </c>
      <c r="K19338" s="71">
        <v>5300.0</v>
      </c>
      <c r="L19338" s="71">
        <v>4240.0</v>
      </c>
      <c r="T19338" s="71" t="s">
        <v>4263</v>
      </c>
    </row>
    <row r="19339">
      <c r="A19339" s="71" t="s">
        <v>77</v>
      </c>
      <c r="B19339" s="71">
        <v>6600.0</v>
      </c>
      <c r="C19339" s="71" t="s">
        <v>4409</v>
      </c>
      <c r="D19339" s="71" t="s">
        <v>4410</v>
      </c>
      <c r="E19339" s="71">
        <v>6.267287934E9</v>
      </c>
      <c r="T19339" s="71" t="s">
        <v>4263</v>
      </c>
    </row>
    <row r="19340">
      <c r="A19340" s="71" t="s">
        <v>77</v>
      </c>
      <c r="B19340" s="71">
        <v>6600.0</v>
      </c>
      <c r="C19340" s="71" t="s">
        <v>4409</v>
      </c>
      <c r="D19340" s="71" t="s">
        <v>4410</v>
      </c>
      <c r="E19340" s="71">
        <v>6.267287934E9</v>
      </c>
      <c r="T19340" s="71" t="s">
        <v>4263</v>
      </c>
    </row>
    <row r="19341">
      <c r="A19341" s="71" t="s">
        <v>77</v>
      </c>
      <c r="B19341" s="71">
        <v>6600.0</v>
      </c>
      <c r="C19341" s="71" t="s">
        <v>4409</v>
      </c>
      <c r="D19341" s="71" t="s">
        <v>4410</v>
      </c>
      <c r="E19341" s="71">
        <v>6.267287934E9</v>
      </c>
      <c r="T19341" s="71" t="s">
        <v>4263</v>
      </c>
    </row>
    <row r="19342">
      <c r="A19342" s="71" t="s">
        <v>47</v>
      </c>
      <c r="B19342" s="71">
        <v>17654.0</v>
      </c>
      <c r="C19342" s="71" t="s">
        <v>4409</v>
      </c>
      <c r="D19342" s="71" t="s">
        <v>4410</v>
      </c>
      <c r="E19342" s="71">
        <v>6.267287934E9</v>
      </c>
      <c r="F19342" s="71">
        <v>0.0</v>
      </c>
      <c r="G19342" s="71" t="s">
        <v>1831</v>
      </c>
      <c r="H19342" s="71">
        <v>2.0</v>
      </c>
      <c r="I19342" s="71">
        <v>40.0</v>
      </c>
      <c r="J19342" s="71">
        <v>0.8</v>
      </c>
      <c r="K19342" s="71">
        <v>5500.0</v>
      </c>
      <c r="L19342" s="71">
        <v>4400.0</v>
      </c>
      <c r="M19342" s="71">
        <v>4400.0</v>
      </c>
      <c r="N19342" s="71">
        <v>0.0</v>
      </c>
      <c r="O19342" s="71">
        <v>4400.0</v>
      </c>
      <c r="P19342" s="71">
        <v>0.0</v>
      </c>
      <c r="Q19342" s="71">
        <v>4400.0</v>
      </c>
      <c r="R19342" s="71">
        <v>0.0</v>
      </c>
      <c r="S19342" s="71" t="s">
        <v>47</v>
      </c>
      <c r="T19342" s="71" t="s">
        <v>4263</v>
      </c>
    </row>
    <row r="19343">
      <c r="A19343" s="71" t="s">
        <v>47</v>
      </c>
      <c r="B19343" s="71">
        <v>17654.0</v>
      </c>
      <c r="C19343" s="71" t="s">
        <v>4409</v>
      </c>
      <c r="D19343" s="71" t="s">
        <v>4410</v>
      </c>
      <c r="E19343" s="71">
        <v>6.267287934E9</v>
      </c>
      <c r="T19343" s="71" t="s">
        <v>4263</v>
      </c>
    </row>
    <row r="19344">
      <c r="A19344" s="71" t="s">
        <v>47</v>
      </c>
      <c r="B19344" s="71">
        <v>17654.0</v>
      </c>
      <c r="C19344" s="71" t="s">
        <v>4409</v>
      </c>
      <c r="D19344" s="71" t="s">
        <v>4410</v>
      </c>
      <c r="E19344" s="71">
        <v>6.267287934E9</v>
      </c>
      <c r="T19344" s="71" t="s">
        <v>4263</v>
      </c>
    </row>
    <row r="19345">
      <c r="A19345" s="71" t="s">
        <v>47</v>
      </c>
      <c r="B19345" s="71">
        <v>17654.0</v>
      </c>
      <c r="C19345" s="71" t="s">
        <v>4409</v>
      </c>
      <c r="D19345" s="71" t="s">
        <v>4410</v>
      </c>
      <c r="E19345" s="71">
        <v>6.267287934E9</v>
      </c>
      <c r="T19345" s="71" t="s">
        <v>4263</v>
      </c>
    </row>
    <row r="19346">
      <c r="A19346" s="71" t="s">
        <v>47</v>
      </c>
      <c r="B19346" s="71">
        <v>17654.0</v>
      </c>
      <c r="C19346" s="71" t="s">
        <v>4409</v>
      </c>
      <c r="D19346" s="71" t="s">
        <v>4410</v>
      </c>
      <c r="E19346" s="71">
        <v>6.267287934E9</v>
      </c>
      <c r="T19346" s="71" t="s">
        <v>4263</v>
      </c>
    </row>
    <row r="19347">
      <c r="A19347" s="71" t="s">
        <v>77</v>
      </c>
      <c r="B19347" s="71">
        <v>6599.0</v>
      </c>
      <c r="C19347" s="71" t="s">
        <v>4411</v>
      </c>
      <c r="D19347" s="71" t="s">
        <v>3532</v>
      </c>
      <c r="E19347" s="71">
        <v>6.261850014E9</v>
      </c>
      <c r="F19347" s="71">
        <v>0.0</v>
      </c>
      <c r="G19347" s="71" t="s">
        <v>610</v>
      </c>
      <c r="H19347" s="71">
        <v>2.0</v>
      </c>
      <c r="I19347" s="71">
        <v>40.0</v>
      </c>
      <c r="J19347" s="71">
        <v>0.8</v>
      </c>
      <c r="K19347" s="71">
        <v>5300.0</v>
      </c>
      <c r="L19347" s="71">
        <v>4240.0</v>
      </c>
      <c r="M19347" s="71">
        <v>4240.0</v>
      </c>
      <c r="N19347" s="71">
        <v>0.0</v>
      </c>
      <c r="O19347" s="71">
        <v>4240.0</v>
      </c>
      <c r="P19347" s="71">
        <v>0.0</v>
      </c>
      <c r="Q19347" s="71">
        <v>4240.0</v>
      </c>
      <c r="R19347" s="71">
        <v>0.0</v>
      </c>
      <c r="S19347" s="71" t="s">
        <v>47</v>
      </c>
      <c r="T19347" s="71" t="s">
        <v>4263</v>
      </c>
    </row>
    <row r="19348">
      <c r="A19348" s="71" t="s">
        <v>77</v>
      </c>
      <c r="B19348" s="71">
        <v>6599.0</v>
      </c>
      <c r="C19348" s="71" t="s">
        <v>4411</v>
      </c>
      <c r="D19348" s="71" t="s">
        <v>3532</v>
      </c>
      <c r="E19348" s="71">
        <v>6.261850014E9</v>
      </c>
      <c r="T19348" s="71" t="s">
        <v>4263</v>
      </c>
    </row>
    <row r="19349">
      <c r="A19349" s="71" t="s">
        <v>77</v>
      </c>
      <c r="B19349" s="71">
        <v>6599.0</v>
      </c>
      <c r="C19349" s="71" t="s">
        <v>4411</v>
      </c>
      <c r="D19349" s="71" t="s">
        <v>3532</v>
      </c>
      <c r="E19349" s="71">
        <v>6.261850014E9</v>
      </c>
      <c r="T19349" s="71" t="s">
        <v>4263</v>
      </c>
    </row>
    <row r="19350">
      <c r="A19350" s="71" t="s">
        <v>77</v>
      </c>
      <c r="B19350" s="71">
        <v>6599.0</v>
      </c>
      <c r="C19350" s="71" t="s">
        <v>4411</v>
      </c>
      <c r="D19350" s="71" t="s">
        <v>3532</v>
      </c>
      <c r="E19350" s="71">
        <v>6.261850014E9</v>
      </c>
      <c r="T19350" s="71" t="s">
        <v>4263</v>
      </c>
    </row>
    <row r="19351">
      <c r="A19351" s="71" t="s">
        <v>77</v>
      </c>
      <c r="B19351" s="71">
        <v>6599.0</v>
      </c>
      <c r="C19351" s="71" t="s">
        <v>4411</v>
      </c>
      <c r="D19351" s="71" t="s">
        <v>3532</v>
      </c>
      <c r="E19351" s="71">
        <v>6.261850014E9</v>
      </c>
      <c r="T19351" s="71" t="s">
        <v>4263</v>
      </c>
    </row>
    <row r="19352">
      <c r="A19352" s="71" t="s">
        <v>77</v>
      </c>
      <c r="B19352" s="71">
        <v>6598.0</v>
      </c>
      <c r="C19352" s="71" t="s">
        <v>2738</v>
      </c>
      <c r="D19352" s="71" t="s">
        <v>1244</v>
      </c>
      <c r="E19352" s="71">
        <v>9.617352791E9</v>
      </c>
      <c r="F19352" s="71">
        <v>0.0</v>
      </c>
      <c r="G19352" s="71" t="s">
        <v>610</v>
      </c>
      <c r="H19352" s="71">
        <v>11.0</v>
      </c>
      <c r="I19352" s="71">
        <v>40.0</v>
      </c>
      <c r="J19352" s="71">
        <v>4.4</v>
      </c>
      <c r="K19352" s="71">
        <v>5300.0</v>
      </c>
      <c r="L19352" s="71">
        <v>23320.0</v>
      </c>
      <c r="M19352" s="71">
        <v>23320.0</v>
      </c>
      <c r="N19352" s="71">
        <v>0.0</v>
      </c>
      <c r="O19352" s="71">
        <v>23320.0</v>
      </c>
      <c r="P19352" s="71">
        <v>0.0</v>
      </c>
      <c r="Q19352" s="71">
        <v>23320.0</v>
      </c>
      <c r="R19352" s="71">
        <v>0.0</v>
      </c>
      <c r="S19352" s="71" t="s">
        <v>47</v>
      </c>
      <c r="T19352" s="71" t="s">
        <v>4263</v>
      </c>
    </row>
    <row r="19353">
      <c r="A19353" s="71" t="s">
        <v>77</v>
      </c>
      <c r="B19353" s="71">
        <v>6598.0</v>
      </c>
      <c r="C19353" s="71" t="s">
        <v>2738</v>
      </c>
      <c r="D19353" s="71" t="s">
        <v>1244</v>
      </c>
      <c r="E19353" s="71">
        <v>9.617352791E9</v>
      </c>
      <c r="T19353" s="71" t="s">
        <v>4263</v>
      </c>
    </row>
    <row r="19354">
      <c r="A19354" s="71" t="s">
        <v>77</v>
      </c>
      <c r="B19354" s="71">
        <v>6598.0</v>
      </c>
      <c r="C19354" s="71" t="s">
        <v>2738</v>
      </c>
      <c r="D19354" s="71" t="s">
        <v>1244</v>
      </c>
      <c r="E19354" s="71">
        <v>9.617352791E9</v>
      </c>
      <c r="T19354" s="71" t="s">
        <v>4263</v>
      </c>
    </row>
    <row r="19355">
      <c r="A19355" s="71" t="s">
        <v>77</v>
      </c>
      <c r="B19355" s="71">
        <v>6598.0</v>
      </c>
      <c r="C19355" s="71" t="s">
        <v>2738</v>
      </c>
      <c r="D19355" s="71" t="s">
        <v>1244</v>
      </c>
      <c r="E19355" s="71">
        <v>9.617352791E9</v>
      </c>
      <c r="T19355" s="71" t="s">
        <v>4263</v>
      </c>
    </row>
    <row r="19356">
      <c r="A19356" s="71" t="s">
        <v>77</v>
      </c>
      <c r="B19356" s="71">
        <v>6598.0</v>
      </c>
      <c r="C19356" s="71" t="s">
        <v>2738</v>
      </c>
      <c r="D19356" s="71" t="s">
        <v>1244</v>
      </c>
      <c r="E19356" s="71">
        <v>9.617352791E9</v>
      </c>
      <c r="T19356" s="71" t="s">
        <v>4263</v>
      </c>
    </row>
    <row r="19357">
      <c r="A19357" s="71" t="s">
        <v>77</v>
      </c>
      <c r="B19357" s="71">
        <v>6597.0</v>
      </c>
      <c r="C19357" s="71" t="s">
        <v>3041</v>
      </c>
      <c r="D19357" s="71" t="s">
        <v>4412</v>
      </c>
      <c r="E19357" s="71">
        <v>9.993250541E9</v>
      </c>
      <c r="F19357" s="71">
        <v>0.0</v>
      </c>
      <c r="G19357" s="71" t="s">
        <v>610</v>
      </c>
      <c r="H19357" s="71">
        <v>10.0</v>
      </c>
      <c r="I19357" s="71">
        <v>40.0</v>
      </c>
      <c r="J19357" s="71">
        <v>4.0</v>
      </c>
      <c r="K19357" s="71">
        <v>5300.0</v>
      </c>
      <c r="L19357" s="71">
        <v>21200.0</v>
      </c>
      <c r="M19357" s="71">
        <v>21200.0</v>
      </c>
      <c r="N19357" s="71">
        <v>0.0</v>
      </c>
      <c r="O19357" s="71">
        <v>21200.0</v>
      </c>
      <c r="P19357" s="71">
        <v>0.0</v>
      </c>
      <c r="Q19357" s="71">
        <v>21200.0</v>
      </c>
      <c r="R19357" s="71">
        <v>0.0</v>
      </c>
      <c r="S19357" s="71" t="s">
        <v>47</v>
      </c>
      <c r="T19357" s="71" t="s">
        <v>4263</v>
      </c>
    </row>
    <row r="19358">
      <c r="A19358" s="71" t="s">
        <v>77</v>
      </c>
      <c r="B19358" s="71">
        <v>6597.0</v>
      </c>
      <c r="C19358" s="71" t="s">
        <v>3041</v>
      </c>
      <c r="D19358" s="71" t="s">
        <v>4412</v>
      </c>
      <c r="E19358" s="71">
        <v>9.993250541E9</v>
      </c>
      <c r="T19358" s="71" t="s">
        <v>4263</v>
      </c>
    </row>
    <row r="19359">
      <c r="A19359" s="71" t="s">
        <v>77</v>
      </c>
      <c r="B19359" s="71">
        <v>6597.0</v>
      </c>
      <c r="C19359" s="71" t="s">
        <v>3041</v>
      </c>
      <c r="D19359" s="71" t="s">
        <v>4412</v>
      </c>
      <c r="E19359" s="71">
        <v>9.993250541E9</v>
      </c>
      <c r="T19359" s="71" t="s">
        <v>4263</v>
      </c>
    </row>
    <row r="19360">
      <c r="A19360" s="71" t="s">
        <v>77</v>
      </c>
      <c r="B19360" s="71">
        <v>6597.0</v>
      </c>
      <c r="C19360" s="71" t="s">
        <v>3041</v>
      </c>
      <c r="D19360" s="71" t="s">
        <v>4412</v>
      </c>
      <c r="E19360" s="71">
        <v>9.993250541E9</v>
      </c>
      <c r="T19360" s="71" t="s">
        <v>4263</v>
      </c>
    </row>
    <row r="19361">
      <c r="A19361" s="71" t="s">
        <v>77</v>
      </c>
      <c r="B19361" s="71">
        <v>6597.0</v>
      </c>
      <c r="C19361" s="71" t="s">
        <v>3041</v>
      </c>
      <c r="D19361" s="71" t="s">
        <v>4412</v>
      </c>
      <c r="E19361" s="71">
        <v>9.993250541E9</v>
      </c>
      <c r="T19361" s="71" t="s">
        <v>4263</v>
      </c>
    </row>
    <row r="19362">
      <c r="A19362" s="71" t="s">
        <v>77</v>
      </c>
      <c r="B19362" s="71">
        <v>6596.0</v>
      </c>
      <c r="C19362" s="71" t="s">
        <v>4413</v>
      </c>
      <c r="D19362" s="71" t="s">
        <v>4414</v>
      </c>
      <c r="E19362" s="71">
        <v>9.617478496E9</v>
      </c>
      <c r="F19362" s="71">
        <v>0.0</v>
      </c>
      <c r="G19362" s="71" t="s">
        <v>610</v>
      </c>
      <c r="H19362" s="71">
        <v>1.0</v>
      </c>
      <c r="I19362" s="71">
        <v>40.0</v>
      </c>
      <c r="J19362" s="71">
        <v>0.4</v>
      </c>
      <c r="K19362" s="71">
        <v>5300.0</v>
      </c>
      <c r="L19362" s="71">
        <v>2120.0</v>
      </c>
      <c r="M19362" s="71">
        <v>2120.0</v>
      </c>
      <c r="N19362" s="71">
        <v>0.0</v>
      </c>
      <c r="O19362" s="71">
        <v>2120.0</v>
      </c>
      <c r="P19362" s="71">
        <v>0.0</v>
      </c>
      <c r="Q19362" s="71">
        <v>2120.0</v>
      </c>
      <c r="R19362" s="71">
        <v>0.0</v>
      </c>
      <c r="S19362" s="71" t="s">
        <v>47</v>
      </c>
      <c r="T19362" s="71" t="s">
        <v>4263</v>
      </c>
    </row>
    <row r="19363">
      <c r="A19363" s="71" t="s">
        <v>77</v>
      </c>
      <c r="B19363" s="71">
        <v>6596.0</v>
      </c>
      <c r="C19363" s="71" t="s">
        <v>4413</v>
      </c>
      <c r="D19363" s="71" t="s">
        <v>4414</v>
      </c>
      <c r="E19363" s="71">
        <v>9.617478496E9</v>
      </c>
      <c r="T19363" s="71" t="s">
        <v>4263</v>
      </c>
    </row>
    <row r="19364">
      <c r="A19364" s="71" t="s">
        <v>77</v>
      </c>
      <c r="B19364" s="71">
        <v>6596.0</v>
      </c>
      <c r="C19364" s="71" t="s">
        <v>4413</v>
      </c>
      <c r="D19364" s="71" t="s">
        <v>4414</v>
      </c>
      <c r="E19364" s="71">
        <v>9.617478496E9</v>
      </c>
      <c r="T19364" s="71" t="s">
        <v>4263</v>
      </c>
    </row>
    <row r="19365">
      <c r="A19365" s="71" t="s">
        <v>77</v>
      </c>
      <c r="B19365" s="71">
        <v>6596.0</v>
      </c>
      <c r="C19365" s="71" t="s">
        <v>4413</v>
      </c>
      <c r="D19365" s="71" t="s">
        <v>4414</v>
      </c>
      <c r="E19365" s="71">
        <v>9.617478496E9</v>
      </c>
      <c r="T19365" s="71" t="s">
        <v>4263</v>
      </c>
    </row>
    <row r="19366">
      <c r="A19366" s="71" t="s">
        <v>77</v>
      </c>
      <c r="B19366" s="71">
        <v>6596.0</v>
      </c>
      <c r="C19366" s="71" t="s">
        <v>4413</v>
      </c>
      <c r="D19366" s="71" t="s">
        <v>4414</v>
      </c>
      <c r="E19366" s="71">
        <v>9.617478496E9</v>
      </c>
      <c r="T19366" s="71" t="s">
        <v>4263</v>
      </c>
    </row>
    <row r="19367">
      <c r="A19367" s="71" t="s">
        <v>77</v>
      </c>
      <c r="B19367" s="71">
        <v>6595.0</v>
      </c>
      <c r="C19367" s="71" t="s">
        <v>4415</v>
      </c>
      <c r="D19367" s="71" t="s">
        <v>2390</v>
      </c>
      <c r="E19367" s="71">
        <v>9.111693077E9</v>
      </c>
      <c r="F19367" s="71">
        <v>0.0</v>
      </c>
      <c r="G19367" s="71" t="s">
        <v>220</v>
      </c>
      <c r="H19367" s="71">
        <v>8.0</v>
      </c>
      <c r="I19367" s="71">
        <v>40.0</v>
      </c>
      <c r="J19367" s="71">
        <v>3.2</v>
      </c>
      <c r="K19367" s="71">
        <v>5300.0</v>
      </c>
      <c r="L19367" s="71">
        <v>16960.0</v>
      </c>
      <c r="M19367" s="71">
        <v>16960.0</v>
      </c>
      <c r="N19367" s="71">
        <v>0.0</v>
      </c>
      <c r="O19367" s="71">
        <v>16960.0</v>
      </c>
      <c r="P19367" s="71">
        <v>0.0</v>
      </c>
      <c r="Q19367" s="71">
        <v>16960.0</v>
      </c>
      <c r="R19367" s="71">
        <v>0.0</v>
      </c>
      <c r="S19367" s="71" t="s">
        <v>47</v>
      </c>
      <c r="T19367" s="71" t="s">
        <v>4263</v>
      </c>
    </row>
    <row r="19368">
      <c r="A19368" s="71" t="s">
        <v>77</v>
      </c>
      <c r="B19368" s="71">
        <v>6595.0</v>
      </c>
      <c r="C19368" s="71" t="s">
        <v>4415</v>
      </c>
      <c r="D19368" s="71" t="s">
        <v>2390</v>
      </c>
      <c r="E19368" s="71">
        <v>9.111693077E9</v>
      </c>
      <c r="T19368" s="71" t="s">
        <v>4263</v>
      </c>
    </row>
    <row r="19369">
      <c r="A19369" s="71" t="s">
        <v>77</v>
      </c>
      <c r="B19369" s="71">
        <v>6595.0</v>
      </c>
      <c r="C19369" s="71" t="s">
        <v>4415</v>
      </c>
      <c r="D19369" s="71" t="s">
        <v>2390</v>
      </c>
      <c r="E19369" s="71">
        <v>9.111693077E9</v>
      </c>
      <c r="T19369" s="71" t="s">
        <v>4263</v>
      </c>
    </row>
    <row r="19370">
      <c r="A19370" s="71" t="s">
        <v>77</v>
      </c>
      <c r="B19370" s="71">
        <v>6595.0</v>
      </c>
      <c r="C19370" s="71" t="s">
        <v>4415</v>
      </c>
      <c r="D19370" s="71" t="s">
        <v>2390</v>
      </c>
      <c r="E19370" s="71">
        <v>9.111693077E9</v>
      </c>
      <c r="T19370" s="71" t="s">
        <v>4263</v>
      </c>
    </row>
    <row r="19371">
      <c r="A19371" s="71" t="s">
        <v>77</v>
      </c>
      <c r="B19371" s="71">
        <v>6595.0</v>
      </c>
      <c r="C19371" s="71" t="s">
        <v>4415</v>
      </c>
      <c r="D19371" s="71" t="s">
        <v>2390</v>
      </c>
      <c r="E19371" s="71">
        <v>9.111693077E9</v>
      </c>
      <c r="T19371" s="71" t="s">
        <v>4263</v>
      </c>
    </row>
    <row r="19372">
      <c r="A19372" s="71" t="s">
        <v>47</v>
      </c>
      <c r="B19372" s="71">
        <v>17653.0</v>
      </c>
      <c r="C19372" s="71" t="s">
        <v>710</v>
      </c>
      <c r="D19372" s="71" t="s">
        <v>767</v>
      </c>
      <c r="E19372" s="71">
        <v>9.754627256E9</v>
      </c>
      <c r="F19372" s="71">
        <v>0.0</v>
      </c>
      <c r="G19372" s="71" t="s">
        <v>4123</v>
      </c>
      <c r="H19372" s="71">
        <v>3.0</v>
      </c>
      <c r="I19372" s="71">
        <v>40.0</v>
      </c>
      <c r="J19372" s="71">
        <v>1.2</v>
      </c>
      <c r="K19372" s="71">
        <v>5500.0</v>
      </c>
      <c r="L19372" s="71">
        <v>6600.0</v>
      </c>
      <c r="M19372" s="71">
        <v>6600.0</v>
      </c>
      <c r="N19372" s="71">
        <v>0.0</v>
      </c>
      <c r="O19372" s="71">
        <v>6600.0</v>
      </c>
      <c r="P19372" s="71">
        <v>0.0</v>
      </c>
      <c r="Q19372" s="71">
        <v>6600.0</v>
      </c>
      <c r="R19372" s="71">
        <v>0.0</v>
      </c>
      <c r="S19372" s="71" t="s">
        <v>47</v>
      </c>
      <c r="T19372" s="71" t="s">
        <v>4263</v>
      </c>
    </row>
    <row r="19373">
      <c r="A19373" s="71" t="s">
        <v>47</v>
      </c>
      <c r="B19373" s="71">
        <v>17653.0</v>
      </c>
      <c r="C19373" s="71" t="s">
        <v>710</v>
      </c>
      <c r="D19373" s="71" t="s">
        <v>767</v>
      </c>
      <c r="E19373" s="71">
        <v>9.754627256E9</v>
      </c>
      <c r="T19373" s="71" t="s">
        <v>4263</v>
      </c>
    </row>
    <row r="19374">
      <c r="A19374" s="71" t="s">
        <v>47</v>
      </c>
      <c r="B19374" s="71">
        <v>17653.0</v>
      </c>
      <c r="C19374" s="71" t="s">
        <v>710</v>
      </c>
      <c r="D19374" s="71" t="s">
        <v>767</v>
      </c>
      <c r="E19374" s="71">
        <v>9.754627256E9</v>
      </c>
      <c r="T19374" s="71" t="s">
        <v>4263</v>
      </c>
    </row>
    <row r="19375">
      <c r="A19375" s="71" t="s">
        <v>47</v>
      </c>
      <c r="B19375" s="71">
        <v>17653.0</v>
      </c>
      <c r="C19375" s="71" t="s">
        <v>710</v>
      </c>
      <c r="D19375" s="71" t="s">
        <v>767</v>
      </c>
      <c r="E19375" s="71">
        <v>9.754627256E9</v>
      </c>
      <c r="T19375" s="71" t="s">
        <v>4263</v>
      </c>
    </row>
    <row r="19376">
      <c r="A19376" s="71" t="s">
        <v>47</v>
      </c>
      <c r="B19376" s="71">
        <v>17653.0</v>
      </c>
      <c r="C19376" s="71" t="s">
        <v>710</v>
      </c>
      <c r="D19376" s="71" t="s">
        <v>767</v>
      </c>
      <c r="E19376" s="71">
        <v>9.754627256E9</v>
      </c>
      <c r="T19376" s="71" t="s">
        <v>4263</v>
      </c>
    </row>
    <row r="19377">
      <c r="A19377" s="71" t="s">
        <v>77</v>
      </c>
      <c r="B19377" s="71">
        <v>6594.0</v>
      </c>
      <c r="C19377" s="71" t="s">
        <v>4416</v>
      </c>
      <c r="D19377" s="71" t="s">
        <v>2217</v>
      </c>
      <c r="E19377" s="71">
        <v>6.260484336E9</v>
      </c>
      <c r="F19377" s="71">
        <v>0.0</v>
      </c>
      <c r="G19377" s="71" t="s">
        <v>610</v>
      </c>
      <c r="H19377" s="71">
        <v>1.0</v>
      </c>
      <c r="I19377" s="71">
        <v>40.0</v>
      </c>
      <c r="J19377" s="71">
        <v>0.4</v>
      </c>
      <c r="K19377" s="71">
        <v>5300.0</v>
      </c>
      <c r="L19377" s="71">
        <v>2120.0</v>
      </c>
      <c r="M19377" s="71">
        <v>4240.0</v>
      </c>
      <c r="N19377" s="71">
        <v>0.0</v>
      </c>
      <c r="O19377" s="71">
        <v>4240.0</v>
      </c>
      <c r="P19377" s="71">
        <v>0.0</v>
      </c>
      <c r="Q19377" s="71">
        <v>4240.0</v>
      </c>
      <c r="R19377" s="71">
        <v>0.0</v>
      </c>
      <c r="S19377" s="71" t="s">
        <v>47</v>
      </c>
      <c r="T19377" s="71" t="s">
        <v>4417</v>
      </c>
    </row>
    <row r="19378">
      <c r="A19378" s="71" t="s">
        <v>77</v>
      </c>
      <c r="B19378" s="71">
        <v>6594.0</v>
      </c>
      <c r="C19378" s="71" t="s">
        <v>4416</v>
      </c>
      <c r="D19378" s="71" t="s">
        <v>2217</v>
      </c>
      <c r="E19378" s="71">
        <v>6.260484336E9</v>
      </c>
      <c r="G19378" s="71" t="s">
        <v>3256</v>
      </c>
      <c r="H19378" s="71">
        <v>1.0</v>
      </c>
      <c r="I19378" s="71">
        <v>40.0</v>
      </c>
      <c r="J19378" s="71">
        <v>0.4</v>
      </c>
      <c r="K19378" s="71">
        <v>5300.0</v>
      </c>
      <c r="L19378" s="71">
        <v>2120.0</v>
      </c>
      <c r="T19378" s="71" t="s">
        <v>4417</v>
      </c>
    </row>
    <row r="19379">
      <c r="A19379" s="71" t="s">
        <v>77</v>
      </c>
      <c r="B19379" s="71">
        <v>6594.0</v>
      </c>
      <c r="C19379" s="71" t="s">
        <v>4416</v>
      </c>
      <c r="D19379" s="71" t="s">
        <v>2217</v>
      </c>
      <c r="E19379" s="71">
        <v>6.260484336E9</v>
      </c>
      <c r="T19379" s="71" t="s">
        <v>4417</v>
      </c>
    </row>
    <row r="19380">
      <c r="A19380" s="71" t="s">
        <v>77</v>
      </c>
      <c r="B19380" s="71">
        <v>6594.0</v>
      </c>
      <c r="C19380" s="71" t="s">
        <v>4416</v>
      </c>
      <c r="D19380" s="71" t="s">
        <v>2217</v>
      </c>
      <c r="E19380" s="71">
        <v>6.260484336E9</v>
      </c>
      <c r="T19380" s="71" t="s">
        <v>4417</v>
      </c>
    </row>
    <row r="19381">
      <c r="A19381" s="71" t="s">
        <v>77</v>
      </c>
      <c r="B19381" s="71">
        <v>6594.0</v>
      </c>
      <c r="C19381" s="71" t="s">
        <v>4416</v>
      </c>
      <c r="D19381" s="71" t="s">
        <v>2217</v>
      </c>
      <c r="E19381" s="71">
        <v>6.260484336E9</v>
      </c>
      <c r="T19381" s="71" t="s">
        <v>4417</v>
      </c>
    </row>
    <row r="19382">
      <c r="A19382" s="71" t="s">
        <v>47</v>
      </c>
      <c r="B19382" s="71">
        <v>17652.0</v>
      </c>
      <c r="C19382" s="71" t="s">
        <v>4416</v>
      </c>
      <c r="D19382" s="71" t="s">
        <v>2217</v>
      </c>
      <c r="E19382" s="71">
        <v>6.260484336E9</v>
      </c>
      <c r="F19382" s="71">
        <v>0.0</v>
      </c>
      <c r="G19382" s="71" t="s">
        <v>4123</v>
      </c>
      <c r="H19382" s="71">
        <v>1.0</v>
      </c>
      <c r="I19382" s="71">
        <v>40.0</v>
      </c>
      <c r="J19382" s="71">
        <v>0.4</v>
      </c>
      <c r="K19382" s="71">
        <v>5500.0</v>
      </c>
      <c r="L19382" s="71">
        <v>2200.0</v>
      </c>
      <c r="M19382" s="71">
        <v>6600.0</v>
      </c>
      <c r="N19382" s="71">
        <v>340.0</v>
      </c>
      <c r="O19382" s="71">
        <v>6260.0</v>
      </c>
      <c r="P19382" s="71">
        <v>0.0</v>
      </c>
      <c r="Q19382" s="71">
        <v>6260.0</v>
      </c>
      <c r="R19382" s="71">
        <v>0.0</v>
      </c>
      <c r="S19382" s="71" t="s">
        <v>47</v>
      </c>
      <c r="T19382" s="71" t="s">
        <v>4417</v>
      </c>
    </row>
    <row r="19383">
      <c r="A19383" s="71" t="s">
        <v>47</v>
      </c>
      <c r="B19383" s="71">
        <v>17652.0</v>
      </c>
      <c r="C19383" s="71" t="s">
        <v>4416</v>
      </c>
      <c r="D19383" s="71" t="s">
        <v>2217</v>
      </c>
      <c r="E19383" s="71">
        <v>6.260484336E9</v>
      </c>
      <c r="G19383" s="71" t="s">
        <v>223</v>
      </c>
      <c r="H19383" s="71">
        <v>1.0</v>
      </c>
      <c r="I19383" s="71">
        <v>40.0</v>
      </c>
      <c r="J19383" s="71">
        <v>0.4</v>
      </c>
      <c r="K19383" s="71">
        <v>5500.0</v>
      </c>
      <c r="L19383" s="71">
        <v>2200.0</v>
      </c>
      <c r="T19383" s="71" t="s">
        <v>4417</v>
      </c>
    </row>
    <row r="19384">
      <c r="A19384" s="71" t="s">
        <v>47</v>
      </c>
      <c r="B19384" s="71">
        <v>17652.0</v>
      </c>
      <c r="C19384" s="71" t="s">
        <v>4416</v>
      </c>
      <c r="D19384" s="71" t="s">
        <v>2217</v>
      </c>
      <c r="E19384" s="71">
        <v>6.260484336E9</v>
      </c>
      <c r="G19384" s="71" t="s">
        <v>4309</v>
      </c>
      <c r="H19384" s="71">
        <v>1.0</v>
      </c>
      <c r="I19384" s="71">
        <v>40.0</v>
      </c>
      <c r="J19384" s="71">
        <v>0.4</v>
      </c>
      <c r="K19384" s="71">
        <v>5500.0</v>
      </c>
      <c r="L19384" s="71">
        <v>2200.0</v>
      </c>
      <c r="T19384" s="71" t="s">
        <v>4417</v>
      </c>
    </row>
    <row r="19385">
      <c r="A19385" s="71" t="s">
        <v>47</v>
      </c>
      <c r="B19385" s="71">
        <v>17652.0</v>
      </c>
      <c r="C19385" s="71" t="s">
        <v>4416</v>
      </c>
      <c r="D19385" s="71" t="s">
        <v>2217</v>
      </c>
      <c r="E19385" s="71">
        <v>6.260484336E9</v>
      </c>
      <c r="T19385" s="71" t="s">
        <v>4417</v>
      </c>
    </row>
    <row r="19386">
      <c r="A19386" s="71" t="s">
        <v>47</v>
      </c>
      <c r="B19386" s="71">
        <v>17652.0</v>
      </c>
      <c r="C19386" s="71" t="s">
        <v>4416</v>
      </c>
      <c r="D19386" s="71" t="s">
        <v>2217</v>
      </c>
      <c r="E19386" s="71">
        <v>6.260484336E9</v>
      </c>
      <c r="T19386" s="71" t="s">
        <v>4417</v>
      </c>
    </row>
    <row r="19387">
      <c r="A19387" s="71" t="s">
        <v>77</v>
      </c>
      <c r="B19387" s="71">
        <v>6593.0</v>
      </c>
      <c r="C19387" s="71" t="s">
        <v>1562</v>
      </c>
      <c r="D19387" s="71" t="s">
        <v>4418</v>
      </c>
      <c r="E19387" s="71">
        <v>7.869696345E9</v>
      </c>
      <c r="F19387" s="71">
        <v>0.0</v>
      </c>
      <c r="G19387" s="71" t="s">
        <v>220</v>
      </c>
      <c r="H19387" s="71">
        <v>1.0</v>
      </c>
      <c r="I19387" s="71">
        <v>40.0</v>
      </c>
      <c r="J19387" s="71">
        <v>0.4</v>
      </c>
      <c r="K19387" s="71">
        <v>5300.0</v>
      </c>
      <c r="L19387" s="71">
        <v>2120.0</v>
      </c>
      <c r="M19387" s="71">
        <v>2120.0</v>
      </c>
      <c r="N19387" s="71">
        <v>0.0</v>
      </c>
      <c r="O19387" s="71">
        <v>2120.0</v>
      </c>
      <c r="P19387" s="71">
        <v>0.0</v>
      </c>
      <c r="Q19387" s="71">
        <v>2120.0</v>
      </c>
      <c r="R19387" s="71">
        <v>0.0</v>
      </c>
      <c r="S19387" s="71" t="s">
        <v>47</v>
      </c>
      <c r="T19387" s="71" t="s">
        <v>4417</v>
      </c>
    </row>
    <row r="19388">
      <c r="A19388" s="71" t="s">
        <v>77</v>
      </c>
      <c r="B19388" s="71">
        <v>6593.0</v>
      </c>
      <c r="C19388" s="71" t="s">
        <v>1562</v>
      </c>
      <c r="D19388" s="71" t="s">
        <v>4418</v>
      </c>
      <c r="E19388" s="71">
        <v>7.869696345E9</v>
      </c>
      <c r="T19388" s="71" t="s">
        <v>4417</v>
      </c>
    </row>
    <row r="19389">
      <c r="A19389" s="71" t="s">
        <v>77</v>
      </c>
      <c r="B19389" s="71">
        <v>6593.0</v>
      </c>
      <c r="C19389" s="71" t="s">
        <v>1562</v>
      </c>
      <c r="D19389" s="71" t="s">
        <v>4418</v>
      </c>
      <c r="E19389" s="71">
        <v>7.869696345E9</v>
      </c>
      <c r="T19389" s="71" t="s">
        <v>4417</v>
      </c>
    </row>
    <row r="19390">
      <c r="A19390" s="71" t="s">
        <v>77</v>
      </c>
      <c r="B19390" s="71">
        <v>6593.0</v>
      </c>
      <c r="C19390" s="71" t="s">
        <v>1562</v>
      </c>
      <c r="D19390" s="71" t="s">
        <v>4418</v>
      </c>
      <c r="E19390" s="71">
        <v>7.869696345E9</v>
      </c>
      <c r="T19390" s="71" t="s">
        <v>4417</v>
      </c>
    </row>
    <row r="19391">
      <c r="A19391" s="71" t="s">
        <v>77</v>
      </c>
      <c r="B19391" s="71">
        <v>6593.0</v>
      </c>
      <c r="C19391" s="71" t="s">
        <v>1562</v>
      </c>
      <c r="D19391" s="71" t="s">
        <v>4418</v>
      </c>
      <c r="E19391" s="71">
        <v>7.869696345E9</v>
      </c>
      <c r="T19391" s="71" t="s">
        <v>4417</v>
      </c>
    </row>
    <row r="19392">
      <c r="A19392" s="71" t="s">
        <v>77</v>
      </c>
      <c r="B19392" s="71">
        <v>6592.0</v>
      </c>
      <c r="C19392" s="71" t="s">
        <v>4419</v>
      </c>
      <c r="D19392" s="71" t="s">
        <v>4420</v>
      </c>
      <c r="E19392" s="71">
        <v>9.29986118E9</v>
      </c>
      <c r="F19392" s="71">
        <v>0.0</v>
      </c>
      <c r="G19392" s="71" t="s">
        <v>243</v>
      </c>
      <c r="H19392" s="71">
        <v>3.0</v>
      </c>
      <c r="I19392" s="71">
        <v>40.0</v>
      </c>
      <c r="J19392" s="71">
        <v>1.2</v>
      </c>
      <c r="K19392" s="71">
        <v>5300.0</v>
      </c>
      <c r="L19392" s="71">
        <v>6360.0</v>
      </c>
      <c r="M19392" s="71">
        <v>6360.0</v>
      </c>
      <c r="N19392" s="71">
        <v>360.0</v>
      </c>
      <c r="O19392" s="71">
        <v>6000.0</v>
      </c>
      <c r="P19392" s="71">
        <v>0.0</v>
      </c>
      <c r="Q19392" s="71">
        <v>6000.0</v>
      </c>
      <c r="R19392" s="71">
        <v>0.0</v>
      </c>
      <c r="S19392" s="71" t="s">
        <v>47</v>
      </c>
      <c r="T19392" s="71" t="s">
        <v>4417</v>
      </c>
    </row>
    <row r="19393">
      <c r="A19393" s="71" t="s">
        <v>77</v>
      </c>
      <c r="B19393" s="71">
        <v>6592.0</v>
      </c>
      <c r="C19393" s="71" t="s">
        <v>4419</v>
      </c>
      <c r="D19393" s="71" t="s">
        <v>4420</v>
      </c>
      <c r="E19393" s="71">
        <v>9.29986118E9</v>
      </c>
      <c r="T19393" s="71" t="s">
        <v>4417</v>
      </c>
    </row>
    <row r="19394">
      <c r="A19394" s="71" t="s">
        <v>77</v>
      </c>
      <c r="B19394" s="71">
        <v>6592.0</v>
      </c>
      <c r="C19394" s="71" t="s">
        <v>4419</v>
      </c>
      <c r="D19394" s="71" t="s">
        <v>4420</v>
      </c>
      <c r="E19394" s="71">
        <v>9.29986118E9</v>
      </c>
      <c r="T19394" s="71" t="s">
        <v>4417</v>
      </c>
    </row>
    <row r="19395">
      <c r="A19395" s="71" t="s">
        <v>77</v>
      </c>
      <c r="B19395" s="71">
        <v>6592.0</v>
      </c>
      <c r="C19395" s="71" t="s">
        <v>4419</v>
      </c>
      <c r="D19395" s="71" t="s">
        <v>4420</v>
      </c>
      <c r="E19395" s="71">
        <v>9.29986118E9</v>
      </c>
      <c r="T19395" s="71" t="s">
        <v>4417</v>
      </c>
    </row>
    <row r="19396">
      <c r="A19396" s="71" t="s">
        <v>77</v>
      </c>
      <c r="B19396" s="71">
        <v>6592.0</v>
      </c>
      <c r="C19396" s="71" t="s">
        <v>4419</v>
      </c>
      <c r="D19396" s="71" t="s">
        <v>4420</v>
      </c>
      <c r="E19396" s="71">
        <v>9.29986118E9</v>
      </c>
      <c r="T19396" s="71" t="s">
        <v>4417</v>
      </c>
    </row>
    <row r="19397">
      <c r="A19397" s="71" t="s">
        <v>47</v>
      </c>
      <c r="B19397" s="71">
        <v>17651.0</v>
      </c>
      <c r="C19397" s="71" t="s">
        <v>4421</v>
      </c>
      <c r="D19397" s="71" t="s">
        <v>2379</v>
      </c>
      <c r="E19397" s="71">
        <v>9.074846978E9</v>
      </c>
      <c r="F19397" s="71">
        <v>0.0</v>
      </c>
      <c r="G19397" s="71" t="s">
        <v>1831</v>
      </c>
      <c r="H19397" s="71">
        <v>1.0</v>
      </c>
      <c r="I19397" s="71">
        <v>40.0</v>
      </c>
      <c r="J19397" s="71">
        <v>0.4</v>
      </c>
      <c r="K19397" s="71">
        <v>5500.0</v>
      </c>
      <c r="L19397" s="71">
        <v>2200.0</v>
      </c>
      <c r="M19397" s="71">
        <v>2200.0</v>
      </c>
      <c r="N19397" s="71">
        <v>200.0</v>
      </c>
      <c r="O19397" s="71">
        <v>2000.0</v>
      </c>
      <c r="P19397" s="71">
        <v>2000.0</v>
      </c>
      <c r="Q19397" s="71">
        <v>0.0</v>
      </c>
      <c r="R19397" s="71">
        <v>0.0</v>
      </c>
      <c r="S19397" s="71" t="s">
        <v>191</v>
      </c>
      <c r="T19397" s="71" t="s">
        <v>4417</v>
      </c>
    </row>
    <row r="19398">
      <c r="A19398" s="71" t="s">
        <v>47</v>
      </c>
      <c r="B19398" s="71">
        <v>17651.0</v>
      </c>
      <c r="C19398" s="71" t="s">
        <v>4421</v>
      </c>
      <c r="D19398" s="71" t="s">
        <v>2379</v>
      </c>
      <c r="E19398" s="71">
        <v>9.074846978E9</v>
      </c>
      <c r="T19398" s="71" t="s">
        <v>4417</v>
      </c>
    </row>
    <row r="19399">
      <c r="A19399" s="71" t="s">
        <v>47</v>
      </c>
      <c r="B19399" s="71">
        <v>17651.0</v>
      </c>
      <c r="C19399" s="71" t="s">
        <v>4421</v>
      </c>
      <c r="D19399" s="71" t="s">
        <v>2379</v>
      </c>
      <c r="E19399" s="71">
        <v>9.074846978E9</v>
      </c>
      <c r="T19399" s="71" t="s">
        <v>4417</v>
      </c>
    </row>
    <row r="19400">
      <c r="A19400" s="71" t="s">
        <v>47</v>
      </c>
      <c r="B19400" s="71">
        <v>17651.0</v>
      </c>
      <c r="C19400" s="71" t="s">
        <v>4421</v>
      </c>
      <c r="D19400" s="71" t="s">
        <v>2379</v>
      </c>
      <c r="E19400" s="71">
        <v>9.074846978E9</v>
      </c>
      <c r="T19400" s="71" t="s">
        <v>4417</v>
      </c>
    </row>
    <row r="19401">
      <c r="A19401" s="71" t="s">
        <v>47</v>
      </c>
      <c r="B19401" s="71">
        <v>17651.0</v>
      </c>
      <c r="C19401" s="71" t="s">
        <v>4421</v>
      </c>
      <c r="D19401" s="71" t="s">
        <v>2379</v>
      </c>
      <c r="E19401" s="71">
        <v>9.074846978E9</v>
      </c>
      <c r="T19401" s="71" t="s">
        <v>4417</v>
      </c>
    </row>
    <row r="19402">
      <c r="A19402" s="71" t="s">
        <v>77</v>
      </c>
      <c r="B19402" s="71">
        <v>6591.0</v>
      </c>
      <c r="C19402" s="71" t="s">
        <v>4422</v>
      </c>
      <c r="D19402" s="71" t="s">
        <v>941</v>
      </c>
      <c r="E19402" s="71">
        <v>9.926880741E9</v>
      </c>
      <c r="F19402" s="71">
        <v>0.0</v>
      </c>
      <c r="G19402" s="71" t="s">
        <v>243</v>
      </c>
      <c r="H19402" s="71">
        <v>2.0</v>
      </c>
      <c r="I19402" s="71">
        <v>40.0</v>
      </c>
      <c r="J19402" s="71">
        <v>0.8</v>
      </c>
      <c r="K19402" s="71">
        <v>5300.0</v>
      </c>
      <c r="L19402" s="71">
        <v>4240.0</v>
      </c>
      <c r="M19402" s="71">
        <v>4240.0</v>
      </c>
      <c r="N19402" s="71">
        <v>0.0</v>
      </c>
      <c r="O19402" s="71">
        <v>4240.0</v>
      </c>
      <c r="P19402" s="71">
        <v>4240.0</v>
      </c>
      <c r="Q19402" s="71">
        <v>0.0</v>
      </c>
      <c r="R19402" s="71">
        <v>0.0</v>
      </c>
      <c r="S19402" s="71" t="s">
        <v>191</v>
      </c>
      <c r="T19402" s="71" t="s">
        <v>4417</v>
      </c>
    </row>
    <row r="19403">
      <c r="A19403" s="71" t="s">
        <v>77</v>
      </c>
      <c r="B19403" s="71">
        <v>6591.0</v>
      </c>
      <c r="C19403" s="71" t="s">
        <v>4422</v>
      </c>
      <c r="D19403" s="71" t="s">
        <v>941</v>
      </c>
      <c r="E19403" s="71">
        <v>9.926880741E9</v>
      </c>
      <c r="T19403" s="71" t="s">
        <v>4417</v>
      </c>
    </row>
    <row r="19404">
      <c r="A19404" s="71" t="s">
        <v>77</v>
      </c>
      <c r="B19404" s="71">
        <v>6591.0</v>
      </c>
      <c r="C19404" s="71" t="s">
        <v>4422</v>
      </c>
      <c r="D19404" s="71" t="s">
        <v>941</v>
      </c>
      <c r="E19404" s="71">
        <v>9.926880741E9</v>
      </c>
      <c r="T19404" s="71" t="s">
        <v>4417</v>
      </c>
    </row>
    <row r="19405">
      <c r="A19405" s="71" t="s">
        <v>77</v>
      </c>
      <c r="B19405" s="71">
        <v>6591.0</v>
      </c>
      <c r="C19405" s="71" t="s">
        <v>4422</v>
      </c>
      <c r="D19405" s="71" t="s">
        <v>941</v>
      </c>
      <c r="E19405" s="71">
        <v>9.926880741E9</v>
      </c>
      <c r="T19405" s="71" t="s">
        <v>4417</v>
      </c>
    </row>
    <row r="19406">
      <c r="A19406" s="71" t="s">
        <v>77</v>
      </c>
      <c r="B19406" s="71">
        <v>6591.0</v>
      </c>
      <c r="C19406" s="71" t="s">
        <v>4422</v>
      </c>
      <c r="D19406" s="71" t="s">
        <v>941</v>
      </c>
      <c r="E19406" s="71">
        <v>9.926880741E9</v>
      </c>
      <c r="T19406" s="71" t="s">
        <v>4417</v>
      </c>
    </row>
    <row r="19407">
      <c r="A19407" s="71" t="s">
        <v>47</v>
      </c>
      <c r="B19407" s="71">
        <v>17650.0</v>
      </c>
      <c r="C19407" s="71" t="s">
        <v>4421</v>
      </c>
      <c r="D19407" s="71" t="s">
        <v>2379</v>
      </c>
      <c r="E19407" s="71">
        <v>9.074846978E9</v>
      </c>
      <c r="F19407" s="71">
        <v>0.0</v>
      </c>
      <c r="G19407" s="71" t="s">
        <v>4123</v>
      </c>
      <c r="H19407" s="71">
        <v>11.0</v>
      </c>
      <c r="I19407" s="71">
        <v>40.0</v>
      </c>
      <c r="J19407" s="71">
        <v>4.4</v>
      </c>
      <c r="K19407" s="71">
        <v>5500.0</v>
      </c>
      <c r="L19407" s="71">
        <v>24200.0</v>
      </c>
      <c r="M19407" s="71">
        <v>37400.0</v>
      </c>
      <c r="N19407" s="71">
        <v>3400.0</v>
      </c>
      <c r="O19407" s="71">
        <v>34000.0</v>
      </c>
      <c r="P19407" s="71">
        <v>34000.0</v>
      </c>
      <c r="Q19407" s="71">
        <v>0.0</v>
      </c>
      <c r="R19407" s="71">
        <v>0.0</v>
      </c>
      <c r="S19407" s="71" t="s">
        <v>191</v>
      </c>
      <c r="T19407" s="71" t="s">
        <v>4417</v>
      </c>
    </row>
    <row r="19408">
      <c r="A19408" s="71" t="s">
        <v>47</v>
      </c>
      <c r="B19408" s="71">
        <v>17650.0</v>
      </c>
      <c r="C19408" s="71" t="s">
        <v>4421</v>
      </c>
      <c r="D19408" s="71" t="s">
        <v>2379</v>
      </c>
      <c r="E19408" s="71">
        <v>9.074846978E9</v>
      </c>
      <c r="G19408" s="71" t="s">
        <v>1831</v>
      </c>
      <c r="H19408" s="71">
        <v>6.0</v>
      </c>
      <c r="I19408" s="71">
        <v>40.0</v>
      </c>
      <c r="J19408" s="71">
        <v>2.4</v>
      </c>
      <c r="K19408" s="71">
        <v>5500.0</v>
      </c>
      <c r="L19408" s="71">
        <v>13200.0</v>
      </c>
      <c r="T19408" s="71" t="s">
        <v>4417</v>
      </c>
    </row>
    <row r="19409">
      <c r="A19409" s="71" t="s">
        <v>47</v>
      </c>
      <c r="B19409" s="71">
        <v>17650.0</v>
      </c>
      <c r="C19409" s="71" t="s">
        <v>4421</v>
      </c>
      <c r="D19409" s="71" t="s">
        <v>2379</v>
      </c>
      <c r="E19409" s="71">
        <v>9.074846978E9</v>
      </c>
      <c r="T19409" s="71" t="s">
        <v>4417</v>
      </c>
    </row>
    <row r="19410">
      <c r="A19410" s="71" t="s">
        <v>47</v>
      </c>
      <c r="B19410" s="71">
        <v>17650.0</v>
      </c>
      <c r="C19410" s="71" t="s">
        <v>4421</v>
      </c>
      <c r="D19410" s="71" t="s">
        <v>2379</v>
      </c>
      <c r="E19410" s="71">
        <v>9.074846978E9</v>
      </c>
      <c r="T19410" s="71" t="s">
        <v>4417</v>
      </c>
    </row>
    <row r="19411">
      <c r="A19411" s="71" t="s">
        <v>47</v>
      </c>
      <c r="B19411" s="71">
        <v>17650.0</v>
      </c>
      <c r="C19411" s="71" t="s">
        <v>4421</v>
      </c>
      <c r="D19411" s="71" t="s">
        <v>2379</v>
      </c>
      <c r="E19411" s="71">
        <v>9.074846978E9</v>
      </c>
      <c r="T19411" s="71" t="s">
        <v>4417</v>
      </c>
    </row>
    <row r="19412">
      <c r="A19412" s="71" t="s">
        <v>47</v>
      </c>
      <c r="B19412" s="71">
        <v>17649.0</v>
      </c>
      <c r="C19412" s="71" t="s">
        <v>421</v>
      </c>
      <c r="D19412" s="71" t="s">
        <v>4423</v>
      </c>
      <c r="E19412" s="71">
        <v>8.889675022E9</v>
      </c>
      <c r="F19412" s="71">
        <v>0.0</v>
      </c>
      <c r="G19412" s="71" t="s">
        <v>84</v>
      </c>
      <c r="H19412" s="71">
        <v>1.0</v>
      </c>
      <c r="I19412" s="71">
        <v>40.0</v>
      </c>
      <c r="J19412" s="71">
        <v>0.4</v>
      </c>
      <c r="K19412" s="71">
        <v>5500.0</v>
      </c>
      <c r="L19412" s="71">
        <v>2200.0</v>
      </c>
      <c r="M19412" s="71">
        <v>2200.0</v>
      </c>
      <c r="N19412" s="71">
        <v>0.0</v>
      </c>
      <c r="O19412" s="71">
        <v>2200.0</v>
      </c>
      <c r="P19412" s="71">
        <v>2200.0</v>
      </c>
      <c r="Q19412" s="71">
        <v>0.0</v>
      </c>
      <c r="R19412" s="71">
        <v>0.0</v>
      </c>
      <c r="S19412" s="71" t="s">
        <v>191</v>
      </c>
      <c r="T19412" s="71" t="s">
        <v>4417</v>
      </c>
    </row>
    <row r="19413">
      <c r="A19413" s="71" t="s">
        <v>47</v>
      </c>
      <c r="B19413" s="71">
        <v>17649.0</v>
      </c>
      <c r="C19413" s="71" t="s">
        <v>421</v>
      </c>
      <c r="D19413" s="71" t="s">
        <v>4423</v>
      </c>
      <c r="E19413" s="71">
        <v>8.889675022E9</v>
      </c>
      <c r="T19413" s="71" t="s">
        <v>4417</v>
      </c>
    </row>
    <row r="19414">
      <c r="A19414" s="71" t="s">
        <v>47</v>
      </c>
      <c r="B19414" s="71">
        <v>17649.0</v>
      </c>
      <c r="C19414" s="71" t="s">
        <v>421</v>
      </c>
      <c r="D19414" s="71" t="s">
        <v>4423</v>
      </c>
      <c r="E19414" s="71">
        <v>8.889675022E9</v>
      </c>
      <c r="T19414" s="71" t="s">
        <v>4417</v>
      </c>
    </row>
    <row r="19415">
      <c r="A19415" s="71" t="s">
        <v>47</v>
      </c>
      <c r="B19415" s="71">
        <v>17649.0</v>
      </c>
      <c r="C19415" s="71" t="s">
        <v>421</v>
      </c>
      <c r="D19415" s="71" t="s">
        <v>4423</v>
      </c>
      <c r="E19415" s="71">
        <v>8.889675022E9</v>
      </c>
      <c r="T19415" s="71" t="s">
        <v>4417</v>
      </c>
    </row>
    <row r="19416">
      <c r="A19416" s="71" t="s">
        <v>47</v>
      </c>
      <c r="B19416" s="71">
        <v>17649.0</v>
      </c>
      <c r="C19416" s="71" t="s">
        <v>421</v>
      </c>
      <c r="D19416" s="71" t="s">
        <v>4423</v>
      </c>
      <c r="E19416" s="71">
        <v>8.889675022E9</v>
      </c>
      <c r="T19416" s="71" t="s">
        <v>4417</v>
      </c>
    </row>
    <row r="19417">
      <c r="A19417" s="71" t="s">
        <v>77</v>
      </c>
      <c r="B19417" s="71">
        <v>6590.0</v>
      </c>
      <c r="C19417" s="71" t="s">
        <v>2368</v>
      </c>
      <c r="D19417" s="71" t="s">
        <v>2726</v>
      </c>
      <c r="E19417" s="71">
        <v>9.755235048E9</v>
      </c>
      <c r="F19417" s="71">
        <v>0.0</v>
      </c>
      <c r="G19417" s="71" t="s">
        <v>195</v>
      </c>
      <c r="H19417" s="71">
        <v>2.0</v>
      </c>
      <c r="I19417" s="71">
        <v>40.0</v>
      </c>
      <c r="J19417" s="71">
        <v>0.8</v>
      </c>
      <c r="K19417" s="71">
        <v>5300.0</v>
      </c>
      <c r="L19417" s="71">
        <v>4240.0</v>
      </c>
      <c r="M19417" s="71">
        <v>4240.0</v>
      </c>
      <c r="N19417" s="71">
        <v>0.0</v>
      </c>
      <c r="O19417" s="71">
        <v>4240.0</v>
      </c>
      <c r="P19417" s="71">
        <v>0.0</v>
      </c>
      <c r="Q19417" s="71">
        <v>4240.0</v>
      </c>
      <c r="R19417" s="71">
        <v>0.0</v>
      </c>
      <c r="S19417" s="71" t="s">
        <v>47</v>
      </c>
      <c r="T19417" s="71" t="s">
        <v>4417</v>
      </c>
    </row>
    <row r="19418">
      <c r="A19418" s="71" t="s">
        <v>77</v>
      </c>
      <c r="B19418" s="71">
        <v>6590.0</v>
      </c>
      <c r="C19418" s="71" t="s">
        <v>2368</v>
      </c>
      <c r="D19418" s="71" t="s">
        <v>2726</v>
      </c>
      <c r="E19418" s="71">
        <v>9.755235048E9</v>
      </c>
      <c r="T19418" s="71" t="s">
        <v>4417</v>
      </c>
    </row>
    <row r="19419">
      <c r="A19419" s="71" t="s">
        <v>77</v>
      </c>
      <c r="B19419" s="71">
        <v>6590.0</v>
      </c>
      <c r="C19419" s="71" t="s">
        <v>2368</v>
      </c>
      <c r="D19419" s="71" t="s">
        <v>2726</v>
      </c>
      <c r="E19419" s="71">
        <v>9.755235048E9</v>
      </c>
      <c r="T19419" s="71" t="s">
        <v>4417</v>
      </c>
    </row>
    <row r="19420">
      <c r="A19420" s="71" t="s">
        <v>77</v>
      </c>
      <c r="B19420" s="71">
        <v>6590.0</v>
      </c>
      <c r="C19420" s="71" t="s">
        <v>2368</v>
      </c>
      <c r="D19420" s="71" t="s">
        <v>2726</v>
      </c>
      <c r="E19420" s="71">
        <v>9.755235048E9</v>
      </c>
      <c r="T19420" s="71" t="s">
        <v>4417</v>
      </c>
    </row>
    <row r="19421">
      <c r="A19421" s="71" t="s">
        <v>77</v>
      </c>
      <c r="B19421" s="71">
        <v>6590.0</v>
      </c>
      <c r="C19421" s="71" t="s">
        <v>2368</v>
      </c>
      <c r="D19421" s="71" t="s">
        <v>2726</v>
      </c>
      <c r="E19421" s="71">
        <v>9.755235048E9</v>
      </c>
      <c r="T19421" s="71" t="s">
        <v>4417</v>
      </c>
    </row>
    <row r="19422">
      <c r="A19422" s="71" t="s">
        <v>77</v>
      </c>
      <c r="B19422" s="71">
        <v>6589.0</v>
      </c>
      <c r="C19422" s="71" t="s">
        <v>3109</v>
      </c>
      <c r="D19422" s="71" t="s">
        <v>1001</v>
      </c>
      <c r="E19422" s="71">
        <v>9.685356923E9</v>
      </c>
      <c r="F19422" s="71">
        <v>0.0</v>
      </c>
      <c r="G19422" s="71" t="s">
        <v>220</v>
      </c>
      <c r="H19422" s="71">
        <v>3.0</v>
      </c>
      <c r="I19422" s="71">
        <v>40.0</v>
      </c>
      <c r="J19422" s="71">
        <v>1.2</v>
      </c>
      <c r="K19422" s="71">
        <v>5300.0</v>
      </c>
      <c r="L19422" s="71">
        <v>6360.0</v>
      </c>
      <c r="M19422" s="71">
        <v>6360.0</v>
      </c>
      <c r="N19422" s="71">
        <v>0.0</v>
      </c>
      <c r="O19422" s="71">
        <v>6360.0</v>
      </c>
      <c r="P19422" s="71">
        <v>6360.0</v>
      </c>
      <c r="Q19422" s="71">
        <v>0.0</v>
      </c>
      <c r="R19422" s="71">
        <v>0.0</v>
      </c>
      <c r="S19422" s="71" t="s">
        <v>191</v>
      </c>
      <c r="T19422" s="71" t="s">
        <v>4417</v>
      </c>
    </row>
    <row r="19423">
      <c r="A19423" s="71" t="s">
        <v>77</v>
      </c>
      <c r="B19423" s="71">
        <v>6589.0</v>
      </c>
      <c r="C19423" s="71" t="s">
        <v>3109</v>
      </c>
      <c r="D19423" s="71" t="s">
        <v>1001</v>
      </c>
      <c r="E19423" s="71">
        <v>9.685356923E9</v>
      </c>
      <c r="T19423" s="71" t="s">
        <v>4417</v>
      </c>
    </row>
    <row r="19424">
      <c r="A19424" s="71" t="s">
        <v>77</v>
      </c>
      <c r="B19424" s="71">
        <v>6589.0</v>
      </c>
      <c r="C19424" s="71" t="s">
        <v>3109</v>
      </c>
      <c r="D19424" s="71" t="s">
        <v>1001</v>
      </c>
      <c r="E19424" s="71">
        <v>9.685356923E9</v>
      </c>
      <c r="T19424" s="71" t="s">
        <v>4417</v>
      </c>
    </row>
    <row r="19425">
      <c r="A19425" s="71" t="s">
        <v>77</v>
      </c>
      <c r="B19425" s="71">
        <v>6589.0</v>
      </c>
      <c r="C19425" s="71" t="s">
        <v>3109</v>
      </c>
      <c r="D19425" s="71" t="s">
        <v>1001</v>
      </c>
      <c r="E19425" s="71">
        <v>9.685356923E9</v>
      </c>
      <c r="T19425" s="71" t="s">
        <v>4417</v>
      </c>
    </row>
    <row r="19426">
      <c r="A19426" s="71" t="s">
        <v>77</v>
      </c>
      <c r="B19426" s="71">
        <v>6589.0</v>
      </c>
      <c r="C19426" s="71" t="s">
        <v>3109</v>
      </c>
      <c r="D19426" s="71" t="s">
        <v>1001</v>
      </c>
      <c r="E19426" s="71">
        <v>9.685356923E9</v>
      </c>
      <c r="T19426" s="71" t="s">
        <v>4417</v>
      </c>
    </row>
    <row r="19427">
      <c r="A19427" s="71" t="s">
        <v>47</v>
      </c>
      <c r="B19427" s="71">
        <v>17648.0</v>
      </c>
      <c r="C19427" s="71" t="s">
        <v>4424</v>
      </c>
      <c r="D19427" s="71" t="s">
        <v>743</v>
      </c>
      <c r="E19427" s="71">
        <v>8.10342724E9</v>
      </c>
      <c r="F19427" s="71">
        <v>0.0</v>
      </c>
      <c r="G19427" s="71" t="s">
        <v>4123</v>
      </c>
      <c r="H19427" s="71">
        <v>2.0</v>
      </c>
      <c r="I19427" s="71">
        <v>40.0</v>
      </c>
      <c r="J19427" s="71">
        <v>0.8</v>
      </c>
      <c r="K19427" s="71">
        <v>5500.0</v>
      </c>
      <c r="L19427" s="71">
        <v>4400.0</v>
      </c>
      <c r="M19427" s="71">
        <v>4400.0</v>
      </c>
      <c r="N19427" s="71">
        <v>0.0</v>
      </c>
      <c r="O19427" s="71">
        <v>4400.0</v>
      </c>
      <c r="P19427" s="71">
        <v>0.0</v>
      </c>
      <c r="Q19427" s="71">
        <v>4400.0</v>
      </c>
      <c r="R19427" s="71">
        <v>0.0</v>
      </c>
      <c r="S19427" s="71" t="s">
        <v>47</v>
      </c>
      <c r="T19427" s="71" t="s">
        <v>4417</v>
      </c>
    </row>
    <row r="19428">
      <c r="A19428" s="71" t="s">
        <v>47</v>
      </c>
      <c r="B19428" s="71">
        <v>17648.0</v>
      </c>
      <c r="C19428" s="71" t="s">
        <v>4424</v>
      </c>
      <c r="D19428" s="71" t="s">
        <v>743</v>
      </c>
      <c r="E19428" s="71">
        <v>8.10342724E9</v>
      </c>
      <c r="T19428" s="71" t="s">
        <v>4417</v>
      </c>
    </row>
    <row r="19429">
      <c r="A19429" s="71" t="s">
        <v>47</v>
      </c>
      <c r="B19429" s="71">
        <v>17648.0</v>
      </c>
      <c r="C19429" s="71" t="s">
        <v>4424</v>
      </c>
      <c r="D19429" s="71" t="s">
        <v>743</v>
      </c>
      <c r="E19429" s="71">
        <v>8.10342724E9</v>
      </c>
      <c r="T19429" s="71" t="s">
        <v>4417</v>
      </c>
    </row>
    <row r="19430">
      <c r="A19430" s="71" t="s">
        <v>47</v>
      </c>
      <c r="B19430" s="71">
        <v>17648.0</v>
      </c>
      <c r="C19430" s="71" t="s">
        <v>4424</v>
      </c>
      <c r="D19430" s="71" t="s">
        <v>743</v>
      </c>
      <c r="E19430" s="71">
        <v>8.10342724E9</v>
      </c>
      <c r="T19430" s="71" t="s">
        <v>4417</v>
      </c>
    </row>
    <row r="19431">
      <c r="A19431" s="71" t="s">
        <v>47</v>
      </c>
      <c r="B19431" s="71">
        <v>17648.0</v>
      </c>
      <c r="C19431" s="71" t="s">
        <v>4424</v>
      </c>
      <c r="D19431" s="71" t="s">
        <v>743</v>
      </c>
      <c r="E19431" s="71">
        <v>8.10342724E9</v>
      </c>
      <c r="T19431" s="71" t="s">
        <v>4417</v>
      </c>
    </row>
    <row r="19432">
      <c r="A19432" s="71" t="s">
        <v>47</v>
      </c>
      <c r="B19432" s="71">
        <v>17647.0</v>
      </c>
      <c r="C19432" s="71" t="s">
        <v>4425</v>
      </c>
      <c r="D19432" s="71" t="s">
        <v>1883</v>
      </c>
      <c r="E19432" s="71">
        <v>7.693925099E9</v>
      </c>
      <c r="F19432" s="71">
        <v>0.0</v>
      </c>
      <c r="G19432" s="71" t="s">
        <v>1831</v>
      </c>
      <c r="H19432" s="71">
        <v>1.0</v>
      </c>
      <c r="I19432" s="71">
        <v>40.0</v>
      </c>
      <c r="J19432" s="71">
        <v>0.4</v>
      </c>
      <c r="K19432" s="71">
        <v>5500.0</v>
      </c>
      <c r="L19432" s="71">
        <v>2200.0</v>
      </c>
      <c r="M19432" s="71">
        <v>2200.0</v>
      </c>
      <c r="N19432" s="71">
        <v>0.0</v>
      </c>
      <c r="O19432" s="71">
        <v>2200.0</v>
      </c>
      <c r="P19432" s="71">
        <v>0.0</v>
      </c>
      <c r="Q19432" s="71">
        <v>2200.0</v>
      </c>
      <c r="R19432" s="71">
        <v>0.0</v>
      </c>
      <c r="S19432" s="71" t="s">
        <v>47</v>
      </c>
      <c r="T19432" s="71" t="s">
        <v>4417</v>
      </c>
    </row>
    <row r="19433">
      <c r="A19433" s="71" t="s">
        <v>47</v>
      </c>
      <c r="B19433" s="71">
        <v>17647.0</v>
      </c>
      <c r="C19433" s="71" t="s">
        <v>4425</v>
      </c>
      <c r="D19433" s="71" t="s">
        <v>1883</v>
      </c>
      <c r="E19433" s="71">
        <v>7.693925099E9</v>
      </c>
      <c r="T19433" s="71" t="s">
        <v>4417</v>
      </c>
    </row>
    <row r="19434">
      <c r="A19434" s="71" t="s">
        <v>47</v>
      </c>
      <c r="B19434" s="71">
        <v>17647.0</v>
      </c>
      <c r="C19434" s="71" t="s">
        <v>4425</v>
      </c>
      <c r="D19434" s="71" t="s">
        <v>1883</v>
      </c>
      <c r="E19434" s="71">
        <v>7.693925099E9</v>
      </c>
      <c r="T19434" s="71" t="s">
        <v>4417</v>
      </c>
    </row>
    <row r="19435">
      <c r="A19435" s="71" t="s">
        <v>47</v>
      </c>
      <c r="B19435" s="71">
        <v>17647.0</v>
      </c>
      <c r="C19435" s="71" t="s">
        <v>4425</v>
      </c>
      <c r="D19435" s="71" t="s">
        <v>1883</v>
      </c>
      <c r="E19435" s="71">
        <v>7.693925099E9</v>
      </c>
      <c r="T19435" s="71" t="s">
        <v>4417</v>
      </c>
    </row>
    <row r="19436">
      <c r="A19436" s="71" t="s">
        <v>47</v>
      </c>
      <c r="B19436" s="71">
        <v>17647.0</v>
      </c>
      <c r="C19436" s="71" t="s">
        <v>4425</v>
      </c>
      <c r="D19436" s="71" t="s">
        <v>1883</v>
      </c>
      <c r="E19436" s="71">
        <v>7.693925099E9</v>
      </c>
      <c r="T19436" s="71" t="s">
        <v>4417</v>
      </c>
    </row>
    <row r="19437">
      <c r="A19437" s="71" t="s">
        <v>77</v>
      </c>
      <c r="B19437" s="71">
        <v>6588.0</v>
      </c>
      <c r="C19437" s="71" t="s">
        <v>4425</v>
      </c>
      <c r="D19437" s="71" t="s">
        <v>1883</v>
      </c>
      <c r="E19437" s="71">
        <v>7.693925099E9</v>
      </c>
      <c r="F19437" s="71">
        <v>0.0</v>
      </c>
      <c r="G19437" s="71" t="s">
        <v>610</v>
      </c>
      <c r="H19437" s="71">
        <v>12.0</v>
      </c>
      <c r="I19437" s="71">
        <v>40.0</v>
      </c>
      <c r="J19437" s="71">
        <v>4.8</v>
      </c>
      <c r="K19437" s="71">
        <v>5300.0</v>
      </c>
      <c r="L19437" s="71">
        <v>25440.0</v>
      </c>
      <c r="M19437" s="71">
        <v>25440.0</v>
      </c>
      <c r="N19437" s="71">
        <v>0.0</v>
      </c>
      <c r="O19437" s="71">
        <v>25440.0</v>
      </c>
      <c r="P19437" s="71">
        <v>0.0</v>
      </c>
      <c r="Q19437" s="71">
        <v>25440.0</v>
      </c>
      <c r="R19437" s="71">
        <v>0.0</v>
      </c>
      <c r="S19437" s="71" t="s">
        <v>47</v>
      </c>
      <c r="T19437" s="71" t="s">
        <v>4417</v>
      </c>
    </row>
    <row r="19438">
      <c r="A19438" s="71" t="s">
        <v>77</v>
      </c>
      <c r="B19438" s="71">
        <v>6588.0</v>
      </c>
      <c r="C19438" s="71" t="s">
        <v>4425</v>
      </c>
      <c r="D19438" s="71" t="s">
        <v>1883</v>
      </c>
      <c r="E19438" s="71">
        <v>7.693925099E9</v>
      </c>
      <c r="T19438" s="71" t="s">
        <v>4417</v>
      </c>
    </row>
    <row r="19439">
      <c r="A19439" s="71" t="s">
        <v>77</v>
      </c>
      <c r="B19439" s="71">
        <v>6588.0</v>
      </c>
      <c r="C19439" s="71" t="s">
        <v>4425</v>
      </c>
      <c r="D19439" s="71" t="s">
        <v>1883</v>
      </c>
      <c r="E19439" s="71">
        <v>7.693925099E9</v>
      </c>
      <c r="T19439" s="71" t="s">
        <v>4417</v>
      </c>
    </row>
    <row r="19440">
      <c r="A19440" s="71" t="s">
        <v>77</v>
      </c>
      <c r="B19440" s="71">
        <v>6588.0</v>
      </c>
      <c r="C19440" s="71" t="s">
        <v>4425</v>
      </c>
      <c r="D19440" s="71" t="s">
        <v>1883</v>
      </c>
      <c r="E19440" s="71">
        <v>7.693925099E9</v>
      </c>
      <c r="T19440" s="71" t="s">
        <v>4417</v>
      </c>
    </row>
    <row r="19441">
      <c r="A19441" s="71" t="s">
        <v>77</v>
      </c>
      <c r="B19441" s="71">
        <v>6588.0</v>
      </c>
      <c r="C19441" s="71" t="s">
        <v>4425</v>
      </c>
      <c r="D19441" s="71" t="s">
        <v>1883</v>
      </c>
      <c r="E19441" s="71">
        <v>7.693925099E9</v>
      </c>
      <c r="T19441" s="71" t="s">
        <v>4417</v>
      </c>
    </row>
    <row r="19442">
      <c r="A19442" s="71" t="s">
        <v>47</v>
      </c>
      <c r="B19442" s="71">
        <v>17646.0</v>
      </c>
      <c r="C19442" s="71" t="s">
        <v>4426</v>
      </c>
      <c r="D19442" s="71" t="s">
        <v>404</v>
      </c>
      <c r="E19442" s="71">
        <v>8.817531197E9</v>
      </c>
      <c r="F19442" s="71">
        <v>0.0</v>
      </c>
      <c r="G19442" s="71" t="s">
        <v>1831</v>
      </c>
      <c r="H19442" s="71">
        <v>5.0</v>
      </c>
      <c r="I19442" s="71">
        <v>40.0</v>
      </c>
      <c r="J19442" s="71">
        <v>2.0</v>
      </c>
      <c r="K19442" s="71">
        <v>5500.0</v>
      </c>
      <c r="L19442" s="71">
        <v>11000.0</v>
      </c>
      <c r="M19442" s="71">
        <v>11000.0</v>
      </c>
      <c r="N19442" s="71">
        <v>0.0</v>
      </c>
      <c r="O19442" s="71">
        <v>11000.0</v>
      </c>
      <c r="P19442" s="71">
        <v>0.0</v>
      </c>
      <c r="Q19442" s="71">
        <v>11000.0</v>
      </c>
      <c r="R19442" s="71">
        <v>0.0</v>
      </c>
      <c r="S19442" s="71" t="s">
        <v>47</v>
      </c>
      <c r="T19442" s="71" t="s">
        <v>4417</v>
      </c>
    </row>
    <row r="19443">
      <c r="A19443" s="71" t="s">
        <v>47</v>
      </c>
      <c r="B19443" s="71">
        <v>17646.0</v>
      </c>
      <c r="C19443" s="71" t="s">
        <v>4426</v>
      </c>
      <c r="D19443" s="71" t="s">
        <v>404</v>
      </c>
      <c r="E19443" s="71">
        <v>8.817531197E9</v>
      </c>
      <c r="T19443" s="71" t="s">
        <v>4417</v>
      </c>
    </row>
    <row r="19444">
      <c r="A19444" s="71" t="s">
        <v>47</v>
      </c>
      <c r="B19444" s="71">
        <v>17646.0</v>
      </c>
      <c r="C19444" s="71" t="s">
        <v>4426</v>
      </c>
      <c r="D19444" s="71" t="s">
        <v>404</v>
      </c>
      <c r="E19444" s="71">
        <v>8.817531197E9</v>
      </c>
      <c r="T19444" s="71" t="s">
        <v>4417</v>
      </c>
    </row>
    <row r="19445">
      <c r="A19445" s="71" t="s">
        <v>47</v>
      </c>
      <c r="B19445" s="71">
        <v>17646.0</v>
      </c>
      <c r="C19445" s="71" t="s">
        <v>4426</v>
      </c>
      <c r="D19445" s="71" t="s">
        <v>404</v>
      </c>
      <c r="E19445" s="71">
        <v>8.817531197E9</v>
      </c>
      <c r="T19445" s="71" t="s">
        <v>4417</v>
      </c>
    </row>
    <row r="19446">
      <c r="A19446" s="71" t="s">
        <v>47</v>
      </c>
      <c r="B19446" s="71">
        <v>17646.0</v>
      </c>
      <c r="C19446" s="71" t="s">
        <v>4426</v>
      </c>
      <c r="D19446" s="71" t="s">
        <v>404</v>
      </c>
      <c r="E19446" s="71">
        <v>8.817531197E9</v>
      </c>
      <c r="T19446" s="71" t="s">
        <v>4417</v>
      </c>
    </row>
    <row r="19447">
      <c r="A19447" s="71" t="s">
        <v>47</v>
      </c>
      <c r="B19447" s="71">
        <v>17645.0</v>
      </c>
      <c r="C19447" s="71" t="s">
        <v>4427</v>
      </c>
      <c r="D19447" s="71" t="s">
        <v>4428</v>
      </c>
      <c r="E19447" s="71">
        <v>9.926861654E9</v>
      </c>
      <c r="F19447" s="71">
        <v>0.0</v>
      </c>
      <c r="S19447" s="71" t="s">
        <v>191</v>
      </c>
      <c r="T19447" s="71" t="s">
        <v>4417</v>
      </c>
    </row>
    <row r="19448">
      <c r="A19448" s="71" t="s">
        <v>47</v>
      </c>
      <c r="B19448" s="71">
        <v>17645.0</v>
      </c>
      <c r="C19448" s="71" t="s">
        <v>4427</v>
      </c>
      <c r="D19448" s="71" t="s">
        <v>4428</v>
      </c>
      <c r="E19448" s="71">
        <v>9.926861654E9</v>
      </c>
      <c r="T19448" s="71" t="s">
        <v>4417</v>
      </c>
    </row>
    <row r="19449">
      <c r="A19449" s="71" t="s">
        <v>47</v>
      </c>
      <c r="B19449" s="71">
        <v>17645.0</v>
      </c>
      <c r="C19449" s="71" t="s">
        <v>4427</v>
      </c>
      <c r="D19449" s="71" t="s">
        <v>4428</v>
      </c>
      <c r="E19449" s="71">
        <v>9.926861654E9</v>
      </c>
      <c r="T19449" s="71" t="s">
        <v>4417</v>
      </c>
    </row>
    <row r="19450">
      <c r="A19450" s="71" t="s">
        <v>47</v>
      </c>
      <c r="B19450" s="71">
        <v>17645.0</v>
      </c>
      <c r="C19450" s="71" t="s">
        <v>4427</v>
      </c>
      <c r="D19450" s="71" t="s">
        <v>4428</v>
      </c>
      <c r="E19450" s="71">
        <v>9.926861654E9</v>
      </c>
      <c r="T19450" s="71" t="s">
        <v>4417</v>
      </c>
    </row>
    <row r="19451">
      <c r="A19451" s="71" t="s">
        <v>47</v>
      </c>
      <c r="B19451" s="71">
        <v>17645.0</v>
      </c>
      <c r="C19451" s="71" t="s">
        <v>4427</v>
      </c>
      <c r="D19451" s="71" t="s">
        <v>4428</v>
      </c>
      <c r="E19451" s="71">
        <v>9.926861654E9</v>
      </c>
      <c r="T19451" s="71" t="s">
        <v>4417</v>
      </c>
    </row>
    <row r="19452">
      <c r="A19452" s="71" t="s">
        <v>77</v>
      </c>
      <c r="B19452" s="71">
        <v>6587.0</v>
      </c>
      <c r="C19452" s="71" t="s">
        <v>4429</v>
      </c>
      <c r="D19452" s="71" t="s">
        <v>4430</v>
      </c>
      <c r="E19452" s="71">
        <v>9.131233404E9</v>
      </c>
      <c r="F19452" s="71">
        <v>0.0</v>
      </c>
      <c r="G19452" s="71" t="s">
        <v>243</v>
      </c>
      <c r="H19452" s="71">
        <v>1.0</v>
      </c>
      <c r="I19452" s="71">
        <v>40.0</v>
      </c>
      <c r="J19452" s="71">
        <v>0.4</v>
      </c>
      <c r="K19452" s="71">
        <v>5300.0</v>
      </c>
      <c r="L19452" s="71">
        <v>2120.0</v>
      </c>
      <c r="M19452" s="71">
        <v>2120.0</v>
      </c>
      <c r="N19452" s="71">
        <v>20.0</v>
      </c>
      <c r="O19452" s="71">
        <v>2100.0</v>
      </c>
      <c r="P19452" s="71">
        <v>0.0</v>
      </c>
      <c r="Q19452" s="71">
        <v>2100.0</v>
      </c>
      <c r="R19452" s="71">
        <v>0.0</v>
      </c>
      <c r="S19452" s="71" t="s">
        <v>47</v>
      </c>
      <c r="T19452" s="71" t="s">
        <v>4417</v>
      </c>
    </row>
    <row r="19453">
      <c r="A19453" s="71" t="s">
        <v>77</v>
      </c>
      <c r="B19453" s="71">
        <v>6587.0</v>
      </c>
      <c r="C19453" s="71" t="s">
        <v>4429</v>
      </c>
      <c r="D19453" s="71" t="s">
        <v>4430</v>
      </c>
      <c r="E19453" s="71">
        <v>9.131233404E9</v>
      </c>
      <c r="T19453" s="71" t="s">
        <v>4417</v>
      </c>
    </row>
    <row r="19454">
      <c r="A19454" s="71" t="s">
        <v>77</v>
      </c>
      <c r="B19454" s="71">
        <v>6587.0</v>
      </c>
      <c r="C19454" s="71" t="s">
        <v>4429</v>
      </c>
      <c r="D19454" s="71" t="s">
        <v>4430</v>
      </c>
      <c r="E19454" s="71">
        <v>9.131233404E9</v>
      </c>
      <c r="T19454" s="71" t="s">
        <v>4417</v>
      </c>
    </row>
    <row r="19455">
      <c r="A19455" s="71" t="s">
        <v>77</v>
      </c>
      <c r="B19455" s="71">
        <v>6587.0</v>
      </c>
      <c r="C19455" s="71" t="s">
        <v>4429</v>
      </c>
      <c r="D19455" s="71" t="s">
        <v>4430</v>
      </c>
      <c r="E19455" s="71">
        <v>9.131233404E9</v>
      </c>
      <c r="T19455" s="71" t="s">
        <v>4417</v>
      </c>
    </row>
    <row r="19456">
      <c r="A19456" s="71" t="s">
        <v>77</v>
      </c>
      <c r="B19456" s="71">
        <v>6587.0</v>
      </c>
      <c r="C19456" s="71" t="s">
        <v>4429</v>
      </c>
      <c r="D19456" s="71" t="s">
        <v>4430</v>
      </c>
      <c r="E19456" s="71">
        <v>9.131233404E9</v>
      </c>
      <c r="T19456" s="71" t="s">
        <v>4417</v>
      </c>
    </row>
    <row r="19457">
      <c r="A19457" s="71" t="s">
        <v>77</v>
      </c>
      <c r="B19457" s="71">
        <v>6586.0</v>
      </c>
      <c r="C19457" s="71" t="s">
        <v>4431</v>
      </c>
      <c r="D19457" s="71" t="s">
        <v>4432</v>
      </c>
      <c r="E19457" s="71">
        <v>6.264504936E9</v>
      </c>
      <c r="F19457" s="71" t="s">
        <v>4433</v>
      </c>
      <c r="G19457" s="71" t="s">
        <v>610</v>
      </c>
      <c r="H19457" s="71">
        <v>4.0</v>
      </c>
      <c r="I19457" s="71">
        <v>40.0</v>
      </c>
      <c r="J19457" s="71">
        <v>1.6</v>
      </c>
      <c r="K19457" s="71">
        <v>5300.0</v>
      </c>
      <c r="L19457" s="71">
        <v>8480.0</v>
      </c>
      <c r="M19457" s="71">
        <v>12720.0</v>
      </c>
      <c r="N19457" s="71">
        <v>0.0</v>
      </c>
      <c r="O19457" s="71">
        <v>12720.0</v>
      </c>
      <c r="P19457" s="71">
        <v>12700.0</v>
      </c>
      <c r="Q19457" s="71">
        <v>20.0</v>
      </c>
      <c r="R19457" s="71">
        <v>0.0</v>
      </c>
      <c r="S19457" s="71" t="s">
        <v>191</v>
      </c>
      <c r="T19457" s="71" t="s">
        <v>4417</v>
      </c>
    </row>
    <row r="19458">
      <c r="A19458" s="71" t="s">
        <v>77</v>
      </c>
      <c r="B19458" s="71">
        <v>6586.0</v>
      </c>
      <c r="C19458" s="71" t="s">
        <v>4431</v>
      </c>
      <c r="D19458" s="71" t="s">
        <v>4432</v>
      </c>
      <c r="E19458" s="71">
        <v>6.264504936E9</v>
      </c>
      <c r="G19458" s="71" t="s">
        <v>185</v>
      </c>
      <c r="H19458" s="71">
        <v>2.0</v>
      </c>
      <c r="I19458" s="71">
        <v>40.0</v>
      </c>
      <c r="J19458" s="71">
        <v>0.8</v>
      </c>
      <c r="K19458" s="71">
        <v>5300.0</v>
      </c>
      <c r="L19458" s="71">
        <v>4240.0</v>
      </c>
      <c r="T19458" s="71" t="s">
        <v>4417</v>
      </c>
    </row>
    <row r="19459">
      <c r="A19459" s="71" t="s">
        <v>77</v>
      </c>
      <c r="B19459" s="71">
        <v>6586.0</v>
      </c>
      <c r="C19459" s="71" t="s">
        <v>4431</v>
      </c>
      <c r="D19459" s="71" t="s">
        <v>4432</v>
      </c>
      <c r="E19459" s="71">
        <v>6.264504936E9</v>
      </c>
      <c r="T19459" s="71" t="s">
        <v>4417</v>
      </c>
    </row>
    <row r="19460">
      <c r="A19460" s="71" t="s">
        <v>77</v>
      </c>
      <c r="B19460" s="71">
        <v>6586.0</v>
      </c>
      <c r="C19460" s="71" t="s">
        <v>4431</v>
      </c>
      <c r="D19460" s="71" t="s">
        <v>4432</v>
      </c>
      <c r="E19460" s="71">
        <v>6.264504936E9</v>
      </c>
      <c r="T19460" s="71" t="s">
        <v>4417</v>
      </c>
    </row>
    <row r="19461">
      <c r="A19461" s="71" t="s">
        <v>77</v>
      </c>
      <c r="B19461" s="71">
        <v>6586.0</v>
      </c>
      <c r="C19461" s="71" t="s">
        <v>4431</v>
      </c>
      <c r="D19461" s="71" t="s">
        <v>4432</v>
      </c>
      <c r="E19461" s="71">
        <v>6.264504936E9</v>
      </c>
      <c r="T19461" s="71" t="s">
        <v>4417</v>
      </c>
    </row>
    <row r="19462">
      <c r="A19462" s="71" t="s">
        <v>77</v>
      </c>
      <c r="B19462" s="71">
        <v>6585.0</v>
      </c>
      <c r="C19462" s="71" t="s">
        <v>4434</v>
      </c>
      <c r="D19462" s="71" t="s">
        <v>4435</v>
      </c>
      <c r="E19462" s="71">
        <v>9.7541444E9</v>
      </c>
      <c r="F19462" s="71">
        <v>0.0</v>
      </c>
      <c r="G19462" s="71" t="s">
        <v>243</v>
      </c>
      <c r="H19462" s="71">
        <v>5.0</v>
      </c>
      <c r="I19462" s="71">
        <v>40.0</v>
      </c>
      <c r="J19462" s="71">
        <v>2.0</v>
      </c>
      <c r="K19462" s="71">
        <v>5300.0</v>
      </c>
      <c r="L19462" s="71">
        <v>10600.0</v>
      </c>
      <c r="M19462" s="71">
        <v>10600.0</v>
      </c>
      <c r="N19462" s="71">
        <v>0.0</v>
      </c>
      <c r="O19462" s="71">
        <v>10600.0</v>
      </c>
      <c r="P19462" s="71">
        <v>10600.0</v>
      </c>
      <c r="Q19462" s="71">
        <v>0.0</v>
      </c>
      <c r="R19462" s="71">
        <v>0.0</v>
      </c>
      <c r="S19462" s="71" t="s">
        <v>191</v>
      </c>
      <c r="T19462" s="71" t="s">
        <v>4417</v>
      </c>
    </row>
    <row r="19463">
      <c r="A19463" s="71" t="s">
        <v>77</v>
      </c>
      <c r="B19463" s="71">
        <v>6585.0</v>
      </c>
      <c r="C19463" s="71" t="s">
        <v>4434</v>
      </c>
      <c r="D19463" s="71" t="s">
        <v>4435</v>
      </c>
      <c r="E19463" s="71">
        <v>9.7541444E9</v>
      </c>
      <c r="T19463" s="71" t="s">
        <v>4417</v>
      </c>
    </row>
    <row r="19464">
      <c r="A19464" s="71" t="s">
        <v>77</v>
      </c>
      <c r="B19464" s="71">
        <v>6585.0</v>
      </c>
      <c r="C19464" s="71" t="s">
        <v>4434</v>
      </c>
      <c r="D19464" s="71" t="s">
        <v>4435</v>
      </c>
      <c r="E19464" s="71">
        <v>9.7541444E9</v>
      </c>
      <c r="T19464" s="71" t="s">
        <v>4417</v>
      </c>
    </row>
    <row r="19465">
      <c r="A19465" s="71" t="s">
        <v>77</v>
      </c>
      <c r="B19465" s="71">
        <v>6585.0</v>
      </c>
      <c r="C19465" s="71" t="s">
        <v>4434</v>
      </c>
      <c r="D19465" s="71" t="s">
        <v>4435</v>
      </c>
      <c r="E19465" s="71">
        <v>9.7541444E9</v>
      </c>
      <c r="T19465" s="71" t="s">
        <v>4417</v>
      </c>
    </row>
    <row r="19466">
      <c r="A19466" s="71" t="s">
        <v>77</v>
      </c>
      <c r="B19466" s="71">
        <v>6585.0</v>
      </c>
      <c r="C19466" s="71" t="s">
        <v>4434</v>
      </c>
      <c r="D19466" s="71" t="s">
        <v>4435</v>
      </c>
      <c r="E19466" s="71">
        <v>9.7541444E9</v>
      </c>
      <c r="T19466" s="71" t="s">
        <v>4417</v>
      </c>
    </row>
    <row r="19467">
      <c r="A19467" s="71" t="s">
        <v>47</v>
      </c>
      <c r="B19467" s="71">
        <v>17644.0</v>
      </c>
      <c r="C19467" s="71" t="s">
        <v>4436</v>
      </c>
      <c r="D19467" s="71" t="s">
        <v>4437</v>
      </c>
      <c r="E19467" s="71">
        <v>9.826778559E9</v>
      </c>
      <c r="F19467" s="71">
        <v>0.0</v>
      </c>
      <c r="G19467" s="71" t="s">
        <v>4309</v>
      </c>
      <c r="H19467" s="71">
        <v>12.0</v>
      </c>
      <c r="I19467" s="71">
        <v>40.0</v>
      </c>
      <c r="J19467" s="71">
        <v>4.8</v>
      </c>
      <c r="K19467" s="71">
        <v>5500.0</v>
      </c>
      <c r="L19467" s="71">
        <v>26400.0</v>
      </c>
      <c r="M19467" s="71">
        <v>35200.0</v>
      </c>
      <c r="N19467" s="71">
        <v>0.0</v>
      </c>
      <c r="O19467" s="71">
        <v>35200.0</v>
      </c>
      <c r="P19467" s="71">
        <v>0.0</v>
      </c>
      <c r="Q19467" s="71">
        <v>35200.0</v>
      </c>
      <c r="R19467" s="71">
        <v>0.0</v>
      </c>
      <c r="S19467" s="71" t="s">
        <v>47</v>
      </c>
      <c r="T19467" s="71" t="s">
        <v>4417</v>
      </c>
    </row>
    <row r="19468">
      <c r="A19468" s="71" t="s">
        <v>47</v>
      </c>
      <c r="B19468" s="71">
        <v>17644.0</v>
      </c>
      <c r="C19468" s="71" t="s">
        <v>4436</v>
      </c>
      <c r="D19468" s="71" t="s">
        <v>4437</v>
      </c>
      <c r="E19468" s="71">
        <v>9.826778559E9</v>
      </c>
      <c r="G19468" s="71" t="s">
        <v>84</v>
      </c>
      <c r="H19468" s="71">
        <v>2.0</v>
      </c>
      <c r="I19468" s="71">
        <v>40.0</v>
      </c>
      <c r="J19468" s="71">
        <v>0.8</v>
      </c>
      <c r="K19468" s="71">
        <v>5500.0</v>
      </c>
      <c r="L19468" s="71">
        <v>4400.0</v>
      </c>
      <c r="T19468" s="71" t="s">
        <v>4417</v>
      </c>
    </row>
    <row r="19469">
      <c r="A19469" s="71" t="s">
        <v>47</v>
      </c>
      <c r="B19469" s="71">
        <v>17644.0</v>
      </c>
      <c r="C19469" s="71" t="s">
        <v>4436</v>
      </c>
      <c r="D19469" s="71" t="s">
        <v>4437</v>
      </c>
      <c r="E19469" s="71">
        <v>9.826778559E9</v>
      </c>
      <c r="G19469" s="71" t="s">
        <v>4123</v>
      </c>
      <c r="H19469" s="71">
        <v>2.0</v>
      </c>
      <c r="I19469" s="71">
        <v>40.0</v>
      </c>
      <c r="J19469" s="71">
        <v>0.8</v>
      </c>
      <c r="K19469" s="71">
        <v>5500.0</v>
      </c>
      <c r="L19469" s="71">
        <v>4400.0</v>
      </c>
      <c r="T19469" s="71" t="s">
        <v>4417</v>
      </c>
    </row>
    <row r="19470">
      <c r="A19470" s="71" t="s">
        <v>47</v>
      </c>
      <c r="B19470" s="71">
        <v>17644.0</v>
      </c>
      <c r="C19470" s="71" t="s">
        <v>4436</v>
      </c>
      <c r="D19470" s="71" t="s">
        <v>4437</v>
      </c>
      <c r="E19470" s="71">
        <v>9.826778559E9</v>
      </c>
      <c r="T19470" s="71" t="s">
        <v>4417</v>
      </c>
    </row>
    <row r="19471">
      <c r="A19471" s="71" t="s">
        <v>47</v>
      </c>
      <c r="B19471" s="71">
        <v>17644.0</v>
      </c>
      <c r="C19471" s="71" t="s">
        <v>4436</v>
      </c>
      <c r="D19471" s="71" t="s">
        <v>4437</v>
      </c>
      <c r="E19471" s="71">
        <v>9.826778559E9</v>
      </c>
      <c r="T19471" s="71" t="s">
        <v>4417</v>
      </c>
    </row>
    <row r="19472">
      <c r="A19472" s="71" t="s">
        <v>47</v>
      </c>
      <c r="B19472" s="71">
        <v>17643.0</v>
      </c>
      <c r="C19472" s="71" t="s">
        <v>4438</v>
      </c>
      <c r="D19472" s="71" t="s">
        <v>1215</v>
      </c>
      <c r="E19472" s="71">
        <v>8.871293223E9</v>
      </c>
      <c r="F19472" s="71">
        <v>0.0</v>
      </c>
      <c r="G19472" s="71" t="s">
        <v>4123</v>
      </c>
      <c r="H19472" s="71">
        <v>1.0</v>
      </c>
      <c r="I19472" s="71">
        <v>40.0</v>
      </c>
      <c r="J19472" s="71">
        <v>0.4</v>
      </c>
      <c r="K19472" s="71">
        <v>5500.0</v>
      </c>
      <c r="L19472" s="71">
        <v>2200.0</v>
      </c>
      <c r="M19472" s="71">
        <v>2200.0</v>
      </c>
      <c r="N19472" s="71">
        <v>0.0</v>
      </c>
      <c r="O19472" s="71">
        <v>2200.0</v>
      </c>
      <c r="P19472" s="71">
        <v>0.0</v>
      </c>
      <c r="Q19472" s="71">
        <v>2200.0</v>
      </c>
      <c r="R19472" s="71">
        <v>0.0</v>
      </c>
      <c r="S19472" s="71" t="s">
        <v>47</v>
      </c>
      <c r="T19472" s="71" t="s">
        <v>4417</v>
      </c>
    </row>
    <row r="19473">
      <c r="A19473" s="71" t="s">
        <v>47</v>
      </c>
      <c r="B19473" s="71">
        <v>17643.0</v>
      </c>
      <c r="C19473" s="71" t="s">
        <v>4438</v>
      </c>
      <c r="D19473" s="71" t="s">
        <v>1215</v>
      </c>
      <c r="E19473" s="71">
        <v>8.871293223E9</v>
      </c>
      <c r="T19473" s="71" t="s">
        <v>4417</v>
      </c>
    </row>
    <row r="19474">
      <c r="A19474" s="71" t="s">
        <v>47</v>
      </c>
      <c r="B19474" s="71">
        <v>17643.0</v>
      </c>
      <c r="C19474" s="71" t="s">
        <v>4438</v>
      </c>
      <c r="D19474" s="71" t="s">
        <v>1215</v>
      </c>
      <c r="E19474" s="71">
        <v>8.871293223E9</v>
      </c>
      <c r="T19474" s="71" t="s">
        <v>4417</v>
      </c>
    </row>
    <row r="19475">
      <c r="A19475" s="71" t="s">
        <v>47</v>
      </c>
      <c r="B19475" s="71">
        <v>17643.0</v>
      </c>
      <c r="C19475" s="71" t="s">
        <v>4438</v>
      </c>
      <c r="D19475" s="71" t="s">
        <v>1215</v>
      </c>
      <c r="E19475" s="71">
        <v>8.871293223E9</v>
      </c>
      <c r="T19475" s="71" t="s">
        <v>4417</v>
      </c>
    </row>
    <row r="19476">
      <c r="A19476" s="71" t="s">
        <v>47</v>
      </c>
      <c r="B19476" s="71">
        <v>17643.0</v>
      </c>
      <c r="C19476" s="71" t="s">
        <v>4438</v>
      </c>
      <c r="D19476" s="71" t="s">
        <v>1215</v>
      </c>
      <c r="E19476" s="71">
        <v>8.871293223E9</v>
      </c>
      <c r="T19476" s="71" t="s">
        <v>4417</v>
      </c>
    </row>
    <row r="19477">
      <c r="A19477" s="71" t="s">
        <v>47</v>
      </c>
      <c r="B19477" s="71">
        <v>17642.0</v>
      </c>
      <c r="C19477" s="71" t="s">
        <v>4439</v>
      </c>
      <c r="D19477" s="71" t="s">
        <v>4440</v>
      </c>
      <c r="E19477" s="71">
        <v>9.584719192E9</v>
      </c>
      <c r="F19477" s="71">
        <v>0.0</v>
      </c>
      <c r="G19477" s="71" t="s">
        <v>4123</v>
      </c>
      <c r="H19477" s="71">
        <v>1.0</v>
      </c>
      <c r="I19477" s="71">
        <v>40.0</v>
      </c>
      <c r="J19477" s="71">
        <v>0.4</v>
      </c>
      <c r="K19477" s="71">
        <v>5500.0</v>
      </c>
      <c r="L19477" s="71">
        <v>2200.0</v>
      </c>
      <c r="M19477" s="71">
        <v>8800.0</v>
      </c>
      <c r="N19477" s="71">
        <v>0.0</v>
      </c>
      <c r="O19477" s="71">
        <v>8800.0</v>
      </c>
      <c r="P19477" s="71">
        <v>0.0</v>
      </c>
      <c r="Q19477" s="71">
        <v>8800.0</v>
      </c>
      <c r="R19477" s="71">
        <v>0.0</v>
      </c>
      <c r="S19477" s="71" t="s">
        <v>47</v>
      </c>
      <c r="T19477" s="71" t="s">
        <v>4417</v>
      </c>
    </row>
    <row r="19478">
      <c r="A19478" s="71" t="s">
        <v>47</v>
      </c>
      <c r="B19478" s="71">
        <v>17642.0</v>
      </c>
      <c r="C19478" s="71" t="s">
        <v>4439</v>
      </c>
      <c r="D19478" s="71" t="s">
        <v>4440</v>
      </c>
      <c r="E19478" s="71">
        <v>9.584719192E9</v>
      </c>
      <c r="G19478" s="71" t="s">
        <v>1831</v>
      </c>
      <c r="H19478" s="71">
        <v>2.0</v>
      </c>
      <c r="I19478" s="71">
        <v>40.0</v>
      </c>
      <c r="J19478" s="71">
        <v>0.8</v>
      </c>
      <c r="K19478" s="71">
        <v>5500.0</v>
      </c>
      <c r="L19478" s="71">
        <v>4400.0</v>
      </c>
      <c r="T19478" s="71" t="s">
        <v>4417</v>
      </c>
    </row>
    <row r="19479">
      <c r="A19479" s="71" t="s">
        <v>47</v>
      </c>
      <c r="B19479" s="71">
        <v>17642.0</v>
      </c>
      <c r="C19479" s="71" t="s">
        <v>4439</v>
      </c>
      <c r="D19479" s="71" t="s">
        <v>4440</v>
      </c>
      <c r="E19479" s="71">
        <v>9.584719192E9</v>
      </c>
      <c r="G19479" s="71" t="s">
        <v>4309</v>
      </c>
      <c r="H19479" s="71">
        <v>1.0</v>
      </c>
      <c r="I19479" s="71">
        <v>40.0</v>
      </c>
      <c r="J19479" s="71">
        <v>0.4</v>
      </c>
      <c r="K19479" s="71">
        <v>5500.0</v>
      </c>
      <c r="L19479" s="71">
        <v>2200.0</v>
      </c>
      <c r="T19479" s="71" t="s">
        <v>4417</v>
      </c>
    </row>
    <row r="19480">
      <c r="A19480" s="71" t="s">
        <v>47</v>
      </c>
      <c r="B19480" s="71">
        <v>17642.0</v>
      </c>
      <c r="C19480" s="71" t="s">
        <v>4439</v>
      </c>
      <c r="D19480" s="71" t="s">
        <v>4440</v>
      </c>
      <c r="E19480" s="71">
        <v>9.584719192E9</v>
      </c>
      <c r="T19480" s="71" t="s">
        <v>4417</v>
      </c>
    </row>
    <row r="19481">
      <c r="A19481" s="71" t="s">
        <v>47</v>
      </c>
      <c r="B19481" s="71">
        <v>17642.0</v>
      </c>
      <c r="C19481" s="71" t="s">
        <v>4439</v>
      </c>
      <c r="D19481" s="71" t="s">
        <v>4440</v>
      </c>
      <c r="E19481" s="71">
        <v>9.584719192E9</v>
      </c>
      <c r="T19481" s="71" t="s">
        <v>4417</v>
      </c>
    </row>
    <row r="19482">
      <c r="A19482" s="71" t="s">
        <v>77</v>
      </c>
      <c r="B19482" s="71">
        <v>6584.0</v>
      </c>
      <c r="C19482" s="71" t="s">
        <v>4441</v>
      </c>
      <c r="D19482" s="71" t="s">
        <v>1165</v>
      </c>
      <c r="E19482" s="71">
        <v>8.435192461E9</v>
      </c>
      <c r="F19482" s="71">
        <v>0.0</v>
      </c>
      <c r="G19482" s="71" t="s">
        <v>220</v>
      </c>
      <c r="H19482" s="71">
        <v>2.0</v>
      </c>
      <c r="I19482" s="71">
        <v>40.0</v>
      </c>
      <c r="J19482" s="71">
        <v>0.8</v>
      </c>
      <c r="K19482" s="71">
        <v>5300.0</v>
      </c>
      <c r="L19482" s="71">
        <v>4240.0</v>
      </c>
      <c r="M19482" s="71">
        <v>4240.0</v>
      </c>
      <c r="N19482" s="71">
        <v>0.0</v>
      </c>
      <c r="O19482" s="71">
        <v>4240.0</v>
      </c>
      <c r="P19482" s="71">
        <v>0.0</v>
      </c>
      <c r="Q19482" s="71">
        <v>4240.0</v>
      </c>
      <c r="R19482" s="71">
        <v>0.0</v>
      </c>
      <c r="S19482" s="71" t="s">
        <v>47</v>
      </c>
      <c r="T19482" s="71" t="s">
        <v>4417</v>
      </c>
    </row>
    <row r="19483">
      <c r="A19483" s="71" t="s">
        <v>77</v>
      </c>
      <c r="B19483" s="71">
        <v>6584.0</v>
      </c>
      <c r="C19483" s="71" t="s">
        <v>4441</v>
      </c>
      <c r="D19483" s="71" t="s">
        <v>1165</v>
      </c>
      <c r="E19483" s="71">
        <v>8.435192461E9</v>
      </c>
      <c r="T19483" s="71" t="s">
        <v>4417</v>
      </c>
    </row>
    <row r="19484">
      <c r="A19484" s="71" t="s">
        <v>77</v>
      </c>
      <c r="B19484" s="71">
        <v>6584.0</v>
      </c>
      <c r="C19484" s="71" t="s">
        <v>4441</v>
      </c>
      <c r="D19484" s="71" t="s">
        <v>1165</v>
      </c>
      <c r="E19484" s="71">
        <v>8.435192461E9</v>
      </c>
      <c r="T19484" s="71" t="s">
        <v>4417</v>
      </c>
    </row>
    <row r="19485">
      <c r="A19485" s="71" t="s">
        <v>77</v>
      </c>
      <c r="B19485" s="71">
        <v>6584.0</v>
      </c>
      <c r="C19485" s="71" t="s">
        <v>4441</v>
      </c>
      <c r="D19485" s="71" t="s">
        <v>1165</v>
      </c>
      <c r="E19485" s="71">
        <v>8.435192461E9</v>
      </c>
      <c r="T19485" s="71" t="s">
        <v>4417</v>
      </c>
    </row>
    <row r="19486">
      <c r="A19486" s="71" t="s">
        <v>77</v>
      </c>
      <c r="B19486" s="71">
        <v>6584.0</v>
      </c>
      <c r="C19486" s="71" t="s">
        <v>4441</v>
      </c>
      <c r="D19486" s="71" t="s">
        <v>1165</v>
      </c>
      <c r="E19486" s="71">
        <v>8.435192461E9</v>
      </c>
      <c r="T19486" s="71" t="s">
        <v>4417</v>
      </c>
    </row>
    <row r="19487">
      <c r="A19487" s="71" t="s">
        <v>47</v>
      </c>
      <c r="B19487" s="71">
        <v>17641.0</v>
      </c>
      <c r="C19487" s="71" t="s">
        <v>837</v>
      </c>
      <c r="D19487" s="71" t="s">
        <v>4442</v>
      </c>
      <c r="E19487" s="71">
        <v>9.755009068E9</v>
      </c>
      <c r="F19487" s="71">
        <v>0.0</v>
      </c>
      <c r="G19487" s="71" t="s">
        <v>4123</v>
      </c>
      <c r="H19487" s="71">
        <v>2.0</v>
      </c>
      <c r="I19487" s="71">
        <v>40.0</v>
      </c>
      <c r="J19487" s="71">
        <v>0.8</v>
      </c>
      <c r="K19487" s="71">
        <v>5500.0</v>
      </c>
      <c r="L19487" s="71">
        <v>4400.0</v>
      </c>
      <c r="M19487" s="71">
        <v>4400.0</v>
      </c>
      <c r="N19487" s="71">
        <v>0.0</v>
      </c>
      <c r="O19487" s="71">
        <v>4400.0</v>
      </c>
      <c r="P19487" s="71">
        <v>0.0</v>
      </c>
      <c r="Q19487" s="71">
        <v>4400.0</v>
      </c>
      <c r="R19487" s="71">
        <v>0.0</v>
      </c>
      <c r="S19487" s="71" t="s">
        <v>47</v>
      </c>
      <c r="T19487" s="71" t="s">
        <v>4417</v>
      </c>
    </row>
    <row r="19488">
      <c r="A19488" s="71" t="s">
        <v>47</v>
      </c>
      <c r="B19488" s="71">
        <v>17641.0</v>
      </c>
      <c r="C19488" s="71" t="s">
        <v>837</v>
      </c>
      <c r="D19488" s="71" t="s">
        <v>4442</v>
      </c>
      <c r="E19488" s="71">
        <v>9.755009068E9</v>
      </c>
      <c r="T19488" s="71" t="s">
        <v>4417</v>
      </c>
    </row>
    <row r="19489">
      <c r="A19489" s="71" t="s">
        <v>47</v>
      </c>
      <c r="B19489" s="71">
        <v>17641.0</v>
      </c>
      <c r="C19489" s="71" t="s">
        <v>837</v>
      </c>
      <c r="D19489" s="71" t="s">
        <v>4442</v>
      </c>
      <c r="E19489" s="71">
        <v>9.755009068E9</v>
      </c>
      <c r="T19489" s="71" t="s">
        <v>4417</v>
      </c>
    </row>
    <row r="19490">
      <c r="A19490" s="71" t="s">
        <v>47</v>
      </c>
      <c r="B19490" s="71">
        <v>17641.0</v>
      </c>
      <c r="C19490" s="71" t="s">
        <v>837</v>
      </c>
      <c r="D19490" s="71" t="s">
        <v>4442</v>
      </c>
      <c r="E19490" s="71">
        <v>9.755009068E9</v>
      </c>
      <c r="T19490" s="71" t="s">
        <v>4417</v>
      </c>
    </row>
    <row r="19491">
      <c r="A19491" s="71" t="s">
        <v>47</v>
      </c>
      <c r="B19491" s="71">
        <v>17641.0</v>
      </c>
      <c r="C19491" s="71" t="s">
        <v>837</v>
      </c>
      <c r="D19491" s="71" t="s">
        <v>4442</v>
      </c>
      <c r="E19491" s="71">
        <v>9.755009068E9</v>
      </c>
      <c r="T19491" s="71" t="s">
        <v>4417</v>
      </c>
    </row>
    <row r="19492">
      <c r="A19492" s="71" t="s">
        <v>77</v>
      </c>
      <c r="B19492" s="71">
        <v>6583.0</v>
      </c>
      <c r="C19492" s="71" t="s">
        <v>4443</v>
      </c>
      <c r="D19492" s="71" t="s">
        <v>1499</v>
      </c>
      <c r="E19492" s="71">
        <v>7.879623361E9</v>
      </c>
      <c r="F19492" s="71">
        <v>0.0</v>
      </c>
      <c r="G19492" s="71" t="s">
        <v>610</v>
      </c>
      <c r="H19492" s="71">
        <v>2.0</v>
      </c>
      <c r="I19492" s="71">
        <v>40.0</v>
      </c>
      <c r="J19492" s="71">
        <v>0.8</v>
      </c>
      <c r="K19492" s="71">
        <v>5300.0</v>
      </c>
      <c r="L19492" s="71">
        <v>4240.0</v>
      </c>
      <c r="M19492" s="71">
        <v>4240.0</v>
      </c>
      <c r="N19492" s="71">
        <v>0.0</v>
      </c>
      <c r="O19492" s="71">
        <v>4240.0</v>
      </c>
      <c r="P19492" s="71">
        <v>4240.0</v>
      </c>
      <c r="Q19492" s="71">
        <v>0.0</v>
      </c>
      <c r="R19492" s="71">
        <v>0.0</v>
      </c>
      <c r="S19492" s="71" t="s">
        <v>191</v>
      </c>
      <c r="T19492" s="71" t="s">
        <v>4417</v>
      </c>
    </row>
    <row r="19493">
      <c r="A19493" s="71" t="s">
        <v>77</v>
      </c>
      <c r="B19493" s="71">
        <v>6583.0</v>
      </c>
      <c r="C19493" s="71" t="s">
        <v>4443</v>
      </c>
      <c r="D19493" s="71" t="s">
        <v>1499</v>
      </c>
      <c r="E19493" s="71">
        <v>7.879623361E9</v>
      </c>
      <c r="T19493" s="71" t="s">
        <v>4417</v>
      </c>
    </row>
    <row r="19494">
      <c r="A19494" s="71" t="s">
        <v>77</v>
      </c>
      <c r="B19494" s="71">
        <v>6583.0</v>
      </c>
      <c r="C19494" s="71" t="s">
        <v>4443</v>
      </c>
      <c r="D19494" s="71" t="s">
        <v>1499</v>
      </c>
      <c r="E19494" s="71">
        <v>7.879623361E9</v>
      </c>
      <c r="T19494" s="71" t="s">
        <v>4417</v>
      </c>
    </row>
    <row r="19495">
      <c r="A19495" s="71" t="s">
        <v>77</v>
      </c>
      <c r="B19495" s="71">
        <v>6583.0</v>
      </c>
      <c r="C19495" s="71" t="s">
        <v>4443</v>
      </c>
      <c r="D19495" s="71" t="s">
        <v>1499</v>
      </c>
      <c r="E19495" s="71">
        <v>7.879623361E9</v>
      </c>
      <c r="T19495" s="71" t="s">
        <v>4417</v>
      </c>
    </row>
    <row r="19496">
      <c r="A19496" s="71" t="s">
        <v>77</v>
      </c>
      <c r="B19496" s="71">
        <v>6583.0</v>
      </c>
      <c r="C19496" s="71" t="s">
        <v>4443</v>
      </c>
      <c r="D19496" s="71" t="s">
        <v>1499</v>
      </c>
      <c r="E19496" s="71">
        <v>7.879623361E9</v>
      </c>
      <c r="T19496" s="71" t="s">
        <v>4417</v>
      </c>
    </row>
    <row r="19497">
      <c r="A19497" s="71" t="s">
        <v>77</v>
      </c>
      <c r="B19497" s="71">
        <v>6582.0</v>
      </c>
      <c r="C19497" s="71" t="s">
        <v>4444</v>
      </c>
      <c r="D19497" s="71" t="s">
        <v>4169</v>
      </c>
      <c r="E19497" s="71">
        <v>8.319521425E9</v>
      </c>
      <c r="F19497" s="71">
        <v>0.0</v>
      </c>
      <c r="G19497" s="71" t="s">
        <v>610</v>
      </c>
      <c r="H19497" s="71">
        <v>2.0</v>
      </c>
      <c r="I19497" s="71">
        <v>40.0</v>
      </c>
      <c r="J19497" s="71">
        <v>0.8</v>
      </c>
      <c r="K19497" s="71">
        <v>5300.0</v>
      </c>
      <c r="L19497" s="71">
        <v>4240.0</v>
      </c>
      <c r="M19497" s="71">
        <v>6360.0</v>
      </c>
      <c r="N19497" s="71">
        <v>0.0</v>
      </c>
      <c r="O19497" s="71">
        <v>6360.0</v>
      </c>
      <c r="P19497" s="71">
        <v>2360.0</v>
      </c>
      <c r="Q19497" s="71">
        <v>4000.0</v>
      </c>
      <c r="R19497" s="71">
        <v>0.0</v>
      </c>
      <c r="S19497" s="71" t="s">
        <v>191</v>
      </c>
      <c r="T19497" s="71" t="s">
        <v>4417</v>
      </c>
    </row>
    <row r="19498">
      <c r="A19498" s="71" t="s">
        <v>77</v>
      </c>
      <c r="B19498" s="71">
        <v>6582.0</v>
      </c>
      <c r="C19498" s="71" t="s">
        <v>4444</v>
      </c>
      <c r="D19498" s="71" t="s">
        <v>4169</v>
      </c>
      <c r="E19498" s="71">
        <v>8.319521425E9</v>
      </c>
      <c r="G19498" s="71" t="s">
        <v>198</v>
      </c>
      <c r="H19498" s="71">
        <v>1.0</v>
      </c>
      <c r="I19498" s="71">
        <v>40.0</v>
      </c>
      <c r="J19498" s="71">
        <v>0.4</v>
      </c>
      <c r="K19498" s="71">
        <v>5300.0</v>
      </c>
      <c r="L19498" s="71">
        <v>2120.0</v>
      </c>
      <c r="T19498" s="71" t="s">
        <v>4417</v>
      </c>
    </row>
    <row r="19499">
      <c r="A19499" s="71" t="s">
        <v>77</v>
      </c>
      <c r="B19499" s="71">
        <v>6582.0</v>
      </c>
      <c r="C19499" s="71" t="s">
        <v>4444</v>
      </c>
      <c r="D19499" s="71" t="s">
        <v>4169</v>
      </c>
      <c r="E19499" s="71">
        <v>8.319521425E9</v>
      </c>
      <c r="T19499" s="71" t="s">
        <v>4417</v>
      </c>
    </row>
    <row r="19500">
      <c r="A19500" s="71" t="s">
        <v>77</v>
      </c>
      <c r="B19500" s="71">
        <v>6582.0</v>
      </c>
      <c r="C19500" s="71" t="s">
        <v>4444</v>
      </c>
      <c r="D19500" s="71" t="s">
        <v>4169</v>
      </c>
      <c r="E19500" s="71">
        <v>8.319521425E9</v>
      </c>
      <c r="T19500" s="71" t="s">
        <v>4417</v>
      </c>
    </row>
    <row r="19501">
      <c r="A19501" s="71" t="s">
        <v>77</v>
      </c>
      <c r="B19501" s="71">
        <v>6582.0</v>
      </c>
      <c r="C19501" s="71" t="s">
        <v>4444</v>
      </c>
      <c r="D19501" s="71" t="s">
        <v>4169</v>
      </c>
      <c r="E19501" s="71">
        <v>8.319521425E9</v>
      </c>
      <c r="T19501" s="71" t="s">
        <v>4417</v>
      </c>
    </row>
    <row r="19502">
      <c r="A19502" s="71" t="s">
        <v>77</v>
      </c>
      <c r="B19502" s="71">
        <v>6581.0</v>
      </c>
      <c r="C19502" s="71" t="s">
        <v>4445</v>
      </c>
      <c r="D19502" s="71" t="s">
        <v>4446</v>
      </c>
      <c r="E19502" s="71">
        <v>8.839042793E9</v>
      </c>
      <c r="F19502" s="71">
        <v>0.0</v>
      </c>
      <c r="G19502" s="71" t="s">
        <v>186</v>
      </c>
      <c r="H19502" s="71">
        <v>1.0</v>
      </c>
      <c r="I19502" s="71">
        <v>40.0</v>
      </c>
      <c r="J19502" s="71">
        <v>0.4</v>
      </c>
      <c r="K19502" s="71">
        <v>5300.0</v>
      </c>
      <c r="L19502" s="71">
        <v>2120.0</v>
      </c>
      <c r="M19502" s="71">
        <v>2120.0</v>
      </c>
      <c r="N19502" s="71">
        <v>0.0</v>
      </c>
      <c r="O19502" s="71">
        <v>2120.0</v>
      </c>
      <c r="P19502" s="71">
        <v>0.0</v>
      </c>
      <c r="Q19502" s="71">
        <v>2120.0</v>
      </c>
      <c r="R19502" s="71">
        <v>0.0</v>
      </c>
      <c r="S19502" s="71" t="s">
        <v>47</v>
      </c>
      <c r="T19502" s="71" t="s">
        <v>4417</v>
      </c>
    </row>
    <row r="19503">
      <c r="A19503" s="71" t="s">
        <v>77</v>
      </c>
      <c r="B19503" s="71">
        <v>6581.0</v>
      </c>
      <c r="C19503" s="71" t="s">
        <v>4445</v>
      </c>
      <c r="D19503" s="71" t="s">
        <v>4446</v>
      </c>
      <c r="E19503" s="71">
        <v>8.839042793E9</v>
      </c>
      <c r="T19503" s="71" t="s">
        <v>4417</v>
      </c>
    </row>
    <row r="19504">
      <c r="A19504" s="71" t="s">
        <v>77</v>
      </c>
      <c r="B19504" s="71">
        <v>6581.0</v>
      </c>
      <c r="C19504" s="71" t="s">
        <v>4445</v>
      </c>
      <c r="D19504" s="71" t="s">
        <v>4446</v>
      </c>
      <c r="E19504" s="71">
        <v>8.839042793E9</v>
      </c>
      <c r="T19504" s="71" t="s">
        <v>4417</v>
      </c>
    </row>
    <row r="19505">
      <c r="A19505" s="71" t="s">
        <v>77</v>
      </c>
      <c r="B19505" s="71">
        <v>6581.0</v>
      </c>
      <c r="C19505" s="71" t="s">
        <v>4445</v>
      </c>
      <c r="D19505" s="71" t="s">
        <v>4446</v>
      </c>
      <c r="E19505" s="71">
        <v>8.839042793E9</v>
      </c>
      <c r="T19505" s="71" t="s">
        <v>4417</v>
      </c>
    </row>
    <row r="19506">
      <c r="A19506" s="71" t="s">
        <v>77</v>
      </c>
      <c r="B19506" s="71">
        <v>6581.0</v>
      </c>
      <c r="C19506" s="71" t="s">
        <v>4445</v>
      </c>
      <c r="D19506" s="71" t="s">
        <v>4446</v>
      </c>
      <c r="E19506" s="71">
        <v>8.839042793E9</v>
      </c>
      <c r="T19506" s="71" t="s">
        <v>4417</v>
      </c>
    </row>
    <row r="19507">
      <c r="A19507" s="71" t="s">
        <v>77</v>
      </c>
      <c r="B19507" s="71">
        <v>6580.0</v>
      </c>
      <c r="C19507" s="71" t="s">
        <v>4447</v>
      </c>
      <c r="D19507" s="71" t="s">
        <v>4448</v>
      </c>
      <c r="E19507" s="71">
        <v>9.993133172E9</v>
      </c>
      <c r="F19507" s="71">
        <v>0.0</v>
      </c>
      <c r="G19507" s="71" t="s">
        <v>243</v>
      </c>
      <c r="H19507" s="71">
        <v>1.0</v>
      </c>
      <c r="I19507" s="71">
        <v>40.0</v>
      </c>
      <c r="J19507" s="71">
        <v>0.4</v>
      </c>
      <c r="K19507" s="71">
        <v>5300.0</v>
      </c>
      <c r="L19507" s="71">
        <v>2120.0</v>
      </c>
      <c r="M19507" s="71">
        <v>2120.0</v>
      </c>
      <c r="N19507" s="71">
        <v>0.0</v>
      </c>
      <c r="O19507" s="71">
        <v>2120.0</v>
      </c>
      <c r="P19507" s="71">
        <v>0.0</v>
      </c>
      <c r="Q19507" s="71">
        <v>2120.0</v>
      </c>
      <c r="R19507" s="71">
        <v>0.0</v>
      </c>
      <c r="S19507" s="71" t="s">
        <v>47</v>
      </c>
      <c r="T19507" s="71" t="s">
        <v>4417</v>
      </c>
    </row>
    <row r="19508">
      <c r="A19508" s="71" t="s">
        <v>77</v>
      </c>
      <c r="B19508" s="71">
        <v>6580.0</v>
      </c>
      <c r="C19508" s="71" t="s">
        <v>4447</v>
      </c>
      <c r="D19508" s="71" t="s">
        <v>4448</v>
      </c>
      <c r="E19508" s="71">
        <v>9.993133172E9</v>
      </c>
      <c r="T19508" s="71" t="s">
        <v>4417</v>
      </c>
    </row>
    <row r="19509">
      <c r="A19509" s="71" t="s">
        <v>77</v>
      </c>
      <c r="B19509" s="71">
        <v>6580.0</v>
      </c>
      <c r="C19509" s="71" t="s">
        <v>4447</v>
      </c>
      <c r="D19509" s="71" t="s">
        <v>4448</v>
      </c>
      <c r="E19509" s="71">
        <v>9.993133172E9</v>
      </c>
      <c r="T19509" s="71" t="s">
        <v>4417</v>
      </c>
    </row>
    <row r="19510">
      <c r="A19510" s="71" t="s">
        <v>77</v>
      </c>
      <c r="B19510" s="71">
        <v>6580.0</v>
      </c>
      <c r="C19510" s="71" t="s">
        <v>4447</v>
      </c>
      <c r="D19510" s="71" t="s">
        <v>4448</v>
      </c>
      <c r="E19510" s="71">
        <v>9.993133172E9</v>
      </c>
      <c r="T19510" s="71" t="s">
        <v>4417</v>
      </c>
    </row>
    <row r="19511">
      <c r="A19511" s="71" t="s">
        <v>77</v>
      </c>
      <c r="B19511" s="71">
        <v>6580.0</v>
      </c>
      <c r="C19511" s="71" t="s">
        <v>4447</v>
      </c>
      <c r="D19511" s="71" t="s">
        <v>4448</v>
      </c>
      <c r="E19511" s="71">
        <v>9.993133172E9</v>
      </c>
      <c r="T19511" s="71" t="s">
        <v>4417</v>
      </c>
    </row>
    <row r="19512">
      <c r="A19512" s="71" t="s">
        <v>77</v>
      </c>
      <c r="B19512" s="71">
        <v>6579.0</v>
      </c>
      <c r="C19512" s="71" t="s">
        <v>3292</v>
      </c>
      <c r="D19512" s="71" t="s">
        <v>3293</v>
      </c>
      <c r="E19512" s="71">
        <v>9.977722388E9</v>
      </c>
      <c r="F19512" s="71">
        <v>0.0</v>
      </c>
      <c r="G19512" s="71" t="s">
        <v>610</v>
      </c>
      <c r="H19512" s="71">
        <v>3.0</v>
      </c>
      <c r="I19512" s="71">
        <v>40.0</v>
      </c>
      <c r="J19512" s="71">
        <v>1.2</v>
      </c>
      <c r="K19512" s="71">
        <v>5300.0</v>
      </c>
      <c r="L19512" s="71">
        <v>6360.0</v>
      </c>
      <c r="M19512" s="71">
        <v>6360.0</v>
      </c>
      <c r="N19512" s="71">
        <v>0.0</v>
      </c>
      <c r="O19512" s="71">
        <v>6360.0</v>
      </c>
      <c r="P19512" s="71">
        <v>0.0</v>
      </c>
      <c r="Q19512" s="71">
        <v>6360.0</v>
      </c>
      <c r="R19512" s="71">
        <v>0.0</v>
      </c>
      <c r="S19512" s="71" t="s">
        <v>47</v>
      </c>
      <c r="T19512" s="71" t="s">
        <v>4417</v>
      </c>
    </row>
    <row r="19513">
      <c r="A19513" s="71" t="s">
        <v>77</v>
      </c>
      <c r="B19513" s="71">
        <v>6579.0</v>
      </c>
      <c r="C19513" s="71" t="s">
        <v>3292</v>
      </c>
      <c r="D19513" s="71" t="s">
        <v>3293</v>
      </c>
      <c r="E19513" s="71">
        <v>9.977722388E9</v>
      </c>
      <c r="T19513" s="71" t="s">
        <v>4417</v>
      </c>
    </row>
    <row r="19514">
      <c r="A19514" s="71" t="s">
        <v>77</v>
      </c>
      <c r="B19514" s="71">
        <v>6579.0</v>
      </c>
      <c r="C19514" s="71" t="s">
        <v>3292</v>
      </c>
      <c r="D19514" s="71" t="s">
        <v>3293</v>
      </c>
      <c r="E19514" s="71">
        <v>9.977722388E9</v>
      </c>
      <c r="T19514" s="71" t="s">
        <v>4417</v>
      </c>
    </row>
    <row r="19515">
      <c r="A19515" s="71" t="s">
        <v>77</v>
      </c>
      <c r="B19515" s="71">
        <v>6579.0</v>
      </c>
      <c r="C19515" s="71" t="s">
        <v>3292</v>
      </c>
      <c r="D19515" s="71" t="s">
        <v>3293</v>
      </c>
      <c r="E19515" s="71">
        <v>9.977722388E9</v>
      </c>
      <c r="T19515" s="71" t="s">
        <v>4417</v>
      </c>
    </row>
    <row r="19516">
      <c r="A19516" s="71" t="s">
        <v>77</v>
      </c>
      <c r="B19516" s="71">
        <v>6579.0</v>
      </c>
      <c r="C19516" s="71" t="s">
        <v>3292</v>
      </c>
      <c r="D19516" s="71" t="s">
        <v>3293</v>
      </c>
      <c r="E19516" s="71">
        <v>9.977722388E9</v>
      </c>
      <c r="T19516" s="71" t="s">
        <v>4417</v>
      </c>
    </row>
    <row r="19517">
      <c r="A19517" s="71" t="s">
        <v>47</v>
      </c>
      <c r="B19517" s="71">
        <v>17640.0</v>
      </c>
      <c r="C19517" s="71" t="s">
        <v>3292</v>
      </c>
      <c r="D19517" s="71" t="s">
        <v>3293</v>
      </c>
      <c r="E19517" s="71">
        <v>9.977722388E9</v>
      </c>
      <c r="F19517" s="71">
        <v>0.0</v>
      </c>
      <c r="G19517" s="71" t="s">
        <v>1831</v>
      </c>
      <c r="H19517" s="71">
        <v>3.0</v>
      </c>
      <c r="I19517" s="71">
        <v>40.0</v>
      </c>
      <c r="J19517" s="71">
        <v>1.2</v>
      </c>
      <c r="K19517" s="71">
        <v>5500.0</v>
      </c>
      <c r="L19517" s="71">
        <v>6600.0</v>
      </c>
      <c r="M19517" s="71">
        <v>13200.0</v>
      </c>
      <c r="N19517" s="71">
        <v>0.0</v>
      </c>
      <c r="O19517" s="71">
        <v>13200.0</v>
      </c>
      <c r="P19517" s="71">
        <v>0.0</v>
      </c>
      <c r="Q19517" s="71">
        <v>13200.0</v>
      </c>
      <c r="R19517" s="71">
        <v>0.0</v>
      </c>
      <c r="S19517" s="71" t="s">
        <v>47</v>
      </c>
      <c r="T19517" s="71" t="s">
        <v>4417</v>
      </c>
    </row>
    <row r="19518">
      <c r="A19518" s="71" t="s">
        <v>47</v>
      </c>
      <c r="B19518" s="71">
        <v>17640.0</v>
      </c>
      <c r="C19518" s="71" t="s">
        <v>3292</v>
      </c>
      <c r="D19518" s="71" t="s">
        <v>3293</v>
      </c>
      <c r="E19518" s="71">
        <v>9.977722388E9</v>
      </c>
      <c r="G19518" s="71" t="s">
        <v>4309</v>
      </c>
      <c r="H19518" s="71">
        <v>3.0</v>
      </c>
      <c r="I19518" s="71">
        <v>40.0</v>
      </c>
      <c r="J19518" s="71">
        <v>1.2</v>
      </c>
      <c r="K19518" s="71">
        <v>5500.0</v>
      </c>
      <c r="L19518" s="71">
        <v>6600.0</v>
      </c>
      <c r="T19518" s="71" t="s">
        <v>4417</v>
      </c>
    </row>
    <row r="19519">
      <c r="A19519" s="71" t="s">
        <v>47</v>
      </c>
      <c r="B19519" s="71">
        <v>17640.0</v>
      </c>
      <c r="C19519" s="71" t="s">
        <v>3292</v>
      </c>
      <c r="D19519" s="71" t="s">
        <v>3293</v>
      </c>
      <c r="E19519" s="71">
        <v>9.977722388E9</v>
      </c>
      <c r="T19519" s="71" t="s">
        <v>4417</v>
      </c>
    </row>
    <row r="19520">
      <c r="A19520" s="71" t="s">
        <v>47</v>
      </c>
      <c r="B19520" s="71">
        <v>17640.0</v>
      </c>
      <c r="C19520" s="71" t="s">
        <v>3292</v>
      </c>
      <c r="D19520" s="71" t="s">
        <v>3293</v>
      </c>
      <c r="E19520" s="71">
        <v>9.977722388E9</v>
      </c>
      <c r="T19520" s="71" t="s">
        <v>4417</v>
      </c>
    </row>
    <row r="19521">
      <c r="A19521" s="71" t="s">
        <v>47</v>
      </c>
      <c r="B19521" s="71">
        <v>17640.0</v>
      </c>
      <c r="C19521" s="71" t="s">
        <v>3292</v>
      </c>
      <c r="D19521" s="71" t="s">
        <v>3293</v>
      </c>
      <c r="E19521" s="71">
        <v>9.977722388E9</v>
      </c>
      <c r="T19521" s="71" t="s">
        <v>4417</v>
      </c>
    </row>
    <row r="19522">
      <c r="A19522" s="71" t="s">
        <v>77</v>
      </c>
      <c r="B19522" s="71">
        <v>6578.0</v>
      </c>
      <c r="C19522" s="71" t="s">
        <v>3292</v>
      </c>
      <c r="D19522" s="71" t="s">
        <v>3293</v>
      </c>
      <c r="E19522" s="71">
        <v>9.977722388E9</v>
      </c>
      <c r="F19522" s="71">
        <v>0.0</v>
      </c>
      <c r="G19522" s="71" t="s">
        <v>1269</v>
      </c>
      <c r="H19522" s="71">
        <v>5.0</v>
      </c>
      <c r="I19522" s="71">
        <v>10.0</v>
      </c>
      <c r="J19522" s="71">
        <v>0.5</v>
      </c>
      <c r="K19522" s="71">
        <v>14000.0</v>
      </c>
      <c r="L19522" s="71">
        <v>7000.0</v>
      </c>
      <c r="M19522" s="71">
        <v>13000.0</v>
      </c>
      <c r="N19522" s="71">
        <v>60.0</v>
      </c>
      <c r="O19522" s="71">
        <v>12940.0</v>
      </c>
      <c r="P19522" s="71">
        <v>12500.0</v>
      </c>
      <c r="Q19522" s="71">
        <v>440.0</v>
      </c>
      <c r="R19522" s="71">
        <v>0.0</v>
      </c>
      <c r="S19522" s="71" t="s">
        <v>191</v>
      </c>
      <c r="T19522" s="71" t="s">
        <v>4417</v>
      </c>
    </row>
    <row r="19523">
      <c r="A19523" s="71" t="s">
        <v>77</v>
      </c>
      <c r="B19523" s="71">
        <v>6578.0</v>
      </c>
      <c r="C19523" s="71" t="s">
        <v>3292</v>
      </c>
      <c r="D19523" s="71" t="s">
        <v>3293</v>
      </c>
      <c r="E19523" s="71">
        <v>9.977722388E9</v>
      </c>
      <c r="G19523" s="71" t="s">
        <v>187</v>
      </c>
      <c r="H19523" s="71">
        <v>1.0</v>
      </c>
      <c r="I19523" s="71">
        <v>50.0</v>
      </c>
      <c r="J19523" s="71">
        <v>0.5</v>
      </c>
      <c r="K19523" s="71">
        <v>12000.0</v>
      </c>
      <c r="L19523" s="71">
        <v>6000.0</v>
      </c>
      <c r="T19523" s="71" t="s">
        <v>4417</v>
      </c>
    </row>
    <row r="19524">
      <c r="A19524" s="71" t="s">
        <v>77</v>
      </c>
      <c r="B19524" s="71">
        <v>6578.0</v>
      </c>
      <c r="C19524" s="71" t="s">
        <v>3292</v>
      </c>
      <c r="D19524" s="71" t="s">
        <v>3293</v>
      </c>
      <c r="E19524" s="71">
        <v>9.977722388E9</v>
      </c>
      <c r="T19524" s="71" t="s">
        <v>4417</v>
      </c>
    </row>
    <row r="19525">
      <c r="A19525" s="71" t="s">
        <v>77</v>
      </c>
      <c r="B19525" s="71">
        <v>6578.0</v>
      </c>
      <c r="C19525" s="71" t="s">
        <v>3292</v>
      </c>
      <c r="D19525" s="71" t="s">
        <v>3293</v>
      </c>
      <c r="E19525" s="71">
        <v>9.977722388E9</v>
      </c>
      <c r="T19525" s="71" t="s">
        <v>4417</v>
      </c>
    </row>
    <row r="19526">
      <c r="A19526" s="71" t="s">
        <v>77</v>
      </c>
      <c r="B19526" s="71">
        <v>6578.0</v>
      </c>
      <c r="C19526" s="71" t="s">
        <v>3292</v>
      </c>
      <c r="D19526" s="71" t="s">
        <v>3293</v>
      </c>
      <c r="E19526" s="71">
        <v>9.977722388E9</v>
      </c>
      <c r="T19526" s="71" t="s">
        <v>4417</v>
      </c>
    </row>
    <row r="19527">
      <c r="A19527" s="71" t="s">
        <v>47</v>
      </c>
      <c r="B19527" s="71">
        <v>17639.0</v>
      </c>
      <c r="C19527" s="71" t="s">
        <v>4436</v>
      </c>
      <c r="D19527" s="71" t="s">
        <v>4437</v>
      </c>
      <c r="E19527" s="71">
        <v>9.826778559E9</v>
      </c>
      <c r="F19527" s="71">
        <v>0.0</v>
      </c>
      <c r="G19527" s="71" t="s">
        <v>4309</v>
      </c>
      <c r="H19527" s="71">
        <v>13.0</v>
      </c>
      <c r="I19527" s="71">
        <v>40.0</v>
      </c>
      <c r="J19527" s="71">
        <v>5.2</v>
      </c>
      <c r="K19527" s="71">
        <v>5500.0</v>
      </c>
      <c r="L19527" s="71">
        <v>28600.0</v>
      </c>
      <c r="M19527" s="71">
        <v>35200.0</v>
      </c>
      <c r="N19527" s="71">
        <v>0.0</v>
      </c>
      <c r="O19527" s="71">
        <v>35200.0</v>
      </c>
      <c r="P19527" s="71">
        <v>0.0</v>
      </c>
      <c r="Q19527" s="71">
        <v>35200.0</v>
      </c>
      <c r="R19527" s="71">
        <v>0.0</v>
      </c>
      <c r="S19527" s="71" t="s">
        <v>47</v>
      </c>
      <c r="T19527" s="71" t="s">
        <v>4417</v>
      </c>
    </row>
    <row r="19528">
      <c r="A19528" s="71" t="s">
        <v>47</v>
      </c>
      <c r="B19528" s="71">
        <v>17639.0</v>
      </c>
      <c r="C19528" s="71" t="s">
        <v>4436</v>
      </c>
      <c r="D19528" s="71" t="s">
        <v>4437</v>
      </c>
      <c r="E19528" s="71">
        <v>9.826778559E9</v>
      </c>
      <c r="G19528" s="71" t="s">
        <v>84</v>
      </c>
      <c r="H19528" s="71">
        <v>2.0</v>
      </c>
      <c r="I19528" s="71">
        <v>40.0</v>
      </c>
      <c r="J19528" s="71">
        <v>0.8</v>
      </c>
      <c r="K19528" s="71">
        <v>5500.0</v>
      </c>
      <c r="L19528" s="71">
        <v>4400.0</v>
      </c>
      <c r="T19528" s="71" t="s">
        <v>4417</v>
      </c>
    </row>
    <row r="19529">
      <c r="A19529" s="71" t="s">
        <v>47</v>
      </c>
      <c r="B19529" s="71">
        <v>17639.0</v>
      </c>
      <c r="C19529" s="71" t="s">
        <v>4436</v>
      </c>
      <c r="D19529" s="71" t="s">
        <v>4437</v>
      </c>
      <c r="E19529" s="71">
        <v>9.826778559E9</v>
      </c>
      <c r="G19529" s="71" t="s">
        <v>4123</v>
      </c>
      <c r="H19529" s="71">
        <v>1.0</v>
      </c>
      <c r="I19529" s="71">
        <v>40.0</v>
      </c>
      <c r="J19529" s="71">
        <v>0.4</v>
      </c>
      <c r="K19529" s="71">
        <v>5500.0</v>
      </c>
      <c r="L19529" s="71">
        <v>2200.0</v>
      </c>
      <c r="T19529" s="71" t="s">
        <v>4417</v>
      </c>
    </row>
    <row r="19530">
      <c r="A19530" s="71" t="s">
        <v>47</v>
      </c>
      <c r="B19530" s="71">
        <v>17639.0</v>
      </c>
      <c r="C19530" s="71" t="s">
        <v>4436</v>
      </c>
      <c r="D19530" s="71" t="s">
        <v>4437</v>
      </c>
      <c r="E19530" s="71">
        <v>9.826778559E9</v>
      </c>
      <c r="T19530" s="71" t="s">
        <v>4417</v>
      </c>
    </row>
    <row r="19531">
      <c r="A19531" s="71" t="s">
        <v>47</v>
      </c>
      <c r="B19531" s="71">
        <v>17639.0</v>
      </c>
      <c r="C19531" s="71" t="s">
        <v>4436</v>
      </c>
      <c r="D19531" s="71" t="s">
        <v>4437</v>
      </c>
      <c r="E19531" s="71">
        <v>9.826778559E9</v>
      </c>
      <c r="T19531" s="71" t="s">
        <v>4417</v>
      </c>
    </row>
    <row r="19532">
      <c r="A19532" s="71" t="s">
        <v>77</v>
      </c>
      <c r="B19532" s="71">
        <v>6577.0</v>
      </c>
      <c r="C19532" s="71" t="s">
        <v>1490</v>
      </c>
      <c r="D19532" s="71" t="s">
        <v>1950</v>
      </c>
      <c r="E19532" s="71">
        <v>6.26271169E9</v>
      </c>
      <c r="F19532" s="71">
        <v>0.0</v>
      </c>
      <c r="G19532" s="71" t="s">
        <v>610</v>
      </c>
      <c r="H19532" s="71">
        <v>1.0</v>
      </c>
      <c r="I19532" s="71">
        <v>40.0</v>
      </c>
      <c r="J19532" s="71">
        <v>0.4</v>
      </c>
      <c r="K19532" s="71">
        <v>5300.0</v>
      </c>
      <c r="L19532" s="71">
        <v>2120.0</v>
      </c>
      <c r="M19532" s="71">
        <v>2120.0</v>
      </c>
      <c r="N19532" s="71">
        <v>0.0</v>
      </c>
      <c r="O19532" s="71">
        <v>2120.0</v>
      </c>
      <c r="P19532" s="71">
        <v>0.0</v>
      </c>
      <c r="Q19532" s="71">
        <v>2120.0</v>
      </c>
      <c r="R19532" s="71">
        <v>0.0</v>
      </c>
      <c r="S19532" s="71" t="s">
        <v>47</v>
      </c>
      <c r="T19532" s="71" t="s">
        <v>4417</v>
      </c>
    </row>
    <row r="19533">
      <c r="A19533" s="71" t="s">
        <v>77</v>
      </c>
      <c r="B19533" s="71">
        <v>6577.0</v>
      </c>
      <c r="C19533" s="71" t="s">
        <v>1490</v>
      </c>
      <c r="D19533" s="71" t="s">
        <v>1950</v>
      </c>
      <c r="E19533" s="71">
        <v>6.26271169E9</v>
      </c>
      <c r="T19533" s="71" t="s">
        <v>4417</v>
      </c>
    </row>
    <row r="19534">
      <c r="A19534" s="71" t="s">
        <v>77</v>
      </c>
      <c r="B19534" s="71">
        <v>6577.0</v>
      </c>
      <c r="C19534" s="71" t="s">
        <v>1490</v>
      </c>
      <c r="D19534" s="71" t="s">
        <v>1950</v>
      </c>
      <c r="E19534" s="71">
        <v>6.26271169E9</v>
      </c>
      <c r="T19534" s="71" t="s">
        <v>4417</v>
      </c>
    </row>
    <row r="19535">
      <c r="A19535" s="71" t="s">
        <v>77</v>
      </c>
      <c r="B19535" s="71">
        <v>6577.0</v>
      </c>
      <c r="C19535" s="71" t="s">
        <v>1490</v>
      </c>
      <c r="D19535" s="71" t="s">
        <v>1950</v>
      </c>
      <c r="E19535" s="71">
        <v>6.26271169E9</v>
      </c>
      <c r="T19535" s="71" t="s">
        <v>4417</v>
      </c>
    </row>
    <row r="19536">
      <c r="A19536" s="71" t="s">
        <v>77</v>
      </c>
      <c r="B19536" s="71">
        <v>6577.0</v>
      </c>
      <c r="C19536" s="71" t="s">
        <v>1490</v>
      </c>
      <c r="D19536" s="71" t="s">
        <v>1950</v>
      </c>
      <c r="E19536" s="71">
        <v>6.26271169E9</v>
      </c>
      <c r="T19536" s="71" t="s">
        <v>4417</v>
      </c>
    </row>
    <row r="19537">
      <c r="A19537" s="71" t="s">
        <v>47</v>
      </c>
      <c r="B19537" s="71">
        <v>17638.0</v>
      </c>
      <c r="C19537" s="71" t="s">
        <v>4356</v>
      </c>
      <c r="D19537" s="71" t="s">
        <v>404</v>
      </c>
      <c r="E19537" s="71">
        <v>9.754625487E9</v>
      </c>
      <c r="F19537" s="71">
        <v>0.0</v>
      </c>
      <c r="G19537" s="71" t="s">
        <v>1831</v>
      </c>
      <c r="H19537" s="71">
        <v>3.0</v>
      </c>
      <c r="I19537" s="71">
        <v>40.0</v>
      </c>
      <c r="J19537" s="71">
        <v>1.2</v>
      </c>
      <c r="K19537" s="71">
        <v>5500.0</v>
      </c>
      <c r="L19537" s="71">
        <v>6600.0</v>
      </c>
      <c r="M19537" s="71">
        <v>6600.0</v>
      </c>
      <c r="N19537" s="71">
        <v>0.0</v>
      </c>
      <c r="O19537" s="71">
        <v>6600.0</v>
      </c>
      <c r="P19537" s="71">
        <v>0.0</v>
      </c>
      <c r="Q19537" s="71">
        <v>6600.0</v>
      </c>
      <c r="R19537" s="71">
        <v>0.0</v>
      </c>
      <c r="S19537" s="71" t="s">
        <v>47</v>
      </c>
      <c r="T19537" s="71" t="s">
        <v>4417</v>
      </c>
    </row>
    <row r="19538">
      <c r="A19538" s="71" t="s">
        <v>47</v>
      </c>
      <c r="B19538" s="71">
        <v>17638.0</v>
      </c>
      <c r="C19538" s="71" t="s">
        <v>4356</v>
      </c>
      <c r="D19538" s="71" t="s">
        <v>404</v>
      </c>
      <c r="E19538" s="71">
        <v>9.754625487E9</v>
      </c>
      <c r="T19538" s="71" t="s">
        <v>4417</v>
      </c>
    </row>
    <row r="19539">
      <c r="A19539" s="71" t="s">
        <v>47</v>
      </c>
      <c r="B19539" s="71">
        <v>17638.0</v>
      </c>
      <c r="C19539" s="71" t="s">
        <v>4356</v>
      </c>
      <c r="D19539" s="71" t="s">
        <v>404</v>
      </c>
      <c r="E19539" s="71">
        <v>9.754625487E9</v>
      </c>
      <c r="T19539" s="71" t="s">
        <v>4417</v>
      </c>
    </row>
    <row r="19540">
      <c r="A19540" s="71" t="s">
        <v>47</v>
      </c>
      <c r="B19540" s="71">
        <v>17638.0</v>
      </c>
      <c r="C19540" s="71" t="s">
        <v>4356</v>
      </c>
      <c r="D19540" s="71" t="s">
        <v>404</v>
      </c>
      <c r="E19540" s="71">
        <v>9.754625487E9</v>
      </c>
      <c r="T19540" s="71" t="s">
        <v>4417</v>
      </c>
    </row>
    <row r="19541">
      <c r="A19541" s="71" t="s">
        <v>47</v>
      </c>
      <c r="B19541" s="71">
        <v>17638.0</v>
      </c>
      <c r="C19541" s="71" t="s">
        <v>4356</v>
      </c>
      <c r="D19541" s="71" t="s">
        <v>404</v>
      </c>
      <c r="E19541" s="71">
        <v>9.754625487E9</v>
      </c>
      <c r="T19541" s="71" t="s">
        <v>4417</v>
      </c>
    </row>
    <row r="19542">
      <c r="A19542" s="71" t="s">
        <v>47</v>
      </c>
      <c r="B19542" s="71">
        <v>17637.0</v>
      </c>
      <c r="C19542" s="71" t="s">
        <v>4449</v>
      </c>
      <c r="D19542" s="71" t="s">
        <v>4450</v>
      </c>
      <c r="E19542" s="71">
        <v>9.753087614E9</v>
      </c>
      <c r="F19542" s="71">
        <v>0.0</v>
      </c>
      <c r="G19542" s="71" t="s">
        <v>1831</v>
      </c>
      <c r="H19542" s="71">
        <v>2.0</v>
      </c>
      <c r="I19542" s="71">
        <v>40.0</v>
      </c>
      <c r="J19542" s="71">
        <v>0.8</v>
      </c>
      <c r="K19542" s="71">
        <v>5500.0</v>
      </c>
      <c r="L19542" s="71">
        <v>4400.0</v>
      </c>
      <c r="M19542" s="71">
        <v>4400.0</v>
      </c>
      <c r="N19542" s="71">
        <v>0.0</v>
      </c>
      <c r="O19542" s="71">
        <v>4400.0</v>
      </c>
      <c r="P19542" s="71">
        <v>0.0</v>
      </c>
      <c r="Q19542" s="71">
        <v>4400.0</v>
      </c>
      <c r="R19542" s="71">
        <v>0.0</v>
      </c>
      <c r="S19542" s="71" t="s">
        <v>47</v>
      </c>
      <c r="T19542" s="71" t="s">
        <v>4417</v>
      </c>
    </row>
    <row r="19543">
      <c r="A19543" s="71" t="s">
        <v>47</v>
      </c>
      <c r="B19543" s="71">
        <v>17637.0</v>
      </c>
      <c r="C19543" s="71" t="s">
        <v>4449</v>
      </c>
      <c r="D19543" s="71" t="s">
        <v>4450</v>
      </c>
      <c r="E19543" s="71">
        <v>9.753087614E9</v>
      </c>
      <c r="T19543" s="71" t="s">
        <v>4417</v>
      </c>
    </row>
    <row r="19544">
      <c r="A19544" s="71" t="s">
        <v>47</v>
      </c>
      <c r="B19544" s="71">
        <v>17637.0</v>
      </c>
      <c r="C19544" s="71" t="s">
        <v>4449</v>
      </c>
      <c r="D19544" s="71" t="s">
        <v>4450</v>
      </c>
      <c r="E19544" s="71">
        <v>9.753087614E9</v>
      </c>
      <c r="T19544" s="71" t="s">
        <v>4417</v>
      </c>
    </row>
    <row r="19545">
      <c r="A19545" s="71" t="s">
        <v>47</v>
      </c>
      <c r="B19545" s="71">
        <v>17637.0</v>
      </c>
      <c r="C19545" s="71" t="s">
        <v>4449</v>
      </c>
      <c r="D19545" s="71" t="s">
        <v>4450</v>
      </c>
      <c r="E19545" s="71">
        <v>9.753087614E9</v>
      </c>
      <c r="T19545" s="71" t="s">
        <v>4417</v>
      </c>
    </row>
    <row r="19546">
      <c r="A19546" s="71" t="s">
        <v>47</v>
      </c>
      <c r="B19546" s="71">
        <v>17637.0</v>
      </c>
      <c r="C19546" s="71" t="s">
        <v>4449</v>
      </c>
      <c r="D19546" s="71" t="s">
        <v>4450</v>
      </c>
      <c r="E19546" s="71">
        <v>9.753087614E9</v>
      </c>
      <c r="T19546" s="71" t="s">
        <v>4417</v>
      </c>
    </row>
    <row r="19547">
      <c r="A19547" s="71" t="s">
        <v>77</v>
      </c>
      <c r="B19547" s="71">
        <v>6576.0</v>
      </c>
      <c r="C19547" s="71" t="s">
        <v>3135</v>
      </c>
      <c r="D19547" s="71" t="s">
        <v>4451</v>
      </c>
      <c r="E19547" s="71">
        <v>9.57530299E9</v>
      </c>
      <c r="F19547" s="71">
        <v>0.0</v>
      </c>
      <c r="G19547" s="71" t="s">
        <v>243</v>
      </c>
      <c r="H19547" s="71">
        <v>3.0</v>
      </c>
      <c r="I19547" s="71">
        <v>40.0</v>
      </c>
      <c r="J19547" s="71">
        <v>1.2</v>
      </c>
      <c r="K19547" s="71">
        <v>5300.0</v>
      </c>
      <c r="L19547" s="71">
        <v>6360.0</v>
      </c>
      <c r="M19547" s="71">
        <v>6360.0</v>
      </c>
      <c r="N19547" s="71">
        <v>0.0</v>
      </c>
      <c r="O19547" s="71">
        <v>6360.0</v>
      </c>
      <c r="P19547" s="71">
        <v>0.0</v>
      </c>
      <c r="Q19547" s="71">
        <v>6360.0</v>
      </c>
      <c r="R19547" s="71">
        <v>0.0</v>
      </c>
      <c r="S19547" s="71" t="s">
        <v>47</v>
      </c>
      <c r="T19547" s="71" t="s">
        <v>4417</v>
      </c>
    </row>
    <row r="19548">
      <c r="A19548" s="71" t="s">
        <v>77</v>
      </c>
      <c r="B19548" s="71">
        <v>6576.0</v>
      </c>
      <c r="C19548" s="71" t="s">
        <v>3135</v>
      </c>
      <c r="D19548" s="71" t="s">
        <v>4451</v>
      </c>
      <c r="E19548" s="71">
        <v>9.57530299E9</v>
      </c>
      <c r="T19548" s="71" t="s">
        <v>4417</v>
      </c>
    </row>
    <row r="19549">
      <c r="A19549" s="71" t="s">
        <v>77</v>
      </c>
      <c r="B19549" s="71">
        <v>6576.0</v>
      </c>
      <c r="C19549" s="71" t="s">
        <v>3135</v>
      </c>
      <c r="D19549" s="71" t="s">
        <v>4451</v>
      </c>
      <c r="E19549" s="71">
        <v>9.57530299E9</v>
      </c>
      <c r="T19549" s="71" t="s">
        <v>4417</v>
      </c>
    </row>
    <row r="19550">
      <c r="A19550" s="71" t="s">
        <v>77</v>
      </c>
      <c r="B19550" s="71">
        <v>6576.0</v>
      </c>
      <c r="C19550" s="71" t="s">
        <v>3135</v>
      </c>
      <c r="D19550" s="71" t="s">
        <v>4451</v>
      </c>
      <c r="E19550" s="71">
        <v>9.57530299E9</v>
      </c>
      <c r="T19550" s="71" t="s">
        <v>4417</v>
      </c>
    </row>
    <row r="19551">
      <c r="A19551" s="71" t="s">
        <v>77</v>
      </c>
      <c r="B19551" s="71">
        <v>6576.0</v>
      </c>
      <c r="C19551" s="71" t="s">
        <v>3135</v>
      </c>
      <c r="D19551" s="71" t="s">
        <v>4451</v>
      </c>
      <c r="E19551" s="71">
        <v>9.57530299E9</v>
      </c>
      <c r="T19551" s="71" t="s">
        <v>4417</v>
      </c>
    </row>
    <row r="19552">
      <c r="A19552" s="71" t="s">
        <v>77</v>
      </c>
      <c r="B19552" s="71">
        <v>6575.0</v>
      </c>
      <c r="C19552" s="71" t="s">
        <v>4452</v>
      </c>
      <c r="D19552" s="71" t="s">
        <v>4453</v>
      </c>
      <c r="E19552" s="71">
        <v>6.26897448E9</v>
      </c>
      <c r="F19552" s="71">
        <v>0.0</v>
      </c>
      <c r="G19552" s="71" t="s">
        <v>195</v>
      </c>
      <c r="H19552" s="71">
        <v>5.0</v>
      </c>
      <c r="I19552" s="71">
        <v>40.0</v>
      </c>
      <c r="J19552" s="71">
        <v>2.0</v>
      </c>
      <c r="K19552" s="71">
        <v>5300.0</v>
      </c>
      <c r="L19552" s="71">
        <v>10600.0</v>
      </c>
      <c r="M19552" s="71">
        <v>10600.0</v>
      </c>
      <c r="N19552" s="71">
        <v>0.0</v>
      </c>
      <c r="O19552" s="71">
        <v>10600.0</v>
      </c>
      <c r="P19552" s="71">
        <v>10600.0</v>
      </c>
      <c r="Q19552" s="71">
        <v>0.0</v>
      </c>
      <c r="R19552" s="71">
        <v>0.0</v>
      </c>
      <c r="S19552" s="71" t="s">
        <v>191</v>
      </c>
      <c r="T19552" s="71" t="s">
        <v>4417</v>
      </c>
    </row>
    <row r="19553">
      <c r="A19553" s="71" t="s">
        <v>77</v>
      </c>
      <c r="B19553" s="71">
        <v>6575.0</v>
      </c>
      <c r="C19553" s="71" t="s">
        <v>4452</v>
      </c>
      <c r="D19553" s="71" t="s">
        <v>4453</v>
      </c>
      <c r="E19553" s="71">
        <v>6.26897448E9</v>
      </c>
      <c r="T19553" s="71" t="s">
        <v>4417</v>
      </c>
    </row>
    <row r="19554">
      <c r="A19554" s="71" t="s">
        <v>77</v>
      </c>
      <c r="B19554" s="71">
        <v>6575.0</v>
      </c>
      <c r="C19554" s="71" t="s">
        <v>4452</v>
      </c>
      <c r="D19554" s="71" t="s">
        <v>4453</v>
      </c>
      <c r="E19554" s="71">
        <v>6.26897448E9</v>
      </c>
      <c r="T19554" s="71" t="s">
        <v>4417</v>
      </c>
    </row>
    <row r="19555">
      <c r="A19555" s="71" t="s">
        <v>77</v>
      </c>
      <c r="B19555" s="71">
        <v>6575.0</v>
      </c>
      <c r="C19555" s="71" t="s">
        <v>4452</v>
      </c>
      <c r="D19555" s="71" t="s">
        <v>4453</v>
      </c>
      <c r="E19555" s="71">
        <v>6.26897448E9</v>
      </c>
      <c r="T19555" s="71" t="s">
        <v>4417</v>
      </c>
    </row>
    <row r="19556">
      <c r="A19556" s="71" t="s">
        <v>77</v>
      </c>
      <c r="B19556" s="71">
        <v>6575.0</v>
      </c>
      <c r="C19556" s="71" t="s">
        <v>4452</v>
      </c>
      <c r="D19556" s="71" t="s">
        <v>4453</v>
      </c>
      <c r="E19556" s="71">
        <v>6.26897448E9</v>
      </c>
      <c r="T19556" s="71" t="s">
        <v>4417</v>
      </c>
    </row>
    <row r="19557">
      <c r="A19557" s="71" t="s">
        <v>77</v>
      </c>
      <c r="B19557" s="71">
        <v>6574.0</v>
      </c>
      <c r="C19557" s="71" t="s">
        <v>2430</v>
      </c>
      <c r="D19557" s="71" t="s">
        <v>2073</v>
      </c>
      <c r="E19557" s="71">
        <v>9.009320936E9</v>
      </c>
      <c r="F19557" s="71">
        <v>0.0</v>
      </c>
      <c r="G19557" s="71" t="s">
        <v>195</v>
      </c>
      <c r="H19557" s="71">
        <v>3.0</v>
      </c>
      <c r="I19557" s="71">
        <v>40.0</v>
      </c>
      <c r="J19557" s="71">
        <v>1.2</v>
      </c>
      <c r="K19557" s="71">
        <v>5300.0</v>
      </c>
      <c r="L19557" s="71">
        <v>6360.0</v>
      </c>
      <c r="M19557" s="71">
        <v>6360.0</v>
      </c>
      <c r="N19557" s="71">
        <v>0.0</v>
      </c>
      <c r="O19557" s="71">
        <v>6360.0</v>
      </c>
      <c r="P19557" s="71">
        <v>0.0</v>
      </c>
      <c r="Q19557" s="71">
        <v>6360.0</v>
      </c>
      <c r="R19557" s="71">
        <v>0.0</v>
      </c>
      <c r="S19557" s="71" t="s">
        <v>47</v>
      </c>
      <c r="T19557" s="71" t="s">
        <v>4417</v>
      </c>
    </row>
    <row r="19558">
      <c r="A19558" s="71" t="s">
        <v>77</v>
      </c>
      <c r="B19558" s="71">
        <v>6574.0</v>
      </c>
      <c r="C19558" s="71" t="s">
        <v>2430</v>
      </c>
      <c r="D19558" s="71" t="s">
        <v>2073</v>
      </c>
      <c r="E19558" s="71">
        <v>9.009320936E9</v>
      </c>
      <c r="T19558" s="71" t="s">
        <v>4417</v>
      </c>
    </row>
    <row r="19559">
      <c r="A19559" s="71" t="s">
        <v>77</v>
      </c>
      <c r="B19559" s="71">
        <v>6574.0</v>
      </c>
      <c r="C19559" s="71" t="s">
        <v>2430</v>
      </c>
      <c r="D19559" s="71" t="s">
        <v>2073</v>
      </c>
      <c r="E19559" s="71">
        <v>9.009320936E9</v>
      </c>
      <c r="T19559" s="71" t="s">
        <v>4417</v>
      </c>
    </row>
    <row r="19560">
      <c r="A19560" s="71" t="s">
        <v>77</v>
      </c>
      <c r="B19560" s="71">
        <v>6574.0</v>
      </c>
      <c r="C19560" s="71" t="s">
        <v>2430</v>
      </c>
      <c r="D19560" s="71" t="s">
        <v>2073</v>
      </c>
      <c r="E19560" s="71">
        <v>9.009320936E9</v>
      </c>
      <c r="T19560" s="71" t="s">
        <v>4417</v>
      </c>
    </row>
    <row r="19561">
      <c r="A19561" s="71" t="s">
        <v>77</v>
      </c>
      <c r="B19561" s="71">
        <v>6574.0</v>
      </c>
      <c r="C19561" s="71" t="s">
        <v>2430</v>
      </c>
      <c r="D19561" s="71" t="s">
        <v>2073</v>
      </c>
      <c r="E19561" s="71">
        <v>9.009320936E9</v>
      </c>
      <c r="T19561" s="71" t="s">
        <v>4417</v>
      </c>
    </row>
    <row r="19562">
      <c r="A19562" s="71" t="s">
        <v>77</v>
      </c>
      <c r="B19562" s="71">
        <v>6573.0</v>
      </c>
      <c r="C19562" s="71" t="s">
        <v>3041</v>
      </c>
      <c r="D19562" s="71" t="s">
        <v>2073</v>
      </c>
      <c r="E19562" s="71">
        <v>9.669791615E9</v>
      </c>
      <c r="F19562" s="71">
        <v>0.0</v>
      </c>
      <c r="G19562" s="71" t="s">
        <v>610</v>
      </c>
      <c r="H19562" s="71">
        <v>2.0</v>
      </c>
      <c r="I19562" s="71">
        <v>40.0</v>
      </c>
      <c r="J19562" s="71">
        <v>0.8</v>
      </c>
      <c r="K19562" s="71">
        <v>5300.0</v>
      </c>
      <c r="L19562" s="71">
        <v>4240.0</v>
      </c>
      <c r="M19562" s="71">
        <v>4240.0</v>
      </c>
      <c r="N19562" s="71">
        <v>0.0</v>
      </c>
      <c r="O19562" s="71">
        <v>4240.0</v>
      </c>
      <c r="P19562" s="71">
        <v>4240.0</v>
      </c>
      <c r="Q19562" s="71">
        <v>0.0</v>
      </c>
      <c r="R19562" s="71">
        <v>0.0</v>
      </c>
      <c r="S19562" s="71" t="s">
        <v>191</v>
      </c>
      <c r="T19562" s="71" t="s">
        <v>4417</v>
      </c>
    </row>
    <row r="19563">
      <c r="A19563" s="71" t="s">
        <v>77</v>
      </c>
      <c r="B19563" s="71">
        <v>6573.0</v>
      </c>
      <c r="C19563" s="71" t="s">
        <v>3041</v>
      </c>
      <c r="D19563" s="71" t="s">
        <v>2073</v>
      </c>
      <c r="E19563" s="71">
        <v>9.669791615E9</v>
      </c>
      <c r="T19563" s="71" t="s">
        <v>4417</v>
      </c>
    </row>
    <row r="19564">
      <c r="A19564" s="71" t="s">
        <v>77</v>
      </c>
      <c r="B19564" s="71">
        <v>6573.0</v>
      </c>
      <c r="C19564" s="71" t="s">
        <v>3041</v>
      </c>
      <c r="D19564" s="71" t="s">
        <v>2073</v>
      </c>
      <c r="E19564" s="71">
        <v>9.669791615E9</v>
      </c>
      <c r="T19564" s="71" t="s">
        <v>4417</v>
      </c>
    </row>
    <row r="19565">
      <c r="A19565" s="71" t="s">
        <v>77</v>
      </c>
      <c r="B19565" s="71">
        <v>6573.0</v>
      </c>
      <c r="C19565" s="71" t="s">
        <v>3041</v>
      </c>
      <c r="D19565" s="71" t="s">
        <v>2073</v>
      </c>
      <c r="E19565" s="71">
        <v>9.669791615E9</v>
      </c>
      <c r="T19565" s="71" t="s">
        <v>4417</v>
      </c>
    </row>
    <row r="19566">
      <c r="A19566" s="71" t="s">
        <v>77</v>
      </c>
      <c r="B19566" s="71">
        <v>6573.0</v>
      </c>
      <c r="C19566" s="71" t="s">
        <v>3041</v>
      </c>
      <c r="D19566" s="71" t="s">
        <v>2073</v>
      </c>
      <c r="E19566" s="71">
        <v>9.669791615E9</v>
      </c>
      <c r="T19566" s="71" t="s">
        <v>4417</v>
      </c>
    </row>
    <row r="19567">
      <c r="A19567" s="71" t="s">
        <v>77</v>
      </c>
      <c r="B19567" s="71">
        <v>6572.0</v>
      </c>
      <c r="C19567" s="71" t="s">
        <v>4454</v>
      </c>
      <c r="D19567" s="71" t="s">
        <v>4455</v>
      </c>
      <c r="E19567" s="71">
        <v>8.770448532E9</v>
      </c>
      <c r="F19567" s="71">
        <v>0.0</v>
      </c>
      <c r="G19567" s="71" t="s">
        <v>610</v>
      </c>
      <c r="H19567" s="71">
        <v>3.0</v>
      </c>
      <c r="I19567" s="71">
        <v>40.0</v>
      </c>
      <c r="J19567" s="71">
        <v>1.2</v>
      </c>
      <c r="K19567" s="71">
        <v>5300.0</v>
      </c>
      <c r="L19567" s="71">
        <v>6360.0</v>
      </c>
      <c r="M19567" s="71">
        <v>10600.0</v>
      </c>
      <c r="N19567" s="71">
        <v>400.0</v>
      </c>
      <c r="O19567" s="71">
        <v>10200.0</v>
      </c>
      <c r="P19567" s="71">
        <v>10200.0</v>
      </c>
      <c r="Q19567" s="71">
        <v>0.0</v>
      </c>
      <c r="R19567" s="71">
        <v>0.0</v>
      </c>
      <c r="S19567" s="71" t="s">
        <v>191</v>
      </c>
      <c r="T19567" s="71" t="s">
        <v>4417</v>
      </c>
    </row>
    <row r="19568">
      <c r="A19568" s="71" t="s">
        <v>77</v>
      </c>
      <c r="B19568" s="71">
        <v>6572.0</v>
      </c>
      <c r="C19568" s="71" t="s">
        <v>4454</v>
      </c>
      <c r="D19568" s="71" t="s">
        <v>4455</v>
      </c>
      <c r="E19568" s="71">
        <v>8.770448532E9</v>
      </c>
      <c r="G19568" s="71" t="s">
        <v>1008</v>
      </c>
      <c r="H19568" s="71">
        <v>2.0</v>
      </c>
      <c r="I19568" s="71">
        <v>40.0</v>
      </c>
      <c r="J19568" s="71">
        <v>0.8</v>
      </c>
      <c r="K19568" s="71">
        <v>5300.0</v>
      </c>
      <c r="L19568" s="71">
        <v>4240.0</v>
      </c>
      <c r="T19568" s="71" t="s">
        <v>4417</v>
      </c>
    </row>
    <row r="19569">
      <c r="A19569" s="71" t="s">
        <v>77</v>
      </c>
      <c r="B19569" s="71">
        <v>6572.0</v>
      </c>
      <c r="C19569" s="71" t="s">
        <v>4454</v>
      </c>
      <c r="D19569" s="71" t="s">
        <v>4455</v>
      </c>
      <c r="E19569" s="71">
        <v>8.770448532E9</v>
      </c>
      <c r="T19569" s="71" t="s">
        <v>4417</v>
      </c>
    </row>
    <row r="19570">
      <c r="A19570" s="71" t="s">
        <v>77</v>
      </c>
      <c r="B19570" s="71">
        <v>6572.0</v>
      </c>
      <c r="C19570" s="71" t="s">
        <v>4454</v>
      </c>
      <c r="D19570" s="71" t="s">
        <v>4455</v>
      </c>
      <c r="E19570" s="71">
        <v>8.770448532E9</v>
      </c>
      <c r="T19570" s="71" t="s">
        <v>4417</v>
      </c>
    </row>
    <row r="19571">
      <c r="A19571" s="71" t="s">
        <v>77</v>
      </c>
      <c r="B19571" s="71">
        <v>6572.0</v>
      </c>
      <c r="C19571" s="71" t="s">
        <v>4454</v>
      </c>
      <c r="D19571" s="71" t="s">
        <v>4455</v>
      </c>
      <c r="E19571" s="71">
        <v>8.770448532E9</v>
      </c>
      <c r="T19571" s="71" t="s">
        <v>4417</v>
      </c>
    </row>
    <row r="19572">
      <c r="A19572" s="71" t="s">
        <v>77</v>
      </c>
      <c r="B19572" s="71">
        <v>6571.0</v>
      </c>
      <c r="C19572" s="71" t="s">
        <v>4456</v>
      </c>
      <c r="D19572" s="71" t="s">
        <v>4457</v>
      </c>
      <c r="E19572" s="71">
        <v>8.120524189E9</v>
      </c>
      <c r="F19572" s="71">
        <v>0.0</v>
      </c>
      <c r="G19572" s="71" t="s">
        <v>220</v>
      </c>
      <c r="H19572" s="71">
        <v>5.0</v>
      </c>
      <c r="I19572" s="71">
        <v>40.0</v>
      </c>
      <c r="J19572" s="71">
        <v>2.0</v>
      </c>
      <c r="K19572" s="71">
        <v>5300.0</v>
      </c>
      <c r="L19572" s="71">
        <v>10600.0</v>
      </c>
      <c r="M19572" s="71">
        <v>12720.0</v>
      </c>
      <c r="N19572" s="71">
        <v>0.0</v>
      </c>
      <c r="O19572" s="71">
        <v>12720.0</v>
      </c>
      <c r="P19572" s="71">
        <v>1000.0</v>
      </c>
      <c r="Q19572" s="71">
        <v>11720.0</v>
      </c>
      <c r="R19572" s="71">
        <v>0.0</v>
      </c>
      <c r="S19572" s="71" t="s">
        <v>191</v>
      </c>
      <c r="T19572" s="71" t="s">
        <v>4417</v>
      </c>
    </row>
    <row r="19573">
      <c r="A19573" s="71" t="s">
        <v>77</v>
      </c>
      <c r="B19573" s="71">
        <v>6571.0</v>
      </c>
      <c r="C19573" s="71" t="s">
        <v>4456</v>
      </c>
      <c r="D19573" s="71" t="s">
        <v>4457</v>
      </c>
      <c r="E19573" s="71">
        <v>8.120524189E9</v>
      </c>
      <c r="G19573" s="71" t="s">
        <v>185</v>
      </c>
      <c r="H19573" s="71">
        <v>1.0</v>
      </c>
      <c r="I19573" s="71">
        <v>40.0</v>
      </c>
      <c r="J19573" s="71">
        <v>0.4</v>
      </c>
      <c r="K19573" s="71">
        <v>5300.0</v>
      </c>
      <c r="L19573" s="71">
        <v>2120.0</v>
      </c>
      <c r="T19573" s="71" t="s">
        <v>4417</v>
      </c>
    </row>
    <row r="19574">
      <c r="A19574" s="71" t="s">
        <v>77</v>
      </c>
      <c r="B19574" s="71">
        <v>6571.0</v>
      </c>
      <c r="C19574" s="71" t="s">
        <v>4456</v>
      </c>
      <c r="D19574" s="71" t="s">
        <v>4457</v>
      </c>
      <c r="E19574" s="71">
        <v>8.120524189E9</v>
      </c>
      <c r="T19574" s="71" t="s">
        <v>4417</v>
      </c>
    </row>
    <row r="19575">
      <c r="A19575" s="71" t="s">
        <v>77</v>
      </c>
      <c r="B19575" s="71">
        <v>6571.0</v>
      </c>
      <c r="C19575" s="71" t="s">
        <v>4456</v>
      </c>
      <c r="D19575" s="71" t="s">
        <v>4457</v>
      </c>
      <c r="E19575" s="71">
        <v>8.120524189E9</v>
      </c>
      <c r="T19575" s="71" t="s">
        <v>4417</v>
      </c>
    </row>
    <row r="19576">
      <c r="A19576" s="71" t="s">
        <v>77</v>
      </c>
      <c r="B19576" s="71">
        <v>6571.0</v>
      </c>
      <c r="C19576" s="71" t="s">
        <v>4456</v>
      </c>
      <c r="D19576" s="71" t="s">
        <v>4457</v>
      </c>
      <c r="E19576" s="71">
        <v>8.120524189E9</v>
      </c>
      <c r="T19576" s="71" t="s">
        <v>4417</v>
      </c>
    </row>
    <row r="19577">
      <c r="A19577" s="71" t="s">
        <v>77</v>
      </c>
      <c r="B19577" s="71">
        <v>6570.0</v>
      </c>
      <c r="C19577" s="71" t="s">
        <v>2455</v>
      </c>
      <c r="D19577" s="71" t="s">
        <v>4457</v>
      </c>
      <c r="E19577" s="71">
        <v>9.630849748E9</v>
      </c>
      <c r="F19577" s="71">
        <v>0.0</v>
      </c>
      <c r="G19577" s="71" t="s">
        <v>206</v>
      </c>
      <c r="H19577" s="71">
        <v>2.0</v>
      </c>
      <c r="I19577" s="71">
        <v>40.0</v>
      </c>
      <c r="J19577" s="71">
        <v>0.8</v>
      </c>
      <c r="K19577" s="71">
        <v>5000.0</v>
      </c>
      <c r="L19577" s="71">
        <v>4000.0</v>
      </c>
      <c r="M19577" s="71">
        <v>4000.0</v>
      </c>
      <c r="N19577" s="71">
        <v>0.0</v>
      </c>
      <c r="O19577" s="71">
        <v>4000.0</v>
      </c>
      <c r="P19577" s="71">
        <v>0.0</v>
      </c>
      <c r="Q19577" s="71">
        <v>4000.0</v>
      </c>
      <c r="R19577" s="71">
        <v>0.0</v>
      </c>
      <c r="S19577" s="71" t="s">
        <v>47</v>
      </c>
      <c r="T19577" s="71" t="s">
        <v>4417</v>
      </c>
    </row>
    <row r="19578">
      <c r="A19578" s="71" t="s">
        <v>77</v>
      </c>
      <c r="B19578" s="71">
        <v>6570.0</v>
      </c>
      <c r="C19578" s="71" t="s">
        <v>2455</v>
      </c>
      <c r="D19578" s="71" t="s">
        <v>4457</v>
      </c>
      <c r="E19578" s="71">
        <v>9.630849748E9</v>
      </c>
      <c r="T19578" s="71" t="s">
        <v>4417</v>
      </c>
    </row>
    <row r="19579">
      <c r="A19579" s="71" t="s">
        <v>77</v>
      </c>
      <c r="B19579" s="71">
        <v>6570.0</v>
      </c>
      <c r="C19579" s="71" t="s">
        <v>2455</v>
      </c>
      <c r="D19579" s="71" t="s">
        <v>4457</v>
      </c>
      <c r="E19579" s="71">
        <v>9.630849748E9</v>
      </c>
      <c r="T19579" s="71" t="s">
        <v>4417</v>
      </c>
    </row>
    <row r="19580">
      <c r="A19580" s="71" t="s">
        <v>77</v>
      </c>
      <c r="B19580" s="71">
        <v>6570.0</v>
      </c>
      <c r="C19580" s="71" t="s">
        <v>2455</v>
      </c>
      <c r="D19580" s="71" t="s">
        <v>4457</v>
      </c>
      <c r="E19580" s="71">
        <v>9.630849748E9</v>
      </c>
      <c r="T19580" s="71" t="s">
        <v>4417</v>
      </c>
    </row>
    <row r="19581">
      <c r="A19581" s="71" t="s">
        <v>77</v>
      </c>
      <c r="B19581" s="71">
        <v>6570.0</v>
      </c>
      <c r="C19581" s="71" t="s">
        <v>2455</v>
      </c>
      <c r="D19581" s="71" t="s">
        <v>4457</v>
      </c>
      <c r="E19581" s="71">
        <v>9.630849748E9</v>
      </c>
      <c r="T19581" s="71" t="s">
        <v>4417</v>
      </c>
    </row>
    <row r="19582">
      <c r="A19582" s="71" t="s">
        <v>77</v>
      </c>
      <c r="B19582" s="71">
        <v>6569.0</v>
      </c>
      <c r="C19582" s="71" t="s">
        <v>2455</v>
      </c>
      <c r="D19582" s="71" t="s">
        <v>4457</v>
      </c>
      <c r="E19582" s="71">
        <v>9.630849748E9</v>
      </c>
      <c r="F19582" s="71">
        <v>0.0</v>
      </c>
      <c r="G19582" s="71" t="s">
        <v>220</v>
      </c>
      <c r="H19582" s="71">
        <v>3.0</v>
      </c>
      <c r="I19582" s="71">
        <v>40.0</v>
      </c>
      <c r="J19582" s="71">
        <v>1.2</v>
      </c>
      <c r="K19582" s="71">
        <v>5300.0</v>
      </c>
      <c r="L19582" s="71">
        <v>6360.0</v>
      </c>
      <c r="M19582" s="71">
        <v>6360.0</v>
      </c>
      <c r="N19582" s="71">
        <v>0.0</v>
      </c>
      <c r="O19582" s="71">
        <v>6360.0</v>
      </c>
      <c r="P19582" s="71">
        <v>3360.0</v>
      </c>
      <c r="Q19582" s="71">
        <v>3000.0</v>
      </c>
      <c r="R19582" s="71">
        <v>0.0</v>
      </c>
      <c r="S19582" s="71" t="s">
        <v>191</v>
      </c>
      <c r="T19582" s="71" t="s">
        <v>4417</v>
      </c>
    </row>
    <row r="19583">
      <c r="A19583" s="71" t="s">
        <v>77</v>
      </c>
      <c r="B19583" s="71">
        <v>6569.0</v>
      </c>
      <c r="C19583" s="71" t="s">
        <v>2455</v>
      </c>
      <c r="D19583" s="71" t="s">
        <v>4457</v>
      </c>
      <c r="E19583" s="71">
        <v>9.630849748E9</v>
      </c>
      <c r="T19583" s="71" t="s">
        <v>4417</v>
      </c>
    </row>
    <row r="19584">
      <c r="A19584" s="71" t="s">
        <v>77</v>
      </c>
      <c r="B19584" s="71">
        <v>6569.0</v>
      </c>
      <c r="C19584" s="71" t="s">
        <v>2455</v>
      </c>
      <c r="D19584" s="71" t="s">
        <v>4457</v>
      </c>
      <c r="E19584" s="71">
        <v>9.630849748E9</v>
      </c>
      <c r="T19584" s="71" t="s">
        <v>4417</v>
      </c>
    </row>
    <row r="19585">
      <c r="A19585" s="71" t="s">
        <v>77</v>
      </c>
      <c r="B19585" s="71">
        <v>6569.0</v>
      </c>
      <c r="C19585" s="71" t="s">
        <v>2455</v>
      </c>
      <c r="D19585" s="71" t="s">
        <v>4457</v>
      </c>
      <c r="E19585" s="71">
        <v>9.630849748E9</v>
      </c>
      <c r="T19585" s="71" t="s">
        <v>4417</v>
      </c>
    </row>
    <row r="19586">
      <c r="A19586" s="71" t="s">
        <v>77</v>
      </c>
      <c r="B19586" s="71">
        <v>6569.0</v>
      </c>
      <c r="C19586" s="71" t="s">
        <v>2455</v>
      </c>
      <c r="D19586" s="71" t="s">
        <v>4457</v>
      </c>
      <c r="E19586" s="71">
        <v>9.630849748E9</v>
      </c>
      <c r="T19586" s="71" t="s">
        <v>4417</v>
      </c>
    </row>
    <row r="19587">
      <c r="A19587" s="71" t="s">
        <v>77</v>
      </c>
      <c r="B19587" s="71">
        <v>6568.0</v>
      </c>
      <c r="C19587" s="71" t="s">
        <v>3109</v>
      </c>
      <c r="D19587" s="71" t="s">
        <v>233</v>
      </c>
      <c r="E19587" s="71">
        <v>9.977548262E9</v>
      </c>
      <c r="F19587" s="71">
        <v>0.0</v>
      </c>
      <c r="G19587" s="71" t="s">
        <v>610</v>
      </c>
      <c r="H19587" s="71">
        <v>1.0</v>
      </c>
      <c r="I19587" s="71">
        <v>40.0</v>
      </c>
      <c r="J19587" s="71">
        <v>0.4</v>
      </c>
      <c r="K19587" s="71">
        <v>5300.0</v>
      </c>
      <c r="L19587" s="71">
        <v>2120.0</v>
      </c>
      <c r="M19587" s="71">
        <v>2120.0</v>
      </c>
      <c r="N19587" s="71">
        <v>0.0</v>
      </c>
      <c r="O19587" s="71">
        <v>2120.0</v>
      </c>
      <c r="P19587" s="71">
        <v>0.0</v>
      </c>
      <c r="Q19587" s="71">
        <v>2120.0</v>
      </c>
      <c r="R19587" s="71">
        <v>0.0</v>
      </c>
      <c r="S19587" s="71" t="s">
        <v>47</v>
      </c>
      <c r="T19587" s="71" t="s">
        <v>4417</v>
      </c>
    </row>
    <row r="19588">
      <c r="A19588" s="71" t="s">
        <v>77</v>
      </c>
      <c r="B19588" s="71">
        <v>6568.0</v>
      </c>
      <c r="C19588" s="71" t="s">
        <v>3109</v>
      </c>
      <c r="D19588" s="71" t="s">
        <v>233</v>
      </c>
      <c r="E19588" s="71">
        <v>9.977548262E9</v>
      </c>
      <c r="T19588" s="71" t="s">
        <v>4417</v>
      </c>
    </row>
    <row r="19589">
      <c r="A19589" s="71" t="s">
        <v>77</v>
      </c>
      <c r="B19589" s="71">
        <v>6568.0</v>
      </c>
      <c r="C19589" s="71" t="s">
        <v>3109</v>
      </c>
      <c r="D19589" s="71" t="s">
        <v>233</v>
      </c>
      <c r="E19589" s="71">
        <v>9.977548262E9</v>
      </c>
      <c r="T19589" s="71" t="s">
        <v>4417</v>
      </c>
    </row>
    <row r="19590">
      <c r="A19590" s="71" t="s">
        <v>77</v>
      </c>
      <c r="B19590" s="71">
        <v>6568.0</v>
      </c>
      <c r="C19590" s="71" t="s">
        <v>3109</v>
      </c>
      <c r="D19590" s="71" t="s">
        <v>233</v>
      </c>
      <c r="E19590" s="71">
        <v>9.977548262E9</v>
      </c>
      <c r="T19590" s="71" t="s">
        <v>4417</v>
      </c>
    </row>
    <row r="19591">
      <c r="A19591" s="71" t="s">
        <v>77</v>
      </c>
      <c r="B19591" s="71">
        <v>6568.0</v>
      </c>
      <c r="C19591" s="71" t="s">
        <v>3109</v>
      </c>
      <c r="D19591" s="71" t="s">
        <v>233</v>
      </c>
      <c r="E19591" s="71">
        <v>9.977548262E9</v>
      </c>
      <c r="T19591" s="71" t="s">
        <v>4417</v>
      </c>
    </row>
    <row r="19592">
      <c r="A19592" s="71" t="s">
        <v>77</v>
      </c>
      <c r="B19592" s="71">
        <v>6567.0</v>
      </c>
      <c r="C19592" s="71" t="s">
        <v>4458</v>
      </c>
      <c r="D19592" s="71" t="s">
        <v>253</v>
      </c>
      <c r="E19592" s="71">
        <v>7.000497636E9</v>
      </c>
      <c r="F19592" s="71" t="s">
        <v>4459</v>
      </c>
      <c r="G19592" s="71" t="s">
        <v>243</v>
      </c>
      <c r="H19592" s="71">
        <v>2.0</v>
      </c>
      <c r="I19592" s="71">
        <v>40.0</v>
      </c>
      <c r="J19592" s="71">
        <v>0.8</v>
      </c>
      <c r="K19592" s="71">
        <v>5300.0</v>
      </c>
      <c r="L19592" s="71">
        <v>4240.0</v>
      </c>
      <c r="M19592" s="71">
        <v>4240.0</v>
      </c>
      <c r="N19592" s="71">
        <v>0.0</v>
      </c>
      <c r="O19592" s="71">
        <v>4240.0</v>
      </c>
      <c r="P19592" s="71">
        <v>4240.0</v>
      </c>
      <c r="Q19592" s="71">
        <v>0.0</v>
      </c>
      <c r="R19592" s="71">
        <v>0.0</v>
      </c>
      <c r="S19592" s="71" t="s">
        <v>191</v>
      </c>
      <c r="T19592" s="71" t="s">
        <v>4417</v>
      </c>
    </row>
    <row r="19593">
      <c r="A19593" s="71" t="s">
        <v>77</v>
      </c>
      <c r="B19593" s="71">
        <v>6567.0</v>
      </c>
      <c r="C19593" s="71" t="s">
        <v>4458</v>
      </c>
      <c r="D19593" s="71" t="s">
        <v>253</v>
      </c>
      <c r="E19593" s="71">
        <v>7.000497636E9</v>
      </c>
      <c r="T19593" s="71" t="s">
        <v>4417</v>
      </c>
    </row>
    <row r="19594">
      <c r="A19594" s="71" t="s">
        <v>77</v>
      </c>
      <c r="B19594" s="71">
        <v>6567.0</v>
      </c>
      <c r="C19594" s="71" t="s">
        <v>4458</v>
      </c>
      <c r="D19594" s="71" t="s">
        <v>253</v>
      </c>
      <c r="E19594" s="71">
        <v>7.000497636E9</v>
      </c>
      <c r="T19594" s="71" t="s">
        <v>4417</v>
      </c>
    </row>
    <row r="19595">
      <c r="A19595" s="71" t="s">
        <v>77</v>
      </c>
      <c r="B19595" s="71">
        <v>6567.0</v>
      </c>
      <c r="C19595" s="71" t="s">
        <v>4458</v>
      </c>
      <c r="D19595" s="71" t="s">
        <v>253</v>
      </c>
      <c r="E19595" s="71">
        <v>7.000497636E9</v>
      </c>
      <c r="T19595" s="71" t="s">
        <v>4417</v>
      </c>
    </row>
    <row r="19596">
      <c r="A19596" s="71" t="s">
        <v>77</v>
      </c>
      <c r="B19596" s="71">
        <v>6567.0</v>
      </c>
      <c r="C19596" s="71" t="s">
        <v>4458</v>
      </c>
      <c r="D19596" s="71" t="s">
        <v>253</v>
      </c>
      <c r="E19596" s="71">
        <v>7.000497636E9</v>
      </c>
      <c r="T19596" s="71" t="s">
        <v>4417</v>
      </c>
    </row>
    <row r="19597">
      <c r="A19597" s="71" t="s">
        <v>77</v>
      </c>
      <c r="B19597" s="71">
        <v>6566.0</v>
      </c>
      <c r="C19597" s="71" t="s">
        <v>4460</v>
      </c>
      <c r="D19597" s="71" t="s">
        <v>4461</v>
      </c>
      <c r="E19597" s="71">
        <v>9.584803229E9</v>
      </c>
      <c r="F19597" s="71">
        <v>0.0</v>
      </c>
      <c r="G19597" s="71" t="s">
        <v>610</v>
      </c>
      <c r="H19597" s="71">
        <v>3.0</v>
      </c>
      <c r="I19597" s="71">
        <v>40.0</v>
      </c>
      <c r="J19597" s="71">
        <v>1.2</v>
      </c>
      <c r="K19597" s="71">
        <v>5300.0</v>
      </c>
      <c r="L19597" s="71">
        <v>6360.0</v>
      </c>
      <c r="M19597" s="71">
        <v>6360.0</v>
      </c>
      <c r="N19597" s="71">
        <v>0.0</v>
      </c>
      <c r="O19597" s="71">
        <v>6360.0</v>
      </c>
      <c r="P19597" s="71">
        <v>0.0</v>
      </c>
      <c r="Q19597" s="71">
        <v>6360.0</v>
      </c>
      <c r="R19597" s="71">
        <v>0.0</v>
      </c>
      <c r="S19597" s="71" t="s">
        <v>47</v>
      </c>
      <c r="T19597" s="71" t="s">
        <v>4417</v>
      </c>
    </row>
    <row r="19598">
      <c r="A19598" s="71" t="s">
        <v>77</v>
      </c>
      <c r="B19598" s="71">
        <v>6566.0</v>
      </c>
      <c r="C19598" s="71" t="s">
        <v>4460</v>
      </c>
      <c r="D19598" s="71" t="s">
        <v>4461</v>
      </c>
      <c r="E19598" s="71">
        <v>9.584803229E9</v>
      </c>
      <c r="T19598" s="71" t="s">
        <v>4417</v>
      </c>
    </row>
    <row r="19599">
      <c r="A19599" s="71" t="s">
        <v>77</v>
      </c>
      <c r="B19599" s="71">
        <v>6566.0</v>
      </c>
      <c r="C19599" s="71" t="s">
        <v>4460</v>
      </c>
      <c r="D19599" s="71" t="s">
        <v>4461</v>
      </c>
      <c r="E19599" s="71">
        <v>9.584803229E9</v>
      </c>
      <c r="T19599" s="71" t="s">
        <v>4417</v>
      </c>
    </row>
    <row r="19600">
      <c r="A19600" s="71" t="s">
        <v>77</v>
      </c>
      <c r="B19600" s="71">
        <v>6566.0</v>
      </c>
      <c r="C19600" s="71" t="s">
        <v>4460</v>
      </c>
      <c r="D19600" s="71" t="s">
        <v>4461</v>
      </c>
      <c r="E19600" s="71">
        <v>9.584803229E9</v>
      </c>
      <c r="T19600" s="71" t="s">
        <v>4417</v>
      </c>
    </row>
    <row r="19601">
      <c r="A19601" s="71" t="s">
        <v>77</v>
      </c>
      <c r="B19601" s="71">
        <v>6566.0</v>
      </c>
      <c r="C19601" s="71" t="s">
        <v>4460</v>
      </c>
      <c r="D19601" s="71" t="s">
        <v>4461</v>
      </c>
      <c r="E19601" s="71">
        <v>9.584803229E9</v>
      </c>
      <c r="T19601" s="71" t="s">
        <v>4417</v>
      </c>
    </row>
    <row r="19602">
      <c r="A19602" s="71" t="s">
        <v>77</v>
      </c>
      <c r="B19602" s="71">
        <v>6565.0</v>
      </c>
      <c r="C19602" s="71" t="s">
        <v>1490</v>
      </c>
      <c r="D19602" s="71" t="s">
        <v>1396</v>
      </c>
      <c r="E19602" s="71">
        <v>9.752420961E9</v>
      </c>
      <c r="F19602" s="71">
        <v>0.0</v>
      </c>
      <c r="G19602" s="71" t="s">
        <v>610</v>
      </c>
      <c r="H19602" s="71">
        <v>2.0</v>
      </c>
      <c r="I19602" s="71">
        <v>40.0</v>
      </c>
      <c r="J19602" s="71">
        <v>0.8</v>
      </c>
      <c r="K19602" s="71">
        <v>5300.0</v>
      </c>
      <c r="L19602" s="71">
        <v>4240.0</v>
      </c>
      <c r="M19602" s="71">
        <v>4240.0</v>
      </c>
      <c r="N19602" s="71">
        <v>0.0</v>
      </c>
      <c r="O19602" s="71">
        <v>4240.0</v>
      </c>
      <c r="P19602" s="71">
        <v>40.0</v>
      </c>
      <c r="Q19602" s="71">
        <v>4200.0</v>
      </c>
      <c r="R19602" s="71">
        <v>0.0</v>
      </c>
      <c r="S19602" s="71" t="s">
        <v>191</v>
      </c>
      <c r="T19602" s="71" t="s">
        <v>4417</v>
      </c>
    </row>
    <row r="19603">
      <c r="A19603" s="71" t="s">
        <v>77</v>
      </c>
      <c r="B19603" s="71">
        <v>6565.0</v>
      </c>
      <c r="C19603" s="71" t="s">
        <v>1490</v>
      </c>
      <c r="D19603" s="71" t="s">
        <v>1396</v>
      </c>
      <c r="E19603" s="71">
        <v>9.752420961E9</v>
      </c>
      <c r="T19603" s="71" t="s">
        <v>4417</v>
      </c>
    </row>
    <row r="19604">
      <c r="A19604" s="71" t="s">
        <v>77</v>
      </c>
      <c r="B19604" s="71">
        <v>6565.0</v>
      </c>
      <c r="C19604" s="71" t="s">
        <v>1490</v>
      </c>
      <c r="D19604" s="71" t="s">
        <v>1396</v>
      </c>
      <c r="E19604" s="71">
        <v>9.752420961E9</v>
      </c>
      <c r="T19604" s="71" t="s">
        <v>4417</v>
      </c>
    </row>
    <row r="19605">
      <c r="A19605" s="71" t="s">
        <v>77</v>
      </c>
      <c r="B19605" s="71">
        <v>6565.0</v>
      </c>
      <c r="C19605" s="71" t="s">
        <v>1490</v>
      </c>
      <c r="D19605" s="71" t="s">
        <v>1396</v>
      </c>
      <c r="E19605" s="71">
        <v>9.752420961E9</v>
      </c>
      <c r="T19605" s="71" t="s">
        <v>4417</v>
      </c>
    </row>
    <row r="19606">
      <c r="A19606" s="71" t="s">
        <v>77</v>
      </c>
      <c r="B19606" s="71">
        <v>6565.0</v>
      </c>
      <c r="C19606" s="71" t="s">
        <v>1490</v>
      </c>
      <c r="D19606" s="71" t="s">
        <v>1396</v>
      </c>
      <c r="E19606" s="71">
        <v>9.752420961E9</v>
      </c>
      <c r="T19606" s="71" t="s">
        <v>4417</v>
      </c>
    </row>
    <row r="19607">
      <c r="A19607" s="71" t="s">
        <v>77</v>
      </c>
      <c r="B19607" s="71">
        <v>6564.0</v>
      </c>
      <c r="C19607" s="71" t="s">
        <v>4462</v>
      </c>
      <c r="D19607" s="71" t="s">
        <v>2734</v>
      </c>
      <c r="E19607" s="71">
        <v>9.4245629E9</v>
      </c>
      <c r="F19607" s="71">
        <v>0.0</v>
      </c>
      <c r="G19607" s="71" t="s">
        <v>198</v>
      </c>
      <c r="H19607" s="71">
        <v>1.0</v>
      </c>
      <c r="I19607" s="71">
        <v>40.0</v>
      </c>
      <c r="J19607" s="71">
        <v>0.4</v>
      </c>
      <c r="K19607" s="71">
        <v>5300.0</v>
      </c>
      <c r="L19607" s="71">
        <v>2120.0</v>
      </c>
      <c r="M19607" s="71">
        <v>12720.0</v>
      </c>
      <c r="N19607" s="71">
        <v>0.0</v>
      </c>
      <c r="O19607" s="71">
        <v>12720.0</v>
      </c>
      <c r="P19607" s="71">
        <v>12720.0</v>
      </c>
      <c r="Q19607" s="71">
        <v>0.0</v>
      </c>
      <c r="R19607" s="71">
        <v>0.0</v>
      </c>
      <c r="S19607" s="71" t="s">
        <v>191</v>
      </c>
      <c r="T19607" s="71" t="s">
        <v>4417</v>
      </c>
    </row>
    <row r="19608">
      <c r="A19608" s="71" t="s">
        <v>77</v>
      </c>
      <c r="B19608" s="71">
        <v>6564.0</v>
      </c>
      <c r="C19608" s="71" t="s">
        <v>4462</v>
      </c>
      <c r="D19608" s="71" t="s">
        <v>2734</v>
      </c>
      <c r="E19608" s="71">
        <v>9.4245629E9</v>
      </c>
      <c r="G19608" s="71" t="s">
        <v>220</v>
      </c>
      <c r="H19608" s="71">
        <v>4.0</v>
      </c>
      <c r="I19608" s="71">
        <v>40.0</v>
      </c>
      <c r="J19608" s="71">
        <v>1.6</v>
      </c>
      <c r="K19608" s="71">
        <v>5300.0</v>
      </c>
      <c r="L19608" s="71">
        <v>8480.0</v>
      </c>
      <c r="T19608" s="71" t="s">
        <v>4417</v>
      </c>
    </row>
    <row r="19609">
      <c r="A19609" s="71" t="s">
        <v>77</v>
      </c>
      <c r="B19609" s="71">
        <v>6564.0</v>
      </c>
      <c r="C19609" s="71" t="s">
        <v>4462</v>
      </c>
      <c r="D19609" s="71" t="s">
        <v>2734</v>
      </c>
      <c r="E19609" s="71">
        <v>9.4245629E9</v>
      </c>
      <c r="G19609" s="71" t="s">
        <v>610</v>
      </c>
      <c r="H19609" s="71">
        <v>1.0</v>
      </c>
      <c r="I19609" s="71">
        <v>40.0</v>
      </c>
      <c r="J19609" s="71">
        <v>0.4</v>
      </c>
      <c r="K19609" s="71">
        <v>5300.0</v>
      </c>
      <c r="L19609" s="71">
        <v>2120.0</v>
      </c>
      <c r="T19609" s="71" t="s">
        <v>4417</v>
      </c>
    </row>
    <row r="19610">
      <c r="A19610" s="71" t="s">
        <v>77</v>
      </c>
      <c r="B19610" s="71">
        <v>6564.0</v>
      </c>
      <c r="C19610" s="71" t="s">
        <v>4462</v>
      </c>
      <c r="D19610" s="71" t="s">
        <v>2734</v>
      </c>
      <c r="E19610" s="71">
        <v>9.4245629E9</v>
      </c>
      <c r="T19610" s="71" t="s">
        <v>4417</v>
      </c>
    </row>
    <row r="19611">
      <c r="A19611" s="71" t="s">
        <v>77</v>
      </c>
      <c r="B19611" s="71">
        <v>6564.0</v>
      </c>
      <c r="C19611" s="71" t="s">
        <v>4462</v>
      </c>
      <c r="D19611" s="71" t="s">
        <v>2734</v>
      </c>
      <c r="E19611" s="71">
        <v>9.4245629E9</v>
      </c>
      <c r="T19611" s="71" t="s">
        <v>4417</v>
      </c>
    </row>
    <row r="19612">
      <c r="A19612" s="71" t="s">
        <v>47</v>
      </c>
      <c r="B19612" s="71">
        <v>17636.0</v>
      </c>
      <c r="C19612" s="71" t="s">
        <v>2842</v>
      </c>
      <c r="D19612" s="71" t="s">
        <v>4085</v>
      </c>
      <c r="E19612" s="71">
        <v>7.089231299E9</v>
      </c>
      <c r="F19612" s="71">
        <v>0.0</v>
      </c>
      <c r="G19612" s="71" t="s">
        <v>1831</v>
      </c>
      <c r="H19612" s="71">
        <v>3.0</v>
      </c>
      <c r="I19612" s="71">
        <v>40.0</v>
      </c>
      <c r="J19612" s="71">
        <v>1.2</v>
      </c>
      <c r="K19612" s="71">
        <v>5500.0</v>
      </c>
      <c r="L19612" s="71">
        <v>6600.0</v>
      </c>
      <c r="M19612" s="71">
        <v>6600.0</v>
      </c>
      <c r="N19612" s="71">
        <v>0.0</v>
      </c>
      <c r="O19612" s="71">
        <v>6600.0</v>
      </c>
      <c r="P19612" s="71">
        <v>0.0</v>
      </c>
      <c r="Q19612" s="71">
        <v>6600.0</v>
      </c>
      <c r="R19612" s="71">
        <v>0.0</v>
      </c>
      <c r="S19612" s="71" t="s">
        <v>47</v>
      </c>
      <c r="T19612" s="71" t="s">
        <v>4417</v>
      </c>
    </row>
    <row r="19613">
      <c r="A19613" s="71" t="s">
        <v>47</v>
      </c>
      <c r="B19613" s="71">
        <v>17636.0</v>
      </c>
      <c r="C19613" s="71" t="s">
        <v>2842</v>
      </c>
      <c r="D19613" s="71" t="s">
        <v>4085</v>
      </c>
      <c r="E19613" s="71">
        <v>7.089231299E9</v>
      </c>
      <c r="T19613" s="71" t="s">
        <v>4417</v>
      </c>
    </row>
    <row r="19614">
      <c r="A19614" s="71" t="s">
        <v>47</v>
      </c>
      <c r="B19614" s="71">
        <v>17636.0</v>
      </c>
      <c r="C19614" s="71" t="s">
        <v>2842</v>
      </c>
      <c r="D19614" s="71" t="s">
        <v>4085</v>
      </c>
      <c r="E19614" s="71">
        <v>7.089231299E9</v>
      </c>
      <c r="T19614" s="71" t="s">
        <v>4417</v>
      </c>
    </row>
    <row r="19615">
      <c r="A19615" s="71" t="s">
        <v>47</v>
      </c>
      <c r="B19615" s="71">
        <v>17636.0</v>
      </c>
      <c r="C19615" s="71" t="s">
        <v>2842</v>
      </c>
      <c r="D19615" s="71" t="s">
        <v>4085</v>
      </c>
      <c r="E19615" s="71">
        <v>7.089231299E9</v>
      </c>
      <c r="T19615" s="71" t="s">
        <v>4417</v>
      </c>
    </row>
    <row r="19616">
      <c r="A19616" s="71" t="s">
        <v>47</v>
      </c>
      <c r="B19616" s="71">
        <v>17636.0</v>
      </c>
      <c r="C19616" s="71" t="s">
        <v>2842</v>
      </c>
      <c r="D19616" s="71" t="s">
        <v>4085</v>
      </c>
      <c r="E19616" s="71">
        <v>7.089231299E9</v>
      </c>
      <c r="T19616" s="71" t="s">
        <v>4417</v>
      </c>
    </row>
    <row r="19617">
      <c r="A19617" s="71" t="s">
        <v>77</v>
      </c>
      <c r="B19617" s="71">
        <v>6563.0</v>
      </c>
      <c r="C19617" s="71" t="s">
        <v>4463</v>
      </c>
      <c r="D19617" s="71" t="s">
        <v>1348</v>
      </c>
      <c r="E19617" s="71">
        <v>8.959594748E9</v>
      </c>
      <c r="F19617" s="71">
        <v>0.0</v>
      </c>
      <c r="G19617" s="71" t="s">
        <v>610</v>
      </c>
      <c r="H19617" s="71">
        <v>1.0</v>
      </c>
      <c r="I19617" s="71">
        <v>40.0</v>
      </c>
      <c r="J19617" s="71">
        <v>0.4</v>
      </c>
      <c r="K19617" s="71">
        <v>5300.0</v>
      </c>
      <c r="L19617" s="71">
        <v>2120.0</v>
      </c>
      <c r="M19617" s="71">
        <v>2120.0</v>
      </c>
      <c r="N19617" s="71">
        <v>0.0</v>
      </c>
      <c r="O19617" s="71">
        <v>2120.0</v>
      </c>
      <c r="P19617" s="71">
        <v>0.0</v>
      </c>
      <c r="Q19617" s="71">
        <v>2120.0</v>
      </c>
      <c r="R19617" s="71">
        <v>0.0</v>
      </c>
      <c r="S19617" s="71" t="s">
        <v>47</v>
      </c>
      <c r="T19617" s="71" t="s">
        <v>4417</v>
      </c>
    </row>
    <row r="19618">
      <c r="A19618" s="71" t="s">
        <v>77</v>
      </c>
      <c r="B19618" s="71">
        <v>6563.0</v>
      </c>
      <c r="C19618" s="71" t="s">
        <v>4463</v>
      </c>
      <c r="D19618" s="71" t="s">
        <v>1348</v>
      </c>
      <c r="E19618" s="71">
        <v>8.959594748E9</v>
      </c>
      <c r="T19618" s="71" t="s">
        <v>4417</v>
      </c>
    </row>
    <row r="19619">
      <c r="A19619" s="71" t="s">
        <v>77</v>
      </c>
      <c r="B19619" s="71">
        <v>6563.0</v>
      </c>
      <c r="C19619" s="71" t="s">
        <v>4463</v>
      </c>
      <c r="D19619" s="71" t="s">
        <v>1348</v>
      </c>
      <c r="E19619" s="71">
        <v>8.959594748E9</v>
      </c>
      <c r="T19619" s="71" t="s">
        <v>4417</v>
      </c>
    </row>
    <row r="19620">
      <c r="A19620" s="71" t="s">
        <v>77</v>
      </c>
      <c r="B19620" s="71">
        <v>6563.0</v>
      </c>
      <c r="C19620" s="71" t="s">
        <v>4463</v>
      </c>
      <c r="D19620" s="71" t="s">
        <v>1348</v>
      </c>
      <c r="E19620" s="71">
        <v>8.959594748E9</v>
      </c>
      <c r="T19620" s="71" t="s">
        <v>4417</v>
      </c>
    </row>
    <row r="19621">
      <c r="A19621" s="71" t="s">
        <v>77</v>
      </c>
      <c r="B19621" s="71">
        <v>6563.0</v>
      </c>
      <c r="C19621" s="71" t="s">
        <v>4463</v>
      </c>
      <c r="D19621" s="71" t="s">
        <v>1348</v>
      </c>
      <c r="E19621" s="71">
        <v>8.959594748E9</v>
      </c>
      <c r="T19621" s="71" t="s">
        <v>4417</v>
      </c>
    </row>
    <row r="19622">
      <c r="A19622" s="71" t="s">
        <v>47</v>
      </c>
      <c r="B19622" s="71">
        <v>17635.0</v>
      </c>
      <c r="C19622" s="71" t="s">
        <v>4463</v>
      </c>
      <c r="D19622" s="71" t="s">
        <v>1348</v>
      </c>
      <c r="E19622" s="71">
        <v>8.959594748E9</v>
      </c>
      <c r="F19622" s="71">
        <v>0.0</v>
      </c>
      <c r="G19622" s="71" t="s">
        <v>4123</v>
      </c>
      <c r="H19622" s="71">
        <v>1.0</v>
      </c>
      <c r="I19622" s="71">
        <v>40.0</v>
      </c>
      <c r="J19622" s="71">
        <v>0.4</v>
      </c>
      <c r="K19622" s="71">
        <v>5500.0</v>
      </c>
      <c r="L19622" s="71">
        <v>2200.0</v>
      </c>
      <c r="M19622" s="71">
        <v>2200.0</v>
      </c>
      <c r="N19622" s="71">
        <v>0.0</v>
      </c>
      <c r="O19622" s="71">
        <v>2200.0</v>
      </c>
      <c r="P19622" s="71">
        <v>0.0</v>
      </c>
      <c r="Q19622" s="71">
        <v>2200.0</v>
      </c>
      <c r="R19622" s="71">
        <v>0.0</v>
      </c>
      <c r="S19622" s="71" t="s">
        <v>47</v>
      </c>
      <c r="T19622" s="71" t="s">
        <v>4417</v>
      </c>
    </row>
    <row r="19623">
      <c r="A19623" s="71" t="s">
        <v>47</v>
      </c>
      <c r="B19623" s="71">
        <v>17635.0</v>
      </c>
      <c r="C19623" s="71" t="s">
        <v>4463</v>
      </c>
      <c r="D19623" s="71" t="s">
        <v>1348</v>
      </c>
      <c r="E19623" s="71">
        <v>8.959594748E9</v>
      </c>
      <c r="T19623" s="71" t="s">
        <v>4417</v>
      </c>
    </row>
    <row r="19624">
      <c r="A19624" s="71" t="s">
        <v>47</v>
      </c>
      <c r="B19624" s="71">
        <v>17635.0</v>
      </c>
      <c r="C19624" s="71" t="s">
        <v>4463</v>
      </c>
      <c r="D19624" s="71" t="s">
        <v>1348</v>
      </c>
      <c r="E19624" s="71">
        <v>8.959594748E9</v>
      </c>
      <c r="T19624" s="71" t="s">
        <v>4417</v>
      </c>
    </row>
    <row r="19625">
      <c r="A19625" s="71" t="s">
        <v>47</v>
      </c>
      <c r="B19625" s="71">
        <v>17635.0</v>
      </c>
      <c r="C19625" s="71" t="s">
        <v>4463</v>
      </c>
      <c r="D19625" s="71" t="s">
        <v>1348</v>
      </c>
      <c r="E19625" s="71">
        <v>8.959594748E9</v>
      </c>
      <c r="T19625" s="71" t="s">
        <v>4417</v>
      </c>
    </row>
    <row r="19626">
      <c r="A19626" s="71" t="s">
        <v>47</v>
      </c>
      <c r="B19626" s="71">
        <v>17635.0</v>
      </c>
      <c r="C19626" s="71" t="s">
        <v>4463</v>
      </c>
      <c r="D19626" s="71" t="s">
        <v>1348</v>
      </c>
      <c r="E19626" s="71">
        <v>8.959594748E9</v>
      </c>
      <c r="T19626" s="71" t="s">
        <v>4417</v>
      </c>
    </row>
    <row r="19627">
      <c r="A19627" s="71" t="s">
        <v>77</v>
      </c>
      <c r="B19627" s="71">
        <v>6562.0</v>
      </c>
      <c r="C19627" s="71" t="s">
        <v>3974</v>
      </c>
      <c r="D19627" s="71" t="s">
        <v>2632</v>
      </c>
      <c r="E19627" s="71">
        <v>8.103676226E9</v>
      </c>
      <c r="F19627" s="71">
        <v>0.0</v>
      </c>
      <c r="G19627" s="71" t="s">
        <v>243</v>
      </c>
      <c r="H19627" s="71">
        <v>9.0</v>
      </c>
      <c r="I19627" s="71">
        <v>40.0</v>
      </c>
      <c r="J19627" s="71">
        <v>3.6</v>
      </c>
      <c r="K19627" s="71">
        <v>5300.0</v>
      </c>
      <c r="L19627" s="71">
        <v>19080.0</v>
      </c>
      <c r="M19627" s="71">
        <v>19080.0</v>
      </c>
      <c r="N19627" s="71">
        <v>0.0</v>
      </c>
      <c r="O19627" s="71">
        <v>19080.0</v>
      </c>
      <c r="P19627" s="71">
        <v>19080.0</v>
      </c>
      <c r="Q19627" s="71">
        <v>0.0</v>
      </c>
      <c r="R19627" s="71">
        <v>0.0</v>
      </c>
      <c r="S19627" s="71" t="s">
        <v>191</v>
      </c>
      <c r="T19627" s="71" t="s">
        <v>4417</v>
      </c>
    </row>
    <row r="19628">
      <c r="A19628" s="71" t="s">
        <v>77</v>
      </c>
      <c r="B19628" s="71">
        <v>6562.0</v>
      </c>
      <c r="C19628" s="71" t="s">
        <v>3974</v>
      </c>
      <c r="D19628" s="71" t="s">
        <v>2632</v>
      </c>
      <c r="E19628" s="71">
        <v>8.103676226E9</v>
      </c>
      <c r="T19628" s="71" t="s">
        <v>4417</v>
      </c>
    </row>
    <row r="19629">
      <c r="A19629" s="71" t="s">
        <v>77</v>
      </c>
      <c r="B19629" s="71">
        <v>6562.0</v>
      </c>
      <c r="C19629" s="71" t="s">
        <v>3974</v>
      </c>
      <c r="D19629" s="71" t="s">
        <v>2632</v>
      </c>
      <c r="E19629" s="71">
        <v>8.103676226E9</v>
      </c>
      <c r="T19629" s="71" t="s">
        <v>4417</v>
      </c>
    </row>
    <row r="19630">
      <c r="A19630" s="71" t="s">
        <v>77</v>
      </c>
      <c r="B19630" s="71">
        <v>6562.0</v>
      </c>
      <c r="C19630" s="71" t="s">
        <v>3974</v>
      </c>
      <c r="D19630" s="71" t="s">
        <v>2632</v>
      </c>
      <c r="E19630" s="71">
        <v>8.103676226E9</v>
      </c>
      <c r="T19630" s="71" t="s">
        <v>4417</v>
      </c>
    </row>
    <row r="19631">
      <c r="A19631" s="71" t="s">
        <v>77</v>
      </c>
      <c r="B19631" s="71">
        <v>6562.0</v>
      </c>
      <c r="C19631" s="71" t="s">
        <v>3974</v>
      </c>
      <c r="D19631" s="71" t="s">
        <v>2632</v>
      </c>
      <c r="E19631" s="71">
        <v>8.103676226E9</v>
      </c>
      <c r="T19631" s="71" t="s">
        <v>4417</v>
      </c>
    </row>
    <row r="19632">
      <c r="A19632" s="71" t="s">
        <v>47</v>
      </c>
      <c r="B19632" s="71">
        <v>17634.0</v>
      </c>
      <c r="C19632" s="71" t="s">
        <v>3733</v>
      </c>
      <c r="D19632" s="71" t="s">
        <v>1244</v>
      </c>
      <c r="E19632" s="71">
        <v>9.770072246E9</v>
      </c>
      <c r="F19632" s="71">
        <v>0.0</v>
      </c>
      <c r="G19632" s="71" t="s">
        <v>1831</v>
      </c>
      <c r="H19632" s="71">
        <v>6.0</v>
      </c>
      <c r="I19632" s="71">
        <v>40.0</v>
      </c>
      <c r="J19632" s="71">
        <v>2.4</v>
      </c>
      <c r="K19632" s="71">
        <v>5500.0</v>
      </c>
      <c r="L19632" s="71">
        <v>13200.0</v>
      </c>
      <c r="M19632" s="71">
        <v>15400.0</v>
      </c>
      <c r="N19632" s="71">
        <v>0.0</v>
      </c>
      <c r="O19632" s="71">
        <v>15400.0</v>
      </c>
      <c r="P19632" s="71">
        <v>10400.0</v>
      </c>
      <c r="Q19632" s="71">
        <v>5000.0</v>
      </c>
      <c r="R19632" s="71">
        <v>0.0</v>
      </c>
      <c r="S19632" s="71" t="s">
        <v>191</v>
      </c>
      <c r="T19632" s="71" t="s">
        <v>4417</v>
      </c>
    </row>
    <row r="19633">
      <c r="A19633" s="71" t="s">
        <v>47</v>
      </c>
      <c r="B19633" s="71">
        <v>17634.0</v>
      </c>
      <c r="C19633" s="71" t="s">
        <v>3733</v>
      </c>
      <c r="D19633" s="71" t="s">
        <v>1244</v>
      </c>
      <c r="E19633" s="71">
        <v>9.770072246E9</v>
      </c>
      <c r="G19633" s="71" t="s">
        <v>4309</v>
      </c>
      <c r="H19633" s="71">
        <v>1.0</v>
      </c>
      <c r="I19633" s="71">
        <v>40.0</v>
      </c>
      <c r="J19633" s="71">
        <v>0.4</v>
      </c>
      <c r="K19633" s="71">
        <v>5500.0</v>
      </c>
      <c r="L19633" s="71">
        <v>2200.0</v>
      </c>
      <c r="T19633" s="71" t="s">
        <v>4417</v>
      </c>
    </row>
    <row r="19634">
      <c r="A19634" s="71" t="s">
        <v>47</v>
      </c>
      <c r="B19634" s="71">
        <v>17634.0</v>
      </c>
      <c r="C19634" s="71" t="s">
        <v>3733</v>
      </c>
      <c r="D19634" s="71" t="s">
        <v>1244</v>
      </c>
      <c r="E19634" s="71">
        <v>9.770072246E9</v>
      </c>
      <c r="T19634" s="71" t="s">
        <v>4417</v>
      </c>
    </row>
    <row r="19635">
      <c r="A19635" s="71" t="s">
        <v>47</v>
      </c>
      <c r="B19635" s="71">
        <v>17634.0</v>
      </c>
      <c r="C19635" s="71" t="s">
        <v>3733</v>
      </c>
      <c r="D19635" s="71" t="s">
        <v>1244</v>
      </c>
      <c r="E19635" s="71">
        <v>9.770072246E9</v>
      </c>
      <c r="T19635" s="71" t="s">
        <v>4417</v>
      </c>
    </row>
    <row r="19636">
      <c r="A19636" s="71" t="s">
        <v>47</v>
      </c>
      <c r="B19636" s="71">
        <v>17634.0</v>
      </c>
      <c r="C19636" s="71" t="s">
        <v>3733</v>
      </c>
      <c r="D19636" s="71" t="s">
        <v>1244</v>
      </c>
      <c r="E19636" s="71">
        <v>9.770072246E9</v>
      </c>
      <c r="T19636" s="71" t="s">
        <v>4417</v>
      </c>
    </row>
    <row r="19637">
      <c r="A19637" s="71" t="s">
        <v>47</v>
      </c>
      <c r="B19637" s="71">
        <v>17633.0</v>
      </c>
      <c r="C19637" s="71" t="s">
        <v>4464</v>
      </c>
      <c r="D19637" s="71" t="s">
        <v>1244</v>
      </c>
      <c r="E19637" s="71">
        <v>7.000658361E9</v>
      </c>
      <c r="F19637" s="71">
        <v>0.0</v>
      </c>
      <c r="G19637" s="71" t="s">
        <v>1831</v>
      </c>
      <c r="H19637" s="71">
        <v>3.0</v>
      </c>
      <c r="I19637" s="71">
        <v>40.0</v>
      </c>
      <c r="J19637" s="71">
        <v>1.2</v>
      </c>
      <c r="K19637" s="71">
        <v>5500.0</v>
      </c>
      <c r="L19637" s="71">
        <v>6600.0</v>
      </c>
      <c r="M19637" s="71">
        <v>6600.0</v>
      </c>
      <c r="N19637" s="71">
        <v>0.0</v>
      </c>
      <c r="O19637" s="71">
        <v>6600.0</v>
      </c>
      <c r="P19637" s="71">
        <v>6600.0</v>
      </c>
      <c r="Q19637" s="71">
        <v>0.0</v>
      </c>
      <c r="R19637" s="71">
        <v>0.0</v>
      </c>
      <c r="S19637" s="71" t="s">
        <v>191</v>
      </c>
      <c r="T19637" s="71" t="s">
        <v>4417</v>
      </c>
    </row>
    <row r="19638">
      <c r="A19638" s="71" t="s">
        <v>47</v>
      </c>
      <c r="B19638" s="71">
        <v>17633.0</v>
      </c>
      <c r="C19638" s="71" t="s">
        <v>4464</v>
      </c>
      <c r="D19638" s="71" t="s">
        <v>1244</v>
      </c>
      <c r="E19638" s="71">
        <v>7.000658361E9</v>
      </c>
      <c r="T19638" s="71" t="s">
        <v>4417</v>
      </c>
    </row>
    <row r="19639">
      <c r="A19639" s="71" t="s">
        <v>47</v>
      </c>
      <c r="B19639" s="71">
        <v>17633.0</v>
      </c>
      <c r="C19639" s="71" t="s">
        <v>4464</v>
      </c>
      <c r="D19639" s="71" t="s">
        <v>1244</v>
      </c>
      <c r="E19639" s="71">
        <v>7.000658361E9</v>
      </c>
      <c r="T19639" s="71" t="s">
        <v>4417</v>
      </c>
    </row>
    <row r="19640">
      <c r="A19640" s="71" t="s">
        <v>47</v>
      </c>
      <c r="B19640" s="71">
        <v>17633.0</v>
      </c>
      <c r="C19640" s="71" t="s">
        <v>4464</v>
      </c>
      <c r="D19640" s="71" t="s">
        <v>1244</v>
      </c>
      <c r="E19640" s="71">
        <v>7.000658361E9</v>
      </c>
      <c r="T19640" s="71" t="s">
        <v>4417</v>
      </c>
    </row>
    <row r="19641">
      <c r="A19641" s="71" t="s">
        <v>47</v>
      </c>
      <c r="B19641" s="71">
        <v>17633.0</v>
      </c>
      <c r="C19641" s="71" t="s">
        <v>4464</v>
      </c>
      <c r="D19641" s="71" t="s">
        <v>1244</v>
      </c>
      <c r="E19641" s="71">
        <v>7.000658361E9</v>
      </c>
      <c r="T19641" s="71" t="s">
        <v>4417</v>
      </c>
    </row>
    <row r="19642">
      <c r="A19642" s="71" t="s">
        <v>77</v>
      </c>
      <c r="B19642" s="71">
        <v>6561.0</v>
      </c>
      <c r="C19642" s="71" t="s">
        <v>1798</v>
      </c>
      <c r="D19642" s="71" t="s">
        <v>945</v>
      </c>
      <c r="E19642" s="71">
        <v>8.81993273E9</v>
      </c>
      <c r="F19642" s="71">
        <v>0.0</v>
      </c>
      <c r="G19642" s="71" t="s">
        <v>610</v>
      </c>
      <c r="H19642" s="71">
        <v>1.0</v>
      </c>
      <c r="I19642" s="71">
        <v>40.0</v>
      </c>
      <c r="J19642" s="71">
        <v>0.4</v>
      </c>
      <c r="K19642" s="71">
        <v>5300.0</v>
      </c>
      <c r="L19642" s="71">
        <v>2120.0</v>
      </c>
      <c r="M19642" s="71">
        <v>2120.0</v>
      </c>
      <c r="N19642" s="71">
        <v>10.0</v>
      </c>
      <c r="O19642" s="71">
        <v>2110.0</v>
      </c>
      <c r="P19642" s="71">
        <v>0.0</v>
      </c>
      <c r="Q19642" s="71">
        <v>2110.0</v>
      </c>
      <c r="R19642" s="71">
        <v>0.0</v>
      </c>
      <c r="S19642" s="71" t="s">
        <v>47</v>
      </c>
      <c r="T19642" s="71" t="s">
        <v>4417</v>
      </c>
    </row>
    <row r="19643">
      <c r="A19643" s="71" t="s">
        <v>77</v>
      </c>
      <c r="B19643" s="71">
        <v>6561.0</v>
      </c>
      <c r="C19643" s="71" t="s">
        <v>1798</v>
      </c>
      <c r="D19643" s="71" t="s">
        <v>945</v>
      </c>
      <c r="E19643" s="71">
        <v>8.81993273E9</v>
      </c>
      <c r="T19643" s="71" t="s">
        <v>4417</v>
      </c>
    </row>
    <row r="19644">
      <c r="A19644" s="71" t="s">
        <v>77</v>
      </c>
      <c r="B19644" s="71">
        <v>6561.0</v>
      </c>
      <c r="C19644" s="71" t="s">
        <v>1798</v>
      </c>
      <c r="D19644" s="71" t="s">
        <v>945</v>
      </c>
      <c r="E19644" s="71">
        <v>8.81993273E9</v>
      </c>
      <c r="T19644" s="71" t="s">
        <v>4417</v>
      </c>
    </row>
    <row r="19645">
      <c r="A19645" s="71" t="s">
        <v>77</v>
      </c>
      <c r="B19645" s="71">
        <v>6561.0</v>
      </c>
      <c r="C19645" s="71" t="s">
        <v>1798</v>
      </c>
      <c r="D19645" s="71" t="s">
        <v>945</v>
      </c>
      <c r="E19645" s="71">
        <v>8.81993273E9</v>
      </c>
      <c r="T19645" s="71" t="s">
        <v>4417</v>
      </c>
    </row>
    <row r="19646">
      <c r="A19646" s="71" t="s">
        <v>77</v>
      </c>
      <c r="B19646" s="71">
        <v>6561.0</v>
      </c>
      <c r="C19646" s="71" t="s">
        <v>1798</v>
      </c>
      <c r="D19646" s="71" t="s">
        <v>945</v>
      </c>
      <c r="E19646" s="71">
        <v>8.81993273E9</v>
      </c>
      <c r="T19646" s="71" t="s">
        <v>4417</v>
      </c>
    </row>
    <row r="19647">
      <c r="A19647" s="71" t="s">
        <v>47</v>
      </c>
      <c r="B19647" s="71">
        <v>17632.0</v>
      </c>
      <c r="C19647" s="71" t="s">
        <v>3034</v>
      </c>
      <c r="D19647" s="71" t="s">
        <v>4085</v>
      </c>
      <c r="E19647" s="71">
        <v>9.630142218E9</v>
      </c>
      <c r="F19647" s="71">
        <v>0.0</v>
      </c>
      <c r="G19647" s="71" t="s">
        <v>1831</v>
      </c>
      <c r="H19647" s="71">
        <v>3.0</v>
      </c>
      <c r="I19647" s="71">
        <v>40.0</v>
      </c>
      <c r="J19647" s="71">
        <v>1.2</v>
      </c>
      <c r="K19647" s="71">
        <v>5500.0</v>
      </c>
      <c r="L19647" s="71">
        <v>6600.0</v>
      </c>
      <c r="M19647" s="71">
        <v>6600.0</v>
      </c>
      <c r="N19647" s="71">
        <v>0.0</v>
      </c>
      <c r="O19647" s="71">
        <v>6600.0</v>
      </c>
      <c r="P19647" s="71">
        <v>0.0</v>
      </c>
      <c r="Q19647" s="71">
        <v>6600.0</v>
      </c>
      <c r="R19647" s="71">
        <v>0.0</v>
      </c>
      <c r="S19647" s="71" t="s">
        <v>47</v>
      </c>
      <c r="T19647" s="71" t="s">
        <v>4417</v>
      </c>
    </row>
    <row r="19648">
      <c r="A19648" s="71" t="s">
        <v>47</v>
      </c>
      <c r="B19648" s="71">
        <v>17632.0</v>
      </c>
      <c r="C19648" s="71" t="s">
        <v>3034</v>
      </c>
      <c r="D19648" s="71" t="s">
        <v>4085</v>
      </c>
      <c r="E19648" s="71">
        <v>9.630142218E9</v>
      </c>
      <c r="T19648" s="71" t="s">
        <v>4417</v>
      </c>
    </row>
    <row r="19649">
      <c r="A19649" s="71" t="s">
        <v>47</v>
      </c>
      <c r="B19649" s="71">
        <v>17632.0</v>
      </c>
      <c r="C19649" s="71" t="s">
        <v>3034</v>
      </c>
      <c r="D19649" s="71" t="s">
        <v>4085</v>
      </c>
      <c r="E19649" s="71">
        <v>9.630142218E9</v>
      </c>
      <c r="T19649" s="71" t="s">
        <v>4417</v>
      </c>
    </row>
    <row r="19650">
      <c r="A19650" s="71" t="s">
        <v>47</v>
      </c>
      <c r="B19650" s="71">
        <v>17632.0</v>
      </c>
      <c r="C19650" s="71" t="s">
        <v>3034</v>
      </c>
      <c r="D19650" s="71" t="s">
        <v>4085</v>
      </c>
      <c r="E19650" s="71">
        <v>9.630142218E9</v>
      </c>
      <c r="T19650" s="71" t="s">
        <v>4417</v>
      </c>
    </row>
    <row r="19651">
      <c r="A19651" s="71" t="s">
        <v>47</v>
      </c>
      <c r="B19651" s="71">
        <v>17632.0</v>
      </c>
      <c r="C19651" s="71" t="s">
        <v>3034</v>
      </c>
      <c r="D19651" s="71" t="s">
        <v>4085</v>
      </c>
      <c r="E19651" s="71">
        <v>9.630142218E9</v>
      </c>
      <c r="T19651" s="71" t="s">
        <v>4417</v>
      </c>
    </row>
    <row r="19652">
      <c r="A19652" s="71" t="s">
        <v>77</v>
      </c>
      <c r="B19652" s="71">
        <v>6560.0</v>
      </c>
      <c r="C19652" s="71" t="s">
        <v>2842</v>
      </c>
      <c r="D19652" s="71" t="s">
        <v>4085</v>
      </c>
      <c r="E19652" s="71">
        <v>7.089231299E9</v>
      </c>
      <c r="F19652" s="71">
        <v>0.0</v>
      </c>
      <c r="G19652" s="71" t="s">
        <v>243</v>
      </c>
      <c r="H19652" s="71">
        <v>1.0</v>
      </c>
      <c r="I19652" s="71">
        <v>40.0</v>
      </c>
      <c r="J19652" s="71">
        <v>0.4</v>
      </c>
      <c r="K19652" s="71">
        <v>5300.0</v>
      </c>
      <c r="L19652" s="71">
        <v>2120.0</v>
      </c>
      <c r="M19652" s="71">
        <v>6360.0</v>
      </c>
      <c r="N19652" s="71">
        <v>0.0</v>
      </c>
      <c r="O19652" s="71">
        <v>6360.0</v>
      </c>
      <c r="P19652" s="71">
        <v>0.0</v>
      </c>
      <c r="Q19652" s="71">
        <v>6360.0</v>
      </c>
      <c r="R19652" s="71">
        <v>0.0</v>
      </c>
      <c r="S19652" s="71" t="s">
        <v>47</v>
      </c>
      <c r="T19652" s="71" t="s">
        <v>4417</v>
      </c>
    </row>
    <row r="19653">
      <c r="A19653" s="71" t="s">
        <v>77</v>
      </c>
      <c r="B19653" s="71">
        <v>6560.0</v>
      </c>
      <c r="C19653" s="71" t="s">
        <v>2842</v>
      </c>
      <c r="D19653" s="71" t="s">
        <v>4085</v>
      </c>
      <c r="E19653" s="71">
        <v>7.089231299E9</v>
      </c>
      <c r="G19653" s="71" t="s">
        <v>610</v>
      </c>
      <c r="H19653" s="71">
        <v>2.0</v>
      </c>
      <c r="I19653" s="71">
        <v>40.0</v>
      </c>
      <c r="J19653" s="71">
        <v>0.8</v>
      </c>
      <c r="K19653" s="71">
        <v>5300.0</v>
      </c>
      <c r="L19653" s="71">
        <v>4240.0</v>
      </c>
      <c r="T19653" s="71" t="s">
        <v>4417</v>
      </c>
    </row>
    <row r="19654">
      <c r="A19654" s="71" t="s">
        <v>77</v>
      </c>
      <c r="B19654" s="71">
        <v>6560.0</v>
      </c>
      <c r="C19654" s="71" t="s">
        <v>2842</v>
      </c>
      <c r="D19654" s="71" t="s">
        <v>4085</v>
      </c>
      <c r="E19654" s="71">
        <v>7.089231299E9</v>
      </c>
      <c r="T19654" s="71" t="s">
        <v>4417</v>
      </c>
    </row>
    <row r="19655">
      <c r="A19655" s="71" t="s">
        <v>77</v>
      </c>
      <c r="B19655" s="71">
        <v>6560.0</v>
      </c>
      <c r="C19655" s="71" t="s">
        <v>2842</v>
      </c>
      <c r="D19655" s="71" t="s">
        <v>4085</v>
      </c>
      <c r="E19655" s="71">
        <v>7.089231299E9</v>
      </c>
      <c r="T19655" s="71" t="s">
        <v>4417</v>
      </c>
    </row>
    <row r="19656">
      <c r="A19656" s="71" t="s">
        <v>77</v>
      </c>
      <c r="B19656" s="71">
        <v>6560.0</v>
      </c>
      <c r="C19656" s="71" t="s">
        <v>2842</v>
      </c>
      <c r="D19656" s="71" t="s">
        <v>4085</v>
      </c>
      <c r="E19656" s="71">
        <v>7.089231299E9</v>
      </c>
      <c r="T19656" s="71" t="s">
        <v>4417</v>
      </c>
    </row>
    <row r="19657">
      <c r="A19657" s="71" t="s">
        <v>77</v>
      </c>
      <c r="B19657" s="71">
        <v>6559.0</v>
      </c>
      <c r="C19657" s="71" t="s">
        <v>3034</v>
      </c>
      <c r="D19657" s="71" t="s">
        <v>4085</v>
      </c>
      <c r="E19657" s="71">
        <v>9.630142218E9</v>
      </c>
      <c r="F19657" s="71">
        <v>8640.0</v>
      </c>
      <c r="G19657" s="71" t="s">
        <v>610</v>
      </c>
      <c r="H19657" s="71">
        <v>1.0</v>
      </c>
      <c r="I19657" s="71">
        <v>40.0</v>
      </c>
      <c r="J19657" s="71">
        <v>0.4</v>
      </c>
      <c r="K19657" s="71">
        <v>5300.0</v>
      </c>
      <c r="L19657" s="71">
        <v>2120.0</v>
      </c>
      <c r="M19657" s="71">
        <v>4240.0</v>
      </c>
      <c r="N19657" s="71">
        <v>0.0</v>
      </c>
      <c r="O19657" s="71">
        <v>4240.0</v>
      </c>
      <c r="P19657" s="71">
        <v>4240.0</v>
      </c>
      <c r="Q19657" s="71">
        <v>0.0</v>
      </c>
      <c r="R19657" s="71">
        <v>0.0</v>
      </c>
      <c r="S19657" s="71" t="s">
        <v>191</v>
      </c>
      <c r="T19657" s="71" t="s">
        <v>4417</v>
      </c>
    </row>
    <row r="19658">
      <c r="A19658" s="71" t="s">
        <v>77</v>
      </c>
      <c r="B19658" s="71">
        <v>6559.0</v>
      </c>
      <c r="C19658" s="71" t="s">
        <v>3034</v>
      </c>
      <c r="D19658" s="71" t="s">
        <v>4085</v>
      </c>
      <c r="E19658" s="71">
        <v>9.630142218E9</v>
      </c>
      <c r="G19658" s="71" t="s">
        <v>220</v>
      </c>
      <c r="H19658" s="71">
        <v>1.0</v>
      </c>
      <c r="I19658" s="71">
        <v>40.0</v>
      </c>
      <c r="J19658" s="71">
        <v>0.4</v>
      </c>
      <c r="K19658" s="71">
        <v>5300.0</v>
      </c>
      <c r="L19658" s="71">
        <v>2120.0</v>
      </c>
      <c r="T19658" s="71" t="s">
        <v>4417</v>
      </c>
    </row>
    <row r="19659">
      <c r="A19659" s="71" t="s">
        <v>77</v>
      </c>
      <c r="B19659" s="71">
        <v>6559.0</v>
      </c>
      <c r="C19659" s="71" t="s">
        <v>3034</v>
      </c>
      <c r="D19659" s="71" t="s">
        <v>4085</v>
      </c>
      <c r="E19659" s="71">
        <v>9.630142218E9</v>
      </c>
      <c r="T19659" s="71" t="s">
        <v>4417</v>
      </c>
    </row>
    <row r="19660">
      <c r="A19660" s="71" t="s">
        <v>77</v>
      </c>
      <c r="B19660" s="71">
        <v>6559.0</v>
      </c>
      <c r="C19660" s="71" t="s">
        <v>3034</v>
      </c>
      <c r="D19660" s="71" t="s">
        <v>4085</v>
      </c>
      <c r="E19660" s="71">
        <v>9.630142218E9</v>
      </c>
      <c r="T19660" s="71" t="s">
        <v>4417</v>
      </c>
    </row>
    <row r="19661">
      <c r="A19661" s="71" t="s">
        <v>77</v>
      </c>
      <c r="B19661" s="71">
        <v>6559.0</v>
      </c>
      <c r="C19661" s="71" t="s">
        <v>3034</v>
      </c>
      <c r="D19661" s="71" t="s">
        <v>4085</v>
      </c>
      <c r="E19661" s="71">
        <v>9.630142218E9</v>
      </c>
      <c r="T19661" s="71" t="s">
        <v>4417</v>
      </c>
    </row>
    <row r="19662">
      <c r="A19662" s="71" t="s">
        <v>47</v>
      </c>
      <c r="B19662" s="71">
        <v>17631.0</v>
      </c>
      <c r="C19662" s="71" t="s">
        <v>3034</v>
      </c>
      <c r="D19662" s="71" t="s">
        <v>4085</v>
      </c>
      <c r="E19662" s="71">
        <v>9.630142218E9</v>
      </c>
      <c r="F19662" s="71">
        <v>8640.0</v>
      </c>
      <c r="G19662" s="71" t="s">
        <v>1831</v>
      </c>
      <c r="H19662" s="71">
        <v>2.0</v>
      </c>
      <c r="I19662" s="71">
        <v>40.0</v>
      </c>
      <c r="J19662" s="71">
        <v>0.8</v>
      </c>
      <c r="K19662" s="71">
        <v>5500.0</v>
      </c>
      <c r="L19662" s="71">
        <v>4400.0</v>
      </c>
      <c r="M19662" s="71">
        <v>4400.0</v>
      </c>
      <c r="N19662" s="71">
        <v>0.0</v>
      </c>
      <c r="O19662" s="71">
        <v>4400.0</v>
      </c>
      <c r="P19662" s="71">
        <v>4400.0</v>
      </c>
      <c r="Q19662" s="71">
        <v>0.0</v>
      </c>
      <c r="R19662" s="71">
        <v>0.0</v>
      </c>
      <c r="S19662" s="71" t="s">
        <v>191</v>
      </c>
      <c r="T19662" s="71" t="s">
        <v>4417</v>
      </c>
    </row>
    <row r="19663">
      <c r="A19663" s="71" t="s">
        <v>47</v>
      </c>
      <c r="B19663" s="71">
        <v>17631.0</v>
      </c>
      <c r="C19663" s="71" t="s">
        <v>3034</v>
      </c>
      <c r="D19663" s="71" t="s">
        <v>4085</v>
      </c>
      <c r="E19663" s="71">
        <v>9.630142218E9</v>
      </c>
      <c r="T19663" s="71" t="s">
        <v>4417</v>
      </c>
    </row>
    <row r="19664">
      <c r="A19664" s="71" t="s">
        <v>47</v>
      </c>
      <c r="B19664" s="71">
        <v>17631.0</v>
      </c>
      <c r="C19664" s="71" t="s">
        <v>3034</v>
      </c>
      <c r="D19664" s="71" t="s">
        <v>4085</v>
      </c>
      <c r="E19664" s="71">
        <v>9.630142218E9</v>
      </c>
      <c r="T19664" s="71" t="s">
        <v>4417</v>
      </c>
    </row>
    <row r="19665">
      <c r="A19665" s="71" t="s">
        <v>47</v>
      </c>
      <c r="B19665" s="71">
        <v>17631.0</v>
      </c>
      <c r="C19665" s="71" t="s">
        <v>3034</v>
      </c>
      <c r="D19665" s="71" t="s">
        <v>4085</v>
      </c>
      <c r="E19665" s="71">
        <v>9.630142218E9</v>
      </c>
      <c r="T19665" s="71" t="s">
        <v>4417</v>
      </c>
    </row>
    <row r="19666">
      <c r="A19666" s="71" t="s">
        <v>47</v>
      </c>
      <c r="B19666" s="71">
        <v>17631.0</v>
      </c>
      <c r="C19666" s="71" t="s">
        <v>3034</v>
      </c>
      <c r="D19666" s="71" t="s">
        <v>4085</v>
      </c>
      <c r="E19666" s="71">
        <v>9.630142218E9</v>
      </c>
      <c r="T19666" s="71" t="s">
        <v>4417</v>
      </c>
    </row>
    <row r="19667">
      <c r="A19667" s="71" t="s">
        <v>77</v>
      </c>
      <c r="B19667" s="71">
        <v>6558.0</v>
      </c>
      <c r="C19667" s="71" t="s">
        <v>4465</v>
      </c>
      <c r="D19667" s="71" t="s">
        <v>4466</v>
      </c>
      <c r="E19667" s="71">
        <v>8.966084761E9</v>
      </c>
      <c r="F19667" s="71">
        <v>8720.0</v>
      </c>
      <c r="G19667" s="71" t="s">
        <v>243</v>
      </c>
      <c r="H19667" s="71">
        <v>1.0</v>
      </c>
      <c r="I19667" s="71">
        <v>40.0</v>
      </c>
      <c r="J19667" s="71">
        <v>0.4</v>
      </c>
      <c r="K19667" s="71">
        <v>5300.0</v>
      </c>
      <c r="L19667" s="71">
        <v>2120.0</v>
      </c>
      <c r="M19667" s="71">
        <v>2120.0</v>
      </c>
      <c r="N19667" s="71">
        <v>0.0</v>
      </c>
      <c r="O19667" s="71">
        <v>2120.0</v>
      </c>
      <c r="P19667" s="71">
        <v>2120.0</v>
      </c>
      <c r="Q19667" s="71">
        <v>0.0</v>
      </c>
      <c r="R19667" s="71">
        <v>0.0</v>
      </c>
      <c r="S19667" s="71" t="s">
        <v>191</v>
      </c>
      <c r="T19667" s="71" t="s">
        <v>4417</v>
      </c>
    </row>
    <row r="19668">
      <c r="A19668" s="71" t="s">
        <v>77</v>
      </c>
      <c r="B19668" s="71">
        <v>6558.0</v>
      </c>
      <c r="C19668" s="71" t="s">
        <v>4465</v>
      </c>
      <c r="D19668" s="71" t="s">
        <v>4466</v>
      </c>
      <c r="E19668" s="71">
        <v>8.966084761E9</v>
      </c>
      <c r="T19668" s="71" t="s">
        <v>4417</v>
      </c>
    </row>
    <row r="19669">
      <c r="A19669" s="71" t="s">
        <v>77</v>
      </c>
      <c r="B19669" s="71">
        <v>6558.0</v>
      </c>
      <c r="C19669" s="71" t="s">
        <v>4465</v>
      </c>
      <c r="D19669" s="71" t="s">
        <v>4466</v>
      </c>
      <c r="E19669" s="71">
        <v>8.966084761E9</v>
      </c>
      <c r="T19669" s="71" t="s">
        <v>4417</v>
      </c>
    </row>
    <row r="19670">
      <c r="A19670" s="71" t="s">
        <v>77</v>
      </c>
      <c r="B19670" s="71">
        <v>6558.0</v>
      </c>
      <c r="C19670" s="71" t="s">
        <v>4465</v>
      </c>
      <c r="D19670" s="71" t="s">
        <v>4466</v>
      </c>
      <c r="E19670" s="71">
        <v>8.966084761E9</v>
      </c>
      <c r="T19670" s="71" t="s">
        <v>4417</v>
      </c>
    </row>
    <row r="19671">
      <c r="A19671" s="71" t="s">
        <v>77</v>
      </c>
      <c r="B19671" s="71">
        <v>6558.0</v>
      </c>
      <c r="C19671" s="71" t="s">
        <v>4465</v>
      </c>
      <c r="D19671" s="71" t="s">
        <v>4466</v>
      </c>
      <c r="E19671" s="71">
        <v>8.966084761E9</v>
      </c>
      <c r="T19671" s="71" t="s">
        <v>4417</v>
      </c>
    </row>
    <row r="19672">
      <c r="A19672" s="71" t="s">
        <v>47</v>
      </c>
      <c r="B19672" s="71">
        <v>17630.0</v>
      </c>
      <c r="C19672" s="71" t="s">
        <v>4465</v>
      </c>
      <c r="D19672" s="71" t="s">
        <v>4466</v>
      </c>
      <c r="E19672" s="71">
        <v>8.966084761E9</v>
      </c>
      <c r="F19672" s="71">
        <v>8720.0</v>
      </c>
      <c r="G19672" s="71" t="s">
        <v>1831</v>
      </c>
      <c r="H19672" s="71">
        <v>3.0</v>
      </c>
      <c r="I19672" s="71">
        <v>40.0</v>
      </c>
      <c r="J19672" s="71">
        <v>1.2</v>
      </c>
      <c r="K19672" s="71">
        <v>5500.0</v>
      </c>
      <c r="L19672" s="71">
        <v>6600.0</v>
      </c>
      <c r="M19672" s="71">
        <v>6600.0</v>
      </c>
      <c r="N19672" s="71">
        <v>0.0</v>
      </c>
      <c r="O19672" s="71">
        <v>6600.0</v>
      </c>
      <c r="P19672" s="71">
        <v>6600.0</v>
      </c>
      <c r="Q19672" s="71">
        <v>0.0</v>
      </c>
      <c r="R19672" s="71">
        <v>0.0</v>
      </c>
      <c r="S19672" s="71" t="s">
        <v>191</v>
      </c>
      <c r="T19672" s="71" t="s">
        <v>4417</v>
      </c>
    </row>
    <row r="19673">
      <c r="A19673" s="71" t="s">
        <v>47</v>
      </c>
      <c r="B19673" s="71">
        <v>17630.0</v>
      </c>
      <c r="C19673" s="71" t="s">
        <v>4465</v>
      </c>
      <c r="D19673" s="71" t="s">
        <v>4466</v>
      </c>
      <c r="E19673" s="71">
        <v>8.966084761E9</v>
      </c>
      <c r="T19673" s="71" t="s">
        <v>4417</v>
      </c>
    </row>
    <row r="19674">
      <c r="A19674" s="71" t="s">
        <v>47</v>
      </c>
      <c r="B19674" s="71">
        <v>17630.0</v>
      </c>
      <c r="C19674" s="71" t="s">
        <v>4465</v>
      </c>
      <c r="D19674" s="71" t="s">
        <v>4466</v>
      </c>
      <c r="E19674" s="71">
        <v>8.966084761E9</v>
      </c>
      <c r="T19674" s="71" t="s">
        <v>4417</v>
      </c>
    </row>
    <row r="19675">
      <c r="A19675" s="71" t="s">
        <v>47</v>
      </c>
      <c r="B19675" s="71">
        <v>17630.0</v>
      </c>
      <c r="C19675" s="71" t="s">
        <v>4465</v>
      </c>
      <c r="D19675" s="71" t="s">
        <v>4466</v>
      </c>
      <c r="E19675" s="71">
        <v>8.966084761E9</v>
      </c>
      <c r="T19675" s="71" t="s">
        <v>4417</v>
      </c>
    </row>
    <row r="19676">
      <c r="A19676" s="71" t="s">
        <v>47</v>
      </c>
      <c r="B19676" s="71">
        <v>17630.0</v>
      </c>
      <c r="C19676" s="71" t="s">
        <v>4465</v>
      </c>
      <c r="D19676" s="71" t="s">
        <v>4466</v>
      </c>
      <c r="E19676" s="71">
        <v>8.966084761E9</v>
      </c>
      <c r="T19676" s="71" t="s">
        <v>4417</v>
      </c>
    </row>
    <row r="19677">
      <c r="A19677" s="71" t="s">
        <v>77</v>
      </c>
      <c r="B19677" s="71">
        <v>6557.0</v>
      </c>
      <c r="C19677" s="71" t="s">
        <v>4467</v>
      </c>
      <c r="D19677" s="71" t="s">
        <v>3782</v>
      </c>
      <c r="E19677" s="71">
        <v>8.319151703E9</v>
      </c>
      <c r="F19677" s="71">
        <v>0.0</v>
      </c>
      <c r="G19677" s="71" t="s">
        <v>220</v>
      </c>
      <c r="H19677" s="71">
        <v>7.0</v>
      </c>
      <c r="I19677" s="71">
        <v>40.0</v>
      </c>
      <c r="J19677" s="71">
        <v>2.8</v>
      </c>
      <c r="K19677" s="71">
        <v>5300.0</v>
      </c>
      <c r="L19677" s="71">
        <v>14840.0</v>
      </c>
      <c r="M19677" s="71">
        <v>14840.0</v>
      </c>
      <c r="N19677" s="71">
        <v>0.0</v>
      </c>
      <c r="O19677" s="71">
        <v>14840.0</v>
      </c>
      <c r="P19677" s="71">
        <v>0.0</v>
      </c>
      <c r="Q19677" s="71">
        <v>14840.0</v>
      </c>
      <c r="R19677" s="71">
        <v>0.0</v>
      </c>
      <c r="S19677" s="71" t="s">
        <v>47</v>
      </c>
      <c r="T19677" s="71" t="s">
        <v>4417</v>
      </c>
    </row>
    <row r="19678">
      <c r="A19678" s="71" t="s">
        <v>77</v>
      </c>
      <c r="B19678" s="71">
        <v>6557.0</v>
      </c>
      <c r="C19678" s="71" t="s">
        <v>4467</v>
      </c>
      <c r="D19678" s="71" t="s">
        <v>3782</v>
      </c>
      <c r="E19678" s="71">
        <v>8.319151703E9</v>
      </c>
      <c r="T19678" s="71" t="s">
        <v>4417</v>
      </c>
    </row>
    <row r="19679">
      <c r="A19679" s="71" t="s">
        <v>77</v>
      </c>
      <c r="B19679" s="71">
        <v>6557.0</v>
      </c>
      <c r="C19679" s="71" t="s">
        <v>4467</v>
      </c>
      <c r="D19679" s="71" t="s">
        <v>3782</v>
      </c>
      <c r="E19679" s="71">
        <v>8.319151703E9</v>
      </c>
      <c r="T19679" s="71" t="s">
        <v>4417</v>
      </c>
    </row>
    <row r="19680">
      <c r="A19680" s="71" t="s">
        <v>77</v>
      </c>
      <c r="B19680" s="71">
        <v>6557.0</v>
      </c>
      <c r="C19680" s="71" t="s">
        <v>4467</v>
      </c>
      <c r="D19680" s="71" t="s">
        <v>3782</v>
      </c>
      <c r="E19680" s="71">
        <v>8.319151703E9</v>
      </c>
      <c r="T19680" s="71" t="s">
        <v>4417</v>
      </c>
    </row>
    <row r="19681">
      <c r="A19681" s="71" t="s">
        <v>77</v>
      </c>
      <c r="B19681" s="71">
        <v>6557.0</v>
      </c>
      <c r="C19681" s="71" t="s">
        <v>4467</v>
      </c>
      <c r="D19681" s="71" t="s">
        <v>3782</v>
      </c>
      <c r="E19681" s="71">
        <v>8.319151703E9</v>
      </c>
      <c r="T19681" s="71" t="s">
        <v>4417</v>
      </c>
    </row>
    <row r="19682">
      <c r="A19682" s="71" t="s">
        <v>47</v>
      </c>
      <c r="B19682" s="71">
        <v>17629.0</v>
      </c>
      <c r="C19682" s="71" t="s">
        <v>4467</v>
      </c>
      <c r="D19682" s="71" t="s">
        <v>3782</v>
      </c>
      <c r="E19682" s="71">
        <v>8.319151703E9</v>
      </c>
      <c r="F19682" s="71">
        <v>0.0</v>
      </c>
      <c r="G19682" s="71" t="s">
        <v>1831</v>
      </c>
      <c r="H19682" s="71">
        <v>7.0</v>
      </c>
      <c r="I19682" s="71">
        <v>40.0</v>
      </c>
      <c r="J19682" s="71">
        <v>2.8</v>
      </c>
      <c r="K19682" s="71">
        <v>5500.0</v>
      </c>
      <c r="L19682" s="71">
        <v>15400.0</v>
      </c>
      <c r="M19682" s="71">
        <v>15400.0</v>
      </c>
      <c r="N19682" s="71">
        <v>0.0</v>
      </c>
      <c r="O19682" s="71">
        <v>15400.0</v>
      </c>
      <c r="P19682" s="71">
        <v>10000.0</v>
      </c>
      <c r="Q19682" s="71">
        <v>5400.0</v>
      </c>
      <c r="R19682" s="71">
        <v>0.0</v>
      </c>
      <c r="S19682" s="71" t="s">
        <v>191</v>
      </c>
      <c r="T19682" s="71" t="s">
        <v>4417</v>
      </c>
    </row>
    <row r="19683">
      <c r="A19683" s="71" t="s">
        <v>47</v>
      </c>
      <c r="B19683" s="71">
        <v>17629.0</v>
      </c>
      <c r="C19683" s="71" t="s">
        <v>4467</v>
      </c>
      <c r="D19683" s="71" t="s">
        <v>3782</v>
      </c>
      <c r="E19683" s="71">
        <v>8.319151703E9</v>
      </c>
      <c r="T19683" s="71" t="s">
        <v>4417</v>
      </c>
    </row>
    <row r="19684">
      <c r="A19684" s="71" t="s">
        <v>47</v>
      </c>
      <c r="B19684" s="71">
        <v>17629.0</v>
      </c>
      <c r="C19684" s="71" t="s">
        <v>4467</v>
      </c>
      <c r="D19684" s="71" t="s">
        <v>3782</v>
      </c>
      <c r="E19684" s="71">
        <v>8.319151703E9</v>
      </c>
      <c r="T19684" s="71" t="s">
        <v>4417</v>
      </c>
    </row>
    <row r="19685">
      <c r="A19685" s="71" t="s">
        <v>47</v>
      </c>
      <c r="B19685" s="71">
        <v>17629.0</v>
      </c>
      <c r="C19685" s="71" t="s">
        <v>4467</v>
      </c>
      <c r="D19685" s="71" t="s">
        <v>3782</v>
      </c>
      <c r="E19685" s="71">
        <v>8.319151703E9</v>
      </c>
      <c r="T19685" s="71" t="s">
        <v>4417</v>
      </c>
    </row>
    <row r="19686">
      <c r="A19686" s="71" t="s">
        <v>47</v>
      </c>
      <c r="B19686" s="71">
        <v>17629.0</v>
      </c>
      <c r="C19686" s="71" t="s">
        <v>4467</v>
      </c>
      <c r="D19686" s="71" t="s">
        <v>3782</v>
      </c>
      <c r="E19686" s="71">
        <v>8.319151703E9</v>
      </c>
      <c r="T19686" s="71" t="s">
        <v>4417</v>
      </c>
    </row>
    <row r="19687">
      <c r="A19687" s="71" t="s">
        <v>77</v>
      </c>
      <c r="B19687" s="71">
        <v>6556.0</v>
      </c>
      <c r="C19687" s="71" t="s">
        <v>4468</v>
      </c>
      <c r="D19687" s="71" t="s">
        <v>4469</v>
      </c>
      <c r="E19687" s="71">
        <v>9.754161036E9</v>
      </c>
      <c r="F19687" s="71">
        <v>0.0</v>
      </c>
      <c r="G19687" s="71" t="s">
        <v>220</v>
      </c>
      <c r="H19687" s="71">
        <v>11.0</v>
      </c>
      <c r="I19687" s="71">
        <v>40.0</v>
      </c>
      <c r="J19687" s="71">
        <v>4.4</v>
      </c>
      <c r="K19687" s="71">
        <v>5300.0</v>
      </c>
      <c r="L19687" s="71">
        <v>23320.0</v>
      </c>
      <c r="M19687" s="71">
        <v>23320.0</v>
      </c>
      <c r="N19687" s="71">
        <v>1320.0</v>
      </c>
      <c r="O19687" s="71">
        <v>22000.0</v>
      </c>
      <c r="P19687" s="71">
        <v>0.0</v>
      </c>
      <c r="Q19687" s="71">
        <v>0.0</v>
      </c>
      <c r="R19687" s="71">
        <v>22000.0</v>
      </c>
      <c r="S19687" s="71" t="s">
        <v>212</v>
      </c>
      <c r="T19687" s="71" t="s">
        <v>4417</v>
      </c>
    </row>
    <row r="19688">
      <c r="A19688" s="71" t="s">
        <v>77</v>
      </c>
      <c r="B19688" s="71">
        <v>6556.0</v>
      </c>
      <c r="C19688" s="71" t="s">
        <v>4468</v>
      </c>
      <c r="D19688" s="71" t="s">
        <v>4469</v>
      </c>
      <c r="E19688" s="71">
        <v>9.754161036E9</v>
      </c>
      <c r="T19688" s="71" t="s">
        <v>4417</v>
      </c>
    </row>
    <row r="19689">
      <c r="A19689" s="71" t="s">
        <v>77</v>
      </c>
      <c r="B19689" s="71">
        <v>6556.0</v>
      </c>
      <c r="C19689" s="71" t="s">
        <v>4468</v>
      </c>
      <c r="D19689" s="71" t="s">
        <v>4469</v>
      </c>
      <c r="E19689" s="71">
        <v>9.754161036E9</v>
      </c>
      <c r="T19689" s="71" t="s">
        <v>4417</v>
      </c>
    </row>
    <row r="19690">
      <c r="A19690" s="71" t="s">
        <v>77</v>
      </c>
      <c r="B19690" s="71">
        <v>6556.0</v>
      </c>
      <c r="C19690" s="71" t="s">
        <v>4468</v>
      </c>
      <c r="D19690" s="71" t="s">
        <v>4469</v>
      </c>
      <c r="E19690" s="71">
        <v>9.754161036E9</v>
      </c>
      <c r="T19690" s="71" t="s">
        <v>4417</v>
      </c>
    </row>
    <row r="19691">
      <c r="A19691" s="71" t="s">
        <v>77</v>
      </c>
      <c r="B19691" s="71">
        <v>6556.0</v>
      </c>
      <c r="C19691" s="71" t="s">
        <v>4468</v>
      </c>
      <c r="D19691" s="71" t="s">
        <v>4469</v>
      </c>
      <c r="E19691" s="71">
        <v>9.754161036E9</v>
      </c>
      <c r="T19691" s="71" t="s">
        <v>4417</v>
      </c>
    </row>
    <row r="19692">
      <c r="A19692" s="71" t="s">
        <v>47</v>
      </c>
      <c r="B19692" s="71">
        <v>17628.0</v>
      </c>
      <c r="C19692" s="71" t="s">
        <v>4467</v>
      </c>
      <c r="D19692" s="71" t="s">
        <v>4470</v>
      </c>
      <c r="E19692" s="71">
        <v>7.770804806E9</v>
      </c>
      <c r="F19692" s="71">
        <v>0.0</v>
      </c>
      <c r="G19692" s="71" t="s">
        <v>307</v>
      </c>
      <c r="H19692" s="71">
        <v>3.0</v>
      </c>
      <c r="I19692" s="71">
        <v>40.0</v>
      </c>
      <c r="J19692" s="71">
        <v>1.2</v>
      </c>
      <c r="K19692" s="71">
        <v>5500.0</v>
      </c>
      <c r="L19692" s="71">
        <v>6600.0</v>
      </c>
      <c r="M19692" s="71">
        <v>6600.0</v>
      </c>
      <c r="N19692" s="71">
        <v>0.0</v>
      </c>
      <c r="O19692" s="71">
        <v>6600.0</v>
      </c>
      <c r="P19692" s="71">
        <v>6600.0</v>
      </c>
      <c r="Q19692" s="71">
        <v>0.0</v>
      </c>
      <c r="R19692" s="71">
        <v>0.0</v>
      </c>
      <c r="S19692" s="71" t="s">
        <v>191</v>
      </c>
      <c r="T19692" s="71" t="s">
        <v>4417</v>
      </c>
    </row>
    <row r="19693">
      <c r="A19693" s="71" t="s">
        <v>47</v>
      </c>
      <c r="B19693" s="71">
        <v>17628.0</v>
      </c>
      <c r="C19693" s="71" t="s">
        <v>4467</v>
      </c>
      <c r="D19693" s="71" t="s">
        <v>4470</v>
      </c>
      <c r="E19693" s="71">
        <v>7.770804806E9</v>
      </c>
      <c r="T19693" s="71" t="s">
        <v>4417</v>
      </c>
    </row>
    <row r="19694">
      <c r="A19694" s="71" t="s">
        <v>47</v>
      </c>
      <c r="B19694" s="71">
        <v>17628.0</v>
      </c>
      <c r="C19694" s="71" t="s">
        <v>4467</v>
      </c>
      <c r="D19694" s="71" t="s">
        <v>4470</v>
      </c>
      <c r="E19694" s="71">
        <v>7.770804806E9</v>
      </c>
      <c r="T19694" s="71" t="s">
        <v>4417</v>
      </c>
    </row>
    <row r="19695">
      <c r="A19695" s="71" t="s">
        <v>47</v>
      </c>
      <c r="B19695" s="71">
        <v>17628.0</v>
      </c>
      <c r="C19695" s="71" t="s">
        <v>4467</v>
      </c>
      <c r="D19695" s="71" t="s">
        <v>4470</v>
      </c>
      <c r="E19695" s="71">
        <v>7.770804806E9</v>
      </c>
      <c r="T19695" s="71" t="s">
        <v>4417</v>
      </c>
    </row>
    <row r="19696">
      <c r="A19696" s="71" t="s">
        <v>47</v>
      </c>
      <c r="B19696" s="71">
        <v>17628.0</v>
      </c>
      <c r="C19696" s="71" t="s">
        <v>4467</v>
      </c>
      <c r="D19696" s="71" t="s">
        <v>4470</v>
      </c>
      <c r="E19696" s="71">
        <v>7.770804806E9</v>
      </c>
      <c r="T19696" s="71" t="s">
        <v>4417</v>
      </c>
    </row>
    <row r="19697">
      <c r="A19697" s="71" t="s">
        <v>77</v>
      </c>
      <c r="B19697" s="71">
        <v>6555.0</v>
      </c>
      <c r="C19697" s="71" t="s">
        <v>2948</v>
      </c>
      <c r="D19697" s="71" t="s">
        <v>4470</v>
      </c>
      <c r="E19697" s="71">
        <v>9.691529713E9</v>
      </c>
      <c r="F19697" s="71">
        <v>0.0</v>
      </c>
      <c r="G19697" s="71" t="s">
        <v>220</v>
      </c>
      <c r="H19697" s="71">
        <v>6.0</v>
      </c>
      <c r="I19697" s="71">
        <v>40.0</v>
      </c>
      <c r="J19697" s="71">
        <v>2.4</v>
      </c>
      <c r="K19697" s="71">
        <v>5300.0</v>
      </c>
      <c r="L19697" s="71">
        <v>12720.0</v>
      </c>
      <c r="M19697" s="71">
        <v>12720.0</v>
      </c>
      <c r="N19697" s="71">
        <v>0.0</v>
      </c>
      <c r="O19697" s="71">
        <v>12720.0</v>
      </c>
      <c r="P19697" s="71">
        <v>0.0</v>
      </c>
      <c r="Q19697" s="71">
        <v>12720.0</v>
      </c>
      <c r="R19697" s="71">
        <v>0.0</v>
      </c>
      <c r="S19697" s="71" t="s">
        <v>47</v>
      </c>
      <c r="T19697" s="71" t="s">
        <v>4417</v>
      </c>
    </row>
    <row r="19698">
      <c r="A19698" s="71" t="s">
        <v>77</v>
      </c>
      <c r="B19698" s="71">
        <v>6555.0</v>
      </c>
      <c r="C19698" s="71" t="s">
        <v>2948</v>
      </c>
      <c r="D19698" s="71" t="s">
        <v>4470</v>
      </c>
      <c r="E19698" s="71">
        <v>9.691529713E9</v>
      </c>
      <c r="T19698" s="71" t="s">
        <v>4417</v>
      </c>
    </row>
    <row r="19699">
      <c r="A19699" s="71" t="s">
        <v>77</v>
      </c>
      <c r="B19699" s="71">
        <v>6555.0</v>
      </c>
      <c r="C19699" s="71" t="s">
        <v>2948</v>
      </c>
      <c r="D19699" s="71" t="s">
        <v>4470</v>
      </c>
      <c r="E19699" s="71">
        <v>9.691529713E9</v>
      </c>
      <c r="T19699" s="71" t="s">
        <v>4417</v>
      </c>
    </row>
    <row r="19700">
      <c r="A19700" s="71" t="s">
        <v>77</v>
      </c>
      <c r="B19700" s="71">
        <v>6555.0</v>
      </c>
      <c r="C19700" s="71" t="s">
        <v>2948</v>
      </c>
      <c r="D19700" s="71" t="s">
        <v>4470</v>
      </c>
      <c r="E19700" s="71">
        <v>9.691529713E9</v>
      </c>
      <c r="T19700" s="71" t="s">
        <v>4417</v>
      </c>
    </row>
    <row r="19701">
      <c r="A19701" s="71" t="s">
        <v>77</v>
      </c>
      <c r="B19701" s="71">
        <v>6555.0</v>
      </c>
      <c r="C19701" s="71" t="s">
        <v>2948</v>
      </c>
      <c r="D19701" s="71" t="s">
        <v>4470</v>
      </c>
      <c r="E19701" s="71">
        <v>9.691529713E9</v>
      </c>
      <c r="T19701" s="71" t="s">
        <v>4417</v>
      </c>
    </row>
    <row r="19702">
      <c r="A19702" s="71" t="s">
        <v>47</v>
      </c>
      <c r="B19702" s="71">
        <v>17627.0</v>
      </c>
      <c r="C19702" s="71" t="s">
        <v>2948</v>
      </c>
      <c r="D19702" s="71" t="s">
        <v>4470</v>
      </c>
      <c r="E19702" s="71">
        <v>9.691529713E9</v>
      </c>
      <c r="F19702" s="71">
        <v>25920.0</v>
      </c>
      <c r="G19702" s="71" t="s">
        <v>1831</v>
      </c>
      <c r="H19702" s="71">
        <v>6.0</v>
      </c>
      <c r="I19702" s="71">
        <v>40.0</v>
      </c>
      <c r="J19702" s="71">
        <v>2.4</v>
      </c>
      <c r="K19702" s="71">
        <v>5500.0</v>
      </c>
      <c r="L19702" s="71">
        <v>13200.0</v>
      </c>
      <c r="M19702" s="71">
        <v>13200.0</v>
      </c>
      <c r="N19702" s="71">
        <v>0.0</v>
      </c>
      <c r="O19702" s="71">
        <v>13200.0</v>
      </c>
      <c r="P19702" s="71">
        <v>0.0</v>
      </c>
      <c r="Q19702" s="71">
        <v>13200.0</v>
      </c>
      <c r="R19702" s="71">
        <v>0.0</v>
      </c>
      <c r="S19702" s="71" t="s">
        <v>47</v>
      </c>
      <c r="T19702" s="71" t="s">
        <v>4417</v>
      </c>
    </row>
    <row r="19703">
      <c r="A19703" s="71" t="s">
        <v>47</v>
      </c>
      <c r="B19703" s="71">
        <v>17627.0</v>
      </c>
      <c r="C19703" s="71" t="s">
        <v>2948</v>
      </c>
      <c r="D19703" s="71" t="s">
        <v>4470</v>
      </c>
      <c r="E19703" s="71">
        <v>9.691529713E9</v>
      </c>
      <c r="T19703" s="71" t="s">
        <v>4417</v>
      </c>
    </row>
    <row r="19704">
      <c r="A19704" s="71" t="s">
        <v>47</v>
      </c>
      <c r="B19704" s="71">
        <v>17627.0</v>
      </c>
      <c r="C19704" s="71" t="s">
        <v>2948</v>
      </c>
      <c r="D19704" s="71" t="s">
        <v>4470</v>
      </c>
      <c r="E19704" s="71">
        <v>9.691529713E9</v>
      </c>
      <c r="T19704" s="71" t="s">
        <v>4417</v>
      </c>
    </row>
    <row r="19705">
      <c r="A19705" s="71" t="s">
        <v>47</v>
      </c>
      <c r="B19705" s="71">
        <v>17627.0</v>
      </c>
      <c r="C19705" s="71" t="s">
        <v>2948</v>
      </c>
      <c r="D19705" s="71" t="s">
        <v>4470</v>
      </c>
      <c r="E19705" s="71">
        <v>9.691529713E9</v>
      </c>
      <c r="T19705" s="71" t="s">
        <v>4417</v>
      </c>
    </row>
    <row r="19706">
      <c r="A19706" s="71" t="s">
        <v>47</v>
      </c>
      <c r="B19706" s="71">
        <v>17627.0</v>
      </c>
      <c r="C19706" s="71" t="s">
        <v>2948</v>
      </c>
      <c r="D19706" s="71" t="s">
        <v>4470</v>
      </c>
      <c r="E19706" s="71">
        <v>9.691529713E9</v>
      </c>
      <c r="T19706" s="71" t="s">
        <v>4417</v>
      </c>
    </row>
    <row r="19707">
      <c r="A19707" s="71" t="s">
        <v>47</v>
      </c>
      <c r="B19707" s="71">
        <v>17626.0</v>
      </c>
      <c r="C19707" s="71" t="s">
        <v>4471</v>
      </c>
      <c r="D19707" s="71" t="s">
        <v>3532</v>
      </c>
      <c r="E19707" s="71">
        <v>9.827595315E9</v>
      </c>
      <c r="F19707" s="71">
        <v>0.0</v>
      </c>
      <c r="G19707" s="71" t="s">
        <v>4123</v>
      </c>
      <c r="H19707" s="71">
        <v>4.0</v>
      </c>
      <c r="I19707" s="71">
        <v>40.0</v>
      </c>
      <c r="J19707" s="71">
        <v>1.6</v>
      </c>
      <c r="K19707" s="71">
        <v>5500.0</v>
      </c>
      <c r="L19707" s="71">
        <v>8800.0</v>
      </c>
      <c r="M19707" s="71">
        <v>8800.0</v>
      </c>
      <c r="N19707" s="71">
        <v>0.0</v>
      </c>
      <c r="O19707" s="71">
        <v>8800.0</v>
      </c>
      <c r="P19707" s="71">
        <v>0.0</v>
      </c>
      <c r="Q19707" s="71">
        <v>8800.0</v>
      </c>
      <c r="R19707" s="71">
        <v>0.0</v>
      </c>
      <c r="S19707" s="71" t="s">
        <v>47</v>
      </c>
      <c r="T19707" s="71" t="s">
        <v>4417</v>
      </c>
    </row>
    <row r="19708">
      <c r="A19708" s="71" t="s">
        <v>47</v>
      </c>
      <c r="B19708" s="71">
        <v>17626.0</v>
      </c>
      <c r="C19708" s="71" t="s">
        <v>4471</v>
      </c>
      <c r="D19708" s="71" t="s">
        <v>3532</v>
      </c>
      <c r="E19708" s="71">
        <v>9.827595315E9</v>
      </c>
      <c r="T19708" s="71" t="s">
        <v>4417</v>
      </c>
    </row>
    <row r="19709">
      <c r="A19709" s="71" t="s">
        <v>47</v>
      </c>
      <c r="B19709" s="71">
        <v>17626.0</v>
      </c>
      <c r="C19709" s="71" t="s">
        <v>4471</v>
      </c>
      <c r="D19709" s="71" t="s">
        <v>3532</v>
      </c>
      <c r="E19709" s="71">
        <v>9.827595315E9</v>
      </c>
      <c r="T19709" s="71" t="s">
        <v>4417</v>
      </c>
    </row>
    <row r="19710">
      <c r="A19710" s="71" t="s">
        <v>47</v>
      </c>
      <c r="B19710" s="71">
        <v>17626.0</v>
      </c>
      <c r="C19710" s="71" t="s">
        <v>4471</v>
      </c>
      <c r="D19710" s="71" t="s">
        <v>3532</v>
      </c>
      <c r="E19710" s="71">
        <v>9.827595315E9</v>
      </c>
      <c r="T19710" s="71" t="s">
        <v>4417</v>
      </c>
    </row>
    <row r="19711">
      <c r="A19711" s="71" t="s">
        <v>47</v>
      </c>
      <c r="B19711" s="71">
        <v>17626.0</v>
      </c>
      <c r="C19711" s="71" t="s">
        <v>4471</v>
      </c>
      <c r="D19711" s="71" t="s">
        <v>3532</v>
      </c>
      <c r="E19711" s="71">
        <v>9.827595315E9</v>
      </c>
      <c r="T19711" s="71" t="s">
        <v>4417</v>
      </c>
    </row>
    <row r="19712">
      <c r="A19712" s="71" t="s">
        <v>77</v>
      </c>
      <c r="B19712" s="71">
        <v>6554.0</v>
      </c>
      <c r="C19712" s="71" t="s">
        <v>4472</v>
      </c>
      <c r="D19712" s="71" t="s">
        <v>1394</v>
      </c>
      <c r="E19712" s="71">
        <v>9.424683321E9</v>
      </c>
      <c r="F19712" s="71">
        <v>10920.0</v>
      </c>
      <c r="G19712" s="71" t="s">
        <v>610</v>
      </c>
      <c r="H19712" s="71">
        <v>1.0</v>
      </c>
      <c r="I19712" s="71">
        <v>40.0</v>
      </c>
      <c r="J19712" s="71">
        <v>0.4</v>
      </c>
      <c r="K19712" s="71">
        <v>5300.0</v>
      </c>
      <c r="L19712" s="71">
        <v>2120.0</v>
      </c>
      <c r="M19712" s="71">
        <v>2120.0</v>
      </c>
      <c r="N19712" s="71">
        <v>0.0</v>
      </c>
      <c r="O19712" s="71">
        <v>2120.0</v>
      </c>
      <c r="P19712" s="71">
        <v>2120.0</v>
      </c>
      <c r="Q19712" s="71">
        <v>0.0</v>
      </c>
      <c r="R19712" s="71">
        <v>0.0</v>
      </c>
      <c r="S19712" s="71" t="s">
        <v>191</v>
      </c>
      <c r="T19712" s="71" t="s">
        <v>4417</v>
      </c>
    </row>
    <row r="19713">
      <c r="A19713" s="71" t="s">
        <v>77</v>
      </c>
      <c r="B19713" s="71">
        <v>6554.0</v>
      </c>
      <c r="C19713" s="71" t="s">
        <v>4472</v>
      </c>
      <c r="D19713" s="71" t="s">
        <v>1394</v>
      </c>
      <c r="E19713" s="71">
        <v>9.424683321E9</v>
      </c>
      <c r="T19713" s="71" t="s">
        <v>4417</v>
      </c>
    </row>
    <row r="19714">
      <c r="A19714" s="71" t="s">
        <v>77</v>
      </c>
      <c r="B19714" s="71">
        <v>6554.0</v>
      </c>
      <c r="C19714" s="71" t="s">
        <v>4472</v>
      </c>
      <c r="D19714" s="71" t="s">
        <v>1394</v>
      </c>
      <c r="E19714" s="71">
        <v>9.424683321E9</v>
      </c>
      <c r="T19714" s="71" t="s">
        <v>4417</v>
      </c>
    </row>
    <row r="19715">
      <c r="A19715" s="71" t="s">
        <v>77</v>
      </c>
      <c r="B19715" s="71">
        <v>6554.0</v>
      </c>
      <c r="C19715" s="71" t="s">
        <v>4472</v>
      </c>
      <c r="D19715" s="71" t="s">
        <v>1394</v>
      </c>
      <c r="E19715" s="71">
        <v>9.424683321E9</v>
      </c>
      <c r="T19715" s="71" t="s">
        <v>4417</v>
      </c>
    </row>
    <row r="19716">
      <c r="A19716" s="71" t="s">
        <v>77</v>
      </c>
      <c r="B19716" s="71">
        <v>6554.0</v>
      </c>
      <c r="C19716" s="71" t="s">
        <v>4472</v>
      </c>
      <c r="D19716" s="71" t="s">
        <v>1394</v>
      </c>
      <c r="E19716" s="71">
        <v>9.424683321E9</v>
      </c>
      <c r="T19716" s="71" t="s">
        <v>4417</v>
      </c>
    </row>
    <row r="19717">
      <c r="A19717" s="71" t="s">
        <v>47</v>
      </c>
      <c r="B19717" s="71">
        <v>17625.0</v>
      </c>
      <c r="C19717" s="71" t="s">
        <v>4472</v>
      </c>
      <c r="D19717" s="71" t="s">
        <v>1394</v>
      </c>
      <c r="E19717" s="71">
        <v>9.424683321E9</v>
      </c>
      <c r="F19717" s="71">
        <v>10920.0</v>
      </c>
      <c r="G19717" s="71" t="s">
        <v>1831</v>
      </c>
      <c r="H19717" s="71">
        <v>4.0</v>
      </c>
      <c r="I19717" s="71">
        <v>40.0</v>
      </c>
      <c r="J19717" s="71">
        <v>1.6</v>
      </c>
      <c r="K19717" s="71">
        <v>5500.0</v>
      </c>
      <c r="L19717" s="71">
        <v>8800.0</v>
      </c>
      <c r="M19717" s="71">
        <v>8800.0</v>
      </c>
      <c r="N19717" s="71">
        <v>0.0</v>
      </c>
      <c r="O19717" s="71">
        <v>8800.0</v>
      </c>
      <c r="P19717" s="71">
        <v>8800.0</v>
      </c>
      <c r="Q19717" s="71">
        <v>0.0</v>
      </c>
      <c r="R19717" s="71">
        <v>0.0</v>
      </c>
      <c r="S19717" s="71" t="s">
        <v>191</v>
      </c>
      <c r="T19717" s="71" t="s">
        <v>4417</v>
      </c>
    </row>
    <row r="19718">
      <c r="A19718" s="71" t="s">
        <v>47</v>
      </c>
      <c r="B19718" s="71">
        <v>17625.0</v>
      </c>
      <c r="C19718" s="71" t="s">
        <v>4472</v>
      </c>
      <c r="D19718" s="71" t="s">
        <v>1394</v>
      </c>
      <c r="E19718" s="71">
        <v>9.424683321E9</v>
      </c>
      <c r="T19718" s="71" t="s">
        <v>4417</v>
      </c>
    </row>
    <row r="19719">
      <c r="A19719" s="71" t="s">
        <v>47</v>
      </c>
      <c r="B19719" s="71">
        <v>17625.0</v>
      </c>
      <c r="C19719" s="71" t="s">
        <v>4472</v>
      </c>
      <c r="D19719" s="71" t="s">
        <v>1394</v>
      </c>
      <c r="E19719" s="71">
        <v>9.424683321E9</v>
      </c>
      <c r="T19719" s="71" t="s">
        <v>4417</v>
      </c>
    </row>
    <row r="19720">
      <c r="A19720" s="71" t="s">
        <v>47</v>
      </c>
      <c r="B19720" s="71">
        <v>17625.0</v>
      </c>
      <c r="C19720" s="71" t="s">
        <v>4472</v>
      </c>
      <c r="D19720" s="71" t="s">
        <v>1394</v>
      </c>
      <c r="E19720" s="71">
        <v>9.424683321E9</v>
      </c>
      <c r="T19720" s="71" t="s">
        <v>4417</v>
      </c>
    </row>
    <row r="19721">
      <c r="A19721" s="71" t="s">
        <v>47</v>
      </c>
      <c r="B19721" s="71">
        <v>17625.0</v>
      </c>
      <c r="C19721" s="71" t="s">
        <v>4472</v>
      </c>
      <c r="D19721" s="71" t="s">
        <v>1394</v>
      </c>
      <c r="E19721" s="71">
        <v>9.424683321E9</v>
      </c>
      <c r="T19721" s="71" t="s">
        <v>4417</v>
      </c>
    </row>
    <row r="19722">
      <c r="A19722" s="71" t="s">
        <v>77</v>
      </c>
      <c r="B19722" s="71">
        <v>6553.0</v>
      </c>
      <c r="C19722" s="71" t="s">
        <v>4473</v>
      </c>
      <c r="D19722" s="71" t="s">
        <v>4474</v>
      </c>
      <c r="E19722" s="71">
        <v>7.56609434E9</v>
      </c>
      <c r="F19722" s="71">
        <v>0.0</v>
      </c>
      <c r="G19722" s="71" t="s">
        <v>610</v>
      </c>
      <c r="H19722" s="71">
        <v>1.0</v>
      </c>
      <c r="I19722" s="71">
        <v>40.0</v>
      </c>
      <c r="J19722" s="71">
        <v>0.4</v>
      </c>
      <c r="K19722" s="71">
        <v>5300.0</v>
      </c>
      <c r="L19722" s="71">
        <v>2120.0</v>
      </c>
      <c r="M19722" s="71">
        <v>2120.0</v>
      </c>
      <c r="N19722" s="71">
        <v>0.0</v>
      </c>
      <c r="O19722" s="71">
        <v>2120.0</v>
      </c>
      <c r="P19722" s="71">
        <v>0.0</v>
      </c>
      <c r="Q19722" s="71">
        <v>2120.0</v>
      </c>
      <c r="R19722" s="71">
        <v>0.0</v>
      </c>
      <c r="S19722" s="71" t="s">
        <v>47</v>
      </c>
      <c r="T19722" s="71" t="s">
        <v>4417</v>
      </c>
    </row>
    <row r="19723">
      <c r="A19723" s="71" t="s">
        <v>77</v>
      </c>
      <c r="B19723" s="71">
        <v>6553.0</v>
      </c>
      <c r="C19723" s="71" t="s">
        <v>4473</v>
      </c>
      <c r="D19723" s="71" t="s">
        <v>4474</v>
      </c>
      <c r="E19723" s="71">
        <v>7.56609434E9</v>
      </c>
      <c r="T19723" s="71" t="s">
        <v>4417</v>
      </c>
    </row>
    <row r="19724">
      <c r="A19724" s="71" t="s">
        <v>77</v>
      </c>
      <c r="B19724" s="71">
        <v>6553.0</v>
      </c>
      <c r="C19724" s="71" t="s">
        <v>4473</v>
      </c>
      <c r="D19724" s="71" t="s">
        <v>4474</v>
      </c>
      <c r="E19724" s="71">
        <v>7.56609434E9</v>
      </c>
      <c r="T19724" s="71" t="s">
        <v>4417</v>
      </c>
    </row>
    <row r="19725">
      <c r="A19725" s="71" t="s">
        <v>77</v>
      </c>
      <c r="B19725" s="71">
        <v>6553.0</v>
      </c>
      <c r="C19725" s="71" t="s">
        <v>4473</v>
      </c>
      <c r="D19725" s="71" t="s">
        <v>4474</v>
      </c>
      <c r="E19725" s="71">
        <v>7.56609434E9</v>
      </c>
      <c r="T19725" s="71" t="s">
        <v>4417</v>
      </c>
    </row>
    <row r="19726">
      <c r="A19726" s="71" t="s">
        <v>77</v>
      </c>
      <c r="B19726" s="71">
        <v>6553.0</v>
      </c>
      <c r="C19726" s="71" t="s">
        <v>4473</v>
      </c>
      <c r="D19726" s="71" t="s">
        <v>4474</v>
      </c>
      <c r="E19726" s="71">
        <v>7.56609434E9</v>
      </c>
      <c r="T19726" s="71" t="s">
        <v>4417</v>
      </c>
    </row>
    <row r="19727">
      <c r="A19727" s="71" t="s">
        <v>47</v>
      </c>
      <c r="B19727" s="71">
        <v>17624.0</v>
      </c>
      <c r="C19727" s="71" t="s">
        <v>4473</v>
      </c>
      <c r="D19727" s="71" t="s">
        <v>4474</v>
      </c>
      <c r="E19727" s="71">
        <v>7.56609434E9</v>
      </c>
      <c r="F19727" s="71">
        <v>4320.0</v>
      </c>
      <c r="G19727" s="71" t="s">
        <v>84</v>
      </c>
      <c r="H19727" s="71">
        <v>1.0</v>
      </c>
      <c r="I19727" s="71">
        <v>40.0</v>
      </c>
      <c r="J19727" s="71">
        <v>0.4</v>
      </c>
      <c r="K19727" s="71">
        <v>5500.0</v>
      </c>
      <c r="L19727" s="71">
        <v>2200.0</v>
      </c>
      <c r="M19727" s="71">
        <v>2200.0</v>
      </c>
      <c r="N19727" s="71">
        <v>0.0</v>
      </c>
      <c r="O19727" s="71">
        <v>2200.0</v>
      </c>
      <c r="P19727" s="71">
        <v>0.0</v>
      </c>
      <c r="Q19727" s="71">
        <v>2200.0</v>
      </c>
      <c r="R19727" s="71">
        <v>0.0</v>
      </c>
      <c r="S19727" s="71" t="s">
        <v>47</v>
      </c>
      <c r="T19727" s="71" t="s">
        <v>4417</v>
      </c>
    </row>
    <row r="19728">
      <c r="A19728" s="71" t="s">
        <v>47</v>
      </c>
      <c r="B19728" s="71">
        <v>17624.0</v>
      </c>
      <c r="C19728" s="71" t="s">
        <v>4473</v>
      </c>
      <c r="D19728" s="71" t="s">
        <v>4474</v>
      </c>
      <c r="E19728" s="71">
        <v>7.56609434E9</v>
      </c>
      <c r="T19728" s="71" t="s">
        <v>4417</v>
      </c>
    </row>
    <row r="19729">
      <c r="A19729" s="71" t="s">
        <v>47</v>
      </c>
      <c r="B19729" s="71">
        <v>17624.0</v>
      </c>
      <c r="C19729" s="71" t="s">
        <v>4473</v>
      </c>
      <c r="D19729" s="71" t="s">
        <v>4474</v>
      </c>
      <c r="E19729" s="71">
        <v>7.56609434E9</v>
      </c>
      <c r="T19729" s="71" t="s">
        <v>4417</v>
      </c>
    </row>
    <row r="19730">
      <c r="A19730" s="71" t="s">
        <v>47</v>
      </c>
      <c r="B19730" s="71">
        <v>17624.0</v>
      </c>
      <c r="C19730" s="71" t="s">
        <v>4473</v>
      </c>
      <c r="D19730" s="71" t="s">
        <v>4474</v>
      </c>
      <c r="E19730" s="71">
        <v>7.56609434E9</v>
      </c>
      <c r="T19730" s="71" t="s">
        <v>4417</v>
      </c>
    </row>
    <row r="19731">
      <c r="A19731" s="71" t="s">
        <v>47</v>
      </c>
      <c r="B19731" s="71">
        <v>17624.0</v>
      </c>
      <c r="C19731" s="71" t="s">
        <v>4473</v>
      </c>
      <c r="D19731" s="71" t="s">
        <v>4474</v>
      </c>
      <c r="E19731" s="71">
        <v>7.56609434E9</v>
      </c>
      <c r="T19731" s="71" t="s">
        <v>4417</v>
      </c>
    </row>
    <row r="19732">
      <c r="A19732" s="71" t="s">
        <v>47</v>
      </c>
      <c r="B19732" s="71">
        <v>17623.0</v>
      </c>
      <c r="C19732" s="71" t="s">
        <v>2539</v>
      </c>
      <c r="D19732" s="71" t="s">
        <v>4475</v>
      </c>
      <c r="E19732" s="71">
        <v>8.462815031E9</v>
      </c>
      <c r="F19732" s="71">
        <v>0.0</v>
      </c>
      <c r="G19732" s="71" t="s">
        <v>1831</v>
      </c>
      <c r="H19732" s="71">
        <v>1.0</v>
      </c>
      <c r="I19732" s="71">
        <v>40.0</v>
      </c>
      <c r="J19732" s="71">
        <v>0.4</v>
      </c>
      <c r="K19732" s="71">
        <v>5500.0</v>
      </c>
      <c r="L19732" s="71">
        <v>2200.0</v>
      </c>
      <c r="M19732" s="71">
        <v>2200.0</v>
      </c>
      <c r="N19732" s="71">
        <v>0.0</v>
      </c>
      <c r="O19732" s="71">
        <v>2200.0</v>
      </c>
      <c r="P19732" s="71">
        <v>2200.0</v>
      </c>
      <c r="Q19732" s="71">
        <v>0.0</v>
      </c>
      <c r="R19732" s="71">
        <v>0.0</v>
      </c>
      <c r="S19732" s="71" t="s">
        <v>191</v>
      </c>
      <c r="T19732" s="71" t="s">
        <v>4417</v>
      </c>
    </row>
    <row r="19733">
      <c r="A19733" s="71" t="s">
        <v>47</v>
      </c>
      <c r="B19733" s="71">
        <v>17623.0</v>
      </c>
      <c r="C19733" s="71" t="s">
        <v>2539</v>
      </c>
      <c r="D19733" s="71" t="s">
        <v>4475</v>
      </c>
      <c r="E19733" s="71">
        <v>8.462815031E9</v>
      </c>
      <c r="T19733" s="71" t="s">
        <v>4417</v>
      </c>
    </row>
    <row r="19734">
      <c r="A19734" s="71" t="s">
        <v>47</v>
      </c>
      <c r="B19734" s="71">
        <v>17623.0</v>
      </c>
      <c r="C19734" s="71" t="s">
        <v>2539</v>
      </c>
      <c r="D19734" s="71" t="s">
        <v>4475</v>
      </c>
      <c r="E19734" s="71">
        <v>8.462815031E9</v>
      </c>
      <c r="T19734" s="71" t="s">
        <v>4417</v>
      </c>
    </row>
    <row r="19735">
      <c r="A19735" s="71" t="s">
        <v>47</v>
      </c>
      <c r="B19735" s="71">
        <v>17623.0</v>
      </c>
      <c r="C19735" s="71" t="s">
        <v>2539</v>
      </c>
      <c r="D19735" s="71" t="s">
        <v>4475</v>
      </c>
      <c r="E19735" s="71">
        <v>8.462815031E9</v>
      </c>
      <c r="T19735" s="71" t="s">
        <v>4417</v>
      </c>
    </row>
    <row r="19736">
      <c r="A19736" s="71" t="s">
        <v>47</v>
      </c>
      <c r="B19736" s="71">
        <v>17623.0</v>
      </c>
      <c r="C19736" s="71" t="s">
        <v>2539</v>
      </c>
      <c r="D19736" s="71" t="s">
        <v>4475</v>
      </c>
      <c r="E19736" s="71">
        <v>8.462815031E9</v>
      </c>
      <c r="T19736" s="71" t="s">
        <v>4417</v>
      </c>
    </row>
    <row r="19737">
      <c r="A19737" s="71" t="s">
        <v>47</v>
      </c>
      <c r="B19737" s="71">
        <v>17622.0</v>
      </c>
      <c r="C19737" s="71" t="s">
        <v>844</v>
      </c>
      <c r="D19737" s="71" t="s">
        <v>4475</v>
      </c>
      <c r="E19737" s="71">
        <v>6.265511621E9</v>
      </c>
      <c r="F19737" s="71">
        <v>0.0</v>
      </c>
      <c r="G19737" s="71" t="s">
        <v>84</v>
      </c>
      <c r="H19737" s="71">
        <v>2.0</v>
      </c>
      <c r="I19737" s="71">
        <v>40.0</v>
      </c>
      <c r="J19737" s="71">
        <v>0.8</v>
      </c>
      <c r="K19737" s="71">
        <v>5500.0</v>
      </c>
      <c r="L19737" s="71">
        <v>4400.0</v>
      </c>
      <c r="M19737" s="71">
        <v>4400.0</v>
      </c>
      <c r="N19737" s="71">
        <v>0.0</v>
      </c>
      <c r="O19737" s="71">
        <v>4400.0</v>
      </c>
      <c r="P19737" s="71">
        <v>0.0</v>
      </c>
      <c r="Q19737" s="71">
        <v>4400.0</v>
      </c>
      <c r="R19737" s="71">
        <v>0.0</v>
      </c>
      <c r="S19737" s="71" t="s">
        <v>47</v>
      </c>
      <c r="T19737" s="71" t="s">
        <v>4417</v>
      </c>
    </row>
    <row r="19738">
      <c r="A19738" s="71" t="s">
        <v>47</v>
      </c>
      <c r="B19738" s="71">
        <v>17622.0</v>
      </c>
      <c r="C19738" s="71" t="s">
        <v>844</v>
      </c>
      <c r="D19738" s="71" t="s">
        <v>4475</v>
      </c>
      <c r="E19738" s="71">
        <v>6.265511621E9</v>
      </c>
      <c r="T19738" s="71" t="s">
        <v>4417</v>
      </c>
    </row>
    <row r="19739">
      <c r="A19739" s="71" t="s">
        <v>47</v>
      </c>
      <c r="B19739" s="71">
        <v>17622.0</v>
      </c>
      <c r="C19739" s="71" t="s">
        <v>844</v>
      </c>
      <c r="D19739" s="71" t="s">
        <v>4475</v>
      </c>
      <c r="E19739" s="71">
        <v>6.265511621E9</v>
      </c>
      <c r="T19739" s="71" t="s">
        <v>4417</v>
      </c>
    </row>
    <row r="19740">
      <c r="A19740" s="71" t="s">
        <v>47</v>
      </c>
      <c r="B19740" s="71">
        <v>17622.0</v>
      </c>
      <c r="C19740" s="71" t="s">
        <v>844</v>
      </c>
      <c r="D19740" s="71" t="s">
        <v>4475</v>
      </c>
      <c r="E19740" s="71">
        <v>6.265511621E9</v>
      </c>
      <c r="T19740" s="71" t="s">
        <v>4417</v>
      </c>
    </row>
    <row r="19741">
      <c r="A19741" s="71" t="s">
        <v>47</v>
      </c>
      <c r="B19741" s="71">
        <v>17622.0</v>
      </c>
      <c r="C19741" s="71" t="s">
        <v>844</v>
      </c>
      <c r="D19741" s="71" t="s">
        <v>4475</v>
      </c>
      <c r="E19741" s="71">
        <v>6.265511621E9</v>
      </c>
      <c r="T19741" s="71" t="s">
        <v>4417</v>
      </c>
    </row>
    <row r="19742">
      <c r="A19742" s="71" t="s">
        <v>77</v>
      </c>
      <c r="B19742" s="71">
        <v>6552.0</v>
      </c>
      <c r="C19742" s="71" t="s">
        <v>4476</v>
      </c>
      <c r="D19742" s="71" t="s">
        <v>4477</v>
      </c>
      <c r="E19742" s="71">
        <v>9.589904491E9</v>
      </c>
      <c r="F19742" s="71">
        <v>0.0</v>
      </c>
      <c r="G19742" s="71" t="s">
        <v>243</v>
      </c>
      <c r="H19742" s="71">
        <v>1.0</v>
      </c>
      <c r="I19742" s="71">
        <v>40.0</v>
      </c>
      <c r="J19742" s="71">
        <v>0.4</v>
      </c>
      <c r="K19742" s="71">
        <v>5300.0</v>
      </c>
      <c r="L19742" s="71">
        <v>2120.0</v>
      </c>
      <c r="M19742" s="71">
        <v>2120.0</v>
      </c>
      <c r="N19742" s="71">
        <v>0.0</v>
      </c>
      <c r="O19742" s="71">
        <v>2120.0</v>
      </c>
      <c r="P19742" s="71">
        <v>1200.0</v>
      </c>
      <c r="Q19742" s="71">
        <v>920.0</v>
      </c>
      <c r="R19742" s="71">
        <v>0.0</v>
      </c>
      <c r="S19742" s="71" t="s">
        <v>191</v>
      </c>
      <c r="T19742" s="71" t="s">
        <v>4417</v>
      </c>
    </row>
    <row r="19743">
      <c r="A19743" s="71" t="s">
        <v>77</v>
      </c>
      <c r="B19743" s="71">
        <v>6552.0</v>
      </c>
      <c r="C19743" s="71" t="s">
        <v>4476</v>
      </c>
      <c r="D19743" s="71" t="s">
        <v>4477</v>
      </c>
      <c r="E19743" s="71">
        <v>9.589904491E9</v>
      </c>
      <c r="T19743" s="71" t="s">
        <v>4417</v>
      </c>
    </row>
    <row r="19744">
      <c r="A19744" s="71" t="s">
        <v>77</v>
      </c>
      <c r="B19744" s="71">
        <v>6552.0</v>
      </c>
      <c r="C19744" s="71" t="s">
        <v>4476</v>
      </c>
      <c r="D19744" s="71" t="s">
        <v>4477</v>
      </c>
      <c r="E19744" s="71">
        <v>9.589904491E9</v>
      </c>
      <c r="T19744" s="71" t="s">
        <v>4417</v>
      </c>
    </row>
    <row r="19745">
      <c r="A19745" s="71" t="s">
        <v>77</v>
      </c>
      <c r="B19745" s="71">
        <v>6552.0</v>
      </c>
      <c r="C19745" s="71" t="s">
        <v>4476</v>
      </c>
      <c r="D19745" s="71" t="s">
        <v>4477</v>
      </c>
      <c r="E19745" s="71">
        <v>9.589904491E9</v>
      </c>
      <c r="T19745" s="71" t="s">
        <v>4417</v>
      </c>
    </row>
    <row r="19746">
      <c r="A19746" s="71" t="s">
        <v>77</v>
      </c>
      <c r="B19746" s="71">
        <v>6552.0</v>
      </c>
      <c r="C19746" s="71" t="s">
        <v>4476</v>
      </c>
      <c r="D19746" s="71" t="s">
        <v>4477</v>
      </c>
      <c r="E19746" s="71">
        <v>9.589904491E9</v>
      </c>
      <c r="T19746" s="71" t="s">
        <v>4417</v>
      </c>
    </row>
    <row r="19747">
      <c r="A19747" s="71" t="s">
        <v>77</v>
      </c>
      <c r="B19747" s="71">
        <v>6551.0</v>
      </c>
      <c r="C19747" s="71" t="s">
        <v>4478</v>
      </c>
      <c r="D19747" s="71" t="s">
        <v>4477</v>
      </c>
      <c r="E19747" s="71">
        <v>9.589904491E9</v>
      </c>
      <c r="F19747" s="71">
        <v>0.0</v>
      </c>
      <c r="G19747" s="71" t="s">
        <v>1974</v>
      </c>
      <c r="H19747" s="71">
        <v>3.0</v>
      </c>
      <c r="I19747" s="71">
        <v>40.0</v>
      </c>
      <c r="J19747" s="71">
        <v>1.2</v>
      </c>
      <c r="K19747" s="71">
        <v>5300.0</v>
      </c>
      <c r="L19747" s="71">
        <v>6360.0</v>
      </c>
      <c r="M19747" s="71">
        <v>10600.0</v>
      </c>
      <c r="N19747" s="71">
        <v>0.0</v>
      </c>
      <c r="O19747" s="71">
        <v>10600.0</v>
      </c>
      <c r="P19747" s="71">
        <v>10600.0</v>
      </c>
      <c r="Q19747" s="71">
        <v>0.0</v>
      </c>
      <c r="R19747" s="71">
        <v>0.0</v>
      </c>
      <c r="S19747" s="71" t="s">
        <v>191</v>
      </c>
      <c r="T19747" s="71" t="s">
        <v>4417</v>
      </c>
    </row>
    <row r="19748">
      <c r="A19748" s="71" t="s">
        <v>77</v>
      </c>
      <c r="B19748" s="71">
        <v>6551.0</v>
      </c>
      <c r="C19748" s="71" t="s">
        <v>4478</v>
      </c>
      <c r="D19748" s="71" t="s">
        <v>4477</v>
      </c>
      <c r="E19748" s="71">
        <v>9.589904491E9</v>
      </c>
      <c r="G19748" s="71" t="s">
        <v>243</v>
      </c>
      <c r="H19748" s="71">
        <v>2.0</v>
      </c>
      <c r="I19748" s="71">
        <v>40.0</v>
      </c>
      <c r="J19748" s="71">
        <v>0.8</v>
      </c>
      <c r="K19748" s="71">
        <v>5300.0</v>
      </c>
      <c r="L19748" s="71">
        <v>4240.0</v>
      </c>
      <c r="T19748" s="71" t="s">
        <v>4417</v>
      </c>
    </row>
    <row r="19749">
      <c r="A19749" s="71" t="s">
        <v>77</v>
      </c>
      <c r="B19749" s="71">
        <v>6551.0</v>
      </c>
      <c r="C19749" s="71" t="s">
        <v>4478</v>
      </c>
      <c r="D19749" s="71" t="s">
        <v>4477</v>
      </c>
      <c r="E19749" s="71">
        <v>9.589904491E9</v>
      </c>
      <c r="T19749" s="71" t="s">
        <v>4417</v>
      </c>
    </row>
    <row r="19750">
      <c r="A19750" s="71" t="s">
        <v>77</v>
      </c>
      <c r="B19750" s="71">
        <v>6551.0</v>
      </c>
      <c r="C19750" s="71" t="s">
        <v>4478</v>
      </c>
      <c r="D19750" s="71" t="s">
        <v>4477</v>
      </c>
      <c r="E19750" s="71">
        <v>9.589904491E9</v>
      </c>
      <c r="T19750" s="71" t="s">
        <v>4417</v>
      </c>
    </row>
    <row r="19751">
      <c r="A19751" s="71" t="s">
        <v>77</v>
      </c>
      <c r="B19751" s="71">
        <v>6551.0</v>
      </c>
      <c r="C19751" s="71" t="s">
        <v>4478</v>
      </c>
      <c r="D19751" s="71" t="s">
        <v>4477</v>
      </c>
      <c r="E19751" s="71">
        <v>9.589904491E9</v>
      </c>
      <c r="T19751" s="71" t="s">
        <v>4417</v>
      </c>
    </row>
    <row r="19752">
      <c r="A19752" s="71" t="s">
        <v>47</v>
      </c>
      <c r="B19752" s="71">
        <v>17621.0</v>
      </c>
      <c r="C19752" s="71" t="s">
        <v>2885</v>
      </c>
      <c r="D19752" s="71" t="s">
        <v>4477</v>
      </c>
      <c r="E19752" s="71">
        <v>9.589904491E9</v>
      </c>
      <c r="F19752" s="71">
        <v>0.0</v>
      </c>
      <c r="G19752" s="71" t="s">
        <v>1831</v>
      </c>
      <c r="H19752" s="71">
        <v>2.0</v>
      </c>
      <c r="I19752" s="71">
        <v>40.0</v>
      </c>
      <c r="J19752" s="71">
        <v>0.8</v>
      </c>
      <c r="K19752" s="71">
        <v>5500.0</v>
      </c>
      <c r="L19752" s="71">
        <v>4400.0</v>
      </c>
      <c r="M19752" s="71">
        <v>4400.0</v>
      </c>
      <c r="N19752" s="71">
        <v>0.0</v>
      </c>
      <c r="O19752" s="71">
        <v>4400.0</v>
      </c>
      <c r="P19752" s="71">
        <v>4400.0</v>
      </c>
      <c r="Q19752" s="71">
        <v>0.0</v>
      </c>
      <c r="R19752" s="71">
        <v>0.0</v>
      </c>
      <c r="S19752" s="71" t="s">
        <v>191</v>
      </c>
      <c r="T19752" s="71" t="s">
        <v>4417</v>
      </c>
    </row>
    <row r="19753">
      <c r="A19753" s="71" t="s">
        <v>47</v>
      </c>
      <c r="B19753" s="71">
        <v>17621.0</v>
      </c>
      <c r="C19753" s="71" t="s">
        <v>2885</v>
      </c>
      <c r="D19753" s="71" t="s">
        <v>4477</v>
      </c>
      <c r="E19753" s="71">
        <v>9.589904491E9</v>
      </c>
      <c r="T19753" s="71" t="s">
        <v>4417</v>
      </c>
    </row>
    <row r="19754">
      <c r="A19754" s="71" t="s">
        <v>47</v>
      </c>
      <c r="B19754" s="71">
        <v>17621.0</v>
      </c>
      <c r="C19754" s="71" t="s">
        <v>2885</v>
      </c>
      <c r="D19754" s="71" t="s">
        <v>4477</v>
      </c>
      <c r="E19754" s="71">
        <v>9.589904491E9</v>
      </c>
      <c r="T19754" s="71" t="s">
        <v>4417</v>
      </c>
    </row>
    <row r="19755">
      <c r="A19755" s="71" t="s">
        <v>47</v>
      </c>
      <c r="B19755" s="71">
        <v>17621.0</v>
      </c>
      <c r="C19755" s="71" t="s">
        <v>2885</v>
      </c>
      <c r="D19755" s="71" t="s">
        <v>4477</v>
      </c>
      <c r="E19755" s="71">
        <v>9.589904491E9</v>
      </c>
      <c r="T19755" s="71" t="s">
        <v>4417</v>
      </c>
    </row>
    <row r="19756">
      <c r="A19756" s="71" t="s">
        <v>47</v>
      </c>
      <c r="B19756" s="71">
        <v>17621.0</v>
      </c>
      <c r="C19756" s="71" t="s">
        <v>2885</v>
      </c>
      <c r="D19756" s="71" t="s">
        <v>4477</v>
      </c>
      <c r="E19756" s="71">
        <v>9.589904491E9</v>
      </c>
      <c r="T19756" s="71" t="s">
        <v>4417</v>
      </c>
    </row>
    <row r="19757">
      <c r="A19757" s="71" t="s">
        <v>47</v>
      </c>
      <c r="B19757" s="71">
        <v>17620.0</v>
      </c>
      <c r="C19757" s="71" t="s">
        <v>4479</v>
      </c>
      <c r="D19757" s="71" t="s">
        <v>4477</v>
      </c>
      <c r="E19757" s="71">
        <v>9.589904491E9</v>
      </c>
      <c r="F19757" s="71">
        <v>0.0</v>
      </c>
      <c r="G19757" s="71" t="s">
        <v>1831</v>
      </c>
      <c r="H19757" s="71">
        <v>4.0</v>
      </c>
      <c r="I19757" s="71">
        <v>40.0</v>
      </c>
      <c r="J19757" s="71">
        <v>1.6</v>
      </c>
      <c r="K19757" s="71">
        <v>5500.0</v>
      </c>
      <c r="L19757" s="71">
        <v>8800.0</v>
      </c>
      <c r="M19757" s="71">
        <v>8800.0</v>
      </c>
      <c r="N19757" s="71">
        <v>0.0</v>
      </c>
      <c r="O19757" s="71">
        <v>8800.0</v>
      </c>
      <c r="P19757" s="71">
        <v>0.0</v>
      </c>
      <c r="Q19757" s="71">
        <v>8800.0</v>
      </c>
      <c r="R19757" s="71">
        <v>0.0</v>
      </c>
      <c r="S19757" s="71" t="s">
        <v>47</v>
      </c>
      <c r="T19757" s="71" t="s">
        <v>4417</v>
      </c>
    </row>
    <row r="19758">
      <c r="A19758" s="71" t="s">
        <v>47</v>
      </c>
      <c r="B19758" s="71">
        <v>17620.0</v>
      </c>
      <c r="C19758" s="71" t="s">
        <v>4479</v>
      </c>
      <c r="D19758" s="71" t="s">
        <v>4477</v>
      </c>
      <c r="E19758" s="71">
        <v>9.589904491E9</v>
      </c>
      <c r="T19758" s="71" t="s">
        <v>4417</v>
      </c>
    </row>
    <row r="19759">
      <c r="A19759" s="71" t="s">
        <v>47</v>
      </c>
      <c r="B19759" s="71">
        <v>17620.0</v>
      </c>
      <c r="C19759" s="71" t="s">
        <v>4479</v>
      </c>
      <c r="D19759" s="71" t="s">
        <v>4477</v>
      </c>
      <c r="E19759" s="71">
        <v>9.589904491E9</v>
      </c>
      <c r="T19759" s="71" t="s">
        <v>4417</v>
      </c>
    </row>
    <row r="19760">
      <c r="A19760" s="71" t="s">
        <v>47</v>
      </c>
      <c r="B19760" s="71">
        <v>17620.0</v>
      </c>
      <c r="C19760" s="71" t="s">
        <v>4479</v>
      </c>
      <c r="D19760" s="71" t="s">
        <v>4477</v>
      </c>
      <c r="E19760" s="71">
        <v>9.589904491E9</v>
      </c>
      <c r="T19760" s="71" t="s">
        <v>4417</v>
      </c>
    </row>
    <row r="19761">
      <c r="A19761" s="71" t="s">
        <v>47</v>
      </c>
      <c r="B19761" s="71">
        <v>17620.0</v>
      </c>
      <c r="C19761" s="71" t="s">
        <v>4479</v>
      </c>
      <c r="D19761" s="71" t="s">
        <v>4477</v>
      </c>
      <c r="E19761" s="71">
        <v>9.589904491E9</v>
      </c>
      <c r="T19761" s="71" t="s">
        <v>4417</v>
      </c>
    </row>
    <row r="19762">
      <c r="A19762" s="71" t="s">
        <v>47</v>
      </c>
      <c r="B19762" s="71">
        <v>17619.0</v>
      </c>
      <c r="C19762" s="71" t="s">
        <v>4480</v>
      </c>
      <c r="D19762" s="71" t="s">
        <v>4477</v>
      </c>
      <c r="E19762" s="71">
        <v>9.589904491E9</v>
      </c>
      <c r="F19762" s="71">
        <v>0.0</v>
      </c>
      <c r="G19762" s="71" t="s">
        <v>1831</v>
      </c>
      <c r="H19762" s="71">
        <v>1.0</v>
      </c>
      <c r="I19762" s="71">
        <v>40.0</v>
      </c>
      <c r="J19762" s="71">
        <v>0.4</v>
      </c>
      <c r="K19762" s="71">
        <v>5500.0</v>
      </c>
      <c r="L19762" s="71">
        <v>2200.0</v>
      </c>
      <c r="M19762" s="71">
        <v>2200.0</v>
      </c>
      <c r="N19762" s="71">
        <v>0.0</v>
      </c>
      <c r="O19762" s="71">
        <v>2200.0</v>
      </c>
      <c r="P19762" s="71">
        <v>0.0</v>
      </c>
      <c r="Q19762" s="71">
        <v>2200.0</v>
      </c>
      <c r="R19762" s="71">
        <v>0.0</v>
      </c>
      <c r="S19762" s="71" t="s">
        <v>47</v>
      </c>
      <c r="T19762" s="71" t="s">
        <v>4417</v>
      </c>
    </row>
    <row r="19763">
      <c r="A19763" s="71" t="s">
        <v>47</v>
      </c>
      <c r="B19763" s="71">
        <v>17619.0</v>
      </c>
      <c r="C19763" s="71" t="s">
        <v>4480</v>
      </c>
      <c r="D19763" s="71" t="s">
        <v>4477</v>
      </c>
      <c r="E19763" s="71">
        <v>9.589904491E9</v>
      </c>
      <c r="T19763" s="71" t="s">
        <v>4417</v>
      </c>
    </row>
    <row r="19764">
      <c r="A19764" s="71" t="s">
        <v>47</v>
      </c>
      <c r="B19764" s="71">
        <v>17619.0</v>
      </c>
      <c r="C19764" s="71" t="s">
        <v>4480</v>
      </c>
      <c r="D19764" s="71" t="s">
        <v>4477</v>
      </c>
      <c r="E19764" s="71">
        <v>9.589904491E9</v>
      </c>
      <c r="T19764" s="71" t="s">
        <v>4417</v>
      </c>
    </row>
    <row r="19765">
      <c r="A19765" s="71" t="s">
        <v>47</v>
      </c>
      <c r="B19765" s="71">
        <v>17619.0</v>
      </c>
      <c r="C19765" s="71" t="s">
        <v>4480</v>
      </c>
      <c r="D19765" s="71" t="s">
        <v>4477</v>
      </c>
      <c r="E19765" s="71">
        <v>9.589904491E9</v>
      </c>
      <c r="T19765" s="71" t="s">
        <v>4417</v>
      </c>
    </row>
    <row r="19766">
      <c r="A19766" s="71" t="s">
        <v>47</v>
      </c>
      <c r="B19766" s="71">
        <v>17619.0</v>
      </c>
      <c r="C19766" s="71" t="s">
        <v>4480</v>
      </c>
      <c r="D19766" s="71" t="s">
        <v>4477</v>
      </c>
      <c r="E19766" s="71">
        <v>9.589904491E9</v>
      </c>
      <c r="T19766" s="71" t="s">
        <v>4417</v>
      </c>
    </row>
    <row r="19767">
      <c r="A19767" s="71" t="s">
        <v>47</v>
      </c>
      <c r="B19767" s="71">
        <v>17618.0</v>
      </c>
      <c r="C19767" s="71" t="s">
        <v>4481</v>
      </c>
      <c r="D19767" s="71" t="s">
        <v>4477</v>
      </c>
      <c r="E19767" s="71">
        <v>9.589904491E9</v>
      </c>
      <c r="F19767" s="71">
        <v>0.0</v>
      </c>
      <c r="G19767" s="71" t="s">
        <v>1831</v>
      </c>
      <c r="H19767" s="71">
        <v>6.0</v>
      </c>
      <c r="I19767" s="71">
        <v>40.0</v>
      </c>
      <c r="J19767" s="71">
        <v>2.4</v>
      </c>
      <c r="K19767" s="71">
        <v>5500.0</v>
      </c>
      <c r="L19767" s="71">
        <v>13200.0</v>
      </c>
      <c r="M19767" s="71">
        <v>13200.0</v>
      </c>
      <c r="N19767" s="71">
        <v>0.0</v>
      </c>
      <c r="O19767" s="71">
        <v>13200.0</v>
      </c>
      <c r="P19767" s="71">
        <v>13200.0</v>
      </c>
      <c r="Q19767" s="71">
        <v>0.0</v>
      </c>
      <c r="R19767" s="71">
        <v>0.0</v>
      </c>
      <c r="S19767" s="71" t="s">
        <v>191</v>
      </c>
      <c r="T19767" s="71" t="s">
        <v>4417</v>
      </c>
    </row>
    <row r="19768">
      <c r="A19768" s="71" t="s">
        <v>47</v>
      </c>
      <c r="B19768" s="71">
        <v>17618.0</v>
      </c>
      <c r="C19768" s="71" t="s">
        <v>4481</v>
      </c>
      <c r="D19768" s="71" t="s">
        <v>4477</v>
      </c>
      <c r="E19768" s="71">
        <v>9.589904491E9</v>
      </c>
      <c r="T19768" s="71" t="s">
        <v>4417</v>
      </c>
    </row>
    <row r="19769">
      <c r="A19769" s="71" t="s">
        <v>47</v>
      </c>
      <c r="B19769" s="71">
        <v>17618.0</v>
      </c>
      <c r="C19769" s="71" t="s">
        <v>4481</v>
      </c>
      <c r="D19769" s="71" t="s">
        <v>4477</v>
      </c>
      <c r="E19769" s="71">
        <v>9.589904491E9</v>
      </c>
      <c r="T19769" s="71" t="s">
        <v>4417</v>
      </c>
    </row>
    <row r="19770">
      <c r="A19770" s="71" t="s">
        <v>47</v>
      </c>
      <c r="B19770" s="71">
        <v>17618.0</v>
      </c>
      <c r="C19770" s="71" t="s">
        <v>4481</v>
      </c>
      <c r="D19770" s="71" t="s">
        <v>4477</v>
      </c>
      <c r="E19770" s="71">
        <v>9.589904491E9</v>
      </c>
      <c r="T19770" s="71" t="s">
        <v>4417</v>
      </c>
    </row>
    <row r="19771">
      <c r="A19771" s="71" t="s">
        <v>47</v>
      </c>
      <c r="B19771" s="71">
        <v>17618.0</v>
      </c>
      <c r="C19771" s="71" t="s">
        <v>4481</v>
      </c>
      <c r="D19771" s="71" t="s">
        <v>4477</v>
      </c>
      <c r="E19771" s="71">
        <v>9.589904491E9</v>
      </c>
      <c r="T19771" s="71" t="s">
        <v>4417</v>
      </c>
    </row>
    <row r="19772">
      <c r="A19772" s="71" t="s">
        <v>47</v>
      </c>
      <c r="B19772" s="71">
        <v>17617.0</v>
      </c>
      <c r="C19772" s="71" t="s">
        <v>4482</v>
      </c>
      <c r="D19772" s="71" t="s">
        <v>4477</v>
      </c>
      <c r="E19772" s="71">
        <v>9.589904491E9</v>
      </c>
      <c r="F19772" s="71">
        <v>0.0</v>
      </c>
      <c r="G19772" s="71" t="s">
        <v>1831</v>
      </c>
      <c r="H19772" s="71">
        <v>9.0</v>
      </c>
      <c r="I19772" s="71">
        <v>40.0</v>
      </c>
      <c r="J19772" s="71">
        <v>3.6</v>
      </c>
      <c r="K19772" s="71">
        <v>5500.0</v>
      </c>
      <c r="L19772" s="71">
        <v>19800.0</v>
      </c>
      <c r="M19772" s="71">
        <v>19800.0</v>
      </c>
      <c r="N19772" s="71">
        <v>0.0</v>
      </c>
      <c r="O19772" s="71">
        <v>19800.0</v>
      </c>
      <c r="P19772" s="71">
        <v>0.0</v>
      </c>
      <c r="Q19772" s="71">
        <v>19800.0</v>
      </c>
      <c r="R19772" s="71">
        <v>0.0</v>
      </c>
      <c r="S19772" s="71" t="s">
        <v>47</v>
      </c>
      <c r="T19772" s="71" t="s">
        <v>4417</v>
      </c>
    </row>
    <row r="19773">
      <c r="A19773" s="71" t="s">
        <v>47</v>
      </c>
      <c r="B19773" s="71">
        <v>17617.0</v>
      </c>
      <c r="C19773" s="71" t="s">
        <v>4482</v>
      </c>
      <c r="D19773" s="71" t="s">
        <v>4477</v>
      </c>
      <c r="E19773" s="71">
        <v>9.589904491E9</v>
      </c>
      <c r="T19773" s="71" t="s">
        <v>4417</v>
      </c>
    </row>
    <row r="19774">
      <c r="A19774" s="71" t="s">
        <v>47</v>
      </c>
      <c r="B19774" s="71">
        <v>17617.0</v>
      </c>
      <c r="C19774" s="71" t="s">
        <v>4482</v>
      </c>
      <c r="D19774" s="71" t="s">
        <v>4477</v>
      </c>
      <c r="E19774" s="71">
        <v>9.589904491E9</v>
      </c>
      <c r="T19774" s="71" t="s">
        <v>4417</v>
      </c>
    </row>
    <row r="19775">
      <c r="A19775" s="71" t="s">
        <v>47</v>
      </c>
      <c r="B19775" s="71">
        <v>17617.0</v>
      </c>
      <c r="C19775" s="71" t="s">
        <v>4482</v>
      </c>
      <c r="D19775" s="71" t="s">
        <v>4477</v>
      </c>
      <c r="E19775" s="71">
        <v>9.589904491E9</v>
      </c>
      <c r="T19775" s="71" t="s">
        <v>4417</v>
      </c>
    </row>
    <row r="19776">
      <c r="A19776" s="71" t="s">
        <v>47</v>
      </c>
      <c r="B19776" s="71">
        <v>17617.0</v>
      </c>
      <c r="C19776" s="71" t="s">
        <v>4482</v>
      </c>
      <c r="D19776" s="71" t="s">
        <v>4477</v>
      </c>
      <c r="E19776" s="71">
        <v>9.589904491E9</v>
      </c>
      <c r="T19776" s="71" t="s">
        <v>4417</v>
      </c>
    </row>
    <row r="19777">
      <c r="A19777" s="71" t="s">
        <v>47</v>
      </c>
      <c r="B19777" s="71">
        <v>17616.0</v>
      </c>
      <c r="C19777" s="71" t="s">
        <v>4483</v>
      </c>
      <c r="D19777" s="71" t="s">
        <v>4477</v>
      </c>
      <c r="E19777" s="71">
        <v>9.589904491E9</v>
      </c>
      <c r="F19777" s="71">
        <v>0.0</v>
      </c>
      <c r="G19777" s="71" t="s">
        <v>1831</v>
      </c>
      <c r="H19777" s="71">
        <v>2.0</v>
      </c>
      <c r="I19777" s="71">
        <v>40.0</v>
      </c>
      <c r="J19777" s="71">
        <v>0.8</v>
      </c>
      <c r="K19777" s="71">
        <v>5500.0</v>
      </c>
      <c r="L19777" s="71">
        <v>4400.0</v>
      </c>
      <c r="M19777" s="71">
        <v>4400.0</v>
      </c>
      <c r="N19777" s="71">
        <v>0.0</v>
      </c>
      <c r="O19777" s="71">
        <v>4400.0</v>
      </c>
      <c r="P19777" s="71">
        <v>4400.0</v>
      </c>
      <c r="Q19777" s="71">
        <v>0.0</v>
      </c>
      <c r="R19777" s="71">
        <v>0.0</v>
      </c>
      <c r="S19777" s="71" t="s">
        <v>191</v>
      </c>
      <c r="T19777" s="71" t="s">
        <v>4417</v>
      </c>
    </row>
    <row r="19778">
      <c r="A19778" s="71" t="s">
        <v>47</v>
      </c>
      <c r="B19778" s="71">
        <v>17616.0</v>
      </c>
      <c r="C19778" s="71" t="s">
        <v>4483</v>
      </c>
      <c r="D19778" s="71" t="s">
        <v>4477</v>
      </c>
      <c r="E19778" s="71">
        <v>9.589904491E9</v>
      </c>
      <c r="T19778" s="71" t="s">
        <v>4417</v>
      </c>
    </row>
    <row r="19779">
      <c r="A19779" s="71" t="s">
        <v>47</v>
      </c>
      <c r="B19779" s="71">
        <v>17616.0</v>
      </c>
      <c r="C19779" s="71" t="s">
        <v>4483</v>
      </c>
      <c r="D19779" s="71" t="s">
        <v>4477</v>
      </c>
      <c r="E19779" s="71">
        <v>9.589904491E9</v>
      </c>
      <c r="T19779" s="71" t="s">
        <v>4417</v>
      </c>
    </row>
    <row r="19780">
      <c r="A19780" s="71" t="s">
        <v>47</v>
      </c>
      <c r="B19780" s="71">
        <v>17616.0</v>
      </c>
      <c r="C19780" s="71" t="s">
        <v>4483</v>
      </c>
      <c r="D19780" s="71" t="s">
        <v>4477</v>
      </c>
      <c r="E19780" s="71">
        <v>9.589904491E9</v>
      </c>
      <c r="T19780" s="71" t="s">
        <v>4417</v>
      </c>
    </row>
    <row r="19781">
      <c r="A19781" s="71" t="s">
        <v>47</v>
      </c>
      <c r="B19781" s="71">
        <v>17616.0</v>
      </c>
      <c r="C19781" s="71" t="s">
        <v>4483</v>
      </c>
      <c r="D19781" s="71" t="s">
        <v>4477</v>
      </c>
      <c r="E19781" s="71">
        <v>9.589904491E9</v>
      </c>
      <c r="T19781" s="71" t="s">
        <v>4417</v>
      </c>
    </row>
    <row r="19782">
      <c r="A19782" s="71" t="s">
        <v>47</v>
      </c>
      <c r="B19782" s="71">
        <v>17615.0</v>
      </c>
      <c r="C19782" s="71" t="s">
        <v>1777</v>
      </c>
      <c r="D19782" s="71" t="s">
        <v>4477</v>
      </c>
      <c r="E19782" s="71">
        <v>9.589904491E9</v>
      </c>
      <c r="F19782" s="71">
        <v>0.0</v>
      </c>
      <c r="G19782" s="71" t="s">
        <v>1831</v>
      </c>
      <c r="H19782" s="71">
        <v>2.0</v>
      </c>
      <c r="I19782" s="71">
        <v>40.0</v>
      </c>
      <c r="J19782" s="71">
        <v>0.8</v>
      </c>
      <c r="K19782" s="71">
        <v>5500.0</v>
      </c>
      <c r="L19782" s="71">
        <v>4400.0</v>
      </c>
      <c r="M19782" s="71">
        <v>4400.0</v>
      </c>
      <c r="N19782" s="71">
        <v>0.0</v>
      </c>
      <c r="O19782" s="71">
        <v>4400.0</v>
      </c>
      <c r="P19782" s="71">
        <v>0.0</v>
      </c>
      <c r="Q19782" s="71">
        <v>4400.0</v>
      </c>
      <c r="R19782" s="71">
        <v>0.0</v>
      </c>
      <c r="S19782" s="71" t="s">
        <v>47</v>
      </c>
      <c r="T19782" s="71" t="s">
        <v>4417</v>
      </c>
    </row>
    <row r="19783">
      <c r="A19783" s="71" t="s">
        <v>47</v>
      </c>
      <c r="B19783" s="71">
        <v>17615.0</v>
      </c>
      <c r="C19783" s="71" t="s">
        <v>1777</v>
      </c>
      <c r="D19783" s="71" t="s">
        <v>4477</v>
      </c>
      <c r="E19783" s="71">
        <v>9.589904491E9</v>
      </c>
      <c r="T19783" s="71" t="s">
        <v>4417</v>
      </c>
    </row>
    <row r="19784">
      <c r="A19784" s="71" t="s">
        <v>47</v>
      </c>
      <c r="B19784" s="71">
        <v>17615.0</v>
      </c>
      <c r="C19784" s="71" t="s">
        <v>1777</v>
      </c>
      <c r="D19784" s="71" t="s">
        <v>4477</v>
      </c>
      <c r="E19784" s="71">
        <v>9.589904491E9</v>
      </c>
      <c r="T19784" s="71" t="s">
        <v>4417</v>
      </c>
    </row>
    <row r="19785">
      <c r="A19785" s="71" t="s">
        <v>47</v>
      </c>
      <c r="B19785" s="71">
        <v>17615.0</v>
      </c>
      <c r="C19785" s="71" t="s">
        <v>1777</v>
      </c>
      <c r="D19785" s="71" t="s">
        <v>4477</v>
      </c>
      <c r="E19785" s="71">
        <v>9.589904491E9</v>
      </c>
      <c r="T19785" s="71" t="s">
        <v>4417</v>
      </c>
    </row>
    <row r="19786">
      <c r="A19786" s="71" t="s">
        <v>47</v>
      </c>
      <c r="B19786" s="71">
        <v>17615.0</v>
      </c>
      <c r="C19786" s="71" t="s">
        <v>1777</v>
      </c>
      <c r="D19786" s="71" t="s">
        <v>4477</v>
      </c>
      <c r="E19786" s="71">
        <v>9.589904491E9</v>
      </c>
      <c r="T19786" s="71" t="s">
        <v>4417</v>
      </c>
    </row>
    <row r="19787">
      <c r="A19787" s="71" t="s">
        <v>47</v>
      </c>
      <c r="B19787" s="71">
        <v>17614.0</v>
      </c>
      <c r="C19787" s="71" t="s">
        <v>564</v>
      </c>
      <c r="D19787" s="71" t="s">
        <v>4484</v>
      </c>
      <c r="E19787" s="71">
        <v>9.617108646E9</v>
      </c>
      <c r="F19787" s="71">
        <v>0.0</v>
      </c>
      <c r="G19787" s="71" t="s">
        <v>1831</v>
      </c>
      <c r="H19787" s="71">
        <v>6.0</v>
      </c>
      <c r="I19787" s="71">
        <v>40.0</v>
      </c>
      <c r="J19787" s="71">
        <v>2.4</v>
      </c>
      <c r="K19787" s="71">
        <v>5500.0</v>
      </c>
      <c r="L19787" s="71">
        <v>13200.0</v>
      </c>
      <c r="M19787" s="71">
        <v>13200.0</v>
      </c>
      <c r="N19787" s="71">
        <v>0.0</v>
      </c>
      <c r="O19787" s="71">
        <v>13200.0</v>
      </c>
      <c r="P19787" s="71">
        <v>0.0</v>
      </c>
      <c r="Q19787" s="71">
        <v>13200.0</v>
      </c>
      <c r="R19787" s="71">
        <v>0.0</v>
      </c>
      <c r="S19787" s="71" t="s">
        <v>47</v>
      </c>
      <c r="T19787" s="71" t="s">
        <v>4417</v>
      </c>
    </row>
    <row r="19788">
      <c r="A19788" s="71" t="s">
        <v>47</v>
      </c>
      <c r="B19788" s="71">
        <v>17614.0</v>
      </c>
      <c r="C19788" s="71" t="s">
        <v>564</v>
      </c>
      <c r="D19788" s="71" t="s">
        <v>4484</v>
      </c>
      <c r="E19788" s="71">
        <v>9.617108646E9</v>
      </c>
      <c r="T19788" s="71" t="s">
        <v>4417</v>
      </c>
    </row>
    <row r="19789">
      <c r="A19789" s="71" t="s">
        <v>47</v>
      </c>
      <c r="B19789" s="71">
        <v>17614.0</v>
      </c>
      <c r="C19789" s="71" t="s">
        <v>564</v>
      </c>
      <c r="D19789" s="71" t="s">
        <v>4484</v>
      </c>
      <c r="E19789" s="71">
        <v>9.617108646E9</v>
      </c>
      <c r="T19789" s="71" t="s">
        <v>4417</v>
      </c>
    </row>
    <row r="19790">
      <c r="A19790" s="71" t="s">
        <v>47</v>
      </c>
      <c r="B19790" s="71">
        <v>17614.0</v>
      </c>
      <c r="C19790" s="71" t="s">
        <v>564</v>
      </c>
      <c r="D19790" s="71" t="s">
        <v>4484</v>
      </c>
      <c r="E19790" s="71">
        <v>9.617108646E9</v>
      </c>
      <c r="T19790" s="71" t="s">
        <v>4417</v>
      </c>
    </row>
    <row r="19791">
      <c r="A19791" s="71" t="s">
        <v>47</v>
      </c>
      <c r="B19791" s="71">
        <v>17614.0</v>
      </c>
      <c r="C19791" s="71" t="s">
        <v>564</v>
      </c>
      <c r="D19791" s="71" t="s">
        <v>4484</v>
      </c>
      <c r="E19791" s="71">
        <v>9.617108646E9</v>
      </c>
      <c r="T19791" s="71" t="s">
        <v>4417</v>
      </c>
    </row>
    <row r="19792">
      <c r="A19792" s="71" t="s">
        <v>47</v>
      </c>
      <c r="B19792" s="71">
        <v>17613.0</v>
      </c>
      <c r="C19792" s="71" t="s">
        <v>4485</v>
      </c>
      <c r="D19792" s="71" t="s">
        <v>4486</v>
      </c>
      <c r="E19792" s="71">
        <v>7.067808379E9</v>
      </c>
      <c r="F19792" s="71">
        <v>0.0</v>
      </c>
      <c r="G19792" s="71" t="s">
        <v>4309</v>
      </c>
      <c r="H19792" s="71">
        <v>1.0</v>
      </c>
      <c r="I19792" s="71">
        <v>40.0</v>
      </c>
      <c r="J19792" s="71">
        <v>0.4</v>
      </c>
      <c r="K19792" s="71">
        <v>5500.0</v>
      </c>
      <c r="L19792" s="71">
        <v>2200.0</v>
      </c>
      <c r="M19792" s="71">
        <v>2200.0</v>
      </c>
      <c r="N19792" s="71">
        <v>0.0</v>
      </c>
      <c r="O19792" s="71">
        <v>2200.0</v>
      </c>
      <c r="P19792" s="71">
        <v>0.0</v>
      </c>
      <c r="Q19792" s="71">
        <v>2200.0</v>
      </c>
      <c r="R19792" s="71">
        <v>0.0</v>
      </c>
      <c r="S19792" s="71" t="s">
        <v>47</v>
      </c>
      <c r="T19792" s="71" t="s">
        <v>4417</v>
      </c>
    </row>
    <row r="19793">
      <c r="A19793" s="71" t="s">
        <v>47</v>
      </c>
      <c r="B19793" s="71">
        <v>17613.0</v>
      </c>
      <c r="C19793" s="71" t="s">
        <v>4485</v>
      </c>
      <c r="D19793" s="71" t="s">
        <v>4486</v>
      </c>
      <c r="E19793" s="71">
        <v>7.067808379E9</v>
      </c>
      <c r="T19793" s="71" t="s">
        <v>4417</v>
      </c>
    </row>
    <row r="19794">
      <c r="A19794" s="71" t="s">
        <v>47</v>
      </c>
      <c r="B19794" s="71">
        <v>17613.0</v>
      </c>
      <c r="C19794" s="71" t="s">
        <v>4485</v>
      </c>
      <c r="D19794" s="71" t="s">
        <v>4486</v>
      </c>
      <c r="E19794" s="71">
        <v>7.067808379E9</v>
      </c>
      <c r="T19794" s="71" t="s">
        <v>4417</v>
      </c>
    </row>
    <row r="19795">
      <c r="A19795" s="71" t="s">
        <v>47</v>
      </c>
      <c r="B19795" s="71">
        <v>17613.0</v>
      </c>
      <c r="C19795" s="71" t="s">
        <v>4485</v>
      </c>
      <c r="D19795" s="71" t="s">
        <v>4486</v>
      </c>
      <c r="E19795" s="71">
        <v>7.067808379E9</v>
      </c>
      <c r="T19795" s="71" t="s">
        <v>4417</v>
      </c>
    </row>
    <row r="19796">
      <c r="A19796" s="71" t="s">
        <v>47</v>
      </c>
      <c r="B19796" s="71">
        <v>17613.0</v>
      </c>
      <c r="C19796" s="71" t="s">
        <v>4485</v>
      </c>
      <c r="D19796" s="71" t="s">
        <v>4486</v>
      </c>
      <c r="E19796" s="71">
        <v>7.067808379E9</v>
      </c>
      <c r="T19796" s="71" t="s">
        <v>4417</v>
      </c>
    </row>
    <row r="19797">
      <c r="A19797" s="71" t="s">
        <v>77</v>
      </c>
      <c r="B19797" s="71">
        <v>6550.0</v>
      </c>
      <c r="C19797" s="71" t="s">
        <v>4485</v>
      </c>
      <c r="D19797" s="71" t="s">
        <v>4486</v>
      </c>
      <c r="E19797" s="71">
        <v>7.067808379E9</v>
      </c>
      <c r="F19797" s="71">
        <v>0.0</v>
      </c>
      <c r="G19797" s="71" t="s">
        <v>610</v>
      </c>
      <c r="H19797" s="71">
        <v>5.0</v>
      </c>
      <c r="I19797" s="71">
        <v>40.0</v>
      </c>
      <c r="J19797" s="71">
        <v>2.0</v>
      </c>
      <c r="K19797" s="71">
        <v>5300.0</v>
      </c>
      <c r="L19797" s="71">
        <v>10600.0</v>
      </c>
      <c r="M19797" s="71">
        <v>10600.0</v>
      </c>
      <c r="N19797" s="71">
        <v>0.0</v>
      </c>
      <c r="O19797" s="71">
        <v>10600.0</v>
      </c>
      <c r="P19797" s="71">
        <v>0.0</v>
      </c>
      <c r="Q19797" s="71">
        <v>10600.0</v>
      </c>
      <c r="R19797" s="71">
        <v>0.0</v>
      </c>
      <c r="S19797" s="71" t="s">
        <v>47</v>
      </c>
      <c r="T19797" s="71" t="s">
        <v>4417</v>
      </c>
    </row>
    <row r="19798">
      <c r="A19798" s="71" t="s">
        <v>77</v>
      </c>
      <c r="B19798" s="71">
        <v>6550.0</v>
      </c>
      <c r="C19798" s="71" t="s">
        <v>4485</v>
      </c>
      <c r="D19798" s="71" t="s">
        <v>4486</v>
      </c>
      <c r="E19798" s="71">
        <v>7.067808379E9</v>
      </c>
      <c r="T19798" s="71" t="s">
        <v>4417</v>
      </c>
    </row>
    <row r="19799">
      <c r="A19799" s="71" t="s">
        <v>77</v>
      </c>
      <c r="B19799" s="71">
        <v>6550.0</v>
      </c>
      <c r="C19799" s="71" t="s">
        <v>4485</v>
      </c>
      <c r="D19799" s="71" t="s">
        <v>4486</v>
      </c>
      <c r="E19799" s="71">
        <v>7.067808379E9</v>
      </c>
      <c r="T19799" s="71" t="s">
        <v>4417</v>
      </c>
    </row>
    <row r="19800">
      <c r="A19800" s="71" t="s">
        <v>77</v>
      </c>
      <c r="B19800" s="71">
        <v>6550.0</v>
      </c>
      <c r="C19800" s="71" t="s">
        <v>4485</v>
      </c>
      <c r="D19800" s="71" t="s">
        <v>4486</v>
      </c>
      <c r="E19800" s="71">
        <v>7.067808379E9</v>
      </c>
      <c r="T19800" s="71" t="s">
        <v>4417</v>
      </c>
    </row>
    <row r="19801">
      <c r="A19801" s="71" t="s">
        <v>77</v>
      </c>
      <c r="B19801" s="71">
        <v>6550.0</v>
      </c>
      <c r="C19801" s="71" t="s">
        <v>4485</v>
      </c>
      <c r="D19801" s="71" t="s">
        <v>4486</v>
      </c>
      <c r="E19801" s="71">
        <v>7.067808379E9</v>
      </c>
      <c r="T19801" s="71" t="s">
        <v>4417</v>
      </c>
    </row>
    <row r="19802">
      <c r="A19802" s="71" t="s">
        <v>77</v>
      </c>
      <c r="B19802" s="71">
        <v>6549.0</v>
      </c>
      <c r="C19802" s="71" t="s">
        <v>4487</v>
      </c>
      <c r="D19802" s="71" t="s">
        <v>518</v>
      </c>
      <c r="E19802" s="71">
        <v>9.755901824E9</v>
      </c>
      <c r="F19802" s="71">
        <v>4320.0</v>
      </c>
      <c r="G19802" s="71" t="s">
        <v>610</v>
      </c>
      <c r="H19802" s="71">
        <v>1.0</v>
      </c>
      <c r="I19802" s="71">
        <v>40.0</v>
      </c>
      <c r="J19802" s="71">
        <v>0.4</v>
      </c>
      <c r="K19802" s="71">
        <v>5300.0</v>
      </c>
      <c r="L19802" s="71">
        <v>2120.0</v>
      </c>
      <c r="M19802" s="71">
        <v>2120.0</v>
      </c>
      <c r="N19802" s="71">
        <v>0.0</v>
      </c>
      <c r="O19802" s="71">
        <v>2120.0</v>
      </c>
      <c r="P19802" s="71">
        <v>2120.0</v>
      </c>
      <c r="Q19802" s="71">
        <v>0.0</v>
      </c>
      <c r="R19802" s="71">
        <v>0.0</v>
      </c>
      <c r="S19802" s="71" t="s">
        <v>191</v>
      </c>
      <c r="T19802" s="71" t="s">
        <v>4417</v>
      </c>
    </row>
    <row r="19803">
      <c r="A19803" s="71" t="s">
        <v>77</v>
      </c>
      <c r="B19803" s="71">
        <v>6549.0</v>
      </c>
      <c r="C19803" s="71" t="s">
        <v>4487</v>
      </c>
      <c r="D19803" s="71" t="s">
        <v>518</v>
      </c>
      <c r="E19803" s="71">
        <v>9.755901824E9</v>
      </c>
      <c r="T19803" s="71" t="s">
        <v>4417</v>
      </c>
    </row>
    <row r="19804">
      <c r="A19804" s="71" t="s">
        <v>77</v>
      </c>
      <c r="B19804" s="71">
        <v>6549.0</v>
      </c>
      <c r="C19804" s="71" t="s">
        <v>4487</v>
      </c>
      <c r="D19804" s="71" t="s">
        <v>518</v>
      </c>
      <c r="E19804" s="71">
        <v>9.755901824E9</v>
      </c>
      <c r="T19804" s="71" t="s">
        <v>4417</v>
      </c>
    </row>
    <row r="19805">
      <c r="A19805" s="71" t="s">
        <v>77</v>
      </c>
      <c r="B19805" s="71">
        <v>6549.0</v>
      </c>
      <c r="C19805" s="71" t="s">
        <v>4487</v>
      </c>
      <c r="D19805" s="71" t="s">
        <v>518</v>
      </c>
      <c r="E19805" s="71">
        <v>9.755901824E9</v>
      </c>
      <c r="T19805" s="71" t="s">
        <v>4417</v>
      </c>
    </row>
    <row r="19806">
      <c r="A19806" s="71" t="s">
        <v>77</v>
      </c>
      <c r="B19806" s="71">
        <v>6549.0</v>
      </c>
      <c r="C19806" s="71" t="s">
        <v>4487</v>
      </c>
      <c r="D19806" s="71" t="s">
        <v>518</v>
      </c>
      <c r="E19806" s="71">
        <v>9.755901824E9</v>
      </c>
      <c r="T19806" s="71" t="s">
        <v>4417</v>
      </c>
    </row>
    <row r="19807">
      <c r="A19807" s="71" t="s">
        <v>47</v>
      </c>
      <c r="B19807" s="71">
        <v>17612.0</v>
      </c>
      <c r="C19807" s="71" t="s">
        <v>4487</v>
      </c>
      <c r="D19807" s="71" t="s">
        <v>518</v>
      </c>
      <c r="E19807" s="71">
        <v>9.755901824E9</v>
      </c>
      <c r="F19807" s="71">
        <v>4320.0</v>
      </c>
      <c r="G19807" s="71" t="s">
        <v>4309</v>
      </c>
      <c r="H19807" s="71">
        <v>1.0</v>
      </c>
      <c r="I19807" s="71">
        <v>40.0</v>
      </c>
      <c r="J19807" s="71">
        <v>0.4</v>
      </c>
      <c r="K19807" s="71">
        <v>5500.0</v>
      </c>
      <c r="L19807" s="71">
        <v>2200.0</v>
      </c>
      <c r="M19807" s="71">
        <v>2200.0</v>
      </c>
      <c r="N19807" s="71">
        <v>0.0</v>
      </c>
      <c r="O19807" s="71">
        <v>2200.0</v>
      </c>
      <c r="P19807" s="71">
        <v>2200.0</v>
      </c>
      <c r="Q19807" s="71">
        <v>0.0</v>
      </c>
      <c r="R19807" s="71">
        <v>0.0</v>
      </c>
      <c r="S19807" s="71" t="s">
        <v>191</v>
      </c>
      <c r="T19807" s="71" t="s">
        <v>4417</v>
      </c>
    </row>
    <row r="19808">
      <c r="A19808" s="71" t="s">
        <v>47</v>
      </c>
      <c r="B19808" s="71">
        <v>17612.0</v>
      </c>
      <c r="C19808" s="71" t="s">
        <v>4487</v>
      </c>
      <c r="D19808" s="71" t="s">
        <v>518</v>
      </c>
      <c r="E19808" s="71">
        <v>9.755901824E9</v>
      </c>
      <c r="T19808" s="71" t="s">
        <v>4417</v>
      </c>
    </row>
    <row r="19809">
      <c r="A19809" s="71" t="s">
        <v>47</v>
      </c>
      <c r="B19809" s="71">
        <v>17612.0</v>
      </c>
      <c r="C19809" s="71" t="s">
        <v>4487</v>
      </c>
      <c r="D19809" s="71" t="s">
        <v>518</v>
      </c>
      <c r="E19809" s="71">
        <v>9.755901824E9</v>
      </c>
      <c r="T19809" s="71" t="s">
        <v>4417</v>
      </c>
    </row>
    <row r="19810">
      <c r="A19810" s="71" t="s">
        <v>47</v>
      </c>
      <c r="B19810" s="71">
        <v>17612.0</v>
      </c>
      <c r="C19810" s="71" t="s">
        <v>4487</v>
      </c>
      <c r="D19810" s="71" t="s">
        <v>518</v>
      </c>
      <c r="E19810" s="71">
        <v>9.755901824E9</v>
      </c>
      <c r="T19810" s="71" t="s">
        <v>4417</v>
      </c>
    </row>
    <row r="19811">
      <c r="A19811" s="71" t="s">
        <v>47</v>
      </c>
      <c r="B19811" s="71">
        <v>17612.0</v>
      </c>
      <c r="C19811" s="71" t="s">
        <v>4487</v>
      </c>
      <c r="D19811" s="71" t="s">
        <v>518</v>
      </c>
      <c r="E19811" s="71">
        <v>9.755901824E9</v>
      </c>
      <c r="T19811" s="71" t="s">
        <v>4417</v>
      </c>
    </row>
    <row r="19812">
      <c r="A19812" s="71" t="s">
        <v>77</v>
      </c>
      <c r="B19812" s="71">
        <v>6548.0</v>
      </c>
      <c r="C19812" s="71" t="s">
        <v>4488</v>
      </c>
      <c r="D19812" s="71" t="s">
        <v>4489</v>
      </c>
      <c r="E19812" s="71">
        <v>6.265463439E9</v>
      </c>
      <c r="F19812" s="71">
        <v>0.0</v>
      </c>
      <c r="G19812" s="71" t="s">
        <v>610</v>
      </c>
      <c r="H19812" s="71">
        <v>6.0</v>
      </c>
      <c r="I19812" s="71">
        <v>40.0</v>
      </c>
      <c r="J19812" s="71">
        <v>2.4</v>
      </c>
      <c r="K19812" s="71">
        <v>5300.0</v>
      </c>
      <c r="L19812" s="71">
        <v>12720.0</v>
      </c>
      <c r="M19812" s="71">
        <v>27560.0</v>
      </c>
      <c r="N19812" s="71">
        <v>0.0</v>
      </c>
      <c r="O19812" s="71">
        <v>27560.0</v>
      </c>
      <c r="P19812" s="71">
        <v>8960.0</v>
      </c>
      <c r="Q19812" s="71">
        <v>18600.0</v>
      </c>
      <c r="R19812" s="71">
        <v>0.0</v>
      </c>
      <c r="S19812" s="71" t="s">
        <v>191</v>
      </c>
      <c r="T19812" s="71" t="s">
        <v>4417</v>
      </c>
    </row>
    <row r="19813">
      <c r="A19813" s="71" t="s">
        <v>77</v>
      </c>
      <c r="B19813" s="71">
        <v>6548.0</v>
      </c>
      <c r="C19813" s="71" t="s">
        <v>4488</v>
      </c>
      <c r="D19813" s="71" t="s">
        <v>4489</v>
      </c>
      <c r="E19813" s="71">
        <v>6.265463439E9</v>
      </c>
      <c r="G19813" s="71" t="s">
        <v>195</v>
      </c>
      <c r="H19813" s="71">
        <v>6.0</v>
      </c>
      <c r="I19813" s="71">
        <v>40.0</v>
      </c>
      <c r="J19813" s="71">
        <v>2.4</v>
      </c>
      <c r="K19813" s="71">
        <v>5300.0</v>
      </c>
      <c r="L19813" s="71">
        <v>12720.0</v>
      </c>
      <c r="T19813" s="71" t="s">
        <v>4417</v>
      </c>
    </row>
    <row r="19814">
      <c r="A19814" s="71" t="s">
        <v>77</v>
      </c>
      <c r="B19814" s="71">
        <v>6548.0</v>
      </c>
      <c r="C19814" s="71" t="s">
        <v>4488</v>
      </c>
      <c r="D19814" s="71" t="s">
        <v>4489</v>
      </c>
      <c r="E19814" s="71">
        <v>6.265463439E9</v>
      </c>
      <c r="G19814" s="71" t="s">
        <v>198</v>
      </c>
      <c r="H19814" s="71">
        <v>1.0</v>
      </c>
      <c r="I19814" s="71">
        <v>40.0</v>
      </c>
      <c r="J19814" s="71">
        <v>0.4</v>
      </c>
      <c r="K19814" s="71">
        <v>5300.0</v>
      </c>
      <c r="L19814" s="71">
        <v>2120.0</v>
      </c>
      <c r="T19814" s="71" t="s">
        <v>4417</v>
      </c>
    </row>
    <row r="19815">
      <c r="A19815" s="71" t="s">
        <v>77</v>
      </c>
      <c r="B19815" s="71">
        <v>6548.0</v>
      </c>
      <c r="C19815" s="71" t="s">
        <v>4488</v>
      </c>
      <c r="D19815" s="71" t="s">
        <v>4489</v>
      </c>
      <c r="E19815" s="71">
        <v>6.265463439E9</v>
      </c>
      <c r="T19815" s="71" t="s">
        <v>4417</v>
      </c>
    </row>
    <row r="19816">
      <c r="A19816" s="71" t="s">
        <v>77</v>
      </c>
      <c r="B19816" s="71">
        <v>6548.0</v>
      </c>
      <c r="C19816" s="71" t="s">
        <v>4488</v>
      </c>
      <c r="D19816" s="71" t="s">
        <v>4489</v>
      </c>
      <c r="E19816" s="71">
        <v>6.265463439E9</v>
      </c>
      <c r="T19816" s="71" t="s">
        <v>4417</v>
      </c>
    </row>
    <row r="19817">
      <c r="A19817" s="71" t="s">
        <v>47</v>
      </c>
      <c r="B19817" s="71">
        <v>17611.0</v>
      </c>
      <c r="C19817" s="71" t="s">
        <v>4490</v>
      </c>
      <c r="D19817" s="71" t="s">
        <v>4491</v>
      </c>
      <c r="E19817" s="71">
        <v>9.826070915E9</v>
      </c>
      <c r="F19817" s="71">
        <v>19480.0</v>
      </c>
      <c r="G19817" s="71" t="s">
        <v>4309</v>
      </c>
      <c r="H19817" s="71">
        <v>5.0</v>
      </c>
      <c r="I19817" s="71">
        <v>40.0</v>
      </c>
      <c r="J19817" s="71">
        <v>2.0</v>
      </c>
      <c r="K19817" s="71">
        <v>5500.0</v>
      </c>
      <c r="L19817" s="71">
        <v>11000.0</v>
      </c>
      <c r="M19817" s="71">
        <v>11000.0</v>
      </c>
      <c r="N19817" s="71">
        <v>0.0</v>
      </c>
      <c r="O19817" s="71">
        <v>11000.0</v>
      </c>
      <c r="P19817" s="71">
        <v>11000.0</v>
      </c>
      <c r="Q19817" s="71">
        <v>0.0</v>
      </c>
      <c r="R19817" s="71">
        <v>0.0</v>
      </c>
      <c r="S19817" s="71" t="s">
        <v>191</v>
      </c>
      <c r="T19817" s="71" t="s">
        <v>4417</v>
      </c>
    </row>
    <row r="19818">
      <c r="A19818" s="71" t="s">
        <v>47</v>
      </c>
      <c r="B19818" s="71">
        <v>17611.0</v>
      </c>
      <c r="C19818" s="71" t="s">
        <v>4490</v>
      </c>
      <c r="D19818" s="71" t="s">
        <v>4491</v>
      </c>
      <c r="E19818" s="71">
        <v>9.826070915E9</v>
      </c>
      <c r="T19818" s="71" t="s">
        <v>4417</v>
      </c>
    </row>
    <row r="19819">
      <c r="A19819" s="71" t="s">
        <v>47</v>
      </c>
      <c r="B19819" s="71">
        <v>17611.0</v>
      </c>
      <c r="C19819" s="71" t="s">
        <v>4490</v>
      </c>
      <c r="D19819" s="71" t="s">
        <v>4491</v>
      </c>
      <c r="E19819" s="71">
        <v>9.826070915E9</v>
      </c>
      <c r="T19819" s="71" t="s">
        <v>4417</v>
      </c>
    </row>
    <row r="19820">
      <c r="A19820" s="71" t="s">
        <v>47</v>
      </c>
      <c r="B19820" s="71">
        <v>17611.0</v>
      </c>
      <c r="C19820" s="71" t="s">
        <v>4490</v>
      </c>
      <c r="D19820" s="71" t="s">
        <v>4491</v>
      </c>
      <c r="E19820" s="71">
        <v>9.826070915E9</v>
      </c>
      <c r="T19820" s="71" t="s">
        <v>4417</v>
      </c>
    </row>
    <row r="19821">
      <c r="A19821" s="71" t="s">
        <v>47</v>
      </c>
      <c r="B19821" s="71">
        <v>17611.0</v>
      </c>
      <c r="C19821" s="71" t="s">
        <v>4490</v>
      </c>
      <c r="D19821" s="71" t="s">
        <v>4491</v>
      </c>
      <c r="E19821" s="71">
        <v>9.826070915E9</v>
      </c>
      <c r="T19821" s="71" t="s">
        <v>4417</v>
      </c>
    </row>
    <row r="19822">
      <c r="A19822" s="71" t="s">
        <v>77</v>
      </c>
      <c r="B19822" s="71">
        <v>6547.0</v>
      </c>
      <c r="C19822" s="71" t="s">
        <v>4490</v>
      </c>
      <c r="D19822" s="71" t="s">
        <v>4491</v>
      </c>
      <c r="E19822" s="71">
        <v>9.826070915E9</v>
      </c>
      <c r="F19822" s="71">
        <v>19480.0</v>
      </c>
      <c r="G19822" s="71" t="s">
        <v>610</v>
      </c>
      <c r="H19822" s="71">
        <v>4.0</v>
      </c>
      <c r="I19822" s="71">
        <v>40.0</v>
      </c>
      <c r="J19822" s="71">
        <v>1.6</v>
      </c>
      <c r="K19822" s="71">
        <v>5300.0</v>
      </c>
      <c r="L19822" s="71">
        <v>8480.0</v>
      </c>
      <c r="M19822" s="71">
        <v>8480.0</v>
      </c>
      <c r="N19822" s="71">
        <v>0.0</v>
      </c>
      <c r="O19822" s="71">
        <v>8480.0</v>
      </c>
      <c r="P19822" s="71">
        <v>8480.0</v>
      </c>
      <c r="Q19822" s="71">
        <v>0.0</v>
      </c>
      <c r="R19822" s="71">
        <v>0.0</v>
      </c>
      <c r="S19822" s="71" t="s">
        <v>191</v>
      </c>
      <c r="T19822" s="71" t="s">
        <v>4417</v>
      </c>
    </row>
    <row r="19823">
      <c r="A19823" s="71" t="s">
        <v>77</v>
      </c>
      <c r="B19823" s="71">
        <v>6547.0</v>
      </c>
      <c r="C19823" s="71" t="s">
        <v>4490</v>
      </c>
      <c r="D19823" s="71" t="s">
        <v>4491</v>
      </c>
      <c r="E19823" s="71">
        <v>9.826070915E9</v>
      </c>
      <c r="T19823" s="71" t="s">
        <v>4417</v>
      </c>
    </row>
    <row r="19824">
      <c r="A19824" s="71" t="s">
        <v>77</v>
      </c>
      <c r="B19824" s="71">
        <v>6547.0</v>
      </c>
      <c r="C19824" s="71" t="s">
        <v>4490</v>
      </c>
      <c r="D19824" s="71" t="s">
        <v>4491</v>
      </c>
      <c r="E19824" s="71">
        <v>9.826070915E9</v>
      </c>
      <c r="T19824" s="71" t="s">
        <v>4417</v>
      </c>
    </row>
    <row r="19825">
      <c r="A19825" s="71" t="s">
        <v>77</v>
      </c>
      <c r="B19825" s="71">
        <v>6547.0</v>
      </c>
      <c r="C19825" s="71" t="s">
        <v>4490</v>
      </c>
      <c r="D19825" s="71" t="s">
        <v>4491</v>
      </c>
      <c r="E19825" s="71">
        <v>9.826070915E9</v>
      </c>
      <c r="T19825" s="71" t="s">
        <v>4417</v>
      </c>
    </row>
    <row r="19826">
      <c r="A19826" s="71" t="s">
        <v>77</v>
      </c>
      <c r="B19826" s="71">
        <v>6547.0</v>
      </c>
      <c r="C19826" s="71" t="s">
        <v>4490</v>
      </c>
      <c r="D19826" s="71" t="s">
        <v>4491</v>
      </c>
      <c r="E19826" s="71">
        <v>9.826070915E9</v>
      </c>
      <c r="T19826" s="71" t="s">
        <v>4417</v>
      </c>
    </row>
    <row r="19827">
      <c r="A19827" s="71" t="s">
        <v>77</v>
      </c>
      <c r="B19827" s="71">
        <v>6546.0</v>
      </c>
      <c r="C19827" s="71" t="s">
        <v>4492</v>
      </c>
      <c r="D19827" s="71" t="s">
        <v>733</v>
      </c>
      <c r="E19827" s="71">
        <v>7.879140701E9</v>
      </c>
      <c r="F19827" s="71">
        <v>0.0</v>
      </c>
      <c r="G19827" s="71" t="s">
        <v>610</v>
      </c>
      <c r="H19827" s="71">
        <v>5.0</v>
      </c>
      <c r="I19827" s="71">
        <v>40.0</v>
      </c>
      <c r="J19827" s="71">
        <v>2.0</v>
      </c>
      <c r="K19827" s="71">
        <v>5300.0</v>
      </c>
      <c r="L19827" s="71">
        <v>10600.0</v>
      </c>
      <c r="M19827" s="71">
        <v>10600.0</v>
      </c>
      <c r="N19827" s="71">
        <v>0.0</v>
      </c>
      <c r="O19827" s="71">
        <v>10600.0</v>
      </c>
      <c r="P19827" s="71">
        <v>0.0</v>
      </c>
      <c r="Q19827" s="71">
        <v>10600.0</v>
      </c>
      <c r="R19827" s="71">
        <v>0.0</v>
      </c>
      <c r="S19827" s="71" t="s">
        <v>47</v>
      </c>
      <c r="T19827" s="71" t="s">
        <v>4417</v>
      </c>
    </row>
    <row r="19828">
      <c r="A19828" s="71" t="s">
        <v>77</v>
      </c>
      <c r="B19828" s="71">
        <v>6546.0</v>
      </c>
      <c r="C19828" s="71" t="s">
        <v>4492</v>
      </c>
      <c r="D19828" s="71" t="s">
        <v>733</v>
      </c>
      <c r="E19828" s="71">
        <v>7.879140701E9</v>
      </c>
      <c r="T19828" s="71" t="s">
        <v>4417</v>
      </c>
    </row>
    <row r="19829">
      <c r="A19829" s="71" t="s">
        <v>77</v>
      </c>
      <c r="B19829" s="71">
        <v>6546.0</v>
      </c>
      <c r="C19829" s="71" t="s">
        <v>4492</v>
      </c>
      <c r="D19829" s="71" t="s">
        <v>733</v>
      </c>
      <c r="E19829" s="71">
        <v>7.879140701E9</v>
      </c>
      <c r="T19829" s="71" t="s">
        <v>4417</v>
      </c>
    </row>
    <row r="19830">
      <c r="A19830" s="71" t="s">
        <v>77</v>
      </c>
      <c r="B19830" s="71">
        <v>6546.0</v>
      </c>
      <c r="C19830" s="71" t="s">
        <v>4492</v>
      </c>
      <c r="D19830" s="71" t="s">
        <v>733</v>
      </c>
      <c r="E19830" s="71">
        <v>7.879140701E9</v>
      </c>
      <c r="T19830" s="71" t="s">
        <v>4417</v>
      </c>
    </row>
    <row r="19831">
      <c r="A19831" s="71" t="s">
        <v>77</v>
      </c>
      <c r="B19831" s="71">
        <v>6546.0</v>
      </c>
      <c r="C19831" s="71" t="s">
        <v>4492</v>
      </c>
      <c r="D19831" s="71" t="s">
        <v>733</v>
      </c>
      <c r="E19831" s="71">
        <v>7.879140701E9</v>
      </c>
      <c r="T19831" s="71" t="s">
        <v>4417</v>
      </c>
    </row>
    <row r="19832">
      <c r="A19832" s="71" t="s">
        <v>77</v>
      </c>
      <c r="B19832" s="71">
        <v>6545.0</v>
      </c>
      <c r="C19832" s="71" t="s">
        <v>4492</v>
      </c>
      <c r="D19832" s="71" t="s">
        <v>733</v>
      </c>
      <c r="E19832" s="71">
        <v>7.879140701E9</v>
      </c>
      <c r="F19832" s="71">
        <v>0.0</v>
      </c>
      <c r="G19832" s="71" t="s">
        <v>610</v>
      </c>
      <c r="H19832" s="71">
        <v>6.0</v>
      </c>
      <c r="I19832" s="71">
        <v>40.0</v>
      </c>
      <c r="J19832" s="71">
        <v>2.4</v>
      </c>
      <c r="K19832" s="71">
        <v>5300.0</v>
      </c>
      <c r="L19832" s="71">
        <v>12720.0</v>
      </c>
      <c r="M19832" s="71">
        <v>12720.0</v>
      </c>
      <c r="N19832" s="71">
        <v>0.0</v>
      </c>
      <c r="O19832" s="71">
        <v>12720.0</v>
      </c>
      <c r="P19832" s="71">
        <v>0.0</v>
      </c>
      <c r="Q19832" s="71">
        <v>12720.0</v>
      </c>
      <c r="R19832" s="71">
        <v>0.0</v>
      </c>
      <c r="S19832" s="71" t="s">
        <v>47</v>
      </c>
      <c r="T19832" s="71" t="s">
        <v>4417</v>
      </c>
    </row>
    <row r="19833">
      <c r="A19833" s="71" t="s">
        <v>77</v>
      </c>
      <c r="B19833" s="71">
        <v>6545.0</v>
      </c>
      <c r="C19833" s="71" t="s">
        <v>4492</v>
      </c>
      <c r="D19833" s="71" t="s">
        <v>733</v>
      </c>
      <c r="E19833" s="71">
        <v>7.879140701E9</v>
      </c>
      <c r="T19833" s="71" t="s">
        <v>4417</v>
      </c>
    </row>
    <row r="19834">
      <c r="A19834" s="71" t="s">
        <v>77</v>
      </c>
      <c r="B19834" s="71">
        <v>6545.0</v>
      </c>
      <c r="C19834" s="71" t="s">
        <v>4492</v>
      </c>
      <c r="D19834" s="71" t="s">
        <v>733</v>
      </c>
      <c r="E19834" s="71">
        <v>7.879140701E9</v>
      </c>
      <c r="T19834" s="71" t="s">
        <v>4417</v>
      </c>
    </row>
    <row r="19835">
      <c r="A19835" s="71" t="s">
        <v>77</v>
      </c>
      <c r="B19835" s="71">
        <v>6545.0</v>
      </c>
      <c r="C19835" s="71" t="s">
        <v>4492</v>
      </c>
      <c r="D19835" s="71" t="s">
        <v>733</v>
      </c>
      <c r="E19835" s="71">
        <v>7.879140701E9</v>
      </c>
      <c r="T19835" s="71" t="s">
        <v>4417</v>
      </c>
    </row>
    <row r="19836">
      <c r="A19836" s="71" t="s">
        <v>77</v>
      </c>
      <c r="B19836" s="71">
        <v>6545.0</v>
      </c>
      <c r="C19836" s="71" t="s">
        <v>4492</v>
      </c>
      <c r="D19836" s="71" t="s">
        <v>733</v>
      </c>
      <c r="E19836" s="71">
        <v>7.879140701E9</v>
      </c>
      <c r="T19836" s="71" t="s">
        <v>4417</v>
      </c>
    </row>
    <row r="19837">
      <c r="A19837" s="71" t="s">
        <v>77</v>
      </c>
      <c r="B19837" s="71">
        <v>6544.0</v>
      </c>
      <c r="C19837" s="71" t="s">
        <v>4493</v>
      </c>
      <c r="D19837" s="71" t="s">
        <v>4494</v>
      </c>
      <c r="E19837" s="71">
        <v>7.974774063E9</v>
      </c>
      <c r="F19837" s="71">
        <v>20800.0</v>
      </c>
      <c r="G19837" s="71" t="s">
        <v>828</v>
      </c>
      <c r="H19837" s="71">
        <v>1.0</v>
      </c>
      <c r="I19837" s="71">
        <v>40.0</v>
      </c>
      <c r="J19837" s="71">
        <v>0.4</v>
      </c>
      <c r="K19837" s="71">
        <v>9000.0</v>
      </c>
      <c r="L19837" s="71">
        <v>3600.0</v>
      </c>
      <c r="M19837" s="71">
        <v>3600.0</v>
      </c>
      <c r="N19837" s="71">
        <v>0.0</v>
      </c>
      <c r="O19837" s="71">
        <v>3600.0</v>
      </c>
      <c r="P19837" s="71">
        <v>3600.0</v>
      </c>
      <c r="Q19837" s="71">
        <v>0.0</v>
      </c>
      <c r="R19837" s="71">
        <v>0.0</v>
      </c>
      <c r="S19837" s="71" t="s">
        <v>191</v>
      </c>
      <c r="T19837" s="71" t="s">
        <v>4417</v>
      </c>
    </row>
    <row r="19838">
      <c r="A19838" s="71" t="s">
        <v>77</v>
      </c>
      <c r="B19838" s="71">
        <v>6544.0</v>
      </c>
      <c r="C19838" s="71" t="s">
        <v>4493</v>
      </c>
      <c r="D19838" s="71" t="s">
        <v>4494</v>
      </c>
      <c r="E19838" s="71">
        <v>7.974774063E9</v>
      </c>
      <c r="T19838" s="71" t="s">
        <v>4417</v>
      </c>
    </row>
    <row r="19839">
      <c r="A19839" s="71" t="s">
        <v>77</v>
      </c>
      <c r="B19839" s="71">
        <v>6544.0</v>
      </c>
      <c r="C19839" s="71" t="s">
        <v>4493</v>
      </c>
      <c r="D19839" s="71" t="s">
        <v>4494</v>
      </c>
      <c r="E19839" s="71">
        <v>7.974774063E9</v>
      </c>
      <c r="T19839" s="71" t="s">
        <v>4417</v>
      </c>
    </row>
    <row r="19840">
      <c r="A19840" s="71" t="s">
        <v>77</v>
      </c>
      <c r="B19840" s="71">
        <v>6544.0</v>
      </c>
      <c r="C19840" s="71" t="s">
        <v>4493</v>
      </c>
      <c r="D19840" s="71" t="s">
        <v>4494</v>
      </c>
      <c r="E19840" s="71">
        <v>7.974774063E9</v>
      </c>
      <c r="T19840" s="71" t="s">
        <v>4417</v>
      </c>
    </row>
    <row r="19841">
      <c r="A19841" s="71" t="s">
        <v>77</v>
      </c>
      <c r="B19841" s="71">
        <v>6544.0</v>
      </c>
      <c r="C19841" s="71" t="s">
        <v>4493</v>
      </c>
      <c r="D19841" s="71" t="s">
        <v>4494</v>
      </c>
      <c r="E19841" s="71">
        <v>7.974774063E9</v>
      </c>
      <c r="T19841" s="71" t="s">
        <v>4417</v>
      </c>
    </row>
    <row r="19842">
      <c r="A19842" s="71" t="s">
        <v>77</v>
      </c>
      <c r="B19842" s="71">
        <v>6543.0</v>
      </c>
      <c r="C19842" s="71" t="s">
        <v>4493</v>
      </c>
      <c r="D19842" s="71" t="s">
        <v>4494</v>
      </c>
      <c r="E19842" s="71">
        <v>7.974774063E9</v>
      </c>
      <c r="F19842" s="71">
        <v>20800.0</v>
      </c>
      <c r="G19842" s="71" t="s">
        <v>243</v>
      </c>
      <c r="H19842" s="71">
        <v>2.0</v>
      </c>
      <c r="I19842" s="71">
        <v>40.0</v>
      </c>
      <c r="J19842" s="71">
        <v>0.8</v>
      </c>
      <c r="K19842" s="71">
        <v>5300.0</v>
      </c>
      <c r="L19842" s="71">
        <v>4240.0</v>
      </c>
      <c r="M19842" s="71">
        <v>10600.0</v>
      </c>
      <c r="N19842" s="71">
        <v>0.0</v>
      </c>
      <c r="O19842" s="71">
        <v>10600.0</v>
      </c>
      <c r="P19842" s="71">
        <v>10600.0</v>
      </c>
      <c r="Q19842" s="71">
        <v>0.0</v>
      </c>
      <c r="R19842" s="71">
        <v>0.0</v>
      </c>
      <c r="S19842" s="71" t="s">
        <v>191</v>
      </c>
      <c r="T19842" s="71" t="s">
        <v>4417</v>
      </c>
    </row>
    <row r="19843">
      <c r="A19843" s="71" t="s">
        <v>77</v>
      </c>
      <c r="B19843" s="71">
        <v>6543.0</v>
      </c>
      <c r="C19843" s="71" t="s">
        <v>4493</v>
      </c>
      <c r="D19843" s="71" t="s">
        <v>4494</v>
      </c>
      <c r="E19843" s="71">
        <v>7.974774063E9</v>
      </c>
      <c r="G19843" s="71" t="s">
        <v>220</v>
      </c>
      <c r="H19843" s="71">
        <v>2.0</v>
      </c>
      <c r="I19843" s="71">
        <v>40.0</v>
      </c>
      <c r="J19843" s="71">
        <v>0.8</v>
      </c>
      <c r="K19843" s="71">
        <v>5300.0</v>
      </c>
      <c r="L19843" s="71">
        <v>4240.0</v>
      </c>
      <c r="T19843" s="71" t="s">
        <v>4417</v>
      </c>
    </row>
    <row r="19844">
      <c r="A19844" s="71" t="s">
        <v>77</v>
      </c>
      <c r="B19844" s="71">
        <v>6543.0</v>
      </c>
      <c r="C19844" s="71" t="s">
        <v>4493</v>
      </c>
      <c r="D19844" s="71" t="s">
        <v>4494</v>
      </c>
      <c r="E19844" s="71">
        <v>7.974774063E9</v>
      </c>
      <c r="G19844" s="71" t="s">
        <v>610</v>
      </c>
      <c r="H19844" s="71">
        <v>1.0</v>
      </c>
      <c r="I19844" s="71">
        <v>40.0</v>
      </c>
      <c r="J19844" s="71">
        <v>0.4</v>
      </c>
      <c r="K19844" s="71">
        <v>5300.0</v>
      </c>
      <c r="L19844" s="71">
        <v>2120.0</v>
      </c>
      <c r="T19844" s="71" t="s">
        <v>4417</v>
      </c>
    </row>
    <row r="19845">
      <c r="A19845" s="71" t="s">
        <v>77</v>
      </c>
      <c r="B19845" s="71">
        <v>6543.0</v>
      </c>
      <c r="C19845" s="71" t="s">
        <v>4493</v>
      </c>
      <c r="D19845" s="71" t="s">
        <v>4494</v>
      </c>
      <c r="E19845" s="71">
        <v>7.974774063E9</v>
      </c>
      <c r="T19845" s="71" t="s">
        <v>4417</v>
      </c>
    </row>
    <row r="19846">
      <c r="A19846" s="71" t="s">
        <v>77</v>
      </c>
      <c r="B19846" s="71">
        <v>6543.0</v>
      </c>
      <c r="C19846" s="71" t="s">
        <v>4493</v>
      </c>
      <c r="D19846" s="71" t="s">
        <v>4494</v>
      </c>
      <c r="E19846" s="71">
        <v>7.974774063E9</v>
      </c>
      <c r="T19846" s="71" t="s">
        <v>4417</v>
      </c>
    </row>
    <row r="19847">
      <c r="A19847" s="71" t="s">
        <v>47</v>
      </c>
      <c r="B19847" s="71">
        <v>17610.0</v>
      </c>
      <c r="C19847" s="71" t="s">
        <v>4493</v>
      </c>
      <c r="D19847" s="71" t="s">
        <v>4494</v>
      </c>
      <c r="E19847" s="71">
        <v>7.974774063E9</v>
      </c>
      <c r="F19847" s="71">
        <v>20800.0</v>
      </c>
      <c r="G19847" s="71" t="s">
        <v>1831</v>
      </c>
      <c r="H19847" s="71">
        <v>3.0</v>
      </c>
      <c r="I19847" s="71">
        <v>40.0</v>
      </c>
      <c r="J19847" s="71">
        <v>1.2</v>
      </c>
      <c r="K19847" s="71">
        <v>5500.0</v>
      </c>
      <c r="L19847" s="71">
        <v>6600.0</v>
      </c>
      <c r="M19847" s="71">
        <v>6600.0</v>
      </c>
      <c r="N19847" s="71">
        <v>0.0</v>
      </c>
      <c r="O19847" s="71">
        <v>6600.0</v>
      </c>
      <c r="P19847" s="71">
        <v>6600.0</v>
      </c>
      <c r="Q19847" s="71">
        <v>0.0</v>
      </c>
      <c r="R19847" s="71">
        <v>0.0</v>
      </c>
      <c r="S19847" s="71" t="s">
        <v>191</v>
      </c>
      <c r="T19847" s="71" t="s">
        <v>4417</v>
      </c>
    </row>
    <row r="19848">
      <c r="A19848" s="71" t="s">
        <v>47</v>
      </c>
      <c r="B19848" s="71">
        <v>17610.0</v>
      </c>
      <c r="C19848" s="71" t="s">
        <v>4493</v>
      </c>
      <c r="D19848" s="71" t="s">
        <v>4494</v>
      </c>
      <c r="E19848" s="71">
        <v>7.974774063E9</v>
      </c>
      <c r="T19848" s="71" t="s">
        <v>4417</v>
      </c>
    </row>
    <row r="19849">
      <c r="A19849" s="71" t="s">
        <v>47</v>
      </c>
      <c r="B19849" s="71">
        <v>17610.0</v>
      </c>
      <c r="C19849" s="71" t="s">
        <v>4493</v>
      </c>
      <c r="D19849" s="71" t="s">
        <v>4494</v>
      </c>
      <c r="E19849" s="71">
        <v>7.974774063E9</v>
      </c>
      <c r="T19849" s="71" t="s">
        <v>4417</v>
      </c>
    </row>
    <row r="19850">
      <c r="A19850" s="71" t="s">
        <v>47</v>
      </c>
      <c r="B19850" s="71">
        <v>17610.0</v>
      </c>
      <c r="C19850" s="71" t="s">
        <v>4493</v>
      </c>
      <c r="D19850" s="71" t="s">
        <v>4494</v>
      </c>
      <c r="E19850" s="71">
        <v>7.974774063E9</v>
      </c>
      <c r="T19850" s="71" t="s">
        <v>4417</v>
      </c>
    </row>
    <row r="19851">
      <c r="A19851" s="71" t="s">
        <v>47</v>
      </c>
      <c r="B19851" s="71">
        <v>17610.0</v>
      </c>
      <c r="C19851" s="71" t="s">
        <v>4493</v>
      </c>
      <c r="D19851" s="71" t="s">
        <v>4494</v>
      </c>
      <c r="E19851" s="71">
        <v>7.974774063E9</v>
      </c>
      <c r="T19851" s="71" t="s">
        <v>4417</v>
      </c>
    </row>
    <row r="19852">
      <c r="A19852" s="71" t="s">
        <v>77</v>
      </c>
      <c r="B19852" s="71">
        <v>6542.0</v>
      </c>
      <c r="C19852" s="71" t="s">
        <v>2683</v>
      </c>
      <c r="D19852" s="71" t="s">
        <v>4495</v>
      </c>
      <c r="E19852" s="71">
        <v>9.926635929E9</v>
      </c>
      <c r="F19852" s="71">
        <v>0.0</v>
      </c>
      <c r="G19852" s="71" t="s">
        <v>243</v>
      </c>
      <c r="H19852" s="71">
        <v>3.0</v>
      </c>
      <c r="I19852" s="71">
        <v>40.0</v>
      </c>
      <c r="J19852" s="71">
        <v>1.2</v>
      </c>
      <c r="K19852" s="71">
        <v>5300.0</v>
      </c>
      <c r="L19852" s="71">
        <v>6360.0</v>
      </c>
      <c r="M19852" s="71">
        <v>6360.0</v>
      </c>
      <c r="N19852" s="71">
        <v>0.0</v>
      </c>
      <c r="O19852" s="71">
        <v>6360.0</v>
      </c>
      <c r="P19852" s="71">
        <v>1360.0</v>
      </c>
      <c r="Q19852" s="71">
        <v>5000.0</v>
      </c>
      <c r="R19852" s="71">
        <v>0.0</v>
      </c>
      <c r="S19852" s="71" t="s">
        <v>191</v>
      </c>
      <c r="T19852" s="71" t="s">
        <v>4417</v>
      </c>
    </row>
    <row r="19853">
      <c r="A19853" s="71" t="s">
        <v>77</v>
      </c>
      <c r="B19853" s="71">
        <v>6542.0</v>
      </c>
      <c r="C19853" s="71" t="s">
        <v>2683</v>
      </c>
      <c r="D19853" s="71" t="s">
        <v>4495</v>
      </c>
      <c r="E19853" s="71">
        <v>9.926635929E9</v>
      </c>
      <c r="T19853" s="71" t="s">
        <v>4417</v>
      </c>
    </row>
    <row r="19854">
      <c r="A19854" s="71" t="s">
        <v>77</v>
      </c>
      <c r="B19854" s="71">
        <v>6542.0</v>
      </c>
      <c r="C19854" s="71" t="s">
        <v>2683</v>
      </c>
      <c r="D19854" s="71" t="s">
        <v>4495</v>
      </c>
      <c r="E19854" s="71">
        <v>9.926635929E9</v>
      </c>
      <c r="T19854" s="71" t="s">
        <v>4417</v>
      </c>
    </row>
    <row r="19855">
      <c r="A19855" s="71" t="s">
        <v>77</v>
      </c>
      <c r="B19855" s="71">
        <v>6542.0</v>
      </c>
      <c r="C19855" s="71" t="s">
        <v>2683</v>
      </c>
      <c r="D19855" s="71" t="s">
        <v>4495</v>
      </c>
      <c r="E19855" s="71">
        <v>9.926635929E9</v>
      </c>
      <c r="T19855" s="71" t="s">
        <v>4417</v>
      </c>
    </row>
    <row r="19856">
      <c r="A19856" s="71" t="s">
        <v>77</v>
      </c>
      <c r="B19856" s="71">
        <v>6542.0</v>
      </c>
      <c r="C19856" s="71" t="s">
        <v>2683</v>
      </c>
      <c r="D19856" s="71" t="s">
        <v>4495</v>
      </c>
      <c r="E19856" s="71">
        <v>9.926635929E9</v>
      </c>
      <c r="T19856" s="71" t="s">
        <v>4417</v>
      </c>
    </row>
    <row r="19857">
      <c r="A19857" s="71" t="s">
        <v>47</v>
      </c>
      <c r="B19857" s="71">
        <v>17609.0</v>
      </c>
      <c r="C19857" s="71" t="s">
        <v>4496</v>
      </c>
      <c r="D19857" s="71" t="s">
        <v>2037</v>
      </c>
      <c r="E19857" s="71">
        <v>8.889366905E9</v>
      </c>
      <c r="F19857" s="71">
        <v>0.0</v>
      </c>
      <c r="G19857" s="71" t="s">
        <v>1831</v>
      </c>
      <c r="H19857" s="71">
        <v>3.0</v>
      </c>
      <c r="I19857" s="71">
        <v>40.0</v>
      </c>
      <c r="J19857" s="71">
        <v>1.2</v>
      </c>
      <c r="K19857" s="71">
        <v>5500.0</v>
      </c>
      <c r="L19857" s="71">
        <v>6600.0</v>
      </c>
      <c r="M19857" s="71">
        <v>6600.0</v>
      </c>
      <c r="N19857" s="71">
        <v>0.0</v>
      </c>
      <c r="O19857" s="71">
        <v>6600.0</v>
      </c>
      <c r="P19857" s="71">
        <v>0.0</v>
      </c>
      <c r="Q19857" s="71">
        <v>6600.0</v>
      </c>
      <c r="R19857" s="71">
        <v>0.0</v>
      </c>
      <c r="S19857" s="71" t="s">
        <v>47</v>
      </c>
      <c r="T19857" s="71" t="s">
        <v>4417</v>
      </c>
    </row>
    <row r="19858">
      <c r="A19858" s="71" t="s">
        <v>47</v>
      </c>
      <c r="B19858" s="71">
        <v>17609.0</v>
      </c>
      <c r="C19858" s="71" t="s">
        <v>4496</v>
      </c>
      <c r="D19858" s="71" t="s">
        <v>2037</v>
      </c>
      <c r="E19858" s="71">
        <v>8.889366905E9</v>
      </c>
      <c r="T19858" s="71" t="s">
        <v>4417</v>
      </c>
    </row>
    <row r="19859">
      <c r="A19859" s="71" t="s">
        <v>47</v>
      </c>
      <c r="B19859" s="71">
        <v>17609.0</v>
      </c>
      <c r="C19859" s="71" t="s">
        <v>4496</v>
      </c>
      <c r="D19859" s="71" t="s">
        <v>2037</v>
      </c>
      <c r="E19859" s="71">
        <v>8.889366905E9</v>
      </c>
      <c r="T19859" s="71" t="s">
        <v>4417</v>
      </c>
    </row>
    <row r="19860">
      <c r="A19860" s="71" t="s">
        <v>47</v>
      </c>
      <c r="B19860" s="71">
        <v>17609.0</v>
      </c>
      <c r="C19860" s="71" t="s">
        <v>4496</v>
      </c>
      <c r="D19860" s="71" t="s">
        <v>2037</v>
      </c>
      <c r="E19860" s="71">
        <v>8.889366905E9</v>
      </c>
      <c r="T19860" s="71" t="s">
        <v>4417</v>
      </c>
    </row>
    <row r="19861">
      <c r="A19861" s="71" t="s">
        <v>47</v>
      </c>
      <c r="B19861" s="71">
        <v>17609.0</v>
      </c>
      <c r="C19861" s="71" t="s">
        <v>4496</v>
      </c>
      <c r="D19861" s="71" t="s">
        <v>2037</v>
      </c>
      <c r="E19861" s="71">
        <v>8.889366905E9</v>
      </c>
      <c r="T19861" s="71" t="s">
        <v>4417</v>
      </c>
    </row>
    <row r="19862">
      <c r="A19862" s="71" t="s">
        <v>77</v>
      </c>
      <c r="B19862" s="71">
        <v>6541.0</v>
      </c>
      <c r="C19862" s="71" t="s">
        <v>4497</v>
      </c>
      <c r="D19862" s="71" t="s">
        <v>3927</v>
      </c>
      <c r="E19862" s="71">
        <v>9.584905362E9</v>
      </c>
      <c r="F19862" s="71">
        <v>0.0</v>
      </c>
      <c r="G19862" s="71" t="s">
        <v>243</v>
      </c>
      <c r="H19862" s="71">
        <v>5.0</v>
      </c>
      <c r="I19862" s="71">
        <v>40.0</v>
      </c>
      <c r="J19862" s="71">
        <v>2.0</v>
      </c>
      <c r="K19862" s="71">
        <v>5300.0</v>
      </c>
      <c r="L19862" s="71">
        <v>10600.0</v>
      </c>
      <c r="M19862" s="71">
        <v>10600.0</v>
      </c>
      <c r="N19862" s="71">
        <v>0.0</v>
      </c>
      <c r="O19862" s="71">
        <v>10600.0</v>
      </c>
      <c r="P19862" s="71">
        <v>0.0</v>
      </c>
      <c r="Q19862" s="71">
        <v>10600.0</v>
      </c>
      <c r="R19862" s="71">
        <v>0.0</v>
      </c>
      <c r="S19862" s="71" t="s">
        <v>47</v>
      </c>
      <c r="T19862" s="71" t="s">
        <v>4417</v>
      </c>
    </row>
    <row r="19863">
      <c r="A19863" s="71" t="s">
        <v>77</v>
      </c>
      <c r="B19863" s="71">
        <v>6541.0</v>
      </c>
      <c r="C19863" s="71" t="s">
        <v>4497</v>
      </c>
      <c r="D19863" s="71" t="s">
        <v>3927</v>
      </c>
      <c r="E19863" s="71">
        <v>9.584905362E9</v>
      </c>
      <c r="T19863" s="71" t="s">
        <v>4417</v>
      </c>
    </row>
    <row r="19864">
      <c r="A19864" s="71" t="s">
        <v>77</v>
      </c>
      <c r="B19864" s="71">
        <v>6541.0</v>
      </c>
      <c r="C19864" s="71" t="s">
        <v>4497</v>
      </c>
      <c r="D19864" s="71" t="s">
        <v>3927</v>
      </c>
      <c r="E19864" s="71">
        <v>9.584905362E9</v>
      </c>
      <c r="T19864" s="71" t="s">
        <v>4417</v>
      </c>
    </row>
    <row r="19865">
      <c r="A19865" s="71" t="s">
        <v>77</v>
      </c>
      <c r="B19865" s="71">
        <v>6541.0</v>
      </c>
      <c r="C19865" s="71" t="s">
        <v>4497</v>
      </c>
      <c r="D19865" s="71" t="s">
        <v>3927</v>
      </c>
      <c r="E19865" s="71">
        <v>9.584905362E9</v>
      </c>
      <c r="T19865" s="71" t="s">
        <v>4417</v>
      </c>
    </row>
    <row r="19866">
      <c r="A19866" s="71" t="s">
        <v>77</v>
      </c>
      <c r="B19866" s="71">
        <v>6541.0</v>
      </c>
      <c r="C19866" s="71" t="s">
        <v>4497</v>
      </c>
      <c r="D19866" s="71" t="s">
        <v>3927</v>
      </c>
      <c r="E19866" s="71">
        <v>9.584905362E9</v>
      </c>
      <c r="T19866" s="71" t="s">
        <v>4417</v>
      </c>
    </row>
    <row r="19867">
      <c r="A19867" s="71" t="s">
        <v>47</v>
      </c>
      <c r="B19867" s="71">
        <v>17608.0</v>
      </c>
      <c r="C19867" s="71" t="s">
        <v>4497</v>
      </c>
      <c r="D19867" s="71" t="s">
        <v>3927</v>
      </c>
      <c r="E19867" s="71">
        <v>9.584905362E9</v>
      </c>
      <c r="F19867" s="71">
        <v>0.0</v>
      </c>
      <c r="G19867" s="71" t="s">
        <v>84</v>
      </c>
      <c r="H19867" s="71">
        <v>6.0</v>
      </c>
      <c r="I19867" s="71">
        <v>40.0</v>
      </c>
      <c r="J19867" s="71">
        <v>2.4</v>
      </c>
      <c r="K19867" s="71">
        <v>5500.0</v>
      </c>
      <c r="L19867" s="71">
        <v>13200.0</v>
      </c>
      <c r="M19867" s="71">
        <v>13200.0</v>
      </c>
      <c r="N19867" s="71">
        <v>0.0</v>
      </c>
      <c r="O19867" s="71">
        <v>13200.0</v>
      </c>
      <c r="P19867" s="71">
        <v>0.0</v>
      </c>
      <c r="Q19867" s="71">
        <v>13200.0</v>
      </c>
      <c r="R19867" s="71">
        <v>0.0</v>
      </c>
      <c r="S19867" s="71" t="s">
        <v>47</v>
      </c>
      <c r="T19867" s="71" t="s">
        <v>4417</v>
      </c>
    </row>
    <row r="19868">
      <c r="A19868" s="71" t="s">
        <v>47</v>
      </c>
      <c r="B19868" s="71">
        <v>17608.0</v>
      </c>
      <c r="C19868" s="71" t="s">
        <v>4497</v>
      </c>
      <c r="D19868" s="71" t="s">
        <v>3927</v>
      </c>
      <c r="E19868" s="71">
        <v>9.584905362E9</v>
      </c>
      <c r="T19868" s="71" t="s">
        <v>4417</v>
      </c>
    </row>
    <row r="19869">
      <c r="A19869" s="71" t="s">
        <v>47</v>
      </c>
      <c r="B19869" s="71">
        <v>17608.0</v>
      </c>
      <c r="C19869" s="71" t="s">
        <v>4497</v>
      </c>
      <c r="D19869" s="71" t="s">
        <v>3927</v>
      </c>
      <c r="E19869" s="71">
        <v>9.584905362E9</v>
      </c>
      <c r="T19869" s="71" t="s">
        <v>4417</v>
      </c>
    </row>
    <row r="19870">
      <c r="A19870" s="71" t="s">
        <v>47</v>
      </c>
      <c r="B19870" s="71">
        <v>17608.0</v>
      </c>
      <c r="C19870" s="71" t="s">
        <v>4497</v>
      </c>
      <c r="D19870" s="71" t="s">
        <v>3927</v>
      </c>
      <c r="E19870" s="71">
        <v>9.584905362E9</v>
      </c>
      <c r="T19870" s="71" t="s">
        <v>4417</v>
      </c>
    </row>
    <row r="19871">
      <c r="A19871" s="71" t="s">
        <v>47</v>
      </c>
      <c r="B19871" s="71">
        <v>17608.0</v>
      </c>
      <c r="C19871" s="71" t="s">
        <v>4497</v>
      </c>
      <c r="D19871" s="71" t="s">
        <v>3927</v>
      </c>
      <c r="E19871" s="71">
        <v>9.584905362E9</v>
      </c>
      <c r="T19871" s="71" t="s">
        <v>4417</v>
      </c>
    </row>
    <row r="19872">
      <c r="A19872" s="71" t="s">
        <v>77</v>
      </c>
      <c r="B19872" s="71">
        <v>6540.0</v>
      </c>
      <c r="C19872" s="71" t="s">
        <v>4498</v>
      </c>
      <c r="D19872" s="71" t="s">
        <v>4499</v>
      </c>
      <c r="E19872" s="71">
        <v>9.302610569E9</v>
      </c>
      <c r="F19872" s="71">
        <v>0.0</v>
      </c>
      <c r="G19872" s="71" t="s">
        <v>3256</v>
      </c>
      <c r="H19872" s="71">
        <v>2.0</v>
      </c>
      <c r="I19872" s="71">
        <v>40.0</v>
      </c>
      <c r="J19872" s="71">
        <v>0.8</v>
      </c>
      <c r="K19872" s="71">
        <v>5300.0</v>
      </c>
      <c r="L19872" s="71">
        <v>4240.0</v>
      </c>
      <c r="M19872" s="71">
        <v>6360.0</v>
      </c>
      <c r="N19872" s="71">
        <v>0.0</v>
      </c>
      <c r="O19872" s="71">
        <v>6360.0</v>
      </c>
      <c r="P19872" s="71">
        <v>0.0</v>
      </c>
      <c r="Q19872" s="71">
        <v>6360.0</v>
      </c>
      <c r="R19872" s="71">
        <v>0.0</v>
      </c>
      <c r="S19872" s="71" t="s">
        <v>47</v>
      </c>
      <c r="T19872" s="71" t="s">
        <v>4417</v>
      </c>
    </row>
    <row r="19873">
      <c r="A19873" s="71" t="s">
        <v>77</v>
      </c>
      <c r="B19873" s="71">
        <v>6540.0</v>
      </c>
      <c r="C19873" s="71" t="s">
        <v>4498</v>
      </c>
      <c r="D19873" s="71" t="s">
        <v>4499</v>
      </c>
      <c r="E19873" s="71">
        <v>9.302610569E9</v>
      </c>
      <c r="G19873" s="71" t="s">
        <v>610</v>
      </c>
      <c r="H19873" s="71">
        <v>1.0</v>
      </c>
      <c r="I19873" s="71">
        <v>40.0</v>
      </c>
      <c r="J19873" s="71">
        <v>0.4</v>
      </c>
      <c r="K19873" s="71">
        <v>5300.0</v>
      </c>
      <c r="L19873" s="71">
        <v>2120.0</v>
      </c>
      <c r="T19873" s="71" t="s">
        <v>4417</v>
      </c>
    </row>
    <row r="19874">
      <c r="A19874" s="71" t="s">
        <v>77</v>
      </c>
      <c r="B19874" s="71">
        <v>6540.0</v>
      </c>
      <c r="C19874" s="71" t="s">
        <v>4498</v>
      </c>
      <c r="D19874" s="71" t="s">
        <v>4499</v>
      </c>
      <c r="E19874" s="71">
        <v>9.302610569E9</v>
      </c>
      <c r="T19874" s="71" t="s">
        <v>4417</v>
      </c>
    </row>
    <row r="19875">
      <c r="A19875" s="71" t="s">
        <v>77</v>
      </c>
      <c r="B19875" s="71">
        <v>6540.0</v>
      </c>
      <c r="C19875" s="71" t="s">
        <v>4498</v>
      </c>
      <c r="D19875" s="71" t="s">
        <v>4499</v>
      </c>
      <c r="E19875" s="71">
        <v>9.302610569E9</v>
      </c>
      <c r="T19875" s="71" t="s">
        <v>4417</v>
      </c>
    </row>
    <row r="19876">
      <c r="A19876" s="71" t="s">
        <v>77</v>
      </c>
      <c r="B19876" s="71">
        <v>6540.0</v>
      </c>
      <c r="C19876" s="71" t="s">
        <v>4498</v>
      </c>
      <c r="D19876" s="71" t="s">
        <v>4499</v>
      </c>
      <c r="E19876" s="71">
        <v>9.302610569E9</v>
      </c>
      <c r="T19876" s="71" t="s">
        <v>4417</v>
      </c>
    </row>
    <row r="19877">
      <c r="A19877" s="71" t="s">
        <v>47</v>
      </c>
      <c r="B19877" s="71">
        <v>17607.0</v>
      </c>
      <c r="C19877" s="71" t="s">
        <v>4171</v>
      </c>
      <c r="D19877" s="71" t="s">
        <v>4500</v>
      </c>
      <c r="E19877" s="71">
        <v>9.302826037E9</v>
      </c>
      <c r="F19877" s="71">
        <v>0.0</v>
      </c>
      <c r="G19877" s="71" t="s">
        <v>4309</v>
      </c>
      <c r="H19877" s="71">
        <v>3.0</v>
      </c>
      <c r="I19877" s="71">
        <v>40.0</v>
      </c>
      <c r="J19877" s="71">
        <v>1.2</v>
      </c>
      <c r="K19877" s="71">
        <v>5500.0</v>
      </c>
      <c r="L19877" s="71">
        <v>6600.0</v>
      </c>
      <c r="M19877" s="71">
        <v>6600.0</v>
      </c>
      <c r="N19877" s="71">
        <v>0.0</v>
      </c>
      <c r="O19877" s="71">
        <v>6600.0</v>
      </c>
      <c r="P19877" s="71">
        <v>6600.0</v>
      </c>
      <c r="Q19877" s="71">
        <v>0.0</v>
      </c>
      <c r="R19877" s="71">
        <v>0.0</v>
      </c>
      <c r="S19877" s="71" t="s">
        <v>191</v>
      </c>
      <c r="T19877" s="71" t="s">
        <v>4417</v>
      </c>
    </row>
    <row r="19878">
      <c r="A19878" s="71" t="s">
        <v>47</v>
      </c>
      <c r="B19878" s="71">
        <v>17607.0</v>
      </c>
      <c r="C19878" s="71" t="s">
        <v>4171</v>
      </c>
      <c r="D19878" s="71" t="s">
        <v>4500</v>
      </c>
      <c r="E19878" s="71">
        <v>9.302826037E9</v>
      </c>
      <c r="T19878" s="71" t="s">
        <v>4417</v>
      </c>
    </row>
    <row r="19879">
      <c r="A19879" s="71" t="s">
        <v>47</v>
      </c>
      <c r="B19879" s="71">
        <v>17607.0</v>
      </c>
      <c r="C19879" s="71" t="s">
        <v>4171</v>
      </c>
      <c r="D19879" s="71" t="s">
        <v>4500</v>
      </c>
      <c r="E19879" s="71">
        <v>9.302826037E9</v>
      </c>
      <c r="T19879" s="71" t="s">
        <v>4417</v>
      </c>
    </row>
    <row r="19880">
      <c r="A19880" s="71" t="s">
        <v>47</v>
      </c>
      <c r="B19880" s="71">
        <v>17607.0</v>
      </c>
      <c r="C19880" s="71" t="s">
        <v>4171</v>
      </c>
      <c r="D19880" s="71" t="s">
        <v>4500</v>
      </c>
      <c r="E19880" s="71">
        <v>9.302826037E9</v>
      </c>
      <c r="T19880" s="71" t="s">
        <v>4417</v>
      </c>
    </row>
    <row r="19881">
      <c r="A19881" s="71" t="s">
        <v>47</v>
      </c>
      <c r="B19881" s="71">
        <v>17607.0</v>
      </c>
      <c r="C19881" s="71" t="s">
        <v>4171</v>
      </c>
      <c r="D19881" s="71" t="s">
        <v>4500</v>
      </c>
      <c r="E19881" s="71">
        <v>9.302826037E9</v>
      </c>
      <c r="T19881" s="71" t="s">
        <v>4417</v>
      </c>
    </row>
    <row r="19882">
      <c r="A19882" s="71" t="s">
        <v>77</v>
      </c>
      <c r="B19882" s="71">
        <v>6539.0</v>
      </c>
      <c r="C19882" s="71" t="s">
        <v>4501</v>
      </c>
      <c r="D19882" s="71" t="s">
        <v>4502</v>
      </c>
      <c r="E19882" s="71">
        <v>9.713036393E9</v>
      </c>
      <c r="F19882" s="71">
        <v>0.0</v>
      </c>
      <c r="G19882" s="71" t="s">
        <v>610</v>
      </c>
      <c r="H19882" s="71">
        <v>11.0</v>
      </c>
      <c r="I19882" s="71">
        <v>40.0</v>
      </c>
      <c r="J19882" s="71">
        <v>4.4</v>
      </c>
      <c r="K19882" s="71">
        <v>5300.0</v>
      </c>
      <c r="L19882" s="71">
        <v>23320.0</v>
      </c>
      <c r="M19882" s="71">
        <v>23320.0</v>
      </c>
      <c r="N19882" s="71">
        <v>0.0</v>
      </c>
      <c r="O19882" s="71">
        <v>23320.0</v>
      </c>
      <c r="P19882" s="71">
        <v>23320.0</v>
      </c>
      <c r="Q19882" s="71">
        <v>0.0</v>
      </c>
      <c r="R19882" s="71">
        <v>0.0</v>
      </c>
      <c r="S19882" s="71" t="s">
        <v>191</v>
      </c>
      <c r="T19882" s="71" t="s">
        <v>4417</v>
      </c>
    </row>
    <row r="19883">
      <c r="A19883" s="71" t="s">
        <v>77</v>
      </c>
      <c r="B19883" s="71">
        <v>6539.0</v>
      </c>
      <c r="C19883" s="71" t="s">
        <v>4501</v>
      </c>
      <c r="D19883" s="71" t="s">
        <v>4502</v>
      </c>
      <c r="E19883" s="71">
        <v>9.713036393E9</v>
      </c>
      <c r="T19883" s="71" t="s">
        <v>4417</v>
      </c>
    </row>
    <row r="19884">
      <c r="A19884" s="71" t="s">
        <v>77</v>
      </c>
      <c r="B19884" s="71">
        <v>6539.0</v>
      </c>
      <c r="C19884" s="71" t="s">
        <v>4501</v>
      </c>
      <c r="D19884" s="71" t="s">
        <v>4502</v>
      </c>
      <c r="E19884" s="71">
        <v>9.713036393E9</v>
      </c>
      <c r="T19884" s="71" t="s">
        <v>4417</v>
      </c>
    </row>
    <row r="19885">
      <c r="A19885" s="71" t="s">
        <v>77</v>
      </c>
      <c r="B19885" s="71">
        <v>6539.0</v>
      </c>
      <c r="C19885" s="71" t="s">
        <v>4501</v>
      </c>
      <c r="D19885" s="71" t="s">
        <v>4502</v>
      </c>
      <c r="E19885" s="71">
        <v>9.713036393E9</v>
      </c>
      <c r="T19885" s="71" t="s">
        <v>4417</v>
      </c>
    </row>
    <row r="19886">
      <c r="A19886" s="71" t="s">
        <v>77</v>
      </c>
      <c r="B19886" s="71">
        <v>6539.0</v>
      </c>
      <c r="C19886" s="71" t="s">
        <v>4501</v>
      </c>
      <c r="D19886" s="71" t="s">
        <v>4502</v>
      </c>
      <c r="E19886" s="71">
        <v>9.713036393E9</v>
      </c>
      <c r="T19886" s="71" t="s">
        <v>4417</v>
      </c>
    </row>
    <row r="19887">
      <c r="A19887" s="71" t="s">
        <v>47</v>
      </c>
      <c r="B19887" s="71">
        <v>17606.0</v>
      </c>
      <c r="C19887" s="71" t="s">
        <v>1063</v>
      </c>
      <c r="D19887" s="71" t="s">
        <v>1355</v>
      </c>
      <c r="E19887" s="71">
        <v>9.64494109E9</v>
      </c>
      <c r="F19887" s="71">
        <v>0.0</v>
      </c>
      <c r="G19887" s="71" t="s">
        <v>1831</v>
      </c>
      <c r="H19887" s="71">
        <v>3.0</v>
      </c>
      <c r="I19887" s="71">
        <v>40.0</v>
      </c>
      <c r="J19887" s="71">
        <v>1.2</v>
      </c>
      <c r="K19887" s="71">
        <v>5500.0</v>
      </c>
      <c r="L19887" s="71">
        <v>6600.0</v>
      </c>
      <c r="M19887" s="71">
        <v>6600.0</v>
      </c>
      <c r="N19887" s="71">
        <v>0.0</v>
      </c>
      <c r="O19887" s="71">
        <v>6600.0</v>
      </c>
      <c r="P19887" s="71">
        <v>0.0</v>
      </c>
      <c r="Q19887" s="71">
        <v>6600.0</v>
      </c>
      <c r="R19887" s="71">
        <v>0.0</v>
      </c>
      <c r="S19887" s="71" t="s">
        <v>47</v>
      </c>
      <c r="T19887" s="71" t="s">
        <v>4417</v>
      </c>
    </row>
    <row r="19888">
      <c r="A19888" s="71" t="s">
        <v>47</v>
      </c>
      <c r="B19888" s="71">
        <v>17606.0</v>
      </c>
      <c r="C19888" s="71" t="s">
        <v>1063</v>
      </c>
      <c r="D19888" s="71" t="s">
        <v>1355</v>
      </c>
      <c r="E19888" s="71">
        <v>9.64494109E9</v>
      </c>
      <c r="T19888" s="71" t="s">
        <v>4417</v>
      </c>
    </row>
    <row r="19889">
      <c r="A19889" s="71" t="s">
        <v>47</v>
      </c>
      <c r="B19889" s="71">
        <v>17606.0</v>
      </c>
      <c r="C19889" s="71" t="s">
        <v>1063</v>
      </c>
      <c r="D19889" s="71" t="s">
        <v>1355</v>
      </c>
      <c r="E19889" s="71">
        <v>9.64494109E9</v>
      </c>
      <c r="T19889" s="71" t="s">
        <v>4417</v>
      </c>
    </row>
    <row r="19890">
      <c r="A19890" s="71" t="s">
        <v>47</v>
      </c>
      <c r="B19890" s="71">
        <v>17606.0</v>
      </c>
      <c r="C19890" s="71" t="s">
        <v>1063</v>
      </c>
      <c r="D19890" s="71" t="s">
        <v>1355</v>
      </c>
      <c r="E19890" s="71">
        <v>9.64494109E9</v>
      </c>
      <c r="T19890" s="71" t="s">
        <v>4417</v>
      </c>
    </row>
    <row r="19891">
      <c r="A19891" s="71" t="s">
        <v>47</v>
      </c>
      <c r="B19891" s="71">
        <v>17606.0</v>
      </c>
      <c r="C19891" s="71" t="s">
        <v>1063</v>
      </c>
      <c r="D19891" s="71" t="s">
        <v>1355</v>
      </c>
      <c r="E19891" s="71">
        <v>9.64494109E9</v>
      </c>
      <c r="T19891" s="71" t="s">
        <v>4417</v>
      </c>
    </row>
    <row r="19892">
      <c r="A19892" s="71" t="s">
        <v>47</v>
      </c>
      <c r="B19892" s="71">
        <v>17605.0</v>
      </c>
      <c r="C19892" s="71" t="s">
        <v>2614</v>
      </c>
      <c r="D19892" s="71" t="s">
        <v>1355</v>
      </c>
      <c r="E19892" s="71">
        <v>9.111980952E9</v>
      </c>
      <c r="F19892" s="71">
        <v>0.0</v>
      </c>
      <c r="G19892" s="71" t="s">
        <v>1831</v>
      </c>
      <c r="H19892" s="71">
        <v>5.0</v>
      </c>
      <c r="I19892" s="71">
        <v>40.0</v>
      </c>
      <c r="J19892" s="71">
        <v>2.0</v>
      </c>
      <c r="K19892" s="71">
        <v>5500.0</v>
      </c>
      <c r="L19892" s="71">
        <v>11000.0</v>
      </c>
      <c r="M19892" s="71">
        <v>11000.0</v>
      </c>
      <c r="N19892" s="71">
        <v>0.0</v>
      </c>
      <c r="O19892" s="71">
        <v>11000.0</v>
      </c>
      <c r="P19892" s="71">
        <v>0.0</v>
      </c>
      <c r="Q19892" s="71">
        <v>11000.0</v>
      </c>
      <c r="R19892" s="71">
        <v>0.0</v>
      </c>
      <c r="S19892" s="71" t="s">
        <v>47</v>
      </c>
      <c r="T19892" s="71" t="s">
        <v>4417</v>
      </c>
    </row>
    <row r="19893">
      <c r="A19893" s="71" t="s">
        <v>47</v>
      </c>
      <c r="B19893" s="71">
        <v>17605.0</v>
      </c>
      <c r="C19893" s="71" t="s">
        <v>2614</v>
      </c>
      <c r="D19893" s="71" t="s">
        <v>1355</v>
      </c>
      <c r="E19893" s="71">
        <v>9.111980952E9</v>
      </c>
      <c r="T19893" s="71" t="s">
        <v>4417</v>
      </c>
    </row>
    <row r="19894">
      <c r="A19894" s="71" t="s">
        <v>47</v>
      </c>
      <c r="B19894" s="71">
        <v>17605.0</v>
      </c>
      <c r="C19894" s="71" t="s">
        <v>2614</v>
      </c>
      <c r="D19894" s="71" t="s">
        <v>1355</v>
      </c>
      <c r="E19894" s="71">
        <v>9.111980952E9</v>
      </c>
      <c r="T19894" s="71" t="s">
        <v>4417</v>
      </c>
    </row>
    <row r="19895">
      <c r="A19895" s="71" t="s">
        <v>47</v>
      </c>
      <c r="B19895" s="71">
        <v>17605.0</v>
      </c>
      <c r="C19895" s="71" t="s">
        <v>2614</v>
      </c>
      <c r="D19895" s="71" t="s">
        <v>1355</v>
      </c>
      <c r="E19895" s="71">
        <v>9.111980952E9</v>
      </c>
      <c r="T19895" s="71" t="s">
        <v>4417</v>
      </c>
    </row>
    <row r="19896">
      <c r="A19896" s="71" t="s">
        <v>47</v>
      </c>
      <c r="B19896" s="71">
        <v>17605.0</v>
      </c>
      <c r="C19896" s="71" t="s">
        <v>2614</v>
      </c>
      <c r="D19896" s="71" t="s">
        <v>1355</v>
      </c>
      <c r="E19896" s="71">
        <v>9.111980952E9</v>
      </c>
      <c r="T19896" s="71" t="s">
        <v>4417</v>
      </c>
    </row>
    <row r="19897">
      <c r="A19897" s="71" t="s">
        <v>77</v>
      </c>
      <c r="B19897" s="71">
        <v>6538.0</v>
      </c>
      <c r="C19897" s="71" t="s">
        <v>4503</v>
      </c>
      <c r="D19897" s="71" t="s">
        <v>4504</v>
      </c>
      <c r="E19897" s="71">
        <v>8.770100589E9</v>
      </c>
      <c r="F19897" s="71">
        <v>0.0</v>
      </c>
      <c r="G19897" s="71" t="s">
        <v>220</v>
      </c>
      <c r="H19897" s="71">
        <v>2.0</v>
      </c>
      <c r="I19897" s="71">
        <v>40.0</v>
      </c>
      <c r="J19897" s="71">
        <v>0.8</v>
      </c>
      <c r="K19897" s="71">
        <v>5300.0</v>
      </c>
      <c r="L19897" s="71">
        <v>4240.0</v>
      </c>
      <c r="M19897" s="71">
        <v>4240.0</v>
      </c>
      <c r="N19897" s="71">
        <v>0.0</v>
      </c>
      <c r="O19897" s="71">
        <v>4240.0</v>
      </c>
      <c r="P19897" s="71">
        <v>4240.0</v>
      </c>
      <c r="Q19897" s="71">
        <v>0.0</v>
      </c>
      <c r="R19897" s="71">
        <v>0.0</v>
      </c>
      <c r="S19897" s="71" t="s">
        <v>191</v>
      </c>
      <c r="T19897" s="71" t="s">
        <v>4417</v>
      </c>
    </row>
    <row r="19898">
      <c r="A19898" s="71" t="s">
        <v>77</v>
      </c>
      <c r="B19898" s="71">
        <v>6538.0</v>
      </c>
      <c r="C19898" s="71" t="s">
        <v>4503</v>
      </c>
      <c r="D19898" s="71" t="s">
        <v>4504</v>
      </c>
      <c r="E19898" s="71">
        <v>8.770100589E9</v>
      </c>
      <c r="T19898" s="71" t="s">
        <v>4417</v>
      </c>
    </row>
    <row r="19899">
      <c r="A19899" s="71" t="s">
        <v>77</v>
      </c>
      <c r="B19899" s="71">
        <v>6538.0</v>
      </c>
      <c r="C19899" s="71" t="s">
        <v>4503</v>
      </c>
      <c r="D19899" s="71" t="s">
        <v>4504</v>
      </c>
      <c r="E19899" s="71">
        <v>8.770100589E9</v>
      </c>
      <c r="T19899" s="71" t="s">
        <v>4417</v>
      </c>
    </row>
    <row r="19900">
      <c r="A19900" s="71" t="s">
        <v>77</v>
      </c>
      <c r="B19900" s="71">
        <v>6538.0</v>
      </c>
      <c r="C19900" s="71" t="s">
        <v>4503</v>
      </c>
      <c r="D19900" s="71" t="s">
        <v>4504</v>
      </c>
      <c r="E19900" s="71">
        <v>8.770100589E9</v>
      </c>
      <c r="T19900" s="71" t="s">
        <v>4417</v>
      </c>
    </row>
    <row r="19901">
      <c r="A19901" s="71" t="s">
        <v>77</v>
      </c>
      <c r="B19901" s="71">
        <v>6538.0</v>
      </c>
      <c r="C19901" s="71" t="s">
        <v>4503</v>
      </c>
      <c r="D19901" s="71" t="s">
        <v>4504</v>
      </c>
      <c r="E19901" s="71">
        <v>8.770100589E9</v>
      </c>
      <c r="T19901" s="71" t="s">
        <v>4417</v>
      </c>
    </row>
    <row r="19902">
      <c r="A19902" s="71" t="s">
        <v>77</v>
      </c>
      <c r="B19902" s="71">
        <v>6537.0</v>
      </c>
      <c r="C19902" s="71" t="s">
        <v>4505</v>
      </c>
      <c r="D19902" s="71" t="s">
        <v>1396</v>
      </c>
      <c r="E19902" s="71">
        <v>7.987008523E9</v>
      </c>
      <c r="F19902" s="71">
        <v>0.0</v>
      </c>
      <c r="G19902" s="71" t="s">
        <v>186</v>
      </c>
      <c r="H19902" s="71">
        <v>3.0</v>
      </c>
      <c r="I19902" s="71">
        <v>40.0</v>
      </c>
      <c r="J19902" s="71">
        <v>1.2</v>
      </c>
      <c r="K19902" s="71">
        <v>5300.0</v>
      </c>
      <c r="L19902" s="71">
        <v>6360.0</v>
      </c>
      <c r="M19902" s="71">
        <v>6360.0</v>
      </c>
      <c r="N19902" s="71">
        <v>0.0</v>
      </c>
      <c r="O19902" s="71">
        <v>6360.0</v>
      </c>
      <c r="P19902" s="71">
        <v>0.0</v>
      </c>
      <c r="Q19902" s="71">
        <v>6360.0</v>
      </c>
      <c r="R19902" s="71">
        <v>0.0</v>
      </c>
      <c r="S19902" s="71" t="s">
        <v>47</v>
      </c>
      <c r="T19902" s="71" t="s">
        <v>4417</v>
      </c>
    </row>
    <row r="19903">
      <c r="A19903" s="71" t="s">
        <v>77</v>
      </c>
      <c r="B19903" s="71">
        <v>6537.0</v>
      </c>
      <c r="C19903" s="71" t="s">
        <v>4505</v>
      </c>
      <c r="D19903" s="71" t="s">
        <v>1396</v>
      </c>
      <c r="E19903" s="71">
        <v>7.987008523E9</v>
      </c>
      <c r="T19903" s="71" t="s">
        <v>4417</v>
      </c>
    </row>
    <row r="19904">
      <c r="A19904" s="71" t="s">
        <v>77</v>
      </c>
      <c r="B19904" s="71">
        <v>6537.0</v>
      </c>
      <c r="C19904" s="71" t="s">
        <v>4505</v>
      </c>
      <c r="D19904" s="71" t="s">
        <v>1396</v>
      </c>
      <c r="E19904" s="71">
        <v>7.987008523E9</v>
      </c>
      <c r="T19904" s="71" t="s">
        <v>4417</v>
      </c>
    </row>
    <row r="19905">
      <c r="A19905" s="71" t="s">
        <v>77</v>
      </c>
      <c r="B19905" s="71">
        <v>6537.0</v>
      </c>
      <c r="C19905" s="71" t="s">
        <v>4505</v>
      </c>
      <c r="D19905" s="71" t="s">
        <v>1396</v>
      </c>
      <c r="E19905" s="71">
        <v>7.987008523E9</v>
      </c>
      <c r="T19905" s="71" t="s">
        <v>4417</v>
      </c>
    </row>
    <row r="19906">
      <c r="A19906" s="71" t="s">
        <v>77</v>
      </c>
      <c r="B19906" s="71">
        <v>6537.0</v>
      </c>
      <c r="C19906" s="71" t="s">
        <v>4505</v>
      </c>
      <c r="D19906" s="71" t="s">
        <v>1396</v>
      </c>
      <c r="E19906" s="71">
        <v>7.987008523E9</v>
      </c>
      <c r="T19906" s="71" t="s">
        <v>4417</v>
      </c>
    </row>
    <row r="19907">
      <c r="A19907" s="71" t="s">
        <v>77</v>
      </c>
      <c r="B19907" s="71">
        <v>6536.0</v>
      </c>
      <c r="C19907" s="71" t="s">
        <v>4506</v>
      </c>
      <c r="D19907" s="71" t="s">
        <v>3207</v>
      </c>
      <c r="E19907" s="71">
        <v>6.267666587E9</v>
      </c>
      <c r="F19907" s="71">
        <v>0.0</v>
      </c>
      <c r="G19907" s="71" t="s">
        <v>610</v>
      </c>
      <c r="H19907" s="71">
        <v>7.0</v>
      </c>
      <c r="I19907" s="71">
        <v>40.0</v>
      </c>
      <c r="J19907" s="71">
        <v>2.8</v>
      </c>
      <c r="K19907" s="71">
        <v>5300.0</v>
      </c>
      <c r="L19907" s="71">
        <v>14840.0</v>
      </c>
      <c r="M19907" s="71">
        <v>14840.0</v>
      </c>
      <c r="N19907" s="71">
        <v>0.0</v>
      </c>
      <c r="O19907" s="71">
        <v>14840.0</v>
      </c>
      <c r="P19907" s="71">
        <v>0.0</v>
      </c>
      <c r="Q19907" s="71">
        <v>14840.0</v>
      </c>
      <c r="R19907" s="71">
        <v>0.0</v>
      </c>
      <c r="S19907" s="71" t="s">
        <v>47</v>
      </c>
      <c r="T19907" s="71" t="s">
        <v>4417</v>
      </c>
    </row>
    <row r="19908">
      <c r="A19908" s="71" t="s">
        <v>77</v>
      </c>
      <c r="B19908" s="71">
        <v>6536.0</v>
      </c>
      <c r="C19908" s="71" t="s">
        <v>4506</v>
      </c>
      <c r="D19908" s="71" t="s">
        <v>3207</v>
      </c>
      <c r="E19908" s="71">
        <v>6.267666587E9</v>
      </c>
      <c r="T19908" s="71" t="s">
        <v>4417</v>
      </c>
    </row>
    <row r="19909">
      <c r="A19909" s="71" t="s">
        <v>77</v>
      </c>
      <c r="B19909" s="71">
        <v>6536.0</v>
      </c>
      <c r="C19909" s="71" t="s">
        <v>4506</v>
      </c>
      <c r="D19909" s="71" t="s">
        <v>3207</v>
      </c>
      <c r="E19909" s="71">
        <v>6.267666587E9</v>
      </c>
      <c r="T19909" s="71" t="s">
        <v>4417</v>
      </c>
    </row>
    <row r="19910">
      <c r="A19910" s="71" t="s">
        <v>77</v>
      </c>
      <c r="B19910" s="71">
        <v>6536.0</v>
      </c>
      <c r="C19910" s="71" t="s">
        <v>4506</v>
      </c>
      <c r="D19910" s="71" t="s">
        <v>3207</v>
      </c>
      <c r="E19910" s="71">
        <v>6.267666587E9</v>
      </c>
      <c r="T19910" s="71" t="s">
        <v>4417</v>
      </c>
    </row>
    <row r="19911">
      <c r="A19911" s="71" t="s">
        <v>77</v>
      </c>
      <c r="B19911" s="71">
        <v>6536.0</v>
      </c>
      <c r="C19911" s="71" t="s">
        <v>4506</v>
      </c>
      <c r="D19911" s="71" t="s">
        <v>3207</v>
      </c>
      <c r="E19911" s="71">
        <v>6.267666587E9</v>
      </c>
      <c r="T19911" s="71" t="s">
        <v>4417</v>
      </c>
    </row>
    <row r="19912">
      <c r="A19912" s="71" t="s">
        <v>47</v>
      </c>
      <c r="B19912" s="71">
        <v>17604.0</v>
      </c>
      <c r="C19912" s="71" t="s">
        <v>4507</v>
      </c>
      <c r="D19912" s="71" t="s">
        <v>2280</v>
      </c>
      <c r="E19912" s="71">
        <v>7.610350806E9</v>
      </c>
      <c r="F19912" s="71">
        <v>0.0</v>
      </c>
      <c r="G19912" s="71" t="s">
        <v>1831</v>
      </c>
      <c r="H19912" s="71">
        <v>2.0</v>
      </c>
      <c r="I19912" s="71">
        <v>40.0</v>
      </c>
      <c r="J19912" s="71">
        <v>0.8</v>
      </c>
      <c r="K19912" s="71">
        <v>5500.0</v>
      </c>
      <c r="L19912" s="71">
        <v>4400.0</v>
      </c>
      <c r="M19912" s="71">
        <v>4400.0</v>
      </c>
      <c r="N19912" s="71">
        <v>0.0</v>
      </c>
      <c r="O19912" s="71">
        <v>4400.0</v>
      </c>
      <c r="P19912" s="71">
        <v>4400.0</v>
      </c>
      <c r="Q19912" s="71">
        <v>0.0</v>
      </c>
      <c r="R19912" s="71">
        <v>0.0</v>
      </c>
      <c r="S19912" s="71" t="s">
        <v>191</v>
      </c>
      <c r="T19912" s="71" t="s">
        <v>4417</v>
      </c>
    </row>
    <row r="19913">
      <c r="A19913" s="71" t="s">
        <v>47</v>
      </c>
      <c r="B19913" s="71">
        <v>17604.0</v>
      </c>
      <c r="C19913" s="71" t="s">
        <v>4507</v>
      </c>
      <c r="D19913" s="71" t="s">
        <v>2280</v>
      </c>
      <c r="E19913" s="71">
        <v>7.610350806E9</v>
      </c>
      <c r="T19913" s="71" t="s">
        <v>4417</v>
      </c>
    </row>
    <row r="19914">
      <c r="A19914" s="71" t="s">
        <v>47</v>
      </c>
      <c r="B19914" s="71">
        <v>17604.0</v>
      </c>
      <c r="C19914" s="71" t="s">
        <v>4507</v>
      </c>
      <c r="D19914" s="71" t="s">
        <v>2280</v>
      </c>
      <c r="E19914" s="71">
        <v>7.610350806E9</v>
      </c>
      <c r="T19914" s="71" t="s">
        <v>4417</v>
      </c>
    </row>
    <row r="19915">
      <c r="A19915" s="71" t="s">
        <v>47</v>
      </c>
      <c r="B19915" s="71">
        <v>17604.0</v>
      </c>
      <c r="C19915" s="71" t="s">
        <v>4507</v>
      </c>
      <c r="D19915" s="71" t="s">
        <v>2280</v>
      </c>
      <c r="E19915" s="71">
        <v>7.610350806E9</v>
      </c>
      <c r="T19915" s="71" t="s">
        <v>4417</v>
      </c>
    </row>
    <row r="19916">
      <c r="A19916" s="71" t="s">
        <v>47</v>
      </c>
      <c r="B19916" s="71">
        <v>17604.0</v>
      </c>
      <c r="C19916" s="71" t="s">
        <v>4507</v>
      </c>
      <c r="D19916" s="71" t="s">
        <v>2280</v>
      </c>
      <c r="E19916" s="71">
        <v>7.610350806E9</v>
      </c>
      <c r="T19916" s="71" t="s">
        <v>4417</v>
      </c>
    </row>
    <row r="19917">
      <c r="A19917" s="71" t="s">
        <v>77</v>
      </c>
      <c r="B19917" s="71">
        <v>6535.0</v>
      </c>
      <c r="C19917" s="71" t="s">
        <v>2395</v>
      </c>
      <c r="D19917" s="71" t="s">
        <v>3638</v>
      </c>
      <c r="E19917" s="71">
        <v>9.589177607E9</v>
      </c>
      <c r="F19917" s="71">
        <v>0.0</v>
      </c>
      <c r="G19917" s="71" t="s">
        <v>243</v>
      </c>
      <c r="H19917" s="71">
        <v>1.0</v>
      </c>
      <c r="I19917" s="71">
        <v>40.0</v>
      </c>
      <c r="J19917" s="71">
        <v>0.4</v>
      </c>
      <c r="K19917" s="71">
        <v>5300.0</v>
      </c>
      <c r="L19917" s="71">
        <v>2120.0</v>
      </c>
      <c r="M19917" s="71">
        <v>2120.0</v>
      </c>
      <c r="N19917" s="71">
        <v>0.0</v>
      </c>
      <c r="O19917" s="71">
        <v>2120.0</v>
      </c>
      <c r="P19917" s="71">
        <v>0.0</v>
      </c>
      <c r="Q19917" s="71">
        <v>2120.0</v>
      </c>
      <c r="R19917" s="71">
        <v>0.0</v>
      </c>
      <c r="S19917" s="71" t="s">
        <v>47</v>
      </c>
      <c r="T19917" s="71" t="s">
        <v>4417</v>
      </c>
    </row>
    <row r="19918">
      <c r="A19918" s="71" t="s">
        <v>77</v>
      </c>
      <c r="B19918" s="71">
        <v>6535.0</v>
      </c>
      <c r="C19918" s="71" t="s">
        <v>2395</v>
      </c>
      <c r="D19918" s="71" t="s">
        <v>3638</v>
      </c>
      <c r="E19918" s="71">
        <v>9.589177607E9</v>
      </c>
      <c r="T19918" s="71" t="s">
        <v>4417</v>
      </c>
    </row>
    <row r="19919">
      <c r="A19919" s="71" t="s">
        <v>77</v>
      </c>
      <c r="B19919" s="71">
        <v>6535.0</v>
      </c>
      <c r="C19919" s="71" t="s">
        <v>2395</v>
      </c>
      <c r="D19919" s="71" t="s">
        <v>3638</v>
      </c>
      <c r="E19919" s="71">
        <v>9.589177607E9</v>
      </c>
      <c r="T19919" s="71" t="s">
        <v>4417</v>
      </c>
    </row>
    <row r="19920">
      <c r="A19920" s="71" t="s">
        <v>77</v>
      </c>
      <c r="B19920" s="71">
        <v>6535.0</v>
      </c>
      <c r="C19920" s="71" t="s">
        <v>2395</v>
      </c>
      <c r="D19920" s="71" t="s">
        <v>3638</v>
      </c>
      <c r="E19920" s="71">
        <v>9.589177607E9</v>
      </c>
      <c r="T19920" s="71" t="s">
        <v>4417</v>
      </c>
    </row>
    <row r="19921">
      <c r="A19921" s="71" t="s">
        <v>77</v>
      </c>
      <c r="B19921" s="71">
        <v>6535.0</v>
      </c>
      <c r="C19921" s="71" t="s">
        <v>2395</v>
      </c>
      <c r="D19921" s="71" t="s">
        <v>3638</v>
      </c>
      <c r="E19921" s="71">
        <v>9.589177607E9</v>
      </c>
      <c r="T19921" s="71" t="s">
        <v>4417</v>
      </c>
    </row>
    <row r="19922">
      <c r="A19922" s="71" t="s">
        <v>77</v>
      </c>
      <c r="B19922" s="71">
        <v>6534.0</v>
      </c>
      <c r="C19922" s="71" t="s">
        <v>2573</v>
      </c>
      <c r="D19922" s="71" t="s">
        <v>3624</v>
      </c>
      <c r="E19922" s="71">
        <v>8.889783243E9</v>
      </c>
      <c r="F19922" s="71">
        <v>0.0</v>
      </c>
      <c r="G19922" s="71" t="s">
        <v>610</v>
      </c>
      <c r="H19922" s="71">
        <v>2.0</v>
      </c>
      <c r="I19922" s="71">
        <v>40.0</v>
      </c>
      <c r="J19922" s="71">
        <v>0.8</v>
      </c>
      <c r="K19922" s="71">
        <v>5300.0</v>
      </c>
      <c r="L19922" s="71">
        <v>4240.0</v>
      </c>
      <c r="M19922" s="71">
        <v>4240.0</v>
      </c>
      <c r="N19922" s="71">
        <v>0.0</v>
      </c>
      <c r="O19922" s="71">
        <v>4240.0</v>
      </c>
      <c r="P19922" s="71">
        <v>4240.0</v>
      </c>
      <c r="Q19922" s="71">
        <v>0.0</v>
      </c>
      <c r="R19922" s="71">
        <v>0.0</v>
      </c>
      <c r="S19922" s="71" t="s">
        <v>191</v>
      </c>
      <c r="T19922" s="71" t="s">
        <v>4417</v>
      </c>
    </row>
    <row r="19923">
      <c r="A19923" s="71" t="s">
        <v>77</v>
      </c>
      <c r="B19923" s="71">
        <v>6534.0</v>
      </c>
      <c r="C19923" s="71" t="s">
        <v>2573</v>
      </c>
      <c r="D19923" s="71" t="s">
        <v>3624</v>
      </c>
      <c r="E19923" s="71">
        <v>8.889783243E9</v>
      </c>
      <c r="T19923" s="71" t="s">
        <v>4417</v>
      </c>
    </row>
    <row r="19924">
      <c r="A19924" s="71" t="s">
        <v>77</v>
      </c>
      <c r="B19924" s="71">
        <v>6534.0</v>
      </c>
      <c r="C19924" s="71" t="s">
        <v>2573</v>
      </c>
      <c r="D19924" s="71" t="s">
        <v>3624</v>
      </c>
      <c r="E19924" s="71">
        <v>8.889783243E9</v>
      </c>
      <c r="T19924" s="71" t="s">
        <v>4417</v>
      </c>
    </row>
    <row r="19925">
      <c r="A19925" s="71" t="s">
        <v>77</v>
      </c>
      <c r="B19925" s="71">
        <v>6534.0</v>
      </c>
      <c r="C19925" s="71" t="s">
        <v>2573</v>
      </c>
      <c r="D19925" s="71" t="s">
        <v>3624</v>
      </c>
      <c r="E19925" s="71">
        <v>8.889783243E9</v>
      </c>
      <c r="T19925" s="71" t="s">
        <v>4417</v>
      </c>
    </row>
    <row r="19926">
      <c r="A19926" s="71" t="s">
        <v>77</v>
      </c>
      <c r="B19926" s="71">
        <v>6534.0</v>
      </c>
      <c r="C19926" s="71" t="s">
        <v>2573</v>
      </c>
      <c r="D19926" s="71" t="s">
        <v>3624</v>
      </c>
      <c r="E19926" s="71">
        <v>8.889783243E9</v>
      </c>
      <c r="T19926" s="71" t="s">
        <v>4417</v>
      </c>
    </row>
    <row r="19927">
      <c r="A19927" s="71" t="s">
        <v>77</v>
      </c>
      <c r="B19927" s="71">
        <v>6533.0</v>
      </c>
      <c r="C19927" s="71" t="s">
        <v>4508</v>
      </c>
      <c r="D19927" s="71" t="s">
        <v>4509</v>
      </c>
      <c r="E19927" s="71">
        <v>9.669978755E9</v>
      </c>
      <c r="F19927" s="71">
        <v>0.0</v>
      </c>
      <c r="G19927" s="71" t="s">
        <v>3256</v>
      </c>
      <c r="H19927" s="71">
        <v>1.0</v>
      </c>
      <c r="I19927" s="71">
        <v>40.0</v>
      </c>
      <c r="J19927" s="71">
        <v>0.4</v>
      </c>
      <c r="K19927" s="71">
        <v>5300.0</v>
      </c>
      <c r="L19927" s="71">
        <v>2120.0</v>
      </c>
      <c r="M19927" s="71">
        <v>2120.0</v>
      </c>
      <c r="N19927" s="71">
        <v>20.0</v>
      </c>
      <c r="O19927" s="71">
        <v>2100.0</v>
      </c>
      <c r="P19927" s="71">
        <v>0.0</v>
      </c>
      <c r="Q19927" s="71">
        <v>2100.0</v>
      </c>
      <c r="R19927" s="71">
        <v>0.0</v>
      </c>
      <c r="S19927" s="71" t="s">
        <v>47</v>
      </c>
      <c r="T19927" s="71" t="s">
        <v>4417</v>
      </c>
    </row>
    <row r="19928">
      <c r="A19928" s="71" t="s">
        <v>77</v>
      </c>
      <c r="B19928" s="71">
        <v>6533.0</v>
      </c>
      <c r="C19928" s="71" t="s">
        <v>4508</v>
      </c>
      <c r="D19928" s="71" t="s">
        <v>4509</v>
      </c>
      <c r="E19928" s="71">
        <v>9.669978755E9</v>
      </c>
      <c r="T19928" s="71" t="s">
        <v>4417</v>
      </c>
    </row>
    <row r="19929">
      <c r="A19929" s="71" t="s">
        <v>77</v>
      </c>
      <c r="B19929" s="71">
        <v>6533.0</v>
      </c>
      <c r="C19929" s="71" t="s">
        <v>4508</v>
      </c>
      <c r="D19929" s="71" t="s">
        <v>4509</v>
      </c>
      <c r="E19929" s="71">
        <v>9.669978755E9</v>
      </c>
      <c r="T19929" s="71" t="s">
        <v>4417</v>
      </c>
    </row>
    <row r="19930">
      <c r="A19930" s="71" t="s">
        <v>77</v>
      </c>
      <c r="B19930" s="71">
        <v>6533.0</v>
      </c>
      <c r="C19930" s="71" t="s">
        <v>4508</v>
      </c>
      <c r="D19930" s="71" t="s">
        <v>4509</v>
      </c>
      <c r="E19930" s="71">
        <v>9.669978755E9</v>
      </c>
      <c r="T19930" s="71" t="s">
        <v>4417</v>
      </c>
    </row>
    <row r="19931">
      <c r="A19931" s="71" t="s">
        <v>77</v>
      </c>
      <c r="B19931" s="71">
        <v>6533.0</v>
      </c>
      <c r="C19931" s="71" t="s">
        <v>4508</v>
      </c>
      <c r="D19931" s="71" t="s">
        <v>4509</v>
      </c>
      <c r="E19931" s="71">
        <v>9.669978755E9</v>
      </c>
      <c r="T19931" s="71" t="s">
        <v>4417</v>
      </c>
    </row>
    <row r="19932">
      <c r="A19932" s="71" t="s">
        <v>77</v>
      </c>
      <c r="B19932" s="71">
        <v>6532.0</v>
      </c>
      <c r="C19932" s="71" t="s">
        <v>4508</v>
      </c>
      <c r="D19932" s="71" t="s">
        <v>4509</v>
      </c>
      <c r="E19932" s="71">
        <v>9.669978755E9</v>
      </c>
      <c r="F19932" s="71">
        <v>0.0</v>
      </c>
      <c r="G19932" s="71" t="s">
        <v>206</v>
      </c>
      <c r="H19932" s="71">
        <v>6.0</v>
      </c>
      <c r="I19932" s="71">
        <v>40.0</v>
      </c>
      <c r="J19932" s="71">
        <v>2.4</v>
      </c>
      <c r="K19932" s="71">
        <v>5000.0</v>
      </c>
      <c r="L19932" s="71">
        <v>12000.0</v>
      </c>
      <c r="M19932" s="71">
        <v>12000.0</v>
      </c>
      <c r="N19932" s="71">
        <v>0.0</v>
      </c>
      <c r="O19932" s="71">
        <v>12000.0</v>
      </c>
      <c r="P19932" s="71">
        <v>0.0</v>
      </c>
      <c r="Q19932" s="71">
        <v>12000.0</v>
      </c>
      <c r="R19932" s="71">
        <v>0.0</v>
      </c>
      <c r="S19932" s="71" t="s">
        <v>47</v>
      </c>
      <c r="T19932" s="71" t="s">
        <v>4417</v>
      </c>
    </row>
    <row r="19933">
      <c r="A19933" s="71" t="s">
        <v>77</v>
      </c>
      <c r="B19933" s="71">
        <v>6532.0</v>
      </c>
      <c r="C19933" s="71" t="s">
        <v>4508</v>
      </c>
      <c r="D19933" s="71" t="s">
        <v>4509</v>
      </c>
      <c r="E19933" s="71">
        <v>9.669978755E9</v>
      </c>
      <c r="T19933" s="71" t="s">
        <v>4417</v>
      </c>
    </row>
    <row r="19934">
      <c r="A19934" s="71" t="s">
        <v>77</v>
      </c>
      <c r="B19934" s="71">
        <v>6532.0</v>
      </c>
      <c r="C19934" s="71" t="s">
        <v>4508</v>
      </c>
      <c r="D19934" s="71" t="s">
        <v>4509</v>
      </c>
      <c r="E19934" s="71">
        <v>9.669978755E9</v>
      </c>
      <c r="T19934" s="71" t="s">
        <v>4417</v>
      </c>
    </row>
    <row r="19935">
      <c r="A19935" s="71" t="s">
        <v>77</v>
      </c>
      <c r="B19935" s="71">
        <v>6532.0</v>
      </c>
      <c r="C19935" s="71" t="s">
        <v>4508</v>
      </c>
      <c r="D19935" s="71" t="s">
        <v>4509</v>
      </c>
      <c r="E19935" s="71">
        <v>9.669978755E9</v>
      </c>
      <c r="T19935" s="71" t="s">
        <v>4417</v>
      </c>
    </row>
    <row r="19936">
      <c r="A19936" s="71" t="s">
        <v>77</v>
      </c>
      <c r="B19936" s="71">
        <v>6532.0</v>
      </c>
      <c r="C19936" s="71" t="s">
        <v>4508</v>
      </c>
      <c r="D19936" s="71" t="s">
        <v>4509</v>
      </c>
      <c r="E19936" s="71">
        <v>9.669978755E9</v>
      </c>
      <c r="T19936" s="71" t="s">
        <v>4417</v>
      </c>
    </row>
    <row r="19937">
      <c r="A19937" s="71" t="s">
        <v>77</v>
      </c>
      <c r="B19937" s="71">
        <v>6531.0</v>
      </c>
      <c r="C19937" s="71" t="s">
        <v>4510</v>
      </c>
      <c r="D19937" s="71" t="s">
        <v>4511</v>
      </c>
      <c r="E19937" s="71">
        <v>9.575778172E9</v>
      </c>
      <c r="F19937" s="71">
        <v>0.0</v>
      </c>
      <c r="G19937" s="71" t="s">
        <v>610</v>
      </c>
      <c r="H19937" s="71">
        <v>30.0</v>
      </c>
      <c r="I19937" s="71">
        <v>40.0</v>
      </c>
      <c r="J19937" s="71">
        <v>12.0</v>
      </c>
      <c r="K19937" s="71">
        <v>5300.0</v>
      </c>
      <c r="L19937" s="71">
        <v>63600.0</v>
      </c>
      <c r="M19937" s="71">
        <v>63600.0</v>
      </c>
      <c r="N19937" s="71">
        <v>0.0</v>
      </c>
      <c r="O19937" s="71">
        <v>63600.0</v>
      </c>
      <c r="P19937" s="71">
        <v>6200.0</v>
      </c>
      <c r="Q19937" s="71">
        <v>57400.0</v>
      </c>
      <c r="R19937" s="71">
        <v>0.0</v>
      </c>
      <c r="S19937" s="71" t="s">
        <v>191</v>
      </c>
      <c r="T19937" s="71" t="s">
        <v>4417</v>
      </c>
    </row>
    <row r="19938">
      <c r="A19938" s="71" t="s">
        <v>77</v>
      </c>
      <c r="B19938" s="71">
        <v>6531.0</v>
      </c>
      <c r="C19938" s="71" t="s">
        <v>4510</v>
      </c>
      <c r="D19938" s="71" t="s">
        <v>4511</v>
      </c>
      <c r="E19938" s="71">
        <v>9.575778172E9</v>
      </c>
      <c r="T19938" s="71" t="s">
        <v>4417</v>
      </c>
    </row>
    <row r="19939">
      <c r="A19939" s="71" t="s">
        <v>77</v>
      </c>
      <c r="B19939" s="71">
        <v>6531.0</v>
      </c>
      <c r="C19939" s="71" t="s">
        <v>4510</v>
      </c>
      <c r="D19939" s="71" t="s">
        <v>4511</v>
      </c>
      <c r="E19939" s="71">
        <v>9.575778172E9</v>
      </c>
      <c r="T19939" s="71" t="s">
        <v>4417</v>
      </c>
    </row>
    <row r="19940">
      <c r="A19940" s="71" t="s">
        <v>77</v>
      </c>
      <c r="B19940" s="71">
        <v>6531.0</v>
      </c>
      <c r="C19940" s="71" t="s">
        <v>4510</v>
      </c>
      <c r="D19940" s="71" t="s">
        <v>4511</v>
      </c>
      <c r="E19940" s="71">
        <v>9.575778172E9</v>
      </c>
      <c r="T19940" s="71" t="s">
        <v>4417</v>
      </c>
    </row>
    <row r="19941">
      <c r="A19941" s="71" t="s">
        <v>77</v>
      </c>
      <c r="B19941" s="71">
        <v>6531.0</v>
      </c>
      <c r="C19941" s="71" t="s">
        <v>4510</v>
      </c>
      <c r="D19941" s="71" t="s">
        <v>4511</v>
      </c>
      <c r="E19941" s="71">
        <v>9.575778172E9</v>
      </c>
      <c r="T19941" s="71" t="s">
        <v>4417</v>
      </c>
    </row>
    <row r="19942">
      <c r="A19942" s="71" t="s">
        <v>77</v>
      </c>
      <c r="B19942" s="71">
        <v>6530.0</v>
      </c>
      <c r="C19942" s="71" t="s">
        <v>4512</v>
      </c>
      <c r="D19942" s="71" t="s">
        <v>4513</v>
      </c>
      <c r="E19942" s="71">
        <v>9.981065928E9</v>
      </c>
      <c r="F19942" s="71">
        <v>0.0</v>
      </c>
      <c r="G19942" s="71" t="s">
        <v>610</v>
      </c>
      <c r="H19942" s="71">
        <v>15.0</v>
      </c>
      <c r="I19942" s="71">
        <v>40.0</v>
      </c>
      <c r="J19942" s="71">
        <v>6.0</v>
      </c>
      <c r="K19942" s="71">
        <v>5300.0</v>
      </c>
      <c r="L19942" s="71">
        <v>31800.0</v>
      </c>
      <c r="M19942" s="71">
        <v>31800.0</v>
      </c>
      <c r="N19942" s="71">
        <v>0.0</v>
      </c>
      <c r="O19942" s="71">
        <v>31800.0</v>
      </c>
      <c r="P19942" s="71">
        <v>0.0</v>
      </c>
      <c r="Q19942" s="71">
        <v>31800.0</v>
      </c>
      <c r="R19942" s="71">
        <v>0.0</v>
      </c>
      <c r="S19942" s="71" t="s">
        <v>47</v>
      </c>
      <c r="T19942" s="71" t="s">
        <v>4417</v>
      </c>
    </row>
    <row r="19943">
      <c r="A19943" s="71" t="s">
        <v>77</v>
      </c>
      <c r="B19943" s="71">
        <v>6530.0</v>
      </c>
      <c r="C19943" s="71" t="s">
        <v>4512</v>
      </c>
      <c r="D19943" s="71" t="s">
        <v>4513</v>
      </c>
      <c r="E19943" s="71">
        <v>9.981065928E9</v>
      </c>
      <c r="T19943" s="71" t="s">
        <v>4417</v>
      </c>
    </row>
    <row r="19944">
      <c r="A19944" s="71" t="s">
        <v>77</v>
      </c>
      <c r="B19944" s="71">
        <v>6530.0</v>
      </c>
      <c r="C19944" s="71" t="s">
        <v>4512</v>
      </c>
      <c r="D19944" s="71" t="s">
        <v>4513</v>
      </c>
      <c r="E19944" s="71">
        <v>9.981065928E9</v>
      </c>
      <c r="T19944" s="71" t="s">
        <v>4417</v>
      </c>
    </row>
    <row r="19945">
      <c r="A19945" s="71" t="s">
        <v>77</v>
      </c>
      <c r="B19945" s="71">
        <v>6530.0</v>
      </c>
      <c r="C19945" s="71" t="s">
        <v>4512</v>
      </c>
      <c r="D19945" s="71" t="s">
        <v>4513</v>
      </c>
      <c r="E19945" s="71">
        <v>9.981065928E9</v>
      </c>
      <c r="T19945" s="71" t="s">
        <v>4417</v>
      </c>
    </row>
    <row r="19946">
      <c r="A19946" s="71" t="s">
        <v>77</v>
      </c>
      <c r="B19946" s="71">
        <v>6530.0</v>
      </c>
      <c r="C19946" s="71" t="s">
        <v>4512</v>
      </c>
      <c r="D19946" s="71" t="s">
        <v>4513</v>
      </c>
      <c r="E19946" s="71">
        <v>9.981065928E9</v>
      </c>
      <c r="T19946" s="71" t="s">
        <v>4417</v>
      </c>
    </row>
    <row r="19947">
      <c r="A19947" s="71" t="s">
        <v>47</v>
      </c>
      <c r="B19947" s="71">
        <v>17603.0</v>
      </c>
      <c r="C19947" s="71" t="s">
        <v>4514</v>
      </c>
      <c r="D19947" s="71" t="s">
        <v>253</v>
      </c>
      <c r="E19947" s="71">
        <v>0.0</v>
      </c>
      <c r="F19947" s="71">
        <v>0.0</v>
      </c>
      <c r="G19947" s="71" t="s">
        <v>4123</v>
      </c>
      <c r="H19947" s="71">
        <v>4.0</v>
      </c>
      <c r="I19947" s="71">
        <v>40.0</v>
      </c>
      <c r="J19947" s="71">
        <v>1.6</v>
      </c>
      <c r="K19947" s="71">
        <v>5500.0</v>
      </c>
      <c r="L19947" s="71">
        <v>8800.0</v>
      </c>
      <c r="M19947" s="71">
        <v>8800.0</v>
      </c>
      <c r="N19947" s="71">
        <v>0.0</v>
      </c>
      <c r="O19947" s="71">
        <v>8800.0</v>
      </c>
      <c r="P19947" s="71">
        <v>0.0</v>
      </c>
      <c r="Q19947" s="71">
        <v>8800.0</v>
      </c>
      <c r="R19947" s="71">
        <v>0.0</v>
      </c>
      <c r="S19947" s="71" t="s">
        <v>47</v>
      </c>
      <c r="T19947" s="71" t="s">
        <v>4417</v>
      </c>
    </row>
    <row r="19948">
      <c r="A19948" s="71" t="s">
        <v>47</v>
      </c>
      <c r="B19948" s="71">
        <v>17603.0</v>
      </c>
      <c r="C19948" s="71" t="s">
        <v>4514</v>
      </c>
      <c r="D19948" s="71" t="s">
        <v>253</v>
      </c>
      <c r="E19948" s="71">
        <v>0.0</v>
      </c>
      <c r="T19948" s="71" t="s">
        <v>4417</v>
      </c>
    </row>
    <row r="19949">
      <c r="A19949" s="71" t="s">
        <v>47</v>
      </c>
      <c r="B19949" s="71">
        <v>17603.0</v>
      </c>
      <c r="C19949" s="71" t="s">
        <v>4514</v>
      </c>
      <c r="D19949" s="71" t="s">
        <v>253</v>
      </c>
      <c r="E19949" s="71">
        <v>0.0</v>
      </c>
      <c r="T19949" s="71" t="s">
        <v>4417</v>
      </c>
    </row>
    <row r="19950">
      <c r="A19950" s="71" t="s">
        <v>47</v>
      </c>
      <c r="B19950" s="71">
        <v>17603.0</v>
      </c>
      <c r="C19950" s="71" t="s">
        <v>4514</v>
      </c>
      <c r="D19950" s="71" t="s">
        <v>253</v>
      </c>
      <c r="E19950" s="71">
        <v>0.0</v>
      </c>
      <c r="T19950" s="71" t="s">
        <v>4417</v>
      </c>
    </row>
    <row r="19951">
      <c r="A19951" s="71" t="s">
        <v>47</v>
      </c>
      <c r="B19951" s="71">
        <v>17603.0</v>
      </c>
      <c r="C19951" s="71" t="s">
        <v>4514</v>
      </c>
      <c r="D19951" s="71" t="s">
        <v>253</v>
      </c>
      <c r="E19951" s="71">
        <v>0.0</v>
      </c>
      <c r="T19951" s="71" t="s">
        <v>4417</v>
      </c>
    </row>
    <row r="19952">
      <c r="A19952" s="71" t="s">
        <v>77</v>
      </c>
      <c r="B19952" s="71">
        <v>6529.0</v>
      </c>
      <c r="C19952" s="71" t="s">
        <v>4515</v>
      </c>
      <c r="D19952" s="71" t="s">
        <v>336</v>
      </c>
      <c r="E19952" s="71">
        <v>9.97789121E9</v>
      </c>
      <c r="F19952" s="71">
        <v>0.0</v>
      </c>
      <c r="G19952" s="71" t="s">
        <v>206</v>
      </c>
      <c r="H19952" s="71">
        <v>4.0</v>
      </c>
      <c r="I19952" s="71">
        <v>40.0</v>
      </c>
      <c r="J19952" s="71">
        <v>1.6</v>
      </c>
      <c r="K19952" s="71">
        <v>5000.0</v>
      </c>
      <c r="L19952" s="71">
        <v>8000.0</v>
      </c>
      <c r="M19952" s="71">
        <v>8000.0</v>
      </c>
      <c r="N19952" s="71">
        <v>0.0</v>
      </c>
      <c r="O19952" s="71">
        <v>8000.0</v>
      </c>
      <c r="P19952" s="71">
        <v>0.0</v>
      </c>
      <c r="Q19952" s="71">
        <v>8000.0</v>
      </c>
      <c r="R19952" s="71">
        <v>0.0</v>
      </c>
      <c r="S19952" s="71" t="s">
        <v>47</v>
      </c>
      <c r="T19952" s="71" t="s">
        <v>4417</v>
      </c>
    </row>
    <row r="19953">
      <c r="A19953" s="71" t="s">
        <v>77</v>
      </c>
      <c r="B19953" s="71">
        <v>6529.0</v>
      </c>
      <c r="C19953" s="71" t="s">
        <v>4515</v>
      </c>
      <c r="D19953" s="71" t="s">
        <v>336</v>
      </c>
      <c r="E19953" s="71">
        <v>9.97789121E9</v>
      </c>
      <c r="T19953" s="71" t="s">
        <v>4417</v>
      </c>
    </row>
    <row r="19954">
      <c r="A19954" s="71" t="s">
        <v>77</v>
      </c>
      <c r="B19954" s="71">
        <v>6529.0</v>
      </c>
      <c r="C19954" s="71" t="s">
        <v>4515</v>
      </c>
      <c r="D19954" s="71" t="s">
        <v>336</v>
      </c>
      <c r="E19954" s="71">
        <v>9.97789121E9</v>
      </c>
      <c r="T19954" s="71" t="s">
        <v>4417</v>
      </c>
    </row>
    <row r="19955">
      <c r="A19955" s="71" t="s">
        <v>77</v>
      </c>
      <c r="B19955" s="71">
        <v>6529.0</v>
      </c>
      <c r="C19955" s="71" t="s">
        <v>4515</v>
      </c>
      <c r="D19955" s="71" t="s">
        <v>336</v>
      </c>
      <c r="E19955" s="71">
        <v>9.97789121E9</v>
      </c>
      <c r="T19955" s="71" t="s">
        <v>4417</v>
      </c>
    </row>
    <row r="19956">
      <c r="A19956" s="71" t="s">
        <v>77</v>
      </c>
      <c r="B19956" s="71">
        <v>6529.0</v>
      </c>
      <c r="C19956" s="71" t="s">
        <v>4515</v>
      </c>
      <c r="D19956" s="71" t="s">
        <v>336</v>
      </c>
      <c r="E19956" s="71">
        <v>9.97789121E9</v>
      </c>
      <c r="T19956" s="71" t="s">
        <v>4417</v>
      </c>
    </row>
    <row r="19957">
      <c r="A19957" s="71" t="s">
        <v>47</v>
      </c>
      <c r="B19957" s="71">
        <v>17602.0</v>
      </c>
      <c r="C19957" s="71" t="s">
        <v>4515</v>
      </c>
      <c r="D19957" s="71" t="s">
        <v>336</v>
      </c>
      <c r="E19957" s="71">
        <v>9.97789121E9</v>
      </c>
      <c r="F19957" s="71">
        <v>0.0</v>
      </c>
      <c r="G19957" s="71" t="s">
        <v>4123</v>
      </c>
      <c r="H19957" s="71">
        <v>7.0</v>
      </c>
      <c r="I19957" s="71">
        <v>40.0</v>
      </c>
      <c r="J19957" s="71">
        <v>2.8</v>
      </c>
      <c r="K19957" s="71">
        <v>5500.0</v>
      </c>
      <c r="L19957" s="71">
        <v>15400.0</v>
      </c>
      <c r="M19957" s="71">
        <v>15400.0</v>
      </c>
      <c r="N19957" s="71">
        <v>0.0</v>
      </c>
      <c r="O19957" s="71">
        <v>15400.0</v>
      </c>
      <c r="P19957" s="71">
        <v>0.0</v>
      </c>
      <c r="Q19957" s="71">
        <v>15400.0</v>
      </c>
      <c r="R19957" s="71">
        <v>0.0</v>
      </c>
      <c r="S19957" s="71" t="s">
        <v>47</v>
      </c>
      <c r="T19957" s="71" t="s">
        <v>4417</v>
      </c>
    </row>
    <row r="19958">
      <c r="A19958" s="71" t="s">
        <v>47</v>
      </c>
      <c r="B19958" s="71">
        <v>17602.0</v>
      </c>
      <c r="C19958" s="71" t="s">
        <v>4515</v>
      </c>
      <c r="D19958" s="71" t="s">
        <v>336</v>
      </c>
      <c r="E19958" s="71">
        <v>9.97789121E9</v>
      </c>
      <c r="T19958" s="71" t="s">
        <v>4417</v>
      </c>
    </row>
    <row r="19959">
      <c r="A19959" s="71" t="s">
        <v>47</v>
      </c>
      <c r="B19959" s="71">
        <v>17602.0</v>
      </c>
      <c r="C19959" s="71" t="s">
        <v>4515</v>
      </c>
      <c r="D19959" s="71" t="s">
        <v>336</v>
      </c>
      <c r="E19959" s="71">
        <v>9.97789121E9</v>
      </c>
      <c r="T19959" s="71" t="s">
        <v>4417</v>
      </c>
    </row>
    <row r="19960">
      <c r="A19960" s="71" t="s">
        <v>47</v>
      </c>
      <c r="B19960" s="71">
        <v>17602.0</v>
      </c>
      <c r="C19960" s="71" t="s">
        <v>4515</v>
      </c>
      <c r="D19960" s="71" t="s">
        <v>336</v>
      </c>
      <c r="E19960" s="71">
        <v>9.97789121E9</v>
      </c>
      <c r="T19960" s="71" t="s">
        <v>4417</v>
      </c>
    </row>
    <row r="19961">
      <c r="A19961" s="71" t="s">
        <v>47</v>
      </c>
      <c r="B19961" s="71">
        <v>17602.0</v>
      </c>
      <c r="C19961" s="71" t="s">
        <v>4515</v>
      </c>
      <c r="D19961" s="71" t="s">
        <v>336</v>
      </c>
      <c r="E19961" s="71">
        <v>9.97789121E9</v>
      </c>
      <c r="T19961" s="71" t="s">
        <v>4417</v>
      </c>
    </row>
    <row r="19962">
      <c r="A19962" s="71" t="s">
        <v>77</v>
      </c>
      <c r="B19962" s="71">
        <v>6528.0</v>
      </c>
      <c r="C19962" s="71" t="s">
        <v>4515</v>
      </c>
      <c r="D19962" s="71" t="s">
        <v>336</v>
      </c>
      <c r="E19962" s="71">
        <v>9.97789121E9</v>
      </c>
      <c r="F19962" s="71">
        <v>0.0</v>
      </c>
      <c r="G19962" s="71" t="s">
        <v>206</v>
      </c>
      <c r="H19962" s="71">
        <v>4.0</v>
      </c>
      <c r="I19962" s="71">
        <v>40.0</v>
      </c>
      <c r="J19962" s="71">
        <v>1.6</v>
      </c>
      <c r="K19962" s="71">
        <v>5000.0</v>
      </c>
      <c r="L19962" s="71">
        <v>8000.0</v>
      </c>
      <c r="M19962" s="71">
        <v>8000.0</v>
      </c>
      <c r="N19962" s="71">
        <v>0.0</v>
      </c>
      <c r="O19962" s="71">
        <v>8000.0</v>
      </c>
      <c r="P19962" s="71">
        <v>0.0</v>
      </c>
      <c r="Q19962" s="71">
        <v>8000.0</v>
      </c>
      <c r="R19962" s="71">
        <v>0.0</v>
      </c>
      <c r="S19962" s="71" t="s">
        <v>47</v>
      </c>
      <c r="T19962" s="71" t="s">
        <v>4417</v>
      </c>
    </row>
    <row r="19963">
      <c r="A19963" s="71" t="s">
        <v>77</v>
      </c>
      <c r="B19963" s="71">
        <v>6528.0</v>
      </c>
      <c r="C19963" s="71" t="s">
        <v>4515</v>
      </c>
      <c r="D19963" s="71" t="s">
        <v>336</v>
      </c>
      <c r="E19963" s="71">
        <v>9.97789121E9</v>
      </c>
      <c r="T19963" s="71" t="s">
        <v>4417</v>
      </c>
    </row>
    <row r="19964">
      <c r="A19964" s="71" t="s">
        <v>77</v>
      </c>
      <c r="B19964" s="71">
        <v>6528.0</v>
      </c>
      <c r="C19964" s="71" t="s">
        <v>4515</v>
      </c>
      <c r="D19964" s="71" t="s">
        <v>336</v>
      </c>
      <c r="E19964" s="71">
        <v>9.97789121E9</v>
      </c>
      <c r="T19964" s="71" t="s">
        <v>4417</v>
      </c>
    </row>
    <row r="19965">
      <c r="A19965" s="71" t="s">
        <v>77</v>
      </c>
      <c r="B19965" s="71">
        <v>6528.0</v>
      </c>
      <c r="C19965" s="71" t="s">
        <v>4515</v>
      </c>
      <c r="D19965" s="71" t="s">
        <v>336</v>
      </c>
      <c r="E19965" s="71">
        <v>9.97789121E9</v>
      </c>
      <c r="T19965" s="71" t="s">
        <v>4417</v>
      </c>
    </row>
    <row r="19966">
      <c r="A19966" s="71" t="s">
        <v>77</v>
      </c>
      <c r="B19966" s="71">
        <v>6528.0</v>
      </c>
      <c r="C19966" s="71" t="s">
        <v>4515</v>
      </c>
      <c r="D19966" s="71" t="s">
        <v>336</v>
      </c>
      <c r="E19966" s="71">
        <v>9.97789121E9</v>
      </c>
      <c r="T19966" s="71" t="s">
        <v>4417</v>
      </c>
    </row>
    <row r="19967">
      <c r="A19967" s="71" t="s">
        <v>47</v>
      </c>
      <c r="B19967" s="71">
        <v>17601.0</v>
      </c>
      <c r="C19967" s="71" t="s">
        <v>4028</v>
      </c>
      <c r="D19967" s="71" t="s">
        <v>4516</v>
      </c>
      <c r="E19967" s="71">
        <v>9.6691824E9</v>
      </c>
      <c r="F19967" s="71">
        <v>0.0</v>
      </c>
      <c r="G19967" s="71" t="s">
        <v>1831</v>
      </c>
      <c r="H19967" s="71">
        <v>3.0</v>
      </c>
      <c r="I19967" s="71">
        <v>40.0</v>
      </c>
      <c r="J19967" s="71">
        <v>1.2</v>
      </c>
      <c r="K19967" s="71">
        <v>5500.0</v>
      </c>
      <c r="L19967" s="71">
        <v>6600.0</v>
      </c>
      <c r="M19967" s="71">
        <v>11000.0</v>
      </c>
      <c r="N19967" s="71">
        <v>0.0</v>
      </c>
      <c r="O19967" s="71">
        <v>11000.0</v>
      </c>
      <c r="P19967" s="71">
        <v>11000.0</v>
      </c>
      <c r="Q19967" s="71">
        <v>0.0</v>
      </c>
      <c r="R19967" s="71">
        <v>0.0</v>
      </c>
      <c r="S19967" s="71" t="s">
        <v>191</v>
      </c>
      <c r="T19967" s="71" t="s">
        <v>4417</v>
      </c>
    </row>
    <row r="19968">
      <c r="A19968" s="71" t="s">
        <v>47</v>
      </c>
      <c r="B19968" s="71">
        <v>17601.0</v>
      </c>
      <c r="C19968" s="71" t="s">
        <v>4028</v>
      </c>
      <c r="D19968" s="71" t="s">
        <v>4516</v>
      </c>
      <c r="E19968" s="71">
        <v>9.6691824E9</v>
      </c>
      <c r="G19968" s="71" t="s">
        <v>84</v>
      </c>
      <c r="H19968" s="71">
        <v>2.0</v>
      </c>
      <c r="I19968" s="71">
        <v>40.0</v>
      </c>
      <c r="J19968" s="71">
        <v>0.8</v>
      </c>
      <c r="K19968" s="71">
        <v>5500.0</v>
      </c>
      <c r="L19968" s="71">
        <v>4400.0</v>
      </c>
      <c r="T19968" s="71" t="s">
        <v>4417</v>
      </c>
    </row>
    <row r="19969">
      <c r="A19969" s="71" t="s">
        <v>47</v>
      </c>
      <c r="B19969" s="71">
        <v>17601.0</v>
      </c>
      <c r="C19969" s="71" t="s">
        <v>4028</v>
      </c>
      <c r="D19969" s="71" t="s">
        <v>4516</v>
      </c>
      <c r="E19969" s="71">
        <v>9.6691824E9</v>
      </c>
      <c r="T19969" s="71" t="s">
        <v>4417</v>
      </c>
    </row>
    <row r="19970">
      <c r="A19970" s="71" t="s">
        <v>47</v>
      </c>
      <c r="B19970" s="71">
        <v>17601.0</v>
      </c>
      <c r="C19970" s="71" t="s">
        <v>4028</v>
      </c>
      <c r="D19970" s="71" t="s">
        <v>4516</v>
      </c>
      <c r="E19970" s="71">
        <v>9.6691824E9</v>
      </c>
      <c r="T19970" s="71" t="s">
        <v>4417</v>
      </c>
    </row>
    <row r="19971">
      <c r="A19971" s="71" t="s">
        <v>47</v>
      </c>
      <c r="B19971" s="71">
        <v>17601.0</v>
      </c>
      <c r="C19971" s="71" t="s">
        <v>4028</v>
      </c>
      <c r="D19971" s="71" t="s">
        <v>4516</v>
      </c>
      <c r="E19971" s="71">
        <v>9.6691824E9</v>
      </c>
      <c r="T19971" s="71" t="s">
        <v>4417</v>
      </c>
    </row>
    <row r="19972">
      <c r="A19972" s="71" t="s">
        <v>77</v>
      </c>
      <c r="B19972" s="71">
        <v>6527.0</v>
      </c>
      <c r="C19972" s="71" t="s">
        <v>3124</v>
      </c>
      <c r="D19972" s="71" t="s">
        <v>4517</v>
      </c>
      <c r="E19972" s="71">
        <v>9.575664245E9</v>
      </c>
      <c r="F19972" s="71">
        <v>0.0</v>
      </c>
      <c r="G19972" s="71" t="s">
        <v>195</v>
      </c>
      <c r="H19972" s="71">
        <v>1.0</v>
      </c>
      <c r="I19972" s="71">
        <v>40.0</v>
      </c>
      <c r="J19972" s="71">
        <v>0.4</v>
      </c>
      <c r="K19972" s="71">
        <v>5300.0</v>
      </c>
      <c r="L19972" s="71">
        <v>2120.0</v>
      </c>
      <c r="M19972" s="71">
        <v>2120.0</v>
      </c>
      <c r="N19972" s="71">
        <v>0.0</v>
      </c>
      <c r="O19972" s="71">
        <v>2120.0</v>
      </c>
      <c r="P19972" s="71">
        <v>0.0</v>
      </c>
      <c r="Q19972" s="71">
        <v>2120.0</v>
      </c>
      <c r="R19972" s="71">
        <v>0.0</v>
      </c>
      <c r="S19972" s="71" t="s">
        <v>47</v>
      </c>
      <c r="T19972" s="71" t="s">
        <v>4417</v>
      </c>
    </row>
    <row r="19973">
      <c r="A19973" s="71" t="s">
        <v>77</v>
      </c>
      <c r="B19973" s="71">
        <v>6527.0</v>
      </c>
      <c r="C19973" s="71" t="s">
        <v>3124</v>
      </c>
      <c r="D19973" s="71" t="s">
        <v>4517</v>
      </c>
      <c r="E19973" s="71">
        <v>9.575664245E9</v>
      </c>
      <c r="T19973" s="71" t="s">
        <v>4417</v>
      </c>
    </row>
    <row r="19974">
      <c r="A19974" s="71" t="s">
        <v>77</v>
      </c>
      <c r="B19974" s="71">
        <v>6527.0</v>
      </c>
      <c r="C19974" s="71" t="s">
        <v>3124</v>
      </c>
      <c r="D19974" s="71" t="s">
        <v>4517</v>
      </c>
      <c r="E19974" s="71">
        <v>9.575664245E9</v>
      </c>
      <c r="T19974" s="71" t="s">
        <v>4417</v>
      </c>
    </row>
    <row r="19975">
      <c r="A19975" s="71" t="s">
        <v>77</v>
      </c>
      <c r="B19975" s="71">
        <v>6527.0</v>
      </c>
      <c r="C19975" s="71" t="s">
        <v>3124</v>
      </c>
      <c r="D19975" s="71" t="s">
        <v>4517</v>
      </c>
      <c r="E19975" s="71">
        <v>9.575664245E9</v>
      </c>
      <c r="T19975" s="71" t="s">
        <v>4417</v>
      </c>
    </row>
    <row r="19976">
      <c r="A19976" s="71" t="s">
        <v>77</v>
      </c>
      <c r="B19976" s="71">
        <v>6527.0</v>
      </c>
      <c r="C19976" s="71" t="s">
        <v>3124</v>
      </c>
      <c r="D19976" s="71" t="s">
        <v>4517</v>
      </c>
      <c r="E19976" s="71">
        <v>9.575664245E9</v>
      </c>
      <c r="T19976" s="71" t="s">
        <v>4417</v>
      </c>
    </row>
    <row r="19977">
      <c r="A19977" s="71" t="s">
        <v>77</v>
      </c>
      <c r="B19977" s="71">
        <v>6526.0</v>
      </c>
      <c r="C19977" s="71" t="s">
        <v>2409</v>
      </c>
      <c r="D19977" s="71" t="s">
        <v>4517</v>
      </c>
      <c r="E19977" s="71">
        <v>6.263463439E9</v>
      </c>
      <c r="F19977" s="71">
        <v>0.0</v>
      </c>
      <c r="G19977" s="71" t="s">
        <v>206</v>
      </c>
      <c r="H19977" s="71">
        <v>1.0</v>
      </c>
      <c r="I19977" s="71">
        <v>40.0</v>
      </c>
      <c r="J19977" s="71">
        <v>0.4</v>
      </c>
      <c r="K19977" s="71">
        <v>5000.0</v>
      </c>
      <c r="L19977" s="71">
        <v>2000.0</v>
      </c>
      <c r="M19977" s="71">
        <v>2000.0</v>
      </c>
      <c r="N19977" s="71">
        <v>0.0</v>
      </c>
      <c r="O19977" s="71">
        <v>2000.0</v>
      </c>
      <c r="P19977" s="71">
        <v>0.0</v>
      </c>
      <c r="Q19977" s="71">
        <v>2000.0</v>
      </c>
      <c r="R19977" s="71">
        <v>0.0</v>
      </c>
      <c r="S19977" s="71" t="s">
        <v>47</v>
      </c>
      <c r="T19977" s="71" t="s">
        <v>4417</v>
      </c>
    </row>
    <row r="19978">
      <c r="A19978" s="71" t="s">
        <v>77</v>
      </c>
      <c r="B19978" s="71">
        <v>6526.0</v>
      </c>
      <c r="C19978" s="71" t="s">
        <v>2409</v>
      </c>
      <c r="D19978" s="71" t="s">
        <v>4517</v>
      </c>
      <c r="E19978" s="71">
        <v>6.263463439E9</v>
      </c>
      <c r="T19978" s="71" t="s">
        <v>4417</v>
      </c>
    </row>
    <row r="19979">
      <c r="A19979" s="71" t="s">
        <v>77</v>
      </c>
      <c r="B19979" s="71">
        <v>6526.0</v>
      </c>
      <c r="C19979" s="71" t="s">
        <v>2409</v>
      </c>
      <c r="D19979" s="71" t="s">
        <v>4517</v>
      </c>
      <c r="E19979" s="71">
        <v>6.263463439E9</v>
      </c>
      <c r="T19979" s="71" t="s">
        <v>4417</v>
      </c>
    </row>
    <row r="19980">
      <c r="A19980" s="71" t="s">
        <v>77</v>
      </c>
      <c r="B19980" s="71">
        <v>6526.0</v>
      </c>
      <c r="C19980" s="71" t="s">
        <v>2409</v>
      </c>
      <c r="D19980" s="71" t="s">
        <v>4517</v>
      </c>
      <c r="E19980" s="71">
        <v>6.263463439E9</v>
      </c>
      <c r="T19980" s="71" t="s">
        <v>4417</v>
      </c>
    </row>
    <row r="19981">
      <c r="A19981" s="71" t="s">
        <v>77</v>
      </c>
      <c r="B19981" s="71">
        <v>6526.0</v>
      </c>
      <c r="C19981" s="71" t="s">
        <v>2409</v>
      </c>
      <c r="D19981" s="71" t="s">
        <v>4517</v>
      </c>
      <c r="E19981" s="71">
        <v>6.263463439E9</v>
      </c>
      <c r="T19981" s="71" t="s">
        <v>4417</v>
      </c>
    </row>
    <row r="19982">
      <c r="A19982" s="71" t="s">
        <v>77</v>
      </c>
      <c r="B19982" s="71">
        <v>6525.0</v>
      </c>
      <c r="C19982" s="71" t="s">
        <v>2409</v>
      </c>
      <c r="D19982" s="71" t="s">
        <v>4517</v>
      </c>
      <c r="E19982" s="71">
        <v>6.263463439E9</v>
      </c>
      <c r="F19982" s="71" t="s">
        <v>4518</v>
      </c>
      <c r="G19982" s="71" t="s">
        <v>220</v>
      </c>
      <c r="H19982" s="71">
        <v>7.0</v>
      </c>
      <c r="I19982" s="71">
        <v>40.0</v>
      </c>
      <c r="J19982" s="71">
        <v>2.8</v>
      </c>
      <c r="K19982" s="71">
        <v>5300.0</v>
      </c>
      <c r="L19982" s="71">
        <v>14840.0</v>
      </c>
      <c r="M19982" s="71">
        <v>19080.0</v>
      </c>
      <c r="N19982" s="71">
        <v>0.0</v>
      </c>
      <c r="O19982" s="71">
        <v>19080.0</v>
      </c>
      <c r="P19982" s="71">
        <v>16000.0</v>
      </c>
      <c r="Q19982" s="71">
        <v>3080.0</v>
      </c>
      <c r="R19982" s="71">
        <v>0.0</v>
      </c>
      <c r="S19982" s="71" t="s">
        <v>191</v>
      </c>
      <c r="T19982" s="71" t="s">
        <v>4417</v>
      </c>
    </row>
    <row r="19983">
      <c r="A19983" s="71" t="s">
        <v>77</v>
      </c>
      <c r="B19983" s="71">
        <v>6525.0</v>
      </c>
      <c r="C19983" s="71" t="s">
        <v>2409</v>
      </c>
      <c r="D19983" s="71" t="s">
        <v>4517</v>
      </c>
      <c r="E19983" s="71">
        <v>6.263463439E9</v>
      </c>
      <c r="G19983" s="71" t="s">
        <v>195</v>
      </c>
      <c r="H19983" s="71">
        <v>2.0</v>
      </c>
      <c r="I19983" s="71">
        <v>40.0</v>
      </c>
      <c r="J19983" s="71">
        <v>0.8</v>
      </c>
      <c r="K19983" s="71">
        <v>5300.0</v>
      </c>
      <c r="L19983" s="71">
        <v>4240.0</v>
      </c>
      <c r="T19983" s="71" t="s">
        <v>4417</v>
      </c>
    </row>
    <row r="19984">
      <c r="A19984" s="71" t="s">
        <v>77</v>
      </c>
      <c r="B19984" s="71">
        <v>6525.0</v>
      </c>
      <c r="C19984" s="71" t="s">
        <v>2409</v>
      </c>
      <c r="D19984" s="71" t="s">
        <v>4517</v>
      </c>
      <c r="E19984" s="71">
        <v>6.263463439E9</v>
      </c>
      <c r="T19984" s="71" t="s">
        <v>4417</v>
      </c>
    </row>
    <row r="19985">
      <c r="A19985" s="71" t="s">
        <v>77</v>
      </c>
      <c r="B19985" s="71">
        <v>6525.0</v>
      </c>
      <c r="C19985" s="71" t="s">
        <v>2409</v>
      </c>
      <c r="D19985" s="71" t="s">
        <v>4517</v>
      </c>
      <c r="E19985" s="71">
        <v>6.263463439E9</v>
      </c>
      <c r="T19985" s="71" t="s">
        <v>4417</v>
      </c>
    </row>
    <row r="19986">
      <c r="A19986" s="71" t="s">
        <v>77</v>
      </c>
      <c r="B19986" s="71">
        <v>6525.0</v>
      </c>
      <c r="C19986" s="71" t="s">
        <v>2409</v>
      </c>
      <c r="D19986" s="71" t="s">
        <v>4517</v>
      </c>
      <c r="E19986" s="71">
        <v>6.263463439E9</v>
      </c>
      <c r="T19986" s="71" t="s">
        <v>4417</v>
      </c>
    </row>
    <row r="19987">
      <c r="A19987" s="71" t="s">
        <v>77</v>
      </c>
      <c r="B19987" s="71">
        <v>6524.0</v>
      </c>
      <c r="C19987" s="71" t="s">
        <v>4519</v>
      </c>
      <c r="D19987" s="71" t="s">
        <v>4517</v>
      </c>
      <c r="E19987" s="71">
        <v>9.752463572E9</v>
      </c>
      <c r="F19987" s="71">
        <v>0.0</v>
      </c>
      <c r="G19987" s="71" t="s">
        <v>195</v>
      </c>
      <c r="H19987" s="71">
        <v>3.0</v>
      </c>
      <c r="I19987" s="71">
        <v>40.0</v>
      </c>
      <c r="J19987" s="71">
        <v>1.2</v>
      </c>
      <c r="K19987" s="71">
        <v>5300.0</v>
      </c>
      <c r="L19987" s="71">
        <v>6360.0</v>
      </c>
      <c r="M19987" s="71">
        <v>6360.0</v>
      </c>
      <c r="N19987" s="71">
        <v>0.0</v>
      </c>
      <c r="O19987" s="71">
        <v>6360.0</v>
      </c>
      <c r="P19987" s="71">
        <v>0.0</v>
      </c>
      <c r="Q19987" s="71">
        <v>6360.0</v>
      </c>
      <c r="R19987" s="71">
        <v>0.0</v>
      </c>
      <c r="S19987" s="71" t="s">
        <v>47</v>
      </c>
      <c r="T19987" s="71" t="s">
        <v>4417</v>
      </c>
    </row>
    <row r="19988">
      <c r="A19988" s="71" t="s">
        <v>77</v>
      </c>
      <c r="B19988" s="71">
        <v>6524.0</v>
      </c>
      <c r="C19988" s="71" t="s">
        <v>4519</v>
      </c>
      <c r="D19988" s="71" t="s">
        <v>4517</v>
      </c>
      <c r="E19988" s="71">
        <v>9.752463572E9</v>
      </c>
      <c r="T19988" s="71" t="s">
        <v>4417</v>
      </c>
    </row>
    <row r="19989">
      <c r="A19989" s="71" t="s">
        <v>77</v>
      </c>
      <c r="B19989" s="71">
        <v>6524.0</v>
      </c>
      <c r="C19989" s="71" t="s">
        <v>4519</v>
      </c>
      <c r="D19989" s="71" t="s">
        <v>4517</v>
      </c>
      <c r="E19989" s="71">
        <v>9.752463572E9</v>
      </c>
      <c r="T19989" s="71" t="s">
        <v>4417</v>
      </c>
    </row>
    <row r="19990">
      <c r="A19990" s="71" t="s">
        <v>77</v>
      </c>
      <c r="B19990" s="71">
        <v>6524.0</v>
      </c>
      <c r="C19990" s="71" t="s">
        <v>4519</v>
      </c>
      <c r="D19990" s="71" t="s">
        <v>4517</v>
      </c>
      <c r="E19990" s="71">
        <v>9.752463572E9</v>
      </c>
      <c r="T19990" s="71" t="s">
        <v>4417</v>
      </c>
    </row>
    <row r="19991">
      <c r="A19991" s="71" t="s">
        <v>77</v>
      </c>
      <c r="B19991" s="71">
        <v>6524.0</v>
      </c>
      <c r="C19991" s="71" t="s">
        <v>4519</v>
      </c>
      <c r="D19991" s="71" t="s">
        <v>4517</v>
      </c>
      <c r="E19991" s="71">
        <v>9.752463572E9</v>
      </c>
      <c r="T19991" s="71" t="s">
        <v>4417</v>
      </c>
    </row>
    <row r="19992">
      <c r="A19992" s="71" t="s">
        <v>77</v>
      </c>
      <c r="B19992" s="71">
        <v>6523.0</v>
      </c>
      <c r="C19992" s="71" t="s">
        <v>1190</v>
      </c>
      <c r="D19992" s="71" t="s">
        <v>547</v>
      </c>
      <c r="E19992" s="71">
        <v>7.389998775E9</v>
      </c>
      <c r="F19992" s="71">
        <v>0.0</v>
      </c>
      <c r="G19992" s="71" t="s">
        <v>610</v>
      </c>
      <c r="H19992" s="71">
        <v>3.0</v>
      </c>
      <c r="I19992" s="71">
        <v>40.0</v>
      </c>
      <c r="J19992" s="71">
        <v>1.2</v>
      </c>
      <c r="K19992" s="71">
        <v>5300.0</v>
      </c>
      <c r="L19992" s="71">
        <v>6360.0</v>
      </c>
      <c r="M19992" s="71">
        <v>6360.0</v>
      </c>
      <c r="N19992" s="71">
        <v>0.0</v>
      </c>
      <c r="O19992" s="71">
        <v>6360.0</v>
      </c>
      <c r="P19992" s="71">
        <v>0.0</v>
      </c>
      <c r="Q19992" s="71">
        <v>6360.0</v>
      </c>
      <c r="R19992" s="71">
        <v>0.0</v>
      </c>
      <c r="S19992" s="71" t="s">
        <v>47</v>
      </c>
      <c r="T19992" s="71" t="s">
        <v>4417</v>
      </c>
    </row>
    <row r="19993">
      <c r="A19993" s="71" t="s">
        <v>77</v>
      </c>
      <c r="B19993" s="71">
        <v>6523.0</v>
      </c>
      <c r="C19993" s="71" t="s">
        <v>1190</v>
      </c>
      <c r="D19993" s="71" t="s">
        <v>547</v>
      </c>
      <c r="E19993" s="71">
        <v>7.389998775E9</v>
      </c>
      <c r="T19993" s="71" t="s">
        <v>4417</v>
      </c>
    </row>
    <row r="19994">
      <c r="A19994" s="71" t="s">
        <v>77</v>
      </c>
      <c r="B19994" s="71">
        <v>6523.0</v>
      </c>
      <c r="C19994" s="71" t="s">
        <v>1190</v>
      </c>
      <c r="D19994" s="71" t="s">
        <v>547</v>
      </c>
      <c r="E19994" s="71">
        <v>7.389998775E9</v>
      </c>
      <c r="T19994" s="71" t="s">
        <v>4417</v>
      </c>
    </row>
    <row r="19995">
      <c r="A19995" s="71" t="s">
        <v>77</v>
      </c>
      <c r="B19995" s="71">
        <v>6523.0</v>
      </c>
      <c r="C19995" s="71" t="s">
        <v>1190</v>
      </c>
      <c r="D19995" s="71" t="s">
        <v>547</v>
      </c>
      <c r="E19995" s="71">
        <v>7.389998775E9</v>
      </c>
      <c r="T19995" s="71" t="s">
        <v>4417</v>
      </c>
    </row>
    <row r="19996">
      <c r="A19996" s="71" t="s">
        <v>77</v>
      </c>
      <c r="B19996" s="71">
        <v>6523.0</v>
      </c>
      <c r="C19996" s="71" t="s">
        <v>1190</v>
      </c>
      <c r="D19996" s="71" t="s">
        <v>547</v>
      </c>
      <c r="E19996" s="71">
        <v>7.389998775E9</v>
      </c>
      <c r="T19996" s="71" t="s">
        <v>4417</v>
      </c>
    </row>
    <row r="19997">
      <c r="A19997" s="71" t="s">
        <v>77</v>
      </c>
      <c r="B19997" s="71">
        <v>6522.0</v>
      </c>
      <c r="C19997" s="71" t="s">
        <v>2710</v>
      </c>
      <c r="D19997" s="71" t="s">
        <v>547</v>
      </c>
      <c r="E19997" s="71">
        <v>7.389998775E9</v>
      </c>
      <c r="F19997" s="71">
        <v>0.0</v>
      </c>
      <c r="G19997" s="71" t="s">
        <v>610</v>
      </c>
      <c r="H19997" s="71">
        <v>7.0</v>
      </c>
      <c r="I19997" s="71">
        <v>40.0</v>
      </c>
      <c r="J19997" s="71">
        <v>2.8</v>
      </c>
      <c r="K19997" s="71">
        <v>5300.0</v>
      </c>
      <c r="L19997" s="71">
        <v>14840.0</v>
      </c>
      <c r="M19997" s="71">
        <v>14840.0</v>
      </c>
      <c r="N19997" s="71">
        <v>0.0</v>
      </c>
      <c r="O19997" s="71">
        <v>14840.0</v>
      </c>
      <c r="P19997" s="71">
        <v>12000.0</v>
      </c>
      <c r="Q19997" s="71">
        <v>2840.0</v>
      </c>
      <c r="R19997" s="71">
        <v>0.0</v>
      </c>
      <c r="S19997" s="71" t="s">
        <v>191</v>
      </c>
      <c r="T19997" s="71" t="s">
        <v>4417</v>
      </c>
    </row>
    <row r="19998">
      <c r="A19998" s="71" t="s">
        <v>77</v>
      </c>
      <c r="B19998" s="71">
        <v>6522.0</v>
      </c>
      <c r="C19998" s="71" t="s">
        <v>2710</v>
      </c>
      <c r="D19998" s="71" t="s">
        <v>547</v>
      </c>
      <c r="E19998" s="71">
        <v>7.389998775E9</v>
      </c>
      <c r="T19998" s="71" t="s">
        <v>4417</v>
      </c>
    </row>
    <row r="19999">
      <c r="A19999" s="71" t="s">
        <v>77</v>
      </c>
      <c r="B19999" s="71">
        <v>6522.0</v>
      </c>
      <c r="C19999" s="71" t="s">
        <v>2710</v>
      </c>
      <c r="D19999" s="71" t="s">
        <v>547</v>
      </c>
      <c r="E19999" s="71">
        <v>7.389998775E9</v>
      </c>
      <c r="T19999" s="71" t="s">
        <v>4417</v>
      </c>
    </row>
    <row r="20000">
      <c r="A20000" s="71" t="s">
        <v>77</v>
      </c>
      <c r="B20000" s="71">
        <v>6522.0</v>
      </c>
      <c r="C20000" s="71" t="s">
        <v>2710</v>
      </c>
      <c r="D20000" s="71" t="s">
        <v>547</v>
      </c>
      <c r="E20000" s="71">
        <v>7.389998775E9</v>
      </c>
      <c r="T20000" s="71" t="s">
        <v>4417</v>
      </c>
    </row>
    <row r="20001">
      <c r="A20001" s="71" t="s">
        <v>77</v>
      </c>
      <c r="B20001" s="71">
        <v>6522.0</v>
      </c>
      <c r="C20001" s="71" t="s">
        <v>2710</v>
      </c>
      <c r="D20001" s="71" t="s">
        <v>547</v>
      </c>
      <c r="E20001" s="71">
        <v>7.389998775E9</v>
      </c>
      <c r="T20001" s="71" t="s">
        <v>4417</v>
      </c>
    </row>
    <row r="20002">
      <c r="A20002" s="71" t="s">
        <v>77</v>
      </c>
      <c r="B20002" s="71">
        <v>6521.0</v>
      </c>
      <c r="C20002" s="71" t="s">
        <v>4520</v>
      </c>
      <c r="D20002" s="71" t="s">
        <v>3463</v>
      </c>
      <c r="E20002" s="71">
        <v>7.694930196E9</v>
      </c>
      <c r="F20002" s="71">
        <v>0.0</v>
      </c>
      <c r="G20002" s="71" t="s">
        <v>610</v>
      </c>
      <c r="H20002" s="71">
        <v>2.0</v>
      </c>
      <c r="I20002" s="71">
        <v>40.0</v>
      </c>
      <c r="J20002" s="71">
        <v>0.8</v>
      </c>
      <c r="K20002" s="71">
        <v>5300.0</v>
      </c>
      <c r="L20002" s="71">
        <v>4240.0</v>
      </c>
      <c r="M20002" s="71">
        <v>4240.0</v>
      </c>
      <c r="N20002" s="71">
        <v>0.0</v>
      </c>
      <c r="O20002" s="71">
        <v>4240.0</v>
      </c>
      <c r="P20002" s="71">
        <v>0.0</v>
      </c>
      <c r="Q20002" s="71">
        <v>4240.0</v>
      </c>
      <c r="R20002" s="71">
        <v>0.0</v>
      </c>
      <c r="S20002" s="71" t="s">
        <v>47</v>
      </c>
      <c r="T20002" s="71" t="s">
        <v>4417</v>
      </c>
    </row>
    <row r="20003">
      <c r="A20003" s="71" t="s">
        <v>77</v>
      </c>
      <c r="B20003" s="71">
        <v>6521.0</v>
      </c>
      <c r="C20003" s="71" t="s">
        <v>4520</v>
      </c>
      <c r="D20003" s="71" t="s">
        <v>3463</v>
      </c>
      <c r="E20003" s="71">
        <v>7.694930196E9</v>
      </c>
      <c r="T20003" s="71" t="s">
        <v>4417</v>
      </c>
    </row>
    <row r="20004">
      <c r="A20004" s="71" t="s">
        <v>77</v>
      </c>
      <c r="B20004" s="71">
        <v>6521.0</v>
      </c>
      <c r="C20004" s="71" t="s">
        <v>4520</v>
      </c>
      <c r="D20004" s="71" t="s">
        <v>3463</v>
      </c>
      <c r="E20004" s="71">
        <v>7.694930196E9</v>
      </c>
      <c r="T20004" s="71" t="s">
        <v>4417</v>
      </c>
    </row>
    <row r="20005">
      <c r="A20005" s="71" t="s">
        <v>77</v>
      </c>
      <c r="B20005" s="71">
        <v>6521.0</v>
      </c>
      <c r="C20005" s="71" t="s">
        <v>4520</v>
      </c>
      <c r="D20005" s="71" t="s">
        <v>3463</v>
      </c>
      <c r="E20005" s="71">
        <v>7.694930196E9</v>
      </c>
      <c r="T20005" s="71" t="s">
        <v>4417</v>
      </c>
    </row>
    <row r="20006">
      <c r="A20006" s="71" t="s">
        <v>77</v>
      </c>
      <c r="B20006" s="71">
        <v>6521.0</v>
      </c>
      <c r="C20006" s="71" t="s">
        <v>4520</v>
      </c>
      <c r="D20006" s="71" t="s">
        <v>3463</v>
      </c>
      <c r="E20006" s="71">
        <v>7.694930196E9</v>
      </c>
      <c r="T20006" s="71" t="s">
        <v>4417</v>
      </c>
    </row>
    <row r="20007">
      <c r="A20007" s="71" t="s">
        <v>77</v>
      </c>
      <c r="B20007" s="71">
        <v>6520.0</v>
      </c>
      <c r="C20007" s="71" t="s">
        <v>4521</v>
      </c>
      <c r="D20007" s="71" t="s">
        <v>4410</v>
      </c>
      <c r="E20007" s="71">
        <v>9.644194545E9</v>
      </c>
      <c r="F20007" s="71">
        <v>0.0</v>
      </c>
      <c r="G20007" s="71" t="s">
        <v>220</v>
      </c>
      <c r="H20007" s="71">
        <v>2.0</v>
      </c>
      <c r="I20007" s="71">
        <v>40.0</v>
      </c>
      <c r="J20007" s="71">
        <v>0.8</v>
      </c>
      <c r="K20007" s="71">
        <v>5300.0</v>
      </c>
      <c r="L20007" s="71">
        <v>4240.0</v>
      </c>
      <c r="M20007" s="71">
        <v>4240.0</v>
      </c>
      <c r="N20007" s="71">
        <v>0.0</v>
      </c>
      <c r="O20007" s="71">
        <v>4240.0</v>
      </c>
      <c r="P20007" s="71">
        <v>3500.0</v>
      </c>
      <c r="Q20007" s="71">
        <v>740.0</v>
      </c>
      <c r="R20007" s="71">
        <v>0.0</v>
      </c>
      <c r="S20007" s="71" t="s">
        <v>191</v>
      </c>
      <c r="T20007" s="71" t="s">
        <v>4417</v>
      </c>
    </row>
    <row r="20008">
      <c r="A20008" s="71" t="s">
        <v>77</v>
      </c>
      <c r="B20008" s="71">
        <v>6520.0</v>
      </c>
      <c r="C20008" s="71" t="s">
        <v>4521</v>
      </c>
      <c r="D20008" s="71" t="s">
        <v>4410</v>
      </c>
      <c r="E20008" s="71">
        <v>9.644194545E9</v>
      </c>
      <c r="T20008" s="71" t="s">
        <v>4417</v>
      </c>
    </row>
    <row r="20009">
      <c r="A20009" s="71" t="s">
        <v>77</v>
      </c>
      <c r="B20009" s="71">
        <v>6520.0</v>
      </c>
      <c r="C20009" s="71" t="s">
        <v>4521</v>
      </c>
      <c r="D20009" s="71" t="s">
        <v>4410</v>
      </c>
      <c r="E20009" s="71">
        <v>9.644194545E9</v>
      </c>
      <c r="T20009" s="71" t="s">
        <v>4417</v>
      </c>
    </row>
    <row r="20010">
      <c r="A20010" s="71" t="s">
        <v>77</v>
      </c>
      <c r="B20010" s="71">
        <v>6520.0</v>
      </c>
      <c r="C20010" s="71" t="s">
        <v>4521</v>
      </c>
      <c r="D20010" s="71" t="s">
        <v>4410</v>
      </c>
      <c r="E20010" s="71">
        <v>9.644194545E9</v>
      </c>
      <c r="T20010" s="71" t="s">
        <v>4417</v>
      </c>
    </row>
    <row r="20011">
      <c r="A20011" s="71" t="s">
        <v>77</v>
      </c>
      <c r="B20011" s="71">
        <v>6520.0</v>
      </c>
      <c r="C20011" s="71" t="s">
        <v>4521</v>
      </c>
      <c r="D20011" s="71" t="s">
        <v>4410</v>
      </c>
      <c r="E20011" s="71">
        <v>9.644194545E9</v>
      </c>
      <c r="T20011" s="71" t="s">
        <v>4417</v>
      </c>
    </row>
    <row r="20012">
      <c r="A20012" s="71" t="s">
        <v>77</v>
      </c>
      <c r="B20012" s="71">
        <v>6519.0</v>
      </c>
      <c r="C20012" s="71" t="s">
        <v>924</v>
      </c>
      <c r="D20012" s="71" t="s">
        <v>547</v>
      </c>
      <c r="E20012" s="71">
        <v>7.389998775E9</v>
      </c>
      <c r="F20012" s="71">
        <v>0.0</v>
      </c>
      <c r="G20012" s="71" t="s">
        <v>206</v>
      </c>
      <c r="H20012" s="71">
        <v>3.0</v>
      </c>
      <c r="I20012" s="71">
        <v>40.0</v>
      </c>
      <c r="J20012" s="71">
        <v>1.2</v>
      </c>
      <c r="K20012" s="71">
        <v>5000.0</v>
      </c>
      <c r="L20012" s="71">
        <v>6000.0</v>
      </c>
      <c r="M20012" s="71">
        <v>6000.0</v>
      </c>
      <c r="N20012" s="71">
        <v>0.0</v>
      </c>
      <c r="O20012" s="71">
        <v>6000.0</v>
      </c>
      <c r="P20012" s="71">
        <v>0.0</v>
      </c>
      <c r="Q20012" s="71">
        <v>6000.0</v>
      </c>
      <c r="R20012" s="71">
        <v>0.0</v>
      </c>
      <c r="S20012" s="71" t="s">
        <v>47</v>
      </c>
      <c r="T20012" s="71" t="s">
        <v>4417</v>
      </c>
    </row>
    <row r="20013">
      <c r="A20013" s="71" t="s">
        <v>77</v>
      </c>
      <c r="B20013" s="71">
        <v>6519.0</v>
      </c>
      <c r="C20013" s="71" t="s">
        <v>924</v>
      </c>
      <c r="D20013" s="71" t="s">
        <v>547</v>
      </c>
      <c r="E20013" s="71">
        <v>7.389998775E9</v>
      </c>
      <c r="T20013" s="71" t="s">
        <v>4417</v>
      </c>
    </row>
    <row r="20014">
      <c r="A20014" s="71" t="s">
        <v>77</v>
      </c>
      <c r="B20014" s="71">
        <v>6519.0</v>
      </c>
      <c r="C20014" s="71" t="s">
        <v>924</v>
      </c>
      <c r="D20014" s="71" t="s">
        <v>547</v>
      </c>
      <c r="E20014" s="71">
        <v>7.389998775E9</v>
      </c>
      <c r="T20014" s="71" t="s">
        <v>4417</v>
      </c>
    </row>
    <row r="20015">
      <c r="A20015" s="71" t="s">
        <v>77</v>
      </c>
      <c r="B20015" s="71">
        <v>6519.0</v>
      </c>
      <c r="C20015" s="71" t="s">
        <v>924</v>
      </c>
      <c r="D20015" s="71" t="s">
        <v>547</v>
      </c>
      <c r="E20015" s="71">
        <v>7.389998775E9</v>
      </c>
      <c r="T20015" s="71" t="s">
        <v>4417</v>
      </c>
    </row>
    <row r="20016">
      <c r="A20016" s="71" t="s">
        <v>77</v>
      </c>
      <c r="B20016" s="71">
        <v>6519.0</v>
      </c>
      <c r="C20016" s="71" t="s">
        <v>924</v>
      </c>
      <c r="D20016" s="71" t="s">
        <v>547</v>
      </c>
      <c r="E20016" s="71">
        <v>7.389998775E9</v>
      </c>
      <c r="T20016" s="71" t="s">
        <v>4417</v>
      </c>
    </row>
    <row r="20017">
      <c r="A20017" s="71" t="s">
        <v>77</v>
      </c>
      <c r="B20017" s="71">
        <v>6518.0</v>
      </c>
      <c r="C20017" s="71" t="s">
        <v>924</v>
      </c>
      <c r="D20017" s="71" t="s">
        <v>547</v>
      </c>
      <c r="E20017" s="71">
        <v>7.389998775E9</v>
      </c>
      <c r="F20017" s="71">
        <v>0.0</v>
      </c>
      <c r="G20017" s="71" t="s">
        <v>610</v>
      </c>
      <c r="H20017" s="71">
        <v>10.0</v>
      </c>
      <c r="I20017" s="71">
        <v>40.0</v>
      </c>
      <c r="J20017" s="71">
        <v>4.0</v>
      </c>
      <c r="K20017" s="71">
        <v>5300.0</v>
      </c>
      <c r="L20017" s="71">
        <v>21200.0</v>
      </c>
      <c r="M20017" s="71">
        <v>21200.0</v>
      </c>
      <c r="N20017" s="71">
        <v>0.0</v>
      </c>
      <c r="O20017" s="71">
        <v>21200.0</v>
      </c>
      <c r="P20017" s="71">
        <v>8100.0</v>
      </c>
      <c r="Q20017" s="71">
        <v>13100.0</v>
      </c>
      <c r="R20017" s="71">
        <v>0.0</v>
      </c>
      <c r="S20017" s="71" t="s">
        <v>191</v>
      </c>
      <c r="T20017" s="71" t="s">
        <v>4417</v>
      </c>
    </row>
    <row r="20018">
      <c r="A20018" s="71" t="s">
        <v>77</v>
      </c>
      <c r="B20018" s="71">
        <v>6518.0</v>
      </c>
      <c r="C20018" s="71" t="s">
        <v>924</v>
      </c>
      <c r="D20018" s="71" t="s">
        <v>547</v>
      </c>
      <c r="E20018" s="71">
        <v>7.389998775E9</v>
      </c>
      <c r="T20018" s="71" t="s">
        <v>4417</v>
      </c>
    </row>
    <row r="20019">
      <c r="A20019" s="71" t="s">
        <v>77</v>
      </c>
      <c r="B20019" s="71">
        <v>6518.0</v>
      </c>
      <c r="C20019" s="71" t="s">
        <v>924</v>
      </c>
      <c r="D20019" s="71" t="s">
        <v>547</v>
      </c>
      <c r="E20019" s="71">
        <v>7.389998775E9</v>
      </c>
      <c r="T20019" s="71" t="s">
        <v>4417</v>
      </c>
    </row>
    <row r="20020">
      <c r="A20020" s="71" t="s">
        <v>77</v>
      </c>
      <c r="B20020" s="71">
        <v>6518.0</v>
      </c>
      <c r="C20020" s="71" t="s">
        <v>924</v>
      </c>
      <c r="D20020" s="71" t="s">
        <v>547</v>
      </c>
      <c r="E20020" s="71">
        <v>7.389998775E9</v>
      </c>
      <c r="T20020" s="71" t="s">
        <v>4417</v>
      </c>
    </row>
    <row r="20021">
      <c r="A20021" s="71" t="s">
        <v>77</v>
      </c>
      <c r="B20021" s="71">
        <v>6518.0</v>
      </c>
      <c r="C20021" s="71" t="s">
        <v>924</v>
      </c>
      <c r="D20021" s="71" t="s">
        <v>547</v>
      </c>
      <c r="E20021" s="71">
        <v>7.389998775E9</v>
      </c>
      <c r="T20021" s="71" t="s">
        <v>4417</v>
      </c>
    </row>
    <row r="20022">
      <c r="A20022" s="71" t="s">
        <v>77</v>
      </c>
      <c r="B20022" s="71">
        <v>6517.0</v>
      </c>
      <c r="C20022" s="71" t="s">
        <v>4522</v>
      </c>
      <c r="D20022" s="71" t="s">
        <v>547</v>
      </c>
      <c r="E20022" s="71">
        <v>7.389998775E9</v>
      </c>
      <c r="F20022" s="71">
        <v>0.0</v>
      </c>
      <c r="G20022" s="71" t="s">
        <v>220</v>
      </c>
      <c r="H20022" s="71">
        <v>4.0</v>
      </c>
      <c r="I20022" s="71">
        <v>40.0</v>
      </c>
      <c r="J20022" s="71">
        <v>1.6</v>
      </c>
      <c r="K20022" s="71">
        <v>5300.0</v>
      </c>
      <c r="L20022" s="71">
        <v>8480.0</v>
      </c>
      <c r="M20022" s="71">
        <v>8480.0</v>
      </c>
      <c r="N20022" s="71">
        <v>0.0</v>
      </c>
      <c r="O20022" s="71">
        <v>8480.0</v>
      </c>
      <c r="P20022" s="71">
        <v>0.0</v>
      </c>
      <c r="Q20022" s="71">
        <v>8480.0</v>
      </c>
      <c r="R20022" s="71">
        <v>0.0</v>
      </c>
      <c r="S20022" s="71" t="s">
        <v>47</v>
      </c>
      <c r="T20022" s="71" t="s">
        <v>4417</v>
      </c>
    </row>
    <row r="20023">
      <c r="A20023" s="71" t="s">
        <v>77</v>
      </c>
      <c r="B20023" s="71">
        <v>6517.0</v>
      </c>
      <c r="C20023" s="71" t="s">
        <v>4522</v>
      </c>
      <c r="D20023" s="71" t="s">
        <v>547</v>
      </c>
      <c r="E20023" s="71">
        <v>7.389998775E9</v>
      </c>
      <c r="T20023" s="71" t="s">
        <v>4417</v>
      </c>
    </row>
    <row r="20024">
      <c r="A20024" s="71" t="s">
        <v>77</v>
      </c>
      <c r="B20024" s="71">
        <v>6517.0</v>
      </c>
      <c r="C20024" s="71" t="s">
        <v>4522</v>
      </c>
      <c r="D20024" s="71" t="s">
        <v>547</v>
      </c>
      <c r="E20024" s="71">
        <v>7.389998775E9</v>
      </c>
      <c r="T20024" s="71" t="s">
        <v>4417</v>
      </c>
    </row>
    <row r="20025">
      <c r="A20025" s="71" t="s">
        <v>77</v>
      </c>
      <c r="B20025" s="71">
        <v>6517.0</v>
      </c>
      <c r="C20025" s="71" t="s">
        <v>4522</v>
      </c>
      <c r="D20025" s="71" t="s">
        <v>547</v>
      </c>
      <c r="E20025" s="71">
        <v>7.389998775E9</v>
      </c>
      <c r="T20025" s="71" t="s">
        <v>4417</v>
      </c>
    </row>
    <row r="20026">
      <c r="A20026" s="71" t="s">
        <v>77</v>
      </c>
      <c r="B20026" s="71">
        <v>6517.0</v>
      </c>
      <c r="C20026" s="71" t="s">
        <v>4522</v>
      </c>
      <c r="D20026" s="71" t="s">
        <v>547</v>
      </c>
      <c r="E20026" s="71">
        <v>7.389998775E9</v>
      </c>
      <c r="T20026" s="71" t="s">
        <v>4417</v>
      </c>
    </row>
    <row r="20027">
      <c r="A20027" s="71" t="s">
        <v>77</v>
      </c>
      <c r="B20027" s="71">
        <v>6516.0</v>
      </c>
      <c r="C20027" s="71" t="s">
        <v>4523</v>
      </c>
      <c r="D20027" s="71" t="s">
        <v>547</v>
      </c>
      <c r="E20027" s="71">
        <v>7.389998775E9</v>
      </c>
      <c r="F20027" s="71">
        <v>0.0</v>
      </c>
      <c r="G20027" s="71" t="s">
        <v>610</v>
      </c>
      <c r="H20027" s="71">
        <v>4.0</v>
      </c>
      <c r="I20027" s="71">
        <v>40.0</v>
      </c>
      <c r="J20027" s="71">
        <v>1.6</v>
      </c>
      <c r="K20027" s="71">
        <v>5300.0</v>
      </c>
      <c r="L20027" s="71">
        <v>8480.0</v>
      </c>
      <c r="M20027" s="71">
        <v>8480.0</v>
      </c>
      <c r="N20027" s="71">
        <v>0.0</v>
      </c>
      <c r="O20027" s="71">
        <v>8480.0</v>
      </c>
      <c r="P20027" s="71">
        <v>0.0</v>
      </c>
      <c r="Q20027" s="71">
        <v>8480.0</v>
      </c>
      <c r="R20027" s="71">
        <v>0.0</v>
      </c>
      <c r="S20027" s="71" t="s">
        <v>47</v>
      </c>
      <c r="T20027" s="71" t="s">
        <v>4417</v>
      </c>
    </row>
    <row r="20028">
      <c r="A20028" s="71" t="s">
        <v>77</v>
      </c>
      <c r="B20028" s="71">
        <v>6516.0</v>
      </c>
      <c r="C20028" s="71" t="s">
        <v>4523</v>
      </c>
      <c r="D20028" s="71" t="s">
        <v>547</v>
      </c>
      <c r="E20028" s="71">
        <v>7.389998775E9</v>
      </c>
      <c r="T20028" s="71" t="s">
        <v>4417</v>
      </c>
    </row>
    <row r="20029">
      <c r="A20029" s="71" t="s">
        <v>77</v>
      </c>
      <c r="B20029" s="71">
        <v>6516.0</v>
      </c>
      <c r="C20029" s="71" t="s">
        <v>4523</v>
      </c>
      <c r="D20029" s="71" t="s">
        <v>547</v>
      </c>
      <c r="E20029" s="71">
        <v>7.389998775E9</v>
      </c>
      <c r="T20029" s="71" t="s">
        <v>4417</v>
      </c>
    </row>
    <row r="20030">
      <c r="A20030" s="71" t="s">
        <v>77</v>
      </c>
      <c r="B20030" s="71">
        <v>6516.0</v>
      </c>
      <c r="C20030" s="71" t="s">
        <v>4523</v>
      </c>
      <c r="D20030" s="71" t="s">
        <v>547</v>
      </c>
      <c r="E20030" s="71">
        <v>7.389998775E9</v>
      </c>
      <c r="T20030" s="71" t="s">
        <v>4417</v>
      </c>
    </row>
    <row r="20031">
      <c r="A20031" s="71" t="s">
        <v>77</v>
      </c>
      <c r="B20031" s="71">
        <v>6516.0</v>
      </c>
      <c r="C20031" s="71" t="s">
        <v>4523</v>
      </c>
      <c r="D20031" s="71" t="s">
        <v>547</v>
      </c>
      <c r="E20031" s="71">
        <v>7.389998775E9</v>
      </c>
      <c r="T20031" s="71" t="s">
        <v>4417</v>
      </c>
    </row>
    <row r="20032">
      <c r="A20032" s="71" t="s">
        <v>77</v>
      </c>
      <c r="B20032" s="71">
        <v>6515.0</v>
      </c>
      <c r="C20032" s="71" t="s">
        <v>4524</v>
      </c>
      <c r="D20032" s="71" t="s">
        <v>4357</v>
      </c>
      <c r="E20032" s="71">
        <v>7.582029384E9</v>
      </c>
      <c r="F20032" s="71">
        <v>0.0</v>
      </c>
      <c r="G20032" s="71" t="s">
        <v>610</v>
      </c>
      <c r="H20032" s="71">
        <v>4.0</v>
      </c>
      <c r="I20032" s="71">
        <v>40.0</v>
      </c>
      <c r="J20032" s="71">
        <v>1.6</v>
      </c>
      <c r="K20032" s="71">
        <v>5300.0</v>
      </c>
      <c r="L20032" s="71">
        <v>8480.0</v>
      </c>
      <c r="M20032" s="71">
        <v>8480.0</v>
      </c>
      <c r="N20032" s="71">
        <v>0.0</v>
      </c>
      <c r="O20032" s="71">
        <v>8480.0</v>
      </c>
      <c r="P20032" s="71">
        <v>0.0</v>
      </c>
      <c r="Q20032" s="71">
        <v>8480.0</v>
      </c>
      <c r="R20032" s="71">
        <v>0.0</v>
      </c>
      <c r="S20032" s="71" t="s">
        <v>47</v>
      </c>
      <c r="T20032" s="71" t="s">
        <v>4417</v>
      </c>
    </row>
    <row r="20033">
      <c r="A20033" s="71" t="s">
        <v>77</v>
      </c>
      <c r="B20033" s="71">
        <v>6515.0</v>
      </c>
      <c r="C20033" s="71" t="s">
        <v>4524</v>
      </c>
      <c r="D20033" s="71" t="s">
        <v>4357</v>
      </c>
      <c r="E20033" s="71">
        <v>7.582029384E9</v>
      </c>
      <c r="T20033" s="71" t="s">
        <v>4417</v>
      </c>
    </row>
    <row r="20034">
      <c r="A20034" s="71" t="s">
        <v>77</v>
      </c>
      <c r="B20034" s="71">
        <v>6515.0</v>
      </c>
      <c r="C20034" s="71" t="s">
        <v>4524</v>
      </c>
      <c r="D20034" s="71" t="s">
        <v>4357</v>
      </c>
      <c r="E20034" s="71">
        <v>7.582029384E9</v>
      </c>
      <c r="T20034" s="71" t="s">
        <v>4417</v>
      </c>
    </row>
    <row r="20035">
      <c r="A20035" s="71" t="s">
        <v>77</v>
      </c>
      <c r="B20035" s="71">
        <v>6515.0</v>
      </c>
      <c r="C20035" s="71" t="s">
        <v>4524</v>
      </c>
      <c r="D20035" s="71" t="s">
        <v>4357</v>
      </c>
      <c r="E20035" s="71">
        <v>7.582029384E9</v>
      </c>
      <c r="T20035" s="71" t="s">
        <v>4417</v>
      </c>
    </row>
    <row r="20036">
      <c r="A20036" s="71" t="s">
        <v>77</v>
      </c>
      <c r="B20036" s="71">
        <v>6515.0</v>
      </c>
      <c r="C20036" s="71" t="s">
        <v>4524</v>
      </c>
      <c r="D20036" s="71" t="s">
        <v>4357</v>
      </c>
      <c r="E20036" s="71">
        <v>7.582029384E9</v>
      </c>
      <c r="T20036" s="71" t="s">
        <v>4417</v>
      </c>
    </row>
    <row r="20037">
      <c r="A20037" s="71" t="s">
        <v>47</v>
      </c>
      <c r="B20037" s="71">
        <v>17600.0</v>
      </c>
      <c r="C20037" s="71" t="s">
        <v>4525</v>
      </c>
      <c r="D20037" s="71" t="s">
        <v>4526</v>
      </c>
      <c r="E20037" s="71">
        <v>9.691093315E9</v>
      </c>
      <c r="F20037" s="71">
        <v>0.0</v>
      </c>
      <c r="G20037" s="71" t="s">
        <v>4123</v>
      </c>
      <c r="H20037" s="71">
        <v>3.0</v>
      </c>
      <c r="I20037" s="71">
        <v>40.0</v>
      </c>
      <c r="J20037" s="71">
        <v>1.2</v>
      </c>
      <c r="K20037" s="71">
        <v>5500.0</v>
      </c>
      <c r="L20037" s="71">
        <v>6600.0</v>
      </c>
      <c r="M20037" s="71">
        <v>6600.0</v>
      </c>
      <c r="N20037" s="71">
        <v>0.0</v>
      </c>
      <c r="O20037" s="71">
        <v>6600.0</v>
      </c>
      <c r="P20037" s="71">
        <v>6600.0</v>
      </c>
      <c r="Q20037" s="71">
        <v>0.0</v>
      </c>
      <c r="R20037" s="71">
        <v>0.0</v>
      </c>
      <c r="S20037" s="71" t="s">
        <v>191</v>
      </c>
      <c r="T20037" s="71" t="s">
        <v>4417</v>
      </c>
    </row>
    <row r="20038">
      <c r="A20038" s="71" t="s">
        <v>47</v>
      </c>
      <c r="B20038" s="71">
        <v>17600.0</v>
      </c>
      <c r="C20038" s="71" t="s">
        <v>4525</v>
      </c>
      <c r="D20038" s="71" t="s">
        <v>4526</v>
      </c>
      <c r="E20038" s="71">
        <v>9.691093315E9</v>
      </c>
      <c r="T20038" s="71" t="s">
        <v>4417</v>
      </c>
    </row>
    <row r="20039">
      <c r="A20039" s="71" t="s">
        <v>47</v>
      </c>
      <c r="B20039" s="71">
        <v>17600.0</v>
      </c>
      <c r="C20039" s="71" t="s">
        <v>4525</v>
      </c>
      <c r="D20039" s="71" t="s">
        <v>4526</v>
      </c>
      <c r="E20039" s="71">
        <v>9.691093315E9</v>
      </c>
      <c r="T20039" s="71" t="s">
        <v>4417</v>
      </c>
    </row>
    <row r="20040">
      <c r="A20040" s="71" t="s">
        <v>47</v>
      </c>
      <c r="B20040" s="71">
        <v>17600.0</v>
      </c>
      <c r="C20040" s="71" t="s">
        <v>4525</v>
      </c>
      <c r="D20040" s="71" t="s">
        <v>4526</v>
      </c>
      <c r="E20040" s="71">
        <v>9.691093315E9</v>
      </c>
      <c r="T20040" s="71" t="s">
        <v>4417</v>
      </c>
    </row>
    <row r="20041">
      <c r="A20041" s="71" t="s">
        <v>47</v>
      </c>
      <c r="B20041" s="71">
        <v>17600.0</v>
      </c>
      <c r="C20041" s="71" t="s">
        <v>4525</v>
      </c>
      <c r="D20041" s="71" t="s">
        <v>4526</v>
      </c>
      <c r="E20041" s="71">
        <v>9.691093315E9</v>
      </c>
      <c r="T20041" s="71" t="s">
        <v>4417</v>
      </c>
    </row>
    <row r="20042">
      <c r="A20042" s="71" t="s">
        <v>77</v>
      </c>
      <c r="B20042" s="71">
        <v>6514.0</v>
      </c>
      <c r="C20042" s="71" t="s">
        <v>4527</v>
      </c>
      <c r="D20042" s="71" t="s">
        <v>567</v>
      </c>
      <c r="E20042" s="71">
        <v>7.86905922E9</v>
      </c>
      <c r="F20042" s="71">
        <v>0.0</v>
      </c>
      <c r="G20042" s="71" t="s">
        <v>610</v>
      </c>
      <c r="H20042" s="71">
        <v>2.0</v>
      </c>
      <c r="I20042" s="71">
        <v>40.0</v>
      </c>
      <c r="J20042" s="71">
        <v>0.8</v>
      </c>
      <c r="K20042" s="71">
        <v>5300.0</v>
      </c>
      <c r="L20042" s="71">
        <v>4240.0</v>
      </c>
      <c r="M20042" s="71">
        <v>4240.0</v>
      </c>
      <c r="N20042" s="71">
        <v>0.0</v>
      </c>
      <c r="O20042" s="71">
        <v>4240.0</v>
      </c>
      <c r="P20042" s="71">
        <v>0.0</v>
      </c>
      <c r="Q20042" s="71">
        <v>4240.0</v>
      </c>
      <c r="R20042" s="71">
        <v>0.0</v>
      </c>
      <c r="S20042" s="71" t="s">
        <v>47</v>
      </c>
      <c r="T20042" s="71" t="s">
        <v>4417</v>
      </c>
    </row>
    <row r="20043">
      <c r="A20043" s="71" t="s">
        <v>77</v>
      </c>
      <c r="B20043" s="71">
        <v>6514.0</v>
      </c>
      <c r="C20043" s="71" t="s">
        <v>4527</v>
      </c>
      <c r="D20043" s="71" t="s">
        <v>567</v>
      </c>
      <c r="E20043" s="71">
        <v>7.86905922E9</v>
      </c>
      <c r="T20043" s="71" t="s">
        <v>4417</v>
      </c>
    </row>
    <row r="20044">
      <c r="A20044" s="71" t="s">
        <v>77</v>
      </c>
      <c r="B20044" s="71">
        <v>6514.0</v>
      </c>
      <c r="C20044" s="71" t="s">
        <v>4527</v>
      </c>
      <c r="D20044" s="71" t="s">
        <v>567</v>
      </c>
      <c r="E20044" s="71">
        <v>7.86905922E9</v>
      </c>
      <c r="T20044" s="71" t="s">
        <v>4417</v>
      </c>
    </row>
    <row r="20045">
      <c r="A20045" s="71" t="s">
        <v>77</v>
      </c>
      <c r="B20045" s="71">
        <v>6514.0</v>
      </c>
      <c r="C20045" s="71" t="s">
        <v>4527</v>
      </c>
      <c r="D20045" s="71" t="s">
        <v>567</v>
      </c>
      <c r="E20045" s="71">
        <v>7.86905922E9</v>
      </c>
      <c r="T20045" s="71" t="s">
        <v>4417</v>
      </c>
    </row>
    <row r="20046">
      <c r="A20046" s="71" t="s">
        <v>77</v>
      </c>
      <c r="B20046" s="71">
        <v>6514.0</v>
      </c>
      <c r="C20046" s="71" t="s">
        <v>4527</v>
      </c>
      <c r="D20046" s="71" t="s">
        <v>567</v>
      </c>
      <c r="E20046" s="71">
        <v>7.86905922E9</v>
      </c>
      <c r="T20046" s="71" t="s">
        <v>4417</v>
      </c>
    </row>
    <row r="20047">
      <c r="A20047" s="71" t="s">
        <v>77</v>
      </c>
      <c r="B20047" s="71">
        <v>6513.0</v>
      </c>
      <c r="C20047" s="71" t="s">
        <v>1116</v>
      </c>
      <c r="D20047" s="71" t="s">
        <v>852</v>
      </c>
      <c r="E20047" s="71">
        <v>9.89389703E9</v>
      </c>
      <c r="F20047" s="71">
        <v>0.0</v>
      </c>
      <c r="G20047" s="71" t="s">
        <v>610</v>
      </c>
      <c r="H20047" s="71">
        <v>9.0</v>
      </c>
      <c r="I20047" s="71">
        <v>40.0</v>
      </c>
      <c r="J20047" s="71">
        <v>3.6</v>
      </c>
      <c r="K20047" s="71">
        <v>5300.0</v>
      </c>
      <c r="L20047" s="71">
        <v>19080.0</v>
      </c>
      <c r="M20047" s="71">
        <v>19080.0</v>
      </c>
      <c r="N20047" s="71">
        <v>0.0</v>
      </c>
      <c r="O20047" s="71">
        <v>19080.0</v>
      </c>
      <c r="P20047" s="71">
        <v>0.0</v>
      </c>
      <c r="Q20047" s="71">
        <v>19080.0</v>
      </c>
      <c r="R20047" s="71">
        <v>0.0</v>
      </c>
      <c r="S20047" s="71" t="s">
        <v>47</v>
      </c>
      <c r="T20047" s="71" t="s">
        <v>4417</v>
      </c>
    </row>
    <row r="20048">
      <c r="A20048" s="71" t="s">
        <v>77</v>
      </c>
      <c r="B20048" s="71">
        <v>6513.0</v>
      </c>
      <c r="C20048" s="71" t="s">
        <v>1116</v>
      </c>
      <c r="D20048" s="71" t="s">
        <v>852</v>
      </c>
      <c r="E20048" s="71">
        <v>9.89389703E9</v>
      </c>
      <c r="T20048" s="71" t="s">
        <v>4417</v>
      </c>
    </row>
    <row r="20049">
      <c r="A20049" s="71" t="s">
        <v>77</v>
      </c>
      <c r="B20049" s="71">
        <v>6513.0</v>
      </c>
      <c r="C20049" s="71" t="s">
        <v>1116</v>
      </c>
      <c r="D20049" s="71" t="s">
        <v>852</v>
      </c>
      <c r="E20049" s="71">
        <v>9.89389703E9</v>
      </c>
      <c r="T20049" s="71" t="s">
        <v>4417</v>
      </c>
    </row>
    <row r="20050">
      <c r="A20050" s="71" t="s">
        <v>77</v>
      </c>
      <c r="B20050" s="71">
        <v>6513.0</v>
      </c>
      <c r="C20050" s="71" t="s">
        <v>1116</v>
      </c>
      <c r="D20050" s="71" t="s">
        <v>852</v>
      </c>
      <c r="E20050" s="71">
        <v>9.89389703E9</v>
      </c>
      <c r="T20050" s="71" t="s">
        <v>4417</v>
      </c>
    </row>
    <row r="20051">
      <c r="A20051" s="71" t="s">
        <v>77</v>
      </c>
      <c r="B20051" s="71">
        <v>6513.0</v>
      </c>
      <c r="C20051" s="71" t="s">
        <v>1116</v>
      </c>
      <c r="D20051" s="71" t="s">
        <v>852</v>
      </c>
      <c r="E20051" s="71">
        <v>9.89389703E9</v>
      </c>
      <c r="T20051" s="71" t="s">
        <v>4417</v>
      </c>
    </row>
    <row r="20052">
      <c r="A20052" s="71" t="s">
        <v>77</v>
      </c>
      <c r="B20052" s="71">
        <v>6512.0</v>
      </c>
      <c r="C20052" s="71" t="s">
        <v>2468</v>
      </c>
      <c r="D20052" s="71" t="s">
        <v>4528</v>
      </c>
      <c r="E20052" s="71">
        <v>7.72299898E9</v>
      </c>
      <c r="F20052" s="71">
        <v>0.0</v>
      </c>
      <c r="G20052" s="71" t="s">
        <v>610</v>
      </c>
      <c r="H20052" s="71">
        <v>2.0</v>
      </c>
      <c r="I20052" s="71">
        <v>40.0</v>
      </c>
      <c r="J20052" s="71">
        <v>0.8</v>
      </c>
      <c r="K20052" s="71">
        <v>5300.0</v>
      </c>
      <c r="L20052" s="71">
        <v>4240.0</v>
      </c>
      <c r="M20052" s="71">
        <v>4240.0</v>
      </c>
      <c r="N20052" s="71">
        <v>0.0</v>
      </c>
      <c r="O20052" s="71">
        <v>4240.0</v>
      </c>
      <c r="P20052" s="71">
        <v>0.0</v>
      </c>
      <c r="Q20052" s="71">
        <v>4240.0</v>
      </c>
      <c r="R20052" s="71">
        <v>0.0</v>
      </c>
      <c r="S20052" s="71" t="s">
        <v>47</v>
      </c>
      <c r="T20052" s="71" t="s">
        <v>4417</v>
      </c>
    </row>
    <row r="20053">
      <c r="A20053" s="71" t="s">
        <v>77</v>
      </c>
      <c r="B20053" s="71">
        <v>6512.0</v>
      </c>
      <c r="C20053" s="71" t="s">
        <v>2468</v>
      </c>
      <c r="D20053" s="71" t="s">
        <v>4528</v>
      </c>
      <c r="E20053" s="71">
        <v>7.72299898E9</v>
      </c>
      <c r="T20053" s="71" t="s">
        <v>4417</v>
      </c>
    </row>
    <row r="20054">
      <c r="A20054" s="71" t="s">
        <v>77</v>
      </c>
      <c r="B20054" s="71">
        <v>6512.0</v>
      </c>
      <c r="C20054" s="71" t="s">
        <v>2468</v>
      </c>
      <c r="D20054" s="71" t="s">
        <v>4528</v>
      </c>
      <c r="E20054" s="71">
        <v>7.72299898E9</v>
      </c>
      <c r="T20054" s="71" t="s">
        <v>4417</v>
      </c>
    </row>
    <row r="20055">
      <c r="A20055" s="71" t="s">
        <v>77</v>
      </c>
      <c r="B20055" s="71">
        <v>6512.0</v>
      </c>
      <c r="C20055" s="71" t="s">
        <v>2468</v>
      </c>
      <c r="D20055" s="71" t="s">
        <v>4528</v>
      </c>
      <c r="E20055" s="71">
        <v>7.72299898E9</v>
      </c>
      <c r="T20055" s="71" t="s">
        <v>4417</v>
      </c>
    </row>
    <row r="20056">
      <c r="A20056" s="71" t="s">
        <v>77</v>
      </c>
      <c r="B20056" s="71">
        <v>6512.0</v>
      </c>
      <c r="C20056" s="71" t="s">
        <v>2468</v>
      </c>
      <c r="D20056" s="71" t="s">
        <v>4528</v>
      </c>
      <c r="E20056" s="71">
        <v>7.72299898E9</v>
      </c>
      <c r="T20056" s="71" t="s">
        <v>4417</v>
      </c>
    </row>
    <row r="20057">
      <c r="A20057" s="71" t="s">
        <v>77</v>
      </c>
      <c r="B20057" s="71">
        <v>6511.0</v>
      </c>
      <c r="C20057" s="71" t="s">
        <v>4124</v>
      </c>
      <c r="D20057" s="71" t="s">
        <v>4528</v>
      </c>
      <c r="E20057" s="71">
        <v>7.72299898E9</v>
      </c>
      <c r="F20057" s="71">
        <v>0.0</v>
      </c>
      <c r="G20057" s="71" t="s">
        <v>610</v>
      </c>
      <c r="H20057" s="71">
        <v>4.0</v>
      </c>
      <c r="I20057" s="71">
        <v>40.0</v>
      </c>
      <c r="J20057" s="71">
        <v>1.6</v>
      </c>
      <c r="K20057" s="71">
        <v>5300.0</v>
      </c>
      <c r="L20057" s="71">
        <v>8480.0</v>
      </c>
      <c r="M20057" s="71">
        <v>8480.0</v>
      </c>
      <c r="N20057" s="71">
        <v>0.0</v>
      </c>
      <c r="O20057" s="71">
        <v>8480.0</v>
      </c>
      <c r="P20057" s="71">
        <v>8480.0</v>
      </c>
      <c r="Q20057" s="71">
        <v>0.0</v>
      </c>
      <c r="R20057" s="71">
        <v>0.0</v>
      </c>
      <c r="S20057" s="71" t="s">
        <v>191</v>
      </c>
      <c r="T20057" s="71" t="s">
        <v>4417</v>
      </c>
    </row>
    <row r="20058">
      <c r="A20058" s="71" t="s">
        <v>77</v>
      </c>
      <c r="B20058" s="71">
        <v>6511.0</v>
      </c>
      <c r="C20058" s="71" t="s">
        <v>4124</v>
      </c>
      <c r="D20058" s="71" t="s">
        <v>4528</v>
      </c>
      <c r="E20058" s="71">
        <v>7.72299898E9</v>
      </c>
      <c r="T20058" s="71" t="s">
        <v>4417</v>
      </c>
    </row>
    <row r="20059">
      <c r="A20059" s="71" t="s">
        <v>77</v>
      </c>
      <c r="B20059" s="71">
        <v>6511.0</v>
      </c>
      <c r="C20059" s="71" t="s">
        <v>4124</v>
      </c>
      <c r="D20059" s="71" t="s">
        <v>4528</v>
      </c>
      <c r="E20059" s="71">
        <v>7.72299898E9</v>
      </c>
      <c r="T20059" s="71" t="s">
        <v>4417</v>
      </c>
    </row>
    <row r="20060">
      <c r="A20060" s="71" t="s">
        <v>77</v>
      </c>
      <c r="B20060" s="71">
        <v>6511.0</v>
      </c>
      <c r="C20060" s="71" t="s">
        <v>4124</v>
      </c>
      <c r="D20060" s="71" t="s">
        <v>4528</v>
      </c>
      <c r="E20060" s="71">
        <v>7.72299898E9</v>
      </c>
      <c r="T20060" s="71" t="s">
        <v>4417</v>
      </c>
    </row>
    <row r="20061">
      <c r="A20061" s="71" t="s">
        <v>77</v>
      </c>
      <c r="B20061" s="71">
        <v>6511.0</v>
      </c>
      <c r="C20061" s="71" t="s">
        <v>4124</v>
      </c>
      <c r="D20061" s="71" t="s">
        <v>4528</v>
      </c>
      <c r="E20061" s="71">
        <v>7.72299898E9</v>
      </c>
      <c r="T20061" s="71" t="s">
        <v>4417</v>
      </c>
    </row>
    <row r="20062">
      <c r="A20062" s="71" t="s">
        <v>47</v>
      </c>
      <c r="B20062" s="71">
        <v>17599.0</v>
      </c>
      <c r="C20062" s="71" t="s">
        <v>4529</v>
      </c>
      <c r="D20062" s="71" t="s">
        <v>4530</v>
      </c>
      <c r="E20062" s="71">
        <v>9.301220286E9</v>
      </c>
      <c r="F20062" s="71">
        <v>0.0</v>
      </c>
      <c r="G20062" s="71" t="s">
        <v>4123</v>
      </c>
      <c r="H20062" s="71">
        <v>1.0</v>
      </c>
      <c r="I20062" s="71">
        <v>40.0</v>
      </c>
      <c r="J20062" s="71">
        <v>0.4</v>
      </c>
      <c r="K20062" s="71">
        <v>5500.0</v>
      </c>
      <c r="L20062" s="71">
        <v>2200.0</v>
      </c>
      <c r="M20062" s="71">
        <v>2200.0</v>
      </c>
      <c r="N20062" s="71">
        <v>0.0</v>
      </c>
      <c r="O20062" s="71">
        <v>2200.0</v>
      </c>
      <c r="P20062" s="71">
        <v>2200.0</v>
      </c>
      <c r="Q20062" s="71">
        <v>0.0</v>
      </c>
      <c r="R20062" s="71">
        <v>0.0</v>
      </c>
      <c r="S20062" s="71" t="s">
        <v>191</v>
      </c>
      <c r="T20062" s="71" t="s">
        <v>4417</v>
      </c>
    </row>
    <row r="20063">
      <c r="A20063" s="71" t="s">
        <v>47</v>
      </c>
      <c r="B20063" s="71">
        <v>17599.0</v>
      </c>
      <c r="C20063" s="71" t="s">
        <v>4529</v>
      </c>
      <c r="D20063" s="71" t="s">
        <v>4530</v>
      </c>
      <c r="E20063" s="71">
        <v>9.301220286E9</v>
      </c>
      <c r="T20063" s="71" t="s">
        <v>4417</v>
      </c>
    </row>
    <row r="20064">
      <c r="A20064" s="71" t="s">
        <v>47</v>
      </c>
      <c r="B20064" s="71">
        <v>17599.0</v>
      </c>
      <c r="C20064" s="71" t="s">
        <v>4529</v>
      </c>
      <c r="D20064" s="71" t="s">
        <v>4530</v>
      </c>
      <c r="E20064" s="71">
        <v>9.301220286E9</v>
      </c>
      <c r="T20064" s="71" t="s">
        <v>4417</v>
      </c>
    </row>
    <row r="20065">
      <c r="A20065" s="71" t="s">
        <v>47</v>
      </c>
      <c r="B20065" s="71">
        <v>17599.0</v>
      </c>
      <c r="C20065" s="71" t="s">
        <v>4529</v>
      </c>
      <c r="D20065" s="71" t="s">
        <v>4530</v>
      </c>
      <c r="E20065" s="71">
        <v>9.301220286E9</v>
      </c>
      <c r="T20065" s="71" t="s">
        <v>4417</v>
      </c>
    </row>
    <row r="20066">
      <c r="A20066" s="71" t="s">
        <v>47</v>
      </c>
      <c r="B20066" s="71">
        <v>17599.0</v>
      </c>
      <c r="C20066" s="71" t="s">
        <v>4529</v>
      </c>
      <c r="D20066" s="71" t="s">
        <v>4530</v>
      </c>
      <c r="E20066" s="71">
        <v>9.301220286E9</v>
      </c>
      <c r="T20066" s="71" t="s">
        <v>4417</v>
      </c>
    </row>
    <row r="20067">
      <c r="A20067" s="71" t="s">
        <v>77</v>
      </c>
      <c r="B20067" s="71">
        <v>6510.0</v>
      </c>
      <c r="C20067" s="71" t="s">
        <v>4529</v>
      </c>
      <c r="D20067" s="71" t="s">
        <v>4530</v>
      </c>
      <c r="E20067" s="71">
        <v>9.301220286E9</v>
      </c>
      <c r="F20067" s="71">
        <v>21760.0</v>
      </c>
      <c r="G20067" s="71" t="s">
        <v>610</v>
      </c>
      <c r="H20067" s="71">
        <v>3.0</v>
      </c>
      <c r="I20067" s="71">
        <v>40.0</v>
      </c>
      <c r="J20067" s="71">
        <v>1.2</v>
      </c>
      <c r="K20067" s="71">
        <v>5300.0</v>
      </c>
      <c r="L20067" s="71">
        <v>6360.0</v>
      </c>
      <c r="M20067" s="71">
        <v>6360.0</v>
      </c>
      <c r="N20067" s="71">
        <v>0.0</v>
      </c>
      <c r="O20067" s="71">
        <v>6360.0</v>
      </c>
      <c r="P20067" s="71">
        <v>6360.0</v>
      </c>
      <c r="Q20067" s="71">
        <v>0.0</v>
      </c>
      <c r="R20067" s="71">
        <v>0.0</v>
      </c>
      <c r="S20067" s="71" t="s">
        <v>191</v>
      </c>
      <c r="T20067" s="71" t="s">
        <v>4417</v>
      </c>
    </row>
    <row r="20068">
      <c r="A20068" s="71" t="s">
        <v>77</v>
      </c>
      <c r="B20068" s="71">
        <v>6510.0</v>
      </c>
      <c r="C20068" s="71" t="s">
        <v>4529</v>
      </c>
      <c r="D20068" s="71" t="s">
        <v>4530</v>
      </c>
      <c r="E20068" s="71">
        <v>9.301220286E9</v>
      </c>
      <c r="T20068" s="71" t="s">
        <v>4417</v>
      </c>
    </row>
    <row r="20069">
      <c r="A20069" s="71" t="s">
        <v>77</v>
      </c>
      <c r="B20069" s="71">
        <v>6510.0</v>
      </c>
      <c r="C20069" s="71" t="s">
        <v>4529</v>
      </c>
      <c r="D20069" s="71" t="s">
        <v>4530</v>
      </c>
      <c r="E20069" s="71">
        <v>9.301220286E9</v>
      </c>
      <c r="T20069" s="71" t="s">
        <v>4417</v>
      </c>
    </row>
    <row r="20070">
      <c r="A20070" s="71" t="s">
        <v>77</v>
      </c>
      <c r="B20070" s="71">
        <v>6510.0</v>
      </c>
      <c r="C20070" s="71" t="s">
        <v>4529</v>
      </c>
      <c r="D20070" s="71" t="s">
        <v>4530</v>
      </c>
      <c r="E20070" s="71">
        <v>9.301220286E9</v>
      </c>
      <c r="T20070" s="71" t="s">
        <v>4417</v>
      </c>
    </row>
    <row r="20071">
      <c r="A20071" s="71" t="s">
        <v>77</v>
      </c>
      <c r="B20071" s="71">
        <v>6510.0</v>
      </c>
      <c r="C20071" s="71" t="s">
        <v>4529</v>
      </c>
      <c r="D20071" s="71" t="s">
        <v>4530</v>
      </c>
      <c r="E20071" s="71">
        <v>9.301220286E9</v>
      </c>
      <c r="T20071" s="71" t="s">
        <v>4417</v>
      </c>
    </row>
    <row r="20072">
      <c r="A20072" s="71" t="s">
        <v>47</v>
      </c>
      <c r="B20072" s="71">
        <v>17598.0</v>
      </c>
      <c r="C20072" s="71" t="s">
        <v>4529</v>
      </c>
      <c r="D20072" s="71" t="s">
        <v>4530</v>
      </c>
      <c r="E20072" s="71">
        <v>9.301220286E9</v>
      </c>
      <c r="F20072" s="71">
        <v>21760.0</v>
      </c>
      <c r="G20072" s="71" t="s">
        <v>1831</v>
      </c>
      <c r="H20072" s="71">
        <v>7.0</v>
      </c>
      <c r="I20072" s="71">
        <v>40.0</v>
      </c>
      <c r="J20072" s="71">
        <v>2.8</v>
      </c>
      <c r="K20072" s="71">
        <v>5500.0</v>
      </c>
      <c r="L20072" s="71">
        <v>15400.0</v>
      </c>
      <c r="M20072" s="71">
        <v>15400.0</v>
      </c>
      <c r="N20072" s="71">
        <v>0.0</v>
      </c>
      <c r="O20072" s="71">
        <v>15400.0</v>
      </c>
      <c r="P20072" s="71">
        <v>15400.0</v>
      </c>
      <c r="Q20072" s="71">
        <v>0.0</v>
      </c>
      <c r="R20072" s="71">
        <v>0.0</v>
      </c>
      <c r="S20072" s="71" t="s">
        <v>191</v>
      </c>
      <c r="T20072" s="71" t="s">
        <v>4417</v>
      </c>
    </row>
    <row r="20073">
      <c r="A20073" s="71" t="s">
        <v>47</v>
      </c>
      <c r="B20073" s="71">
        <v>17598.0</v>
      </c>
      <c r="C20073" s="71" t="s">
        <v>4529</v>
      </c>
      <c r="D20073" s="71" t="s">
        <v>4530</v>
      </c>
      <c r="E20073" s="71">
        <v>9.301220286E9</v>
      </c>
      <c r="T20073" s="71" t="s">
        <v>4417</v>
      </c>
    </row>
    <row r="20074">
      <c r="A20074" s="71" t="s">
        <v>47</v>
      </c>
      <c r="B20074" s="71">
        <v>17598.0</v>
      </c>
      <c r="C20074" s="71" t="s">
        <v>4529</v>
      </c>
      <c r="D20074" s="71" t="s">
        <v>4530</v>
      </c>
      <c r="E20074" s="71">
        <v>9.301220286E9</v>
      </c>
      <c r="T20074" s="71" t="s">
        <v>4417</v>
      </c>
    </row>
    <row r="20075">
      <c r="A20075" s="71" t="s">
        <v>47</v>
      </c>
      <c r="B20075" s="71">
        <v>17598.0</v>
      </c>
      <c r="C20075" s="71" t="s">
        <v>4529</v>
      </c>
      <c r="D20075" s="71" t="s">
        <v>4530</v>
      </c>
      <c r="E20075" s="71">
        <v>9.301220286E9</v>
      </c>
      <c r="T20075" s="71" t="s">
        <v>4417</v>
      </c>
    </row>
    <row r="20076">
      <c r="A20076" s="71" t="s">
        <v>47</v>
      </c>
      <c r="B20076" s="71">
        <v>17598.0</v>
      </c>
      <c r="C20076" s="71" t="s">
        <v>4529</v>
      </c>
      <c r="D20076" s="71" t="s">
        <v>4530</v>
      </c>
      <c r="E20076" s="71">
        <v>9.301220286E9</v>
      </c>
      <c r="T20076" s="71" t="s">
        <v>4417</v>
      </c>
    </row>
    <row r="20077">
      <c r="A20077" s="71" t="s">
        <v>77</v>
      </c>
      <c r="B20077" s="71">
        <v>6509.0</v>
      </c>
      <c r="C20077" s="71" t="s">
        <v>427</v>
      </c>
      <c r="D20077" s="71" t="s">
        <v>4293</v>
      </c>
      <c r="E20077" s="71">
        <v>7.223846066E9</v>
      </c>
      <c r="F20077" s="71">
        <v>0.0</v>
      </c>
      <c r="G20077" s="71" t="s">
        <v>610</v>
      </c>
      <c r="H20077" s="71">
        <v>2.0</v>
      </c>
      <c r="I20077" s="71">
        <v>40.0</v>
      </c>
      <c r="J20077" s="71">
        <v>0.8</v>
      </c>
      <c r="K20077" s="71">
        <v>5300.0</v>
      </c>
      <c r="L20077" s="71">
        <v>4240.0</v>
      </c>
      <c r="M20077" s="71">
        <v>4240.0</v>
      </c>
      <c r="N20077" s="71">
        <v>0.0</v>
      </c>
      <c r="O20077" s="71">
        <v>4240.0</v>
      </c>
      <c r="P20077" s="71">
        <v>0.0</v>
      </c>
      <c r="Q20077" s="71">
        <v>4240.0</v>
      </c>
      <c r="R20077" s="71">
        <v>0.0</v>
      </c>
      <c r="S20077" s="71" t="s">
        <v>47</v>
      </c>
      <c r="T20077" s="71" t="s">
        <v>4417</v>
      </c>
    </row>
    <row r="20078">
      <c r="A20078" s="71" t="s">
        <v>77</v>
      </c>
      <c r="B20078" s="71">
        <v>6509.0</v>
      </c>
      <c r="C20078" s="71" t="s">
        <v>427</v>
      </c>
      <c r="D20078" s="71" t="s">
        <v>4293</v>
      </c>
      <c r="E20078" s="71">
        <v>7.223846066E9</v>
      </c>
      <c r="T20078" s="71" t="s">
        <v>4417</v>
      </c>
    </row>
    <row r="20079">
      <c r="A20079" s="71" t="s">
        <v>77</v>
      </c>
      <c r="B20079" s="71">
        <v>6509.0</v>
      </c>
      <c r="C20079" s="71" t="s">
        <v>427</v>
      </c>
      <c r="D20079" s="71" t="s">
        <v>4293</v>
      </c>
      <c r="E20079" s="71">
        <v>7.223846066E9</v>
      </c>
      <c r="T20079" s="71" t="s">
        <v>4417</v>
      </c>
    </row>
    <row r="20080">
      <c r="A20080" s="71" t="s">
        <v>77</v>
      </c>
      <c r="B20080" s="71">
        <v>6509.0</v>
      </c>
      <c r="C20080" s="71" t="s">
        <v>427</v>
      </c>
      <c r="D20080" s="71" t="s">
        <v>4293</v>
      </c>
      <c r="E20080" s="71">
        <v>7.223846066E9</v>
      </c>
      <c r="T20080" s="71" t="s">
        <v>4417</v>
      </c>
    </row>
    <row r="20081">
      <c r="A20081" s="71" t="s">
        <v>77</v>
      </c>
      <c r="B20081" s="71">
        <v>6509.0</v>
      </c>
      <c r="C20081" s="71" t="s">
        <v>427</v>
      </c>
      <c r="D20081" s="71" t="s">
        <v>4293</v>
      </c>
      <c r="E20081" s="71">
        <v>7.223846066E9</v>
      </c>
      <c r="T20081" s="71" t="s">
        <v>4417</v>
      </c>
    </row>
    <row r="20082">
      <c r="A20082" s="71" t="s">
        <v>47</v>
      </c>
      <c r="B20082" s="71">
        <v>17597.0</v>
      </c>
      <c r="C20082" s="71" t="s">
        <v>427</v>
      </c>
      <c r="D20082" s="71" t="s">
        <v>4293</v>
      </c>
      <c r="E20082" s="71">
        <v>7.223846066E9</v>
      </c>
      <c r="F20082" s="71">
        <v>0.0</v>
      </c>
      <c r="G20082" s="71" t="s">
        <v>4123</v>
      </c>
      <c r="H20082" s="71">
        <v>1.0</v>
      </c>
      <c r="I20082" s="71">
        <v>40.0</v>
      </c>
      <c r="J20082" s="71">
        <v>0.4</v>
      </c>
      <c r="K20082" s="71">
        <v>5500.0</v>
      </c>
      <c r="L20082" s="71">
        <v>2200.0</v>
      </c>
      <c r="M20082" s="71">
        <v>2200.0</v>
      </c>
      <c r="N20082" s="71">
        <v>0.0</v>
      </c>
      <c r="O20082" s="71">
        <v>2200.0</v>
      </c>
      <c r="P20082" s="71">
        <v>440.0</v>
      </c>
      <c r="Q20082" s="71">
        <v>1760.0</v>
      </c>
      <c r="R20082" s="71">
        <v>0.0</v>
      </c>
      <c r="S20082" s="71" t="s">
        <v>191</v>
      </c>
      <c r="T20082" s="71" t="s">
        <v>4417</v>
      </c>
    </row>
    <row r="20083">
      <c r="A20083" s="71" t="s">
        <v>47</v>
      </c>
      <c r="B20083" s="71">
        <v>17597.0</v>
      </c>
      <c r="C20083" s="71" t="s">
        <v>427</v>
      </c>
      <c r="D20083" s="71" t="s">
        <v>4293</v>
      </c>
      <c r="E20083" s="71">
        <v>7.223846066E9</v>
      </c>
      <c r="T20083" s="71" t="s">
        <v>4417</v>
      </c>
    </row>
    <row r="20084">
      <c r="A20084" s="71" t="s">
        <v>47</v>
      </c>
      <c r="B20084" s="71">
        <v>17597.0</v>
      </c>
      <c r="C20084" s="71" t="s">
        <v>427</v>
      </c>
      <c r="D20084" s="71" t="s">
        <v>4293</v>
      </c>
      <c r="E20084" s="71">
        <v>7.223846066E9</v>
      </c>
      <c r="T20084" s="71" t="s">
        <v>4417</v>
      </c>
    </row>
    <row r="20085">
      <c r="A20085" s="71" t="s">
        <v>47</v>
      </c>
      <c r="B20085" s="71">
        <v>17597.0</v>
      </c>
      <c r="C20085" s="71" t="s">
        <v>427</v>
      </c>
      <c r="D20085" s="71" t="s">
        <v>4293</v>
      </c>
      <c r="E20085" s="71">
        <v>7.223846066E9</v>
      </c>
      <c r="T20085" s="71" t="s">
        <v>4417</v>
      </c>
    </row>
    <row r="20086">
      <c r="A20086" s="71" t="s">
        <v>47</v>
      </c>
      <c r="B20086" s="71">
        <v>17597.0</v>
      </c>
      <c r="C20086" s="71" t="s">
        <v>427</v>
      </c>
      <c r="D20086" s="71" t="s">
        <v>4293</v>
      </c>
      <c r="E20086" s="71">
        <v>7.223846066E9</v>
      </c>
      <c r="T20086" s="71" t="s">
        <v>4417</v>
      </c>
    </row>
    <row r="20087">
      <c r="A20087" s="71" t="s">
        <v>77</v>
      </c>
      <c r="B20087" s="71">
        <v>6508.0</v>
      </c>
      <c r="C20087" s="71" t="s">
        <v>4531</v>
      </c>
      <c r="D20087" s="71" t="s">
        <v>670</v>
      </c>
      <c r="E20087" s="71">
        <v>0.0</v>
      </c>
      <c r="F20087" s="71">
        <v>0.0</v>
      </c>
      <c r="G20087" s="71" t="s">
        <v>610</v>
      </c>
      <c r="H20087" s="71">
        <v>5.0</v>
      </c>
      <c r="I20087" s="71">
        <v>40.0</v>
      </c>
      <c r="J20087" s="71">
        <v>2.0</v>
      </c>
      <c r="K20087" s="71">
        <v>5300.0</v>
      </c>
      <c r="L20087" s="71">
        <v>10600.0</v>
      </c>
      <c r="M20087" s="71">
        <v>10600.0</v>
      </c>
      <c r="N20087" s="71">
        <v>0.0</v>
      </c>
      <c r="O20087" s="71">
        <v>10600.0</v>
      </c>
      <c r="P20087" s="71">
        <v>0.0</v>
      </c>
      <c r="Q20087" s="71">
        <v>10600.0</v>
      </c>
      <c r="R20087" s="71">
        <v>0.0</v>
      </c>
      <c r="S20087" s="71" t="s">
        <v>47</v>
      </c>
      <c r="T20087" s="71" t="s">
        <v>4417</v>
      </c>
    </row>
    <row r="20088">
      <c r="A20088" s="71" t="s">
        <v>77</v>
      </c>
      <c r="B20088" s="71">
        <v>6508.0</v>
      </c>
      <c r="C20088" s="71" t="s">
        <v>4531</v>
      </c>
      <c r="D20088" s="71" t="s">
        <v>670</v>
      </c>
      <c r="E20088" s="71">
        <v>0.0</v>
      </c>
      <c r="T20088" s="71" t="s">
        <v>4417</v>
      </c>
    </row>
    <row r="20089">
      <c r="A20089" s="71" t="s">
        <v>77</v>
      </c>
      <c r="B20089" s="71">
        <v>6508.0</v>
      </c>
      <c r="C20089" s="71" t="s">
        <v>4531</v>
      </c>
      <c r="D20089" s="71" t="s">
        <v>670</v>
      </c>
      <c r="E20089" s="71">
        <v>0.0</v>
      </c>
      <c r="T20089" s="71" t="s">
        <v>4417</v>
      </c>
    </row>
    <row r="20090">
      <c r="A20090" s="71" t="s">
        <v>77</v>
      </c>
      <c r="B20090" s="71">
        <v>6508.0</v>
      </c>
      <c r="C20090" s="71" t="s">
        <v>4531</v>
      </c>
      <c r="D20090" s="71" t="s">
        <v>670</v>
      </c>
      <c r="E20090" s="71">
        <v>0.0</v>
      </c>
      <c r="T20090" s="71" t="s">
        <v>4417</v>
      </c>
    </row>
    <row r="20091">
      <c r="A20091" s="71" t="s">
        <v>77</v>
      </c>
      <c r="B20091" s="71">
        <v>6508.0</v>
      </c>
      <c r="C20091" s="71" t="s">
        <v>4531</v>
      </c>
      <c r="D20091" s="71" t="s">
        <v>670</v>
      </c>
      <c r="E20091" s="71">
        <v>0.0</v>
      </c>
      <c r="T20091" s="71" t="s">
        <v>4417</v>
      </c>
    </row>
    <row r="20092">
      <c r="A20092" s="71" t="s">
        <v>47</v>
      </c>
      <c r="B20092" s="71">
        <v>17596.0</v>
      </c>
      <c r="C20092" s="71" t="s">
        <v>4531</v>
      </c>
      <c r="D20092" s="71" t="s">
        <v>670</v>
      </c>
      <c r="E20092" s="71">
        <v>0.0</v>
      </c>
      <c r="F20092" s="71">
        <v>0.0</v>
      </c>
      <c r="G20092" s="71" t="s">
        <v>4309</v>
      </c>
      <c r="H20092" s="71">
        <v>5.0</v>
      </c>
      <c r="I20092" s="71">
        <v>40.0</v>
      </c>
      <c r="J20092" s="71">
        <v>2.0</v>
      </c>
      <c r="K20092" s="71">
        <v>5500.0</v>
      </c>
      <c r="L20092" s="71">
        <v>11000.0</v>
      </c>
      <c r="M20092" s="71">
        <v>11000.0</v>
      </c>
      <c r="N20092" s="71">
        <v>0.0</v>
      </c>
      <c r="O20092" s="71">
        <v>11000.0</v>
      </c>
      <c r="P20092" s="71">
        <v>0.0</v>
      </c>
      <c r="Q20092" s="71">
        <v>11000.0</v>
      </c>
      <c r="R20092" s="71">
        <v>0.0</v>
      </c>
      <c r="S20092" s="71" t="s">
        <v>47</v>
      </c>
      <c r="T20092" s="71" t="s">
        <v>4417</v>
      </c>
    </row>
    <row r="20093">
      <c r="A20093" s="71" t="s">
        <v>47</v>
      </c>
      <c r="B20093" s="71">
        <v>17596.0</v>
      </c>
      <c r="C20093" s="71" t="s">
        <v>4531</v>
      </c>
      <c r="D20093" s="71" t="s">
        <v>670</v>
      </c>
      <c r="E20093" s="71">
        <v>0.0</v>
      </c>
      <c r="T20093" s="71" t="s">
        <v>4417</v>
      </c>
    </row>
    <row r="20094">
      <c r="A20094" s="71" t="s">
        <v>47</v>
      </c>
      <c r="B20094" s="71">
        <v>17596.0</v>
      </c>
      <c r="C20094" s="71" t="s">
        <v>4531</v>
      </c>
      <c r="D20094" s="71" t="s">
        <v>670</v>
      </c>
      <c r="E20094" s="71">
        <v>0.0</v>
      </c>
      <c r="T20094" s="71" t="s">
        <v>4417</v>
      </c>
    </row>
    <row r="20095">
      <c r="A20095" s="71" t="s">
        <v>47</v>
      </c>
      <c r="B20095" s="71">
        <v>17596.0</v>
      </c>
      <c r="C20095" s="71" t="s">
        <v>4531</v>
      </c>
      <c r="D20095" s="71" t="s">
        <v>670</v>
      </c>
      <c r="E20095" s="71">
        <v>0.0</v>
      </c>
      <c r="T20095" s="71" t="s">
        <v>4417</v>
      </c>
    </row>
    <row r="20096">
      <c r="A20096" s="71" t="s">
        <v>47</v>
      </c>
      <c r="B20096" s="71">
        <v>17596.0</v>
      </c>
      <c r="C20096" s="71" t="s">
        <v>4531</v>
      </c>
      <c r="D20096" s="71" t="s">
        <v>670</v>
      </c>
      <c r="E20096" s="71">
        <v>0.0</v>
      </c>
      <c r="T20096" s="71" t="s">
        <v>4417</v>
      </c>
    </row>
    <row r="20097">
      <c r="A20097" s="71" t="s">
        <v>77</v>
      </c>
      <c r="B20097" s="71">
        <v>6507.0</v>
      </c>
      <c r="C20097" s="71" t="s">
        <v>4532</v>
      </c>
      <c r="D20097" s="71" t="s">
        <v>1806</v>
      </c>
      <c r="E20097" s="71">
        <v>9.685509191E9</v>
      </c>
      <c r="F20097" s="71">
        <v>12880.0</v>
      </c>
      <c r="G20097" s="71" t="s">
        <v>610</v>
      </c>
      <c r="H20097" s="71">
        <v>2.0</v>
      </c>
      <c r="I20097" s="71">
        <v>40.0</v>
      </c>
      <c r="J20097" s="71">
        <v>0.8</v>
      </c>
      <c r="K20097" s="71">
        <v>5300.0</v>
      </c>
      <c r="L20097" s="71">
        <v>4240.0</v>
      </c>
      <c r="M20097" s="71">
        <v>8480.0</v>
      </c>
      <c r="N20097" s="71">
        <v>0.0</v>
      </c>
      <c r="O20097" s="71">
        <v>8480.0</v>
      </c>
      <c r="P20097" s="71">
        <v>8480.0</v>
      </c>
      <c r="Q20097" s="71">
        <v>0.0</v>
      </c>
      <c r="R20097" s="71">
        <v>0.0</v>
      </c>
      <c r="S20097" s="71" t="s">
        <v>191</v>
      </c>
      <c r="T20097" s="71" t="s">
        <v>4417</v>
      </c>
    </row>
    <row r="20098">
      <c r="A20098" s="71" t="s">
        <v>77</v>
      </c>
      <c r="B20098" s="71">
        <v>6507.0</v>
      </c>
      <c r="C20098" s="71" t="s">
        <v>4532</v>
      </c>
      <c r="D20098" s="71" t="s">
        <v>1806</v>
      </c>
      <c r="E20098" s="71">
        <v>9.685509191E9</v>
      </c>
      <c r="G20098" s="71" t="s">
        <v>394</v>
      </c>
      <c r="H20098" s="71">
        <v>2.0</v>
      </c>
      <c r="I20098" s="71">
        <v>40.0</v>
      </c>
      <c r="J20098" s="71">
        <v>0.8</v>
      </c>
      <c r="K20098" s="71">
        <v>5300.0</v>
      </c>
      <c r="L20098" s="71">
        <v>4240.0</v>
      </c>
      <c r="T20098" s="71" t="s">
        <v>4417</v>
      </c>
    </row>
    <row r="20099">
      <c r="A20099" s="71" t="s">
        <v>77</v>
      </c>
      <c r="B20099" s="71">
        <v>6507.0</v>
      </c>
      <c r="C20099" s="71" t="s">
        <v>4532</v>
      </c>
      <c r="D20099" s="71" t="s">
        <v>1806</v>
      </c>
      <c r="E20099" s="71">
        <v>9.685509191E9</v>
      </c>
      <c r="T20099" s="71" t="s">
        <v>4417</v>
      </c>
    </row>
    <row r="20100">
      <c r="A20100" s="71" t="s">
        <v>77</v>
      </c>
      <c r="B20100" s="71">
        <v>6507.0</v>
      </c>
      <c r="C20100" s="71" t="s">
        <v>4532</v>
      </c>
      <c r="D20100" s="71" t="s">
        <v>1806</v>
      </c>
      <c r="E20100" s="71">
        <v>9.685509191E9</v>
      </c>
      <c r="T20100" s="71" t="s">
        <v>4417</v>
      </c>
    </row>
    <row r="20101">
      <c r="A20101" s="71" t="s">
        <v>77</v>
      </c>
      <c r="B20101" s="71">
        <v>6507.0</v>
      </c>
      <c r="C20101" s="71" t="s">
        <v>4532</v>
      </c>
      <c r="D20101" s="71" t="s">
        <v>1806</v>
      </c>
      <c r="E20101" s="71">
        <v>9.685509191E9</v>
      </c>
      <c r="T20101" s="71" t="s">
        <v>4417</v>
      </c>
    </row>
    <row r="20102">
      <c r="A20102" s="71" t="s">
        <v>47</v>
      </c>
      <c r="B20102" s="71">
        <v>17595.0</v>
      </c>
      <c r="C20102" s="71" t="s">
        <v>4532</v>
      </c>
      <c r="D20102" s="71" t="s">
        <v>1806</v>
      </c>
      <c r="E20102" s="71">
        <v>9.685509191E9</v>
      </c>
      <c r="F20102" s="71">
        <v>2880.0</v>
      </c>
      <c r="G20102" s="71" t="s">
        <v>4123</v>
      </c>
      <c r="H20102" s="71">
        <v>2.0</v>
      </c>
      <c r="I20102" s="71">
        <v>40.0</v>
      </c>
      <c r="J20102" s="71">
        <v>0.8</v>
      </c>
      <c r="K20102" s="71">
        <v>5500.0</v>
      </c>
      <c r="L20102" s="71">
        <v>4400.0</v>
      </c>
      <c r="M20102" s="71">
        <v>4400.0</v>
      </c>
      <c r="N20102" s="71">
        <v>0.0</v>
      </c>
      <c r="O20102" s="71">
        <v>4400.0</v>
      </c>
      <c r="P20102" s="71">
        <v>4400.0</v>
      </c>
      <c r="Q20102" s="71">
        <v>0.0</v>
      </c>
      <c r="R20102" s="71">
        <v>0.0</v>
      </c>
      <c r="S20102" s="71" t="s">
        <v>191</v>
      </c>
      <c r="T20102" s="71" t="s">
        <v>4417</v>
      </c>
    </row>
    <row r="20103">
      <c r="A20103" s="71" t="s">
        <v>47</v>
      </c>
      <c r="B20103" s="71">
        <v>17595.0</v>
      </c>
      <c r="C20103" s="71" t="s">
        <v>4532</v>
      </c>
      <c r="D20103" s="71" t="s">
        <v>1806</v>
      </c>
      <c r="E20103" s="71">
        <v>9.685509191E9</v>
      </c>
      <c r="T20103" s="71" t="s">
        <v>4417</v>
      </c>
    </row>
    <row r="20104">
      <c r="A20104" s="71" t="s">
        <v>47</v>
      </c>
      <c r="B20104" s="71">
        <v>17595.0</v>
      </c>
      <c r="C20104" s="71" t="s">
        <v>4532</v>
      </c>
      <c r="D20104" s="71" t="s">
        <v>1806</v>
      </c>
      <c r="E20104" s="71">
        <v>9.685509191E9</v>
      </c>
      <c r="T20104" s="71" t="s">
        <v>4417</v>
      </c>
    </row>
    <row r="20105">
      <c r="A20105" s="71" t="s">
        <v>47</v>
      </c>
      <c r="B20105" s="71">
        <v>17595.0</v>
      </c>
      <c r="C20105" s="71" t="s">
        <v>4532</v>
      </c>
      <c r="D20105" s="71" t="s">
        <v>1806</v>
      </c>
      <c r="E20105" s="71">
        <v>9.685509191E9</v>
      </c>
      <c r="T20105" s="71" t="s">
        <v>4417</v>
      </c>
    </row>
    <row r="20106">
      <c r="A20106" s="71" t="s">
        <v>47</v>
      </c>
      <c r="B20106" s="71">
        <v>17595.0</v>
      </c>
      <c r="C20106" s="71" t="s">
        <v>4532</v>
      </c>
      <c r="D20106" s="71" t="s">
        <v>1806</v>
      </c>
      <c r="E20106" s="71">
        <v>9.685509191E9</v>
      </c>
      <c r="T20106" s="71" t="s">
        <v>4417</v>
      </c>
    </row>
    <row r="20107">
      <c r="A20107" s="71" t="s">
        <v>47</v>
      </c>
      <c r="B20107" s="71">
        <v>17594.0</v>
      </c>
      <c r="C20107" s="71" t="s">
        <v>4533</v>
      </c>
      <c r="D20107" s="71" t="s">
        <v>4534</v>
      </c>
      <c r="E20107" s="71">
        <v>9.165252714E9</v>
      </c>
      <c r="F20107" s="71">
        <v>0.0</v>
      </c>
      <c r="G20107" s="71" t="s">
        <v>4309</v>
      </c>
      <c r="H20107" s="71">
        <v>2.0</v>
      </c>
      <c r="I20107" s="71">
        <v>40.0</v>
      </c>
      <c r="J20107" s="71">
        <v>0.8</v>
      </c>
      <c r="K20107" s="71">
        <v>5500.0</v>
      </c>
      <c r="L20107" s="71">
        <v>4400.0</v>
      </c>
      <c r="M20107" s="71">
        <v>4400.0</v>
      </c>
      <c r="N20107" s="71">
        <v>0.0</v>
      </c>
      <c r="O20107" s="71">
        <v>4400.0</v>
      </c>
      <c r="P20107" s="71">
        <v>0.0</v>
      </c>
      <c r="Q20107" s="71">
        <v>4400.0</v>
      </c>
      <c r="R20107" s="71">
        <v>0.0</v>
      </c>
      <c r="S20107" s="71" t="s">
        <v>47</v>
      </c>
      <c r="T20107" s="71" t="s">
        <v>4417</v>
      </c>
    </row>
    <row r="20108">
      <c r="A20108" s="71" t="s">
        <v>47</v>
      </c>
      <c r="B20108" s="71">
        <v>17594.0</v>
      </c>
      <c r="C20108" s="71" t="s">
        <v>4533</v>
      </c>
      <c r="D20108" s="71" t="s">
        <v>4534</v>
      </c>
      <c r="E20108" s="71">
        <v>9.165252714E9</v>
      </c>
      <c r="T20108" s="71" t="s">
        <v>4417</v>
      </c>
    </row>
    <row r="20109">
      <c r="A20109" s="71" t="s">
        <v>47</v>
      </c>
      <c r="B20109" s="71">
        <v>17594.0</v>
      </c>
      <c r="C20109" s="71" t="s">
        <v>4533</v>
      </c>
      <c r="D20109" s="71" t="s">
        <v>4534</v>
      </c>
      <c r="E20109" s="71">
        <v>9.165252714E9</v>
      </c>
      <c r="T20109" s="71" t="s">
        <v>4417</v>
      </c>
    </row>
    <row r="20110">
      <c r="A20110" s="71" t="s">
        <v>47</v>
      </c>
      <c r="B20110" s="71">
        <v>17594.0</v>
      </c>
      <c r="C20110" s="71" t="s">
        <v>4533</v>
      </c>
      <c r="D20110" s="71" t="s">
        <v>4534</v>
      </c>
      <c r="E20110" s="71">
        <v>9.165252714E9</v>
      </c>
      <c r="T20110" s="71" t="s">
        <v>4417</v>
      </c>
    </row>
    <row r="20111">
      <c r="A20111" s="71" t="s">
        <v>47</v>
      </c>
      <c r="B20111" s="71">
        <v>17594.0</v>
      </c>
      <c r="C20111" s="71" t="s">
        <v>4533</v>
      </c>
      <c r="D20111" s="71" t="s">
        <v>4534</v>
      </c>
      <c r="E20111" s="71">
        <v>9.165252714E9</v>
      </c>
      <c r="T20111" s="71" t="s">
        <v>4417</v>
      </c>
    </row>
    <row r="20112">
      <c r="A20112" s="71" t="s">
        <v>77</v>
      </c>
      <c r="B20112" s="71">
        <v>6506.0</v>
      </c>
      <c r="C20112" s="71" t="s">
        <v>4535</v>
      </c>
      <c r="D20112" s="71" t="s">
        <v>3318</v>
      </c>
      <c r="E20112" s="71">
        <v>9.669471669E9</v>
      </c>
      <c r="F20112" s="71">
        <v>0.0</v>
      </c>
      <c r="G20112" s="71" t="s">
        <v>273</v>
      </c>
      <c r="H20112" s="71">
        <v>2.0</v>
      </c>
      <c r="I20112" s="71">
        <v>40.0</v>
      </c>
      <c r="J20112" s="71">
        <v>0.8</v>
      </c>
      <c r="K20112" s="71">
        <v>8500.0</v>
      </c>
      <c r="L20112" s="71">
        <v>6800.0</v>
      </c>
      <c r="M20112" s="71">
        <v>6800.0</v>
      </c>
      <c r="N20112" s="71">
        <v>0.0</v>
      </c>
      <c r="O20112" s="71">
        <v>6800.0</v>
      </c>
      <c r="P20112" s="71">
        <v>0.0</v>
      </c>
      <c r="Q20112" s="71">
        <v>6800.0</v>
      </c>
      <c r="R20112" s="71">
        <v>0.0</v>
      </c>
      <c r="S20112" s="71" t="s">
        <v>47</v>
      </c>
      <c r="T20112" s="71" t="s">
        <v>4417</v>
      </c>
    </row>
    <row r="20113">
      <c r="A20113" s="71" t="s">
        <v>77</v>
      </c>
      <c r="B20113" s="71">
        <v>6506.0</v>
      </c>
      <c r="C20113" s="71" t="s">
        <v>4535</v>
      </c>
      <c r="D20113" s="71" t="s">
        <v>3318</v>
      </c>
      <c r="E20113" s="71">
        <v>9.669471669E9</v>
      </c>
      <c r="T20113" s="71" t="s">
        <v>4417</v>
      </c>
    </row>
    <row r="20114">
      <c r="A20114" s="71" t="s">
        <v>77</v>
      </c>
      <c r="B20114" s="71">
        <v>6506.0</v>
      </c>
      <c r="C20114" s="71" t="s">
        <v>4535</v>
      </c>
      <c r="D20114" s="71" t="s">
        <v>3318</v>
      </c>
      <c r="E20114" s="71">
        <v>9.669471669E9</v>
      </c>
      <c r="T20114" s="71" t="s">
        <v>4417</v>
      </c>
    </row>
    <row r="20115">
      <c r="A20115" s="71" t="s">
        <v>77</v>
      </c>
      <c r="B20115" s="71">
        <v>6506.0</v>
      </c>
      <c r="C20115" s="71" t="s">
        <v>4535</v>
      </c>
      <c r="D20115" s="71" t="s">
        <v>3318</v>
      </c>
      <c r="E20115" s="71">
        <v>9.669471669E9</v>
      </c>
      <c r="T20115" s="71" t="s">
        <v>4417</v>
      </c>
    </row>
    <row r="20116">
      <c r="A20116" s="71" t="s">
        <v>77</v>
      </c>
      <c r="B20116" s="71">
        <v>6506.0</v>
      </c>
      <c r="C20116" s="71" t="s">
        <v>4535</v>
      </c>
      <c r="D20116" s="71" t="s">
        <v>3318</v>
      </c>
      <c r="E20116" s="71">
        <v>9.669471669E9</v>
      </c>
      <c r="T20116" s="71" t="s">
        <v>4417</v>
      </c>
    </row>
    <row r="20117">
      <c r="A20117" s="71" t="s">
        <v>47</v>
      </c>
      <c r="B20117" s="71">
        <v>17593.0</v>
      </c>
      <c r="C20117" s="71" t="s">
        <v>4535</v>
      </c>
      <c r="D20117" s="71" t="s">
        <v>3318</v>
      </c>
      <c r="E20117" s="71">
        <v>9.669471669E9</v>
      </c>
      <c r="F20117" s="71">
        <v>0.0</v>
      </c>
      <c r="G20117" s="71" t="s">
        <v>1831</v>
      </c>
      <c r="H20117" s="71">
        <v>2.0</v>
      </c>
      <c r="I20117" s="71">
        <v>40.0</v>
      </c>
      <c r="J20117" s="71">
        <v>0.8</v>
      </c>
      <c r="K20117" s="71">
        <v>5500.0</v>
      </c>
      <c r="L20117" s="71">
        <v>4400.0</v>
      </c>
      <c r="M20117" s="71">
        <v>4400.0</v>
      </c>
      <c r="N20117" s="71">
        <v>0.0</v>
      </c>
      <c r="O20117" s="71">
        <v>4400.0</v>
      </c>
      <c r="P20117" s="71">
        <v>0.0</v>
      </c>
      <c r="Q20117" s="71">
        <v>4400.0</v>
      </c>
      <c r="R20117" s="71">
        <v>0.0</v>
      </c>
      <c r="S20117" s="71" t="s">
        <v>47</v>
      </c>
      <c r="T20117" s="71" t="s">
        <v>4417</v>
      </c>
    </row>
    <row r="20118">
      <c r="A20118" s="71" t="s">
        <v>47</v>
      </c>
      <c r="B20118" s="71">
        <v>17593.0</v>
      </c>
      <c r="C20118" s="71" t="s">
        <v>4535</v>
      </c>
      <c r="D20118" s="71" t="s">
        <v>3318</v>
      </c>
      <c r="E20118" s="71">
        <v>9.669471669E9</v>
      </c>
      <c r="T20118" s="71" t="s">
        <v>4417</v>
      </c>
    </row>
    <row r="20119">
      <c r="A20119" s="71" t="s">
        <v>47</v>
      </c>
      <c r="B20119" s="71">
        <v>17593.0</v>
      </c>
      <c r="C20119" s="71" t="s">
        <v>4535</v>
      </c>
      <c r="D20119" s="71" t="s">
        <v>3318</v>
      </c>
      <c r="E20119" s="71">
        <v>9.669471669E9</v>
      </c>
      <c r="T20119" s="71" t="s">
        <v>4417</v>
      </c>
    </row>
    <row r="20120">
      <c r="A20120" s="71" t="s">
        <v>47</v>
      </c>
      <c r="B20120" s="71">
        <v>17593.0</v>
      </c>
      <c r="C20120" s="71" t="s">
        <v>4535</v>
      </c>
      <c r="D20120" s="71" t="s">
        <v>3318</v>
      </c>
      <c r="E20120" s="71">
        <v>9.669471669E9</v>
      </c>
      <c r="T20120" s="71" t="s">
        <v>4417</v>
      </c>
    </row>
    <row r="20121">
      <c r="A20121" s="71" t="s">
        <v>47</v>
      </c>
      <c r="B20121" s="71">
        <v>17593.0</v>
      </c>
      <c r="C20121" s="71" t="s">
        <v>4535</v>
      </c>
      <c r="D20121" s="71" t="s">
        <v>3318</v>
      </c>
      <c r="E20121" s="71">
        <v>9.669471669E9</v>
      </c>
      <c r="T20121" s="71" t="s">
        <v>4417</v>
      </c>
    </row>
    <row r="20122">
      <c r="A20122" s="71" t="s">
        <v>77</v>
      </c>
      <c r="B20122" s="71">
        <v>6505.0</v>
      </c>
      <c r="C20122" s="71" t="s">
        <v>3272</v>
      </c>
      <c r="D20122" s="71" t="s">
        <v>2513</v>
      </c>
      <c r="E20122" s="71">
        <v>9.754986988E9</v>
      </c>
      <c r="F20122" s="71">
        <v>0.0</v>
      </c>
      <c r="G20122" s="71" t="s">
        <v>610</v>
      </c>
      <c r="H20122" s="71">
        <v>2.0</v>
      </c>
      <c r="I20122" s="71">
        <v>40.0</v>
      </c>
      <c r="J20122" s="71">
        <v>0.8</v>
      </c>
      <c r="K20122" s="71">
        <v>5300.0</v>
      </c>
      <c r="L20122" s="71">
        <v>4240.0</v>
      </c>
      <c r="M20122" s="71">
        <v>4240.0</v>
      </c>
      <c r="N20122" s="71">
        <v>0.0</v>
      </c>
      <c r="O20122" s="71">
        <v>4240.0</v>
      </c>
      <c r="P20122" s="71">
        <v>0.0</v>
      </c>
      <c r="Q20122" s="71">
        <v>4240.0</v>
      </c>
      <c r="R20122" s="71">
        <v>0.0</v>
      </c>
      <c r="S20122" s="71" t="s">
        <v>47</v>
      </c>
      <c r="T20122" s="71" t="s">
        <v>4417</v>
      </c>
    </row>
    <row r="20123">
      <c r="A20123" s="71" t="s">
        <v>77</v>
      </c>
      <c r="B20123" s="71">
        <v>6505.0</v>
      </c>
      <c r="C20123" s="71" t="s">
        <v>3272</v>
      </c>
      <c r="D20123" s="71" t="s">
        <v>2513</v>
      </c>
      <c r="E20123" s="71">
        <v>9.754986988E9</v>
      </c>
      <c r="T20123" s="71" t="s">
        <v>4417</v>
      </c>
    </row>
    <row r="20124">
      <c r="A20124" s="71" t="s">
        <v>77</v>
      </c>
      <c r="B20124" s="71">
        <v>6505.0</v>
      </c>
      <c r="C20124" s="71" t="s">
        <v>3272</v>
      </c>
      <c r="D20124" s="71" t="s">
        <v>2513</v>
      </c>
      <c r="E20124" s="71">
        <v>9.754986988E9</v>
      </c>
      <c r="T20124" s="71" t="s">
        <v>4417</v>
      </c>
    </row>
    <row r="20125">
      <c r="A20125" s="71" t="s">
        <v>77</v>
      </c>
      <c r="B20125" s="71">
        <v>6505.0</v>
      </c>
      <c r="C20125" s="71" t="s">
        <v>3272</v>
      </c>
      <c r="D20125" s="71" t="s">
        <v>2513</v>
      </c>
      <c r="E20125" s="71">
        <v>9.754986988E9</v>
      </c>
      <c r="T20125" s="71" t="s">
        <v>4417</v>
      </c>
    </row>
    <row r="20126">
      <c r="A20126" s="71" t="s">
        <v>77</v>
      </c>
      <c r="B20126" s="71">
        <v>6505.0</v>
      </c>
      <c r="C20126" s="71" t="s">
        <v>3272</v>
      </c>
      <c r="D20126" s="71" t="s">
        <v>2513</v>
      </c>
      <c r="E20126" s="71">
        <v>9.754986988E9</v>
      </c>
      <c r="T20126" s="71" t="s">
        <v>4417</v>
      </c>
    </row>
    <row r="20127">
      <c r="A20127" s="71" t="s">
        <v>77</v>
      </c>
      <c r="B20127" s="71">
        <v>6504.0</v>
      </c>
      <c r="C20127" s="71" t="s">
        <v>506</v>
      </c>
      <c r="D20127" s="71" t="s">
        <v>2186</v>
      </c>
      <c r="E20127" s="71">
        <v>7.61049265E9</v>
      </c>
      <c r="F20127" s="71">
        <v>0.0</v>
      </c>
      <c r="G20127" s="71" t="s">
        <v>610</v>
      </c>
      <c r="H20127" s="71">
        <v>3.0</v>
      </c>
      <c r="I20127" s="71">
        <v>40.0</v>
      </c>
      <c r="J20127" s="71">
        <v>1.2</v>
      </c>
      <c r="K20127" s="71">
        <v>5300.0</v>
      </c>
      <c r="L20127" s="71">
        <v>6360.0</v>
      </c>
      <c r="M20127" s="71">
        <v>6360.0</v>
      </c>
      <c r="N20127" s="71">
        <v>0.0</v>
      </c>
      <c r="O20127" s="71">
        <v>6360.0</v>
      </c>
      <c r="P20127" s="71">
        <v>860.0</v>
      </c>
      <c r="Q20127" s="71">
        <v>5500.0</v>
      </c>
      <c r="R20127" s="71">
        <v>0.0</v>
      </c>
      <c r="S20127" s="71" t="s">
        <v>191</v>
      </c>
      <c r="T20127" s="71" t="s">
        <v>4417</v>
      </c>
    </row>
    <row r="20128">
      <c r="A20128" s="71" t="s">
        <v>77</v>
      </c>
      <c r="B20128" s="71">
        <v>6504.0</v>
      </c>
      <c r="C20128" s="71" t="s">
        <v>506</v>
      </c>
      <c r="D20128" s="71" t="s">
        <v>2186</v>
      </c>
      <c r="E20128" s="71">
        <v>7.61049265E9</v>
      </c>
      <c r="T20128" s="71" t="s">
        <v>4417</v>
      </c>
    </row>
    <row r="20129">
      <c r="A20129" s="71" t="s">
        <v>77</v>
      </c>
      <c r="B20129" s="71">
        <v>6504.0</v>
      </c>
      <c r="C20129" s="71" t="s">
        <v>506</v>
      </c>
      <c r="D20129" s="71" t="s">
        <v>2186</v>
      </c>
      <c r="E20129" s="71">
        <v>7.61049265E9</v>
      </c>
      <c r="T20129" s="71" t="s">
        <v>4417</v>
      </c>
    </row>
    <row r="20130">
      <c r="A20130" s="71" t="s">
        <v>77</v>
      </c>
      <c r="B20130" s="71">
        <v>6504.0</v>
      </c>
      <c r="C20130" s="71" t="s">
        <v>506</v>
      </c>
      <c r="D20130" s="71" t="s">
        <v>2186</v>
      </c>
      <c r="E20130" s="71">
        <v>7.61049265E9</v>
      </c>
      <c r="T20130" s="71" t="s">
        <v>4417</v>
      </c>
    </row>
    <row r="20131">
      <c r="A20131" s="71" t="s">
        <v>77</v>
      </c>
      <c r="B20131" s="71">
        <v>6504.0</v>
      </c>
      <c r="C20131" s="71" t="s">
        <v>506</v>
      </c>
      <c r="D20131" s="71" t="s">
        <v>2186</v>
      </c>
      <c r="E20131" s="71">
        <v>7.61049265E9</v>
      </c>
      <c r="T20131" s="71" t="s">
        <v>4417</v>
      </c>
    </row>
    <row r="20132">
      <c r="A20132" s="71" t="s">
        <v>77</v>
      </c>
      <c r="B20132" s="71">
        <v>6503.0</v>
      </c>
      <c r="C20132" s="71" t="s">
        <v>2698</v>
      </c>
      <c r="D20132" s="71" t="s">
        <v>4536</v>
      </c>
      <c r="E20132" s="71">
        <v>9.893931393E9</v>
      </c>
      <c r="F20132" s="71">
        <v>0.0</v>
      </c>
      <c r="G20132" s="71" t="s">
        <v>243</v>
      </c>
      <c r="H20132" s="71">
        <v>1.0</v>
      </c>
      <c r="I20132" s="71">
        <v>40.0</v>
      </c>
      <c r="J20132" s="71">
        <v>0.4</v>
      </c>
      <c r="K20132" s="71">
        <v>5300.0</v>
      </c>
      <c r="L20132" s="71">
        <v>2120.0</v>
      </c>
      <c r="M20132" s="71">
        <v>2120.0</v>
      </c>
      <c r="N20132" s="71">
        <v>0.0</v>
      </c>
      <c r="O20132" s="71">
        <v>2120.0</v>
      </c>
      <c r="P20132" s="71">
        <v>2120.0</v>
      </c>
      <c r="Q20132" s="71">
        <v>0.0</v>
      </c>
      <c r="R20132" s="71">
        <v>0.0</v>
      </c>
      <c r="S20132" s="71" t="s">
        <v>191</v>
      </c>
      <c r="T20132" s="71" t="s">
        <v>4417</v>
      </c>
    </row>
    <row r="20133">
      <c r="A20133" s="71" t="s">
        <v>77</v>
      </c>
      <c r="B20133" s="71">
        <v>6503.0</v>
      </c>
      <c r="C20133" s="71" t="s">
        <v>2698</v>
      </c>
      <c r="D20133" s="71" t="s">
        <v>4536</v>
      </c>
      <c r="E20133" s="71">
        <v>9.893931393E9</v>
      </c>
      <c r="T20133" s="71" t="s">
        <v>4417</v>
      </c>
    </row>
    <row r="20134">
      <c r="A20134" s="71" t="s">
        <v>77</v>
      </c>
      <c r="B20134" s="71">
        <v>6503.0</v>
      </c>
      <c r="C20134" s="71" t="s">
        <v>2698</v>
      </c>
      <c r="D20134" s="71" t="s">
        <v>4536</v>
      </c>
      <c r="E20134" s="71">
        <v>9.893931393E9</v>
      </c>
      <c r="T20134" s="71" t="s">
        <v>4417</v>
      </c>
    </row>
    <row r="20135">
      <c r="A20135" s="71" t="s">
        <v>77</v>
      </c>
      <c r="B20135" s="71">
        <v>6503.0</v>
      </c>
      <c r="C20135" s="71" t="s">
        <v>2698</v>
      </c>
      <c r="D20135" s="71" t="s">
        <v>4536</v>
      </c>
      <c r="E20135" s="71">
        <v>9.893931393E9</v>
      </c>
      <c r="T20135" s="71" t="s">
        <v>4417</v>
      </c>
    </row>
    <row r="20136">
      <c r="A20136" s="71" t="s">
        <v>77</v>
      </c>
      <c r="B20136" s="71">
        <v>6503.0</v>
      </c>
      <c r="C20136" s="71" t="s">
        <v>2698</v>
      </c>
      <c r="D20136" s="71" t="s">
        <v>4536</v>
      </c>
      <c r="E20136" s="71">
        <v>9.893931393E9</v>
      </c>
      <c r="T20136" s="71" t="s">
        <v>4417</v>
      </c>
    </row>
    <row r="20137">
      <c r="A20137" s="71" t="s">
        <v>47</v>
      </c>
      <c r="B20137" s="71">
        <v>17592.0</v>
      </c>
      <c r="C20137" s="71" t="s">
        <v>4087</v>
      </c>
      <c r="D20137" s="71" t="s">
        <v>4537</v>
      </c>
      <c r="E20137" s="71">
        <v>9.753921586E9</v>
      </c>
      <c r="F20137" s="71">
        <v>0.0</v>
      </c>
      <c r="G20137" s="71" t="s">
        <v>1831</v>
      </c>
      <c r="H20137" s="71">
        <v>2.0</v>
      </c>
      <c r="I20137" s="71">
        <v>40.0</v>
      </c>
      <c r="J20137" s="71">
        <v>0.8</v>
      </c>
      <c r="K20137" s="71">
        <v>5500.0</v>
      </c>
      <c r="L20137" s="71">
        <v>4400.0</v>
      </c>
      <c r="M20137" s="71">
        <v>6600.0</v>
      </c>
      <c r="N20137" s="71">
        <v>0.0</v>
      </c>
      <c r="O20137" s="71">
        <v>6600.0</v>
      </c>
      <c r="P20137" s="71">
        <v>0.0</v>
      </c>
      <c r="Q20137" s="71">
        <v>6600.0</v>
      </c>
      <c r="R20137" s="71">
        <v>0.0</v>
      </c>
      <c r="S20137" s="71" t="s">
        <v>47</v>
      </c>
      <c r="T20137" s="71" t="s">
        <v>4417</v>
      </c>
    </row>
    <row r="20138">
      <c r="A20138" s="71" t="s">
        <v>47</v>
      </c>
      <c r="B20138" s="71">
        <v>17592.0</v>
      </c>
      <c r="C20138" s="71" t="s">
        <v>4087</v>
      </c>
      <c r="D20138" s="71" t="s">
        <v>4537</v>
      </c>
      <c r="E20138" s="71">
        <v>9.753921586E9</v>
      </c>
      <c r="G20138" s="71" t="s">
        <v>4309</v>
      </c>
      <c r="H20138" s="71">
        <v>1.0</v>
      </c>
      <c r="I20138" s="71">
        <v>40.0</v>
      </c>
      <c r="J20138" s="71">
        <v>0.4</v>
      </c>
      <c r="K20138" s="71">
        <v>5500.0</v>
      </c>
      <c r="L20138" s="71">
        <v>2200.0</v>
      </c>
      <c r="T20138" s="71" t="s">
        <v>4417</v>
      </c>
    </row>
    <row r="20139">
      <c r="A20139" s="71" t="s">
        <v>47</v>
      </c>
      <c r="B20139" s="71">
        <v>17592.0</v>
      </c>
      <c r="C20139" s="71" t="s">
        <v>4087</v>
      </c>
      <c r="D20139" s="71" t="s">
        <v>4537</v>
      </c>
      <c r="E20139" s="71">
        <v>9.753921586E9</v>
      </c>
      <c r="T20139" s="71" t="s">
        <v>4417</v>
      </c>
    </row>
    <row r="20140">
      <c r="A20140" s="71" t="s">
        <v>47</v>
      </c>
      <c r="B20140" s="71">
        <v>17592.0</v>
      </c>
      <c r="C20140" s="71" t="s">
        <v>4087</v>
      </c>
      <c r="D20140" s="71" t="s">
        <v>4537</v>
      </c>
      <c r="E20140" s="71">
        <v>9.753921586E9</v>
      </c>
      <c r="T20140" s="71" t="s">
        <v>4417</v>
      </c>
    </row>
    <row r="20141">
      <c r="A20141" s="71" t="s">
        <v>47</v>
      </c>
      <c r="B20141" s="71">
        <v>17592.0</v>
      </c>
      <c r="C20141" s="71" t="s">
        <v>4087</v>
      </c>
      <c r="D20141" s="71" t="s">
        <v>4537</v>
      </c>
      <c r="E20141" s="71">
        <v>9.753921586E9</v>
      </c>
      <c r="T20141" s="71" t="s">
        <v>4417</v>
      </c>
    </row>
    <row r="20142">
      <c r="A20142" s="71" t="s">
        <v>77</v>
      </c>
      <c r="B20142" s="71">
        <v>6502.0</v>
      </c>
      <c r="C20142" s="71" t="s">
        <v>2722</v>
      </c>
      <c r="D20142" s="71" t="s">
        <v>4538</v>
      </c>
      <c r="E20142" s="71">
        <v>9.644194545E9</v>
      </c>
      <c r="F20142" s="71">
        <v>0.0</v>
      </c>
      <c r="G20142" s="71" t="s">
        <v>220</v>
      </c>
      <c r="H20142" s="71">
        <v>2.0</v>
      </c>
      <c r="I20142" s="71">
        <v>40.0</v>
      </c>
      <c r="J20142" s="71">
        <v>0.8</v>
      </c>
      <c r="K20142" s="71">
        <v>5300.0</v>
      </c>
      <c r="L20142" s="71">
        <v>4240.0</v>
      </c>
      <c r="M20142" s="71">
        <v>4240.0</v>
      </c>
      <c r="N20142" s="71">
        <v>0.0</v>
      </c>
      <c r="O20142" s="71">
        <v>4240.0</v>
      </c>
      <c r="P20142" s="71">
        <v>4000.0</v>
      </c>
      <c r="Q20142" s="71">
        <v>240.0</v>
      </c>
      <c r="R20142" s="71">
        <v>0.0</v>
      </c>
      <c r="S20142" s="71" t="s">
        <v>191</v>
      </c>
      <c r="T20142" s="71" t="s">
        <v>4417</v>
      </c>
    </row>
    <row r="20143">
      <c r="A20143" s="71" t="s">
        <v>77</v>
      </c>
      <c r="B20143" s="71">
        <v>6502.0</v>
      </c>
      <c r="C20143" s="71" t="s">
        <v>2722</v>
      </c>
      <c r="D20143" s="71" t="s">
        <v>4538</v>
      </c>
      <c r="E20143" s="71">
        <v>9.644194545E9</v>
      </c>
      <c r="T20143" s="71" t="s">
        <v>4417</v>
      </c>
    </row>
    <row r="20144">
      <c r="A20144" s="71" t="s">
        <v>77</v>
      </c>
      <c r="B20144" s="71">
        <v>6502.0</v>
      </c>
      <c r="C20144" s="71" t="s">
        <v>2722</v>
      </c>
      <c r="D20144" s="71" t="s">
        <v>4538</v>
      </c>
      <c r="E20144" s="71">
        <v>9.644194545E9</v>
      </c>
      <c r="T20144" s="71" t="s">
        <v>4417</v>
      </c>
    </row>
    <row r="20145">
      <c r="A20145" s="71" t="s">
        <v>77</v>
      </c>
      <c r="B20145" s="71">
        <v>6502.0</v>
      </c>
      <c r="C20145" s="71" t="s">
        <v>2722</v>
      </c>
      <c r="D20145" s="71" t="s">
        <v>4538</v>
      </c>
      <c r="E20145" s="71">
        <v>9.644194545E9</v>
      </c>
      <c r="T20145" s="71" t="s">
        <v>4417</v>
      </c>
    </row>
    <row r="20146">
      <c r="A20146" s="71" t="s">
        <v>77</v>
      </c>
      <c r="B20146" s="71">
        <v>6502.0</v>
      </c>
      <c r="C20146" s="71" t="s">
        <v>2722</v>
      </c>
      <c r="D20146" s="71" t="s">
        <v>4538</v>
      </c>
      <c r="E20146" s="71">
        <v>9.644194545E9</v>
      </c>
      <c r="T20146" s="71" t="s">
        <v>4417</v>
      </c>
    </row>
    <row r="20147">
      <c r="A20147" s="71" t="s">
        <v>47</v>
      </c>
      <c r="B20147" s="71">
        <v>17591.0</v>
      </c>
      <c r="C20147" s="71" t="s">
        <v>3777</v>
      </c>
      <c r="D20147" s="71" t="s">
        <v>4537</v>
      </c>
      <c r="E20147" s="71">
        <v>8.602733025E9</v>
      </c>
      <c r="F20147" s="71">
        <v>0.0</v>
      </c>
      <c r="G20147" s="71" t="s">
        <v>1831</v>
      </c>
      <c r="H20147" s="71">
        <v>6.0</v>
      </c>
      <c r="I20147" s="71">
        <v>40.0</v>
      </c>
      <c r="J20147" s="71">
        <v>2.4</v>
      </c>
      <c r="K20147" s="71">
        <v>5500.0</v>
      </c>
      <c r="L20147" s="71">
        <v>13200.0</v>
      </c>
      <c r="M20147" s="71">
        <v>13200.0</v>
      </c>
      <c r="N20147" s="71">
        <v>0.0</v>
      </c>
      <c r="O20147" s="71">
        <v>13200.0</v>
      </c>
      <c r="P20147" s="71">
        <v>0.0</v>
      </c>
      <c r="Q20147" s="71">
        <v>13200.0</v>
      </c>
      <c r="R20147" s="71">
        <v>0.0</v>
      </c>
      <c r="S20147" s="71" t="s">
        <v>47</v>
      </c>
      <c r="T20147" s="71" t="s">
        <v>4417</v>
      </c>
    </row>
    <row r="20148">
      <c r="A20148" s="71" t="s">
        <v>47</v>
      </c>
      <c r="B20148" s="71">
        <v>17591.0</v>
      </c>
      <c r="C20148" s="71" t="s">
        <v>3777</v>
      </c>
      <c r="D20148" s="71" t="s">
        <v>4537</v>
      </c>
      <c r="E20148" s="71">
        <v>8.602733025E9</v>
      </c>
      <c r="T20148" s="71" t="s">
        <v>4417</v>
      </c>
    </row>
    <row r="20149">
      <c r="A20149" s="71" t="s">
        <v>47</v>
      </c>
      <c r="B20149" s="71">
        <v>17591.0</v>
      </c>
      <c r="C20149" s="71" t="s">
        <v>3777</v>
      </c>
      <c r="D20149" s="71" t="s">
        <v>4537</v>
      </c>
      <c r="E20149" s="71">
        <v>8.602733025E9</v>
      </c>
      <c r="T20149" s="71" t="s">
        <v>4417</v>
      </c>
    </row>
    <row r="20150">
      <c r="A20150" s="71" t="s">
        <v>47</v>
      </c>
      <c r="B20150" s="71">
        <v>17591.0</v>
      </c>
      <c r="C20150" s="71" t="s">
        <v>3777</v>
      </c>
      <c r="D20150" s="71" t="s">
        <v>4537</v>
      </c>
      <c r="E20150" s="71">
        <v>8.602733025E9</v>
      </c>
      <c r="T20150" s="71" t="s">
        <v>4417</v>
      </c>
    </row>
    <row r="20151">
      <c r="A20151" s="71" t="s">
        <v>47</v>
      </c>
      <c r="B20151" s="71">
        <v>17591.0</v>
      </c>
      <c r="C20151" s="71" t="s">
        <v>3777</v>
      </c>
      <c r="D20151" s="71" t="s">
        <v>4537</v>
      </c>
      <c r="E20151" s="71">
        <v>8.602733025E9</v>
      </c>
      <c r="T20151" s="71" t="s">
        <v>4417</v>
      </c>
    </row>
    <row r="20152">
      <c r="A20152" s="71" t="s">
        <v>77</v>
      </c>
      <c r="B20152" s="71">
        <v>6501.0</v>
      </c>
      <c r="C20152" s="71" t="s">
        <v>4539</v>
      </c>
      <c r="D20152" s="71" t="s">
        <v>2951</v>
      </c>
      <c r="E20152" s="71">
        <v>7.50613472E9</v>
      </c>
      <c r="F20152" s="71">
        <v>0.0</v>
      </c>
      <c r="G20152" s="71" t="s">
        <v>610</v>
      </c>
      <c r="H20152" s="71">
        <v>3.0</v>
      </c>
      <c r="I20152" s="71">
        <v>40.0</v>
      </c>
      <c r="J20152" s="71">
        <v>1.2</v>
      </c>
      <c r="K20152" s="71">
        <v>5300.0</v>
      </c>
      <c r="L20152" s="71">
        <v>6360.0</v>
      </c>
      <c r="M20152" s="71">
        <v>12720.0</v>
      </c>
      <c r="N20152" s="71">
        <v>0.0</v>
      </c>
      <c r="O20152" s="71">
        <v>12720.0</v>
      </c>
      <c r="P20152" s="71">
        <v>12720.0</v>
      </c>
      <c r="Q20152" s="71">
        <v>0.0</v>
      </c>
      <c r="R20152" s="71">
        <v>0.0</v>
      </c>
      <c r="S20152" s="71" t="s">
        <v>191</v>
      </c>
      <c r="T20152" s="71" t="s">
        <v>4417</v>
      </c>
    </row>
    <row r="20153">
      <c r="A20153" s="71" t="s">
        <v>77</v>
      </c>
      <c r="B20153" s="71">
        <v>6501.0</v>
      </c>
      <c r="C20153" s="71" t="s">
        <v>4539</v>
      </c>
      <c r="D20153" s="71" t="s">
        <v>2951</v>
      </c>
      <c r="E20153" s="71">
        <v>7.50613472E9</v>
      </c>
      <c r="G20153" s="71" t="s">
        <v>195</v>
      </c>
      <c r="H20153" s="71">
        <v>1.0</v>
      </c>
      <c r="I20153" s="71">
        <v>40.0</v>
      </c>
      <c r="J20153" s="71">
        <v>0.4</v>
      </c>
      <c r="K20153" s="71">
        <v>5300.0</v>
      </c>
      <c r="L20153" s="71">
        <v>2120.0</v>
      </c>
      <c r="T20153" s="71" t="s">
        <v>4417</v>
      </c>
    </row>
    <row r="20154">
      <c r="A20154" s="71" t="s">
        <v>77</v>
      </c>
      <c r="B20154" s="71">
        <v>6501.0</v>
      </c>
      <c r="C20154" s="71" t="s">
        <v>4539</v>
      </c>
      <c r="D20154" s="71" t="s">
        <v>2951</v>
      </c>
      <c r="E20154" s="71">
        <v>7.50613472E9</v>
      </c>
      <c r="G20154" s="71" t="s">
        <v>1008</v>
      </c>
      <c r="H20154" s="71">
        <v>1.0</v>
      </c>
      <c r="I20154" s="71">
        <v>40.0</v>
      </c>
      <c r="J20154" s="71">
        <v>0.4</v>
      </c>
      <c r="K20154" s="71">
        <v>5300.0</v>
      </c>
      <c r="L20154" s="71">
        <v>2120.0</v>
      </c>
      <c r="T20154" s="71" t="s">
        <v>4417</v>
      </c>
    </row>
    <row r="20155">
      <c r="A20155" s="71" t="s">
        <v>77</v>
      </c>
      <c r="B20155" s="71">
        <v>6501.0</v>
      </c>
      <c r="C20155" s="71" t="s">
        <v>4539</v>
      </c>
      <c r="D20155" s="71" t="s">
        <v>2951</v>
      </c>
      <c r="E20155" s="71">
        <v>7.50613472E9</v>
      </c>
      <c r="G20155" s="71" t="s">
        <v>3256</v>
      </c>
      <c r="H20155" s="71">
        <v>1.0</v>
      </c>
      <c r="I20155" s="71">
        <v>40.0</v>
      </c>
      <c r="J20155" s="71">
        <v>0.4</v>
      </c>
      <c r="K20155" s="71">
        <v>5300.0</v>
      </c>
      <c r="L20155" s="71">
        <v>2120.0</v>
      </c>
      <c r="T20155" s="71" t="s">
        <v>4417</v>
      </c>
    </row>
    <row r="20156">
      <c r="A20156" s="71" t="s">
        <v>77</v>
      </c>
      <c r="B20156" s="71">
        <v>6501.0</v>
      </c>
      <c r="C20156" s="71" t="s">
        <v>4539</v>
      </c>
      <c r="D20156" s="71" t="s">
        <v>2951</v>
      </c>
      <c r="E20156" s="71">
        <v>7.50613472E9</v>
      </c>
      <c r="T20156" s="71" t="s">
        <v>4417</v>
      </c>
    </row>
    <row r="20157">
      <c r="A20157" s="71" t="s">
        <v>77</v>
      </c>
      <c r="B20157" s="71">
        <v>6500.0</v>
      </c>
      <c r="C20157" s="71" t="s">
        <v>4540</v>
      </c>
      <c r="D20157" s="71" t="s">
        <v>3378</v>
      </c>
      <c r="E20157" s="71">
        <v>9.977826885E9</v>
      </c>
      <c r="F20157" s="71">
        <v>0.0</v>
      </c>
      <c r="G20157" s="71" t="s">
        <v>610</v>
      </c>
      <c r="H20157" s="71">
        <v>1.0</v>
      </c>
      <c r="I20157" s="71">
        <v>40.0</v>
      </c>
      <c r="J20157" s="71">
        <v>0.4</v>
      </c>
      <c r="K20157" s="71">
        <v>5300.0</v>
      </c>
      <c r="L20157" s="71">
        <v>2120.0</v>
      </c>
      <c r="M20157" s="71">
        <v>2120.0</v>
      </c>
      <c r="N20157" s="71">
        <v>20.0</v>
      </c>
      <c r="O20157" s="71">
        <v>2100.0</v>
      </c>
      <c r="P20157" s="71">
        <v>0.0</v>
      </c>
      <c r="Q20157" s="71">
        <v>2100.0</v>
      </c>
      <c r="R20157" s="71">
        <v>0.0</v>
      </c>
      <c r="S20157" s="71" t="s">
        <v>47</v>
      </c>
      <c r="T20157" s="71" t="s">
        <v>4417</v>
      </c>
    </row>
    <row r="20158">
      <c r="A20158" s="71" t="s">
        <v>77</v>
      </c>
      <c r="B20158" s="71">
        <v>6500.0</v>
      </c>
      <c r="C20158" s="71" t="s">
        <v>4540</v>
      </c>
      <c r="D20158" s="71" t="s">
        <v>3378</v>
      </c>
      <c r="E20158" s="71">
        <v>9.977826885E9</v>
      </c>
      <c r="T20158" s="71" t="s">
        <v>4417</v>
      </c>
    </row>
    <row r="20159">
      <c r="A20159" s="71" t="s">
        <v>77</v>
      </c>
      <c r="B20159" s="71">
        <v>6500.0</v>
      </c>
      <c r="C20159" s="71" t="s">
        <v>4540</v>
      </c>
      <c r="D20159" s="71" t="s">
        <v>3378</v>
      </c>
      <c r="E20159" s="71">
        <v>9.977826885E9</v>
      </c>
      <c r="T20159" s="71" t="s">
        <v>4417</v>
      </c>
    </row>
    <row r="20160">
      <c r="A20160" s="71" t="s">
        <v>77</v>
      </c>
      <c r="B20160" s="71">
        <v>6500.0</v>
      </c>
      <c r="C20160" s="71" t="s">
        <v>4540</v>
      </c>
      <c r="D20160" s="71" t="s">
        <v>3378</v>
      </c>
      <c r="E20160" s="71">
        <v>9.977826885E9</v>
      </c>
      <c r="T20160" s="71" t="s">
        <v>4417</v>
      </c>
    </row>
    <row r="20161">
      <c r="A20161" s="71" t="s">
        <v>77</v>
      </c>
      <c r="B20161" s="71">
        <v>6500.0</v>
      </c>
      <c r="C20161" s="71" t="s">
        <v>4540</v>
      </c>
      <c r="D20161" s="71" t="s">
        <v>3378</v>
      </c>
      <c r="E20161" s="71">
        <v>9.977826885E9</v>
      </c>
      <c r="T20161" s="71" t="s">
        <v>4417</v>
      </c>
    </row>
    <row r="20162">
      <c r="A20162" s="71" t="s">
        <v>77</v>
      </c>
      <c r="B20162" s="71">
        <v>6499.0</v>
      </c>
      <c r="C20162" s="71" t="s">
        <v>1322</v>
      </c>
      <c r="D20162" s="71" t="s">
        <v>1606</v>
      </c>
      <c r="E20162" s="71">
        <v>7.869931569E9</v>
      </c>
      <c r="F20162" s="71">
        <v>0.0</v>
      </c>
      <c r="G20162" s="71" t="s">
        <v>610</v>
      </c>
      <c r="H20162" s="71">
        <v>4.0</v>
      </c>
      <c r="I20162" s="71">
        <v>40.0</v>
      </c>
      <c r="J20162" s="71">
        <v>1.6</v>
      </c>
      <c r="K20162" s="71">
        <v>5300.0</v>
      </c>
      <c r="L20162" s="71">
        <v>8480.0</v>
      </c>
      <c r="M20162" s="71">
        <v>8480.0</v>
      </c>
      <c r="N20162" s="71">
        <v>0.0</v>
      </c>
      <c r="O20162" s="71">
        <v>8480.0</v>
      </c>
      <c r="P20162" s="71">
        <v>0.0</v>
      </c>
      <c r="Q20162" s="71">
        <v>8480.0</v>
      </c>
      <c r="R20162" s="71">
        <v>0.0</v>
      </c>
      <c r="S20162" s="71" t="s">
        <v>47</v>
      </c>
      <c r="T20162" s="71" t="s">
        <v>4417</v>
      </c>
    </row>
    <row r="20163">
      <c r="A20163" s="71" t="s">
        <v>77</v>
      </c>
      <c r="B20163" s="71">
        <v>6499.0</v>
      </c>
      <c r="C20163" s="71" t="s">
        <v>1322</v>
      </c>
      <c r="D20163" s="71" t="s">
        <v>1606</v>
      </c>
      <c r="E20163" s="71">
        <v>7.869931569E9</v>
      </c>
      <c r="T20163" s="71" t="s">
        <v>4417</v>
      </c>
    </row>
    <row r="20164">
      <c r="A20164" s="71" t="s">
        <v>77</v>
      </c>
      <c r="B20164" s="71">
        <v>6499.0</v>
      </c>
      <c r="C20164" s="71" t="s">
        <v>1322</v>
      </c>
      <c r="D20164" s="71" t="s">
        <v>1606</v>
      </c>
      <c r="E20164" s="71">
        <v>7.869931569E9</v>
      </c>
      <c r="T20164" s="71" t="s">
        <v>4417</v>
      </c>
    </row>
    <row r="20165">
      <c r="A20165" s="71" t="s">
        <v>77</v>
      </c>
      <c r="B20165" s="71">
        <v>6499.0</v>
      </c>
      <c r="C20165" s="71" t="s">
        <v>1322</v>
      </c>
      <c r="D20165" s="71" t="s">
        <v>1606</v>
      </c>
      <c r="E20165" s="71">
        <v>7.869931569E9</v>
      </c>
      <c r="T20165" s="71" t="s">
        <v>4417</v>
      </c>
    </row>
    <row r="20166">
      <c r="A20166" s="71" t="s">
        <v>77</v>
      </c>
      <c r="B20166" s="71">
        <v>6499.0</v>
      </c>
      <c r="C20166" s="71" t="s">
        <v>1322</v>
      </c>
      <c r="D20166" s="71" t="s">
        <v>1606</v>
      </c>
      <c r="E20166" s="71">
        <v>7.869931569E9</v>
      </c>
      <c r="T20166" s="71" t="s">
        <v>4417</v>
      </c>
    </row>
    <row r="20167">
      <c r="A20167" s="71" t="s">
        <v>47</v>
      </c>
      <c r="B20167" s="71">
        <v>17590.0</v>
      </c>
      <c r="C20167" s="71" t="s">
        <v>1605</v>
      </c>
      <c r="D20167" s="71" t="s">
        <v>1606</v>
      </c>
      <c r="E20167" s="71">
        <v>7.04741235E9</v>
      </c>
      <c r="F20167" s="71">
        <v>0.0</v>
      </c>
      <c r="G20167" s="71" t="s">
        <v>4123</v>
      </c>
      <c r="H20167" s="71">
        <v>1.0</v>
      </c>
      <c r="I20167" s="71">
        <v>40.0</v>
      </c>
      <c r="J20167" s="71">
        <v>0.4</v>
      </c>
      <c r="K20167" s="71">
        <v>5500.0</v>
      </c>
      <c r="L20167" s="71">
        <v>2200.0</v>
      </c>
      <c r="M20167" s="71">
        <v>2200.0</v>
      </c>
      <c r="N20167" s="71">
        <v>0.0</v>
      </c>
      <c r="O20167" s="71">
        <v>2200.0</v>
      </c>
      <c r="P20167" s="71">
        <v>0.0</v>
      </c>
      <c r="Q20167" s="71">
        <v>2200.0</v>
      </c>
      <c r="R20167" s="71">
        <v>0.0</v>
      </c>
      <c r="S20167" s="71" t="s">
        <v>47</v>
      </c>
      <c r="T20167" s="71" t="s">
        <v>4417</v>
      </c>
    </row>
    <row r="20168">
      <c r="A20168" s="71" t="s">
        <v>47</v>
      </c>
      <c r="B20168" s="71">
        <v>17590.0</v>
      </c>
      <c r="C20168" s="71" t="s">
        <v>1605</v>
      </c>
      <c r="D20168" s="71" t="s">
        <v>1606</v>
      </c>
      <c r="E20168" s="71">
        <v>7.04741235E9</v>
      </c>
      <c r="T20168" s="71" t="s">
        <v>4417</v>
      </c>
    </row>
    <row r="20169">
      <c r="A20169" s="71" t="s">
        <v>47</v>
      </c>
      <c r="B20169" s="71">
        <v>17590.0</v>
      </c>
      <c r="C20169" s="71" t="s">
        <v>1605</v>
      </c>
      <c r="D20169" s="71" t="s">
        <v>1606</v>
      </c>
      <c r="E20169" s="71">
        <v>7.04741235E9</v>
      </c>
      <c r="T20169" s="71" t="s">
        <v>4417</v>
      </c>
    </row>
    <row r="20170">
      <c r="A20170" s="71" t="s">
        <v>47</v>
      </c>
      <c r="B20170" s="71">
        <v>17590.0</v>
      </c>
      <c r="C20170" s="71" t="s">
        <v>1605</v>
      </c>
      <c r="D20170" s="71" t="s">
        <v>1606</v>
      </c>
      <c r="E20170" s="71">
        <v>7.04741235E9</v>
      </c>
      <c r="T20170" s="71" t="s">
        <v>4417</v>
      </c>
    </row>
    <row r="20171">
      <c r="A20171" s="71" t="s">
        <v>47</v>
      </c>
      <c r="B20171" s="71">
        <v>17590.0</v>
      </c>
      <c r="C20171" s="71" t="s">
        <v>1605</v>
      </c>
      <c r="D20171" s="71" t="s">
        <v>1606</v>
      </c>
      <c r="E20171" s="71">
        <v>7.04741235E9</v>
      </c>
      <c r="T20171" s="71" t="s">
        <v>4417</v>
      </c>
    </row>
    <row r="20172">
      <c r="A20172" s="71" t="s">
        <v>77</v>
      </c>
      <c r="B20172" s="71">
        <v>6498.0</v>
      </c>
      <c r="C20172" s="71" t="s">
        <v>1605</v>
      </c>
      <c r="D20172" s="71" t="s">
        <v>1606</v>
      </c>
      <c r="E20172" s="71">
        <v>7.04741235E9</v>
      </c>
      <c r="F20172" s="71">
        <v>0.0</v>
      </c>
      <c r="G20172" s="71" t="s">
        <v>610</v>
      </c>
      <c r="H20172" s="71">
        <v>6.0</v>
      </c>
      <c r="I20172" s="71">
        <v>40.0</v>
      </c>
      <c r="J20172" s="71">
        <v>2.4</v>
      </c>
      <c r="K20172" s="71">
        <v>5300.0</v>
      </c>
      <c r="L20172" s="71">
        <v>12720.0</v>
      </c>
      <c r="M20172" s="71">
        <v>12720.0</v>
      </c>
      <c r="N20172" s="71">
        <v>20.0</v>
      </c>
      <c r="O20172" s="71">
        <v>12700.0</v>
      </c>
      <c r="P20172" s="71">
        <v>0.0</v>
      </c>
      <c r="Q20172" s="71">
        <v>12700.0</v>
      </c>
      <c r="R20172" s="71">
        <v>0.0</v>
      </c>
      <c r="S20172" s="71" t="s">
        <v>47</v>
      </c>
      <c r="T20172" s="71" t="s">
        <v>4417</v>
      </c>
    </row>
    <row r="20173">
      <c r="A20173" s="71" t="s">
        <v>77</v>
      </c>
      <c r="B20173" s="71">
        <v>6498.0</v>
      </c>
      <c r="C20173" s="71" t="s">
        <v>1605</v>
      </c>
      <c r="D20173" s="71" t="s">
        <v>1606</v>
      </c>
      <c r="E20173" s="71">
        <v>7.04741235E9</v>
      </c>
      <c r="T20173" s="71" t="s">
        <v>4417</v>
      </c>
    </row>
    <row r="20174">
      <c r="A20174" s="71" t="s">
        <v>77</v>
      </c>
      <c r="B20174" s="71">
        <v>6498.0</v>
      </c>
      <c r="C20174" s="71" t="s">
        <v>1605</v>
      </c>
      <c r="D20174" s="71" t="s">
        <v>1606</v>
      </c>
      <c r="E20174" s="71">
        <v>7.04741235E9</v>
      </c>
      <c r="T20174" s="71" t="s">
        <v>4417</v>
      </c>
    </row>
    <row r="20175">
      <c r="A20175" s="71" t="s">
        <v>77</v>
      </c>
      <c r="B20175" s="71">
        <v>6498.0</v>
      </c>
      <c r="C20175" s="71" t="s">
        <v>1605</v>
      </c>
      <c r="D20175" s="71" t="s">
        <v>1606</v>
      </c>
      <c r="E20175" s="71">
        <v>7.04741235E9</v>
      </c>
      <c r="T20175" s="71" t="s">
        <v>4417</v>
      </c>
    </row>
    <row r="20176">
      <c r="A20176" s="71" t="s">
        <v>77</v>
      </c>
      <c r="B20176" s="71">
        <v>6498.0</v>
      </c>
      <c r="C20176" s="71" t="s">
        <v>1605</v>
      </c>
      <c r="D20176" s="71" t="s">
        <v>1606</v>
      </c>
      <c r="E20176" s="71">
        <v>7.04741235E9</v>
      </c>
      <c r="T20176" s="71" t="s">
        <v>4417</v>
      </c>
    </row>
    <row r="20177">
      <c r="A20177" s="71" t="s">
        <v>47</v>
      </c>
      <c r="B20177" s="71">
        <v>17589.0</v>
      </c>
      <c r="C20177" s="71" t="s">
        <v>905</v>
      </c>
      <c r="D20177" s="71" t="s">
        <v>354</v>
      </c>
      <c r="E20177" s="71">
        <v>9.425917276E9</v>
      </c>
      <c r="F20177" s="71">
        <v>0.0</v>
      </c>
      <c r="G20177" s="71" t="s">
        <v>1867</v>
      </c>
      <c r="H20177" s="71">
        <v>6.0</v>
      </c>
      <c r="I20177" s="71">
        <v>40.0</v>
      </c>
      <c r="J20177" s="71">
        <v>2.4</v>
      </c>
      <c r="K20177" s="71">
        <v>7000.0</v>
      </c>
      <c r="L20177" s="71">
        <v>16800.0</v>
      </c>
      <c r="M20177" s="71">
        <v>40400.0</v>
      </c>
      <c r="N20177" s="71">
        <v>0.0</v>
      </c>
      <c r="O20177" s="71">
        <v>40400.0</v>
      </c>
      <c r="P20177" s="71">
        <v>0.0</v>
      </c>
      <c r="Q20177" s="71">
        <v>0.0</v>
      </c>
      <c r="R20177" s="71">
        <v>40400.0</v>
      </c>
      <c r="S20177" s="71" t="s">
        <v>212</v>
      </c>
      <c r="T20177" s="71" t="s">
        <v>4417</v>
      </c>
    </row>
    <row r="20178">
      <c r="A20178" s="71" t="s">
        <v>47</v>
      </c>
      <c r="B20178" s="71">
        <v>17589.0</v>
      </c>
      <c r="C20178" s="71" t="s">
        <v>905</v>
      </c>
      <c r="D20178" s="71" t="s">
        <v>354</v>
      </c>
      <c r="E20178" s="71">
        <v>9.425917276E9</v>
      </c>
      <c r="G20178" s="71" t="s">
        <v>431</v>
      </c>
      <c r="H20178" s="71">
        <v>6.0</v>
      </c>
      <c r="I20178" s="71">
        <v>40.0</v>
      </c>
      <c r="J20178" s="71">
        <v>2.4</v>
      </c>
      <c r="K20178" s="71">
        <v>8000.0</v>
      </c>
      <c r="L20178" s="71">
        <v>19200.0</v>
      </c>
      <c r="T20178" s="71" t="s">
        <v>4417</v>
      </c>
    </row>
    <row r="20179">
      <c r="A20179" s="71" t="s">
        <v>47</v>
      </c>
      <c r="B20179" s="71">
        <v>17589.0</v>
      </c>
      <c r="C20179" s="71" t="s">
        <v>905</v>
      </c>
      <c r="D20179" s="71" t="s">
        <v>354</v>
      </c>
      <c r="E20179" s="71">
        <v>9.425917276E9</v>
      </c>
      <c r="G20179" s="71" t="s">
        <v>727</v>
      </c>
      <c r="H20179" s="71">
        <v>2.0</v>
      </c>
      <c r="I20179" s="71">
        <v>40.0</v>
      </c>
      <c r="J20179" s="71">
        <v>0.8</v>
      </c>
      <c r="K20179" s="71">
        <v>5500.0</v>
      </c>
      <c r="L20179" s="71">
        <v>4400.0</v>
      </c>
      <c r="T20179" s="71" t="s">
        <v>4417</v>
      </c>
    </row>
    <row r="20180">
      <c r="A20180" s="71" t="s">
        <v>47</v>
      </c>
      <c r="B20180" s="71">
        <v>17589.0</v>
      </c>
      <c r="C20180" s="71" t="s">
        <v>905</v>
      </c>
      <c r="D20180" s="71" t="s">
        <v>354</v>
      </c>
      <c r="E20180" s="71">
        <v>9.425917276E9</v>
      </c>
      <c r="T20180" s="71" t="s">
        <v>4417</v>
      </c>
    </row>
    <row r="20181">
      <c r="A20181" s="71" t="s">
        <v>47</v>
      </c>
      <c r="B20181" s="71">
        <v>17589.0</v>
      </c>
      <c r="C20181" s="71" t="s">
        <v>905</v>
      </c>
      <c r="D20181" s="71" t="s">
        <v>354</v>
      </c>
      <c r="E20181" s="71">
        <v>9.425917276E9</v>
      </c>
      <c r="T20181" s="71" t="s">
        <v>4417</v>
      </c>
    </row>
    <row r="20182">
      <c r="A20182" s="71" t="s">
        <v>77</v>
      </c>
      <c r="B20182" s="71">
        <v>6497.0</v>
      </c>
      <c r="C20182" s="71" t="s">
        <v>3670</v>
      </c>
      <c r="D20182" s="71" t="s">
        <v>4541</v>
      </c>
      <c r="E20182" s="71">
        <v>9.754100357E9</v>
      </c>
      <c r="F20182" s="71">
        <v>0.0</v>
      </c>
      <c r="G20182" s="71" t="s">
        <v>243</v>
      </c>
      <c r="H20182" s="71">
        <v>2.0</v>
      </c>
      <c r="I20182" s="71">
        <v>40.0</v>
      </c>
      <c r="J20182" s="71">
        <v>0.8</v>
      </c>
      <c r="K20182" s="71">
        <v>5300.0</v>
      </c>
      <c r="L20182" s="71">
        <v>4240.0</v>
      </c>
      <c r="M20182" s="71">
        <v>4240.0</v>
      </c>
      <c r="N20182" s="71">
        <v>0.0</v>
      </c>
      <c r="O20182" s="71">
        <v>4240.0</v>
      </c>
      <c r="P20182" s="71">
        <v>0.0</v>
      </c>
      <c r="Q20182" s="71">
        <v>4240.0</v>
      </c>
      <c r="R20182" s="71">
        <v>0.0</v>
      </c>
      <c r="S20182" s="71" t="s">
        <v>47</v>
      </c>
      <c r="T20182" s="71" t="s">
        <v>4417</v>
      </c>
    </row>
    <row r="20183">
      <c r="A20183" s="71" t="s">
        <v>77</v>
      </c>
      <c r="B20183" s="71">
        <v>6497.0</v>
      </c>
      <c r="C20183" s="71" t="s">
        <v>3670</v>
      </c>
      <c r="D20183" s="71" t="s">
        <v>4541</v>
      </c>
      <c r="E20183" s="71">
        <v>9.754100357E9</v>
      </c>
      <c r="T20183" s="71" t="s">
        <v>4417</v>
      </c>
    </row>
    <row r="20184">
      <c r="A20184" s="71" t="s">
        <v>77</v>
      </c>
      <c r="B20184" s="71">
        <v>6497.0</v>
      </c>
      <c r="C20184" s="71" t="s">
        <v>3670</v>
      </c>
      <c r="D20184" s="71" t="s">
        <v>4541</v>
      </c>
      <c r="E20184" s="71">
        <v>9.754100357E9</v>
      </c>
      <c r="T20184" s="71" t="s">
        <v>4417</v>
      </c>
    </row>
    <row r="20185">
      <c r="A20185" s="71" t="s">
        <v>77</v>
      </c>
      <c r="B20185" s="71">
        <v>6497.0</v>
      </c>
      <c r="C20185" s="71" t="s">
        <v>3670</v>
      </c>
      <c r="D20185" s="71" t="s">
        <v>4541</v>
      </c>
      <c r="E20185" s="71">
        <v>9.754100357E9</v>
      </c>
      <c r="T20185" s="71" t="s">
        <v>4417</v>
      </c>
    </row>
    <row r="20186">
      <c r="A20186" s="71" t="s">
        <v>77</v>
      </c>
      <c r="B20186" s="71">
        <v>6497.0</v>
      </c>
      <c r="C20186" s="71" t="s">
        <v>3670</v>
      </c>
      <c r="D20186" s="71" t="s">
        <v>4541</v>
      </c>
      <c r="E20186" s="71">
        <v>9.754100357E9</v>
      </c>
      <c r="T20186" s="71" t="s">
        <v>4417</v>
      </c>
    </row>
    <row r="20187">
      <c r="A20187" s="71" t="s">
        <v>47</v>
      </c>
      <c r="B20187" s="71">
        <v>17588.0</v>
      </c>
      <c r="C20187" s="71" t="s">
        <v>4542</v>
      </c>
      <c r="D20187" s="71" t="s">
        <v>4543</v>
      </c>
      <c r="E20187" s="71">
        <v>9.926897576E9</v>
      </c>
      <c r="F20187" s="71">
        <v>0.0</v>
      </c>
      <c r="G20187" s="71" t="s">
        <v>727</v>
      </c>
      <c r="H20187" s="71">
        <v>6.0</v>
      </c>
      <c r="I20187" s="71">
        <v>40.0</v>
      </c>
      <c r="J20187" s="71">
        <v>2.4</v>
      </c>
      <c r="K20187" s="71">
        <v>5500.0</v>
      </c>
      <c r="L20187" s="71">
        <v>13200.0</v>
      </c>
      <c r="M20187" s="71">
        <v>13200.0</v>
      </c>
      <c r="N20187" s="71">
        <v>0.0</v>
      </c>
      <c r="O20187" s="71">
        <v>13200.0</v>
      </c>
      <c r="P20187" s="71">
        <v>0.0</v>
      </c>
      <c r="Q20187" s="71">
        <v>13200.0</v>
      </c>
      <c r="R20187" s="71">
        <v>0.0</v>
      </c>
      <c r="S20187" s="71" t="s">
        <v>47</v>
      </c>
      <c r="T20187" s="71" t="s">
        <v>4417</v>
      </c>
    </row>
    <row r="20188">
      <c r="A20188" s="71" t="s">
        <v>47</v>
      </c>
      <c r="B20188" s="71">
        <v>17588.0</v>
      </c>
      <c r="C20188" s="71" t="s">
        <v>4542</v>
      </c>
      <c r="D20188" s="71" t="s">
        <v>4543</v>
      </c>
      <c r="E20188" s="71">
        <v>9.926897576E9</v>
      </c>
      <c r="T20188" s="71" t="s">
        <v>4417</v>
      </c>
    </row>
    <row r="20189">
      <c r="A20189" s="71" t="s">
        <v>47</v>
      </c>
      <c r="B20189" s="71">
        <v>17588.0</v>
      </c>
      <c r="C20189" s="71" t="s">
        <v>4542</v>
      </c>
      <c r="D20189" s="71" t="s">
        <v>4543</v>
      </c>
      <c r="E20189" s="71">
        <v>9.926897576E9</v>
      </c>
      <c r="T20189" s="71" t="s">
        <v>4417</v>
      </c>
    </row>
    <row r="20190">
      <c r="A20190" s="71" t="s">
        <v>47</v>
      </c>
      <c r="B20190" s="71">
        <v>17588.0</v>
      </c>
      <c r="C20190" s="71" t="s">
        <v>4542</v>
      </c>
      <c r="D20190" s="71" t="s">
        <v>4543</v>
      </c>
      <c r="E20190" s="71">
        <v>9.926897576E9</v>
      </c>
      <c r="T20190" s="71" t="s">
        <v>4417</v>
      </c>
    </row>
    <row r="20191">
      <c r="A20191" s="71" t="s">
        <v>47</v>
      </c>
      <c r="B20191" s="71">
        <v>17588.0</v>
      </c>
      <c r="C20191" s="71" t="s">
        <v>4542</v>
      </c>
      <c r="D20191" s="71" t="s">
        <v>4543</v>
      </c>
      <c r="E20191" s="71">
        <v>9.926897576E9</v>
      </c>
      <c r="T20191" s="71" t="s">
        <v>4417</v>
      </c>
    </row>
    <row r="20192">
      <c r="A20192" s="71" t="s">
        <v>77</v>
      </c>
      <c r="B20192" s="71">
        <v>6496.0</v>
      </c>
      <c r="C20192" s="71" t="s">
        <v>4544</v>
      </c>
      <c r="D20192" s="71" t="s">
        <v>4545</v>
      </c>
      <c r="E20192" s="71">
        <v>9.630166058E9</v>
      </c>
      <c r="F20192" s="71">
        <v>9280.0</v>
      </c>
      <c r="G20192" s="71" t="s">
        <v>828</v>
      </c>
      <c r="H20192" s="71">
        <v>2.0</v>
      </c>
      <c r="I20192" s="71">
        <v>40.0</v>
      </c>
      <c r="J20192" s="71">
        <v>0.8</v>
      </c>
      <c r="K20192" s="71">
        <v>9000.0</v>
      </c>
      <c r="L20192" s="71">
        <v>7200.0</v>
      </c>
      <c r="M20192" s="71">
        <v>7200.0</v>
      </c>
      <c r="N20192" s="71">
        <v>0.0</v>
      </c>
      <c r="O20192" s="71">
        <v>7200.0</v>
      </c>
      <c r="P20192" s="71">
        <v>7200.0</v>
      </c>
      <c r="Q20192" s="71">
        <v>0.0</v>
      </c>
      <c r="R20192" s="71">
        <v>0.0</v>
      </c>
      <c r="S20192" s="71" t="s">
        <v>191</v>
      </c>
      <c r="T20192" s="71" t="s">
        <v>4417</v>
      </c>
    </row>
    <row r="20193">
      <c r="A20193" s="71" t="s">
        <v>77</v>
      </c>
      <c r="B20193" s="71">
        <v>6496.0</v>
      </c>
      <c r="C20193" s="71" t="s">
        <v>4544</v>
      </c>
      <c r="D20193" s="71" t="s">
        <v>4545</v>
      </c>
      <c r="E20193" s="71">
        <v>9.630166058E9</v>
      </c>
      <c r="T20193" s="71" t="s">
        <v>4417</v>
      </c>
    </row>
    <row r="20194">
      <c r="A20194" s="71" t="s">
        <v>77</v>
      </c>
      <c r="B20194" s="71">
        <v>6496.0</v>
      </c>
      <c r="C20194" s="71" t="s">
        <v>4544</v>
      </c>
      <c r="D20194" s="71" t="s">
        <v>4545</v>
      </c>
      <c r="E20194" s="71">
        <v>9.630166058E9</v>
      </c>
      <c r="T20194" s="71" t="s">
        <v>4417</v>
      </c>
    </row>
    <row r="20195">
      <c r="A20195" s="71" t="s">
        <v>77</v>
      </c>
      <c r="B20195" s="71">
        <v>6496.0</v>
      </c>
      <c r="C20195" s="71" t="s">
        <v>4544</v>
      </c>
      <c r="D20195" s="71" t="s">
        <v>4545</v>
      </c>
      <c r="E20195" s="71">
        <v>9.630166058E9</v>
      </c>
      <c r="T20195" s="71" t="s">
        <v>4417</v>
      </c>
    </row>
    <row r="20196">
      <c r="A20196" s="71" t="s">
        <v>77</v>
      </c>
      <c r="B20196" s="71">
        <v>6496.0</v>
      </c>
      <c r="C20196" s="71" t="s">
        <v>4544</v>
      </c>
      <c r="D20196" s="71" t="s">
        <v>4545</v>
      </c>
      <c r="E20196" s="71">
        <v>9.630166058E9</v>
      </c>
      <c r="T20196" s="71" t="s">
        <v>4417</v>
      </c>
    </row>
    <row r="20197">
      <c r="A20197" s="71" t="s">
        <v>77</v>
      </c>
      <c r="B20197" s="71">
        <v>6495.0</v>
      </c>
      <c r="C20197" s="71" t="s">
        <v>4544</v>
      </c>
      <c r="D20197" s="71" t="s">
        <v>4545</v>
      </c>
      <c r="E20197" s="71">
        <v>9.630166058E9</v>
      </c>
      <c r="F20197" s="71">
        <v>9280.0</v>
      </c>
      <c r="G20197" s="71" t="s">
        <v>610</v>
      </c>
      <c r="H20197" s="71">
        <v>9.0</v>
      </c>
      <c r="I20197" s="71">
        <v>40.0</v>
      </c>
      <c r="J20197" s="71">
        <v>3.6</v>
      </c>
      <c r="K20197" s="71">
        <v>5300.0</v>
      </c>
      <c r="L20197" s="71">
        <v>19080.0</v>
      </c>
      <c r="M20197" s="71">
        <v>19080.0</v>
      </c>
      <c r="N20197" s="71">
        <v>0.0</v>
      </c>
      <c r="O20197" s="71">
        <v>19080.0</v>
      </c>
      <c r="P20197" s="71">
        <v>2080.0</v>
      </c>
      <c r="Q20197" s="71">
        <v>17000.0</v>
      </c>
      <c r="R20197" s="71">
        <v>0.0</v>
      </c>
      <c r="S20197" s="71" t="s">
        <v>191</v>
      </c>
      <c r="T20197" s="71" t="s">
        <v>4417</v>
      </c>
    </row>
    <row r="20198">
      <c r="A20198" s="71" t="s">
        <v>77</v>
      </c>
      <c r="B20198" s="71">
        <v>6495.0</v>
      </c>
      <c r="C20198" s="71" t="s">
        <v>4544</v>
      </c>
      <c r="D20198" s="71" t="s">
        <v>4545</v>
      </c>
      <c r="E20198" s="71">
        <v>9.630166058E9</v>
      </c>
      <c r="T20198" s="71" t="s">
        <v>4417</v>
      </c>
    </row>
    <row r="20199">
      <c r="A20199" s="71" t="s">
        <v>77</v>
      </c>
      <c r="B20199" s="71">
        <v>6495.0</v>
      </c>
      <c r="C20199" s="71" t="s">
        <v>4544</v>
      </c>
      <c r="D20199" s="71" t="s">
        <v>4545</v>
      </c>
      <c r="E20199" s="71">
        <v>9.630166058E9</v>
      </c>
      <c r="T20199" s="71" t="s">
        <v>4417</v>
      </c>
    </row>
    <row r="20200">
      <c r="A20200" s="71" t="s">
        <v>77</v>
      </c>
      <c r="B20200" s="71">
        <v>6495.0</v>
      </c>
      <c r="C20200" s="71" t="s">
        <v>4544</v>
      </c>
      <c r="D20200" s="71" t="s">
        <v>4545</v>
      </c>
      <c r="E20200" s="71">
        <v>9.630166058E9</v>
      </c>
      <c r="T20200" s="71" t="s">
        <v>4417</v>
      </c>
    </row>
    <row r="20201">
      <c r="A20201" s="71" t="s">
        <v>77</v>
      </c>
      <c r="B20201" s="71">
        <v>6495.0</v>
      </c>
      <c r="C20201" s="71" t="s">
        <v>4544</v>
      </c>
      <c r="D20201" s="71" t="s">
        <v>4545</v>
      </c>
      <c r="E20201" s="71">
        <v>9.630166058E9</v>
      </c>
      <c r="T20201" s="71" t="s">
        <v>4417</v>
      </c>
    </row>
    <row r="20202">
      <c r="A20202" s="71" t="s">
        <v>77</v>
      </c>
      <c r="B20202" s="71">
        <v>6494.0</v>
      </c>
      <c r="C20202" s="71" t="s">
        <v>4546</v>
      </c>
      <c r="D20202" s="71" t="s">
        <v>779</v>
      </c>
      <c r="E20202" s="71">
        <v>6.261476156E9</v>
      </c>
      <c r="F20202" s="71">
        <v>0.0</v>
      </c>
      <c r="G20202" s="71" t="s">
        <v>1008</v>
      </c>
      <c r="H20202" s="71">
        <v>10.0</v>
      </c>
      <c r="I20202" s="71">
        <v>40.0</v>
      </c>
      <c r="J20202" s="71">
        <v>4.0</v>
      </c>
      <c r="K20202" s="71">
        <v>5300.0</v>
      </c>
      <c r="L20202" s="71">
        <v>21200.0</v>
      </c>
      <c r="M20202" s="71">
        <v>31800.0</v>
      </c>
      <c r="N20202" s="71">
        <v>0.0</v>
      </c>
      <c r="O20202" s="71">
        <v>31800.0</v>
      </c>
      <c r="P20202" s="71">
        <v>10000.0</v>
      </c>
      <c r="Q20202" s="71">
        <v>21800.0</v>
      </c>
      <c r="R20202" s="71">
        <v>0.0</v>
      </c>
      <c r="S20202" s="71" t="s">
        <v>191</v>
      </c>
      <c r="T20202" s="71" t="s">
        <v>4417</v>
      </c>
    </row>
    <row r="20203">
      <c r="A20203" s="71" t="s">
        <v>77</v>
      </c>
      <c r="B20203" s="71">
        <v>6494.0</v>
      </c>
      <c r="C20203" s="71" t="s">
        <v>4546</v>
      </c>
      <c r="D20203" s="71" t="s">
        <v>779</v>
      </c>
      <c r="E20203" s="71">
        <v>6.261476156E9</v>
      </c>
      <c r="G20203" s="71" t="s">
        <v>610</v>
      </c>
      <c r="H20203" s="71">
        <v>5.0</v>
      </c>
      <c r="I20203" s="71">
        <v>40.0</v>
      </c>
      <c r="J20203" s="71">
        <v>2.0</v>
      </c>
      <c r="K20203" s="71">
        <v>5300.0</v>
      </c>
      <c r="L20203" s="71">
        <v>10600.0</v>
      </c>
      <c r="T20203" s="71" t="s">
        <v>4417</v>
      </c>
    </row>
    <row r="20204">
      <c r="A20204" s="71" t="s">
        <v>77</v>
      </c>
      <c r="B20204" s="71">
        <v>6494.0</v>
      </c>
      <c r="C20204" s="71" t="s">
        <v>4546</v>
      </c>
      <c r="D20204" s="71" t="s">
        <v>779</v>
      </c>
      <c r="E20204" s="71">
        <v>6.261476156E9</v>
      </c>
      <c r="T20204" s="71" t="s">
        <v>4417</v>
      </c>
    </row>
    <row r="20205">
      <c r="A20205" s="71" t="s">
        <v>77</v>
      </c>
      <c r="B20205" s="71">
        <v>6494.0</v>
      </c>
      <c r="C20205" s="71" t="s">
        <v>4546</v>
      </c>
      <c r="D20205" s="71" t="s">
        <v>779</v>
      </c>
      <c r="E20205" s="71">
        <v>6.261476156E9</v>
      </c>
      <c r="T20205" s="71" t="s">
        <v>4417</v>
      </c>
    </row>
    <row r="20206">
      <c r="A20206" s="71" t="s">
        <v>77</v>
      </c>
      <c r="B20206" s="71">
        <v>6494.0</v>
      </c>
      <c r="C20206" s="71" t="s">
        <v>4546</v>
      </c>
      <c r="D20206" s="71" t="s">
        <v>779</v>
      </c>
      <c r="E20206" s="71">
        <v>6.261476156E9</v>
      </c>
      <c r="T20206" s="71" t="s">
        <v>4417</v>
      </c>
    </row>
    <row r="20207">
      <c r="A20207" s="71" t="s">
        <v>77</v>
      </c>
      <c r="B20207" s="71">
        <v>6493.0</v>
      </c>
      <c r="C20207" s="71" t="s">
        <v>4547</v>
      </c>
      <c r="D20207" s="71" t="s">
        <v>711</v>
      </c>
      <c r="E20207" s="71">
        <v>9.755395998E9</v>
      </c>
      <c r="F20207" s="71">
        <v>0.0</v>
      </c>
      <c r="G20207" s="71" t="s">
        <v>610</v>
      </c>
      <c r="H20207" s="71">
        <v>8.0</v>
      </c>
      <c r="I20207" s="71">
        <v>40.0</v>
      </c>
      <c r="J20207" s="71">
        <v>3.2</v>
      </c>
      <c r="K20207" s="71">
        <v>5300.0</v>
      </c>
      <c r="L20207" s="71">
        <v>16960.0</v>
      </c>
      <c r="M20207" s="71">
        <v>23320.0</v>
      </c>
      <c r="N20207" s="71">
        <v>20.0</v>
      </c>
      <c r="O20207" s="71">
        <v>23300.0</v>
      </c>
      <c r="P20207" s="71">
        <v>0.0</v>
      </c>
      <c r="Q20207" s="71">
        <v>23300.0</v>
      </c>
      <c r="R20207" s="71">
        <v>0.0</v>
      </c>
      <c r="S20207" s="71" t="s">
        <v>47</v>
      </c>
      <c r="T20207" s="71" t="s">
        <v>4417</v>
      </c>
    </row>
    <row r="20208">
      <c r="A20208" s="71" t="s">
        <v>77</v>
      </c>
      <c r="B20208" s="71">
        <v>6493.0</v>
      </c>
      <c r="C20208" s="71" t="s">
        <v>4547</v>
      </c>
      <c r="D20208" s="71" t="s">
        <v>711</v>
      </c>
      <c r="E20208" s="71">
        <v>9.755395998E9</v>
      </c>
      <c r="G20208" s="71" t="s">
        <v>195</v>
      </c>
      <c r="H20208" s="71">
        <v>3.0</v>
      </c>
      <c r="I20208" s="71">
        <v>40.0</v>
      </c>
      <c r="J20208" s="71">
        <v>1.2</v>
      </c>
      <c r="K20208" s="71">
        <v>5300.0</v>
      </c>
      <c r="L20208" s="71">
        <v>6360.0</v>
      </c>
      <c r="T20208" s="71" t="s">
        <v>4417</v>
      </c>
    </row>
    <row r="20209">
      <c r="A20209" s="71" t="s">
        <v>77</v>
      </c>
      <c r="B20209" s="71">
        <v>6493.0</v>
      </c>
      <c r="C20209" s="71" t="s">
        <v>4547</v>
      </c>
      <c r="D20209" s="71" t="s">
        <v>711</v>
      </c>
      <c r="E20209" s="71">
        <v>9.755395998E9</v>
      </c>
      <c r="T20209" s="71" t="s">
        <v>4417</v>
      </c>
    </row>
    <row r="20210">
      <c r="A20210" s="71" t="s">
        <v>77</v>
      </c>
      <c r="B20210" s="71">
        <v>6493.0</v>
      </c>
      <c r="C20210" s="71" t="s">
        <v>4547</v>
      </c>
      <c r="D20210" s="71" t="s">
        <v>711</v>
      </c>
      <c r="E20210" s="71">
        <v>9.755395998E9</v>
      </c>
      <c r="T20210" s="71" t="s">
        <v>4417</v>
      </c>
    </row>
    <row r="20211">
      <c r="A20211" s="71" t="s">
        <v>77</v>
      </c>
      <c r="B20211" s="71">
        <v>6493.0</v>
      </c>
      <c r="C20211" s="71" t="s">
        <v>4547</v>
      </c>
      <c r="D20211" s="71" t="s">
        <v>711</v>
      </c>
      <c r="E20211" s="71">
        <v>9.755395998E9</v>
      </c>
      <c r="T20211" s="71" t="s">
        <v>4417</v>
      </c>
    </row>
    <row r="20212">
      <c r="A20212" s="71" t="s">
        <v>77</v>
      </c>
      <c r="B20212" s="71">
        <v>6492.0</v>
      </c>
      <c r="C20212" s="71" t="s">
        <v>4548</v>
      </c>
      <c r="D20212" s="71" t="s">
        <v>4538</v>
      </c>
      <c r="E20212" s="71">
        <v>9.098779032E9</v>
      </c>
      <c r="F20212" s="71">
        <v>0.0</v>
      </c>
      <c r="G20212" s="71" t="s">
        <v>220</v>
      </c>
      <c r="H20212" s="71">
        <v>5.0</v>
      </c>
      <c r="I20212" s="71">
        <v>40.0</v>
      </c>
      <c r="J20212" s="71">
        <v>2.0</v>
      </c>
      <c r="K20212" s="71">
        <v>5300.0</v>
      </c>
      <c r="L20212" s="71">
        <v>10600.0</v>
      </c>
      <c r="M20212" s="71">
        <v>14840.0</v>
      </c>
      <c r="N20212" s="71">
        <v>0.0</v>
      </c>
      <c r="O20212" s="71">
        <v>14840.0</v>
      </c>
      <c r="P20212" s="71">
        <v>14840.0</v>
      </c>
      <c r="Q20212" s="71">
        <v>0.0</v>
      </c>
      <c r="R20212" s="71">
        <v>0.0</v>
      </c>
      <c r="S20212" s="71" t="s">
        <v>191</v>
      </c>
      <c r="T20212" s="71" t="s">
        <v>4417</v>
      </c>
    </row>
    <row r="20213">
      <c r="A20213" s="71" t="s">
        <v>77</v>
      </c>
      <c r="B20213" s="71">
        <v>6492.0</v>
      </c>
      <c r="C20213" s="71" t="s">
        <v>4548</v>
      </c>
      <c r="D20213" s="71" t="s">
        <v>4538</v>
      </c>
      <c r="E20213" s="71">
        <v>9.098779032E9</v>
      </c>
      <c r="G20213" s="71" t="s">
        <v>610</v>
      </c>
      <c r="H20213" s="71">
        <v>2.0</v>
      </c>
      <c r="I20213" s="71">
        <v>40.0</v>
      </c>
      <c r="J20213" s="71">
        <v>0.8</v>
      </c>
      <c r="K20213" s="71">
        <v>5300.0</v>
      </c>
      <c r="L20213" s="71">
        <v>4240.0</v>
      </c>
      <c r="T20213" s="71" t="s">
        <v>4417</v>
      </c>
    </row>
    <row r="20214">
      <c r="A20214" s="71" t="s">
        <v>77</v>
      </c>
      <c r="B20214" s="71">
        <v>6492.0</v>
      </c>
      <c r="C20214" s="71" t="s">
        <v>4548</v>
      </c>
      <c r="D20214" s="71" t="s">
        <v>4538</v>
      </c>
      <c r="E20214" s="71">
        <v>9.098779032E9</v>
      </c>
      <c r="T20214" s="71" t="s">
        <v>4417</v>
      </c>
    </row>
    <row r="20215">
      <c r="A20215" s="71" t="s">
        <v>77</v>
      </c>
      <c r="B20215" s="71">
        <v>6492.0</v>
      </c>
      <c r="C20215" s="71" t="s">
        <v>4548</v>
      </c>
      <c r="D20215" s="71" t="s">
        <v>4538</v>
      </c>
      <c r="E20215" s="71">
        <v>9.098779032E9</v>
      </c>
      <c r="T20215" s="71" t="s">
        <v>4417</v>
      </c>
    </row>
    <row r="20216">
      <c r="A20216" s="71" t="s">
        <v>77</v>
      </c>
      <c r="B20216" s="71">
        <v>6492.0</v>
      </c>
      <c r="C20216" s="71" t="s">
        <v>4548</v>
      </c>
      <c r="D20216" s="71" t="s">
        <v>4538</v>
      </c>
      <c r="E20216" s="71">
        <v>9.098779032E9</v>
      </c>
      <c r="T20216" s="71" t="s">
        <v>4417</v>
      </c>
    </row>
    <row r="20217">
      <c r="A20217" s="71" t="s">
        <v>77</v>
      </c>
      <c r="B20217" s="71">
        <v>6491.0</v>
      </c>
      <c r="C20217" s="71" t="s">
        <v>2539</v>
      </c>
      <c r="D20217" s="71" t="s">
        <v>4549</v>
      </c>
      <c r="E20217" s="71">
        <v>6.265991808E9</v>
      </c>
      <c r="F20217" s="71">
        <v>15400.0</v>
      </c>
      <c r="G20217" s="71" t="s">
        <v>610</v>
      </c>
      <c r="H20217" s="71">
        <v>9.0</v>
      </c>
      <c r="I20217" s="71">
        <v>40.0</v>
      </c>
      <c r="J20217" s="71">
        <v>3.6</v>
      </c>
      <c r="K20217" s="71">
        <v>5300.0</v>
      </c>
      <c r="L20217" s="71">
        <v>19080.0</v>
      </c>
      <c r="M20217" s="71">
        <v>19080.0</v>
      </c>
      <c r="N20217" s="71">
        <v>0.0</v>
      </c>
      <c r="O20217" s="71">
        <v>19080.0</v>
      </c>
      <c r="P20217" s="71">
        <v>560.0</v>
      </c>
      <c r="Q20217" s="71">
        <v>18520.0</v>
      </c>
      <c r="R20217" s="71">
        <v>0.0</v>
      </c>
      <c r="S20217" s="71" t="s">
        <v>191</v>
      </c>
      <c r="T20217" s="71" t="s">
        <v>4417</v>
      </c>
    </row>
    <row r="20218">
      <c r="A20218" s="71" t="s">
        <v>77</v>
      </c>
      <c r="B20218" s="71">
        <v>6491.0</v>
      </c>
      <c r="C20218" s="71" t="s">
        <v>2539</v>
      </c>
      <c r="D20218" s="71" t="s">
        <v>4549</v>
      </c>
      <c r="E20218" s="71">
        <v>6.265991808E9</v>
      </c>
      <c r="T20218" s="71" t="s">
        <v>4417</v>
      </c>
    </row>
    <row r="20219">
      <c r="A20219" s="71" t="s">
        <v>77</v>
      </c>
      <c r="B20219" s="71">
        <v>6491.0</v>
      </c>
      <c r="C20219" s="71" t="s">
        <v>2539</v>
      </c>
      <c r="D20219" s="71" t="s">
        <v>4549</v>
      </c>
      <c r="E20219" s="71">
        <v>6.265991808E9</v>
      </c>
      <c r="T20219" s="71" t="s">
        <v>4417</v>
      </c>
    </row>
    <row r="20220">
      <c r="A20220" s="71" t="s">
        <v>77</v>
      </c>
      <c r="B20220" s="71">
        <v>6491.0</v>
      </c>
      <c r="C20220" s="71" t="s">
        <v>2539</v>
      </c>
      <c r="D20220" s="71" t="s">
        <v>4549</v>
      </c>
      <c r="E20220" s="71">
        <v>6.265991808E9</v>
      </c>
      <c r="T20220" s="71" t="s">
        <v>4417</v>
      </c>
    </row>
    <row r="20221">
      <c r="A20221" s="71" t="s">
        <v>77</v>
      </c>
      <c r="B20221" s="71">
        <v>6491.0</v>
      </c>
      <c r="C20221" s="71" t="s">
        <v>2539</v>
      </c>
      <c r="D20221" s="71" t="s">
        <v>4549</v>
      </c>
      <c r="E20221" s="71">
        <v>6.265991808E9</v>
      </c>
      <c r="T20221" s="71" t="s">
        <v>4417</v>
      </c>
    </row>
    <row r="20222">
      <c r="A20222" s="71" t="s">
        <v>77</v>
      </c>
      <c r="B20222" s="71">
        <v>6490.0</v>
      </c>
      <c r="C20222" s="71" t="s">
        <v>2722</v>
      </c>
      <c r="D20222" s="71" t="s">
        <v>4538</v>
      </c>
      <c r="E20222" s="71">
        <v>9.644194545E9</v>
      </c>
      <c r="F20222" s="71">
        <v>15400.0</v>
      </c>
      <c r="G20222" s="71" t="s">
        <v>220</v>
      </c>
      <c r="H20222" s="71">
        <v>4.0</v>
      </c>
      <c r="I20222" s="71">
        <v>40.0</v>
      </c>
      <c r="J20222" s="71">
        <v>1.6</v>
      </c>
      <c r="K20222" s="71">
        <v>5300.0</v>
      </c>
      <c r="L20222" s="71">
        <v>8480.0</v>
      </c>
      <c r="M20222" s="71">
        <v>14840.0</v>
      </c>
      <c r="N20222" s="71">
        <v>0.0</v>
      </c>
      <c r="O20222" s="71">
        <v>14840.0</v>
      </c>
      <c r="P20222" s="71">
        <v>14840.0</v>
      </c>
      <c r="Q20222" s="71">
        <v>0.0</v>
      </c>
      <c r="R20222" s="71">
        <v>0.0</v>
      </c>
      <c r="S20222" s="71" t="s">
        <v>191</v>
      </c>
      <c r="T20222" s="71" t="s">
        <v>4417</v>
      </c>
    </row>
    <row r="20223">
      <c r="A20223" s="71" t="s">
        <v>77</v>
      </c>
      <c r="B20223" s="71">
        <v>6490.0</v>
      </c>
      <c r="C20223" s="71" t="s">
        <v>2722</v>
      </c>
      <c r="D20223" s="71" t="s">
        <v>4538</v>
      </c>
      <c r="E20223" s="71">
        <v>9.644194545E9</v>
      </c>
      <c r="G20223" s="71" t="s">
        <v>610</v>
      </c>
      <c r="H20223" s="71">
        <v>3.0</v>
      </c>
      <c r="I20223" s="71">
        <v>40.0</v>
      </c>
      <c r="J20223" s="71">
        <v>1.2</v>
      </c>
      <c r="K20223" s="71">
        <v>5300.0</v>
      </c>
      <c r="L20223" s="71">
        <v>6360.0</v>
      </c>
      <c r="T20223" s="71" t="s">
        <v>4417</v>
      </c>
    </row>
    <row r="20224">
      <c r="A20224" s="71" t="s">
        <v>77</v>
      </c>
      <c r="B20224" s="71">
        <v>6490.0</v>
      </c>
      <c r="C20224" s="71" t="s">
        <v>2722</v>
      </c>
      <c r="D20224" s="71" t="s">
        <v>4538</v>
      </c>
      <c r="E20224" s="71">
        <v>9.644194545E9</v>
      </c>
      <c r="T20224" s="71" t="s">
        <v>4417</v>
      </c>
    </row>
    <row r="20225">
      <c r="A20225" s="71" t="s">
        <v>77</v>
      </c>
      <c r="B20225" s="71">
        <v>6490.0</v>
      </c>
      <c r="C20225" s="71" t="s">
        <v>2722</v>
      </c>
      <c r="D20225" s="71" t="s">
        <v>4538</v>
      </c>
      <c r="E20225" s="71">
        <v>9.644194545E9</v>
      </c>
      <c r="T20225" s="71" t="s">
        <v>4417</v>
      </c>
    </row>
    <row r="20226">
      <c r="A20226" s="71" t="s">
        <v>77</v>
      </c>
      <c r="B20226" s="71">
        <v>6490.0</v>
      </c>
      <c r="C20226" s="71" t="s">
        <v>2722</v>
      </c>
      <c r="D20226" s="71" t="s">
        <v>4538</v>
      </c>
      <c r="E20226" s="71">
        <v>9.644194545E9</v>
      </c>
      <c r="T20226" s="71" t="s">
        <v>4417</v>
      </c>
    </row>
    <row r="20227">
      <c r="A20227" s="71" t="s">
        <v>77</v>
      </c>
      <c r="B20227" s="71">
        <v>6489.0</v>
      </c>
      <c r="C20227" s="71" t="s">
        <v>4550</v>
      </c>
      <c r="D20227" s="71" t="s">
        <v>4551</v>
      </c>
      <c r="E20227" s="71">
        <v>9.589978003E9</v>
      </c>
      <c r="F20227" s="71">
        <v>0.0</v>
      </c>
      <c r="G20227" s="71" t="s">
        <v>220</v>
      </c>
      <c r="H20227" s="71">
        <v>9.0</v>
      </c>
      <c r="I20227" s="71">
        <v>40.0</v>
      </c>
      <c r="J20227" s="71">
        <v>3.6</v>
      </c>
      <c r="K20227" s="71">
        <v>5300.0</v>
      </c>
      <c r="L20227" s="71">
        <v>19080.0</v>
      </c>
      <c r="M20227" s="71">
        <v>19080.0</v>
      </c>
      <c r="N20227" s="71">
        <v>0.0</v>
      </c>
      <c r="O20227" s="71">
        <v>19080.0</v>
      </c>
      <c r="P20227" s="71">
        <v>0.0</v>
      </c>
      <c r="Q20227" s="71">
        <v>19080.0</v>
      </c>
      <c r="R20227" s="71">
        <v>0.0</v>
      </c>
      <c r="S20227" s="71" t="s">
        <v>47</v>
      </c>
      <c r="T20227" s="71" t="s">
        <v>4417</v>
      </c>
    </row>
    <row r="20228">
      <c r="A20228" s="71" t="s">
        <v>77</v>
      </c>
      <c r="B20228" s="71">
        <v>6489.0</v>
      </c>
      <c r="C20228" s="71" t="s">
        <v>4550</v>
      </c>
      <c r="D20228" s="71" t="s">
        <v>4551</v>
      </c>
      <c r="E20228" s="71">
        <v>9.589978003E9</v>
      </c>
      <c r="T20228" s="71" t="s">
        <v>4417</v>
      </c>
    </row>
    <row r="20229">
      <c r="A20229" s="71" t="s">
        <v>77</v>
      </c>
      <c r="B20229" s="71">
        <v>6489.0</v>
      </c>
      <c r="C20229" s="71" t="s">
        <v>4550</v>
      </c>
      <c r="D20229" s="71" t="s">
        <v>4551</v>
      </c>
      <c r="E20229" s="71">
        <v>9.589978003E9</v>
      </c>
      <c r="T20229" s="71" t="s">
        <v>4417</v>
      </c>
    </row>
    <row r="20230">
      <c r="A20230" s="71" t="s">
        <v>77</v>
      </c>
      <c r="B20230" s="71">
        <v>6489.0</v>
      </c>
      <c r="C20230" s="71" t="s">
        <v>4550</v>
      </c>
      <c r="D20230" s="71" t="s">
        <v>4551</v>
      </c>
      <c r="E20230" s="71">
        <v>9.589978003E9</v>
      </c>
      <c r="T20230" s="71" t="s">
        <v>4417</v>
      </c>
    </row>
    <row r="20231">
      <c r="A20231" s="71" t="s">
        <v>77</v>
      </c>
      <c r="B20231" s="71">
        <v>6489.0</v>
      </c>
      <c r="C20231" s="71" t="s">
        <v>4550</v>
      </c>
      <c r="D20231" s="71" t="s">
        <v>4551</v>
      </c>
      <c r="E20231" s="71">
        <v>9.589978003E9</v>
      </c>
      <c r="T20231" s="71" t="s">
        <v>4417</v>
      </c>
    </row>
    <row r="20232">
      <c r="A20232" s="71" t="s">
        <v>47</v>
      </c>
      <c r="B20232" s="71">
        <v>17587.0</v>
      </c>
      <c r="C20232" s="71" t="s">
        <v>4552</v>
      </c>
      <c r="D20232" s="71" t="s">
        <v>3991</v>
      </c>
      <c r="E20232" s="71">
        <v>9.826847961E9</v>
      </c>
      <c r="F20232" s="71">
        <v>0.0</v>
      </c>
      <c r="G20232" s="71" t="s">
        <v>4309</v>
      </c>
      <c r="H20232" s="71">
        <v>10.0</v>
      </c>
      <c r="I20232" s="71">
        <v>40.0</v>
      </c>
      <c r="J20232" s="71">
        <v>4.0</v>
      </c>
      <c r="K20232" s="71">
        <v>5500.0</v>
      </c>
      <c r="L20232" s="71">
        <v>22000.0</v>
      </c>
      <c r="M20232" s="71">
        <v>22000.0</v>
      </c>
      <c r="N20232" s="71">
        <v>0.0</v>
      </c>
      <c r="O20232" s="71">
        <v>22000.0</v>
      </c>
      <c r="P20232" s="71">
        <v>0.0</v>
      </c>
      <c r="Q20232" s="71">
        <v>22000.0</v>
      </c>
      <c r="R20232" s="71">
        <v>0.0</v>
      </c>
      <c r="S20232" s="71" t="s">
        <v>47</v>
      </c>
      <c r="T20232" s="71" t="s">
        <v>4417</v>
      </c>
    </row>
    <row r="20233">
      <c r="A20233" s="71" t="s">
        <v>47</v>
      </c>
      <c r="B20233" s="71">
        <v>17587.0</v>
      </c>
      <c r="C20233" s="71" t="s">
        <v>4552</v>
      </c>
      <c r="D20233" s="71" t="s">
        <v>3991</v>
      </c>
      <c r="E20233" s="71">
        <v>9.826847961E9</v>
      </c>
      <c r="T20233" s="71" t="s">
        <v>4417</v>
      </c>
    </row>
    <row r="20234">
      <c r="A20234" s="71" t="s">
        <v>47</v>
      </c>
      <c r="B20234" s="71">
        <v>17587.0</v>
      </c>
      <c r="C20234" s="71" t="s">
        <v>4552</v>
      </c>
      <c r="D20234" s="71" t="s">
        <v>3991</v>
      </c>
      <c r="E20234" s="71">
        <v>9.826847961E9</v>
      </c>
      <c r="T20234" s="71" t="s">
        <v>4417</v>
      </c>
    </row>
    <row r="20235">
      <c r="A20235" s="71" t="s">
        <v>47</v>
      </c>
      <c r="B20235" s="71">
        <v>17587.0</v>
      </c>
      <c r="C20235" s="71" t="s">
        <v>4552</v>
      </c>
      <c r="D20235" s="71" t="s">
        <v>3991</v>
      </c>
      <c r="E20235" s="71">
        <v>9.826847961E9</v>
      </c>
      <c r="T20235" s="71" t="s">
        <v>4417</v>
      </c>
    </row>
    <row r="20236">
      <c r="A20236" s="71" t="s">
        <v>47</v>
      </c>
      <c r="B20236" s="71">
        <v>17587.0</v>
      </c>
      <c r="C20236" s="71" t="s">
        <v>4552</v>
      </c>
      <c r="D20236" s="71" t="s">
        <v>3991</v>
      </c>
      <c r="E20236" s="71">
        <v>9.826847961E9</v>
      </c>
      <c r="T20236" s="71" t="s">
        <v>4417</v>
      </c>
    </row>
    <row r="20237">
      <c r="A20237" s="71" t="s">
        <v>77</v>
      </c>
      <c r="B20237" s="71">
        <v>6488.0</v>
      </c>
      <c r="C20237" s="71" t="s">
        <v>4553</v>
      </c>
      <c r="D20237" s="71" t="s">
        <v>2127</v>
      </c>
      <c r="E20237" s="71">
        <v>9.977242124E9</v>
      </c>
      <c r="F20237" s="71">
        <v>0.0</v>
      </c>
      <c r="G20237" s="71" t="s">
        <v>610</v>
      </c>
      <c r="H20237" s="71">
        <v>2.0</v>
      </c>
      <c r="I20237" s="71">
        <v>40.0</v>
      </c>
      <c r="J20237" s="71">
        <v>0.8</v>
      </c>
      <c r="K20237" s="71">
        <v>5300.0</v>
      </c>
      <c r="L20237" s="71">
        <v>4240.0</v>
      </c>
      <c r="M20237" s="71">
        <v>4240.0</v>
      </c>
      <c r="N20237" s="71">
        <v>0.0</v>
      </c>
      <c r="O20237" s="71">
        <v>4240.0</v>
      </c>
      <c r="P20237" s="71">
        <v>4240.0</v>
      </c>
      <c r="Q20237" s="71">
        <v>0.0</v>
      </c>
      <c r="R20237" s="71">
        <v>0.0</v>
      </c>
      <c r="S20237" s="71" t="s">
        <v>191</v>
      </c>
      <c r="T20237" s="71" t="s">
        <v>4417</v>
      </c>
    </row>
    <row r="20238">
      <c r="A20238" s="71" t="s">
        <v>77</v>
      </c>
      <c r="B20238" s="71">
        <v>6488.0</v>
      </c>
      <c r="C20238" s="71" t="s">
        <v>4553</v>
      </c>
      <c r="D20238" s="71" t="s">
        <v>2127</v>
      </c>
      <c r="E20238" s="71">
        <v>9.977242124E9</v>
      </c>
      <c r="T20238" s="71" t="s">
        <v>4417</v>
      </c>
    </row>
    <row r="20239">
      <c r="A20239" s="71" t="s">
        <v>77</v>
      </c>
      <c r="B20239" s="71">
        <v>6488.0</v>
      </c>
      <c r="C20239" s="71" t="s">
        <v>4553</v>
      </c>
      <c r="D20239" s="71" t="s">
        <v>2127</v>
      </c>
      <c r="E20239" s="71">
        <v>9.977242124E9</v>
      </c>
      <c r="T20239" s="71" t="s">
        <v>4417</v>
      </c>
    </row>
    <row r="20240">
      <c r="A20240" s="71" t="s">
        <v>77</v>
      </c>
      <c r="B20240" s="71">
        <v>6488.0</v>
      </c>
      <c r="C20240" s="71" t="s">
        <v>4553</v>
      </c>
      <c r="D20240" s="71" t="s">
        <v>2127</v>
      </c>
      <c r="E20240" s="71">
        <v>9.977242124E9</v>
      </c>
      <c r="T20240" s="71" t="s">
        <v>4417</v>
      </c>
    </row>
    <row r="20241">
      <c r="A20241" s="71" t="s">
        <v>77</v>
      </c>
      <c r="B20241" s="71">
        <v>6488.0</v>
      </c>
      <c r="C20241" s="71" t="s">
        <v>4553</v>
      </c>
      <c r="D20241" s="71" t="s">
        <v>2127</v>
      </c>
      <c r="E20241" s="71">
        <v>9.977242124E9</v>
      </c>
      <c r="T20241" s="71" t="s">
        <v>4417</v>
      </c>
    </row>
    <row r="20242">
      <c r="A20242" s="71" t="s">
        <v>77</v>
      </c>
      <c r="B20242" s="71">
        <v>6487.0</v>
      </c>
      <c r="C20242" s="71" t="s">
        <v>221</v>
      </c>
      <c r="D20242" s="71" t="s">
        <v>222</v>
      </c>
      <c r="E20242" s="71">
        <v>8.319272965E9</v>
      </c>
      <c r="F20242" s="71">
        <v>0.0</v>
      </c>
      <c r="G20242" s="71" t="s">
        <v>610</v>
      </c>
      <c r="H20242" s="71">
        <v>2.0</v>
      </c>
      <c r="I20242" s="71">
        <v>40.0</v>
      </c>
      <c r="J20242" s="71">
        <v>0.8</v>
      </c>
      <c r="K20242" s="71">
        <v>5300.0</v>
      </c>
      <c r="L20242" s="71">
        <v>4240.0</v>
      </c>
      <c r="M20242" s="71">
        <v>4240.0</v>
      </c>
      <c r="N20242" s="71">
        <v>0.0</v>
      </c>
      <c r="O20242" s="71">
        <v>4240.0</v>
      </c>
      <c r="P20242" s="71">
        <v>240.0</v>
      </c>
      <c r="Q20242" s="71">
        <v>4000.0</v>
      </c>
      <c r="R20242" s="71">
        <v>0.0</v>
      </c>
      <c r="S20242" s="71" t="s">
        <v>191</v>
      </c>
      <c r="T20242" s="71" t="s">
        <v>4417</v>
      </c>
    </row>
    <row r="20243">
      <c r="A20243" s="71" t="s">
        <v>77</v>
      </c>
      <c r="B20243" s="71">
        <v>6487.0</v>
      </c>
      <c r="C20243" s="71" t="s">
        <v>221</v>
      </c>
      <c r="D20243" s="71" t="s">
        <v>222</v>
      </c>
      <c r="E20243" s="71">
        <v>8.319272965E9</v>
      </c>
      <c r="T20243" s="71" t="s">
        <v>4417</v>
      </c>
    </row>
    <row r="20244">
      <c r="A20244" s="71" t="s">
        <v>77</v>
      </c>
      <c r="B20244" s="71">
        <v>6487.0</v>
      </c>
      <c r="C20244" s="71" t="s">
        <v>221</v>
      </c>
      <c r="D20244" s="71" t="s">
        <v>222</v>
      </c>
      <c r="E20244" s="71">
        <v>8.319272965E9</v>
      </c>
      <c r="T20244" s="71" t="s">
        <v>4417</v>
      </c>
    </row>
    <row r="20245">
      <c r="A20245" s="71" t="s">
        <v>77</v>
      </c>
      <c r="B20245" s="71">
        <v>6487.0</v>
      </c>
      <c r="C20245" s="71" t="s">
        <v>221</v>
      </c>
      <c r="D20245" s="71" t="s">
        <v>222</v>
      </c>
      <c r="E20245" s="71">
        <v>8.319272965E9</v>
      </c>
      <c r="T20245" s="71" t="s">
        <v>4417</v>
      </c>
    </row>
    <row r="20246">
      <c r="A20246" s="71" t="s">
        <v>77</v>
      </c>
      <c r="B20246" s="71">
        <v>6487.0</v>
      </c>
      <c r="C20246" s="71" t="s">
        <v>221</v>
      </c>
      <c r="D20246" s="71" t="s">
        <v>222</v>
      </c>
      <c r="E20246" s="71">
        <v>8.319272965E9</v>
      </c>
      <c r="T20246" s="71" t="s">
        <v>4417</v>
      </c>
    </row>
    <row r="20247">
      <c r="A20247" s="71" t="s">
        <v>77</v>
      </c>
      <c r="B20247" s="71">
        <v>6486.0</v>
      </c>
      <c r="C20247" s="71" t="s">
        <v>4554</v>
      </c>
      <c r="D20247" s="71" t="s">
        <v>4555</v>
      </c>
      <c r="E20247" s="71">
        <v>9.82632725E9</v>
      </c>
      <c r="F20247" s="71">
        <v>0.0</v>
      </c>
      <c r="G20247" s="71" t="s">
        <v>1630</v>
      </c>
      <c r="H20247" s="71">
        <v>2.0</v>
      </c>
      <c r="I20247" s="71">
        <v>40.0</v>
      </c>
      <c r="J20247" s="71">
        <v>0.8</v>
      </c>
      <c r="K20247" s="71">
        <v>8500.0</v>
      </c>
      <c r="L20247" s="71">
        <v>6800.0</v>
      </c>
      <c r="M20247" s="71">
        <v>6800.0</v>
      </c>
      <c r="N20247" s="71">
        <v>0.0</v>
      </c>
      <c r="O20247" s="71">
        <v>6800.0</v>
      </c>
      <c r="P20247" s="71">
        <v>6800.0</v>
      </c>
      <c r="Q20247" s="71">
        <v>0.0</v>
      </c>
      <c r="R20247" s="71">
        <v>0.0</v>
      </c>
      <c r="S20247" s="71" t="s">
        <v>191</v>
      </c>
      <c r="T20247" s="71" t="s">
        <v>4417</v>
      </c>
    </row>
    <row r="20248">
      <c r="A20248" s="71" t="s">
        <v>77</v>
      </c>
      <c r="B20248" s="71">
        <v>6486.0</v>
      </c>
      <c r="C20248" s="71" t="s">
        <v>4554</v>
      </c>
      <c r="D20248" s="71" t="s">
        <v>4555</v>
      </c>
      <c r="E20248" s="71">
        <v>9.82632725E9</v>
      </c>
      <c r="T20248" s="71" t="s">
        <v>4417</v>
      </c>
    </row>
    <row r="20249">
      <c r="A20249" s="71" t="s">
        <v>77</v>
      </c>
      <c r="B20249" s="71">
        <v>6486.0</v>
      </c>
      <c r="C20249" s="71" t="s">
        <v>4554</v>
      </c>
      <c r="D20249" s="71" t="s">
        <v>4555</v>
      </c>
      <c r="E20249" s="71">
        <v>9.82632725E9</v>
      </c>
      <c r="T20249" s="71" t="s">
        <v>4417</v>
      </c>
    </row>
    <row r="20250">
      <c r="A20250" s="71" t="s">
        <v>77</v>
      </c>
      <c r="B20250" s="71">
        <v>6486.0</v>
      </c>
      <c r="C20250" s="71" t="s">
        <v>4554</v>
      </c>
      <c r="D20250" s="71" t="s">
        <v>4555</v>
      </c>
      <c r="E20250" s="71">
        <v>9.82632725E9</v>
      </c>
      <c r="T20250" s="71" t="s">
        <v>4417</v>
      </c>
    </row>
    <row r="20251">
      <c r="A20251" s="71" t="s">
        <v>77</v>
      </c>
      <c r="B20251" s="71">
        <v>6486.0</v>
      </c>
      <c r="C20251" s="71" t="s">
        <v>4554</v>
      </c>
      <c r="D20251" s="71" t="s">
        <v>4555</v>
      </c>
      <c r="E20251" s="71">
        <v>9.82632725E9</v>
      </c>
      <c r="T20251" s="71" t="s">
        <v>4417</v>
      </c>
    </row>
    <row r="20252">
      <c r="A20252" s="71" t="s">
        <v>47</v>
      </c>
      <c r="B20252" s="71">
        <v>17586.0</v>
      </c>
      <c r="C20252" s="71" t="s">
        <v>2961</v>
      </c>
      <c r="D20252" s="71" t="s">
        <v>4556</v>
      </c>
      <c r="E20252" s="71">
        <v>9.99309682E9</v>
      </c>
      <c r="F20252" s="71">
        <v>27960.0</v>
      </c>
      <c r="G20252" s="71" t="s">
        <v>4309</v>
      </c>
      <c r="H20252" s="71">
        <v>4.0</v>
      </c>
      <c r="I20252" s="71">
        <v>40.0</v>
      </c>
      <c r="J20252" s="71">
        <v>1.6</v>
      </c>
      <c r="K20252" s="71">
        <v>5500.0</v>
      </c>
      <c r="L20252" s="71">
        <v>8800.0</v>
      </c>
      <c r="M20252" s="71">
        <v>11000.0</v>
      </c>
      <c r="N20252" s="71">
        <v>0.0</v>
      </c>
      <c r="O20252" s="71">
        <v>11000.0</v>
      </c>
      <c r="P20252" s="71">
        <v>11000.0</v>
      </c>
      <c r="Q20252" s="71">
        <v>0.0</v>
      </c>
      <c r="R20252" s="71">
        <v>0.0</v>
      </c>
      <c r="S20252" s="71" t="s">
        <v>191</v>
      </c>
      <c r="T20252" s="71" t="s">
        <v>4417</v>
      </c>
    </row>
    <row r="20253">
      <c r="A20253" s="71" t="s">
        <v>47</v>
      </c>
      <c r="B20253" s="71">
        <v>17586.0</v>
      </c>
      <c r="C20253" s="71" t="s">
        <v>2961</v>
      </c>
      <c r="D20253" s="71" t="s">
        <v>4556</v>
      </c>
      <c r="E20253" s="71">
        <v>9.99309682E9</v>
      </c>
      <c r="G20253" s="71" t="s">
        <v>4123</v>
      </c>
      <c r="H20253" s="71">
        <v>1.0</v>
      </c>
      <c r="I20253" s="71">
        <v>40.0</v>
      </c>
      <c r="J20253" s="71">
        <v>0.4</v>
      </c>
      <c r="K20253" s="71">
        <v>5500.0</v>
      </c>
      <c r="L20253" s="71">
        <v>2200.0</v>
      </c>
      <c r="T20253" s="71" t="s">
        <v>4417</v>
      </c>
    </row>
    <row r="20254">
      <c r="A20254" s="71" t="s">
        <v>47</v>
      </c>
      <c r="B20254" s="71">
        <v>17586.0</v>
      </c>
      <c r="C20254" s="71" t="s">
        <v>2961</v>
      </c>
      <c r="D20254" s="71" t="s">
        <v>4556</v>
      </c>
      <c r="E20254" s="71">
        <v>9.99309682E9</v>
      </c>
      <c r="T20254" s="71" t="s">
        <v>4417</v>
      </c>
    </row>
    <row r="20255">
      <c r="A20255" s="71" t="s">
        <v>47</v>
      </c>
      <c r="B20255" s="71">
        <v>17586.0</v>
      </c>
      <c r="C20255" s="71" t="s">
        <v>2961</v>
      </c>
      <c r="D20255" s="71" t="s">
        <v>4556</v>
      </c>
      <c r="E20255" s="71">
        <v>9.99309682E9</v>
      </c>
      <c r="T20255" s="71" t="s">
        <v>4417</v>
      </c>
    </row>
    <row r="20256">
      <c r="A20256" s="71" t="s">
        <v>47</v>
      </c>
      <c r="B20256" s="71">
        <v>17586.0</v>
      </c>
      <c r="C20256" s="71" t="s">
        <v>2961</v>
      </c>
      <c r="D20256" s="71" t="s">
        <v>4556</v>
      </c>
      <c r="E20256" s="71">
        <v>9.99309682E9</v>
      </c>
      <c r="T20256" s="71" t="s">
        <v>4417</v>
      </c>
    </row>
    <row r="20257">
      <c r="A20257" s="71" t="s">
        <v>77</v>
      </c>
      <c r="B20257" s="71">
        <v>6485.0</v>
      </c>
      <c r="C20257" s="71" t="s">
        <v>2961</v>
      </c>
      <c r="D20257" s="71" t="s">
        <v>4556</v>
      </c>
      <c r="E20257" s="71">
        <v>9.99309682E9</v>
      </c>
      <c r="F20257" s="71">
        <v>27960.0</v>
      </c>
      <c r="G20257" s="71" t="s">
        <v>610</v>
      </c>
      <c r="H20257" s="71">
        <v>8.0</v>
      </c>
      <c r="I20257" s="71">
        <v>40.0</v>
      </c>
      <c r="J20257" s="71">
        <v>3.2</v>
      </c>
      <c r="K20257" s="71">
        <v>5300.0</v>
      </c>
      <c r="L20257" s="71">
        <v>16960.0</v>
      </c>
      <c r="M20257" s="71">
        <v>16960.0</v>
      </c>
      <c r="N20257" s="71">
        <v>0.0</v>
      </c>
      <c r="O20257" s="71">
        <v>16960.0</v>
      </c>
      <c r="P20257" s="71">
        <v>16960.0</v>
      </c>
      <c r="Q20257" s="71">
        <v>0.0</v>
      </c>
      <c r="R20257" s="71">
        <v>0.0</v>
      </c>
      <c r="S20257" s="71" t="s">
        <v>191</v>
      </c>
      <c r="T20257" s="71" t="s">
        <v>4417</v>
      </c>
    </row>
    <row r="20258">
      <c r="A20258" s="71" t="s">
        <v>77</v>
      </c>
      <c r="B20258" s="71">
        <v>6485.0</v>
      </c>
      <c r="C20258" s="71" t="s">
        <v>2961</v>
      </c>
      <c r="D20258" s="71" t="s">
        <v>4556</v>
      </c>
      <c r="E20258" s="71">
        <v>9.99309682E9</v>
      </c>
      <c r="T20258" s="71" t="s">
        <v>4417</v>
      </c>
    </row>
    <row r="20259">
      <c r="A20259" s="71" t="s">
        <v>77</v>
      </c>
      <c r="B20259" s="71">
        <v>6485.0</v>
      </c>
      <c r="C20259" s="71" t="s">
        <v>2961</v>
      </c>
      <c r="D20259" s="71" t="s">
        <v>4556</v>
      </c>
      <c r="E20259" s="71">
        <v>9.99309682E9</v>
      </c>
      <c r="T20259" s="71" t="s">
        <v>4417</v>
      </c>
    </row>
    <row r="20260">
      <c r="A20260" s="71" t="s">
        <v>77</v>
      </c>
      <c r="B20260" s="71">
        <v>6485.0</v>
      </c>
      <c r="C20260" s="71" t="s">
        <v>2961</v>
      </c>
      <c r="D20260" s="71" t="s">
        <v>4556</v>
      </c>
      <c r="E20260" s="71">
        <v>9.99309682E9</v>
      </c>
      <c r="T20260" s="71" t="s">
        <v>4417</v>
      </c>
    </row>
    <row r="20261">
      <c r="A20261" s="71" t="s">
        <v>77</v>
      </c>
      <c r="B20261" s="71">
        <v>6485.0</v>
      </c>
      <c r="C20261" s="71" t="s">
        <v>2961</v>
      </c>
      <c r="D20261" s="71" t="s">
        <v>4556</v>
      </c>
      <c r="E20261" s="71">
        <v>9.99309682E9</v>
      </c>
      <c r="T20261" s="71" t="s">
        <v>4417</v>
      </c>
    </row>
    <row r="20262">
      <c r="A20262" s="71" t="s">
        <v>77</v>
      </c>
      <c r="B20262" s="71">
        <v>6484.0</v>
      </c>
      <c r="C20262" s="71" t="s">
        <v>4557</v>
      </c>
      <c r="D20262" s="71" t="s">
        <v>4558</v>
      </c>
      <c r="E20262" s="71">
        <v>6.2653568E9</v>
      </c>
      <c r="F20262" s="71">
        <v>0.0</v>
      </c>
      <c r="G20262" s="71" t="s">
        <v>610</v>
      </c>
      <c r="H20262" s="71">
        <v>8.0</v>
      </c>
      <c r="I20262" s="71">
        <v>40.0</v>
      </c>
      <c r="J20262" s="71">
        <v>3.2</v>
      </c>
      <c r="K20262" s="71">
        <v>5300.0</v>
      </c>
      <c r="L20262" s="71">
        <v>16960.0</v>
      </c>
      <c r="M20262" s="71">
        <v>16960.0</v>
      </c>
      <c r="N20262" s="71">
        <v>0.0</v>
      </c>
      <c r="O20262" s="71">
        <v>16960.0</v>
      </c>
      <c r="P20262" s="71">
        <v>16960.0</v>
      </c>
      <c r="Q20262" s="71">
        <v>0.0</v>
      </c>
      <c r="R20262" s="71">
        <v>0.0</v>
      </c>
      <c r="S20262" s="71" t="s">
        <v>191</v>
      </c>
      <c r="T20262" s="71" t="s">
        <v>4417</v>
      </c>
    </row>
    <row r="20263">
      <c r="A20263" s="71" t="s">
        <v>77</v>
      </c>
      <c r="B20263" s="71">
        <v>6484.0</v>
      </c>
      <c r="C20263" s="71" t="s">
        <v>4557</v>
      </c>
      <c r="D20263" s="71" t="s">
        <v>4558</v>
      </c>
      <c r="E20263" s="71">
        <v>6.2653568E9</v>
      </c>
      <c r="T20263" s="71" t="s">
        <v>4417</v>
      </c>
    </row>
    <row r="20264">
      <c r="A20264" s="71" t="s">
        <v>77</v>
      </c>
      <c r="B20264" s="71">
        <v>6484.0</v>
      </c>
      <c r="C20264" s="71" t="s">
        <v>4557</v>
      </c>
      <c r="D20264" s="71" t="s">
        <v>4558</v>
      </c>
      <c r="E20264" s="71">
        <v>6.2653568E9</v>
      </c>
      <c r="T20264" s="71" t="s">
        <v>4417</v>
      </c>
    </row>
    <row r="20265">
      <c r="A20265" s="71" t="s">
        <v>77</v>
      </c>
      <c r="B20265" s="71">
        <v>6484.0</v>
      </c>
      <c r="C20265" s="71" t="s">
        <v>4557</v>
      </c>
      <c r="D20265" s="71" t="s">
        <v>4558</v>
      </c>
      <c r="E20265" s="71">
        <v>6.2653568E9</v>
      </c>
      <c r="T20265" s="71" t="s">
        <v>4417</v>
      </c>
    </row>
    <row r="20266">
      <c r="A20266" s="71" t="s">
        <v>77</v>
      </c>
      <c r="B20266" s="71">
        <v>6484.0</v>
      </c>
      <c r="C20266" s="71" t="s">
        <v>4557</v>
      </c>
      <c r="D20266" s="71" t="s">
        <v>4558</v>
      </c>
      <c r="E20266" s="71">
        <v>6.2653568E9</v>
      </c>
      <c r="T20266" s="71" t="s">
        <v>4417</v>
      </c>
    </row>
    <row r="20267">
      <c r="A20267" s="71" t="s">
        <v>77</v>
      </c>
      <c r="B20267" s="71">
        <v>6483.0</v>
      </c>
      <c r="C20267" s="71" t="s">
        <v>4559</v>
      </c>
      <c r="D20267" s="71" t="s">
        <v>4560</v>
      </c>
      <c r="E20267" s="71">
        <v>9.981479849E9</v>
      </c>
      <c r="F20267" s="71">
        <v>0.0</v>
      </c>
      <c r="G20267" s="71" t="s">
        <v>610</v>
      </c>
      <c r="H20267" s="71">
        <v>2.0</v>
      </c>
      <c r="I20267" s="71">
        <v>40.0</v>
      </c>
      <c r="J20267" s="71">
        <v>0.8</v>
      </c>
      <c r="K20267" s="71">
        <v>5300.0</v>
      </c>
      <c r="L20267" s="71">
        <v>4240.0</v>
      </c>
      <c r="M20267" s="71">
        <v>4240.0</v>
      </c>
      <c r="N20267" s="71">
        <v>0.0</v>
      </c>
      <c r="O20267" s="71">
        <v>4240.0</v>
      </c>
      <c r="P20267" s="71">
        <v>0.0</v>
      </c>
      <c r="Q20267" s="71">
        <v>4240.0</v>
      </c>
      <c r="R20267" s="71">
        <v>0.0</v>
      </c>
      <c r="S20267" s="71" t="s">
        <v>47</v>
      </c>
      <c r="T20267" s="71" t="s">
        <v>4417</v>
      </c>
    </row>
    <row r="20268">
      <c r="A20268" s="71" t="s">
        <v>77</v>
      </c>
      <c r="B20268" s="71">
        <v>6483.0</v>
      </c>
      <c r="C20268" s="71" t="s">
        <v>4559</v>
      </c>
      <c r="D20268" s="71" t="s">
        <v>4560</v>
      </c>
      <c r="E20268" s="71">
        <v>9.981479849E9</v>
      </c>
      <c r="T20268" s="71" t="s">
        <v>4417</v>
      </c>
    </row>
    <row r="20269">
      <c r="A20269" s="71" t="s">
        <v>77</v>
      </c>
      <c r="B20269" s="71">
        <v>6483.0</v>
      </c>
      <c r="C20269" s="71" t="s">
        <v>4559</v>
      </c>
      <c r="D20269" s="71" t="s">
        <v>4560</v>
      </c>
      <c r="E20269" s="71">
        <v>9.981479849E9</v>
      </c>
      <c r="T20269" s="71" t="s">
        <v>4417</v>
      </c>
    </row>
    <row r="20270">
      <c r="A20270" s="71" t="s">
        <v>77</v>
      </c>
      <c r="B20270" s="71">
        <v>6483.0</v>
      </c>
      <c r="C20270" s="71" t="s">
        <v>4559</v>
      </c>
      <c r="D20270" s="71" t="s">
        <v>4560</v>
      </c>
      <c r="E20270" s="71">
        <v>9.981479849E9</v>
      </c>
      <c r="T20270" s="71" t="s">
        <v>4417</v>
      </c>
    </row>
    <row r="20271">
      <c r="A20271" s="71" t="s">
        <v>77</v>
      </c>
      <c r="B20271" s="71">
        <v>6483.0</v>
      </c>
      <c r="C20271" s="71" t="s">
        <v>4559</v>
      </c>
      <c r="D20271" s="71" t="s">
        <v>4560</v>
      </c>
      <c r="E20271" s="71">
        <v>9.981479849E9</v>
      </c>
      <c r="T20271" s="71" t="s">
        <v>4417</v>
      </c>
    </row>
    <row r="20272">
      <c r="A20272" s="71" t="s">
        <v>47</v>
      </c>
      <c r="B20272" s="71">
        <v>17585.0</v>
      </c>
      <c r="C20272" s="71" t="s">
        <v>4559</v>
      </c>
      <c r="D20272" s="71" t="s">
        <v>4560</v>
      </c>
      <c r="E20272" s="71">
        <v>9.981479849E9</v>
      </c>
      <c r="F20272" s="71">
        <v>0.0</v>
      </c>
      <c r="G20272" s="71" t="s">
        <v>1831</v>
      </c>
      <c r="H20272" s="71">
        <v>3.0</v>
      </c>
      <c r="I20272" s="71">
        <v>40.0</v>
      </c>
      <c r="J20272" s="71">
        <v>1.2</v>
      </c>
      <c r="K20272" s="71">
        <v>5500.0</v>
      </c>
      <c r="L20272" s="71">
        <v>6600.0</v>
      </c>
      <c r="M20272" s="71">
        <v>6600.0</v>
      </c>
      <c r="N20272" s="71">
        <v>0.0</v>
      </c>
      <c r="O20272" s="71">
        <v>6600.0</v>
      </c>
      <c r="P20272" s="71">
        <v>5000.0</v>
      </c>
      <c r="Q20272" s="71">
        <v>1600.0</v>
      </c>
      <c r="R20272" s="71">
        <v>0.0</v>
      </c>
      <c r="S20272" s="71" t="s">
        <v>191</v>
      </c>
      <c r="T20272" s="71" t="s">
        <v>4417</v>
      </c>
    </row>
    <row r="20273">
      <c r="A20273" s="71" t="s">
        <v>47</v>
      </c>
      <c r="B20273" s="71">
        <v>17585.0</v>
      </c>
      <c r="C20273" s="71" t="s">
        <v>4559</v>
      </c>
      <c r="D20273" s="71" t="s">
        <v>4560</v>
      </c>
      <c r="E20273" s="71">
        <v>9.981479849E9</v>
      </c>
      <c r="T20273" s="71" t="s">
        <v>4417</v>
      </c>
    </row>
    <row r="20274">
      <c r="A20274" s="71" t="s">
        <v>47</v>
      </c>
      <c r="B20274" s="71">
        <v>17585.0</v>
      </c>
      <c r="C20274" s="71" t="s">
        <v>4559</v>
      </c>
      <c r="D20274" s="71" t="s">
        <v>4560</v>
      </c>
      <c r="E20274" s="71">
        <v>9.981479849E9</v>
      </c>
      <c r="T20274" s="71" t="s">
        <v>4417</v>
      </c>
    </row>
    <row r="20275">
      <c r="A20275" s="71" t="s">
        <v>47</v>
      </c>
      <c r="B20275" s="71">
        <v>17585.0</v>
      </c>
      <c r="C20275" s="71" t="s">
        <v>4559</v>
      </c>
      <c r="D20275" s="71" t="s">
        <v>4560</v>
      </c>
      <c r="E20275" s="71">
        <v>9.981479849E9</v>
      </c>
      <c r="T20275" s="71" t="s">
        <v>4417</v>
      </c>
    </row>
    <row r="20276">
      <c r="A20276" s="71" t="s">
        <v>47</v>
      </c>
      <c r="B20276" s="71">
        <v>17585.0</v>
      </c>
      <c r="C20276" s="71" t="s">
        <v>4559</v>
      </c>
      <c r="D20276" s="71" t="s">
        <v>4560</v>
      </c>
      <c r="E20276" s="71">
        <v>9.981479849E9</v>
      </c>
      <c r="T20276" s="71" t="s">
        <v>4417</v>
      </c>
    </row>
    <row r="20277">
      <c r="A20277" s="71" t="s">
        <v>77</v>
      </c>
      <c r="B20277" s="71">
        <v>6482.0</v>
      </c>
      <c r="C20277" s="71" t="s">
        <v>4561</v>
      </c>
      <c r="D20277" s="71" t="s">
        <v>794</v>
      </c>
      <c r="E20277" s="71">
        <v>9.617121784E9</v>
      </c>
      <c r="F20277" s="71">
        <v>0.0</v>
      </c>
      <c r="G20277" s="71" t="s">
        <v>610</v>
      </c>
      <c r="H20277" s="71">
        <v>2.0</v>
      </c>
      <c r="I20277" s="71">
        <v>40.0</v>
      </c>
      <c r="J20277" s="71">
        <v>0.8</v>
      </c>
      <c r="K20277" s="71">
        <v>5300.0</v>
      </c>
      <c r="L20277" s="71">
        <v>4240.0</v>
      </c>
      <c r="M20277" s="71">
        <v>4240.0</v>
      </c>
      <c r="N20277" s="71">
        <v>0.0</v>
      </c>
      <c r="O20277" s="71">
        <v>4240.0</v>
      </c>
      <c r="P20277" s="71">
        <v>2500.0</v>
      </c>
      <c r="Q20277" s="71">
        <v>1740.0</v>
      </c>
      <c r="R20277" s="71">
        <v>0.0</v>
      </c>
      <c r="S20277" s="71" t="s">
        <v>191</v>
      </c>
      <c r="T20277" s="71" t="s">
        <v>4417</v>
      </c>
    </row>
    <row r="20278">
      <c r="A20278" s="71" t="s">
        <v>77</v>
      </c>
      <c r="B20278" s="71">
        <v>6482.0</v>
      </c>
      <c r="C20278" s="71" t="s">
        <v>4561</v>
      </c>
      <c r="D20278" s="71" t="s">
        <v>794</v>
      </c>
      <c r="E20278" s="71">
        <v>9.617121784E9</v>
      </c>
      <c r="T20278" s="71" t="s">
        <v>4417</v>
      </c>
    </row>
    <row r="20279">
      <c r="A20279" s="71" t="s">
        <v>77</v>
      </c>
      <c r="B20279" s="71">
        <v>6482.0</v>
      </c>
      <c r="C20279" s="71" t="s">
        <v>4561</v>
      </c>
      <c r="D20279" s="71" t="s">
        <v>794</v>
      </c>
      <c r="E20279" s="71">
        <v>9.617121784E9</v>
      </c>
      <c r="T20279" s="71" t="s">
        <v>4417</v>
      </c>
    </row>
    <row r="20280">
      <c r="A20280" s="71" t="s">
        <v>77</v>
      </c>
      <c r="B20280" s="71">
        <v>6482.0</v>
      </c>
      <c r="C20280" s="71" t="s">
        <v>4561</v>
      </c>
      <c r="D20280" s="71" t="s">
        <v>794</v>
      </c>
      <c r="E20280" s="71">
        <v>9.617121784E9</v>
      </c>
      <c r="T20280" s="71" t="s">
        <v>4417</v>
      </c>
    </row>
    <row r="20281">
      <c r="A20281" s="71" t="s">
        <v>77</v>
      </c>
      <c r="B20281" s="71">
        <v>6482.0</v>
      </c>
      <c r="C20281" s="71" t="s">
        <v>4561</v>
      </c>
      <c r="D20281" s="71" t="s">
        <v>794</v>
      </c>
      <c r="E20281" s="71">
        <v>9.617121784E9</v>
      </c>
      <c r="T20281" s="71" t="s">
        <v>4417</v>
      </c>
    </row>
    <row r="20282">
      <c r="A20282" s="71" t="s">
        <v>77</v>
      </c>
      <c r="B20282" s="71">
        <v>6481.0</v>
      </c>
      <c r="C20282" s="71" t="s">
        <v>4562</v>
      </c>
      <c r="D20282" s="71" t="s">
        <v>794</v>
      </c>
      <c r="E20282" s="71">
        <v>9.174955971E9</v>
      </c>
      <c r="F20282" s="71">
        <v>0.0</v>
      </c>
      <c r="G20282" s="71" t="s">
        <v>610</v>
      </c>
      <c r="H20282" s="71">
        <v>15.0</v>
      </c>
      <c r="I20282" s="71">
        <v>40.0</v>
      </c>
      <c r="J20282" s="71">
        <v>6.0</v>
      </c>
      <c r="K20282" s="71">
        <v>5300.0</v>
      </c>
      <c r="L20282" s="71">
        <v>31800.0</v>
      </c>
      <c r="M20282" s="71">
        <v>31800.0</v>
      </c>
      <c r="N20282" s="71">
        <v>0.0</v>
      </c>
      <c r="O20282" s="71">
        <v>31800.0</v>
      </c>
      <c r="P20282" s="71">
        <v>5000.0</v>
      </c>
      <c r="Q20282" s="71">
        <v>26800.0</v>
      </c>
      <c r="R20282" s="71">
        <v>0.0</v>
      </c>
      <c r="S20282" s="71" t="s">
        <v>191</v>
      </c>
      <c r="T20282" s="71" t="s">
        <v>4417</v>
      </c>
    </row>
    <row r="20283">
      <c r="A20283" s="71" t="s">
        <v>77</v>
      </c>
      <c r="B20283" s="71">
        <v>6481.0</v>
      </c>
      <c r="C20283" s="71" t="s">
        <v>4562</v>
      </c>
      <c r="D20283" s="71" t="s">
        <v>794</v>
      </c>
      <c r="E20283" s="71">
        <v>9.174955971E9</v>
      </c>
      <c r="T20283" s="71" t="s">
        <v>4417</v>
      </c>
    </row>
    <row r="20284">
      <c r="A20284" s="71" t="s">
        <v>77</v>
      </c>
      <c r="B20284" s="71">
        <v>6481.0</v>
      </c>
      <c r="C20284" s="71" t="s">
        <v>4562</v>
      </c>
      <c r="D20284" s="71" t="s">
        <v>794</v>
      </c>
      <c r="E20284" s="71">
        <v>9.174955971E9</v>
      </c>
      <c r="T20284" s="71" t="s">
        <v>4417</v>
      </c>
    </row>
    <row r="20285">
      <c r="A20285" s="71" t="s">
        <v>77</v>
      </c>
      <c r="B20285" s="71">
        <v>6481.0</v>
      </c>
      <c r="C20285" s="71" t="s">
        <v>4562</v>
      </c>
      <c r="D20285" s="71" t="s">
        <v>794</v>
      </c>
      <c r="E20285" s="71">
        <v>9.174955971E9</v>
      </c>
      <c r="T20285" s="71" t="s">
        <v>4417</v>
      </c>
    </row>
    <row r="20286">
      <c r="A20286" s="71" t="s">
        <v>77</v>
      </c>
      <c r="B20286" s="71">
        <v>6481.0</v>
      </c>
      <c r="C20286" s="71" t="s">
        <v>4562</v>
      </c>
      <c r="D20286" s="71" t="s">
        <v>794</v>
      </c>
      <c r="E20286" s="71">
        <v>9.174955971E9</v>
      </c>
      <c r="T20286" s="71" t="s">
        <v>4417</v>
      </c>
    </row>
    <row r="20287">
      <c r="A20287" s="71" t="s">
        <v>47</v>
      </c>
      <c r="B20287" s="71">
        <v>17584.0</v>
      </c>
      <c r="C20287" s="71" t="s">
        <v>4563</v>
      </c>
      <c r="D20287" s="71" t="s">
        <v>4021</v>
      </c>
      <c r="E20287" s="71">
        <v>9.926815159E9</v>
      </c>
      <c r="F20287" s="71">
        <v>0.0</v>
      </c>
      <c r="G20287" s="71" t="s">
        <v>4123</v>
      </c>
      <c r="H20287" s="71">
        <v>7.0</v>
      </c>
      <c r="I20287" s="71">
        <v>40.0</v>
      </c>
      <c r="J20287" s="71">
        <v>2.8</v>
      </c>
      <c r="K20287" s="71">
        <v>5500.0</v>
      </c>
      <c r="L20287" s="71">
        <v>15400.0</v>
      </c>
      <c r="M20287" s="71">
        <v>15400.0</v>
      </c>
      <c r="N20287" s="71">
        <v>0.0</v>
      </c>
      <c r="O20287" s="71">
        <v>15400.0</v>
      </c>
      <c r="P20287" s="71">
        <v>0.0</v>
      </c>
      <c r="Q20287" s="71">
        <v>15400.0</v>
      </c>
      <c r="R20287" s="71">
        <v>0.0</v>
      </c>
      <c r="S20287" s="71" t="s">
        <v>47</v>
      </c>
      <c r="T20287" s="71" t="s">
        <v>4417</v>
      </c>
    </row>
    <row r="20288">
      <c r="A20288" s="71" t="s">
        <v>47</v>
      </c>
      <c r="B20288" s="71">
        <v>17584.0</v>
      </c>
      <c r="C20288" s="71" t="s">
        <v>4563</v>
      </c>
      <c r="D20288" s="71" t="s">
        <v>4021</v>
      </c>
      <c r="E20288" s="71">
        <v>9.926815159E9</v>
      </c>
      <c r="T20288" s="71" t="s">
        <v>4417</v>
      </c>
    </row>
    <row r="20289">
      <c r="A20289" s="71" t="s">
        <v>47</v>
      </c>
      <c r="B20289" s="71">
        <v>17584.0</v>
      </c>
      <c r="C20289" s="71" t="s">
        <v>4563</v>
      </c>
      <c r="D20289" s="71" t="s">
        <v>4021</v>
      </c>
      <c r="E20289" s="71">
        <v>9.926815159E9</v>
      </c>
      <c r="T20289" s="71" t="s">
        <v>4417</v>
      </c>
    </row>
    <row r="20290">
      <c r="A20290" s="71" t="s">
        <v>47</v>
      </c>
      <c r="B20290" s="71">
        <v>17584.0</v>
      </c>
      <c r="C20290" s="71" t="s">
        <v>4563</v>
      </c>
      <c r="D20290" s="71" t="s">
        <v>4021</v>
      </c>
      <c r="E20290" s="71">
        <v>9.926815159E9</v>
      </c>
      <c r="T20290" s="71" t="s">
        <v>4417</v>
      </c>
    </row>
    <row r="20291">
      <c r="A20291" s="71" t="s">
        <v>47</v>
      </c>
      <c r="B20291" s="71">
        <v>17584.0</v>
      </c>
      <c r="C20291" s="71" t="s">
        <v>4563</v>
      </c>
      <c r="D20291" s="71" t="s">
        <v>4021</v>
      </c>
      <c r="E20291" s="71">
        <v>9.926815159E9</v>
      </c>
      <c r="T20291" s="71" t="s">
        <v>4417</v>
      </c>
    </row>
    <row r="20292">
      <c r="A20292" s="71" t="s">
        <v>47</v>
      </c>
      <c r="B20292" s="71">
        <v>17583.0</v>
      </c>
      <c r="C20292" s="71" t="s">
        <v>4564</v>
      </c>
      <c r="D20292" s="71" t="s">
        <v>4565</v>
      </c>
      <c r="E20292" s="71">
        <v>7.798060514E9</v>
      </c>
      <c r="F20292" s="71">
        <v>0.0</v>
      </c>
      <c r="G20292" s="71" t="s">
        <v>4123</v>
      </c>
      <c r="H20292" s="71">
        <v>1.0</v>
      </c>
      <c r="I20292" s="71">
        <v>40.0</v>
      </c>
      <c r="J20292" s="71">
        <v>0.4</v>
      </c>
      <c r="K20292" s="71">
        <v>5500.0</v>
      </c>
      <c r="L20292" s="71">
        <v>2200.0</v>
      </c>
      <c r="M20292" s="71">
        <v>4400.0</v>
      </c>
      <c r="N20292" s="71">
        <v>0.0</v>
      </c>
      <c r="O20292" s="71">
        <v>4400.0</v>
      </c>
      <c r="P20292" s="71">
        <v>0.0</v>
      </c>
      <c r="Q20292" s="71">
        <v>4400.0</v>
      </c>
      <c r="R20292" s="71">
        <v>0.0</v>
      </c>
      <c r="S20292" s="71" t="s">
        <v>47</v>
      </c>
      <c r="T20292" s="71" t="s">
        <v>4417</v>
      </c>
    </row>
    <row r="20293">
      <c r="A20293" s="71" t="s">
        <v>47</v>
      </c>
      <c r="B20293" s="71">
        <v>17583.0</v>
      </c>
      <c r="C20293" s="71" t="s">
        <v>4564</v>
      </c>
      <c r="D20293" s="71" t="s">
        <v>4565</v>
      </c>
      <c r="E20293" s="71">
        <v>7.798060514E9</v>
      </c>
      <c r="G20293" s="71" t="s">
        <v>1831</v>
      </c>
      <c r="H20293" s="71">
        <v>1.0</v>
      </c>
      <c r="I20293" s="71">
        <v>40.0</v>
      </c>
      <c r="J20293" s="71">
        <v>0.4</v>
      </c>
      <c r="K20293" s="71">
        <v>5500.0</v>
      </c>
      <c r="L20293" s="71">
        <v>2200.0</v>
      </c>
      <c r="T20293" s="71" t="s">
        <v>4417</v>
      </c>
    </row>
    <row r="20294">
      <c r="A20294" s="71" t="s">
        <v>47</v>
      </c>
      <c r="B20294" s="71">
        <v>17583.0</v>
      </c>
      <c r="C20294" s="71" t="s">
        <v>4564</v>
      </c>
      <c r="D20294" s="71" t="s">
        <v>4565</v>
      </c>
      <c r="E20294" s="71">
        <v>7.798060514E9</v>
      </c>
      <c r="T20294" s="71" t="s">
        <v>4417</v>
      </c>
    </row>
    <row r="20295">
      <c r="A20295" s="71" t="s">
        <v>47</v>
      </c>
      <c r="B20295" s="71">
        <v>17583.0</v>
      </c>
      <c r="C20295" s="71" t="s">
        <v>4564</v>
      </c>
      <c r="D20295" s="71" t="s">
        <v>4565</v>
      </c>
      <c r="E20295" s="71">
        <v>7.798060514E9</v>
      </c>
      <c r="T20295" s="71" t="s">
        <v>4417</v>
      </c>
    </row>
    <row r="20296">
      <c r="A20296" s="71" t="s">
        <v>47</v>
      </c>
      <c r="B20296" s="71">
        <v>17583.0</v>
      </c>
      <c r="C20296" s="71" t="s">
        <v>4564</v>
      </c>
      <c r="D20296" s="71" t="s">
        <v>4565</v>
      </c>
      <c r="E20296" s="71">
        <v>7.798060514E9</v>
      </c>
      <c r="T20296" s="71" t="s">
        <v>4417</v>
      </c>
    </row>
    <row r="20297">
      <c r="A20297" s="71" t="s">
        <v>77</v>
      </c>
      <c r="B20297" s="71">
        <v>6480.0</v>
      </c>
      <c r="C20297" s="71" t="s">
        <v>4566</v>
      </c>
      <c r="D20297" s="71" t="s">
        <v>794</v>
      </c>
      <c r="E20297" s="71">
        <v>7.987664143E9</v>
      </c>
      <c r="F20297" s="71">
        <v>0.0</v>
      </c>
      <c r="G20297" s="71" t="s">
        <v>187</v>
      </c>
      <c r="H20297" s="71">
        <v>1.0</v>
      </c>
      <c r="I20297" s="71">
        <v>50.0</v>
      </c>
      <c r="J20297" s="71">
        <v>0.5</v>
      </c>
      <c r="K20297" s="71">
        <v>12000.0</v>
      </c>
      <c r="L20297" s="71">
        <v>6000.0</v>
      </c>
      <c r="M20297" s="71">
        <v>9400.0</v>
      </c>
      <c r="N20297" s="71">
        <v>0.0</v>
      </c>
      <c r="O20297" s="71">
        <v>9400.0</v>
      </c>
      <c r="P20297" s="71">
        <v>0.0</v>
      </c>
      <c r="Q20297" s="71">
        <v>9400.0</v>
      </c>
      <c r="R20297" s="71">
        <v>0.0</v>
      </c>
      <c r="S20297" s="71" t="s">
        <v>47</v>
      </c>
      <c r="T20297" s="71" t="s">
        <v>4417</v>
      </c>
    </row>
    <row r="20298">
      <c r="A20298" s="71" t="s">
        <v>77</v>
      </c>
      <c r="B20298" s="71">
        <v>6480.0</v>
      </c>
      <c r="C20298" s="71" t="s">
        <v>4566</v>
      </c>
      <c r="D20298" s="71" t="s">
        <v>794</v>
      </c>
      <c r="E20298" s="71">
        <v>7.987664143E9</v>
      </c>
      <c r="G20298" s="71" t="s">
        <v>273</v>
      </c>
      <c r="H20298" s="71">
        <v>1.0</v>
      </c>
      <c r="I20298" s="71">
        <v>40.0</v>
      </c>
      <c r="J20298" s="71">
        <v>0.4</v>
      </c>
      <c r="K20298" s="71">
        <v>8500.0</v>
      </c>
      <c r="L20298" s="71">
        <v>3400.0</v>
      </c>
      <c r="T20298" s="71" t="s">
        <v>4417</v>
      </c>
    </row>
    <row r="20299">
      <c r="A20299" s="71" t="s">
        <v>77</v>
      </c>
      <c r="B20299" s="71">
        <v>6480.0</v>
      </c>
      <c r="C20299" s="71" t="s">
        <v>4566</v>
      </c>
      <c r="D20299" s="71" t="s">
        <v>794</v>
      </c>
      <c r="E20299" s="71">
        <v>7.987664143E9</v>
      </c>
      <c r="T20299" s="71" t="s">
        <v>4417</v>
      </c>
    </row>
    <row r="20300">
      <c r="A20300" s="71" t="s">
        <v>77</v>
      </c>
      <c r="B20300" s="71">
        <v>6480.0</v>
      </c>
      <c r="C20300" s="71" t="s">
        <v>4566</v>
      </c>
      <c r="D20300" s="71" t="s">
        <v>794</v>
      </c>
      <c r="E20300" s="71">
        <v>7.987664143E9</v>
      </c>
      <c r="T20300" s="71" t="s">
        <v>4417</v>
      </c>
    </row>
    <row r="20301">
      <c r="A20301" s="71" t="s">
        <v>77</v>
      </c>
      <c r="B20301" s="71">
        <v>6480.0</v>
      </c>
      <c r="C20301" s="71" t="s">
        <v>4566</v>
      </c>
      <c r="D20301" s="71" t="s">
        <v>794</v>
      </c>
      <c r="E20301" s="71">
        <v>7.987664143E9</v>
      </c>
      <c r="T20301" s="71" t="s">
        <v>4417</v>
      </c>
    </row>
    <row r="20302">
      <c r="A20302" s="71" t="s">
        <v>77</v>
      </c>
      <c r="B20302" s="71">
        <v>6479.0</v>
      </c>
      <c r="C20302" s="71" t="s">
        <v>4566</v>
      </c>
      <c r="D20302" s="71" t="s">
        <v>794</v>
      </c>
      <c r="E20302" s="71">
        <v>7.987664143E9</v>
      </c>
      <c r="F20302" s="71">
        <v>0.0</v>
      </c>
      <c r="G20302" s="71" t="s">
        <v>610</v>
      </c>
      <c r="H20302" s="71">
        <v>6.0</v>
      </c>
      <c r="I20302" s="71">
        <v>40.0</v>
      </c>
      <c r="J20302" s="71">
        <v>2.4</v>
      </c>
      <c r="K20302" s="71">
        <v>5300.0</v>
      </c>
      <c r="L20302" s="71">
        <v>12720.0</v>
      </c>
      <c r="M20302" s="71">
        <v>23320.0</v>
      </c>
      <c r="N20302" s="71">
        <v>20.0</v>
      </c>
      <c r="O20302" s="71">
        <v>23300.0</v>
      </c>
      <c r="P20302" s="71">
        <v>0.0</v>
      </c>
      <c r="Q20302" s="71">
        <v>23300.0</v>
      </c>
      <c r="R20302" s="71">
        <v>0.0</v>
      </c>
      <c r="S20302" s="71" t="s">
        <v>47</v>
      </c>
      <c r="T20302" s="71" t="s">
        <v>4417</v>
      </c>
    </row>
    <row r="20303">
      <c r="A20303" s="71" t="s">
        <v>77</v>
      </c>
      <c r="B20303" s="71">
        <v>6479.0</v>
      </c>
      <c r="C20303" s="71" t="s">
        <v>4566</v>
      </c>
      <c r="D20303" s="71" t="s">
        <v>794</v>
      </c>
      <c r="E20303" s="71">
        <v>7.987664143E9</v>
      </c>
      <c r="G20303" s="71" t="s">
        <v>220</v>
      </c>
      <c r="H20303" s="71">
        <v>3.0</v>
      </c>
      <c r="I20303" s="71">
        <v>40.0</v>
      </c>
      <c r="J20303" s="71">
        <v>1.2</v>
      </c>
      <c r="K20303" s="71">
        <v>5300.0</v>
      </c>
      <c r="L20303" s="71">
        <v>6360.0</v>
      </c>
      <c r="T20303" s="71" t="s">
        <v>4417</v>
      </c>
    </row>
    <row r="20304">
      <c r="A20304" s="71" t="s">
        <v>77</v>
      </c>
      <c r="B20304" s="71">
        <v>6479.0</v>
      </c>
      <c r="C20304" s="71" t="s">
        <v>4566</v>
      </c>
      <c r="D20304" s="71" t="s">
        <v>794</v>
      </c>
      <c r="E20304" s="71">
        <v>7.987664143E9</v>
      </c>
      <c r="G20304" s="71" t="s">
        <v>185</v>
      </c>
      <c r="H20304" s="71">
        <v>2.0</v>
      </c>
      <c r="I20304" s="71">
        <v>40.0</v>
      </c>
      <c r="J20304" s="71">
        <v>0.8</v>
      </c>
      <c r="K20304" s="71">
        <v>5300.0</v>
      </c>
      <c r="L20304" s="71">
        <v>4240.0</v>
      </c>
      <c r="T20304" s="71" t="s">
        <v>4417</v>
      </c>
    </row>
    <row r="20305">
      <c r="A20305" s="71" t="s">
        <v>77</v>
      </c>
      <c r="B20305" s="71">
        <v>6479.0</v>
      </c>
      <c r="C20305" s="71" t="s">
        <v>4566</v>
      </c>
      <c r="D20305" s="71" t="s">
        <v>794</v>
      </c>
      <c r="E20305" s="71">
        <v>7.987664143E9</v>
      </c>
      <c r="T20305" s="71" t="s">
        <v>4417</v>
      </c>
    </row>
    <row r="20306">
      <c r="A20306" s="71" t="s">
        <v>77</v>
      </c>
      <c r="B20306" s="71">
        <v>6479.0</v>
      </c>
      <c r="C20306" s="71" t="s">
        <v>4566</v>
      </c>
      <c r="D20306" s="71" t="s">
        <v>794</v>
      </c>
      <c r="E20306" s="71">
        <v>7.987664143E9</v>
      </c>
      <c r="T20306" s="71" t="s">
        <v>4417</v>
      </c>
    </row>
    <row r="20307">
      <c r="A20307" s="71" t="s">
        <v>47</v>
      </c>
      <c r="B20307" s="71">
        <v>17582.0</v>
      </c>
      <c r="C20307" s="71" t="s">
        <v>4566</v>
      </c>
      <c r="D20307" s="71" t="s">
        <v>794</v>
      </c>
      <c r="E20307" s="71">
        <v>7.987664143E9</v>
      </c>
      <c r="F20307" s="71">
        <v>0.0</v>
      </c>
      <c r="G20307" s="71" t="s">
        <v>1831</v>
      </c>
      <c r="H20307" s="71">
        <v>8.0</v>
      </c>
      <c r="I20307" s="71">
        <v>40.0</v>
      </c>
      <c r="J20307" s="71">
        <v>3.2</v>
      </c>
      <c r="K20307" s="71">
        <v>5500.0</v>
      </c>
      <c r="L20307" s="71">
        <v>17600.0</v>
      </c>
      <c r="M20307" s="71">
        <v>17600.0</v>
      </c>
      <c r="N20307" s="71">
        <v>0.0</v>
      </c>
      <c r="O20307" s="71">
        <v>17600.0</v>
      </c>
      <c r="P20307" s="71">
        <v>0.0</v>
      </c>
      <c r="Q20307" s="71">
        <v>17600.0</v>
      </c>
      <c r="R20307" s="71">
        <v>0.0</v>
      </c>
      <c r="S20307" s="71" t="s">
        <v>47</v>
      </c>
      <c r="T20307" s="71" t="s">
        <v>4417</v>
      </c>
    </row>
    <row r="20308">
      <c r="A20308" s="71" t="s">
        <v>47</v>
      </c>
      <c r="B20308" s="71">
        <v>17582.0</v>
      </c>
      <c r="C20308" s="71" t="s">
        <v>4566</v>
      </c>
      <c r="D20308" s="71" t="s">
        <v>794</v>
      </c>
      <c r="E20308" s="71">
        <v>7.987664143E9</v>
      </c>
      <c r="T20308" s="71" t="s">
        <v>4417</v>
      </c>
    </row>
    <row r="20309">
      <c r="A20309" s="71" t="s">
        <v>47</v>
      </c>
      <c r="B20309" s="71">
        <v>17582.0</v>
      </c>
      <c r="C20309" s="71" t="s">
        <v>4566</v>
      </c>
      <c r="D20309" s="71" t="s">
        <v>794</v>
      </c>
      <c r="E20309" s="71">
        <v>7.987664143E9</v>
      </c>
      <c r="T20309" s="71" t="s">
        <v>4417</v>
      </c>
    </row>
    <row r="20310">
      <c r="A20310" s="71" t="s">
        <v>47</v>
      </c>
      <c r="B20310" s="71">
        <v>17582.0</v>
      </c>
      <c r="C20310" s="71" t="s">
        <v>4566</v>
      </c>
      <c r="D20310" s="71" t="s">
        <v>794</v>
      </c>
      <c r="E20310" s="71">
        <v>7.987664143E9</v>
      </c>
      <c r="T20310" s="71" t="s">
        <v>4417</v>
      </c>
    </row>
    <row r="20311">
      <c r="A20311" s="71" t="s">
        <v>47</v>
      </c>
      <c r="B20311" s="71">
        <v>17582.0</v>
      </c>
      <c r="C20311" s="71" t="s">
        <v>4566</v>
      </c>
      <c r="D20311" s="71" t="s">
        <v>794</v>
      </c>
      <c r="E20311" s="71">
        <v>7.987664143E9</v>
      </c>
      <c r="T20311" s="71" t="s">
        <v>4417</v>
      </c>
    </row>
    <row r="20312">
      <c r="A20312" s="71" t="s">
        <v>77</v>
      </c>
      <c r="B20312" s="71">
        <v>6478.0</v>
      </c>
      <c r="C20312" s="71" t="s">
        <v>4567</v>
      </c>
      <c r="D20312" s="71" t="s">
        <v>3927</v>
      </c>
      <c r="E20312" s="71">
        <v>9.301953074E9</v>
      </c>
      <c r="F20312" s="71">
        <v>0.0</v>
      </c>
      <c r="G20312" s="71" t="s">
        <v>610</v>
      </c>
      <c r="H20312" s="71">
        <v>2.0</v>
      </c>
      <c r="I20312" s="71">
        <v>40.0</v>
      </c>
      <c r="J20312" s="71">
        <v>0.8</v>
      </c>
      <c r="K20312" s="71">
        <v>5300.0</v>
      </c>
      <c r="L20312" s="71">
        <v>4240.0</v>
      </c>
      <c r="M20312" s="71">
        <v>4240.0</v>
      </c>
      <c r="N20312" s="71">
        <v>0.0</v>
      </c>
      <c r="O20312" s="71">
        <v>4240.0</v>
      </c>
      <c r="P20312" s="71">
        <v>4240.0</v>
      </c>
      <c r="Q20312" s="71">
        <v>0.0</v>
      </c>
      <c r="R20312" s="71">
        <v>0.0</v>
      </c>
      <c r="S20312" s="71" t="s">
        <v>191</v>
      </c>
      <c r="T20312" s="71" t="s">
        <v>4417</v>
      </c>
    </row>
    <row r="20313">
      <c r="A20313" s="71" t="s">
        <v>77</v>
      </c>
      <c r="B20313" s="71">
        <v>6478.0</v>
      </c>
      <c r="C20313" s="71" t="s">
        <v>4567</v>
      </c>
      <c r="D20313" s="71" t="s">
        <v>3927</v>
      </c>
      <c r="E20313" s="71">
        <v>9.301953074E9</v>
      </c>
      <c r="T20313" s="71" t="s">
        <v>4417</v>
      </c>
    </row>
    <row r="20314">
      <c r="A20314" s="71" t="s">
        <v>77</v>
      </c>
      <c r="B20314" s="71">
        <v>6478.0</v>
      </c>
      <c r="C20314" s="71" t="s">
        <v>4567</v>
      </c>
      <c r="D20314" s="71" t="s">
        <v>3927</v>
      </c>
      <c r="E20314" s="71">
        <v>9.301953074E9</v>
      </c>
      <c r="T20314" s="71" t="s">
        <v>4417</v>
      </c>
    </row>
    <row r="20315">
      <c r="A20315" s="71" t="s">
        <v>77</v>
      </c>
      <c r="B20315" s="71">
        <v>6478.0</v>
      </c>
      <c r="C20315" s="71" t="s">
        <v>4567</v>
      </c>
      <c r="D20315" s="71" t="s">
        <v>3927</v>
      </c>
      <c r="E20315" s="71">
        <v>9.301953074E9</v>
      </c>
      <c r="T20315" s="71" t="s">
        <v>4417</v>
      </c>
    </row>
    <row r="20316">
      <c r="A20316" s="71" t="s">
        <v>77</v>
      </c>
      <c r="B20316" s="71">
        <v>6478.0</v>
      </c>
      <c r="C20316" s="71" t="s">
        <v>4567</v>
      </c>
      <c r="D20316" s="71" t="s">
        <v>3927</v>
      </c>
      <c r="E20316" s="71">
        <v>9.301953074E9</v>
      </c>
      <c r="T20316" s="71" t="s">
        <v>4417</v>
      </c>
    </row>
    <row r="20317">
      <c r="A20317" s="71" t="s">
        <v>47</v>
      </c>
      <c r="B20317" s="71">
        <v>17581.0</v>
      </c>
      <c r="C20317" s="71" t="s">
        <v>4568</v>
      </c>
      <c r="D20317" s="71" t="s">
        <v>3353</v>
      </c>
      <c r="E20317" s="71">
        <v>9.770279953E9</v>
      </c>
      <c r="F20317" s="71">
        <v>0.0</v>
      </c>
      <c r="G20317" s="71" t="s">
        <v>4123</v>
      </c>
      <c r="H20317" s="71">
        <v>4.0</v>
      </c>
      <c r="I20317" s="71">
        <v>40.0</v>
      </c>
      <c r="J20317" s="71">
        <v>1.6</v>
      </c>
      <c r="K20317" s="71">
        <v>5500.0</v>
      </c>
      <c r="L20317" s="71">
        <v>8800.0</v>
      </c>
      <c r="M20317" s="71">
        <v>8800.0</v>
      </c>
      <c r="N20317" s="71">
        <v>0.0</v>
      </c>
      <c r="O20317" s="71">
        <v>8800.0</v>
      </c>
      <c r="P20317" s="71">
        <v>0.0</v>
      </c>
      <c r="Q20317" s="71">
        <v>8800.0</v>
      </c>
      <c r="R20317" s="71">
        <v>0.0</v>
      </c>
      <c r="S20317" s="71" t="s">
        <v>47</v>
      </c>
      <c r="T20317" s="71" t="s">
        <v>4417</v>
      </c>
    </row>
    <row r="20318">
      <c r="A20318" s="71" t="s">
        <v>47</v>
      </c>
      <c r="B20318" s="71">
        <v>17581.0</v>
      </c>
      <c r="C20318" s="71" t="s">
        <v>4568</v>
      </c>
      <c r="D20318" s="71" t="s">
        <v>3353</v>
      </c>
      <c r="E20318" s="71">
        <v>9.770279953E9</v>
      </c>
      <c r="T20318" s="71" t="s">
        <v>4417</v>
      </c>
    </row>
    <row r="20319">
      <c r="A20319" s="71" t="s">
        <v>47</v>
      </c>
      <c r="B20319" s="71">
        <v>17581.0</v>
      </c>
      <c r="C20319" s="71" t="s">
        <v>4568</v>
      </c>
      <c r="D20319" s="71" t="s">
        <v>3353</v>
      </c>
      <c r="E20319" s="71">
        <v>9.770279953E9</v>
      </c>
      <c r="T20319" s="71" t="s">
        <v>4417</v>
      </c>
    </row>
    <row r="20320">
      <c r="A20320" s="71" t="s">
        <v>47</v>
      </c>
      <c r="B20320" s="71">
        <v>17581.0</v>
      </c>
      <c r="C20320" s="71" t="s">
        <v>4568</v>
      </c>
      <c r="D20320" s="71" t="s">
        <v>3353</v>
      </c>
      <c r="E20320" s="71">
        <v>9.770279953E9</v>
      </c>
      <c r="T20320" s="71" t="s">
        <v>4417</v>
      </c>
    </row>
    <row r="20321">
      <c r="A20321" s="71" t="s">
        <v>47</v>
      </c>
      <c r="B20321" s="71">
        <v>17581.0</v>
      </c>
      <c r="C20321" s="71" t="s">
        <v>4568</v>
      </c>
      <c r="D20321" s="71" t="s">
        <v>3353</v>
      </c>
      <c r="E20321" s="71">
        <v>9.770279953E9</v>
      </c>
      <c r="T20321" s="71" t="s">
        <v>4417</v>
      </c>
    </row>
    <row r="20322">
      <c r="A20322" s="71" t="s">
        <v>77</v>
      </c>
      <c r="B20322" s="71">
        <v>6477.0</v>
      </c>
      <c r="C20322" s="71" t="s">
        <v>4568</v>
      </c>
      <c r="D20322" s="71" t="s">
        <v>3353</v>
      </c>
      <c r="E20322" s="71">
        <v>9.770279953E9</v>
      </c>
      <c r="F20322" s="71">
        <v>0.0</v>
      </c>
      <c r="G20322" s="71" t="s">
        <v>610</v>
      </c>
      <c r="H20322" s="71">
        <v>7.0</v>
      </c>
      <c r="I20322" s="71">
        <v>40.0</v>
      </c>
      <c r="J20322" s="71">
        <v>2.8</v>
      </c>
      <c r="K20322" s="71">
        <v>5300.0</v>
      </c>
      <c r="L20322" s="71">
        <v>14840.0</v>
      </c>
      <c r="M20322" s="71">
        <v>14840.0</v>
      </c>
      <c r="N20322" s="71">
        <v>0.0</v>
      </c>
      <c r="O20322" s="71">
        <v>14840.0</v>
      </c>
      <c r="P20322" s="71">
        <v>0.0</v>
      </c>
      <c r="Q20322" s="71">
        <v>14840.0</v>
      </c>
      <c r="R20322" s="71">
        <v>0.0</v>
      </c>
      <c r="S20322" s="71" t="s">
        <v>47</v>
      </c>
      <c r="T20322" s="71" t="s">
        <v>4417</v>
      </c>
    </row>
    <row r="20323">
      <c r="A20323" s="71" t="s">
        <v>77</v>
      </c>
      <c r="B20323" s="71">
        <v>6477.0</v>
      </c>
      <c r="C20323" s="71" t="s">
        <v>4568</v>
      </c>
      <c r="D20323" s="71" t="s">
        <v>3353</v>
      </c>
      <c r="E20323" s="71">
        <v>9.770279953E9</v>
      </c>
      <c r="T20323" s="71" t="s">
        <v>4417</v>
      </c>
    </row>
    <row r="20324">
      <c r="A20324" s="71" t="s">
        <v>77</v>
      </c>
      <c r="B20324" s="71">
        <v>6477.0</v>
      </c>
      <c r="C20324" s="71" t="s">
        <v>4568</v>
      </c>
      <c r="D20324" s="71" t="s">
        <v>3353</v>
      </c>
      <c r="E20324" s="71">
        <v>9.770279953E9</v>
      </c>
      <c r="T20324" s="71" t="s">
        <v>4417</v>
      </c>
    </row>
    <row r="20325">
      <c r="A20325" s="71" t="s">
        <v>77</v>
      </c>
      <c r="B20325" s="71">
        <v>6477.0</v>
      </c>
      <c r="C20325" s="71" t="s">
        <v>4568</v>
      </c>
      <c r="D20325" s="71" t="s">
        <v>3353</v>
      </c>
      <c r="E20325" s="71">
        <v>9.770279953E9</v>
      </c>
      <c r="T20325" s="71" t="s">
        <v>4417</v>
      </c>
    </row>
    <row r="20326">
      <c r="A20326" s="71" t="s">
        <v>77</v>
      </c>
      <c r="B20326" s="71">
        <v>6477.0</v>
      </c>
      <c r="C20326" s="71" t="s">
        <v>4568</v>
      </c>
      <c r="D20326" s="71" t="s">
        <v>3353</v>
      </c>
      <c r="E20326" s="71">
        <v>9.770279953E9</v>
      </c>
      <c r="T20326" s="71" t="s">
        <v>4417</v>
      </c>
    </row>
    <row r="20327">
      <c r="A20327" s="71" t="s">
        <v>77</v>
      </c>
      <c r="B20327" s="71">
        <v>6476.0</v>
      </c>
      <c r="C20327" s="71" t="s">
        <v>4569</v>
      </c>
      <c r="D20327" s="71" t="s">
        <v>4570</v>
      </c>
      <c r="E20327" s="71">
        <v>9.098381887E9</v>
      </c>
      <c r="F20327" s="71">
        <v>3600.0</v>
      </c>
      <c r="G20327" s="71" t="s">
        <v>1269</v>
      </c>
      <c r="H20327" s="71">
        <v>1.0</v>
      </c>
      <c r="I20327" s="71">
        <v>10.0</v>
      </c>
      <c r="J20327" s="71">
        <v>0.1</v>
      </c>
      <c r="K20327" s="71">
        <v>14000.0</v>
      </c>
      <c r="L20327" s="71">
        <v>1400.0</v>
      </c>
      <c r="M20327" s="71">
        <v>1400.0</v>
      </c>
      <c r="N20327" s="71">
        <v>0.0</v>
      </c>
      <c r="O20327" s="71">
        <v>1400.0</v>
      </c>
      <c r="P20327" s="71">
        <v>1400.0</v>
      </c>
      <c r="Q20327" s="71">
        <v>0.0</v>
      </c>
      <c r="R20327" s="71">
        <v>0.0</v>
      </c>
      <c r="S20327" s="71" t="s">
        <v>191</v>
      </c>
      <c r="T20327" s="71" t="s">
        <v>4417</v>
      </c>
    </row>
    <row r="20328">
      <c r="A20328" s="71" t="s">
        <v>77</v>
      </c>
      <c r="B20328" s="71">
        <v>6476.0</v>
      </c>
      <c r="C20328" s="71" t="s">
        <v>4569</v>
      </c>
      <c r="D20328" s="71" t="s">
        <v>4570</v>
      </c>
      <c r="E20328" s="71">
        <v>9.098381887E9</v>
      </c>
      <c r="T20328" s="71" t="s">
        <v>4417</v>
      </c>
    </row>
    <row r="20329">
      <c r="A20329" s="71" t="s">
        <v>77</v>
      </c>
      <c r="B20329" s="71">
        <v>6476.0</v>
      </c>
      <c r="C20329" s="71" t="s">
        <v>4569</v>
      </c>
      <c r="D20329" s="71" t="s">
        <v>4570</v>
      </c>
      <c r="E20329" s="71">
        <v>9.098381887E9</v>
      </c>
      <c r="T20329" s="71" t="s">
        <v>4417</v>
      </c>
    </row>
    <row r="20330">
      <c r="A20330" s="71" t="s">
        <v>77</v>
      </c>
      <c r="B20330" s="71">
        <v>6476.0</v>
      </c>
      <c r="C20330" s="71" t="s">
        <v>4569</v>
      </c>
      <c r="D20330" s="71" t="s">
        <v>4570</v>
      </c>
      <c r="E20330" s="71">
        <v>9.098381887E9</v>
      </c>
      <c r="T20330" s="71" t="s">
        <v>4417</v>
      </c>
    </row>
    <row r="20331">
      <c r="A20331" s="71" t="s">
        <v>77</v>
      </c>
      <c r="B20331" s="71">
        <v>6476.0</v>
      </c>
      <c r="C20331" s="71" t="s">
        <v>4569</v>
      </c>
      <c r="D20331" s="71" t="s">
        <v>4570</v>
      </c>
      <c r="E20331" s="71">
        <v>9.098381887E9</v>
      </c>
      <c r="T20331" s="71" t="s">
        <v>4417</v>
      </c>
    </row>
    <row r="20332">
      <c r="A20332" s="71" t="s">
        <v>47</v>
      </c>
      <c r="B20332" s="71">
        <v>17580.0</v>
      </c>
      <c r="C20332" s="71" t="s">
        <v>4569</v>
      </c>
      <c r="D20332" s="71" t="s">
        <v>4570</v>
      </c>
      <c r="E20332" s="71">
        <v>9.098381887E9</v>
      </c>
      <c r="F20332" s="71">
        <v>3600.0</v>
      </c>
      <c r="G20332" s="71" t="s">
        <v>4309</v>
      </c>
      <c r="H20332" s="71">
        <v>1.0</v>
      </c>
      <c r="I20332" s="71">
        <v>40.0</v>
      </c>
      <c r="J20332" s="71">
        <v>0.4</v>
      </c>
      <c r="K20332" s="71">
        <v>5500.0</v>
      </c>
      <c r="L20332" s="71">
        <v>2200.0</v>
      </c>
      <c r="M20332" s="71">
        <v>2200.0</v>
      </c>
      <c r="N20332" s="71">
        <v>0.0</v>
      </c>
      <c r="O20332" s="71">
        <v>2200.0</v>
      </c>
      <c r="P20332" s="71">
        <v>2200.0</v>
      </c>
      <c r="Q20332" s="71">
        <v>0.0</v>
      </c>
      <c r="R20332" s="71">
        <v>0.0</v>
      </c>
      <c r="S20332" s="71" t="s">
        <v>191</v>
      </c>
      <c r="T20332" s="71" t="s">
        <v>4417</v>
      </c>
    </row>
    <row r="20333">
      <c r="A20333" s="71" t="s">
        <v>47</v>
      </c>
      <c r="B20333" s="71">
        <v>17580.0</v>
      </c>
      <c r="C20333" s="71" t="s">
        <v>4569</v>
      </c>
      <c r="D20333" s="71" t="s">
        <v>4570</v>
      </c>
      <c r="E20333" s="71">
        <v>9.098381887E9</v>
      </c>
      <c r="T20333" s="71" t="s">
        <v>4417</v>
      </c>
    </row>
    <row r="20334">
      <c r="A20334" s="71" t="s">
        <v>47</v>
      </c>
      <c r="B20334" s="71">
        <v>17580.0</v>
      </c>
      <c r="C20334" s="71" t="s">
        <v>4569</v>
      </c>
      <c r="D20334" s="71" t="s">
        <v>4570</v>
      </c>
      <c r="E20334" s="71">
        <v>9.098381887E9</v>
      </c>
      <c r="T20334" s="71" t="s">
        <v>4417</v>
      </c>
    </row>
    <row r="20335">
      <c r="A20335" s="71" t="s">
        <v>47</v>
      </c>
      <c r="B20335" s="71">
        <v>17580.0</v>
      </c>
      <c r="C20335" s="71" t="s">
        <v>4569</v>
      </c>
      <c r="D20335" s="71" t="s">
        <v>4570</v>
      </c>
      <c r="E20335" s="71">
        <v>9.098381887E9</v>
      </c>
      <c r="T20335" s="71" t="s">
        <v>4417</v>
      </c>
    </row>
    <row r="20336">
      <c r="A20336" s="71" t="s">
        <v>47</v>
      </c>
      <c r="B20336" s="71">
        <v>17580.0</v>
      </c>
      <c r="C20336" s="71" t="s">
        <v>4569</v>
      </c>
      <c r="D20336" s="71" t="s">
        <v>4570</v>
      </c>
      <c r="E20336" s="71">
        <v>9.098381887E9</v>
      </c>
      <c r="T20336" s="71" t="s">
        <v>4417</v>
      </c>
    </row>
    <row r="20337">
      <c r="A20337" s="71" t="s">
        <v>77</v>
      </c>
      <c r="B20337" s="71">
        <v>6475.0</v>
      </c>
      <c r="C20337" s="71" t="s">
        <v>4571</v>
      </c>
      <c r="D20337" s="71" t="s">
        <v>4560</v>
      </c>
      <c r="E20337" s="71">
        <v>9.993822143E9</v>
      </c>
      <c r="F20337" s="71">
        <v>0.0</v>
      </c>
      <c r="G20337" s="71" t="s">
        <v>243</v>
      </c>
      <c r="H20337" s="71">
        <v>5.0</v>
      </c>
      <c r="I20337" s="71">
        <v>40.0</v>
      </c>
      <c r="J20337" s="71">
        <v>2.0</v>
      </c>
      <c r="K20337" s="71">
        <v>5300.0</v>
      </c>
      <c r="L20337" s="71">
        <v>10600.0</v>
      </c>
      <c r="M20337" s="71">
        <v>29680.0</v>
      </c>
      <c r="N20337" s="71">
        <v>0.0</v>
      </c>
      <c r="O20337" s="71">
        <v>29680.0</v>
      </c>
      <c r="P20337" s="71">
        <v>0.0</v>
      </c>
      <c r="Q20337" s="71">
        <v>29680.0</v>
      </c>
      <c r="R20337" s="71">
        <v>0.0</v>
      </c>
      <c r="S20337" s="71" t="s">
        <v>47</v>
      </c>
      <c r="T20337" s="71" t="s">
        <v>4417</v>
      </c>
    </row>
    <row r="20338">
      <c r="A20338" s="71" t="s">
        <v>77</v>
      </c>
      <c r="B20338" s="71">
        <v>6475.0</v>
      </c>
      <c r="C20338" s="71" t="s">
        <v>4571</v>
      </c>
      <c r="D20338" s="71" t="s">
        <v>4560</v>
      </c>
      <c r="E20338" s="71">
        <v>9.993822143E9</v>
      </c>
      <c r="G20338" s="71" t="s">
        <v>186</v>
      </c>
      <c r="H20338" s="71">
        <v>4.0</v>
      </c>
      <c r="I20338" s="71">
        <v>40.0</v>
      </c>
      <c r="J20338" s="71">
        <v>1.6</v>
      </c>
      <c r="K20338" s="71">
        <v>5300.0</v>
      </c>
      <c r="L20338" s="71">
        <v>8480.0</v>
      </c>
      <c r="T20338" s="71" t="s">
        <v>4417</v>
      </c>
    </row>
    <row r="20339">
      <c r="A20339" s="71" t="s">
        <v>77</v>
      </c>
      <c r="B20339" s="71">
        <v>6475.0</v>
      </c>
      <c r="C20339" s="71" t="s">
        <v>4571</v>
      </c>
      <c r="D20339" s="71" t="s">
        <v>4560</v>
      </c>
      <c r="E20339" s="71">
        <v>9.993822143E9</v>
      </c>
      <c r="G20339" s="71" t="s">
        <v>185</v>
      </c>
      <c r="H20339" s="71">
        <v>5.0</v>
      </c>
      <c r="I20339" s="71">
        <v>40.0</v>
      </c>
      <c r="J20339" s="71">
        <v>2.0</v>
      </c>
      <c r="K20339" s="71">
        <v>5300.0</v>
      </c>
      <c r="L20339" s="71">
        <v>10600.0</v>
      </c>
      <c r="T20339" s="71" t="s">
        <v>4417</v>
      </c>
    </row>
    <row r="20340">
      <c r="A20340" s="71" t="s">
        <v>77</v>
      </c>
      <c r="B20340" s="71">
        <v>6475.0</v>
      </c>
      <c r="C20340" s="71" t="s">
        <v>4571</v>
      </c>
      <c r="D20340" s="71" t="s">
        <v>4560</v>
      </c>
      <c r="E20340" s="71">
        <v>9.993822143E9</v>
      </c>
      <c r="T20340" s="71" t="s">
        <v>4417</v>
      </c>
    </row>
    <row r="20341">
      <c r="A20341" s="71" t="s">
        <v>77</v>
      </c>
      <c r="B20341" s="71">
        <v>6475.0</v>
      </c>
      <c r="C20341" s="71" t="s">
        <v>4571</v>
      </c>
      <c r="D20341" s="71" t="s">
        <v>4560</v>
      </c>
      <c r="E20341" s="71">
        <v>9.993822143E9</v>
      </c>
      <c r="T20341" s="71" t="s">
        <v>4417</v>
      </c>
    </row>
    <row r="20342">
      <c r="A20342" s="71" t="s">
        <v>47</v>
      </c>
      <c r="B20342" s="71">
        <v>17579.0</v>
      </c>
      <c r="C20342" s="71" t="s">
        <v>4571</v>
      </c>
      <c r="D20342" s="71" t="s">
        <v>4560</v>
      </c>
      <c r="E20342" s="71">
        <v>9.993822143E9</v>
      </c>
      <c r="F20342" s="71">
        <v>0.0</v>
      </c>
      <c r="G20342" s="71" t="s">
        <v>4309</v>
      </c>
      <c r="H20342" s="71">
        <v>9.0</v>
      </c>
      <c r="I20342" s="71">
        <v>40.0</v>
      </c>
      <c r="J20342" s="71">
        <v>3.6</v>
      </c>
      <c r="K20342" s="71">
        <v>5500.0</v>
      </c>
      <c r="L20342" s="71">
        <v>19800.0</v>
      </c>
      <c r="M20342" s="71">
        <v>35200.0</v>
      </c>
      <c r="N20342" s="71">
        <v>0.0</v>
      </c>
      <c r="O20342" s="71">
        <v>35200.0</v>
      </c>
      <c r="P20342" s="71">
        <v>21880.0</v>
      </c>
      <c r="Q20342" s="71">
        <v>13320.0</v>
      </c>
      <c r="R20342" s="71">
        <v>0.0</v>
      </c>
      <c r="S20342" s="71" t="s">
        <v>191</v>
      </c>
      <c r="T20342" s="71" t="s">
        <v>4417</v>
      </c>
    </row>
    <row r="20343">
      <c r="A20343" s="71" t="s">
        <v>47</v>
      </c>
      <c r="B20343" s="71">
        <v>17579.0</v>
      </c>
      <c r="C20343" s="71" t="s">
        <v>4571</v>
      </c>
      <c r="D20343" s="71" t="s">
        <v>4560</v>
      </c>
      <c r="E20343" s="71">
        <v>9.993822143E9</v>
      </c>
      <c r="G20343" s="71" t="s">
        <v>4123</v>
      </c>
      <c r="H20343" s="71">
        <v>4.0</v>
      </c>
      <c r="I20343" s="71">
        <v>40.0</v>
      </c>
      <c r="J20343" s="71">
        <v>1.6</v>
      </c>
      <c r="K20343" s="71">
        <v>5500.0</v>
      </c>
      <c r="L20343" s="71">
        <v>8800.0</v>
      </c>
      <c r="T20343" s="71" t="s">
        <v>4417</v>
      </c>
    </row>
    <row r="20344">
      <c r="A20344" s="71" t="s">
        <v>47</v>
      </c>
      <c r="B20344" s="71">
        <v>17579.0</v>
      </c>
      <c r="C20344" s="71" t="s">
        <v>4571</v>
      </c>
      <c r="D20344" s="71" t="s">
        <v>4560</v>
      </c>
      <c r="E20344" s="71">
        <v>9.993822143E9</v>
      </c>
      <c r="G20344" s="71" t="s">
        <v>1831</v>
      </c>
      <c r="H20344" s="71">
        <v>3.0</v>
      </c>
      <c r="I20344" s="71">
        <v>40.0</v>
      </c>
      <c r="J20344" s="71">
        <v>1.2</v>
      </c>
      <c r="K20344" s="71">
        <v>5500.0</v>
      </c>
      <c r="L20344" s="71">
        <v>6600.0</v>
      </c>
      <c r="T20344" s="71" t="s">
        <v>4417</v>
      </c>
    </row>
    <row r="20345">
      <c r="A20345" s="71" t="s">
        <v>47</v>
      </c>
      <c r="B20345" s="71">
        <v>17579.0</v>
      </c>
      <c r="C20345" s="71" t="s">
        <v>4571</v>
      </c>
      <c r="D20345" s="71" t="s">
        <v>4560</v>
      </c>
      <c r="E20345" s="71">
        <v>9.993822143E9</v>
      </c>
      <c r="T20345" s="71" t="s">
        <v>4417</v>
      </c>
    </row>
    <row r="20346">
      <c r="A20346" s="71" t="s">
        <v>47</v>
      </c>
      <c r="B20346" s="71">
        <v>17579.0</v>
      </c>
      <c r="C20346" s="71" t="s">
        <v>4571</v>
      </c>
      <c r="D20346" s="71" t="s">
        <v>4560</v>
      </c>
      <c r="E20346" s="71">
        <v>9.993822143E9</v>
      </c>
      <c r="T20346" s="71" t="s">
        <v>4417</v>
      </c>
    </row>
    <row r="20347">
      <c r="A20347" s="71" t="s">
        <v>77</v>
      </c>
      <c r="B20347" s="71">
        <v>6474.0</v>
      </c>
      <c r="C20347" s="71" t="s">
        <v>4572</v>
      </c>
      <c r="D20347" s="71" t="s">
        <v>4573</v>
      </c>
      <c r="E20347" s="71">
        <v>7.974946907E9</v>
      </c>
      <c r="F20347" s="71">
        <v>0.0</v>
      </c>
      <c r="G20347" s="71" t="s">
        <v>243</v>
      </c>
      <c r="H20347" s="71">
        <v>1.0</v>
      </c>
      <c r="I20347" s="71">
        <v>40.0</v>
      </c>
      <c r="J20347" s="71">
        <v>0.4</v>
      </c>
      <c r="K20347" s="71">
        <v>5300.0</v>
      </c>
      <c r="L20347" s="71">
        <v>2120.0</v>
      </c>
      <c r="M20347" s="71">
        <v>2120.0</v>
      </c>
      <c r="N20347" s="71">
        <v>0.0</v>
      </c>
      <c r="O20347" s="71">
        <v>2120.0</v>
      </c>
      <c r="P20347" s="71">
        <v>2120.0</v>
      </c>
      <c r="Q20347" s="71">
        <v>0.0</v>
      </c>
      <c r="R20347" s="71">
        <v>0.0</v>
      </c>
      <c r="S20347" s="71" t="s">
        <v>191</v>
      </c>
      <c r="T20347" s="71" t="s">
        <v>4417</v>
      </c>
    </row>
    <row r="20348">
      <c r="A20348" s="71" t="s">
        <v>77</v>
      </c>
      <c r="B20348" s="71">
        <v>6474.0</v>
      </c>
      <c r="C20348" s="71" t="s">
        <v>4572</v>
      </c>
      <c r="D20348" s="71" t="s">
        <v>4573</v>
      </c>
      <c r="E20348" s="71">
        <v>7.974946907E9</v>
      </c>
      <c r="T20348" s="71" t="s">
        <v>4417</v>
      </c>
    </row>
    <row r="20349">
      <c r="A20349" s="71" t="s">
        <v>77</v>
      </c>
      <c r="B20349" s="71">
        <v>6474.0</v>
      </c>
      <c r="C20349" s="71" t="s">
        <v>4572</v>
      </c>
      <c r="D20349" s="71" t="s">
        <v>4573</v>
      </c>
      <c r="E20349" s="71">
        <v>7.974946907E9</v>
      </c>
      <c r="T20349" s="71" t="s">
        <v>4417</v>
      </c>
    </row>
    <row r="20350">
      <c r="A20350" s="71" t="s">
        <v>77</v>
      </c>
      <c r="B20350" s="71">
        <v>6474.0</v>
      </c>
      <c r="C20350" s="71" t="s">
        <v>4572</v>
      </c>
      <c r="D20350" s="71" t="s">
        <v>4573</v>
      </c>
      <c r="E20350" s="71">
        <v>7.974946907E9</v>
      </c>
      <c r="T20350" s="71" t="s">
        <v>4417</v>
      </c>
    </row>
    <row r="20351">
      <c r="A20351" s="71" t="s">
        <v>77</v>
      </c>
      <c r="B20351" s="71">
        <v>6474.0</v>
      </c>
      <c r="C20351" s="71" t="s">
        <v>4572</v>
      </c>
      <c r="D20351" s="71" t="s">
        <v>4573</v>
      </c>
      <c r="E20351" s="71">
        <v>7.974946907E9</v>
      </c>
      <c r="T20351" s="71" t="s">
        <v>4417</v>
      </c>
    </row>
    <row r="20352">
      <c r="A20352" s="71" t="s">
        <v>77</v>
      </c>
      <c r="B20352" s="71">
        <v>6473.0</v>
      </c>
      <c r="C20352" s="71" t="s">
        <v>4574</v>
      </c>
      <c r="D20352" s="71" t="s">
        <v>1142</v>
      </c>
      <c r="E20352" s="71">
        <v>9.179804611E9</v>
      </c>
      <c r="F20352" s="71">
        <v>0.0</v>
      </c>
      <c r="G20352" s="71" t="s">
        <v>610</v>
      </c>
      <c r="H20352" s="71">
        <v>2.0</v>
      </c>
      <c r="I20352" s="71">
        <v>40.0</v>
      </c>
      <c r="J20352" s="71">
        <v>0.8</v>
      </c>
      <c r="K20352" s="71">
        <v>5300.0</v>
      </c>
      <c r="L20352" s="71">
        <v>4240.0</v>
      </c>
      <c r="M20352" s="71">
        <v>4240.0</v>
      </c>
      <c r="N20352" s="71">
        <v>0.0</v>
      </c>
      <c r="O20352" s="71">
        <v>4240.0</v>
      </c>
      <c r="P20352" s="71">
        <v>0.0</v>
      </c>
      <c r="Q20352" s="71">
        <v>4240.0</v>
      </c>
      <c r="R20352" s="71">
        <v>0.0</v>
      </c>
      <c r="S20352" s="71" t="s">
        <v>47</v>
      </c>
      <c r="T20352" s="71" t="s">
        <v>4417</v>
      </c>
    </row>
    <row r="20353">
      <c r="A20353" s="71" t="s">
        <v>77</v>
      </c>
      <c r="B20353" s="71">
        <v>6473.0</v>
      </c>
      <c r="C20353" s="71" t="s">
        <v>4574</v>
      </c>
      <c r="D20353" s="71" t="s">
        <v>1142</v>
      </c>
      <c r="E20353" s="71">
        <v>9.179804611E9</v>
      </c>
      <c r="T20353" s="71" t="s">
        <v>4417</v>
      </c>
    </row>
    <row r="20354">
      <c r="A20354" s="71" t="s">
        <v>77</v>
      </c>
      <c r="B20354" s="71">
        <v>6473.0</v>
      </c>
      <c r="C20354" s="71" t="s">
        <v>4574</v>
      </c>
      <c r="D20354" s="71" t="s">
        <v>1142</v>
      </c>
      <c r="E20354" s="71">
        <v>9.179804611E9</v>
      </c>
      <c r="T20354" s="71" t="s">
        <v>4417</v>
      </c>
    </row>
    <row r="20355">
      <c r="A20355" s="71" t="s">
        <v>77</v>
      </c>
      <c r="B20355" s="71">
        <v>6473.0</v>
      </c>
      <c r="C20355" s="71" t="s">
        <v>4574</v>
      </c>
      <c r="D20355" s="71" t="s">
        <v>1142</v>
      </c>
      <c r="E20355" s="71">
        <v>9.179804611E9</v>
      </c>
      <c r="T20355" s="71" t="s">
        <v>4417</v>
      </c>
    </row>
    <row r="20356">
      <c r="A20356" s="71" t="s">
        <v>77</v>
      </c>
      <c r="B20356" s="71">
        <v>6473.0</v>
      </c>
      <c r="C20356" s="71" t="s">
        <v>4574</v>
      </c>
      <c r="D20356" s="71" t="s">
        <v>1142</v>
      </c>
      <c r="E20356" s="71">
        <v>9.179804611E9</v>
      </c>
      <c r="T20356" s="71" t="s">
        <v>4417</v>
      </c>
    </row>
    <row r="20357">
      <c r="A20357" s="71" t="s">
        <v>47</v>
      </c>
      <c r="B20357" s="71">
        <v>17578.0</v>
      </c>
      <c r="C20357" s="71" t="s">
        <v>4575</v>
      </c>
      <c r="D20357" s="71" t="s">
        <v>4576</v>
      </c>
      <c r="E20357" s="71">
        <v>9.202401537E9</v>
      </c>
      <c r="F20357" s="71">
        <v>0.0</v>
      </c>
      <c r="G20357" s="71" t="s">
        <v>4309</v>
      </c>
      <c r="H20357" s="71">
        <v>1.0</v>
      </c>
      <c r="I20357" s="71">
        <v>40.0</v>
      </c>
      <c r="J20357" s="71">
        <v>0.4</v>
      </c>
      <c r="K20357" s="71">
        <v>5500.0</v>
      </c>
      <c r="L20357" s="71">
        <v>2200.0</v>
      </c>
      <c r="M20357" s="71">
        <v>2200.0</v>
      </c>
      <c r="N20357" s="71">
        <v>0.0</v>
      </c>
      <c r="O20357" s="71">
        <v>2200.0</v>
      </c>
      <c r="P20357" s="71">
        <v>0.0</v>
      </c>
      <c r="Q20357" s="71">
        <v>2200.0</v>
      </c>
      <c r="R20357" s="71">
        <v>0.0</v>
      </c>
      <c r="S20357" s="71" t="s">
        <v>47</v>
      </c>
      <c r="T20357" s="71" t="s">
        <v>4417</v>
      </c>
    </row>
    <row r="20358">
      <c r="A20358" s="71" t="s">
        <v>47</v>
      </c>
      <c r="B20358" s="71">
        <v>17578.0</v>
      </c>
      <c r="C20358" s="71" t="s">
        <v>4575</v>
      </c>
      <c r="D20358" s="71" t="s">
        <v>4576</v>
      </c>
      <c r="E20358" s="71">
        <v>9.202401537E9</v>
      </c>
      <c r="T20358" s="71" t="s">
        <v>4417</v>
      </c>
    </row>
    <row r="20359">
      <c r="A20359" s="71" t="s">
        <v>47</v>
      </c>
      <c r="B20359" s="71">
        <v>17578.0</v>
      </c>
      <c r="C20359" s="71" t="s">
        <v>4575</v>
      </c>
      <c r="D20359" s="71" t="s">
        <v>4576</v>
      </c>
      <c r="E20359" s="71">
        <v>9.202401537E9</v>
      </c>
      <c r="T20359" s="71" t="s">
        <v>4417</v>
      </c>
    </row>
    <row r="20360">
      <c r="A20360" s="71" t="s">
        <v>47</v>
      </c>
      <c r="B20360" s="71">
        <v>17578.0</v>
      </c>
      <c r="C20360" s="71" t="s">
        <v>4575</v>
      </c>
      <c r="D20360" s="71" t="s">
        <v>4576</v>
      </c>
      <c r="E20360" s="71">
        <v>9.202401537E9</v>
      </c>
      <c r="T20360" s="71" t="s">
        <v>4417</v>
      </c>
    </row>
    <row r="20361">
      <c r="A20361" s="71" t="s">
        <v>47</v>
      </c>
      <c r="B20361" s="71">
        <v>17578.0</v>
      </c>
      <c r="C20361" s="71" t="s">
        <v>4575</v>
      </c>
      <c r="D20361" s="71" t="s">
        <v>4576</v>
      </c>
      <c r="E20361" s="71">
        <v>9.202401537E9</v>
      </c>
      <c r="T20361" s="71" t="s">
        <v>4417</v>
      </c>
    </row>
    <row r="20362">
      <c r="A20362" s="71" t="s">
        <v>77</v>
      </c>
      <c r="B20362" s="71">
        <v>6472.0</v>
      </c>
      <c r="C20362" s="71" t="s">
        <v>4577</v>
      </c>
      <c r="D20362" s="71" t="s">
        <v>396</v>
      </c>
      <c r="E20362" s="71">
        <v>9.981576713E9</v>
      </c>
      <c r="F20362" s="71">
        <v>0.0</v>
      </c>
      <c r="G20362" s="71" t="s">
        <v>185</v>
      </c>
      <c r="H20362" s="71">
        <v>1.0</v>
      </c>
      <c r="I20362" s="71">
        <v>40.0</v>
      </c>
      <c r="J20362" s="71">
        <v>0.4</v>
      </c>
      <c r="K20362" s="71">
        <v>5300.0</v>
      </c>
      <c r="L20362" s="71">
        <v>2120.0</v>
      </c>
      <c r="M20362" s="71">
        <v>2120.0</v>
      </c>
      <c r="N20362" s="71">
        <v>0.0</v>
      </c>
      <c r="O20362" s="71">
        <v>2120.0</v>
      </c>
      <c r="P20362" s="71">
        <v>0.0</v>
      </c>
      <c r="Q20362" s="71">
        <v>2120.0</v>
      </c>
      <c r="R20362" s="71">
        <v>0.0</v>
      </c>
      <c r="S20362" s="71" t="s">
        <v>47</v>
      </c>
      <c r="T20362" s="71" t="s">
        <v>4417</v>
      </c>
    </row>
    <row r="20363">
      <c r="A20363" s="71" t="s">
        <v>77</v>
      </c>
      <c r="B20363" s="71">
        <v>6472.0</v>
      </c>
      <c r="C20363" s="71" t="s">
        <v>4577</v>
      </c>
      <c r="D20363" s="71" t="s">
        <v>396</v>
      </c>
      <c r="E20363" s="71">
        <v>9.981576713E9</v>
      </c>
      <c r="T20363" s="71" t="s">
        <v>4417</v>
      </c>
    </row>
    <row r="20364">
      <c r="A20364" s="71" t="s">
        <v>77</v>
      </c>
      <c r="B20364" s="71">
        <v>6472.0</v>
      </c>
      <c r="C20364" s="71" t="s">
        <v>4577</v>
      </c>
      <c r="D20364" s="71" t="s">
        <v>396</v>
      </c>
      <c r="E20364" s="71">
        <v>9.981576713E9</v>
      </c>
      <c r="T20364" s="71" t="s">
        <v>4417</v>
      </c>
    </row>
    <row r="20365">
      <c r="A20365" s="71" t="s">
        <v>77</v>
      </c>
      <c r="B20365" s="71">
        <v>6472.0</v>
      </c>
      <c r="C20365" s="71" t="s">
        <v>4577</v>
      </c>
      <c r="D20365" s="71" t="s">
        <v>396</v>
      </c>
      <c r="E20365" s="71">
        <v>9.981576713E9</v>
      </c>
      <c r="T20365" s="71" t="s">
        <v>4417</v>
      </c>
    </row>
    <row r="20366">
      <c r="A20366" s="71" t="s">
        <v>77</v>
      </c>
      <c r="B20366" s="71">
        <v>6472.0</v>
      </c>
      <c r="C20366" s="71" t="s">
        <v>4577</v>
      </c>
      <c r="D20366" s="71" t="s">
        <v>396</v>
      </c>
      <c r="E20366" s="71">
        <v>9.981576713E9</v>
      </c>
      <c r="T20366" s="71" t="s">
        <v>4417</v>
      </c>
    </row>
    <row r="20367">
      <c r="A20367" s="71" t="s">
        <v>77</v>
      </c>
      <c r="B20367" s="71">
        <v>6471.0</v>
      </c>
      <c r="C20367" s="71" t="s">
        <v>4578</v>
      </c>
      <c r="D20367" s="71" t="s">
        <v>4214</v>
      </c>
      <c r="E20367" s="71">
        <v>8.989450122E9</v>
      </c>
      <c r="F20367" s="71">
        <v>0.0</v>
      </c>
      <c r="G20367" s="71" t="s">
        <v>610</v>
      </c>
      <c r="H20367" s="71">
        <v>4.0</v>
      </c>
      <c r="I20367" s="71">
        <v>40.0</v>
      </c>
      <c r="J20367" s="71">
        <v>1.6</v>
      </c>
      <c r="K20367" s="71">
        <v>5300.0</v>
      </c>
      <c r="L20367" s="71">
        <v>8480.0</v>
      </c>
      <c r="M20367" s="71">
        <v>8480.0</v>
      </c>
      <c r="N20367" s="71">
        <v>0.0</v>
      </c>
      <c r="O20367" s="71">
        <v>8480.0</v>
      </c>
      <c r="P20367" s="71">
        <v>0.0</v>
      </c>
      <c r="Q20367" s="71">
        <v>8480.0</v>
      </c>
      <c r="R20367" s="71">
        <v>0.0</v>
      </c>
      <c r="S20367" s="71" t="s">
        <v>47</v>
      </c>
      <c r="T20367" s="71" t="s">
        <v>4417</v>
      </c>
    </row>
    <row r="20368">
      <c r="A20368" s="71" t="s">
        <v>77</v>
      </c>
      <c r="B20368" s="71">
        <v>6471.0</v>
      </c>
      <c r="C20368" s="71" t="s">
        <v>4578</v>
      </c>
      <c r="D20368" s="71" t="s">
        <v>4214</v>
      </c>
      <c r="E20368" s="71">
        <v>8.989450122E9</v>
      </c>
      <c r="T20368" s="71" t="s">
        <v>4417</v>
      </c>
    </row>
    <row r="20369">
      <c r="A20369" s="71" t="s">
        <v>77</v>
      </c>
      <c r="B20369" s="71">
        <v>6471.0</v>
      </c>
      <c r="C20369" s="71" t="s">
        <v>4578</v>
      </c>
      <c r="D20369" s="71" t="s">
        <v>4214</v>
      </c>
      <c r="E20369" s="71">
        <v>8.989450122E9</v>
      </c>
      <c r="T20369" s="71" t="s">
        <v>4417</v>
      </c>
    </row>
    <row r="20370">
      <c r="A20370" s="71" t="s">
        <v>77</v>
      </c>
      <c r="B20370" s="71">
        <v>6471.0</v>
      </c>
      <c r="C20370" s="71" t="s">
        <v>4578</v>
      </c>
      <c r="D20370" s="71" t="s">
        <v>4214</v>
      </c>
      <c r="E20370" s="71">
        <v>8.989450122E9</v>
      </c>
      <c r="T20370" s="71" t="s">
        <v>4417</v>
      </c>
    </row>
    <row r="20371">
      <c r="A20371" s="71" t="s">
        <v>77</v>
      </c>
      <c r="B20371" s="71">
        <v>6471.0</v>
      </c>
      <c r="C20371" s="71" t="s">
        <v>4578</v>
      </c>
      <c r="D20371" s="71" t="s">
        <v>4214</v>
      </c>
      <c r="E20371" s="71">
        <v>8.989450122E9</v>
      </c>
      <c r="T20371" s="71" t="s">
        <v>4417</v>
      </c>
    </row>
    <row r="20372">
      <c r="A20372" s="71" t="s">
        <v>77</v>
      </c>
      <c r="B20372" s="71">
        <v>6470.0</v>
      </c>
      <c r="C20372" s="71" t="s">
        <v>3577</v>
      </c>
      <c r="D20372" s="71" t="s">
        <v>4579</v>
      </c>
      <c r="E20372" s="71">
        <v>6.275406754E9</v>
      </c>
      <c r="F20372" s="71">
        <v>0.0</v>
      </c>
      <c r="G20372" s="71" t="s">
        <v>610</v>
      </c>
      <c r="H20372" s="71">
        <v>4.0</v>
      </c>
      <c r="I20372" s="71">
        <v>40.0</v>
      </c>
      <c r="J20372" s="71">
        <v>1.6</v>
      </c>
      <c r="K20372" s="71">
        <v>5300.0</v>
      </c>
      <c r="L20372" s="71">
        <v>8480.0</v>
      </c>
      <c r="M20372" s="71">
        <v>8480.0</v>
      </c>
      <c r="N20372" s="71">
        <v>0.0</v>
      </c>
      <c r="O20372" s="71">
        <v>8480.0</v>
      </c>
      <c r="P20372" s="71">
        <v>3480.0</v>
      </c>
      <c r="Q20372" s="71">
        <v>5000.0</v>
      </c>
      <c r="R20372" s="71">
        <v>0.0</v>
      </c>
      <c r="S20372" s="71" t="s">
        <v>191</v>
      </c>
      <c r="T20372" s="71" t="s">
        <v>4417</v>
      </c>
    </row>
    <row r="20373">
      <c r="A20373" s="71" t="s">
        <v>77</v>
      </c>
      <c r="B20373" s="71">
        <v>6470.0</v>
      </c>
      <c r="C20373" s="71" t="s">
        <v>3577</v>
      </c>
      <c r="D20373" s="71" t="s">
        <v>4579</v>
      </c>
      <c r="E20373" s="71">
        <v>6.275406754E9</v>
      </c>
      <c r="T20373" s="71" t="s">
        <v>4417</v>
      </c>
    </row>
    <row r="20374">
      <c r="A20374" s="71" t="s">
        <v>77</v>
      </c>
      <c r="B20374" s="71">
        <v>6470.0</v>
      </c>
      <c r="C20374" s="71" t="s">
        <v>3577</v>
      </c>
      <c r="D20374" s="71" t="s">
        <v>4579</v>
      </c>
      <c r="E20374" s="71">
        <v>6.275406754E9</v>
      </c>
      <c r="T20374" s="71" t="s">
        <v>4417</v>
      </c>
    </row>
    <row r="20375">
      <c r="A20375" s="71" t="s">
        <v>77</v>
      </c>
      <c r="B20375" s="71">
        <v>6470.0</v>
      </c>
      <c r="C20375" s="71" t="s">
        <v>3577</v>
      </c>
      <c r="D20375" s="71" t="s">
        <v>4579</v>
      </c>
      <c r="E20375" s="71">
        <v>6.275406754E9</v>
      </c>
      <c r="T20375" s="71" t="s">
        <v>4417</v>
      </c>
    </row>
    <row r="20376">
      <c r="A20376" s="71" t="s">
        <v>77</v>
      </c>
      <c r="B20376" s="71">
        <v>6470.0</v>
      </c>
      <c r="C20376" s="71" t="s">
        <v>3577</v>
      </c>
      <c r="D20376" s="71" t="s">
        <v>4579</v>
      </c>
      <c r="E20376" s="71">
        <v>6.275406754E9</v>
      </c>
      <c r="T20376" s="71" t="s">
        <v>4417</v>
      </c>
    </row>
    <row r="20377">
      <c r="A20377" s="71" t="s">
        <v>77</v>
      </c>
      <c r="B20377" s="71">
        <v>6469.0</v>
      </c>
      <c r="C20377" s="71" t="s">
        <v>4580</v>
      </c>
      <c r="D20377" s="71" t="s">
        <v>2180</v>
      </c>
      <c r="E20377" s="71">
        <v>7.697639025E9</v>
      </c>
      <c r="F20377" s="71">
        <v>0.0</v>
      </c>
      <c r="G20377" s="71" t="s">
        <v>198</v>
      </c>
      <c r="H20377" s="71">
        <v>1.0</v>
      </c>
      <c r="I20377" s="71">
        <v>40.0</v>
      </c>
      <c r="J20377" s="71">
        <v>0.4</v>
      </c>
      <c r="K20377" s="71">
        <v>5300.0</v>
      </c>
      <c r="L20377" s="71">
        <v>2120.0</v>
      </c>
      <c r="M20377" s="71">
        <v>6640.0</v>
      </c>
      <c r="N20377" s="71">
        <v>0.0</v>
      </c>
      <c r="O20377" s="71">
        <v>6640.0</v>
      </c>
      <c r="P20377" s="71">
        <v>0.0</v>
      </c>
      <c r="Q20377" s="71">
        <v>6640.0</v>
      </c>
      <c r="R20377" s="71">
        <v>0.0</v>
      </c>
      <c r="S20377" s="71" t="s">
        <v>47</v>
      </c>
      <c r="T20377" s="71" t="s">
        <v>4417</v>
      </c>
    </row>
    <row r="20378">
      <c r="A20378" s="71" t="s">
        <v>77</v>
      </c>
      <c r="B20378" s="71">
        <v>6469.0</v>
      </c>
      <c r="C20378" s="71" t="s">
        <v>4580</v>
      </c>
      <c r="D20378" s="71" t="s">
        <v>2180</v>
      </c>
      <c r="E20378" s="71">
        <v>7.697639025E9</v>
      </c>
      <c r="G20378" s="71" t="s">
        <v>220</v>
      </c>
      <c r="H20378" s="71">
        <v>1.0</v>
      </c>
      <c r="I20378" s="71">
        <v>40.0</v>
      </c>
      <c r="J20378" s="71">
        <v>0.4</v>
      </c>
      <c r="K20378" s="71">
        <v>5300.0</v>
      </c>
      <c r="L20378" s="71">
        <v>2120.0</v>
      </c>
      <c r="T20378" s="71" t="s">
        <v>4417</v>
      </c>
    </row>
    <row r="20379">
      <c r="A20379" s="71" t="s">
        <v>77</v>
      </c>
      <c r="B20379" s="71">
        <v>6469.0</v>
      </c>
      <c r="C20379" s="71" t="s">
        <v>4580</v>
      </c>
      <c r="D20379" s="71" t="s">
        <v>2180</v>
      </c>
      <c r="E20379" s="71">
        <v>7.697639025E9</v>
      </c>
      <c r="G20379" s="71" t="s">
        <v>457</v>
      </c>
      <c r="H20379" s="71">
        <v>1.0</v>
      </c>
      <c r="I20379" s="71">
        <v>40.0</v>
      </c>
      <c r="J20379" s="71">
        <v>0.4</v>
      </c>
      <c r="K20379" s="71">
        <v>6000.0</v>
      </c>
      <c r="L20379" s="71">
        <v>2400.0</v>
      </c>
      <c r="T20379" s="71" t="s">
        <v>4417</v>
      </c>
    </row>
    <row r="20380">
      <c r="A20380" s="71" t="s">
        <v>77</v>
      </c>
      <c r="B20380" s="71">
        <v>6469.0</v>
      </c>
      <c r="C20380" s="71" t="s">
        <v>4580</v>
      </c>
      <c r="D20380" s="71" t="s">
        <v>2180</v>
      </c>
      <c r="E20380" s="71">
        <v>7.697639025E9</v>
      </c>
      <c r="T20380" s="71" t="s">
        <v>4417</v>
      </c>
    </row>
    <row r="20381">
      <c r="A20381" s="71" t="s">
        <v>77</v>
      </c>
      <c r="B20381" s="71">
        <v>6469.0</v>
      </c>
      <c r="C20381" s="71" t="s">
        <v>4580</v>
      </c>
      <c r="D20381" s="71" t="s">
        <v>2180</v>
      </c>
      <c r="E20381" s="71">
        <v>7.697639025E9</v>
      </c>
      <c r="T20381" s="71" t="s">
        <v>4417</v>
      </c>
    </row>
    <row r="20382">
      <c r="A20382" s="71" t="s">
        <v>77</v>
      </c>
      <c r="B20382" s="71">
        <v>6468.0</v>
      </c>
      <c r="C20382" s="71" t="s">
        <v>1549</v>
      </c>
      <c r="D20382" s="71" t="s">
        <v>4581</v>
      </c>
      <c r="E20382" s="71">
        <v>9.00973404E9</v>
      </c>
      <c r="F20382" s="71">
        <v>0.0</v>
      </c>
      <c r="G20382" s="71" t="s">
        <v>610</v>
      </c>
      <c r="H20382" s="71">
        <v>15.0</v>
      </c>
      <c r="I20382" s="71">
        <v>40.0</v>
      </c>
      <c r="J20382" s="71">
        <v>6.0</v>
      </c>
      <c r="K20382" s="71">
        <v>5300.0</v>
      </c>
      <c r="L20382" s="71">
        <v>31800.0</v>
      </c>
      <c r="M20382" s="71">
        <v>42400.0</v>
      </c>
      <c r="N20382" s="71">
        <v>0.0</v>
      </c>
      <c r="O20382" s="71">
        <v>42400.0</v>
      </c>
      <c r="P20382" s="71">
        <v>0.0</v>
      </c>
      <c r="Q20382" s="71">
        <v>42400.0</v>
      </c>
      <c r="R20382" s="71">
        <v>0.0</v>
      </c>
      <c r="S20382" s="71" t="s">
        <v>47</v>
      </c>
      <c r="T20382" s="71" t="s">
        <v>4417</v>
      </c>
    </row>
    <row r="20383">
      <c r="A20383" s="71" t="s">
        <v>77</v>
      </c>
      <c r="B20383" s="71">
        <v>6468.0</v>
      </c>
      <c r="C20383" s="71" t="s">
        <v>1549</v>
      </c>
      <c r="D20383" s="71" t="s">
        <v>4581</v>
      </c>
      <c r="E20383" s="71">
        <v>9.00973404E9</v>
      </c>
      <c r="G20383" s="71" t="s">
        <v>243</v>
      </c>
      <c r="H20383" s="71">
        <v>5.0</v>
      </c>
      <c r="I20383" s="71">
        <v>40.0</v>
      </c>
      <c r="J20383" s="71">
        <v>2.0</v>
      </c>
      <c r="K20383" s="71">
        <v>5300.0</v>
      </c>
      <c r="L20383" s="71">
        <v>10600.0</v>
      </c>
      <c r="T20383" s="71" t="s">
        <v>4417</v>
      </c>
    </row>
    <row r="20384">
      <c r="A20384" s="71" t="s">
        <v>77</v>
      </c>
      <c r="B20384" s="71">
        <v>6468.0</v>
      </c>
      <c r="C20384" s="71" t="s">
        <v>1549</v>
      </c>
      <c r="D20384" s="71" t="s">
        <v>4581</v>
      </c>
      <c r="E20384" s="71">
        <v>9.00973404E9</v>
      </c>
      <c r="T20384" s="71" t="s">
        <v>4417</v>
      </c>
    </row>
    <row r="20385">
      <c r="A20385" s="71" t="s">
        <v>77</v>
      </c>
      <c r="B20385" s="71">
        <v>6468.0</v>
      </c>
      <c r="C20385" s="71" t="s">
        <v>1549</v>
      </c>
      <c r="D20385" s="71" t="s">
        <v>4581</v>
      </c>
      <c r="E20385" s="71">
        <v>9.00973404E9</v>
      </c>
      <c r="T20385" s="71" t="s">
        <v>4417</v>
      </c>
    </row>
    <row r="20386">
      <c r="A20386" s="71" t="s">
        <v>77</v>
      </c>
      <c r="B20386" s="71">
        <v>6468.0</v>
      </c>
      <c r="C20386" s="71" t="s">
        <v>1549</v>
      </c>
      <c r="D20386" s="71" t="s">
        <v>4581</v>
      </c>
      <c r="E20386" s="71">
        <v>9.00973404E9</v>
      </c>
      <c r="T20386" s="71" t="s">
        <v>4417</v>
      </c>
    </row>
    <row r="20387">
      <c r="A20387" s="71" t="s">
        <v>47</v>
      </c>
      <c r="B20387" s="71">
        <v>17577.0</v>
      </c>
      <c r="C20387" s="71" t="s">
        <v>2461</v>
      </c>
      <c r="D20387" s="71" t="s">
        <v>2345</v>
      </c>
      <c r="E20387" s="71">
        <v>9.977752938E9</v>
      </c>
      <c r="F20387" s="71">
        <v>0.0</v>
      </c>
      <c r="G20387" s="71" t="s">
        <v>4309</v>
      </c>
      <c r="H20387" s="71">
        <v>2.0</v>
      </c>
      <c r="I20387" s="71">
        <v>40.0</v>
      </c>
      <c r="J20387" s="71">
        <v>0.8</v>
      </c>
      <c r="K20387" s="71">
        <v>5500.0</v>
      </c>
      <c r="L20387" s="71">
        <v>4400.0</v>
      </c>
      <c r="M20387" s="71">
        <v>4400.0</v>
      </c>
      <c r="N20387" s="71">
        <v>0.0</v>
      </c>
      <c r="O20387" s="71">
        <v>4400.0</v>
      </c>
      <c r="P20387" s="71">
        <v>4400.0</v>
      </c>
      <c r="Q20387" s="71">
        <v>0.0</v>
      </c>
      <c r="R20387" s="71">
        <v>0.0</v>
      </c>
      <c r="S20387" s="71" t="s">
        <v>191</v>
      </c>
      <c r="T20387" s="71" t="s">
        <v>4417</v>
      </c>
    </row>
    <row r="20388">
      <c r="A20388" s="71" t="s">
        <v>47</v>
      </c>
      <c r="B20388" s="71">
        <v>17577.0</v>
      </c>
      <c r="C20388" s="71" t="s">
        <v>2461</v>
      </c>
      <c r="D20388" s="71" t="s">
        <v>2345</v>
      </c>
      <c r="E20388" s="71">
        <v>9.977752938E9</v>
      </c>
      <c r="T20388" s="71" t="s">
        <v>4417</v>
      </c>
    </row>
    <row r="20389">
      <c r="A20389" s="71" t="s">
        <v>47</v>
      </c>
      <c r="B20389" s="71">
        <v>17577.0</v>
      </c>
      <c r="C20389" s="71" t="s">
        <v>2461</v>
      </c>
      <c r="D20389" s="71" t="s">
        <v>2345</v>
      </c>
      <c r="E20389" s="71">
        <v>9.977752938E9</v>
      </c>
      <c r="T20389" s="71" t="s">
        <v>4417</v>
      </c>
    </row>
    <row r="20390">
      <c r="A20390" s="71" t="s">
        <v>47</v>
      </c>
      <c r="B20390" s="71">
        <v>17577.0</v>
      </c>
      <c r="C20390" s="71" t="s">
        <v>2461</v>
      </c>
      <c r="D20390" s="71" t="s">
        <v>2345</v>
      </c>
      <c r="E20390" s="71">
        <v>9.977752938E9</v>
      </c>
      <c r="T20390" s="71" t="s">
        <v>4417</v>
      </c>
    </row>
    <row r="20391">
      <c r="A20391" s="71" t="s">
        <v>47</v>
      </c>
      <c r="B20391" s="71">
        <v>17577.0</v>
      </c>
      <c r="C20391" s="71" t="s">
        <v>2461</v>
      </c>
      <c r="D20391" s="71" t="s">
        <v>2345</v>
      </c>
      <c r="E20391" s="71">
        <v>9.977752938E9</v>
      </c>
      <c r="T20391" s="71" t="s">
        <v>4417</v>
      </c>
    </row>
    <row r="20392">
      <c r="A20392" s="71" t="s">
        <v>77</v>
      </c>
      <c r="B20392" s="71">
        <v>6467.0</v>
      </c>
      <c r="C20392" s="71" t="s">
        <v>1196</v>
      </c>
      <c r="D20392" s="71" t="s">
        <v>1197</v>
      </c>
      <c r="E20392" s="71">
        <v>8.435655935E9</v>
      </c>
      <c r="F20392" s="71">
        <v>0.0</v>
      </c>
      <c r="G20392" s="71" t="s">
        <v>195</v>
      </c>
      <c r="H20392" s="71">
        <v>10.0</v>
      </c>
      <c r="I20392" s="71">
        <v>40.0</v>
      </c>
      <c r="J20392" s="71">
        <v>4.0</v>
      </c>
      <c r="K20392" s="71">
        <v>5300.0</v>
      </c>
      <c r="L20392" s="71">
        <v>21200.0</v>
      </c>
      <c r="M20392" s="71">
        <v>42400.0</v>
      </c>
      <c r="N20392" s="71">
        <v>2000.0</v>
      </c>
      <c r="O20392" s="71">
        <v>40400.0</v>
      </c>
      <c r="P20392" s="71">
        <v>20400.0</v>
      </c>
      <c r="Q20392" s="71">
        <v>20000.0</v>
      </c>
      <c r="R20392" s="71">
        <v>0.0</v>
      </c>
      <c r="S20392" s="71" t="s">
        <v>191</v>
      </c>
      <c r="T20392" s="71" t="s">
        <v>4417</v>
      </c>
    </row>
    <row r="20393">
      <c r="A20393" s="71" t="s">
        <v>77</v>
      </c>
      <c r="B20393" s="71">
        <v>6467.0</v>
      </c>
      <c r="C20393" s="71" t="s">
        <v>1196</v>
      </c>
      <c r="D20393" s="71" t="s">
        <v>1197</v>
      </c>
      <c r="E20393" s="71">
        <v>8.435655935E9</v>
      </c>
      <c r="G20393" s="71" t="s">
        <v>3256</v>
      </c>
      <c r="H20393" s="71">
        <v>10.0</v>
      </c>
      <c r="I20393" s="71">
        <v>40.0</v>
      </c>
      <c r="J20393" s="71">
        <v>4.0</v>
      </c>
      <c r="K20393" s="71">
        <v>5300.0</v>
      </c>
      <c r="L20393" s="71">
        <v>21200.0</v>
      </c>
      <c r="T20393" s="71" t="s">
        <v>4417</v>
      </c>
    </row>
    <row r="20394">
      <c r="A20394" s="71" t="s">
        <v>77</v>
      </c>
      <c r="B20394" s="71">
        <v>6467.0</v>
      </c>
      <c r="C20394" s="71" t="s">
        <v>1196</v>
      </c>
      <c r="D20394" s="71" t="s">
        <v>1197</v>
      </c>
      <c r="E20394" s="71">
        <v>8.435655935E9</v>
      </c>
      <c r="T20394" s="71" t="s">
        <v>4417</v>
      </c>
    </row>
    <row r="20395">
      <c r="A20395" s="71" t="s">
        <v>77</v>
      </c>
      <c r="B20395" s="71">
        <v>6467.0</v>
      </c>
      <c r="C20395" s="71" t="s">
        <v>1196</v>
      </c>
      <c r="D20395" s="71" t="s">
        <v>1197</v>
      </c>
      <c r="E20395" s="71">
        <v>8.435655935E9</v>
      </c>
      <c r="T20395" s="71" t="s">
        <v>4417</v>
      </c>
    </row>
    <row r="20396">
      <c r="A20396" s="71" t="s">
        <v>77</v>
      </c>
      <c r="B20396" s="71">
        <v>6467.0</v>
      </c>
      <c r="C20396" s="71" t="s">
        <v>1196</v>
      </c>
      <c r="D20396" s="71" t="s">
        <v>1197</v>
      </c>
      <c r="E20396" s="71">
        <v>8.435655935E9</v>
      </c>
      <c r="T20396" s="71" t="s">
        <v>4417</v>
      </c>
    </row>
    <row r="20397">
      <c r="A20397" s="71" t="s">
        <v>77</v>
      </c>
      <c r="B20397" s="71">
        <v>6466.0</v>
      </c>
      <c r="C20397" s="71" t="s">
        <v>1196</v>
      </c>
      <c r="D20397" s="71" t="s">
        <v>1197</v>
      </c>
      <c r="E20397" s="71">
        <v>8.435655935E9</v>
      </c>
      <c r="F20397" s="71" t="s">
        <v>4582</v>
      </c>
      <c r="G20397" s="71" t="s">
        <v>185</v>
      </c>
      <c r="H20397" s="71">
        <v>10.0</v>
      </c>
      <c r="I20397" s="71">
        <v>40.0</v>
      </c>
      <c r="J20397" s="71">
        <v>4.0</v>
      </c>
      <c r="K20397" s="71">
        <v>5300.0</v>
      </c>
      <c r="L20397" s="71">
        <v>21200.0</v>
      </c>
      <c r="M20397" s="71">
        <v>116600.0</v>
      </c>
      <c r="N20397" s="71">
        <v>5500.0</v>
      </c>
      <c r="O20397" s="71">
        <v>111100.0</v>
      </c>
      <c r="P20397" s="71">
        <v>111100.0</v>
      </c>
      <c r="Q20397" s="71">
        <v>0.0</v>
      </c>
      <c r="R20397" s="71">
        <v>0.0</v>
      </c>
      <c r="S20397" s="71" t="s">
        <v>191</v>
      </c>
      <c r="T20397" s="71" t="s">
        <v>4417</v>
      </c>
    </row>
    <row r="20398">
      <c r="A20398" s="71" t="s">
        <v>77</v>
      </c>
      <c r="B20398" s="71">
        <v>6466.0</v>
      </c>
      <c r="C20398" s="71" t="s">
        <v>1196</v>
      </c>
      <c r="D20398" s="71" t="s">
        <v>1197</v>
      </c>
      <c r="E20398" s="71">
        <v>8.435655935E9</v>
      </c>
      <c r="G20398" s="71" t="s">
        <v>220</v>
      </c>
      <c r="H20398" s="71">
        <v>20.0</v>
      </c>
      <c r="I20398" s="71">
        <v>40.0</v>
      </c>
      <c r="J20398" s="71">
        <v>8.0</v>
      </c>
      <c r="K20398" s="71">
        <v>5300.0</v>
      </c>
      <c r="L20398" s="71">
        <v>42400.0</v>
      </c>
      <c r="T20398" s="71" t="s">
        <v>4417</v>
      </c>
    </row>
    <row r="20399">
      <c r="A20399" s="71" t="s">
        <v>77</v>
      </c>
      <c r="B20399" s="71">
        <v>6466.0</v>
      </c>
      <c r="C20399" s="71" t="s">
        <v>1196</v>
      </c>
      <c r="D20399" s="71" t="s">
        <v>1197</v>
      </c>
      <c r="E20399" s="71">
        <v>8.435655935E9</v>
      </c>
      <c r="G20399" s="71" t="s">
        <v>610</v>
      </c>
      <c r="H20399" s="71">
        <v>15.0</v>
      </c>
      <c r="I20399" s="71">
        <v>40.0</v>
      </c>
      <c r="J20399" s="71">
        <v>6.0</v>
      </c>
      <c r="K20399" s="71">
        <v>5300.0</v>
      </c>
      <c r="L20399" s="71">
        <v>31800.0</v>
      </c>
      <c r="T20399" s="71" t="s">
        <v>4417</v>
      </c>
    </row>
    <row r="20400">
      <c r="A20400" s="71" t="s">
        <v>77</v>
      </c>
      <c r="B20400" s="71">
        <v>6466.0</v>
      </c>
      <c r="C20400" s="71" t="s">
        <v>1196</v>
      </c>
      <c r="D20400" s="71" t="s">
        <v>1197</v>
      </c>
      <c r="E20400" s="71">
        <v>8.435655935E9</v>
      </c>
      <c r="G20400" s="71" t="s">
        <v>186</v>
      </c>
      <c r="H20400" s="71">
        <v>5.0</v>
      </c>
      <c r="I20400" s="71">
        <v>40.0</v>
      </c>
      <c r="J20400" s="71">
        <v>2.0</v>
      </c>
      <c r="K20400" s="71">
        <v>5300.0</v>
      </c>
      <c r="L20400" s="71">
        <v>10600.0</v>
      </c>
      <c r="T20400" s="71" t="s">
        <v>4417</v>
      </c>
    </row>
    <row r="20401">
      <c r="A20401" s="71" t="s">
        <v>77</v>
      </c>
      <c r="B20401" s="71">
        <v>6466.0</v>
      </c>
      <c r="C20401" s="71" t="s">
        <v>1196</v>
      </c>
      <c r="D20401" s="71" t="s">
        <v>1197</v>
      </c>
      <c r="E20401" s="71">
        <v>8.435655935E9</v>
      </c>
      <c r="G20401" s="71" t="s">
        <v>198</v>
      </c>
      <c r="H20401" s="71">
        <v>5.0</v>
      </c>
      <c r="I20401" s="71">
        <v>40.0</v>
      </c>
      <c r="J20401" s="71">
        <v>2.0</v>
      </c>
      <c r="K20401" s="71">
        <v>5300.0</v>
      </c>
      <c r="L20401" s="71">
        <v>10600.0</v>
      </c>
      <c r="T20401" s="71" t="s">
        <v>4417</v>
      </c>
    </row>
    <row r="20402">
      <c r="A20402" s="71" t="s">
        <v>47</v>
      </c>
      <c r="B20402" s="71">
        <v>17576.0</v>
      </c>
      <c r="C20402" s="71" t="s">
        <v>1798</v>
      </c>
      <c r="D20402" s="71" t="s">
        <v>4273</v>
      </c>
      <c r="E20402" s="71">
        <v>6.266322207E9</v>
      </c>
      <c r="F20402" s="71">
        <v>0.0</v>
      </c>
      <c r="G20402" s="71" t="s">
        <v>4123</v>
      </c>
      <c r="H20402" s="71">
        <v>1.0</v>
      </c>
      <c r="I20402" s="71">
        <v>40.0</v>
      </c>
      <c r="J20402" s="71">
        <v>0.4</v>
      </c>
      <c r="K20402" s="71">
        <v>5500.0</v>
      </c>
      <c r="L20402" s="71">
        <v>2200.0</v>
      </c>
      <c r="M20402" s="71">
        <v>4400.0</v>
      </c>
      <c r="N20402" s="71">
        <v>0.0</v>
      </c>
      <c r="O20402" s="71">
        <v>4400.0</v>
      </c>
      <c r="P20402" s="71">
        <v>0.0</v>
      </c>
      <c r="Q20402" s="71">
        <v>4400.0</v>
      </c>
      <c r="R20402" s="71">
        <v>0.0</v>
      </c>
      <c r="S20402" s="71" t="s">
        <v>47</v>
      </c>
      <c r="T20402" s="71" t="s">
        <v>4417</v>
      </c>
    </row>
    <row r="20403">
      <c r="A20403" s="71" t="s">
        <v>47</v>
      </c>
      <c r="B20403" s="71">
        <v>17576.0</v>
      </c>
      <c r="C20403" s="71" t="s">
        <v>1798</v>
      </c>
      <c r="D20403" s="71" t="s">
        <v>4273</v>
      </c>
      <c r="E20403" s="71">
        <v>6.266322207E9</v>
      </c>
      <c r="G20403" s="71" t="s">
        <v>1831</v>
      </c>
      <c r="H20403" s="71">
        <v>1.0</v>
      </c>
      <c r="I20403" s="71">
        <v>40.0</v>
      </c>
      <c r="J20403" s="71">
        <v>0.4</v>
      </c>
      <c r="K20403" s="71">
        <v>5500.0</v>
      </c>
      <c r="L20403" s="71">
        <v>2200.0</v>
      </c>
      <c r="T20403" s="71" t="s">
        <v>4417</v>
      </c>
    </row>
    <row r="20404">
      <c r="A20404" s="71" t="s">
        <v>47</v>
      </c>
      <c r="B20404" s="71">
        <v>17576.0</v>
      </c>
      <c r="C20404" s="71" t="s">
        <v>1798</v>
      </c>
      <c r="D20404" s="71" t="s">
        <v>4273</v>
      </c>
      <c r="E20404" s="71">
        <v>6.266322207E9</v>
      </c>
      <c r="T20404" s="71" t="s">
        <v>4417</v>
      </c>
    </row>
    <row r="20405">
      <c r="A20405" s="71" t="s">
        <v>47</v>
      </c>
      <c r="B20405" s="71">
        <v>17576.0</v>
      </c>
      <c r="C20405" s="71" t="s">
        <v>1798</v>
      </c>
      <c r="D20405" s="71" t="s">
        <v>4273</v>
      </c>
      <c r="E20405" s="71">
        <v>6.266322207E9</v>
      </c>
      <c r="T20405" s="71" t="s">
        <v>4417</v>
      </c>
    </row>
    <row r="20406">
      <c r="A20406" s="71" t="s">
        <v>47</v>
      </c>
      <c r="B20406" s="71">
        <v>17576.0</v>
      </c>
      <c r="C20406" s="71" t="s">
        <v>1798</v>
      </c>
      <c r="D20406" s="71" t="s">
        <v>4273</v>
      </c>
      <c r="E20406" s="71">
        <v>6.266322207E9</v>
      </c>
      <c r="T20406" s="71" t="s">
        <v>4417</v>
      </c>
    </row>
    <row r="20407">
      <c r="A20407" s="71" t="s">
        <v>47</v>
      </c>
      <c r="B20407" s="71">
        <v>17575.0</v>
      </c>
      <c r="C20407" s="71" t="s">
        <v>508</v>
      </c>
      <c r="D20407" s="71" t="s">
        <v>4583</v>
      </c>
      <c r="E20407" s="71">
        <v>9.977795517E9</v>
      </c>
      <c r="F20407" s="71">
        <v>0.0</v>
      </c>
      <c r="G20407" s="71" t="s">
        <v>4123</v>
      </c>
      <c r="H20407" s="71">
        <v>32.0</v>
      </c>
      <c r="I20407" s="71">
        <v>40.0</v>
      </c>
      <c r="J20407" s="71">
        <v>12.8</v>
      </c>
      <c r="K20407" s="71">
        <v>5500.0</v>
      </c>
      <c r="L20407" s="71">
        <v>70400.0</v>
      </c>
      <c r="M20407" s="71">
        <v>70400.0</v>
      </c>
      <c r="N20407" s="71">
        <v>0.0</v>
      </c>
      <c r="O20407" s="71">
        <v>70400.0</v>
      </c>
      <c r="P20407" s="71">
        <v>0.0</v>
      </c>
      <c r="Q20407" s="71">
        <v>70400.0</v>
      </c>
      <c r="R20407" s="71">
        <v>0.0</v>
      </c>
      <c r="S20407" s="71" t="s">
        <v>47</v>
      </c>
      <c r="T20407" s="71" t="s">
        <v>4417</v>
      </c>
    </row>
    <row r="20408">
      <c r="A20408" s="71" t="s">
        <v>47</v>
      </c>
      <c r="B20408" s="71">
        <v>17575.0</v>
      </c>
      <c r="C20408" s="71" t="s">
        <v>508</v>
      </c>
      <c r="D20408" s="71" t="s">
        <v>4583</v>
      </c>
      <c r="E20408" s="71">
        <v>9.977795517E9</v>
      </c>
      <c r="T20408" s="71" t="s">
        <v>4417</v>
      </c>
    </row>
    <row r="20409">
      <c r="A20409" s="71" t="s">
        <v>47</v>
      </c>
      <c r="B20409" s="71">
        <v>17575.0</v>
      </c>
      <c r="C20409" s="71" t="s">
        <v>508</v>
      </c>
      <c r="D20409" s="71" t="s">
        <v>4583</v>
      </c>
      <c r="E20409" s="71">
        <v>9.977795517E9</v>
      </c>
      <c r="T20409" s="71" t="s">
        <v>4417</v>
      </c>
    </row>
    <row r="20410">
      <c r="A20410" s="71" t="s">
        <v>47</v>
      </c>
      <c r="B20410" s="71">
        <v>17575.0</v>
      </c>
      <c r="C20410" s="71" t="s">
        <v>508</v>
      </c>
      <c r="D20410" s="71" t="s">
        <v>4583</v>
      </c>
      <c r="E20410" s="71">
        <v>9.977795517E9</v>
      </c>
      <c r="T20410" s="71" t="s">
        <v>4417</v>
      </c>
    </row>
    <row r="20411">
      <c r="A20411" s="71" t="s">
        <v>47</v>
      </c>
      <c r="B20411" s="71">
        <v>17575.0</v>
      </c>
      <c r="C20411" s="71" t="s">
        <v>508</v>
      </c>
      <c r="D20411" s="71" t="s">
        <v>4583</v>
      </c>
      <c r="E20411" s="71">
        <v>9.977795517E9</v>
      </c>
      <c r="T20411" s="71" t="s">
        <v>4417</v>
      </c>
    </row>
    <row r="20412">
      <c r="A20412" s="71" t="s">
        <v>77</v>
      </c>
      <c r="B20412" s="71">
        <v>6465.0</v>
      </c>
      <c r="C20412" s="71" t="s">
        <v>606</v>
      </c>
      <c r="D20412" s="71" t="s">
        <v>3100</v>
      </c>
      <c r="E20412" s="71">
        <v>7.04953411E9</v>
      </c>
      <c r="F20412" s="71">
        <v>0.0</v>
      </c>
      <c r="G20412" s="71" t="s">
        <v>610</v>
      </c>
      <c r="H20412" s="71">
        <v>4.0</v>
      </c>
      <c r="I20412" s="71">
        <v>40.0</v>
      </c>
      <c r="J20412" s="71">
        <v>1.6</v>
      </c>
      <c r="K20412" s="71">
        <v>5300.0</v>
      </c>
      <c r="L20412" s="71">
        <v>8480.0</v>
      </c>
      <c r="M20412" s="71">
        <v>8480.0</v>
      </c>
      <c r="N20412" s="71">
        <v>0.0</v>
      </c>
      <c r="O20412" s="71">
        <v>8480.0</v>
      </c>
      <c r="P20412" s="71">
        <v>0.0</v>
      </c>
      <c r="Q20412" s="71">
        <v>8480.0</v>
      </c>
      <c r="R20412" s="71">
        <v>0.0</v>
      </c>
      <c r="S20412" s="71" t="s">
        <v>47</v>
      </c>
      <c r="T20412" s="71" t="s">
        <v>4417</v>
      </c>
    </row>
    <row r="20413">
      <c r="A20413" s="71" t="s">
        <v>77</v>
      </c>
      <c r="B20413" s="71">
        <v>6465.0</v>
      </c>
      <c r="C20413" s="71" t="s">
        <v>606</v>
      </c>
      <c r="D20413" s="71" t="s">
        <v>3100</v>
      </c>
      <c r="E20413" s="71">
        <v>7.04953411E9</v>
      </c>
      <c r="T20413" s="71" t="s">
        <v>4417</v>
      </c>
    </row>
    <row r="20414">
      <c r="A20414" s="71" t="s">
        <v>77</v>
      </c>
      <c r="B20414" s="71">
        <v>6465.0</v>
      </c>
      <c r="C20414" s="71" t="s">
        <v>606</v>
      </c>
      <c r="D20414" s="71" t="s">
        <v>3100</v>
      </c>
      <c r="E20414" s="71">
        <v>7.04953411E9</v>
      </c>
      <c r="T20414" s="71" t="s">
        <v>4417</v>
      </c>
    </row>
    <row r="20415">
      <c r="A20415" s="71" t="s">
        <v>77</v>
      </c>
      <c r="B20415" s="71">
        <v>6465.0</v>
      </c>
      <c r="C20415" s="71" t="s">
        <v>606</v>
      </c>
      <c r="D20415" s="71" t="s">
        <v>3100</v>
      </c>
      <c r="E20415" s="71">
        <v>7.04953411E9</v>
      </c>
      <c r="T20415" s="71" t="s">
        <v>4417</v>
      </c>
    </row>
    <row r="20416">
      <c r="A20416" s="71" t="s">
        <v>77</v>
      </c>
      <c r="B20416" s="71">
        <v>6465.0</v>
      </c>
      <c r="C20416" s="71" t="s">
        <v>606</v>
      </c>
      <c r="D20416" s="71" t="s">
        <v>3100</v>
      </c>
      <c r="E20416" s="71">
        <v>7.04953411E9</v>
      </c>
      <c r="T20416" s="71" t="s">
        <v>4417</v>
      </c>
    </row>
    <row r="20417">
      <c r="A20417" s="71" t="s">
        <v>77</v>
      </c>
      <c r="B20417" s="71">
        <v>6464.0</v>
      </c>
      <c r="C20417" s="71" t="s">
        <v>2819</v>
      </c>
      <c r="D20417" s="71" t="s">
        <v>681</v>
      </c>
      <c r="E20417" s="71">
        <v>0.0</v>
      </c>
      <c r="F20417" s="71">
        <v>0.0</v>
      </c>
      <c r="G20417" s="71" t="s">
        <v>610</v>
      </c>
      <c r="H20417" s="71">
        <v>4.0</v>
      </c>
      <c r="I20417" s="71">
        <v>40.0</v>
      </c>
      <c r="J20417" s="71">
        <v>1.6</v>
      </c>
      <c r="K20417" s="71">
        <v>5300.0</v>
      </c>
      <c r="L20417" s="71">
        <v>8480.0</v>
      </c>
      <c r="M20417" s="71">
        <v>8480.0</v>
      </c>
      <c r="N20417" s="71">
        <v>0.0</v>
      </c>
      <c r="O20417" s="71">
        <v>8480.0</v>
      </c>
      <c r="P20417" s="71">
        <v>0.0</v>
      </c>
      <c r="Q20417" s="71">
        <v>8480.0</v>
      </c>
      <c r="R20417" s="71">
        <v>0.0</v>
      </c>
      <c r="S20417" s="71" t="s">
        <v>47</v>
      </c>
      <c r="T20417" s="71" t="s">
        <v>4417</v>
      </c>
    </row>
    <row r="20418">
      <c r="A20418" s="71" t="s">
        <v>77</v>
      </c>
      <c r="B20418" s="71">
        <v>6464.0</v>
      </c>
      <c r="C20418" s="71" t="s">
        <v>2819</v>
      </c>
      <c r="D20418" s="71" t="s">
        <v>681</v>
      </c>
      <c r="E20418" s="71">
        <v>0.0</v>
      </c>
      <c r="T20418" s="71" t="s">
        <v>4417</v>
      </c>
    </row>
    <row r="20419">
      <c r="A20419" s="71" t="s">
        <v>77</v>
      </c>
      <c r="B20419" s="71">
        <v>6464.0</v>
      </c>
      <c r="C20419" s="71" t="s">
        <v>2819</v>
      </c>
      <c r="D20419" s="71" t="s">
        <v>681</v>
      </c>
      <c r="E20419" s="71">
        <v>0.0</v>
      </c>
      <c r="T20419" s="71" t="s">
        <v>4417</v>
      </c>
    </row>
    <row r="20420">
      <c r="A20420" s="71" t="s">
        <v>77</v>
      </c>
      <c r="B20420" s="71">
        <v>6464.0</v>
      </c>
      <c r="C20420" s="71" t="s">
        <v>2819</v>
      </c>
      <c r="D20420" s="71" t="s">
        <v>681</v>
      </c>
      <c r="E20420" s="71">
        <v>0.0</v>
      </c>
      <c r="T20420" s="71" t="s">
        <v>4417</v>
      </c>
    </row>
    <row r="20421">
      <c r="A20421" s="71" t="s">
        <v>77</v>
      </c>
      <c r="B20421" s="71">
        <v>6464.0</v>
      </c>
      <c r="C20421" s="71" t="s">
        <v>2819</v>
      </c>
      <c r="D20421" s="71" t="s">
        <v>681</v>
      </c>
      <c r="E20421" s="71">
        <v>0.0</v>
      </c>
      <c r="T20421" s="71" t="s">
        <v>4417</v>
      </c>
    </row>
    <row r="20422">
      <c r="A20422" s="71" t="s">
        <v>47</v>
      </c>
      <c r="B20422" s="71">
        <v>17574.0</v>
      </c>
      <c r="C20422" s="71" t="s">
        <v>2110</v>
      </c>
      <c r="D20422" s="71" t="s">
        <v>2061</v>
      </c>
      <c r="E20422" s="71">
        <v>9.977166281E9</v>
      </c>
      <c r="F20422" s="71">
        <v>0.0</v>
      </c>
      <c r="G20422" s="71" t="s">
        <v>4123</v>
      </c>
      <c r="H20422" s="71">
        <v>5.0</v>
      </c>
      <c r="I20422" s="71">
        <v>40.0</v>
      </c>
      <c r="J20422" s="71">
        <v>2.0</v>
      </c>
      <c r="K20422" s="71">
        <v>5500.0</v>
      </c>
      <c r="L20422" s="71">
        <v>11000.0</v>
      </c>
      <c r="M20422" s="71">
        <v>11000.0</v>
      </c>
      <c r="N20422" s="71">
        <v>0.0</v>
      </c>
      <c r="O20422" s="71">
        <v>11000.0</v>
      </c>
      <c r="P20422" s="71">
        <v>0.0</v>
      </c>
      <c r="Q20422" s="71">
        <v>11000.0</v>
      </c>
      <c r="R20422" s="71">
        <v>0.0</v>
      </c>
      <c r="S20422" s="71" t="s">
        <v>47</v>
      </c>
      <c r="T20422" s="71" t="s">
        <v>4417</v>
      </c>
    </row>
    <row r="20423">
      <c r="A20423" s="71" t="s">
        <v>47</v>
      </c>
      <c r="B20423" s="71">
        <v>17574.0</v>
      </c>
      <c r="C20423" s="71" t="s">
        <v>2110</v>
      </c>
      <c r="D20423" s="71" t="s">
        <v>2061</v>
      </c>
      <c r="E20423" s="71">
        <v>9.977166281E9</v>
      </c>
      <c r="T20423" s="71" t="s">
        <v>4417</v>
      </c>
    </row>
    <row r="20424">
      <c r="A20424" s="71" t="s">
        <v>47</v>
      </c>
      <c r="B20424" s="71">
        <v>17574.0</v>
      </c>
      <c r="C20424" s="71" t="s">
        <v>2110</v>
      </c>
      <c r="D20424" s="71" t="s">
        <v>2061</v>
      </c>
      <c r="E20424" s="71">
        <v>9.977166281E9</v>
      </c>
      <c r="T20424" s="71" t="s">
        <v>4417</v>
      </c>
    </row>
    <row r="20425">
      <c r="A20425" s="71" t="s">
        <v>47</v>
      </c>
      <c r="B20425" s="71">
        <v>17574.0</v>
      </c>
      <c r="C20425" s="71" t="s">
        <v>2110</v>
      </c>
      <c r="D20425" s="71" t="s">
        <v>2061</v>
      </c>
      <c r="E20425" s="71">
        <v>9.977166281E9</v>
      </c>
      <c r="T20425" s="71" t="s">
        <v>4417</v>
      </c>
    </row>
    <row r="20426">
      <c r="A20426" s="71" t="s">
        <v>47</v>
      </c>
      <c r="B20426" s="71">
        <v>17574.0</v>
      </c>
      <c r="C20426" s="71" t="s">
        <v>2110</v>
      </c>
      <c r="D20426" s="71" t="s">
        <v>2061</v>
      </c>
      <c r="E20426" s="71">
        <v>9.977166281E9</v>
      </c>
      <c r="T20426" s="71" t="s">
        <v>4417</v>
      </c>
    </row>
    <row r="20427">
      <c r="A20427" s="71" t="s">
        <v>77</v>
      </c>
      <c r="B20427" s="71">
        <v>6463.0</v>
      </c>
      <c r="C20427" s="71" t="s">
        <v>4584</v>
      </c>
      <c r="D20427" s="71" t="s">
        <v>1396</v>
      </c>
      <c r="E20427" s="71">
        <v>9.4999880566E10</v>
      </c>
      <c r="F20427" s="71">
        <v>0.0</v>
      </c>
      <c r="G20427" s="71" t="s">
        <v>457</v>
      </c>
      <c r="H20427" s="71">
        <v>2.0</v>
      </c>
      <c r="I20427" s="71">
        <v>40.0</v>
      </c>
      <c r="J20427" s="71">
        <v>0.8</v>
      </c>
      <c r="K20427" s="71">
        <v>6000.0</v>
      </c>
      <c r="L20427" s="71">
        <v>4800.0</v>
      </c>
      <c r="M20427" s="71">
        <v>4800.0</v>
      </c>
      <c r="N20427" s="71">
        <v>0.0</v>
      </c>
      <c r="O20427" s="71">
        <v>4800.0</v>
      </c>
      <c r="P20427" s="71">
        <v>0.0</v>
      </c>
      <c r="Q20427" s="71">
        <v>4800.0</v>
      </c>
      <c r="R20427" s="71">
        <v>0.0</v>
      </c>
      <c r="S20427" s="71" t="s">
        <v>47</v>
      </c>
      <c r="T20427" s="71" t="s">
        <v>4417</v>
      </c>
    </row>
    <row r="20428">
      <c r="A20428" s="71" t="s">
        <v>77</v>
      </c>
      <c r="B20428" s="71">
        <v>6463.0</v>
      </c>
      <c r="C20428" s="71" t="s">
        <v>4584</v>
      </c>
      <c r="D20428" s="71" t="s">
        <v>1396</v>
      </c>
      <c r="E20428" s="71">
        <v>9.4999880566E10</v>
      </c>
      <c r="T20428" s="71" t="s">
        <v>4417</v>
      </c>
    </row>
    <row r="20429">
      <c r="A20429" s="71" t="s">
        <v>77</v>
      </c>
      <c r="B20429" s="71">
        <v>6463.0</v>
      </c>
      <c r="C20429" s="71" t="s">
        <v>4584</v>
      </c>
      <c r="D20429" s="71" t="s">
        <v>1396</v>
      </c>
      <c r="E20429" s="71">
        <v>9.4999880566E10</v>
      </c>
      <c r="T20429" s="71" t="s">
        <v>4417</v>
      </c>
    </row>
    <row r="20430">
      <c r="A20430" s="71" t="s">
        <v>77</v>
      </c>
      <c r="B20430" s="71">
        <v>6463.0</v>
      </c>
      <c r="C20430" s="71" t="s">
        <v>4584</v>
      </c>
      <c r="D20430" s="71" t="s">
        <v>1396</v>
      </c>
      <c r="E20430" s="71">
        <v>9.4999880566E10</v>
      </c>
      <c r="T20430" s="71" t="s">
        <v>4417</v>
      </c>
    </row>
    <row r="20431">
      <c r="A20431" s="71" t="s">
        <v>77</v>
      </c>
      <c r="B20431" s="71">
        <v>6463.0</v>
      </c>
      <c r="C20431" s="71" t="s">
        <v>4584</v>
      </c>
      <c r="D20431" s="71" t="s">
        <v>1396</v>
      </c>
      <c r="E20431" s="71">
        <v>9.4999880566E10</v>
      </c>
      <c r="T20431" s="71" t="s">
        <v>4417</v>
      </c>
    </row>
    <row r="20432">
      <c r="A20432" s="71" t="s">
        <v>47</v>
      </c>
      <c r="B20432" s="71">
        <v>17573.0</v>
      </c>
      <c r="C20432" s="71" t="s">
        <v>374</v>
      </c>
      <c r="D20432" s="71" t="s">
        <v>4585</v>
      </c>
      <c r="E20432" s="71">
        <v>9.575317154E9</v>
      </c>
      <c r="F20432" s="71">
        <v>0.0</v>
      </c>
      <c r="G20432" s="71" t="s">
        <v>4123</v>
      </c>
      <c r="H20432" s="71">
        <v>2.0</v>
      </c>
      <c r="I20432" s="71">
        <v>40.0</v>
      </c>
      <c r="J20432" s="71">
        <v>0.8</v>
      </c>
      <c r="K20432" s="71">
        <v>5500.0</v>
      </c>
      <c r="L20432" s="71">
        <v>4400.0</v>
      </c>
      <c r="M20432" s="71">
        <v>4400.0</v>
      </c>
      <c r="N20432" s="71">
        <v>0.0</v>
      </c>
      <c r="O20432" s="71">
        <v>4400.0</v>
      </c>
      <c r="P20432" s="71">
        <v>4400.0</v>
      </c>
      <c r="Q20432" s="71">
        <v>0.0</v>
      </c>
      <c r="R20432" s="71">
        <v>0.0</v>
      </c>
      <c r="S20432" s="71" t="s">
        <v>191</v>
      </c>
      <c r="T20432" s="71" t="s">
        <v>4417</v>
      </c>
    </row>
    <row r="20433">
      <c r="A20433" s="71" t="s">
        <v>47</v>
      </c>
      <c r="B20433" s="71">
        <v>17573.0</v>
      </c>
      <c r="C20433" s="71" t="s">
        <v>374</v>
      </c>
      <c r="D20433" s="71" t="s">
        <v>4585</v>
      </c>
      <c r="E20433" s="71">
        <v>9.575317154E9</v>
      </c>
      <c r="T20433" s="71" t="s">
        <v>4417</v>
      </c>
    </row>
    <row r="20434">
      <c r="A20434" s="71" t="s">
        <v>47</v>
      </c>
      <c r="B20434" s="71">
        <v>17573.0</v>
      </c>
      <c r="C20434" s="71" t="s">
        <v>374</v>
      </c>
      <c r="D20434" s="71" t="s">
        <v>4585</v>
      </c>
      <c r="E20434" s="71">
        <v>9.575317154E9</v>
      </c>
      <c r="T20434" s="71" t="s">
        <v>4417</v>
      </c>
    </row>
    <row r="20435">
      <c r="A20435" s="71" t="s">
        <v>47</v>
      </c>
      <c r="B20435" s="71">
        <v>17573.0</v>
      </c>
      <c r="C20435" s="71" t="s">
        <v>374</v>
      </c>
      <c r="D20435" s="71" t="s">
        <v>4585</v>
      </c>
      <c r="E20435" s="71">
        <v>9.575317154E9</v>
      </c>
      <c r="T20435" s="71" t="s">
        <v>4417</v>
      </c>
    </row>
    <row r="20436">
      <c r="A20436" s="71" t="s">
        <v>47</v>
      </c>
      <c r="B20436" s="71">
        <v>17573.0</v>
      </c>
      <c r="C20436" s="71" t="s">
        <v>374</v>
      </c>
      <c r="D20436" s="71" t="s">
        <v>4585</v>
      </c>
      <c r="E20436" s="71">
        <v>9.575317154E9</v>
      </c>
      <c r="T20436" s="71" t="s">
        <v>4417</v>
      </c>
    </row>
    <row r="20437">
      <c r="A20437" s="71" t="s">
        <v>47</v>
      </c>
      <c r="B20437" s="71">
        <v>17572.0</v>
      </c>
      <c r="C20437" s="71" t="s">
        <v>4586</v>
      </c>
      <c r="D20437" s="71" t="s">
        <v>3983</v>
      </c>
      <c r="E20437" s="71">
        <v>6.261705876E9</v>
      </c>
      <c r="F20437" s="71">
        <v>0.0</v>
      </c>
      <c r="G20437" s="71" t="s">
        <v>1831</v>
      </c>
      <c r="H20437" s="71">
        <v>1.0</v>
      </c>
      <c r="I20437" s="71">
        <v>40.0</v>
      </c>
      <c r="J20437" s="71">
        <v>0.4</v>
      </c>
      <c r="K20437" s="71">
        <v>5500.0</v>
      </c>
      <c r="L20437" s="71">
        <v>2200.0</v>
      </c>
      <c r="M20437" s="71">
        <v>4400.0</v>
      </c>
      <c r="N20437" s="71">
        <v>0.0</v>
      </c>
      <c r="O20437" s="71">
        <v>4400.0</v>
      </c>
      <c r="P20437" s="71">
        <v>0.0</v>
      </c>
      <c r="Q20437" s="71">
        <v>4400.0</v>
      </c>
      <c r="R20437" s="71">
        <v>0.0</v>
      </c>
      <c r="S20437" s="71" t="s">
        <v>47</v>
      </c>
      <c r="T20437" s="71" t="s">
        <v>4417</v>
      </c>
    </row>
    <row r="20438">
      <c r="A20438" s="71" t="s">
        <v>47</v>
      </c>
      <c r="B20438" s="71">
        <v>17572.0</v>
      </c>
      <c r="C20438" s="71" t="s">
        <v>4586</v>
      </c>
      <c r="D20438" s="71" t="s">
        <v>3983</v>
      </c>
      <c r="E20438" s="71">
        <v>6.261705876E9</v>
      </c>
      <c r="G20438" s="71" t="s">
        <v>4123</v>
      </c>
      <c r="H20438" s="71">
        <v>1.0</v>
      </c>
      <c r="I20438" s="71">
        <v>40.0</v>
      </c>
      <c r="J20438" s="71">
        <v>0.4</v>
      </c>
      <c r="K20438" s="71">
        <v>5500.0</v>
      </c>
      <c r="L20438" s="71">
        <v>2200.0</v>
      </c>
      <c r="T20438" s="71" t="s">
        <v>4417</v>
      </c>
    </row>
    <row r="20439">
      <c r="A20439" s="71" t="s">
        <v>47</v>
      </c>
      <c r="B20439" s="71">
        <v>17572.0</v>
      </c>
      <c r="C20439" s="71" t="s">
        <v>4586</v>
      </c>
      <c r="D20439" s="71" t="s">
        <v>3983</v>
      </c>
      <c r="E20439" s="71">
        <v>6.261705876E9</v>
      </c>
      <c r="T20439" s="71" t="s">
        <v>4417</v>
      </c>
    </row>
    <row r="20440">
      <c r="A20440" s="71" t="s">
        <v>47</v>
      </c>
      <c r="B20440" s="71">
        <v>17572.0</v>
      </c>
      <c r="C20440" s="71" t="s">
        <v>4586</v>
      </c>
      <c r="D20440" s="71" t="s">
        <v>3983</v>
      </c>
      <c r="E20440" s="71">
        <v>6.261705876E9</v>
      </c>
      <c r="T20440" s="71" t="s">
        <v>4417</v>
      </c>
    </row>
    <row r="20441">
      <c r="A20441" s="71" t="s">
        <v>47</v>
      </c>
      <c r="B20441" s="71">
        <v>17572.0</v>
      </c>
      <c r="C20441" s="71" t="s">
        <v>4586</v>
      </c>
      <c r="D20441" s="71" t="s">
        <v>3983</v>
      </c>
      <c r="E20441" s="71">
        <v>6.261705876E9</v>
      </c>
      <c r="T20441" s="71" t="s">
        <v>4417</v>
      </c>
    </row>
    <row r="20442">
      <c r="A20442" s="71" t="s">
        <v>77</v>
      </c>
      <c r="B20442" s="71">
        <v>6462.0</v>
      </c>
      <c r="C20442" s="71" t="s">
        <v>4586</v>
      </c>
      <c r="D20442" s="71" t="s">
        <v>3983</v>
      </c>
      <c r="E20442" s="71">
        <v>6.261705876E9</v>
      </c>
      <c r="F20442" s="71">
        <v>0.0</v>
      </c>
      <c r="G20442" s="71" t="s">
        <v>610</v>
      </c>
      <c r="H20442" s="71">
        <v>5.0</v>
      </c>
      <c r="I20442" s="71">
        <v>40.0</v>
      </c>
      <c r="J20442" s="71">
        <v>2.0</v>
      </c>
      <c r="K20442" s="71">
        <v>5300.0</v>
      </c>
      <c r="L20442" s="71">
        <v>10600.0</v>
      </c>
      <c r="M20442" s="71">
        <v>16960.0</v>
      </c>
      <c r="N20442" s="71">
        <v>0.0</v>
      </c>
      <c r="O20442" s="71">
        <v>16960.0</v>
      </c>
      <c r="P20442" s="71">
        <v>0.0</v>
      </c>
      <c r="Q20442" s="71">
        <v>16960.0</v>
      </c>
      <c r="R20442" s="71">
        <v>0.0</v>
      </c>
      <c r="S20442" s="71" t="s">
        <v>47</v>
      </c>
      <c r="T20442" s="71" t="s">
        <v>4417</v>
      </c>
    </row>
    <row r="20443">
      <c r="A20443" s="71" t="s">
        <v>77</v>
      </c>
      <c r="B20443" s="71">
        <v>6462.0</v>
      </c>
      <c r="C20443" s="71" t="s">
        <v>4586</v>
      </c>
      <c r="D20443" s="71" t="s">
        <v>3983</v>
      </c>
      <c r="E20443" s="71">
        <v>6.261705876E9</v>
      </c>
      <c r="G20443" s="71" t="s">
        <v>220</v>
      </c>
      <c r="H20443" s="71">
        <v>3.0</v>
      </c>
      <c r="I20443" s="71">
        <v>40.0</v>
      </c>
      <c r="J20443" s="71">
        <v>1.2</v>
      </c>
      <c r="K20443" s="71">
        <v>5300.0</v>
      </c>
      <c r="L20443" s="71">
        <v>6360.0</v>
      </c>
      <c r="T20443" s="71" t="s">
        <v>4417</v>
      </c>
    </row>
    <row r="20444">
      <c r="A20444" s="71" t="s">
        <v>77</v>
      </c>
      <c r="B20444" s="71">
        <v>6462.0</v>
      </c>
      <c r="C20444" s="71" t="s">
        <v>4586</v>
      </c>
      <c r="D20444" s="71" t="s">
        <v>3983</v>
      </c>
      <c r="E20444" s="71">
        <v>6.261705876E9</v>
      </c>
      <c r="T20444" s="71" t="s">
        <v>4417</v>
      </c>
    </row>
    <row r="20445">
      <c r="A20445" s="71" t="s">
        <v>77</v>
      </c>
      <c r="B20445" s="71">
        <v>6462.0</v>
      </c>
      <c r="C20445" s="71" t="s">
        <v>4586</v>
      </c>
      <c r="D20445" s="71" t="s">
        <v>3983</v>
      </c>
      <c r="E20445" s="71">
        <v>6.261705876E9</v>
      </c>
      <c r="T20445" s="71" t="s">
        <v>4417</v>
      </c>
    </row>
    <row r="20446">
      <c r="A20446" s="71" t="s">
        <v>77</v>
      </c>
      <c r="B20446" s="71">
        <v>6462.0</v>
      </c>
      <c r="C20446" s="71" t="s">
        <v>4586</v>
      </c>
      <c r="D20446" s="71" t="s">
        <v>3983</v>
      </c>
      <c r="E20446" s="71">
        <v>6.261705876E9</v>
      </c>
      <c r="T20446" s="71" t="s">
        <v>4417</v>
      </c>
    </row>
    <row r="20447">
      <c r="A20447" s="71" t="s">
        <v>77</v>
      </c>
      <c r="B20447" s="71">
        <v>6461.0</v>
      </c>
      <c r="C20447" s="71" t="s">
        <v>2644</v>
      </c>
      <c r="D20447" s="71" t="s">
        <v>3318</v>
      </c>
      <c r="E20447" s="71">
        <v>9.977131616E9</v>
      </c>
      <c r="F20447" s="71">
        <v>0.0</v>
      </c>
      <c r="G20447" s="71" t="s">
        <v>610</v>
      </c>
      <c r="H20447" s="71">
        <v>4.0</v>
      </c>
      <c r="I20447" s="71">
        <v>40.0</v>
      </c>
      <c r="J20447" s="71">
        <v>1.6</v>
      </c>
      <c r="K20447" s="71">
        <v>5300.0</v>
      </c>
      <c r="L20447" s="71">
        <v>8480.0</v>
      </c>
      <c r="M20447" s="71">
        <v>8480.0</v>
      </c>
      <c r="N20447" s="71">
        <v>0.0</v>
      </c>
      <c r="O20447" s="71">
        <v>8480.0</v>
      </c>
      <c r="P20447" s="71">
        <v>0.0</v>
      </c>
      <c r="Q20447" s="71">
        <v>8480.0</v>
      </c>
      <c r="R20447" s="71">
        <v>0.0</v>
      </c>
      <c r="S20447" s="71" t="s">
        <v>47</v>
      </c>
      <c r="T20447" s="71" t="s">
        <v>4417</v>
      </c>
    </row>
    <row r="20448">
      <c r="A20448" s="71" t="s">
        <v>77</v>
      </c>
      <c r="B20448" s="71">
        <v>6461.0</v>
      </c>
      <c r="C20448" s="71" t="s">
        <v>2644</v>
      </c>
      <c r="D20448" s="71" t="s">
        <v>3318</v>
      </c>
      <c r="E20448" s="71">
        <v>9.977131616E9</v>
      </c>
      <c r="T20448" s="71" t="s">
        <v>4417</v>
      </c>
    </row>
    <row r="20449">
      <c r="A20449" s="71" t="s">
        <v>77</v>
      </c>
      <c r="B20449" s="71">
        <v>6461.0</v>
      </c>
      <c r="C20449" s="71" t="s">
        <v>2644</v>
      </c>
      <c r="D20449" s="71" t="s">
        <v>3318</v>
      </c>
      <c r="E20449" s="71">
        <v>9.977131616E9</v>
      </c>
      <c r="T20449" s="71" t="s">
        <v>4417</v>
      </c>
    </row>
    <row r="20450">
      <c r="A20450" s="71" t="s">
        <v>77</v>
      </c>
      <c r="B20450" s="71">
        <v>6461.0</v>
      </c>
      <c r="C20450" s="71" t="s">
        <v>2644</v>
      </c>
      <c r="D20450" s="71" t="s">
        <v>3318</v>
      </c>
      <c r="E20450" s="71">
        <v>9.977131616E9</v>
      </c>
      <c r="T20450" s="71" t="s">
        <v>4417</v>
      </c>
    </row>
    <row r="20451">
      <c r="A20451" s="71" t="s">
        <v>77</v>
      </c>
      <c r="B20451" s="71">
        <v>6461.0</v>
      </c>
      <c r="C20451" s="71" t="s">
        <v>2644</v>
      </c>
      <c r="D20451" s="71" t="s">
        <v>3318</v>
      </c>
      <c r="E20451" s="71">
        <v>9.977131616E9</v>
      </c>
      <c r="T20451" s="71" t="s">
        <v>4417</v>
      </c>
    </row>
    <row r="20452">
      <c r="A20452" s="71" t="s">
        <v>77</v>
      </c>
      <c r="B20452" s="71">
        <v>6460.0</v>
      </c>
      <c r="C20452" s="71" t="s">
        <v>3925</v>
      </c>
      <c r="D20452" s="71" t="s">
        <v>3318</v>
      </c>
      <c r="E20452" s="71">
        <v>9.993854019E9</v>
      </c>
      <c r="F20452" s="71">
        <v>0.0</v>
      </c>
      <c r="G20452" s="71" t="s">
        <v>243</v>
      </c>
      <c r="H20452" s="71">
        <v>1.0</v>
      </c>
      <c r="I20452" s="71">
        <v>40.0</v>
      </c>
      <c r="J20452" s="71">
        <v>0.4</v>
      </c>
      <c r="K20452" s="71">
        <v>5300.0</v>
      </c>
      <c r="L20452" s="71">
        <v>2120.0</v>
      </c>
      <c r="M20452" s="71">
        <v>2120.0</v>
      </c>
      <c r="N20452" s="71">
        <v>0.0</v>
      </c>
      <c r="O20452" s="71">
        <v>2120.0</v>
      </c>
      <c r="P20452" s="71">
        <v>0.0</v>
      </c>
      <c r="Q20452" s="71">
        <v>2120.0</v>
      </c>
      <c r="R20452" s="71">
        <v>0.0</v>
      </c>
      <c r="S20452" s="71" t="s">
        <v>47</v>
      </c>
      <c r="T20452" s="71" t="s">
        <v>4417</v>
      </c>
    </row>
    <row r="20453">
      <c r="A20453" s="71" t="s">
        <v>77</v>
      </c>
      <c r="B20453" s="71">
        <v>6460.0</v>
      </c>
      <c r="C20453" s="71" t="s">
        <v>3925</v>
      </c>
      <c r="D20453" s="71" t="s">
        <v>3318</v>
      </c>
      <c r="E20453" s="71">
        <v>9.993854019E9</v>
      </c>
      <c r="T20453" s="71" t="s">
        <v>4417</v>
      </c>
    </row>
    <row r="20454">
      <c r="A20454" s="71" t="s">
        <v>77</v>
      </c>
      <c r="B20454" s="71">
        <v>6460.0</v>
      </c>
      <c r="C20454" s="71" t="s">
        <v>3925</v>
      </c>
      <c r="D20454" s="71" t="s">
        <v>3318</v>
      </c>
      <c r="E20454" s="71">
        <v>9.993854019E9</v>
      </c>
      <c r="T20454" s="71" t="s">
        <v>4417</v>
      </c>
    </row>
    <row r="20455">
      <c r="A20455" s="71" t="s">
        <v>77</v>
      </c>
      <c r="B20455" s="71">
        <v>6460.0</v>
      </c>
      <c r="C20455" s="71" t="s">
        <v>3925</v>
      </c>
      <c r="D20455" s="71" t="s">
        <v>3318</v>
      </c>
      <c r="E20455" s="71">
        <v>9.993854019E9</v>
      </c>
      <c r="T20455" s="71" t="s">
        <v>4417</v>
      </c>
    </row>
    <row r="20456">
      <c r="A20456" s="71" t="s">
        <v>77</v>
      </c>
      <c r="B20456" s="71">
        <v>6460.0</v>
      </c>
      <c r="C20456" s="71" t="s">
        <v>3925</v>
      </c>
      <c r="D20456" s="71" t="s">
        <v>3318</v>
      </c>
      <c r="E20456" s="71">
        <v>9.993854019E9</v>
      </c>
      <c r="T20456" s="71" t="s">
        <v>4417</v>
      </c>
    </row>
    <row r="20457">
      <c r="A20457" s="71" t="s">
        <v>77</v>
      </c>
      <c r="B20457" s="71">
        <v>6459.0</v>
      </c>
      <c r="C20457" s="71" t="s">
        <v>2212</v>
      </c>
      <c r="D20457" s="71" t="s">
        <v>4587</v>
      </c>
      <c r="E20457" s="71">
        <v>8.462815052E9</v>
      </c>
      <c r="F20457" s="71">
        <v>0.0</v>
      </c>
      <c r="G20457" s="71" t="s">
        <v>610</v>
      </c>
      <c r="H20457" s="71">
        <v>3.0</v>
      </c>
      <c r="I20457" s="71">
        <v>40.0</v>
      </c>
      <c r="J20457" s="71">
        <v>1.2</v>
      </c>
      <c r="K20457" s="71">
        <v>5300.0</v>
      </c>
      <c r="L20457" s="71">
        <v>6360.0</v>
      </c>
      <c r="M20457" s="71">
        <v>6360.0</v>
      </c>
      <c r="N20457" s="71">
        <v>0.0</v>
      </c>
      <c r="O20457" s="71">
        <v>6360.0</v>
      </c>
      <c r="P20457" s="71">
        <v>0.0</v>
      </c>
      <c r="Q20457" s="71">
        <v>6360.0</v>
      </c>
      <c r="R20457" s="71">
        <v>0.0</v>
      </c>
      <c r="S20457" s="71" t="s">
        <v>47</v>
      </c>
      <c r="T20457" s="71" t="s">
        <v>4417</v>
      </c>
    </row>
    <row r="20458">
      <c r="A20458" s="71" t="s">
        <v>77</v>
      </c>
      <c r="B20458" s="71">
        <v>6459.0</v>
      </c>
      <c r="C20458" s="71" t="s">
        <v>2212</v>
      </c>
      <c r="D20458" s="71" t="s">
        <v>4587</v>
      </c>
      <c r="E20458" s="71">
        <v>8.462815052E9</v>
      </c>
      <c r="T20458" s="71" t="s">
        <v>4417</v>
      </c>
    </row>
    <row r="20459">
      <c r="A20459" s="71" t="s">
        <v>77</v>
      </c>
      <c r="B20459" s="71">
        <v>6459.0</v>
      </c>
      <c r="C20459" s="71" t="s">
        <v>2212</v>
      </c>
      <c r="D20459" s="71" t="s">
        <v>4587</v>
      </c>
      <c r="E20459" s="71">
        <v>8.462815052E9</v>
      </c>
      <c r="T20459" s="71" t="s">
        <v>4417</v>
      </c>
    </row>
    <row r="20460">
      <c r="A20460" s="71" t="s">
        <v>77</v>
      </c>
      <c r="B20460" s="71">
        <v>6459.0</v>
      </c>
      <c r="C20460" s="71" t="s">
        <v>2212</v>
      </c>
      <c r="D20460" s="71" t="s">
        <v>4587</v>
      </c>
      <c r="E20460" s="71">
        <v>8.462815052E9</v>
      </c>
      <c r="T20460" s="71" t="s">
        <v>4417</v>
      </c>
    </row>
    <row r="20461">
      <c r="A20461" s="71" t="s">
        <v>77</v>
      </c>
      <c r="B20461" s="71">
        <v>6459.0</v>
      </c>
      <c r="C20461" s="71" t="s">
        <v>2212</v>
      </c>
      <c r="D20461" s="71" t="s">
        <v>4587</v>
      </c>
      <c r="E20461" s="71">
        <v>8.462815052E9</v>
      </c>
      <c r="T20461" s="71" t="s">
        <v>4417</v>
      </c>
    </row>
    <row r="20462">
      <c r="A20462" s="71" t="s">
        <v>77</v>
      </c>
      <c r="B20462" s="71">
        <v>6458.0</v>
      </c>
      <c r="C20462" s="71" t="s">
        <v>3925</v>
      </c>
      <c r="D20462" s="71" t="s">
        <v>3318</v>
      </c>
      <c r="E20462" s="71">
        <v>9.993854019E9</v>
      </c>
      <c r="F20462" s="71">
        <v>0.0</v>
      </c>
      <c r="G20462" s="71" t="s">
        <v>610</v>
      </c>
      <c r="H20462" s="71">
        <v>4.0</v>
      </c>
      <c r="I20462" s="71">
        <v>40.0</v>
      </c>
      <c r="J20462" s="71">
        <v>1.6</v>
      </c>
      <c r="K20462" s="71">
        <v>5300.0</v>
      </c>
      <c r="L20462" s="71">
        <v>8480.0</v>
      </c>
      <c r="M20462" s="71">
        <v>8480.0</v>
      </c>
      <c r="N20462" s="71">
        <v>0.0</v>
      </c>
      <c r="O20462" s="71">
        <v>8480.0</v>
      </c>
      <c r="P20462" s="71">
        <v>0.0</v>
      </c>
      <c r="Q20462" s="71">
        <v>8480.0</v>
      </c>
      <c r="R20462" s="71">
        <v>0.0</v>
      </c>
      <c r="S20462" s="71" t="s">
        <v>47</v>
      </c>
      <c r="T20462" s="71" t="s">
        <v>4417</v>
      </c>
    </row>
    <row r="20463">
      <c r="A20463" s="71" t="s">
        <v>77</v>
      </c>
      <c r="B20463" s="71">
        <v>6458.0</v>
      </c>
      <c r="C20463" s="71" t="s">
        <v>3925</v>
      </c>
      <c r="D20463" s="71" t="s">
        <v>3318</v>
      </c>
      <c r="E20463" s="71">
        <v>9.993854019E9</v>
      </c>
      <c r="T20463" s="71" t="s">
        <v>4417</v>
      </c>
    </row>
    <row r="20464">
      <c r="A20464" s="71" t="s">
        <v>77</v>
      </c>
      <c r="B20464" s="71">
        <v>6458.0</v>
      </c>
      <c r="C20464" s="71" t="s">
        <v>3925</v>
      </c>
      <c r="D20464" s="71" t="s">
        <v>3318</v>
      </c>
      <c r="E20464" s="71">
        <v>9.993854019E9</v>
      </c>
      <c r="T20464" s="71" t="s">
        <v>4417</v>
      </c>
    </row>
    <row r="20465">
      <c r="A20465" s="71" t="s">
        <v>77</v>
      </c>
      <c r="B20465" s="71">
        <v>6458.0</v>
      </c>
      <c r="C20465" s="71" t="s">
        <v>3925</v>
      </c>
      <c r="D20465" s="71" t="s">
        <v>3318</v>
      </c>
      <c r="E20465" s="71">
        <v>9.993854019E9</v>
      </c>
      <c r="T20465" s="71" t="s">
        <v>4417</v>
      </c>
    </row>
    <row r="20466">
      <c r="A20466" s="71" t="s">
        <v>77</v>
      </c>
      <c r="B20466" s="71">
        <v>6458.0</v>
      </c>
      <c r="C20466" s="71" t="s">
        <v>3925</v>
      </c>
      <c r="D20466" s="71" t="s">
        <v>3318</v>
      </c>
      <c r="E20466" s="71">
        <v>9.993854019E9</v>
      </c>
      <c r="T20466" s="71" t="s">
        <v>4417</v>
      </c>
    </row>
    <row r="20467">
      <c r="A20467" s="71" t="s">
        <v>77</v>
      </c>
      <c r="B20467" s="71">
        <v>6457.0</v>
      </c>
      <c r="C20467" s="71" t="s">
        <v>4588</v>
      </c>
      <c r="D20467" s="71" t="s">
        <v>2632</v>
      </c>
      <c r="E20467" s="71">
        <v>7.48939476E9</v>
      </c>
      <c r="F20467" s="71">
        <v>0.0</v>
      </c>
      <c r="G20467" s="71" t="s">
        <v>243</v>
      </c>
      <c r="H20467" s="71">
        <v>2.0</v>
      </c>
      <c r="I20467" s="71">
        <v>40.0</v>
      </c>
      <c r="J20467" s="71">
        <v>0.8</v>
      </c>
      <c r="K20467" s="71">
        <v>5300.0</v>
      </c>
      <c r="L20467" s="71">
        <v>4240.0</v>
      </c>
      <c r="M20467" s="71">
        <v>4240.0</v>
      </c>
      <c r="N20467" s="71">
        <v>0.0</v>
      </c>
      <c r="O20467" s="71">
        <v>4240.0</v>
      </c>
      <c r="P20467" s="71">
        <v>4240.0</v>
      </c>
      <c r="Q20467" s="71">
        <v>0.0</v>
      </c>
      <c r="R20467" s="71">
        <v>0.0</v>
      </c>
      <c r="S20467" s="71" t="s">
        <v>191</v>
      </c>
      <c r="T20467" s="71" t="s">
        <v>4417</v>
      </c>
    </row>
    <row r="20468">
      <c r="A20468" s="71" t="s">
        <v>77</v>
      </c>
      <c r="B20468" s="71">
        <v>6457.0</v>
      </c>
      <c r="C20468" s="71" t="s">
        <v>4588</v>
      </c>
      <c r="D20468" s="71" t="s">
        <v>2632</v>
      </c>
      <c r="E20468" s="71">
        <v>7.48939476E9</v>
      </c>
      <c r="T20468" s="71" t="s">
        <v>4417</v>
      </c>
    </row>
    <row r="20469">
      <c r="A20469" s="71" t="s">
        <v>77</v>
      </c>
      <c r="B20469" s="71">
        <v>6457.0</v>
      </c>
      <c r="C20469" s="71" t="s">
        <v>4588</v>
      </c>
      <c r="D20469" s="71" t="s">
        <v>2632</v>
      </c>
      <c r="E20469" s="71">
        <v>7.48939476E9</v>
      </c>
      <c r="T20469" s="71" t="s">
        <v>4417</v>
      </c>
    </row>
    <row r="20470">
      <c r="A20470" s="71" t="s">
        <v>77</v>
      </c>
      <c r="B20470" s="71">
        <v>6457.0</v>
      </c>
      <c r="C20470" s="71" t="s">
        <v>4588</v>
      </c>
      <c r="D20470" s="71" t="s">
        <v>2632</v>
      </c>
      <c r="E20470" s="71">
        <v>7.48939476E9</v>
      </c>
      <c r="T20470" s="71" t="s">
        <v>4417</v>
      </c>
    </row>
    <row r="20471">
      <c r="A20471" s="71" t="s">
        <v>77</v>
      </c>
      <c r="B20471" s="71">
        <v>6457.0</v>
      </c>
      <c r="C20471" s="71" t="s">
        <v>4588</v>
      </c>
      <c r="D20471" s="71" t="s">
        <v>2632</v>
      </c>
      <c r="E20471" s="71">
        <v>7.48939476E9</v>
      </c>
      <c r="T20471" s="71" t="s">
        <v>4417</v>
      </c>
    </row>
    <row r="20472">
      <c r="A20472" s="71" t="s">
        <v>77</v>
      </c>
      <c r="B20472" s="71">
        <v>6456.0</v>
      </c>
      <c r="C20472" s="71" t="s">
        <v>4589</v>
      </c>
      <c r="D20472" s="71" t="s">
        <v>4590</v>
      </c>
      <c r="E20472" s="71">
        <v>7.828805477E9</v>
      </c>
      <c r="F20472" s="71">
        <v>0.0</v>
      </c>
      <c r="G20472" s="71" t="s">
        <v>610</v>
      </c>
      <c r="H20472" s="71">
        <v>1.0</v>
      </c>
      <c r="I20472" s="71">
        <v>40.0</v>
      </c>
      <c r="J20472" s="71">
        <v>0.4</v>
      </c>
      <c r="K20472" s="71">
        <v>5300.0</v>
      </c>
      <c r="L20472" s="71">
        <v>2120.0</v>
      </c>
      <c r="M20472" s="71">
        <v>2120.0</v>
      </c>
      <c r="N20472" s="71">
        <v>0.0</v>
      </c>
      <c r="O20472" s="71">
        <v>2120.0</v>
      </c>
      <c r="P20472" s="71">
        <v>0.0</v>
      </c>
      <c r="Q20472" s="71">
        <v>2120.0</v>
      </c>
      <c r="R20472" s="71">
        <v>0.0</v>
      </c>
      <c r="S20472" s="71" t="s">
        <v>47</v>
      </c>
      <c r="T20472" s="71" t="s">
        <v>4417</v>
      </c>
    </row>
    <row r="20473">
      <c r="A20473" s="71" t="s">
        <v>77</v>
      </c>
      <c r="B20473" s="71">
        <v>6456.0</v>
      </c>
      <c r="C20473" s="71" t="s">
        <v>4589</v>
      </c>
      <c r="D20473" s="71" t="s">
        <v>4590</v>
      </c>
      <c r="E20473" s="71">
        <v>7.828805477E9</v>
      </c>
      <c r="T20473" s="71" t="s">
        <v>4417</v>
      </c>
    </row>
    <row r="20474">
      <c r="A20474" s="71" t="s">
        <v>77</v>
      </c>
      <c r="B20474" s="71">
        <v>6456.0</v>
      </c>
      <c r="C20474" s="71" t="s">
        <v>4589</v>
      </c>
      <c r="D20474" s="71" t="s">
        <v>4590</v>
      </c>
      <c r="E20474" s="71">
        <v>7.828805477E9</v>
      </c>
      <c r="T20474" s="71" t="s">
        <v>4417</v>
      </c>
    </row>
    <row r="20475">
      <c r="A20475" s="71" t="s">
        <v>77</v>
      </c>
      <c r="B20475" s="71">
        <v>6456.0</v>
      </c>
      <c r="C20475" s="71" t="s">
        <v>4589</v>
      </c>
      <c r="D20475" s="71" t="s">
        <v>4590</v>
      </c>
      <c r="E20475" s="71">
        <v>7.828805477E9</v>
      </c>
      <c r="T20475" s="71" t="s">
        <v>4417</v>
      </c>
    </row>
    <row r="20476">
      <c r="A20476" s="71" t="s">
        <v>77</v>
      </c>
      <c r="B20476" s="71">
        <v>6456.0</v>
      </c>
      <c r="C20476" s="71" t="s">
        <v>4589</v>
      </c>
      <c r="D20476" s="71" t="s">
        <v>4590</v>
      </c>
      <c r="E20476" s="71">
        <v>7.828805477E9</v>
      </c>
      <c r="T20476" s="71" t="s">
        <v>4417</v>
      </c>
    </row>
    <row r="20477">
      <c r="A20477" s="71" t="s">
        <v>47</v>
      </c>
      <c r="B20477" s="71">
        <v>17571.0</v>
      </c>
      <c r="C20477" s="71" t="s">
        <v>3447</v>
      </c>
      <c r="D20477" s="71" t="s">
        <v>4591</v>
      </c>
      <c r="E20477" s="71">
        <v>8.103690395E9</v>
      </c>
      <c r="F20477" s="71">
        <v>0.0</v>
      </c>
      <c r="G20477" s="71" t="s">
        <v>4309</v>
      </c>
      <c r="H20477" s="71">
        <v>2.0</v>
      </c>
      <c r="I20477" s="71">
        <v>40.0</v>
      </c>
      <c r="J20477" s="71">
        <v>0.8</v>
      </c>
      <c r="K20477" s="71">
        <v>5500.0</v>
      </c>
      <c r="L20477" s="71">
        <v>4400.0</v>
      </c>
      <c r="M20477" s="71">
        <v>4400.0</v>
      </c>
      <c r="N20477" s="71">
        <v>0.0</v>
      </c>
      <c r="O20477" s="71">
        <v>4400.0</v>
      </c>
      <c r="P20477" s="71">
        <v>0.0</v>
      </c>
      <c r="Q20477" s="71">
        <v>4400.0</v>
      </c>
      <c r="R20477" s="71">
        <v>0.0</v>
      </c>
      <c r="S20477" s="71" t="s">
        <v>47</v>
      </c>
      <c r="T20477" s="71" t="s">
        <v>4417</v>
      </c>
    </row>
    <row r="20478">
      <c r="A20478" s="71" t="s">
        <v>47</v>
      </c>
      <c r="B20478" s="71">
        <v>17571.0</v>
      </c>
      <c r="C20478" s="71" t="s">
        <v>3447</v>
      </c>
      <c r="D20478" s="71" t="s">
        <v>4591</v>
      </c>
      <c r="E20478" s="71">
        <v>8.103690395E9</v>
      </c>
      <c r="T20478" s="71" t="s">
        <v>4417</v>
      </c>
    </row>
    <row r="20479">
      <c r="A20479" s="71" t="s">
        <v>47</v>
      </c>
      <c r="B20479" s="71">
        <v>17571.0</v>
      </c>
      <c r="C20479" s="71" t="s">
        <v>3447</v>
      </c>
      <c r="D20479" s="71" t="s">
        <v>4591</v>
      </c>
      <c r="E20479" s="71">
        <v>8.103690395E9</v>
      </c>
      <c r="T20479" s="71" t="s">
        <v>4417</v>
      </c>
    </row>
    <row r="20480">
      <c r="A20480" s="71" t="s">
        <v>47</v>
      </c>
      <c r="B20480" s="71">
        <v>17571.0</v>
      </c>
      <c r="C20480" s="71" t="s">
        <v>3447</v>
      </c>
      <c r="D20480" s="71" t="s">
        <v>4591</v>
      </c>
      <c r="E20480" s="71">
        <v>8.103690395E9</v>
      </c>
      <c r="T20480" s="71" t="s">
        <v>4417</v>
      </c>
    </row>
    <row r="20481">
      <c r="A20481" s="71" t="s">
        <v>47</v>
      </c>
      <c r="B20481" s="71">
        <v>17571.0</v>
      </c>
      <c r="C20481" s="71" t="s">
        <v>3447</v>
      </c>
      <c r="D20481" s="71" t="s">
        <v>4591</v>
      </c>
      <c r="E20481" s="71">
        <v>8.103690395E9</v>
      </c>
      <c r="T20481" s="71" t="s">
        <v>4417</v>
      </c>
    </row>
    <row r="20482">
      <c r="A20482" s="71" t="s">
        <v>47</v>
      </c>
      <c r="B20482" s="71">
        <v>17570.0</v>
      </c>
      <c r="C20482" s="71" t="s">
        <v>1752</v>
      </c>
      <c r="D20482" s="71" t="s">
        <v>709</v>
      </c>
      <c r="E20482" s="71">
        <v>9.893347496E9</v>
      </c>
      <c r="F20482" s="71">
        <v>0.0</v>
      </c>
      <c r="G20482" s="71" t="s">
        <v>1831</v>
      </c>
      <c r="H20482" s="71">
        <v>3.0</v>
      </c>
      <c r="I20482" s="71">
        <v>40.0</v>
      </c>
      <c r="J20482" s="71">
        <v>1.2</v>
      </c>
      <c r="K20482" s="71">
        <v>5500.0</v>
      </c>
      <c r="L20482" s="71">
        <v>6600.0</v>
      </c>
      <c r="M20482" s="71">
        <v>11000.0</v>
      </c>
      <c r="N20482" s="71">
        <v>0.0</v>
      </c>
      <c r="O20482" s="71">
        <v>11000.0</v>
      </c>
      <c r="P20482" s="71">
        <v>0.0</v>
      </c>
      <c r="Q20482" s="71">
        <v>11000.0</v>
      </c>
      <c r="R20482" s="71">
        <v>0.0</v>
      </c>
      <c r="S20482" s="71" t="s">
        <v>47</v>
      </c>
      <c r="T20482" s="71" t="s">
        <v>4417</v>
      </c>
    </row>
    <row r="20483">
      <c r="A20483" s="71" t="s">
        <v>47</v>
      </c>
      <c r="B20483" s="71">
        <v>17570.0</v>
      </c>
      <c r="C20483" s="71" t="s">
        <v>1752</v>
      </c>
      <c r="D20483" s="71" t="s">
        <v>709</v>
      </c>
      <c r="E20483" s="71">
        <v>9.893347496E9</v>
      </c>
      <c r="G20483" s="71" t="s">
        <v>4309</v>
      </c>
      <c r="H20483" s="71">
        <v>2.0</v>
      </c>
      <c r="I20483" s="71">
        <v>40.0</v>
      </c>
      <c r="J20483" s="71">
        <v>0.8</v>
      </c>
      <c r="K20483" s="71">
        <v>5500.0</v>
      </c>
      <c r="L20483" s="71">
        <v>4400.0</v>
      </c>
      <c r="T20483" s="71" t="s">
        <v>4417</v>
      </c>
    </row>
    <row r="20484">
      <c r="A20484" s="71" t="s">
        <v>47</v>
      </c>
      <c r="B20484" s="71">
        <v>17570.0</v>
      </c>
      <c r="C20484" s="71" t="s">
        <v>1752</v>
      </c>
      <c r="D20484" s="71" t="s">
        <v>709</v>
      </c>
      <c r="E20484" s="71">
        <v>9.893347496E9</v>
      </c>
      <c r="T20484" s="71" t="s">
        <v>4417</v>
      </c>
    </row>
    <row r="20485">
      <c r="A20485" s="71" t="s">
        <v>47</v>
      </c>
      <c r="B20485" s="71">
        <v>17570.0</v>
      </c>
      <c r="C20485" s="71" t="s">
        <v>1752</v>
      </c>
      <c r="D20485" s="71" t="s">
        <v>709</v>
      </c>
      <c r="E20485" s="71">
        <v>9.893347496E9</v>
      </c>
      <c r="T20485" s="71" t="s">
        <v>4417</v>
      </c>
    </row>
    <row r="20486">
      <c r="A20486" s="71" t="s">
        <v>47</v>
      </c>
      <c r="B20486" s="71">
        <v>17570.0</v>
      </c>
      <c r="C20486" s="71" t="s">
        <v>1752</v>
      </c>
      <c r="D20486" s="71" t="s">
        <v>709</v>
      </c>
      <c r="E20486" s="71">
        <v>9.893347496E9</v>
      </c>
      <c r="T20486" s="71" t="s">
        <v>4417</v>
      </c>
    </row>
    <row r="20487">
      <c r="A20487" s="71" t="s">
        <v>47</v>
      </c>
      <c r="B20487" s="71">
        <v>17569.0</v>
      </c>
      <c r="C20487" s="71" t="s">
        <v>1857</v>
      </c>
      <c r="D20487" s="71" t="s">
        <v>329</v>
      </c>
      <c r="E20487" s="71">
        <v>9.669771115E9</v>
      </c>
      <c r="F20487" s="71">
        <v>0.0</v>
      </c>
      <c r="G20487" s="71" t="s">
        <v>4309</v>
      </c>
      <c r="H20487" s="71">
        <v>11.0</v>
      </c>
      <c r="I20487" s="71">
        <v>40.0</v>
      </c>
      <c r="J20487" s="71">
        <v>4.4</v>
      </c>
      <c r="K20487" s="71">
        <v>5500.0</v>
      </c>
      <c r="L20487" s="71">
        <v>24200.0</v>
      </c>
      <c r="M20487" s="71">
        <v>26400.0</v>
      </c>
      <c r="N20487" s="71">
        <v>0.0</v>
      </c>
      <c r="O20487" s="71">
        <v>26400.0</v>
      </c>
      <c r="P20487" s="71">
        <v>15400.0</v>
      </c>
      <c r="Q20487" s="71">
        <v>11000.0</v>
      </c>
      <c r="R20487" s="71">
        <v>0.0</v>
      </c>
      <c r="S20487" s="71" t="s">
        <v>191</v>
      </c>
      <c r="T20487" s="71" t="s">
        <v>4417</v>
      </c>
    </row>
    <row r="20488">
      <c r="A20488" s="71" t="s">
        <v>47</v>
      </c>
      <c r="B20488" s="71">
        <v>17569.0</v>
      </c>
      <c r="C20488" s="71" t="s">
        <v>1857</v>
      </c>
      <c r="D20488" s="71" t="s">
        <v>329</v>
      </c>
      <c r="E20488" s="71">
        <v>9.669771115E9</v>
      </c>
      <c r="G20488" s="71" t="s">
        <v>1831</v>
      </c>
      <c r="H20488" s="71">
        <v>1.0</v>
      </c>
      <c r="I20488" s="71">
        <v>40.0</v>
      </c>
      <c r="J20488" s="71">
        <v>0.4</v>
      </c>
      <c r="K20488" s="71">
        <v>5500.0</v>
      </c>
      <c r="L20488" s="71">
        <v>2200.0</v>
      </c>
      <c r="T20488" s="71" t="s">
        <v>4417</v>
      </c>
    </row>
    <row r="20489">
      <c r="A20489" s="71" t="s">
        <v>47</v>
      </c>
      <c r="B20489" s="71">
        <v>17569.0</v>
      </c>
      <c r="C20489" s="71" t="s">
        <v>1857</v>
      </c>
      <c r="D20489" s="71" t="s">
        <v>329</v>
      </c>
      <c r="E20489" s="71">
        <v>9.669771115E9</v>
      </c>
      <c r="T20489" s="71" t="s">
        <v>4417</v>
      </c>
    </row>
    <row r="20490">
      <c r="A20490" s="71" t="s">
        <v>47</v>
      </c>
      <c r="B20490" s="71">
        <v>17569.0</v>
      </c>
      <c r="C20490" s="71" t="s">
        <v>1857</v>
      </c>
      <c r="D20490" s="71" t="s">
        <v>329</v>
      </c>
      <c r="E20490" s="71">
        <v>9.669771115E9</v>
      </c>
      <c r="T20490" s="71" t="s">
        <v>4417</v>
      </c>
    </row>
    <row r="20491">
      <c r="A20491" s="71" t="s">
        <v>47</v>
      </c>
      <c r="B20491" s="71">
        <v>17569.0</v>
      </c>
      <c r="C20491" s="71" t="s">
        <v>1857</v>
      </c>
      <c r="D20491" s="71" t="s">
        <v>329</v>
      </c>
      <c r="E20491" s="71">
        <v>9.669771115E9</v>
      </c>
      <c r="T20491" s="71" t="s">
        <v>4417</v>
      </c>
    </row>
    <row r="20492">
      <c r="A20492" s="71" t="s">
        <v>77</v>
      </c>
      <c r="B20492" s="71">
        <v>6455.0</v>
      </c>
      <c r="C20492" s="71" t="s">
        <v>4592</v>
      </c>
      <c r="D20492" s="71" t="s">
        <v>794</v>
      </c>
      <c r="E20492" s="71">
        <v>9.424000622E9</v>
      </c>
      <c r="F20492" s="71">
        <v>0.0</v>
      </c>
      <c r="G20492" s="71" t="s">
        <v>243</v>
      </c>
      <c r="H20492" s="71">
        <v>5.0</v>
      </c>
      <c r="I20492" s="71">
        <v>40.0</v>
      </c>
      <c r="J20492" s="71">
        <v>2.0</v>
      </c>
      <c r="K20492" s="71">
        <v>5300.0</v>
      </c>
      <c r="L20492" s="71">
        <v>10600.0</v>
      </c>
      <c r="M20492" s="71">
        <v>10600.0</v>
      </c>
      <c r="N20492" s="71">
        <v>0.0</v>
      </c>
      <c r="O20492" s="71">
        <v>10600.0</v>
      </c>
      <c r="P20492" s="71">
        <v>0.0</v>
      </c>
      <c r="Q20492" s="71">
        <v>10600.0</v>
      </c>
      <c r="R20492" s="71">
        <v>0.0</v>
      </c>
      <c r="S20492" s="71" t="s">
        <v>47</v>
      </c>
      <c r="T20492" s="71" t="s">
        <v>4417</v>
      </c>
    </row>
    <row r="20493">
      <c r="A20493" s="71" t="s">
        <v>77</v>
      </c>
      <c r="B20493" s="71">
        <v>6455.0</v>
      </c>
      <c r="C20493" s="71" t="s">
        <v>4592</v>
      </c>
      <c r="D20493" s="71" t="s">
        <v>794</v>
      </c>
      <c r="E20493" s="71">
        <v>9.424000622E9</v>
      </c>
      <c r="T20493" s="71" t="s">
        <v>4417</v>
      </c>
    </row>
    <row r="20494">
      <c r="A20494" s="71" t="s">
        <v>77</v>
      </c>
      <c r="B20494" s="71">
        <v>6455.0</v>
      </c>
      <c r="C20494" s="71" t="s">
        <v>4592</v>
      </c>
      <c r="D20494" s="71" t="s">
        <v>794</v>
      </c>
      <c r="E20494" s="71">
        <v>9.424000622E9</v>
      </c>
      <c r="T20494" s="71" t="s">
        <v>4417</v>
      </c>
    </row>
    <row r="20495">
      <c r="A20495" s="71" t="s">
        <v>77</v>
      </c>
      <c r="B20495" s="71">
        <v>6455.0</v>
      </c>
      <c r="C20495" s="71" t="s">
        <v>4592</v>
      </c>
      <c r="D20495" s="71" t="s">
        <v>794</v>
      </c>
      <c r="E20495" s="71">
        <v>9.424000622E9</v>
      </c>
      <c r="T20495" s="71" t="s">
        <v>4417</v>
      </c>
    </row>
    <row r="20496">
      <c r="A20496" s="71" t="s">
        <v>77</v>
      </c>
      <c r="B20496" s="71">
        <v>6455.0</v>
      </c>
      <c r="C20496" s="71" t="s">
        <v>4592</v>
      </c>
      <c r="D20496" s="71" t="s">
        <v>794</v>
      </c>
      <c r="E20496" s="71">
        <v>9.424000622E9</v>
      </c>
      <c r="T20496" s="71" t="s">
        <v>4417</v>
      </c>
    </row>
    <row r="20497">
      <c r="A20497" s="71" t="s">
        <v>47</v>
      </c>
      <c r="B20497" s="71">
        <v>17568.0</v>
      </c>
      <c r="C20497" s="71" t="s">
        <v>4592</v>
      </c>
      <c r="D20497" s="71" t="s">
        <v>794</v>
      </c>
      <c r="E20497" s="71">
        <v>9.424000622E9</v>
      </c>
      <c r="F20497" s="71">
        <v>0.0</v>
      </c>
      <c r="G20497" s="71" t="s">
        <v>1831</v>
      </c>
      <c r="H20497" s="71">
        <v>15.0</v>
      </c>
      <c r="I20497" s="71">
        <v>40.0</v>
      </c>
      <c r="J20497" s="71">
        <v>6.0</v>
      </c>
      <c r="K20497" s="71">
        <v>5500.0</v>
      </c>
      <c r="L20497" s="71">
        <v>33000.0</v>
      </c>
      <c r="M20497" s="71">
        <v>88000.0</v>
      </c>
      <c r="N20497" s="71">
        <v>0.0</v>
      </c>
      <c r="O20497" s="71">
        <v>88000.0</v>
      </c>
      <c r="P20497" s="71">
        <v>70000.0</v>
      </c>
      <c r="Q20497" s="71">
        <v>18000.0</v>
      </c>
      <c r="R20497" s="71">
        <v>0.0</v>
      </c>
      <c r="S20497" s="71" t="s">
        <v>191</v>
      </c>
      <c r="T20497" s="71" t="s">
        <v>4417</v>
      </c>
    </row>
    <row r="20498">
      <c r="A20498" s="71" t="s">
        <v>47</v>
      </c>
      <c r="B20498" s="71">
        <v>17568.0</v>
      </c>
      <c r="C20498" s="71" t="s">
        <v>4592</v>
      </c>
      <c r="D20498" s="71" t="s">
        <v>794</v>
      </c>
      <c r="E20498" s="71">
        <v>9.424000622E9</v>
      </c>
      <c r="G20498" s="71" t="s">
        <v>4309</v>
      </c>
      <c r="H20498" s="71">
        <v>25.0</v>
      </c>
      <c r="I20498" s="71">
        <v>40.0</v>
      </c>
      <c r="J20498" s="71">
        <v>10.0</v>
      </c>
      <c r="K20498" s="71">
        <v>5500.0</v>
      </c>
      <c r="L20498" s="71">
        <v>55000.0</v>
      </c>
      <c r="T20498" s="71" t="s">
        <v>4417</v>
      </c>
    </row>
    <row r="20499">
      <c r="A20499" s="71" t="s">
        <v>47</v>
      </c>
      <c r="B20499" s="71">
        <v>17568.0</v>
      </c>
      <c r="C20499" s="71" t="s">
        <v>4592</v>
      </c>
      <c r="D20499" s="71" t="s">
        <v>794</v>
      </c>
      <c r="E20499" s="71">
        <v>9.424000622E9</v>
      </c>
      <c r="T20499" s="71" t="s">
        <v>4417</v>
      </c>
    </row>
    <row r="20500">
      <c r="A20500" s="71" t="s">
        <v>47</v>
      </c>
      <c r="B20500" s="71">
        <v>17568.0</v>
      </c>
      <c r="C20500" s="71" t="s">
        <v>4592</v>
      </c>
      <c r="D20500" s="71" t="s">
        <v>794</v>
      </c>
      <c r="E20500" s="71">
        <v>9.424000622E9</v>
      </c>
      <c r="T20500" s="71" t="s">
        <v>4417</v>
      </c>
    </row>
    <row r="20501">
      <c r="A20501" s="71" t="s">
        <v>47</v>
      </c>
      <c r="B20501" s="71">
        <v>17568.0</v>
      </c>
      <c r="C20501" s="71" t="s">
        <v>4592</v>
      </c>
      <c r="D20501" s="71" t="s">
        <v>794</v>
      </c>
      <c r="E20501" s="71">
        <v>9.424000622E9</v>
      </c>
      <c r="T20501" s="71" t="s">
        <v>4417</v>
      </c>
    </row>
    <row r="20502">
      <c r="A20502" s="71" t="s">
        <v>47</v>
      </c>
      <c r="B20502" s="71">
        <v>17567.0</v>
      </c>
      <c r="C20502" s="71" t="s">
        <v>4508</v>
      </c>
      <c r="D20502" s="71" t="s">
        <v>3467</v>
      </c>
      <c r="E20502" s="71">
        <v>6.260778234E9</v>
      </c>
      <c r="F20502" s="71">
        <v>0.0</v>
      </c>
      <c r="G20502" s="71" t="s">
        <v>1831</v>
      </c>
      <c r="H20502" s="71">
        <v>2.0</v>
      </c>
      <c r="I20502" s="71">
        <v>40.0</v>
      </c>
      <c r="J20502" s="71">
        <v>0.8</v>
      </c>
      <c r="K20502" s="71">
        <v>5500.0</v>
      </c>
      <c r="L20502" s="71">
        <v>4400.0</v>
      </c>
      <c r="M20502" s="71">
        <v>13200.0</v>
      </c>
      <c r="N20502" s="71">
        <v>0.0</v>
      </c>
      <c r="O20502" s="71">
        <v>13200.0</v>
      </c>
      <c r="P20502" s="71">
        <v>0.0</v>
      </c>
      <c r="Q20502" s="71">
        <v>13200.0</v>
      </c>
      <c r="R20502" s="71">
        <v>0.0</v>
      </c>
      <c r="S20502" s="71" t="s">
        <v>47</v>
      </c>
      <c r="T20502" s="71" t="s">
        <v>4417</v>
      </c>
    </row>
    <row r="20503">
      <c r="A20503" s="71" t="s">
        <v>47</v>
      </c>
      <c r="B20503" s="71">
        <v>17567.0</v>
      </c>
      <c r="C20503" s="71" t="s">
        <v>4508</v>
      </c>
      <c r="D20503" s="71" t="s">
        <v>3467</v>
      </c>
      <c r="E20503" s="71">
        <v>6.260778234E9</v>
      </c>
      <c r="G20503" s="71" t="s">
        <v>4309</v>
      </c>
      <c r="H20503" s="71">
        <v>4.0</v>
      </c>
      <c r="I20503" s="71">
        <v>40.0</v>
      </c>
      <c r="J20503" s="71">
        <v>1.6</v>
      </c>
      <c r="K20503" s="71">
        <v>5500.0</v>
      </c>
      <c r="L20503" s="71">
        <v>8800.0</v>
      </c>
      <c r="T20503" s="71" t="s">
        <v>4417</v>
      </c>
    </row>
    <row r="20504">
      <c r="A20504" s="71" t="s">
        <v>47</v>
      </c>
      <c r="B20504" s="71">
        <v>17567.0</v>
      </c>
      <c r="C20504" s="71" t="s">
        <v>4508</v>
      </c>
      <c r="D20504" s="71" t="s">
        <v>3467</v>
      </c>
      <c r="E20504" s="71">
        <v>6.260778234E9</v>
      </c>
      <c r="T20504" s="71" t="s">
        <v>4417</v>
      </c>
    </row>
    <row r="20505">
      <c r="A20505" s="71" t="s">
        <v>47</v>
      </c>
      <c r="B20505" s="71">
        <v>17567.0</v>
      </c>
      <c r="C20505" s="71" t="s">
        <v>4508</v>
      </c>
      <c r="D20505" s="71" t="s">
        <v>3467</v>
      </c>
      <c r="E20505" s="71">
        <v>6.260778234E9</v>
      </c>
      <c r="T20505" s="71" t="s">
        <v>4417</v>
      </c>
    </row>
    <row r="20506">
      <c r="A20506" s="71" t="s">
        <v>47</v>
      </c>
      <c r="B20506" s="71">
        <v>17567.0</v>
      </c>
      <c r="C20506" s="71" t="s">
        <v>4508</v>
      </c>
      <c r="D20506" s="71" t="s">
        <v>3467</v>
      </c>
      <c r="E20506" s="71">
        <v>6.260778234E9</v>
      </c>
      <c r="T20506" s="71" t="s">
        <v>4417</v>
      </c>
    </row>
    <row r="20507">
      <c r="A20507" s="71" t="s">
        <v>47</v>
      </c>
      <c r="B20507" s="71">
        <v>17566.0</v>
      </c>
      <c r="C20507" s="71" t="s">
        <v>4593</v>
      </c>
      <c r="D20507" s="71" t="s">
        <v>414</v>
      </c>
      <c r="E20507" s="71">
        <v>9.407132007E9</v>
      </c>
      <c r="F20507" s="71">
        <v>0.0</v>
      </c>
      <c r="G20507" s="71" t="s">
        <v>1831</v>
      </c>
      <c r="H20507" s="71">
        <v>6.0</v>
      </c>
      <c r="I20507" s="71">
        <v>40.0</v>
      </c>
      <c r="J20507" s="71">
        <v>2.4</v>
      </c>
      <c r="K20507" s="71">
        <v>5500.0</v>
      </c>
      <c r="L20507" s="71">
        <v>13200.0</v>
      </c>
      <c r="M20507" s="71">
        <v>13200.0</v>
      </c>
      <c r="N20507" s="71">
        <v>0.0</v>
      </c>
      <c r="O20507" s="71">
        <v>13200.0</v>
      </c>
      <c r="P20507" s="71">
        <v>0.0</v>
      </c>
      <c r="Q20507" s="71">
        <v>13200.0</v>
      </c>
      <c r="R20507" s="71">
        <v>0.0</v>
      </c>
      <c r="S20507" s="71" t="s">
        <v>47</v>
      </c>
      <c r="T20507" s="71" t="s">
        <v>4417</v>
      </c>
    </row>
    <row r="20508">
      <c r="A20508" s="71" t="s">
        <v>47</v>
      </c>
      <c r="B20508" s="71">
        <v>17566.0</v>
      </c>
      <c r="C20508" s="71" t="s">
        <v>4593</v>
      </c>
      <c r="D20508" s="71" t="s">
        <v>414</v>
      </c>
      <c r="E20508" s="71">
        <v>9.407132007E9</v>
      </c>
      <c r="T20508" s="71" t="s">
        <v>4417</v>
      </c>
    </row>
    <row r="20509">
      <c r="A20509" s="71" t="s">
        <v>47</v>
      </c>
      <c r="B20509" s="71">
        <v>17566.0</v>
      </c>
      <c r="C20509" s="71" t="s">
        <v>4593</v>
      </c>
      <c r="D20509" s="71" t="s">
        <v>414</v>
      </c>
      <c r="E20509" s="71">
        <v>9.407132007E9</v>
      </c>
      <c r="T20509" s="71" t="s">
        <v>4417</v>
      </c>
    </row>
    <row r="20510">
      <c r="A20510" s="71" t="s">
        <v>47</v>
      </c>
      <c r="B20510" s="71">
        <v>17566.0</v>
      </c>
      <c r="C20510" s="71" t="s">
        <v>4593</v>
      </c>
      <c r="D20510" s="71" t="s">
        <v>414</v>
      </c>
      <c r="E20510" s="71">
        <v>9.407132007E9</v>
      </c>
      <c r="T20510" s="71" t="s">
        <v>4417</v>
      </c>
    </row>
    <row r="20511">
      <c r="A20511" s="71" t="s">
        <v>47</v>
      </c>
      <c r="B20511" s="71">
        <v>17566.0</v>
      </c>
      <c r="C20511" s="71" t="s">
        <v>4593</v>
      </c>
      <c r="D20511" s="71" t="s">
        <v>414</v>
      </c>
      <c r="E20511" s="71">
        <v>9.407132007E9</v>
      </c>
      <c r="T20511" s="71" t="s">
        <v>4417</v>
      </c>
    </row>
    <row r="20512">
      <c r="A20512" s="71" t="s">
        <v>77</v>
      </c>
      <c r="B20512" s="71">
        <v>6454.0</v>
      </c>
      <c r="C20512" s="71" t="s">
        <v>606</v>
      </c>
      <c r="D20512" s="71" t="s">
        <v>3100</v>
      </c>
      <c r="E20512" s="71">
        <v>7.04953411E9</v>
      </c>
      <c r="F20512" s="71">
        <v>0.0</v>
      </c>
      <c r="G20512" s="71" t="s">
        <v>610</v>
      </c>
      <c r="H20512" s="71">
        <v>14.0</v>
      </c>
      <c r="I20512" s="71">
        <v>40.0</v>
      </c>
      <c r="J20512" s="71">
        <v>5.6</v>
      </c>
      <c r="K20512" s="71">
        <v>5300.0</v>
      </c>
      <c r="L20512" s="71">
        <v>29680.0</v>
      </c>
      <c r="M20512" s="71">
        <v>29680.0</v>
      </c>
      <c r="N20512" s="71">
        <v>0.0</v>
      </c>
      <c r="O20512" s="71">
        <v>29680.0</v>
      </c>
      <c r="P20512" s="71">
        <v>0.0</v>
      </c>
      <c r="Q20512" s="71">
        <v>29680.0</v>
      </c>
      <c r="R20512" s="71">
        <v>0.0</v>
      </c>
      <c r="S20512" s="71" t="s">
        <v>47</v>
      </c>
      <c r="T20512" s="71" t="s">
        <v>4417</v>
      </c>
    </row>
    <row r="20513">
      <c r="A20513" s="71" t="s">
        <v>77</v>
      </c>
      <c r="B20513" s="71">
        <v>6454.0</v>
      </c>
      <c r="C20513" s="71" t="s">
        <v>606</v>
      </c>
      <c r="D20513" s="71" t="s">
        <v>3100</v>
      </c>
      <c r="E20513" s="71">
        <v>7.04953411E9</v>
      </c>
      <c r="T20513" s="71" t="s">
        <v>4417</v>
      </c>
    </row>
    <row r="20514">
      <c r="A20514" s="71" t="s">
        <v>77</v>
      </c>
      <c r="B20514" s="71">
        <v>6454.0</v>
      </c>
      <c r="C20514" s="71" t="s">
        <v>606</v>
      </c>
      <c r="D20514" s="71" t="s">
        <v>3100</v>
      </c>
      <c r="E20514" s="71">
        <v>7.04953411E9</v>
      </c>
      <c r="T20514" s="71" t="s">
        <v>4417</v>
      </c>
    </row>
    <row r="20515">
      <c r="A20515" s="71" t="s">
        <v>77</v>
      </c>
      <c r="B20515" s="71">
        <v>6454.0</v>
      </c>
      <c r="C20515" s="71" t="s">
        <v>606</v>
      </c>
      <c r="D20515" s="71" t="s">
        <v>3100</v>
      </c>
      <c r="E20515" s="71">
        <v>7.04953411E9</v>
      </c>
      <c r="T20515" s="71" t="s">
        <v>4417</v>
      </c>
    </row>
    <row r="20516">
      <c r="A20516" s="71" t="s">
        <v>77</v>
      </c>
      <c r="B20516" s="71">
        <v>6454.0</v>
      </c>
      <c r="C20516" s="71" t="s">
        <v>606</v>
      </c>
      <c r="D20516" s="71" t="s">
        <v>3100</v>
      </c>
      <c r="E20516" s="71">
        <v>7.04953411E9</v>
      </c>
      <c r="T20516" s="71" t="s">
        <v>4417</v>
      </c>
    </row>
    <row r="20517">
      <c r="A20517" s="71" t="s">
        <v>77</v>
      </c>
      <c r="B20517" s="71">
        <v>6453.0</v>
      </c>
      <c r="C20517" s="71" t="s">
        <v>4594</v>
      </c>
      <c r="D20517" s="71" t="s">
        <v>3912</v>
      </c>
      <c r="E20517" s="71">
        <v>8.516831453E9</v>
      </c>
      <c r="F20517" s="71">
        <v>0.0</v>
      </c>
      <c r="G20517" s="71" t="s">
        <v>610</v>
      </c>
      <c r="H20517" s="71">
        <v>2.0</v>
      </c>
      <c r="I20517" s="71">
        <v>40.0</v>
      </c>
      <c r="J20517" s="71">
        <v>0.8</v>
      </c>
      <c r="K20517" s="71">
        <v>5300.0</v>
      </c>
      <c r="L20517" s="71">
        <v>4240.0</v>
      </c>
      <c r="M20517" s="71">
        <v>4240.0</v>
      </c>
      <c r="N20517" s="71">
        <v>0.0</v>
      </c>
      <c r="O20517" s="71">
        <v>4240.0</v>
      </c>
      <c r="P20517" s="71">
        <v>0.0</v>
      </c>
      <c r="Q20517" s="71">
        <v>4240.0</v>
      </c>
      <c r="R20517" s="71">
        <v>0.0</v>
      </c>
      <c r="S20517" s="71" t="s">
        <v>47</v>
      </c>
      <c r="T20517" s="71" t="s">
        <v>4417</v>
      </c>
    </row>
    <row r="20518">
      <c r="A20518" s="71" t="s">
        <v>77</v>
      </c>
      <c r="B20518" s="71">
        <v>6453.0</v>
      </c>
      <c r="C20518" s="71" t="s">
        <v>4594</v>
      </c>
      <c r="D20518" s="71" t="s">
        <v>3912</v>
      </c>
      <c r="E20518" s="71">
        <v>8.516831453E9</v>
      </c>
      <c r="T20518" s="71" t="s">
        <v>4417</v>
      </c>
    </row>
    <row r="20519">
      <c r="A20519" s="71" t="s">
        <v>77</v>
      </c>
      <c r="B20519" s="71">
        <v>6453.0</v>
      </c>
      <c r="C20519" s="71" t="s">
        <v>4594</v>
      </c>
      <c r="D20519" s="71" t="s">
        <v>3912</v>
      </c>
      <c r="E20519" s="71">
        <v>8.516831453E9</v>
      </c>
      <c r="T20519" s="71" t="s">
        <v>4417</v>
      </c>
    </row>
    <row r="20520">
      <c r="A20520" s="71" t="s">
        <v>77</v>
      </c>
      <c r="B20520" s="71">
        <v>6453.0</v>
      </c>
      <c r="C20520" s="71" t="s">
        <v>4594</v>
      </c>
      <c r="D20520" s="71" t="s">
        <v>3912</v>
      </c>
      <c r="E20520" s="71">
        <v>8.516831453E9</v>
      </c>
      <c r="T20520" s="71" t="s">
        <v>4417</v>
      </c>
    </row>
    <row r="20521">
      <c r="A20521" s="71" t="s">
        <v>77</v>
      </c>
      <c r="B20521" s="71">
        <v>6453.0</v>
      </c>
      <c r="C20521" s="71" t="s">
        <v>4594</v>
      </c>
      <c r="D20521" s="71" t="s">
        <v>3912</v>
      </c>
      <c r="E20521" s="71">
        <v>8.516831453E9</v>
      </c>
      <c r="T20521" s="71" t="s">
        <v>4417</v>
      </c>
    </row>
    <row r="20522">
      <c r="A20522" s="71" t="s">
        <v>77</v>
      </c>
      <c r="B20522" s="71">
        <v>6452.0</v>
      </c>
      <c r="C20522" s="71" t="s">
        <v>3447</v>
      </c>
      <c r="D20522" s="71" t="s">
        <v>4595</v>
      </c>
      <c r="E20522" s="71">
        <v>9.977481596E9</v>
      </c>
      <c r="F20522" s="71">
        <v>0.0</v>
      </c>
      <c r="G20522" s="71" t="s">
        <v>198</v>
      </c>
      <c r="H20522" s="71">
        <v>3.0</v>
      </c>
      <c r="I20522" s="71">
        <v>40.0</v>
      </c>
      <c r="J20522" s="71">
        <v>1.2</v>
      </c>
      <c r="K20522" s="71">
        <v>5300.0</v>
      </c>
      <c r="L20522" s="71">
        <v>6360.0</v>
      </c>
      <c r="M20522" s="71">
        <v>19080.0</v>
      </c>
      <c r="N20522" s="71">
        <v>0.0</v>
      </c>
      <c r="O20522" s="71">
        <v>19080.0</v>
      </c>
      <c r="P20522" s="71">
        <v>0.0</v>
      </c>
      <c r="Q20522" s="71">
        <v>19080.0</v>
      </c>
      <c r="R20522" s="71">
        <v>0.0</v>
      </c>
      <c r="S20522" s="71" t="s">
        <v>47</v>
      </c>
      <c r="T20522" s="71" t="s">
        <v>4417</v>
      </c>
    </row>
    <row r="20523">
      <c r="A20523" s="71" t="s">
        <v>77</v>
      </c>
      <c r="B20523" s="71">
        <v>6452.0</v>
      </c>
      <c r="C20523" s="71" t="s">
        <v>3447</v>
      </c>
      <c r="D20523" s="71" t="s">
        <v>4595</v>
      </c>
      <c r="E20523" s="71">
        <v>9.977481596E9</v>
      </c>
      <c r="G20523" s="71" t="s">
        <v>610</v>
      </c>
      <c r="H20523" s="71">
        <v>6.0</v>
      </c>
      <c r="I20523" s="71">
        <v>40.0</v>
      </c>
      <c r="J20523" s="71">
        <v>2.4</v>
      </c>
      <c r="K20523" s="71">
        <v>5300.0</v>
      </c>
      <c r="L20523" s="71">
        <v>12720.0</v>
      </c>
      <c r="T20523" s="71" t="s">
        <v>4417</v>
      </c>
    </row>
    <row r="20524">
      <c r="A20524" s="71" t="s">
        <v>77</v>
      </c>
      <c r="B20524" s="71">
        <v>6452.0</v>
      </c>
      <c r="C20524" s="71" t="s">
        <v>3447</v>
      </c>
      <c r="D20524" s="71" t="s">
        <v>4595</v>
      </c>
      <c r="E20524" s="71">
        <v>9.977481596E9</v>
      </c>
      <c r="T20524" s="71" t="s">
        <v>4417</v>
      </c>
    </row>
    <row r="20525">
      <c r="A20525" s="71" t="s">
        <v>77</v>
      </c>
      <c r="B20525" s="71">
        <v>6452.0</v>
      </c>
      <c r="C20525" s="71" t="s">
        <v>3447</v>
      </c>
      <c r="D20525" s="71" t="s">
        <v>4595</v>
      </c>
      <c r="E20525" s="71">
        <v>9.977481596E9</v>
      </c>
      <c r="T20525" s="71" t="s">
        <v>4417</v>
      </c>
    </row>
    <row r="20526">
      <c r="A20526" s="71" t="s">
        <v>77</v>
      </c>
      <c r="B20526" s="71">
        <v>6452.0</v>
      </c>
      <c r="C20526" s="71" t="s">
        <v>3447</v>
      </c>
      <c r="D20526" s="71" t="s">
        <v>4595</v>
      </c>
      <c r="E20526" s="71">
        <v>9.977481596E9</v>
      </c>
      <c r="T20526" s="71" t="s">
        <v>4417</v>
      </c>
    </row>
    <row r="20527">
      <c r="A20527" s="71" t="s">
        <v>77</v>
      </c>
      <c r="B20527" s="71">
        <v>6451.0</v>
      </c>
      <c r="C20527" s="71" t="s">
        <v>4596</v>
      </c>
      <c r="D20527" s="71" t="s">
        <v>4597</v>
      </c>
      <c r="E20527" s="71">
        <v>9.977651066E9</v>
      </c>
      <c r="F20527" s="71">
        <v>0.0</v>
      </c>
      <c r="G20527" s="71" t="s">
        <v>610</v>
      </c>
      <c r="H20527" s="71">
        <v>10.0</v>
      </c>
      <c r="I20527" s="71">
        <v>40.0</v>
      </c>
      <c r="J20527" s="71">
        <v>4.0</v>
      </c>
      <c r="K20527" s="71">
        <v>5300.0</v>
      </c>
      <c r="L20527" s="71">
        <v>21200.0</v>
      </c>
      <c r="M20527" s="71">
        <v>21200.0</v>
      </c>
      <c r="N20527" s="71">
        <v>0.0</v>
      </c>
      <c r="O20527" s="71">
        <v>21200.0</v>
      </c>
      <c r="P20527" s="71">
        <v>0.0</v>
      </c>
      <c r="Q20527" s="71">
        <v>21200.0</v>
      </c>
      <c r="R20527" s="71">
        <v>0.0</v>
      </c>
      <c r="S20527" s="71" t="s">
        <v>47</v>
      </c>
      <c r="T20527" s="71" t="s">
        <v>4417</v>
      </c>
    </row>
    <row r="20528">
      <c r="A20528" s="71" t="s">
        <v>77</v>
      </c>
      <c r="B20528" s="71">
        <v>6451.0</v>
      </c>
      <c r="C20528" s="71" t="s">
        <v>4596</v>
      </c>
      <c r="D20528" s="71" t="s">
        <v>4597</v>
      </c>
      <c r="E20528" s="71">
        <v>9.977651066E9</v>
      </c>
      <c r="T20528" s="71" t="s">
        <v>4417</v>
      </c>
    </row>
    <row r="20529">
      <c r="A20529" s="71" t="s">
        <v>77</v>
      </c>
      <c r="B20529" s="71">
        <v>6451.0</v>
      </c>
      <c r="C20529" s="71" t="s">
        <v>4596</v>
      </c>
      <c r="D20529" s="71" t="s">
        <v>4597</v>
      </c>
      <c r="E20529" s="71">
        <v>9.977651066E9</v>
      </c>
      <c r="T20529" s="71" t="s">
        <v>4417</v>
      </c>
    </row>
    <row r="20530">
      <c r="A20530" s="71" t="s">
        <v>77</v>
      </c>
      <c r="B20530" s="71">
        <v>6451.0</v>
      </c>
      <c r="C20530" s="71" t="s">
        <v>4596</v>
      </c>
      <c r="D20530" s="71" t="s">
        <v>4597</v>
      </c>
      <c r="E20530" s="71">
        <v>9.977651066E9</v>
      </c>
      <c r="T20530" s="71" t="s">
        <v>4417</v>
      </c>
    </row>
    <row r="20531">
      <c r="A20531" s="71" t="s">
        <v>77</v>
      </c>
      <c r="B20531" s="71">
        <v>6451.0</v>
      </c>
      <c r="C20531" s="71" t="s">
        <v>4596</v>
      </c>
      <c r="D20531" s="71" t="s">
        <v>4597</v>
      </c>
      <c r="E20531" s="71">
        <v>9.977651066E9</v>
      </c>
      <c r="T20531" s="71" t="s">
        <v>4417</v>
      </c>
    </row>
    <row r="20532">
      <c r="A20532" s="71" t="s">
        <v>77</v>
      </c>
      <c r="B20532" s="71">
        <v>6450.0</v>
      </c>
      <c r="C20532" s="71" t="s">
        <v>4568</v>
      </c>
      <c r="D20532" s="71" t="s">
        <v>4590</v>
      </c>
      <c r="E20532" s="71">
        <v>9.098390035E9</v>
      </c>
      <c r="F20532" s="71">
        <v>0.0</v>
      </c>
      <c r="G20532" s="71" t="s">
        <v>610</v>
      </c>
      <c r="H20532" s="71">
        <v>1.0</v>
      </c>
      <c r="I20532" s="71">
        <v>40.0</v>
      </c>
      <c r="J20532" s="71">
        <v>0.4</v>
      </c>
      <c r="K20532" s="71">
        <v>5300.0</v>
      </c>
      <c r="L20532" s="71">
        <v>2120.0</v>
      </c>
      <c r="M20532" s="71">
        <v>2120.0</v>
      </c>
      <c r="N20532" s="71">
        <v>0.0</v>
      </c>
      <c r="O20532" s="71">
        <v>2120.0</v>
      </c>
      <c r="P20532" s="71">
        <v>0.0</v>
      </c>
      <c r="Q20532" s="71">
        <v>2120.0</v>
      </c>
      <c r="R20532" s="71">
        <v>0.0</v>
      </c>
      <c r="S20532" s="71" t="s">
        <v>47</v>
      </c>
      <c r="T20532" s="71" t="s">
        <v>4417</v>
      </c>
    </row>
    <row r="20533">
      <c r="A20533" s="71" t="s">
        <v>77</v>
      </c>
      <c r="B20533" s="71">
        <v>6450.0</v>
      </c>
      <c r="C20533" s="71" t="s">
        <v>4568</v>
      </c>
      <c r="D20533" s="71" t="s">
        <v>4590</v>
      </c>
      <c r="E20533" s="71">
        <v>9.098390035E9</v>
      </c>
      <c r="T20533" s="71" t="s">
        <v>4417</v>
      </c>
    </row>
    <row r="20534">
      <c r="A20534" s="71" t="s">
        <v>77</v>
      </c>
      <c r="B20534" s="71">
        <v>6450.0</v>
      </c>
      <c r="C20534" s="71" t="s">
        <v>4568</v>
      </c>
      <c r="D20534" s="71" t="s">
        <v>4590</v>
      </c>
      <c r="E20534" s="71">
        <v>9.098390035E9</v>
      </c>
      <c r="T20534" s="71" t="s">
        <v>4417</v>
      </c>
    </row>
    <row r="20535">
      <c r="A20535" s="71" t="s">
        <v>77</v>
      </c>
      <c r="B20535" s="71">
        <v>6450.0</v>
      </c>
      <c r="C20535" s="71" t="s">
        <v>4568</v>
      </c>
      <c r="D20535" s="71" t="s">
        <v>4590</v>
      </c>
      <c r="E20535" s="71">
        <v>9.098390035E9</v>
      </c>
      <c r="T20535" s="71" t="s">
        <v>4417</v>
      </c>
    </row>
    <row r="20536">
      <c r="A20536" s="71" t="s">
        <v>77</v>
      </c>
      <c r="B20536" s="71">
        <v>6450.0</v>
      </c>
      <c r="C20536" s="71" t="s">
        <v>4568</v>
      </c>
      <c r="D20536" s="71" t="s">
        <v>4590</v>
      </c>
      <c r="E20536" s="71">
        <v>9.098390035E9</v>
      </c>
      <c r="T20536" s="71" t="s">
        <v>4417</v>
      </c>
    </row>
    <row r="20537">
      <c r="A20537" s="71" t="s">
        <v>77</v>
      </c>
      <c r="B20537" s="71">
        <v>6449.0</v>
      </c>
      <c r="C20537" s="71" t="s">
        <v>3582</v>
      </c>
      <c r="D20537" s="71" t="s">
        <v>1883</v>
      </c>
      <c r="E20537" s="71">
        <v>6.265584869E9</v>
      </c>
      <c r="F20537" s="71">
        <v>0.0</v>
      </c>
      <c r="G20537" s="71" t="s">
        <v>610</v>
      </c>
      <c r="H20537" s="71">
        <v>3.0</v>
      </c>
      <c r="I20537" s="71">
        <v>40.0</v>
      </c>
      <c r="J20537" s="71">
        <v>1.2</v>
      </c>
      <c r="K20537" s="71">
        <v>5300.0</v>
      </c>
      <c r="L20537" s="71">
        <v>6360.0</v>
      </c>
      <c r="M20537" s="71">
        <v>6360.0</v>
      </c>
      <c r="N20537" s="71">
        <v>0.0</v>
      </c>
      <c r="O20537" s="71">
        <v>6360.0</v>
      </c>
      <c r="P20537" s="71">
        <v>0.0</v>
      </c>
      <c r="Q20537" s="71">
        <v>6360.0</v>
      </c>
      <c r="R20537" s="71">
        <v>0.0</v>
      </c>
      <c r="S20537" s="71" t="s">
        <v>47</v>
      </c>
      <c r="T20537" s="71" t="s">
        <v>4417</v>
      </c>
    </row>
    <row r="20538">
      <c r="A20538" s="71" t="s">
        <v>77</v>
      </c>
      <c r="B20538" s="71">
        <v>6449.0</v>
      </c>
      <c r="C20538" s="71" t="s">
        <v>3582</v>
      </c>
      <c r="D20538" s="71" t="s">
        <v>1883</v>
      </c>
      <c r="E20538" s="71">
        <v>6.265584869E9</v>
      </c>
      <c r="T20538" s="71" t="s">
        <v>4417</v>
      </c>
    </row>
    <row r="20539">
      <c r="A20539" s="71" t="s">
        <v>77</v>
      </c>
      <c r="B20539" s="71">
        <v>6449.0</v>
      </c>
      <c r="C20539" s="71" t="s">
        <v>3582</v>
      </c>
      <c r="D20539" s="71" t="s">
        <v>1883</v>
      </c>
      <c r="E20539" s="71">
        <v>6.265584869E9</v>
      </c>
      <c r="T20539" s="71" t="s">
        <v>4417</v>
      </c>
    </row>
    <row r="20540">
      <c r="A20540" s="71" t="s">
        <v>77</v>
      </c>
      <c r="B20540" s="71">
        <v>6449.0</v>
      </c>
      <c r="C20540" s="71" t="s">
        <v>3582</v>
      </c>
      <c r="D20540" s="71" t="s">
        <v>1883</v>
      </c>
      <c r="E20540" s="71">
        <v>6.265584869E9</v>
      </c>
      <c r="T20540" s="71" t="s">
        <v>4417</v>
      </c>
    </row>
    <row r="20541">
      <c r="A20541" s="71" t="s">
        <v>77</v>
      </c>
      <c r="B20541" s="71">
        <v>6449.0</v>
      </c>
      <c r="C20541" s="71" t="s">
        <v>3582</v>
      </c>
      <c r="D20541" s="71" t="s">
        <v>1883</v>
      </c>
      <c r="E20541" s="71">
        <v>6.265584869E9</v>
      </c>
      <c r="T20541" s="71" t="s">
        <v>4417</v>
      </c>
    </row>
    <row r="20542">
      <c r="A20542" s="71" t="s">
        <v>77</v>
      </c>
      <c r="B20542" s="71">
        <v>6448.0</v>
      </c>
      <c r="C20542" s="71" t="s">
        <v>2869</v>
      </c>
      <c r="D20542" s="71" t="s">
        <v>4598</v>
      </c>
      <c r="E20542" s="71">
        <v>8.889177136E9</v>
      </c>
      <c r="F20542" s="71">
        <v>0.0</v>
      </c>
      <c r="G20542" s="71" t="s">
        <v>610</v>
      </c>
      <c r="H20542" s="71">
        <v>3.0</v>
      </c>
      <c r="I20542" s="71">
        <v>40.0</v>
      </c>
      <c r="J20542" s="71">
        <v>1.2</v>
      </c>
      <c r="K20542" s="71">
        <v>5300.0</v>
      </c>
      <c r="L20542" s="71">
        <v>6360.0</v>
      </c>
      <c r="M20542" s="71">
        <v>6360.0</v>
      </c>
      <c r="N20542" s="71">
        <v>0.0</v>
      </c>
      <c r="O20542" s="71">
        <v>6360.0</v>
      </c>
      <c r="P20542" s="71">
        <v>0.0</v>
      </c>
      <c r="Q20542" s="71">
        <v>6360.0</v>
      </c>
      <c r="R20542" s="71">
        <v>0.0</v>
      </c>
      <c r="S20542" s="71" t="s">
        <v>47</v>
      </c>
      <c r="T20542" s="71" t="s">
        <v>4417</v>
      </c>
    </row>
    <row r="20543">
      <c r="A20543" s="71" t="s">
        <v>77</v>
      </c>
      <c r="B20543" s="71">
        <v>6448.0</v>
      </c>
      <c r="C20543" s="71" t="s">
        <v>2869</v>
      </c>
      <c r="D20543" s="71" t="s">
        <v>4598</v>
      </c>
      <c r="E20543" s="71">
        <v>8.889177136E9</v>
      </c>
      <c r="T20543" s="71" t="s">
        <v>4417</v>
      </c>
    </row>
    <row r="20544">
      <c r="A20544" s="71" t="s">
        <v>77</v>
      </c>
      <c r="B20544" s="71">
        <v>6448.0</v>
      </c>
      <c r="C20544" s="71" t="s">
        <v>2869</v>
      </c>
      <c r="D20544" s="71" t="s">
        <v>4598</v>
      </c>
      <c r="E20544" s="71">
        <v>8.889177136E9</v>
      </c>
      <c r="T20544" s="71" t="s">
        <v>4417</v>
      </c>
    </row>
    <row r="20545">
      <c r="A20545" s="71" t="s">
        <v>77</v>
      </c>
      <c r="B20545" s="71">
        <v>6448.0</v>
      </c>
      <c r="C20545" s="71" t="s">
        <v>2869</v>
      </c>
      <c r="D20545" s="71" t="s">
        <v>4598</v>
      </c>
      <c r="E20545" s="71">
        <v>8.889177136E9</v>
      </c>
      <c r="T20545" s="71" t="s">
        <v>4417</v>
      </c>
    </row>
    <row r="20546">
      <c r="A20546" s="71" t="s">
        <v>77</v>
      </c>
      <c r="B20546" s="71">
        <v>6448.0</v>
      </c>
      <c r="C20546" s="71" t="s">
        <v>2869</v>
      </c>
      <c r="D20546" s="71" t="s">
        <v>4598</v>
      </c>
      <c r="E20546" s="71">
        <v>8.889177136E9</v>
      </c>
      <c r="T20546" s="71" t="s">
        <v>4417</v>
      </c>
    </row>
    <row r="20547">
      <c r="A20547" s="71" t="s">
        <v>77</v>
      </c>
      <c r="B20547" s="71">
        <v>6447.0</v>
      </c>
      <c r="C20547" s="71" t="s">
        <v>4599</v>
      </c>
      <c r="D20547" s="71" t="s">
        <v>2186</v>
      </c>
      <c r="E20547" s="71">
        <v>9.977139328E9</v>
      </c>
      <c r="F20547" s="71">
        <v>0.0</v>
      </c>
      <c r="G20547" s="71" t="s">
        <v>610</v>
      </c>
      <c r="H20547" s="71">
        <v>2.0</v>
      </c>
      <c r="I20547" s="71">
        <v>40.0</v>
      </c>
      <c r="J20547" s="71">
        <v>0.8</v>
      </c>
      <c r="K20547" s="71">
        <v>5300.0</v>
      </c>
      <c r="L20547" s="71">
        <v>4240.0</v>
      </c>
      <c r="M20547" s="71">
        <v>4240.0</v>
      </c>
      <c r="N20547" s="71">
        <v>0.0</v>
      </c>
      <c r="O20547" s="71">
        <v>4240.0</v>
      </c>
      <c r="P20547" s="71">
        <v>0.0</v>
      </c>
      <c r="Q20547" s="71">
        <v>4240.0</v>
      </c>
      <c r="R20547" s="71">
        <v>0.0</v>
      </c>
      <c r="S20547" s="71" t="s">
        <v>47</v>
      </c>
      <c r="T20547" s="71" t="s">
        <v>4417</v>
      </c>
    </row>
    <row r="20548">
      <c r="A20548" s="71" t="s">
        <v>77</v>
      </c>
      <c r="B20548" s="71">
        <v>6447.0</v>
      </c>
      <c r="C20548" s="71" t="s">
        <v>4599</v>
      </c>
      <c r="D20548" s="71" t="s">
        <v>2186</v>
      </c>
      <c r="E20548" s="71">
        <v>9.977139328E9</v>
      </c>
      <c r="T20548" s="71" t="s">
        <v>4417</v>
      </c>
    </row>
    <row r="20549">
      <c r="A20549" s="71" t="s">
        <v>77</v>
      </c>
      <c r="B20549" s="71">
        <v>6447.0</v>
      </c>
      <c r="C20549" s="71" t="s">
        <v>4599</v>
      </c>
      <c r="D20549" s="71" t="s">
        <v>2186</v>
      </c>
      <c r="E20549" s="71">
        <v>9.977139328E9</v>
      </c>
      <c r="T20549" s="71" t="s">
        <v>4417</v>
      </c>
    </row>
    <row r="20550">
      <c r="A20550" s="71" t="s">
        <v>77</v>
      </c>
      <c r="B20550" s="71">
        <v>6447.0</v>
      </c>
      <c r="C20550" s="71" t="s">
        <v>4599</v>
      </c>
      <c r="D20550" s="71" t="s">
        <v>2186</v>
      </c>
      <c r="E20550" s="71">
        <v>9.977139328E9</v>
      </c>
      <c r="T20550" s="71" t="s">
        <v>4417</v>
      </c>
    </row>
    <row r="20551">
      <c r="A20551" s="71" t="s">
        <v>77</v>
      </c>
      <c r="B20551" s="71">
        <v>6447.0</v>
      </c>
      <c r="C20551" s="71" t="s">
        <v>4599</v>
      </c>
      <c r="D20551" s="71" t="s">
        <v>2186</v>
      </c>
      <c r="E20551" s="71">
        <v>9.977139328E9</v>
      </c>
      <c r="T20551" s="71" t="s">
        <v>4417</v>
      </c>
    </row>
    <row r="20552">
      <c r="A20552" s="71" t="s">
        <v>77</v>
      </c>
      <c r="B20552" s="71">
        <v>6446.0</v>
      </c>
      <c r="C20552" s="71" t="s">
        <v>4481</v>
      </c>
      <c r="D20552" s="71" t="s">
        <v>1013</v>
      </c>
      <c r="E20552" s="71">
        <v>9.977286833E9</v>
      </c>
      <c r="F20552" s="71">
        <v>0.0</v>
      </c>
      <c r="G20552" s="71" t="s">
        <v>610</v>
      </c>
      <c r="H20552" s="71">
        <v>21.0</v>
      </c>
      <c r="I20552" s="71">
        <v>40.0</v>
      </c>
      <c r="J20552" s="71">
        <v>8.4</v>
      </c>
      <c r="K20552" s="71">
        <v>5300.0</v>
      </c>
      <c r="L20552" s="71">
        <v>44520.0</v>
      </c>
      <c r="M20552" s="71">
        <v>44520.0</v>
      </c>
      <c r="N20552" s="71">
        <v>20.0</v>
      </c>
      <c r="O20552" s="71">
        <v>44500.0</v>
      </c>
      <c r="P20552" s="71">
        <v>0.0</v>
      </c>
      <c r="Q20552" s="71">
        <v>44500.0</v>
      </c>
      <c r="R20552" s="71">
        <v>0.0</v>
      </c>
      <c r="S20552" s="71" t="s">
        <v>47</v>
      </c>
      <c r="T20552" s="71" t="s">
        <v>4417</v>
      </c>
    </row>
    <row r="20553">
      <c r="A20553" s="71" t="s">
        <v>77</v>
      </c>
      <c r="B20553" s="71">
        <v>6446.0</v>
      </c>
      <c r="C20553" s="71" t="s">
        <v>4481</v>
      </c>
      <c r="D20553" s="71" t="s">
        <v>1013</v>
      </c>
      <c r="E20553" s="71">
        <v>9.977286833E9</v>
      </c>
      <c r="T20553" s="71" t="s">
        <v>4417</v>
      </c>
    </row>
    <row r="20554">
      <c r="A20554" s="71" t="s">
        <v>77</v>
      </c>
      <c r="B20554" s="71">
        <v>6446.0</v>
      </c>
      <c r="C20554" s="71" t="s">
        <v>4481</v>
      </c>
      <c r="D20554" s="71" t="s">
        <v>1013</v>
      </c>
      <c r="E20554" s="71">
        <v>9.977286833E9</v>
      </c>
      <c r="T20554" s="71" t="s">
        <v>4417</v>
      </c>
    </row>
    <row r="20555">
      <c r="A20555" s="71" t="s">
        <v>77</v>
      </c>
      <c r="B20555" s="71">
        <v>6446.0</v>
      </c>
      <c r="C20555" s="71" t="s">
        <v>4481</v>
      </c>
      <c r="D20555" s="71" t="s">
        <v>1013</v>
      </c>
      <c r="E20555" s="71">
        <v>9.977286833E9</v>
      </c>
      <c r="T20555" s="71" t="s">
        <v>4417</v>
      </c>
    </row>
    <row r="20556">
      <c r="A20556" s="71" t="s">
        <v>77</v>
      </c>
      <c r="B20556" s="71">
        <v>6446.0</v>
      </c>
      <c r="C20556" s="71" t="s">
        <v>4481</v>
      </c>
      <c r="D20556" s="71" t="s">
        <v>1013</v>
      </c>
      <c r="E20556" s="71">
        <v>9.977286833E9</v>
      </c>
      <c r="T20556" s="71" t="s">
        <v>4417</v>
      </c>
    </row>
    <row r="20557">
      <c r="A20557" s="71" t="s">
        <v>47</v>
      </c>
      <c r="B20557" s="71">
        <v>17565.0</v>
      </c>
      <c r="C20557" s="71" t="s">
        <v>4600</v>
      </c>
      <c r="D20557" s="71" t="s">
        <v>544</v>
      </c>
      <c r="E20557" s="71">
        <v>9.340238496E9</v>
      </c>
      <c r="F20557" s="71">
        <v>0.0</v>
      </c>
      <c r="G20557" s="71" t="s">
        <v>454</v>
      </c>
      <c r="H20557" s="71">
        <v>3.0</v>
      </c>
      <c r="I20557" s="71">
        <v>40.0</v>
      </c>
      <c r="J20557" s="71">
        <v>1.2</v>
      </c>
      <c r="K20557" s="71">
        <v>5000.0</v>
      </c>
      <c r="L20557" s="71">
        <v>6000.0</v>
      </c>
      <c r="M20557" s="71">
        <v>8000.0</v>
      </c>
      <c r="N20557" s="71">
        <v>0.0</v>
      </c>
      <c r="O20557" s="71">
        <v>8000.0</v>
      </c>
      <c r="P20557" s="71">
        <v>0.0</v>
      </c>
      <c r="Q20557" s="71">
        <v>0.0</v>
      </c>
      <c r="R20557" s="71">
        <v>8000.0</v>
      </c>
      <c r="S20557" s="71" t="s">
        <v>212</v>
      </c>
      <c r="T20557" s="71" t="s">
        <v>4601</v>
      </c>
    </row>
    <row r="20558">
      <c r="A20558" s="71" t="s">
        <v>47</v>
      </c>
      <c r="B20558" s="71">
        <v>17565.0</v>
      </c>
      <c r="C20558" s="71" t="s">
        <v>4600</v>
      </c>
      <c r="D20558" s="71" t="s">
        <v>544</v>
      </c>
      <c r="E20558" s="71">
        <v>9.340238496E9</v>
      </c>
      <c r="G20558" s="71" t="s">
        <v>84</v>
      </c>
      <c r="H20558" s="71">
        <v>1.0</v>
      </c>
      <c r="I20558" s="71">
        <v>40.0</v>
      </c>
      <c r="J20558" s="71">
        <v>0.4</v>
      </c>
      <c r="K20558" s="71">
        <v>5000.0</v>
      </c>
      <c r="L20558" s="71">
        <v>2000.0</v>
      </c>
      <c r="T20558" s="71" t="s">
        <v>4601</v>
      </c>
    </row>
    <row r="20559">
      <c r="A20559" s="71" t="s">
        <v>47</v>
      </c>
      <c r="B20559" s="71">
        <v>17565.0</v>
      </c>
      <c r="C20559" s="71" t="s">
        <v>4600</v>
      </c>
      <c r="D20559" s="71" t="s">
        <v>544</v>
      </c>
      <c r="E20559" s="71">
        <v>9.340238496E9</v>
      </c>
      <c r="T20559" s="71" t="s">
        <v>4601</v>
      </c>
    </row>
    <row r="20560">
      <c r="A20560" s="71" t="s">
        <v>47</v>
      </c>
      <c r="B20560" s="71">
        <v>17565.0</v>
      </c>
      <c r="C20560" s="71" t="s">
        <v>4600</v>
      </c>
      <c r="D20560" s="71" t="s">
        <v>544</v>
      </c>
      <c r="E20560" s="71">
        <v>9.340238496E9</v>
      </c>
      <c r="T20560" s="71" t="s">
        <v>4601</v>
      </c>
    </row>
    <row r="20561">
      <c r="A20561" s="71" t="s">
        <v>47</v>
      </c>
      <c r="B20561" s="71">
        <v>17565.0</v>
      </c>
      <c r="C20561" s="71" t="s">
        <v>4600</v>
      </c>
      <c r="D20561" s="71" t="s">
        <v>544</v>
      </c>
      <c r="E20561" s="71">
        <v>9.340238496E9</v>
      </c>
      <c r="T20561" s="71" t="s">
        <v>4601</v>
      </c>
    </row>
    <row r="20562">
      <c r="A20562" s="71" t="s">
        <v>77</v>
      </c>
      <c r="B20562" s="71">
        <v>6445.0</v>
      </c>
      <c r="C20562" s="71" t="s">
        <v>4602</v>
      </c>
      <c r="D20562" s="71" t="s">
        <v>4603</v>
      </c>
      <c r="E20562" s="71">
        <v>8.103374644E9</v>
      </c>
      <c r="F20562" s="71">
        <v>0.0</v>
      </c>
      <c r="G20562" s="71" t="s">
        <v>220</v>
      </c>
      <c r="H20562" s="71">
        <v>1.0</v>
      </c>
      <c r="I20562" s="71">
        <v>40.0</v>
      </c>
      <c r="J20562" s="71">
        <v>0.4</v>
      </c>
      <c r="K20562" s="71">
        <v>5300.0</v>
      </c>
      <c r="L20562" s="71">
        <v>2120.0</v>
      </c>
      <c r="M20562" s="71">
        <v>2120.0</v>
      </c>
      <c r="N20562" s="71">
        <v>0.0</v>
      </c>
      <c r="O20562" s="71">
        <v>2120.0</v>
      </c>
      <c r="P20562" s="71">
        <v>420.0</v>
      </c>
      <c r="Q20562" s="71">
        <v>1700.0</v>
      </c>
      <c r="R20562" s="71">
        <v>0.0</v>
      </c>
      <c r="S20562" s="71" t="s">
        <v>191</v>
      </c>
      <c r="T20562" s="71" t="s">
        <v>4601</v>
      </c>
    </row>
    <row r="20563">
      <c r="A20563" s="71" t="s">
        <v>77</v>
      </c>
      <c r="B20563" s="71">
        <v>6445.0</v>
      </c>
      <c r="C20563" s="71" t="s">
        <v>4602</v>
      </c>
      <c r="D20563" s="71" t="s">
        <v>4603</v>
      </c>
      <c r="E20563" s="71">
        <v>8.103374644E9</v>
      </c>
      <c r="T20563" s="71" t="s">
        <v>4601</v>
      </c>
    </row>
    <row r="20564">
      <c r="A20564" s="71" t="s">
        <v>77</v>
      </c>
      <c r="B20564" s="71">
        <v>6445.0</v>
      </c>
      <c r="C20564" s="71" t="s">
        <v>4602</v>
      </c>
      <c r="D20564" s="71" t="s">
        <v>4603</v>
      </c>
      <c r="E20564" s="71">
        <v>8.103374644E9</v>
      </c>
      <c r="T20564" s="71" t="s">
        <v>4601</v>
      </c>
    </row>
    <row r="20565">
      <c r="A20565" s="71" t="s">
        <v>77</v>
      </c>
      <c r="B20565" s="71">
        <v>6445.0</v>
      </c>
      <c r="C20565" s="71" t="s">
        <v>4602</v>
      </c>
      <c r="D20565" s="71" t="s">
        <v>4603</v>
      </c>
      <c r="E20565" s="71">
        <v>8.103374644E9</v>
      </c>
      <c r="T20565" s="71" t="s">
        <v>4601</v>
      </c>
    </row>
    <row r="20566">
      <c r="A20566" s="71" t="s">
        <v>77</v>
      </c>
      <c r="B20566" s="71">
        <v>6445.0</v>
      </c>
      <c r="C20566" s="71" t="s">
        <v>4602</v>
      </c>
      <c r="D20566" s="71" t="s">
        <v>4603</v>
      </c>
      <c r="E20566" s="71">
        <v>8.103374644E9</v>
      </c>
      <c r="T20566" s="71" t="s">
        <v>4601</v>
      </c>
    </row>
    <row r="20567">
      <c r="A20567" s="71" t="s">
        <v>47</v>
      </c>
      <c r="B20567" s="71">
        <v>17564.0</v>
      </c>
      <c r="C20567" s="71" t="s">
        <v>4604</v>
      </c>
      <c r="D20567" s="71" t="s">
        <v>3143</v>
      </c>
      <c r="E20567" s="71">
        <v>9.64479846E9</v>
      </c>
      <c r="F20567" s="71">
        <v>6440.0</v>
      </c>
      <c r="G20567" s="71" t="s">
        <v>4309</v>
      </c>
      <c r="H20567" s="71">
        <v>1.0</v>
      </c>
      <c r="I20567" s="71">
        <v>40.0</v>
      </c>
      <c r="J20567" s="71">
        <v>0.4</v>
      </c>
      <c r="K20567" s="71">
        <v>5500.0</v>
      </c>
      <c r="L20567" s="71">
        <v>2200.0</v>
      </c>
      <c r="M20567" s="71">
        <v>2200.0</v>
      </c>
      <c r="N20567" s="71">
        <v>0.0</v>
      </c>
      <c r="O20567" s="71">
        <v>2200.0</v>
      </c>
      <c r="P20567" s="71">
        <v>2200.0</v>
      </c>
      <c r="Q20567" s="71">
        <v>0.0</v>
      </c>
      <c r="R20567" s="71">
        <v>0.0</v>
      </c>
      <c r="S20567" s="71" t="s">
        <v>191</v>
      </c>
      <c r="T20567" s="71" t="s">
        <v>4601</v>
      </c>
    </row>
    <row r="20568">
      <c r="A20568" s="71" t="s">
        <v>47</v>
      </c>
      <c r="B20568" s="71">
        <v>17564.0</v>
      </c>
      <c r="C20568" s="71" t="s">
        <v>4604</v>
      </c>
      <c r="D20568" s="71" t="s">
        <v>3143</v>
      </c>
      <c r="E20568" s="71">
        <v>9.64479846E9</v>
      </c>
      <c r="T20568" s="71" t="s">
        <v>4601</v>
      </c>
    </row>
    <row r="20569">
      <c r="A20569" s="71" t="s">
        <v>47</v>
      </c>
      <c r="B20569" s="71">
        <v>17564.0</v>
      </c>
      <c r="C20569" s="71" t="s">
        <v>4604</v>
      </c>
      <c r="D20569" s="71" t="s">
        <v>3143</v>
      </c>
      <c r="E20569" s="71">
        <v>9.64479846E9</v>
      </c>
      <c r="T20569" s="71" t="s">
        <v>4601</v>
      </c>
    </row>
    <row r="20570">
      <c r="A20570" s="71" t="s">
        <v>47</v>
      </c>
      <c r="B20570" s="71">
        <v>17564.0</v>
      </c>
      <c r="C20570" s="71" t="s">
        <v>4604</v>
      </c>
      <c r="D20570" s="71" t="s">
        <v>3143</v>
      </c>
      <c r="E20570" s="71">
        <v>9.64479846E9</v>
      </c>
      <c r="T20570" s="71" t="s">
        <v>4601</v>
      </c>
    </row>
    <row r="20571">
      <c r="A20571" s="71" t="s">
        <v>47</v>
      </c>
      <c r="B20571" s="71">
        <v>17564.0</v>
      </c>
      <c r="C20571" s="71" t="s">
        <v>4604</v>
      </c>
      <c r="D20571" s="71" t="s">
        <v>3143</v>
      </c>
      <c r="E20571" s="71">
        <v>9.64479846E9</v>
      </c>
      <c r="T20571" s="71" t="s">
        <v>4601</v>
      </c>
    </row>
    <row r="20572">
      <c r="A20572" s="71" t="s">
        <v>77</v>
      </c>
      <c r="B20572" s="71">
        <v>6444.0</v>
      </c>
      <c r="C20572" s="71" t="s">
        <v>4604</v>
      </c>
      <c r="D20572" s="71" t="s">
        <v>3143</v>
      </c>
      <c r="E20572" s="71">
        <v>9.64479846E9</v>
      </c>
      <c r="F20572" s="71">
        <v>6440.0</v>
      </c>
      <c r="G20572" s="71" t="s">
        <v>243</v>
      </c>
      <c r="H20572" s="71">
        <v>2.0</v>
      </c>
      <c r="I20572" s="71">
        <v>40.0</v>
      </c>
      <c r="J20572" s="71">
        <v>0.8</v>
      </c>
      <c r="K20572" s="71">
        <v>5300.0</v>
      </c>
      <c r="L20572" s="71">
        <v>4240.0</v>
      </c>
      <c r="M20572" s="71">
        <v>4240.0</v>
      </c>
      <c r="N20572" s="71">
        <v>0.0</v>
      </c>
      <c r="O20572" s="71">
        <v>4240.0</v>
      </c>
      <c r="P20572" s="71">
        <v>4240.0</v>
      </c>
      <c r="Q20572" s="71">
        <v>0.0</v>
      </c>
      <c r="R20572" s="71">
        <v>0.0</v>
      </c>
      <c r="S20572" s="71" t="s">
        <v>191</v>
      </c>
      <c r="T20572" s="71" t="s">
        <v>4601</v>
      </c>
    </row>
    <row r="20573">
      <c r="A20573" s="71" t="s">
        <v>77</v>
      </c>
      <c r="B20573" s="71">
        <v>6444.0</v>
      </c>
      <c r="C20573" s="71" t="s">
        <v>4604</v>
      </c>
      <c r="D20573" s="71" t="s">
        <v>3143</v>
      </c>
      <c r="E20573" s="71">
        <v>9.64479846E9</v>
      </c>
      <c r="T20573" s="71" t="s">
        <v>4601</v>
      </c>
    </row>
    <row r="20574">
      <c r="A20574" s="71" t="s">
        <v>77</v>
      </c>
      <c r="B20574" s="71">
        <v>6444.0</v>
      </c>
      <c r="C20574" s="71" t="s">
        <v>4604</v>
      </c>
      <c r="D20574" s="71" t="s">
        <v>3143</v>
      </c>
      <c r="E20574" s="71">
        <v>9.64479846E9</v>
      </c>
      <c r="T20574" s="71" t="s">
        <v>4601</v>
      </c>
    </row>
    <row r="20575">
      <c r="A20575" s="71" t="s">
        <v>77</v>
      </c>
      <c r="B20575" s="71">
        <v>6444.0</v>
      </c>
      <c r="C20575" s="71" t="s">
        <v>4604</v>
      </c>
      <c r="D20575" s="71" t="s">
        <v>3143</v>
      </c>
      <c r="E20575" s="71">
        <v>9.64479846E9</v>
      </c>
      <c r="T20575" s="71" t="s">
        <v>4601</v>
      </c>
    </row>
    <row r="20576">
      <c r="A20576" s="71" t="s">
        <v>77</v>
      </c>
      <c r="B20576" s="71">
        <v>6444.0</v>
      </c>
      <c r="C20576" s="71" t="s">
        <v>4604</v>
      </c>
      <c r="D20576" s="71" t="s">
        <v>3143</v>
      </c>
      <c r="E20576" s="71">
        <v>9.64479846E9</v>
      </c>
      <c r="T20576" s="71" t="s">
        <v>4601</v>
      </c>
    </row>
    <row r="20577">
      <c r="A20577" s="71" t="s">
        <v>77</v>
      </c>
      <c r="B20577" s="71">
        <v>6443.0</v>
      </c>
      <c r="C20577" s="71" t="s">
        <v>2368</v>
      </c>
      <c r="D20577" s="71" t="s">
        <v>2726</v>
      </c>
      <c r="E20577" s="71">
        <v>9.755235048E9</v>
      </c>
      <c r="F20577" s="71">
        <v>0.0</v>
      </c>
      <c r="G20577" s="71" t="s">
        <v>195</v>
      </c>
      <c r="H20577" s="71">
        <v>2.0</v>
      </c>
      <c r="I20577" s="71">
        <v>40.0</v>
      </c>
      <c r="J20577" s="71">
        <v>0.8</v>
      </c>
      <c r="K20577" s="71">
        <v>5300.0</v>
      </c>
      <c r="L20577" s="71">
        <v>4240.0</v>
      </c>
      <c r="M20577" s="71">
        <v>4240.0</v>
      </c>
      <c r="N20577" s="71">
        <v>0.0</v>
      </c>
      <c r="O20577" s="71">
        <v>4240.0</v>
      </c>
      <c r="P20577" s="71">
        <v>0.0</v>
      </c>
      <c r="Q20577" s="71">
        <v>4240.0</v>
      </c>
      <c r="R20577" s="71">
        <v>0.0</v>
      </c>
      <c r="S20577" s="71" t="s">
        <v>47</v>
      </c>
      <c r="T20577" s="71" t="s">
        <v>4601</v>
      </c>
    </row>
    <row r="20578">
      <c r="A20578" s="71" t="s">
        <v>77</v>
      </c>
      <c r="B20578" s="71">
        <v>6443.0</v>
      </c>
      <c r="C20578" s="71" t="s">
        <v>2368</v>
      </c>
      <c r="D20578" s="71" t="s">
        <v>2726</v>
      </c>
      <c r="E20578" s="71">
        <v>9.755235048E9</v>
      </c>
      <c r="T20578" s="71" t="s">
        <v>4601</v>
      </c>
    </row>
    <row r="20579">
      <c r="A20579" s="71" t="s">
        <v>77</v>
      </c>
      <c r="B20579" s="71">
        <v>6443.0</v>
      </c>
      <c r="C20579" s="71" t="s">
        <v>2368</v>
      </c>
      <c r="D20579" s="71" t="s">
        <v>2726</v>
      </c>
      <c r="E20579" s="71">
        <v>9.755235048E9</v>
      </c>
      <c r="T20579" s="71" t="s">
        <v>4601</v>
      </c>
    </row>
    <row r="20580">
      <c r="A20580" s="71" t="s">
        <v>77</v>
      </c>
      <c r="B20580" s="71">
        <v>6443.0</v>
      </c>
      <c r="C20580" s="71" t="s">
        <v>2368</v>
      </c>
      <c r="D20580" s="71" t="s">
        <v>2726</v>
      </c>
      <c r="E20580" s="71">
        <v>9.755235048E9</v>
      </c>
      <c r="T20580" s="71" t="s">
        <v>4601</v>
      </c>
    </row>
    <row r="20581">
      <c r="A20581" s="71" t="s">
        <v>77</v>
      </c>
      <c r="B20581" s="71">
        <v>6443.0</v>
      </c>
      <c r="C20581" s="71" t="s">
        <v>2368</v>
      </c>
      <c r="D20581" s="71" t="s">
        <v>2726</v>
      </c>
      <c r="E20581" s="71">
        <v>9.755235048E9</v>
      </c>
      <c r="T20581" s="71" t="s">
        <v>4601</v>
      </c>
    </row>
    <row r="20582">
      <c r="A20582" s="71" t="s">
        <v>77</v>
      </c>
      <c r="B20582" s="71">
        <v>6442.0</v>
      </c>
      <c r="C20582" s="71" t="s">
        <v>1740</v>
      </c>
      <c r="D20582" s="71" t="s">
        <v>4605</v>
      </c>
      <c r="E20582" s="71">
        <v>8.120780527E9</v>
      </c>
      <c r="F20582" s="71">
        <v>0.0</v>
      </c>
      <c r="G20582" s="71" t="s">
        <v>185</v>
      </c>
      <c r="H20582" s="71">
        <v>1.0</v>
      </c>
      <c r="I20582" s="71">
        <v>40.0</v>
      </c>
      <c r="J20582" s="71">
        <v>0.4</v>
      </c>
      <c r="K20582" s="71">
        <v>5300.0</v>
      </c>
      <c r="L20582" s="71">
        <v>2120.0</v>
      </c>
      <c r="M20582" s="71">
        <v>6360.0</v>
      </c>
      <c r="N20582" s="71">
        <v>0.0</v>
      </c>
      <c r="O20582" s="71">
        <v>6360.0</v>
      </c>
      <c r="P20582" s="71">
        <v>6360.0</v>
      </c>
      <c r="Q20582" s="71">
        <v>0.0</v>
      </c>
      <c r="R20582" s="71">
        <v>0.0</v>
      </c>
      <c r="S20582" s="71" t="s">
        <v>191</v>
      </c>
      <c r="T20582" s="71" t="s">
        <v>4601</v>
      </c>
    </row>
    <row r="20583">
      <c r="A20583" s="71" t="s">
        <v>77</v>
      </c>
      <c r="B20583" s="71">
        <v>6442.0</v>
      </c>
      <c r="C20583" s="71" t="s">
        <v>1740</v>
      </c>
      <c r="D20583" s="71" t="s">
        <v>4605</v>
      </c>
      <c r="E20583" s="71">
        <v>8.120780527E9</v>
      </c>
      <c r="G20583" s="71" t="s">
        <v>220</v>
      </c>
      <c r="H20583" s="71">
        <v>2.0</v>
      </c>
      <c r="I20583" s="71">
        <v>40.0</v>
      </c>
      <c r="J20583" s="71">
        <v>0.8</v>
      </c>
      <c r="K20583" s="71">
        <v>5300.0</v>
      </c>
      <c r="L20583" s="71">
        <v>4240.0</v>
      </c>
      <c r="T20583" s="71" t="s">
        <v>4601</v>
      </c>
    </row>
    <row r="20584">
      <c r="A20584" s="71" t="s">
        <v>77</v>
      </c>
      <c r="B20584" s="71">
        <v>6442.0</v>
      </c>
      <c r="C20584" s="71" t="s">
        <v>1740</v>
      </c>
      <c r="D20584" s="71" t="s">
        <v>4605</v>
      </c>
      <c r="E20584" s="71">
        <v>8.120780527E9</v>
      </c>
      <c r="T20584" s="71" t="s">
        <v>4601</v>
      </c>
    </row>
    <row r="20585">
      <c r="A20585" s="71" t="s">
        <v>77</v>
      </c>
      <c r="B20585" s="71">
        <v>6442.0</v>
      </c>
      <c r="C20585" s="71" t="s">
        <v>1740</v>
      </c>
      <c r="D20585" s="71" t="s">
        <v>4605</v>
      </c>
      <c r="E20585" s="71">
        <v>8.120780527E9</v>
      </c>
      <c r="T20585" s="71" t="s">
        <v>4601</v>
      </c>
    </row>
    <row r="20586">
      <c r="A20586" s="71" t="s">
        <v>77</v>
      </c>
      <c r="B20586" s="71">
        <v>6442.0</v>
      </c>
      <c r="C20586" s="71" t="s">
        <v>1740</v>
      </c>
      <c r="D20586" s="71" t="s">
        <v>4605</v>
      </c>
      <c r="E20586" s="71">
        <v>8.120780527E9</v>
      </c>
      <c r="T20586" s="71" t="s">
        <v>4601</v>
      </c>
    </row>
    <row r="20587">
      <c r="A20587" s="71" t="s">
        <v>77</v>
      </c>
      <c r="B20587" s="71">
        <v>6441.0</v>
      </c>
      <c r="C20587" s="71" t="s">
        <v>4602</v>
      </c>
      <c r="D20587" s="71" t="s">
        <v>4603</v>
      </c>
      <c r="E20587" s="71">
        <v>8.103374644E9</v>
      </c>
      <c r="F20587" s="71" t="s">
        <v>4606</v>
      </c>
      <c r="G20587" s="71" t="s">
        <v>243</v>
      </c>
      <c r="H20587" s="71">
        <v>38.0</v>
      </c>
      <c r="I20587" s="71">
        <v>40.0</v>
      </c>
      <c r="J20587" s="71">
        <v>15.2</v>
      </c>
      <c r="K20587" s="71">
        <v>5300.0</v>
      </c>
      <c r="L20587" s="71">
        <v>80560.0</v>
      </c>
      <c r="M20587" s="71">
        <v>99640.0</v>
      </c>
      <c r="N20587" s="71">
        <v>1540.0</v>
      </c>
      <c r="O20587" s="71">
        <v>98100.0</v>
      </c>
      <c r="P20587" s="71">
        <v>58600.0</v>
      </c>
      <c r="Q20587" s="71">
        <v>39500.0</v>
      </c>
      <c r="R20587" s="71">
        <v>0.0</v>
      </c>
      <c r="S20587" s="71" t="s">
        <v>191</v>
      </c>
      <c r="T20587" s="71" t="s">
        <v>4601</v>
      </c>
    </row>
    <row r="20588">
      <c r="A20588" s="71" t="s">
        <v>77</v>
      </c>
      <c r="B20588" s="71">
        <v>6441.0</v>
      </c>
      <c r="C20588" s="71" t="s">
        <v>4602</v>
      </c>
      <c r="D20588" s="71" t="s">
        <v>4603</v>
      </c>
      <c r="E20588" s="71">
        <v>8.103374644E9</v>
      </c>
      <c r="G20588" s="71" t="s">
        <v>220</v>
      </c>
      <c r="H20588" s="71">
        <v>6.0</v>
      </c>
      <c r="I20588" s="71">
        <v>40.0</v>
      </c>
      <c r="J20588" s="71">
        <v>2.4</v>
      </c>
      <c r="K20588" s="71">
        <v>5300.0</v>
      </c>
      <c r="L20588" s="71">
        <v>12720.0</v>
      </c>
      <c r="T20588" s="71" t="s">
        <v>4601</v>
      </c>
    </row>
    <row r="20589">
      <c r="A20589" s="71" t="s">
        <v>77</v>
      </c>
      <c r="B20589" s="71">
        <v>6441.0</v>
      </c>
      <c r="C20589" s="71" t="s">
        <v>4602</v>
      </c>
      <c r="D20589" s="71" t="s">
        <v>4603</v>
      </c>
      <c r="E20589" s="71">
        <v>8.103374644E9</v>
      </c>
      <c r="G20589" s="71" t="s">
        <v>3256</v>
      </c>
      <c r="H20589" s="71">
        <v>3.0</v>
      </c>
      <c r="I20589" s="71">
        <v>40.0</v>
      </c>
      <c r="J20589" s="71">
        <v>1.2</v>
      </c>
      <c r="K20589" s="71">
        <v>5300.0</v>
      </c>
      <c r="L20589" s="71">
        <v>6360.0</v>
      </c>
      <c r="T20589" s="71" t="s">
        <v>4601</v>
      </c>
    </row>
    <row r="20590">
      <c r="A20590" s="71" t="s">
        <v>77</v>
      </c>
      <c r="B20590" s="71">
        <v>6441.0</v>
      </c>
      <c r="C20590" s="71" t="s">
        <v>4602</v>
      </c>
      <c r="D20590" s="71" t="s">
        <v>4603</v>
      </c>
      <c r="E20590" s="71">
        <v>8.103374644E9</v>
      </c>
      <c r="T20590" s="71" t="s">
        <v>4601</v>
      </c>
    </row>
    <row r="20591">
      <c r="A20591" s="71" t="s">
        <v>77</v>
      </c>
      <c r="B20591" s="71">
        <v>6441.0</v>
      </c>
      <c r="C20591" s="71" t="s">
        <v>4602</v>
      </c>
      <c r="D20591" s="71" t="s">
        <v>4603</v>
      </c>
      <c r="E20591" s="71">
        <v>8.103374644E9</v>
      </c>
      <c r="T20591" s="71" t="s">
        <v>4601</v>
      </c>
    </row>
    <row r="20592">
      <c r="A20592" s="71" t="s">
        <v>47</v>
      </c>
      <c r="B20592" s="71">
        <v>17563.0</v>
      </c>
      <c r="C20592" s="71" t="s">
        <v>4607</v>
      </c>
      <c r="D20592" s="71" t="s">
        <v>4608</v>
      </c>
      <c r="E20592" s="71">
        <v>9.301507266E9</v>
      </c>
      <c r="F20592" s="71">
        <v>17600.0</v>
      </c>
      <c r="G20592" s="71" t="s">
        <v>84</v>
      </c>
      <c r="H20592" s="71">
        <v>10.0</v>
      </c>
      <c r="I20592" s="71">
        <v>40.0</v>
      </c>
      <c r="J20592" s="71">
        <v>4.0</v>
      </c>
      <c r="K20592" s="71">
        <v>5500.0</v>
      </c>
      <c r="L20592" s="71">
        <v>22000.0</v>
      </c>
      <c r="M20592" s="71">
        <v>22000.0</v>
      </c>
      <c r="N20592" s="71">
        <v>0.0</v>
      </c>
      <c r="O20592" s="71">
        <v>22000.0</v>
      </c>
      <c r="P20592" s="71">
        <v>17600.0</v>
      </c>
      <c r="Q20592" s="71">
        <v>4400.0</v>
      </c>
      <c r="R20592" s="71">
        <v>0.0</v>
      </c>
      <c r="S20592" s="71" t="s">
        <v>191</v>
      </c>
      <c r="T20592" s="71" t="s">
        <v>4601</v>
      </c>
    </row>
    <row r="20593">
      <c r="A20593" s="71" t="s">
        <v>47</v>
      </c>
      <c r="B20593" s="71">
        <v>17563.0</v>
      </c>
      <c r="C20593" s="71" t="s">
        <v>4607</v>
      </c>
      <c r="D20593" s="71" t="s">
        <v>4608</v>
      </c>
      <c r="E20593" s="71">
        <v>9.301507266E9</v>
      </c>
      <c r="T20593" s="71" t="s">
        <v>4601</v>
      </c>
    </row>
    <row r="20594">
      <c r="A20594" s="71" t="s">
        <v>47</v>
      </c>
      <c r="B20594" s="71">
        <v>17563.0</v>
      </c>
      <c r="C20594" s="71" t="s">
        <v>4607</v>
      </c>
      <c r="D20594" s="71" t="s">
        <v>4608</v>
      </c>
      <c r="E20594" s="71">
        <v>9.301507266E9</v>
      </c>
      <c r="T20594" s="71" t="s">
        <v>4601</v>
      </c>
    </row>
    <row r="20595">
      <c r="A20595" s="71" t="s">
        <v>47</v>
      </c>
      <c r="B20595" s="71">
        <v>17563.0</v>
      </c>
      <c r="C20595" s="71" t="s">
        <v>4607</v>
      </c>
      <c r="D20595" s="71" t="s">
        <v>4608</v>
      </c>
      <c r="E20595" s="71">
        <v>9.301507266E9</v>
      </c>
      <c r="T20595" s="71" t="s">
        <v>4601</v>
      </c>
    </row>
    <row r="20596">
      <c r="A20596" s="71" t="s">
        <v>47</v>
      </c>
      <c r="B20596" s="71">
        <v>17563.0</v>
      </c>
      <c r="C20596" s="71" t="s">
        <v>4607</v>
      </c>
      <c r="D20596" s="71" t="s">
        <v>4608</v>
      </c>
      <c r="E20596" s="71">
        <v>9.301507266E9</v>
      </c>
      <c r="T20596" s="71" t="s">
        <v>4601</v>
      </c>
    </row>
    <row r="20597">
      <c r="A20597" s="71" t="s">
        <v>77</v>
      </c>
      <c r="B20597" s="71">
        <v>6440.0</v>
      </c>
      <c r="C20597" s="71" t="s">
        <v>4609</v>
      </c>
      <c r="D20597" s="71" t="s">
        <v>495</v>
      </c>
      <c r="E20597" s="71">
        <v>9.589964502E9</v>
      </c>
      <c r="F20597" s="71">
        <v>0.0</v>
      </c>
      <c r="G20597" s="71" t="s">
        <v>243</v>
      </c>
      <c r="H20597" s="71">
        <v>1.0</v>
      </c>
      <c r="I20597" s="71">
        <v>40.0</v>
      </c>
      <c r="J20597" s="71">
        <v>0.4</v>
      </c>
      <c r="K20597" s="71">
        <v>5300.0</v>
      </c>
      <c r="L20597" s="71">
        <v>2120.0</v>
      </c>
      <c r="M20597" s="71">
        <v>2120.0</v>
      </c>
      <c r="N20597" s="71">
        <v>20.0</v>
      </c>
      <c r="O20597" s="71">
        <v>2100.0</v>
      </c>
      <c r="P20597" s="71">
        <v>0.0</v>
      </c>
      <c r="Q20597" s="71">
        <v>2100.0</v>
      </c>
      <c r="R20597" s="71">
        <v>0.0</v>
      </c>
      <c r="S20597" s="71" t="s">
        <v>47</v>
      </c>
      <c r="T20597" s="71" t="s">
        <v>4601</v>
      </c>
    </row>
    <row r="20598">
      <c r="A20598" s="71" t="s">
        <v>77</v>
      </c>
      <c r="B20598" s="71">
        <v>6440.0</v>
      </c>
      <c r="C20598" s="71" t="s">
        <v>4609</v>
      </c>
      <c r="D20598" s="71" t="s">
        <v>495</v>
      </c>
      <c r="E20598" s="71">
        <v>9.589964502E9</v>
      </c>
      <c r="T20598" s="71" t="s">
        <v>4601</v>
      </c>
    </row>
    <row r="20599">
      <c r="A20599" s="71" t="s">
        <v>77</v>
      </c>
      <c r="B20599" s="71">
        <v>6440.0</v>
      </c>
      <c r="C20599" s="71" t="s">
        <v>4609</v>
      </c>
      <c r="D20599" s="71" t="s">
        <v>495</v>
      </c>
      <c r="E20599" s="71">
        <v>9.589964502E9</v>
      </c>
      <c r="T20599" s="71" t="s">
        <v>4601</v>
      </c>
    </row>
    <row r="20600">
      <c r="A20600" s="71" t="s">
        <v>77</v>
      </c>
      <c r="B20600" s="71">
        <v>6440.0</v>
      </c>
      <c r="C20600" s="71" t="s">
        <v>4609</v>
      </c>
      <c r="D20600" s="71" t="s">
        <v>495</v>
      </c>
      <c r="E20600" s="71">
        <v>9.589964502E9</v>
      </c>
      <c r="T20600" s="71" t="s">
        <v>4601</v>
      </c>
    </row>
    <row r="20601">
      <c r="A20601" s="71" t="s">
        <v>77</v>
      </c>
      <c r="B20601" s="71">
        <v>6440.0</v>
      </c>
      <c r="C20601" s="71" t="s">
        <v>4609</v>
      </c>
      <c r="D20601" s="71" t="s">
        <v>495</v>
      </c>
      <c r="E20601" s="71">
        <v>9.589964502E9</v>
      </c>
      <c r="T20601" s="71" t="s">
        <v>4601</v>
      </c>
    </row>
    <row r="20602">
      <c r="A20602" s="71" t="s">
        <v>77</v>
      </c>
      <c r="B20602" s="71">
        <v>6439.0</v>
      </c>
      <c r="C20602" s="71" t="s">
        <v>4610</v>
      </c>
      <c r="D20602" s="71" t="s">
        <v>4608</v>
      </c>
      <c r="E20602" s="71">
        <v>8.120780527E9</v>
      </c>
      <c r="F20602" s="71">
        <v>17360.0</v>
      </c>
      <c r="G20602" s="71" t="s">
        <v>610</v>
      </c>
      <c r="H20602" s="71">
        <v>2.0</v>
      </c>
      <c r="I20602" s="71">
        <v>40.0</v>
      </c>
      <c r="J20602" s="71">
        <v>0.8</v>
      </c>
      <c r="K20602" s="71">
        <v>5300.0</v>
      </c>
      <c r="L20602" s="71">
        <v>4240.0</v>
      </c>
      <c r="M20602" s="71">
        <v>6360.0</v>
      </c>
      <c r="N20602" s="71">
        <v>0.0</v>
      </c>
      <c r="O20602" s="71">
        <v>6360.0</v>
      </c>
      <c r="P20602" s="71">
        <v>6360.0</v>
      </c>
      <c r="Q20602" s="71">
        <v>0.0</v>
      </c>
      <c r="R20602" s="71">
        <v>0.0</v>
      </c>
      <c r="S20602" s="71" t="s">
        <v>191</v>
      </c>
      <c r="T20602" s="71" t="s">
        <v>4601</v>
      </c>
    </row>
    <row r="20603">
      <c r="A20603" s="71" t="s">
        <v>77</v>
      </c>
      <c r="B20603" s="71">
        <v>6439.0</v>
      </c>
      <c r="C20603" s="71" t="s">
        <v>4610</v>
      </c>
      <c r="D20603" s="71" t="s">
        <v>4608</v>
      </c>
      <c r="E20603" s="71">
        <v>8.120780527E9</v>
      </c>
      <c r="G20603" s="71" t="s">
        <v>220</v>
      </c>
      <c r="H20603" s="71">
        <v>1.0</v>
      </c>
      <c r="I20603" s="71">
        <v>40.0</v>
      </c>
      <c r="J20603" s="71">
        <v>0.4</v>
      </c>
      <c r="K20603" s="71">
        <v>5300.0</v>
      </c>
      <c r="L20603" s="71">
        <v>2120.0</v>
      </c>
      <c r="T20603" s="71" t="s">
        <v>4601</v>
      </c>
    </row>
    <row r="20604">
      <c r="A20604" s="71" t="s">
        <v>77</v>
      </c>
      <c r="B20604" s="71">
        <v>6439.0</v>
      </c>
      <c r="C20604" s="71" t="s">
        <v>4610</v>
      </c>
      <c r="D20604" s="71" t="s">
        <v>4608</v>
      </c>
      <c r="E20604" s="71">
        <v>8.120780527E9</v>
      </c>
      <c r="T20604" s="71" t="s">
        <v>4601</v>
      </c>
    </row>
    <row r="20605">
      <c r="A20605" s="71" t="s">
        <v>77</v>
      </c>
      <c r="B20605" s="71">
        <v>6439.0</v>
      </c>
      <c r="C20605" s="71" t="s">
        <v>4610</v>
      </c>
      <c r="D20605" s="71" t="s">
        <v>4608</v>
      </c>
      <c r="E20605" s="71">
        <v>8.120780527E9</v>
      </c>
      <c r="T20605" s="71" t="s">
        <v>4601</v>
      </c>
    </row>
    <row r="20606">
      <c r="A20606" s="71" t="s">
        <v>77</v>
      </c>
      <c r="B20606" s="71">
        <v>6439.0</v>
      </c>
      <c r="C20606" s="71" t="s">
        <v>4610</v>
      </c>
      <c r="D20606" s="71" t="s">
        <v>4608</v>
      </c>
      <c r="E20606" s="71">
        <v>8.120780527E9</v>
      </c>
      <c r="T20606" s="71" t="s">
        <v>4601</v>
      </c>
    </row>
    <row r="20607">
      <c r="A20607" s="71" t="s">
        <v>47</v>
      </c>
      <c r="B20607" s="71">
        <v>17562.0</v>
      </c>
      <c r="C20607" s="71" t="s">
        <v>4610</v>
      </c>
      <c r="D20607" s="71" t="s">
        <v>4608</v>
      </c>
      <c r="E20607" s="71">
        <v>8.120780527E9</v>
      </c>
      <c r="F20607" s="71">
        <v>17360.0</v>
      </c>
      <c r="G20607" s="71" t="s">
        <v>1831</v>
      </c>
      <c r="H20607" s="71">
        <v>5.0</v>
      </c>
      <c r="I20607" s="71">
        <v>40.0</v>
      </c>
      <c r="J20607" s="71">
        <v>2.0</v>
      </c>
      <c r="K20607" s="71">
        <v>5500.0</v>
      </c>
      <c r="L20607" s="71">
        <v>11000.0</v>
      </c>
      <c r="M20607" s="71">
        <v>11000.0</v>
      </c>
      <c r="N20607" s="71">
        <v>0.0</v>
      </c>
      <c r="O20607" s="71">
        <v>11000.0</v>
      </c>
      <c r="P20607" s="71">
        <v>11000.0</v>
      </c>
      <c r="Q20607" s="71">
        <v>0.0</v>
      </c>
      <c r="R20607" s="71">
        <v>0.0</v>
      </c>
      <c r="S20607" s="71" t="s">
        <v>191</v>
      </c>
      <c r="T20607" s="71" t="s">
        <v>4601</v>
      </c>
    </row>
    <row r="20608">
      <c r="A20608" s="71" t="s">
        <v>47</v>
      </c>
      <c r="B20608" s="71">
        <v>17562.0</v>
      </c>
      <c r="C20608" s="71" t="s">
        <v>4610</v>
      </c>
      <c r="D20608" s="71" t="s">
        <v>4608</v>
      </c>
      <c r="E20608" s="71">
        <v>8.120780527E9</v>
      </c>
      <c r="T20608" s="71" t="s">
        <v>4601</v>
      </c>
    </row>
    <row r="20609">
      <c r="A20609" s="71" t="s">
        <v>47</v>
      </c>
      <c r="B20609" s="71">
        <v>17562.0</v>
      </c>
      <c r="C20609" s="71" t="s">
        <v>4610</v>
      </c>
      <c r="D20609" s="71" t="s">
        <v>4608</v>
      </c>
      <c r="E20609" s="71">
        <v>8.120780527E9</v>
      </c>
      <c r="T20609" s="71" t="s">
        <v>4601</v>
      </c>
    </row>
    <row r="20610">
      <c r="A20610" s="71" t="s">
        <v>47</v>
      </c>
      <c r="B20610" s="71">
        <v>17562.0</v>
      </c>
      <c r="C20610" s="71" t="s">
        <v>4610</v>
      </c>
      <c r="D20610" s="71" t="s">
        <v>4608</v>
      </c>
      <c r="E20610" s="71">
        <v>8.120780527E9</v>
      </c>
      <c r="T20610" s="71" t="s">
        <v>4601</v>
      </c>
    </row>
    <row r="20611">
      <c r="A20611" s="71" t="s">
        <v>47</v>
      </c>
      <c r="B20611" s="71">
        <v>17562.0</v>
      </c>
      <c r="C20611" s="71" t="s">
        <v>4610</v>
      </c>
      <c r="D20611" s="71" t="s">
        <v>4608</v>
      </c>
      <c r="E20611" s="71">
        <v>8.120780527E9</v>
      </c>
      <c r="T20611" s="71" t="s">
        <v>4601</v>
      </c>
    </row>
    <row r="20612">
      <c r="A20612" s="71" t="s">
        <v>77</v>
      </c>
      <c r="B20612" s="71">
        <v>6438.0</v>
      </c>
      <c r="C20612" s="71" t="s">
        <v>2354</v>
      </c>
      <c r="D20612" s="71" t="s">
        <v>4608</v>
      </c>
      <c r="E20612" s="71">
        <v>9.753244267E9</v>
      </c>
      <c r="F20612" s="71">
        <v>0.0</v>
      </c>
      <c r="G20612" s="71" t="s">
        <v>220</v>
      </c>
      <c r="H20612" s="71">
        <v>1.0</v>
      </c>
      <c r="I20612" s="71">
        <v>40.0</v>
      </c>
      <c r="J20612" s="71">
        <v>0.4</v>
      </c>
      <c r="K20612" s="71">
        <v>5300.0</v>
      </c>
      <c r="L20612" s="71">
        <v>2120.0</v>
      </c>
      <c r="M20612" s="71">
        <v>2120.0</v>
      </c>
      <c r="N20612" s="71">
        <v>0.0</v>
      </c>
      <c r="O20612" s="71">
        <v>2120.0</v>
      </c>
      <c r="P20612" s="71">
        <v>0.0</v>
      </c>
      <c r="Q20612" s="71">
        <v>2120.0</v>
      </c>
      <c r="R20612" s="71">
        <v>0.0</v>
      </c>
      <c r="S20612" s="71" t="s">
        <v>47</v>
      </c>
      <c r="T20612" s="71" t="s">
        <v>4601</v>
      </c>
    </row>
    <row r="20613">
      <c r="A20613" s="71" t="s">
        <v>77</v>
      </c>
      <c r="B20613" s="71">
        <v>6438.0</v>
      </c>
      <c r="C20613" s="71" t="s">
        <v>2354</v>
      </c>
      <c r="D20613" s="71" t="s">
        <v>4608</v>
      </c>
      <c r="E20613" s="71">
        <v>9.753244267E9</v>
      </c>
      <c r="T20613" s="71" t="s">
        <v>4601</v>
      </c>
    </row>
    <row r="20614">
      <c r="A20614" s="71" t="s">
        <v>77</v>
      </c>
      <c r="B20614" s="71">
        <v>6438.0</v>
      </c>
      <c r="C20614" s="71" t="s">
        <v>2354</v>
      </c>
      <c r="D20614" s="71" t="s">
        <v>4608</v>
      </c>
      <c r="E20614" s="71">
        <v>9.753244267E9</v>
      </c>
      <c r="T20614" s="71" t="s">
        <v>4601</v>
      </c>
    </row>
    <row r="20615">
      <c r="A20615" s="71" t="s">
        <v>77</v>
      </c>
      <c r="B20615" s="71">
        <v>6438.0</v>
      </c>
      <c r="C20615" s="71" t="s">
        <v>2354</v>
      </c>
      <c r="D20615" s="71" t="s">
        <v>4608</v>
      </c>
      <c r="E20615" s="71">
        <v>9.753244267E9</v>
      </c>
      <c r="T20615" s="71" t="s">
        <v>4601</v>
      </c>
    </row>
    <row r="20616">
      <c r="A20616" s="71" t="s">
        <v>77</v>
      </c>
      <c r="B20616" s="71">
        <v>6438.0</v>
      </c>
      <c r="C20616" s="71" t="s">
        <v>2354</v>
      </c>
      <c r="D20616" s="71" t="s">
        <v>4608</v>
      </c>
      <c r="E20616" s="71">
        <v>9.753244267E9</v>
      </c>
      <c r="T20616" s="71" t="s">
        <v>4601</v>
      </c>
    </row>
    <row r="20617">
      <c r="A20617" s="71" t="s">
        <v>77</v>
      </c>
      <c r="B20617" s="71">
        <v>6437.0</v>
      </c>
      <c r="C20617" s="71" t="s">
        <v>4611</v>
      </c>
      <c r="D20617" s="71" t="s">
        <v>4608</v>
      </c>
      <c r="E20617" s="71">
        <v>9.926928975E9</v>
      </c>
      <c r="F20617" s="71">
        <v>0.0</v>
      </c>
      <c r="G20617" s="71" t="s">
        <v>195</v>
      </c>
      <c r="H20617" s="71">
        <v>4.0</v>
      </c>
      <c r="I20617" s="71">
        <v>40.0</v>
      </c>
      <c r="J20617" s="71">
        <v>1.6</v>
      </c>
      <c r="K20617" s="71">
        <v>5300.0</v>
      </c>
      <c r="L20617" s="71">
        <v>8480.0</v>
      </c>
      <c r="M20617" s="71">
        <v>12720.0</v>
      </c>
      <c r="N20617" s="71">
        <v>0.0</v>
      </c>
      <c r="O20617" s="71">
        <v>12720.0</v>
      </c>
      <c r="P20617" s="71">
        <v>12720.0</v>
      </c>
      <c r="Q20617" s="71">
        <v>0.0</v>
      </c>
      <c r="R20617" s="71">
        <v>0.0</v>
      </c>
      <c r="S20617" s="71" t="s">
        <v>191</v>
      </c>
      <c r="T20617" s="71" t="s">
        <v>4601</v>
      </c>
    </row>
    <row r="20618">
      <c r="A20618" s="71" t="s">
        <v>77</v>
      </c>
      <c r="B20618" s="71">
        <v>6437.0</v>
      </c>
      <c r="C20618" s="71" t="s">
        <v>4611</v>
      </c>
      <c r="D20618" s="71" t="s">
        <v>4608</v>
      </c>
      <c r="E20618" s="71">
        <v>9.926928975E9</v>
      </c>
      <c r="G20618" s="71" t="s">
        <v>243</v>
      </c>
      <c r="H20618" s="71">
        <v>2.0</v>
      </c>
      <c r="I20618" s="71">
        <v>40.0</v>
      </c>
      <c r="J20618" s="71">
        <v>0.8</v>
      </c>
      <c r="K20618" s="71">
        <v>5300.0</v>
      </c>
      <c r="L20618" s="71">
        <v>4240.0</v>
      </c>
      <c r="T20618" s="71" t="s">
        <v>4601</v>
      </c>
    </row>
    <row r="20619">
      <c r="A20619" s="71" t="s">
        <v>77</v>
      </c>
      <c r="B20619" s="71">
        <v>6437.0</v>
      </c>
      <c r="C20619" s="71" t="s">
        <v>4611</v>
      </c>
      <c r="D20619" s="71" t="s">
        <v>4608</v>
      </c>
      <c r="E20619" s="71">
        <v>9.926928975E9</v>
      </c>
      <c r="T20619" s="71" t="s">
        <v>4601</v>
      </c>
    </row>
    <row r="20620">
      <c r="A20620" s="71" t="s">
        <v>77</v>
      </c>
      <c r="B20620" s="71">
        <v>6437.0</v>
      </c>
      <c r="C20620" s="71" t="s">
        <v>4611</v>
      </c>
      <c r="D20620" s="71" t="s">
        <v>4608</v>
      </c>
      <c r="E20620" s="71">
        <v>9.926928975E9</v>
      </c>
      <c r="T20620" s="71" t="s">
        <v>4601</v>
      </c>
    </row>
    <row r="20621">
      <c r="A20621" s="71" t="s">
        <v>77</v>
      </c>
      <c r="B20621" s="71">
        <v>6437.0</v>
      </c>
      <c r="C20621" s="71" t="s">
        <v>4611</v>
      </c>
      <c r="D20621" s="71" t="s">
        <v>4608</v>
      </c>
      <c r="E20621" s="71">
        <v>9.926928975E9</v>
      </c>
      <c r="T20621" s="71" t="s">
        <v>4601</v>
      </c>
    </row>
    <row r="20622">
      <c r="A20622" s="71" t="s">
        <v>77</v>
      </c>
      <c r="B20622" s="71">
        <v>6436.0</v>
      </c>
      <c r="C20622" s="71" t="s">
        <v>4612</v>
      </c>
      <c r="D20622" s="71" t="s">
        <v>505</v>
      </c>
      <c r="E20622" s="71">
        <v>9.977603977E9</v>
      </c>
      <c r="F20622" s="71">
        <v>0.0</v>
      </c>
      <c r="G20622" s="71" t="s">
        <v>195</v>
      </c>
      <c r="H20622" s="71">
        <v>31.0</v>
      </c>
      <c r="I20622" s="71">
        <v>40.0</v>
      </c>
      <c r="J20622" s="71">
        <v>12.4</v>
      </c>
      <c r="K20622" s="71">
        <v>5300.0</v>
      </c>
      <c r="L20622" s="71">
        <v>65720.0</v>
      </c>
      <c r="M20622" s="71">
        <v>65720.0</v>
      </c>
      <c r="N20622" s="71">
        <v>2480.0</v>
      </c>
      <c r="O20622" s="71">
        <v>63240.0</v>
      </c>
      <c r="P20622" s="71">
        <v>24740.0</v>
      </c>
      <c r="Q20622" s="71">
        <v>38500.0</v>
      </c>
      <c r="R20622" s="71">
        <v>0.0</v>
      </c>
      <c r="S20622" s="71" t="s">
        <v>191</v>
      </c>
      <c r="T20622" s="71" t="s">
        <v>4601</v>
      </c>
    </row>
    <row r="20623">
      <c r="A20623" s="71" t="s">
        <v>77</v>
      </c>
      <c r="B20623" s="71">
        <v>6436.0</v>
      </c>
      <c r="C20623" s="71" t="s">
        <v>4612</v>
      </c>
      <c r="D20623" s="71" t="s">
        <v>505</v>
      </c>
      <c r="E20623" s="71">
        <v>9.977603977E9</v>
      </c>
      <c r="T20623" s="71" t="s">
        <v>4601</v>
      </c>
    </row>
    <row r="20624">
      <c r="A20624" s="71" t="s">
        <v>77</v>
      </c>
      <c r="B20624" s="71">
        <v>6436.0</v>
      </c>
      <c r="C20624" s="71" t="s">
        <v>4612</v>
      </c>
      <c r="D20624" s="71" t="s">
        <v>505</v>
      </c>
      <c r="E20624" s="71">
        <v>9.977603977E9</v>
      </c>
      <c r="T20624" s="71" t="s">
        <v>4601</v>
      </c>
    </row>
    <row r="20625">
      <c r="A20625" s="71" t="s">
        <v>77</v>
      </c>
      <c r="B20625" s="71">
        <v>6436.0</v>
      </c>
      <c r="C20625" s="71" t="s">
        <v>4612</v>
      </c>
      <c r="D20625" s="71" t="s">
        <v>505</v>
      </c>
      <c r="E20625" s="71">
        <v>9.977603977E9</v>
      </c>
      <c r="T20625" s="71" t="s">
        <v>4601</v>
      </c>
    </row>
    <row r="20626">
      <c r="A20626" s="71" t="s">
        <v>77</v>
      </c>
      <c r="B20626" s="71">
        <v>6436.0</v>
      </c>
      <c r="C20626" s="71" t="s">
        <v>4612</v>
      </c>
      <c r="D20626" s="71" t="s">
        <v>505</v>
      </c>
      <c r="E20626" s="71">
        <v>9.977603977E9</v>
      </c>
      <c r="T20626" s="71" t="s">
        <v>4601</v>
      </c>
    </row>
    <row r="20627">
      <c r="A20627" s="71" t="s">
        <v>47</v>
      </c>
      <c r="B20627" s="71">
        <v>17561.0</v>
      </c>
      <c r="C20627" s="71" t="s">
        <v>4613</v>
      </c>
      <c r="D20627" s="71" t="s">
        <v>3143</v>
      </c>
      <c r="E20627" s="71">
        <v>9.669406387E9</v>
      </c>
      <c r="F20627" s="71">
        <v>9000.0</v>
      </c>
      <c r="G20627" s="71" t="s">
        <v>4123</v>
      </c>
      <c r="H20627" s="71">
        <v>1.0</v>
      </c>
      <c r="I20627" s="71">
        <v>40.0</v>
      </c>
      <c r="J20627" s="71">
        <v>0.4</v>
      </c>
      <c r="K20627" s="71">
        <v>5500.0</v>
      </c>
      <c r="L20627" s="71">
        <v>2200.0</v>
      </c>
      <c r="M20627" s="71">
        <v>2200.0</v>
      </c>
      <c r="N20627" s="71">
        <v>0.0</v>
      </c>
      <c r="O20627" s="71">
        <v>2200.0</v>
      </c>
      <c r="P20627" s="71">
        <v>2200.0</v>
      </c>
      <c r="Q20627" s="71">
        <v>0.0</v>
      </c>
      <c r="R20627" s="71">
        <v>0.0</v>
      </c>
      <c r="S20627" s="71" t="s">
        <v>191</v>
      </c>
      <c r="T20627" s="71" t="s">
        <v>4601</v>
      </c>
    </row>
    <row r="20628">
      <c r="A20628" s="71" t="s">
        <v>47</v>
      </c>
      <c r="B20628" s="71">
        <v>17561.0</v>
      </c>
      <c r="C20628" s="71" t="s">
        <v>4613</v>
      </c>
      <c r="D20628" s="71" t="s">
        <v>3143</v>
      </c>
      <c r="E20628" s="71">
        <v>9.669406387E9</v>
      </c>
      <c r="T20628" s="71" t="s">
        <v>4601</v>
      </c>
    </row>
    <row r="20629">
      <c r="A20629" s="71" t="s">
        <v>47</v>
      </c>
      <c r="B20629" s="71">
        <v>17561.0</v>
      </c>
      <c r="C20629" s="71" t="s">
        <v>4613</v>
      </c>
      <c r="D20629" s="71" t="s">
        <v>3143</v>
      </c>
      <c r="E20629" s="71">
        <v>9.669406387E9</v>
      </c>
      <c r="T20629" s="71" t="s">
        <v>4601</v>
      </c>
    </row>
    <row r="20630">
      <c r="A20630" s="71" t="s">
        <v>47</v>
      </c>
      <c r="B20630" s="71">
        <v>17561.0</v>
      </c>
      <c r="C20630" s="71" t="s">
        <v>4613</v>
      </c>
      <c r="D20630" s="71" t="s">
        <v>3143</v>
      </c>
      <c r="E20630" s="71">
        <v>9.669406387E9</v>
      </c>
      <c r="T20630" s="71" t="s">
        <v>4601</v>
      </c>
    </row>
    <row r="20631">
      <c r="A20631" s="71" t="s">
        <v>47</v>
      </c>
      <c r="B20631" s="71">
        <v>17561.0</v>
      </c>
      <c r="C20631" s="71" t="s">
        <v>4613</v>
      </c>
      <c r="D20631" s="71" t="s">
        <v>3143</v>
      </c>
      <c r="E20631" s="71">
        <v>9.669406387E9</v>
      </c>
      <c r="T20631" s="71" t="s">
        <v>4601</v>
      </c>
    </row>
    <row r="20632">
      <c r="A20632" s="71" t="s">
        <v>77</v>
      </c>
      <c r="B20632" s="71">
        <v>6435.0</v>
      </c>
      <c r="C20632" s="71" t="s">
        <v>4613</v>
      </c>
      <c r="D20632" s="71" t="s">
        <v>3143</v>
      </c>
      <c r="E20632" s="71">
        <v>9.669406387E9</v>
      </c>
      <c r="F20632" s="71">
        <v>9000.0</v>
      </c>
      <c r="G20632" s="71" t="s">
        <v>273</v>
      </c>
      <c r="H20632" s="71">
        <v>2.0</v>
      </c>
      <c r="I20632" s="71">
        <v>40.0</v>
      </c>
      <c r="J20632" s="71">
        <v>0.8</v>
      </c>
      <c r="K20632" s="71">
        <v>8500.0</v>
      </c>
      <c r="L20632" s="71">
        <v>6800.0</v>
      </c>
      <c r="M20632" s="71">
        <v>6800.0</v>
      </c>
      <c r="N20632" s="71">
        <v>0.0</v>
      </c>
      <c r="O20632" s="71">
        <v>6800.0</v>
      </c>
      <c r="P20632" s="71">
        <v>6800.0</v>
      </c>
      <c r="Q20632" s="71">
        <v>0.0</v>
      </c>
      <c r="R20632" s="71">
        <v>0.0</v>
      </c>
      <c r="S20632" s="71" t="s">
        <v>191</v>
      </c>
      <c r="T20632" s="71" t="s">
        <v>4601</v>
      </c>
    </row>
    <row r="20633">
      <c r="A20633" s="71" t="s">
        <v>77</v>
      </c>
      <c r="B20633" s="71">
        <v>6435.0</v>
      </c>
      <c r="C20633" s="71" t="s">
        <v>4613</v>
      </c>
      <c r="D20633" s="71" t="s">
        <v>3143</v>
      </c>
      <c r="E20633" s="71">
        <v>9.669406387E9</v>
      </c>
      <c r="T20633" s="71" t="s">
        <v>4601</v>
      </c>
    </row>
    <row r="20634">
      <c r="A20634" s="71" t="s">
        <v>77</v>
      </c>
      <c r="B20634" s="71">
        <v>6435.0</v>
      </c>
      <c r="C20634" s="71" t="s">
        <v>4613</v>
      </c>
      <c r="D20634" s="71" t="s">
        <v>3143</v>
      </c>
      <c r="E20634" s="71">
        <v>9.669406387E9</v>
      </c>
      <c r="T20634" s="71" t="s">
        <v>4601</v>
      </c>
    </row>
    <row r="20635">
      <c r="A20635" s="71" t="s">
        <v>77</v>
      </c>
      <c r="B20635" s="71">
        <v>6435.0</v>
      </c>
      <c r="C20635" s="71" t="s">
        <v>4613</v>
      </c>
      <c r="D20635" s="71" t="s">
        <v>3143</v>
      </c>
      <c r="E20635" s="71">
        <v>9.669406387E9</v>
      </c>
      <c r="T20635" s="71" t="s">
        <v>4601</v>
      </c>
    </row>
    <row r="20636">
      <c r="A20636" s="71" t="s">
        <v>77</v>
      </c>
      <c r="B20636" s="71">
        <v>6435.0</v>
      </c>
      <c r="C20636" s="71" t="s">
        <v>4613</v>
      </c>
      <c r="D20636" s="71" t="s">
        <v>3143</v>
      </c>
      <c r="E20636" s="71">
        <v>9.669406387E9</v>
      </c>
      <c r="T20636" s="71" t="s">
        <v>4601</v>
      </c>
    </row>
    <row r="20637">
      <c r="A20637" s="71" t="s">
        <v>47</v>
      </c>
      <c r="B20637" s="71">
        <v>17560.0</v>
      </c>
      <c r="C20637" s="71" t="s">
        <v>2981</v>
      </c>
      <c r="D20637" s="71" t="s">
        <v>4614</v>
      </c>
      <c r="E20637" s="71">
        <v>9.754474051E9</v>
      </c>
      <c r="F20637" s="71">
        <v>0.0</v>
      </c>
      <c r="G20637" s="71" t="s">
        <v>727</v>
      </c>
      <c r="H20637" s="71">
        <v>1.0</v>
      </c>
      <c r="I20637" s="71">
        <v>40.0</v>
      </c>
      <c r="J20637" s="71">
        <v>0.4</v>
      </c>
      <c r="K20637" s="71">
        <v>5500.0</v>
      </c>
      <c r="L20637" s="71">
        <v>2200.0</v>
      </c>
      <c r="M20637" s="71">
        <v>2200.0</v>
      </c>
      <c r="N20637" s="71">
        <v>0.0</v>
      </c>
      <c r="O20637" s="71">
        <v>2200.0</v>
      </c>
      <c r="P20637" s="71">
        <v>2200.0</v>
      </c>
      <c r="Q20637" s="71">
        <v>0.0</v>
      </c>
      <c r="R20637" s="71">
        <v>0.0</v>
      </c>
      <c r="S20637" s="71" t="s">
        <v>191</v>
      </c>
      <c r="T20637" s="71" t="s">
        <v>4601</v>
      </c>
    </row>
    <row r="20638">
      <c r="A20638" s="71" t="s">
        <v>47</v>
      </c>
      <c r="B20638" s="71">
        <v>17560.0</v>
      </c>
      <c r="C20638" s="71" t="s">
        <v>2981</v>
      </c>
      <c r="D20638" s="71" t="s">
        <v>4614</v>
      </c>
      <c r="E20638" s="71">
        <v>9.754474051E9</v>
      </c>
      <c r="T20638" s="71" t="s">
        <v>4601</v>
      </c>
    </row>
    <row r="20639">
      <c r="A20639" s="71" t="s">
        <v>47</v>
      </c>
      <c r="B20639" s="71">
        <v>17560.0</v>
      </c>
      <c r="C20639" s="71" t="s">
        <v>2981</v>
      </c>
      <c r="D20639" s="71" t="s">
        <v>4614</v>
      </c>
      <c r="E20639" s="71">
        <v>9.754474051E9</v>
      </c>
      <c r="T20639" s="71" t="s">
        <v>4601</v>
      </c>
    </row>
    <row r="20640">
      <c r="A20640" s="71" t="s">
        <v>47</v>
      </c>
      <c r="B20640" s="71">
        <v>17560.0</v>
      </c>
      <c r="C20640" s="71" t="s">
        <v>2981</v>
      </c>
      <c r="D20640" s="71" t="s">
        <v>4614</v>
      </c>
      <c r="E20640" s="71">
        <v>9.754474051E9</v>
      </c>
      <c r="T20640" s="71" t="s">
        <v>4601</v>
      </c>
    </row>
    <row r="20641">
      <c r="A20641" s="71" t="s">
        <v>47</v>
      </c>
      <c r="B20641" s="71">
        <v>17560.0</v>
      </c>
      <c r="C20641" s="71" t="s">
        <v>2981</v>
      </c>
      <c r="D20641" s="71" t="s">
        <v>4614</v>
      </c>
      <c r="E20641" s="71">
        <v>9.754474051E9</v>
      </c>
      <c r="T20641" s="71" t="s">
        <v>4601</v>
      </c>
    </row>
    <row r="20642">
      <c r="A20642" s="71" t="s">
        <v>47</v>
      </c>
      <c r="B20642" s="71">
        <v>17559.0</v>
      </c>
      <c r="C20642" s="71" t="s">
        <v>244</v>
      </c>
      <c r="D20642" s="71" t="s">
        <v>3570</v>
      </c>
      <c r="E20642" s="71">
        <v>8.770133864E9</v>
      </c>
      <c r="F20642" s="71">
        <v>0.0</v>
      </c>
      <c r="G20642" s="71" t="s">
        <v>4123</v>
      </c>
      <c r="H20642" s="71">
        <v>2.0</v>
      </c>
      <c r="I20642" s="71">
        <v>40.0</v>
      </c>
      <c r="J20642" s="71">
        <v>0.8</v>
      </c>
      <c r="K20642" s="71">
        <v>5500.0</v>
      </c>
      <c r="L20642" s="71">
        <v>4400.0</v>
      </c>
      <c r="M20642" s="71">
        <v>4400.0</v>
      </c>
      <c r="N20642" s="71">
        <v>0.0</v>
      </c>
      <c r="O20642" s="71">
        <v>4400.0</v>
      </c>
      <c r="P20642" s="71">
        <v>4400.0</v>
      </c>
      <c r="Q20642" s="71">
        <v>0.0</v>
      </c>
      <c r="R20642" s="71">
        <v>0.0</v>
      </c>
      <c r="S20642" s="71" t="s">
        <v>191</v>
      </c>
      <c r="T20642" s="71" t="s">
        <v>4601</v>
      </c>
    </row>
    <row r="20643">
      <c r="A20643" s="71" t="s">
        <v>47</v>
      </c>
      <c r="B20643" s="71">
        <v>17559.0</v>
      </c>
      <c r="C20643" s="71" t="s">
        <v>244</v>
      </c>
      <c r="D20643" s="71" t="s">
        <v>3570</v>
      </c>
      <c r="E20643" s="71">
        <v>8.770133864E9</v>
      </c>
      <c r="T20643" s="71" t="s">
        <v>4601</v>
      </c>
    </row>
    <row r="20644">
      <c r="A20644" s="71" t="s">
        <v>47</v>
      </c>
      <c r="B20644" s="71">
        <v>17559.0</v>
      </c>
      <c r="C20644" s="71" t="s">
        <v>244</v>
      </c>
      <c r="D20644" s="71" t="s">
        <v>3570</v>
      </c>
      <c r="E20644" s="71">
        <v>8.770133864E9</v>
      </c>
      <c r="T20644" s="71" t="s">
        <v>4601</v>
      </c>
    </row>
    <row r="20645">
      <c r="A20645" s="71" t="s">
        <v>47</v>
      </c>
      <c r="B20645" s="71">
        <v>17559.0</v>
      </c>
      <c r="C20645" s="71" t="s">
        <v>244</v>
      </c>
      <c r="D20645" s="71" t="s">
        <v>3570</v>
      </c>
      <c r="E20645" s="71">
        <v>8.770133864E9</v>
      </c>
      <c r="T20645" s="71" t="s">
        <v>4601</v>
      </c>
    </row>
    <row r="20646">
      <c r="A20646" s="71" t="s">
        <v>47</v>
      </c>
      <c r="B20646" s="71">
        <v>17559.0</v>
      </c>
      <c r="C20646" s="71" t="s">
        <v>244</v>
      </c>
      <c r="D20646" s="71" t="s">
        <v>3570</v>
      </c>
      <c r="E20646" s="71">
        <v>8.770133864E9</v>
      </c>
      <c r="T20646" s="71" t="s">
        <v>4601</v>
      </c>
    </row>
    <row r="20647">
      <c r="A20647" s="71" t="s">
        <v>77</v>
      </c>
      <c r="B20647" s="71">
        <v>6434.0</v>
      </c>
      <c r="C20647" s="71" t="s">
        <v>3147</v>
      </c>
      <c r="D20647" s="71" t="s">
        <v>3143</v>
      </c>
      <c r="E20647" s="71">
        <v>6.269968434E9</v>
      </c>
      <c r="F20647" s="71">
        <v>0.0</v>
      </c>
      <c r="G20647" s="71" t="s">
        <v>220</v>
      </c>
      <c r="H20647" s="71">
        <v>2.0</v>
      </c>
      <c r="I20647" s="71">
        <v>40.0</v>
      </c>
      <c r="J20647" s="71">
        <v>0.8</v>
      </c>
      <c r="K20647" s="71">
        <v>5300.0</v>
      </c>
      <c r="L20647" s="71">
        <v>4240.0</v>
      </c>
      <c r="M20647" s="71">
        <v>4240.0</v>
      </c>
      <c r="N20647" s="71">
        <v>0.0</v>
      </c>
      <c r="O20647" s="71">
        <v>4240.0</v>
      </c>
      <c r="P20647" s="71">
        <v>4240.0</v>
      </c>
      <c r="Q20647" s="71">
        <v>0.0</v>
      </c>
      <c r="R20647" s="71">
        <v>0.0</v>
      </c>
      <c r="S20647" s="71" t="s">
        <v>191</v>
      </c>
      <c r="T20647" s="71" t="s">
        <v>4601</v>
      </c>
    </row>
    <row r="20648">
      <c r="A20648" s="71" t="s">
        <v>77</v>
      </c>
      <c r="B20648" s="71">
        <v>6434.0</v>
      </c>
      <c r="C20648" s="71" t="s">
        <v>3147</v>
      </c>
      <c r="D20648" s="71" t="s">
        <v>3143</v>
      </c>
      <c r="E20648" s="71">
        <v>6.269968434E9</v>
      </c>
      <c r="T20648" s="71" t="s">
        <v>4601</v>
      </c>
    </row>
    <row r="20649">
      <c r="A20649" s="71" t="s">
        <v>77</v>
      </c>
      <c r="B20649" s="71">
        <v>6434.0</v>
      </c>
      <c r="C20649" s="71" t="s">
        <v>3147</v>
      </c>
      <c r="D20649" s="71" t="s">
        <v>3143</v>
      </c>
      <c r="E20649" s="71">
        <v>6.269968434E9</v>
      </c>
      <c r="T20649" s="71" t="s">
        <v>4601</v>
      </c>
    </row>
    <row r="20650">
      <c r="A20650" s="71" t="s">
        <v>77</v>
      </c>
      <c r="B20650" s="71">
        <v>6434.0</v>
      </c>
      <c r="C20650" s="71" t="s">
        <v>3147</v>
      </c>
      <c r="D20650" s="71" t="s">
        <v>3143</v>
      </c>
      <c r="E20650" s="71">
        <v>6.269968434E9</v>
      </c>
      <c r="T20650" s="71" t="s">
        <v>4601</v>
      </c>
    </row>
    <row r="20651">
      <c r="A20651" s="71" t="s">
        <v>77</v>
      </c>
      <c r="B20651" s="71">
        <v>6434.0</v>
      </c>
      <c r="C20651" s="71" t="s">
        <v>3147</v>
      </c>
      <c r="D20651" s="71" t="s">
        <v>3143</v>
      </c>
      <c r="E20651" s="71">
        <v>6.269968434E9</v>
      </c>
      <c r="T20651" s="71" t="s">
        <v>4601</v>
      </c>
    </row>
    <row r="20652">
      <c r="A20652" s="71" t="s">
        <v>77</v>
      </c>
      <c r="B20652" s="71">
        <v>6433.0</v>
      </c>
      <c r="C20652" s="71" t="s">
        <v>4101</v>
      </c>
      <c r="D20652" s="71" t="s">
        <v>2632</v>
      </c>
      <c r="E20652" s="71">
        <v>6.76708367E8</v>
      </c>
      <c r="F20652" s="71">
        <v>0.0</v>
      </c>
      <c r="G20652" s="71" t="s">
        <v>243</v>
      </c>
      <c r="H20652" s="71">
        <v>1.0</v>
      </c>
      <c r="I20652" s="71">
        <v>40.0</v>
      </c>
      <c r="J20652" s="71">
        <v>0.4</v>
      </c>
      <c r="K20652" s="71">
        <v>5300.0</v>
      </c>
      <c r="L20652" s="71">
        <v>2120.0</v>
      </c>
      <c r="M20652" s="71">
        <v>2120.0</v>
      </c>
      <c r="N20652" s="71">
        <v>0.0</v>
      </c>
      <c r="O20652" s="71">
        <v>2120.0</v>
      </c>
      <c r="P20652" s="71">
        <v>2120.0</v>
      </c>
      <c r="Q20652" s="71">
        <v>0.0</v>
      </c>
      <c r="R20652" s="71">
        <v>0.0</v>
      </c>
      <c r="S20652" s="71" t="s">
        <v>191</v>
      </c>
      <c r="T20652" s="71" t="s">
        <v>4601</v>
      </c>
    </row>
    <row r="20653">
      <c r="A20653" s="71" t="s">
        <v>77</v>
      </c>
      <c r="B20653" s="71">
        <v>6433.0</v>
      </c>
      <c r="C20653" s="71" t="s">
        <v>4101</v>
      </c>
      <c r="D20653" s="71" t="s">
        <v>2632</v>
      </c>
      <c r="E20653" s="71">
        <v>6.76708367E8</v>
      </c>
      <c r="T20653" s="71" t="s">
        <v>4601</v>
      </c>
    </row>
    <row r="20654">
      <c r="A20654" s="71" t="s">
        <v>77</v>
      </c>
      <c r="B20654" s="71">
        <v>6433.0</v>
      </c>
      <c r="C20654" s="71" t="s">
        <v>4101</v>
      </c>
      <c r="D20654" s="71" t="s">
        <v>2632</v>
      </c>
      <c r="E20654" s="71">
        <v>6.76708367E8</v>
      </c>
      <c r="T20654" s="71" t="s">
        <v>4601</v>
      </c>
    </row>
    <row r="20655">
      <c r="A20655" s="71" t="s">
        <v>77</v>
      </c>
      <c r="B20655" s="71">
        <v>6433.0</v>
      </c>
      <c r="C20655" s="71" t="s">
        <v>4101</v>
      </c>
      <c r="D20655" s="71" t="s">
        <v>2632</v>
      </c>
      <c r="E20655" s="71">
        <v>6.76708367E8</v>
      </c>
      <c r="T20655" s="71" t="s">
        <v>4601</v>
      </c>
    </row>
    <row r="20656">
      <c r="A20656" s="71" t="s">
        <v>77</v>
      </c>
      <c r="B20656" s="71">
        <v>6433.0</v>
      </c>
      <c r="C20656" s="71" t="s">
        <v>4101</v>
      </c>
      <c r="D20656" s="71" t="s">
        <v>2632</v>
      </c>
      <c r="E20656" s="71">
        <v>6.76708367E8</v>
      </c>
      <c r="T20656" s="71" t="s">
        <v>4601</v>
      </c>
    </row>
    <row r="20657">
      <c r="A20657" s="71" t="s">
        <v>77</v>
      </c>
      <c r="B20657" s="71">
        <v>6432.0</v>
      </c>
      <c r="C20657" s="71" t="s">
        <v>4615</v>
      </c>
      <c r="D20657" s="71" t="s">
        <v>4616</v>
      </c>
      <c r="E20657" s="71">
        <v>9.826332961E9</v>
      </c>
      <c r="F20657" s="71">
        <v>0.0</v>
      </c>
      <c r="G20657" s="71" t="s">
        <v>243</v>
      </c>
      <c r="H20657" s="71">
        <v>11.0</v>
      </c>
      <c r="I20657" s="71">
        <v>40.0</v>
      </c>
      <c r="J20657" s="71">
        <v>4.4</v>
      </c>
      <c r="K20657" s="71">
        <v>5300.0</v>
      </c>
      <c r="L20657" s="71">
        <v>23320.0</v>
      </c>
      <c r="M20657" s="71">
        <v>33920.0</v>
      </c>
      <c r="N20657" s="71">
        <v>20.0</v>
      </c>
      <c r="O20657" s="71">
        <v>33900.0</v>
      </c>
      <c r="P20657" s="71">
        <v>0.0</v>
      </c>
      <c r="Q20657" s="71">
        <v>33900.0</v>
      </c>
      <c r="R20657" s="71">
        <v>0.0</v>
      </c>
      <c r="S20657" s="71" t="s">
        <v>47</v>
      </c>
      <c r="T20657" s="71" t="s">
        <v>4601</v>
      </c>
    </row>
    <row r="20658">
      <c r="A20658" s="71" t="s">
        <v>77</v>
      </c>
      <c r="B20658" s="71">
        <v>6432.0</v>
      </c>
      <c r="C20658" s="71" t="s">
        <v>4615</v>
      </c>
      <c r="D20658" s="71" t="s">
        <v>4616</v>
      </c>
      <c r="E20658" s="71">
        <v>9.826332961E9</v>
      </c>
      <c r="G20658" s="71" t="s">
        <v>195</v>
      </c>
      <c r="H20658" s="71">
        <v>5.0</v>
      </c>
      <c r="I20658" s="71">
        <v>40.0</v>
      </c>
      <c r="J20658" s="71">
        <v>2.0</v>
      </c>
      <c r="K20658" s="71">
        <v>5300.0</v>
      </c>
      <c r="L20658" s="71">
        <v>10600.0</v>
      </c>
      <c r="T20658" s="71" t="s">
        <v>4601</v>
      </c>
    </row>
    <row r="20659">
      <c r="A20659" s="71" t="s">
        <v>77</v>
      </c>
      <c r="B20659" s="71">
        <v>6432.0</v>
      </c>
      <c r="C20659" s="71" t="s">
        <v>4615</v>
      </c>
      <c r="D20659" s="71" t="s">
        <v>4616</v>
      </c>
      <c r="E20659" s="71">
        <v>9.826332961E9</v>
      </c>
      <c r="T20659" s="71" t="s">
        <v>4601</v>
      </c>
    </row>
    <row r="20660">
      <c r="A20660" s="71" t="s">
        <v>77</v>
      </c>
      <c r="B20660" s="71">
        <v>6432.0</v>
      </c>
      <c r="C20660" s="71" t="s">
        <v>4615</v>
      </c>
      <c r="D20660" s="71" t="s">
        <v>4616</v>
      </c>
      <c r="E20660" s="71">
        <v>9.826332961E9</v>
      </c>
      <c r="T20660" s="71" t="s">
        <v>4601</v>
      </c>
    </row>
    <row r="20661">
      <c r="A20661" s="71" t="s">
        <v>77</v>
      </c>
      <c r="B20661" s="71">
        <v>6432.0</v>
      </c>
      <c r="C20661" s="71" t="s">
        <v>4615</v>
      </c>
      <c r="D20661" s="71" t="s">
        <v>4616</v>
      </c>
      <c r="E20661" s="71">
        <v>9.826332961E9</v>
      </c>
      <c r="T20661" s="71" t="s">
        <v>4601</v>
      </c>
    </row>
    <row r="20662">
      <c r="A20662" s="71" t="s">
        <v>77</v>
      </c>
      <c r="B20662" s="71">
        <v>6431.0</v>
      </c>
      <c r="C20662" s="71" t="s">
        <v>4617</v>
      </c>
      <c r="D20662" s="71" t="s">
        <v>456</v>
      </c>
      <c r="E20662" s="71">
        <v>9.981255758E9</v>
      </c>
      <c r="F20662" s="71">
        <v>0.0</v>
      </c>
      <c r="G20662" s="71" t="s">
        <v>185</v>
      </c>
      <c r="H20662" s="71">
        <v>2.0</v>
      </c>
      <c r="I20662" s="71">
        <v>40.0</v>
      </c>
      <c r="J20662" s="71">
        <v>0.8</v>
      </c>
      <c r="K20662" s="71">
        <v>5300.0</v>
      </c>
      <c r="L20662" s="71">
        <v>4240.0</v>
      </c>
      <c r="M20662" s="71">
        <v>4240.0</v>
      </c>
      <c r="N20662" s="71">
        <v>0.0</v>
      </c>
      <c r="O20662" s="71">
        <v>4240.0</v>
      </c>
      <c r="P20662" s="71">
        <v>4240.0</v>
      </c>
      <c r="Q20662" s="71">
        <v>0.0</v>
      </c>
      <c r="R20662" s="71">
        <v>0.0</v>
      </c>
      <c r="S20662" s="71" t="s">
        <v>191</v>
      </c>
      <c r="T20662" s="71" t="s">
        <v>4601</v>
      </c>
    </row>
    <row r="20663">
      <c r="A20663" s="71" t="s">
        <v>77</v>
      </c>
      <c r="B20663" s="71">
        <v>6431.0</v>
      </c>
      <c r="C20663" s="71" t="s">
        <v>4617</v>
      </c>
      <c r="D20663" s="71" t="s">
        <v>456</v>
      </c>
      <c r="E20663" s="71">
        <v>9.981255758E9</v>
      </c>
      <c r="T20663" s="71" t="s">
        <v>4601</v>
      </c>
    </row>
    <row r="20664">
      <c r="A20664" s="71" t="s">
        <v>77</v>
      </c>
      <c r="B20664" s="71">
        <v>6431.0</v>
      </c>
      <c r="C20664" s="71" t="s">
        <v>4617</v>
      </c>
      <c r="D20664" s="71" t="s">
        <v>456</v>
      </c>
      <c r="E20664" s="71">
        <v>9.981255758E9</v>
      </c>
      <c r="T20664" s="71" t="s">
        <v>4601</v>
      </c>
    </row>
    <row r="20665">
      <c r="A20665" s="71" t="s">
        <v>77</v>
      </c>
      <c r="B20665" s="71">
        <v>6431.0</v>
      </c>
      <c r="C20665" s="71" t="s">
        <v>4617</v>
      </c>
      <c r="D20665" s="71" t="s">
        <v>456</v>
      </c>
      <c r="E20665" s="71">
        <v>9.981255758E9</v>
      </c>
      <c r="T20665" s="71" t="s">
        <v>4601</v>
      </c>
    </row>
    <row r="20666">
      <c r="A20666" s="71" t="s">
        <v>77</v>
      </c>
      <c r="B20666" s="71">
        <v>6431.0</v>
      </c>
      <c r="C20666" s="71" t="s">
        <v>4617</v>
      </c>
      <c r="D20666" s="71" t="s">
        <v>456</v>
      </c>
      <c r="E20666" s="71">
        <v>9.981255758E9</v>
      </c>
      <c r="T20666" s="71" t="s">
        <v>4601</v>
      </c>
    </row>
    <row r="20667">
      <c r="A20667" s="71" t="s">
        <v>47</v>
      </c>
      <c r="B20667" s="71">
        <v>17558.0</v>
      </c>
      <c r="C20667" s="71" t="s">
        <v>2981</v>
      </c>
      <c r="D20667" s="71" t="s">
        <v>4614</v>
      </c>
      <c r="E20667" s="71">
        <v>9.754474051E9</v>
      </c>
      <c r="F20667" s="71">
        <v>0.0</v>
      </c>
      <c r="G20667" s="71" t="s">
        <v>1831</v>
      </c>
      <c r="H20667" s="71">
        <v>6.0</v>
      </c>
      <c r="I20667" s="71">
        <v>40.0</v>
      </c>
      <c r="J20667" s="71">
        <v>2.4</v>
      </c>
      <c r="K20667" s="71">
        <v>5500.0</v>
      </c>
      <c r="L20667" s="71">
        <v>13200.0</v>
      </c>
      <c r="M20667" s="71">
        <v>13200.0</v>
      </c>
      <c r="N20667" s="71">
        <v>0.0</v>
      </c>
      <c r="O20667" s="71">
        <v>13200.0</v>
      </c>
      <c r="P20667" s="71">
        <v>13200.0</v>
      </c>
      <c r="Q20667" s="71">
        <v>0.0</v>
      </c>
      <c r="R20667" s="71">
        <v>0.0</v>
      </c>
      <c r="S20667" s="71" t="s">
        <v>191</v>
      </c>
      <c r="T20667" s="71" t="s">
        <v>4601</v>
      </c>
    </row>
    <row r="20668">
      <c r="A20668" s="71" t="s">
        <v>47</v>
      </c>
      <c r="B20668" s="71">
        <v>17558.0</v>
      </c>
      <c r="C20668" s="71" t="s">
        <v>2981</v>
      </c>
      <c r="D20668" s="71" t="s">
        <v>4614</v>
      </c>
      <c r="E20668" s="71">
        <v>9.754474051E9</v>
      </c>
      <c r="T20668" s="71" t="s">
        <v>4601</v>
      </c>
    </row>
    <row r="20669">
      <c r="A20669" s="71" t="s">
        <v>47</v>
      </c>
      <c r="B20669" s="71">
        <v>17558.0</v>
      </c>
      <c r="C20669" s="71" t="s">
        <v>2981</v>
      </c>
      <c r="D20669" s="71" t="s">
        <v>4614</v>
      </c>
      <c r="E20669" s="71">
        <v>9.754474051E9</v>
      </c>
      <c r="T20669" s="71" t="s">
        <v>4601</v>
      </c>
    </row>
    <row r="20670">
      <c r="A20670" s="71" t="s">
        <v>47</v>
      </c>
      <c r="B20670" s="71">
        <v>17558.0</v>
      </c>
      <c r="C20670" s="71" t="s">
        <v>2981</v>
      </c>
      <c r="D20670" s="71" t="s">
        <v>4614</v>
      </c>
      <c r="E20670" s="71">
        <v>9.754474051E9</v>
      </c>
      <c r="T20670" s="71" t="s">
        <v>4601</v>
      </c>
    </row>
    <row r="20671">
      <c r="A20671" s="71" t="s">
        <v>47</v>
      </c>
      <c r="B20671" s="71">
        <v>17558.0</v>
      </c>
      <c r="C20671" s="71" t="s">
        <v>2981</v>
      </c>
      <c r="D20671" s="71" t="s">
        <v>4614</v>
      </c>
      <c r="E20671" s="71">
        <v>9.754474051E9</v>
      </c>
      <c r="T20671" s="71" t="s">
        <v>4601</v>
      </c>
    </row>
    <row r="20672">
      <c r="A20672" s="71" t="s">
        <v>77</v>
      </c>
      <c r="B20672" s="71">
        <v>6430.0</v>
      </c>
      <c r="C20672" s="71" t="s">
        <v>4618</v>
      </c>
      <c r="D20672" s="71" t="s">
        <v>544</v>
      </c>
      <c r="E20672" s="71">
        <v>9.131681551E9</v>
      </c>
      <c r="F20672" s="71">
        <v>0.0</v>
      </c>
      <c r="G20672" s="71" t="s">
        <v>185</v>
      </c>
      <c r="H20672" s="71">
        <v>2.0</v>
      </c>
      <c r="I20672" s="71">
        <v>40.0</v>
      </c>
      <c r="J20672" s="71">
        <v>0.8</v>
      </c>
      <c r="K20672" s="71">
        <v>5300.0</v>
      </c>
      <c r="L20672" s="71">
        <v>4240.0</v>
      </c>
      <c r="M20672" s="71">
        <v>4240.0</v>
      </c>
      <c r="N20672" s="71">
        <v>0.0</v>
      </c>
      <c r="O20672" s="71">
        <v>4240.0</v>
      </c>
      <c r="P20672" s="71">
        <v>0.0</v>
      </c>
      <c r="Q20672" s="71">
        <v>4240.0</v>
      </c>
      <c r="R20672" s="71">
        <v>0.0</v>
      </c>
      <c r="S20672" s="71" t="s">
        <v>47</v>
      </c>
      <c r="T20672" s="71" t="s">
        <v>4601</v>
      </c>
    </row>
    <row r="20673">
      <c r="A20673" s="71" t="s">
        <v>77</v>
      </c>
      <c r="B20673" s="71">
        <v>6430.0</v>
      </c>
      <c r="C20673" s="71" t="s">
        <v>4618</v>
      </c>
      <c r="D20673" s="71" t="s">
        <v>544</v>
      </c>
      <c r="E20673" s="71">
        <v>9.131681551E9</v>
      </c>
      <c r="T20673" s="71" t="s">
        <v>4601</v>
      </c>
    </row>
    <row r="20674">
      <c r="A20674" s="71" t="s">
        <v>77</v>
      </c>
      <c r="B20674" s="71">
        <v>6430.0</v>
      </c>
      <c r="C20674" s="71" t="s">
        <v>4618</v>
      </c>
      <c r="D20674" s="71" t="s">
        <v>544</v>
      </c>
      <c r="E20674" s="71">
        <v>9.131681551E9</v>
      </c>
      <c r="T20674" s="71" t="s">
        <v>4601</v>
      </c>
    </row>
    <row r="20675">
      <c r="A20675" s="71" t="s">
        <v>77</v>
      </c>
      <c r="B20675" s="71">
        <v>6430.0</v>
      </c>
      <c r="C20675" s="71" t="s">
        <v>4618</v>
      </c>
      <c r="D20675" s="71" t="s">
        <v>544</v>
      </c>
      <c r="E20675" s="71">
        <v>9.131681551E9</v>
      </c>
      <c r="T20675" s="71" t="s">
        <v>4601</v>
      </c>
    </row>
    <row r="20676">
      <c r="A20676" s="71" t="s">
        <v>77</v>
      </c>
      <c r="B20676" s="71">
        <v>6430.0</v>
      </c>
      <c r="C20676" s="71" t="s">
        <v>4618</v>
      </c>
      <c r="D20676" s="71" t="s">
        <v>544</v>
      </c>
      <c r="E20676" s="71">
        <v>9.131681551E9</v>
      </c>
      <c r="T20676" s="71" t="s">
        <v>4601</v>
      </c>
    </row>
    <row r="20677">
      <c r="A20677" s="71" t="s">
        <v>47</v>
      </c>
      <c r="B20677" s="71">
        <v>17557.0</v>
      </c>
      <c r="C20677" s="71" t="s">
        <v>4619</v>
      </c>
      <c r="D20677" s="71" t="s">
        <v>4620</v>
      </c>
      <c r="E20677" s="71">
        <v>9.630832217E9</v>
      </c>
      <c r="F20677" s="71">
        <v>0.0</v>
      </c>
      <c r="G20677" s="71" t="s">
        <v>1831</v>
      </c>
      <c r="H20677" s="71">
        <v>11.0</v>
      </c>
      <c r="I20677" s="71">
        <v>40.0</v>
      </c>
      <c r="J20677" s="71">
        <v>4.4</v>
      </c>
      <c r="K20677" s="71">
        <v>5500.0</v>
      </c>
      <c r="L20677" s="71">
        <v>24200.0</v>
      </c>
      <c r="M20677" s="71">
        <v>24200.0</v>
      </c>
      <c r="N20677" s="71">
        <v>0.0</v>
      </c>
      <c r="O20677" s="71">
        <v>24200.0</v>
      </c>
      <c r="P20677" s="71">
        <v>24200.0</v>
      </c>
      <c r="Q20677" s="71">
        <v>0.0</v>
      </c>
      <c r="R20677" s="71">
        <v>0.0</v>
      </c>
      <c r="S20677" s="71" t="s">
        <v>191</v>
      </c>
      <c r="T20677" s="71" t="s">
        <v>4601</v>
      </c>
    </row>
    <row r="20678">
      <c r="A20678" s="71" t="s">
        <v>47</v>
      </c>
      <c r="B20678" s="71">
        <v>17557.0</v>
      </c>
      <c r="C20678" s="71" t="s">
        <v>4619</v>
      </c>
      <c r="D20678" s="71" t="s">
        <v>4620</v>
      </c>
      <c r="E20678" s="71">
        <v>9.630832217E9</v>
      </c>
      <c r="T20678" s="71" t="s">
        <v>4601</v>
      </c>
    </row>
    <row r="20679">
      <c r="A20679" s="71" t="s">
        <v>47</v>
      </c>
      <c r="B20679" s="71">
        <v>17557.0</v>
      </c>
      <c r="C20679" s="71" t="s">
        <v>4619</v>
      </c>
      <c r="D20679" s="71" t="s">
        <v>4620</v>
      </c>
      <c r="E20679" s="71">
        <v>9.630832217E9</v>
      </c>
      <c r="T20679" s="71" t="s">
        <v>4601</v>
      </c>
    </row>
    <row r="20680">
      <c r="A20680" s="71" t="s">
        <v>47</v>
      </c>
      <c r="B20680" s="71">
        <v>17557.0</v>
      </c>
      <c r="C20680" s="71" t="s">
        <v>4619</v>
      </c>
      <c r="D20680" s="71" t="s">
        <v>4620</v>
      </c>
      <c r="E20680" s="71">
        <v>9.630832217E9</v>
      </c>
      <c r="T20680" s="71" t="s">
        <v>4601</v>
      </c>
    </row>
    <row r="20681">
      <c r="A20681" s="71" t="s">
        <v>47</v>
      </c>
      <c r="B20681" s="71">
        <v>17557.0</v>
      </c>
      <c r="C20681" s="71" t="s">
        <v>4619</v>
      </c>
      <c r="D20681" s="71" t="s">
        <v>4620</v>
      </c>
      <c r="E20681" s="71">
        <v>9.630832217E9</v>
      </c>
      <c r="T20681" s="71" t="s">
        <v>4601</v>
      </c>
    </row>
    <row r="20682">
      <c r="A20682" s="71" t="s">
        <v>77</v>
      </c>
      <c r="B20682" s="71">
        <v>6429.0</v>
      </c>
      <c r="C20682" s="71" t="s">
        <v>4621</v>
      </c>
      <c r="D20682" s="71" t="s">
        <v>4622</v>
      </c>
      <c r="E20682" s="71">
        <v>9.97788435E9</v>
      </c>
      <c r="F20682" s="71">
        <v>10840.0</v>
      </c>
      <c r="G20682" s="71" t="s">
        <v>394</v>
      </c>
      <c r="H20682" s="71">
        <v>2.0</v>
      </c>
      <c r="I20682" s="71">
        <v>40.0</v>
      </c>
      <c r="J20682" s="71">
        <v>0.8</v>
      </c>
      <c r="K20682" s="71">
        <v>5300.0</v>
      </c>
      <c r="L20682" s="71">
        <v>4240.0</v>
      </c>
      <c r="M20682" s="71">
        <v>4240.0</v>
      </c>
      <c r="N20682" s="71">
        <v>0.0</v>
      </c>
      <c r="O20682" s="71">
        <v>4240.0</v>
      </c>
      <c r="P20682" s="71">
        <v>4240.0</v>
      </c>
      <c r="Q20682" s="71">
        <v>0.0</v>
      </c>
      <c r="R20682" s="71">
        <v>0.0</v>
      </c>
      <c r="S20682" s="71" t="s">
        <v>191</v>
      </c>
      <c r="T20682" s="71" t="s">
        <v>4601</v>
      </c>
    </row>
    <row r="20683">
      <c r="A20683" s="71" t="s">
        <v>77</v>
      </c>
      <c r="B20683" s="71">
        <v>6429.0</v>
      </c>
      <c r="C20683" s="71" t="s">
        <v>4621</v>
      </c>
      <c r="D20683" s="71" t="s">
        <v>4622</v>
      </c>
      <c r="E20683" s="71">
        <v>9.97788435E9</v>
      </c>
      <c r="T20683" s="71" t="s">
        <v>4601</v>
      </c>
    </row>
    <row r="20684">
      <c r="A20684" s="71" t="s">
        <v>77</v>
      </c>
      <c r="B20684" s="71">
        <v>6429.0</v>
      </c>
      <c r="C20684" s="71" t="s">
        <v>4621</v>
      </c>
      <c r="D20684" s="71" t="s">
        <v>4622</v>
      </c>
      <c r="E20684" s="71">
        <v>9.97788435E9</v>
      </c>
      <c r="T20684" s="71" t="s">
        <v>4601</v>
      </c>
    </row>
    <row r="20685">
      <c r="A20685" s="71" t="s">
        <v>77</v>
      </c>
      <c r="B20685" s="71">
        <v>6429.0</v>
      </c>
      <c r="C20685" s="71" t="s">
        <v>4621</v>
      </c>
      <c r="D20685" s="71" t="s">
        <v>4622</v>
      </c>
      <c r="E20685" s="71">
        <v>9.97788435E9</v>
      </c>
      <c r="T20685" s="71" t="s">
        <v>4601</v>
      </c>
    </row>
    <row r="20686">
      <c r="A20686" s="71" t="s">
        <v>77</v>
      </c>
      <c r="B20686" s="71">
        <v>6429.0</v>
      </c>
      <c r="C20686" s="71" t="s">
        <v>4621</v>
      </c>
      <c r="D20686" s="71" t="s">
        <v>4622</v>
      </c>
      <c r="E20686" s="71">
        <v>9.97788435E9</v>
      </c>
      <c r="T20686" s="71" t="s">
        <v>4601</v>
      </c>
    </row>
    <row r="20687">
      <c r="A20687" s="71" t="s">
        <v>47</v>
      </c>
      <c r="B20687" s="71">
        <v>17556.0</v>
      </c>
      <c r="C20687" s="71" t="s">
        <v>4621</v>
      </c>
      <c r="D20687" s="71" t="s">
        <v>4622</v>
      </c>
      <c r="E20687" s="71">
        <v>9.97788435E9</v>
      </c>
      <c r="F20687" s="71">
        <v>10840.0</v>
      </c>
      <c r="G20687" s="71" t="s">
        <v>727</v>
      </c>
      <c r="H20687" s="71">
        <v>3.0</v>
      </c>
      <c r="I20687" s="71">
        <v>40.0</v>
      </c>
      <c r="J20687" s="71">
        <v>1.2</v>
      </c>
      <c r="K20687" s="71">
        <v>5500.0</v>
      </c>
      <c r="L20687" s="71">
        <v>6600.0</v>
      </c>
      <c r="M20687" s="71">
        <v>6600.0</v>
      </c>
      <c r="N20687" s="71">
        <v>0.0</v>
      </c>
      <c r="O20687" s="71">
        <v>6600.0</v>
      </c>
      <c r="P20687" s="71">
        <v>6600.0</v>
      </c>
      <c r="Q20687" s="71">
        <v>0.0</v>
      </c>
      <c r="R20687" s="71">
        <v>0.0</v>
      </c>
      <c r="S20687" s="71" t="s">
        <v>191</v>
      </c>
      <c r="T20687" s="71" t="s">
        <v>4601</v>
      </c>
    </row>
    <row r="20688">
      <c r="A20688" s="71" t="s">
        <v>47</v>
      </c>
      <c r="B20688" s="71">
        <v>17556.0</v>
      </c>
      <c r="C20688" s="71" t="s">
        <v>4621</v>
      </c>
      <c r="D20688" s="71" t="s">
        <v>4622</v>
      </c>
      <c r="E20688" s="71">
        <v>9.97788435E9</v>
      </c>
      <c r="T20688" s="71" t="s">
        <v>4601</v>
      </c>
    </row>
    <row r="20689">
      <c r="A20689" s="71" t="s">
        <v>47</v>
      </c>
      <c r="B20689" s="71">
        <v>17556.0</v>
      </c>
      <c r="C20689" s="71" t="s">
        <v>4621</v>
      </c>
      <c r="D20689" s="71" t="s">
        <v>4622</v>
      </c>
      <c r="E20689" s="71">
        <v>9.97788435E9</v>
      </c>
      <c r="T20689" s="71" t="s">
        <v>4601</v>
      </c>
    </row>
    <row r="20690">
      <c r="A20690" s="71" t="s">
        <v>47</v>
      </c>
      <c r="B20690" s="71">
        <v>17556.0</v>
      </c>
      <c r="C20690" s="71" t="s">
        <v>4621</v>
      </c>
      <c r="D20690" s="71" t="s">
        <v>4622</v>
      </c>
      <c r="E20690" s="71">
        <v>9.97788435E9</v>
      </c>
      <c r="T20690" s="71" t="s">
        <v>4601</v>
      </c>
    </row>
    <row r="20691">
      <c r="A20691" s="71" t="s">
        <v>47</v>
      </c>
      <c r="B20691" s="71">
        <v>17556.0</v>
      </c>
      <c r="C20691" s="71" t="s">
        <v>4621</v>
      </c>
      <c r="D20691" s="71" t="s">
        <v>4622</v>
      </c>
      <c r="E20691" s="71">
        <v>9.97788435E9</v>
      </c>
      <c r="T20691" s="71" t="s">
        <v>4601</v>
      </c>
    </row>
    <row r="20692">
      <c r="A20692" s="71" t="s">
        <v>77</v>
      </c>
      <c r="B20692" s="71">
        <v>6428.0</v>
      </c>
      <c r="C20692" s="71" t="s">
        <v>803</v>
      </c>
      <c r="D20692" s="71" t="s">
        <v>557</v>
      </c>
      <c r="E20692" s="71">
        <v>9.479428431E9</v>
      </c>
      <c r="F20692" s="71">
        <v>0.0</v>
      </c>
      <c r="G20692" s="71" t="s">
        <v>220</v>
      </c>
      <c r="H20692" s="71">
        <v>7.0</v>
      </c>
      <c r="I20692" s="71">
        <v>40.0</v>
      </c>
      <c r="J20692" s="71">
        <v>2.8</v>
      </c>
      <c r="K20692" s="71">
        <v>5300.0</v>
      </c>
      <c r="L20692" s="71">
        <v>14840.0</v>
      </c>
      <c r="M20692" s="71">
        <v>14840.0</v>
      </c>
      <c r="N20692" s="71">
        <v>0.0</v>
      </c>
      <c r="O20692" s="71">
        <v>14840.0</v>
      </c>
      <c r="P20692" s="71">
        <v>0.0</v>
      </c>
      <c r="Q20692" s="71">
        <v>14840.0</v>
      </c>
      <c r="R20692" s="71">
        <v>0.0</v>
      </c>
      <c r="S20692" s="71" t="s">
        <v>47</v>
      </c>
      <c r="T20692" s="71" t="s">
        <v>4601</v>
      </c>
    </row>
    <row r="20693">
      <c r="A20693" s="71" t="s">
        <v>77</v>
      </c>
      <c r="B20693" s="71">
        <v>6428.0</v>
      </c>
      <c r="C20693" s="71" t="s">
        <v>803</v>
      </c>
      <c r="D20693" s="71" t="s">
        <v>557</v>
      </c>
      <c r="E20693" s="71">
        <v>9.479428431E9</v>
      </c>
      <c r="T20693" s="71" t="s">
        <v>4601</v>
      </c>
    </row>
    <row r="20694">
      <c r="A20694" s="71" t="s">
        <v>77</v>
      </c>
      <c r="B20694" s="71">
        <v>6428.0</v>
      </c>
      <c r="C20694" s="71" t="s">
        <v>803</v>
      </c>
      <c r="D20694" s="71" t="s">
        <v>557</v>
      </c>
      <c r="E20694" s="71">
        <v>9.479428431E9</v>
      </c>
      <c r="T20694" s="71" t="s">
        <v>4601</v>
      </c>
    </row>
    <row r="20695">
      <c r="A20695" s="71" t="s">
        <v>77</v>
      </c>
      <c r="B20695" s="71">
        <v>6428.0</v>
      </c>
      <c r="C20695" s="71" t="s">
        <v>803</v>
      </c>
      <c r="D20695" s="71" t="s">
        <v>557</v>
      </c>
      <c r="E20695" s="71">
        <v>9.479428431E9</v>
      </c>
      <c r="T20695" s="71" t="s">
        <v>4601</v>
      </c>
    </row>
    <row r="20696">
      <c r="A20696" s="71" t="s">
        <v>77</v>
      </c>
      <c r="B20696" s="71">
        <v>6428.0</v>
      </c>
      <c r="C20696" s="71" t="s">
        <v>803</v>
      </c>
      <c r="D20696" s="71" t="s">
        <v>557</v>
      </c>
      <c r="E20696" s="71">
        <v>9.479428431E9</v>
      </c>
      <c r="T20696" s="71" t="s">
        <v>4601</v>
      </c>
    </row>
    <row r="20697">
      <c r="A20697" s="71" t="s">
        <v>47</v>
      </c>
      <c r="B20697" s="71">
        <v>17555.0</v>
      </c>
      <c r="C20697" s="71" t="s">
        <v>2673</v>
      </c>
      <c r="D20697" s="71" t="s">
        <v>4623</v>
      </c>
      <c r="E20697" s="71">
        <v>9.669762324E9</v>
      </c>
      <c r="F20697" s="71">
        <v>0.0</v>
      </c>
      <c r="G20697" s="71" t="s">
        <v>4123</v>
      </c>
      <c r="H20697" s="71">
        <v>5.0</v>
      </c>
      <c r="I20697" s="71">
        <v>40.0</v>
      </c>
      <c r="J20697" s="71">
        <v>2.0</v>
      </c>
      <c r="K20697" s="71">
        <v>5500.0</v>
      </c>
      <c r="L20697" s="71">
        <v>11000.0</v>
      </c>
      <c r="M20697" s="71">
        <v>11000.0</v>
      </c>
      <c r="N20697" s="71">
        <v>420.0</v>
      </c>
      <c r="O20697" s="71">
        <v>10580.0</v>
      </c>
      <c r="P20697" s="71">
        <v>0.0</v>
      </c>
      <c r="Q20697" s="71">
        <v>10580.0</v>
      </c>
      <c r="R20697" s="71">
        <v>0.0</v>
      </c>
      <c r="S20697" s="71" t="s">
        <v>47</v>
      </c>
      <c r="T20697" s="71" t="s">
        <v>4601</v>
      </c>
    </row>
    <row r="20698">
      <c r="A20698" s="71" t="s">
        <v>47</v>
      </c>
      <c r="B20698" s="71">
        <v>17555.0</v>
      </c>
      <c r="C20698" s="71" t="s">
        <v>2673</v>
      </c>
      <c r="D20698" s="71" t="s">
        <v>4623</v>
      </c>
      <c r="E20698" s="71">
        <v>9.669762324E9</v>
      </c>
      <c r="T20698" s="71" t="s">
        <v>4601</v>
      </c>
    </row>
    <row r="20699">
      <c r="A20699" s="71" t="s">
        <v>47</v>
      </c>
      <c r="B20699" s="71">
        <v>17555.0</v>
      </c>
      <c r="C20699" s="71" t="s">
        <v>2673</v>
      </c>
      <c r="D20699" s="71" t="s">
        <v>4623</v>
      </c>
      <c r="E20699" s="71">
        <v>9.669762324E9</v>
      </c>
      <c r="T20699" s="71" t="s">
        <v>4601</v>
      </c>
    </row>
    <row r="20700">
      <c r="A20700" s="71" t="s">
        <v>47</v>
      </c>
      <c r="B20700" s="71">
        <v>17555.0</v>
      </c>
      <c r="C20700" s="71" t="s">
        <v>2673</v>
      </c>
      <c r="D20700" s="71" t="s">
        <v>4623</v>
      </c>
      <c r="E20700" s="71">
        <v>9.669762324E9</v>
      </c>
      <c r="T20700" s="71" t="s">
        <v>4601</v>
      </c>
    </row>
    <row r="20701">
      <c r="A20701" s="71" t="s">
        <v>47</v>
      </c>
      <c r="B20701" s="71">
        <v>17555.0</v>
      </c>
      <c r="C20701" s="71" t="s">
        <v>2673</v>
      </c>
      <c r="D20701" s="71" t="s">
        <v>4623</v>
      </c>
      <c r="E20701" s="71">
        <v>9.669762324E9</v>
      </c>
      <c r="T20701" s="71" t="s">
        <v>4601</v>
      </c>
    </row>
    <row r="20702">
      <c r="A20702" s="71" t="s">
        <v>77</v>
      </c>
      <c r="B20702" s="71">
        <v>6427.0</v>
      </c>
      <c r="C20702" s="71" t="s">
        <v>2673</v>
      </c>
      <c r="D20702" s="71" t="s">
        <v>4623</v>
      </c>
      <c r="E20702" s="71">
        <v>9.669762324E9</v>
      </c>
      <c r="F20702" s="71">
        <v>0.0</v>
      </c>
      <c r="G20702" s="71" t="s">
        <v>1974</v>
      </c>
      <c r="H20702" s="71">
        <v>2.0</v>
      </c>
      <c r="I20702" s="71">
        <v>40.0</v>
      </c>
      <c r="J20702" s="71">
        <v>0.8</v>
      </c>
      <c r="K20702" s="71">
        <v>5300.0</v>
      </c>
      <c r="L20702" s="71">
        <v>4240.0</v>
      </c>
      <c r="M20702" s="71">
        <v>27560.0</v>
      </c>
      <c r="N20702" s="71">
        <v>1040.0</v>
      </c>
      <c r="O20702" s="71">
        <v>26520.0</v>
      </c>
      <c r="P20702" s="71">
        <v>0.0</v>
      </c>
      <c r="Q20702" s="71">
        <v>26520.0</v>
      </c>
      <c r="R20702" s="71">
        <v>0.0</v>
      </c>
      <c r="S20702" s="71" t="s">
        <v>47</v>
      </c>
      <c r="T20702" s="71" t="s">
        <v>4601</v>
      </c>
    </row>
    <row r="20703">
      <c r="A20703" s="71" t="s">
        <v>77</v>
      </c>
      <c r="B20703" s="71">
        <v>6427.0</v>
      </c>
      <c r="C20703" s="71" t="s">
        <v>2673</v>
      </c>
      <c r="D20703" s="71" t="s">
        <v>4623</v>
      </c>
      <c r="E20703" s="71">
        <v>9.669762324E9</v>
      </c>
      <c r="G20703" s="71" t="s">
        <v>3256</v>
      </c>
      <c r="H20703" s="71">
        <v>2.0</v>
      </c>
      <c r="I20703" s="71">
        <v>40.0</v>
      </c>
      <c r="J20703" s="71">
        <v>0.8</v>
      </c>
      <c r="K20703" s="71">
        <v>5300.0</v>
      </c>
      <c r="L20703" s="71">
        <v>4240.0</v>
      </c>
      <c r="T20703" s="71" t="s">
        <v>4601</v>
      </c>
    </row>
    <row r="20704">
      <c r="A20704" s="71" t="s">
        <v>77</v>
      </c>
      <c r="B20704" s="71">
        <v>6427.0</v>
      </c>
      <c r="C20704" s="71" t="s">
        <v>2673</v>
      </c>
      <c r="D20704" s="71" t="s">
        <v>4623</v>
      </c>
      <c r="E20704" s="71">
        <v>9.669762324E9</v>
      </c>
      <c r="G20704" s="71" t="s">
        <v>185</v>
      </c>
      <c r="H20704" s="71">
        <v>4.0</v>
      </c>
      <c r="I20704" s="71">
        <v>40.0</v>
      </c>
      <c r="J20704" s="71">
        <v>1.6</v>
      </c>
      <c r="K20704" s="71">
        <v>5300.0</v>
      </c>
      <c r="L20704" s="71">
        <v>8480.0</v>
      </c>
      <c r="T20704" s="71" t="s">
        <v>4601</v>
      </c>
    </row>
    <row r="20705">
      <c r="A20705" s="71" t="s">
        <v>77</v>
      </c>
      <c r="B20705" s="71">
        <v>6427.0</v>
      </c>
      <c r="C20705" s="71" t="s">
        <v>2673</v>
      </c>
      <c r="D20705" s="71" t="s">
        <v>4623</v>
      </c>
      <c r="E20705" s="71">
        <v>9.669762324E9</v>
      </c>
      <c r="G20705" s="71" t="s">
        <v>1008</v>
      </c>
      <c r="H20705" s="71">
        <v>5.0</v>
      </c>
      <c r="I20705" s="71">
        <v>40.0</v>
      </c>
      <c r="J20705" s="71">
        <v>2.0</v>
      </c>
      <c r="K20705" s="71">
        <v>5300.0</v>
      </c>
      <c r="L20705" s="71">
        <v>10600.0</v>
      </c>
      <c r="T20705" s="71" t="s">
        <v>4601</v>
      </c>
    </row>
    <row r="20706">
      <c r="A20706" s="71" t="s">
        <v>77</v>
      </c>
      <c r="B20706" s="71">
        <v>6427.0</v>
      </c>
      <c r="C20706" s="71" t="s">
        <v>2673</v>
      </c>
      <c r="D20706" s="71" t="s">
        <v>4623</v>
      </c>
      <c r="E20706" s="71">
        <v>9.669762324E9</v>
      </c>
      <c r="T20706" s="71" t="s">
        <v>4601</v>
      </c>
    </row>
    <row r="20707">
      <c r="A20707" s="71" t="s">
        <v>77</v>
      </c>
      <c r="B20707" s="71">
        <v>6426.0</v>
      </c>
      <c r="C20707" s="71" t="s">
        <v>2722</v>
      </c>
      <c r="D20707" s="71" t="s">
        <v>2390</v>
      </c>
      <c r="E20707" s="71">
        <v>9.644955642E9</v>
      </c>
      <c r="F20707" s="71">
        <v>0.0</v>
      </c>
      <c r="G20707" s="71" t="s">
        <v>220</v>
      </c>
      <c r="H20707" s="71">
        <v>3.0</v>
      </c>
      <c r="I20707" s="71">
        <v>40.0</v>
      </c>
      <c r="J20707" s="71">
        <v>1.2</v>
      </c>
      <c r="K20707" s="71">
        <v>5300.0</v>
      </c>
      <c r="L20707" s="71">
        <v>6360.0</v>
      </c>
      <c r="M20707" s="71">
        <v>6360.0</v>
      </c>
      <c r="N20707" s="71">
        <v>0.0</v>
      </c>
      <c r="O20707" s="71">
        <v>6360.0</v>
      </c>
      <c r="P20707" s="71">
        <v>0.0</v>
      </c>
      <c r="Q20707" s="71">
        <v>6360.0</v>
      </c>
      <c r="R20707" s="71">
        <v>0.0</v>
      </c>
      <c r="S20707" s="71" t="s">
        <v>47</v>
      </c>
      <c r="T20707" s="71" t="s">
        <v>4601</v>
      </c>
    </row>
    <row r="20708">
      <c r="A20708" s="71" t="s">
        <v>77</v>
      </c>
      <c r="B20708" s="71">
        <v>6426.0</v>
      </c>
      <c r="C20708" s="71" t="s">
        <v>2722</v>
      </c>
      <c r="D20708" s="71" t="s">
        <v>2390</v>
      </c>
      <c r="E20708" s="71">
        <v>9.644955642E9</v>
      </c>
      <c r="T20708" s="71" t="s">
        <v>4601</v>
      </c>
    </row>
    <row r="20709">
      <c r="A20709" s="71" t="s">
        <v>77</v>
      </c>
      <c r="B20709" s="71">
        <v>6426.0</v>
      </c>
      <c r="C20709" s="71" t="s">
        <v>2722</v>
      </c>
      <c r="D20709" s="71" t="s">
        <v>2390</v>
      </c>
      <c r="E20709" s="71">
        <v>9.644955642E9</v>
      </c>
      <c r="T20709" s="71" t="s">
        <v>4601</v>
      </c>
    </row>
    <row r="20710">
      <c r="A20710" s="71" t="s">
        <v>77</v>
      </c>
      <c r="B20710" s="71">
        <v>6426.0</v>
      </c>
      <c r="C20710" s="71" t="s">
        <v>2722</v>
      </c>
      <c r="D20710" s="71" t="s">
        <v>2390</v>
      </c>
      <c r="E20710" s="71">
        <v>9.644955642E9</v>
      </c>
      <c r="T20710" s="71" t="s">
        <v>4601</v>
      </c>
    </row>
    <row r="20711">
      <c r="A20711" s="71" t="s">
        <v>77</v>
      </c>
      <c r="B20711" s="71">
        <v>6426.0</v>
      </c>
      <c r="C20711" s="71" t="s">
        <v>2722</v>
      </c>
      <c r="D20711" s="71" t="s">
        <v>2390</v>
      </c>
      <c r="E20711" s="71">
        <v>9.644955642E9</v>
      </c>
      <c r="T20711" s="71" t="s">
        <v>4601</v>
      </c>
    </row>
    <row r="20712">
      <c r="A20712" s="71" t="s">
        <v>77</v>
      </c>
      <c r="B20712" s="71">
        <v>6425.0</v>
      </c>
      <c r="C20712" s="71" t="s">
        <v>4624</v>
      </c>
      <c r="D20712" s="71" t="s">
        <v>4625</v>
      </c>
      <c r="E20712" s="71">
        <v>9.926013292E9</v>
      </c>
      <c r="F20712" s="71">
        <v>0.0</v>
      </c>
      <c r="G20712" s="71" t="s">
        <v>220</v>
      </c>
      <c r="H20712" s="71">
        <v>1.0</v>
      </c>
      <c r="I20712" s="71">
        <v>40.0</v>
      </c>
      <c r="J20712" s="71">
        <v>0.4</v>
      </c>
      <c r="K20712" s="71">
        <v>5300.0</v>
      </c>
      <c r="L20712" s="71">
        <v>2120.0</v>
      </c>
      <c r="M20712" s="71">
        <v>4240.0</v>
      </c>
      <c r="N20712" s="71">
        <v>0.0</v>
      </c>
      <c r="O20712" s="71">
        <v>4240.0</v>
      </c>
      <c r="P20712" s="71">
        <v>0.0</v>
      </c>
      <c r="Q20712" s="71">
        <v>4240.0</v>
      </c>
      <c r="R20712" s="71">
        <v>0.0</v>
      </c>
      <c r="S20712" s="71" t="s">
        <v>47</v>
      </c>
      <c r="T20712" s="71" t="s">
        <v>4601</v>
      </c>
    </row>
    <row r="20713">
      <c r="A20713" s="71" t="s">
        <v>77</v>
      </c>
      <c r="B20713" s="71">
        <v>6425.0</v>
      </c>
      <c r="C20713" s="71" t="s">
        <v>4624</v>
      </c>
      <c r="D20713" s="71" t="s">
        <v>4625</v>
      </c>
      <c r="E20713" s="71">
        <v>9.926013292E9</v>
      </c>
      <c r="G20713" s="71" t="s">
        <v>185</v>
      </c>
      <c r="H20713" s="71">
        <v>1.0</v>
      </c>
      <c r="I20713" s="71">
        <v>40.0</v>
      </c>
      <c r="J20713" s="71">
        <v>0.4</v>
      </c>
      <c r="K20713" s="71">
        <v>5300.0</v>
      </c>
      <c r="L20713" s="71">
        <v>2120.0</v>
      </c>
      <c r="T20713" s="71" t="s">
        <v>4601</v>
      </c>
    </row>
    <row r="20714">
      <c r="A20714" s="71" t="s">
        <v>77</v>
      </c>
      <c r="B20714" s="71">
        <v>6425.0</v>
      </c>
      <c r="C20714" s="71" t="s">
        <v>4624</v>
      </c>
      <c r="D20714" s="71" t="s">
        <v>4625</v>
      </c>
      <c r="E20714" s="71">
        <v>9.926013292E9</v>
      </c>
      <c r="T20714" s="71" t="s">
        <v>4601</v>
      </c>
    </row>
    <row r="20715">
      <c r="A20715" s="71" t="s">
        <v>77</v>
      </c>
      <c r="B20715" s="71">
        <v>6425.0</v>
      </c>
      <c r="C20715" s="71" t="s">
        <v>4624</v>
      </c>
      <c r="D20715" s="71" t="s">
        <v>4625</v>
      </c>
      <c r="E20715" s="71">
        <v>9.926013292E9</v>
      </c>
      <c r="T20715" s="71" t="s">
        <v>4601</v>
      </c>
    </row>
    <row r="20716">
      <c r="A20716" s="71" t="s">
        <v>77</v>
      </c>
      <c r="B20716" s="71">
        <v>6425.0</v>
      </c>
      <c r="C20716" s="71" t="s">
        <v>4624</v>
      </c>
      <c r="D20716" s="71" t="s">
        <v>4625</v>
      </c>
      <c r="E20716" s="71">
        <v>9.926013292E9</v>
      </c>
      <c r="T20716" s="71" t="s">
        <v>4601</v>
      </c>
    </row>
    <row r="20717">
      <c r="A20717" s="71" t="s">
        <v>77</v>
      </c>
      <c r="B20717" s="71">
        <v>6424.0</v>
      </c>
      <c r="C20717" s="71" t="s">
        <v>4626</v>
      </c>
      <c r="D20717" s="71" t="s">
        <v>4627</v>
      </c>
      <c r="E20717" s="71">
        <v>9.926836941E9</v>
      </c>
      <c r="F20717" s="71">
        <v>39000.0</v>
      </c>
      <c r="G20717" s="71" t="s">
        <v>273</v>
      </c>
      <c r="H20717" s="71">
        <v>1.0</v>
      </c>
      <c r="I20717" s="71">
        <v>40.0</v>
      </c>
      <c r="J20717" s="71">
        <v>0.4</v>
      </c>
      <c r="K20717" s="71">
        <v>8500.0</v>
      </c>
      <c r="L20717" s="71">
        <v>3400.0</v>
      </c>
      <c r="M20717" s="71">
        <v>3400.0</v>
      </c>
      <c r="N20717" s="71">
        <v>0.0</v>
      </c>
      <c r="O20717" s="71">
        <v>3400.0</v>
      </c>
      <c r="P20717" s="71">
        <v>3400.0</v>
      </c>
      <c r="Q20717" s="71">
        <v>0.0</v>
      </c>
      <c r="R20717" s="71">
        <v>0.0</v>
      </c>
      <c r="S20717" s="71" t="s">
        <v>191</v>
      </c>
      <c r="T20717" s="71" t="s">
        <v>4601</v>
      </c>
    </row>
    <row r="20718">
      <c r="A20718" s="71" t="s">
        <v>77</v>
      </c>
      <c r="B20718" s="71">
        <v>6424.0</v>
      </c>
      <c r="C20718" s="71" t="s">
        <v>4626</v>
      </c>
      <c r="D20718" s="71" t="s">
        <v>4627</v>
      </c>
      <c r="E20718" s="71">
        <v>9.926836941E9</v>
      </c>
      <c r="T20718" s="71" t="s">
        <v>4601</v>
      </c>
    </row>
    <row r="20719">
      <c r="A20719" s="71" t="s">
        <v>77</v>
      </c>
      <c r="B20719" s="71">
        <v>6424.0</v>
      </c>
      <c r="C20719" s="71" t="s">
        <v>4626</v>
      </c>
      <c r="D20719" s="71" t="s">
        <v>4627</v>
      </c>
      <c r="E20719" s="71">
        <v>9.926836941E9</v>
      </c>
      <c r="T20719" s="71" t="s">
        <v>4601</v>
      </c>
    </row>
    <row r="20720">
      <c r="A20720" s="71" t="s">
        <v>77</v>
      </c>
      <c r="B20720" s="71">
        <v>6424.0</v>
      </c>
      <c r="C20720" s="71" t="s">
        <v>4626</v>
      </c>
      <c r="D20720" s="71" t="s">
        <v>4627</v>
      </c>
      <c r="E20720" s="71">
        <v>9.926836941E9</v>
      </c>
      <c r="T20720" s="71" t="s">
        <v>4601</v>
      </c>
    </row>
    <row r="20721">
      <c r="A20721" s="71" t="s">
        <v>77</v>
      </c>
      <c r="B20721" s="71">
        <v>6424.0</v>
      </c>
      <c r="C20721" s="71" t="s">
        <v>4626</v>
      </c>
      <c r="D20721" s="71" t="s">
        <v>4627</v>
      </c>
      <c r="E20721" s="71">
        <v>9.926836941E9</v>
      </c>
      <c r="T20721" s="71" t="s">
        <v>4601</v>
      </c>
    </row>
    <row r="20722">
      <c r="A20722" s="71" t="s">
        <v>47</v>
      </c>
      <c r="B20722" s="71">
        <v>17554.0</v>
      </c>
      <c r="C20722" s="71" t="s">
        <v>4626</v>
      </c>
      <c r="D20722" s="71" t="s">
        <v>4627</v>
      </c>
      <c r="E20722" s="71">
        <v>9.926836941E9</v>
      </c>
      <c r="F20722" s="71">
        <v>39000.0</v>
      </c>
      <c r="G20722" s="71" t="s">
        <v>4123</v>
      </c>
      <c r="H20722" s="71">
        <v>7.0</v>
      </c>
      <c r="I20722" s="71">
        <v>40.0</v>
      </c>
      <c r="J20722" s="71">
        <v>2.8</v>
      </c>
      <c r="K20722" s="71">
        <v>5500.0</v>
      </c>
      <c r="L20722" s="71">
        <v>15400.0</v>
      </c>
      <c r="M20722" s="71">
        <v>35600.0</v>
      </c>
      <c r="N20722" s="71">
        <v>0.0</v>
      </c>
      <c r="O20722" s="71">
        <v>35600.0</v>
      </c>
      <c r="P20722" s="71">
        <v>35600.0</v>
      </c>
      <c r="Q20722" s="71">
        <v>0.0</v>
      </c>
      <c r="R20722" s="71">
        <v>0.0</v>
      </c>
      <c r="S20722" s="71" t="s">
        <v>191</v>
      </c>
      <c r="T20722" s="71" t="s">
        <v>4601</v>
      </c>
    </row>
    <row r="20723">
      <c r="A20723" s="71" t="s">
        <v>47</v>
      </c>
      <c r="B20723" s="71">
        <v>17554.0</v>
      </c>
      <c r="C20723" s="71" t="s">
        <v>4626</v>
      </c>
      <c r="D20723" s="71" t="s">
        <v>4627</v>
      </c>
      <c r="E20723" s="71">
        <v>9.926836941E9</v>
      </c>
      <c r="G20723" s="71" t="s">
        <v>4628</v>
      </c>
      <c r="H20723" s="71">
        <v>8.0</v>
      </c>
      <c r="I20723" s="71">
        <v>40.0</v>
      </c>
      <c r="J20723" s="71">
        <v>3.2</v>
      </c>
      <c r="K20723" s="71">
        <v>5500.0</v>
      </c>
      <c r="L20723" s="71">
        <v>17600.0</v>
      </c>
      <c r="T20723" s="71" t="s">
        <v>4601</v>
      </c>
    </row>
    <row r="20724">
      <c r="A20724" s="71" t="s">
        <v>47</v>
      </c>
      <c r="B20724" s="71">
        <v>17554.0</v>
      </c>
      <c r="C20724" s="71" t="s">
        <v>4626</v>
      </c>
      <c r="D20724" s="71" t="s">
        <v>4627</v>
      </c>
      <c r="E20724" s="71">
        <v>9.926836941E9</v>
      </c>
      <c r="G20724" s="71" t="s">
        <v>454</v>
      </c>
      <c r="H20724" s="71">
        <v>1.0</v>
      </c>
      <c r="I20724" s="71">
        <v>40.0</v>
      </c>
      <c r="J20724" s="71">
        <v>0.4</v>
      </c>
      <c r="K20724" s="71">
        <v>6500.0</v>
      </c>
      <c r="L20724" s="71">
        <v>2600.0</v>
      </c>
      <c r="T20724" s="71" t="s">
        <v>4601</v>
      </c>
    </row>
    <row r="20725">
      <c r="A20725" s="71" t="s">
        <v>47</v>
      </c>
      <c r="B20725" s="71">
        <v>17554.0</v>
      </c>
      <c r="C20725" s="71" t="s">
        <v>4626</v>
      </c>
      <c r="D20725" s="71" t="s">
        <v>4627</v>
      </c>
      <c r="E20725" s="71">
        <v>9.926836941E9</v>
      </c>
      <c r="T20725" s="71" t="s">
        <v>4601</v>
      </c>
    </row>
    <row r="20726">
      <c r="A20726" s="71" t="s">
        <v>47</v>
      </c>
      <c r="B20726" s="71">
        <v>17554.0</v>
      </c>
      <c r="C20726" s="71" t="s">
        <v>4626</v>
      </c>
      <c r="D20726" s="71" t="s">
        <v>4627</v>
      </c>
      <c r="E20726" s="71">
        <v>9.926836941E9</v>
      </c>
      <c r="T20726" s="71" t="s">
        <v>4601</v>
      </c>
    </row>
    <row r="20727">
      <c r="A20727" s="71" t="s">
        <v>47</v>
      </c>
      <c r="B20727" s="71">
        <v>17553.0</v>
      </c>
      <c r="C20727" s="71" t="s">
        <v>4629</v>
      </c>
      <c r="D20727" s="71" t="s">
        <v>3848</v>
      </c>
      <c r="E20727" s="71">
        <v>8.77034495E9</v>
      </c>
      <c r="F20727" s="71">
        <v>0.0</v>
      </c>
      <c r="G20727" s="71" t="s">
        <v>1831</v>
      </c>
      <c r="H20727" s="71">
        <v>3.0</v>
      </c>
      <c r="I20727" s="71">
        <v>40.0</v>
      </c>
      <c r="J20727" s="71">
        <v>1.2</v>
      </c>
      <c r="K20727" s="71">
        <v>5500.0</v>
      </c>
      <c r="L20727" s="71">
        <v>6600.0</v>
      </c>
      <c r="M20727" s="71">
        <v>6600.0</v>
      </c>
      <c r="N20727" s="71">
        <v>0.0</v>
      </c>
      <c r="O20727" s="71">
        <v>6600.0</v>
      </c>
      <c r="P20727" s="71">
        <v>6600.0</v>
      </c>
      <c r="Q20727" s="71">
        <v>0.0</v>
      </c>
      <c r="R20727" s="71">
        <v>0.0</v>
      </c>
      <c r="S20727" s="71" t="s">
        <v>191</v>
      </c>
      <c r="T20727" s="71" t="s">
        <v>4601</v>
      </c>
    </row>
    <row r="20728">
      <c r="A20728" s="71" t="s">
        <v>47</v>
      </c>
      <c r="B20728" s="71">
        <v>17553.0</v>
      </c>
      <c r="C20728" s="71" t="s">
        <v>4629</v>
      </c>
      <c r="D20728" s="71" t="s">
        <v>3848</v>
      </c>
      <c r="E20728" s="71">
        <v>8.77034495E9</v>
      </c>
      <c r="T20728" s="71" t="s">
        <v>4601</v>
      </c>
    </row>
    <row r="20729">
      <c r="A20729" s="71" t="s">
        <v>47</v>
      </c>
      <c r="B20729" s="71">
        <v>17553.0</v>
      </c>
      <c r="C20729" s="71" t="s">
        <v>4629</v>
      </c>
      <c r="D20729" s="71" t="s">
        <v>3848</v>
      </c>
      <c r="E20729" s="71">
        <v>8.77034495E9</v>
      </c>
      <c r="T20729" s="71" t="s">
        <v>4601</v>
      </c>
    </row>
    <row r="20730">
      <c r="A20730" s="71" t="s">
        <v>47</v>
      </c>
      <c r="B20730" s="71">
        <v>17553.0</v>
      </c>
      <c r="C20730" s="71" t="s">
        <v>4629</v>
      </c>
      <c r="D20730" s="71" t="s">
        <v>3848</v>
      </c>
      <c r="E20730" s="71">
        <v>8.77034495E9</v>
      </c>
      <c r="T20730" s="71" t="s">
        <v>4601</v>
      </c>
    </row>
    <row r="20731">
      <c r="A20731" s="71" t="s">
        <v>47</v>
      </c>
      <c r="B20731" s="71">
        <v>17553.0</v>
      </c>
      <c r="C20731" s="71" t="s">
        <v>4629</v>
      </c>
      <c r="D20731" s="71" t="s">
        <v>3848</v>
      </c>
      <c r="E20731" s="71">
        <v>8.77034495E9</v>
      </c>
      <c r="T20731" s="71" t="s">
        <v>4601</v>
      </c>
    </row>
    <row r="20732">
      <c r="A20732" s="71" t="s">
        <v>47</v>
      </c>
      <c r="B20732" s="71">
        <v>17552.0</v>
      </c>
      <c r="C20732" s="71" t="s">
        <v>3243</v>
      </c>
      <c r="D20732" s="71" t="s">
        <v>1652</v>
      </c>
      <c r="E20732" s="71">
        <v>9.174286279E9</v>
      </c>
      <c r="F20732" s="71">
        <v>0.0</v>
      </c>
      <c r="G20732" s="71" t="s">
        <v>1831</v>
      </c>
      <c r="H20732" s="71">
        <v>4.0</v>
      </c>
      <c r="I20732" s="71">
        <v>40.0</v>
      </c>
      <c r="J20732" s="71">
        <v>1.6</v>
      </c>
      <c r="K20732" s="71">
        <v>5500.0</v>
      </c>
      <c r="L20732" s="71">
        <v>8800.0</v>
      </c>
      <c r="M20732" s="71">
        <v>8800.0</v>
      </c>
      <c r="N20732" s="71">
        <v>0.0</v>
      </c>
      <c r="O20732" s="71">
        <v>8800.0</v>
      </c>
      <c r="P20732" s="71">
        <v>4400.0</v>
      </c>
      <c r="Q20732" s="71">
        <v>4400.0</v>
      </c>
      <c r="R20732" s="71">
        <v>0.0</v>
      </c>
      <c r="S20732" s="71" t="s">
        <v>191</v>
      </c>
      <c r="T20732" s="71" t="s">
        <v>4601</v>
      </c>
    </row>
    <row r="20733">
      <c r="A20733" s="71" t="s">
        <v>47</v>
      </c>
      <c r="B20733" s="71">
        <v>17552.0</v>
      </c>
      <c r="C20733" s="71" t="s">
        <v>3243</v>
      </c>
      <c r="D20733" s="71" t="s">
        <v>1652</v>
      </c>
      <c r="E20733" s="71">
        <v>9.174286279E9</v>
      </c>
      <c r="T20733" s="71" t="s">
        <v>4601</v>
      </c>
    </row>
    <row r="20734">
      <c r="A20734" s="71" t="s">
        <v>47</v>
      </c>
      <c r="B20734" s="71">
        <v>17552.0</v>
      </c>
      <c r="C20734" s="71" t="s">
        <v>3243</v>
      </c>
      <c r="D20734" s="71" t="s">
        <v>1652</v>
      </c>
      <c r="E20734" s="71">
        <v>9.174286279E9</v>
      </c>
      <c r="T20734" s="71" t="s">
        <v>4601</v>
      </c>
    </row>
    <row r="20735">
      <c r="A20735" s="71" t="s">
        <v>47</v>
      </c>
      <c r="B20735" s="71">
        <v>17552.0</v>
      </c>
      <c r="C20735" s="71" t="s">
        <v>3243</v>
      </c>
      <c r="D20735" s="71" t="s">
        <v>1652</v>
      </c>
      <c r="E20735" s="71">
        <v>9.174286279E9</v>
      </c>
      <c r="T20735" s="71" t="s">
        <v>4601</v>
      </c>
    </row>
    <row r="20736">
      <c r="A20736" s="71" t="s">
        <v>47</v>
      </c>
      <c r="B20736" s="71">
        <v>17552.0</v>
      </c>
      <c r="C20736" s="71" t="s">
        <v>3243</v>
      </c>
      <c r="D20736" s="71" t="s">
        <v>1652</v>
      </c>
      <c r="E20736" s="71">
        <v>9.174286279E9</v>
      </c>
      <c r="T20736" s="71" t="s">
        <v>4601</v>
      </c>
    </row>
    <row r="20737">
      <c r="A20737" s="71" t="s">
        <v>47</v>
      </c>
      <c r="B20737" s="71">
        <v>17551.0</v>
      </c>
      <c r="C20737" s="71" t="s">
        <v>4630</v>
      </c>
      <c r="D20737" s="71" t="s">
        <v>779</v>
      </c>
      <c r="E20737" s="71">
        <v>9.575325684E9</v>
      </c>
      <c r="F20737" s="71">
        <v>0.0</v>
      </c>
      <c r="G20737" s="71" t="s">
        <v>3436</v>
      </c>
      <c r="H20737" s="71">
        <v>2.0</v>
      </c>
      <c r="I20737" s="71">
        <v>40.0</v>
      </c>
      <c r="J20737" s="71">
        <v>0.8</v>
      </c>
      <c r="K20737" s="71">
        <v>5500.0</v>
      </c>
      <c r="L20737" s="71">
        <v>4400.0</v>
      </c>
      <c r="M20737" s="71">
        <v>6600.0</v>
      </c>
      <c r="N20737" s="71">
        <v>0.0</v>
      </c>
      <c r="O20737" s="71">
        <v>6600.0</v>
      </c>
      <c r="P20737" s="71">
        <v>0.0</v>
      </c>
      <c r="Q20737" s="71">
        <v>6600.0</v>
      </c>
      <c r="R20737" s="71">
        <v>0.0</v>
      </c>
      <c r="S20737" s="71" t="s">
        <v>47</v>
      </c>
      <c r="T20737" s="71" t="s">
        <v>4601</v>
      </c>
    </row>
    <row r="20738">
      <c r="A20738" s="71" t="s">
        <v>47</v>
      </c>
      <c r="B20738" s="71">
        <v>17551.0</v>
      </c>
      <c r="C20738" s="71" t="s">
        <v>4630</v>
      </c>
      <c r="D20738" s="71" t="s">
        <v>779</v>
      </c>
      <c r="E20738" s="71">
        <v>9.575325684E9</v>
      </c>
      <c r="G20738" s="71" t="s">
        <v>4123</v>
      </c>
      <c r="H20738" s="71">
        <v>1.0</v>
      </c>
      <c r="I20738" s="71">
        <v>40.0</v>
      </c>
      <c r="J20738" s="71">
        <v>0.4</v>
      </c>
      <c r="K20738" s="71">
        <v>5500.0</v>
      </c>
      <c r="L20738" s="71">
        <v>2200.0</v>
      </c>
      <c r="T20738" s="71" t="s">
        <v>4601</v>
      </c>
    </row>
    <row r="20739">
      <c r="A20739" s="71" t="s">
        <v>47</v>
      </c>
      <c r="B20739" s="71">
        <v>17551.0</v>
      </c>
      <c r="C20739" s="71" t="s">
        <v>4630</v>
      </c>
      <c r="D20739" s="71" t="s">
        <v>779</v>
      </c>
      <c r="E20739" s="71">
        <v>9.575325684E9</v>
      </c>
      <c r="T20739" s="71" t="s">
        <v>4601</v>
      </c>
    </row>
    <row r="20740">
      <c r="A20740" s="71" t="s">
        <v>47</v>
      </c>
      <c r="B20740" s="71">
        <v>17551.0</v>
      </c>
      <c r="C20740" s="71" t="s">
        <v>4630</v>
      </c>
      <c r="D20740" s="71" t="s">
        <v>779</v>
      </c>
      <c r="E20740" s="71">
        <v>9.575325684E9</v>
      </c>
      <c r="T20740" s="71" t="s">
        <v>4601</v>
      </c>
    </row>
    <row r="20741">
      <c r="A20741" s="71" t="s">
        <v>47</v>
      </c>
      <c r="B20741" s="71">
        <v>17551.0</v>
      </c>
      <c r="C20741" s="71" t="s">
        <v>4630</v>
      </c>
      <c r="D20741" s="71" t="s">
        <v>779</v>
      </c>
      <c r="E20741" s="71">
        <v>9.575325684E9</v>
      </c>
      <c r="T20741" s="71" t="s">
        <v>4601</v>
      </c>
    </row>
    <row r="20742">
      <c r="A20742" s="71" t="s">
        <v>77</v>
      </c>
      <c r="B20742" s="71">
        <v>6423.0</v>
      </c>
      <c r="C20742" s="71" t="s">
        <v>2722</v>
      </c>
      <c r="D20742" s="71" t="s">
        <v>2390</v>
      </c>
      <c r="E20742" s="71">
        <v>9.644955642E9</v>
      </c>
      <c r="F20742" s="71">
        <v>0.0</v>
      </c>
      <c r="G20742" s="71" t="s">
        <v>220</v>
      </c>
      <c r="H20742" s="71">
        <v>5.0</v>
      </c>
      <c r="I20742" s="71">
        <v>40.0</v>
      </c>
      <c r="J20742" s="71">
        <v>2.0</v>
      </c>
      <c r="K20742" s="71">
        <v>5300.0</v>
      </c>
      <c r="L20742" s="71">
        <v>10600.0</v>
      </c>
      <c r="M20742" s="71">
        <v>10600.0</v>
      </c>
      <c r="N20742" s="71">
        <v>0.0</v>
      </c>
      <c r="O20742" s="71">
        <v>10600.0</v>
      </c>
      <c r="P20742" s="71">
        <v>0.0</v>
      </c>
      <c r="Q20742" s="71">
        <v>10600.0</v>
      </c>
      <c r="R20742" s="71">
        <v>0.0</v>
      </c>
      <c r="S20742" s="71" t="s">
        <v>47</v>
      </c>
      <c r="T20742" s="71" t="s">
        <v>4601</v>
      </c>
    </row>
    <row r="20743">
      <c r="A20743" s="71" t="s">
        <v>77</v>
      </c>
      <c r="B20743" s="71">
        <v>6423.0</v>
      </c>
      <c r="C20743" s="71" t="s">
        <v>2722</v>
      </c>
      <c r="D20743" s="71" t="s">
        <v>2390</v>
      </c>
      <c r="E20743" s="71">
        <v>9.644955642E9</v>
      </c>
      <c r="T20743" s="71" t="s">
        <v>4601</v>
      </c>
    </row>
    <row r="20744">
      <c r="A20744" s="71" t="s">
        <v>77</v>
      </c>
      <c r="B20744" s="71">
        <v>6423.0</v>
      </c>
      <c r="C20744" s="71" t="s">
        <v>2722</v>
      </c>
      <c r="D20744" s="71" t="s">
        <v>2390</v>
      </c>
      <c r="E20744" s="71">
        <v>9.644955642E9</v>
      </c>
      <c r="T20744" s="71" t="s">
        <v>4601</v>
      </c>
    </row>
    <row r="20745">
      <c r="A20745" s="71" t="s">
        <v>77</v>
      </c>
      <c r="B20745" s="71">
        <v>6423.0</v>
      </c>
      <c r="C20745" s="71" t="s">
        <v>2722</v>
      </c>
      <c r="D20745" s="71" t="s">
        <v>2390</v>
      </c>
      <c r="E20745" s="71">
        <v>9.644955642E9</v>
      </c>
      <c r="T20745" s="71" t="s">
        <v>4601</v>
      </c>
    </row>
    <row r="20746">
      <c r="A20746" s="71" t="s">
        <v>77</v>
      </c>
      <c r="B20746" s="71">
        <v>6423.0</v>
      </c>
      <c r="C20746" s="71" t="s">
        <v>2722</v>
      </c>
      <c r="D20746" s="71" t="s">
        <v>2390</v>
      </c>
      <c r="E20746" s="71">
        <v>9.644955642E9</v>
      </c>
      <c r="T20746" s="71" t="s">
        <v>4601</v>
      </c>
    </row>
    <row r="20747">
      <c r="A20747" s="71" t="s">
        <v>47</v>
      </c>
      <c r="B20747" s="71">
        <v>17550.0</v>
      </c>
      <c r="C20747" s="71" t="s">
        <v>2722</v>
      </c>
      <c r="D20747" s="71" t="s">
        <v>2390</v>
      </c>
      <c r="E20747" s="71">
        <v>9.644955642E9</v>
      </c>
      <c r="F20747" s="71">
        <v>0.0</v>
      </c>
      <c r="G20747" s="71" t="s">
        <v>1831</v>
      </c>
      <c r="H20747" s="71">
        <v>9.0</v>
      </c>
      <c r="I20747" s="71">
        <v>40.0</v>
      </c>
      <c r="J20747" s="71">
        <v>3.6</v>
      </c>
      <c r="K20747" s="71">
        <v>5500.0</v>
      </c>
      <c r="L20747" s="71">
        <v>19800.0</v>
      </c>
      <c r="M20747" s="71">
        <v>22000.0</v>
      </c>
      <c r="N20747" s="71">
        <v>0.0</v>
      </c>
      <c r="O20747" s="71">
        <v>22000.0</v>
      </c>
      <c r="P20747" s="71">
        <v>0.0</v>
      </c>
      <c r="Q20747" s="71">
        <v>22000.0</v>
      </c>
      <c r="R20747" s="71">
        <v>0.0</v>
      </c>
      <c r="S20747" s="71" t="s">
        <v>47</v>
      </c>
      <c r="T20747" s="71" t="s">
        <v>4601</v>
      </c>
    </row>
    <row r="20748">
      <c r="A20748" s="71" t="s">
        <v>47</v>
      </c>
      <c r="B20748" s="71">
        <v>17550.0</v>
      </c>
      <c r="C20748" s="71" t="s">
        <v>2722</v>
      </c>
      <c r="D20748" s="71" t="s">
        <v>2390</v>
      </c>
      <c r="E20748" s="71">
        <v>9.644955642E9</v>
      </c>
      <c r="G20748" s="71" t="s">
        <v>4628</v>
      </c>
      <c r="H20748" s="71">
        <v>1.0</v>
      </c>
      <c r="I20748" s="71">
        <v>40.0</v>
      </c>
      <c r="J20748" s="71">
        <v>0.4</v>
      </c>
      <c r="K20748" s="71">
        <v>5500.0</v>
      </c>
      <c r="L20748" s="71">
        <v>2200.0</v>
      </c>
      <c r="T20748" s="71" t="s">
        <v>4601</v>
      </c>
    </row>
    <row r="20749">
      <c r="A20749" s="71" t="s">
        <v>47</v>
      </c>
      <c r="B20749" s="71">
        <v>17550.0</v>
      </c>
      <c r="C20749" s="71" t="s">
        <v>2722</v>
      </c>
      <c r="D20749" s="71" t="s">
        <v>2390</v>
      </c>
      <c r="E20749" s="71">
        <v>9.644955642E9</v>
      </c>
      <c r="T20749" s="71" t="s">
        <v>4601</v>
      </c>
    </row>
    <row r="20750">
      <c r="A20750" s="71" t="s">
        <v>47</v>
      </c>
      <c r="B20750" s="71">
        <v>17550.0</v>
      </c>
      <c r="C20750" s="71" t="s">
        <v>2722</v>
      </c>
      <c r="D20750" s="71" t="s">
        <v>2390</v>
      </c>
      <c r="E20750" s="71">
        <v>9.644955642E9</v>
      </c>
      <c r="T20750" s="71" t="s">
        <v>4601</v>
      </c>
    </row>
    <row r="20751">
      <c r="A20751" s="71" t="s">
        <v>47</v>
      </c>
      <c r="B20751" s="71">
        <v>17550.0</v>
      </c>
      <c r="C20751" s="71" t="s">
        <v>2722</v>
      </c>
      <c r="D20751" s="71" t="s">
        <v>2390</v>
      </c>
      <c r="E20751" s="71">
        <v>9.644955642E9</v>
      </c>
      <c r="T20751" s="71" t="s">
        <v>4601</v>
      </c>
    </row>
    <row r="20752">
      <c r="A20752" s="71" t="s">
        <v>47</v>
      </c>
      <c r="B20752" s="71">
        <v>17549.0</v>
      </c>
      <c r="C20752" s="71" t="s">
        <v>2885</v>
      </c>
      <c r="D20752" s="71" t="s">
        <v>4631</v>
      </c>
      <c r="E20752" s="71">
        <v>9.40665491E9</v>
      </c>
      <c r="F20752" s="71">
        <v>0.0</v>
      </c>
      <c r="G20752" s="71" t="s">
        <v>4123</v>
      </c>
      <c r="H20752" s="71">
        <v>23.0</v>
      </c>
      <c r="I20752" s="71">
        <v>40.0</v>
      </c>
      <c r="J20752" s="71">
        <v>9.2</v>
      </c>
      <c r="K20752" s="71">
        <v>5500.0</v>
      </c>
      <c r="L20752" s="71">
        <v>50600.0</v>
      </c>
      <c r="M20752" s="71">
        <v>50600.0</v>
      </c>
      <c r="N20752" s="71">
        <v>1840.0</v>
      </c>
      <c r="O20752" s="71">
        <v>48760.0</v>
      </c>
      <c r="P20752" s="71">
        <v>21200.0</v>
      </c>
      <c r="Q20752" s="71">
        <v>27560.0</v>
      </c>
      <c r="R20752" s="71">
        <v>0.0</v>
      </c>
      <c r="S20752" s="71" t="s">
        <v>191</v>
      </c>
      <c r="T20752" s="71" t="s">
        <v>4601</v>
      </c>
    </row>
    <row r="20753">
      <c r="A20753" s="71" t="s">
        <v>47</v>
      </c>
      <c r="B20753" s="71">
        <v>17549.0</v>
      </c>
      <c r="C20753" s="71" t="s">
        <v>2885</v>
      </c>
      <c r="D20753" s="71" t="s">
        <v>4631</v>
      </c>
      <c r="E20753" s="71">
        <v>9.40665491E9</v>
      </c>
      <c r="T20753" s="71" t="s">
        <v>4601</v>
      </c>
    </row>
    <row r="20754">
      <c r="A20754" s="71" t="s">
        <v>47</v>
      </c>
      <c r="B20754" s="71">
        <v>17549.0</v>
      </c>
      <c r="C20754" s="71" t="s">
        <v>2885</v>
      </c>
      <c r="D20754" s="71" t="s">
        <v>4631</v>
      </c>
      <c r="E20754" s="71">
        <v>9.40665491E9</v>
      </c>
      <c r="T20754" s="71" t="s">
        <v>4601</v>
      </c>
    </row>
    <row r="20755">
      <c r="A20755" s="71" t="s">
        <v>47</v>
      </c>
      <c r="B20755" s="71">
        <v>17549.0</v>
      </c>
      <c r="C20755" s="71" t="s">
        <v>2885</v>
      </c>
      <c r="D20755" s="71" t="s">
        <v>4631</v>
      </c>
      <c r="E20755" s="71">
        <v>9.40665491E9</v>
      </c>
      <c r="T20755" s="71" t="s">
        <v>4601</v>
      </c>
    </row>
    <row r="20756">
      <c r="A20756" s="71" t="s">
        <v>47</v>
      </c>
      <c r="B20756" s="71">
        <v>17549.0</v>
      </c>
      <c r="C20756" s="71" t="s">
        <v>2885</v>
      </c>
      <c r="D20756" s="71" t="s">
        <v>4631</v>
      </c>
      <c r="E20756" s="71">
        <v>9.40665491E9</v>
      </c>
      <c r="T20756" s="71" t="s">
        <v>4601</v>
      </c>
    </row>
    <row r="20757">
      <c r="A20757" s="71" t="s">
        <v>47</v>
      </c>
      <c r="B20757" s="71">
        <v>17548.0</v>
      </c>
      <c r="C20757" s="71" t="s">
        <v>3601</v>
      </c>
      <c r="D20757" s="71" t="s">
        <v>1080</v>
      </c>
      <c r="E20757" s="71">
        <v>9.754279245E9</v>
      </c>
      <c r="F20757" s="71">
        <v>0.0</v>
      </c>
      <c r="G20757" s="71" t="s">
        <v>1831</v>
      </c>
      <c r="H20757" s="71">
        <v>6.0</v>
      </c>
      <c r="I20757" s="71">
        <v>40.0</v>
      </c>
      <c r="J20757" s="71">
        <v>2.4</v>
      </c>
      <c r="K20757" s="71">
        <v>5500.0</v>
      </c>
      <c r="L20757" s="71">
        <v>13200.0</v>
      </c>
      <c r="M20757" s="71">
        <v>13200.0</v>
      </c>
      <c r="N20757" s="71">
        <v>0.0</v>
      </c>
      <c r="O20757" s="71">
        <v>13200.0</v>
      </c>
      <c r="P20757" s="71">
        <v>0.0</v>
      </c>
      <c r="Q20757" s="71">
        <v>13200.0</v>
      </c>
      <c r="R20757" s="71">
        <v>0.0</v>
      </c>
      <c r="S20757" s="71" t="s">
        <v>47</v>
      </c>
      <c r="T20757" s="71" t="s">
        <v>4601</v>
      </c>
    </row>
    <row r="20758">
      <c r="A20758" s="71" t="s">
        <v>47</v>
      </c>
      <c r="B20758" s="71">
        <v>17548.0</v>
      </c>
      <c r="C20758" s="71" t="s">
        <v>3601</v>
      </c>
      <c r="D20758" s="71" t="s">
        <v>1080</v>
      </c>
      <c r="E20758" s="71">
        <v>9.754279245E9</v>
      </c>
      <c r="T20758" s="71" t="s">
        <v>4601</v>
      </c>
    </row>
    <row r="20759">
      <c r="A20759" s="71" t="s">
        <v>47</v>
      </c>
      <c r="B20759" s="71">
        <v>17548.0</v>
      </c>
      <c r="C20759" s="71" t="s">
        <v>3601</v>
      </c>
      <c r="D20759" s="71" t="s">
        <v>1080</v>
      </c>
      <c r="E20759" s="71">
        <v>9.754279245E9</v>
      </c>
      <c r="T20759" s="71" t="s">
        <v>4601</v>
      </c>
    </row>
    <row r="20760">
      <c r="A20760" s="71" t="s">
        <v>47</v>
      </c>
      <c r="B20760" s="71">
        <v>17548.0</v>
      </c>
      <c r="C20760" s="71" t="s">
        <v>3601</v>
      </c>
      <c r="D20760" s="71" t="s">
        <v>1080</v>
      </c>
      <c r="E20760" s="71">
        <v>9.754279245E9</v>
      </c>
      <c r="T20760" s="71" t="s">
        <v>4601</v>
      </c>
    </row>
    <row r="20761">
      <c r="A20761" s="71" t="s">
        <v>47</v>
      </c>
      <c r="B20761" s="71">
        <v>17548.0</v>
      </c>
      <c r="C20761" s="71" t="s">
        <v>3601</v>
      </c>
      <c r="D20761" s="71" t="s">
        <v>1080</v>
      </c>
      <c r="E20761" s="71">
        <v>9.754279245E9</v>
      </c>
      <c r="T20761" s="71" t="s">
        <v>4601</v>
      </c>
    </row>
    <row r="20762">
      <c r="A20762" s="71" t="s">
        <v>47</v>
      </c>
      <c r="B20762" s="71">
        <v>17547.0</v>
      </c>
      <c r="C20762" s="71" t="s">
        <v>669</v>
      </c>
      <c r="D20762" s="71" t="s">
        <v>279</v>
      </c>
      <c r="E20762" s="71">
        <v>8.959880165E9</v>
      </c>
      <c r="F20762" s="71">
        <v>0.0</v>
      </c>
      <c r="G20762" s="71" t="s">
        <v>3436</v>
      </c>
      <c r="H20762" s="71">
        <v>3.0</v>
      </c>
      <c r="I20762" s="71">
        <v>40.0</v>
      </c>
      <c r="J20762" s="71">
        <v>1.2</v>
      </c>
      <c r="K20762" s="71">
        <v>5500.0</v>
      </c>
      <c r="L20762" s="71">
        <v>6600.0</v>
      </c>
      <c r="M20762" s="71">
        <v>13200.0</v>
      </c>
      <c r="N20762" s="71">
        <v>0.0</v>
      </c>
      <c r="O20762" s="71">
        <v>13200.0</v>
      </c>
      <c r="P20762" s="71">
        <v>0.0</v>
      </c>
      <c r="Q20762" s="71">
        <v>13200.0</v>
      </c>
      <c r="R20762" s="71">
        <v>0.0</v>
      </c>
      <c r="S20762" s="71" t="s">
        <v>47</v>
      </c>
      <c r="T20762" s="71" t="s">
        <v>4601</v>
      </c>
    </row>
    <row r="20763">
      <c r="A20763" s="71" t="s">
        <v>47</v>
      </c>
      <c r="B20763" s="71">
        <v>17547.0</v>
      </c>
      <c r="C20763" s="71" t="s">
        <v>669</v>
      </c>
      <c r="D20763" s="71" t="s">
        <v>279</v>
      </c>
      <c r="E20763" s="71">
        <v>8.959880165E9</v>
      </c>
      <c r="G20763" s="71" t="s">
        <v>1831</v>
      </c>
      <c r="H20763" s="71">
        <v>3.0</v>
      </c>
      <c r="I20763" s="71">
        <v>40.0</v>
      </c>
      <c r="J20763" s="71">
        <v>1.2</v>
      </c>
      <c r="K20763" s="71">
        <v>5500.0</v>
      </c>
      <c r="L20763" s="71">
        <v>6600.0</v>
      </c>
      <c r="T20763" s="71" t="s">
        <v>4601</v>
      </c>
    </row>
    <row r="20764">
      <c r="A20764" s="71" t="s">
        <v>47</v>
      </c>
      <c r="B20764" s="71">
        <v>17547.0</v>
      </c>
      <c r="C20764" s="71" t="s">
        <v>669</v>
      </c>
      <c r="D20764" s="71" t="s">
        <v>279</v>
      </c>
      <c r="E20764" s="71">
        <v>8.959880165E9</v>
      </c>
      <c r="T20764" s="71" t="s">
        <v>4601</v>
      </c>
    </row>
    <row r="20765">
      <c r="A20765" s="71" t="s">
        <v>47</v>
      </c>
      <c r="B20765" s="71">
        <v>17547.0</v>
      </c>
      <c r="C20765" s="71" t="s">
        <v>669</v>
      </c>
      <c r="D20765" s="71" t="s">
        <v>279</v>
      </c>
      <c r="E20765" s="71">
        <v>8.959880165E9</v>
      </c>
      <c r="T20765" s="71" t="s">
        <v>4601</v>
      </c>
    </row>
    <row r="20766">
      <c r="A20766" s="71" t="s">
        <v>47</v>
      </c>
      <c r="B20766" s="71">
        <v>17547.0</v>
      </c>
      <c r="C20766" s="71" t="s">
        <v>669</v>
      </c>
      <c r="D20766" s="71" t="s">
        <v>279</v>
      </c>
      <c r="E20766" s="71">
        <v>8.959880165E9</v>
      </c>
      <c r="T20766" s="71" t="s">
        <v>4601</v>
      </c>
    </row>
    <row r="20767">
      <c r="A20767" s="71" t="s">
        <v>47</v>
      </c>
      <c r="B20767" s="71">
        <v>17546.0</v>
      </c>
      <c r="C20767" s="71" t="s">
        <v>4632</v>
      </c>
      <c r="D20767" s="71" t="s">
        <v>4633</v>
      </c>
      <c r="E20767" s="71">
        <v>9.329473744E9</v>
      </c>
      <c r="F20767" s="71">
        <v>0.0</v>
      </c>
      <c r="G20767" s="71" t="s">
        <v>84</v>
      </c>
      <c r="H20767" s="71">
        <v>1.0</v>
      </c>
      <c r="I20767" s="71">
        <v>40.0</v>
      </c>
      <c r="J20767" s="71">
        <v>0.4</v>
      </c>
      <c r="K20767" s="71">
        <v>5500.0</v>
      </c>
      <c r="L20767" s="71">
        <v>2200.0</v>
      </c>
      <c r="M20767" s="71">
        <v>8800.0</v>
      </c>
      <c r="N20767" s="71">
        <v>0.0</v>
      </c>
      <c r="O20767" s="71">
        <v>8800.0</v>
      </c>
      <c r="P20767" s="71">
        <v>8800.0</v>
      </c>
      <c r="Q20767" s="71">
        <v>0.0</v>
      </c>
      <c r="R20767" s="71">
        <v>0.0</v>
      </c>
      <c r="S20767" s="71" t="s">
        <v>191</v>
      </c>
      <c r="T20767" s="71" t="s">
        <v>4601</v>
      </c>
    </row>
    <row r="20768">
      <c r="A20768" s="71" t="s">
        <v>47</v>
      </c>
      <c r="B20768" s="71">
        <v>17546.0</v>
      </c>
      <c r="C20768" s="71" t="s">
        <v>4632</v>
      </c>
      <c r="D20768" s="71" t="s">
        <v>4633</v>
      </c>
      <c r="E20768" s="71">
        <v>9.329473744E9</v>
      </c>
      <c r="G20768" s="71" t="s">
        <v>1831</v>
      </c>
      <c r="H20768" s="71">
        <v>2.0</v>
      </c>
      <c r="I20768" s="71">
        <v>40.0</v>
      </c>
      <c r="J20768" s="71">
        <v>0.8</v>
      </c>
      <c r="K20768" s="71">
        <v>5500.0</v>
      </c>
      <c r="L20768" s="71">
        <v>4400.0</v>
      </c>
      <c r="T20768" s="71" t="s">
        <v>4601</v>
      </c>
    </row>
    <row r="20769">
      <c r="A20769" s="71" t="s">
        <v>47</v>
      </c>
      <c r="B20769" s="71">
        <v>17546.0</v>
      </c>
      <c r="C20769" s="71" t="s">
        <v>4632</v>
      </c>
      <c r="D20769" s="71" t="s">
        <v>4633</v>
      </c>
      <c r="E20769" s="71">
        <v>9.329473744E9</v>
      </c>
      <c r="G20769" s="71" t="s">
        <v>4628</v>
      </c>
      <c r="H20769" s="71">
        <v>1.0</v>
      </c>
      <c r="I20769" s="71">
        <v>40.0</v>
      </c>
      <c r="J20769" s="71">
        <v>0.4</v>
      </c>
      <c r="K20769" s="71">
        <v>5500.0</v>
      </c>
      <c r="L20769" s="71">
        <v>2200.0</v>
      </c>
      <c r="T20769" s="71" t="s">
        <v>4601</v>
      </c>
    </row>
    <row r="20770">
      <c r="A20770" s="71" t="s">
        <v>47</v>
      </c>
      <c r="B20770" s="71">
        <v>17546.0</v>
      </c>
      <c r="C20770" s="71" t="s">
        <v>4632</v>
      </c>
      <c r="D20770" s="71" t="s">
        <v>4633</v>
      </c>
      <c r="E20770" s="71">
        <v>9.329473744E9</v>
      </c>
      <c r="T20770" s="71" t="s">
        <v>4601</v>
      </c>
    </row>
    <row r="20771">
      <c r="A20771" s="71" t="s">
        <v>47</v>
      </c>
      <c r="B20771" s="71">
        <v>17546.0</v>
      </c>
      <c r="C20771" s="71" t="s">
        <v>4632</v>
      </c>
      <c r="D20771" s="71" t="s">
        <v>4633</v>
      </c>
      <c r="E20771" s="71">
        <v>9.329473744E9</v>
      </c>
      <c r="T20771" s="71" t="s">
        <v>4601</v>
      </c>
    </row>
    <row r="20772">
      <c r="A20772" s="71" t="s">
        <v>77</v>
      </c>
      <c r="B20772" s="71">
        <v>6422.0</v>
      </c>
      <c r="C20772" s="71" t="s">
        <v>4634</v>
      </c>
      <c r="D20772" s="71" t="s">
        <v>2310</v>
      </c>
      <c r="E20772" s="71">
        <v>9.827360703E9</v>
      </c>
      <c r="F20772" s="71">
        <v>0.0</v>
      </c>
      <c r="G20772" s="71" t="s">
        <v>185</v>
      </c>
      <c r="H20772" s="71">
        <v>8.0</v>
      </c>
      <c r="I20772" s="71">
        <v>40.0</v>
      </c>
      <c r="J20772" s="71">
        <v>3.2</v>
      </c>
      <c r="K20772" s="71">
        <v>5300.0</v>
      </c>
      <c r="L20772" s="71">
        <v>16960.0</v>
      </c>
      <c r="M20772" s="71">
        <v>16960.0</v>
      </c>
      <c r="N20772" s="71">
        <v>0.0</v>
      </c>
      <c r="O20772" s="71">
        <v>16960.0</v>
      </c>
      <c r="P20772" s="71">
        <v>0.0</v>
      </c>
      <c r="Q20772" s="71">
        <v>16960.0</v>
      </c>
      <c r="R20772" s="71">
        <v>0.0</v>
      </c>
      <c r="S20772" s="71" t="s">
        <v>47</v>
      </c>
      <c r="T20772" s="71" t="s">
        <v>4601</v>
      </c>
    </row>
    <row r="20773">
      <c r="A20773" s="71" t="s">
        <v>77</v>
      </c>
      <c r="B20773" s="71">
        <v>6422.0</v>
      </c>
      <c r="C20773" s="71" t="s">
        <v>4634</v>
      </c>
      <c r="D20773" s="71" t="s">
        <v>2310</v>
      </c>
      <c r="E20773" s="71">
        <v>9.827360703E9</v>
      </c>
      <c r="T20773" s="71" t="s">
        <v>4601</v>
      </c>
    </row>
    <row r="20774">
      <c r="A20774" s="71" t="s">
        <v>77</v>
      </c>
      <c r="B20774" s="71">
        <v>6422.0</v>
      </c>
      <c r="C20774" s="71" t="s">
        <v>4634</v>
      </c>
      <c r="D20774" s="71" t="s">
        <v>2310</v>
      </c>
      <c r="E20774" s="71">
        <v>9.827360703E9</v>
      </c>
      <c r="T20774" s="71" t="s">
        <v>4601</v>
      </c>
    </row>
    <row r="20775">
      <c r="A20775" s="71" t="s">
        <v>77</v>
      </c>
      <c r="B20775" s="71">
        <v>6422.0</v>
      </c>
      <c r="C20775" s="71" t="s">
        <v>4634</v>
      </c>
      <c r="D20775" s="71" t="s">
        <v>2310</v>
      </c>
      <c r="E20775" s="71">
        <v>9.827360703E9</v>
      </c>
      <c r="T20775" s="71" t="s">
        <v>4601</v>
      </c>
    </row>
    <row r="20776">
      <c r="A20776" s="71" t="s">
        <v>77</v>
      </c>
      <c r="B20776" s="71">
        <v>6422.0</v>
      </c>
      <c r="C20776" s="71" t="s">
        <v>4634</v>
      </c>
      <c r="D20776" s="71" t="s">
        <v>2310</v>
      </c>
      <c r="E20776" s="71">
        <v>9.827360703E9</v>
      </c>
      <c r="T20776" s="71" t="s">
        <v>4601</v>
      </c>
    </row>
    <row r="20777">
      <c r="A20777" s="71" t="s">
        <v>47</v>
      </c>
      <c r="B20777" s="71">
        <v>17545.0</v>
      </c>
      <c r="C20777" s="71" t="s">
        <v>4635</v>
      </c>
      <c r="D20777" s="71" t="s">
        <v>2820</v>
      </c>
      <c r="E20777" s="71">
        <v>9.826965964E9</v>
      </c>
      <c r="F20777" s="71">
        <v>0.0</v>
      </c>
      <c r="G20777" s="71" t="s">
        <v>1831</v>
      </c>
      <c r="H20777" s="71">
        <v>2.0</v>
      </c>
      <c r="I20777" s="71">
        <v>40.0</v>
      </c>
      <c r="J20777" s="71">
        <v>0.8</v>
      </c>
      <c r="K20777" s="71">
        <v>5500.0</v>
      </c>
      <c r="L20777" s="71">
        <v>4400.0</v>
      </c>
      <c r="M20777" s="71">
        <v>4400.0</v>
      </c>
      <c r="N20777" s="71">
        <v>0.0</v>
      </c>
      <c r="O20777" s="71">
        <v>4400.0</v>
      </c>
      <c r="P20777" s="71">
        <v>4400.0</v>
      </c>
      <c r="Q20777" s="71">
        <v>0.0</v>
      </c>
      <c r="R20777" s="71">
        <v>0.0</v>
      </c>
      <c r="S20777" s="71" t="s">
        <v>191</v>
      </c>
      <c r="T20777" s="71" t="s">
        <v>4601</v>
      </c>
    </row>
    <row r="20778">
      <c r="A20778" s="71" t="s">
        <v>47</v>
      </c>
      <c r="B20778" s="71">
        <v>17545.0</v>
      </c>
      <c r="C20778" s="71" t="s">
        <v>4635</v>
      </c>
      <c r="D20778" s="71" t="s">
        <v>2820</v>
      </c>
      <c r="E20778" s="71">
        <v>9.826965964E9</v>
      </c>
      <c r="T20778" s="71" t="s">
        <v>4601</v>
      </c>
    </row>
    <row r="20779">
      <c r="A20779" s="71" t="s">
        <v>47</v>
      </c>
      <c r="B20779" s="71">
        <v>17545.0</v>
      </c>
      <c r="C20779" s="71" t="s">
        <v>4635</v>
      </c>
      <c r="D20779" s="71" t="s">
        <v>2820</v>
      </c>
      <c r="E20779" s="71">
        <v>9.826965964E9</v>
      </c>
      <c r="T20779" s="71" t="s">
        <v>4601</v>
      </c>
    </row>
    <row r="20780">
      <c r="A20780" s="71" t="s">
        <v>47</v>
      </c>
      <c r="B20780" s="71">
        <v>17545.0</v>
      </c>
      <c r="C20780" s="71" t="s">
        <v>4635</v>
      </c>
      <c r="D20780" s="71" t="s">
        <v>2820</v>
      </c>
      <c r="E20780" s="71">
        <v>9.826965964E9</v>
      </c>
      <c r="T20780" s="71" t="s">
        <v>4601</v>
      </c>
    </row>
    <row r="20781">
      <c r="A20781" s="71" t="s">
        <v>47</v>
      </c>
      <c r="B20781" s="71">
        <v>17545.0</v>
      </c>
      <c r="C20781" s="71" t="s">
        <v>4635</v>
      </c>
      <c r="D20781" s="71" t="s">
        <v>2820</v>
      </c>
      <c r="E20781" s="71">
        <v>9.826965964E9</v>
      </c>
      <c r="T20781" s="71" t="s">
        <v>4601</v>
      </c>
    </row>
    <row r="20782">
      <c r="A20782" s="71" t="s">
        <v>77</v>
      </c>
      <c r="B20782" s="71">
        <v>6421.0</v>
      </c>
      <c r="C20782" s="71" t="s">
        <v>4636</v>
      </c>
      <c r="D20782" s="71" t="s">
        <v>1329</v>
      </c>
      <c r="E20782" s="71">
        <v>8.959660081E9</v>
      </c>
      <c r="F20782" s="71">
        <v>0.0</v>
      </c>
      <c r="G20782" s="71" t="s">
        <v>220</v>
      </c>
      <c r="H20782" s="71">
        <v>2.0</v>
      </c>
      <c r="I20782" s="71">
        <v>40.0</v>
      </c>
      <c r="J20782" s="71">
        <v>0.8</v>
      </c>
      <c r="K20782" s="71">
        <v>5300.0</v>
      </c>
      <c r="L20782" s="71">
        <v>4240.0</v>
      </c>
      <c r="M20782" s="71">
        <v>4240.0</v>
      </c>
      <c r="N20782" s="71">
        <v>0.0</v>
      </c>
      <c r="O20782" s="71">
        <v>4240.0</v>
      </c>
      <c r="P20782" s="71">
        <v>4240.0</v>
      </c>
      <c r="Q20782" s="71">
        <v>0.0</v>
      </c>
      <c r="R20782" s="71">
        <v>0.0</v>
      </c>
      <c r="S20782" s="71" t="s">
        <v>191</v>
      </c>
      <c r="T20782" s="71" t="s">
        <v>4601</v>
      </c>
    </row>
    <row r="20783">
      <c r="A20783" s="71" t="s">
        <v>77</v>
      </c>
      <c r="B20783" s="71">
        <v>6421.0</v>
      </c>
      <c r="C20783" s="71" t="s">
        <v>4636</v>
      </c>
      <c r="D20783" s="71" t="s">
        <v>1329</v>
      </c>
      <c r="E20783" s="71">
        <v>8.959660081E9</v>
      </c>
      <c r="T20783" s="71" t="s">
        <v>4601</v>
      </c>
    </row>
    <row r="20784">
      <c r="A20784" s="71" t="s">
        <v>77</v>
      </c>
      <c r="B20784" s="71">
        <v>6421.0</v>
      </c>
      <c r="C20784" s="71" t="s">
        <v>4636</v>
      </c>
      <c r="D20784" s="71" t="s">
        <v>1329</v>
      </c>
      <c r="E20784" s="71">
        <v>8.959660081E9</v>
      </c>
      <c r="T20784" s="71" t="s">
        <v>4601</v>
      </c>
    </row>
    <row r="20785">
      <c r="A20785" s="71" t="s">
        <v>77</v>
      </c>
      <c r="B20785" s="71">
        <v>6421.0</v>
      </c>
      <c r="C20785" s="71" t="s">
        <v>4636</v>
      </c>
      <c r="D20785" s="71" t="s">
        <v>1329</v>
      </c>
      <c r="E20785" s="71">
        <v>8.959660081E9</v>
      </c>
      <c r="T20785" s="71" t="s">
        <v>4601</v>
      </c>
    </row>
    <row r="20786">
      <c r="A20786" s="71" t="s">
        <v>77</v>
      </c>
      <c r="B20786" s="71">
        <v>6421.0</v>
      </c>
      <c r="C20786" s="71" t="s">
        <v>4636</v>
      </c>
      <c r="D20786" s="71" t="s">
        <v>1329</v>
      </c>
      <c r="E20786" s="71">
        <v>8.959660081E9</v>
      </c>
      <c r="T20786" s="71" t="s">
        <v>4601</v>
      </c>
    </row>
    <row r="20787">
      <c r="A20787" s="71" t="s">
        <v>77</v>
      </c>
      <c r="B20787" s="71">
        <v>6420.0</v>
      </c>
      <c r="C20787" s="71" t="s">
        <v>4637</v>
      </c>
      <c r="D20787" s="71" t="s">
        <v>1325</v>
      </c>
      <c r="E20787" s="71">
        <v>9.039940808E9</v>
      </c>
      <c r="F20787" s="71">
        <v>0.0</v>
      </c>
      <c r="G20787" s="71" t="s">
        <v>273</v>
      </c>
      <c r="H20787" s="71">
        <v>1.0</v>
      </c>
      <c r="I20787" s="71">
        <v>40.0</v>
      </c>
      <c r="J20787" s="71">
        <v>0.4</v>
      </c>
      <c r="K20787" s="71">
        <v>8500.0</v>
      </c>
      <c r="L20787" s="71">
        <v>3400.0</v>
      </c>
      <c r="M20787" s="71">
        <v>3400.0</v>
      </c>
      <c r="N20787" s="71">
        <v>0.0</v>
      </c>
      <c r="O20787" s="71">
        <v>3400.0</v>
      </c>
      <c r="P20787" s="71">
        <v>0.0</v>
      </c>
      <c r="Q20787" s="71">
        <v>3400.0</v>
      </c>
      <c r="R20787" s="71">
        <v>0.0</v>
      </c>
      <c r="S20787" s="71" t="s">
        <v>47</v>
      </c>
      <c r="T20787" s="71" t="s">
        <v>4601</v>
      </c>
    </row>
    <row r="20788">
      <c r="A20788" s="71" t="s">
        <v>77</v>
      </c>
      <c r="B20788" s="71">
        <v>6420.0</v>
      </c>
      <c r="C20788" s="71" t="s">
        <v>4637</v>
      </c>
      <c r="D20788" s="71" t="s">
        <v>1325</v>
      </c>
      <c r="E20788" s="71">
        <v>9.039940808E9</v>
      </c>
      <c r="T20788" s="71" t="s">
        <v>4601</v>
      </c>
    </row>
    <row r="20789">
      <c r="A20789" s="71" t="s">
        <v>77</v>
      </c>
      <c r="B20789" s="71">
        <v>6420.0</v>
      </c>
      <c r="C20789" s="71" t="s">
        <v>4637</v>
      </c>
      <c r="D20789" s="71" t="s">
        <v>1325</v>
      </c>
      <c r="E20789" s="71">
        <v>9.039940808E9</v>
      </c>
      <c r="T20789" s="71" t="s">
        <v>4601</v>
      </c>
    </row>
    <row r="20790">
      <c r="A20790" s="71" t="s">
        <v>77</v>
      </c>
      <c r="B20790" s="71">
        <v>6420.0</v>
      </c>
      <c r="C20790" s="71" t="s">
        <v>4637</v>
      </c>
      <c r="D20790" s="71" t="s">
        <v>1325</v>
      </c>
      <c r="E20790" s="71">
        <v>9.039940808E9</v>
      </c>
      <c r="T20790" s="71" t="s">
        <v>4601</v>
      </c>
    </row>
    <row r="20791">
      <c r="A20791" s="71" t="s">
        <v>77</v>
      </c>
      <c r="B20791" s="71">
        <v>6420.0</v>
      </c>
      <c r="C20791" s="71" t="s">
        <v>4637</v>
      </c>
      <c r="D20791" s="71" t="s">
        <v>1325</v>
      </c>
      <c r="E20791" s="71">
        <v>9.039940808E9</v>
      </c>
      <c r="T20791" s="71" t="s">
        <v>4601</v>
      </c>
    </row>
    <row r="20792">
      <c r="A20792" s="71" t="s">
        <v>47</v>
      </c>
      <c r="B20792" s="71">
        <v>17544.0</v>
      </c>
      <c r="C20792" s="71" t="s">
        <v>4638</v>
      </c>
      <c r="D20792" s="71" t="s">
        <v>1244</v>
      </c>
      <c r="E20792" s="71">
        <v>9.691511421E9</v>
      </c>
      <c r="F20792" s="71">
        <v>0.0</v>
      </c>
      <c r="G20792" s="71" t="s">
        <v>4123</v>
      </c>
      <c r="H20792" s="71">
        <v>1.0</v>
      </c>
      <c r="I20792" s="71">
        <v>40.0</v>
      </c>
      <c r="J20792" s="71">
        <v>0.4</v>
      </c>
      <c r="K20792" s="71">
        <v>5500.0</v>
      </c>
      <c r="L20792" s="71">
        <v>2200.0</v>
      </c>
      <c r="M20792" s="71">
        <v>2200.0</v>
      </c>
      <c r="N20792" s="71">
        <v>0.0</v>
      </c>
      <c r="O20792" s="71">
        <v>2200.0</v>
      </c>
      <c r="P20792" s="71">
        <v>2200.0</v>
      </c>
      <c r="Q20792" s="71">
        <v>0.0</v>
      </c>
      <c r="R20792" s="71">
        <v>0.0</v>
      </c>
      <c r="S20792" s="71" t="s">
        <v>191</v>
      </c>
      <c r="T20792" s="71" t="s">
        <v>4601</v>
      </c>
    </row>
    <row r="20793">
      <c r="A20793" s="71" t="s">
        <v>47</v>
      </c>
      <c r="B20793" s="71">
        <v>17544.0</v>
      </c>
      <c r="C20793" s="71" t="s">
        <v>4638</v>
      </c>
      <c r="D20793" s="71" t="s">
        <v>1244</v>
      </c>
      <c r="E20793" s="71">
        <v>9.691511421E9</v>
      </c>
      <c r="T20793" s="71" t="s">
        <v>4601</v>
      </c>
    </row>
    <row r="20794">
      <c r="A20794" s="71" t="s">
        <v>47</v>
      </c>
      <c r="B20794" s="71">
        <v>17544.0</v>
      </c>
      <c r="C20794" s="71" t="s">
        <v>4638</v>
      </c>
      <c r="D20794" s="71" t="s">
        <v>1244</v>
      </c>
      <c r="E20794" s="71">
        <v>9.691511421E9</v>
      </c>
      <c r="T20794" s="71" t="s">
        <v>4601</v>
      </c>
    </row>
    <row r="20795">
      <c r="A20795" s="71" t="s">
        <v>47</v>
      </c>
      <c r="B20795" s="71">
        <v>17544.0</v>
      </c>
      <c r="C20795" s="71" t="s">
        <v>4638</v>
      </c>
      <c r="D20795" s="71" t="s">
        <v>1244</v>
      </c>
      <c r="E20795" s="71">
        <v>9.691511421E9</v>
      </c>
      <c r="T20795" s="71" t="s">
        <v>4601</v>
      </c>
    </row>
    <row r="20796">
      <c r="A20796" s="71" t="s">
        <v>47</v>
      </c>
      <c r="B20796" s="71">
        <v>17544.0</v>
      </c>
      <c r="C20796" s="71" t="s">
        <v>4638</v>
      </c>
      <c r="D20796" s="71" t="s">
        <v>1244</v>
      </c>
      <c r="E20796" s="71">
        <v>9.691511421E9</v>
      </c>
      <c r="T20796" s="71" t="s">
        <v>4601</v>
      </c>
    </row>
    <row r="20797">
      <c r="A20797" s="71" t="s">
        <v>47</v>
      </c>
      <c r="B20797" s="71">
        <v>17543.0</v>
      </c>
      <c r="C20797" s="71" t="s">
        <v>4639</v>
      </c>
      <c r="D20797" s="71" t="s">
        <v>440</v>
      </c>
      <c r="E20797" s="71">
        <v>8.269108875E9</v>
      </c>
      <c r="F20797" s="71">
        <v>0.0</v>
      </c>
      <c r="G20797" s="71" t="s">
        <v>1831</v>
      </c>
      <c r="H20797" s="71">
        <v>2.0</v>
      </c>
      <c r="I20797" s="71">
        <v>40.0</v>
      </c>
      <c r="J20797" s="71">
        <v>0.8</v>
      </c>
      <c r="K20797" s="71">
        <v>5500.0</v>
      </c>
      <c r="L20797" s="71">
        <v>4400.0</v>
      </c>
      <c r="M20797" s="71">
        <v>4400.0</v>
      </c>
      <c r="N20797" s="71">
        <v>0.0</v>
      </c>
      <c r="O20797" s="71">
        <v>4400.0</v>
      </c>
      <c r="P20797" s="71">
        <v>4400.0</v>
      </c>
      <c r="Q20797" s="71">
        <v>0.0</v>
      </c>
      <c r="R20797" s="71">
        <v>0.0</v>
      </c>
      <c r="S20797" s="71" t="s">
        <v>191</v>
      </c>
      <c r="T20797" s="71" t="s">
        <v>4601</v>
      </c>
    </row>
    <row r="20798">
      <c r="A20798" s="71" t="s">
        <v>47</v>
      </c>
      <c r="B20798" s="71">
        <v>17543.0</v>
      </c>
      <c r="C20798" s="71" t="s">
        <v>4639</v>
      </c>
      <c r="D20798" s="71" t="s">
        <v>440</v>
      </c>
      <c r="E20798" s="71">
        <v>8.269108875E9</v>
      </c>
      <c r="T20798" s="71" t="s">
        <v>4601</v>
      </c>
    </row>
    <row r="20799">
      <c r="A20799" s="71" t="s">
        <v>47</v>
      </c>
      <c r="B20799" s="71">
        <v>17543.0</v>
      </c>
      <c r="C20799" s="71" t="s">
        <v>4639</v>
      </c>
      <c r="D20799" s="71" t="s">
        <v>440</v>
      </c>
      <c r="E20799" s="71">
        <v>8.269108875E9</v>
      </c>
      <c r="T20799" s="71" t="s">
        <v>4601</v>
      </c>
    </row>
    <row r="20800">
      <c r="A20800" s="71" t="s">
        <v>47</v>
      </c>
      <c r="B20800" s="71">
        <v>17543.0</v>
      </c>
      <c r="C20800" s="71" t="s">
        <v>4639</v>
      </c>
      <c r="D20800" s="71" t="s">
        <v>440</v>
      </c>
      <c r="E20800" s="71">
        <v>8.269108875E9</v>
      </c>
      <c r="T20800" s="71" t="s">
        <v>4601</v>
      </c>
    </row>
    <row r="20801">
      <c r="A20801" s="71" t="s">
        <v>47</v>
      </c>
      <c r="B20801" s="71">
        <v>17543.0</v>
      </c>
      <c r="C20801" s="71" t="s">
        <v>4639</v>
      </c>
      <c r="D20801" s="71" t="s">
        <v>440</v>
      </c>
      <c r="E20801" s="71">
        <v>8.269108875E9</v>
      </c>
      <c r="T20801" s="71" t="s">
        <v>4601</v>
      </c>
    </row>
    <row r="20802">
      <c r="A20802" s="71" t="s">
        <v>47</v>
      </c>
      <c r="B20802" s="71">
        <v>17542.0</v>
      </c>
      <c r="C20802" s="71" t="s">
        <v>3041</v>
      </c>
      <c r="D20802" s="71" t="s">
        <v>2073</v>
      </c>
      <c r="E20802" s="71">
        <v>9.669791615E9</v>
      </c>
      <c r="F20802" s="71">
        <v>0.0</v>
      </c>
      <c r="G20802" s="71" t="s">
        <v>1831</v>
      </c>
      <c r="H20802" s="71">
        <v>1.0</v>
      </c>
      <c r="I20802" s="71">
        <v>40.0</v>
      </c>
      <c r="J20802" s="71">
        <v>0.4</v>
      </c>
      <c r="K20802" s="71">
        <v>5500.0</v>
      </c>
      <c r="L20802" s="71">
        <v>2200.0</v>
      </c>
      <c r="M20802" s="71">
        <v>4400.0</v>
      </c>
      <c r="N20802" s="71">
        <v>0.0</v>
      </c>
      <c r="O20802" s="71">
        <v>4400.0</v>
      </c>
      <c r="P20802" s="71">
        <v>4200.0</v>
      </c>
      <c r="Q20802" s="71">
        <v>200.0</v>
      </c>
      <c r="R20802" s="71">
        <v>0.0</v>
      </c>
      <c r="S20802" s="71" t="s">
        <v>191</v>
      </c>
      <c r="T20802" s="71" t="s">
        <v>4601</v>
      </c>
    </row>
    <row r="20803">
      <c r="A20803" s="71" t="s">
        <v>47</v>
      </c>
      <c r="B20803" s="71">
        <v>17542.0</v>
      </c>
      <c r="C20803" s="71" t="s">
        <v>3041</v>
      </c>
      <c r="D20803" s="71" t="s">
        <v>2073</v>
      </c>
      <c r="E20803" s="71">
        <v>9.669791615E9</v>
      </c>
      <c r="G20803" s="71" t="s">
        <v>4628</v>
      </c>
      <c r="H20803" s="71">
        <v>1.0</v>
      </c>
      <c r="I20803" s="71">
        <v>40.0</v>
      </c>
      <c r="J20803" s="71">
        <v>0.4</v>
      </c>
      <c r="K20803" s="71">
        <v>5500.0</v>
      </c>
      <c r="L20803" s="71">
        <v>2200.0</v>
      </c>
      <c r="T20803" s="71" t="s">
        <v>4601</v>
      </c>
    </row>
    <row r="20804">
      <c r="A20804" s="71" t="s">
        <v>47</v>
      </c>
      <c r="B20804" s="71">
        <v>17542.0</v>
      </c>
      <c r="C20804" s="71" t="s">
        <v>3041</v>
      </c>
      <c r="D20804" s="71" t="s">
        <v>2073</v>
      </c>
      <c r="E20804" s="71">
        <v>9.669791615E9</v>
      </c>
      <c r="T20804" s="71" t="s">
        <v>4601</v>
      </c>
    </row>
    <row r="20805">
      <c r="A20805" s="71" t="s">
        <v>47</v>
      </c>
      <c r="B20805" s="71">
        <v>17542.0</v>
      </c>
      <c r="C20805" s="71" t="s">
        <v>3041</v>
      </c>
      <c r="D20805" s="71" t="s">
        <v>2073</v>
      </c>
      <c r="E20805" s="71">
        <v>9.669791615E9</v>
      </c>
      <c r="T20805" s="71" t="s">
        <v>4601</v>
      </c>
    </row>
    <row r="20806">
      <c r="A20806" s="71" t="s">
        <v>47</v>
      </c>
      <c r="B20806" s="71">
        <v>17542.0</v>
      </c>
      <c r="C20806" s="71" t="s">
        <v>3041</v>
      </c>
      <c r="D20806" s="71" t="s">
        <v>2073</v>
      </c>
      <c r="E20806" s="71">
        <v>9.669791615E9</v>
      </c>
      <c r="T20806" s="71" t="s">
        <v>4601</v>
      </c>
    </row>
    <row r="20807">
      <c r="A20807" s="71" t="s">
        <v>47</v>
      </c>
      <c r="B20807" s="71">
        <v>17541.0</v>
      </c>
      <c r="C20807" s="71" t="s">
        <v>1826</v>
      </c>
      <c r="D20807" s="71" t="s">
        <v>3207</v>
      </c>
      <c r="E20807" s="71">
        <v>8.109166479E9</v>
      </c>
      <c r="F20807" s="71">
        <v>0.0</v>
      </c>
      <c r="G20807" s="71" t="s">
        <v>307</v>
      </c>
      <c r="H20807" s="71">
        <v>4.0</v>
      </c>
      <c r="I20807" s="71">
        <v>40.0</v>
      </c>
      <c r="J20807" s="71">
        <v>1.6</v>
      </c>
      <c r="K20807" s="71">
        <v>5500.0</v>
      </c>
      <c r="L20807" s="71">
        <v>8800.0</v>
      </c>
      <c r="M20807" s="71">
        <v>8800.0</v>
      </c>
      <c r="N20807" s="71">
        <v>0.0</v>
      </c>
      <c r="O20807" s="71">
        <v>8800.0</v>
      </c>
      <c r="P20807" s="71">
        <v>0.0</v>
      </c>
      <c r="Q20807" s="71">
        <v>8800.0</v>
      </c>
      <c r="R20807" s="71">
        <v>0.0</v>
      </c>
      <c r="S20807" s="71" t="s">
        <v>47</v>
      </c>
      <c r="T20807" s="71" t="s">
        <v>4601</v>
      </c>
    </row>
    <row r="20808">
      <c r="A20808" s="71" t="s">
        <v>47</v>
      </c>
      <c r="B20808" s="71">
        <v>17541.0</v>
      </c>
      <c r="C20808" s="71" t="s">
        <v>1826</v>
      </c>
      <c r="D20808" s="71" t="s">
        <v>3207</v>
      </c>
      <c r="E20808" s="71">
        <v>8.109166479E9</v>
      </c>
      <c r="T20808" s="71" t="s">
        <v>4601</v>
      </c>
    </row>
    <row r="20809">
      <c r="A20809" s="71" t="s">
        <v>47</v>
      </c>
      <c r="B20809" s="71">
        <v>17541.0</v>
      </c>
      <c r="C20809" s="71" t="s">
        <v>1826</v>
      </c>
      <c r="D20809" s="71" t="s">
        <v>3207</v>
      </c>
      <c r="E20809" s="71">
        <v>8.109166479E9</v>
      </c>
      <c r="T20809" s="71" t="s">
        <v>4601</v>
      </c>
    </row>
    <row r="20810">
      <c r="A20810" s="71" t="s">
        <v>47</v>
      </c>
      <c r="B20810" s="71">
        <v>17541.0</v>
      </c>
      <c r="C20810" s="71" t="s">
        <v>1826</v>
      </c>
      <c r="D20810" s="71" t="s">
        <v>3207</v>
      </c>
      <c r="E20810" s="71">
        <v>8.109166479E9</v>
      </c>
      <c r="T20810" s="71" t="s">
        <v>4601</v>
      </c>
    </row>
    <row r="20811">
      <c r="A20811" s="71" t="s">
        <v>47</v>
      </c>
      <c r="B20811" s="71">
        <v>17541.0</v>
      </c>
      <c r="C20811" s="71" t="s">
        <v>1826</v>
      </c>
      <c r="D20811" s="71" t="s">
        <v>3207</v>
      </c>
      <c r="E20811" s="71">
        <v>8.109166479E9</v>
      </c>
      <c r="T20811" s="71" t="s">
        <v>4601</v>
      </c>
    </row>
    <row r="20812">
      <c r="A20812" s="71" t="s">
        <v>47</v>
      </c>
      <c r="B20812" s="71">
        <v>17540.0</v>
      </c>
      <c r="C20812" s="71" t="s">
        <v>952</v>
      </c>
      <c r="D20812" s="71" t="s">
        <v>4640</v>
      </c>
      <c r="E20812" s="71">
        <v>9.977612147E9</v>
      </c>
      <c r="F20812" s="71">
        <v>0.0</v>
      </c>
      <c r="G20812" s="71" t="s">
        <v>4123</v>
      </c>
      <c r="H20812" s="71">
        <v>2.0</v>
      </c>
      <c r="I20812" s="71">
        <v>40.0</v>
      </c>
      <c r="J20812" s="71">
        <v>0.8</v>
      </c>
      <c r="K20812" s="71">
        <v>5500.0</v>
      </c>
      <c r="L20812" s="71">
        <v>4400.0</v>
      </c>
      <c r="M20812" s="71">
        <v>4400.0</v>
      </c>
      <c r="N20812" s="71">
        <v>0.0</v>
      </c>
      <c r="O20812" s="71">
        <v>4400.0</v>
      </c>
      <c r="P20812" s="71">
        <v>0.0</v>
      </c>
      <c r="Q20812" s="71">
        <v>4400.0</v>
      </c>
      <c r="R20812" s="71">
        <v>0.0</v>
      </c>
      <c r="S20812" s="71" t="s">
        <v>47</v>
      </c>
      <c r="T20812" s="71" t="s">
        <v>4601</v>
      </c>
    </row>
    <row r="20813">
      <c r="A20813" s="71" t="s">
        <v>47</v>
      </c>
      <c r="B20813" s="71">
        <v>17540.0</v>
      </c>
      <c r="C20813" s="71" t="s">
        <v>952</v>
      </c>
      <c r="D20813" s="71" t="s">
        <v>4640</v>
      </c>
      <c r="E20813" s="71">
        <v>9.977612147E9</v>
      </c>
      <c r="T20813" s="71" t="s">
        <v>4601</v>
      </c>
    </row>
    <row r="20814">
      <c r="A20814" s="71" t="s">
        <v>47</v>
      </c>
      <c r="B20814" s="71">
        <v>17540.0</v>
      </c>
      <c r="C20814" s="71" t="s">
        <v>952</v>
      </c>
      <c r="D20814" s="71" t="s">
        <v>4640</v>
      </c>
      <c r="E20814" s="71">
        <v>9.977612147E9</v>
      </c>
      <c r="T20814" s="71" t="s">
        <v>4601</v>
      </c>
    </row>
    <row r="20815">
      <c r="A20815" s="71" t="s">
        <v>47</v>
      </c>
      <c r="B20815" s="71">
        <v>17540.0</v>
      </c>
      <c r="C20815" s="71" t="s">
        <v>952</v>
      </c>
      <c r="D20815" s="71" t="s">
        <v>4640</v>
      </c>
      <c r="E20815" s="71">
        <v>9.977612147E9</v>
      </c>
      <c r="T20815" s="71" t="s">
        <v>4601</v>
      </c>
    </row>
    <row r="20816">
      <c r="A20816" s="71" t="s">
        <v>47</v>
      </c>
      <c r="B20816" s="71">
        <v>17540.0</v>
      </c>
      <c r="C20816" s="71" t="s">
        <v>952</v>
      </c>
      <c r="D20816" s="71" t="s">
        <v>4640</v>
      </c>
      <c r="E20816" s="71">
        <v>9.977612147E9</v>
      </c>
      <c r="T20816" s="71" t="s">
        <v>4601</v>
      </c>
    </row>
    <row r="20817">
      <c r="A20817" s="71" t="s">
        <v>77</v>
      </c>
      <c r="B20817" s="71">
        <v>6419.0</v>
      </c>
      <c r="C20817" s="71" t="s">
        <v>1047</v>
      </c>
      <c r="D20817" s="71" t="s">
        <v>3870</v>
      </c>
      <c r="E20817" s="71">
        <v>7.354482966E9</v>
      </c>
      <c r="F20817" s="71">
        <v>0.0</v>
      </c>
      <c r="G20817" s="71" t="s">
        <v>220</v>
      </c>
      <c r="H20817" s="71">
        <v>2.0</v>
      </c>
      <c r="I20817" s="71">
        <v>40.0</v>
      </c>
      <c r="J20817" s="71">
        <v>0.8</v>
      </c>
      <c r="K20817" s="71">
        <v>5300.0</v>
      </c>
      <c r="L20817" s="71">
        <v>4240.0</v>
      </c>
      <c r="M20817" s="71">
        <v>4240.0</v>
      </c>
      <c r="N20817" s="71">
        <v>0.0</v>
      </c>
      <c r="O20817" s="71">
        <v>4240.0</v>
      </c>
      <c r="P20817" s="71">
        <v>0.0</v>
      </c>
      <c r="Q20817" s="71">
        <v>4240.0</v>
      </c>
      <c r="R20817" s="71">
        <v>0.0</v>
      </c>
      <c r="S20817" s="71" t="s">
        <v>47</v>
      </c>
      <c r="T20817" s="71" t="s">
        <v>4601</v>
      </c>
    </row>
    <row r="20818">
      <c r="A20818" s="71" t="s">
        <v>77</v>
      </c>
      <c r="B20818" s="71">
        <v>6419.0</v>
      </c>
      <c r="C20818" s="71" t="s">
        <v>1047</v>
      </c>
      <c r="D20818" s="71" t="s">
        <v>3870</v>
      </c>
      <c r="E20818" s="71">
        <v>7.354482966E9</v>
      </c>
      <c r="T20818" s="71" t="s">
        <v>4601</v>
      </c>
    </row>
    <row r="20819">
      <c r="A20819" s="71" t="s">
        <v>77</v>
      </c>
      <c r="B20819" s="71">
        <v>6419.0</v>
      </c>
      <c r="C20819" s="71" t="s">
        <v>1047</v>
      </c>
      <c r="D20819" s="71" t="s">
        <v>3870</v>
      </c>
      <c r="E20819" s="71">
        <v>7.354482966E9</v>
      </c>
      <c r="T20819" s="71" t="s">
        <v>4601</v>
      </c>
    </row>
    <row r="20820">
      <c r="A20820" s="71" t="s">
        <v>77</v>
      </c>
      <c r="B20820" s="71">
        <v>6419.0</v>
      </c>
      <c r="C20820" s="71" t="s">
        <v>1047</v>
      </c>
      <c r="D20820" s="71" t="s">
        <v>3870</v>
      </c>
      <c r="E20820" s="71">
        <v>7.354482966E9</v>
      </c>
      <c r="T20820" s="71" t="s">
        <v>4601</v>
      </c>
    </row>
    <row r="20821">
      <c r="A20821" s="71" t="s">
        <v>77</v>
      </c>
      <c r="B20821" s="71">
        <v>6419.0</v>
      </c>
      <c r="C20821" s="71" t="s">
        <v>1047</v>
      </c>
      <c r="D20821" s="71" t="s">
        <v>3870</v>
      </c>
      <c r="E20821" s="71">
        <v>7.354482966E9</v>
      </c>
      <c r="T20821" s="71" t="s">
        <v>4601</v>
      </c>
    </row>
    <row r="20822">
      <c r="A20822" s="71" t="s">
        <v>77</v>
      </c>
      <c r="B20822" s="71">
        <v>6418.0</v>
      </c>
      <c r="C20822" s="71" t="s">
        <v>4641</v>
      </c>
      <c r="D20822" s="71" t="s">
        <v>4642</v>
      </c>
      <c r="E20822" s="71">
        <v>9.753890157E9</v>
      </c>
      <c r="F20822" s="71">
        <v>0.0</v>
      </c>
      <c r="G20822" s="71" t="s">
        <v>220</v>
      </c>
      <c r="H20822" s="71">
        <v>8.0</v>
      </c>
      <c r="I20822" s="71">
        <v>40.0</v>
      </c>
      <c r="J20822" s="71">
        <v>3.2</v>
      </c>
      <c r="K20822" s="71">
        <v>5300.0</v>
      </c>
      <c r="L20822" s="71">
        <v>16960.0</v>
      </c>
      <c r="M20822" s="71">
        <v>16960.0</v>
      </c>
      <c r="N20822" s="71">
        <v>0.0</v>
      </c>
      <c r="O20822" s="71">
        <v>16960.0</v>
      </c>
      <c r="P20822" s="71">
        <v>16960.0</v>
      </c>
      <c r="Q20822" s="71">
        <v>0.0</v>
      </c>
      <c r="R20822" s="71">
        <v>0.0</v>
      </c>
      <c r="S20822" s="71" t="s">
        <v>191</v>
      </c>
      <c r="T20822" s="71" t="s">
        <v>4601</v>
      </c>
    </row>
    <row r="20823">
      <c r="A20823" s="71" t="s">
        <v>77</v>
      </c>
      <c r="B20823" s="71">
        <v>6418.0</v>
      </c>
      <c r="C20823" s="71" t="s">
        <v>4641</v>
      </c>
      <c r="D20823" s="71" t="s">
        <v>4642</v>
      </c>
      <c r="E20823" s="71">
        <v>9.753890157E9</v>
      </c>
      <c r="T20823" s="71" t="s">
        <v>4601</v>
      </c>
    </row>
    <row r="20824">
      <c r="A20824" s="71" t="s">
        <v>77</v>
      </c>
      <c r="B20824" s="71">
        <v>6418.0</v>
      </c>
      <c r="C20824" s="71" t="s">
        <v>4641</v>
      </c>
      <c r="D20824" s="71" t="s">
        <v>4642</v>
      </c>
      <c r="E20824" s="71">
        <v>9.753890157E9</v>
      </c>
      <c r="T20824" s="71" t="s">
        <v>4601</v>
      </c>
    </row>
    <row r="20825">
      <c r="A20825" s="71" t="s">
        <v>77</v>
      </c>
      <c r="B20825" s="71">
        <v>6418.0</v>
      </c>
      <c r="C20825" s="71" t="s">
        <v>4641</v>
      </c>
      <c r="D20825" s="71" t="s">
        <v>4642</v>
      </c>
      <c r="E20825" s="71">
        <v>9.753890157E9</v>
      </c>
      <c r="T20825" s="71" t="s">
        <v>4601</v>
      </c>
    </row>
    <row r="20826">
      <c r="A20826" s="71" t="s">
        <v>77</v>
      </c>
      <c r="B20826" s="71">
        <v>6418.0</v>
      </c>
      <c r="C20826" s="71" t="s">
        <v>4641</v>
      </c>
      <c r="D20826" s="71" t="s">
        <v>4642</v>
      </c>
      <c r="E20826" s="71">
        <v>9.753890157E9</v>
      </c>
      <c r="T20826" s="71" t="s">
        <v>4601</v>
      </c>
    </row>
    <row r="20827">
      <c r="A20827" s="71" t="s">
        <v>77</v>
      </c>
      <c r="B20827" s="71">
        <v>6417.0</v>
      </c>
      <c r="C20827" s="71" t="s">
        <v>4643</v>
      </c>
      <c r="D20827" s="71" t="s">
        <v>4642</v>
      </c>
      <c r="E20827" s="71">
        <v>9.11128385E9</v>
      </c>
      <c r="F20827" s="71">
        <v>0.0</v>
      </c>
      <c r="G20827" s="71" t="s">
        <v>220</v>
      </c>
      <c r="H20827" s="71">
        <v>12.0</v>
      </c>
      <c r="I20827" s="71">
        <v>40.0</v>
      </c>
      <c r="J20827" s="71">
        <v>4.8</v>
      </c>
      <c r="K20827" s="71">
        <v>5300.0</v>
      </c>
      <c r="L20827" s="71">
        <v>25440.0</v>
      </c>
      <c r="M20827" s="71">
        <v>27560.0</v>
      </c>
      <c r="N20827" s="71">
        <v>0.0</v>
      </c>
      <c r="O20827" s="71">
        <v>27560.0</v>
      </c>
      <c r="P20827" s="71">
        <v>10000.0</v>
      </c>
      <c r="Q20827" s="71">
        <v>17560.0</v>
      </c>
      <c r="R20827" s="71">
        <v>0.0</v>
      </c>
      <c r="S20827" s="71" t="s">
        <v>191</v>
      </c>
      <c r="T20827" s="71" t="s">
        <v>4601</v>
      </c>
    </row>
    <row r="20828">
      <c r="A20828" s="71" t="s">
        <v>77</v>
      </c>
      <c r="B20828" s="71">
        <v>6417.0</v>
      </c>
      <c r="C20828" s="71" t="s">
        <v>4643</v>
      </c>
      <c r="D20828" s="71" t="s">
        <v>4642</v>
      </c>
      <c r="E20828" s="71">
        <v>9.11128385E9</v>
      </c>
      <c r="G20828" s="71" t="s">
        <v>3256</v>
      </c>
      <c r="H20828" s="71">
        <v>1.0</v>
      </c>
      <c r="I20828" s="71">
        <v>40.0</v>
      </c>
      <c r="J20828" s="71">
        <v>0.4</v>
      </c>
      <c r="K20828" s="71">
        <v>5300.0</v>
      </c>
      <c r="L20828" s="71">
        <v>2120.0</v>
      </c>
      <c r="T20828" s="71" t="s">
        <v>4601</v>
      </c>
    </row>
    <row r="20829">
      <c r="A20829" s="71" t="s">
        <v>77</v>
      </c>
      <c r="B20829" s="71">
        <v>6417.0</v>
      </c>
      <c r="C20829" s="71" t="s">
        <v>4643</v>
      </c>
      <c r="D20829" s="71" t="s">
        <v>4642</v>
      </c>
      <c r="E20829" s="71">
        <v>9.11128385E9</v>
      </c>
      <c r="T20829" s="71" t="s">
        <v>4601</v>
      </c>
    </row>
    <row r="20830">
      <c r="A20830" s="71" t="s">
        <v>77</v>
      </c>
      <c r="B20830" s="71">
        <v>6417.0</v>
      </c>
      <c r="C20830" s="71" t="s">
        <v>4643</v>
      </c>
      <c r="D20830" s="71" t="s">
        <v>4642</v>
      </c>
      <c r="E20830" s="71">
        <v>9.11128385E9</v>
      </c>
      <c r="T20830" s="71" t="s">
        <v>4601</v>
      </c>
    </row>
    <row r="20831">
      <c r="A20831" s="71" t="s">
        <v>77</v>
      </c>
      <c r="B20831" s="71">
        <v>6417.0</v>
      </c>
      <c r="C20831" s="71" t="s">
        <v>4643</v>
      </c>
      <c r="D20831" s="71" t="s">
        <v>4642</v>
      </c>
      <c r="E20831" s="71">
        <v>9.11128385E9</v>
      </c>
      <c r="T20831" s="71" t="s">
        <v>4601</v>
      </c>
    </row>
    <row r="20832">
      <c r="A20832" s="71" t="s">
        <v>77</v>
      </c>
      <c r="B20832" s="71">
        <v>6416.0</v>
      </c>
      <c r="C20832" s="71" t="s">
        <v>3972</v>
      </c>
      <c r="D20832" s="71" t="s">
        <v>4642</v>
      </c>
      <c r="E20832" s="71">
        <v>8.878094771E9</v>
      </c>
      <c r="F20832" s="71">
        <v>0.0</v>
      </c>
      <c r="G20832" s="71" t="s">
        <v>220</v>
      </c>
      <c r="H20832" s="71">
        <v>8.0</v>
      </c>
      <c r="I20832" s="71">
        <v>40.0</v>
      </c>
      <c r="J20832" s="71">
        <v>3.2</v>
      </c>
      <c r="K20832" s="71">
        <v>5300.0</v>
      </c>
      <c r="L20832" s="71">
        <v>16960.0</v>
      </c>
      <c r="M20832" s="71">
        <v>16960.0</v>
      </c>
      <c r="N20832" s="71">
        <v>0.0</v>
      </c>
      <c r="O20832" s="71">
        <v>16960.0</v>
      </c>
      <c r="P20832" s="71">
        <v>0.0</v>
      </c>
      <c r="Q20832" s="71">
        <v>16960.0</v>
      </c>
      <c r="R20832" s="71">
        <v>0.0</v>
      </c>
      <c r="S20832" s="71" t="s">
        <v>47</v>
      </c>
      <c r="T20832" s="71" t="s">
        <v>4601</v>
      </c>
    </row>
    <row r="20833">
      <c r="A20833" s="71" t="s">
        <v>77</v>
      </c>
      <c r="B20833" s="71">
        <v>6416.0</v>
      </c>
      <c r="C20833" s="71" t="s">
        <v>3972</v>
      </c>
      <c r="D20833" s="71" t="s">
        <v>4642</v>
      </c>
      <c r="E20833" s="71">
        <v>8.878094771E9</v>
      </c>
      <c r="T20833" s="71" t="s">
        <v>4601</v>
      </c>
    </row>
    <row r="20834">
      <c r="A20834" s="71" t="s">
        <v>77</v>
      </c>
      <c r="B20834" s="71">
        <v>6416.0</v>
      </c>
      <c r="C20834" s="71" t="s">
        <v>3972</v>
      </c>
      <c r="D20834" s="71" t="s">
        <v>4642</v>
      </c>
      <c r="E20834" s="71">
        <v>8.878094771E9</v>
      </c>
      <c r="T20834" s="71" t="s">
        <v>4601</v>
      </c>
    </row>
    <row r="20835">
      <c r="A20835" s="71" t="s">
        <v>77</v>
      </c>
      <c r="B20835" s="71">
        <v>6416.0</v>
      </c>
      <c r="C20835" s="71" t="s">
        <v>3972</v>
      </c>
      <c r="D20835" s="71" t="s">
        <v>4642</v>
      </c>
      <c r="E20835" s="71">
        <v>8.878094771E9</v>
      </c>
      <c r="T20835" s="71" t="s">
        <v>4601</v>
      </c>
    </row>
    <row r="20836">
      <c r="A20836" s="71" t="s">
        <v>77</v>
      </c>
      <c r="B20836" s="71">
        <v>6416.0</v>
      </c>
      <c r="C20836" s="71" t="s">
        <v>3972</v>
      </c>
      <c r="D20836" s="71" t="s">
        <v>4642</v>
      </c>
      <c r="E20836" s="71">
        <v>8.878094771E9</v>
      </c>
      <c r="T20836" s="71" t="s">
        <v>4601</v>
      </c>
    </row>
    <row r="20837">
      <c r="A20837" s="71" t="s">
        <v>47</v>
      </c>
      <c r="B20837" s="71">
        <v>17539.0</v>
      </c>
      <c r="C20837" s="71" t="s">
        <v>4644</v>
      </c>
      <c r="D20837" s="71" t="s">
        <v>4642</v>
      </c>
      <c r="E20837" s="71">
        <v>0.0</v>
      </c>
      <c r="F20837" s="71">
        <v>0.0</v>
      </c>
      <c r="G20837" s="71" t="s">
        <v>4628</v>
      </c>
      <c r="H20837" s="71">
        <v>4.0</v>
      </c>
      <c r="I20837" s="71">
        <v>40.0</v>
      </c>
      <c r="J20837" s="71">
        <v>1.6</v>
      </c>
      <c r="K20837" s="71">
        <v>5500.0</v>
      </c>
      <c r="L20837" s="71">
        <v>8800.0</v>
      </c>
      <c r="M20837" s="71">
        <v>8800.0</v>
      </c>
      <c r="N20837" s="71">
        <v>0.0</v>
      </c>
      <c r="O20837" s="71">
        <v>8800.0</v>
      </c>
      <c r="P20837" s="71">
        <v>2000.0</v>
      </c>
      <c r="Q20837" s="71">
        <v>6800.0</v>
      </c>
      <c r="R20837" s="71">
        <v>0.0</v>
      </c>
      <c r="S20837" s="71" t="s">
        <v>191</v>
      </c>
      <c r="T20837" s="71" t="s">
        <v>4601</v>
      </c>
    </row>
    <row r="20838">
      <c r="A20838" s="71" t="s">
        <v>47</v>
      </c>
      <c r="B20838" s="71">
        <v>17539.0</v>
      </c>
      <c r="C20838" s="71" t="s">
        <v>4644</v>
      </c>
      <c r="D20838" s="71" t="s">
        <v>4642</v>
      </c>
      <c r="E20838" s="71">
        <v>0.0</v>
      </c>
      <c r="T20838" s="71" t="s">
        <v>4601</v>
      </c>
    </row>
    <row r="20839">
      <c r="A20839" s="71" t="s">
        <v>47</v>
      </c>
      <c r="B20839" s="71">
        <v>17539.0</v>
      </c>
      <c r="C20839" s="71" t="s">
        <v>4644</v>
      </c>
      <c r="D20839" s="71" t="s">
        <v>4642</v>
      </c>
      <c r="E20839" s="71">
        <v>0.0</v>
      </c>
      <c r="T20839" s="71" t="s">
        <v>4601</v>
      </c>
    </row>
    <row r="20840">
      <c r="A20840" s="71" t="s">
        <v>47</v>
      </c>
      <c r="B20840" s="71">
        <v>17539.0</v>
      </c>
      <c r="C20840" s="71" t="s">
        <v>4644</v>
      </c>
      <c r="D20840" s="71" t="s">
        <v>4642</v>
      </c>
      <c r="E20840" s="71">
        <v>0.0</v>
      </c>
      <c r="T20840" s="71" t="s">
        <v>4601</v>
      </c>
    </row>
    <row r="20841">
      <c r="A20841" s="71" t="s">
        <v>47</v>
      </c>
      <c r="B20841" s="71">
        <v>17539.0</v>
      </c>
      <c r="C20841" s="71" t="s">
        <v>4644</v>
      </c>
      <c r="D20841" s="71" t="s">
        <v>4642</v>
      </c>
      <c r="E20841" s="71">
        <v>0.0</v>
      </c>
      <c r="T20841" s="71" t="s">
        <v>4601</v>
      </c>
    </row>
    <row r="20842">
      <c r="A20842" s="71" t="s">
        <v>77</v>
      </c>
      <c r="B20842" s="71">
        <v>6415.0</v>
      </c>
      <c r="C20842" s="71" t="s">
        <v>4645</v>
      </c>
      <c r="D20842" s="71" t="s">
        <v>4642</v>
      </c>
      <c r="E20842" s="71">
        <v>0.0</v>
      </c>
      <c r="F20842" s="71">
        <v>0.0</v>
      </c>
      <c r="G20842" s="71" t="s">
        <v>220</v>
      </c>
      <c r="H20842" s="71">
        <v>4.0</v>
      </c>
      <c r="I20842" s="71">
        <v>40.0</v>
      </c>
      <c r="J20842" s="71">
        <v>1.6</v>
      </c>
      <c r="K20842" s="71">
        <v>5300.0</v>
      </c>
      <c r="L20842" s="71">
        <v>8480.0</v>
      </c>
      <c r="M20842" s="71">
        <v>8480.0</v>
      </c>
      <c r="N20842" s="71">
        <v>0.0</v>
      </c>
      <c r="O20842" s="71">
        <v>8480.0</v>
      </c>
      <c r="P20842" s="71">
        <v>8480.0</v>
      </c>
      <c r="Q20842" s="71">
        <v>0.0</v>
      </c>
      <c r="R20842" s="71">
        <v>0.0</v>
      </c>
      <c r="S20842" s="71" t="s">
        <v>191</v>
      </c>
      <c r="T20842" s="71" t="s">
        <v>4601</v>
      </c>
    </row>
    <row r="20843">
      <c r="A20843" s="71" t="s">
        <v>77</v>
      </c>
      <c r="B20843" s="71">
        <v>6415.0</v>
      </c>
      <c r="C20843" s="71" t="s">
        <v>4645</v>
      </c>
      <c r="D20843" s="71" t="s">
        <v>4642</v>
      </c>
      <c r="E20843" s="71">
        <v>0.0</v>
      </c>
      <c r="T20843" s="71" t="s">
        <v>4601</v>
      </c>
    </row>
    <row r="20844">
      <c r="A20844" s="71" t="s">
        <v>77</v>
      </c>
      <c r="B20844" s="71">
        <v>6415.0</v>
      </c>
      <c r="C20844" s="71" t="s">
        <v>4645</v>
      </c>
      <c r="D20844" s="71" t="s">
        <v>4642</v>
      </c>
      <c r="E20844" s="71">
        <v>0.0</v>
      </c>
      <c r="T20844" s="71" t="s">
        <v>4601</v>
      </c>
    </row>
    <row r="20845">
      <c r="A20845" s="71" t="s">
        <v>77</v>
      </c>
      <c r="B20845" s="71">
        <v>6415.0</v>
      </c>
      <c r="C20845" s="71" t="s">
        <v>4645</v>
      </c>
      <c r="D20845" s="71" t="s">
        <v>4642</v>
      </c>
      <c r="E20845" s="71">
        <v>0.0</v>
      </c>
      <c r="T20845" s="71" t="s">
        <v>4601</v>
      </c>
    </row>
    <row r="20846">
      <c r="A20846" s="71" t="s">
        <v>77</v>
      </c>
      <c r="B20846" s="71">
        <v>6415.0</v>
      </c>
      <c r="C20846" s="71" t="s">
        <v>4645</v>
      </c>
      <c r="D20846" s="71" t="s">
        <v>4642</v>
      </c>
      <c r="E20846" s="71">
        <v>0.0</v>
      </c>
      <c r="T20846" s="71" t="s">
        <v>4601</v>
      </c>
    </row>
    <row r="20847">
      <c r="A20847" s="71" t="s">
        <v>77</v>
      </c>
      <c r="B20847" s="71">
        <v>6414.0</v>
      </c>
      <c r="C20847" s="71" t="s">
        <v>4646</v>
      </c>
      <c r="D20847" s="71" t="s">
        <v>4642</v>
      </c>
      <c r="E20847" s="71">
        <v>7.440658542E9</v>
      </c>
      <c r="F20847" s="71">
        <v>0.0</v>
      </c>
      <c r="G20847" s="71" t="s">
        <v>220</v>
      </c>
      <c r="H20847" s="71">
        <v>3.0</v>
      </c>
      <c r="I20847" s="71">
        <v>40.0</v>
      </c>
      <c r="J20847" s="71">
        <v>1.2</v>
      </c>
      <c r="K20847" s="71">
        <v>5300.0</v>
      </c>
      <c r="L20847" s="71">
        <v>6360.0</v>
      </c>
      <c r="M20847" s="71">
        <v>6360.0</v>
      </c>
      <c r="N20847" s="71">
        <v>0.0</v>
      </c>
      <c r="O20847" s="71">
        <v>6360.0</v>
      </c>
      <c r="P20847" s="71">
        <v>0.0</v>
      </c>
      <c r="Q20847" s="71">
        <v>6360.0</v>
      </c>
      <c r="R20847" s="71">
        <v>0.0</v>
      </c>
      <c r="S20847" s="71" t="s">
        <v>47</v>
      </c>
      <c r="T20847" s="71" t="s">
        <v>4601</v>
      </c>
    </row>
    <row r="20848">
      <c r="A20848" s="71" t="s">
        <v>77</v>
      </c>
      <c r="B20848" s="71">
        <v>6414.0</v>
      </c>
      <c r="C20848" s="71" t="s">
        <v>4646</v>
      </c>
      <c r="D20848" s="71" t="s">
        <v>4642</v>
      </c>
      <c r="E20848" s="71">
        <v>7.440658542E9</v>
      </c>
      <c r="T20848" s="71" t="s">
        <v>4601</v>
      </c>
    </row>
    <row r="20849">
      <c r="A20849" s="71" t="s">
        <v>77</v>
      </c>
      <c r="B20849" s="71">
        <v>6414.0</v>
      </c>
      <c r="C20849" s="71" t="s">
        <v>4646</v>
      </c>
      <c r="D20849" s="71" t="s">
        <v>4642</v>
      </c>
      <c r="E20849" s="71">
        <v>7.440658542E9</v>
      </c>
      <c r="T20849" s="71" t="s">
        <v>4601</v>
      </c>
    </row>
    <row r="20850">
      <c r="A20850" s="71" t="s">
        <v>77</v>
      </c>
      <c r="B20850" s="71">
        <v>6414.0</v>
      </c>
      <c r="C20850" s="71" t="s">
        <v>4646</v>
      </c>
      <c r="D20850" s="71" t="s">
        <v>4642</v>
      </c>
      <c r="E20850" s="71">
        <v>7.440658542E9</v>
      </c>
      <c r="T20850" s="71" t="s">
        <v>4601</v>
      </c>
    </row>
    <row r="20851">
      <c r="A20851" s="71" t="s">
        <v>77</v>
      </c>
      <c r="B20851" s="71">
        <v>6414.0</v>
      </c>
      <c r="C20851" s="71" t="s">
        <v>4646</v>
      </c>
      <c r="D20851" s="71" t="s">
        <v>4642</v>
      </c>
      <c r="E20851" s="71">
        <v>7.440658542E9</v>
      </c>
      <c r="T20851" s="71" t="s">
        <v>4601</v>
      </c>
    </row>
    <row r="20852">
      <c r="A20852" s="71" t="s">
        <v>77</v>
      </c>
      <c r="B20852" s="71">
        <v>6413.0</v>
      </c>
      <c r="C20852" s="71" t="s">
        <v>4647</v>
      </c>
      <c r="D20852" s="71" t="s">
        <v>4642</v>
      </c>
      <c r="E20852" s="71">
        <v>8.96491115E9</v>
      </c>
      <c r="F20852" s="71">
        <v>0.0</v>
      </c>
      <c r="G20852" s="71" t="s">
        <v>220</v>
      </c>
      <c r="H20852" s="71">
        <v>4.0</v>
      </c>
      <c r="I20852" s="71">
        <v>40.0</v>
      </c>
      <c r="J20852" s="71">
        <v>1.6</v>
      </c>
      <c r="K20852" s="71">
        <v>5300.0</v>
      </c>
      <c r="L20852" s="71">
        <v>8480.0</v>
      </c>
      <c r="M20852" s="71">
        <v>8480.0</v>
      </c>
      <c r="N20852" s="71">
        <v>0.0</v>
      </c>
      <c r="O20852" s="71">
        <v>8480.0</v>
      </c>
      <c r="P20852" s="71">
        <v>0.0</v>
      </c>
      <c r="Q20852" s="71">
        <v>8480.0</v>
      </c>
      <c r="R20852" s="71">
        <v>0.0</v>
      </c>
      <c r="S20852" s="71" t="s">
        <v>47</v>
      </c>
      <c r="T20852" s="71" t="s">
        <v>4601</v>
      </c>
    </row>
    <row r="20853">
      <c r="A20853" s="71" t="s">
        <v>77</v>
      </c>
      <c r="B20853" s="71">
        <v>6413.0</v>
      </c>
      <c r="C20853" s="71" t="s">
        <v>4647</v>
      </c>
      <c r="D20853" s="71" t="s">
        <v>4642</v>
      </c>
      <c r="E20853" s="71">
        <v>8.96491115E9</v>
      </c>
      <c r="T20853" s="71" t="s">
        <v>4601</v>
      </c>
    </row>
    <row r="20854">
      <c r="A20854" s="71" t="s">
        <v>77</v>
      </c>
      <c r="B20854" s="71">
        <v>6413.0</v>
      </c>
      <c r="C20854" s="71" t="s">
        <v>4647</v>
      </c>
      <c r="D20854" s="71" t="s">
        <v>4642</v>
      </c>
      <c r="E20854" s="71">
        <v>8.96491115E9</v>
      </c>
      <c r="T20854" s="71" t="s">
        <v>4601</v>
      </c>
    </row>
    <row r="20855">
      <c r="A20855" s="71" t="s">
        <v>77</v>
      </c>
      <c r="B20855" s="71">
        <v>6413.0</v>
      </c>
      <c r="C20855" s="71" t="s">
        <v>4647</v>
      </c>
      <c r="D20855" s="71" t="s">
        <v>4642</v>
      </c>
      <c r="E20855" s="71">
        <v>8.96491115E9</v>
      </c>
      <c r="T20855" s="71" t="s">
        <v>4601</v>
      </c>
    </row>
    <row r="20856">
      <c r="A20856" s="71" t="s">
        <v>77</v>
      </c>
      <c r="B20856" s="71">
        <v>6413.0</v>
      </c>
      <c r="C20856" s="71" t="s">
        <v>4647</v>
      </c>
      <c r="D20856" s="71" t="s">
        <v>4642</v>
      </c>
      <c r="E20856" s="71">
        <v>8.96491115E9</v>
      </c>
      <c r="T20856" s="71" t="s">
        <v>4601</v>
      </c>
    </row>
    <row r="20857">
      <c r="A20857" s="71" t="s">
        <v>77</v>
      </c>
      <c r="B20857" s="71">
        <v>6412.0</v>
      </c>
      <c r="C20857" s="71" t="s">
        <v>4648</v>
      </c>
      <c r="D20857" s="71" t="s">
        <v>4642</v>
      </c>
      <c r="E20857" s="71">
        <v>7.440658542E9</v>
      </c>
      <c r="F20857" s="71">
        <v>0.0</v>
      </c>
      <c r="G20857" s="71" t="s">
        <v>206</v>
      </c>
      <c r="H20857" s="71">
        <v>2.0</v>
      </c>
      <c r="I20857" s="71">
        <v>40.0</v>
      </c>
      <c r="J20857" s="71">
        <v>0.8</v>
      </c>
      <c r="K20857" s="71">
        <v>5000.0</v>
      </c>
      <c r="L20857" s="71">
        <v>4000.0</v>
      </c>
      <c r="M20857" s="71">
        <v>4000.0</v>
      </c>
      <c r="N20857" s="71">
        <v>0.0</v>
      </c>
      <c r="O20857" s="71">
        <v>4000.0</v>
      </c>
      <c r="P20857" s="71">
        <v>0.0</v>
      </c>
      <c r="Q20857" s="71">
        <v>4000.0</v>
      </c>
      <c r="R20857" s="71">
        <v>0.0</v>
      </c>
      <c r="S20857" s="71" t="s">
        <v>47</v>
      </c>
      <c r="T20857" s="71" t="s">
        <v>4601</v>
      </c>
    </row>
    <row r="20858">
      <c r="A20858" s="71" t="s">
        <v>77</v>
      </c>
      <c r="B20858" s="71">
        <v>6412.0</v>
      </c>
      <c r="C20858" s="71" t="s">
        <v>4648</v>
      </c>
      <c r="D20858" s="71" t="s">
        <v>4642</v>
      </c>
      <c r="E20858" s="71">
        <v>7.440658542E9</v>
      </c>
      <c r="T20858" s="71" t="s">
        <v>4601</v>
      </c>
    </row>
    <row r="20859">
      <c r="A20859" s="71" t="s">
        <v>77</v>
      </c>
      <c r="B20859" s="71">
        <v>6412.0</v>
      </c>
      <c r="C20859" s="71" t="s">
        <v>4648</v>
      </c>
      <c r="D20859" s="71" t="s">
        <v>4642</v>
      </c>
      <c r="E20859" s="71">
        <v>7.440658542E9</v>
      </c>
      <c r="T20859" s="71" t="s">
        <v>4601</v>
      </c>
    </row>
    <row r="20860">
      <c r="A20860" s="71" t="s">
        <v>77</v>
      </c>
      <c r="B20860" s="71">
        <v>6412.0</v>
      </c>
      <c r="C20860" s="71" t="s">
        <v>4648</v>
      </c>
      <c r="D20860" s="71" t="s">
        <v>4642</v>
      </c>
      <c r="E20860" s="71">
        <v>7.440658542E9</v>
      </c>
      <c r="T20860" s="71" t="s">
        <v>4601</v>
      </c>
    </row>
    <row r="20861">
      <c r="A20861" s="71" t="s">
        <v>77</v>
      </c>
      <c r="B20861" s="71">
        <v>6412.0</v>
      </c>
      <c r="C20861" s="71" t="s">
        <v>4648</v>
      </c>
      <c r="D20861" s="71" t="s">
        <v>4642</v>
      </c>
      <c r="E20861" s="71">
        <v>7.440658542E9</v>
      </c>
      <c r="T20861" s="71" t="s">
        <v>4601</v>
      </c>
    </row>
    <row r="20862">
      <c r="A20862" s="71" t="s">
        <v>77</v>
      </c>
      <c r="B20862" s="71">
        <v>6411.0</v>
      </c>
      <c r="C20862" s="71" t="s">
        <v>4648</v>
      </c>
      <c r="D20862" s="71" t="s">
        <v>4642</v>
      </c>
      <c r="E20862" s="71">
        <v>7.440658542E9</v>
      </c>
      <c r="F20862" s="71">
        <v>0.0</v>
      </c>
      <c r="G20862" s="71" t="s">
        <v>220</v>
      </c>
      <c r="H20862" s="71">
        <v>10.0</v>
      </c>
      <c r="I20862" s="71">
        <v>40.0</v>
      </c>
      <c r="J20862" s="71">
        <v>4.0</v>
      </c>
      <c r="K20862" s="71">
        <v>5300.0</v>
      </c>
      <c r="L20862" s="71">
        <v>21200.0</v>
      </c>
      <c r="M20862" s="71">
        <v>25440.0</v>
      </c>
      <c r="N20862" s="71">
        <v>0.0</v>
      </c>
      <c r="O20862" s="71">
        <v>25440.0</v>
      </c>
      <c r="P20862" s="71">
        <v>0.0</v>
      </c>
      <c r="Q20862" s="71">
        <v>25440.0</v>
      </c>
      <c r="R20862" s="71">
        <v>0.0</v>
      </c>
      <c r="S20862" s="71" t="s">
        <v>47</v>
      </c>
      <c r="T20862" s="71" t="s">
        <v>4601</v>
      </c>
    </row>
    <row r="20863">
      <c r="A20863" s="71" t="s">
        <v>77</v>
      </c>
      <c r="B20863" s="71">
        <v>6411.0</v>
      </c>
      <c r="C20863" s="71" t="s">
        <v>4648</v>
      </c>
      <c r="D20863" s="71" t="s">
        <v>4642</v>
      </c>
      <c r="E20863" s="71">
        <v>7.440658542E9</v>
      </c>
      <c r="G20863" s="71" t="s">
        <v>195</v>
      </c>
      <c r="H20863" s="71">
        <v>2.0</v>
      </c>
      <c r="I20863" s="71">
        <v>40.0</v>
      </c>
      <c r="J20863" s="71">
        <v>0.8</v>
      </c>
      <c r="K20863" s="71">
        <v>5300.0</v>
      </c>
      <c r="L20863" s="71">
        <v>4240.0</v>
      </c>
      <c r="T20863" s="71" t="s">
        <v>4601</v>
      </c>
    </row>
    <row r="20864">
      <c r="A20864" s="71" t="s">
        <v>77</v>
      </c>
      <c r="B20864" s="71">
        <v>6411.0</v>
      </c>
      <c r="C20864" s="71" t="s">
        <v>4648</v>
      </c>
      <c r="D20864" s="71" t="s">
        <v>4642</v>
      </c>
      <c r="E20864" s="71">
        <v>7.440658542E9</v>
      </c>
      <c r="T20864" s="71" t="s">
        <v>4601</v>
      </c>
    </row>
    <row r="20865">
      <c r="A20865" s="71" t="s">
        <v>77</v>
      </c>
      <c r="B20865" s="71">
        <v>6411.0</v>
      </c>
      <c r="C20865" s="71" t="s">
        <v>4648</v>
      </c>
      <c r="D20865" s="71" t="s">
        <v>4642</v>
      </c>
      <c r="E20865" s="71">
        <v>7.440658542E9</v>
      </c>
      <c r="T20865" s="71" t="s">
        <v>4601</v>
      </c>
    </row>
    <row r="20866">
      <c r="A20866" s="71" t="s">
        <v>77</v>
      </c>
      <c r="B20866" s="71">
        <v>6411.0</v>
      </c>
      <c r="C20866" s="71" t="s">
        <v>4648</v>
      </c>
      <c r="D20866" s="71" t="s">
        <v>4642</v>
      </c>
      <c r="E20866" s="71">
        <v>7.440658542E9</v>
      </c>
      <c r="T20866" s="71" t="s">
        <v>4601</v>
      </c>
    </row>
    <row r="20867">
      <c r="A20867" s="71" t="s">
        <v>77</v>
      </c>
      <c r="B20867" s="71">
        <v>6410.0</v>
      </c>
      <c r="C20867" s="71" t="s">
        <v>522</v>
      </c>
      <c r="D20867" s="71" t="s">
        <v>4649</v>
      </c>
      <c r="E20867" s="71">
        <v>9.617503136E9</v>
      </c>
      <c r="F20867" s="71">
        <v>0.0</v>
      </c>
      <c r="G20867" s="71" t="s">
        <v>220</v>
      </c>
      <c r="H20867" s="71">
        <v>4.0</v>
      </c>
      <c r="I20867" s="71">
        <v>40.0</v>
      </c>
      <c r="J20867" s="71">
        <v>1.6</v>
      </c>
      <c r="K20867" s="71">
        <v>5300.0</v>
      </c>
      <c r="L20867" s="71">
        <v>8480.0</v>
      </c>
      <c r="M20867" s="71">
        <v>8480.0</v>
      </c>
      <c r="N20867" s="71">
        <v>0.0</v>
      </c>
      <c r="O20867" s="71">
        <v>8480.0</v>
      </c>
      <c r="P20867" s="71">
        <v>0.0</v>
      </c>
      <c r="Q20867" s="71">
        <v>8480.0</v>
      </c>
      <c r="R20867" s="71">
        <v>0.0</v>
      </c>
      <c r="S20867" s="71" t="s">
        <v>47</v>
      </c>
      <c r="T20867" s="71" t="s">
        <v>4601</v>
      </c>
    </row>
    <row r="20868">
      <c r="A20868" s="71" t="s">
        <v>77</v>
      </c>
      <c r="B20868" s="71">
        <v>6410.0</v>
      </c>
      <c r="C20868" s="71" t="s">
        <v>522</v>
      </c>
      <c r="D20868" s="71" t="s">
        <v>4649</v>
      </c>
      <c r="E20868" s="71">
        <v>9.617503136E9</v>
      </c>
      <c r="T20868" s="71" t="s">
        <v>4601</v>
      </c>
    </row>
    <row r="20869">
      <c r="A20869" s="71" t="s">
        <v>77</v>
      </c>
      <c r="B20869" s="71">
        <v>6410.0</v>
      </c>
      <c r="C20869" s="71" t="s">
        <v>522</v>
      </c>
      <c r="D20869" s="71" t="s">
        <v>4649</v>
      </c>
      <c r="E20869" s="71">
        <v>9.617503136E9</v>
      </c>
      <c r="T20869" s="71" t="s">
        <v>4601</v>
      </c>
    </row>
    <row r="20870">
      <c r="A20870" s="71" t="s">
        <v>77</v>
      </c>
      <c r="B20870" s="71">
        <v>6410.0</v>
      </c>
      <c r="C20870" s="71" t="s">
        <v>522</v>
      </c>
      <c r="D20870" s="71" t="s">
        <v>4649</v>
      </c>
      <c r="E20870" s="71">
        <v>9.617503136E9</v>
      </c>
      <c r="T20870" s="71" t="s">
        <v>4601</v>
      </c>
    </row>
    <row r="20871">
      <c r="A20871" s="71" t="s">
        <v>77</v>
      </c>
      <c r="B20871" s="71">
        <v>6410.0</v>
      </c>
      <c r="C20871" s="71" t="s">
        <v>522</v>
      </c>
      <c r="D20871" s="71" t="s">
        <v>4649</v>
      </c>
      <c r="E20871" s="71">
        <v>9.617503136E9</v>
      </c>
      <c r="T20871" s="71" t="s">
        <v>4601</v>
      </c>
    </row>
    <row r="20872">
      <c r="A20872" s="71" t="s">
        <v>77</v>
      </c>
      <c r="B20872" s="71">
        <v>6409.0</v>
      </c>
      <c r="C20872" s="71" t="s">
        <v>4650</v>
      </c>
      <c r="D20872" s="71" t="s">
        <v>2061</v>
      </c>
      <c r="E20872" s="71">
        <v>9.0989127E9</v>
      </c>
      <c r="F20872" s="71">
        <v>0.0</v>
      </c>
      <c r="G20872" s="71" t="s">
        <v>273</v>
      </c>
      <c r="H20872" s="71">
        <v>4.0</v>
      </c>
      <c r="I20872" s="71">
        <v>40.0</v>
      </c>
      <c r="J20872" s="71">
        <v>1.6</v>
      </c>
      <c r="K20872" s="71">
        <v>8500.0</v>
      </c>
      <c r="L20872" s="71">
        <v>13600.0</v>
      </c>
      <c r="M20872" s="71">
        <v>13600.0</v>
      </c>
      <c r="N20872" s="71">
        <v>0.0</v>
      </c>
      <c r="O20872" s="71">
        <v>13600.0</v>
      </c>
      <c r="P20872" s="71">
        <v>10000.0</v>
      </c>
      <c r="Q20872" s="71">
        <v>3600.0</v>
      </c>
      <c r="R20872" s="71">
        <v>0.0</v>
      </c>
      <c r="S20872" s="71" t="s">
        <v>191</v>
      </c>
      <c r="T20872" s="71" t="s">
        <v>4601</v>
      </c>
    </row>
    <row r="20873">
      <c r="A20873" s="71" t="s">
        <v>77</v>
      </c>
      <c r="B20873" s="71">
        <v>6409.0</v>
      </c>
      <c r="C20873" s="71" t="s">
        <v>4650</v>
      </c>
      <c r="D20873" s="71" t="s">
        <v>2061</v>
      </c>
      <c r="E20873" s="71">
        <v>9.0989127E9</v>
      </c>
      <c r="T20873" s="71" t="s">
        <v>4601</v>
      </c>
    </row>
    <row r="20874">
      <c r="A20874" s="71" t="s">
        <v>77</v>
      </c>
      <c r="B20874" s="71">
        <v>6409.0</v>
      </c>
      <c r="C20874" s="71" t="s">
        <v>4650</v>
      </c>
      <c r="D20874" s="71" t="s">
        <v>2061</v>
      </c>
      <c r="E20874" s="71">
        <v>9.0989127E9</v>
      </c>
      <c r="T20874" s="71" t="s">
        <v>4601</v>
      </c>
    </row>
    <row r="20875">
      <c r="A20875" s="71" t="s">
        <v>77</v>
      </c>
      <c r="B20875" s="71">
        <v>6409.0</v>
      </c>
      <c r="C20875" s="71" t="s">
        <v>4650</v>
      </c>
      <c r="D20875" s="71" t="s">
        <v>2061</v>
      </c>
      <c r="E20875" s="71">
        <v>9.0989127E9</v>
      </c>
      <c r="T20875" s="71" t="s">
        <v>4601</v>
      </c>
    </row>
    <row r="20876">
      <c r="A20876" s="71" t="s">
        <v>77</v>
      </c>
      <c r="B20876" s="71">
        <v>6409.0</v>
      </c>
      <c r="C20876" s="71" t="s">
        <v>4650</v>
      </c>
      <c r="D20876" s="71" t="s">
        <v>2061</v>
      </c>
      <c r="E20876" s="71">
        <v>9.0989127E9</v>
      </c>
      <c r="T20876" s="71" t="s">
        <v>4601</v>
      </c>
    </row>
    <row r="20877">
      <c r="A20877" s="71" t="s">
        <v>47</v>
      </c>
      <c r="B20877" s="71">
        <v>17538.0</v>
      </c>
      <c r="C20877" s="71" t="s">
        <v>4492</v>
      </c>
      <c r="D20877" s="71" t="s">
        <v>4651</v>
      </c>
      <c r="E20877" s="71">
        <v>9.617108576E9</v>
      </c>
      <c r="F20877" s="71">
        <v>0.0</v>
      </c>
      <c r="G20877" s="71" t="s">
        <v>1831</v>
      </c>
      <c r="H20877" s="71">
        <v>5.0</v>
      </c>
      <c r="I20877" s="71">
        <v>40.0</v>
      </c>
      <c r="J20877" s="71">
        <v>2.0</v>
      </c>
      <c r="K20877" s="71">
        <v>5500.0</v>
      </c>
      <c r="L20877" s="71">
        <v>11000.0</v>
      </c>
      <c r="M20877" s="71">
        <v>17600.0</v>
      </c>
      <c r="N20877" s="71">
        <v>0.0</v>
      </c>
      <c r="O20877" s="71">
        <v>17600.0</v>
      </c>
      <c r="P20877" s="71">
        <v>0.0</v>
      </c>
      <c r="Q20877" s="71">
        <v>17600.0</v>
      </c>
      <c r="R20877" s="71">
        <v>0.0</v>
      </c>
      <c r="S20877" s="71" t="s">
        <v>47</v>
      </c>
      <c r="T20877" s="71" t="s">
        <v>4601</v>
      </c>
    </row>
    <row r="20878">
      <c r="A20878" s="71" t="s">
        <v>47</v>
      </c>
      <c r="B20878" s="71">
        <v>17538.0</v>
      </c>
      <c r="C20878" s="71" t="s">
        <v>4492</v>
      </c>
      <c r="D20878" s="71" t="s">
        <v>4651</v>
      </c>
      <c r="E20878" s="71">
        <v>9.617108576E9</v>
      </c>
      <c r="G20878" s="71" t="s">
        <v>4628</v>
      </c>
      <c r="H20878" s="71">
        <v>3.0</v>
      </c>
      <c r="I20878" s="71">
        <v>40.0</v>
      </c>
      <c r="J20878" s="71">
        <v>1.2</v>
      </c>
      <c r="K20878" s="71">
        <v>5500.0</v>
      </c>
      <c r="L20878" s="71">
        <v>6600.0</v>
      </c>
      <c r="T20878" s="71" t="s">
        <v>4601</v>
      </c>
    </row>
    <row r="20879">
      <c r="A20879" s="71" t="s">
        <v>47</v>
      </c>
      <c r="B20879" s="71">
        <v>17538.0</v>
      </c>
      <c r="C20879" s="71" t="s">
        <v>4492</v>
      </c>
      <c r="D20879" s="71" t="s">
        <v>4651</v>
      </c>
      <c r="E20879" s="71">
        <v>9.617108576E9</v>
      </c>
      <c r="T20879" s="71" t="s">
        <v>4601</v>
      </c>
    </row>
    <row r="20880">
      <c r="A20880" s="71" t="s">
        <v>47</v>
      </c>
      <c r="B20880" s="71">
        <v>17538.0</v>
      </c>
      <c r="C20880" s="71" t="s">
        <v>4492</v>
      </c>
      <c r="D20880" s="71" t="s">
        <v>4651</v>
      </c>
      <c r="E20880" s="71">
        <v>9.617108576E9</v>
      </c>
      <c r="T20880" s="71" t="s">
        <v>4601</v>
      </c>
    </row>
    <row r="20881">
      <c r="A20881" s="71" t="s">
        <v>47</v>
      </c>
      <c r="B20881" s="71">
        <v>17538.0</v>
      </c>
      <c r="C20881" s="71" t="s">
        <v>4492</v>
      </c>
      <c r="D20881" s="71" t="s">
        <v>4651</v>
      </c>
      <c r="E20881" s="71">
        <v>9.617108576E9</v>
      </c>
      <c r="T20881" s="71" t="s">
        <v>4601</v>
      </c>
    </row>
    <row r="20882">
      <c r="A20882" s="71" t="s">
        <v>77</v>
      </c>
      <c r="B20882" s="71">
        <v>6408.0</v>
      </c>
      <c r="C20882" s="71" t="s">
        <v>4492</v>
      </c>
      <c r="D20882" s="71" t="s">
        <v>4651</v>
      </c>
      <c r="E20882" s="71">
        <v>9.617108576E9</v>
      </c>
      <c r="F20882" s="71">
        <v>0.0</v>
      </c>
      <c r="G20882" s="71" t="s">
        <v>220</v>
      </c>
      <c r="H20882" s="71">
        <v>4.0</v>
      </c>
      <c r="I20882" s="71">
        <v>40.0</v>
      </c>
      <c r="J20882" s="71">
        <v>1.6</v>
      </c>
      <c r="K20882" s="71">
        <v>5300.0</v>
      </c>
      <c r="L20882" s="71">
        <v>8480.0</v>
      </c>
      <c r="M20882" s="71">
        <v>8480.0</v>
      </c>
      <c r="N20882" s="71">
        <v>0.0</v>
      </c>
      <c r="O20882" s="71">
        <v>8480.0</v>
      </c>
      <c r="P20882" s="71">
        <v>0.0</v>
      </c>
      <c r="Q20882" s="71">
        <v>8480.0</v>
      </c>
      <c r="R20882" s="71">
        <v>0.0</v>
      </c>
      <c r="S20882" s="71" t="s">
        <v>47</v>
      </c>
      <c r="T20882" s="71" t="s">
        <v>4601</v>
      </c>
    </row>
    <row r="20883">
      <c r="A20883" s="71" t="s">
        <v>77</v>
      </c>
      <c r="B20883" s="71">
        <v>6408.0</v>
      </c>
      <c r="C20883" s="71" t="s">
        <v>4492</v>
      </c>
      <c r="D20883" s="71" t="s">
        <v>4651</v>
      </c>
      <c r="E20883" s="71">
        <v>9.617108576E9</v>
      </c>
      <c r="T20883" s="71" t="s">
        <v>4601</v>
      </c>
    </row>
    <row r="20884">
      <c r="A20884" s="71" t="s">
        <v>77</v>
      </c>
      <c r="B20884" s="71">
        <v>6408.0</v>
      </c>
      <c r="C20884" s="71" t="s">
        <v>4492</v>
      </c>
      <c r="D20884" s="71" t="s">
        <v>4651</v>
      </c>
      <c r="E20884" s="71">
        <v>9.617108576E9</v>
      </c>
      <c r="T20884" s="71" t="s">
        <v>4601</v>
      </c>
    </row>
    <row r="20885">
      <c r="A20885" s="71" t="s">
        <v>77</v>
      </c>
      <c r="B20885" s="71">
        <v>6408.0</v>
      </c>
      <c r="C20885" s="71" t="s">
        <v>4492</v>
      </c>
      <c r="D20885" s="71" t="s">
        <v>4651</v>
      </c>
      <c r="E20885" s="71">
        <v>9.617108576E9</v>
      </c>
      <c r="T20885" s="71" t="s">
        <v>4601</v>
      </c>
    </row>
    <row r="20886">
      <c r="A20886" s="71" t="s">
        <v>77</v>
      </c>
      <c r="B20886" s="71">
        <v>6408.0</v>
      </c>
      <c r="C20886" s="71" t="s">
        <v>4492</v>
      </c>
      <c r="D20886" s="71" t="s">
        <v>4651</v>
      </c>
      <c r="E20886" s="71">
        <v>9.617108576E9</v>
      </c>
      <c r="T20886" s="71" t="s">
        <v>4601</v>
      </c>
    </row>
    <row r="20887">
      <c r="A20887" s="71" t="s">
        <v>47</v>
      </c>
      <c r="B20887" s="71">
        <v>17537.0</v>
      </c>
      <c r="C20887" s="71" t="s">
        <v>4652</v>
      </c>
      <c r="D20887" s="71" t="s">
        <v>3532</v>
      </c>
      <c r="E20887" s="71">
        <v>9.61722717E9</v>
      </c>
      <c r="F20887" s="71">
        <v>15080.0</v>
      </c>
      <c r="G20887" s="71" t="s">
        <v>4628</v>
      </c>
      <c r="H20887" s="71">
        <v>3.0</v>
      </c>
      <c r="I20887" s="71">
        <v>40.0</v>
      </c>
      <c r="J20887" s="71">
        <v>1.2</v>
      </c>
      <c r="K20887" s="71">
        <v>5500.0</v>
      </c>
      <c r="L20887" s="71">
        <v>6600.0</v>
      </c>
      <c r="M20887" s="71">
        <v>6600.0</v>
      </c>
      <c r="N20887" s="71">
        <v>0.0</v>
      </c>
      <c r="O20887" s="71">
        <v>6600.0</v>
      </c>
      <c r="P20887" s="71">
        <v>6600.0</v>
      </c>
      <c r="Q20887" s="71">
        <v>0.0</v>
      </c>
      <c r="R20887" s="71">
        <v>0.0</v>
      </c>
      <c r="S20887" s="71" t="s">
        <v>191</v>
      </c>
      <c r="T20887" s="71" t="s">
        <v>4601</v>
      </c>
    </row>
    <row r="20888">
      <c r="A20888" s="71" t="s">
        <v>47</v>
      </c>
      <c r="B20888" s="71">
        <v>17537.0</v>
      </c>
      <c r="C20888" s="71" t="s">
        <v>4652</v>
      </c>
      <c r="D20888" s="71" t="s">
        <v>3532</v>
      </c>
      <c r="E20888" s="71">
        <v>9.61722717E9</v>
      </c>
      <c r="T20888" s="71" t="s">
        <v>4601</v>
      </c>
    </row>
    <row r="20889">
      <c r="A20889" s="71" t="s">
        <v>47</v>
      </c>
      <c r="B20889" s="71">
        <v>17537.0</v>
      </c>
      <c r="C20889" s="71" t="s">
        <v>4652</v>
      </c>
      <c r="D20889" s="71" t="s">
        <v>3532</v>
      </c>
      <c r="E20889" s="71">
        <v>9.61722717E9</v>
      </c>
      <c r="T20889" s="71" t="s">
        <v>4601</v>
      </c>
    </row>
    <row r="20890">
      <c r="A20890" s="71" t="s">
        <v>47</v>
      </c>
      <c r="B20890" s="71">
        <v>17537.0</v>
      </c>
      <c r="C20890" s="71" t="s">
        <v>4652</v>
      </c>
      <c r="D20890" s="71" t="s">
        <v>3532</v>
      </c>
      <c r="E20890" s="71">
        <v>9.61722717E9</v>
      </c>
      <c r="T20890" s="71" t="s">
        <v>4601</v>
      </c>
    </row>
    <row r="20891">
      <c r="A20891" s="71" t="s">
        <v>47</v>
      </c>
      <c r="B20891" s="71">
        <v>17537.0</v>
      </c>
      <c r="C20891" s="71" t="s">
        <v>4652</v>
      </c>
      <c r="D20891" s="71" t="s">
        <v>3532</v>
      </c>
      <c r="E20891" s="71">
        <v>9.61722717E9</v>
      </c>
      <c r="T20891" s="71" t="s">
        <v>4601</v>
      </c>
    </row>
    <row r="20892">
      <c r="A20892" s="71" t="s">
        <v>77</v>
      </c>
      <c r="B20892" s="71">
        <v>6407.0</v>
      </c>
      <c r="C20892" s="71" t="s">
        <v>4652</v>
      </c>
      <c r="D20892" s="71" t="s">
        <v>3532</v>
      </c>
      <c r="E20892" s="71">
        <v>9.61722717E9</v>
      </c>
      <c r="F20892" s="71">
        <v>15080.0</v>
      </c>
      <c r="G20892" s="71" t="s">
        <v>220</v>
      </c>
      <c r="H20892" s="71">
        <v>4.0</v>
      </c>
      <c r="I20892" s="71">
        <v>40.0</v>
      </c>
      <c r="J20892" s="71">
        <v>1.6</v>
      </c>
      <c r="K20892" s="71">
        <v>5300.0</v>
      </c>
      <c r="L20892" s="71">
        <v>8480.0</v>
      </c>
      <c r="M20892" s="71">
        <v>8480.0</v>
      </c>
      <c r="N20892" s="71">
        <v>0.0</v>
      </c>
      <c r="O20892" s="71">
        <v>8480.0</v>
      </c>
      <c r="P20892" s="71">
        <v>8480.0</v>
      </c>
      <c r="Q20892" s="71">
        <v>0.0</v>
      </c>
      <c r="R20892" s="71">
        <v>0.0</v>
      </c>
      <c r="S20892" s="71" t="s">
        <v>191</v>
      </c>
      <c r="T20892" s="71" t="s">
        <v>4601</v>
      </c>
    </row>
    <row r="20893">
      <c r="A20893" s="71" t="s">
        <v>77</v>
      </c>
      <c r="B20893" s="71">
        <v>6407.0</v>
      </c>
      <c r="C20893" s="71" t="s">
        <v>4652</v>
      </c>
      <c r="D20893" s="71" t="s">
        <v>3532</v>
      </c>
      <c r="E20893" s="71">
        <v>9.61722717E9</v>
      </c>
      <c r="T20893" s="71" t="s">
        <v>4601</v>
      </c>
    </row>
    <row r="20894">
      <c r="A20894" s="71" t="s">
        <v>77</v>
      </c>
      <c r="B20894" s="71">
        <v>6407.0</v>
      </c>
      <c r="C20894" s="71" t="s">
        <v>4652</v>
      </c>
      <c r="D20894" s="71" t="s">
        <v>3532</v>
      </c>
      <c r="E20894" s="71">
        <v>9.61722717E9</v>
      </c>
      <c r="T20894" s="71" t="s">
        <v>4601</v>
      </c>
    </row>
    <row r="20895">
      <c r="A20895" s="71" t="s">
        <v>77</v>
      </c>
      <c r="B20895" s="71">
        <v>6407.0</v>
      </c>
      <c r="C20895" s="71" t="s">
        <v>4652</v>
      </c>
      <c r="D20895" s="71" t="s">
        <v>3532</v>
      </c>
      <c r="E20895" s="71">
        <v>9.61722717E9</v>
      </c>
      <c r="T20895" s="71" t="s">
        <v>4601</v>
      </c>
    </row>
    <row r="20896">
      <c r="A20896" s="71" t="s">
        <v>77</v>
      </c>
      <c r="B20896" s="71">
        <v>6407.0</v>
      </c>
      <c r="C20896" s="71" t="s">
        <v>4652</v>
      </c>
      <c r="D20896" s="71" t="s">
        <v>3532</v>
      </c>
      <c r="E20896" s="71">
        <v>9.61722717E9</v>
      </c>
      <c r="T20896" s="71" t="s">
        <v>4601</v>
      </c>
    </row>
    <row r="20897">
      <c r="A20897" s="71" t="s">
        <v>77</v>
      </c>
      <c r="B20897" s="71">
        <v>6406.0</v>
      </c>
      <c r="C20897" s="71" t="s">
        <v>1512</v>
      </c>
      <c r="D20897" s="71" t="s">
        <v>1403</v>
      </c>
      <c r="E20897" s="71">
        <v>9.806564109E9</v>
      </c>
      <c r="F20897" s="71">
        <v>0.0</v>
      </c>
      <c r="G20897" s="71" t="s">
        <v>220</v>
      </c>
      <c r="H20897" s="71">
        <v>6.0</v>
      </c>
      <c r="I20897" s="71">
        <v>40.0</v>
      </c>
      <c r="J20897" s="71">
        <v>2.4</v>
      </c>
      <c r="K20897" s="71">
        <v>5300.0</v>
      </c>
      <c r="L20897" s="71">
        <v>12720.0</v>
      </c>
      <c r="M20897" s="71">
        <v>12720.0</v>
      </c>
      <c r="N20897" s="71">
        <v>0.0</v>
      </c>
      <c r="O20897" s="71">
        <v>12720.0</v>
      </c>
      <c r="P20897" s="71">
        <v>12720.0</v>
      </c>
      <c r="Q20897" s="71">
        <v>0.0</v>
      </c>
      <c r="R20897" s="71">
        <v>0.0</v>
      </c>
      <c r="S20897" s="71" t="s">
        <v>191</v>
      </c>
      <c r="T20897" s="71" t="s">
        <v>4601</v>
      </c>
    </row>
    <row r="20898">
      <c r="A20898" s="71" t="s">
        <v>77</v>
      </c>
      <c r="B20898" s="71">
        <v>6406.0</v>
      </c>
      <c r="C20898" s="71" t="s">
        <v>1512</v>
      </c>
      <c r="D20898" s="71" t="s">
        <v>1403</v>
      </c>
      <c r="E20898" s="71">
        <v>9.806564109E9</v>
      </c>
      <c r="T20898" s="71" t="s">
        <v>4601</v>
      </c>
    </row>
    <row r="20899">
      <c r="A20899" s="71" t="s">
        <v>77</v>
      </c>
      <c r="B20899" s="71">
        <v>6406.0</v>
      </c>
      <c r="C20899" s="71" t="s">
        <v>1512</v>
      </c>
      <c r="D20899" s="71" t="s">
        <v>1403</v>
      </c>
      <c r="E20899" s="71">
        <v>9.806564109E9</v>
      </c>
      <c r="T20899" s="71" t="s">
        <v>4601</v>
      </c>
    </row>
    <row r="20900">
      <c r="A20900" s="71" t="s">
        <v>77</v>
      </c>
      <c r="B20900" s="71">
        <v>6406.0</v>
      </c>
      <c r="C20900" s="71" t="s">
        <v>1512</v>
      </c>
      <c r="D20900" s="71" t="s">
        <v>1403</v>
      </c>
      <c r="E20900" s="71">
        <v>9.806564109E9</v>
      </c>
      <c r="T20900" s="71" t="s">
        <v>4601</v>
      </c>
    </row>
    <row r="20901">
      <c r="A20901" s="71" t="s">
        <v>77</v>
      </c>
      <c r="B20901" s="71">
        <v>6406.0</v>
      </c>
      <c r="C20901" s="71" t="s">
        <v>1512</v>
      </c>
      <c r="D20901" s="71" t="s">
        <v>1403</v>
      </c>
      <c r="E20901" s="71">
        <v>9.806564109E9</v>
      </c>
      <c r="T20901" s="71" t="s">
        <v>4601</v>
      </c>
    </row>
    <row r="20902">
      <c r="A20902" s="71" t="s">
        <v>47</v>
      </c>
      <c r="B20902" s="71">
        <v>17536.0</v>
      </c>
      <c r="C20902" s="71" t="s">
        <v>1311</v>
      </c>
      <c r="D20902" s="71" t="s">
        <v>4653</v>
      </c>
      <c r="E20902" s="71">
        <v>9.753957406E9</v>
      </c>
      <c r="F20902" s="71">
        <v>0.0</v>
      </c>
      <c r="G20902" s="71" t="s">
        <v>1831</v>
      </c>
      <c r="H20902" s="71">
        <v>8.0</v>
      </c>
      <c r="I20902" s="71">
        <v>40.0</v>
      </c>
      <c r="J20902" s="71">
        <v>3.2</v>
      </c>
      <c r="K20902" s="71">
        <v>5500.0</v>
      </c>
      <c r="L20902" s="71">
        <v>17600.0</v>
      </c>
      <c r="M20902" s="71">
        <v>17600.0</v>
      </c>
      <c r="N20902" s="71">
        <v>0.0</v>
      </c>
      <c r="O20902" s="71">
        <v>17600.0</v>
      </c>
      <c r="P20902" s="71">
        <v>0.0</v>
      </c>
      <c r="Q20902" s="71">
        <v>17600.0</v>
      </c>
      <c r="R20902" s="71">
        <v>0.0</v>
      </c>
      <c r="S20902" s="71" t="s">
        <v>47</v>
      </c>
      <c r="T20902" s="71" t="s">
        <v>4601</v>
      </c>
    </row>
    <row r="20903">
      <c r="A20903" s="71" t="s">
        <v>47</v>
      </c>
      <c r="B20903" s="71">
        <v>17536.0</v>
      </c>
      <c r="C20903" s="71" t="s">
        <v>1311</v>
      </c>
      <c r="D20903" s="71" t="s">
        <v>4653</v>
      </c>
      <c r="E20903" s="71">
        <v>9.753957406E9</v>
      </c>
      <c r="T20903" s="71" t="s">
        <v>4601</v>
      </c>
    </row>
    <row r="20904">
      <c r="A20904" s="71" t="s">
        <v>47</v>
      </c>
      <c r="B20904" s="71">
        <v>17536.0</v>
      </c>
      <c r="C20904" s="71" t="s">
        <v>1311</v>
      </c>
      <c r="D20904" s="71" t="s">
        <v>4653</v>
      </c>
      <c r="E20904" s="71">
        <v>9.753957406E9</v>
      </c>
      <c r="T20904" s="71" t="s">
        <v>4601</v>
      </c>
    </row>
    <row r="20905">
      <c r="A20905" s="71" t="s">
        <v>47</v>
      </c>
      <c r="B20905" s="71">
        <v>17536.0</v>
      </c>
      <c r="C20905" s="71" t="s">
        <v>1311</v>
      </c>
      <c r="D20905" s="71" t="s">
        <v>4653</v>
      </c>
      <c r="E20905" s="71">
        <v>9.753957406E9</v>
      </c>
      <c r="T20905" s="71" t="s">
        <v>4601</v>
      </c>
    </row>
    <row r="20906">
      <c r="A20906" s="71" t="s">
        <v>47</v>
      </c>
      <c r="B20906" s="71">
        <v>17536.0</v>
      </c>
      <c r="C20906" s="71" t="s">
        <v>1311</v>
      </c>
      <c r="D20906" s="71" t="s">
        <v>4653</v>
      </c>
      <c r="E20906" s="71">
        <v>9.753957406E9</v>
      </c>
      <c r="T20906" s="71" t="s">
        <v>4601</v>
      </c>
    </row>
    <row r="20907">
      <c r="A20907" s="71" t="s">
        <v>77</v>
      </c>
      <c r="B20907" s="71">
        <v>6405.0</v>
      </c>
      <c r="C20907" s="71" t="s">
        <v>4492</v>
      </c>
      <c r="D20907" s="71" t="s">
        <v>4651</v>
      </c>
      <c r="E20907" s="71">
        <v>9.617108576E9</v>
      </c>
      <c r="F20907" s="71">
        <v>0.0</v>
      </c>
      <c r="G20907" s="71" t="s">
        <v>220</v>
      </c>
      <c r="H20907" s="71">
        <v>3.0</v>
      </c>
      <c r="I20907" s="71">
        <v>40.0</v>
      </c>
      <c r="J20907" s="71">
        <v>1.2</v>
      </c>
      <c r="K20907" s="71">
        <v>5300.0</v>
      </c>
      <c r="L20907" s="71">
        <v>6360.0</v>
      </c>
      <c r="M20907" s="71">
        <v>6360.0</v>
      </c>
      <c r="N20907" s="71">
        <v>0.0</v>
      </c>
      <c r="O20907" s="71">
        <v>6360.0</v>
      </c>
      <c r="P20907" s="71">
        <v>0.0</v>
      </c>
      <c r="Q20907" s="71">
        <v>6360.0</v>
      </c>
      <c r="R20907" s="71">
        <v>0.0</v>
      </c>
      <c r="S20907" s="71" t="s">
        <v>47</v>
      </c>
      <c r="T20907" s="71" t="s">
        <v>4601</v>
      </c>
    </row>
    <row r="20908">
      <c r="A20908" s="71" t="s">
        <v>77</v>
      </c>
      <c r="B20908" s="71">
        <v>6405.0</v>
      </c>
      <c r="C20908" s="71" t="s">
        <v>4492</v>
      </c>
      <c r="D20908" s="71" t="s">
        <v>4651</v>
      </c>
      <c r="E20908" s="71">
        <v>9.617108576E9</v>
      </c>
      <c r="T20908" s="71" t="s">
        <v>4601</v>
      </c>
    </row>
    <row r="20909">
      <c r="A20909" s="71" t="s">
        <v>77</v>
      </c>
      <c r="B20909" s="71">
        <v>6405.0</v>
      </c>
      <c r="C20909" s="71" t="s">
        <v>4492</v>
      </c>
      <c r="D20909" s="71" t="s">
        <v>4651</v>
      </c>
      <c r="E20909" s="71">
        <v>9.617108576E9</v>
      </c>
      <c r="T20909" s="71" t="s">
        <v>4601</v>
      </c>
    </row>
    <row r="20910">
      <c r="A20910" s="71" t="s">
        <v>77</v>
      </c>
      <c r="B20910" s="71">
        <v>6405.0</v>
      </c>
      <c r="C20910" s="71" t="s">
        <v>4492</v>
      </c>
      <c r="D20910" s="71" t="s">
        <v>4651</v>
      </c>
      <c r="E20910" s="71">
        <v>9.617108576E9</v>
      </c>
      <c r="T20910" s="71" t="s">
        <v>4601</v>
      </c>
    </row>
    <row r="20911">
      <c r="A20911" s="71" t="s">
        <v>77</v>
      </c>
      <c r="B20911" s="71">
        <v>6405.0</v>
      </c>
      <c r="C20911" s="71" t="s">
        <v>4492</v>
      </c>
      <c r="D20911" s="71" t="s">
        <v>4651</v>
      </c>
      <c r="E20911" s="71">
        <v>9.617108576E9</v>
      </c>
      <c r="T20911" s="71" t="s">
        <v>4601</v>
      </c>
    </row>
    <row r="20912">
      <c r="A20912" s="71" t="s">
        <v>47</v>
      </c>
      <c r="B20912" s="71">
        <v>17535.0</v>
      </c>
      <c r="C20912" s="71" t="s">
        <v>843</v>
      </c>
      <c r="D20912" s="71" t="s">
        <v>4651</v>
      </c>
      <c r="E20912" s="71">
        <v>8.435872421E9</v>
      </c>
      <c r="F20912" s="71">
        <v>0.0</v>
      </c>
      <c r="G20912" s="71" t="s">
        <v>1831</v>
      </c>
      <c r="H20912" s="71">
        <v>5.0</v>
      </c>
      <c r="I20912" s="71">
        <v>40.0</v>
      </c>
      <c r="J20912" s="71">
        <v>2.0</v>
      </c>
      <c r="K20912" s="71">
        <v>5500.0</v>
      </c>
      <c r="L20912" s="71">
        <v>11000.0</v>
      </c>
      <c r="M20912" s="71">
        <v>11000.0</v>
      </c>
      <c r="N20912" s="71">
        <v>0.0</v>
      </c>
      <c r="O20912" s="71">
        <v>11000.0</v>
      </c>
      <c r="P20912" s="71">
        <v>1360.0</v>
      </c>
      <c r="Q20912" s="71">
        <v>9640.0</v>
      </c>
      <c r="R20912" s="71">
        <v>0.0</v>
      </c>
      <c r="S20912" s="71" t="s">
        <v>191</v>
      </c>
      <c r="T20912" s="71" t="s">
        <v>4601</v>
      </c>
    </row>
    <row r="20913">
      <c r="A20913" s="71" t="s">
        <v>47</v>
      </c>
      <c r="B20913" s="71">
        <v>17535.0</v>
      </c>
      <c r="C20913" s="71" t="s">
        <v>843</v>
      </c>
      <c r="D20913" s="71" t="s">
        <v>4651</v>
      </c>
      <c r="E20913" s="71">
        <v>8.435872421E9</v>
      </c>
      <c r="T20913" s="71" t="s">
        <v>4601</v>
      </c>
    </row>
    <row r="20914">
      <c r="A20914" s="71" t="s">
        <v>47</v>
      </c>
      <c r="B20914" s="71">
        <v>17535.0</v>
      </c>
      <c r="C20914" s="71" t="s">
        <v>843</v>
      </c>
      <c r="D20914" s="71" t="s">
        <v>4651</v>
      </c>
      <c r="E20914" s="71">
        <v>8.435872421E9</v>
      </c>
      <c r="T20914" s="71" t="s">
        <v>4601</v>
      </c>
    </row>
    <row r="20915">
      <c r="A20915" s="71" t="s">
        <v>47</v>
      </c>
      <c r="B20915" s="71">
        <v>17535.0</v>
      </c>
      <c r="C20915" s="71" t="s">
        <v>843</v>
      </c>
      <c r="D20915" s="71" t="s">
        <v>4651</v>
      </c>
      <c r="E20915" s="71">
        <v>8.435872421E9</v>
      </c>
      <c r="T20915" s="71" t="s">
        <v>4601</v>
      </c>
    </row>
    <row r="20916">
      <c r="A20916" s="71" t="s">
        <v>47</v>
      </c>
      <c r="B20916" s="71">
        <v>17535.0</v>
      </c>
      <c r="C20916" s="71" t="s">
        <v>843</v>
      </c>
      <c r="D20916" s="71" t="s">
        <v>4651</v>
      </c>
      <c r="E20916" s="71">
        <v>8.435872421E9</v>
      </c>
      <c r="T20916" s="71" t="s">
        <v>4601</v>
      </c>
    </row>
    <row r="20917">
      <c r="A20917" s="71" t="s">
        <v>77</v>
      </c>
      <c r="B20917" s="71">
        <v>6404.0</v>
      </c>
      <c r="C20917" s="71" t="s">
        <v>635</v>
      </c>
      <c r="D20917" s="71" t="s">
        <v>4654</v>
      </c>
      <c r="E20917" s="71">
        <v>9.169148967E9</v>
      </c>
      <c r="F20917" s="71">
        <v>0.0</v>
      </c>
      <c r="G20917" s="71" t="s">
        <v>220</v>
      </c>
      <c r="H20917" s="71">
        <v>4.0</v>
      </c>
      <c r="I20917" s="71">
        <v>40.0</v>
      </c>
      <c r="J20917" s="71">
        <v>1.6</v>
      </c>
      <c r="K20917" s="71">
        <v>5300.0</v>
      </c>
      <c r="L20917" s="71">
        <v>8480.0</v>
      </c>
      <c r="M20917" s="71">
        <v>8480.0</v>
      </c>
      <c r="N20917" s="71">
        <v>0.0</v>
      </c>
      <c r="O20917" s="71">
        <v>8480.0</v>
      </c>
      <c r="P20917" s="71">
        <v>0.0</v>
      </c>
      <c r="Q20917" s="71">
        <v>8480.0</v>
      </c>
      <c r="R20917" s="71">
        <v>0.0</v>
      </c>
      <c r="S20917" s="71" t="s">
        <v>47</v>
      </c>
      <c r="T20917" s="71" t="s">
        <v>4601</v>
      </c>
    </row>
    <row r="20918">
      <c r="A20918" s="71" t="s">
        <v>77</v>
      </c>
      <c r="B20918" s="71">
        <v>6404.0</v>
      </c>
      <c r="C20918" s="71" t="s">
        <v>635</v>
      </c>
      <c r="D20918" s="71" t="s">
        <v>4654</v>
      </c>
      <c r="E20918" s="71">
        <v>9.169148967E9</v>
      </c>
      <c r="T20918" s="71" t="s">
        <v>4601</v>
      </c>
    </row>
    <row r="20919">
      <c r="A20919" s="71" t="s">
        <v>77</v>
      </c>
      <c r="B20919" s="71">
        <v>6404.0</v>
      </c>
      <c r="C20919" s="71" t="s">
        <v>635</v>
      </c>
      <c r="D20919" s="71" t="s">
        <v>4654</v>
      </c>
      <c r="E20919" s="71">
        <v>9.169148967E9</v>
      </c>
      <c r="T20919" s="71" t="s">
        <v>4601</v>
      </c>
    </row>
    <row r="20920">
      <c r="A20920" s="71" t="s">
        <v>77</v>
      </c>
      <c r="B20920" s="71">
        <v>6404.0</v>
      </c>
      <c r="C20920" s="71" t="s">
        <v>635</v>
      </c>
      <c r="D20920" s="71" t="s">
        <v>4654</v>
      </c>
      <c r="E20920" s="71">
        <v>9.169148967E9</v>
      </c>
      <c r="T20920" s="71" t="s">
        <v>4601</v>
      </c>
    </row>
    <row r="20921">
      <c r="A20921" s="71" t="s">
        <v>77</v>
      </c>
      <c r="B20921" s="71">
        <v>6404.0</v>
      </c>
      <c r="C20921" s="71" t="s">
        <v>635</v>
      </c>
      <c r="D20921" s="71" t="s">
        <v>4654</v>
      </c>
      <c r="E20921" s="71">
        <v>9.169148967E9</v>
      </c>
      <c r="T20921" s="71" t="s">
        <v>4601</v>
      </c>
    </row>
    <row r="20922">
      <c r="A20922" s="71" t="s">
        <v>47</v>
      </c>
      <c r="B20922" s="71">
        <v>17534.0</v>
      </c>
      <c r="C20922" s="71" t="s">
        <v>4655</v>
      </c>
      <c r="D20922" s="71" t="s">
        <v>3962</v>
      </c>
      <c r="E20922" s="71">
        <v>9.685676073E9</v>
      </c>
      <c r="F20922" s="71">
        <v>0.0</v>
      </c>
      <c r="G20922" s="71" t="s">
        <v>4628</v>
      </c>
      <c r="H20922" s="71">
        <v>6.0</v>
      </c>
      <c r="I20922" s="71">
        <v>40.0</v>
      </c>
      <c r="J20922" s="71">
        <v>2.4</v>
      </c>
      <c r="K20922" s="71">
        <v>5500.0</v>
      </c>
      <c r="L20922" s="71">
        <v>13200.0</v>
      </c>
      <c r="M20922" s="71">
        <v>13200.0</v>
      </c>
      <c r="N20922" s="71">
        <v>0.0</v>
      </c>
      <c r="O20922" s="71">
        <v>13200.0</v>
      </c>
      <c r="P20922" s="71">
        <v>0.0</v>
      </c>
      <c r="Q20922" s="71">
        <v>13200.0</v>
      </c>
      <c r="R20922" s="71">
        <v>0.0</v>
      </c>
      <c r="S20922" s="71" t="s">
        <v>47</v>
      </c>
      <c r="T20922" s="71" t="s">
        <v>4601</v>
      </c>
    </row>
    <row r="20923">
      <c r="A20923" s="71" t="s">
        <v>47</v>
      </c>
      <c r="B20923" s="71">
        <v>17534.0</v>
      </c>
      <c r="C20923" s="71" t="s">
        <v>4655</v>
      </c>
      <c r="D20923" s="71" t="s">
        <v>3962</v>
      </c>
      <c r="E20923" s="71">
        <v>9.685676073E9</v>
      </c>
      <c r="T20923" s="71" t="s">
        <v>4601</v>
      </c>
    </row>
    <row r="20924">
      <c r="A20924" s="71" t="s">
        <v>47</v>
      </c>
      <c r="B20924" s="71">
        <v>17534.0</v>
      </c>
      <c r="C20924" s="71" t="s">
        <v>4655</v>
      </c>
      <c r="D20924" s="71" t="s">
        <v>3962</v>
      </c>
      <c r="E20924" s="71">
        <v>9.685676073E9</v>
      </c>
      <c r="T20924" s="71" t="s">
        <v>4601</v>
      </c>
    </row>
    <row r="20925">
      <c r="A20925" s="71" t="s">
        <v>47</v>
      </c>
      <c r="B20925" s="71">
        <v>17534.0</v>
      </c>
      <c r="C20925" s="71" t="s">
        <v>4655</v>
      </c>
      <c r="D20925" s="71" t="s">
        <v>3962</v>
      </c>
      <c r="E20925" s="71">
        <v>9.685676073E9</v>
      </c>
      <c r="T20925" s="71" t="s">
        <v>4601</v>
      </c>
    </row>
    <row r="20926">
      <c r="A20926" s="71" t="s">
        <v>47</v>
      </c>
      <c r="B20926" s="71">
        <v>17534.0</v>
      </c>
      <c r="C20926" s="71" t="s">
        <v>4655</v>
      </c>
      <c r="D20926" s="71" t="s">
        <v>3962</v>
      </c>
      <c r="E20926" s="71">
        <v>9.685676073E9</v>
      </c>
      <c r="T20926" s="71" t="s">
        <v>4601</v>
      </c>
    </row>
    <row r="20927">
      <c r="A20927" s="71" t="s">
        <v>47</v>
      </c>
      <c r="B20927" s="71">
        <v>17533.0</v>
      </c>
      <c r="C20927" s="71" t="s">
        <v>1218</v>
      </c>
      <c r="D20927" s="71" t="s">
        <v>1219</v>
      </c>
      <c r="E20927" s="71">
        <v>9.179270909E9</v>
      </c>
      <c r="F20927" s="71">
        <v>0.0</v>
      </c>
      <c r="G20927" s="71" t="s">
        <v>4123</v>
      </c>
      <c r="H20927" s="71">
        <v>1.0</v>
      </c>
      <c r="I20927" s="71">
        <v>40.0</v>
      </c>
      <c r="J20927" s="71">
        <v>0.4</v>
      </c>
      <c r="K20927" s="71">
        <v>5500.0</v>
      </c>
      <c r="L20927" s="71">
        <v>2200.0</v>
      </c>
      <c r="M20927" s="71">
        <v>2200.0</v>
      </c>
      <c r="N20927" s="71">
        <v>0.0</v>
      </c>
      <c r="O20927" s="71">
        <v>2200.0</v>
      </c>
      <c r="P20927" s="71">
        <v>0.0</v>
      </c>
      <c r="Q20927" s="71">
        <v>2200.0</v>
      </c>
      <c r="R20927" s="71">
        <v>0.0</v>
      </c>
      <c r="S20927" s="71" t="s">
        <v>47</v>
      </c>
      <c r="T20927" s="71" t="s">
        <v>4601</v>
      </c>
    </row>
    <row r="20928">
      <c r="A20928" s="71" t="s">
        <v>47</v>
      </c>
      <c r="B20928" s="71">
        <v>17533.0</v>
      </c>
      <c r="C20928" s="71" t="s">
        <v>1218</v>
      </c>
      <c r="D20928" s="71" t="s">
        <v>1219</v>
      </c>
      <c r="E20928" s="71">
        <v>9.179270909E9</v>
      </c>
      <c r="T20928" s="71" t="s">
        <v>4601</v>
      </c>
    </row>
    <row r="20929">
      <c r="A20929" s="71" t="s">
        <v>47</v>
      </c>
      <c r="B20929" s="71">
        <v>17533.0</v>
      </c>
      <c r="C20929" s="71" t="s">
        <v>1218</v>
      </c>
      <c r="D20929" s="71" t="s">
        <v>1219</v>
      </c>
      <c r="E20929" s="71">
        <v>9.179270909E9</v>
      </c>
      <c r="T20929" s="71" t="s">
        <v>4601</v>
      </c>
    </row>
    <row r="20930">
      <c r="A20930" s="71" t="s">
        <v>47</v>
      </c>
      <c r="B20930" s="71">
        <v>17533.0</v>
      </c>
      <c r="C20930" s="71" t="s">
        <v>1218</v>
      </c>
      <c r="D20930" s="71" t="s">
        <v>1219</v>
      </c>
      <c r="E20930" s="71">
        <v>9.179270909E9</v>
      </c>
      <c r="T20930" s="71" t="s">
        <v>4601</v>
      </c>
    </row>
    <row r="20931">
      <c r="A20931" s="71" t="s">
        <v>47</v>
      </c>
      <c r="B20931" s="71">
        <v>17533.0</v>
      </c>
      <c r="C20931" s="71" t="s">
        <v>1218</v>
      </c>
      <c r="D20931" s="71" t="s">
        <v>1219</v>
      </c>
      <c r="E20931" s="71">
        <v>9.179270909E9</v>
      </c>
      <c r="T20931" s="71" t="s">
        <v>4601</v>
      </c>
    </row>
    <row r="20932">
      <c r="A20932" s="71" t="s">
        <v>77</v>
      </c>
      <c r="B20932" s="71">
        <v>6403.0</v>
      </c>
      <c r="C20932" s="71" t="s">
        <v>1218</v>
      </c>
      <c r="D20932" s="71" t="s">
        <v>1219</v>
      </c>
      <c r="E20932" s="71">
        <v>9.179270909E9</v>
      </c>
      <c r="F20932" s="71">
        <v>0.0</v>
      </c>
      <c r="S20932" s="71" t="s">
        <v>47</v>
      </c>
      <c r="T20932" s="71" t="s">
        <v>4601</v>
      </c>
    </row>
    <row r="20933">
      <c r="A20933" s="71" t="s">
        <v>77</v>
      </c>
      <c r="B20933" s="71">
        <v>6403.0</v>
      </c>
      <c r="C20933" s="71" t="s">
        <v>1218</v>
      </c>
      <c r="D20933" s="71" t="s">
        <v>1219</v>
      </c>
      <c r="E20933" s="71">
        <v>9.179270909E9</v>
      </c>
      <c r="T20933" s="71" t="s">
        <v>4601</v>
      </c>
    </row>
    <row r="20934">
      <c r="A20934" s="71" t="s">
        <v>77</v>
      </c>
      <c r="B20934" s="71">
        <v>6403.0</v>
      </c>
      <c r="C20934" s="71" t="s">
        <v>1218</v>
      </c>
      <c r="D20934" s="71" t="s">
        <v>1219</v>
      </c>
      <c r="E20934" s="71">
        <v>9.179270909E9</v>
      </c>
      <c r="T20934" s="71" t="s">
        <v>4601</v>
      </c>
    </row>
    <row r="20935">
      <c r="A20935" s="71" t="s">
        <v>77</v>
      </c>
      <c r="B20935" s="71">
        <v>6403.0</v>
      </c>
      <c r="C20935" s="71" t="s">
        <v>1218</v>
      </c>
      <c r="D20935" s="71" t="s">
        <v>1219</v>
      </c>
      <c r="E20935" s="71">
        <v>9.179270909E9</v>
      </c>
      <c r="T20935" s="71" t="s">
        <v>4601</v>
      </c>
    </row>
    <row r="20936">
      <c r="A20936" s="71" t="s">
        <v>77</v>
      </c>
      <c r="B20936" s="71">
        <v>6403.0</v>
      </c>
      <c r="C20936" s="71" t="s">
        <v>1218</v>
      </c>
      <c r="D20936" s="71" t="s">
        <v>1219</v>
      </c>
      <c r="E20936" s="71">
        <v>9.179270909E9</v>
      </c>
      <c r="T20936" s="71" t="s">
        <v>4601</v>
      </c>
    </row>
    <row r="20937">
      <c r="A20937" s="71" t="s">
        <v>47</v>
      </c>
      <c r="B20937" s="71">
        <v>17532.0</v>
      </c>
      <c r="C20937" s="71" t="s">
        <v>3888</v>
      </c>
      <c r="D20937" s="71" t="s">
        <v>329</v>
      </c>
      <c r="E20937" s="71">
        <v>9.13110734E8</v>
      </c>
      <c r="F20937" s="71">
        <v>0.0</v>
      </c>
      <c r="G20937" s="71" t="s">
        <v>4123</v>
      </c>
      <c r="H20937" s="71">
        <v>2.0</v>
      </c>
      <c r="I20937" s="71">
        <v>40.0</v>
      </c>
      <c r="J20937" s="71">
        <v>0.8</v>
      </c>
      <c r="K20937" s="71">
        <v>5500.0</v>
      </c>
      <c r="L20937" s="71">
        <v>4400.0</v>
      </c>
      <c r="M20937" s="71">
        <v>4400.0</v>
      </c>
      <c r="N20937" s="71">
        <v>0.0</v>
      </c>
      <c r="O20937" s="71">
        <v>4400.0</v>
      </c>
      <c r="P20937" s="71">
        <v>0.0</v>
      </c>
      <c r="Q20937" s="71">
        <v>4400.0</v>
      </c>
      <c r="R20937" s="71">
        <v>0.0</v>
      </c>
      <c r="S20937" s="71" t="s">
        <v>47</v>
      </c>
      <c r="T20937" s="71" t="s">
        <v>4601</v>
      </c>
    </row>
    <row r="20938">
      <c r="A20938" s="71" t="s">
        <v>47</v>
      </c>
      <c r="B20938" s="71">
        <v>17532.0</v>
      </c>
      <c r="C20938" s="71" t="s">
        <v>3888</v>
      </c>
      <c r="D20938" s="71" t="s">
        <v>329</v>
      </c>
      <c r="E20938" s="71">
        <v>9.13110734E8</v>
      </c>
      <c r="T20938" s="71" t="s">
        <v>4601</v>
      </c>
    </row>
    <row r="20939">
      <c r="A20939" s="71" t="s">
        <v>47</v>
      </c>
      <c r="B20939" s="71">
        <v>17532.0</v>
      </c>
      <c r="C20939" s="71" t="s">
        <v>3888</v>
      </c>
      <c r="D20939" s="71" t="s">
        <v>329</v>
      </c>
      <c r="E20939" s="71">
        <v>9.13110734E8</v>
      </c>
      <c r="T20939" s="71" t="s">
        <v>4601</v>
      </c>
    </row>
    <row r="20940">
      <c r="A20940" s="71" t="s">
        <v>47</v>
      </c>
      <c r="B20940" s="71">
        <v>17532.0</v>
      </c>
      <c r="C20940" s="71" t="s">
        <v>3888</v>
      </c>
      <c r="D20940" s="71" t="s">
        <v>329</v>
      </c>
      <c r="E20940" s="71">
        <v>9.13110734E8</v>
      </c>
      <c r="T20940" s="71" t="s">
        <v>4601</v>
      </c>
    </row>
    <row r="20941">
      <c r="A20941" s="71" t="s">
        <v>47</v>
      </c>
      <c r="B20941" s="71">
        <v>17532.0</v>
      </c>
      <c r="C20941" s="71" t="s">
        <v>3888</v>
      </c>
      <c r="D20941" s="71" t="s">
        <v>329</v>
      </c>
      <c r="E20941" s="71">
        <v>9.13110734E8</v>
      </c>
      <c r="T20941" s="71" t="s">
        <v>4601</v>
      </c>
    </row>
    <row r="20942">
      <c r="A20942" s="71" t="s">
        <v>77</v>
      </c>
      <c r="B20942" s="71">
        <v>6402.0</v>
      </c>
      <c r="C20942" s="71" t="s">
        <v>4656</v>
      </c>
      <c r="D20942" s="71" t="s">
        <v>4657</v>
      </c>
      <c r="E20942" s="71">
        <v>9.981917929E9</v>
      </c>
      <c r="F20942" s="71">
        <v>0.0</v>
      </c>
      <c r="G20942" s="71" t="s">
        <v>3256</v>
      </c>
      <c r="H20942" s="71">
        <v>1.0</v>
      </c>
      <c r="I20942" s="71">
        <v>40.0</v>
      </c>
      <c r="J20942" s="71">
        <v>0.4</v>
      </c>
      <c r="K20942" s="71">
        <v>5300.0</v>
      </c>
      <c r="L20942" s="71">
        <v>2120.0</v>
      </c>
      <c r="M20942" s="71">
        <v>4240.0</v>
      </c>
      <c r="N20942" s="71">
        <v>0.0</v>
      </c>
      <c r="O20942" s="71">
        <v>4240.0</v>
      </c>
      <c r="P20942" s="71">
        <v>0.0</v>
      </c>
      <c r="Q20942" s="71">
        <v>4240.0</v>
      </c>
      <c r="R20942" s="71">
        <v>0.0</v>
      </c>
      <c r="S20942" s="71" t="s">
        <v>47</v>
      </c>
      <c r="T20942" s="71" t="s">
        <v>4601</v>
      </c>
    </row>
    <row r="20943">
      <c r="A20943" s="71" t="s">
        <v>77</v>
      </c>
      <c r="B20943" s="71">
        <v>6402.0</v>
      </c>
      <c r="C20943" s="71" t="s">
        <v>4656</v>
      </c>
      <c r="D20943" s="71" t="s">
        <v>4657</v>
      </c>
      <c r="E20943" s="71">
        <v>9.981917929E9</v>
      </c>
      <c r="G20943" s="71" t="s">
        <v>220</v>
      </c>
      <c r="H20943" s="71">
        <v>1.0</v>
      </c>
      <c r="I20943" s="71">
        <v>40.0</v>
      </c>
      <c r="J20943" s="71">
        <v>0.4</v>
      </c>
      <c r="K20943" s="71">
        <v>5300.0</v>
      </c>
      <c r="L20943" s="71">
        <v>2120.0</v>
      </c>
      <c r="T20943" s="71" t="s">
        <v>4601</v>
      </c>
    </row>
    <row r="20944">
      <c r="A20944" s="71" t="s">
        <v>77</v>
      </c>
      <c r="B20944" s="71">
        <v>6402.0</v>
      </c>
      <c r="C20944" s="71" t="s">
        <v>4656</v>
      </c>
      <c r="D20944" s="71" t="s">
        <v>4657</v>
      </c>
      <c r="E20944" s="71">
        <v>9.981917929E9</v>
      </c>
      <c r="T20944" s="71" t="s">
        <v>4601</v>
      </c>
    </row>
    <row r="20945">
      <c r="A20945" s="71" t="s">
        <v>77</v>
      </c>
      <c r="B20945" s="71">
        <v>6402.0</v>
      </c>
      <c r="C20945" s="71" t="s">
        <v>4656</v>
      </c>
      <c r="D20945" s="71" t="s">
        <v>4657</v>
      </c>
      <c r="E20945" s="71">
        <v>9.981917929E9</v>
      </c>
      <c r="T20945" s="71" t="s">
        <v>4601</v>
      </c>
    </row>
    <row r="20946">
      <c r="A20946" s="71" t="s">
        <v>77</v>
      </c>
      <c r="B20946" s="71">
        <v>6402.0</v>
      </c>
      <c r="C20946" s="71" t="s">
        <v>4656</v>
      </c>
      <c r="D20946" s="71" t="s">
        <v>4657</v>
      </c>
      <c r="E20946" s="71">
        <v>9.981917929E9</v>
      </c>
      <c r="T20946" s="71" t="s">
        <v>4601</v>
      </c>
    </row>
    <row r="20947">
      <c r="A20947" s="71" t="s">
        <v>47</v>
      </c>
      <c r="B20947" s="71">
        <v>17531.0</v>
      </c>
      <c r="C20947" s="71" t="s">
        <v>4656</v>
      </c>
      <c r="D20947" s="71" t="s">
        <v>4657</v>
      </c>
      <c r="E20947" s="71">
        <v>9.981917929E9</v>
      </c>
      <c r="F20947" s="71">
        <v>0.0</v>
      </c>
      <c r="G20947" s="71" t="s">
        <v>4123</v>
      </c>
      <c r="H20947" s="71">
        <v>1.0</v>
      </c>
      <c r="I20947" s="71">
        <v>40.0</v>
      </c>
      <c r="J20947" s="71">
        <v>0.4</v>
      </c>
      <c r="K20947" s="71">
        <v>5500.0</v>
      </c>
      <c r="L20947" s="71">
        <v>2200.0</v>
      </c>
      <c r="M20947" s="71">
        <v>2200.0</v>
      </c>
      <c r="N20947" s="71">
        <v>0.0</v>
      </c>
      <c r="O20947" s="71">
        <v>2200.0</v>
      </c>
      <c r="P20947" s="71">
        <v>940.0</v>
      </c>
      <c r="Q20947" s="71">
        <v>1260.0</v>
      </c>
      <c r="R20947" s="71">
        <v>0.0</v>
      </c>
      <c r="S20947" s="71" t="s">
        <v>191</v>
      </c>
      <c r="T20947" s="71" t="s">
        <v>4601</v>
      </c>
    </row>
    <row r="20948">
      <c r="A20948" s="71" t="s">
        <v>47</v>
      </c>
      <c r="B20948" s="71">
        <v>17531.0</v>
      </c>
      <c r="C20948" s="71" t="s">
        <v>4656</v>
      </c>
      <c r="D20948" s="71" t="s">
        <v>4657</v>
      </c>
      <c r="E20948" s="71">
        <v>9.981917929E9</v>
      </c>
      <c r="T20948" s="71" t="s">
        <v>4601</v>
      </c>
    </row>
    <row r="20949">
      <c r="A20949" s="71" t="s">
        <v>47</v>
      </c>
      <c r="B20949" s="71">
        <v>17531.0</v>
      </c>
      <c r="C20949" s="71" t="s">
        <v>4656</v>
      </c>
      <c r="D20949" s="71" t="s">
        <v>4657</v>
      </c>
      <c r="E20949" s="71">
        <v>9.981917929E9</v>
      </c>
      <c r="T20949" s="71" t="s">
        <v>4601</v>
      </c>
    </row>
    <row r="20950">
      <c r="A20950" s="71" t="s">
        <v>47</v>
      </c>
      <c r="B20950" s="71">
        <v>17531.0</v>
      </c>
      <c r="C20950" s="71" t="s">
        <v>4656</v>
      </c>
      <c r="D20950" s="71" t="s">
        <v>4657</v>
      </c>
      <c r="E20950" s="71">
        <v>9.981917929E9</v>
      </c>
      <c r="T20950" s="71" t="s">
        <v>4601</v>
      </c>
    </row>
    <row r="20951">
      <c r="A20951" s="71" t="s">
        <v>47</v>
      </c>
      <c r="B20951" s="71">
        <v>17531.0</v>
      </c>
      <c r="C20951" s="71" t="s">
        <v>4656</v>
      </c>
      <c r="D20951" s="71" t="s">
        <v>4657</v>
      </c>
      <c r="E20951" s="71">
        <v>9.981917929E9</v>
      </c>
      <c r="T20951" s="71" t="s">
        <v>4601</v>
      </c>
    </row>
    <row r="20952">
      <c r="A20952" s="71" t="s">
        <v>47</v>
      </c>
      <c r="B20952" s="71">
        <v>17530.0</v>
      </c>
      <c r="C20952" s="71" t="s">
        <v>2693</v>
      </c>
      <c r="D20952" s="71" t="s">
        <v>4658</v>
      </c>
      <c r="E20952" s="71">
        <v>9.926956524E9</v>
      </c>
      <c r="F20952" s="71">
        <v>0.0</v>
      </c>
      <c r="G20952" s="71" t="s">
        <v>1831</v>
      </c>
      <c r="H20952" s="71">
        <v>7.0</v>
      </c>
      <c r="I20952" s="71">
        <v>40.0</v>
      </c>
      <c r="J20952" s="71">
        <v>2.8</v>
      </c>
      <c r="K20952" s="71">
        <v>5500.0</v>
      </c>
      <c r="L20952" s="71">
        <v>15400.0</v>
      </c>
      <c r="M20952" s="71">
        <v>15400.0</v>
      </c>
      <c r="N20952" s="71">
        <v>0.0</v>
      </c>
      <c r="O20952" s="71">
        <v>15400.0</v>
      </c>
      <c r="P20952" s="71">
        <v>0.0</v>
      </c>
      <c r="Q20952" s="71">
        <v>15400.0</v>
      </c>
      <c r="R20952" s="71">
        <v>0.0</v>
      </c>
      <c r="S20952" s="71" t="s">
        <v>47</v>
      </c>
      <c r="T20952" s="71" t="s">
        <v>4601</v>
      </c>
    </row>
    <row r="20953">
      <c r="A20953" s="71" t="s">
        <v>47</v>
      </c>
      <c r="B20953" s="71">
        <v>17530.0</v>
      </c>
      <c r="C20953" s="71" t="s">
        <v>2693</v>
      </c>
      <c r="D20953" s="71" t="s">
        <v>4658</v>
      </c>
      <c r="E20953" s="71">
        <v>9.926956524E9</v>
      </c>
      <c r="T20953" s="71" t="s">
        <v>4601</v>
      </c>
    </row>
    <row r="20954">
      <c r="A20954" s="71" t="s">
        <v>47</v>
      </c>
      <c r="B20954" s="71">
        <v>17530.0</v>
      </c>
      <c r="C20954" s="71" t="s">
        <v>2693</v>
      </c>
      <c r="D20954" s="71" t="s">
        <v>4658</v>
      </c>
      <c r="E20954" s="71">
        <v>9.926956524E9</v>
      </c>
      <c r="T20954" s="71" t="s">
        <v>4601</v>
      </c>
    </row>
    <row r="20955">
      <c r="A20955" s="71" t="s">
        <v>47</v>
      </c>
      <c r="B20955" s="71">
        <v>17530.0</v>
      </c>
      <c r="C20955" s="71" t="s">
        <v>2693</v>
      </c>
      <c r="D20955" s="71" t="s">
        <v>4658</v>
      </c>
      <c r="E20955" s="71">
        <v>9.926956524E9</v>
      </c>
      <c r="T20955" s="71" t="s">
        <v>4601</v>
      </c>
    </row>
    <row r="20956">
      <c r="A20956" s="71" t="s">
        <v>47</v>
      </c>
      <c r="B20956" s="71">
        <v>17530.0</v>
      </c>
      <c r="C20956" s="71" t="s">
        <v>2693</v>
      </c>
      <c r="D20956" s="71" t="s">
        <v>4658</v>
      </c>
      <c r="E20956" s="71">
        <v>9.926956524E9</v>
      </c>
      <c r="T20956" s="71" t="s">
        <v>4601</v>
      </c>
    </row>
    <row r="20957">
      <c r="A20957" s="71" t="s">
        <v>77</v>
      </c>
      <c r="B20957" s="71">
        <v>6401.0</v>
      </c>
      <c r="C20957" s="71" t="s">
        <v>2773</v>
      </c>
      <c r="D20957" s="71" t="s">
        <v>747</v>
      </c>
      <c r="E20957" s="71">
        <v>9.201622268E9</v>
      </c>
      <c r="F20957" s="71">
        <v>0.0</v>
      </c>
      <c r="G20957" s="71" t="s">
        <v>220</v>
      </c>
      <c r="H20957" s="71">
        <v>3.0</v>
      </c>
      <c r="I20957" s="71">
        <v>40.0</v>
      </c>
      <c r="J20957" s="71">
        <v>1.2</v>
      </c>
      <c r="K20957" s="71">
        <v>5300.0</v>
      </c>
      <c r="L20957" s="71">
        <v>6360.0</v>
      </c>
      <c r="M20957" s="71">
        <v>8480.0</v>
      </c>
      <c r="N20957" s="71">
        <v>0.0</v>
      </c>
      <c r="O20957" s="71">
        <v>8480.0</v>
      </c>
      <c r="P20957" s="71">
        <v>3480.0</v>
      </c>
      <c r="Q20957" s="71">
        <v>5000.0</v>
      </c>
      <c r="R20957" s="71">
        <v>0.0</v>
      </c>
      <c r="S20957" s="71" t="s">
        <v>191</v>
      </c>
      <c r="T20957" s="71" t="s">
        <v>4601</v>
      </c>
    </row>
    <row r="20958">
      <c r="A20958" s="71" t="s">
        <v>77</v>
      </c>
      <c r="B20958" s="71">
        <v>6401.0</v>
      </c>
      <c r="C20958" s="71" t="s">
        <v>2773</v>
      </c>
      <c r="D20958" s="71" t="s">
        <v>747</v>
      </c>
      <c r="E20958" s="71">
        <v>9.201622268E9</v>
      </c>
      <c r="G20958" s="71" t="s">
        <v>185</v>
      </c>
      <c r="H20958" s="71">
        <v>1.0</v>
      </c>
      <c r="I20958" s="71">
        <v>40.0</v>
      </c>
      <c r="J20958" s="71">
        <v>0.4</v>
      </c>
      <c r="K20958" s="71">
        <v>5300.0</v>
      </c>
      <c r="L20958" s="71">
        <v>2120.0</v>
      </c>
      <c r="T20958" s="71" t="s">
        <v>4601</v>
      </c>
    </row>
    <row r="20959">
      <c r="A20959" s="71" t="s">
        <v>77</v>
      </c>
      <c r="B20959" s="71">
        <v>6401.0</v>
      </c>
      <c r="C20959" s="71" t="s">
        <v>2773</v>
      </c>
      <c r="D20959" s="71" t="s">
        <v>747</v>
      </c>
      <c r="E20959" s="71">
        <v>9.201622268E9</v>
      </c>
      <c r="T20959" s="71" t="s">
        <v>4601</v>
      </c>
    </row>
    <row r="20960">
      <c r="A20960" s="71" t="s">
        <v>77</v>
      </c>
      <c r="B20960" s="71">
        <v>6401.0</v>
      </c>
      <c r="C20960" s="71" t="s">
        <v>2773</v>
      </c>
      <c r="D20960" s="71" t="s">
        <v>747</v>
      </c>
      <c r="E20960" s="71">
        <v>9.201622268E9</v>
      </c>
      <c r="T20960" s="71" t="s">
        <v>4601</v>
      </c>
    </row>
    <row r="20961">
      <c r="A20961" s="71" t="s">
        <v>77</v>
      </c>
      <c r="B20961" s="71">
        <v>6401.0</v>
      </c>
      <c r="C20961" s="71" t="s">
        <v>2773</v>
      </c>
      <c r="D20961" s="71" t="s">
        <v>747</v>
      </c>
      <c r="E20961" s="71">
        <v>9.201622268E9</v>
      </c>
      <c r="T20961" s="71" t="s">
        <v>4601</v>
      </c>
    </row>
    <row r="20962">
      <c r="A20962" s="71" t="s">
        <v>47</v>
      </c>
      <c r="B20962" s="71">
        <v>17529.0</v>
      </c>
      <c r="C20962" s="71" t="s">
        <v>3076</v>
      </c>
      <c r="D20962" s="71" t="s">
        <v>4659</v>
      </c>
      <c r="E20962" s="71">
        <v>9.752929152E9</v>
      </c>
      <c r="F20962" s="71">
        <v>0.0</v>
      </c>
      <c r="G20962" s="71" t="s">
        <v>1831</v>
      </c>
      <c r="H20962" s="71">
        <v>3.0</v>
      </c>
      <c r="I20962" s="71">
        <v>40.0</v>
      </c>
      <c r="J20962" s="71">
        <v>1.2</v>
      </c>
      <c r="K20962" s="71">
        <v>5500.0</v>
      </c>
      <c r="L20962" s="71">
        <v>6600.0</v>
      </c>
      <c r="M20962" s="71">
        <v>6600.0</v>
      </c>
      <c r="N20962" s="71">
        <v>0.0</v>
      </c>
      <c r="O20962" s="71">
        <v>6600.0</v>
      </c>
      <c r="P20962" s="71">
        <v>3000.0</v>
      </c>
      <c r="Q20962" s="71">
        <v>3600.0</v>
      </c>
      <c r="R20962" s="71">
        <v>0.0</v>
      </c>
      <c r="S20962" s="71" t="s">
        <v>191</v>
      </c>
      <c r="T20962" s="71" t="s">
        <v>4601</v>
      </c>
    </row>
    <row r="20963">
      <c r="A20963" s="71" t="s">
        <v>47</v>
      </c>
      <c r="B20963" s="71">
        <v>17529.0</v>
      </c>
      <c r="C20963" s="71" t="s">
        <v>3076</v>
      </c>
      <c r="D20963" s="71" t="s">
        <v>4659</v>
      </c>
      <c r="E20963" s="71">
        <v>9.752929152E9</v>
      </c>
      <c r="T20963" s="71" t="s">
        <v>4601</v>
      </c>
    </row>
    <row r="20964">
      <c r="A20964" s="71" t="s">
        <v>47</v>
      </c>
      <c r="B20964" s="71">
        <v>17529.0</v>
      </c>
      <c r="C20964" s="71" t="s">
        <v>3076</v>
      </c>
      <c r="D20964" s="71" t="s">
        <v>4659</v>
      </c>
      <c r="E20964" s="71">
        <v>9.752929152E9</v>
      </c>
      <c r="T20964" s="71" t="s">
        <v>4601</v>
      </c>
    </row>
    <row r="20965">
      <c r="A20965" s="71" t="s">
        <v>47</v>
      </c>
      <c r="B20965" s="71">
        <v>17529.0</v>
      </c>
      <c r="C20965" s="71" t="s">
        <v>3076</v>
      </c>
      <c r="D20965" s="71" t="s">
        <v>4659</v>
      </c>
      <c r="E20965" s="71">
        <v>9.752929152E9</v>
      </c>
      <c r="T20965" s="71" t="s">
        <v>4601</v>
      </c>
    </row>
    <row r="20966">
      <c r="A20966" s="71" t="s">
        <v>47</v>
      </c>
      <c r="B20966" s="71">
        <v>17529.0</v>
      </c>
      <c r="C20966" s="71" t="s">
        <v>3076</v>
      </c>
      <c r="D20966" s="71" t="s">
        <v>4659</v>
      </c>
      <c r="E20966" s="71">
        <v>9.752929152E9</v>
      </c>
      <c r="T20966" s="71" t="s">
        <v>4601</v>
      </c>
    </row>
    <row r="20967">
      <c r="A20967" s="71" t="s">
        <v>47</v>
      </c>
      <c r="B20967" s="71">
        <v>17528.0</v>
      </c>
      <c r="C20967" s="71" t="s">
        <v>1006</v>
      </c>
      <c r="D20967" s="71" t="s">
        <v>2734</v>
      </c>
      <c r="E20967" s="71">
        <v>8.349516307E9</v>
      </c>
      <c r="F20967" s="71">
        <v>0.0</v>
      </c>
      <c r="G20967" s="71" t="s">
        <v>1831</v>
      </c>
      <c r="H20967" s="71">
        <v>1.0</v>
      </c>
      <c r="I20967" s="71">
        <v>40.0</v>
      </c>
      <c r="J20967" s="71">
        <v>0.4</v>
      </c>
      <c r="K20967" s="71">
        <v>5500.0</v>
      </c>
      <c r="L20967" s="71">
        <v>2200.0</v>
      </c>
      <c r="M20967" s="71">
        <v>2200.0</v>
      </c>
      <c r="N20967" s="71">
        <v>0.0</v>
      </c>
      <c r="O20967" s="71">
        <v>2200.0</v>
      </c>
      <c r="P20967" s="71">
        <v>0.0</v>
      </c>
      <c r="Q20967" s="71">
        <v>2200.0</v>
      </c>
      <c r="R20967" s="71">
        <v>0.0</v>
      </c>
      <c r="S20967" s="71" t="s">
        <v>47</v>
      </c>
      <c r="T20967" s="71" t="s">
        <v>4601</v>
      </c>
    </row>
    <row r="20968">
      <c r="A20968" s="71" t="s">
        <v>47</v>
      </c>
      <c r="B20968" s="71">
        <v>17528.0</v>
      </c>
      <c r="C20968" s="71" t="s">
        <v>1006</v>
      </c>
      <c r="D20968" s="71" t="s">
        <v>2734</v>
      </c>
      <c r="E20968" s="71">
        <v>8.349516307E9</v>
      </c>
      <c r="T20968" s="71" t="s">
        <v>4601</v>
      </c>
    </row>
    <row r="20969">
      <c r="A20969" s="71" t="s">
        <v>47</v>
      </c>
      <c r="B20969" s="71">
        <v>17528.0</v>
      </c>
      <c r="C20969" s="71" t="s">
        <v>1006</v>
      </c>
      <c r="D20969" s="71" t="s">
        <v>2734</v>
      </c>
      <c r="E20969" s="71">
        <v>8.349516307E9</v>
      </c>
      <c r="T20969" s="71" t="s">
        <v>4601</v>
      </c>
    </row>
    <row r="20970">
      <c r="A20970" s="71" t="s">
        <v>47</v>
      </c>
      <c r="B20970" s="71">
        <v>17528.0</v>
      </c>
      <c r="C20970" s="71" t="s">
        <v>1006</v>
      </c>
      <c r="D20970" s="71" t="s">
        <v>2734</v>
      </c>
      <c r="E20970" s="71">
        <v>8.349516307E9</v>
      </c>
      <c r="T20970" s="71" t="s">
        <v>4601</v>
      </c>
    </row>
    <row r="20971">
      <c r="A20971" s="71" t="s">
        <v>47</v>
      </c>
      <c r="B20971" s="71">
        <v>17528.0</v>
      </c>
      <c r="C20971" s="71" t="s">
        <v>1006</v>
      </c>
      <c r="D20971" s="71" t="s">
        <v>2734</v>
      </c>
      <c r="E20971" s="71">
        <v>8.349516307E9</v>
      </c>
      <c r="T20971" s="71" t="s">
        <v>4601</v>
      </c>
    </row>
    <row r="20972">
      <c r="A20972" s="71" t="s">
        <v>47</v>
      </c>
      <c r="B20972" s="71">
        <v>17527.0</v>
      </c>
      <c r="C20972" s="71" t="s">
        <v>4660</v>
      </c>
      <c r="D20972" s="71" t="s">
        <v>4661</v>
      </c>
      <c r="E20972" s="71">
        <v>8.10399447E9</v>
      </c>
      <c r="F20972" s="71">
        <v>0.0</v>
      </c>
      <c r="G20972" s="71" t="s">
        <v>1831</v>
      </c>
      <c r="H20972" s="71">
        <v>19.0</v>
      </c>
      <c r="I20972" s="71">
        <v>40.0</v>
      </c>
      <c r="J20972" s="71">
        <v>7.6</v>
      </c>
      <c r="K20972" s="71">
        <v>5500.0</v>
      </c>
      <c r="L20972" s="71">
        <v>41800.0</v>
      </c>
      <c r="M20972" s="71">
        <v>41800.0</v>
      </c>
      <c r="N20972" s="71">
        <v>0.0</v>
      </c>
      <c r="O20972" s="71">
        <v>41800.0</v>
      </c>
      <c r="P20972" s="71">
        <v>0.0</v>
      </c>
      <c r="Q20972" s="71">
        <v>41800.0</v>
      </c>
      <c r="R20972" s="71">
        <v>0.0</v>
      </c>
      <c r="S20972" s="71" t="s">
        <v>47</v>
      </c>
      <c r="T20972" s="71" t="s">
        <v>4601</v>
      </c>
    </row>
    <row r="20973">
      <c r="A20973" s="71" t="s">
        <v>47</v>
      </c>
      <c r="B20973" s="71">
        <v>17527.0</v>
      </c>
      <c r="C20973" s="71" t="s">
        <v>4660</v>
      </c>
      <c r="D20973" s="71" t="s">
        <v>4661</v>
      </c>
      <c r="E20973" s="71">
        <v>8.10399447E9</v>
      </c>
      <c r="T20973" s="71" t="s">
        <v>4601</v>
      </c>
    </row>
    <row r="20974">
      <c r="A20974" s="71" t="s">
        <v>47</v>
      </c>
      <c r="B20974" s="71">
        <v>17527.0</v>
      </c>
      <c r="C20974" s="71" t="s">
        <v>4660</v>
      </c>
      <c r="D20974" s="71" t="s">
        <v>4661</v>
      </c>
      <c r="E20974" s="71">
        <v>8.10399447E9</v>
      </c>
      <c r="T20974" s="71" t="s">
        <v>4601</v>
      </c>
    </row>
    <row r="20975">
      <c r="A20975" s="71" t="s">
        <v>47</v>
      </c>
      <c r="B20975" s="71">
        <v>17527.0</v>
      </c>
      <c r="C20975" s="71" t="s">
        <v>4660</v>
      </c>
      <c r="D20975" s="71" t="s">
        <v>4661</v>
      </c>
      <c r="E20975" s="71">
        <v>8.10399447E9</v>
      </c>
      <c r="T20975" s="71" t="s">
        <v>4601</v>
      </c>
    </row>
    <row r="20976">
      <c r="A20976" s="71" t="s">
        <v>47</v>
      </c>
      <c r="B20976" s="71">
        <v>17527.0</v>
      </c>
      <c r="C20976" s="71" t="s">
        <v>4660</v>
      </c>
      <c r="D20976" s="71" t="s">
        <v>4661</v>
      </c>
      <c r="E20976" s="71">
        <v>8.10399447E9</v>
      </c>
      <c r="T20976" s="71" t="s">
        <v>4601</v>
      </c>
    </row>
    <row r="20977">
      <c r="A20977" s="71" t="s">
        <v>47</v>
      </c>
      <c r="B20977" s="71">
        <v>17526.0</v>
      </c>
      <c r="C20977" s="71" t="s">
        <v>4662</v>
      </c>
      <c r="D20977" s="71" t="s">
        <v>1927</v>
      </c>
      <c r="E20977" s="71">
        <v>9.893806029E9</v>
      </c>
      <c r="F20977" s="71">
        <v>0.0</v>
      </c>
      <c r="G20977" s="71" t="s">
        <v>4628</v>
      </c>
      <c r="H20977" s="71">
        <v>2.0</v>
      </c>
      <c r="I20977" s="71">
        <v>40.0</v>
      </c>
      <c r="J20977" s="71">
        <v>0.8</v>
      </c>
      <c r="K20977" s="71">
        <v>5500.0</v>
      </c>
      <c r="L20977" s="71">
        <v>4400.0</v>
      </c>
      <c r="M20977" s="71">
        <v>17600.0</v>
      </c>
      <c r="N20977" s="71">
        <v>0.0</v>
      </c>
      <c r="O20977" s="71">
        <v>17600.0</v>
      </c>
      <c r="P20977" s="71">
        <v>0.0</v>
      </c>
      <c r="Q20977" s="71">
        <v>17600.0</v>
      </c>
      <c r="R20977" s="71">
        <v>0.0</v>
      </c>
      <c r="S20977" s="71" t="s">
        <v>47</v>
      </c>
      <c r="T20977" s="71" t="s">
        <v>4601</v>
      </c>
    </row>
    <row r="20978">
      <c r="A20978" s="71" t="s">
        <v>47</v>
      </c>
      <c r="B20978" s="71">
        <v>17526.0</v>
      </c>
      <c r="C20978" s="71" t="s">
        <v>4662</v>
      </c>
      <c r="D20978" s="71" t="s">
        <v>1927</v>
      </c>
      <c r="E20978" s="71">
        <v>9.893806029E9</v>
      </c>
      <c r="G20978" s="71" t="s">
        <v>1831</v>
      </c>
      <c r="H20978" s="71">
        <v>6.0</v>
      </c>
      <c r="I20978" s="71">
        <v>40.0</v>
      </c>
      <c r="J20978" s="71">
        <v>2.4</v>
      </c>
      <c r="K20978" s="71">
        <v>5500.0</v>
      </c>
      <c r="L20978" s="71">
        <v>13200.0</v>
      </c>
      <c r="T20978" s="71" t="s">
        <v>4601</v>
      </c>
    </row>
    <row r="20979">
      <c r="A20979" s="71" t="s">
        <v>47</v>
      </c>
      <c r="B20979" s="71">
        <v>17526.0</v>
      </c>
      <c r="C20979" s="71" t="s">
        <v>4662</v>
      </c>
      <c r="D20979" s="71" t="s">
        <v>1927</v>
      </c>
      <c r="E20979" s="71">
        <v>9.893806029E9</v>
      </c>
      <c r="T20979" s="71" t="s">
        <v>4601</v>
      </c>
    </row>
    <row r="20980">
      <c r="A20980" s="71" t="s">
        <v>47</v>
      </c>
      <c r="B20980" s="71">
        <v>17526.0</v>
      </c>
      <c r="C20980" s="71" t="s">
        <v>4662</v>
      </c>
      <c r="D20980" s="71" t="s">
        <v>1927</v>
      </c>
      <c r="E20980" s="71">
        <v>9.893806029E9</v>
      </c>
      <c r="T20980" s="71" t="s">
        <v>4601</v>
      </c>
    </row>
    <row r="20981">
      <c r="A20981" s="71" t="s">
        <v>47</v>
      </c>
      <c r="B20981" s="71">
        <v>17526.0</v>
      </c>
      <c r="C20981" s="71" t="s">
        <v>4662</v>
      </c>
      <c r="D20981" s="71" t="s">
        <v>1927</v>
      </c>
      <c r="E20981" s="71">
        <v>9.893806029E9</v>
      </c>
      <c r="T20981" s="71" t="s">
        <v>4601</v>
      </c>
    </row>
    <row r="20982">
      <c r="A20982" s="71" t="s">
        <v>47</v>
      </c>
      <c r="B20982" s="71">
        <v>17525.0</v>
      </c>
      <c r="C20982" s="71" t="s">
        <v>4663</v>
      </c>
      <c r="D20982" s="71" t="s">
        <v>1652</v>
      </c>
      <c r="E20982" s="71">
        <v>9.5898548E9</v>
      </c>
      <c r="F20982" s="71">
        <v>0.0</v>
      </c>
      <c r="G20982" s="71" t="s">
        <v>4123</v>
      </c>
      <c r="H20982" s="71">
        <v>8.0</v>
      </c>
      <c r="I20982" s="71">
        <v>40.0</v>
      </c>
      <c r="J20982" s="71">
        <v>3.2</v>
      </c>
      <c r="K20982" s="71">
        <v>5500.0</v>
      </c>
      <c r="L20982" s="71">
        <v>17600.0</v>
      </c>
      <c r="M20982" s="71">
        <v>17600.0</v>
      </c>
      <c r="N20982" s="71">
        <v>0.0</v>
      </c>
      <c r="O20982" s="71">
        <v>17600.0</v>
      </c>
      <c r="P20982" s="71">
        <v>0.0</v>
      </c>
      <c r="Q20982" s="71">
        <v>17600.0</v>
      </c>
      <c r="R20982" s="71">
        <v>0.0</v>
      </c>
      <c r="S20982" s="71" t="s">
        <v>47</v>
      </c>
      <c r="T20982" s="71" t="s">
        <v>4601</v>
      </c>
    </row>
    <row r="20983">
      <c r="A20983" s="71" t="s">
        <v>47</v>
      </c>
      <c r="B20983" s="71">
        <v>17525.0</v>
      </c>
      <c r="C20983" s="71" t="s">
        <v>4663</v>
      </c>
      <c r="D20983" s="71" t="s">
        <v>1652</v>
      </c>
      <c r="E20983" s="71">
        <v>9.5898548E9</v>
      </c>
      <c r="T20983" s="71" t="s">
        <v>4601</v>
      </c>
    </row>
    <row r="20984">
      <c r="A20984" s="71" t="s">
        <v>47</v>
      </c>
      <c r="B20984" s="71">
        <v>17525.0</v>
      </c>
      <c r="C20984" s="71" t="s">
        <v>4663</v>
      </c>
      <c r="D20984" s="71" t="s">
        <v>1652</v>
      </c>
      <c r="E20984" s="71">
        <v>9.5898548E9</v>
      </c>
      <c r="T20984" s="71" t="s">
        <v>4601</v>
      </c>
    </row>
    <row r="20985">
      <c r="A20985" s="71" t="s">
        <v>47</v>
      </c>
      <c r="B20985" s="71">
        <v>17525.0</v>
      </c>
      <c r="C20985" s="71" t="s">
        <v>4663</v>
      </c>
      <c r="D20985" s="71" t="s">
        <v>1652</v>
      </c>
      <c r="E20985" s="71">
        <v>9.5898548E9</v>
      </c>
      <c r="T20985" s="71" t="s">
        <v>4601</v>
      </c>
    </row>
    <row r="20986">
      <c r="A20986" s="71" t="s">
        <v>47</v>
      </c>
      <c r="B20986" s="71">
        <v>17525.0</v>
      </c>
      <c r="C20986" s="71" t="s">
        <v>4663</v>
      </c>
      <c r="D20986" s="71" t="s">
        <v>1652</v>
      </c>
      <c r="E20986" s="71">
        <v>9.5898548E9</v>
      </c>
      <c r="T20986" s="71" t="s">
        <v>4601</v>
      </c>
    </row>
    <row r="20987">
      <c r="A20987" s="71" t="s">
        <v>47</v>
      </c>
      <c r="B20987" s="71">
        <v>17524.0</v>
      </c>
      <c r="C20987" s="71" t="s">
        <v>556</v>
      </c>
      <c r="D20987" s="71" t="s">
        <v>557</v>
      </c>
      <c r="E20987" s="71">
        <v>9.981396538E9</v>
      </c>
      <c r="F20987" s="71">
        <v>0.0</v>
      </c>
      <c r="G20987" s="71" t="s">
        <v>4123</v>
      </c>
      <c r="H20987" s="71">
        <v>3.0</v>
      </c>
      <c r="I20987" s="71">
        <v>40.0</v>
      </c>
      <c r="J20987" s="71">
        <v>1.2</v>
      </c>
      <c r="K20987" s="71">
        <v>5500.0</v>
      </c>
      <c r="L20987" s="71">
        <v>6600.0</v>
      </c>
      <c r="M20987" s="71">
        <v>6600.0</v>
      </c>
      <c r="N20987" s="71">
        <v>0.0</v>
      </c>
      <c r="O20987" s="71">
        <v>6600.0</v>
      </c>
      <c r="P20987" s="71">
        <v>6600.0</v>
      </c>
      <c r="Q20987" s="71">
        <v>0.0</v>
      </c>
      <c r="R20987" s="71">
        <v>0.0</v>
      </c>
      <c r="S20987" s="71" t="s">
        <v>191</v>
      </c>
      <c r="T20987" s="71" t="s">
        <v>4601</v>
      </c>
    </row>
    <row r="20988">
      <c r="A20988" s="71" t="s">
        <v>47</v>
      </c>
      <c r="B20988" s="71">
        <v>17524.0</v>
      </c>
      <c r="C20988" s="71" t="s">
        <v>556</v>
      </c>
      <c r="D20988" s="71" t="s">
        <v>557</v>
      </c>
      <c r="E20988" s="71">
        <v>9.981396538E9</v>
      </c>
      <c r="T20988" s="71" t="s">
        <v>4601</v>
      </c>
    </row>
    <row r="20989">
      <c r="A20989" s="71" t="s">
        <v>47</v>
      </c>
      <c r="B20989" s="71">
        <v>17524.0</v>
      </c>
      <c r="C20989" s="71" t="s">
        <v>556</v>
      </c>
      <c r="D20989" s="71" t="s">
        <v>557</v>
      </c>
      <c r="E20989" s="71">
        <v>9.981396538E9</v>
      </c>
      <c r="T20989" s="71" t="s">
        <v>4601</v>
      </c>
    </row>
    <row r="20990">
      <c r="A20990" s="71" t="s">
        <v>47</v>
      </c>
      <c r="B20990" s="71">
        <v>17524.0</v>
      </c>
      <c r="C20990" s="71" t="s">
        <v>556</v>
      </c>
      <c r="D20990" s="71" t="s">
        <v>557</v>
      </c>
      <c r="E20990" s="71">
        <v>9.981396538E9</v>
      </c>
      <c r="T20990" s="71" t="s">
        <v>4601</v>
      </c>
    </row>
    <row r="20991">
      <c r="A20991" s="71" t="s">
        <v>47</v>
      </c>
      <c r="B20991" s="71">
        <v>17524.0</v>
      </c>
      <c r="C20991" s="71" t="s">
        <v>556</v>
      </c>
      <c r="D20991" s="71" t="s">
        <v>557</v>
      </c>
      <c r="E20991" s="71">
        <v>9.981396538E9</v>
      </c>
      <c r="T20991" s="71" t="s">
        <v>4601</v>
      </c>
    </row>
    <row r="20992">
      <c r="A20992" s="71" t="s">
        <v>47</v>
      </c>
      <c r="B20992" s="71">
        <v>17523.0</v>
      </c>
      <c r="C20992" s="71" t="s">
        <v>4664</v>
      </c>
      <c r="D20992" s="71" t="s">
        <v>4665</v>
      </c>
      <c r="E20992" s="71">
        <v>6.265533483E9</v>
      </c>
      <c r="F20992" s="71">
        <v>0.0</v>
      </c>
      <c r="G20992" s="71" t="s">
        <v>3748</v>
      </c>
      <c r="H20992" s="71">
        <v>11.0</v>
      </c>
      <c r="I20992" s="71">
        <v>40.0</v>
      </c>
      <c r="J20992" s="71">
        <v>4.4</v>
      </c>
      <c r="K20992" s="71">
        <v>5500.0</v>
      </c>
      <c r="L20992" s="71">
        <v>24200.0</v>
      </c>
      <c r="M20992" s="71">
        <v>24200.0</v>
      </c>
      <c r="N20992" s="71">
        <v>0.0</v>
      </c>
      <c r="O20992" s="71">
        <v>24200.0</v>
      </c>
      <c r="P20992" s="71">
        <v>0.0</v>
      </c>
      <c r="Q20992" s="71">
        <v>24200.0</v>
      </c>
      <c r="R20992" s="71">
        <v>0.0</v>
      </c>
      <c r="S20992" s="71" t="s">
        <v>47</v>
      </c>
      <c r="T20992" s="71" t="s">
        <v>4601</v>
      </c>
    </row>
    <row r="20993">
      <c r="A20993" s="71" t="s">
        <v>47</v>
      </c>
      <c r="B20993" s="71">
        <v>17523.0</v>
      </c>
      <c r="C20993" s="71" t="s">
        <v>4664</v>
      </c>
      <c r="D20993" s="71" t="s">
        <v>4665</v>
      </c>
      <c r="E20993" s="71">
        <v>6.265533483E9</v>
      </c>
      <c r="T20993" s="71" t="s">
        <v>4601</v>
      </c>
    </row>
    <row r="20994">
      <c r="A20994" s="71" t="s">
        <v>47</v>
      </c>
      <c r="B20994" s="71">
        <v>17523.0</v>
      </c>
      <c r="C20994" s="71" t="s">
        <v>4664</v>
      </c>
      <c r="D20994" s="71" t="s">
        <v>4665</v>
      </c>
      <c r="E20994" s="71">
        <v>6.265533483E9</v>
      </c>
      <c r="T20994" s="71" t="s">
        <v>4601</v>
      </c>
    </row>
    <row r="20995">
      <c r="A20995" s="71" t="s">
        <v>47</v>
      </c>
      <c r="B20995" s="71">
        <v>17523.0</v>
      </c>
      <c r="C20995" s="71" t="s">
        <v>4664</v>
      </c>
      <c r="D20995" s="71" t="s">
        <v>4665</v>
      </c>
      <c r="E20995" s="71">
        <v>6.265533483E9</v>
      </c>
      <c r="T20995" s="71" t="s">
        <v>4601</v>
      </c>
    </row>
    <row r="20996">
      <c r="A20996" s="71" t="s">
        <v>47</v>
      </c>
      <c r="B20996" s="71">
        <v>17523.0</v>
      </c>
      <c r="C20996" s="71" t="s">
        <v>4664</v>
      </c>
      <c r="D20996" s="71" t="s">
        <v>4665</v>
      </c>
      <c r="E20996" s="71">
        <v>6.265533483E9</v>
      </c>
      <c r="T20996" s="71" t="s">
        <v>4601</v>
      </c>
    </row>
    <row r="20997">
      <c r="A20997" s="71" t="s">
        <v>77</v>
      </c>
      <c r="B20997" s="71">
        <v>6400.0</v>
      </c>
      <c r="C20997" s="71" t="s">
        <v>4666</v>
      </c>
      <c r="D20997" s="71" t="s">
        <v>1210</v>
      </c>
      <c r="E20997" s="71">
        <v>7.489245682E9</v>
      </c>
      <c r="F20997" s="71">
        <v>6440.0</v>
      </c>
      <c r="G20997" s="71" t="s">
        <v>220</v>
      </c>
      <c r="H20997" s="71">
        <v>2.0</v>
      </c>
      <c r="I20997" s="71">
        <v>40.0</v>
      </c>
      <c r="J20997" s="71">
        <v>0.8</v>
      </c>
      <c r="K20997" s="71">
        <v>5300.0</v>
      </c>
      <c r="L20997" s="71">
        <v>4240.0</v>
      </c>
      <c r="M20997" s="71">
        <v>4240.0</v>
      </c>
      <c r="N20997" s="71">
        <v>0.0</v>
      </c>
      <c r="O20997" s="71">
        <v>4240.0</v>
      </c>
      <c r="P20997" s="71">
        <v>4240.0</v>
      </c>
      <c r="Q20997" s="71">
        <v>0.0</v>
      </c>
      <c r="R20997" s="71">
        <v>0.0</v>
      </c>
      <c r="S20997" s="71" t="s">
        <v>191</v>
      </c>
      <c r="T20997" s="71" t="s">
        <v>4601</v>
      </c>
    </row>
    <row r="20998">
      <c r="A20998" s="71" t="s">
        <v>77</v>
      </c>
      <c r="B20998" s="71">
        <v>6400.0</v>
      </c>
      <c r="C20998" s="71" t="s">
        <v>4666</v>
      </c>
      <c r="D20998" s="71" t="s">
        <v>1210</v>
      </c>
      <c r="E20998" s="71">
        <v>7.489245682E9</v>
      </c>
      <c r="T20998" s="71" t="s">
        <v>4601</v>
      </c>
    </row>
    <row r="20999">
      <c r="A20999" s="71" t="s">
        <v>77</v>
      </c>
      <c r="B20999" s="71">
        <v>6400.0</v>
      </c>
      <c r="C20999" s="71" t="s">
        <v>4666</v>
      </c>
      <c r="D20999" s="71" t="s">
        <v>1210</v>
      </c>
      <c r="E20999" s="71">
        <v>7.489245682E9</v>
      </c>
      <c r="T20999" s="71" t="s">
        <v>4601</v>
      </c>
    </row>
    <row r="21000">
      <c r="A21000" s="71" t="s">
        <v>77</v>
      </c>
      <c r="B21000" s="71">
        <v>6400.0</v>
      </c>
      <c r="C21000" s="71" t="s">
        <v>4666</v>
      </c>
      <c r="D21000" s="71" t="s">
        <v>1210</v>
      </c>
      <c r="E21000" s="71">
        <v>7.489245682E9</v>
      </c>
      <c r="T21000" s="71" t="s">
        <v>4601</v>
      </c>
    </row>
    <row r="21001">
      <c r="A21001" s="71" t="s">
        <v>77</v>
      </c>
      <c r="B21001" s="71">
        <v>6400.0</v>
      </c>
      <c r="C21001" s="71" t="s">
        <v>4666</v>
      </c>
      <c r="D21001" s="71" t="s">
        <v>1210</v>
      </c>
      <c r="E21001" s="71">
        <v>7.489245682E9</v>
      </c>
      <c r="T21001" s="71" t="s">
        <v>4601</v>
      </c>
    </row>
    <row r="21002">
      <c r="A21002" s="71" t="s">
        <v>47</v>
      </c>
      <c r="B21002" s="71">
        <v>17522.0</v>
      </c>
      <c r="C21002" s="71" t="s">
        <v>4666</v>
      </c>
      <c r="D21002" s="71" t="s">
        <v>1210</v>
      </c>
      <c r="E21002" s="71">
        <v>7.489245682E9</v>
      </c>
      <c r="F21002" s="71">
        <v>6440.0</v>
      </c>
      <c r="G21002" s="71" t="s">
        <v>3977</v>
      </c>
      <c r="H21002" s="71">
        <v>1.0</v>
      </c>
      <c r="I21002" s="71">
        <v>40.0</v>
      </c>
      <c r="J21002" s="71">
        <v>0.4</v>
      </c>
      <c r="K21002" s="71">
        <v>5500.0</v>
      </c>
      <c r="L21002" s="71">
        <v>2200.0</v>
      </c>
      <c r="M21002" s="71">
        <v>2200.0</v>
      </c>
      <c r="N21002" s="71">
        <v>0.0</v>
      </c>
      <c r="O21002" s="71">
        <v>2200.0</v>
      </c>
      <c r="P21002" s="71">
        <v>2200.0</v>
      </c>
      <c r="Q21002" s="71">
        <v>0.0</v>
      </c>
      <c r="R21002" s="71">
        <v>0.0</v>
      </c>
      <c r="S21002" s="71" t="s">
        <v>191</v>
      </c>
      <c r="T21002" s="71" t="s">
        <v>4601</v>
      </c>
    </row>
    <row r="21003">
      <c r="A21003" s="71" t="s">
        <v>47</v>
      </c>
      <c r="B21003" s="71">
        <v>17522.0</v>
      </c>
      <c r="C21003" s="71" t="s">
        <v>4666</v>
      </c>
      <c r="D21003" s="71" t="s">
        <v>1210</v>
      </c>
      <c r="E21003" s="71">
        <v>7.489245682E9</v>
      </c>
      <c r="T21003" s="71" t="s">
        <v>4601</v>
      </c>
    </row>
    <row r="21004">
      <c r="A21004" s="71" t="s">
        <v>47</v>
      </c>
      <c r="B21004" s="71">
        <v>17522.0</v>
      </c>
      <c r="C21004" s="71" t="s">
        <v>4666</v>
      </c>
      <c r="D21004" s="71" t="s">
        <v>1210</v>
      </c>
      <c r="E21004" s="71">
        <v>7.489245682E9</v>
      </c>
      <c r="T21004" s="71" t="s">
        <v>4601</v>
      </c>
    </row>
    <row r="21005">
      <c r="A21005" s="71" t="s">
        <v>47</v>
      </c>
      <c r="B21005" s="71">
        <v>17522.0</v>
      </c>
      <c r="C21005" s="71" t="s">
        <v>4666</v>
      </c>
      <c r="D21005" s="71" t="s">
        <v>1210</v>
      </c>
      <c r="E21005" s="71">
        <v>7.489245682E9</v>
      </c>
      <c r="T21005" s="71" t="s">
        <v>4601</v>
      </c>
    </row>
    <row r="21006">
      <c r="A21006" s="71" t="s">
        <v>47</v>
      </c>
      <c r="B21006" s="71">
        <v>17522.0</v>
      </c>
      <c r="C21006" s="71" t="s">
        <v>4666</v>
      </c>
      <c r="D21006" s="71" t="s">
        <v>1210</v>
      </c>
      <c r="E21006" s="71">
        <v>7.489245682E9</v>
      </c>
      <c r="T21006" s="71" t="s">
        <v>4601</v>
      </c>
    </row>
    <row r="21007">
      <c r="A21007" s="71" t="s">
        <v>47</v>
      </c>
      <c r="B21007" s="71">
        <v>17521.0</v>
      </c>
      <c r="C21007" s="71" t="s">
        <v>936</v>
      </c>
      <c r="D21007" s="71" t="s">
        <v>4667</v>
      </c>
      <c r="E21007" s="71">
        <v>9.770521674E9</v>
      </c>
      <c r="F21007" s="71">
        <v>0.0</v>
      </c>
      <c r="G21007" s="71" t="s">
        <v>3977</v>
      </c>
      <c r="H21007" s="71">
        <v>1.0</v>
      </c>
      <c r="I21007" s="71">
        <v>40.0</v>
      </c>
      <c r="J21007" s="71">
        <v>0.4</v>
      </c>
      <c r="K21007" s="71">
        <v>5500.0</v>
      </c>
      <c r="L21007" s="71">
        <v>2200.0</v>
      </c>
      <c r="M21007" s="71">
        <v>2200.0</v>
      </c>
      <c r="N21007" s="71">
        <v>0.0</v>
      </c>
      <c r="O21007" s="71">
        <v>2200.0</v>
      </c>
      <c r="P21007" s="71">
        <v>2200.0</v>
      </c>
      <c r="Q21007" s="71">
        <v>0.0</v>
      </c>
      <c r="R21007" s="71">
        <v>0.0</v>
      </c>
      <c r="S21007" s="71" t="s">
        <v>191</v>
      </c>
      <c r="T21007" s="71" t="s">
        <v>4601</v>
      </c>
    </row>
    <row r="21008">
      <c r="A21008" s="71" t="s">
        <v>47</v>
      </c>
      <c r="B21008" s="71">
        <v>17521.0</v>
      </c>
      <c r="C21008" s="71" t="s">
        <v>936</v>
      </c>
      <c r="D21008" s="71" t="s">
        <v>4667</v>
      </c>
      <c r="E21008" s="71">
        <v>9.770521674E9</v>
      </c>
      <c r="T21008" s="71" t="s">
        <v>4601</v>
      </c>
    </row>
    <row r="21009">
      <c r="A21009" s="71" t="s">
        <v>47</v>
      </c>
      <c r="B21009" s="71">
        <v>17521.0</v>
      </c>
      <c r="C21009" s="71" t="s">
        <v>936</v>
      </c>
      <c r="D21009" s="71" t="s">
        <v>4667</v>
      </c>
      <c r="E21009" s="71">
        <v>9.770521674E9</v>
      </c>
      <c r="T21009" s="71" t="s">
        <v>4601</v>
      </c>
    </row>
    <row r="21010">
      <c r="A21010" s="71" t="s">
        <v>47</v>
      </c>
      <c r="B21010" s="71">
        <v>17521.0</v>
      </c>
      <c r="C21010" s="71" t="s">
        <v>936</v>
      </c>
      <c r="D21010" s="71" t="s">
        <v>4667</v>
      </c>
      <c r="E21010" s="71">
        <v>9.770521674E9</v>
      </c>
      <c r="T21010" s="71" t="s">
        <v>4601</v>
      </c>
    </row>
    <row r="21011">
      <c r="A21011" s="71" t="s">
        <v>47</v>
      </c>
      <c r="B21011" s="71">
        <v>17521.0</v>
      </c>
      <c r="C21011" s="71" t="s">
        <v>936</v>
      </c>
      <c r="D21011" s="71" t="s">
        <v>4667</v>
      </c>
      <c r="E21011" s="71">
        <v>9.770521674E9</v>
      </c>
      <c r="T21011" s="71" t="s">
        <v>4601</v>
      </c>
    </row>
    <row r="21012">
      <c r="A21012" s="71" t="s">
        <v>47</v>
      </c>
      <c r="B21012" s="71">
        <v>17520.0</v>
      </c>
      <c r="C21012" s="71" t="s">
        <v>2708</v>
      </c>
      <c r="D21012" s="71" t="s">
        <v>4668</v>
      </c>
      <c r="E21012" s="71">
        <v>6.261403284E9</v>
      </c>
      <c r="F21012" s="71">
        <v>0.0</v>
      </c>
      <c r="G21012" s="71" t="s">
        <v>1831</v>
      </c>
      <c r="H21012" s="71">
        <v>6.0</v>
      </c>
      <c r="I21012" s="71">
        <v>40.0</v>
      </c>
      <c r="J21012" s="71">
        <v>2.4</v>
      </c>
      <c r="K21012" s="71">
        <v>5500.0</v>
      </c>
      <c r="L21012" s="71">
        <v>13200.0</v>
      </c>
      <c r="M21012" s="71">
        <v>13200.0</v>
      </c>
      <c r="N21012" s="71">
        <v>0.0</v>
      </c>
      <c r="O21012" s="71">
        <v>13200.0</v>
      </c>
      <c r="P21012" s="71">
        <v>0.0</v>
      </c>
      <c r="Q21012" s="71">
        <v>13200.0</v>
      </c>
      <c r="R21012" s="71">
        <v>0.0</v>
      </c>
      <c r="S21012" s="71" t="s">
        <v>47</v>
      </c>
      <c r="T21012" s="71" t="s">
        <v>4601</v>
      </c>
    </row>
    <row r="21013">
      <c r="A21013" s="71" t="s">
        <v>47</v>
      </c>
      <c r="B21013" s="71">
        <v>17520.0</v>
      </c>
      <c r="C21013" s="71" t="s">
        <v>2708</v>
      </c>
      <c r="D21013" s="71" t="s">
        <v>4668</v>
      </c>
      <c r="E21013" s="71">
        <v>6.261403284E9</v>
      </c>
      <c r="T21013" s="71" t="s">
        <v>4601</v>
      </c>
    </row>
    <row r="21014">
      <c r="A21014" s="71" t="s">
        <v>47</v>
      </c>
      <c r="B21014" s="71">
        <v>17520.0</v>
      </c>
      <c r="C21014" s="71" t="s">
        <v>2708</v>
      </c>
      <c r="D21014" s="71" t="s">
        <v>4668</v>
      </c>
      <c r="E21014" s="71">
        <v>6.261403284E9</v>
      </c>
      <c r="T21014" s="71" t="s">
        <v>4601</v>
      </c>
    </row>
    <row r="21015">
      <c r="A21015" s="71" t="s">
        <v>47</v>
      </c>
      <c r="B21015" s="71">
        <v>17520.0</v>
      </c>
      <c r="C21015" s="71" t="s">
        <v>2708</v>
      </c>
      <c r="D21015" s="71" t="s">
        <v>4668</v>
      </c>
      <c r="E21015" s="71">
        <v>6.261403284E9</v>
      </c>
      <c r="T21015" s="71" t="s">
        <v>4601</v>
      </c>
    </row>
    <row r="21016">
      <c r="A21016" s="71" t="s">
        <v>47</v>
      </c>
      <c r="B21016" s="71">
        <v>17520.0</v>
      </c>
      <c r="C21016" s="71" t="s">
        <v>2708</v>
      </c>
      <c r="D21016" s="71" t="s">
        <v>4668</v>
      </c>
      <c r="E21016" s="71">
        <v>6.261403284E9</v>
      </c>
      <c r="T21016" s="71" t="s">
        <v>4601</v>
      </c>
    </row>
    <row r="21017">
      <c r="A21017" s="71" t="s">
        <v>77</v>
      </c>
      <c r="B21017" s="71">
        <v>6399.0</v>
      </c>
      <c r="C21017" s="71" t="s">
        <v>2708</v>
      </c>
      <c r="D21017" s="71" t="s">
        <v>4668</v>
      </c>
      <c r="E21017" s="71">
        <v>6.261403284E9</v>
      </c>
      <c r="F21017" s="71">
        <v>0.0</v>
      </c>
      <c r="G21017" s="71" t="s">
        <v>206</v>
      </c>
      <c r="H21017" s="71">
        <v>6.0</v>
      </c>
      <c r="I21017" s="71">
        <v>40.0</v>
      </c>
      <c r="J21017" s="71">
        <v>2.4</v>
      </c>
      <c r="K21017" s="71">
        <v>5000.0</v>
      </c>
      <c r="L21017" s="71">
        <v>12000.0</v>
      </c>
      <c r="M21017" s="71">
        <v>12000.0</v>
      </c>
      <c r="N21017" s="71">
        <v>0.0</v>
      </c>
      <c r="O21017" s="71">
        <v>12000.0</v>
      </c>
      <c r="P21017" s="71">
        <v>0.0</v>
      </c>
      <c r="Q21017" s="71">
        <v>12000.0</v>
      </c>
      <c r="R21017" s="71">
        <v>0.0</v>
      </c>
      <c r="S21017" s="71" t="s">
        <v>47</v>
      </c>
      <c r="T21017" s="71" t="s">
        <v>4601</v>
      </c>
    </row>
    <row r="21018">
      <c r="A21018" s="71" t="s">
        <v>77</v>
      </c>
      <c r="B21018" s="71">
        <v>6399.0</v>
      </c>
      <c r="C21018" s="71" t="s">
        <v>2708</v>
      </c>
      <c r="D21018" s="71" t="s">
        <v>4668</v>
      </c>
      <c r="E21018" s="71">
        <v>6.261403284E9</v>
      </c>
      <c r="T21018" s="71" t="s">
        <v>4601</v>
      </c>
    </row>
    <row r="21019">
      <c r="A21019" s="71" t="s">
        <v>77</v>
      </c>
      <c r="B21019" s="71">
        <v>6399.0</v>
      </c>
      <c r="C21019" s="71" t="s">
        <v>2708</v>
      </c>
      <c r="D21019" s="71" t="s">
        <v>4668</v>
      </c>
      <c r="E21019" s="71">
        <v>6.261403284E9</v>
      </c>
      <c r="T21019" s="71" t="s">
        <v>4601</v>
      </c>
    </row>
    <row r="21020">
      <c r="A21020" s="71" t="s">
        <v>77</v>
      </c>
      <c r="B21020" s="71">
        <v>6399.0</v>
      </c>
      <c r="C21020" s="71" t="s">
        <v>2708</v>
      </c>
      <c r="D21020" s="71" t="s">
        <v>4668</v>
      </c>
      <c r="E21020" s="71">
        <v>6.261403284E9</v>
      </c>
      <c r="T21020" s="71" t="s">
        <v>4601</v>
      </c>
    </row>
    <row r="21021">
      <c r="A21021" s="71" t="s">
        <v>77</v>
      </c>
      <c r="B21021" s="71">
        <v>6399.0</v>
      </c>
      <c r="C21021" s="71" t="s">
        <v>2708</v>
      </c>
      <c r="D21021" s="71" t="s">
        <v>4668</v>
      </c>
      <c r="E21021" s="71">
        <v>6.261403284E9</v>
      </c>
      <c r="T21021" s="71" t="s">
        <v>4601</v>
      </c>
    </row>
    <row r="21022">
      <c r="A21022" s="71" t="s">
        <v>47</v>
      </c>
      <c r="B21022" s="71">
        <v>17519.0</v>
      </c>
      <c r="C21022" s="71" t="s">
        <v>4669</v>
      </c>
      <c r="D21022" s="71" t="s">
        <v>4670</v>
      </c>
      <c r="E21022" s="71">
        <v>9.617477696E9</v>
      </c>
      <c r="F21022" s="71">
        <v>0.0</v>
      </c>
      <c r="G21022" s="71" t="s">
        <v>4628</v>
      </c>
      <c r="H21022" s="71">
        <v>6.0</v>
      </c>
      <c r="I21022" s="71">
        <v>40.0</v>
      </c>
      <c r="J21022" s="71">
        <v>2.4</v>
      </c>
      <c r="K21022" s="71">
        <v>5500.0</v>
      </c>
      <c r="L21022" s="71">
        <v>13200.0</v>
      </c>
      <c r="M21022" s="71">
        <v>13200.0</v>
      </c>
      <c r="N21022" s="71">
        <v>0.0</v>
      </c>
      <c r="O21022" s="71">
        <v>13200.0</v>
      </c>
      <c r="P21022" s="71">
        <v>1200.0</v>
      </c>
      <c r="Q21022" s="71">
        <v>12000.0</v>
      </c>
      <c r="R21022" s="71">
        <v>0.0</v>
      </c>
      <c r="S21022" s="71" t="s">
        <v>191</v>
      </c>
      <c r="T21022" s="71" t="s">
        <v>4601</v>
      </c>
    </row>
    <row r="21023">
      <c r="A21023" s="71" t="s">
        <v>47</v>
      </c>
      <c r="B21023" s="71">
        <v>17519.0</v>
      </c>
      <c r="C21023" s="71" t="s">
        <v>4669</v>
      </c>
      <c r="D21023" s="71" t="s">
        <v>4670</v>
      </c>
      <c r="E21023" s="71">
        <v>9.617477696E9</v>
      </c>
      <c r="T21023" s="71" t="s">
        <v>4601</v>
      </c>
    </row>
    <row r="21024">
      <c r="A21024" s="71" t="s">
        <v>47</v>
      </c>
      <c r="B21024" s="71">
        <v>17519.0</v>
      </c>
      <c r="C21024" s="71" t="s">
        <v>4669</v>
      </c>
      <c r="D21024" s="71" t="s">
        <v>4670</v>
      </c>
      <c r="E21024" s="71">
        <v>9.617477696E9</v>
      </c>
      <c r="T21024" s="71" t="s">
        <v>4601</v>
      </c>
    </row>
    <row r="21025">
      <c r="A21025" s="71" t="s">
        <v>47</v>
      </c>
      <c r="B21025" s="71">
        <v>17519.0</v>
      </c>
      <c r="C21025" s="71" t="s">
        <v>4669</v>
      </c>
      <c r="D21025" s="71" t="s">
        <v>4670</v>
      </c>
      <c r="E21025" s="71">
        <v>9.617477696E9</v>
      </c>
      <c r="T21025" s="71" t="s">
        <v>4601</v>
      </c>
    </row>
    <row r="21026">
      <c r="A21026" s="71" t="s">
        <v>47</v>
      </c>
      <c r="B21026" s="71">
        <v>17519.0</v>
      </c>
      <c r="C21026" s="71" t="s">
        <v>4669</v>
      </c>
      <c r="D21026" s="71" t="s">
        <v>4670</v>
      </c>
      <c r="E21026" s="71">
        <v>9.617477696E9</v>
      </c>
      <c r="T21026" s="71" t="s">
        <v>4601</v>
      </c>
    </row>
    <row r="21027">
      <c r="A21027" s="71" t="s">
        <v>77</v>
      </c>
      <c r="B21027" s="71">
        <v>6398.0</v>
      </c>
      <c r="C21027" s="71" t="s">
        <v>562</v>
      </c>
      <c r="D21027" s="71" t="s">
        <v>4671</v>
      </c>
      <c r="E21027" s="71">
        <v>8.120995924E9</v>
      </c>
      <c r="F21027" s="71">
        <v>0.0</v>
      </c>
      <c r="G21027" s="71" t="s">
        <v>243</v>
      </c>
      <c r="H21027" s="71">
        <v>4.0</v>
      </c>
      <c r="I21027" s="71">
        <v>40.0</v>
      </c>
      <c r="J21027" s="71">
        <v>1.6</v>
      </c>
      <c r="K21027" s="71">
        <v>5300.0</v>
      </c>
      <c r="L21027" s="71">
        <v>8480.0</v>
      </c>
      <c r="M21027" s="71">
        <v>8480.0</v>
      </c>
      <c r="N21027" s="71">
        <v>10.0</v>
      </c>
      <c r="O21027" s="71">
        <v>8470.0</v>
      </c>
      <c r="P21027" s="71">
        <v>0.0</v>
      </c>
      <c r="Q21027" s="71">
        <v>8470.0</v>
      </c>
      <c r="R21027" s="71">
        <v>0.0</v>
      </c>
      <c r="S21027" s="71" t="s">
        <v>47</v>
      </c>
      <c r="T21027" s="71" t="s">
        <v>4601</v>
      </c>
    </row>
    <row r="21028">
      <c r="A21028" s="71" t="s">
        <v>77</v>
      </c>
      <c r="B21028" s="71">
        <v>6398.0</v>
      </c>
      <c r="C21028" s="71" t="s">
        <v>562</v>
      </c>
      <c r="D21028" s="71" t="s">
        <v>4671</v>
      </c>
      <c r="E21028" s="71">
        <v>8.120995924E9</v>
      </c>
      <c r="T21028" s="71" t="s">
        <v>4601</v>
      </c>
    </row>
    <row r="21029">
      <c r="A21029" s="71" t="s">
        <v>77</v>
      </c>
      <c r="B21029" s="71">
        <v>6398.0</v>
      </c>
      <c r="C21029" s="71" t="s">
        <v>562</v>
      </c>
      <c r="D21029" s="71" t="s">
        <v>4671</v>
      </c>
      <c r="E21029" s="71">
        <v>8.120995924E9</v>
      </c>
      <c r="T21029" s="71" t="s">
        <v>4601</v>
      </c>
    </row>
    <row r="21030">
      <c r="A21030" s="71" t="s">
        <v>77</v>
      </c>
      <c r="B21030" s="71">
        <v>6398.0</v>
      </c>
      <c r="C21030" s="71" t="s">
        <v>562</v>
      </c>
      <c r="D21030" s="71" t="s">
        <v>4671</v>
      </c>
      <c r="E21030" s="71">
        <v>8.120995924E9</v>
      </c>
      <c r="T21030" s="71" t="s">
        <v>4601</v>
      </c>
    </row>
    <row r="21031">
      <c r="A21031" s="71" t="s">
        <v>77</v>
      </c>
      <c r="B21031" s="71">
        <v>6398.0</v>
      </c>
      <c r="C21031" s="71" t="s">
        <v>562</v>
      </c>
      <c r="D21031" s="71" t="s">
        <v>4671</v>
      </c>
      <c r="E21031" s="71">
        <v>8.120995924E9</v>
      </c>
      <c r="T21031" s="71" t="s">
        <v>4601</v>
      </c>
    </row>
    <row r="21032">
      <c r="A21032" s="71" t="s">
        <v>77</v>
      </c>
      <c r="B21032" s="71">
        <v>6397.0</v>
      </c>
      <c r="C21032" s="71" t="s">
        <v>3265</v>
      </c>
      <c r="D21032" s="71" t="s">
        <v>4672</v>
      </c>
      <c r="E21032" s="71">
        <v>9.617103553E9</v>
      </c>
      <c r="F21032" s="71">
        <v>0.0</v>
      </c>
      <c r="G21032" s="71" t="s">
        <v>220</v>
      </c>
      <c r="H21032" s="71">
        <v>2.0</v>
      </c>
      <c r="I21032" s="71">
        <v>40.0</v>
      </c>
      <c r="J21032" s="71">
        <v>0.8</v>
      </c>
      <c r="K21032" s="71">
        <v>5300.0</v>
      </c>
      <c r="L21032" s="71">
        <v>4240.0</v>
      </c>
      <c r="M21032" s="71">
        <v>6360.0</v>
      </c>
      <c r="N21032" s="71">
        <v>0.0</v>
      </c>
      <c r="O21032" s="71">
        <v>6360.0</v>
      </c>
      <c r="P21032" s="71">
        <v>0.0</v>
      </c>
      <c r="Q21032" s="71">
        <v>6360.0</v>
      </c>
      <c r="R21032" s="71">
        <v>0.0</v>
      </c>
      <c r="S21032" s="71" t="s">
        <v>47</v>
      </c>
      <c r="T21032" s="71" t="s">
        <v>4601</v>
      </c>
    </row>
    <row r="21033">
      <c r="A21033" s="71" t="s">
        <v>77</v>
      </c>
      <c r="B21033" s="71">
        <v>6397.0</v>
      </c>
      <c r="C21033" s="71" t="s">
        <v>3265</v>
      </c>
      <c r="D21033" s="71" t="s">
        <v>4672</v>
      </c>
      <c r="E21033" s="71">
        <v>9.617103553E9</v>
      </c>
      <c r="G21033" s="71" t="s">
        <v>394</v>
      </c>
      <c r="H21033" s="71">
        <v>1.0</v>
      </c>
      <c r="I21033" s="71">
        <v>40.0</v>
      </c>
      <c r="J21033" s="71">
        <v>0.4</v>
      </c>
      <c r="K21033" s="71">
        <v>5300.0</v>
      </c>
      <c r="L21033" s="71">
        <v>2120.0</v>
      </c>
      <c r="T21033" s="71" t="s">
        <v>4601</v>
      </c>
    </row>
    <row r="21034">
      <c r="A21034" s="71" t="s">
        <v>77</v>
      </c>
      <c r="B21034" s="71">
        <v>6397.0</v>
      </c>
      <c r="C21034" s="71" t="s">
        <v>3265</v>
      </c>
      <c r="D21034" s="71" t="s">
        <v>4672</v>
      </c>
      <c r="E21034" s="71">
        <v>9.617103553E9</v>
      </c>
      <c r="T21034" s="71" t="s">
        <v>4601</v>
      </c>
    </row>
    <row r="21035">
      <c r="A21035" s="71" t="s">
        <v>77</v>
      </c>
      <c r="B21035" s="71">
        <v>6397.0</v>
      </c>
      <c r="C21035" s="71" t="s">
        <v>3265</v>
      </c>
      <c r="D21035" s="71" t="s">
        <v>4672</v>
      </c>
      <c r="E21035" s="71">
        <v>9.617103553E9</v>
      </c>
      <c r="T21035" s="71" t="s">
        <v>4601</v>
      </c>
    </row>
    <row r="21036">
      <c r="A21036" s="71" t="s">
        <v>77</v>
      </c>
      <c r="B21036" s="71">
        <v>6397.0</v>
      </c>
      <c r="C21036" s="71" t="s">
        <v>3265</v>
      </c>
      <c r="D21036" s="71" t="s">
        <v>4672</v>
      </c>
      <c r="E21036" s="71">
        <v>9.617103553E9</v>
      </c>
      <c r="T21036" s="71" t="s">
        <v>4601</v>
      </c>
    </row>
    <row r="21037">
      <c r="A21037" s="71" t="s">
        <v>47</v>
      </c>
      <c r="B21037" s="71">
        <v>17518.0</v>
      </c>
      <c r="C21037" s="71" t="s">
        <v>4673</v>
      </c>
      <c r="D21037" s="71" t="s">
        <v>4674</v>
      </c>
      <c r="E21037" s="71">
        <v>9.669276562E9</v>
      </c>
      <c r="F21037" s="71">
        <v>0.0</v>
      </c>
      <c r="G21037" s="71" t="s">
        <v>1831</v>
      </c>
      <c r="H21037" s="71">
        <v>1.0</v>
      </c>
      <c r="I21037" s="71">
        <v>40.0</v>
      </c>
      <c r="J21037" s="71">
        <v>0.4</v>
      </c>
      <c r="K21037" s="71">
        <v>5500.0</v>
      </c>
      <c r="L21037" s="71">
        <v>2200.0</v>
      </c>
      <c r="M21037" s="71">
        <v>2200.0</v>
      </c>
      <c r="N21037" s="71">
        <v>0.0</v>
      </c>
      <c r="O21037" s="71">
        <v>2200.0</v>
      </c>
      <c r="P21037" s="71">
        <v>0.0</v>
      </c>
      <c r="Q21037" s="71">
        <v>2200.0</v>
      </c>
      <c r="R21037" s="71">
        <v>0.0</v>
      </c>
      <c r="S21037" s="71" t="s">
        <v>47</v>
      </c>
      <c r="T21037" s="71" t="s">
        <v>4601</v>
      </c>
    </row>
    <row r="21038">
      <c r="A21038" s="71" t="s">
        <v>47</v>
      </c>
      <c r="B21038" s="71">
        <v>17518.0</v>
      </c>
      <c r="C21038" s="71" t="s">
        <v>4673</v>
      </c>
      <c r="D21038" s="71" t="s">
        <v>4674</v>
      </c>
      <c r="E21038" s="71">
        <v>9.669276562E9</v>
      </c>
      <c r="T21038" s="71" t="s">
        <v>4601</v>
      </c>
    </row>
    <row r="21039">
      <c r="A21039" s="71" t="s">
        <v>47</v>
      </c>
      <c r="B21039" s="71">
        <v>17518.0</v>
      </c>
      <c r="C21039" s="71" t="s">
        <v>4673</v>
      </c>
      <c r="D21039" s="71" t="s">
        <v>4674</v>
      </c>
      <c r="E21039" s="71">
        <v>9.669276562E9</v>
      </c>
      <c r="T21039" s="71" t="s">
        <v>4601</v>
      </c>
    </row>
    <row r="21040">
      <c r="A21040" s="71" t="s">
        <v>47</v>
      </c>
      <c r="B21040" s="71">
        <v>17518.0</v>
      </c>
      <c r="C21040" s="71" t="s">
        <v>4673</v>
      </c>
      <c r="D21040" s="71" t="s">
        <v>4674</v>
      </c>
      <c r="E21040" s="71">
        <v>9.669276562E9</v>
      </c>
      <c r="T21040" s="71" t="s">
        <v>4601</v>
      </c>
    </row>
    <row r="21041">
      <c r="A21041" s="71" t="s">
        <v>47</v>
      </c>
      <c r="B21041" s="71">
        <v>17518.0</v>
      </c>
      <c r="C21041" s="71" t="s">
        <v>4673</v>
      </c>
      <c r="D21041" s="71" t="s">
        <v>4674</v>
      </c>
      <c r="E21041" s="71">
        <v>9.669276562E9</v>
      </c>
      <c r="T21041" s="71" t="s">
        <v>4601</v>
      </c>
    </row>
    <row r="21042">
      <c r="A21042" s="71" t="s">
        <v>47</v>
      </c>
      <c r="B21042" s="71">
        <v>17517.0</v>
      </c>
      <c r="C21042" s="71" t="s">
        <v>4675</v>
      </c>
      <c r="D21042" s="71" t="s">
        <v>3750</v>
      </c>
      <c r="E21042" s="71">
        <v>9.425053533E9</v>
      </c>
      <c r="F21042" s="71">
        <v>0.0</v>
      </c>
      <c r="G21042" s="71" t="s">
        <v>3748</v>
      </c>
      <c r="H21042" s="71">
        <v>13.0</v>
      </c>
      <c r="I21042" s="71">
        <v>40.0</v>
      </c>
      <c r="J21042" s="71">
        <v>5.2</v>
      </c>
      <c r="K21042" s="71">
        <v>5500.0</v>
      </c>
      <c r="L21042" s="71">
        <v>28600.0</v>
      </c>
      <c r="M21042" s="71">
        <v>28600.0</v>
      </c>
      <c r="N21042" s="71">
        <v>0.0</v>
      </c>
      <c r="O21042" s="71">
        <v>28600.0</v>
      </c>
      <c r="P21042" s="71">
        <v>0.0</v>
      </c>
      <c r="Q21042" s="71">
        <v>28600.0</v>
      </c>
      <c r="R21042" s="71">
        <v>0.0</v>
      </c>
      <c r="S21042" s="71" t="s">
        <v>47</v>
      </c>
      <c r="T21042" s="71" t="s">
        <v>4601</v>
      </c>
    </row>
    <row r="21043">
      <c r="A21043" s="71" t="s">
        <v>47</v>
      </c>
      <c r="B21043" s="71">
        <v>17517.0</v>
      </c>
      <c r="C21043" s="71" t="s">
        <v>4675</v>
      </c>
      <c r="D21043" s="71" t="s">
        <v>3750</v>
      </c>
      <c r="E21043" s="71">
        <v>9.425053533E9</v>
      </c>
      <c r="T21043" s="71" t="s">
        <v>4601</v>
      </c>
    </row>
    <row r="21044">
      <c r="A21044" s="71" t="s">
        <v>47</v>
      </c>
      <c r="B21044" s="71">
        <v>17517.0</v>
      </c>
      <c r="C21044" s="71" t="s">
        <v>4675</v>
      </c>
      <c r="D21044" s="71" t="s">
        <v>3750</v>
      </c>
      <c r="E21044" s="71">
        <v>9.425053533E9</v>
      </c>
      <c r="T21044" s="71" t="s">
        <v>4601</v>
      </c>
    </row>
    <row r="21045">
      <c r="A21045" s="71" t="s">
        <v>47</v>
      </c>
      <c r="B21045" s="71">
        <v>17517.0</v>
      </c>
      <c r="C21045" s="71" t="s">
        <v>4675</v>
      </c>
      <c r="D21045" s="71" t="s">
        <v>3750</v>
      </c>
      <c r="E21045" s="71">
        <v>9.425053533E9</v>
      </c>
      <c r="T21045" s="71" t="s">
        <v>4601</v>
      </c>
    </row>
    <row r="21046">
      <c r="A21046" s="71" t="s">
        <v>47</v>
      </c>
      <c r="B21046" s="71">
        <v>17517.0</v>
      </c>
      <c r="C21046" s="71" t="s">
        <v>4675</v>
      </c>
      <c r="D21046" s="71" t="s">
        <v>3750</v>
      </c>
      <c r="E21046" s="71">
        <v>9.425053533E9</v>
      </c>
      <c r="T21046" s="71" t="s">
        <v>4601</v>
      </c>
    </row>
    <row r="21047">
      <c r="A21047" s="71" t="s">
        <v>47</v>
      </c>
      <c r="B21047" s="71">
        <v>17516.0</v>
      </c>
      <c r="C21047" s="71" t="s">
        <v>4676</v>
      </c>
      <c r="D21047" s="71" t="s">
        <v>3842</v>
      </c>
      <c r="E21047" s="71">
        <v>8.770334513E9</v>
      </c>
      <c r="F21047" s="71">
        <v>0.0</v>
      </c>
      <c r="G21047" s="71" t="s">
        <v>3977</v>
      </c>
      <c r="H21047" s="71">
        <v>7.0</v>
      </c>
      <c r="I21047" s="71">
        <v>40.0</v>
      </c>
      <c r="J21047" s="71">
        <v>2.8</v>
      </c>
      <c r="K21047" s="71">
        <v>5500.0</v>
      </c>
      <c r="L21047" s="71">
        <v>15400.0</v>
      </c>
      <c r="M21047" s="71">
        <v>19800.0</v>
      </c>
      <c r="N21047" s="71">
        <v>0.0</v>
      </c>
      <c r="O21047" s="71">
        <v>19800.0</v>
      </c>
      <c r="P21047" s="71">
        <v>0.0</v>
      </c>
      <c r="Q21047" s="71">
        <v>19800.0</v>
      </c>
      <c r="R21047" s="71">
        <v>0.0</v>
      </c>
      <c r="S21047" s="71" t="s">
        <v>47</v>
      </c>
      <c r="T21047" s="71" t="s">
        <v>4601</v>
      </c>
    </row>
    <row r="21048">
      <c r="A21048" s="71" t="s">
        <v>47</v>
      </c>
      <c r="B21048" s="71">
        <v>17516.0</v>
      </c>
      <c r="C21048" s="71" t="s">
        <v>4676</v>
      </c>
      <c r="D21048" s="71" t="s">
        <v>3842</v>
      </c>
      <c r="E21048" s="71">
        <v>8.770334513E9</v>
      </c>
      <c r="G21048" s="71" t="s">
        <v>4628</v>
      </c>
      <c r="H21048" s="71">
        <v>2.0</v>
      </c>
      <c r="I21048" s="71">
        <v>40.0</v>
      </c>
      <c r="J21048" s="71">
        <v>0.8</v>
      </c>
      <c r="K21048" s="71">
        <v>5500.0</v>
      </c>
      <c r="L21048" s="71">
        <v>4400.0</v>
      </c>
      <c r="T21048" s="71" t="s">
        <v>4601</v>
      </c>
    </row>
    <row r="21049">
      <c r="A21049" s="71" t="s">
        <v>47</v>
      </c>
      <c r="B21049" s="71">
        <v>17516.0</v>
      </c>
      <c r="C21049" s="71" t="s">
        <v>4676</v>
      </c>
      <c r="D21049" s="71" t="s">
        <v>3842</v>
      </c>
      <c r="E21049" s="71">
        <v>8.770334513E9</v>
      </c>
      <c r="T21049" s="71" t="s">
        <v>4601</v>
      </c>
    </row>
    <row r="21050">
      <c r="A21050" s="71" t="s">
        <v>47</v>
      </c>
      <c r="B21050" s="71">
        <v>17516.0</v>
      </c>
      <c r="C21050" s="71" t="s">
        <v>4676</v>
      </c>
      <c r="D21050" s="71" t="s">
        <v>3842</v>
      </c>
      <c r="E21050" s="71">
        <v>8.770334513E9</v>
      </c>
      <c r="T21050" s="71" t="s">
        <v>4601</v>
      </c>
    </row>
    <row r="21051">
      <c r="A21051" s="71" t="s">
        <v>47</v>
      </c>
      <c r="B21051" s="71">
        <v>17516.0</v>
      </c>
      <c r="C21051" s="71" t="s">
        <v>4676</v>
      </c>
      <c r="D21051" s="71" t="s">
        <v>3842</v>
      </c>
      <c r="E21051" s="71">
        <v>8.770334513E9</v>
      </c>
      <c r="T21051" s="71" t="s">
        <v>4601</v>
      </c>
    </row>
    <row r="21052">
      <c r="A21052" s="71" t="s">
        <v>77</v>
      </c>
      <c r="B21052" s="71">
        <v>6396.0</v>
      </c>
      <c r="C21052" s="71" t="s">
        <v>4676</v>
      </c>
      <c r="D21052" s="71" t="s">
        <v>3842</v>
      </c>
      <c r="E21052" s="71">
        <v>8.770334513E9</v>
      </c>
      <c r="F21052" s="71">
        <v>0.0</v>
      </c>
      <c r="G21052" s="71" t="s">
        <v>220</v>
      </c>
      <c r="H21052" s="71">
        <v>2.0</v>
      </c>
      <c r="I21052" s="71">
        <v>40.0</v>
      </c>
      <c r="J21052" s="71">
        <v>0.8</v>
      </c>
      <c r="K21052" s="71">
        <v>5300.0</v>
      </c>
      <c r="L21052" s="71">
        <v>4240.0</v>
      </c>
      <c r="M21052" s="71">
        <v>4240.0</v>
      </c>
      <c r="N21052" s="71">
        <v>0.0</v>
      </c>
      <c r="O21052" s="71">
        <v>4240.0</v>
      </c>
      <c r="P21052" s="71">
        <v>0.0</v>
      </c>
      <c r="Q21052" s="71">
        <v>4240.0</v>
      </c>
      <c r="R21052" s="71">
        <v>0.0</v>
      </c>
      <c r="S21052" s="71" t="s">
        <v>47</v>
      </c>
      <c r="T21052" s="71" t="s">
        <v>4601</v>
      </c>
    </row>
    <row r="21053">
      <c r="A21053" s="71" t="s">
        <v>77</v>
      </c>
      <c r="B21053" s="71">
        <v>6396.0</v>
      </c>
      <c r="C21053" s="71" t="s">
        <v>4676</v>
      </c>
      <c r="D21053" s="71" t="s">
        <v>3842</v>
      </c>
      <c r="E21053" s="71">
        <v>8.770334513E9</v>
      </c>
      <c r="T21053" s="71" t="s">
        <v>4601</v>
      </c>
    </row>
    <row r="21054">
      <c r="A21054" s="71" t="s">
        <v>77</v>
      </c>
      <c r="B21054" s="71">
        <v>6396.0</v>
      </c>
      <c r="C21054" s="71" t="s">
        <v>4676</v>
      </c>
      <c r="D21054" s="71" t="s">
        <v>3842</v>
      </c>
      <c r="E21054" s="71">
        <v>8.770334513E9</v>
      </c>
      <c r="T21054" s="71" t="s">
        <v>4601</v>
      </c>
    </row>
    <row r="21055">
      <c r="A21055" s="71" t="s">
        <v>77</v>
      </c>
      <c r="B21055" s="71">
        <v>6396.0</v>
      </c>
      <c r="C21055" s="71" t="s">
        <v>4676</v>
      </c>
      <c r="D21055" s="71" t="s">
        <v>3842</v>
      </c>
      <c r="E21055" s="71">
        <v>8.770334513E9</v>
      </c>
      <c r="T21055" s="71" t="s">
        <v>4601</v>
      </c>
    </row>
    <row r="21056">
      <c r="A21056" s="71" t="s">
        <v>77</v>
      </c>
      <c r="B21056" s="71">
        <v>6396.0</v>
      </c>
      <c r="C21056" s="71" t="s">
        <v>4676</v>
      </c>
      <c r="D21056" s="71" t="s">
        <v>3842</v>
      </c>
      <c r="E21056" s="71">
        <v>8.770334513E9</v>
      </c>
      <c r="T21056" s="71" t="s">
        <v>4601</v>
      </c>
    </row>
    <row r="21057">
      <c r="A21057" s="71" t="s">
        <v>77</v>
      </c>
      <c r="B21057" s="71">
        <v>6395.0</v>
      </c>
      <c r="C21057" s="71" t="s">
        <v>4677</v>
      </c>
      <c r="D21057" s="71" t="s">
        <v>4678</v>
      </c>
      <c r="E21057" s="71">
        <v>6.266772473E9</v>
      </c>
      <c r="F21057" s="71">
        <v>0.0</v>
      </c>
      <c r="G21057" s="71" t="s">
        <v>220</v>
      </c>
      <c r="H21057" s="71">
        <v>2.0</v>
      </c>
      <c r="I21057" s="71">
        <v>40.0</v>
      </c>
      <c r="J21057" s="71">
        <v>0.8</v>
      </c>
      <c r="K21057" s="71">
        <v>5300.0</v>
      </c>
      <c r="L21057" s="71">
        <v>4240.0</v>
      </c>
      <c r="M21057" s="71">
        <v>4240.0</v>
      </c>
      <c r="N21057" s="71">
        <v>0.0</v>
      </c>
      <c r="O21057" s="71">
        <v>4240.0</v>
      </c>
      <c r="P21057" s="71">
        <v>0.0</v>
      </c>
      <c r="Q21057" s="71">
        <v>4240.0</v>
      </c>
      <c r="R21057" s="71">
        <v>0.0</v>
      </c>
      <c r="S21057" s="71" t="s">
        <v>47</v>
      </c>
      <c r="T21057" s="71" t="s">
        <v>4601</v>
      </c>
    </row>
    <row r="21058">
      <c r="A21058" s="71" t="s">
        <v>77</v>
      </c>
      <c r="B21058" s="71">
        <v>6395.0</v>
      </c>
      <c r="C21058" s="71" t="s">
        <v>4677</v>
      </c>
      <c r="D21058" s="71" t="s">
        <v>4678</v>
      </c>
      <c r="E21058" s="71">
        <v>6.266772473E9</v>
      </c>
      <c r="T21058" s="71" t="s">
        <v>4601</v>
      </c>
    </row>
    <row r="21059">
      <c r="A21059" s="71" t="s">
        <v>77</v>
      </c>
      <c r="B21059" s="71">
        <v>6395.0</v>
      </c>
      <c r="C21059" s="71" t="s">
        <v>4677</v>
      </c>
      <c r="D21059" s="71" t="s">
        <v>4678</v>
      </c>
      <c r="E21059" s="71">
        <v>6.266772473E9</v>
      </c>
      <c r="T21059" s="71" t="s">
        <v>4601</v>
      </c>
    </row>
    <row r="21060">
      <c r="A21060" s="71" t="s">
        <v>77</v>
      </c>
      <c r="B21060" s="71">
        <v>6395.0</v>
      </c>
      <c r="C21060" s="71" t="s">
        <v>4677</v>
      </c>
      <c r="D21060" s="71" t="s">
        <v>4678</v>
      </c>
      <c r="E21060" s="71">
        <v>6.266772473E9</v>
      </c>
      <c r="T21060" s="71" t="s">
        <v>4601</v>
      </c>
    </row>
    <row r="21061">
      <c r="A21061" s="71" t="s">
        <v>77</v>
      </c>
      <c r="B21061" s="71">
        <v>6395.0</v>
      </c>
      <c r="C21061" s="71" t="s">
        <v>4677</v>
      </c>
      <c r="D21061" s="71" t="s">
        <v>4678</v>
      </c>
      <c r="E21061" s="71">
        <v>6.266772473E9</v>
      </c>
      <c r="T21061" s="71" t="s">
        <v>4601</v>
      </c>
    </row>
    <row r="21062">
      <c r="A21062" s="71" t="s">
        <v>47</v>
      </c>
      <c r="B21062" s="71">
        <v>17515.0</v>
      </c>
      <c r="C21062" s="71" t="s">
        <v>4677</v>
      </c>
      <c r="D21062" s="71" t="s">
        <v>4678</v>
      </c>
      <c r="E21062" s="71">
        <v>6.266772473E9</v>
      </c>
      <c r="F21062" s="71">
        <v>0.0</v>
      </c>
      <c r="G21062" s="71" t="s">
        <v>3977</v>
      </c>
      <c r="H21062" s="71">
        <v>10.0</v>
      </c>
      <c r="I21062" s="71">
        <v>40.0</v>
      </c>
      <c r="J21062" s="71">
        <v>4.0</v>
      </c>
      <c r="K21062" s="71">
        <v>5500.0</v>
      </c>
      <c r="L21062" s="71">
        <v>22000.0</v>
      </c>
      <c r="M21062" s="71">
        <v>22000.0</v>
      </c>
      <c r="N21062" s="71">
        <v>0.0</v>
      </c>
      <c r="O21062" s="71">
        <v>22000.0</v>
      </c>
      <c r="P21062" s="71">
        <v>0.0</v>
      </c>
      <c r="Q21062" s="71">
        <v>22000.0</v>
      </c>
      <c r="R21062" s="71">
        <v>0.0</v>
      </c>
      <c r="S21062" s="71" t="s">
        <v>47</v>
      </c>
      <c r="T21062" s="71" t="s">
        <v>4601</v>
      </c>
    </row>
    <row r="21063">
      <c r="A21063" s="71" t="s">
        <v>47</v>
      </c>
      <c r="B21063" s="71">
        <v>17515.0</v>
      </c>
      <c r="C21063" s="71" t="s">
        <v>4677</v>
      </c>
      <c r="D21063" s="71" t="s">
        <v>4678</v>
      </c>
      <c r="E21063" s="71">
        <v>6.266772473E9</v>
      </c>
      <c r="T21063" s="71" t="s">
        <v>4601</v>
      </c>
    </row>
    <row r="21064">
      <c r="A21064" s="71" t="s">
        <v>47</v>
      </c>
      <c r="B21064" s="71">
        <v>17515.0</v>
      </c>
      <c r="C21064" s="71" t="s">
        <v>4677</v>
      </c>
      <c r="D21064" s="71" t="s">
        <v>4678</v>
      </c>
      <c r="E21064" s="71">
        <v>6.266772473E9</v>
      </c>
      <c r="T21064" s="71" t="s">
        <v>4601</v>
      </c>
    </row>
    <row r="21065">
      <c r="A21065" s="71" t="s">
        <v>47</v>
      </c>
      <c r="B21065" s="71">
        <v>17515.0</v>
      </c>
      <c r="C21065" s="71" t="s">
        <v>4677</v>
      </c>
      <c r="D21065" s="71" t="s">
        <v>4678</v>
      </c>
      <c r="E21065" s="71">
        <v>6.266772473E9</v>
      </c>
      <c r="T21065" s="71" t="s">
        <v>4601</v>
      </c>
    </row>
    <row r="21066">
      <c r="A21066" s="71" t="s">
        <v>47</v>
      </c>
      <c r="B21066" s="71">
        <v>17515.0</v>
      </c>
      <c r="C21066" s="71" t="s">
        <v>4677</v>
      </c>
      <c r="D21066" s="71" t="s">
        <v>4678</v>
      </c>
      <c r="E21066" s="71">
        <v>6.266772473E9</v>
      </c>
      <c r="T21066" s="71" t="s">
        <v>4601</v>
      </c>
    </row>
    <row r="21067">
      <c r="A21067" s="71" t="s">
        <v>77</v>
      </c>
      <c r="B21067" s="71">
        <v>6394.0</v>
      </c>
      <c r="C21067" s="71" t="s">
        <v>2650</v>
      </c>
      <c r="D21067" s="71" t="s">
        <v>1547</v>
      </c>
      <c r="E21067" s="71">
        <v>7.987284082E9</v>
      </c>
      <c r="F21067" s="71">
        <v>0.0</v>
      </c>
      <c r="G21067" s="71" t="s">
        <v>206</v>
      </c>
      <c r="H21067" s="71">
        <v>6.0</v>
      </c>
      <c r="I21067" s="71">
        <v>40.0</v>
      </c>
      <c r="J21067" s="71">
        <v>2.4</v>
      </c>
      <c r="K21067" s="71">
        <v>5000.0</v>
      </c>
      <c r="L21067" s="71">
        <v>12000.0</v>
      </c>
      <c r="M21067" s="71">
        <v>12000.0</v>
      </c>
      <c r="N21067" s="71">
        <v>0.0</v>
      </c>
      <c r="O21067" s="71">
        <v>12000.0</v>
      </c>
      <c r="P21067" s="71">
        <v>4000.0</v>
      </c>
      <c r="Q21067" s="71">
        <v>8000.0</v>
      </c>
      <c r="R21067" s="71">
        <v>0.0</v>
      </c>
      <c r="S21067" s="71" t="s">
        <v>191</v>
      </c>
      <c r="T21067" s="71" t="s">
        <v>4601</v>
      </c>
    </row>
    <row r="21068">
      <c r="A21068" s="71" t="s">
        <v>77</v>
      </c>
      <c r="B21068" s="71">
        <v>6394.0</v>
      </c>
      <c r="C21068" s="71" t="s">
        <v>2650</v>
      </c>
      <c r="D21068" s="71" t="s">
        <v>1547</v>
      </c>
      <c r="E21068" s="71">
        <v>7.987284082E9</v>
      </c>
      <c r="T21068" s="71" t="s">
        <v>4601</v>
      </c>
    </row>
    <row r="21069">
      <c r="A21069" s="71" t="s">
        <v>77</v>
      </c>
      <c r="B21069" s="71">
        <v>6394.0</v>
      </c>
      <c r="C21069" s="71" t="s">
        <v>2650</v>
      </c>
      <c r="D21069" s="71" t="s">
        <v>1547</v>
      </c>
      <c r="E21069" s="71">
        <v>7.987284082E9</v>
      </c>
      <c r="T21069" s="71" t="s">
        <v>4601</v>
      </c>
    </row>
    <row r="21070">
      <c r="A21070" s="71" t="s">
        <v>77</v>
      </c>
      <c r="B21070" s="71">
        <v>6394.0</v>
      </c>
      <c r="C21070" s="71" t="s">
        <v>2650</v>
      </c>
      <c r="D21070" s="71" t="s">
        <v>1547</v>
      </c>
      <c r="E21070" s="71">
        <v>7.987284082E9</v>
      </c>
      <c r="T21070" s="71" t="s">
        <v>4601</v>
      </c>
    </row>
    <row r="21071">
      <c r="A21071" s="71" t="s">
        <v>77</v>
      </c>
      <c r="B21071" s="71">
        <v>6394.0</v>
      </c>
      <c r="C21071" s="71" t="s">
        <v>2650</v>
      </c>
      <c r="D21071" s="71" t="s">
        <v>1547</v>
      </c>
      <c r="E21071" s="71">
        <v>7.987284082E9</v>
      </c>
      <c r="T21071" s="71" t="s">
        <v>4601</v>
      </c>
    </row>
    <row r="21072">
      <c r="A21072" s="71" t="s">
        <v>47</v>
      </c>
      <c r="B21072" s="71">
        <v>17514.0</v>
      </c>
      <c r="C21072" s="71" t="s">
        <v>4679</v>
      </c>
      <c r="D21072" s="71" t="s">
        <v>4680</v>
      </c>
      <c r="E21072" s="71">
        <v>9.165643367E9</v>
      </c>
      <c r="F21072" s="71">
        <v>0.0</v>
      </c>
      <c r="G21072" s="71" t="s">
        <v>4628</v>
      </c>
      <c r="H21072" s="71">
        <v>4.0</v>
      </c>
      <c r="I21072" s="71">
        <v>40.0</v>
      </c>
      <c r="J21072" s="71">
        <v>1.6</v>
      </c>
      <c r="K21072" s="71">
        <v>5500.0</v>
      </c>
      <c r="L21072" s="71">
        <v>8800.0</v>
      </c>
      <c r="M21072" s="71">
        <v>8800.0</v>
      </c>
      <c r="N21072" s="71">
        <v>0.0</v>
      </c>
      <c r="O21072" s="71">
        <v>8800.0</v>
      </c>
      <c r="P21072" s="71">
        <v>0.0</v>
      </c>
      <c r="Q21072" s="71">
        <v>8800.0</v>
      </c>
      <c r="R21072" s="71">
        <v>0.0</v>
      </c>
      <c r="S21072" s="71" t="s">
        <v>47</v>
      </c>
      <c r="T21072" s="71" t="s">
        <v>4601</v>
      </c>
    </row>
    <row r="21073">
      <c r="A21073" s="71" t="s">
        <v>47</v>
      </c>
      <c r="B21073" s="71">
        <v>17514.0</v>
      </c>
      <c r="C21073" s="71" t="s">
        <v>4679</v>
      </c>
      <c r="D21073" s="71" t="s">
        <v>4680</v>
      </c>
      <c r="E21073" s="71">
        <v>9.165643367E9</v>
      </c>
      <c r="T21073" s="71" t="s">
        <v>4601</v>
      </c>
    </row>
    <row r="21074">
      <c r="A21074" s="71" t="s">
        <v>47</v>
      </c>
      <c r="B21074" s="71">
        <v>17514.0</v>
      </c>
      <c r="C21074" s="71" t="s">
        <v>4679</v>
      </c>
      <c r="D21074" s="71" t="s">
        <v>4680</v>
      </c>
      <c r="E21074" s="71">
        <v>9.165643367E9</v>
      </c>
      <c r="T21074" s="71" t="s">
        <v>4601</v>
      </c>
    </row>
    <row r="21075">
      <c r="A21075" s="71" t="s">
        <v>47</v>
      </c>
      <c r="B21075" s="71">
        <v>17514.0</v>
      </c>
      <c r="C21075" s="71" t="s">
        <v>4679</v>
      </c>
      <c r="D21075" s="71" t="s">
        <v>4680</v>
      </c>
      <c r="E21075" s="71">
        <v>9.165643367E9</v>
      </c>
      <c r="T21075" s="71" t="s">
        <v>4601</v>
      </c>
    </row>
    <row r="21076">
      <c r="A21076" s="71" t="s">
        <v>47</v>
      </c>
      <c r="B21076" s="71">
        <v>17514.0</v>
      </c>
      <c r="C21076" s="71" t="s">
        <v>4679</v>
      </c>
      <c r="D21076" s="71" t="s">
        <v>4680</v>
      </c>
      <c r="E21076" s="71">
        <v>9.165643367E9</v>
      </c>
      <c r="T21076" s="71" t="s">
        <v>4601</v>
      </c>
    </row>
    <row r="21077">
      <c r="A21077" s="71" t="s">
        <v>47</v>
      </c>
      <c r="B21077" s="71">
        <v>17513.0</v>
      </c>
      <c r="C21077" s="71" t="s">
        <v>3670</v>
      </c>
      <c r="D21077" s="71" t="s">
        <v>4681</v>
      </c>
      <c r="E21077" s="71">
        <v>7.879977928E9</v>
      </c>
      <c r="F21077" s="71">
        <v>0.0</v>
      </c>
      <c r="G21077" s="71" t="s">
        <v>3748</v>
      </c>
      <c r="H21077" s="71">
        <v>2.0</v>
      </c>
      <c r="I21077" s="71">
        <v>40.0</v>
      </c>
      <c r="J21077" s="71">
        <v>0.8</v>
      </c>
      <c r="K21077" s="71">
        <v>5500.0</v>
      </c>
      <c r="L21077" s="71">
        <v>4400.0</v>
      </c>
      <c r="M21077" s="71">
        <v>4400.0</v>
      </c>
      <c r="N21077" s="71">
        <v>0.0</v>
      </c>
      <c r="O21077" s="71">
        <v>4400.0</v>
      </c>
      <c r="P21077" s="71">
        <v>0.0</v>
      </c>
      <c r="Q21077" s="71">
        <v>4400.0</v>
      </c>
      <c r="R21077" s="71">
        <v>0.0</v>
      </c>
      <c r="S21077" s="71" t="s">
        <v>47</v>
      </c>
      <c r="T21077" s="71" t="s">
        <v>4601</v>
      </c>
    </row>
    <row r="21078">
      <c r="A21078" s="71" t="s">
        <v>47</v>
      </c>
      <c r="B21078" s="71">
        <v>17513.0</v>
      </c>
      <c r="C21078" s="71" t="s">
        <v>3670</v>
      </c>
      <c r="D21078" s="71" t="s">
        <v>4681</v>
      </c>
      <c r="E21078" s="71">
        <v>7.879977928E9</v>
      </c>
      <c r="T21078" s="71" t="s">
        <v>4601</v>
      </c>
    </row>
    <row r="21079">
      <c r="A21079" s="71" t="s">
        <v>47</v>
      </c>
      <c r="B21079" s="71">
        <v>17513.0</v>
      </c>
      <c r="C21079" s="71" t="s">
        <v>3670</v>
      </c>
      <c r="D21079" s="71" t="s">
        <v>4681</v>
      </c>
      <c r="E21079" s="71">
        <v>7.879977928E9</v>
      </c>
      <c r="T21079" s="71" t="s">
        <v>4601</v>
      </c>
    </row>
    <row r="21080">
      <c r="A21080" s="71" t="s">
        <v>47</v>
      </c>
      <c r="B21080" s="71">
        <v>17513.0</v>
      </c>
      <c r="C21080" s="71" t="s">
        <v>3670</v>
      </c>
      <c r="D21080" s="71" t="s">
        <v>4681</v>
      </c>
      <c r="E21080" s="71">
        <v>7.879977928E9</v>
      </c>
      <c r="T21080" s="71" t="s">
        <v>4601</v>
      </c>
    </row>
    <row r="21081">
      <c r="A21081" s="71" t="s">
        <v>47</v>
      </c>
      <c r="B21081" s="71">
        <v>17513.0</v>
      </c>
      <c r="C21081" s="71" t="s">
        <v>3670</v>
      </c>
      <c r="D21081" s="71" t="s">
        <v>4681</v>
      </c>
      <c r="E21081" s="71">
        <v>7.879977928E9</v>
      </c>
      <c r="T21081" s="71" t="s">
        <v>4601</v>
      </c>
    </row>
    <row r="21082">
      <c r="A21082" s="71" t="s">
        <v>77</v>
      </c>
      <c r="B21082" s="71">
        <v>6393.0</v>
      </c>
      <c r="C21082" s="71" t="s">
        <v>4682</v>
      </c>
      <c r="D21082" s="71" t="s">
        <v>346</v>
      </c>
      <c r="E21082" s="71">
        <v>9.77014712E9</v>
      </c>
      <c r="F21082" s="71">
        <v>0.0</v>
      </c>
      <c r="G21082" s="71" t="s">
        <v>220</v>
      </c>
      <c r="H21082" s="71">
        <v>8.0</v>
      </c>
      <c r="I21082" s="71">
        <v>40.0</v>
      </c>
      <c r="J21082" s="71">
        <v>3.2</v>
      </c>
      <c r="K21082" s="71">
        <v>5300.0</v>
      </c>
      <c r="L21082" s="71">
        <v>16960.0</v>
      </c>
      <c r="M21082" s="71">
        <v>16960.0</v>
      </c>
      <c r="N21082" s="71">
        <v>0.0</v>
      </c>
      <c r="O21082" s="71">
        <v>16960.0</v>
      </c>
      <c r="P21082" s="71">
        <v>16960.0</v>
      </c>
      <c r="Q21082" s="71">
        <v>0.0</v>
      </c>
      <c r="R21082" s="71">
        <v>0.0</v>
      </c>
      <c r="S21082" s="71" t="s">
        <v>191</v>
      </c>
      <c r="T21082" s="71" t="s">
        <v>4601</v>
      </c>
    </row>
    <row r="21083">
      <c r="A21083" s="71" t="s">
        <v>77</v>
      </c>
      <c r="B21083" s="71">
        <v>6393.0</v>
      </c>
      <c r="C21083" s="71" t="s">
        <v>4682</v>
      </c>
      <c r="D21083" s="71" t="s">
        <v>346</v>
      </c>
      <c r="E21083" s="71">
        <v>9.77014712E9</v>
      </c>
      <c r="T21083" s="71" t="s">
        <v>4601</v>
      </c>
    </row>
    <row r="21084">
      <c r="A21084" s="71" t="s">
        <v>77</v>
      </c>
      <c r="B21084" s="71">
        <v>6393.0</v>
      </c>
      <c r="C21084" s="71" t="s">
        <v>4682</v>
      </c>
      <c r="D21084" s="71" t="s">
        <v>346</v>
      </c>
      <c r="E21084" s="71">
        <v>9.77014712E9</v>
      </c>
      <c r="T21084" s="71" t="s">
        <v>4601</v>
      </c>
    </row>
    <row r="21085">
      <c r="A21085" s="71" t="s">
        <v>77</v>
      </c>
      <c r="B21085" s="71">
        <v>6393.0</v>
      </c>
      <c r="C21085" s="71" t="s">
        <v>4682</v>
      </c>
      <c r="D21085" s="71" t="s">
        <v>346</v>
      </c>
      <c r="E21085" s="71">
        <v>9.77014712E9</v>
      </c>
      <c r="T21085" s="71" t="s">
        <v>4601</v>
      </c>
    </row>
    <row r="21086">
      <c r="A21086" s="71" t="s">
        <v>77</v>
      </c>
      <c r="B21086" s="71">
        <v>6393.0</v>
      </c>
      <c r="C21086" s="71" t="s">
        <v>4682</v>
      </c>
      <c r="D21086" s="71" t="s">
        <v>346</v>
      </c>
      <c r="E21086" s="71">
        <v>9.77014712E9</v>
      </c>
      <c r="T21086" s="71" t="s">
        <v>4601</v>
      </c>
    </row>
    <row r="21087">
      <c r="A21087" s="71" t="s">
        <v>47</v>
      </c>
      <c r="B21087" s="71">
        <v>17512.0</v>
      </c>
      <c r="C21087" s="71" t="s">
        <v>4683</v>
      </c>
      <c r="D21087" s="71" t="s">
        <v>4684</v>
      </c>
      <c r="E21087" s="71">
        <v>8.71795985E9</v>
      </c>
      <c r="F21087" s="71">
        <v>0.0</v>
      </c>
      <c r="G21087" s="71" t="s">
        <v>3748</v>
      </c>
      <c r="H21087" s="71">
        <v>2.0</v>
      </c>
      <c r="I21087" s="71">
        <v>40.0</v>
      </c>
      <c r="J21087" s="71">
        <v>0.8</v>
      </c>
      <c r="K21087" s="71">
        <v>5500.0</v>
      </c>
      <c r="L21087" s="71">
        <v>4400.0</v>
      </c>
      <c r="M21087" s="71">
        <v>6600.0</v>
      </c>
      <c r="N21087" s="71">
        <v>0.0</v>
      </c>
      <c r="O21087" s="71">
        <v>6600.0</v>
      </c>
      <c r="P21087" s="71">
        <v>6600.0</v>
      </c>
      <c r="Q21087" s="71">
        <v>0.0</v>
      </c>
      <c r="R21087" s="71">
        <v>0.0</v>
      </c>
      <c r="S21087" s="71" t="s">
        <v>191</v>
      </c>
      <c r="T21087" s="71" t="s">
        <v>4601</v>
      </c>
    </row>
    <row r="21088">
      <c r="A21088" s="71" t="s">
        <v>47</v>
      </c>
      <c r="B21088" s="71">
        <v>17512.0</v>
      </c>
      <c r="C21088" s="71" t="s">
        <v>4683</v>
      </c>
      <c r="D21088" s="71" t="s">
        <v>4684</v>
      </c>
      <c r="E21088" s="71">
        <v>8.71795985E9</v>
      </c>
      <c r="G21088" s="71" t="s">
        <v>3977</v>
      </c>
      <c r="H21088" s="71">
        <v>1.0</v>
      </c>
      <c r="I21088" s="71">
        <v>40.0</v>
      </c>
      <c r="J21088" s="71">
        <v>0.4</v>
      </c>
      <c r="K21088" s="71">
        <v>5500.0</v>
      </c>
      <c r="L21088" s="71">
        <v>2200.0</v>
      </c>
      <c r="T21088" s="71" t="s">
        <v>4601</v>
      </c>
    </row>
    <row r="21089">
      <c r="A21089" s="71" t="s">
        <v>47</v>
      </c>
      <c r="B21089" s="71">
        <v>17512.0</v>
      </c>
      <c r="C21089" s="71" t="s">
        <v>4683</v>
      </c>
      <c r="D21089" s="71" t="s">
        <v>4684</v>
      </c>
      <c r="E21089" s="71">
        <v>8.71795985E9</v>
      </c>
      <c r="T21089" s="71" t="s">
        <v>4601</v>
      </c>
    </row>
    <row r="21090">
      <c r="A21090" s="71" t="s">
        <v>47</v>
      </c>
      <c r="B21090" s="71">
        <v>17512.0</v>
      </c>
      <c r="C21090" s="71" t="s">
        <v>4683</v>
      </c>
      <c r="D21090" s="71" t="s">
        <v>4684</v>
      </c>
      <c r="E21090" s="71">
        <v>8.71795985E9</v>
      </c>
      <c r="T21090" s="71" t="s">
        <v>4601</v>
      </c>
    </row>
    <row r="21091">
      <c r="A21091" s="71" t="s">
        <v>47</v>
      </c>
      <c r="B21091" s="71">
        <v>17512.0</v>
      </c>
      <c r="C21091" s="71" t="s">
        <v>4683</v>
      </c>
      <c r="D21091" s="71" t="s">
        <v>4684</v>
      </c>
      <c r="E21091" s="71">
        <v>8.71795985E9</v>
      </c>
      <c r="T21091" s="71" t="s">
        <v>4601</v>
      </c>
    </row>
    <row r="21092">
      <c r="A21092" s="71" t="s">
        <v>47</v>
      </c>
      <c r="B21092" s="71">
        <v>17511.0</v>
      </c>
      <c r="C21092" s="71" t="s">
        <v>4685</v>
      </c>
      <c r="D21092" s="71" t="s">
        <v>4686</v>
      </c>
      <c r="E21092" s="71">
        <v>6.264687391E9</v>
      </c>
      <c r="F21092" s="71">
        <v>0.0</v>
      </c>
      <c r="G21092" s="71" t="s">
        <v>3977</v>
      </c>
      <c r="H21092" s="71">
        <v>5.0</v>
      </c>
      <c r="I21092" s="71">
        <v>40.0</v>
      </c>
      <c r="J21092" s="71">
        <v>2.0</v>
      </c>
      <c r="K21092" s="71">
        <v>5500.0</v>
      </c>
      <c r="L21092" s="71">
        <v>11000.0</v>
      </c>
      <c r="M21092" s="71">
        <v>11000.0</v>
      </c>
      <c r="N21092" s="71">
        <v>0.0</v>
      </c>
      <c r="O21092" s="71">
        <v>11000.0</v>
      </c>
      <c r="P21092" s="71">
        <v>1000.0</v>
      </c>
      <c r="Q21092" s="71">
        <v>10000.0</v>
      </c>
      <c r="R21092" s="71">
        <v>0.0</v>
      </c>
      <c r="S21092" s="71" t="s">
        <v>191</v>
      </c>
      <c r="T21092" s="71" t="s">
        <v>4601</v>
      </c>
    </row>
    <row r="21093">
      <c r="A21093" s="71" t="s">
        <v>47</v>
      </c>
      <c r="B21093" s="71">
        <v>17511.0</v>
      </c>
      <c r="C21093" s="71" t="s">
        <v>4685</v>
      </c>
      <c r="D21093" s="71" t="s">
        <v>4686</v>
      </c>
      <c r="E21093" s="71">
        <v>6.264687391E9</v>
      </c>
      <c r="T21093" s="71" t="s">
        <v>4601</v>
      </c>
    </row>
    <row r="21094">
      <c r="A21094" s="71" t="s">
        <v>47</v>
      </c>
      <c r="B21094" s="71">
        <v>17511.0</v>
      </c>
      <c r="C21094" s="71" t="s">
        <v>4685</v>
      </c>
      <c r="D21094" s="71" t="s">
        <v>4686</v>
      </c>
      <c r="E21094" s="71">
        <v>6.264687391E9</v>
      </c>
      <c r="T21094" s="71" t="s">
        <v>4601</v>
      </c>
    </row>
    <row r="21095">
      <c r="A21095" s="71" t="s">
        <v>47</v>
      </c>
      <c r="B21095" s="71">
        <v>17511.0</v>
      </c>
      <c r="C21095" s="71" t="s">
        <v>4685</v>
      </c>
      <c r="D21095" s="71" t="s">
        <v>4686</v>
      </c>
      <c r="E21095" s="71">
        <v>6.264687391E9</v>
      </c>
      <c r="T21095" s="71" t="s">
        <v>4601</v>
      </c>
    </row>
    <row r="21096">
      <c r="A21096" s="71" t="s">
        <v>47</v>
      </c>
      <c r="B21096" s="71">
        <v>17511.0</v>
      </c>
      <c r="C21096" s="71" t="s">
        <v>4685</v>
      </c>
      <c r="D21096" s="71" t="s">
        <v>4686</v>
      </c>
      <c r="E21096" s="71">
        <v>6.264687391E9</v>
      </c>
      <c r="T21096" s="71" t="s">
        <v>4601</v>
      </c>
    </row>
    <row r="21097">
      <c r="A21097" s="71" t="s">
        <v>47</v>
      </c>
      <c r="B21097" s="71">
        <v>17510.0</v>
      </c>
      <c r="C21097" s="71" t="s">
        <v>985</v>
      </c>
      <c r="D21097" s="71" t="s">
        <v>4687</v>
      </c>
      <c r="E21097" s="71">
        <v>9.755568224E9</v>
      </c>
      <c r="F21097" s="71">
        <v>0.0</v>
      </c>
      <c r="G21097" s="71" t="s">
        <v>727</v>
      </c>
      <c r="H21097" s="71">
        <v>4.0</v>
      </c>
      <c r="I21097" s="71">
        <v>40.0</v>
      </c>
      <c r="J21097" s="71">
        <v>1.6</v>
      </c>
      <c r="K21097" s="71">
        <v>5500.0</v>
      </c>
      <c r="L21097" s="71">
        <v>8800.0</v>
      </c>
      <c r="M21097" s="71">
        <v>8800.0</v>
      </c>
      <c r="N21097" s="71">
        <v>0.0</v>
      </c>
      <c r="O21097" s="71">
        <v>8800.0</v>
      </c>
      <c r="P21097" s="71">
        <v>0.0</v>
      </c>
      <c r="Q21097" s="71">
        <v>8800.0</v>
      </c>
      <c r="R21097" s="71">
        <v>0.0</v>
      </c>
      <c r="S21097" s="71" t="s">
        <v>47</v>
      </c>
      <c r="T21097" s="71" t="s">
        <v>4601</v>
      </c>
    </row>
    <row r="21098">
      <c r="A21098" s="71" t="s">
        <v>47</v>
      </c>
      <c r="B21098" s="71">
        <v>17510.0</v>
      </c>
      <c r="C21098" s="71" t="s">
        <v>985</v>
      </c>
      <c r="D21098" s="71" t="s">
        <v>4687</v>
      </c>
      <c r="E21098" s="71">
        <v>9.755568224E9</v>
      </c>
      <c r="T21098" s="71" t="s">
        <v>4601</v>
      </c>
    </row>
    <row r="21099">
      <c r="A21099" s="71" t="s">
        <v>47</v>
      </c>
      <c r="B21099" s="71">
        <v>17510.0</v>
      </c>
      <c r="C21099" s="71" t="s">
        <v>985</v>
      </c>
      <c r="D21099" s="71" t="s">
        <v>4687</v>
      </c>
      <c r="E21099" s="71">
        <v>9.755568224E9</v>
      </c>
      <c r="T21099" s="71" t="s">
        <v>4601</v>
      </c>
    </row>
    <row r="21100">
      <c r="A21100" s="71" t="s">
        <v>47</v>
      </c>
      <c r="B21100" s="71">
        <v>17510.0</v>
      </c>
      <c r="C21100" s="71" t="s">
        <v>985</v>
      </c>
      <c r="D21100" s="71" t="s">
        <v>4687</v>
      </c>
      <c r="E21100" s="71">
        <v>9.755568224E9</v>
      </c>
      <c r="T21100" s="71" t="s">
        <v>4601</v>
      </c>
    </row>
    <row r="21101">
      <c r="A21101" s="71" t="s">
        <v>47</v>
      </c>
      <c r="B21101" s="71">
        <v>17510.0</v>
      </c>
      <c r="C21101" s="71" t="s">
        <v>985</v>
      </c>
      <c r="D21101" s="71" t="s">
        <v>4687</v>
      </c>
      <c r="E21101" s="71">
        <v>9.755568224E9</v>
      </c>
      <c r="T21101" s="71" t="s">
        <v>4601</v>
      </c>
    </row>
    <row r="21102">
      <c r="A21102" s="71" t="s">
        <v>77</v>
      </c>
      <c r="B21102" s="71">
        <v>6392.0</v>
      </c>
      <c r="C21102" s="71" t="s">
        <v>4688</v>
      </c>
      <c r="D21102" s="71" t="s">
        <v>4689</v>
      </c>
      <c r="E21102" s="71">
        <v>7.440367241E9</v>
      </c>
      <c r="F21102" s="71">
        <v>0.0</v>
      </c>
      <c r="G21102" s="71" t="s">
        <v>220</v>
      </c>
      <c r="H21102" s="71">
        <v>1.0</v>
      </c>
      <c r="I21102" s="71">
        <v>40.0</v>
      </c>
      <c r="J21102" s="71">
        <v>0.4</v>
      </c>
      <c r="K21102" s="71">
        <v>5300.0</v>
      </c>
      <c r="L21102" s="71">
        <v>2120.0</v>
      </c>
      <c r="M21102" s="71">
        <v>2120.0</v>
      </c>
      <c r="N21102" s="71">
        <v>0.0</v>
      </c>
      <c r="O21102" s="71">
        <v>2120.0</v>
      </c>
      <c r="P21102" s="71">
        <v>120.0</v>
      </c>
      <c r="Q21102" s="71">
        <v>2000.0</v>
      </c>
      <c r="R21102" s="71">
        <v>0.0</v>
      </c>
      <c r="S21102" s="71" t="s">
        <v>191</v>
      </c>
      <c r="T21102" s="71" t="s">
        <v>4601</v>
      </c>
    </row>
    <row r="21103">
      <c r="A21103" s="71" t="s">
        <v>77</v>
      </c>
      <c r="B21103" s="71">
        <v>6392.0</v>
      </c>
      <c r="C21103" s="71" t="s">
        <v>4688</v>
      </c>
      <c r="D21103" s="71" t="s">
        <v>4689</v>
      </c>
      <c r="E21103" s="71">
        <v>7.440367241E9</v>
      </c>
      <c r="T21103" s="71" t="s">
        <v>4601</v>
      </c>
    </row>
    <row r="21104">
      <c r="A21104" s="71" t="s">
        <v>77</v>
      </c>
      <c r="B21104" s="71">
        <v>6392.0</v>
      </c>
      <c r="C21104" s="71" t="s">
        <v>4688</v>
      </c>
      <c r="D21104" s="71" t="s">
        <v>4689</v>
      </c>
      <c r="E21104" s="71">
        <v>7.440367241E9</v>
      </c>
      <c r="T21104" s="71" t="s">
        <v>4601</v>
      </c>
    </row>
    <row r="21105">
      <c r="A21105" s="71" t="s">
        <v>77</v>
      </c>
      <c r="B21105" s="71">
        <v>6392.0</v>
      </c>
      <c r="C21105" s="71" t="s">
        <v>4688</v>
      </c>
      <c r="D21105" s="71" t="s">
        <v>4689</v>
      </c>
      <c r="E21105" s="71">
        <v>7.440367241E9</v>
      </c>
      <c r="T21105" s="71" t="s">
        <v>4601</v>
      </c>
    </row>
    <row r="21106">
      <c r="A21106" s="71" t="s">
        <v>77</v>
      </c>
      <c r="B21106" s="71">
        <v>6392.0</v>
      </c>
      <c r="C21106" s="71" t="s">
        <v>4688</v>
      </c>
      <c r="D21106" s="71" t="s">
        <v>4689</v>
      </c>
      <c r="E21106" s="71">
        <v>7.440367241E9</v>
      </c>
      <c r="T21106" s="71" t="s">
        <v>4601</v>
      </c>
    </row>
    <row r="21107">
      <c r="A21107" s="71" t="s">
        <v>47</v>
      </c>
      <c r="B21107" s="71">
        <v>17509.0</v>
      </c>
      <c r="C21107" s="71" t="s">
        <v>797</v>
      </c>
      <c r="D21107" s="71" t="s">
        <v>646</v>
      </c>
      <c r="E21107" s="71">
        <v>9.111267657E9</v>
      </c>
      <c r="F21107" s="71">
        <v>0.0</v>
      </c>
      <c r="G21107" s="71" t="s">
        <v>3748</v>
      </c>
      <c r="H21107" s="71">
        <v>3.0</v>
      </c>
      <c r="I21107" s="71">
        <v>40.0</v>
      </c>
      <c r="J21107" s="71">
        <v>1.2</v>
      </c>
      <c r="K21107" s="71">
        <v>5500.0</v>
      </c>
      <c r="L21107" s="71">
        <v>6600.0</v>
      </c>
      <c r="M21107" s="71">
        <v>6600.0</v>
      </c>
      <c r="N21107" s="71">
        <v>0.0</v>
      </c>
      <c r="O21107" s="71">
        <v>6600.0</v>
      </c>
      <c r="P21107" s="71">
        <v>0.0</v>
      </c>
      <c r="Q21107" s="71">
        <v>6600.0</v>
      </c>
      <c r="R21107" s="71">
        <v>0.0</v>
      </c>
      <c r="S21107" s="71" t="s">
        <v>47</v>
      </c>
      <c r="T21107" s="71" t="s">
        <v>4601</v>
      </c>
    </row>
    <row r="21108">
      <c r="A21108" s="71" t="s">
        <v>47</v>
      </c>
      <c r="B21108" s="71">
        <v>17509.0</v>
      </c>
      <c r="C21108" s="71" t="s">
        <v>797</v>
      </c>
      <c r="D21108" s="71" t="s">
        <v>646</v>
      </c>
      <c r="E21108" s="71">
        <v>9.111267657E9</v>
      </c>
      <c r="T21108" s="71" t="s">
        <v>4601</v>
      </c>
    </row>
    <row r="21109">
      <c r="A21109" s="71" t="s">
        <v>47</v>
      </c>
      <c r="B21109" s="71">
        <v>17509.0</v>
      </c>
      <c r="C21109" s="71" t="s">
        <v>797</v>
      </c>
      <c r="D21109" s="71" t="s">
        <v>646</v>
      </c>
      <c r="E21109" s="71">
        <v>9.111267657E9</v>
      </c>
      <c r="T21109" s="71" t="s">
        <v>4601</v>
      </c>
    </row>
    <row r="21110">
      <c r="A21110" s="71" t="s">
        <v>47</v>
      </c>
      <c r="B21110" s="71">
        <v>17509.0</v>
      </c>
      <c r="C21110" s="71" t="s">
        <v>797</v>
      </c>
      <c r="D21110" s="71" t="s">
        <v>646</v>
      </c>
      <c r="E21110" s="71">
        <v>9.111267657E9</v>
      </c>
      <c r="T21110" s="71" t="s">
        <v>4601</v>
      </c>
    </row>
    <row r="21111">
      <c r="A21111" s="71" t="s">
        <v>47</v>
      </c>
      <c r="B21111" s="71">
        <v>17509.0</v>
      </c>
      <c r="C21111" s="71" t="s">
        <v>797</v>
      </c>
      <c r="D21111" s="71" t="s">
        <v>646</v>
      </c>
      <c r="E21111" s="71">
        <v>9.111267657E9</v>
      </c>
      <c r="T21111" s="71" t="s">
        <v>4601</v>
      </c>
    </row>
    <row r="21112">
      <c r="A21112" s="71" t="s">
        <v>77</v>
      </c>
      <c r="B21112" s="71">
        <v>6391.0</v>
      </c>
      <c r="C21112" s="71" t="s">
        <v>4485</v>
      </c>
      <c r="D21112" s="71" t="s">
        <v>4672</v>
      </c>
      <c r="E21112" s="71">
        <v>9.754916431E9</v>
      </c>
      <c r="F21112" s="71" t="s">
        <v>4690</v>
      </c>
      <c r="G21112" s="71" t="s">
        <v>198</v>
      </c>
      <c r="H21112" s="71">
        <v>3.0</v>
      </c>
      <c r="I21112" s="71">
        <v>40.0</v>
      </c>
      <c r="J21112" s="71">
        <v>1.2</v>
      </c>
      <c r="K21112" s="71">
        <v>5300.0</v>
      </c>
      <c r="L21112" s="71">
        <v>6360.0</v>
      </c>
      <c r="M21112" s="71">
        <v>6360.0</v>
      </c>
      <c r="N21112" s="71">
        <v>0.0</v>
      </c>
      <c r="O21112" s="71">
        <v>6360.0</v>
      </c>
      <c r="P21112" s="71">
        <v>3000.0</v>
      </c>
      <c r="Q21112" s="71">
        <v>3360.0</v>
      </c>
      <c r="R21112" s="71">
        <v>0.0</v>
      </c>
      <c r="S21112" s="71" t="s">
        <v>191</v>
      </c>
      <c r="T21112" s="71" t="s">
        <v>4601</v>
      </c>
    </row>
    <row r="21113">
      <c r="A21113" s="71" t="s">
        <v>77</v>
      </c>
      <c r="B21113" s="71">
        <v>6391.0</v>
      </c>
      <c r="C21113" s="71" t="s">
        <v>4485</v>
      </c>
      <c r="D21113" s="71" t="s">
        <v>4672</v>
      </c>
      <c r="E21113" s="71">
        <v>9.754916431E9</v>
      </c>
      <c r="T21113" s="71" t="s">
        <v>4601</v>
      </c>
    </row>
    <row r="21114">
      <c r="A21114" s="71" t="s">
        <v>77</v>
      </c>
      <c r="B21114" s="71">
        <v>6391.0</v>
      </c>
      <c r="C21114" s="71" t="s">
        <v>4485</v>
      </c>
      <c r="D21114" s="71" t="s">
        <v>4672</v>
      </c>
      <c r="E21114" s="71">
        <v>9.754916431E9</v>
      </c>
      <c r="T21114" s="71" t="s">
        <v>4601</v>
      </c>
    </row>
    <row r="21115">
      <c r="A21115" s="71" t="s">
        <v>77</v>
      </c>
      <c r="B21115" s="71">
        <v>6391.0</v>
      </c>
      <c r="C21115" s="71" t="s">
        <v>4485</v>
      </c>
      <c r="D21115" s="71" t="s">
        <v>4672</v>
      </c>
      <c r="E21115" s="71">
        <v>9.754916431E9</v>
      </c>
      <c r="T21115" s="71" t="s">
        <v>4601</v>
      </c>
    </row>
    <row r="21116">
      <c r="A21116" s="71" t="s">
        <v>77</v>
      </c>
      <c r="B21116" s="71">
        <v>6391.0</v>
      </c>
      <c r="C21116" s="71" t="s">
        <v>4485</v>
      </c>
      <c r="D21116" s="71" t="s">
        <v>4672</v>
      </c>
      <c r="E21116" s="71">
        <v>9.754916431E9</v>
      </c>
      <c r="T21116" s="71" t="s">
        <v>4601</v>
      </c>
    </row>
    <row r="21117">
      <c r="A21117" s="71" t="s">
        <v>47</v>
      </c>
      <c r="B21117" s="71">
        <v>17508.0</v>
      </c>
      <c r="C21117" s="71" t="s">
        <v>4688</v>
      </c>
      <c r="D21117" s="71" t="s">
        <v>4689</v>
      </c>
      <c r="E21117" s="71">
        <v>7.440367241E9</v>
      </c>
      <c r="F21117" s="71">
        <v>0.0</v>
      </c>
      <c r="G21117" s="71" t="s">
        <v>4628</v>
      </c>
      <c r="H21117" s="71">
        <v>1.0</v>
      </c>
      <c r="I21117" s="71">
        <v>40.0</v>
      </c>
      <c r="J21117" s="71">
        <v>0.4</v>
      </c>
      <c r="K21117" s="71">
        <v>5500.0</v>
      </c>
      <c r="L21117" s="71">
        <v>2200.0</v>
      </c>
      <c r="M21117" s="71">
        <v>2200.0</v>
      </c>
      <c r="N21117" s="71">
        <v>0.0</v>
      </c>
      <c r="O21117" s="71">
        <v>2200.0</v>
      </c>
      <c r="P21117" s="71">
        <v>60.0</v>
      </c>
      <c r="Q21117" s="71">
        <v>2140.0</v>
      </c>
      <c r="R21117" s="71">
        <v>0.0</v>
      </c>
      <c r="S21117" s="71" t="s">
        <v>191</v>
      </c>
      <c r="T21117" s="71" t="s">
        <v>4601</v>
      </c>
    </row>
    <row r="21118">
      <c r="A21118" s="71" t="s">
        <v>47</v>
      </c>
      <c r="B21118" s="71">
        <v>17508.0</v>
      </c>
      <c r="C21118" s="71" t="s">
        <v>4688</v>
      </c>
      <c r="D21118" s="71" t="s">
        <v>4689</v>
      </c>
      <c r="E21118" s="71">
        <v>7.440367241E9</v>
      </c>
      <c r="T21118" s="71" t="s">
        <v>4601</v>
      </c>
    </row>
    <row r="21119">
      <c r="A21119" s="71" t="s">
        <v>47</v>
      </c>
      <c r="B21119" s="71">
        <v>17508.0</v>
      </c>
      <c r="C21119" s="71" t="s">
        <v>4688</v>
      </c>
      <c r="D21119" s="71" t="s">
        <v>4689</v>
      </c>
      <c r="E21119" s="71">
        <v>7.440367241E9</v>
      </c>
      <c r="T21119" s="71" t="s">
        <v>4601</v>
      </c>
    </row>
    <row r="21120">
      <c r="A21120" s="71" t="s">
        <v>47</v>
      </c>
      <c r="B21120" s="71">
        <v>17508.0</v>
      </c>
      <c r="C21120" s="71" t="s">
        <v>4688</v>
      </c>
      <c r="D21120" s="71" t="s">
        <v>4689</v>
      </c>
      <c r="E21120" s="71">
        <v>7.440367241E9</v>
      </c>
      <c r="T21120" s="71" t="s">
        <v>4601</v>
      </c>
    </row>
    <row r="21121">
      <c r="A21121" s="71" t="s">
        <v>47</v>
      </c>
      <c r="B21121" s="71">
        <v>17508.0</v>
      </c>
      <c r="C21121" s="71" t="s">
        <v>4688</v>
      </c>
      <c r="D21121" s="71" t="s">
        <v>4689</v>
      </c>
      <c r="E21121" s="71">
        <v>7.440367241E9</v>
      </c>
      <c r="T21121" s="71" t="s">
        <v>4601</v>
      </c>
    </row>
    <row r="21122">
      <c r="A21122" s="71" t="s">
        <v>77</v>
      </c>
      <c r="B21122" s="71">
        <v>6390.0</v>
      </c>
      <c r="C21122" s="71" t="s">
        <v>4688</v>
      </c>
      <c r="D21122" s="71" t="s">
        <v>4689</v>
      </c>
      <c r="E21122" s="71">
        <v>7.440367241E9</v>
      </c>
      <c r="F21122" s="71">
        <v>0.0</v>
      </c>
      <c r="G21122" s="71" t="s">
        <v>220</v>
      </c>
      <c r="H21122" s="71">
        <v>3.0</v>
      </c>
      <c r="I21122" s="71">
        <v>40.0</v>
      </c>
      <c r="J21122" s="71">
        <v>1.2</v>
      </c>
      <c r="K21122" s="71">
        <v>5300.0</v>
      </c>
      <c r="L21122" s="71">
        <v>6360.0</v>
      </c>
      <c r="M21122" s="71">
        <v>6360.0</v>
      </c>
      <c r="N21122" s="71">
        <v>0.0</v>
      </c>
      <c r="O21122" s="71">
        <v>6360.0</v>
      </c>
      <c r="P21122" s="71">
        <v>0.0</v>
      </c>
      <c r="Q21122" s="71">
        <v>6360.0</v>
      </c>
      <c r="R21122" s="71">
        <v>0.0</v>
      </c>
      <c r="S21122" s="71" t="s">
        <v>47</v>
      </c>
      <c r="T21122" s="71" t="s">
        <v>4601</v>
      </c>
    </row>
    <row r="21123">
      <c r="A21123" s="71" t="s">
        <v>77</v>
      </c>
      <c r="B21123" s="71">
        <v>6390.0</v>
      </c>
      <c r="C21123" s="71" t="s">
        <v>4688</v>
      </c>
      <c r="D21123" s="71" t="s">
        <v>4689</v>
      </c>
      <c r="E21123" s="71">
        <v>7.440367241E9</v>
      </c>
      <c r="T21123" s="71" t="s">
        <v>4601</v>
      </c>
    </row>
    <row r="21124">
      <c r="A21124" s="71" t="s">
        <v>77</v>
      </c>
      <c r="B21124" s="71">
        <v>6390.0</v>
      </c>
      <c r="C21124" s="71" t="s">
        <v>4688</v>
      </c>
      <c r="D21124" s="71" t="s">
        <v>4689</v>
      </c>
      <c r="E21124" s="71">
        <v>7.440367241E9</v>
      </c>
      <c r="T21124" s="71" t="s">
        <v>4601</v>
      </c>
    </row>
    <row r="21125">
      <c r="A21125" s="71" t="s">
        <v>77</v>
      </c>
      <c r="B21125" s="71">
        <v>6390.0</v>
      </c>
      <c r="C21125" s="71" t="s">
        <v>4688</v>
      </c>
      <c r="D21125" s="71" t="s">
        <v>4689</v>
      </c>
      <c r="E21125" s="71">
        <v>7.440367241E9</v>
      </c>
      <c r="T21125" s="71" t="s">
        <v>4601</v>
      </c>
    </row>
    <row r="21126">
      <c r="A21126" s="71" t="s">
        <v>77</v>
      </c>
      <c r="B21126" s="71">
        <v>6390.0</v>
      </c>
      <c r="C21126" s="71" t="s">
        <v>4688</v>
      </c>
      <c r="D21126" s="71" t="s">
        <v>4689</v>
      </c>
      <c r="E21126" s="71">
        <v>7.440367241E9</v>
      </c>
      <c r="T21126" s="71" t="s">
        <v>4601</v>
      </c>
    </row>
    <row r="21127">
      <c r="A21127" s="71" t="s">
        <v>47</v>
      </c>
      <c r="B21127" s="71">
        <v>17507.0</v>
      </c>
      <c r="C21127" s="71" t="s">
        <v>4691</v>
      </c>
      <c r="D21127" s="71" t="s">
        <v>1621</v>
      </c>
      <c r="E21127" s="71">
        <v>9.098466029E9</v>
      </c>
      <c r="F21127" s="71">
        <v>0.0</v>
      </c>
      <c r="G21127" s="71" t="s">
        <v>3977</v>
      </c>
      <c r="H21127" s="71">
        <v>6.0</v>
      </c>
      <c r="I21127" s="71">
        <v>40.0</v>
      </c>
      <c r="J21127" s="71">
        <v>2.4</v>
      </c>
      <c r="K21127" s="71">
        <v>5500.0</v>
      </c>
      <c r="L21127" s="71">
        <v>13200.0</v>
      </c>
      <c r="M21127" s="71">
        <v>13200.0</v>
      </c>
      <c r="N21127" s="71">
        <v>0.0</v>
      </c>
      <c r="O21127" s="71">
        <v>13200.0</v>
      </c>
      <c r="P21127" s="71">
        <v>0.0</v>
      </c>
      <c r="Q21127" s="71">
        <v>13200.0</v>
      </c>
      <c r="R21127" s="71">
        <v>0.0</v>
      </c>
      <c r="S21127" s="71" t="s">
        <v>47</v>
      </c>
      <c r="T21127" s="71" t="s">
        <v>4601</v>
      </c>
    </row>
    <row r="21128">
      <c r="A21128" s="71" t="s">
        <v>47</v>
      </c>
      <c r="B21128" s="71">
        <v>17507.0</v>
      </c>
      <c r="C21128" s="71" t="s">
        <v>4691</v>
      </c>
      <c r="D21128" s="71" t="s">
        <v>1621</v>
      </c>
      <c r="E21128" s="71">
        <v>9.098466029E9</v>
      </c>
      <c r="T21128" s="71" t="s">
        <v>4601</v>
      </c>
    </row>
    <row r="21129">
      <c r="A21129" s="71" t="s">
        <v>47</v>
      </c>
      <c r="B21129" s="71">
        <v>17507.0</v>
      </c>
      <c r="C21129" s="71" t="s">
        <v>4691</v>
      </c>
      <c r="D21129" s="71" t="s">
        <v>1621</v>
      </c>
      <c r="E21129" s="71">
        <v>9.098466029E9</v>
      </c>
      <c r="T21129" s="71" t="s">
        <v>4601</v>
      </c>
    </row>
    <row r="21130">
      <c r="A21130" s="71" t="s">
        <v>47</v>
      </c>
      <c r="B21130" s="71">
        <v>17507.0</v>
      </c>
      <c r="C21130" s="71" t="s">
        <v>4691</v>
      </c>
      <c r="D21130" s="71" t="s">
        <v>1621</v>
      </c>
      <c r="E21130" s="71">
        <v>9.098466029E9</v>
      </c>
      <c r="T21130" s="71" t="s">
        <v>4601</v>
      </c>
    </row>
    <row r="21131">
      <c r="A21131" s="71" t="s">
        <v>47</v>
      </c>
      <c r="B21131" s="71">
        <v>17507.0</v>
      </c>
      <c r="C21131" s="71" t="s">
        <v>4691</v>
      </c>
      <c r="D21131" s="71" t="s">
        <v>1621</v>
      </c>
      <c r="E21131" s="71">
        <v>9.098466029E9</v>
      </c>
      <c r="T21131" s="71" t="s">
        <v>4601</v>
      </c>
    </row>
    <row r="21132">
      <c r="A21132" s="71" t="s">
        <v>77</v>
      </c>
      <c r="B21132" s="71">
        <v>6389.0</v>
      </c>
      <c r="C21132" s="71" t="s">
        <v>3075</v>
      </c>
      <c r="D21132" s="71" t="s">
        <v>3702</v>
      </c>
      <c r="E21132" s="71">
        <v>9.752772945E9</v>
      </c>
      <c r="F21132" s="71">
        <v>0.0</v>
      </c>
      <c r="G21132" s="71" t="s">
        <v>195</v>
      </c>
      <c r="H21132" s="71">
        <v>5.0</v>
      </c>
      <c r="I21132" s="71">
        <v>40.0</v>
      </c>
      <c r="J21132" s="71">
        <v>2.0</v>
      </c>
      <c r="K21132" s="71">
        <v>5300.0</v>
      </c>
      <c r="L21132" s="71">
        <v>10600.0</v>
      </c>
      <c r="M21132" s="71">
        <v>10600.0</v>
      </c>
      <c r="N21132" s="71">
        <v>0.0</v>
      </c>
      <c r="O21132" s="71">
        <v>10600.0</v>
      </c>
      <c r="P21132" s="71">
        <v>10600.0</v>
      </c>
      <c r="Q21132" s="71">
        <v>0.0</v>
      </c>
      <c r="R21132" s="71">
        <v>0.0</v>
      </c>
      <c r="S21132" s="71" t="s">
        <v>191</v>
      </c>
      <c r="T21132" s="71" t="s">
        <v>4601</v>
      </c>
    </row>
    <row r="21133">
      <c r="A21133" s="71" t="s">
        <v>77</v>
      </c>
      <c r="B21133" s="71">
        <v>6389.0</v>
      </c>
      <c r="C21133" s="71" t="s">
        <v>3075</v>
      </c>
      <c r="D21133" s="71" t="s">
        <v>3702</v>
      </c>
      <c r="E21133" s="71">
        <v>9.752772945E9</v>
      </c>
      <c r="T21133" s="71" t="s">
        <v>4601</v>
      </c>
    </row>
    <row r="21134">
      <c r="A21134" s="71" t="s">
        <v>77</v>
      </c>
      <c r="B21134" s="71">
        <v>6389.0</v>
      </c>
      <c r="C21134" s="71" t="s">
        <v>3075</v>
      </c>
      <c r="D21134" s="71" t="s">
        <v>3702</v>
      </c>
      <c r="E21134" s="71">
        <v>9.752772945E9</v>
      </c>
      <c r="T21134" s="71" t="s">
        <v>4601</v>
      </c>
    </row>
    <row r="21135">
      <c r="A21135" s="71" t="s">
        <v>77</v>
      </c>
      <c r="B21135" s="71">
        <v>6389.0</v>
      </c>
      <c r="C21135" s="71" t="s">
        <v>3075</v>
      </c>
      <c r="D21135" s="71" t="s">
        <v>3702</v>
      </c>
      <c r="E21135" s="71">
        <v>9.752772945E9</v>
      </c>
      <c r="T21135" s="71" t="s">
        <v>4601</v>
      </c>
    </row>
    <row r="21136">
      <c r="A21136" s="71" t="s">
        <v>77</v>
      </c>
      <c r="B21136" s="71">
        <v>6389.0</v>
      </c>
      <c r="C21136" s="71" t="s">
        <v>3075</v>
      </c>
      <c r="D21136" s="71" t="s">
        <v>3702</v>
      </c>
      <c r="E21136" s="71">
        <v>9.752772945E9</v>
      </c>
      <c r="T21136" s="71" t="s">
        <v>4601</v>
      </c>
    </row>
    <row r="21137">
      <c r="A21137" s="71" t="s">
        <v>47</v>
      </c>
      <c r="B21137" s="71">
        <v>17506.0</v>
      </c>
      <c r="C21137" s="71" t="s">
        <v>4619</v>
      </c>
      <c r="D21137" s="71" t="s">
        <v>4620</v>
      </c>
      <c r="E21137" s="71">
        <v>9.630832217E9</v>
      </c>
      <c r="F21137" s="71" t="s">
        <v>4692</v>
      </c>
      <c r="G21137" s="71" t="s">
        <v>4693</v>
      </c>
      <c r="H21137" s="71">
        <v>4.0</v>
      </c>
      <c r="I21137" s="71">
        <v>40.0</v>
      </c>
      <c r="J21137" s="71">
        <v>1.6</v>
      </c>
      <c r="K21137" s="71">
        <v>5500.0</v>
      </c>
      <c r="L21137" s="71">
        <v>8800.0</v>
      </c>
      <c r="M21137" s="71">
        <v>8800.0</v>
      </c>
      <c r="N21137" s="71">
        <v>0.0</v>
      </c>
      <c r="O21137" s="71">
        <v>8800.0</v>
      </c>
      <c r="P21137" s="71">
        <v>5800.0</v>
      </c>
      <c r="Q21137" s="71">
        <v>3000.0</v>
      </c>
      <c r="R21137" s="71">
        <v>0.0</v>
      </c>
      <c r="S21137" s="71" t="s">
        <v>191</v>
      </c>
      <c r="T21137" s="71" t="s">
        <v>4601</v>
      </c>
    </row>
    <row r="21138">
      <c r="A21138" s="71" t="s">
        <v>47</v>
      </c>
      <c r="B21138" s="71">
        <v>17506.0</v>
      </c>
      <c r="C21138" s="71" t="s">
        <v>4619</v>
      </c>
      <c r="D21138" s="71" t="s">
        <v>4620</v>
      </c>
      <c r="E21138" s="71">
        <v>9.630832217E9</v>
      </c>
      <c r="T21138" s="71" t="s">
        <v>4601</v>
      </c>
    </row>
    <row r="21139">
      <c r="A21139" s="71" t="s">
        <v>47</v>
      </c>
      <c r="B21139" s="71">
        <v>17506.0</v>
      </c>
      <c r="C21139" s="71" t="s">
        <v>4619</v>
      </c>
      <c r="D21139" s="71" t="s">
        <v>4620</v>
      </c>
      <c r="E21139" s="71">
        <v>9.630832217E9</v>
      </c>
      <c r="T21139" s="71" t="s">
        <v>4601</v>
      </c>
    </row>
    <row r="21140">
      <c r="A21140" s="71" t="s">
        <v>47</v>
      </c>
      <c r="B21140" s="71">
        <v>17506.0</v>
      </c>
      <c r="C21140" s="71" t="s">
        <v>4619</v>
      </c>
      <c r="D21140" s="71" t="s">
        <v>4620</v>
      </c>
      <c r="E21140" s="71">
        <v>9.630832217E9</v>
      </c>
      <c r="T21140" s="71" t="s">
        <v>4601</v>
      </c>
    </row>
    <row r="21141">
      <c r="A21141" s="71" t="s">
        <v>47</v>
      </c>
      <c r="B21141" s="71">
        <v>17506.0</v>
      </c>
      <c r="C21141" s="71" t="s">
        <v>4619</v>
      </c>
      <c r="D21141" s="71" t="s">
        <v>4620</v>
      </c>
      <c r="E21141" s="71">
        <v>9.630832217E9</v>
      </c>
      <c r="T21141" s="71" t="s">
        <v>4601</v>
      </c>
    </row>
    <row r="21142">
      <c r="A21142" s="71" t="s">
        <v>47</v>
      </c>
      <c r="B21142" s="71">
        <v>17505.0</v>
      </c>
      <c r="C21142" s="71" t="s">
        <v>4694</v>
      </c>
      <c r="D21142" s="71" t="s">
        <v>4620</v>
      </c>
      <c r="E21142" s="71">
        <v>9.670435218E9</v>
      </c>
      <c r="F21142" s="71">
        <v>0.0</v>
      </c>
      <c r="G21142" s="71" t="s">
        <v>4693</v>
      </c>
      <c r="H21142" s="71">
        <v>14.0</v>
      </c>
      <c r="I21142" s="71">
        <v>40.0</v>
      </c>
      <c r="J21142" s="71">
        <v>5.6</v>
      </c>
      <c r="K21142" s="71">
        <v>5500.0</v>
      </c>
      <c r="L21142" s="71">
        <v>30800.0</v>
      </c>
      <c r="M21142" s="71">
        <v>30800.0</v>
      </c>
      <c r="N21142" s="71">
        <v>0.0</v>
      </c>
      <c r="O21142" s="71">
        <v>30800.0</v>
      </c>
      <c r="P21142" s="71">
        <v>15800.0</v>
      </c>
      <c r="Q21142" s="71">
        <v>15000.0</v>
      </c>
      <c r="R21142" s="71">
        <v>0.0</v>
      </c>
      <c r="S21142" s="71" t="s">
        <v>191</v>
      </c>
      <c r="T21142" s="71" t="s">
        <v>4601</v>
      </c>
    </row>
    <row r="21143">
      <c r="A21143" s="71" t="s">
        <v>47</v>
      </c>
      <c r="B21143" s="71">
        <v>17505.0</v>
      </c>
      <c r="C21143" s="71" t="s">
        <v>4694</v>
      </c>
      <c r="D21143" s="71" t="s">
        <v>4620</v>
      </c>
      <c r="E21143" s="71">
        <v>9.670435218E9</v>
      </c>
      <c r="T21143" s="71" t="s">
        <v>4601</v>
      </c>
    </row>
    <row r="21144">
      <c r="A21144" s="71" t="s">
        <v>47</v>
      </c>
      <c r="B21144" s="71">
        <v>17505.0</v>
      </c>
      <c r="C21144" s="71" t="s">
        <v>4694</v>
      </c>
      <c r="D21144" s="71" t="s">
        <v>4620</v>
      </c>
      <c r="E21144" s="71">
        <v>9.670435218E9</v>
      </c>
      <c r="T21144" s="71" t="s">
        <v>4601</v>
      </c>
    </row>
    <row r="21145">
      <c r="A21145" s="71" t="s">
        <v>47</v>
      </c>
      <c r="B21145" s="71">
        <v>17505.0</v>
      </c>
      <c r="C21145" s="71" t="s">
        <v>4694</v>
      </c>
      <c r="D21145" s="71" t="s">
        <v>4620</v>
      </c>
      <c r="E21145" s="71">
        <v>9.670435218E9</v>
      </c>
      <c r="T21145" s="71" t="s">
        <v>4601</v>
      </c>
    </row>
    <row r="21146">
      <c r="A21146" s="71" t="s">
        <v>47</v>
      </c>
      <c r="B21146" s="71">
        <v>17505.0</v>
      </c>
      <c r="C21146" s="71" t="s">
        <v>4694</v>
      </c>
      <c r="D21146" s="71" t="s">
        <v>4620</v>
      </c>
      <c r="E21146" s="71">
        <v>9.670435218E9</v>
      </c>
      <c r="T21146" s="71" t="s">
        <v>4601</v>
      </c>
    </row>
    <row r="21147">
      <c r="A21147" s="71" t="s">
        <v>47</v>
      </c>
      <c r="B21147" s="71">
        <v>17504.0</v>
      </c>
      <c r="C21147" s="71" t="s">
        <v>462</v>
      </c>
      <c r="D21147" s="71" t="s">
        <v>945</v>
      </c>
      <c r="E21147" s="71">
        <v>9.009964142E9</v>
      </c>
      <c r="F21147" s="71">
        <v>0.0</v>
      </c>
      <c r="G21147" s="71" t="s">
        <v>4693</v>
      </c>
      <c r="H21147" s="71">
        <v>6.0</v>
      </c>
      <c r="I21147" s="71">
        <v>40.0</v>
      </c>
      <c r="J21147" s="71">
        <v>2.4</v>
      </c>
      <c r="K21147" s="71">
        <v>5500.0</v>
      </c>
      <c r="L21147" s="71">
        <v>13200.0</v>
      </c>
      <c r="M21147" s="71">
        <v>13200.0</v>
      </c>
      <c r="N21147" s="71">
        <v>0.0</v>
      </c>
      <c r="O21147" s="71">
        <v>13200.0</v>
      </c>
      <c r="P21147" s="71">
        <v>13000.0</v>
      </c>
      <c r="Q21147" s="71">
        <v>200.0</v>
      </c>
      <c r="R21147" s="71">
        <v>0.0</v>
      </c>
      <c r="S21147" s="71" t="s">
        <v>191</v>
      </c>
      <c r="T21147" s="71" t="s">
        <v>4601</v>
      </c>
    </row>
    <row r="21148">
      <c r="A21148" s="71" t="s">
        <v>47</v>
      </c>
      <c r="B21148" s="71">
        <v>17504.0</v>
      </c>
      <c r="C21148" s="71" t="s">
        <v>462</v>
      </c>
      <c r="D21148" s="71" t="s">
        <v>945</v>
      </c>
      <c r="E21148" s="71">
        <v>9.009964142E9</v>
      </c>
      <c r="T21148" s="71" t="s">
        <v>4601</v>
      </c>
    </row>
    <row r="21149">
      <c r="A21149" s="71" t="s">
        <v>47</v>
      </c>
      <c r="B21149" s="71">
        <v>17504.0</v>
      </c>
      <c r="C21149" s="71" t="s">
        <v>462</v>
      </c>
      <c r="D21149" s="71" t="s">
        <v>945</v>
      </c>
      <c r="E21149" s="71">
        <v>9.009964142E9</v>
      </c>
      <c r="T21149" s="71" t="s">
        <v>4601</v>
      </c>
    </row>
    <row r="21150">
      <c r="A21150" s="71" t="s">
        <v>47</v>
      </c>
      <c r="B21150" s="71">
        <v>17504.0</v>
      </c>
      <c r="C21150" s="71" t="s">
        <v>462</v>
      </c>
      <c r="D21150" s="71" t="s">
        <v>945</v>
      </c>
      <c r="E21150" s="71">
        <v>9.009964142E9</v>
      </c>
      <c r="T21150" s="71" t="s">
        <v>4601</v>
      </c>
    </row>
    <row r="21151">
      <c r="A21151" s="71" t="s">
        <v>47</v>
      </c>
      <c r="B21151" s="71">
        <v>17504.0</v>
      </c>
      <c r="C21151" s="71" t="s">
        <v>462</v>
      </c>
      <c r="D21151" s="71" t="s">
        <v>945</v>
      </c>
      <c r="E21151" s="71">
        <v>9.009964142E9</v>
      </c>
      <c r="T21151" s="71" t="s">
        <v>4601</v>
      </c>
    </row>
    <row r="21152">
      <c r="A21152" s="71" t="s">
        <v>77</v>
      </c>
      <c r="B21152" s="71">
        <v>6388.0</v>
      </c>
      <c r="C21152" s="71" t="s">
        <v>3265</v>
      </c>
      <c r="D21152" s="71" t="s">
        <v>4672</v>
      </c>
      <c r="E21152" s="71">
        <v>9.617103553E9</v>
      </c>
      <c r="F21152" s="71">
        <v>0.0</v>
      </c>
      <c r="S21152" s="71" t="s">
        <v>47</v>
      </c>
      <c r="T21152" s="71" t="s">
        <v>4601</v>
      </c>
    </row>
    <row r="21153">
      <c r="A21153" s="71" t="s">
        <v>77</v>
      </c>
      <c r="B21153" s="71">
        <v>6388.0</v>
      </c>
      <c r="C21153" s="71" t="s">
        <v>3265</v>
      </c>
      <c r="D21153" s="71" t="s">
        <v>4672</v>
      </c>
      <c r="E21153" s="71">
        <v>9.617103553E9</v>
      </c>
      <c r="T21153" s="71" t="s">
        <v>4601</v>
      </c>
    </row>
    <row r="21154">
      <c r="A21154" s="71" t="s">
        <v>77</v>
      </c>
      <c r="B21154" s="71">
        <v>6388.0</v>
      </c>
      <c r="C21154" s="71" t="s">
        <v>3265</v>
      </c>
      <c r="D21154" s="71" t="s">
        <v>4672</v>
      </c>
      <c r="E21154" s="71">
        <v>9.617103553E9</v>
      </c>
      <c r="T21154" s="71" t="s">
        <v>4601</v>
      </c>
    </row>
    <row r="21155">
      <c r="A21155" s="71" t="s">
        <v>77</v>
      </c>
      <c r="B21155" s="71">
        <v>6388.0</v>
      </c>
      <c r="C21155" s="71" t="s">
        <v>3265</v>
      </c>
      <c r="D21155" s="71" t="s">
        <v>4672</v>
      </c>
      <c r="E21155" s="71">
        <v>9.617103553E9</v>
      </c>
      <c r="T21155" s="71" t="s">
        <v>4601</v>
      </c>
    </row>
    <row r="21156">
      <c r="A21156" s="71" t="s">
        <v>77</v>
      </c>
      <c r="B21156" s="71">
        <v>6388.0</v>
      </c>
      <c r="C21156" s="71" t="s">
        <v>3265</v>
      </c>
      <c r="D21156" s="71" t="s">
        <v>4672</v>
      </c>
      <c r="E21156" s="71">
        <v>9.617103553E9</v>
      </c>
      <c r="T21156" s="71" t="s">
        <v>4601</v>
      </c>
    </row>
    <row r="21157">
      <c r="A21157" s="71" t="s">
        <v>77</v>
      </c>
      <c r="B21157" s="71">
        <v>6387.0</v>
      </c>
      <c r="C21157" s="71" t="s">
        <v>1752</v>
      </c>
      <c r="D21157" s="71" t="s">
        <v>2725</v>
      </c>
      <c r="E21157" s="71">
        <v>7.067124892E9</v>
      </c>
      <c r="F21157" s="71">
        <v>0.0</v>
      </c>
      <c r="G21157" s="71" t="s">
        <v>195</v>
      </c>
      <c r="H21157" s="71">
        <v>3.0</v>
      </c>
      <c r="I21157" s="71">
        <v>40.0</v>
      </c>
      <c r="J21157" s="71">
        <v>1.2</v>
      </c>
      <c r="K21157" s="71">
        <v>5300.0</v>
      </c>
      <c r="L21157" s="71">
        <v>6360.0</v>
      </c>
      <c r="M21157" s="71">
        <v>6360.0</v>
      </c>
      <c r="N21157" s="71">
        <v>0.0</v>
      </c>
      <c r="O21157" s="71">
        <v>6360.0</v>
      </c>
      <c r="P21157" s="71">
        <v>0.0</v>
      </c>
      <c r="Q21157" s="71">
        <v>6360.0</v>
      </c>
      <c r="R21157" s="71">
        <v>0.0</v>
      </c>
      <c r="S21157" s="71" t="s">
        <v>47</v>
      </c>
      <c r="T21157" s="71" t="s">
        <v>4601</v>
      </c>
    </row>
    <row r="21158">
      <c r="A21158" s="71" t="s">
        <v>77</v>
      </c>
      <c r="B21158" s="71">
        <v>6387.0</v>
      </c>
      <c r="C21158" s="71" t="s">
        <v>1752</v>
      </c>
      <c r="D21158" s="71" t="s">
        <v>2725</v>
      </c>
      <c r="E21158" s="71">
        <v>7.067124892E9</v>
      </c>
      <c r="T21158" s="71" t="s">
        <v>4601</v>
      </c>
    </row>
    <row r="21159">
      <c r="A21159" s="71" t="s">
        <v>77</v>
      </c>
      <c r="B21159" s="71">
        <v>6387.0</v>
      </c>
      <c r="C21159" s="71" t="s">
        <v>1752</v>
      </c>
      <c r="D21159" s="71" t="s">
        <v>2725</v>
      </c>
      <c r="E21159" s="71">
        <v>7.067124892E9</v>
      </c>
      <c r="T21159" s="71" t="s">
        <v>4601</v>
      </c>
    </row>
    <row r="21160">
      <c r="A21160" s="71" t="s">
        <v>77</v>
      </c>
      <c r="B21160" s="71">
        <v>6387.0</v>
      </c>
      <c r="C21160" s="71" t="s">
        <v>1752</v>
      </c>
      <c r="D21160" s="71" t="s">
        <v>2725</v>
      </c>
      <c r="E21160" s="71">
        <v>7.067124892E9</v>
      </c>
      <c r="T21160" s="71" t="s">
        <v>4601</v>
      </c>
    </row>
    <row r="21161">
      <c r="A21161" s="71" t="s">
        <v>77</v>
      </c>
      <c r="B21161" s="71">
        <v>6387.0</v>
      </c>
      <c r="C21161" s="71" t="s">
        <v>1752</v>
      </c>
      <c r="D21161" s="71" t="s">
        <v>2725</v>
      </c>
      <c r="E21161" s="71">
        <v>7.067124892E9</v>
      </c>
      <c r="T21161" s="71" t="s">
        <v>4601</v>
      </c>
    </row>
    <row r="21162">
      <c r="A21162" s="71" t="s">
        <v>47</v>
      </c>
      <c r="B21162" s="71">
        <v>17503.0</v>
      </c>
      <c r="C21162" s="71" t="s">
        <v>4695</v>
      </c>
      <c r="D21162" s="71" t="s">
        <v>505</v>
      </c>
      <c r="E21162" s="71">
        <v>9.179643924E9</v>
      </c>
      <c r="F21162" s="71">
        <v>0.0</v>
      </c>
      <c r="G21162" s="71" t="s">
        <v>4628</v>
      </c>
      <c r="H21162" s="71">
        <v>4.0</v>
      </c>
      <c r="I21162" s="71">
        <v>40.0</v>
      </c>
      <c r="J21162" s="71">
        <v>1.6</v>
      </c>
      <c r="K21162" s="71">
        <v>5500.0</v>
      </c>
      <c r="L21162" s="71">
        <v>8800.0</v>
      </c>
      <c r="M21162" s="71">
        <v>11000.0</v>
      </c>
      <c r="N21162" s="71">
        <v>0.0</v>
      </c>
      <c r="O21162" s="71">
        <v>11000.0</v>
      </c>
      <c r="P21162" s="71">
        <v>0.0</v>
      </c>
      <c r="Q21162" s="71">
        <v>11000.0</v>
      </c>
      <c r="R21162" s="71">
        <v>0.0</v>
      </c>
      <c r="S21162" s="71" t="s">
        <v>47</v>
      </c>
      <c r="T21162" s="71" t="s">
        <v>4601</v>
      </c>
    </row>
    <row r="21163">
      <c r="A21163" s="71" t="s">
        <v>47</v>
      </c>
      <c r="B21163" s="71">
        <v>17503.0</v>
      </c>
      <c r="C21163" s="71" t="s">
        <v>4695</v>
      </c>
      <c r="D21163" s="71" t="s">
        <v>505</v>
      </c>
      <c r="E21163" s="71">
        <v>9.179643924E9</v>
      </c>
      <c r="G21163" s="71" t="s">
        <v>3748</v>
      </c>
      <c r="H21163" s="71">
        <v>1.0</v>
      </c>
      <c r="I21163" s="71">
        <v>40.0</v>
      </c>
      <c r="J21163" s="71">
        <v>0.4</v>
      </c>
      <c r="K21163" s="71">
        <v>5500.0</v>
      </c>
      <c r="L21163" s="71">
        <v>2200.0</v>
      </c>
      <c r="T21163" s="71" t="s">
        <v>4601</v>
      </c>
    </row>
    <row r="21164">
      <c r="A21164" s="71" t="s">
        <v>47</v>
      </c>
      <c r="B21164" s="71">
        <v>17503.0</v>
      </c>
      <c r="C21164" s="71" t="s">
        <v>4695</v>
      </c>
      <c r="D21164" s="71" t="s">
        <v>505</v>
      </c>
      <c r="E21164" s="71">
        <v>9.179643924E9</v>
      </c>
      <c r="T21164" s="71" t="s">
        <v>4601</v>
      </c>
    </row>
    <row r="21165">
      <c r="A21165" s="71" t="s">
        <v>47</v>
      </c>
      <c r="B21165" s="71">
        <v>17503.0</v>
      </c>
      <c r="C21165" s="71" t="s">
        <v>4695</v>
      </c>
      <c r="D21165" s="71" t="s">
        <v>505</v>
      </c>
      <c r="E21165" s="71">
        <v>9.179643924E9</v>
      </c>
      <c r="T21165" s="71" t="s">
        <v>4601</v>
      </c>
    </row>
    <row r="21166">
      <c r="A21166" s="71" t="s">
        <v>47</v>
      </c>
      <c r="B21166" s="71">
        <v>17503.0</v>
      </c>
      <c r="C21166" s="71" t="s">
        <v>4695</v>
      </c>
      <c r="D21166" s="71" t="s">
        <v>505</v>
      </c>
      <c r="E21166" s="71">
        <v>9.179643924E9</v>
      </c>
      <c r="T21166" s="71" t="s">
        <v>4601</v>
      </c>
    </row>
    <row r="21167">
      <c r="A21167" s="71" t="s">
        <v>77</v>
      </c>
      <c r="B21167" s="71">
        <v>6386.0</v>
      </c>
      <c r="C21167" s="71" t="s">
        <v>4696</v>
      </c>
      <c r="D21167" s="71" t="s">
        <v>3739</v>
      </c>
      <c r="E21167" s="71">
        <v>8.103375644E9</v>
      </c>
      <c r="F21167" s="71">
        <v>0.0</v>
      </c>
      <c r="G21167" s="71" t="s">
        <v>243</v>
      </c>
      <c r="H21167" s="71">
        <v>70.0</v>
      </c>
      <c r="I21167" s="71">
        <v>40.0</v>
      </c>
      <c r="J21167" s="71">
        <v>28.0</v>
      </c>
      <c r="K21167" s="71">
        <v>5300.0</v>
      </c>
      <c r="L21167" s="71">
        <v>148400.0</v>
      </c>
      <c r="M21167" s="71">
        <v>148400.0</v>
      </c>
      <c r="N21167" s="71">
        <v>2800.0</v>
      </c>
      <c r="O21167" s="71">
        <v>145600.0</v>
      </c>
      <c r="P21167" s="71">
        <v>0.0</v>
      </c>
      <c r="Q21167" s="71">
        <v>145600.0</v>
      </c>
      <c r="R21167" s="71">
        <v>0.0</v>
      </c>
      <c r="S21167" s="71" t="s">
        <v>47</v>
      </c>
      <c r="T21167" s="71" t="s">
        <v>4601</v>
      </c>
    </row>
    <row r="21168">
      <c r="A21168" s="71" t="s">
        <v>77</v>
      </c>
      <c r="B21168" s="71">
        <v>6386.0</v>
      </c>
      <c r="C21168" s="71" t="s">
        <v>4696</v>
      </c>
      <c r="D21168" s="71" t="s">
        <v>3739</v>
      </c>
      <c r="E21168" s="71">
        <v>8.103375644E9</v>
      </c>
      <c r="T21168" s="71" t="s">
        <v>4601</v>
      </c>
    </row>
    <row r="21169">
      <c r="A21169" s="71" t="s">
        <v>77</v>
      </c>
      <c r="B21169" s="71">
        <v>6386.0</v>
      </c>
      <c r="C21169" s="71" t="s">
        <v>4696</v>
      </c>
      <c r="D21169" s="71" t="s">
        <v>3739</v>
      </c>
      <c r="E21169" s="71">
        <v>8.103375644E9</v>
      </c>
      <c r="T21169" s="71" t="s">
        <v>4601</v>
      </c>
    </row>
    <row r="21170">
      <c r="A21170" s="71" t="s">
        <v>77</v>
      </c>
      <c r="B21170" s="71">
        <v>6386.0</v>
      </c>
      <c r="C21170" s="71" t="s">
        <v>4696</v>
      </c>
      <c r="D21170" s="71" t="s">
        <v>3739</v>
      </c>
      <c r="E21170" s="71">
        <v>8.103375644E9</v>
      </c>
      <c r="T21170" s="71" t="s">
        <v>4601</v>
      </c>
    </row>
    <row r="21171">
      <c r="A21171" s="71" t="s">
        <v>77</v>
      </c>
      <c r="B21171" s="71">
        <v>6386.0</v>
      </c>
      <c r="C21171" s="71" t="s">
        <v>4696</v>
      </c>
      <c r="D21171" s="71" t="s">
        <v>3739</v>
      </c>
      <c r="E21171" s="71">
        <v>8.103375644E9</v>
      </c>
      <c r="T21171" s="71" t="s">
        <v>4601</v>
      </c>
    </row>
    <row r="21172">
      <c r="A21172" s="71" t="s">
        <v>47</v>
      </c>
      <c r="B21172" s="71">
        <v>17502.0</v>
      </c>
      <c r="C21172" s="71" t="s">
        <v>4697</v>
      </c>
      <c r="D21172" s="71" t="s">
        <v>470</v>
      </c>
      <c r="E21172" s="71">
        <v>8.305868008E9</v>
      </c>
      <c r="F21172" s="71">
        <v>0.0</v>
      </c>
      <c r="G21172" s="71" t="s">
        <v>307</v>
      </c>
      <c r="H21172" s="71">
        <v>2.0</v>
      </c>
      <c r="I21172" s="71">
        <v>40.0</v>
      </c>
      <c r="J21172" s="71">
        <v>0.8</v>
      </c>
      <c r="K21172" s="71">
        <v>5500.0</v>
      </c>
      <c r="L21172" s="71">
        <v>4400.0</v>
      </c>
      <c r="M21172" s="71">
        <v>6600.0</v>
      </c>
      <c r="N21172" s="71">
        <v>0.0</v>
      </c>
      <c r="O21172" s="71">
        <v>6600.0</v>
      </c>
      <c r="P21172" s="71">
        <v>0.0</v>
      </c>
      <c r="Q21172" s="71">
        <v>6600.0</v>
      </c>
      <c r="R21172" s="71">
        <v>0.0</v>
      </c>
      <c r="S21172" s="71" t="s">
        <v>47</v>
      </c>
      <c r="T21172" s="71" t="s">
        <v>4601</v>
      </c>
    </row>
    <row r="21173">
      <c r="A21173" s="71" t="s">
        <v>47</v>
      </c>
      <c r="B21173" s="71">
        <v>17502.0</v>
      </c>
      <c r="C21173" s="71" t="s">
        <v>4697</v>
      </c>
      <c r="D21173" s="71" t="s">
        <v>470</v>
      </c>
      <c r="E21173" s="71">
        <v>8.305868008E9</v>
      </c>
      <c r="G21173" s="71" t="s">
        <v>3748</v>
      </c>
      <c r="H21173" s="71">
        <v>1.0</v>
      </c>
      <c r="I21173" s="71">
        <v>40.0</v>
      </c>
      <c r="J21173" s="71">
        <v>0.4</v>
      </c>
      <c r="K21173" s="71">
        <v>5500.0</v>
      </c>
      <c r="L21173" s="71">
        <v>2200.0</v>
      </c>
      <c r="T21173" s="71" t="s">
        <v>4601</v>
      </c>
    </row>
    <row r="21174">
      <c r="A21174" s="71" t="s">
        <v>47</v>
      </c>
      <c r="B21174" s="71">
        <v>17502.0</v>
      </c>
      <c r="C21174" s="71" t="s">
        <v>4697</v>
      </c>
      <c r="D21174" s="71" t="s">
        <v>470</v>
      </c>
      <c r="E21174" s="71">
        <v>8.305868008E9</v>
      </c>
      <c r="T21174" s="71" t="s">
        <v>4601</v>
      </c>
    </row>
    <row r="21175">
      <c r="A21175" s="71" t="s">
        <v>47</v>
      </c>
      <c r="B21175" s="71">
        <v>17502.0</v>
      </c>
      <c r="C21175" s="71" t="s">
        <v>4697</v>
      </c>
      <c r="D21175" s="71" t="s">
        <v>470</v>
      </c>
      <c r="E21175" s="71">
        <v>8.305868008E9</v>
      </c>
      <c r="T21175" s="71" t="s">
        <v>4601</v>
      </c>
    </row>
    <row r="21176">
      <c r="A21176" s="71" t="s">
        <v>47</v>
      </c>
      <c r="B21176" s="71">
        <v>17502.0</v>
      </c>
      <c r="C21176" s="71" t="s">
        <v>4697</v>
      </c>
      <c r="D21176" s="71" t="s">
        <v>470</v>
      </c>
      <c r="E21176" s="71">
        <v>8.305868008E9</v>
      </c>
      <c r="T21176" s="71" t="s">
        <v>4601</v>
      </c>
    </row>
    <row r="21177">
      <c r="A21177" s="71" t="s">
        <v>47</v>
      </c>
      <c r="B21177" s="71">
        <v>17501.0</v>
      </c>
      <c r="C21177" s="71" t="s">
        <v>4698</v>
      </c>
      <c r="D21177" s="71" t="s">
        <v>4699</v>
      </c>
      <c r="E21177" s="71">
        <v>9.165969639E9</v>
      </c>
      <c r="F21177" s="71">
        <v>0.0</v>
      </c>
      <c r="G21177" s="71" t="s">
        <v>4693</v>
      </c>
      <c r="H21177" s="71">
        <v>5.0</v>
      </c>
      <c r="I21177" s="71">
        <v>40.0</v>
      </c>
      <c r="J21177" s="71">
        <v>2.0</v>
      </c>
      <c r="K21177" s="71">
        <v>5500.0</v>
      </c>
      <c r="L21177" s="71">
        <v>11000.0</v>
      </c>
      <c r="M21177" s="71">
        <v>11000.0</v>
      </c>
      <c r="N21177" s="71">
        <v>0.0</v>
      </c>
      <c r="O21177" s="71">
        <v>11000.0</v>
      </c>
      <c r="P21177" s="71">
        <v>11000.0</v>
      </c>
      <c r="Q21177" s="71">
        <v>0.0</v>
      </c>
      <c r="R21177" s="71">
        <v>0.0</v>
      </c>
      <c r="S21177" s="71" t="s">
        <v>191</v>
      </c>
      <c r="T21177" s="71" t="s">
        <v>4601</v>
      </c>
    </row>
    <row r="21178">
      <c r="A21178" s="71" t="s">
        <v>47</v>
      </c>
      <c r="B21178" s="71">
        <v>17501.0</v>
      </c>
      <c r="C21178" s="71" t="s">
        <v>4698</v>
      </c>
      <c r="D21178" s="71" t="s">
        <v>4699</v>
      </c>
      <c r="E21178" s="71">
        <v>9.165969639E9</v>
      </c>
      <c r="T21178" s="71" t="s">
        <v>4601</v>
      </c>
    </row>
    <row r="21179">
      <c r="A21179" s="71" t="s">
        <v>47</v>
      </c>
      <c r="B21179" s="71">
        <v>17501.0</v>
      </c>
      <c r="C21179" s="71" t="s">
        <v>4698</v>
      </c>
      <c r="D21179" s="71" t="s">
        <v>4699</v>
      </c>
      <c r="E21179" s="71">
        <v>9.165969639E9</v>
      </c>
      <c r="T21179" s="71" t="s">
        <v>4601</v>
      </c>
    </row>
    <row r="21180">
      <c r="A21180" s="71" t="s">
        <v>47</v>
      </c>
      <c r="B21180" s="71">
        <v>17501.0</v>
      </c>
      <c r="C21180" s="71" t="s">
        <v>4698</v>
      </c>
      <c r="D21180" s="71" t="s">
        <v>4699</v>
      </c>
      <c r="E21180" s="71">
        <v>9.165969639E9</v>
      </c>
      <c r="T21180" s="71" t="s">
        <v>4601</v>
      </c>
    </row>
    <row r="21181">
      <c r="A21181" s="71" t="s">
        <v>47</v>
      </c>
      <c r="B21181" s="71">
        <v>17501.0</v>
      </c>
      <c r="C21181" s="71" t="s">
        <v>4698</v>
      </c>
      <c r="D21181" s="71" t="s">
        <v>4699</v>
      </c>
      <c r="E21181" s="71">
        <v>9.165969639E9</v>
      </c>
      <c r="T21181" s="71" t="s">
        <v>4601</v>
      </c>
    </row>
    <row r="21182">
      <c r="A21182" s="71" t="s">
        <v>47</v>
      </c>
      <c r="B21182" s="71">
        <v>17500.0</v>
      </c>
      <c r="C21182" s="71" t="s">
        <v>4700</v>
      </c>
      <c r="D21182" s="71" t="s">
        <v>4136</v>
      </c>
      <c r="E21182" s="71">
        <v>9.165969639E9</v>
      </c>
      <c r="F21182" s="71">
        <v>0.0</v>
      </c>
      <c r="G21182" s="71" t="s">
        <v>4693</v>
      </c>
      <c r="H21182" s="71">
        <v>5.0</v>
      </c>
      <c r="I21182" s="71">
        <v>40.0</v>
      </c>
      <c r="J21182" s="71">
        <v>2.0</v>
      </c>
      <c r="K21182" s="71">
        <v>5500.0</v>
      </c>
      <c r="L21182" s="71">
        <v>11000.0</v>
      </c>
      <c r="M21182" s="71">
        <v>11000.0</v>
      </c>
      <c r="N21182" s="71">
        <v>0.0</v>
      </c>
      <c r="O21182" s="71">
        <v>11000.0</v>
      </c>
      <c r="P21182" s="71">
        <v>0.0</v>
      </c>
      <c r="Q21182" s="71">
        <v>11000.0</v>
      </c>
      <c r="R21182" s="71">
        <v>0.0</v>
      </c>
      <c r="S21182" s="71" t="s">
        <v>47</v>
      </c>
      <c r="T21182" s="71" t="s">
        <v>4601</v>
      </c>
    </row>
    <row r="21183">
      <c r="A21183" s="71" t="s">
        <v>47</v>
      </c>
      <c r="B21183" s="71">
        <v>17500.0</v>
      </c>
      <c r="C21183" s="71" t="s">
        <v>4700</v>
      </c>
      <c r="D21183" s="71" t="s">
        <v>4136</v>
      </c>
      <c r="E21183" s="71">
        <v>9.165969639E9</v>
      </c>
      <c r="T21183" s="71" t="s">
        <v>4601</v>
      </c>
    </row>
    <row r="21184">
      <c r="A21184" s="71" t="s">
        <v>47</v>
      </c>
      <c r="B21184" s="71">
        <v>17500.0</v>
      </c>
      <c r="C21184" s="71" t="s">
        <v>4700</v>
      </c>
      <c r="D21184" s="71" t="s">
        <v>4136</v>
      </c>
      <c r="E21184" s="71">
        <v>9.165969639E9</v>
      </c>
      <c r="T21184" s="71" t="s">
        <v>4601</v>
      </c>
    </row>
    <row r="21185">
      <c r="A21185" s="71" t="s">
        <v>47</v>
      </c>
      <c r="B21185" s="71">
        <v>17500.0</v>
      </c>
      <c r="C21185" s="71" t="s">
        <v>4700</v>
      </c>
      <c r="D21185" s="71" t="s">
        <v>4136</v>
      </c>
      <c r="E21185" s="71">
        <v>9.165969639E9</v>
      </c>
      <c r="T21185" s="71" t="s">
        <v>4601</v>
      </c>
    </row>
    <row r="21186">
      <c r="A21186" s="71" t="s">
        <v>47</v>
      </c>
      <c r="B21186" s="71">
        <v>17500.0</v>
      </c>
      <c r="C21186" s="71" t="s">
        <v>4700</v>
      </c>
      <c r="D21186" s="71" t="s">
        <v>4136</v>
      </c>
      <c r="E21186" s="71">
        <v>9.165969639E9</v>
      </c>
      <c r="T21186" s="71" t="s">
        <v>4601</v>
      </c>
    </row>
    <row r="21187">
      <c r="A21187" s="71" t="s">
        <v>47</v>
      </c>
      <c r="B21187" s="71">
        <v>17499.0</v>
      </c>
      <c r="C21187" s="71" t="s">
        <v>4701</v>
      </c>
      <c r="D21187" s="71" t="s">
        <v>4136</v>
      </c>
      <c r="E21187" s="71">
        <v>7.805982315E9</v>
      </c>
      <c r="F21187" s="71">
        <v>0.0</v>
      </c>
      <c r="G21187" s="71" t="s">
        <v>4693</v>
      </c>
      <c r="H21187" s="71">
        <v>3.0</v>
      </c>
      <c r="I21187" s="71">
        <v>40.0</v>
      </c>
      <c r="J21187" s="71">
        <v>1.2</v>
      </c>
      <c r="K21187" s="71">
        <v>5500.0</v>
      </c>
      <c r="L21187" s="71">
        <v>6600.0</v>
      </c>
      <c r="M21187" s="71">
        <v>6600.0</v>
      </c>
      <c r="N21187" s="71">
        <v>0.0</v>
      </c>
      <c r="O21187" s="71">
        <v>6600.0</v>
      </c>
      <c r="P21187" s="71">
        <v>6600.0</v>
      </c>
      <c r="Q21187" s="71">
        <v>0.0</v>
      </c>
      <c r="R21187" s="71">
        <v>0.0</v>
      </c>
      <c r="S21187" s="71" t="s">
        <v>191</v>
      </c>
      <c r="T21187" s="71" t="s">
        <v>4601</v>
      </c>
    </row>
    <row r="21188">
      <c r="A21188" s="71" t="s">
        <v>47</v>
      </c>
      <c r="B21188" s="71">
        <v>17499.0</v>
      </c>
      <c r="C21188" s="71" t="s">
        <v>4701</v>
      </c>
      <c r="D21188" s="71" t="s">
        <v>4136</v>
      </c>
      <c r="E21188" s="71">
        <v>7.805982315E9</v>
      </c>
      <c r="T21188" s="71" t="s">
        <v>4601</v>
      </c>
    </row>
    <row r="21189">
      <c r="A21189" s="71" t="s">
        <v>47</v>
      </c>
      <c r="B21189" s="71">
        <v>17499.0</v>
      </c>
      <c r="C21189" s="71" t="s">
        <v>4701</v>
      </c>
      <c r="D21189" s="71" t="s">
        <v>4136</v>
      </c>
      <c r="E21189" s="71">
        <v>7.805982315E9</v>
      </c>
      <c r="T21189" s="71" t="s">
        <v>4601</v>
      </c>
    </row>
    <row r="21190">
      <c r="A21190" s="71" t="s">
        <v>47</v>
      </c>
      <c r="B21190" s="71">
        <v>17499.0</v>
      </c>
      <c r="C21190" s="71" t="s">
        <v>4701</v>
      </c>
      <c r="D21190" s="71" t="s">
        <v>4136</v>
      </c>
      <c r="E21190" s="71">
        <v>7.805982315E9</v>
      </c>
      <c r="T21190" s="71" t="s">
        <v>4601</v>
      </c>
    </row>
    <row r="21191">
      <c r="A21191" s="71" t="s">
        <v>47</v>
      </c>
      <c r="B21191" s="71">
        <v>17499.0</v>
      </c>
      <c r="C21191" s="71" t="s">
        <v>4701</v>
      </c>
      <c r="D21191" s="71" t="s">
        <v>4136</v>
      </c>
      <c r="E21191" s="71">
        <v>7.805982315E9</v>
      </c>
      <c r="T21191" s="71" t="s">
        <v>4601</v>
      </c>
    </row>
    <row r="21192">
      <c r="A21192" s="71" t="s">
        <v>77</v>
      </c>
      <c r="B21192" s="71">
        <v>6385.0</v>
      </c>
      <c r="C21192" s="71" t="s">
        <v>2395</v>
      </c>
      <c r="D21192" s="71" t="s">
        <v>4136</v>
      </c>
      <c r="E21192" s="71">
        <v>9.691373064E9</v>
      </c>
      <c r="F21192" s="71">
        <v>6520.0</v>
      </c>
      <c r="G21192" s="71" t="s">
        <v>243</v>
      </c>
      <c r="H21192" s="71">
        <v>1.0</v>
      </c>
      <c r="I21192" s="71">
        <v>40.0</v>
      </c>
      <c r="J21192" s="71">
        <v>0.4</v>
      </c>
      <c r="K21192" s="71">
        <v>5300.0</v>
      </c>
      <c r="L21192" s="71">
        <v>2120.0</v>
      </c>
      <c r="M21192" s="71">
        <v>2120.0</v>
      </c>
      <c r="N21192" s="71">
        <v>0.0</v>
      </c>
      <c r="O21192" s="71">
        <v>2120.0</v>
      </c>
      <c r="P21192" s="71">
        <v>2120.0</v>
      </c>
      <c r="Q21192" s="71">
        <v>0.0</v>
      </c>
      <c r="R21192" s="71">
        <v>0.0</v>
      </c>
      <c r="S21192" s="71" t="s">
        <v>191</v>
      </c>
      <c r="T21192" s="71" t="s">
        <v>4601</v>
      </c>
    </row>
    <row r="21193">
      <c r="A21193" s="71" t="s">
        <v>77</v>
      </c>
      <c r="B21193" s="71">
        <v>6385.0</v>
      </c>
      <c r="C21193" s="71" t="s">
        <v>2395</v>
      </c>
      <c r="D21193" s="71" t="s">
        <v>4136</v>
      </c>
      <c r="E21193" s="71">
        <v>9.691373064E9</v>
      </c>
      <c r="T21193" s="71" t="s">
        <v>4601</v>
      </c>
    </row>
    <row r="21194">
      <c r="A21194" s="71" t="s">
        <v>77</v>
      </c>
      <c r="B21194" s="71">
        <v>6385.0</v>
      </c>
      <c r="C21194" s="71" t="s">
        <v>2395</v>
      </c>
      <c r="D21194" s="71" t="s">
        <v>4136</v>
      </c>
      <c r="E21194" s="71">
        <v>9.691373064E9</v>
      </c>
      <c r="T21194" s="71" t="s">
        <v>4601</v>
      </c>
    </row>
    <row r="21195">
      <c r="A21195" s="71" t="s">
        <v>77</v>
      </c>
      <c r="B21195" s="71">
        <v>6385.0</v>
      </c>
      <c r="C21195" s="71" t="s">
        <v>2395</v>
      </c>
      <c r="D21195" s="71" t="s">
        <v>4136</v>
      </c>
      <c r="E21195" s="71">
        <v>9.691373064E9</v>
      </c>
      <c r="T21195" s="71" t="s">
        <v>4601</v>
      </c>
    </row>
    <row r="21196">
      <c r="A21196" s="71" t="s">
        <v>77</v>
      </c>
      <c r="B21196" s="71">
        <v>6385.0</v>
      </c>
      <c r="C21196" s="71" t="s">
        <v>2395</v>
      </c>
      <c r="D21196" s="71" t="s">
        <v>4136</v>
      </c>
      <c r="E21196" s="71">
        <v>9.691373064E9</v>
      </c>
      <c r="T21196" s="71" t="s">
        <v>4601</v>
      </c>
    </row>
    <row r="21197">
      <c r="A21197" s="71" t="s">
        <v>47</v>
      </c>
      <c r="B21197" s="71">
        <v>17498.0</v>
      </c>
      <c r="C21197" s="71" t="s">
        <v>2395</v>
      </c>
      <c r="D21197" s="71" t="s">
        <v>4136</v>
      </c>
      <c r="E21197" s="71">
        <v>9.691373064E9</v>
      </c>
      <c r="F21197" s="71">
        <v>6520.0</v>
      </c>
      <c r="G21197" s="71" t="s">
        <v>4693</v>
      </c>
      <c r="H21197" s="71">
        <v>2.0</v>
      </c>
      <c r="I21197" s="71">
        <v>40.0</v>
      </c>
      <c r="J21197" s="71">
        <v>0.8</v>
      </c>
      <c r="K21197" s="71">
        <v>5500.0</v>
      </c>
      <c r="L21197" s="71">
        <v>4400.0</v>
      </c>
      <c r="M21197" s="71">
        <v>4400.0</v>
      </c>
      <c r="N21197" s="71">
        <v>0.0</v>
      </c>
      <c r="O21197" s="71">
        <v>4400.0</v>
      </c>
      <c r="P21197" s="71">
        <v>4400.0</v>
      </c>
      <c r="Q21197" s="71">
        <v>0.0</v>
      </c>
      <c r="R21197" s="71">
        <v>0.0</v>
      </c>
      <c r="S21197" s="71" t="s">
        <v>191</v>
      </c>
      <c r="T21197" s="71" t="s">
        <v>4601</v>
      </c>
    </row>
    <row r="21198">
      <c r="A21198" s="71" t="s">
        <v>47</v>
      </c>
      <c r="B21198" s="71">
        <v>17498.0</v>
      </c>
      <c r="C21198" s="71" t="s">
        <v>2395</v>
      </c>
      <c r="D21198" s="71" t="s">
        <v>4136</v>
      </c>
      <c r="E21198" s="71">
        <v>9.691373064E9</v>
      </c>
      <c r="T21198" s="71" t="s">
        <v>4601</v>
      </c>
    </row>
    <row r="21199">
      <c r="A21199" s="71" t="s">
        <v>47</v>
      </c>
      <c r="B21199" s="71">
        <v>17498.0</v>
      </c>
      <c r="C21199" s="71" t="s">
        <v>2395</v>
      </c>
      <c r="D21199" s="71" t="s">
        <v>4136</v>
      </c>
      <c r="E21199" s="71">
        <v>9.691373064E9</v>
      </c>
      <c r="T21199" s="71" t="s">
        <v>4601</v>
      </c>
    </row>
    <row r="21200">
      <c r="A21200" s="71" t="s">
        <v>47</v>
      </c>
      <c r="B21200" s="71">
        <v>17498.0</v>
      </c>
      <c r="C21200" s="71" t="s">
        <v>2395</v>
      </c>
      <c r="D21200" s="71" t="s">
        <v>4136</v>
      </c>
      <c r="E21200" s="71">
        <v>9.691373064E9</v>
      </c>
      <c r="T21200" s="71" t="s">
        <v>4601</v>
      </c>
    </row>
    <row r="21201">
      <c r="A21201" s="71" t="s">
        <v>47</v>
      </c>
      <c r="B21201" s="71">
        <v>17498.0</v>
      </c>
      <c r="C21201" s="71" t="s">
        <v>2395</v>
      </c>
      <c r="D21201" s="71" t="s">
        <v>4136</v>
      </c>
      <c r="E21201" s="71">
        <v>9.691373064E9</v>
      </c>
      <c r="T21201" s="71" t="s">
        <v>4601</v>
      </c>
    </row>
    <row r="21202">
      <c r="A21202" s="71" t="s">
        <v>47</v>
      </c>
      <c r="B21202" s="71">
        <v>17497.0</v>
      </c>
      <c r="C21202" s="71" t="s">
        <v>4028</v>
      </c>
      <c r="D21202" s="71" t="s">
        <v>4136</v>
      </c>
      <c r="E21202" s="71">
        <v>9.691600451E9</v>
      </c>
      <c r="F21202" s="71">
        <v>0.0</v>
      </c>
      <c r="G21202" s="71" t="s">
        <v>4693</v>
      </c>
      <c r="H21202" s="71">
        <v>2.0</v>
      </c>
      <c r="I21202" s="71">
        <v>40.0</v>
      </c>
      <c r="J21202" s="71">
        <v>0.8</v>
      </c>
      <c r="K21202" s="71">
        <v>5500.0</v>
      </c>
      <c r="L21202" s="71">
        <v>4400.0</v>
      </c>
      <c r="M21202" s="71">
        <v>4400.0</v>
      </c>
      <c r="N21202" s="71">
        <v>0.0</v>
      </c>
      <c r="O21202" s="71">
        <v>4400.0</v>
      </c>
      <c r="P21202" s="71">
        <v>0.0</v>
      </c>
      <c r="Q21202" s="71">
        <v>4400.0</v>
      </c>
      <c r="R21202" s="71">
        <v>0.0</v>
      </c>
      <c r="S21202" s="71" t="s">
        <v>47</v>
      </c>
      <c r="T21202" s="71" t="s">
        <v>4601</v>
      </c>
    </row>
    <row r="21203">
      <c r="A21203" s="71" t="s">
        <v>47</v>
      </c>
      <c r="B21203" s="71">
        <v>17497.0</v>
      </c>
      <c r="C21203" s="71" t="s">
        <v>4028</v>
      </c>
      <c r="D21203" s="71" t="s">
        <v>4136</v>
      </c>
      <c r="E21203" s="71">
        <v>9.691600451E9</v>
      </c>
      <c r="T21203" s="71" t="s">
        <v>4601</v>
      </c>
    </row>
    <row r="21204">
      <c r="A21204" s="71" t="s">
        <v>47</v>
      </c>
      <c r="B21204" s="71">
        <v>17497.0</v>
      </c>
      <c r="C21204" s="71" t="s">
        <v>4028</v>
      </c>
      <c r="D21204" s="71" t="s">
        <v>4136</v>
      </c>
      <c r="E21204" s="71">
        <v>9.691600451E9</v>
      </c>
      <c r="T21204" s="71" t="s">
        <v>4601</v>
      </c>
    </row>
    <row r="21205">
      <c r="A21205" s="71" t="s">
        <v>47</v>
      </c>
      <c r="B21205" s="71">
        <v>17497.0</v>
      </c>
      <c r="C21205" s="71" t="s">
        <v>4028</v>
      </c>
      <c r="D21205" s="71" t="s">
        <v>4136</v>
      </c>
      <c r="E21205" s="71">
        <v>9.691600451E9</v>
      </c>
      <c r="T21205" s="71" t="s">
        <v>4601</v>
      </c>
    </row>
    <row r="21206">
      <c r="A21206" s="71" t="s">
        <v>47</v>
      </c>
      <c r="B21206" s="71">
        <v>17497.0</v>
      </c>
      <c r="C21206" s="71" t="s">
        <v>4028</v>
      </c>
      <c r="D21206" s="71" t="s">
        <v>4136</v>
      </c>
      <c r="E21206" s="71">
        <v>9.691600451E9</v>
      </c>
      <c r="T21206" s="71" t="s">
        <v>4601</v>
      </c>
    </row>
    <row r="21207">
      <c r="A21207" s="71" t="s">
        <v>77</v>
      </c>
      <c r="B21207" s="71">
        <v>6384.0</v>
      </c>
      <c r="C21207" s="71" t="s">
        <v>4702</v>
      </c>
      <c r="D21207" s="71" t="s">
        <v>3846</v>
      </c>
      <c r="E21207" s="71">
        <v>9.977610205E9</v>
      </c>
      <c r="F21207" s="71">
        <v>16360.0</v>
      </c>
      <c r="G21207" s="71" t="s">
        <v>273</v>
      </c>
      <c r="H21207" s="71">
        <v>1.0</v>
      </c>
      <c r="I21207" s="71">
        <v>40.0</v>
      </c>
      <c r="J21207" s="71">
        <v>0.4</v>
      </c>
      <c r="K21207" s="71">
        <v>8500.0</v>
      </c>
      <c r="L21207" s="71">
        <v>3400.0</v>
      </c>
      <c r="M21207" s="71">
        <v>3400.0</v>
      </c>
      <c r="N21207" s="71">
        <v>0.0</v>
      </c>
      <c r="O21207" s="71">
        <v>3400.0</v>
      </c>
      <c r="P21207" s="71">
        <v>3400.0</v>
      </c>
      <c r="Q21207" s="71">
        <v>0.0</v>
      </c>
      <c r="R21207" s="71">
        <v>0.0</v>
      </c>
      <c r="S21207" s="71" t="s">
        <v>191</v>
      </c>
      <c r="T21207" s="71" t="s">
        <v>4601</v>
      </c>
    </row>
    <row r="21208">
      <c r="A21208" s="71" t="s">
        <v>77</v>
      </c>
      <c r="B21208" s="71">
        <v>6384.0</v>
      </c>
      <c r="C21208" s="71" t="s">
        <v>4702</v>
      </c>
      <c r="D21208" s="71" t="s">
        <v>3846</v>
      </c>
      <c r="E21208" s="71">
        <v>9.977610205E9</v>
      </c>
      <c r="T21208" s="71" t="s">
        <v>4601</v>
      </c>
    </row>
    <row r="21209">
      <c r="A21209" s="71" t="s">
        <v>77</v>
      </c>
      <c r="B21209" s="71">
        <v>6384.0</v>
      </c>
      <c r="C21209" s="71" t="s">
        <v>4702</v>
      </c>
      <c r="D21209" s="71" t="s">
        <v>3846</v>
      </c>
      <c r="E21209" s="71">
        <v>9.977610205E9</v>
      </c>
      <c r="T21209" s="71" t="s">
        <v>4601</v>
      </c>
    </row>
    <row r="21210">
      <c r="A21210" s="71" t="s">
        <v>77</v>
      </c>
      <c r="B21210" s="71">
        <v>6384.0</v>
      </c>
      <c r="C21210" s="71" t="s">
        <v>4702</v>
      </c>
      <c r="D21210" s="71" t="s">
        <v>3846</v>
      </c>
      <c r="E21210" s="71">
        <v>9.977610205E9</v>
      </c>
      <c r="T21210" s="71" t="s">
        <v>4601</v>
      </c>
    </row>
    <row r="21211">
      <c r="A21211" s="71" t="s">
        <v>77</v>
      </c>
      <c r="B21211" s="71">
        <v>6384.0</v>
      </c>
      <c r="C21211" s="71" t="s">
        <v>4702</v>
      </c>
      <c r="D21211" s="71" t="s">
        <v>3846</v>
      </c>
      <c r="E21211" s="71">
        <v>9.977610205E9</v>
      </c>
      <c r="T21211" s="71" t="s">
        <v>4601</v>
      </c>
    </row>
    <row r="21212">
      <c r="A21212" s="71" t="s">
        <v>47</v>
      </c>
      <c r="B21212" s="71">
        <v>17496.0</v>
      </c>
      <c r="C21212" s="71" t="s">
        <v>4702</v>
      </c>
      <c r="D21212" s="71" t="s">
        <v>3846</v>
      </c>
      <c r="E21212" s="71">
        <v>9.977610205E9</v>
      </c>
      <c r="F21212" s="71">
        <v>16360.0</v>
      </c>
      <c r="G21212" s="71" t="s">
        <v>4693</v>
      </c>
      <c r="H21212" s="71">
        <v>2.0</v>
      </c>
      <c r="I21212" s="71">
        <v>40.0</v>
      </c>
      <c r="J21212" s="71">
        <v>0.8</v>
      </c>
      <c r="K21212" s="71">
        <v>5500.0</v>
      </c>
      <c r="L21212" s="71">
        <v>4400.0</v>
      </c>
      <c r="M21212" s="71">
        <v>6600.0</v>
      </c>
      <c r="N21212" s="71">
        <v>0.0</v>
      </c>
      <c r="O21212" s="71">
        <v>6600.0</v>
      </c>
      <c r="P21212" s="71">
        <v>6600.0</v>
      </c>
      <c r="Q21212" s="71">
        <v>0.0</v>
      </c>
      <c r="R21212" s="71">
        <v>0.0</v>
      </c>
      <c r="S21212" s="71" t="s">
        <v>191</v>
      </c>
      <c r="T21212" s="71" t="s">
        <v>4601</v>
      </c>
    </row>
    <row r="21213">
      <c r="A21213" s="71" t="s">
        <v>47</v>
      </c>
      <c r="B21213" s="71">
        <v>17496.0</v>
      </c>
      <c r="C21213" s="71" t="s">
        <v>4702</v>
      </c>
      <c r="D21213" s="71" t="s">
        <v>3846</v>
      </c>
      <c r="E21213" s="71">
        <v>9.977610205E9</v>
      </c>
      <c r="G21213" s="71" t="s">
        <v>4628</v>
      </c>
      <c r="H21213" s="71">
        <v>1.0</v>
      </c>
      <c r="I21213" s="71">
        <v>40.0</v>
      </c>
      <c r="J21213" s="71">
        <v>0.4</v>
      </c>
      <c r="K21213" s="71">
        <v>5500.0</v>
      </c>
      <c r="L21213" s="71">
        <v>2200.0</v>
      </c>
      <c r="T21213" s="71" t="s">
        <v>4601</v>
      </c>
    </row>
    <row r="21214">
      <c r="A21214" s="71" t="s">
        <v>47</v>
      </c>
      <c r="B21214" s="71">
        <v>17496.0</v>
      </c>
      <c r="C21214" s="71" t="s">
        <v>4702</v>
      </c>
      <c r="D21214" s="71" t="s">
        <v>3846</v>
      </c>
      <c r="E21214" s="71">
        <v>9.977610205E9</v>
      </c>
      <c r="T21214" s="71" t="s">
        <v>4601</v>
      </c>
    </row>
    <row r="21215">
      <c r="A21215" s="71" t="s">
        <v>47</v>
      </c>
      <c r="B21215" s="71">
        <v>17496.0</v>
      </c>
      <c r="C21215" s="71" t="s">
        <v>4702</v>
      </c>
      <c r="D21215" s="71" t="s">
        <v>3846</v>
      </c>
      <c r="E21215" s="71">
        <v>9.977610205E9</v>
      </c>
      <c r="T21215" s="71" t="s">
        <v>4601</v>
      </c>
    </row>
    <row r="21216">
      <c r="A21216" s="71" t="s">
        <v>47</v>
      </c>
      <c r="B21216" s="71">
        <v>17496.0</v>
      </c>
      <c r="C21216" s="71" t="s">
        <v>4702</v>
      </c>
      <c r="D21216" s="71" t="s">
        <v>3846</v>
      </c>
      <c r="E21216" s="71">
        <v>9.977610205E9</v>
      </c>
      <c r="T21216" s="71" t="s">
        <v>4601</v>
      </c>
    </row>
    <row r="21217">
      <c r="A21217" s="71" t="s">
        <v>77</v>
      </c>
      <c r="B21217" s="71">
        <v>6383.0</v>
      </c>
      <c r="C21217" s="71" t="s">
        <v>4702</v>
      </c>
      <c r="D21217" s="71" t="s">
        <v>3846</v>
      </c>
      <c r="E21217" s="71">
        <v>9.977610205E9</v>
      </c>
      <c r="F21217" s="71">
        <v>16360.0</v>
      </c>
      <c r="G21217" s="71" t="s">
        <v>220</v>
      </c>
      <c r="H21217" s="71">
        <v>3.0</v>
      </c>
      <c r="I21217" s="71">
        <v>40.0</v>
      </c>
      <c r="J21217" s="71">
        <v>1.2</v>
      </c>
      <c r="K21217" s="71">
        <v>5300.0</v>
      </c>
      <c r="L21217" s="71">
        <v>6360.0</v>
      </c>
      <c r="M21217" s="71">
        <v>6360.0</v>
      </c>
      <c r="N21217" s="71">
        <v>0.0</v>
      </c>
      <c r="O21217" s="71">
        <v>6360.0</v>
      </c>
      <c r="P21217" s="71">
        <v>6360.0</v>
      </c>
      <c r="Q21217" s="71">
        <v>0.0</v>
      </c>
      <c r="R21217" s="71">
        <v>0.0</v>
      </c>
      <c r="S21217" s="71" t="s">
        <v>191</v>
      </c>
      <c r="T21217" s="71" t="s">
        <v>4601</v>
      </c>
    </row>
    <row r="21218">
      <c r="A21218" s="71" t="s">
        <v>77</v>
      </c>
      <c r="B21218" s="71">
        <v>6383.0</v>
      </c>
      <c r="C21218" s="71" t="s">
        <v>4702</v>
      </c>
      <c r="D21218" s="71" t="s">
        <v>3846</v>
      </c>
      <c r="E21218" s="71">
        <v>9.977610205E9</v>
      </c>
      <c r="T21218" s="71" t="s">
        <v>4601</v>
      </c>
    </row>
    <row r="21219">
      <c r="A21219" s="71" t="s">
        <v>77</v>
      </c>
      <c r="B21219" s="71">
        <v>6383.0</v>
      </c>
      <c r="C21219" s="71" t="s">
        <v>4702</v>
      </c>
      <c r="D21219" s="71" t="s">
        <v>3846</v>
      </c>
      <c r="E21219" s="71">
        <v>9.977610205E9</v>
      </c>
      <c r="T21219" s="71" t="s">
        <v>4601</v>
      </c>
    </row>
    <row r="21220">
      <c r="A21220" s="71" t="s">
        <v>77</v>
      </c>
      <c r="B21220" s="71">
        <v>6383.0</v>
      </c>
      <c r="C21220" s="71" t="s">
        <v>4702</v>
      </c>
      <c r="D21220" s="71" t="s">
        <v>3846</v>
      </c>
      <c r="E21220" s="71">
        <v>9.977610205E9</v>
      </c>
      <c r="T21220" s="71" t="s">
        <v>4601</v>
      </c>
    </row>
    <row r="21221">
      <c r="A21221" s="71" t="s">
        <v>77</v>
      </c>
      <c r="B21221" s="71">
        <v>6383.0</v>
      </c>
      <c r="C21221" s="71" t="s">
        <v>4702</v>
      </c>
      <c r="D21221" s="71" t="s">
        <v>3846</v>
      </c>
      <c r="E21221" s="71">
        <v>9.977610205E9</v>
      </c>
      <c r="T21221" s="71" t="s">
        <v>4601</v>
      </c>
    </row>
    <row r="21222">
      <c r="A21222" s="71" t="s">
        <v>77</v>
      </c>
      <c r="B21222" s="71">
        <v>6382.0</v>
      </c>
      <c r="C21222" s="71" t="s">
        <v>4703</v>
      </c>
      <c r="D21222" s="71" t="s">
        <v>4680</v>
      </c>
      <c r="E21222" s="71">
        <v>8.085273099E9</v>
      </c>
      <c r="F21222" s="71">
        <v>0.0</v>
      </c>
      <c r="G21222" s="71" t="s">
        <v>220</v>
      </c>
      <c r="H21222" s="71">
        <v>3.0</v>
      </c>
      <c r="I21222" s="71">
        <v>40.0</v>
      </c>
      <c r="J21222" s="71">
        <v>1.2</v>
      </c>
      <c r="K21222" s="71">
        <v>5300.0</v>
      </c>
      <c r="L21222" s="71">
        <v>6360.0</v>
      </c>
      <c r="M21222" s="71">
        <v>6360.0</v>
      </c>
      <c r="N21222" s="71">
        <v>0.0</v>
      </c>
      <c r="O21222" s="71">
        <v>6360.0</v>
      </c>
      <c r="P21222" s="71">
        <v>0.0</v>
      </c>
      <c r="Q21222" s="71">
        <v>6360.0</v>
      </c>
      <c r="R21222" s="71">
        <v>0.0</v>
      </c>
      <c r="S21222" s="71" t="s">
        <v>47</v>
      </c>
      <c r="T21222" s="71" t="s">
        <v>4601</v>
      </c>
    </row>
    <row r="21223">
      <c r="A21223" s="71" t="s">
        <v>77</v>
      </c>
      <c r="B21223" s="71">
        <v>6382.0</v>
      </c>
      <c r="C21223" s="71" t="s">
        <v>4703</v>
      </c>
      <c r="D21223" s="71" t="s">
        <v>4680</v>
      </c>
      <c r="E21223" s="71">
        <v>8.085273099E9</v>
      </c>
      <c r="T21223" s="71" t="s">
        <v>4601</v>
      </c>
    </row>
    <row r="21224">
      <c r="A21224" s="71" t="s">
        <v>77</v>
      </c>
      <c r="B21224" s="71">
        <v>6382.0</v>
      </c>
      <c r="C21224" s="71" t="s">
        <v>4703</v>
      </c>
      <c r="D21224" s="71" t="s">
        <v>4680</v>
      </c>
      <c r="E21224" s="71">
        <v>8.085273099E9</v>
      </c>
      <c r="T21224" s="71" t="s">
        <v>4601</v>
      </c>
    </row>
    <row r="21225">
      <c r="A21225" s="71" t="s">
        <v>77</v>
      </c>
      <c r="B21225" s="71">
        <v>6382.0</v>
      </c>
      <c r="C21225" s="71" t="s">
        <v>4703</v>
      </c>
      <c r="D21225" s="71" t="s">
        <v>4680</v>
      </c>
      <c r="E21225" s="71">
        <v>8.085273099E9</v>
      </c>
      <c r="T21225" s="71" t="s">
        <v>4601</v>
      </c>
    </row>
    <row r="21226">
      <c r="A21226" s="71" t="s">
        <v>77</v>
      </c>
      <c r="B21226" s="71">
        <v>6382.0</v>
      </c>
      <c r="C21226" s="71" t="s">
        <v>4703</v>
      </c>
      <c r="D21226" s="71" t="s">
        <v>4680</v>
      </c>
      <c r="E21226" s="71">
        <v>8.085273099E9</v>
      </c>
      <c r="T21226" s="71" t="s">
        <v>4601</v>
      </c>
    </row>
    <row r="21227">
      <c r="A21227" s="71" t="s">
        <v>77</v>
      </c>
      <c r="B21227" s="71">
        <v>6381.0</v>
      </c>
      <c r="C21227" s="71" t="s">
        <v>4703</v>
      </c>
      <c r="D21227" s="71" t="s">
        <v>4680</v>
      </c>
      <c r="E21227" s="71">
        <v>8.085273099E9</v>
      </c>
      <c r="F21227" s="71">
        <v>0.0</v>
      </c>
      <c r="G21227" s="71" t="s">
        <v>1269</v>
      </c>
      <c r="H21227" s="71">
        <v>2.0</v>
      </c>
      <c r="I21227" s="71">
        <v>10.0</v>
      </c>
      <c r="J21227" s="71">
        <v>0.2</v>
      </c>
      <c r="K21227" s="71">
        <v>14000.0</v>
      </c>
      <c r="L21227" s="71">
        <v>2800.0</v>
      </c>
      <c r="M21227" s="71">
        <v>2800.0</v>
      </c>
      <c r="N21227" s="71">
        <v>0.0</v>
      </c>
      <c r="O21227" s="71">
        <v>2800.0</v>
      </c>
      <c r="P21227" s="71">
        <v>0.0</v>
      </c>
      <c r="Q21227" s="71">
        <v>2800.0</v>
      </c>
      <c r="R21227" s="71">
        <v>0.0</v>
      </c>
      <c r="S21227" s="71" t="s">
        <v>47</v>
      </c>
      <c r="T21227" s="71" t="s">
        <v>4601</v>
      </c>
    </row>
    <row r="21228">
      <c r="A21228" s="71" t="s">
        <v>77</v>
      </c>
      <c r="B21228" s="71">
        <v>6381.0</v>
      </c>
      <c r="C21228" s="71" t="s">
        <v>4703</v>
      </c>
      <c r="D21228" s="71" t="s">
        <v>4680</v>
      </c>
      <c r="E21228" s="71">
        <v>8.085273099E9</v>
      </c>
      <c r="T21228" s="71" t="s">
        <v>4601</v>
      </c>
    </row>
    <row r="21229">
      <c r="A21229" s="71" t="s">
        <v>77</v>
      </c>
      <c r="B21229" s="71">
        <v>6381.0</v>
      </c>
      <c r="C21229" s="71" t="s">
        <v>4703</v>
      </c>
      <c r="D21229" s="71" t="s">
        <v>4680</v>
      </c>
      <c r="E21229" s="71">
        <v>8.085273099E9</v>
      </c>
      <c r="T21229" s="71" t="s">
        <v>4601</v>
      </c>
    </row>
    <row r="21230">
      <c r="A21230" s="71" t="s">
        <v>77</v>
      </c>
      <c r="B21230" s="71">
        <v>6381.0</v>
      </c>
      <c r="C21230" s="71" t="s">
        <v>4703</v>
      </c>
      <c r="D21230" s="71" t="s">
        <v>4680</v>
      </c>
      <c r="E21230" s="71">
        <v>8.085273099E9</v>
      </c>
      <c r="T21230" s="71" t="s">
        <v>4601</v>
      </c>
    </row>
    <row r="21231">
      <c r="A21231" s="71" t="s">
        <v>77</v>
      </c>
      <c r="B21231" s="71">
        <v>6381.0</v>
      </c>
      <c r="C21231" s="71" t="s">
        <v>4703</v>
      </c>
      <c r="D21231" s="71" t="s">
        <v>4680</v>
      </c>
      <c r="E21231" s="71">
        <v>8.085273099E9</v>
      </c>
      <c r="T21231" s="71" t="s">
        <v>4601</v>
      </c>
    </row>
    <row r="21232">
      <c r="A21232" s="71" t="s">
        <v>77</v>
      </c>
      <c r="B21232" s="71">
        <v>6380.0</v>
      </c>
      <c r="C21232" s="71" t="s">
        <v>4373</v>
      </c>
      <c r="D21232" s="71" t="s">
        <v>4680</v>
      </c>
      <c r="E21232" s="71">
        <v>9.009906527E9</v>
      </c>
      <c r="F21232" s="71">
        <v>0.0</v>
      </c>
      <c r="G21232" s="71" t="s">
        <v>610</v>
      </c>
      <c r="H21232" s="71">
        <v>20.0</v>
      </c>
      <c r="I21232" s="71">
        <v>40.0</v>
      </c>
      <c r="J21232" s="71">
        <v>8.0</v>
      </c>
      <c r="K21232" s="71">
        <v>5300.0</v>
      </c>
      <c r="L21232" s="71">
        <v>42400.0</v>
      </c>
      <c r="M21232" s="71">
        <v>42400.0</v>
      </c>
      <c r="N21232" s="71">
        <v>0.0</v>
      </c>
      <c r="O21232" s="71">
        <v>42400.0</v>
      </c>
      <c r="P21232" s="71">
        <v>24900.0</v>
      </c>
      <c r="Q21232" s="71">
        <v>17500.0</v>
      </c>
      <c r="R21232" s="71">
        <v>0.0</v>
      </c>
      <c r="S21232" s="71" t="s">
        <v>191</v>
      </c>
      <c r="T21232" s="71" t="s">
        <v>4601</v>
      </c>
    </row>
    <row r="21233">
      <c r="A21233" s="71" t="s">
        <v>77</v>
      </c>
      <c r="B21233" s="71">
        <v>6380.0</v>
      </c>
      <c r="C21233" s="71" t="s">
        <v>4373</v>
      </c>
      <c r="D21233" s="71" t="s">
        <v>4680</v>
      </c>
      <c r="E21233" s="71">
        <v>9.009906527E9</v>
      </c>
      <c r="T21233" s="71" t="s">
        <v>4601</v>
      </c>
    </row>
    <row r="21234">
      <c r="A21234" s="71" t="s">
        <v>77</v>
      </c>
      <c r="B21234" s="71">
        <v>6380.0</v>
      </c>
      <c r="C21234" s="71" t="s">
        <v>4373</v>
      </c>
      <c r="D21234" s="71" t="s">
        <v>4680</v>
      </c>
      <c r="E21234" s="71">
        <v>9.009906527E9</v>
      </c>
      <c r="T21234" s="71" t="s">
        <v>4601</v>
      </c>
    </row>
    <row r="21235">
      <c r="A21235" s="71" t="s">
        <v>77</v>
      </c>
      <c r="B21235" s="71">
        <v>6380.0</v>
      </c>
      <c r="C21235" s="71" t="s">
        <v>4373</v>
      </c>
      <c r="D21235" s="71" t="s">
        <v>4680</v>
      </c>
      <c r="E21235" s="71">
        <v>9.009906527E9</v>
      </c>
      <c r="T21235" s="71" t="s">
        <v>4601</v>
      </c>
    </row>
    <row r="21236">
      <c r="A21236" s="71" t="s">
        <v>77</v>
      </c>
      <c r="B21236" s="71">
        <v>6380.0</v>
      </c>
      <c r="C21236" s="71" t="s">
        <v>4373</v>
      </c>
      <c r="D21236" s="71" t="s">
        <v>4680</v>
      </c>
      <c r="E21236" s="71">
        <v>9.009906527E9</v>
      </c>
      <c r="T21236" s="71" t="s">
        <v>4601</v>
      </c>
    </row>
    <row r="21237">
      <c r="A21237" s="71" t="s">
        <v>77</v>
      </c>
      <c r="B21237" s="71">
        <v>6379.0</v>
      </c>
      <c r="C21237" s="71" t="s">
        <v>564</v>
      </c>
      <c r="D21237" s="71" t="s">
        <v>4704</v>
      </c>
      <c r="E21237" s="71">
        <v>9.165643367E9</v>
      </c>
      <c r="F21237" s="71">
        <v>0.0</v>
      </c>
      <c r="G21237" s="71" t="s">
        <v>220</v>
      </c>
      <c r="H21237" s="71">
        <v>2.0</v>
      </c>
      <c r="I21237" s="71">
        <v>40.0</v>
      </c>
      <c r="J21237" s="71">
        <v>0.8</v>
      </c>
      <c r="K21237" s="71">
        <v>5300.0</v>
      </c>
      <c r="L21237" s="71">
        <v>4240.0</v>
      </c>
      <c r="M21237" s="71">
        <v>4240.0</v>
      </c>
      <c r="N21237" s="71">
        <v>0.0</v>
      </c>
      <c r="O21237" s="71">
        <v>4240.0</v>
      </c>
      <c r="P21237" s="71">
        <v>40.0</v>
      </c>
      <c r="Q21237" s="71">
        <v>4200.0</v>
      </c>
      <c r="R21237" s="71">
        <v>0.0</v>
      </c>
      <c r="S21237" s="71" t="s">
        <v>191</v>
      </c>
      <c r="T21237" s="71" t="s">
        <v>4601</v>
      </c>
    </row>
    <row r="21238">
      <c r="A21238" s="71" t="s">
        <v>77</v>
      </c>
      <c r="B21238" s="71">
        <v>6379.0</v>
      </c>
      <c r="C21238" s="71" t="s">
        <v>564</v>
      </c>
      <c r="D21238" s="71" t="s">
        <v>4704</v>
      </c>
      <c r="E21238" s="71">
        <v>9.165643367E9</v>
      </c>
      <c r="T21238" s="71" t="s">
        <v>4601</v>
      </c>
    </row>
    <row r="21239">
      <c r="A21239" s="71" t="s">
        <v>77</v>
      </c>
      <c r="B21239" s="71">
        <v>6379.0</v>
      </c>
      <c r="C21239" s="71" t="s">
        <v>564</v>
      </c>
      <c r="D21239" s="71" t="s">
        <v>4704</v>
      </c>
      <c r="E21239" s="71">
        <v>9.165643367E9</v>
      </c>
      <c r="T21239" s="71" t="s">
        <v>4601</v>
      </c>
    </row>
    <row r="21240">
      <c r="A21240" s="71" t="s">
        <v>77</v>
      </c>
      <c r="B21240" s="71">
        <v>6379.0</v>
      </c>
      <c r="C21240" s="71" t="s">
        <v>564</v>
      </c>
      <c r="D21240" s="71" t="s">
        <v>4704</v>
      </c>
      <c r="E21240" s="71">
        <v>9.165643367E9</v>
      </c>
      <c r="T21240" s="71" t="s">
        <v>4601</v>
      </c>
    </row>
    <row r="21241">
      <c r="A21241" s="71" t="s">
        <v>77</v>
      </c>
      <c r="B21241" s="71">
        <v>6379.0</v>
      </c>
      <c r="C21241" s="71" t="s">
        <v>564</v>
      </c>
      <c r="D21241" s="71" t="s">
        <v>4704</v>
      </c>
      <c r="E21241" s="71">
        <v>9.165643367E9</v>
      </c>
      <c r="T21241" s="71" t="s">
        <v>4601</v>
      </c>
    </row>
    <row r="21242">
      <c r="A21242" s="71" t="s">
        <v>77</v>
      </c>
      <c r="B21242" s="71">
        <v>6378.0</v>
      </c>
      <c r="C21242" s="71" t="s">
        <v>564</v>
      </c>
      <c r="D21242" s="71" t="s">
        <v>4704</v>
      </c>
      <c r="E21242" s="71">
        <v>9.165643367E9</v>
      </c>
      <c r="F21242" s="71">
        <v>0.0</v>
      </c>
      <c r="G21242" s="71" t="s">
        <v>273</v>
      </c>
      <c r="H21242" s="71">
        <v>2.0</v>
      </c>
      <c r="I21242" s="71">
        <v>40.0</v>
      </c>
      <c r="J21242" s="71">
        <v>0.8</v>
      </c>
      <c r="K21242" s="71">
        <v>8500.0</v>
      </c>
      <c r="L21242" s="71">
        <v>6800.0</v>
      </c>
      <c r="M21242" s="71">
        <v>6800.0</v>
      </c>
      <c r="N21242" s="71">
        <v>0.0</v>
      </c>
      <c r="O21242" s="71">
        <v>6800.0</v>
      </c>
      <c r="P21242" s="71">
        <v>0.0</v>
      </c>
      <c r="Q21242" s="71">
        <v>6800.0</v>
      </c>
      <c r="R21242" s="71">
        <v>0.0</v>
      </c>
      <c r="S21242" s="71" t="s">
        <v>47</v>
      </c>
      <c r="T21242" s="71" t="s">
        <v>4601</v>
      </c>
    </row>
    <row r="21243">
      <c r="A21243" s="71" t="s">
        <v>77</v>
      </c>
      <c r="B21243" s="71">
        <v>6378.0</v>
      </c>
      <c r="C21243" s="71" t="s">
        <v>564</v>
      </c>
      <c r="D21243" s="71" t="s">
        <v>4704</v>
      </c>
      <c r="E21243" s="71">
        <v>9.165643367E9</v>
      </c>
      <c r="T21243" s="71" t="s">
        <v>4601</v>
      </c>
    </row>
    <row r="21244">
      <c r="A21244" s="71" t="s">
        <v>77</v>
      </c>
      <c r="B21244" s="71">
        <v>6378.0</v>
      </c>
      <c r="C21244" s="71" t="s">
        <v>564</v>
      </c>
      <c r="D21244" s="71" t="s">
        <v>4704</v>
      </c>
      <c r="E21244" s="71">
        <v>9.165643367E9</v>
      </c>
      <c r="T21244" s="71" t="s">
        <v>4601</v>
      </c>
    </row>
    <row r="21245">
      <c r="A21245" s="71" t="s">
        <v>77</v>
      </c>
      <c r="B21245" s="71">
        <v>6378.0</v>
      </c>
      <c r="C21245" s="71" t="s">
        <v>564</v>
      </c>
      <c r="D21245" s="71" t="s">
        <v>4704</v>
      </c>
      <c r="E21245" s="71">
        <v>9.165643367E9</v>
      </c>
      <c r="T21245" s="71" t="s">
        <v>4601</v>
      </c>
    </row>
    <row r="21246">
      <c r="A21246" s="71" t="s">
        <v>77</v>
      </c>
      <c r="B21246" s="71">
        <v>6378.0</v>
      </c>
      <c r="C21246" s="71" t="s">
        <v>564</v>
      </c>
      <c r="D21246" s="71" t="s">
        <v>4704</v>
      </c>
      <c r="E21246" s="71">
        <v>9.165643367E9</v>
      </c>
      <c r="T21246" s="71" t="s">
        <v>4601</v>
      </c>
    </row>
    <row r="21247">
      <c r="A21247" s="71" t="s">
        <v>47</v>
      </c>
      <c r="B21247" s="71">
        <v>17495.0</v>
      </c>
      <c r="C21247" s="71" t="s">
        <v>4705</v>
      </c>
      <c r="D21247" s="71" t="s">
        <v>4680</v>
      </c>
      <c r="E21247" s="71">
        <v>9.165643367E9</v>
      </c>
      <c r="F21247" s="71">
        <v>0.0</v>
      </c>
      <c r="G21247" s="71" t="s">
        <v>4693</v>
      </c>
      <c r="H21247" s="71">
        <v>1.0</v>
      </c>
      <c r="I21247" s="71">
        <v>40.0</v>
      </c>
      <c r="J21247" s="71">
        <v>0.4</v>
      </c>
      <c r="K21247" s="71">
        <v>5500.0</v>
      </c>
      <c r="L21247" s="71">
        <v>2200.0</v>
      </c>
      <c r="M21247" s="71">
        <v>11000.0</v>
      </c>
      <c r="N21247" s="71">
        <v>0.0</v>
      </c>
      <c r="O21247" s="71">
        <v>11000.0</v>
      </c>
      <c r="P21247" s="71">
        <v>11000.0</v>
      </c>
      <c r="Q21247" s="71">
        <v>0.0</v>
      </c>
      <c r="R21247" s="71">
        <v>0.0</v>
      </c>
      <c r="S21247" s="71" t="s">
        <v>191</v>
      </c>
      <c r="T21247" s="71" t="s">
        <v>4601</v>
      </c>
    </row>
    <row r="21248">
      <c r="A21248" s="71" t="s">
        <v>47</v>
      </c>
      <c r="B21248" s="71">
        <v>17495.0</v>
      </c>
      <c r="C21248" s="71" t="s">
        <v>4705</v>
      </c>
      <c r="D21248" s="71" t="s">
        <v>4680</v>
      </c>
      <c r="E21248" s="71">
        <v>9.165643367E9</v>
      </c>
      <c r="G21248" s="71" t="s">
        <v>4628</v>
      </c>
      <c r="H21248" s="71">
        <v>4.0</v>
      </c>
      <c r="I21248" s="71">
        <v>40.0</v>
      </c>
      <c r="J21248" s="71">
        <v>1.6</v>
      </c>
      <c r="K21248" s="71">
        <v>5500.0</v>
      </c>
      <c r="L21248" s="71">
        <v>8800.0</v>
      </c>
      <c r="T21248" s="71" t="s">
        <v>4601</v>
      </c>
    </row>
    <row r="21249">
      <c r="A21249" s="71" t="s">
        <v>47</v>
      </c>
      <c r="B21249" s="71">
        <v>17495.0</v>
      </c>
      <c r="C21249" s="71" t="s">
        <v>4705</v>
      </c>
      <c r="D21249" s="71" t="s">
        <v>4680</v>
      </c>
      <c r="E21249" s="71">
        <v>9.165643367E9</v>
      </c>
      <c r="T21249" s="71" t="s">
        <v>4601</v>
      </c>
    </row>
    <row r="21250">
      <c r="A21250" s="71" t="s">
        <v>47</v>
      </c>
      <c r="B21250" s="71">
        <v>17495.0</v>
      </c>
      <c r="C21250" s="71" t="s">
        <v>4705</v>
      </c>
      <c r="D21250" s="71" t="s">
        <v>4680</v>
      </c>
      <c r="E21250" s="71">
        <v>9.165643367E9</v>
      </c>
      <c r="T21250" s="71" t="s">
        <v>4601</v>
      </c>
    </row>
    <row r="21251">
      <c r="A21251" s="71" t="s">
        <v>47</v>
      </c>
      <c r="B21251" s="71">
        <v>17495.0</v>
      </c>
      <c r="C21251" s="71" t="s">
        <v>4705</v>
      </c>
      <c r="D21251" s="71" t="s">
        <v>4680</v>
      </c>
      <c r="E21251" s="71">
        <v>9.165643367E9</v>
      </c>
      <c r="T21251" s="71" t="s">
        <v>4601</v>
      </c>
    </row>
    <row r="21252">
      <c r="A21252" s="71" t="s">
        <v>77</v>
      </c>
      <c r="B21252" s="71">
        <v>6377.0</v>
      </c>
      <c r="C21252" s="71" t="s">
        <v>4373</v>
      </c>
      <c r="D21252" s="71" t="s">
        <v>4680</v>
      </c>
      <c r="E21252" s="71">
        <v>9.009906527E9</v>
      </c>
      <c r="F21252" s="71">
        <v>0.0</v>
      </c>
      <c r="G21252" s="71" t="s">
        <v>220</v>
      </c>
      <c r="H21252" s="71">
        <v>4.0</v>
      </c>
      <c r="I21252" s="71">
        <v>40.0</v>
      </c>
      <c r="J21252" s="71">
        <v>1.6</v>
      </c>
      <c r="K21252" s="71">
        <v>5300.0</v>
      </c>
      <c r="L21252" s="71">
        <v>8480.0</v>
      </c>
      <c r="M21252" s="71">
        <v>8480.0</v>
      </c>
      <c r="N21252" s="71">
        <v>0.0</v>
      </c>
      <c r="O21252" s="71">
        <v>8480.0</v>
      </c>
      <c r="P21252" s="71">
        <v>0.0</v>
      </c>
      <c r="Q21252" s="71">
        <v>8480.0</v>
      </c>
      <c r="R21252" s="71">
        <v>0.0</v>
      </c>
      <c r="S21252" s="71" t="s">
        <v>47</v>
      </c>
      <c r="T21252" s="71" t="s">
        <v>4601</v>
      </c>
    </row>
    <row r="21253">
      <c r="A21253" s="71" t="s">
        <v>77</v>
      </c>
      <c r="B21253" s="71">
        <v>6377.0</v>
      </c>
      <c r="C21253" s="71" t="s">
        <v>4373</v>
      </c>
      <c r="D21253" s="71" t="s">
        <v>4680</v>
      </c>
      <c r="E21253" s="71">
        <v>9.009906527E9</v>
      </c>
      <c r="T21253" s="71" t="s">
        <v>4601</v>
      </c>
    </row>
    <row r="21254">
      <c r="A21254" s="71" t="s">
        <v>77</v>
      </c>
      <c r="B21254" s="71">
        <v>6377.0</v>
      </c>
      <c r="C21254" s="71" t="s">
        <v>4373</v>
      </c>
      <c r="D21254" s="71" t="s">
        <v>4680</v>
      </c>
      <c r="E21254" s="71">
        <v>9.009906527E9</v>
      </c>
      <c r="T21254" s="71" t="s">
        <v>4601</v>
      </c>
    </row>
    <row r="21255">
      <c r="A21255" s="71" t="s">
        <v>77</v>
      </c>
      <c r="B21255" s="71">
        <v>6377.0</v>
      </c>
      <c r="C21255" s="71" t="s">
        <v>4373</v>
      </c>
      <c r="D21255" s="71" t="s">
        <v>4680</v>
      </c>
      <c r="E21255" s="71">
        <v>9.009906527E9</v>
      </c>
      <c r="T21255" s="71" t="s">
        <v>4601</v>
      </c>
    </row>
    <row r="21256">
      <c r="A21256" s="71" t="s">
        <v>77</v>
      </c>
      <c r="B21256" s="71">
        <v>6377.0</v>
      </c>
      <c r="C21256" s="71" t="s">
        <v>4373</v>
      </c>
      <c r="D21256" s="71" t="s">
        <v>4680</v>
      </c>
      <c r="E21256" s="71">
        <v>9.009906527E9</v>
      </c>
      <c r="T21256" s="71" t="s">
        <v>4601</v>
      </c>
    </row>
    <row r="21257">
      <c r="A21257" s="71" t="s">
        <v>77</v>
      </c>
      <c r="B21257" s="71">
        <v>6376.0</v>
      </c>
      <c r="C21257" s="71" t="s">
        <v>4706</v>
      </c>
      <c r="D21257" s="71" t="s">
        <v>747</v>
      </c>
      <c r="E21257" s="71">
        <v>9.424875949E9</v>
      </c>
      <c r="F21257" s="71">
        <v>0.0</v>
      </c>
      <c r="G21257" s="71" t="s">
        <v>195</v>
      </c>
      <c r="H21257" s="71">
        <v>8.0</v>
      </c>
      <c r="I21257" s="71">
        <v>40.0</v>
      </c>
      <c r="J21257" s="71">
        <v>3.2</v>
      </c>
      <c r="K21257" s="71">
        <v>5300.0</v>
      </c>
      <c r="L21257" s="71">
        <v>16960.0</v>
      </c>
      <c r="M21257" s="71">
        <v>16960.0</v>
      </c>
      <c r="N21257" s="71">
        <v>0.0</v>
      </c>
      <c r="O21257" s="71">
        <v>16960.0</v>
      </c>
      <c r="P21257" s="71">
        <v>16960.0</v>
      </c>
      <c r="Q21257" s="71">
        <v>0.0</v>
      </c>
      <c r="R21257" s="71">
        <v>0.0</v>
      </c>
      <c r="S21257" s="71" t="s">
        <v>191</v>
      </c>
      <c r="T21257" s="71" t="s">
        <v>4601</v>
      </c>
    </row>
    <row r="21258">
      <c r="A21258" s="71" t="s">
        <v>77</v>
      </c>
      <c r="B21258" s="71">
        <v>6376.0</v>
      </c>
      <c r="C21258" s="71" t="s">
        <v>4706</v>
      </c>
      <c r="D21258" s="71" t="s">
        <v>747</v>
      </c>
      <c r="E21258" s="71">
        <v>9.424875949E9</v>
      </c>
      <c r="T21258" s="71" t="s">
        <v>4601</v>
      </c>
    </row>
    <row r="21259">
      <c r="A21259" s="71" t="s">
        <v>77</v>
      </c>
      <c r="B21259" s="71">
        <v>6376.0</v>
      </c>
      <c r="C21259" s="71" t="s">
        <v>4706</v>
      </c>
      <c r="D21259" s="71" t="s">
        <v>747</v>
      </c>
      <c r="E21259" s="71">
        <v>9.424875949E9</v>
      </c>
      <c r="T21259" s="71" t="s">
        <v>4601</v>
      </c>
    </row>
    <row r="21260">
      <c r="A21260" s="71" t="s">
        <v>77</v>
      </c>
      <c r="B21260" s="71">
        <v>6376.0</v>
      </c>
      <c r="C21260" s="71" t="s">
        <v>4706</v>
      </c>
      <c r="D21260" s="71" t="s">
        <v>747</v>
      </c>
      <c r="E21260" s="71">
        <v>9.424875949E9</v>
      </c>
      <c r="T21260" s="71" t="s">
        <v>4601</v>
      </c>
    </row>
    <row r="21261">
      <c r="A21261" s="71" t="s">
        <v>77</v>
      </c>
      <c r="B21261" s="71">
        <v>6376.0</v>
      </c>
      <c r="C21261" s="71" t="s">
        <v>4706</v>
      </c>
      <c r="D21261" s="71" t="s">
        <v>747</v>
      </c>
      <c r="E21261" s="71">
        <v>9.424875949E9</v>
      </c>
      <c r="T21261" s="71" t="s">
        <v>4601</v>
      </c>
    </row>
    <row r="21262">
      <c r="A21262" s="71" t="s">
        <v>77</v>
      </c>
      <c r="B21262" s="71">
        <v>6375.0</v>
      </c>
      <c r="C21262" s="71" t="s">
        <v>4707</v>
      </c>
      <c r="D21262" s="71" t="s">
        <v>733</v>
      </c>
      <c r="E21262" s="71">
        <v>9.977960494E9</v>
      </c>
      <c r="F21262" s="71">
        <v>19000.0</v>
      </c>
      <c r="G21262" s="71" t="s">
        <v>273</v>
      </c>
      <c r="H21262" s="71">
        <v>3.0</v>
      </c>
      <c r="I21262" s="71">
        <v>40.0</v>
      </c>
      <c r="J21262" s="71">
        <v>1.2</v>
      </c>
      <c r="K21262" s="71">
        <v>8500.0</v>
      </c>
      <c r="L21262" s="71">
        <v>10200.0</v>
      </c>
      <c r="M21262" s="71">
        <v>10200.0</v>
      </c>
      <c r="N21262" s="71">
        <v>0.0</v>
      </c>
      <c r="O21262" s="71">
        <v>10200.0</v>
      </c>
      <c r="P21262" s="71">
        <v>10200.0</v>
      </c>
      <c r="Q21262" s="71">
        <v>0.0</v>
      </c>
      <c r="R21262" s="71">
        <v>0.0</v>
      </c>
      <c r="S21262" s="71" t="s">
        <v>191</v>
      </c>
      <c r="T21262" s="71" t="s">
        <v>4601</v>
      </c>
    </row>
    <row r="21263">
      <c r="A21263" s="71" t="s">
        <v>77</v>
      </c>
      <c r="B21263" s="71">
        <v>6375.0</v>
      </c>
      <c r="C21263" s="71" t="s">
        <v>4707</v>
      </c>
      <c r="D21263" s="71" t="s">
        <v>733</v>
      </c>
      <c r="E21263" s="71">
        <v>9.977960494E9</v>
      </c>
      <c r="T21263" s="71" t="s">
        <v>4601</v>
      </c>
    </row>
    <row r="21264">
      <c r="A21264" s="71" t="s">
        <v>77</v>
      </c>
      <c r="B21264" s="71">
        <v>6375.0</v>
      </c>
      <c r="C21264" s="71" t="s">
        <v>4707</v>
      </c>
      <c r="D21264" s="71" t="s">
        <v>733</v>
      </c>
      <c r="E21264" s="71">
        <v>9.977960494E9</v>
      </c>
      <c r="T21264" s="71" t="s">
        <v>4601</v>
      </c>
    </row>
    <row r="21265">
      <c r="A21265" s="71" t="s">
        <v>77</v>
      </c>
      <c r="B21265" s="71">
        <v>6375.0</v>
      </c>
      <c r="C21265" s="71" t="s">
        <v>4707</v>
      </c>
      <c r="D21265" s="71" t="s">
        <v>733</v>
      </c>
      <c r="E21265" s="71">
        <v>9.977960494E9</v>
      </c>
      <c r="T21265" s="71" t="s">
        <v>4601</v>
      </c>
    </row>
    <row r="21266">
      <c r="A21266" s="71" t="s">
        <v>77</v>
      </c>
      <c r="B21266" s="71">
        <v>6375.0</v>
      </c>
      <c r="C21266" s="71" t="s">
        <v>4707</v>
      </c>
      <c r="D21266" s="71" t="s">
        <v>733</v>
      </c>
      <c r="E21266" s="71">
        <v>9.977960494E9</v>
      </c>
      <c r="T21266" s="71" t="s">
        <v>4601</v>
      </c>
    </row>
    <row r="21267">
      <c r="A21267" s="71" t="s">
        <v>47</v>
      </c>
      <c r="B21267" s="71">
        <v>17494.0</v>
      </c>
      <c r="C21267" s="71" t="s">
        <v>4707</v>
      </c>
      <c r="D21267" s="71" t="s">
        <v>733</v>
      </c>
      <c r="E21267" s="71">
        <v>9.977960494E9</v>
      </c>
      <c r="F21267" s="71">
        <v>19000.0</v>
      </c>
      <c r="G21267" s="71" t="s">
        <v>4693</v>
      </c>
      <c r="H21267" s="71">
        <v>2.0</v>
      </c>
      <c r="I21267" s="71">
        <v>40.0</v>
      </c>
      <c r="J21267" s="71">
        <v>0.8</v>
      </c>
      <c r="K21267" s="71">
        <v>5500.0</v>
      </c>
      <c r="L21267" s="71">
        <v>4400.0</v>
      </c>
      <c r="M21267" s="71">
        <v>8800.0</v>
      </c>
      <c r="N21267" s="71">
        <v>0.0</v>
      </c>
      <c r="O21267" s="71">
        <v>8800.0</v>
      </c>
      <c r="P21267" s="71">
        <v>8800.0</v>
      </c>
      <c r="Q21267" s="71">
        <v>0.0</v>
      </c>
      <c r="R21267" s="71">
        <v>0.0</v>
      </c>
      <c r="S21267" s="71" t="s">
        <v>191</v>
      </c>
      <c r="T21267" s="71" t="s">
        <v>4601</v>
      </c>
    </row>
    <row r="21268">
      <c r="A21268" s="71" t="s">
        <v>47</v>
      </c>
      <c r="B21268" s="71">
        <v>17494.0</v>
      </c>
      <c r="C21268" s="71" t="s">
        <v>4707</v>
      </c>
      <c r="D21268" s="71" t="s">
        <v>733</v>
      </c>
      <c r="E21268" s="71">
        <v>9.977960494E9</v>
      </c>
      <c r="G21268" s="71" t="s">
        <v>4628</v>
      </c>
      <c r="H21268" s="71">
        <v>2.0</v>
      </c>
      <c r="I21268" s="71">
        <v>40.0</v>
      </c>
      <c r="J21268" s="71">
        <v>0.8</v>
      </c>
      <c r="K21268" s="71">
        <v>5500.0</v>
      </c>
      <c r="L21268" s="71">
        <v>4400.0</v>
      </c>
      <c r="T21268" s="71" t="s">
        <v>4601</v>
      </c>
    </row>
    <row r="21269">
      <c r="A21269" s="71" t="s">
        <v>47</v>
      </c>
      <c r="B21269" s="71">
        <v>17494.0</v>
      </c>
      <c r="C21269" s="71" t="s">
        <v>4707</v>
      </c>
      <c r="D21269" s="71" t="s">
        <v>733</v>
      </c>
      <c r="E21269" s="71">
        <v>9.977960494E9</v>
      </c>
      <c r="T21269" s="71" t="s">
        <v>4601</v>
      </c>
    </row>
    <row r="21270">
      <c r="A21270" s="71" t="s">
        <v>47</v>
      </c>
      <c r="B21270" s="71">
        <v>17494.0</v>
      </c>
      <c r="C21270" s="71" t="s">
        <v>4707</v>
      </c>
      <c r="D21270" s="71" t="s">
        <v>733</v>
      </c>
      <c r="E21270" s="71">
        <v>9.977960494E9</v>
      </c>
      <c r="T21270" s="71" t="s">
        <v>4601</v>
      </c>
    </row>
    <row r="21271">
      <c r="A21271" s="71" t="s">
        <v>47</v>
      </c>
      <c r="B21271" s="71">
        <v>17494.0</v>
      </c>
      <c r="C21271" s="71" t="s">
        <v>4707</v>
      </c>
      <c r="D21271" s="71" t="s">
        <v>733</v>
      </c>
      <c r="E21271" s="71">
        <v>9.977960494E9</v>
      </c>
      <c r="T21271" s="71" t="s">
        <v>4601</v>
      </c>
    </row>
    <row r="21272">
      <c r="A21272" s="71" t="s">
        <v>47</v>
      </c>
      <c r="B21272" s="71">
        <v>17493.0</v>
      </c>
      <c r="C21272" s="71" t="s">
        <v>3863</v>
      </c>
      <c r="D21272" s="71" t="s">
        <v>4620</v>
      </c>
      <c r="E21272" s="71">
        <v>7.898469618E9</v>
      </c>
      <c r="F21272" s="71">
        <v>0.0</v>
      </c>
      <c r="G21272" s="71" t="s">
        <v>4693</v>
      </c>
      <c r="H21272" s="71">
        <v>11.0</v>
      </c>
      <c r="I21272" s="71">
        <v>40.0</v>
      </c>
      <c r="J21272" s="71">
        <v>4.4</v>
      </c>
      <c r="K21272" s="71">
        <v>5500.0</v>
      </c>
      <c r="L21272" s="71">
        <v>24200.0</v>
      </c>
      <c r="M21272" s="71">
        <v>26400.0</v>
      </c>
      <c r="N21272" s="71">
        <v>0.0</v>
      </c>
      <c r="O21272" s="71">
        <v>26400.0</v>
      </c>
      <c r="P21272" s="71">
        <v>24200.0</v>
      </c>
      <c r="Q21272" s="71">
        <v>2200.0</v>
      </c>
      <c r="R21272" s="71">
        <v>0.0</v>
      </c>
      <c r="S21272" s="71" t="s">
        <v>191</v>
      </c>
      <c r="T21272" s="71" t="s">
        <v>4601</v>
      </c>
    </row>
    <row r="21273">
      <c r="A21273" s="71" t="s">
        <v>47</v>
      </c>
      <c r="B21273" s="71">
        <v>17493.0</v>
      </c>
      <c r="C21273" s="71" t="s">
        <v>3863</v>
      </c>
      <c r="D21273" s="71" t="s">
        <v>4620</v>
      </c>
      <c r="E21273" s="71">
        <v>7.898469618E9</v>
      </c>
      <c r="G21273" s="71" t="s">
        <v>4628</v>
      </c>
      <c r="H21273" s="71">
        <v>1.0</v>
      </c>
      <c r="I21273" s="71">
        <v>40.0</v>
      </c>
      <c r="J21273" s="71">
        <v>0.4</v>
      </c>
      <c r="K21273" s="71">
        <v>5500.0</v>
      </c>
      <c r="L21273" s="71">
        <v>2200.0</v>
      </c>
      <c r="T21273" s="71" t="s">
        <v>4601</v>
      </c>
    </row>
    <row r="21274">
      <c r="A21274" s="71" t="s">
        <v>47</v>
      </c>
      <c r="B21274" s="71">
        <v>17493.0</v>
      </c>
      <c r="C21274" s="71" t="s">
        <v>3863</v>
      </c>
      <c r="D21274" s="71" t="s">
        <v>4620</v>
      </c>
      <c r="E21274" s="71">
        <v>7.898469618E9</v>
      </c>
      <c r="T21274" s="71" t="s">
        <v>4601</v>
      </c>
    </row>
    <row r="21275">
      <c r="A21275" s="71" t="s">
        <v>47</v>
      </c>
      <c r="B21275" s="71">
        <v>17493.0</v>
      </c>
      <c r="C21275" s="71" t="s">
        <v>3863</v>
      </c>
      <c r="D21275" s="71" t="s">
        <v>4620</v>
      </c>
      <c r="E21275" s="71">
        <v>7.898469618E9</v>
      </c>
      <c r="T21275" s="71" t="s">
        <v>4601</v>
      </c>
    </row>
    <row r="21276">
      <c r="A21276" s="71" t="s">
        <v>47</v>
      </c>
      <c r="B21276" s="71">
        <v>17493.0</v>
      </c>
      <c r="C21276" s="71" t="s">
        <v>3863</v>
      </c>
      <c r="D21276" s="71" t="s">
        <v>4620</v>
      </c>
      <c r="E21276" s="71">
        <v>7.898469618E9</v>
      </c>
      <c r="T21276" s="71" t="s">
        <v>4601</v>
      </c>
    </row>
    <row r="21277">
      <c r="A21277" s="71" t="s">
        <v>47</v>
      </c>
      <c r="B21277" s="71">
        <v>17492.0</v>
      </c>
      <c r="C21277" s="71" t="s">
        <v>4586</v>
      </c>
      <c r="D21277" s="71" t="s">
        <v>3890</v>
      </c>
      <c r="E21277" s="71">
        <v>9.755933775E9</v>
      </c>
      <c r="F21277" s="71">
        <v>0.0</v>
      </c>
      <c r="G21277" s="71" t="s">
        <v>4628</v>
      </c>
      <c r="H21277" s="71">
        <v>9.0</v>
      </c>
      <c r="I21277" s="71">
        <v>40.0</v>
      </c>
      <c r="J21277" s="71">
        <v>3.6</v>
      </c>
      <c r="K21277" s="71">
        <v>5500.0</v>
      </c>
      <c r="L21277" s="71">
        <v>19800.0</v>
      </c>
      <c r="M21277" s="71">
        <v>19800.0</v>
      </c>
      <c r="N21277" s="71">
        <v>0.0</v>
      </c>
      <c r="O21277" s="71">
        <v>19800.0</v>
      </c>
      <c r="P21277" s="71">
        <v>19800.0</v>
      </c>
      <c r="Q21277" s="71">
        <v>0.0</v>
      </c>
      <c r="R21277" s="71">
        <v>0.0</v>
      </c>
      <c r="S21277" s="71" t="s">
        <v>191</v>
      </c>
      <c r="T21277" s="71" t="s">
        <v>4601</v>
      </c>
    </row>
    <row r="21278">
      <c r="A21278" s="71" t="s">
        <v>47</v>
      </c>
      <c r="B21278" s="71">
        <v>17492.0</v>
      </c>
      <c r="C21278" s="71" t="s">
        <v>4586</v>
      </c>
      <c r="D21278" s="71" t="s">
        <v>3890</v>
      </c>
      <c r="E21278" s="71">
        <v>9.755933775E9</v>
      </c>
      <c r="T21278" s="71" t="s">
        <v>4601</v>
      </c>
    </row>
    <row r="21279">
      <c r="A21279" s="71" t="s">
        <v>47</v>
      </c>
      <c r="B21279" s="71">
        <v>17492.0</v>
      </c>
      <c r="C21279" s="71" t="s">
        <v>4586</v>
      </c>
      <c r="D21279" s="71" t="s">
        <v>3890</v>
      </c>
      <c r="E21279" s="71">
        <v>9.755933775E9</v>
      </c>
      <c r="T21279" s="71" t="s">
        <v>4601</v>
      </c>
    </row>
    <row r="21280">
      <c r="A21280" s="71" t="s">
        <v>47</v>
      </c>
      <c r="B21280" s="71">
        <v>17492.0</v>
      </c>
      <c r="C21280" s="71" t="s">
        <v>4586</v>
      </c>
      <c r="D21280" s="71" t="s">
        <v>3890</v>
      </c>
      <c r="E21280" s="71">
        <v>9.755933775E9</v>
      </c>
      <c r="T21280" s="71" t="s">
        <v>4601</v>
      </c>
    </row>
    <row r="21281">
      <c r="A21281" s="71" t="s">
        <v>47</v>
      </c>
      <c r="B21281" s="71">
        <v>17492.0</v>
      </c>
      <c r="C21281" s="71" t="s">
        <v>4586</v>
      </c>
      <c r="D21281" s="71" t="s">
        <v>3890</v>
      </c>
      <c r="E21281" s="71">
        <v>9.755933775E9</v>
      </c>
      <c r="T21281" s="71" t="s">
        <v>4601</v>
      </c>
    </row>
    <row r="21282">
      <c r="A21282" s="71" t="s">
        <v>47</v>
      </c>
      <c r="B21282" s="71">
        <v>17491.0</v>
      </c>
      <c r="C21282" s="71" t="s">
        <v>543</v>
      </c>
      <c r="D21282" s="71" t="s">
        <v>544</v>
      </c>
      <c r="E21282" s="71">
        <v>7.024866606E9</v>
      </c>
      <c r="F21282" s="71">
        <v>0.0</v>
      </c>
      <c r="G21282" s="71" t="s">
        <v>4628</v>
      </c>
      <c r="H21282" s="71">
        <v>1.0</v>
      </c>
      <c r="I21282" s="71">
        <v>40.0</v>
      </c>
      <c r="J21282" s="71">
        <v>0.4</v>
      </c>
      <c r="K21282" s="71">
        <v>5500.0</v>
      </c>
      <c r="L21282" s="71">
        <v>2200.0</v>
      </c>
      <c r="M21282" s="71">
        <v>2200.0</v>
      </c>
      <c r="N21282" s="71">
        <v>0.0</v>
      </c>
      <c r="O21282" s="71">
        <v>2200.0</v>
      </c>
      <c r="P21282" s="71">
        <v>0.0</v>
      </c>
      <c r="Q21282" s="71">
        <v>2200.0</v>
      </c>
      <c r="R21282" s="71">
        <v>0.0</v>
      </c>
      <c r="S21282" s="71" t="s">
        <v>47</v>
      </c>
      <c r="T21282" s="71" t="s">
        <v>4601</v>
      </c>
    </row>
    <row r="21283">
      <c r="A21283" s="71" t="s">
        <v>47</v>
      </c>
      <c r="B21283" s="71">
        <v>17491.0</v>
      </c>
      <c r="C21283" s="71" t="s">
        <v>543</v>
      </c>
      <c r="D21283" s="71" t="s">
        <v>544</v>
      </c>
      <c r="E21283" s="71">
        <v>7.024866606E9</v>
      </c>
      <c r="T21283" s="71" t="s">
        <v>4601</v>
      </c>
    </row>
    <row r="21284">
      <c r="A21284" s="71" t="s">
        <v>47</v>
      </c>
      <c r="B21284" s="71">
        <v>17491.0</v>
      </c>
      <c r="C21284" s="71" t="s">
        <v>543</v>
      </c>
      <c r="D21284" s="71" t="s">
        <v>544</v>
      </c>
      <c r="E21284" s="71">
        <v>7.024866606E9</v>
      </c>
      <c r="T21284" s="71" t="s">
        <v>4601</v>
      </c>
    </row>
    <row r="21285">
      <c r="A21285" s="71" t="s">
        <v>47</v>
      </c>
      <c r="B21285" s="71">
        <v>17491.0</v>
      </c>
      <c r="C21285" s="71" t="s">
        <v>543</v>
      </c>
      <c r="D21285" s="71" t="s">
        <v>544</v>
      </c>
      <c r="E21285" s="71">
        <v>7.024866606E9</v>
      </c>
      <c r="T21285" s="71" t="s">
        <v>4601</v>
      </c>
    </row>
    <row r="21286">
      <c r="A21286" s="71" t="s">
        <v>47</v>
      </c>
      <c r="B21286" s="71">
        <v>17491.0</v>
      </c>
      <c r="C21286" s="71" t="s">
        <v>543</v>
      </c>
      <c r="D21286" s="71" t="s">
        <v>544</v>
      </c>
      <c r="E21286" s="71">
        <v>7.024866606E9</v>
      </c>
      <c r="T21286" s="71" t="s">
        <v>4601</v>
      </c>
    </row>
    <row r="21287">
      <c r="A21287" s="71" t="s">
        <v>47</v>
      </c>
      <c r="B21287" s="71">
        <v>17490.0</v>
      </c>
      <c r="C21287" s="71" t="s">
        <v>2395</v>
      </c>
      <c r="D21287" s="71" t="s">
        <v>4708</v>
      </c>
      <c r="E21287" s="71">
        <v>9.75469468E9</v>
      </c>
      <c r="F21287" s="71">
        <v>0.0</v>
      </c>
      <c r="G21287" s="71" t="s">
        <v>4693</v>
      </c>
      <c r="H21287" s="71">
        <v>3.0</v>
      </c>
      <c r="I21287" s="71">
        <v>40.0</v>
      </c>
      <c r="J21287" s="71">
        <v>1.2</v>
      </c>
      <c r="K21287" s="71">
        <v>5500.0</v>
      </c>
      <c r="L21287" s="71">
        <v>6600.0</v>
      </c>
      <c r="M21287" s="71">
        <v>6600.0</v>
      </c>
      <c r="N21287" s="71">
        <v>0.0</v>
      </c>
      <c r="O21287" s="71">
        <v>6600.0</v>
      </c>
      <c r="P21287" s="71">
        <v>0.0</v>
      </c>
      <c r="Q21287" s="71">
        <v>6600.0</v>
      </c>
      <c r="R21287" s="71">
        <v>0.0</v>
      </c>
      <c r="S21287" s="71" t="s">
        <v>47</v>
      </c>
      <c r="T21287" s="71" t="s">
        <v>4601</v>
      </c>
    </row>
    <row r="21288">
      <c r="A21288" s="71" t="s">
        <v>47</v>
      </c>
      <c r="B21288" s="71">
        <v>17490.0</v>
      </c>
      <c r="C21288" s="71" t="s">
        <v>2395</v>
      </c>
      <c r="D21288" s="71" t="s">
        <v>4708</v>
      </c>
      <c r="E21288" s="71">
        <v>9.75469468E9</v>
      </c>
      <c r="T21288" s="71" t="s">
        <v>4601</v>
      </c>
    </row>
    <row r="21289">
      <c r="A21289" s="71" t="s">
        <v>47</v>
      </c>
      <c r="B21289" s="71">
        <v>17490.0</v>
      </c>
      <c r="C21289" s="71" t="s">
        <v>2395</v>
      </c>
      <c r="D21289" s="71" t="s">
        <v>4708</v>
      </c>
      <c r="E21289" s="71">
        <v>9.75469468E9</v>
      </c>
      <c r="T21289" s="71" t="s">
        <v>4601</v>
      </c>
    </row>
    <row r="21290">
      <c r="A21290" s="71" t="s">
        <v>47</v>
      </c>
      <c r="B21290" s="71">
        <v>17490.0</v>
      </c>
      <c r="C21290" s="71" t="s">
        <v>2395</v>
      </c>
      <c r="D21290" s="71" t="s">
        <v>4708</v>
      </c>
      <c r="E21290" s="71">
        <v>9.75469468E9</v>
      </c>
      <c r="T21290" s="71" t="s">
        <v>4601</v>
      </c>
    </row>
    <row r="21291">
      <c r="A21291" s="71" t="s">
        <v>47</v>
      </c>
      <c r="B21291" s="71">
        <v>17490.0</v>
      </c>
      <c r="C21291" s="71" t="s">
        <v>2395</v>
      </c>
      <c r="D21291" s="71" t="s">
        <v>4708</v>
      </c>
      <c r="E21291" s="71">
        <v>9.75469468E9</v>
      </c>
      <c r="T21291" s="71" t="s">
        <v>4601</v>
      </c>
    </row>
    <row r="21292">
      <c r="A21292" s="71" t="s">
        <v>77</v>
      </c>
      <c r="B21292" s="71">
        <v>6374.0</v>
      </c>
      <c r="C21292" s="71" t="s">
        <v>2395</v>
      </c>
      <c r="D21292" s="71" t="s">
        <v>4708</v>
      </c>
      <c r="E21292" s="71">
        <v>9.75469468E9</v>
      </c>
      <c r="F21292" s="71">
        <v>0.0</v>
      </c>
      <c r="G21292" s="71" t="s">
        <v>243</v>
      </c>
      <c r="H21292" s="71">
        <v>2.0</v>
      </c>
      <c r="I21292" s="71">
        <v>40.0</v>
      </c>
      <c r="J21292" s="71">
        <v>0.8</v>
      </c>
      <c r="K21292" s="71">
        <v>5300.0</v>
      </c>
      <c r="L21292" s="71">
        <v>4240.0</v>
      </c>
      <c r="M21292" s="71">
        <v>4240.0</v>
      </c>
      <c r="N21292" s="71">
        <v>0.0</v>
      </c>
      <c r="O21292" s="71">
        <v>4240.0</v>
      </c>
      <c r="P21292" s="71">
        <v>1840.0</v>
      </c>
      <c r="Q21292" s="71">
        <v>2400.0</v>
      </c>
      <c r="R21292" s="71">
        <v>0.0</v>
      </c>
      <c r="S21292" s="71" t="s">
        <v>191</v>
      </c>
      <c r="T21292" s="71" t="s">
        <v>4601</v>
      </c>
    </row>
    <row r="21293">
      <c r="A21293" s="71" t="s">
        <v>77</v>
      </c>
      <c r="B21293" s="71">
        <v>6374.0</v>
      </c>
      <c r="C21293" s="71" t="s">
        <v>2395</v>
      </c>
      <c r="D21293" s="71" t="s">
        <v>4708</v>
      </c>
      <c r="E21293" s="71">
        <v>9.75469468E9</v>
      </c>
      <c r="T21293" s="71" t="s">
        <v>4601</v>
      </c>
    </row>
    <row r="21294">
      <c r="A21294" s="71" t="s">
        <v>77</v>
      </c>
      <c r="B21294" s="71">
        <v>6374.0</v>
      </c>
      <c r="C21294" s="71" t="s">
        <v>2395</v>
      </c>
      <c r="D21294" s="71" t="s">
        <v>4708</v>
      </c>
      <c r="E21294" s="71">
        <v>9.75469468E9</v>
      </c>
      <c r="T21294" s="71" t="s">
        <v>4601</v>
      </c>
    </row>
    <row r="21295">
      <c r="A21295" s="71" t="s">
        <v>77</v>
      </c>
      <c r="B21295" s="71">
        <v>6374.0</v>
      </c>
      <c r="C21295" s="71" t="s">
        <v>2395</v>
      </c>
      <c r="D21295" s="71" t="s">
        <v>4708</v>
      </c>
      <c r="E21295" s="71">
        <v>9.75469468E9</v>
      </c>
      <c r="T21295" s="71" t="s">
        <v>4601</v>
      </c>
    </row>
    <row r="21296">
      <c r="A21296" s="71" t="s">
        <v>77</v>
      </c>
      <c r="B21296" s="71">
        <v>6374.0</v>
      </c>
      <c r="C21296" s="71" t="s">
        <v>2395</v>
      </c>
      <c r="D21296" s="71" t="s">
        <v>4708</v>
      </c>
      <c r="E21296" s="71">
        <v>9.75469468E9</v>
      </c>
      <c r="T21296" s="71" t="s">
        <v>4601</v>
      </c>
    </row>
    <row r="21297">
      <c r="A21297" s="71" t="s">
        <v>47</v>
      </c>
      <c r="B21297" s="71">
        <v>17489.0</v>
      </c>
      <c r="C21297" s="71" t="s">
        <v>4709</v>
      </c>
      <c r="D21297" s="71" t="s">
        <v>2275</v>
      </c>
      <c r="E21297" s="71">
        <v>9.617221853E9</v>
      </c>
      <c r="F21297" s="71">
        <v>0.0</v>
      </c>
      <c r="G21297" s="71" t="s">
        <v>4628</v>
      </c>
      <c r="H21297" s="71">
        <v>2.0</v>
      </c>
      <c r="I21297" s="71">
        <v>40.0</v>
      </c>
      <c r="J21297" s="71">
        <v>0.8</v>
      </c>
      <c r="K21297" s="71">
        <v>5500.0</v>
      </c>
      <c r="L21297" s="71">
        <v>4400.0</v>
      </c>
      <c r="M21297" s="71">
        <v>4400.0</v>
      </c>
      <c r="N21297" s="71">
        <v>0.0</v>
      </c>
      <c r="O21297" s="71">
        <v>4400.0</v>
      </c>
      <c r="P21297" s="71">
        <v>0.0</v>
      </c>
      <c r="Q21297" s="71">
        <v>4400.0</v>
      </c>
      <c r="R21297" s="71">
        <v>0.0</v>
      </c>
      <c r="S21297" s="71" t="s">
        <v>47</v>
      </c>
      <c r="T21297" s="71" t="s">
        <v>4601</v>
      </c>
    </row>
    <row r="21298">
      <c r="A21298" s="71" t="s">
        <v>47</v>
      </c>
      <c r="B21298" s="71">
        <v>17489.0</v>
      </c>
      <c r="C21298" s="71" t="s">
        <v>4709</v>
      </c>
      <c r="D21298" s="71" t="s">
        <v>2275</v>
      </c>
      <c r="E21298" s="71">
        <v>9.617221853E9</v>
      </c>
      <c r="T21298" s="71" t="s">
        <v>4601</v>
      </c>
    </row>
    <row r="21299">
      <c r="A21299" s="71" t="s">
        <v>47</v>
      </c>
      <c r="B21299" s="71">
        <v>17489.0</v>
      </c>
      <c r="C21299" s="71" t="s">
        <v>4709</v>
      </c>
      <c r="D21299" s="71" t="s">
        <v>2275</v>
      </c>
      <c r="E21299" s="71">
        <v>9.617221853E9</v>
      </c>
      <c r="T21299" s="71" t="s">
        <v>4601</v>
      </c>
    </row>
    <row r="21300">
      <c r="A21300" s="71" t="s">
        <v>47</v>
      </c>
      <c r="B21300" s="71">
        <v>17489.0</v>
      </c>
      <c r="C21300" s="71" t="s">
        <v>4709</v>
      </c>
      <c r="D21300" s="71" t="s">
        <v>2275</v>
      </c>
      <c r="E21300" s="71">
        <v>9.617221853E9</v>
      </c>
      <c r="T21300" s="71" t="s">
        <v>4601</v>
      </c>
    </row>
    <row r="21301">
      <c r="A21301" s="71" t="s">
        <v>47</v>
      </c>
      <c r="B21301" s="71">
        <v>17489.0</v>
      </c>
      <c r="C21301" s="71" t="s">
        <v>4709</v>
      </c>
      <c r="D21301" s="71" t="s">
        <v>2275</v>
      </c>
      <c r="E21301" s="71">
        <v>9.617221853E9</v>
      </c>
      <c r="T21301" s="71" t="s">
        <v>4601</v>
      </c>
    </row>
    <row r="21302">
      <c r="A21302" s="71" t="s">
        <v>77</v>
      </c>
      <c r="B21302" s="71">
        <v>6373.0</v>
      </c>
      <c r="C21302" s="71" t="s">
        <v>4710</v>
      </c>
      <c r="D21302" s="71" t="s">
        <v>4711</v>
      </c>
      <c r="E21302" s="71">
        <v>9.584725965E9</v>
      </c>
      <c r="F21302" s="71">
        <v>0.0</v>
      </c>
      <c r="G21302" s="71" t="s">
        <v>220</v>
      </c>
      <c r="H21302" s="71">
        <v>2.0</v>
      </c>
      <c r="I21302" s="71">
        <v>40.0</v>
      </c>
      <c r="J21302" s="71">
        <v>0.8</v>
      </c>
      <c r="K21302" s="71">
        <v>5300.0</v>
      </c>
      <c r="L21302" s="71">
        <v>4240.0</v>
      </c>
      <c r="M21302" s="71">
        <v>4240.0</v>
      </c>
      <c r="N21302" s="71">
        <v>0.0</v>
      </c>
      <c r="O21302" s="71">
        <v>4240.0</v>
      </c>
      <c r="P21302" s="71">
        <v>0.0</v>
      </c>
      <c r="Q21302" s="71">
        <v>4240.0</v>
      </c>
      <c r="R21302" s="71">
        <v>0.0</v>
      </c>
      <c r="S21302" s="71" t="s">
        <v>47</v>
      </c>
      <c r="T21302" s="71" t="s">
        <v>4601</v>
      </c>
    </row>
    <row r="21303">
      <c r="A21303" s="71" t="s">
        <v>77</v>
      </c>
      <c r="B21303" s="71">
        <v>6373.0</v>
      </c>
      <c r="C21303" s="71" t="s">
        <v>4710</v>
      </c>
      <c r="D21303" s="71" t="s">
        <v>4711</v>
      </c>
      <c r="E21303" s="71">
        <v>9.584725965E9</v>
      </c>
      <c r="T21303" s="71" t="s">
        <v>4601</v>
      </c>
    </row>
    <row r="21304">
      <c r="A21304" s="71" t="s">
        <v>77</v>
      </c>
      <c r="B21304" s="71">
        <v>6373.0</v>
      </c>
      <c r="C21304" s="71" t="s">
        <v>4710</v>
      </c>
      <c r="D21304" s="71" t="s">
        <v>4711</v>
      </c>
      <c r="E21304" s="71">
        <v>9.584725965E9</v>
      </c>
      <c r="T21304" s="71" t="s">
        <v>4601</v>
      </c>
    </row>
    <row r="21305">
      <c r="A21305" s="71" t="s">
        <v>77</v>
      </c>
      <c r="B21305" s="71">
        <v>6373.0</v>
      </c>
      <c r="C21305" s="71" t="s">
        <v>4710</v>
      </c>
      <c r="D21305" s="71" t="s">
        <v>4711</v>
      </c>
      <c r="E21305" s="71">
        <v>9.584725965E9</v>
      </c>
      <c r="T21305" s="71" t="s">
        <v>4601</v>
      </c>
    </row>
    <row r="21306">
      <c r="A21306" s="71" t="s">
        <v>77</v>
      </c>
      <c r="B21306" s="71">
        <v>6373.0</v>
      </c>
      <c r="C21306" s="71" t="s">
        <v>4710</v>
      </c>
      <c r="D21306" s="71" t="s">
        <v>4711</v>
      </c>
      <c r="E21306" s="71">
        <v>9.584725965E9</v>
      </c>
      <c r="T21306" s="71" t="s">
        <v>4601</v>
      </c>
    </row>
    <row r="21307">
      <c r="A21307" s="71" t="s">
        <v>47</v>
      </c>
      <c r="B21307" s="71">
        <v>17488.0</v>
      </c>
      <c r="C21307" s="71" t="s">
        <v>4710</v>
      </c>
      <c r="D21307" s="71" t="s">
        <v>4711</v>
      </c>
      <c r="E21307" s="71">
        <v>9.584725965E9</v>
      </c>
      <c r="F21307" s="71">
        <v>0.0</v>
      </c>
      <c r="G21307" s="71" t="s">
        <v>4693</v>
      </c>
      <c r="H21307" s="71">
        <v>7.0</v>
      </c>
      <c r="I21307" s="71">
        <v>40.0</v>
      </c>
      <c r="J21307" s="71">
        <v>2.8</v>
      </c>
      <c r="K21307" s="71">
        <v>5500.0</v>
      </c>
      <c r="L21307" s="71">
        <v>15400.0</v>
      </c>
      <c r="M21307" s="71">
        <v>26400.0</v>
      </c>
      <c r="N21307" s="71">
        <v>0.0</v>
      </c>
      <c r="O21307" s="71">
        <v>26400.0</v>
      </c>
      <c r="P21307" s="71">
        <v>0.0</v>
      </c>
      <c r="Q21307" s="71">
        <v>26400.0</v>
      </c>
      <c r="R21307" s="71">
        <v>0.0</v>
      </c>
      <c r="S21307" s="71" t="s">
        <v>47</v>
      </c>
      <c r="T21307" s="71" t="s">
        <v>4601</v>
      </c>
    </row>
    <row r="21308">
      <c r="A21308" s="71" t="s">
        <v>47</v>
      </c>
      <c r="B21308" s="71">
        <v>17488.0</v>
      </c>
      <c r="C21308" s="71" t="s">
        <v>4710</v>
      </c>
      <c r="D21308" s="71" t="s">
        <v>4711</v>
      </c>
      <c r="E21308" s="71">
        <v>9.584725965E9</v>
      </c>
      <c r="G21308" s="71" t="s">
        <v>3748</v>
      </c>
      <c r="H21308" s="71">
        <v>5.0</v>
      </c>
      <c r="I21308" s="71">
        <v>40.0</v>
      </c>
      <c r="J21308" s="71">
        <v>2.0</v>
      </c>
      <c r="K21308" s="71">
        <v>5500.0</v>
      </c>
      <c r="L21308" s="71">
        <v>11000.0</v>
      </c>
      <c r="T21308" s="71" t="s">
        <v>4601</v>
      </c>
    </row>
    <row r="21309">
      <c r="A21309" s="71" t="s">
        <v>47</v>
      </c>
      <c r="B21309" s="71">
        <v>17488.0</v>
      </c>
      <c r="C21309" s="71" t="s">
        <v>4710</v>
      </c>
      <c r="D21309" s="71" t="s">
        <v>4711</v>
      </c>
      <c r="E21309" s="71">
        <v>9.584725965E9</v>
      </c>
      <c r="T21309" s="71" t="s">
        <v>4601</v>
      </c>
    </row>
    <row r="21310">
      <c r="A21310" s="71" t="s">
        <v>47</v>
      </c>
      <c r="B21310" s="71">
        <v>17488.0</v>
      </c>
      <c r="C21310" s="71" t="s">
        <v>4710</v>
      </c>
      <c r="D21310" s="71" t="s">
        <v>4711</v>
      </c>
      <c r="E21310" s="71">
        <v>9.584725965E9</v>
      </c>
      <c r="T21310" s="71" t="s">
        <v>4601</v>
      </c>
    </row>
    <row r="21311">
      <c r="A21311" s="71" t="s">
        <v>47</v>
      </c>
      <c r="B21311" s="71">
        <v>17488.0</v>
      </c>
      <c r="C21311" s="71" t="s">
        <v>4710</v>
      </c>
      <c r="D21311" s="71" t="s">
        <v>4711</v>
      </c>
      <c r="E21311" s="71">
        <v>9.584725965E9</v>
      </c>
      <c r="T21311" s="71" t="s">
        <v>4601</v>
      </c>
    </row>
    <row r="21312">
      <c r="A21312" s="71" t="s">
        <v>47</v>
      </c>
      <c r="B21312" s="71">
        <v>17487.0</v>
      </c>
      <c r="C21312" s="71" t="s">
        <v>4712</v>
      </c>
      <c r="D21312" s="71" t="s">
        <v>4713</v>
      </c>
      <c r="E21312" s="71">
        <v>8.43521804E9</v>
      </c>
      <c r="F21312" s="71">
        <v>0.0</v>
      </c>
      <c r="G21312" s="71" t="s">
        <v>4693</v>
      </c>
      <c r="H21312" s="71">
        <v>1.0</v>
      </c>
      <c r="I21312" s="71">
        <v>40.0</v>
      </c>
      <c r="J21312" s="71">
        <v>0.4</v>
      </c>
      <c r="K21312" s="71">
        <v>5500.0</v>
      </c>
      <c r="L21312" s="71">
        <v>2200.0</v>
      </c>
      <c r="M21312" s="71">
        <v>6600.0</v>
      </c>
      <c r="N21312" s="71">
        <v>0.0</v>
      </c>
      <c r="O21312" s="71">
        <v>6600.0</v>
      </c>
      <c r="P21312" s="71">
        <v>0.0</v>
      </c>
      <c r="Q21312" s="71">
        <v>6600.0</v>
      </c>
      <c r="R21312" s="71">
        <v>0.0</v>
      </c>
      <c r="S21312" s="71" t="s">
        <v>47</v>
      </c>
      <c r="T21312" s="71" t="s">
        <v>4601</v>
      </c>
    </row>
    <row r="21313">
      <c r="A21313" s="71" t="s">
        <v>47</v>
      </c>
      <c r="B21313" s="71">
        <v>17487.0</v>
      </c>
      <c r="C21313" s="71" t="s">
        <v>4712</v>
      </c>
      <c r="D21313" s="71" t="s">
        <v>4713</v>
      </c>
      <c r="E21313" s="71">
        <v>8.43521804E9</v>
      </c>
      <c r="G21313" s="71" t="s">
        <v>3748</v>
      </c>
      <c r="H21313" s="71">
        <v>2.0</v>
      </c>
      <c r="I21313" s="71">
        <v>40.0</v>
      </c>
      <c r="J21313" s="71">
        <v>0.8</v>
      </c>
      <c r="K21313" s="71">
        <v>5500.0</v>
      </c>
      <c r="L21313" s="71">
        <v>4400.0</v>
      </c>
      <c r="T21313" s="71" t="s">
        <v>4601</v>
      </c>
    </row>
    <row r="21314">
      <c r="A21314" s="71" t="s">
        <v>47</v>
      </c>
      <c r="B21314" s="71">
        <v>17487.0</v>
      </c>
      <c r="C21314" s="71" t="s">
        <v>4712</v>
      </c>
      <c r="D21314" s="71" t="s">
        <v>4713</v>
      </c>
      <c r="E21314" s="71">
        <v>8.43521804E9</v>
      </c>
      <c r="T21314" s="71" t="s">
        <v>4601</v>
      </c>
    </row>
    <row r="21315">
      <c r="A21315" s="71" t="s">
        <v>47</v>
      </c>
      <c r="B21315" s="71">
        <v>17487.0</v>
      </c>
      <c r="C21315" s="71" t="s">
        <v>4712</v>
      </c>
      <c r="D21315" s="71" t="s">
        <v>4713</v>
      </c>
      <c r="E21315" s="71">
        <v>8.43521804E9</v>
      </c>
      <c r="T21315" s="71" t="s">
        <v>4601</v>
      </c>
    </row>
    <row r="21316">
      <c r="A21316" s="71" t="s">
        <v>47</v>
      </c>
      <c r="B21316" s="71">
        <v>17487.0</v>
      </c>
      <c r="C21316" s="71" t="s">
        <v>4712</v>
      </c>
      <c r="D21316" s="71" t="s">
        <v>4713</v>
      </c>
      <c r="E21316" s="71">
        <v>8.43521804E9</v>
      </c>
      <c r="T21316" s="71" t="s">
        <v>4601</v>
      </c>
    </row>
    <row r="21317">
      <c r="A21317" s="71" t="s">
        <v>77</v>
      </c>
      <c r="B21317" s="71">
        <v>6372.0</v>
      </c>
      <c r="C21317" s="71" t="s">
        <v>4714</v>
      </c>
      <c r="D21317" s="71" t="s">
        <v>4620</v>
      </c>
      <c r="E21317" s="71">
        <v>8.085120571E9</v>
      </c>
      <c r="F21317" s="71">
        <v>0.0</v>
      </c>
      <c r="G21317" s="71" t="s">
        <v>220</v>
      </c>
      <c r="H21317" s="71">
        <v>1.0</v>
      </c>
      <c r="I21317" s="71">
        <v>40.0</v>
      </c>
      <c r="J21317" s="71">
        <v>0.4</v>
      </c>
      <c r="K21317" s="71">
        <v>5300.0</v>
      </c>
      <c r="L21317" s="71">
        <v>2120.0</v>
      </c>
      <c r="M21317" s="71">
        <v>2120.0</v>
      </c>
      <c r="N21317" s="71">
        <v>0.0</v>
      </c>
      <c r="O21317" s="71">
        <v>2120.0</v>
      </c>
      <c r="P21317" s="71">
        <v>0.0</v>
      </c>
      <c r="Q21317" s="71">
        <v>2120.0</v>
      </c>
      <c r="R21317" s="71">
        <v>0.0</v>
      </c>
      <c r="S21317" s="71" t="s">
        <v>47</v>
      </c>
      <c r="T21317" s="71" t="s">
        <v>4601</v>
      </c>
    </row>
    <row r="21318">
      <c r="A21318" s="71" t="s">
        <v>77</v>
      </c>
      <c r="B21318" s="71">
        <v>6372.0</v>
      </c>
      <c r="C21318" s="71" t="s">
        <v>4714</v>
      </c>
      <c r="D21318" s="71" t="s">
        <v>4620</v>
      </c>
      <c r="E21318" s="71">
        <v>8.085120571E9</v>
      </c>
      <c r="T21318" s="71" t="s">
        <v>4601</v>
      </c>
    </row>
    <row r="21319">
      <c r="A21319" s="71" t="s">
        <v>77</v>
      </c>
      <c r="B21319" s="71">
        <v>6372.0</v>
      </c>
      <c r="C21319" s="71" t="s">
        <v>4714</v>
      </c>
      <c r="D21319" s="71" t="s">
        <v>4620</v>
      </c>
      <c r="E21319" s="71">
        <v>8.085120571E9</v>
      </c>
      <c r="T21319" s="71" t="s">
        <v>4601</v>
      </c>
    </row>
    <row r="21320">
      <c r="A21320" s="71" t="s">
        <v>77</v>
      </c>
      <c r="B21320" s="71">
        <v>6372.0</v>
      </c>
      <c r="C21320" s="71" t="s">
        <v>4714</v>
      </c>
      <c r="D21320" s="71" t="s">
        <v>4620</v>
      </c>
      <c r="E21320" s="71">
        <v>8.085120571E9</v>
      </c>
      <c r="T21320" s="71" t="s">
        <v>4601</v>
      </c>
    </row>
    <row r="21321">
      <c r="A21321" s="71" t="s">
        <v>77</v>
      </c>
      <c r="B21321" s="71">
        <v>6372.0</v>
      </c>
      <c r="C21321" s="71" t="s">
        <v>4714</v>
      </c>
      <c r="D21321" s="71" t="s">
        <v>4620</v>
      </c>
      <c r="E21321" s="71">
        <v>8.085120571E9</v>
      </c>
      <c r="T21321" s="71" t="s">
        <v>4601</v>
      </c>
    </row>
    <row r="21322">
      <c r="A21322" s="71" t="s">
        <v>47</v>
      </c>
      <c r="B21322" s="71">
        <v>17486.0</v>
      </c>
      <c r="C21322" s="71" t="s">
        <v>4714</v>
      </c>
      <c r="D21322" s="71" t="s">
        <v>4620</v>
      </c>
      <c r="E21322" s="71">
        <v>8.085120571E9</v>
      </c>
      <c r="F21322" s="71">
        <v>0.0</v>
      </c>
      <c r="G21322" s="71" t="s">
        <v>4693</v>
      </c>
      <c r="H21322" s="71">
        <v>4.0</v>
      </c>
      <c r="I21322" s="71">
        <v>40.0</v>
      </c>
      <c r="J21322" s="71">
        <v>1.6</v>
      </c>
      <c r="K21322" s="71">
        <v>5500.0</v>
      </c>
      <c r="L21322" s="71">
        <v>8800.0</v>
      </c>
      <c r="M21322" s="71">
        <v>13200.0</v>
      </c>
      <c r="N21322" s="71">
        <v>20.0</v>
      </c>
      <c r="O21322" s="71">
        <v>13180.0</v>
      </c>
      <c r="P21322" s="71">
        <v>0.0</v>
      </c>
      <c r="Q21322" s="71">
        <v>13180.0</v>
      </c>
      <c r="R21322" s="71">
        <v>0.0</v>
      </c>
      <c r="S21322" s="71" t="s">
        <v>47</v>
      </c>
      <c r="T21322" s="71" t="s">
        <v>4601</v>
      </c>
    </row>
    <row r="21323">
      <c r="A21323" s="71" t="s">
        <v>47</v>
      </c>
      <c r="B21323" s="71">
        <v>17486.0</v>
      </c>
      <c r="C21323" s="71" t="s">
        <v>4714</v>
      </c>
      <c r="D21323" s="71" t="s">
        <v>4620</v>
      </c>
      <c r="E21323" s="71">
        <v>8.085120571E9</v>
      </c>
      <c r="G21323" s="71" t="s">
        <v>4628</v>
      </c>
      <c r="H21323" s="71">
        <v>2.0</v>
      </c>
      <c r="I21323" s="71">
        <v>40.0</v>
      </c>
      <c r="J21323" s="71">
        <v>0.8</v>
      </c>
      <c r="K21323" s="71">
        <v>5500.0</v>
      </c>
      <c r="L21323" s="71">
        <v>4400.0</v>
      </c>
      <c r="T21323" s="71" t="s">
        <v>4601</v>
      </c>
    </row>
    <row r="21324">
      <c r="A21324" s="71" t="s">
        <v>47</v>
      </c>
      <c r="B21324" s="71">
        <v>17486.0</v>
      </c>
      <c r="C21324" s="71" t="s">
        <v>4714</v>
      </c>
      <c r="D21324" s="71" t="s">
        <v>4620</v>
      </c>
      <c r="E21324" s="71">
        <v>8.085120571E9</v>
      </c>
      <c r="T21324" s="71" t="s">
        <v>4601</v>
      </c>
    </row>
    <row r="21325">
      <c r="A21325" s="71" t="s">
        <v>47</v>
      </c>
      <c r="B21325" s="71">
        <v>17486.0</v>
      </c>
      <c r="C21325" s="71" t="s">
        <v>4714</v>
      </c>
      <c r="D21325" s="71" t="s">
        <v>4620</v>
      </c>
      <c r="E21325" s="71">
        <v>8.085120571E9</v>
      </c>
      <c r="T21325" s="71" t="s">
        <v>4601</v>
      </c>
    </row>
    <row r="21326">
      <c r="A21326" s="71" t="s">
        <v>47</v>
      </c>
      <c r="B21326" s="71">
        <v>17486.0</v>
      </c>
      <c r="C21326" s="71" t="s">
        <v>4714</v>
      </c>
      <c r="D21326" s="71" t="s">
        <v>4620</v>
      </c>
      <c r="E21326" s="71">
        <v>8.085120571E9</v>
      </c>
      <c r="T21326" s="71" t="s">
        <v>4601</v>
      </c>
    </row>
    <row r="21327">
      <c r="A21327" s="71" t="s">
        <v>47</v>
      </c>
      <c r="B21327" s="71">
        <v>17485.0</v>
      </c>
      <c r="C21327" s="71" t="s">
        <v>1940</v>
      </c>
      <c r="D21327" s="71" t="s">
        <v>4620</v>
      </c>
      <c r="E21327" s="71">
        <v>8.878561903E9</v>
      </c>
      <c r="F21327" s="71">
        <v>0.0</v>
      </c>
      <c r="G21327" s="71" t="s">
        <v>4693</v>
      </c>
      <c r="H21327" s="71">
        <v>8.0</v>
      </c>
      <c r="I21327" s="71">
        <v>40.0</v>
      </c>
      <c r="J21327" s="71">
        <v>3.2</v>
      </c>
      <c r="K21327" s="71">
        <v>5500.0</v>
      </c>
      <c r="L21327" s="71">
        <v>17600.0</v>
      </c>
      <c r="M21327" s="71">
        <v>17600.0</v>
      </c>
      <c r="N21327" s="71">
        <v>0.0</v>
      </c>
      <c r="O21327" s="71">
        <v>17600.0</v>
      </c>
      <c r="P21327" s="71">
        <v>0.0</v>
      </c>
      <c r="Q21327" s="71">
        <v>17600.0</v>
      </c>
      <c r="R21327" s="71">
        <v>0.0</v>
      </c>
      <c r="S21327" s="71" t="s">
        <v>47</v>
      </c>
      <c r="T21327" s="71" t="s">
        <v>4601</v>
      </c>
    </row>
    <row r="21328">
      <c r="A21328" s="71" t="s">
        <v>47</v>
      </c>
      <c r="B21328" s="71">
        <v>17485.0</v>
      </c>
      <c r="C21328" s="71" t="s">
        <v>1940</v>
      </c>
      <c r="D21328" s="71" t="s">
        <v>4620</v>
      </c>
      <c r="E21328" s="71">
        <v>8.878561903E9</v>
      </c>
      <c r="T21328" s="71" t="s">
        <v>4601</v>
      </c>
    </row>
    <row r="21329">
      <c r="A21329" s="71" t="s">
        <v>47</v>
      </c>
      <c r="B21329" s="71">
        <v>17485.0</v>
      </c>
      <c r="C21329" s="71" t="s">
        <v>1940</v>
      </c>
      <c r="D21329" s="71" t="s">
        <v>4620</v>
      </c>
      <c r="E21329" s="71">
        <v>8.878561903E9</v>
      </c>
      <c r="T21329" s="71" t="s">
        <v>4601</v>
      </c>
    </row>
    <row r="21330">
      <c r="A21330" s="71" t="s">
        <v>47</v>
      </c>
      <c r="B21330" s="71">
        <v>17485.0</v>
      </c>
      <c r="C21330" s="71" t="s">
        <v>1940</v>
      </c>
      <c r="D21330" s="71" t="s">
        <v>4620</v>
      </c>
      <c r="E21330" s="71">
        <v>8.878561903E9</v>
      </c>
      <c r="T21330" s="71" t="s">
        <v>4601</v>
      </c>
    </row>
    <row r="21331">
      <c r="A21331" s="71" t="s">
        <v>47</v>
      </c>
      <c r="B21331" s="71">
        <v>17485.0</v>
      </c>
      <c r="C21331" s="71" t="s">
        <v>1940</v>
      </c>
      <c r="D21331" s="71" t="s">
        <v>4620</v>
      </c>
      <c r="E21331" s="71">
        <v>8.878561903E9</v>
      </c>
      <c r="T21331" s="71" t="s">
        <v>4601</v>
      </c>
    </row>
    <row r="21332">
      <c r="A21332" s="71" t="s">
        <v>47</v>
      </c>
      <c r="B21332" s="71">
        <v>17484.0</v>
      </c>
      <c r="C21332" s="71" t="s">
        <v>4715</v>
      </c>
      <c r="D21332" s="71" t="s">
        <v>4716</v>
      </c>
      <c r="E21332" s="71">
        <v>8.357961567E9</v>
      </c>
      <c r="F21332" s="71">
        <v>0.0</v>
      </c>
      <c r="G21332" s="71" t="s">
        <v>3748</v>
      </c>
      <c r="H21332" s="71">
        <v>2.0</v>
      </c>
      <c r="I21332" s="71">
        <v>40.0</v>
      </c>
      <c r="J21332" s="71">
        <v>0.8</v>
      </c>
      <c r="K21332" s="71">
        <v>5500.0</v>
      </c>
      <c r="L21332" s="71">
        <v>4400.0</v>
      </c>
      <c r="M21332" s="71">
        <v>4400.0</v>
      </c>
      <c r="N21332" s="71">
        <v>0.0</v>
      </c>
      <c r="O21332" s="71">
        <v>4400.0</v>
      </c>
      <c r="P21332" s="71">
        <v>4400.0</v>
      </c>
      <c r="Q21332" s="71">
        <v>0.0</v>
      </c>
      <c r="R21332" s="71">
        <v>0.0</v>
      </c>
      <c r="S21332" s="71" t="s">
        <v>191</v>
      </c>
      <c r="T21332" s="71" t="s">
        <v>4601</v>
      </c>
    </row>
    <row r="21333">
      <c r="A21333" s="71" t="s">
        <v>47</v>
      </c>
      <c r="B21333" s="71">
        <v>17484.0</v>
      </c>
      <c r="C21333" s="71" t="s">
        <v>4715</v>
      </c>
      <c r="D21333" s="71" t="s">
        <v>4716</v>
      </c>
      <c r="E21333" s="71">
        <v>8.357961567E9</v>
      </c>
      <c r="T21333" s="71" t="s">
        <v>4601</v>
      </c>
    </row>
    <row r="21334">
      <c r="A21334" s="71" t="s">
        <v>47</v>
      </c>
      <c r="B21334" s="71">
        <v>17484.0</v>
      </c>
      <c r="C21334" s="71" t="s">
        <v>4715</v>
      </c>
      <c r="D21334" s="71" t="s">
        <v>4716</v>
      </c>
      <c r="E21334" s="71">
        <v>8.357961567E9</v>
      </c>
      <c r="T21334" s="71" t="s">
        <v>4601</v>
      </c>
    </row>
    <row r="21335">
      <c r="A21335" s="71" t="s">
        <v>47</v>
      </c>
      <c r="B21335" s="71">
        <v>17484.0</v>
      </c>
      <c r="C21335" s="71" t="s">
        <v>4715</v>
      </c>
      <c r="D21335" s="71" t="s">
        <v>4716</v>
      </c>
      <c r="E21335" s="71">
        <v>8.357961567E9</v>
      </c>
      <c r="T21335" s="71" t="s">
        <v>4601</v>
      </c>
    </row>
    <row r="21336">
      <c r="A21336" s="71" t="s">
        <v>47</v>
      </c>
      <c r="B21336" s="71">
        <v>17484.0</v>
      </c>
      <c r="C21336" s="71" t="s">
        <v>4715</v>
      </c>
      <c r="D21336" s="71" t="s">
        <v>4716</v>
      </c>
      <c r="E21336" s="71">
        <v>8.357961567E9</v>
      </c>
      <c r="T21336" s="71" t="s">
        <v>4601</v>
      </c>
    </row>
    <row r="21337">
      <c r="A21337" s="71" t="s">
        <v>77</v>
      </c>
      <c r="B21337" s="71">
        <v>6371.0</v>
      </c>
      <c r="C21337" s="71" t="s">
        <v>2454</v>
      </c>
      <c r="D21337" s="71" t="s">
        <v>547</v>
      </c>
      <c r="E21337" s="71">
        <v>9.770798459E9</v>
      </c>
      <c r="F21337" s="71">
        <v>0.0</v>
      </c>
      <c r="G21337" s="71" t="s">
        <v>457</v>
      </c>
      <c r="H21337" s="71">
        <v>1.0</v>
      </c>
      <c r="I21337" s="71">
        <v>40.0</v>
      </c>
      <c r="J21337" s="71">
        <v>0.4</v>
      </c>
      <c r="K21337" s="71">
        <v>6000.0</v>
      </c>
      <c r="L21337" s="71">
        <v>2400.0</v>
      </c>
      <c r="M21337" s="71">
        <v>2400.0</v>
      </c>
      <c r="N21337" s="71">
        <v>0.0</v>
      </c>
      <c r="O21337" s="71">
        <v>2400.0</v>
      </c>
      <c r="P21337" s="71">
        <v>2400.0</v>
      </c>
      <c r="Q21337" s="71">
        <v>0.0</v>
      </c>
      <c r="R21337" s="71">
        <v>0.0</v>
      </c>
      <c r="S21337" s="71" t="s">
        <v>191</v>
      </c>
      <c r="T21337" s="71" t="s">
        <v>4601</v>
      </c>
    </row>
    <row r="21338">
      <c r="A21338" s="71" t="s">
        <v>77</v>
      </c>
      <c r="B21338" s="71">
        <v>6371.0</v>
      </c>
      <c r="C21338" s="71" t="s">
        <v>2454</v>
      </c>
      <c r="D21338" s="71" t="s">
        <v>547</v>
      </c>
      <c r="E21338" s="71">
        <v>9.770798459E9</v>
      </c>
      <c r="T21338" s="71" t="s">
        <v>4601</v>
      </c>
    </row>
    <row r="21339">
      <c r="A21339" s="71" t="s">
        <v>77</v>
      </c>
      <c r="B21339" s="71">
        <v>6371.0</v>
      </c>
      <c r="C21339" s="71" t="s">
        <v>2454</v>
      </c>
      <c r="D21339" s="71" t="s">
        <v>547</v>
      </c>
      <c r="E21339" s="71">
        <v>9.770798459E9</v>
      </c>
      <c r="T21339" s="71" t="s">
        <v>4601</v>
      </c>
    </row>
    <row r="21340">
      <c r="A21340" s="71" t="s">
        <v>77</v>
      </c>
      <c r="B21340" s="71">
        <v>6371.0</v>
      </c>
      <c r="C21340" s="71" t="s">
        <v>2454</v>
      </c>
      <c r="D21340" s="71" t="s">
        <v>547</v>
      </c>
      <c r="E21340" s="71">
        <v>9.770798459E9</v>
      </c>
      <c r="T21340" s="71" t="s">
        <v>4601</v>
      </c>
    </row>
    <row r="21341">
      <c r="A21341" s="71" t="s">
        <v>77</v>
      </c>
      <c r="B21341" s="71">
        <v>6371.0</v>
      </c>
      <c r="C21341" s="71" t="s">
        <v>2454</v>
      </c>
      <c r="D21341" s="71" t="s">
        <v>547</v>
      </c>
      <c r="E21341" s="71">
        <v>9.770798459E9</v>
      </c>
      <c r="T21341" s="71" t="s">
        <v>4601</v>
      </c>
    </row>
    <row r="21342">
      <c r="A21342" s="71" t="s">
        <v>47</v>
      </c>
      <c r="B21342" s="71">
        <v>17483.0</v>
      </c>
      <c r="C21342" s="71" t="s">
        <v>4717</v>
      </c>
      <c r="D21342" s="71" t="s">
        <v>4718</v>
      </c>
      <c r="E21342" s="71">
        <v>9.179745664E9</v>
      </c>
      <c r="F21342" s="71">
        <v>0.0</v>
      </c>
      <c r="G21342" s="71" t="s">
        <v>4693</v>
      </c>
      <c r="H21342" s="71">
        <v>3.0</v>
      </c>
      <c r="I21342" s="71">
        <v>40.0</v>
      </c>
      <c r="J21342" s="71">
        <v>1.2</v>
      </c>
      <c r="K21342" s="71">
        <v>5500.0</v>
      </c>
      <c r="L21342" s="71">
        <v>6600.0</v>
      </c>
      <c r="M21342" s="71">
        <v>6600.0</v>
      </c>
      <c r="N21342" s="71">
        <v>0.0</v>
      </c>
      <c r="O21342" s="71">
        <v>6600.0</v>
      </c>
      <c r="P21342" s="71">
        <v>0.0</v>
      </c>
      <c r="Q21342" s="71">
        <v>6600.0</v>
      </c>
      <c r="R21342" s="71">
        <v>0.0</v>
      </c>
      <c r="S21342" s="71" t="s">
        <v>47</v>
      </c>
      <c r="T21342" s="71" t="s">
        <v>4601</v>
      </c>
    </row>
    <row r="21343">
      <c r="A21343" s="71" t="s">
        <v>47</v>
      </c>
      <c r="B21343" s="71">
        <v>17483.0</v>
      </c>
      <c r="C21343" s="71" t="s">
        <v>4717</v>
      </c>
      <c r="D21343" s="71" t="s">
        <v>4718</v>
      </c>
      <c r="E21343" s="71">
        <v>9.179745664E9</v>
      </c>
      <c r="T21343" s="71" t="s">
        <v>4601</v>
      </c>
    </row>
    <row r="21344">
      <c r="A21344" s="71" t="s">
        <v>47</v>
      </c>
      <c r="B21344" s="71">
        <v>17483.0</v>
      </c>
      <c r="C21344" s="71" t="s">
        <v>4717</v>
      </c>
      <c r="D21344" s="71" t="s">
        <v>4718</v>
      </c>
      <c r="E21344" s="71">
        <v>9.179745664E9</v>
      </c>
      <c r="T21344" s="71" t="s">
        <v>4601</v>
      </c>
    </row>
    <row r="21345">
      <c r="A21345" s="71" t="s">
        <v>47</v>
      </c>
      <c r="B21345" s="71">
        <v>17483.0</v>
      </c>
      <c r="C21345" s="71" t="s">
        <v>4717</v>
      </c>
      <c r="D21345" s="71" t="s">
        <v>4718</v>
      </c>
      <c r="E21345" s="71">
        <v>9.179745664E9</v>
      </c>
      <c r="T21345" s="71" t="s">
        <v>4601</v>
      </c>
    </row>
    <row r="21346">
      <c r="A21346" s="71" t="s">
        <v>47</v>
      </c>
      <c r="B21346" s="71">
        <v>17483.0</v>
      </c>
      <c r="C21346" s="71" t="s">
        <v>4717</v>
      </c>
      <c r="D21346" s="71" t="s">
        <v>4718</v>
      </c>
      <c r="E21346" s="71">
        <v>9.179745664E9</v>
      </c>
      <c r="T21346" s="71" t="s">
        <v>4601</v>
      </c>
    </row>
    <row r="21347">
      <c r="A21347" s="71" t="s">
        <v>77</v>
      </c>
      <c r="B21347" s="71">
        <v>6370.0</v>
      </c>
      <c r="C21347" s="71" t="s">
        <v>4719</v>
      </c>
      <c r="D21347" s="71" t="s">
        <v>2312</v>
      </c>
      <c r="E21347" s="71">
        <v>8.225085484E9</v>
      </c>
      <c r="F21347" s="71" t="s">
        <v>4720</v>
      </c>
      <c r="G21347" s="71" t="s">
        <v>220</v>
      </c>
      <c r="H21347" s="71">
        <v>3.0</v>
      </c>
      <c r="I21347" s="71">
        <v>40.0</v>
      </c>
      <c r="J21347" s="71">
        <v>1.2</v>
      </c>
      <c r="K21347" s="71">
        <v>5300.0</v>
      </c>
      <c r="L21347" s="71">
        <v>6360.0</v>
      </c>
      <c r="M21347" s="71">
        <v>6360.0</v>
      </c>
      <c r="N21347" s="71">
        <v>0.0</v>
      </c>
      <c r="O21347" s="71">
        <v>6360.0</v>
      </c>
      <c r="P21347" s="71">
        <v>6360.0</v>
      </c>
      <c r="Q21347" s="71">
        <v>0.0</v>
      </c>
      <c r="R21347" s="71">
        <v>0.0</v>
      </c>
      <c r="S21347" s="71" t="s">
        <v>191</v>
      </c>
      <c r="T21347" s="71" t="s">
        <v>4601</v>
      </c>
    </row>
    <row r="21348">
      <c r="A21348" s="71" t="s">
        <v>77</v>
      </c>
      <c r="B21348" s="71">
        <v>6370.0</v>
      </c>
      <c r="C21348" s="71" t="s">
        <v>4719</v>
      </c>
      <c r="D21348" s="71" t="s">
        <v>2312</v>
      </c>
      <c r="E21348" s="71">
        <v>8.225085484E9</v>
      </c>
      <c r="T21348" s="71" t="s">
        <v>4601</v>
      </c>
    </row>
    <row r="21349">
      <c r="A21349" s="71" t="s">
        <v>77</v>
      </c>
      <c r="B21349" s="71">
        <v>6370.0</v>
      </c>
      <c r="C21349" s="71" t="s">
        <v>4719</v>
      </c>
      <c r="D21349" s="71" t="s">
        <v>2312</v>
      </c>
      <c r="E21349" s="71">
        <v>8.225085484E9</v>
      </c>
      <c r="T21349" s="71" t="s">
        <v>4601</v>
      </c>
    </row>
    <row r="21350">
      <c r="A21350" s="71" t="s">
        <v>77</v>
      </c>
      <c r="B21350" s="71">
        <v>6370.0</v>
      </c>
      <c r="C21350" s="71" t="s">
        <v>4719</v>
      </c>
      <c r="D21350" s="71" t="s">
        <v>2312</v>
      </c>
      <c r="E21350" s="71">
        <v>8.225085484E9</v>
      </c>
      <c r="T21350" s="71" t="s">
        <v>4601</v>
      </c>
    </row>
    <row r="21351">
      <c r="A21351" s="71" t="s">
        <v>77</v>
      </c>
      <c r="B21351" s="71">
        <v>6370.0</v>
      </c>
      <c r="C21351" s="71" t="s">
        <v>4719</v>
      </c>
      <c r="D21351" s="71" t="s">
        <v>2312</v>
      </c>
      <c r="E21351" s="71">
        <v>8.225085484E9</v>
      </c>
      <c r="T21351" s="71" t="s">
        <v>4601</v>
      </c>
    </row>
    <row r="21352">
      <c r="A21352" s="71" t="s">
        <v>77</v>
      </c>
      <c r="B21352" s="71">
        <v>6369.0</v>
      </c>
      <c r="C21352" s="71" t="s">
        <v>3577</v>
      </c>
      <c r="D21352" s="71" t="s">
        <v>4721</v>
      </c>
      <c r="E21352" s="71">
        <v>8.435149043E9</v>
      </c>
      <c r="F21352" s="71">
        <v>0.0</v>
      </c>
      <c r="G21352" s="71" t="s">
        <v>195</v>
      </c>
      <c r="H21352" s="71">
        <v>6.0</v>
      </c>
      <c r="I21352" s="71">
        <v>40.0</v>
      </c>
      <c r="J21352" s="71">
        <v>2.4</v>
      </c>
      <c r="K21352" s="71">
        <v>5300.0</v>
      </c>
      <c r="L21352" s="71">
        <v>12720.0</v>
      </c>
      <c r="M21352" s="71">
        <v>12720.0</v>
      </c>
      <c r="N21352" s="71">
        <v>0.0</v>
      </c>
      <c r="O21352" s="71">
        <v>12720.0</v>
      </c>
      <c r="P21352" s="71">
        <v>0.0</v>
      </c>
      <c r="Q21352" s="71">
        <v>12720.0</v>
      </c>
      <c r="R21352" s="71">
        <v>0.0</v>
      </c>
      <c r="S21352" s="71" t="s">
        <v>47</v>
      </c>
      <c r="T21352" s="71" t="s">
        <v>4601</v>
      </c>
    </row>
    <row r="21353">
      <c r="A21353" s="71" t="s">
        <v>77</v>
      </c>
      <c r="B21353" s="71">
        <v>6369.0</v>
      </c>
      <c r="C21353" s="71" t="s">
        <v>3577</v>
      </c>
      <c r="D21353" s="71" t="s">
        <v>4721</v>
      </c>
      <c r="E21353" s="71">
        <v>8.435149043E9</v>
      </c>
      <c r="T21353" s="71" t="s">
        <v>4601</v>
      </c>
    </row>
    <row r="21354">
      <c r="A21354" s="71" t="s">
        <v>77</v>
      </c>
      <c r="B21354" s="71">
        <v>6369.0</v>
      </c>
      <c r="C21354" s="71" t="s">
        <v>3577</v>
      </c>
      <c r="D21354" s="71" t="s">
        <v>4721</v>
      </c>
      <c r="E21354" s="71">
        <v>8.435149043E9</v>
      </c>
      <c r="T21354" s="71" t="s">
        <v>4601</v>
      </c>
    </row>
    <row r="21355">
      <c r="A21355" s="71" t="s">
        <v>77</v>
      </c>
      <c r="B21355" s="71">
        <v>6369.0</v>
      </c>
      <c r="C21355" s="71" t="s">
        <v>3577</v>
      </c>
      <c r="D21355" s="71" t="s">
        <v>4721</v>
      </c>
      <c r="E21355" s="71">
        <v>8.435149043E9</v>
      </c>
      <c r="T21355" s="71" t="s">
        <v>4601</v>
      </c>
    </row>
    <row r="21356">
      <c r="A21356" s="71" t="s">
        <v>77</v>
      </c>
      <c r="B21356" s="71">
        <v>6369.0</v>
      </c>
      <c r="C21356" s="71" t="s">
        <v>3577</v>
      </c>
      <c r="D21356" s="71" t="s">
        <v>4721</v>
      </c>
      <c r="E21356" s="71">
        <v>8.435149043E9</v>
      </c>
      <c r="T21356" s="71" t="s">
        <v>4601</v>
      </c>
    </row>
    <row r="21357">
      <c r="A21357" s="71" t="s">
        <v>77</v>
      </c>
      <c r="B21357" s="71">
        <v>6368.0</v>
      </c>
      <c r="C21357" s="71" t="s">
        <v>4353</v>
      </c>
      <c r="D21357" s="71" t="s">
        <v>4722</v>
      </c>
      <c r="E21357" s="71">
        <v>8.51801115E9</v>
      </c>
      <c r="F21357" s="71">
        <v>0.0</v>
      </c>
      <c r="G21357" s="71" t="s">
        <v>195</v>
      </c>
      <c r="H21357" s="71">
        <v>23.0</v>
      </c>
      <c r="I21357" s="71">
        <v>40.0</v>
      </c>
      <c r="J21357" s="71">
        <v>9.2</v>
      </c>
      <c r="K21357" s="71">
        <v>5300.0</v>
      </c>
      <c r="L21357" s="71">
        <v>48760.0</v>
      </c>
      <c r="M21357" s="71">
        <v>48760.0</v>
      </c>
      <c r="N21357" s="71">
        <v>0.0</v>
      </c>
      <c r="O21357" s="71">
        <v>48760.0</v>
      </c>
      <c r="P21357" s="71">
        <v>0.0</v>
      </c>
      <c r="Q21357" s="71">
        <v>48760.0</v>
      </c>
      <c r="R21357" s="71">
        <v>0.0</v>
      </c>
      <c r="S21357" s="71" t="s">
        <v>47</v>
      </c>
      <c r="T21357" s="71" t="s">
        <v>4601</v>
      </c>
    </row>
    <row r="21358">
      <c r="A21358" s="71" t="s">
        <v>77</v>
      </c>
      <c r="B21358" s="71">
        <v>6368.0</v>
      </c>
      <c r="C21358" s="71" t="s">
        <v>4353</v>
      </c>
      <c r="D21358" s="71" t="s">
        <v>4722</v>
      </c>
      <c r="E21358" s="71">
        <v>8.51801115E9</v>
      </c>
      <c r="T21358" s="71" t="s">
        <v>4601</v>
      </c>
    </row>
    <row r="21359">
      <c r="A21359" s="71" t="s">
        <v>77</v>
      </c>
      <c r="B21359" s="71">
        <v>6368.0</v>
      </c>
      <c r="C21359" s="71" t="s">
        <v>4353</v>
      </c>
      <c r="D21359" s="71" t="s">
        <v>4722</v>
      </c>
      <c r="E21359" s="71">
        <v>8.51801115E9</v>
      </c>
      <c r="T21359" s="71" t="s">
        <v>4601</v>
      </c>
    </row>
    <row r="21360">
      <c r="A21360" s="71" t="s">
        <v>77</v>
      </c>
      <c r="B21360" s="71">
        <v>6368.0</v>
      </c>
      <c r="C21360" s="71" t="s">
        <v>4353</v>
      </c>
      <c r="D21360" s="71" t="s">
        <v>4722</v>
      </c>
      <c r="E21360" s="71">
        <v>8.51801115E9</v>
      </c>
      <c r="T21360" s="71" t="s">
        <v>4601</v>
      </c>
    </row>
    <row r="21361">
      <c r="A21361" s="71" t="s">
        <v>77</v>
      </c>
      <c r="B21361" s="71">
        <v>6368.0</v>
      </c>
      <c r="C21361" s="71" t="s">
        <v>4353</v>
      </c>
      <c r="D21361" s="71" t="s">
        <v>4722</v>
      </c>
      <c r="E21361" s="71">
        <v>8.51801115E9</v>
      </c>
      <c r="T21361" s="71" t="s">
        <v>4601</v>
      </c>
    </row>
    <row r="21362">
      <c r="A21362" s="71" t="s">
        <v>47</v>
      </c>
      <c r="B21362" s="71">
        <v>17482.0</v>
      </c>
      <c r="C21362" s="71" t="s">
        <v>4328</v>
      </c>
      <c r="D21362" s="71" t="s">
        <v>3834</v>
      </c>
      <c r="E21362" s="71">
        <v>9.691451164E9</v>
      </c>
      <c r="F21362" s="71">
        <v>0.0</v>
      </c>
      <c r="G21362" s="71" t="s">
        <v>4628</v>
      </c>
      <c r="H21362" s="71">
        <v>5.0</v>
      </c>
      <c r="I21362" s="71">
        <v>40.0</v>
      </c>
      <c r="J21362" s="71">
        <v>2.0</v>
      </c>
      <c r="K21362" s="71">
        <v>5500.0</v>
      </c>
      <c r="L21362" s="71">
        <v>11000.0</v>
      </c>
      <c r="M21362" s="71">
        <v>11000.0</v>
      </c>
      <c r="N21362" s="71">
        <v>0.0</v>
      </c>
      <c r="O21362" s="71">
        <v>11000.0</v>
      </c>
      <c r="P21362" s="71">
        <v>0.0</v>
      </c>
      <c r="Q21362" s="71">
        <v>11000.0</v>
      </c>
      <c r="R21362" s="71">
        <v>0.0</v>
      </c>
      <c r="S21362" s="71" t="s">
        <v>47</v>
      </c>
      <c r="T21362" s="71" t="s">
        <v>4601</v>
      </c>
    </row>
    <row r="21363">
      <c r="A21363" s="71" t="s">
        <v>47</v>
      </c>
      <c r="B21363" s="71">
        <v>17482.0</v>
      </c>
      <c r="C21363" s="71" t="s">
        <v>4328</v>
      </c>
      <c r="D21363" s="71" t="s">
        <v>3834</v>
      </c>
      <c r="E21363" s="71">
        <v>9.691451164E9</v>
      </c>
      <c r="T21363" s="71" t="s">
        <v>4601</v>
      </c>
    </row>
    <row r="21364">
      <c r="A21364" s="71" t="s">
        <v>47</v>
      </c>
      <c r="B21364" s="71">
        <v>17482.0</v>
      </c>
      <c r="C21364" s="71" t="s">
        <v>4328</v>
      </c>
      <c r="D21364" s="71" t="s">
        <v>3834</v>
      </c>
      <c r="E21364" s="71">
        <v>9.691451164E9</v>
      </c>
      <c r="T21364" s="71" t="s">
        <v>4601</v>
      </c>
    </row>
    <row r="21365">
      <c r="A21365" s="71" t="s">
        <v>47</v>
      </c>
      <c r="B21365" s="71">
        <v>17482.0</v>
      </c>
      <c r="C21365" s="71" t="s">
        <v>4328</v>
      </c>
      <c r="D21365" s="71" t="s">
        <v>3834</v>
      </c>
      <c r="E21365" s="71">
        <v>9.691451164E9</v>
      </c>
      <c r="T21365" s="71" t="s">
        <v>4601</v>
      </c>
    </row>
    <row r="21366">
      <c r="A21366" s="71" t="s">
        <v>47</v>
      </c>
      <c r="B21366" s="71">
        <v>17482.0</v>
      </c>
      <c r="C21366" s="71" t="s">
        <v>4328</v>
      </c>
      <c r="D21366" s="71" t="s">
        <v>3834</v>
      </c>
      <c r="E21366" s="71">
        <v>9.691451164E9</v>
      </c>
      <c r="T21366" s="71" t="s">
        <v>4601</v>
      </c>
    </row>
    <row r="21367">
      <c r="A21367" s="71" t="s">
        <v>47</v>
      </c>
      <c r="B21367" s="71">
        <v>17481.0</v>
      </c>
      <c r="C21367" s="71" t="s">
        <v>4723</v>
      </c>
      <c r="D21367" s="71" t="s">
        <v>4541</v>
      </c>
      <c r="E21367" s="71">
        <v>9.981031907E9</v>
      </c>
      <c r="F21367" s="71">
        <v>0.0</v>
      </c>
      <c r="G21367" s="71" t="s">
        <v>727</v>
      </c>
      <c r="H21367" s="71">
        <v>3.0</v>
      </c>
      <c r="I21367" s="71">
        <v>40.0</v>
      </c>
      <c r="J21367" s="71">
        <v>1.2</v>
      </c>
      <c r="K21367" s="71">
        <v>5500.0</v>
      </c>
      <c r="L21367" s="71">
        <v>6600.0</v>
      </c>
      <c r="M21367" s="71">
        <v>6600.0</v>
      </c>
      <c r="N21367" s="71">
        <v>0.0</v>
      </c>
      <c r="O21367" s="71">
        <v>6600.0</v>
      </c>
      <c r="P21367" s="71">
        <v>0.0</v>
      </c>
      <c r="Q21367" s="71">
        <v>6600.0</v>
      </c>
      <c r="R21367" s="71">
        <v>0.0</v>
      </c>
      <c r="S21367" s="71" t="s">
        <v>47</v>
      </c>
      <c r="T21367" s="71" t="s">
        <v>4601</v>
      </c>
    </row>
    <row r="21368">
      <c r="A21368" s="71" t="s">
        <v>47</v>
      </c>
      <c r="B21368" s="71">
        <v>17481.0</v>
      </c>
      <c r="C21368" s="71" t="s">
        <v>4723</v>
      </c>
      <c r="D21368" s="71" t="s">
        <v>4541</v>
      </c>
      <c r="E21368" s="71">
        <v>9.981031907E9</v>
      </c>
      <c r="T21368" s="71" t="s">
        <v>4601</v>
      </c>
    </row>
    <row r="21369">
      <c r="A21369" s="71" t="s">
        <v>47</v>
      </c>
      <c r="B21369" s="71">
        <v>17481.0</v>
      </c>
      <c r="C21369" s="71" t="s">
        <v>4723</v>
      </c>
      <c r="D21369" s="71" t="s">
        <v>4541</v>
      </c>
      <c r="E21369" s="71">
        <v>9.981031907E9</v>
      </c>
      <c r="T21369" s="71" t="s">
        <v>4601</v>
      </c>
    </row>
    <row r="21370">
      <c r="A21370" s="71" t="s">
        <v>47</v>
      </c>
      <c r="B21370" s="71">
        <v>17481.0</v>
      </c>
      <c r="C21370" s="71" t="s">
        <v>4723</v>
      </c>
      <c r="D21370" s="71" t="s">
        <v>4541</v>
      </c>
      <c r="E21370" s="71">
        <v>9.981031907E9</v>
      </c>
      <c r="T21370" s="71" t="s">
        <v>4601</v>
      </c>
    </row>
    <row r="21371">
      <c r="A21371" s="71" t="s">
        <v>47</v>
      </c>
      <c r="B21371" s="71">
        <v>17481.0</v>
      </c>
      <c r="C21371" s="71" t="s">
        <v>4723</v>
      </c>
      <c r="D21371" s="71" t="s">
        <v>4541</v>
      </c>
      <c r="E21371" s="71">
        <v>9.981031907E9</v>
      </c>
      <c r="T21371" s="71" t="s">
        <v>4601</v>
      </c>
    </row>
    <row r="21372">
      <c r="A21372" s="71" t="s">
        <v>47</v>
      </c>
      <c r="B21372" s="71">
        <v>17480.0</v>
      </c>
      <c r="C21372" s="71" t="s">
        <v>4724</v>
      </c>
      <c r="D21372" s="71" t="s">
        <v>437</v>
      </c>
      <c r="E21372" s="71">
        <v>9.977752424E9</v>
      </c>
      <c r="F21372" s="71">
        <v>0.0</v>
      </c>
      <c r="G21372" s="71" t="s">
        <v>4693</v>
      </c>
      <c r="H21372" s="71">
        <v>2.0</v>
      </c>
      <c r="I21372" s="71">
        <v>40.0</v>
      </c>
      <c r="J21372" s="71">
        <v>0.8</v>
      </c>
      <c r="K21372" s="71">
        <v>5500.0</v>
      </c>
      <c r="L21372" s="71">
        <v>4400.0</v>
      </c>
      <c r="M21372" s="71">
        <v>4400.0</v>
      </c>
      <c r="N21372" s="71">
        <v>0.0</v>
      </c>
      <c r="O21372" s="71">
        <v>4400.0</v>
      </c>
      <c r="P21372" s="71">
        <v>0.0</v>
      </c>
      <c r="Q21372" s="71">
        <v>4400.0</v>
      </c>
      <c r="R21372" s="71">
        <v>0.0</v>
      </c>
      <c r="S21372" s="71" t="s">
        <v>47</v>
      </c>
      <c r="T21372" s="71" t="s">
        <v>4601</v>
      </c>
    </row>
    <row r="21373">
      <c r="A21373" s="71" t="s">
        <v>47</v>
      </c>
      <c r="B21373" s="71">
        <v>17480.0</v>
      </c>
      <c r="C21373" s="71" t="s">
        <v>4724</v>
      </c>
      <c r="D21373" s="71" t="s">
        <v>437</v>
      </c>
      <c r="E21373" s="71">
        <v>9.977752424E9</v>
      </c>
      <c r="T21373" s="71" t="s">
        <v>4601</v>
      </c>
    </row>
    <row r="21374">
      <c r="A21374" s="71" t="s">
        <v>47</v>
      </c>
      <c r="B21374" s="71">
        <v>17480.0</v>
      </c>
      <c r="C21374" s="71" t="s">
        <v>4724</v>
      </c>
      <c r="D21374" s="71" t="s">
        <v>437</v>
      </c>
      <c r="E21374" s="71">
        <v>9.977752424E9</v>
      </c>
      <c r="T21374" s="71" t="s">
        <v>4601</v>
      </c>
    </row>
    <row r="21375">
      <c r="A21375" s="71" t="s">
        <v>47</v>
      </c>
      <c r="B21375" s="71">
        <v>17480.0</v>
      </c>
      <c r="C21375" s="71" t="s">
        <v>4724</v>
      </c>
      <c r="D21375" s="71" t="s">
        <v>437</v>
      </c>
      <c r="E21375" s="71">
        <v>9.977752424E9</v>
      </c>
      <c r="T21375" s="71" t="s">
        <v>4601</v>
      </c>
    </row>
    <row r="21376">
      <c r="A21376" s="71" t="s">
        <v>47</v>
      </c>
      <c r="B21376" s="71">
        <v>17480.0</v>
      </c>
      <c r="C21376" s="71" t="s">
        <v>4724</v>
      </c>
      <c r="D21376" s="71" t="s">
        <v>437</v>
      </c>
      <c r="E21376" s="71">
        <v>9.977752424E9</v>
      </c>
      <c r="T21376" s="71" t="s">
        <v>4601</v>
      </c>
    </row>
    <row r="21377">
      <c r="A21377" s="71" t="s">
        <v>47</v>
      </c>
      <c r="B21377" s="71">
        <v>17479.0</v>
      </c>
      <c r="C21377" s="71" t="s">
        <v>2853</v>
      </c>
      <c r="D21377" s="71" t="s">
        <v>2233</v>
      </c>
      <c r="E21377" s="71">
        <v>9.589910726E9</v>
      </c>
      <c r="F21377" s="71">
        <v>0.0</v>
      </c>
      <c r="G21377" s="71" t="s">
        <v>4693</v>
      </c>
      <c r="H21377" s="71">
        <v>10.0</v>
      </c>
      <c r="I21377" s="71">
        <v>40.0</v>
      </c>
      <c r="J21377" s="71">
        <v>4.0</v>
      </c>
      <c r="K21377" s="71">
        <v>5500.0</v>
      </c>
      <c r="L21377" s="71">
        <v>22000.0</v>
      </c>
      <c r="M21377" s="71">
        <v>22000.0</v>
      </c>
      <c r="N21377" s="71">
        <v>0.0</v>
      </c>
      <c r="O21377" s="71">
        <v>22000.0</v>
      </c>
      <c r="P21377" s="71">
        <v>0.0</v>
      </c>
      <c r="Q21377" s="71">
        <v>22000.0</v>
      </c>
      <c r="R21377" s="71">
        <v>0.0</v>
      </c>
      <c r="S21377" s="71" t="s">
        <v>47</v>
      </c>
      <c r="T21377" s="71" t="s">
        <v>4601</v>
      </c>
    </row>
    <row r="21378">
      <c r="A21378" s="71" t="s">
        <v>47</v>
      </c>
      <c r="B21378" s="71">
        <v>17479.0</v>
      </c>
      <c r="C21378" s="71" t="s">
        <v>2853</v>
      </c>
      <c r="D21378" s="71" t="s">
        <v>2233</v>
      </c>
      <c r="E21378" s="71">
        <v>9.589910726E9</v>
      </c>
      <c r="T21378" s="71" t="s">
        <v>4601</v>
      </c>
    </row>
    <row r="21379">
      <c r="A21379" s="71" t="s">
        <v>47</v>
      </c>
      <c r="B21379" s="71">
        <v>17479.0</v>
      </c>
      <c r="C21379" s="71" t="s">
        <v>2853</v>
      </c>
      <c r="D21379" s="71" t="s">
        <v>2233</v>
      </c>
      <c r="E21379" s="71">
        <v>9.589910726E9</v>
      </c>
      <c r="T21379" s="71" t="s">
        <v>4601</v>
      </c>
    </row>
    <row r="21380">
      <c r="A21380" s="71" t="s">
        <v>47</v>
      </c>
      <c r="B21380" s="71">
        <v>17479.0</v>
      </c>
      <c r="C21380" s="71" t="s">
        <v>2853</v>
      </c>
      <c r="D21380" s="71" t="s">
        <v>2233</v>
      </c>
      <c r="E21380" s="71">
        <v>9.589910726E9</v>
      </c>
      <c r="T21380" s="71" t="s">
        <v>4601</v>
      </c>
    </row>
    <row r="21381">
      <c r="A21381" s="71" t="s">
        <v>47</v>
      </c>
      <c r="B21381" s="71">
        <v>17479.0</v>
      </c>
      <c r="C21381" s="71" t="s">
        <v>2853</v>
      </c>
      <c r="D21381" s="71" t="s">
        <v>2233</v>
      </c>
      <c r="E21381" s="71">
        <v>9.589910726E9</v>
      </c>
      <c r="T21381" s="71" t="s">
        <v>4601</v>
      </c>
    </row>
    <row r="21382">
      <c r="A21382" s="71" t="s">
        <v>47</v>
      </c>
      <c r="B21382" s="71">
        <v>17478.0</v>
      </c>
      <c r="C21382" s="71" t="s">
        <v>2387</v>
      </c>
      <c r="D21382" s="71" t="s">
        <v>2388</v>
      </c>
      <c r="E21382" s="71">
        <v>9.981262711E9</v>
      </c>
      <c r="F21382" s="71">
        <v>0.0</v>
      </c>
      <c r="G21382" s="71" t="s">
        <v>4693</v>
      </c>
      <c r="H21382" s="71">
        <v>70.0</v>
      </c>
      <c r="I21382" s="71">
        <v>40.0</v>
      </c>
      <c r="J21382" s="71">
        <v>28.0</v>
      </c>
      <c r="K21382" s="71">
        <v>5500.0</v>
      </c>
      <c r="L21382" s="71">
        <v>154000.0</v>
      </c>
      <c r="M21382" s="71">
        <v>154000.0</v>
      </c>
      <c r="N21382" s="71">
        <v>7000.0</v>
      </c>
      <c r="O21382" s="71">
        <v>147000.0</v>
      </c>
      <c r="P21382" s="71">
        <v>0.0</v>
      </c>
      <c r="Q21382" s="71">
        <v>147000.0</v>
      </c>
      <c r="R21382" s="71">
        <v>0.0</v>
      </c>
      <c r="S21382" s="71" t="s">
        <v>47</v>
      </c>
      <c r="T21382" s="71" t="s">
        <v>4601</v>
      </c>
    </row>
    <row r="21383">
      <c r="A21383" s="71" t="s">
        <v>47</v>
      </c>
      <c r="B21383" s="71">
        <v>17478.0</v>
      </c>
      <c r="C21383" s="71" t="s">
        <v>2387</v>
      </c>
      <c r="D21383" s="71" t="s">
        <v>2388</v>
      </c>
      <c r="E21383" s="71">
        <v>9.981262711E9</v>
      </c>
      <c r="T21383" s="71" t="s">
        <v>4601</v>
      </c>
    </row>
    <row r="21384">
      <c r="A21384" s="71" t="s">
        <v>47</v>
      </c>
      <c r="B21384" s="71">
        <v>17478.0</v>
      </c>
      <c r="C21384" s="71" t="s">
        <v>2387</v>
      </c>
      <c r="D21384" s="71" t="s">
        <v>2388</v>
      </c>
      <c r="E21384" s="71">
        <v>9.981262711E9</v>
      </c>
      <c r="T21384" s="71" t="s">
        <v>4601</v>
      </c>
    </row>
    <row r="21385">
      <c r="A21385" s="71" t="s">
        <v>47</v>
      </c>
      <c r="B21385" s="71">
        <v>17478.0</v>
      </c>
      <c r="C21385" s="71" t="s">
        <v>2387</v>
      </c>
      <c r="D21385" s="71" t="s">
        <v>2388</v>
      </c>
      <c r="E21385" s="71">
        <v>9.981262711E9</v>
      </c>
      <c r="T21385" s="71" t="s">
        <v>4601</v>
      </c>
    </row>
    <row r="21386">
      <c r="A21386" s="71" t="s">
        <v>47</v>
      </c>
      <c r="B21386" s="71">
        <v>17478.0</v>
      </c>
      <c r="C21386" s="71" t="s">
        <v>2387</v>
      </c>
      <c r="D21386" s="71" t="s">
        <v>2388</v>
      </c>
      <c r="E21386" s="71">
        <v>9.981262711E9</v>
      </c>
      <c r="T21386" s="71" t="s">
        <v>4601</v>
      </c>
    </row>
    <row r="21387">
      <c r="A21387" s="71" t="s">
        <v>77</v>
      </c>
      <c r="B21387" s="71">
        <v>6367.0</v>
      </c>
      <c r="C21387" s="71" t="s">
        <v>2387</v>
      </c>
      <c r="D21387" s="71" t="s">
        <v>2388</v>
      </c>
      <c r="E21387" s="71">
        <v>9.981262711E9</v>
      </c>
      <c r="F21387" s="71">
        <v>0.0</v>
      </c>
      <c r="G21387" s="71" t="s">
        <v>243</v>
      </c>
      <c r="H21387" s="71">
        <v>3.0</v>
      </c>
      <c r="I21387" s="71">
        <v>40.0</v>
      </c>
      <c r="J21387" s="71">
        <v>1.2</v>
      </c>
      <c r="K21387" s="71">
        <v>5300.0</v>
      </c>
      <c r="L21387" s="71">
        <v>6360.0</v>
      </c>
      <c r="M21387" s="71">
        <v>42400.0</v>
      </c>
      <c r="N21387" s="71">
        <v>2000.0</v>
      </c>
      <c r="O21387" s="71">
        <v>40400.0</v>
      </c>
      <c r="P21387" s="71">
        <v>37400.0</v>
      </c>
      <c r="Q21387" s="71">
        <v>3000.0</v>
      </c>
      <c r="R21387" s="71">
        <v>0.0</v>
      </c>
      <c r="S21387" s="71" t="s">
        <v>191</v>
      </c>
      <c r="T21387" s="71" t="s">
        <v>4601</v>
      </c>
    </row>
    <row r="21388">
      <c r="A21388" s="71" t="s">
        <v>77</v>
      </c>
      <c r="B21388" s="71">
        <v>6367.0</v>
      </c>
      <c r="C21388" s="71" t="s">
        <v>2387</v>
      </c>
      <c r="D21388" s="71" t="s">
        <v>2388</v>
      </c>
      <c r="E21388" s="71">
        <v>9.981262711E9</v>
      </c>
      <c r="G21388" s="71" t="s">
        <v>195</v>
      </c>
      <c r="H21388" s="71">
        <v>17.0</v>
      </c>
      <c r="I21388" s="71">
        <v>40.0</v>
      </c>
      <c r="J21388" s="71">
        <v>6.8</v>
      </c>
      <c r="K21388" s="71">
        <v>5300.0</v>
      </c>
      <c r="L21388" s="71">
        <v>36040.0</v>
      </c>
      <c r="T21388" s="71" t="s">
        <v>4601</v>
      </c>
    </row>
    <row r="21389">
      <c r="A21389" s="71" t="s">
        <v>77</v>
      </c>
      <c r="B21389" s="71">
        <v>6367.0</v>
      </c>
      <c r="C21389" s="71" t="s">
        <v>2387</v>
      </c>
      <c r="D21389" s="71" t="s">
        <v>2388</v>
      </c>
      <c r="E21389" s="71">
        <v>9.981262711E9</v>
      </c>
      <c r="T21389" s="71" t="s">
        <v>4601</v>
      </c>
    </row>
    <row r="21390">
      <c r="A21390" s="71" t="s">
        <v>77</v>
      </c>
      <c r="B21390" s="71">
        <v>6367.0</v>
      </c>
      <c r="C21390" s="71" t="s">
        <v>2387</v>
      </c>
      <c r="D21390" s="71" t="s">
        <v>2388</v>
      </c>
      <c r="E21390" s="71">
        <v>9.981262711E9</v>
      </c>
      <c r="T21390" s="71" t="s">
        <v>4601</v>
      </c>
    </row>
    <row r="21391">
      <c r="A21391" s="71" t="s">
        <v>77</v>
      </c>
      <c r="B21391" s="71">
        <v>6367.0</v>
      </c>
      <c r="C21391" s="71" t="s">
        <v>2387</v>
      </c>
      <c r="D21391" s="71" t="s">
        <v>2388</v>
      </c>
      <c r="E21391" s="71">
        <v>9.981262711E9</v>
      </c>
      <c r="T21391" s="71" t="s">
        <v>4601</v>
      </c>
    </row>
    <row r="21392">
      <c r="A21392" s="71" t="s">
        <v>47</v>
      </c>
      <c r="B21392" s="71">
        <v>17477.0</v>
      </c>
      <c r="C21392" s="71" t="s">
        <v>3041</v>
      </c>
      <c r="D21392" s="71" t="s">
        <v>4721</v>
      </c>
      <c r="E21392" s="71">
        <v>9.630766382E9</v>
      </c>
      <c r="F21392" s="71">
        <v>0.0</v>
      </c>
      <c r="G21392" s="71" t="s">
        <v>4693</v>
      </c>
      <c r="H21392" s="71">
        <v>4.0</v>
      </c>
      <c r="I21392" s="71">
        <v>40.0</v>
      </c>
      <c r="J21392" s="71">
        <v>1.6</v>
      </c>
      <c r="K21392" s="71">
        <v>5500.0</v>
      </c>
      <c r="L21392" s="71">
        <v>8800.0</v>
      </c>
      <c r="M21392" s="71">
        <v>8800.0</v>
      </c>
      <c r="N21392" s="71">
        <v>0.0</v>
      </c>
      <c r="O21392" s="71">
        <v>8800.0</v>
      </c>
      <c r="P21392" s="71">
        <v>8800.0</v>
      </c>
      <c r="Q21392" s="71">
        <v>0.0</v>
      </c>
      <c r="R21392" s="71">
        <v>0.0</v>
      </c>
      <c r="S21392" s="71" t="s">
        <v>191</v>
      </c>
      <c r="T21392" s="71" t="s">
        <v>4601</v>
      </c>
    </row>
    <row r="21393">
      <c r="A21393" s="71" t="s">
        <v>47</v>
      </c>
      <c r="B21393" s="71">
        <v>17477.0</v>
      </c>
      <c r="C21393" s="71" t="s">
        <v>3041</v>
      </c>
      <c r="D21393" s="71" t="s">
        <v>4721</v>
      </c>
      <c r="E21393" s="71">
        <v>9.630766382E9</v>
      </c>
      <c r="T21393" s="71" t="s">
        <v>4601</v>
      </c>
    </row>
    <row r="21394">
      <c r="A21394" s="71" t="s">
        <v>47</v>
      </c>
      <c r="B21394" s="71">
        <v>17477.0</v>
      </c>
      <c r="C21394" s="71" t="s">
        <v>3041</v>
      </c>
      <c r="D21394" s="71" t="s">
        <v>4721</v>
      </c>
      <c r="E21394" s="71">
        <v>9.630766382E9</v>
      </c>
      <c r="T21394" s="71" t="s">
        <v>4601</v>
      </c>
    </row>
    <row r="21395">
      <c r="A21395" s="71" t="s">
        <v>47</v>
      </c>
      <c r="B21395" s="71">
        <v>17477.0</v>
      </c>
      <c r="C21395" s="71" t="s">
        <v>3041</v>
      </c>
      <c r="D21395" s="71" t="s">
        <v>4721</v>
      </c>
      <c r="E21395" s="71">
        <v>9.630766382E9</v>
      </c>
      <c r="T21395" s="71" t="s">
        <v>4601</v>
      </c>
    </row>
    <row r="21396">
      <c r="A21396" s="71" t="s">
        <v>47</v>
      </c>
      <c r="B21396" s="71">
        <v>17477.0</v>
      </c>
      <c r="C21396" s="71" t="s">
        <v>3041</v>
      </c>
      <c r="D21396" s="71" t="s">
        <v>4721</v>
      </c>
      <c r="E21396" s="71">
        <v>9.630766382E9</v>
      </c>
      <c r="T21396" s="71" t="s">
        <v>4601</v>
      </c>
    </row>
    <row r="21397">
      <c r="A21397" s="71" t="s">
        <v>47</v>
      </c>
      <c r="B21397" s="71">
        <v>17476.0</v>
      </c>
      <c r="C21397" s="71" t="s">
        <v>1194</v>
      </c>
      <c r="D21397" s="71" t="s">
        <v>894</v>
      </c>
      <c r="E21397" s="71">
        <v>7.90973257E9</v>
      </c>
      <c r="F21397" s="71">
        <v>0.0</v>
      </c>
      <c r="G21397" s="71" t="s">
        <v>4693</v>
      </c>
      <c r="H21397" s="71">
        <v>5.0</v>
      </c>
      <c r="I21397" s="71">
        <v>40.0</v>
      </c>
      <c r="J21397" s="71">
        <v>2.0</v>
      </c>
      <c r="K21397" s="71">
        <v>5500.0</v>
      </c>
      <c r="L21397" s="71">
        <v>11000.0</v>
      </c>
      <c r="M21397" s="71">
        <v>11000.0</v>
      </c>
      <c r="N21397" s="71">
        <v>0.0</v>
      </c>
      <c r="O21397" s="71">
        <v>11000.0</v>
      </c>
      <c r="P21397" s="71">
        <v>0.0</v>
      </c>
      <c r="Q21397" s="71">
        <v>11000.0</v>
      </c>
      <c r="R21397" s="71">
        <v>0.0</v>
      </c>
      <c r="S21397" s="71" t="s">
        <v>47</v>
      </c>
      <c r="T21397" s="71" t="s">
        <v>4601</v>
      </c>
    </row>
    <row r="21398">
      <c r="A21398" s="71" t="s">
        <v>47</v>
      </c>
      <c r="B21398" s="71">
        <v>17476.0</v>
      </c>
      <c r="C21398" s="71" t="s">
        <v>1194</v>
      </c>
      <c r="D21398" s="71" t="s">
        <v>894</v>
      </c>
      <c r="E21398" s="71">
        <v>7.90973257E9</v>
      </c>
      <c r="T21398" s="71" t="s">
        <v>4601</v>
      </c>
    </row>
    <row r="21399">
      <c r="A21399" s="71" t="s">
        <v>47</v>
      </c>
      <c r="B21399" s="71">
        <v>17476.0</v>
      </c>
      <c r="C21399" s="71" t="s">
        <v>1194</v>
      </c>
      <c r="D21399" s="71" t="s">
        <v>894</v>
      </c>
      <c r="E21399" s="71">
        <v>7.90973257E9</v>
      </c>
      <c r="T21399" s="71" t="s">
        <v>4601</v>
      </c>
    </row>
    <row r="21400">
      <c r="A21400" s="71" t="s">
        <v>47</v>
      </c>
      <c r="B21400" s="71">
        <v>17476.0</v>
      </c>
      <c r="C21400" s="71" t="s">
        <v>1194</v>
      </c>
      <c r="D21400" s="71" t="s">
        <v>894</v>
      </c>
      <c r="E21400" s="71">
        <v>7.90973257E9</v>
      </c>
      <c r="T21400" s="71" t="s">
        <v>4601</v>
      </c>
    </row>
    <row r="21401">
      <c r="A21401" s="71" t="s">
        <v>47</v>
      </c>
      <c r="B21401" s="71">
        <v>17476.0</v>
      </c>
      <c r="C21401" s="71" t="s">
        <v>1194</v>
      </c>
      <c r="D21401" s="71" t="s">
        <v>894</v>
      </c>
      <c r="E21401" s="71">
        <v>7.90973257E9</v>
      </c>
      <c r="T21401" s="71" t="s">
        <v>4601</v>
      </c>
    </row>
    <row r="21402">
      <c r="A21402" s="71" t="s">
        <v>47</v>
      </c>
      <c r="B21402" s="71">
        <v>17475.0</v>
      </c>
      <c r="C21402" s="71" t="s">
        <v>3437</v>
      </c>
      <c r="D21402" s="71" t="s">
        <v>894</v>
      </c>
      <c r="E21402" s="71">
        <v>7.90973257E9</v>
      </c>
      <c r="F21402" s="71">
        <v>0.0</v>
      </c>
      <c r="G21402" s="71" t="s">
        <v>4693</v>
      </c>
      <c r="H21402" s="71">
        <v>5.0</v>
      </c>
      <c r="I21402" s="71">
        <v>40.0</v>
      </c>
      <c r="J21402" s="71">
        <v>2.0</v>
      </c>
      <c r="K21402" s="71">
        <v>5500.0</v>
      </c>
      <c r="L21402" s="71">
        <v>11000.0</v>
      </c>
      <c r="M21402" s="71">
        <v>11000.0</v>
      </c>
      <c r="N21402" s="71">
        <v>0.0</v>
      </c>
      <c r="O21402" s="71">
        <v>11000.0</v>
      </c>
      <c r="P21402" s="71">
        <v>0.0</v>
      </c>
      <c r="Q21402" s="71">
        <v>11000.0</v>
      </c>
      <c r="R21402" s="71">
        <v>0.0</v>
      </c>
      <c r="S21402" s="71" t="s">
        <v>47</v>
      </c>
      <c r="T21402" s="71" t="s">
        <v>4601</v>
      </c>
    </row>
    <row r="21403">
      <c r="A21403" s="71" t="s">
        <v>47</v>
      </c>
      <c r="B21403" s="71">
        <v>17475.0</v>
      </c>
      <c r="C21403" s="71" t="s">
        <v>3437</v>
      </c>
      <c r="D21403" s="71" t="s">
        <v>894</v>
      </c>
      <c r="E21403" s="71">
        <v>7.90973257E9</v>
      </c>
      <c r="T21403" s="71" t="s">
        <v>4601</v>
      </c>
    </row>
    <row r="21404">
      <c r="A21404" s="71" t="s">
        <v>47</v>
      </c>
      <c r="B21404" s="71">
        <v>17475.0</v>
      </c>
      <c r="C21404" s="71" t="s">
        <v>3437</v>
      </c>
      <c r="D21404" s="71" t="s">
        <v>894</v>
      </c>
      <c r="E21404" s="71">
        <v>7.90973257E9</v>
      </c>
      <c r="T21404" s="71" t="s">
        <v>4601</v>
      </c>
    </row>
    <row r="21405">
      <c r="A21405" s="71" t="s">
        <v>47</v>
      </c>
      <c r="B21405" s="71">
        <v>17475.0</v>
      </c>
      <c r="C21405" s="71" t="s">
        <v>3437</v>
      </c>
      <c r="D21405" s="71" t="s">
        <v>894</v>
      </c>
      <c r="E21405" s="71">
        <v>7.90973257E9</v>
      </c>
      <c r="T21405" s="71" t="s">
        <v>4601</v>
      </c>
    </row>
    <row r="21406">
      <c r="A21406" s="71" t="s">
        <v>47</v>
      </c>
      <c r="B21406" s="71">
        <v>17475.0</v>
      </c>
      <c r="C21406" s="71" t="s">
        <v>3437</v>
      </c>
      <c r="D21406" s="71" t="s">
        <v>894</v>
      </c>
      <c r="E21406" s="71">
        <v>7.90973257E9</v>
      </c>
      <c r="T21406" s="71" t="s">
        <v>4601</v>
      </c>
    </row>
    <row r="21407">
      <c r="A21407" s="71" t="s">
        <v>47</v>
      </c>
      <c r="B21407" s="71">
        <v>17474.0</v>
      </c>
      <c r="C21407" s="71" t="s">
        <v>4725</v>
      </c>
      <c r="D21407" s="71" t="s">
        <v>894</v>
      </c>
      <c r="E21407" s="71">
        <v>9.691065703E9</v>
      </c>
      <c r="F21407" s="71">
        <v>0.0</v>
      </c>
      <c r="G21407" s="71" t="s">
        <v>4693</v>
      </c>
      <c r="H21407" s="71">
        <v>5.0</v>
      </c>
      <c r="I21407" s="71">
        <v>40.0</v>
      </c>
      <c r="J21407" s="71">
        <v>2.0</v>
      </c>
      <c r="K21407" s="71">
        <v>5500.0</v>
      </c>
      <c r="L21407" s="71">
        <v>11000.0</v>
      </c>
      <c r="M21407" s="71">
        <v>11000.0</v>
      </c>
      <c r="N21407" s="71">
        <v>0.0</v>
      </c>
      <c r="O21407" s="71">
        <v>11000.0</v>
      </c>
      <c r="P21407" s="71">
        <v>0.0</v>
      </c>
      <c r="Q21407" s="71">
        <v>11000.0</v>
      </c>
      <c r="R21407" s="71">
        <v>0.0</v>
      </c>
      <c r="S21407" s="71" t="s">
        <v>47</v>
      </c>
      <c r="T21407" s="71" t="s">
        <v>4601</v>
      </c>
    </row>
    <row r="21408">
      <c r="A21408" s="71" t="s">
        <v>47</v>
      </c>
      <c r="B21408" s="71">
        <v>17474.0</v>
      </c>
      <c r="C21408" s="71" t="s">
        <v>4725</v>
      </c>
      <c r="D21408" s="71" t="s">
        <v>894</v>
      </c>
      <c r="E21408" s="71">
        <v>9.691065703E9</v>
      </c>
      <c r="T21408" s="71" t="s">
        <v>4601</v>
      </c>
    </row>
    <row r="21409">
      <c r="A21409" s="71" t="s">
        <v>47</v>
      </c>
      <c r="B21409" s="71">
        <v>17474.0</v>
      </c>
      <c r="C21409" s="71" t="s">
        <v>4725</v>
      </c>
      <c r="D21409" s="71" t="s">
        <v>894</v>
      </c>
      <c r="E21409" s="71">
        <v>9.691065703E9</v>
      </c>
      <c r="T21409" s="71" t="s">
        <v>4601</v>
      </c>
    </row>
    <row r="21410">
      <c r="A21410" s="71" t="s">
        <v>47</v>
      </c>
      <c r="B21410" s="71">
        <v>17474.0</v>
      </c>
      <c r="C21410" s="71" t="s">
        <v>4725</v>
      </c>
      <c r="D21410" s="71" t="s">
        <v>894</v>
      </c>
      <c r="E21410" s="71">
        <v>9.691065703E9</v>
      </c>
      <c r="T21410" s="71" t="s">
        <v>4601</v>
      </c>
    </row>
    <row r="21411">
      <c r="A21411" s="71" t="s">
        <v>47</v>
      </c>
      <c r="B21411" s="71">
        <v>17474.0</v>
      </c>
      <c r="C21411" s="71" t="s">
        <v>4725</v>
      </c>
      <c r="D21411" s="71" t="s">
        <v>894</v>
      </c>
      <c r="E21411" s="71">
        <v>9.691065703E9</v>
      </c>
      <c r="T21411" s="71" t="s">
        <v>4601</v>
      </c>
    </row>
    <row r="21412">
      <c r="A21412" s="71" t="s">
        <v>47</v>
      </c>
      <c r="B21412" s="71">
        <v>17473.0</v>
      </c>
      <c r="C21412" s="71" t="s">
        <v>4726</v>
      </c>
      <c r="D21412" s="71" t="s">
        <v>4727</v>
      </c>
      <c r="E21412" s="71">
        <v>7.987562662E9</v>
      </c>
      <c r="F21412" s="71">
        <v>0.0</v>
      </c>
      <c r="G21412" s="71" t="s">
        <v>4628</v>
      </c>
      <c r="H21412" s="71">
        <v>4.0</v>
      </c>
      <c r="I21412" s="71">
        <v>40.0</v>
      </c>
      <c r="J21412" s="71">
        <v>1.6</v>
      </c>
      <c r="K21412" s="71">
        <v>5500.0</v>
      </c>
      <c r="L21412" s="71">
        <v>8800.0</v>
      </c>
      <c r="M21412" s="71">
        <v>8800.0</v>
      </c>
      <c r="N21412" s="71">
        <v>0.0</v>
      </c>
      <c r="O21412" s="71">
        <v>8800.0</v>
      </c>
      <c r="P21412" s="71">
        <v>0.0</v>
      </c>
      <c r="Q21412" s="71">
        <v>8800.0</v>
      </c>
      <c r="R21412" s="71">
        <v>0.0</v>
      </c>
      <c r="S21412" s="71" t="s">
        <v>47</v>
      </c>
      <c r="T21412" s="71" t="s">
        <v>4601</v>
      </c>
    </row>
    <row r="21413">
      <c r="A21413" s="71" t="s">
        <v>47</v>
      </c>
      <c r="B21413" s="71">
        <v>17473.0</v>
      </c>
      <c r="C21413" s="71" t="s">
        <v>4726</v>
      </c>
      <c r="D21413" s="71" t="s">
        <v>4727</v>
      </c>
      <c r="E21413" s="71">
        <v>7.987562662E9</v>
      </c>
      <c r="T21413" s="71" t="s">
        <v>4601</v>
      </c>
    </row>
    <row r="21414">
      <c r="A21414" s="71" t="s">
        <v>47</v>
      </c>
      <c r="B21414" s="71">
        <v>17473.0</v>
      </c>
      <c r="C21414" s="71" t="s">
        <v>4726</v>
      </c>
      <c r="D21414" s="71" t="s">
        <v>4727</v>
      </c>
      <c r="E21414" s="71">
        <v>7.987562662E9</v>
      </c>
      <c r="T21414" s="71" t="s">
        <v>4601</v>
      </c>
    </row>
    <row r="21415">
      <c r="A21415" s="71" t="s">
        <v>47</v>
      </c>
      <c r="B21415" s="71">
        <v>17473.0</v>
      </c>
      <c r="C21415" s="71" t="s">
        <v>4726</v>
      </c>
      <c r="D21415" s="71" t="s">
        <v>4727</v>
      </c>
      <c r="E21415" s="71">
        <v>7.987562662E9</v>
      </c>
      <c r="T21415" s="71" t="s">
        <v>4601</v>
      </c>
    </row>
    <row r="21416">
      <c r="A21416" s="71" t="s">
        <v>47</v>
      </c>
      <c r="B21416" s="71">
        <v>17473.0</v>
      </c>
      <c r="C21416" s="71" t="s">
        <v>4726</v>
      </c>
      <c r="D21416" s="71" t="s">
        <v>4727</v>
      </c>
      <c r="E21416" s="71">
        <v>7.987562662E9</v>
      </c>
      <c r="T21416" s="71" t="s">
        <v>4601</v>
      </c>
    </row>
    <row r="21417">
      <c r="A21417" s="71" t="s">
        <v>77</v>
      </c>
      <c r="B21417" s="71">
        <v>6366.0</v>
      </c>
      <c r="C21417" s="71" t="s">
        <v>462</v>
      </c>
      <c r="D21417" s="71" t="s">
        <v>4727</v>
      </c>
      <c r="E21417" s="71">
        <v>8.458949565E9</v>
      </c>
      <c r="F21417" s="71">
        <v>0.0</v>
      </c>
      <c r="G21417" s="71" t="s">
        <v>206</v>
      </c>
      <c r="H21417" s="71">
        <v>2.0</v>
      </c>
      <c r="I21417" s="71">
        <v>40.0</v>
      </c>
      <c r="J21417" s="71">
        <v>0.8</v>
      </c>
      <c r="K21417" s="71">
        <v>5000.0</v>
      </c>
      <c r="L21417" s="71">
        <v>4000.0</v>
      </c>
      <c r="M21417" s="71">
        <v>4000.0</v>
      </c>
      <c r="N21417" s="71">
        <v>0.0</v>
      </c>
      <c r="O21417" s="71">
        <v>4000.0</v>
      </c>
      <c r="P21417" s="71">
        <v>0.0</v>
      </c>
      <c r="Q21417" s="71">
        <v>4000.0</v>
      </c>
      <c r="R21417" s="71">
        <v>0.0</v>
      </c>
      <c r="S21417" s="71" t="s">
        <v>47</v>
      </c>
      <c r="T21417" s="71" t="s">
        <v>4601</v>
      </c>
    </row>
    <row r="21418">
      <c r="A21418" s="71" t="s">
        <v>77</v>
      </c>
      <c r="B21418" s="71">
        <v>6366.0</v>
      </c>
      <c r="C21418" s="71" t="s">
        <v>462</v>
      </c>
      <c r="D21418" s="71" t="s">
        <v>4727</v>
      </c>
      <c r="E21418" s="71">
        <v>8.458949565E9</v>
      </c>
      <c r="T21418" s="71" t="s">
        <v>4601</v>
      </c>
    </row>
    <row r="21419">
      <c r="A21419" s="71" t="s">
        <v>77</v>
      </c>
      <c r="B21419" s="71">
        <v>6366.0</v>
      </c>
      <c r="C21419" s="71" t="s">
        <v>462</v>
      </c>
      <c r="D21419" s="71" t="s">
        <v>4727</v>
      </c>
      <c r="E21419" s="71">
        <v>8.458949565E9</v>
      </c>
      <c r="T21419" s="71" t="s">
        <v>4601</v>
      </c>
    </row>
    <row r="21420">
      <c r="A21420" s="71" t="s">
        <v>77</v>
      </c>
      <c r="B21420" s="71">
        <v>6366.0</v>
      </c>
      <c r="C21420" s="71" t="s">
        <v>462</v>
      </c>
      <c r="D21420" s="71" t="s">
        <v>4727</v>
      </c>
      <c r="E21420" s="71">
        <v>8.458949565E9</v>
      </c>
      <c r="T21420" s="71" t="s">
        <v>4601</v>
      </c>
    </row>
    <row r="21421">
      <c r="A21421" s="71" t="s">
        <v>77</v>
      </c>
      <c r="B21421" s="71">
        <v>6366.0</v>
      </c>
      <c r="C21421" s="71" t="s">
        <v>462</v>
      </c>
      <c r="D21421" s="71" t="s">
        <v>4727</v>
      </c>
      <c r="E21421" s="71">
        <v>8.458949565E9</v>
      </c>
      <c r="T21421" s="71" t="s">
        <v>4601</v>
      </c>
    </row>
    <row r="21422">
      <c r="A21422" s="71" t="s">
        <v>77</v>
      </c>
      <c r="B21422" s="71">
        <v>6365.0</v>
      </c>
      <c r="C21422" s="71" t="s">
        <v>4728</v>
      </c>
      <c r="D21422" s="71" t="s">
        <v>4545</v>
      </c>
      <c r="E21422" s="71">
        <v>9.630166058E9</v>
      </c>
      <c r="F21422" s="71">
        <v>0.0</v>
      </c>
      <c r="G21422" s="71" t="s">
        <v>828</v>
      </c>
      <c r="H21422" s="71">
        <v>2.0</v>
      </c>
      <c r="I21422" s="71">
        <v>40.0</v>
      </c>
      <c r="J21422" s="71">
        <v>0.8</v>
      </c>
      <c r="K21422" s="71">
        <v>9000.0</v>
      </c>
      <c r="L21422" s="71">
        <v>7200.0</v>
      </c>
      <c r="M21422" s="71">
        <v>7200.0</v>
      </c>
      <c r="N21422" s="71">
        <v>0.0</v>
      </c>
      <c r="O21422" s="71">
        <v>7200.0</v>
      </c>
      <c r="P21422" s="71">
        <v>7200.0</v>
      </c>
      <c r="Q21422" s="71">
        <v>0.0</v>
      </c>
      <c r="R21422" s="71">
        <v>0.0</v>
      </c>
      <c r="S21422" s="71" t="s">
        <v>191</v>
      </c>
      <c r="T21422" s="71" t="s">
        <v>4601</v>
      </c>
    </row>
    <row r="21423">
      <c r="A21423" s="71" t="s">
        <v>77</v>
      </c>
      <c r="B21423" s="71">
        <v>6365.0</v>
      </c>
      <c r="C21423" s="71" t="s">
        <v>4728</v>
      </c>
      <c r="D21423" s="71" t="s">
        <v>4545</v>
      </c>
      <c r="E21423" s="71">
        <v>9.630166058E9</v>
      </c>
      <c r="T21423" s="71" t="s">
        <v>4601</v>
      </c>
    </row>
    <row r="21424">
      <c r="A21424" s="71" t="s">
        <v>77</v>
      </c>
      <c r="B21424" s="71">
        <v>6365.0</v>
      </c>
      <c r="C21424" s="71" t="s">
        <v>4728</v>
      </c>
      <c r="D21424" s="71" t="s">
        <v>4545</v>
      </c>
      <c r="E21424" s="71">
        <v>9.630166058E9</v>
      </c>
      <c r="T21424" s="71" t="s">
        <v>4601</v>
      </c>
    </row>
    <row r="21425">
      <c r="A21425" s="71" t="s">
        <v>77</v>
      </c>
      <c r="B21425" s="71">
        <v>6365.0</v>
      </c>
      <c r="C21425" s="71" t="s">
        <v>4728</v>
      </c>
      <c r="D21425" s="71" t="s">
        <v>4545</v>
      </c>
      <c r="E21425" s="71">
        <v>9.630166058E9</v>
      </c>
      <c r="T21425" s="71" t="s">
        <v>4601</v>
      </c>
    </row>
    <row r="21426">
      <c r="A21426" s="71" t="s">
        <v>77</v>
      </c>
      <c r="B21426" s="71">
        <v>6365.0</v>
      </c>
      <c r="C21426" s="71" t="s">
        <v>4728</v>
      </c>
      <c r="D21426" s="71" t="s">
        <v>4545</v>
      </c>
      <c r="E21426" s="71">
        <v>9.630166058E9</v>
      </c>
      <c r="T21426" s="71" t="s">
        <v>4601</v>
      </c>
    </row>
    <row r="21427">
      <c r="A21427" s="71" t="s">
        <v>47</v>
      </c>
      <c r="B21427" s="71">
        <v>17472.0</v>
      </c>
      <c r="C21427" s="71" t="s">
        <v>3540</v>
      </c>
      <c r="D21427" s="71" t="s">
        <v>4729</v>
      </c>
      <c r="E21427" s="71">
        <v>9.669224374E9</v>
      </c>
      <c r="F21427" s="71">
        <v>0.0</v>
      </c>
      <c r="G21427" s="71" t="s">
        <v>4693</v>
      </c>
      <c r="H21427" s="71">
        <v>3.0</v>
      </c>
      <c r="I21427" s="71">
        <v>40.0</v>
      </c>
      <c r="J21427" s="71">
        <v>1.2</v>
      </c>
      <c r="K21427" s="71">
        <v>5500.0</v>
      </c>
      <c r="L21427" s="71">
        <v>6600.0</v>
      </c>
      <c r="M21427" s="71">
        <v>11000.0</v>
      </c>
      <c r="N21427" s="71">
        <v>0.0</v>
      </c>
      <c r="O21427" s="71">
        <v>11000.0</v>
      </c>
      <c r="P21427" s="71">
        <v>0.0</v>
      </c>
      <c r="Q21427" s="71">
        <v>11000.0</v>
      </c>
      <c r="R21427" s="71">
        <v>0.0</v>
      </c>
      <c r="S21427" s="71" t="s">
        <v>47</v>
      </c>
      <c r="T21427" s="71" t="s">
        <v>4601</v>
      </c>
    </row>
    <row r="21428">
      <c r="A21428" s="71" t="s">
        <v>47</v>
      </c>
      <c r="B21428" s="71">
        <v>17472.0</v>
      </c>
      <c r="C21428" s="71" t="s">
        <v>3540</v>
      </c>
      <c r="D21428" s="71" t="s">
        <v>4729</v>
      </c>
      <c r="E21428" s="71">
        <v>9.669224374E9</v>
      </c>
      <c r="G21428" s="71" t="s">
        <v>4628</v>
      </c>
      <c r="H21428" s="71">
        <v>2.0</v>
      </c>
      <c r="I21428" s="71">
        <v>40.0</v>
      </c>
      <c r="J21428" s="71">
        <v>0.8</v>
      </c>
      <c r="K21428" s="71">
        <v>5500.0</v>
      </c>
      <c r="L21428" s="71">
        <v>4400.0</v>
      </c>
      <c r="T21428" s="71" t="s">
        <v>4601</v>
      </c>
    </row>
    <row r="21429">
      <c r="A21429" s="71" t="s">
        <v>47</v>
      </c>
      <c r="B21429" s="71">
        <v>17472.0</v>
      </c>
      <c r="C21429" s="71" t="s">
        <v>3540</v>
      </c>
      <c r="D21429" s="71" t="s">
        <v>4729</v>
      </c>
      <c r="E21429" s="71">
        <v>9.669224374E9</v>
      </c>
      <c r="T21429" s="71" t="s">
        <v>4601</v>
      </c>
    </row>
    <row r="21430">
      <c r="A21430" s="71" t="s">
        <v>47</v>
      </c>
      <c r="B21430" s="71">
        <v>17472.0</v>
      </c>
      <c r="C21430" s="71" t="s">
        <v>3540</v>
      </c>
      <c r="D21430" s="71" t="s">
        <v>4729</v>
      </c>
      <c r="E21430" s="71">
        <v>9.669224374E9</v>
      </c>
      <c r="T21430" s="71" t="s">
        <v>4601</v>
      </c>
    </row>
    <row r="21431">
      <c r="A21431" s="71" t="s">
        <v>47</v>
      </c>
      <c r="B21431" s="71">
        <v>17472.0</v>
      </c>
      <c r="C21431" s="71" t="s">
        <v>3540</v>
      </c>
      <c r="D21431" s="71" t="s">
        <v>4729</v>
      </c>
      <c r="E21431" s="71">
        <v>9.669224374E9</v>
      </c>
      <c r="T21431" s="71" t="s">
        <v>4601</v>
      </c>
    </row>
    <row r="21432">
      <c r="A21432" s="71" t="s">
        <v>77</v>
      </c>
      <c r="B21432" s="71">
        <v>6364.0</v>
      </c>
      <c r="C21432" s="71" t="s">
        <v>2437</v>
      </c>
      <c r="D21432" s="71" t="s">
        <v>4730</v>
      </c>
      <c r="E21432" s="71">
        <v>9.907239965E9</v>
      </c>
      <c r="F21432" s="71">
        <v>0.0</v>
      </c>
      <c r="G21432" s="71" t="s">
        <v>220</v>
      </c>
      <c r="H21432" s="71">
        <v>11.0</v>
      </c>
      <c r="I21432" s="71">
        <v>40.0</v>
      </c>
      <c r="J21432" s="71">
        <v>4.4</v>
      </c>
      <c r="K21432" s="71">
        <v>5300.0</v>
      </c>
      <c r="L21432" s="71">
        <v>23320.0</v>
      </c>
      <c r="M21432" s="71">
        <v>23320.0</v>
      </c>
      <c r="N21432" s="71">
        <v>0.0</v>
      </c>
      <c r="O21432" s="71">
        <v>23320.0</v>
      </c>
      <c r="P21432" s="71">
        <v>0.0</v>
      </c>
      <c r="Q21432" s="71">
        <v>23320.0</v>
      </c>
      <c r="R21432" s="71">
        <v>0.0</v>
      </c>
      <c r="S21432" s="71" t="s">
        <v>47</v>
      </c>
      <c r="T21432" s="71" t="s">
        <v>4601</v>
      </c>
    </row>
    <row r="21433">
      <c r="A21433" s="71" t="s">
        <v>77</v>
      </c>
      <c r="B21433" s="71">
        <v>6364.0</v>
      </c>
      <c r="C21433" s="71" t="s">
        <v>2437</v>
      </c>
      <c r="D21433" s="71" t="s">
        <v>4730</v>
      </c>
      <c r="E21433" s="71">
        <v>9.907239965E9</v>
      </c>
      <c r="T21433" s="71" t="s">
        <v>4601</v>
      </c>
    </row>
    <row r="21434">
      <c r="A21434" s="71" t="s">
        <v>77</v>
      </c>
      <c r="B21434" s="71">
        <v>6364.0</v>
      </c>
      <c r="C21434" s="71" t="s">
        <v>2437</v>
      </c>
      <c r="D21434" s="71" t="s">
        <v>4730</v>
      </c>
      <c r="E21434" s="71">
        <v>9.907239965E9</v>
      </c>
      <c r="T21434" s="71" t="s">
        <v>4601</v>
      </c>
    </row>
    <row r="21435">
      <c r="A21435" s="71" t="s">
        <v>77</v>
      </c>
      <c r="B21435" s="71">
        <v>6364.0</v>
      </c>
      <c r="C21435" s="71" t="s">
        <v>2437</v>
      </c>
      <c r="D21435" s="71" t="s">
        <v>4730</v>
      </c>
      <c r="E21435" s="71">
        <v>9.907239965E9</v>
      </c>
      <c r="T21435" s="71" t="s">
        <v>4601</v>
      </c>
    </row>
    <row r="21436">
      <c r="A21436" s="71" t="s">
        <v>77</v>
      </c>
      <c r="B21436" s="71">
        <v>6364.0</v>
      </c>
      <c r="C21436" s="71" t="s">
        <v>2437</v>
      </c>
      <c r="D21436" s="71" t="s">
        <v>4730</v>
      </c>
      <c r="E21436" s="71">
        <v>9.907239965E9</v>
      </c>
      <c r="T21436" s="71" t="s">
        <v>4601</v>
      </c>
    </row>
    <row r="21437">
      <c r="A21437" s="71" t="s">
        <v>47</v>
      </c>
      <c r="B21437" s="71">
        <v>17471.0</v>
      </c>
      <c r="C21437" s="71" t="s">
        <v>2602</v>
      </c>
      <c r="D21437" s="71" t="s">
        <v>495</v>
      </c>
      <c r="E21437" s="71">
        <v>6.26034395E9</v>
      </c>
      <c r="F21437" s="71">
        <v>0.0</v>
      </c>
      <c r="G21437" s="71" t="s">
        <v>4693</v>
      </c>
      <c r="H21437" s="71">
        <v>3.0</v>
      </c>
      <c r="I21437" s="71">
        <v>40.0</v>
      </c>
      <c r="J21437" s="71">
        <v>1.2</v>
      </c>
      <c r="K21437" s="71">
        <v>5500.0</v>
      </c>
      <c r="L21437" s="71">
        <v>6600.0</v>
      </c>
      <c r="M21437" s="71">
        <v>6600.0</v>
      </c>
      <c r="N21437" s="71">
        <v>0.0</v>
      </c>
      <c r="O21437" s="71">
        <v>6600.0</v>
      </c>
      <c r="P21437" s="71">
        <v>0.0</v>
      </c>
      <c r="Q21437" s="71">
        <v>6600.0</v>
      </c>
      <c r="R21437" s="71">
        <v>0.0</v>
      </c>
      <c r="S21437" s="71" t="s">
        <v>47</v>
      </c>
      <c r="T21437" s="71" t="s">
        <v>4601</v>
      </c>
    </row>
    <row r="21438">
      <c r="A21438" s="71" t="s">
        <v>47</v>
      </c>
      <c r="B21438" s="71">
        <v>17471.0</v>
      </c>
      <c r="C21438" s="71" t="s">
        <v>2602</v>
      </c>
      <c r="D21438" s="71" t="s">
        <v>495</v>
      </c>
      <c r="E21438" s="71">
        <v>6.26034395E9</v>
      </c>
      <c r="T21438" s="71" t="s">
        <v>4601</v>
      </c>
    </row>
    <row r="21439">
      <c r="A21439" s="71" t="s">
        <v>47</v>
      </c>
      <c r="B21439" s="71">
        <v>17471.0</v>
      </c>
      <c r="C21439" s="71" t="s">
        <v>2602</v>
      </c>
      <c r="D21439" s="71" t="s">
        <v>495</v>
      </c>
      <c r="E21439" s="71">
        <v>6.26034395E9</v>
      </c>
      <c r="T21439" s="71" t="s">
        <v>4601</v>
      </c>
    </row>
    <row r="21440">
      <c r="A21440" s="71" t="s">
        <v>47</v>
      </c>
      <c r="B21440" s="71">
        <v>17471.0</v>
      </c>
      <c r="C21440" s="71" t="s">
        <v>2602</v>
      </c>
      <c r="D21440" s="71" t="s">
        <v>495</v>
      </c>
      <c r="E21440" s="71">
        <v>6.26034395E9</v>
      </c>
      <c r="T21440" s="71" t="s">
        <v>4601</v>
      </c>
    </row>
    <row r="21441">
      <c r="A21441" s="71" t="s">
        <v>47</v>
      </c>
      <c r="B21441" s="71">
        <v>17471.0</v>
      </c>
      <c r="C21441" s="71" t="s">
        <v>2602</v>
      </c>
      <c r="D21441" s="71" t="s">
        <v>495</v>
      </c>
      <c r="E21441" s="71">
        <v>6.26034395E9</v>
      </c>
      <c r="T21441" s="71" t="s">
        <v>4601</v>
      </c>
    </row>
    <row r="21442">
      <c r="A21442" s="71" t="s">
        <v>77</v>
      </c>
      <c r="B21442" s="71">
        <v>6363.0</v>
      </c>
      <c r="C21442" s="71" t="s">
        <v>4636</v>
      </c>
      <c r="D21442" s="71" t="s">
        <v>1329</v>
      </c>
      <c r="E21442" s="71">
        <v>8.959660081E9</v>
      </c>
      <c r="F21442" s="71">
        <v>0.0</v>
      </c>
      <c r="G21442" s="71" t="s">
        <v>220</v>
      </c>
      <c r="H21442" s="71">
        <v>3.0</v>
      </c>
      <c r="I21442" s="71">
        <v>40.0</v>
      </c>
      <c r="J21442" s="71">
        <v>1.2</v>
      </c>
      <c r="K21442" s="71">
        <v>5300.0</v>
      </c>
      <c r="L21442" s="71">
        <v>6360.0</v>
      </c>
      <c r="M21442" s="71">
        <v>6360.0</v>
      </c>
      <c r="N21442" s="71">
        <v>0.0</v>
      </c>
      <c r="O21442" s="71">
        <v>6360.0</v>
      </c>
      <c r="P21442" s="71">
        <v>6360.0</v>
      </c>
      <c r="Q21442" s="71">
        <v>0.0</v>
      </c>
      <c r="R21442" s="71">
        <v>0.0</v>
      </c>
      <c r="S21442" s="71" t="s">
        <v>191</v>
      </c>
      <c r="T21442" s="71" t="s">
        <v>4601</v>
      </c>
    </row>
    <row r="21443">
      <c r="A21443" s="71" t="s">
        <v>77</v>
      </c>
      <c r="B21443" s="71">
        <v>6363.0</v>
      </c>
      <c r="C21443" s="71" t="s">
        <v>4636</v>
      </c>
      <c r="D21443" s="71" t="s">
        <v>1329</v>
      </c>
      <c r="E21443" s="71">
        <v>8.959660081E9</v>
      </c>
      <c r="T21443" s="71" t="s">
        <v>4601</v>
      </c>
    </row>
    <row r="21444">
      <c r="A21444" s="71" t="s">
        <v>77</v>
      </c>
      <c r="B21444" s="71">
        <v>6363.0</v>
      </c>
      <c r="C21444" s="71" t="s">
        <v>4636</v>
      </c>
      <c r="D21444" s="71" t="s">
        <v>1329</v>
      </c>
      <c r="E21444" s="71">
        <v>8.959660081E9</v>
      </c>
      <c r="T21444" s="71" t="s">
        <v>4601</v>
      </c>
    </row>
    <row r="21445">
      <c r="A21445" s="71" t="s">
        <v>77</v>
      </c>
      <c r="B21445" s="71">
        <v>6363.0</v>
      </c>
      <c r="C21445" s="71" t="s">
        <v>4636</v>
      </c>
      <c r="D21445" s="71" t="s">
        <v>1329</v>
      </c>
      <c r="E21445" s="71">
        <v>8.959660081E9</v>
      </c>
      <c r="T21445" s="71" t="s">
        <v>4601</v>
      </c>
    </row>
    <row r="21446">
      <c r="A21446" s="71" t="s">
        <v>77</v>
      </c>
      <c r="B21446" s="71">
        <v>6363.0</v>
      </c>
      <c r="C21446" s="71" t="s">
        <v>4636</v>
      </c>
      <c r="D21446" s="71" t="s">
        <v>1329</v>
      </c>
      <c r="E21446" s="71">
        <v>8.959660081E9</v>
      </c>
      <c r="T21446" s="71" t="s">
        <v>4601</v>
      </c>
    </row>
    <row r="21447">
      <c r="A21447" s="71" t="s">
        <v>47</v>
      </c>
      <c r="B21447" s="71">
        <v>17470.0</v>
      </c>
      <c r="C21447" s="71" t="s">
        <v>2395</v>
      </c>
      <c r="D21447" s="71" t="s">
        <v>4731</v>
      </c>
      <c r="E21447" s="71">
        <v>9.174949865E9</v>
      </c>
      <c r="F21447" s="71">
        <v>0.0</v>
      </c>
      <c r="G21447" s="71" t="s">
        <v>4693</v>
      </c>
      <c r="H21447" s="71">
        <v>4.0</v>
      </c>
      <c r="I21447" s="71">
        <v>40.0</v>
      </c>
      <c r="J21447" s="71">
        <v>1.6</v>
      </c>
      <c r="K21447" s="71">
        <v>5500.0</v>
      </c>
      <c r="L21447" s="71">
        <v>8800.0</v>
      </c>
      <c r="M21447" s="71">
        <v>8800.0</v>
      </c>
      <c r="N21447" s="71">
        <v>0.0</v>
      </c>
      <c r="O21447" s="71">
        <v>8800.0</v>
      </c>
      <c r="P21447" s="71">
        <v>0.0</v>
      </c>
      <c r="Q21447" s="71">
        <v>8800.0</v>
      </c>
      <c r="R21447" s="71">
        <v>0.0</v>
      </c>
      <c r="S21447" s="71" t="s">
        <v>47</v>
      </c>
      <c r="T21447" s="71" t="s">
        <v>4601</v>
      </c>
    </row>
    <row r="21448">
      <c r="A21448" s="71" t="s">
        <v>47</v>
      </c>
      <c r="B21448" s="71">
        <v>17470.0</v>
      </c>
      <c r="C21448" s="71" t="s">
        <v>2395</v>
      </c>
      <c r="D21448" s="71" t="s">
        <v>4731</v>
      </c>
      <c r="E21448" s="71">
        <v>9.174949865E9</v>
      </c>
      <c r="T21448" s="71" t="s">
        <v>4601</v>
      </c>
    </row>
    <row r="21449">
      <c r="A21449" s="71" t="s">
        <v>47</v>
      </c>
      <c r="B21449" s="71">
        <v>17470.0</v>
      </c>
      <c r="C21449" s="71" t="s">
        <v>2395</v>
      </c>
      <c r="D21449" s="71" t="s">
        <v>4731</v>
      </c>
      <c r="E21449" s="71">
        <v>9.174949865E9</v>
      </c>
      <c r="T21449" s="71" t="s">
        <v>4601</v>
      </c>
    </row>
    <row r="21450">
      <c r="A21450" s="71" t="s">
        <v>47</v>
      </c>
      <c r="B21450" s="71">
        <v>17470.0</v>
      </c>
      <c r="C21450" s="71" t="s">
        <v>2395</v>
      </c>
      <c r="D21450" s="71" t="s">
        <v>4731</v>
      </c>
      <c r="E21450" s="71">
        <v>9.174949865E9</v>
      </c>
      <c r="T21450" s="71" t="s">
        <v>4601</v>
      </c>
    </row>
    <row r="21451">
      <c r="A21451" s="71" t="s">
        <v>47</v>
      </c>
      <c r="B21451" s="71">
        <v>17470.0</v>
      </c>
      <c r="C21451" s="71" t="s">
        <v>2395</v>
      </c>
      <c r="D21451" s="71" t="s">
        <v>4731</v>
      </c>
      <c r="E21451" s="71">
        <v>9.174949865E9</v>
      </c>
      <c r="T21451" s="71" t="s">
        <v>4601</v>
      </c>
    </row>
    <row r="21452">
      <c r="A21452" s="71" t="s">
        <v>47</v>
      </c>
      <c r="B21452" s="71">
        <v>17469.0</v>
      </c>
      <c r="C21452" s="71" t="s">
        <v>4481</v>
      </c>
      <c r="D21452" s="71" t="s">
        <v>3271</v>
      </c>
      <c r="E21452" s="71">
        <v>7.610121182E9</v>
      </c>
      <c r="F21452" s="71">
        <v>0.0</v>
      </c>
      <c r="G21452" s="71" t="s">
        <v>727</v>
      </c>
      <c r="H21452" s="71">
        <v>1.0</v>
      </c>
      <c r="I21452" s="71">
        <v>40.0</v>
      </c>
      <c r="J21452" s="71">
        <v>0.4</v>
      </c>
      <c r="K21452" s="71">
        <v>5500.0</v>
      </c>
      <c r="L21452" s="71">
        <v>2200.0</v>
      </c>
      <c r="M21452" s="71">
        <v>2200.0</v>
      </c>
      <c r="N21452" s="71">
        <v>0.0</v>
      </c>
      <c r="O21452" s="71">
        <v>2200.0</v>
      </c>
      <c r="P21452" s="71">
        <v>2200.0</v>
      </c>
      <c r="Q21452" s="71">
        <v>0.0</v>
      </c>
      <c r="R21452" s="71">
        <v>0.0</v>
      </c>
      <c r="S21452" s="71" t="s">
        <v>191</v>
      </c>
      <c r="T21452" s="71" t="s">
        <v>4601</v>
      </c>
    </row>
    <row r="21453">
      <c r="A21453" s="71" t="s">
        <v>47</v>
      </c>
      <c r="B21453" s="71">
        <v>17469.0</v>
      </c>
      <c r="C21453" s="71" t="s">
        <v>4481</v>
      </c>
      <c r="D21453" s="71" t="s">
        <v>3271</v>
      </c>
      <c r="E21453" s="71">
        <v>7.610121182E9</v>
      </c>
      <c r="T21453" s="71" t="s">
        <v>4601</v>
      </c>
    </row>
    <row r="21454">
      <c r="A21454" s="71" t="s">
        <v>47</v>
      </c>
      <c r="B21454" s="71">
        <v>17469.0</v>
      </c>
      <c r="C21454" s="71" t="s">
        <v>4481</v>
      </c>
      <c r="D21454" s="71" t="s">
        <v>3271</v>
      </c>
      <c r="E21454" s="71">
        <v>7.610121182E9</v>
      </c>
      <c r="T21454" s="71" t="s">
        <v>4601</v>
      </c>
    </row>
    <row r="21455">
      <c r="A21455" s="71" t="s">
        <v>47</v>
      </c>
      <c r="B21455" s="71">
        <v>17469.0</v>
      </c>
      <c r="C21455" s="71" t="s">
        <v>4481</v>
      </c>
      <c r="D21455" s="71" t="s">
        <v>3271</v>
      </c>
      <c r="E21455" s="71">
        <v>7.610121182E9</v>
      </c>
      <c r="T21455" s="71" t="s">
        <v>4601</v>
      </c>
    </row>
    <row r="21456">
      <c r="A21456" s="71" t="s">
        <v>47</v>
      </c>
      <c r="B21456" s="71">
        <v>17469.0</v>
      </c>
      <c r="C21456" s="71" t="s">
        <v>4481</v>
      </c>
      <c r="D21456" s="71" t="s">
        <v>3271</v>
      </c>
      <c r="E21456" s="71">
        <v>7.610121182E9</v>
      </c>
      <c r="T21456" s="71" t="s">
        <v>4601</v>
      </c>
    </row>
    <row r="21457">
      <c r="A21457" s="71" t="s">
        <v>47</v>
      </c>
      <c r="B21457" s="71">
        <v>17468.0</v>
      </c>
      <c r="C21457" s="71" t="s">
        <v>2887</v>
      </c>
      <c r="D21457" s="71" t="s">
        <v>4732</v>
      </c>
      <c r="E21457" s="71">
        <v>9.34399987E9</v>
      </c>
      <c r="F21457" s="71">
        <v>0.0</v>
      </c>
      <c r="G21457" s="71" t="s">
        <v>4693</v>
      </c>
      <c r="H21457" s="71">
        <v>9.0</v>
      </c>
      <c r="I21457" s="71">
        <v>40.0</v>
      </c>
      <c r="J21457" s="71">
        <v>3.6</v>
      </c>
      <c r="K21457" s="71">
        <v>5500.0</v>
      </c>
      <c r="L21457" s="71">
        <v>19800.0</v>
      </c>
      <c r="M21457" s="71">
        <v>19800.0</v>
      </c>
      <c r="N21457" s="71">
        <v>0.0</v>
      </c>
      <c r="O21457" s="71">
        <v>19800.0</v>
      </c>
      <c r="P21457" s="71">
        <v>8800.0</v>
      </c>
      <c r="Q21457" s="71">
        <v>11000.0</v>
      </c>
      <c r="R21457" s="71">
        <v>0.0</v>
      </c>
      <c r="S21457" s="71" t="s">
        <v>191</v>
      </c>
      <c r="T21457" s="71" t="s">
        <v>4601</v>
      </c>
    </row>
    <row r="21458">
      <c r="A21458" s="71" t="s">
        <v>47</v>
      </c>
      <c r="B21458" s="71">
        <v>17468.0</v>
      </c>
      <c r="C21458" s="71" t="s">
        <v>2887</v>
      </c>
      <c r="D21458" s="71" t="s">
        <v>4732</v>
      </c>
      <c r="E21458" s="71">
        <v>9.34399987E9</v>
      </c>
      <c r="T21458" s="71" t="s">
        <v>4601</v>
      </c>
    </row>
    <row r="21459">
      <c r="A21459" s="71" t="s">
        <v>47</v>
      </c>
      <c r="B21459" s="71">
        <v>17468.0</v>
      </c>
      <c r="C21459" s="71" t="s">
        <v>2887</v>
      </c>
      <c r="D21459" s="71" t="s">
        <v>4732</v>
      </c>
      <c r="E21459" s="71">
        <v>9.34399987E9</v>
      </c>
      <c r="T21459" s="71" t="s">
        <v>4601</v>
      </c>
    </row>
    <row r="21460">
      <c r="A21460" s="71" t="s">
        <v>47</v>
      </c>
      <c r="B21460" s="71">
        <v>17468.0</v>
      </c>
      <c r="C21460" s="71" t="s">
        <v>2887</v>
      </c>
      <c r="D21460" s="71" t="s">
        <v>4732</v>
      </c>
      <c r="E21460" s="71">
        <v>9.34399987E9</v>
      </c>
      <c r="T21460" s="71" t="s">
        <v>4601</v>
      </c>
    </row>
    <row r="21461">
      <c r="A21461" s="71" t="s">
        <v>47</v>
      </c>
      <c r="B21461" s="71">
        <v>17468.0</v>
      </c>
      <c r="C21461" s="71" t="s">
        <v>2887</v>
      </c>
      <c r="D21461" s="71" t="s">
        <v>4732</v>
      </c>
      <c r="E21461" s="71">
        <v>9.34399987E9</v>
      </c>
      <c r="T21461" s="71" t="s">
        <v>4601</v>
      </c>
    </row>
    <row r="21462">
      <c r="A21462" s="71" t="s">
        <v>77</v>
      </c>
      <c r="B21462" s="71">
        <v>6362.0</v>
      </c>
      <c r="C21462" s="71" t="s">
        <v>4733</v>
      </c>
      <c r="D21462" s="71" t="s">
        <v>3145</v>
      </c>
      <c r="E21462" s="71">
        <v>9.755120537E9</v>
      </c>
      <c r="F21462" s="71">
        <v>0.0</v>
      </c>
      <c r="G21462" s="71" t="s">
        <v>220</v>
      </c>
      <c r="H21462" s="71">
        <v>1.0</v>
      </c>
      <c r="I21462" s="71">
        <v>40.0</v>
      </c>
      <c r="J21462" s="71">
        <v>0.4</v>
      </c>
      <c r="K21462" s="71">
        <v>5300.0</v>
      </c>
      <c r="L21462" s="71">
        <v>2120.0</v>
      </c>
      <c r="M21462" s="71">
        <v>2120.0</v>
      </c>
      <c r="N21462" s="71">
        <v>0.0</v>
      </c>
      <c r="O21462" s="71">
        <v>2120.0</v>
      </c>
      <c r="P21462" s="71">
        <v>0.0</v>
      </c>
      <c r="Q21462" s="71">
        <v>2120.0</v>
      </c>
      <c r="R21462" s="71">
        <v>0.0</v>
      </c>
      <c r="S21462" s="71" t="s">
        <v>47</v>
      </c>
      <c r="T21462" s="71" t="s">
        <v>4601</v>
      </c>
    </row>
    <row r="21463">
      <c r="A21463" s="71" t="s">
        <v>77</v>
      </c>
      <c r="B21463" s="71">
        <v>6362.0</v>
      </c>
      <c r="C21463" s="71" t="s">
        <v>4733</v>
      </c>
      <c r="D21463" s="71" t="s">
        <v>3145</v>
      </c>
      <c r="E21463" s="71">
        <v>9.755120537E9</v>
      </c>
      <c r="T21463" s="71" t="s">
        <v>4601</v>
      </c>
    </row>
    <row r="21464">
      <c r="A21464" s="71" t="s">
        <v>77</v>
      </c>
      <c r="B21464" s="71">
        <v>6362.0</v>
      </c>
      <c r="C21464" s="71" t="s">
        <v>4733</v>
      </c>
      <c r="D21464" s="71" t="s">
        <v>3145</v>
      </c>
      <c r="E21464" s="71">
        <v>9.755120537E9</v>
      </c>
      <c r="T21464" s="71" t="s">
        <v>4601</v>
      </c>
    </row>
    <row r="21465">
      <c r="A21465" s="71" t="s">
        <v>77</v>
      </c>
      <c r="B21465" s="71">
        <v>6362.0</v>
      </c>
      <c r="C21465" s="71" t="s">
        <v>4733</v>
      </c>
      <c r="D21465" s="71" t="s">
        <v>3145</v>
      </c>
      <c r="E21465" s="71">
        <v>9.755120537E9</v>
      </c>
      <c r="T21465" s="71" t="s">
        <v>4601</v>
      </c>
    </row>
    <row r="21466">
      <c r="A21466" s="71" t="s">
        <v>77</v>
      </c>
      <c r="B21466" s="71">
        <v>6362.0</v>
      </c>
      <c r="C21466" s="71" t="s">
        <v>4733</v>
      </c>
      <c r="D21466" s="71" t="s">
        <v>3145</v>
      </c>
      <c r="E21466" s="71">
        <v>9.755120537E9</v>
      </c>
      <c r="T21466" s="71" t="s">
        <v>4601</v>
      </c>
    </row>
    <row r="21467">
      <c r="A21467" s="71" t="s">
        <v>47</v>
      </c>
      <c r="B21467" s="71">
        <v>17467.0</v>
      </c>
      <c r="C21467" s="71" t="s">
        <v>4733</v>
      </c>
      <c r="D21467" s="71" t="s">
        <v>3145</v>
      </c>
      <c r="E21467" s="71">
        <v>9.755120537E9</v>
      </c>
      <c r="F21467" s="71">
        <v>0.0</v>
      </c>
      <c r="G21467" s="71" t="s">
        <v>3748</v>
      </c>
      <c r="H21467" s="71">
        <v>1.0</v>
      </c>
      <c r="I21467" s="71">
        <v>40.0</v>
      </c>
      <c r="J21467" s="71">
        <v>0.4</v>
      </c>
      <c r="K21467" s="71">
        <v>5500.0</v>
      </c>
      <c r="L21467" s="71">
        <v>2200.0</v>
      </c>
      <c r="M21467" s="71">
        <v>2200.0</v>
      </c>
      <c r="N21467" s="71">
        <v>0.0</v>
      </c>
      <c r="O21467" s="71">
        <v>2200.0</v>
      </c>
      <c r="P21467" s="71">
        <v>0.0</v>
      </c>
      <c r="Q21467" s="71">
        <v>2200.0</v>
      </c>
      <c r="R21467" s="71">
        <v>0.0</v>
      </c>
      <c r="S21467" s="71" t="s">
        <v>47</v>
      </c>
      <c r="T21467" s="71" t="s">
        <v>4601</v>
      </c>
    </row>
    <row r="21468">
      <c r="A21468" s="71" t="s">
        <v>47</v>
      </c>
      <c r="B21468" s="71">
        <v>17467.0</v>
      </c>
      <c r="C21468" s="71" t="s">
        <v>4733</v>
      </c>
      <c r="D21468" s="71" t="s">
        <v>3145</v>
      </c>
      <c r="E21468" s="71">
        <v>9.755120537E9</v>
      </c>
      <c r="T21468" s="71" t="s">
        <v>4601</v>
      </c>
    </row>
    <row r="21469">
      <c r="A21469" s="71" t="s">
        <v>47</v>
      </c>
      <c r="B21469" s="71">
        <v>17467.0</v>
      </c>
      <c r="C21469" s="71" t="s">
        <v>4733</v>
      </c>
      <c r="D21469" s="71" t="s">
        <v>3145</v>
      </c>
      <c r="E21469" s="71">
        <v>9.755120537E9</v>
      </c>
      <c r="T21469" s="71" t="s">
        <v>4601</v>
      </c>
    </row>
    <row r="21470">
      <c r="A21470" s="71" t="s">
        <v>47</v>
      </c>
      <c r="B21470" s="71">
        <v>17467.0</v>
      </c>
      <c r="C21470" s="71" t="s">
        <v>4733</v>
      </c>
      <c r="D21470" s="71" t="s">
        <v>3145</v>
      </c>
      <c r="E21470" s="71">
        <v>9.755120537E9</v>
      </c>
      <c r="T21470" s="71" t="s">
        <v>4601</v>
      </c>
    </row>
    <row r="21471">
      <c r="A21471" s="71" t="s">
        <v>47</v>
      </c>
      <c r="B21471" s="71">
        <v>17467.0</v>
      </c>
      <c r="C21471" s="71" t="s">
        <v>4733</v>
      </c>
      <c r="D21471" s="71" t="s">
        <v>3145</v>
      </c>
      <c r="E21471" s="71">
        <v>9.755120537E9</v>
      </c>
      <c r="T21471" s="71" t="s">
        <v>4601</v>
      </c>
    </row>
    <row r="21472">
      <c r="A21472" s="71" t="s">
        <v>47</v>
      </c>
      <c r="B21472" s="71">
        <v>17466.0</v>
      </c>
      <c r="C21472" s="71" t="s">
        <v>2638</v>
      </c>
      <c r="D21472" s="71" t="s">
        <v>4732</v>
      </c>
      <c r="E21472" s="71">
        <v>9.691234105E9</v>
      </c>
      <c r="F21472" s="71">
        <v>0.0</v>
      </c>
      <c r="G21472" s="71" t="s">
        <v>4693</v>
      </c>
      <c r="H21472" s="71">
        <v>10.0</v>
      </c>
      <c r="I21472" s="71">
        <v>40.0</v>
      </c>
      <c r="J21472" s="71">
        <v>4.0</v>
      </c>
      <c r="K21472" s="71">
        <v>5500.0</v>
      </c>
      <c r="L21472" s="71">
        <v>22000.0</v>
      </c>
      <c r="M21472" s="71">
        <v>22000.0</v>
      </c>
      <c r="N21472" s="71">
        <v>0.0</v>
      </c>
      <c r="O21472" s="71">
        <v>22000.0</v>
      </c>
      <c r="P21472" s="71">
        <v>0.0</v>
      </c>
      <c r="Q21472" s="71">
        <v>22000.0</v>
      </c>
      <c r="R21472" s="71">
        <v>0.0</v>
      </c>
      <c r="S21472" s="71" t="s">
        <v>47</v>
      </c>
      <c r="T21472" s="71" t="s">
        <v>4601</v>
      </c>
    </row>
    <row r="21473">
      <c r="A21473" s="71" t="s">
        <v>47</v>
      </c>
      <c r="B21473" s="71">
        <v>17466.0</v>
      </c>
      <c r="C21473" s="71" t="s">
        <v>2638</v>
      </c>
      <c r="D21473" s="71" t="s">
        <v>4732</v>
      </c>
      <c r="E21473" s="71">
        <v>9.691234105E9</v>
      </c>
      <c r="T21473" s="71" t="s">
        <v>4601</v>
      </c>
    </row>
    <row r="21474">
      <c r="A21474" s="71" t="s">
        <v>47</v>
      </c>
      <c r="B21474" s="71">
        <v>17466.0</v>
      </c>
      <c r="C21474" s="71" t="s">
        <v>2638</v>
      </c>
      <c r="D21474" s="71" t="s">
        <v>4732</v>
      </c>
      <c r="E21474" s="71">
        <v>9.691234105E9</v>
      </c>
      <c r="T21474" s="71" t="s">
        <v>4601</v>
      </c>
    </row>
    <row r="21475">
      <c r="A21475" s="71" t="s">
        <v>47</v>
      </c>
      <c r="B21475" s="71">
        <v>17466.0</v>
      </c>
      <c r="C21475" s="71" t="s">
        <v>2638</v>
      </c>
      <c r="D21475" s="71" t="s">
        <v>4732</v>
      </c>
      <c r="E21475" s="71">
        <v>9.691234105E9</v>
      </c>
      <c r="T21475" s="71" t="s">
        <v>4601</v>
      </c>
    </row>
    <row r="21476">
      <c r="A21476" s="71" t="s">
        <v>47</v>
      </c>
      <c r="B21476" s="71">
        <v>17466.0</v>
      </c>
      <c r="C21476" s="71" t="s">
        <v>2638</v>
      </c>
      <c r="D21476" s="71" t="s">
        <v>4732</v>
      </c>
      <c r="E21476" s="71">
        <v>9.691234105E9</v>
      </c>
      <c r="T21476" s="71" t="s">
        <v>4601</v>
      </c>
    </row>
    <row r="21477">
      <c r="A21477" s="71" t="s">
        <v>47</v>
      </c>
      <c r="B21477" s="71">
        <v>17465.0</v>
      </c>
      <c r="C21477" s="71" t="s">
        <v>2033</v>
      </c>
      <c r="D21477" s="71" t="s">
        <v>4734</v>
      </c>
      <c r="E21477" s="71">
        <v>8.959182153E9</v>
      </c>
      <c r="F21477" s="71">
        <v>0.0</v>
      </c>
      <c r="G21477" s="71" t="s">
        <v>4693</v>
      </c>
      <c r="H21477" s="71">
        <v>3.0</v>
      </c>
      <c r="I21477" s="71">
        <v>40.0</v>
      </c>
      <c r="J21477" s="71">
        <v>1.2</v>
      </c>
      <c r="K21477" s="71">
        <v>5500.0</v>
      </c>
      <c r="L21477" s="71">
        <v>6600.0</v>
      </c>
      <c r="M21477" s="71">
        <v>6600.0</v>
      </c>
      <c r="N21477" s="71">
        <v>0.0</v>
      </c>
      <c r="O21477" s="71">
        <v>6600.0</v>
      </c>
      <c r="P21477" s="71">
        <v>0.0</v>
      </c>
      <c r="Q21477" s="71">
        <v>6600.0</v>
      </c>
      <c r="R21477" s="71">
        <v>0.0</v>
      </c>
      <c r="S21477" s="71" t="s">
        <v>47</v>
      </c>
      <c r="T21477" s="71" t="s">
        <v>4601</v>
      </c>
    </row>
    <row r="21478">
      <c r="A21478" s="71" t="s">
        <v>47</v>
      </c>
      <c r="B21478" s="71">
        <v>17465.0</v>
      </c>
      <c r="C21478" s="71" t="s">
        <v>2033</v>
      </c>
      <c r="D21478" s="71" t="s">
        <v>4734</v>
      </c>
      <c r="E21478" s="71">
        <v>8.959182153E9</v>
      </c>
      <c r="T21478" s="71" t="s">
        <v>4601</v>
      </c>
    </row>
    <row r="21479">
      <c r="A21479" s="71" t="s">
        <v>47</v>
      </c>
      <c r="B21479" s="71">
        <v>17465.0</v>
      </c>
      <c r="C21479" s="71" t="s">
        <v>2033</v>
      </c>
      <c r="D21479" s="71" t="s">
        <v>4734</v>
      </c>
      <c r="E21479" s="71">
        <v>8.959182153E9</v>
      </c>
      <c r="T21479" s="71" t="s">
        <v>4601</v>
      </c>
    </row>
    <row r="21480">
      <c r="A21480" s="71" t="s">
        <v>47</v>
      </c>
      <c r="B21480" s="71">
        <v>17465.0</v>
      </c>
      <c r="C21480" s="71" t="s">
        <v>2033</v>
      </c>
      <c r="D21480" s="71" t="s">
        <v>4734</v>
      </c>
      <c r="E21480" s="71">
        <v>8.959182153E9</v>
      </c>
      <c r="T21480" s="71" t="s">
        <v>4601</v>
      </c>
    </row>
    <row r="21481">
      <c r="A21481" s="71" t="s">
        <v>47</v>
      </c>
      <c r="B21481" s="71">
        <v>17465.0</v>
      </c>
      <c r="C21481" s="71" t="s">
        <v>2033</v>
      </c>
      <c r="D21481" s="71" t="s">
        <v>4734</v>
      </c>
      <c r="E21481" s="71">
        <v>8.959182153E9</v>
      </c>
      <c r="T21481" s="71" t="s">
        <v>4601</v>
      </c>
    </row>
    <row r="21482">
      <c r="A21482" s="71" t="s">
        <v>47</v>
      </c>
      <c r="B21482" s="71">
        <v>17464.0</v>
      </c>
      <c r="C21482" s="71" t="s">
        <v>2614</v>
      </c>
      <c r="D21482" s="71" t="s">
        <v>4732</v>
      </c>
      <c r="E21482" s="71">
        <v>8.964807613E9</v>
      </c>
      <c r="F21482" s="71">
        <v>0.0</v>
      </c>
      <c r="G21482" s="71" t="s">
        <v>4693</v>
      </c>
      <c r="H21482" s="71">
        <v>7.0</v>
      </c>
      <c r="I21482" s="71">
        <v>40.0</v>
      </c>
      <c r="J21482" s="71">
        <v>2.8</v>
      </c>
      <c r="K21482" s="71">
        <v>5500.0</v>
      </c>
      <c r="L21482" s="71">
        <v>15400.0</v>
      </c>
      <c r="M21482" s="71">
        <v>26400.0</v>
      </c>
      <c r="N21482" s="71">
        <v>0.0</v>
      </c>
      <c r="O21482" s="71">
        <v>26400.0</v>
      </c>
      <c r="P21482" s="71">
        <v>0.0</v>
      </c>
      <c r="Q21482" s="71">
        <v>26400.0</v>
      </c>
      <c r="R21482" s="71">
        <v>0.0</v>
      </c>
      <c r="S21482" s="71" t="s">
        <v>47</v>
      </c>
      <c r="T21482" s="71" t="s">
        <v>4601</v>
      </c>
    </row>
    <row r="21483">
      <c r="A21483" s="71" t="s">
        <v>47</v>
      </c>
      <c r="B21483" s="71">
        <v>17464.0</v>
      </c>
      <c r="C21483" s="71" t="s">
        <v>2614</v>
      </c>
      <c r="D21483" s="71" t="s">
        <v>4732</v>
      </c>
      <c r="E21483" s="71">
        <v>8.964807613E9</v>
      </c>
      <c r="G21483" s="71" t="s">
        <v>3748</v>
      </c>
      <c r="H21483" s="71">
        <v>5.0</v>
      </c>
      <c r="I21483" s="71">
        <v>40.0</v>
      </c>
      <c r="J21483" s="71">
        <v>2.0</v>
      </c>
      <c r="K21483" s="71">
        <v>5500.0</v>
      </c>
      <c r="L21483" s="71">
        <v>11000.0</v>
      </c>
      <c r="T21483" s="71" t="s">
        <v>4601</v>
      </c>
    </row>
    <row r="21484">
      <c r="A21484" s="71" t="s">
        <v>47</v>
      </c>
      <c r="B21484" s="71">
        <v>17464.0</v>
      </c>
      <c r="C21484" s="71" t="s">
        <v>2614</v>
      </c>
      <c r="D21484" s="71" t="s">
        <v>4732</v>
      </c>
      <c r="E21484" s="71">
        <v>8.964807613E9</v>
      </c>
      <c r="T21484" s="71" t="s">
        <v>4601</v>
      </c>
    </row>
    <row r="21485">
      <c r="A21485" s="71" t="s">
        <v>47</v>
      </c>
      <c r="B21485" s="71">
        <v>17464.0</v>
      </c>
      <c r="C21485" s="71" t="s">
        <v>2614</v>
      </c>
      <c r="D21485" s="71" t="s">
        <v>4732</v>
      </c>
      <c r="E21485" s="71">
        <v>8.964807613E9</v>
      </c>
      <c r="T21485" s="71" t="s">
        <v>4601</v>
      </c>
    </row>
    <row r="21486">
      <c r="A21486" s="71" t="s">
        <v>47</v>
      </c>
      <c r="B21486" s="71">
        <v>17464.0</v>
      </c>
      <c r="C21486" s="71" t="s">
        <v>2614</v>
      </c>
      <c r="D21486" s="71" t="s">
        <v>4732</v>
      </c>
      <c r="E21486" s="71">
        <v>8.964807613E9</v>
      </c>
      <c r="T21486" s="71" t="s">
        <v>4601</v>
      </c>
    </row>
    <row r="21487">
      <c r="A21487" s="71" t="s">
        <v>77</v>
      </c>
      <c r="B21487" s="71">
        <v>6361.0</v>
      </c>
      <c r="C21487" s="71" t="s">
        <v>2614</v>
      </c>
      <c r="D21487" s="71" t="s">
        <v>4732</v>
      </c>
      <c r="E21487" s="71">
        <v>8.964807613E9</v>
      </c>
      <c r="F21487" s="71">
        <v>0.0</v>
      </c>
      <c r="G21487" s="71" t="s">
        <v>243</v>
      </c>
      <c r="H21487" s="71">
        <v>5.0</v>
      </c>
      <c r="I21487" s="71">
        <v>40.0</v>
      </c>
      <c r="J21487" s="71">
        <v>2.0</v>
      </c>
      <c r="K21487" s="71">
        <v>5300.0</v>
      </c>
      <c r="L21487" s="71">
        <v>10600.0</v>
      </c>
      <c r="M21487" s="71">
        <v>10600.0</v>
      </c>
      <c r="N21487" s="71">
        <v>0.0</v>
      </c>
      <c r="O21487" s="71">
        <v>10600.0</v>
      </c>
      <c r="P21487" s="71">
        <v>0.0</v>
      </c>
      <c r="Q21487" s="71">
        <v>10600.0</v>
      </c>
      <c r="R21487" s="71">
        <v>0.0</v>
      </c>
      <c r="S21487" s="71" t="s">
        <v>47</v>
      </c>
      <c r="T21487" s="71" t="s">
        <v>4601</v>
      </c>
    </row>
    <row r="21488">
      <c r="A21488" s="71" t="s">
        <v>77</v>
      </c>
      <c r="B21488" s="71">
        <v>6361.0</v>
      </c>
      <c r="C21488" s="71" t="s">
        <v>2614</v>
      </c>
      <c r="D21488" s="71" t="s">
        <v>4732</v>
      </c>
      <c r="E21488" s="71">
        <v>8.964807613E9</v>
      </c>
      <c r="T21488" s="71" t="s">
        <v>4601</v>
      </c>
    </row>
    <row r="21489">
      <c r="A21489" s="71" t="s">
        <v>77</v>
      </c>
      <c r="B21489" s="71">
        <v>6361.0</v>
      </c>
      <c r="C21489" s="71" t="s">
        <v>2614</v>
      </c>
      <c r="D21489" s="71" t="s">
        <v>4732</v>
      </c>
      <c r="E21489" s="71">
        <v>8.964807613E9</v>
      </c>
      <c r="T21489" s="71" t="s">
        <v>4601</v>
      </c>
    </row>
    <row r="21490">
      <c r="A21490" s="71" t="s">
        <v>77</v>
      </c>
      <c r="B21490" s="71">
        <v>6361.0</v>
      </c>
      <c r="C21490" s="71" t="s">
        <v>2614</v>
      </c>
      <c r="D21490" s="71" t="s">
        <v>4732</v>
      </c>
      <c r="E21490" s="71">
        <v>8.964807613E9</v>
      </c>
      <c r="T21490" s="71" t="s">
        <v>4601</v>
      </c>
    </row>
    <row r="21491">
      <c r="A21491" s="71" t="s">
        <v>77</v>
      </c>
      <c r="B21491" s="71">
        <v>6361.0</v>
      </c>
      <c r="C21491" s="71" t="s">
        <v>2614</v>
      </c>
      <c r="D21491" s="71" t="s">
        <v>4732</v>
      </c>
      <c r="E21491" s="71">
        <v>8.964807613E9</v>
      </c>
      <c r="T21491" s="71" t="s">
        <v>4601</v>
      </c>
    </row>
    <row r="21492">
      <c r="A21492" s="71" t="s">
        <v>47</v>
      </c>
      <c r="B21492" s="71">
        <v>17463.0</v>
      </c>
      <c r="C21492" s="71" t="s">
        <v>2885</v>
      </c>
      <c r="D21492" s="71" t="s">
        <v>4734</v>
      </c>
      <c r="E21492" s="71">
        <v>9.66915743E9</v>
      </c>
      <c r="F21492" s="71">
        <v>0.0</v>
      </c>
      <c r="G21492" s="71" t="s">
        <v>4693</v>
      </c>
      <c r="H21492" s="71">
        <v>5.0</v>
      </c>
      <c r="I21492" s="71">
        <v>40.0</v>
      </c>
      <c r="J21492" s="71">
        <v>2.0</v>
      </c>
      <c r="K21492" s="71">
        <v>5500.0</v>
      </c>
      <c r="L21492" s="71">
        <v>11000.0</v>
      </c>
      <c r="M21492" s="71">
        <v>11000.0</v>
      </c>
      <c r="N21492" s="71">
        <v>0.0</v>
      </c>
      <c r="O21492" s="71">
        <v>11000.0</v>
      </c>
      <c r="P21492" s="71">
        <v>0.0</v>
      </c>
      <c r="Q21492" s="71">
        <v>11000.0</v>
      </c>
      <c r="R21492" s="71">
        <v>0.0</v>
      </c>
      <c r="S21492" s="71" t="s">
        <v>47</v>
      </c>
      <c r="T21492" s="71" t="s">
        <v>4601</v>
      </c>
    </row>
    <row r="21493">
      <c r="A21493" s="71" t="s">
        <v>47</v>
      </c>
      <c r="B21493" s="71">
        <v>17463.0</v>
      </c>
      <c r="C21493" s="71" t="s">
        <v>2885</v>
      </c>
      <c r="D21493" s="71" t="s">
        <v>4734</v>
      </c>
      <c r="E21493" s="71">
        <v>9.66915743E9</v>
      </c>
      <c r="T21493" s="71" t="s">
        <v>4601</v>
      </c>
    </row>
    <row r="21494">
      <c r="A21494" s="71" t="s">
        <v>47</v>
      </c>
      <c r="B21494" s="71">
        <v>17463.0</v>
      </c>
      <c r="C21494" s="71" t="s">
        <v>2885</v>
      </c>
      <c r="D21494" s="71" t="s">
        <v>4734</v>
      </c>
      <c r="E21494" s="71">
        <v>9.66915743E9</v>
      </c>
      <c r="T21494" s="71" t="s">
        <v>4601</v>
      </c>
    </row>
    <row r="21495">
      <c r="A21495" s="71" t="s">
        <v>47</v>
      </c>
      <c r="B21495" s="71">
        <v>17463.0</v>
      </c>
      <c r="C21495" s="71" t="s">
        <v>2885</v>
      </c>
      <c r="D21495" s="71" t="s">
        <v>4734</v>
      </c>
      <c r="E21495" s="71">
        <v>9.66915743E9</v>
      </c>
      <c r="T21495" s="71" t="s">
        <v>4601</v>
      </c>
    </row>
    <row r="21496">
      <c r="A21496" s="71" t="s">
        <v>47</v>
      </c>
      <c r="B21496" s="71">
        <v>17463.0</v>
      </c>
      <c r="C21496" s="71" t="s">
        <v>2885</v>
      </c>
      <c r="D21496" s="71" t="s">
        <v>4734</v>
      </c>
      <c r="E21496" s="71">
        <v>9.66915743E9</v>
      </c>
      <c r="T21496" s="71" t="s">
        <v>4601</v>
      </c>
    </row>
    <row r="21497">
      <c r="A21497" s="71" t="s">
        <v>47</v>
      </c>
      <c r="B21497" s="71">
        <v>17462.0</v>
      </c>
      <c r="C21497" s="71" t="s">
        <v>4735</v>
      </c>
      <c r="D21497" s="71" t="s">
        <v>2487</v>
      </c>
      <c r="E21497" s="71">
        <v>6.266721906E9</v>
      </c>
      <c r="F21497" s="71">
        <v>0.0</v>
      </c>
      <c r="G21497" s="71" t="s">
        <v>3748</v>
      </c>
      <c r="H21497" s="71">
        <v>1.0</v>
      </c>
      <c r="I21497" s="71">
        <v>40.0</v>
      </c>
      <c r="J21497" s="71">
        <v>0.4</v>
      </c>
      <c r="K21497" s="71">
        <v>5500.0</v>
      </c>
      <c r="L21497" s="71">
        <v>2200.0</v>
      </c>
      <c r="M21497" s="71">
        <v>2200.0</v>
      </c>
      <c r="N21497" s="71">
        <v>0.0</v>
      </c>
      <c r="O21497" s="71">
        <v>2200.0</v>
      </c>
      <c r="P21497" s="71">
        <v>2200.0</v>
      </c>
      <c r="Q21497" s="71">
        <v>0.0</v>
      </c>
      <c r="R21497" s="71">
        <v>0.0</v>
      </c>
      <c r="S21497" s="71" t="s">
        <v>191</v>
      </c>
      <c r="T21497" s="71" t="s">
        <v>4601</v>
      </c>
    </row>
    <row r="21498">
      <c r="A21498" s="71" t="s">
        <v>47</v>
      </c>
      <c r="B21498" s="71">
        <v>17462.0</v>
      </c>
      <c r="C21498" s="71" t="s">
        <v>4735</v>
      </c>
      <c r="D21498" s="71" t="s">
        <v>2487</v>
      </c>
      <c r="E21498" s="71">
        <v>6.266721906E9</v>
      </c>
      <c r="T21498" s="71" t="s">
        <v>4601</v>
      </c>
    </row>
    <row r="21499">
      <c r="A21499" s="71" t="s">
        <v>47</v>
      </c>
      <c r="B21499" s="71">
        <v>17462.0</v>
      </c>
      <c r="C21499" s="71" t="s">
        <v>4735</v>
      </c>
      <c r="D21499" s="71" t="s">
        <v>2487</v>
      </c>
      <c r="E21499" s="71">
        <v>6.266721906E9</v>
      </c>
      <c r="T21499" s="71" t="s">
        <v>4601</v>
      </c>
    </row>
    <row r="21500">
      <c r="A21500" s="71" t="s">
        <v>47</v>
      </c>
      <c r="B21500" s="71">
        <v>17462.0</v>
      </c>
      <c r="C21500" s="71" t="s">
        <v>4735</v>
      </c>
      <c r="D21500" s="71" t="s">
        <v>2487</v>
      </c>
      <c r="E21500" s="71">
        <v>6.266721906E9</v>
      </c>
      <c r="T21500" s="71" t="s">
        <v>4601</v>
      </c>
    </row>
    <row r="21501">
      <c r="A21501" s="71" t="s">
        <v>47</v>
      </c>
      <c r="B21501" s="71">
        <v>17462.0</v>
      </c>
      <c r="C21501" s="71" t="s">
        <v>4735</v>
      </c>
      <c r="D21501" s="71" t="s">
        <v>2487</v>
      </c>
      <c r="E21501" s="71">
        <v>6.266721906E9</v>
      </c>
      <c r="T21501" s="71" t="s">
        <v>4601</v>
      </c>
    </row>
    <row r="21502">
      <c r="A21502" s="71" t="s">
        <v>47</v>
      </c>
      <c r="B21502" s="71">
        <v>17461.0</v>
      </c>
      <c r="C21502" s="71" t="s">
        <v>4736</v>
      </c>
      <c r="D21502" s="71" t="s">
        <v>3846</v>
      </c>
      <c r="E21502" s="71">
        <v>8.085514321E9</v>
      </c>
      <c r="F21502" s="71" t="s">
        <v>1427</v>
      </c>
      <c r="G21502" s="71" t="s">
        <v>4693</v>
      </c>
      <c r="H21502" s="71">
        <v>1.0</v>
      </c>
      <c r="I21502" s="71">
        <v>40.0</v>
      </c>
      <c r="J21502" s="71">
        <v>0.4</v>
      </c>
      <c r="K21502" s="71">
        <v>5500.0</v>
      </c>
      <c r="L21502" s="71">
        <v>2200.0</v>
      </c>
      <c r="M21502" s="71">
        <v>2200.0</v>
      </c>
      <c r="N21502" s="71">
        <v>0.0</v>
      </c>
      <c r="O21502" s="71">
        <v>2200.0</v>
      </c>
      <c r="P21502" s="71">
        <v>2200.0</v>
      </c>
      <c r="Q21502" s="71">
        <v>0.0</v>
      </c>
      <c r="R21502" s="71">
        <v>0.0</v>
      </c>
      <c r="S21502" s="71" t="s">
        <v>191</v>
      </c>
      <c r="T21502" s="71" t="s">
        <v>4601</v>
      </c>
    </row>
    <row r="21503">
      <c r="A21503" s="71" t="s">
        <v>47</v>
      </c>
      <c r="B21503" s="71">
        <v>17461.0</v>
      </c>
      <c r="C21503" s="71" t="s">
        <v>4736</v>
      </c>
      <c r="D21503" s="71" t="s">
        <v>3846</v>
      </c>
      <c r="E21503" s="71">
        <v>8.085514321E9</v>
      </c>
      <c r="T21503" s="71" t="s">
        <v>4601</v>
      </c>
    </row>
    <row r="21504">
      <c r="A21504" s="71" t="s">
        <v>47</v>
      </c>
      <c r="B21504" s="71">
        <v>17461.0</v>
      </c>
      <c r="C21504" s="71" t="s">
        <v>4736</v>
      </c>
      <c r="D21504" s="71" t="s">
        <v>3846</v>
      </c>
      <c r="E21504" s="71">
        <v>8.085514321E9</v>
      </c>
      <c r="T21504" s="71" t="s">
        <v>4601</v>
      </c>
    </row>
    <row r="21505">
      <c r="A21505" s="71" t="s">
        <v>47</v>
      </c>
      <c r="B21505" s="71">
        <v>17461.0</v>
      </c>
      <c r="C21505" s="71" t="s">
        <v>4736</v>
      </c>
      <c r="D21505" s="71" t="s">
        <v>3846</v>
      </c>
      <c r="E21505" s="71">
        <v>8.085514321E9</v>
      </c>
      <c r="T21505" s="71" t="s">
        <v>4601</v>
      </c>
    </row>
    <row r="21506">
      <c r="A21506" s="71" t="s">
        <v>47</v>
      </c>
      <c r="B21506" s="71">
        <v>17461.0</v>
      </c>
      <c r="C21506" s="71" t="s">
        <v>4736</v>
      </c>
      <c r="D21506" s="71" t="s">
        <v>3846</v>
      </c>
      <c r="E21506" s="71">
        <v>8.085514321E9</v>
      </c>
      <c r="T21506" s="71" t="s">
        <v>4601</v>
      </c>
    </row>
    <row r="21507">
      <c r="A21507" s="71" t="s">
        <v>77</v>
      </c>
      <c r="B21507" s="71">
        <v>6360.0</v>
      </c>
      <c r="C21507" s="71" t="s">
        <v>4737</v>
      </c>
      <c r="D21507" s="71" t="s">
        <v>567</v>
      </c>
      <c r="E21507" s="71">
        <v>9.755490333E9</v>
      </c>
      <c r="F21507" s="71">
        <v>0.0</v>
      </c>
      <c r="G21507" s="71" t="s">
        <v>457</v>
      </c>
      <c r="H21507" s="71">
        <v>2.0</v>
      </c>
      <c r="I21507" s="71">
        <v>40.0</v>
      </c>
      <c r="J21507" s="71">
        <v>0.8</v>
      </c>
      <c r="K21507" s="71">
        <v>6000.0</v>
      </c>
      <c r="L21507" s="71">
        <v>4800.0</v>
      </c>
      <c r="M21507" s="71">
        <v>4800.0</v>
      </c>
      <c r="N21507" s="71">
        <v>0.0</v>
      </c>
      <c r="O21507" s="71">
        <v>4800.0</v>
      </c>
      <c r="P21507" s="71">
        <v>4800.0</v>
      </c>
      <c r="Q21507" s="71">
        <v>0.0</v>
      </c>
      <c r="R21507" s="71">
        <v>0.0</v>
      </c>
      <c r="S21507" s="71" t="s">
        <v>191</v>
      </c>
      <c r="T21507" s="71" t="s">
        <v>4601</v>
      </c>
    </row>
    <row r="21508">
      <c r="A21508" s="71" t="s">
        <v>77</v>
      </c>
      <c r="B21508" s="71">
        <v>6360.0</v>
      </c>
      <c r="C21508" s="71" t="s">
        <v>4737</v>
      </c>
      <c r="D21508" s="71" t="s">
        <v>567</v>
      </c>
      <c r="E21508" s="71">
        <v>9.755490333E9</v>
      </c>
      <c r="T21508" s="71" t="s">
        <v>4601</v>
      </c>
    </row>
    <row r="21509">
      <c r="A21509" s="71" t="s">
        <v>77</v>
      </c>
      <c r="B21509" s="71">
        <v>6360.0</v>
      </c>
      <c r="C21509" s="71" t="s">
        <v>4737</v>
      </c>
      <c r="D21509" s="71" t="s">
        <v>567</v>
      </c>
      <c r="E21509" s="71">
        <v>9.755490333E9</v>
      </c>
      <c r="T21509" s="71" t="s">
        <v>4601</v>
      </c>
    </row>
    <row r="21510">
      <c r="A21510" s="71" t="s">
        <v>77</v>
      </c>
      <c r="B21510" s="71">
        <v>6360.0</v>
      </c>
      <c r="C21510" s="71" t="s">
        <v>4737</v>
      </c>
      <c r="D21510" s="71" t="s">
        <v>567</v>
      </c>
      <c r="E21510" s="71">
        <v>9.755490333E9</v>
      </c>
      <c r="T21510" s="71" t="s">
        <v>4601</v>
      </c>
    </row>
    <row r="21511">
      <c r="A21511" s="71" t="s">
        <v>77</v>
      </c>
      <c r="B21511" s="71">
        <v>6360.0</v>
      </c>
      <c r="C21511" s="71" t="s">
        <v>4737</v>
      </c>
      <c r="D21511" s="71" t="s">
        <v>567</v>
      </c>
      <c r="E21511" s="71">
        <v>9.755490333E9</v>
      </c>
      <c r="T21511" s="71" t="s">
        <v>4601</v>
      </c>
    </row>
    <row r="21512">
      <c r="A21512" s="71" t="s">
        <v>47</v>
      </c>
      <c r="B21512" s="71">
        <v>17460.0</v>
      </c>
      <c r="C21512" s="71" t="s">
        <v>2829</v>
      </c>
      <c r="D21512" s="71" t="s">
        <v>4738</v>
      </c>
      <c r="E21512" s="71">
        <v>8.949464395E9</v>
      </c>
      <c r="F21512" s="71">
        <v>0.0</v>
      </c>
      <c r="G21512" s="71" t="s">
        <v>4693</v>
      </c>
      <c r="H21512" s="71">
        <v>10.0</v>
      </c>
      <c r="I21512" s="71">
        <v>40.0</v>
      </c>
      <c r="J21512" s="71">
        <v>4.0</v>
      </c>
      <c r="K21512" s="71">
        <v>5500.0</v>
      </c>
      <c r="L21512" s="71">
        <v>22000.0</v>
      </c>
      <c r="M21512" s="71">
        <v>22000.0</v>
      </c>
      <c r="N21512" s="71">
        <v>0.0</v>
      </c>
      <c r="O21512" s="71">
        <v>22000.0</v>
      </c>
      <c r="P21512" s="71">
        <v>22000.0</v>
      </c>
      <c r="Q21512" s="71">
        <v>0.0</v>
      </c>
      <c r="R21512" s="71">
        <v>0.0</v>
      </c>
      <c r="S21512" s="71" t="s">
        <v>191</v>
      </c>
      <c r="T21512" s="71" t="s">
        <v>4601</v>
      </c>
    </row>
    <row r="21513">
      <c r="A21513" s="71" t="s">
        <v>47</v>
      </c>
      <c r="B21513" s="71">
        <v>17460.0</v>
      </c>
      <c r="C21513" s="71" t="s">
        <v>2829</v>
      </c>
      <c r="D21513" s="71" t="s">
        <v>4738</v>
      </c>
      <c r="E21513" s="71">
        <v>8.949464395E9</v>
      </c>
      <c r="T21513" s="71" t="s">
        <v>4601</v>
      </c>
    </row>
    <row r="21514">
      <c r="A21514" s="71" t="s">
        <v>47</v>
      </c>
      <c r="B21514" s="71">
        <v>17460.0</v>
      </c>
      <c r="C21514" s="71" t="s">
        <v>2829</v>
      </c>
      <c r="D21514" s="71" t="s">
        <v>4738</v>
      </c>
      <c r="E21514" s="71">
        <v>8.949464395E9</v>
      </c>
      <c r="T21514" s="71" t="s">
        <v>4601</v>
      </c>
    </row>
    <row r="21515">
      <c r="A21515" s="71" t="s">
        <v>47</v>
      </c>
      <c r="B21515" s="71">
        <v>17460.0</v>
      </c>
      <c r="C21515" s="71" t="s">
        <v>2829</v>
      </c>
      <c r="D21515" s="71" t="s">
        <v>4738</v>
      </c>
      <c r="E21515" s="71">
        <v>8.949464395E9</v>
      </c>
      <c r="T21515" s="71" t="s">
        <v>4601</v>
      </c>
    </row>
    <row r="21516">
      <c r="A21516" s="71" t="s">
        <v>47</v>
      </c>
      <c r="B21516" s="71">
        <v>17460.0</v>
      </c>
      <c r="C21516" s="71" t="s">
        <v>2829</v>
      </c>
      <c r="D21516" s="71" t="s">
        <v>4738</v>
      </c>
      <c r="E21516" s="71">
        <v>8.949464395E9</v>
      </c>
      <c r="T21516" s="71" t="s">
        <v>4601</v>
      </c>
    </row>
    <row r="21517">
      <c r="A21517" s="71" t="s">
        <v>47</v>
      </c>
      <c r="B21517" s="71">
        <v>17459.0</v>
      </c>
      <c r="C21517" s="71" t="s">
        <v>4739</v>
      </c>
      <c r="D21517" s="71" t="s">
        <v>4740</v>
      </c>
      <c r="E21517" s="71">
        <v>8.31940797E9</v>
      </c>
      <c r="F21517" s="71">
        <v>0.0</v>
      </c>
      <c r="G21517" s="71" t="s">
        <v>3748</v>
      </c>
      <c r="H21517" s="71">
        <v>6.0</v>
      </c>
      <c r="I21517" s="71">
        <v>40.0</v>
      </c>
      <c r="J21517" s="71">
        <v>2.4</v>
      </c>
      <c r="K21517" s="71">
        <v>5500.0</v>
      </c>
      <c r="L21517" s="71">
        <v>13200.0</v>
      </c>
      <c r="M21517" s="71">
        <v>13200.0</v>
      </c>
      <c r="N21517" s="71">
        <v>0.0</v>
      </c>
      <c r="O21517" s="71">
        <v>13200.0</v>
      </c>
      <c r="P21517" s="71">
        <v>13200.0</v>
      </c>
      <c r="Q21517" s="71">
        <v>0.0</v>
      </c>
      <c r="R21517" s="71">
        <v>0.0</v>
      </c>
      <c r="S21517" s="71" t="s">
        <v>191</v>
      </c>
      <c r="T21517" s="71" t="s">
        <v>4601</v>
      </c>
    </row>
    <row r="21518">
      <c r="A21518" s="71" t="s">
        <v>47</v>
      </c>
      <c r="B21518" s="71">
        <v>17459.0</v>
      </c>
      <c r="C21518" s="71" t="s">
        <v>4739</v>
      </c>
      <c r="D21518" s="71" t="s">
        <v>4740</v>
      </c>
      <c r="E21518" s="71">
        <v>8.31940797E9</v>
      </c>
      <c r="T21518" s="71" t="s">
        <v>4601</v>
      </c>
    </row>
    <row r="21519">
      <c r="A21519" s="71" t="s">
        <v>47</v>
      </c>
      <c r="B21519" s="71">
        <v>17459.0</v>
      </c>
      <c r="C21519" s="71" t="s">
        <v>4739</v>
      </c>
      <c r="D21519" s="71" t="s">
        <v>4740</v>
      </c>
      <c r="E21519" s="71">
        <v>8.31940797E9</v>
      </c>
      <c r="T21519" s="71" t="s">
        <v>4601</v>
      </c>
    </row>
    <row r="21520">
      <c r="A21520" s="71" t="s">
        <v>47</v>
      </c>
      <c r="B21520" s="71">
        <v>17459.0</v>
      </c>
      <c r="C21520" s="71" t="s">
        <v>4739</v>
      </c>
      <c r="D21520" s="71" t="s">
        <v>4740</v>
      </c>
      <c r="E21520" s="71">
        <v>8.31940797E9</v>
      </c>
      <c r="T21520" s="71" t="s">
        <v>4601</v>
      </c>
    </row>
    <row r="21521">
      <c r="A21521" s="71" t="s">
        <v>47</v>
      </c>
      <c r="B21521" s="71">
        <v>17459.0</v>
      </c>
      <c r="C21521" s="71" t="s">
        <v>4739</v>
      </c>
      <c r="D21521" s="71" t="s">
        <v>4740</v>
      </c>
      <c r="E21521" s="71">
        <v>8.31940797E9</v>
      </c>
      <c r="T21521" s="71" t="s">
        <v>4601</v>
      </c>
    </row>
    <row r="21522">
      <c r="A21522" s="71" t="s">
        <v>47</v>
      </c>
      <c r="B21522" s="71">
        <v>17458.0</v>
      </c>
      <c r="C21522" s="71" t="s">
        <v>4741</v>
      </c>
      <c r="D21522" s="71" t="s">
        <v>2284</v>
      </c>
      <c r="E21522" s="71">
        <v>9.243485093E9</v>
      </c>
      <c r="F21522" s="71">
        <v>0.0</v>
      </c>
      <c r="G21522" s="71" t="s">
        <v>4628</v>
      </c>
      <c r="H21522" s="71">
        <v>4.0</v>
      </c>
      <c r="I21522" s="71">
        <v>40.0</v>
      </c>
      <c r="J21522" s="71">
        <v>1.6</v>
      </c>
      <c r="K21522" s="71">
        <v>5500.0</v>
      </c>
      <c r="L21522" s="71">
        <v>8800.0</v>
      </c>
      <c r="M21522" s="71">
        <v>8800.0</v>
      </c>
      <c r="N21522" s="71">
        <v>0.0</v>
      </c>
      <c r="O21522" s="71">
        <v>8800.0</v>
      </c>
      <c r="P21522" s="71">
        <v>8800.0</v>
      </c>
      <c r="Q21522" s="71">
        <v>0.0</v>
      </c>
      <c r="R21522" s="71">
        <v>0.0</v>
      </c>
      <c r="S21522" s="71" t="s">
        <v>191</v>
      </c>
      <c r="T21522" s="71" t="s">
        <v>4601</v>
      </c>
    </row>
    <row r="21523">
      <c r="A21523" s="71" t="s">
        <v>47</v>
      </c>
      <c r="B21523" s="71">
        <v>17458.0</v>
      </c>
      <c r="C21523" s="71" t="s">
        <v>4741</v>
      </c>
      <c r="D21523" s="71" t="s">
        <v>2284</v>
      </c>
      <c r="E21523" s="71">
        <v>9.243485093E9</v>
      </c>
      <c r="T21523" s="71" t="s">
        <v>4601</v>
      </c>
    </row>
    <row r="21524">
      <c r="A21524" s="71" t="s">
        <v>47</v>
      </c>
      <c r="B21524" s="71">
        <v>17458.0</v>
      </c>
      <c r="C21524" s="71" t="s">
        <v>4741</v>
      </c>
      <c r="D21524" s="71" t="s">
        <v>2284</v>
      </c>
      <c r="E21524" s="71">
        <v>9.243485093E9</v>
      </c>
      <c r="T21524" s="71" t="s">
        <v>4601</v>
      </c>
    </row>
    <row r="21525">
      <c r="A21525" s="71" t="s">
        <v>47</v>
      </c>
      <c r="B21525" s="71">
        <v>17458.0</v>
      </c>
      <c r="C21525" s="71" t="s">
        <v>4741</v>
      </c>
      <c r="D21525" s="71" t="s">
        <v>2284</v>
      </c>
      <c r="E21525" s="71">
        <v>9.243485093E9</v>
      </c>
      <c r="T21525" s="71" t="s">
        <v>4601</v>
      </c>
    </row>
    <row r="21526">
      <c r="A21526" s="71" t="s">
        <v>47</v>
      </c>
      <c r="B21526" s="71">
        <v>17458.0</v>
      </c>
      <c r="C21526" s="71" t="s">
        <v>4741</v>
      </c>
      <c r="D21526" s="71" t="s">
        <v>2284</v>
      </c>
      <c r="E21526" s="71">
        <v>9.243485093E9</v>
      </c>
      <c r="T21526" s="71" t="s">
        <v>4601</v>
      </c>
    </row>
    <row r="21527">
      <c r="A21527" s="71" t="s">
        <v>47</v>
      </c>
      <c r="B21527" s="71">
        <v>17457.0</v>
      </c>
      <c r="C21527" s="71" t="s">
        <v>4742</v>
      </c>
      <c r="D21527" s="71" t="s">
        <v>4743</v>
      </c>
      <c r="E21527" s="71">
        <v>9.981851859E9</v>
      </c>
      <c r="F21527" s="71">
        <v>0.0</v>
      </c>
      <c r="G21527" s="71" t="s">
        <v>454</v>
      </c>
      <c r="H21527" s="71">
        <v>1.0</v>
      </c>
      <c r="I21527" s="71">
        <v>40.0</v>
      </c>
      <c r="J21527" s="71">
        <v>0.4</v>
      </c>
      <c r="K21527" s="71">
        <v>6500.0</v>
      </c>
      <c r="L21527" s="71">
        <v>2600.0</v>
      </c>
      <c r="M21527" s="71">
        <v>2600.0</v>
      </c>
      <c r="N21527" s="71">
        <v>0.0</v>
      </c>
      <c r="O21527" s="71">
        <v>2600.0</v>
      </c>
      <c r="P21527" s="71">
        <v>2600.0</v>
      </c>
      <c r="Q21527" s="71">
        <v>0.0</v>
      </c>
      <c r="R21527" s="71">
        <v>0.0</v>
      </c>
      <c r="S21527" s="71" t="s">
        <v>191</v>
      </c>
      <c r="T21527" s="71" t="s">
        <v>4601</v>
      </c>
    </row>
    <row r="21528">
      <c r="A21528" s="71" t="s">
        <v>47</v>
      </c>
      <c r="B21528" s="71">
        <v>17457.0</v>
      </c>
      <c r="C21528" s="71" t="s">
        <v>4742</v>
      </c>
      <c r="D21528" s="71" t="s">
        <v>4743</v>
      </c>
      <c r="E21528" s="71">
        <v>9.981851859E9</v>
      </c>
      <c r="T21528" s="71" t="s">
        <v>4601</v>
      </c>
    </row>
    <row r="21529">
      <c r="A21529" s="71" t="s">
        <v>47</v>
      </c>
      <c r="B21529" s="71">
        <v>17457.0</v>
      </c>
      <c r="C21529" s="71" t="s">
        <v>4742</v>
      </c>
      <c r="D21529" s="71" t="s">
        <v>4743</v>
      </c>
      <c r="E21529" s="71">
        <v>9.981851859E9</v>
      </c>
      <c r="T21529" s="71" t="s">
        <v>4601</v>
      </c>
    </row>
    <row r="21530">
      <c r="A21530" s="71" t="s">
        <v>47</v>
      </c>
      <c r="B21530" s="71">
        <v>17457.0</v>
      </c>
      <c r="C21530" s="71" t="s">
        <v>4742</v>
      </c>
      <c r="D21530" s="71" t="s">
        <v>4743</v>
      </c>
      <c r="E21530" s="71">
        <v>9.981851859E9</v>
      </c>
      <c r="T21530" s="71" t="s">
        <v>4601</v>
      </c>
    </row>
    <row r="21531">
      <c r="A21531" s="71" t="s">
        <v>47</v>
      </c>
      <c r="B21531" s="71">
        <v>17457.0</v>
      </c>
      <c r="C21531" s="71" t="s">
        <v>4742</v>
      </c>
      <c r="D21531" s="71" t="s">
        <v>4743</v>
      </c>
      <c r="E21531" s="71">
        <v>9.981851859E9</v>
      </c>
      <c r="T21531" s="71" t="s">
        <v>4601</v>
      </c>
    </row>
    <row r="21532">
      <c r="A21532" s="71" t="s">
        <v>77</v>
      </c>
      <c r="B21532" s="71">
        <v>6359.0</v>
      </c>
      <c r="C21532" s="71" t="s">
        <v>4744</v>
      </c>
      <c r="D21532" s="71" t="s">
        <v>2184</v>
      </c>
      <c r="E21532" s="71">
        <v>7.909715449E9</v>
      </c>
      <c r="F21532" s="71">
        <v>0.0</v>
      </c>
      <c r="G21532" s="71" t="s">
        <v>220</v>
      </c>
      <c r="H21532" s="71">
        <v>2.0</v>
      </c>
      <c r="I21532" s="71">
        <v>40.0</v>
      </c>
      <c r="J21532" s="71">
        <v>0.8</v>
      </c>
      <c r="K21532" s="71">
        <v>5300.0</v>
      </c>
      <c r="L21532" s="71">
        <v>4240.0</v>
      </c>
      <c r="M21532" s="71">
        <v>4240.0</v>
      </c>
      <c r="N21532" s="71">
        <v>0.0</v>
      </c>
      <c r="O21532" s="71">
        <v>4240.0</v>
      </c>
      <c r="P21532" s="71">
        <v>0.0</v>
      </c>
      <c r="Q21532" s="71">
        <v>4240.0</v>
      </c>
      <c r="R21532" s="71">
        <v>0.0</v>
      </c>
      <c r="S21532" s="71" t="s">
        <v>47</v>
      </c>
      <c r="T21532" s="71" t="s">
        <v>4601</v>
      </c>
    </row>
    <row r="21533">
      <c r="A21533" s="71" t="s">
        <v>77</v>
      </c>
      <c r="B21533" s="71">
        <v>6359.0</v>
      </c>
      <c r="C21533" s="71" t="s">
        <v>4744</v>
      </c>
      <c r="D21533" s="71" t="s">
        <v>2184</v>
      </c>
      <c r="E21533" s="71">
        <v>7.909715449E9</v>
      </c>
      <c r="T21533" s="71" t="s">
        <v>4601</v>
      </c>
    </row>
    <row r="21534">
      <c r="A21534" s="71" t="s">
        <v>77</v>
      </c>
      <c r="B21534" s="71">
        <v>6359.0</v>
      </c>
      <c r="C21534" s="71" t="s">
        <v>4744</v>
      </c>
      <c r="D21534" s="71" t="s">
        <v>2184</v>
      </c>
      <c r="E21534" s="71">
        <v>7.909715449E9</v>
      </c>
      <c r="T21534" s="71" t="s">
        <v>4601</v>
      </c>
    </row>
    <row r="21535">
      <c r="A21535" s="71" t="s">
        <v>77</v>
      </c>
      <c r="B21535" s="71">
        <v>6359.0</v>
      </c>
      <c r="C21535" s="71" t="s">
        <v>4744</v>
      </c>
      <c r="D21535" s="71" t="s">
        <v>2184</v>
      </c>
      <c r="E21535" s="71">
        <v>7.909715449E9</v>
      </c>
      <c r="T21535" s="71" t="s">
        <v>4601</v>
      </c>
    </row>
    <row r="21536">
      <c r="A21536" s="71" t="s">
        <v>77</v>
      </c>
      <c r="B21536" s="71">
        <v>6359.0</v>
      </c>
      <c r="C21536" s="71" t="s">
        <v>4744</v>
      </c>
      <c r="D21536" s="71" t="s">
        <v>2184</v>
      </c>
      <c r="E21536" s="71">
        <v>7.909715449E9</v>
      </c>
      <c r="T21536" s="71" t="s">
        <v>4601</v>
      </c>
    </row>
    <row r="21537">
      <c r="A21537" s="71" t="s">
        <v>47</v>
      </c>
      <c r="B21537" s="71">
        <v>17456.0</v>
      </c>
      <c r="C21537" s="71" t="s">
        <v>4744</v>
      </c>
      <c r="D21537" s="71" t="s">
        <v>2184</v>
      </c>
      <c r="E21537" s="71">
        <v>7.909715449E9</v>
      </c>
      <c r="F21537" s="71">
        <v>0.0</v>
      </c>
      <c r="G21537" s="71" t="s">
        <v>4693</v>
      </c>
      <c r="H21537" s="71">
        <v>3.0</v>
      </c>
      <c r="I21537" s="71">
        <v>40.0</v>
      </c>
      <c r="J21537" s="71">
        <v>1.2</v>
      </c>
      <c r="K21537" s="71">
        <v>5500.0</v>
      </c>
      <c r="L21537" s="71">
        <v>6600.0</v>
      </c>
      <c r="M21537" s="71">
        <v>22000.0</v>
      </c>
      <c r="N21537" s="71">
        <v>0.0</v>
      </c>
      <c r="O21537" s="71">
        <v>22000.0</v>
      </c>
      <c r="P21537" s="71">
        <v>13740.0</v>
      </c>
      <c r="Q21537" s="71">
        <v>8260.0</v>
      </c>
      <c r="R21537" s="71">
        <v>0.0</v>
      </c>
      <c r="S21537" s="71" t="s">
        <v>191</v>
      </c>
      <c r="T21537" s="71" t="s">
        <v>4601</v>
      </c>
    </row>
    <row r="21538">
      <c r="A21538" s="71" t="s">
        <v>47</v>
      </c>
      <c r="B21538" s="71">
        <v>17456.0</v>
      </c>
      <c r="C21538" s="71" t="s">
        <v>4744</v>
      </c>
      <c r="D21538" s="71" t="s">
        <v>2184</v>
      </c>
      <c r="E21538" s="71">
        <v>7.909715449E9</v>
      </c>
      <c r="G21538" s="71" t="s">
        <v>4628</v>
      </c>
      <c r="H21538" s="71">
        <v>4.0</v>
      </c>
      <c r="I21538" s="71">
        <v>40.0</v>
      </c>
      <c r="J21538" s="71">
        <v>1.6</v>
      </c>
      <c r="K21538" s="71">
        <v>5500.0</v>
      </c>
      <c r="L21538" s="71">
        <v>8800.0</v>
      </c>
      <c r="T21538" s="71" t="s">
        <v>4601</v>
      </c>
    </row>
    <row r="21539">
      <c r="A21539" s="71" t="s">
        <v>47</v>
      </c>
      <c r="B21539" s="71">
        <v>17456.0</v>
      </c>
      <c r="C21539" s="71" t="s">
        <v>4744</v>
      </c>
      <c r="D21539" s="71" t="s">
        <v>2184</v>
      </c>
      <c r="E21539" s="71">
        <v>7.909715449E9</v>
      </c>
      <c r="G21539" s="71" t="s">
        <v>307</v>
      </c>
      <c r="H21539" s="71">
        <v>3.0</v>
      </c>
      <c r="I21539" s="71">
        <v>40.0</v>
      </c>
      <c r="J21539" s="71">
        <v>1.2</v>
      </c>
      <c r="K21539" s="71">
        <v>5500.0</v>
      </c>
      <c r="L21539" s="71">
        <v>6600.0</v>
      </c>
      <c r="T21539" s="71" t="s">
        <v>4601</v>
      </c>
    </row>
    <row r="21540">
      <c r="A21540" s="71" t="s">
        <v>47</v>
      </c>
      <c r="B21540" s="71">
        <v>17456.0</v>
      </c>
      <c r="C21540" s="71" t="s">
        <v>4744</v>
      </c>
      <c r="D21540" s="71" t="s">
        <v>2184</v>
      </c>
      <c r="E21540" s="71">
        <v>7.909715449E9</v>
      </c>
      <c r="T21540" s="71" t="s">
        <v>4601</v>
      </c>
    </row>
    <row r="21541">
      <c r="A21541" s="71" t="s">
        <v>47</v>
      </c>
      <c r="B21541" s="71">
        <v>17456.0</v>
      </c>
      <c r="C21541" s="71" t="s">
        <v>4744</v>
      </c>
      <c r="D21541" s="71" t="s">
        <v>2184</v>
      </c>
      <c r="E21541" s="71">
        <v>7.909715449E9</v>
      </c>
      <c r="T21541" s="71" t="s">
        <v>4601</v>
      </c>
    </row>
    <row r="21542">
      <c r="A21542" s="71" t="s">
        <v>47</v>
      </c>
      <c r="B21542" s="71">
        <v>17455.0</v>
      </c>
      <c r="C21542" s="71" t="s">
        <v>701</v>
      </c>
      <c r="D21542" s="71" t="s">
        <v>4745</v>
      </c>
      <c r="E21542" s="71">
        <v>9.926023575E9</v>
      </c>
      <c r="F21542" s="71">
        <v>0.0</v>
      </c>
      <c r="G21542" s="71" t="s">
        <v>307</v>
      </c>
      <c r="H21542" s="71">
        <v>5.0</v>
      </c>
      <c r="I21542" s="71">
        <v>40.0</v>
      </c>
      <c r="J21542" s="71">
        <v>2.0</v>
      </c>
      <c r="K21542" s="71">
        <v>5500.0</v>
      </c>
      <c r="L21542" s="71">
        <v>11000.0</v>
      </c>
      <c r="M21542" s="71">
        <v>11000.0</v>
      </c>
      <c r="N21542" s="71">
        <v>0.0</v>
      </c>
      <c r="O21542" s="71">
        <v>11000.0</v>
      </c>
      <c r="P21542" s="71">
        <v>11000.0</v>
      </c>
      <c r="Q21542" s="71">
        <v>0.0</v>
      </c>
      <c r="R21542" s="71">
        <v>0.0</v>
      </c>
      <c r="S21542" s="71" t="s">
        <v>191</v>
      </c>
      <c r="T21542" s="71" t="s">
        <v>4601</v>
      </c>
    </row>
    <row r="21543">
      <c r="A21543" s="71" t="s">
        <v>47</v>
      </c>
      <c r="B21543" s="71">
        <v>17455.0</v>
      </c>
      <c r="C21543" s="71" t="s">
        <v>701</v>
      </c>
      <c r="D21543" s="71" t="s">
        <v>4745</v>
      </c>
      <c r="E21543" s="71">
        <v>9.926023575E9</v>
      </c>
      <c r="T21543" s="71" t="s">
        <v>4601</v>
      </c>
    </row>
    <row r="21544">
      <c r="A21544" s="71" t="s">
        <v>47</v>
      </c>
      <c r="B21544" s="71">
        <v>17455.0</v>
      </c>
      <c r="C21544" s="71" t="s">
        <v>701</v>
      </c>
      <c r="D21544" s="71" t="s">
        <v>4745</v>
      </c>
      <c r="E21544" s="71">
        <v>9.926023575E9</v>
      </c>
      <c r="T21544" s="71" t="s">
        <v>4601</v>
      </c>
    </row>
    <row r="21545">
      <c r="A21545" s="71" t="s">
        <v>47</v>
      </c>
      <c r="B21545" s="71">
        <v>17455.0</v>
      </c>
      <c r="C21545" s="71" t="s">
        <v>701</v>
      </c>
      <c r="D21545" s="71" t="s">
        <v>4745</v>
      </c>
      <c r="E21545" s="71">
        <v>9.926023575E9</v>
      </c>
      <c r="T21545" s="71" t="s">
        <v>4601</v>
      </c>
    </row>
    <row r="21546">
      <c r="A21546" s="71" t="s">
        <v>47</v>
      </c>
      <c r="B21546" s="71">
        <v>17455.0</v>
      </c>
      <c r="C21546" s="71" t="s">
        <v>701</v>
      </c>
      <c r="D21546" s="71" t="s">
        <v>4745</v>
      </c>
      <c r="E21546" s="71">
        <v>9.926023575E9</v>
      </c>
      <c r="T21546" s="71" t="s">
        <v>4601</v>
      </c>
    </row>
    <row r="21547">
      <c r="A21547" s="71" t="s">
        <v>77</v>
      </c>
      <c r="B21547" s="71">
        <v>6358.0</v>
      </c>
      <c r="C21547" s="71" t="s">
        <v>4746</v>
      </c>
      <c r="D21547" s="71" t="s">
        <v>4747</v>
      </c>
      <c r="E21547" s="71">
        <v>8.654903432E9</v>
      </c>
      <c r="F21547" s="71">
        <v>0.0</v>
      </c>
      <c r="G21547" s="71" t="s">
        <v>220</v>
      </c>
      <c r="H21547" s="71">
        <v>5.0</v>
      </c>
      <c r="I21547" s="71">
        <v>40.0</v>
      </c>
      <c r="J21547" s="71">
        <v>2.0</v>
      </c>
      <c r="K21547" s="71">
        <v>5300.0</v>
      </c>
      <c r="L21547" s="71">
        <v>10600.0</v>
      </c>
      <c r="M21547" s="71">
        <v>10600.0</v>
      </c>
      <c r="N21547" s="71">
        <v>0.0</v>
      </c>
      <c r="O21547" s="71">
        <v>10600.0</v>
      </c>
      <c r="P21547" s="71">
        <v>10600.0</v>
      </c>
      <c r="Q21547" s="71">
        <v>0.0</v>
      </c>
      <c r="R21547" s="71">
        <v>0.0</v>
      </c>
      <c r="S21547" s="71" t="s">
        <v>191</v>
      </c>
      <c r="T21547" s="71" t="s">
        <v>4601</v>
      </c>
    </row>
    <row r="21548">
      <c r="A21548" s="71" t="s">
        <v>77</v>
      </c>
      <c r="B21548" s="71">
        <v>6358.0</v>
      </c>
      <c r="C21548" s="71" t="s">
        <v>4746</v>
      </c>
      <c r="D21548" s="71" t="s">
        <v>4747</v>
      </c>
      <c r="E21548" s="71">
        <v>8.654903432E9</v>
      </c>
      <c r="T21548" s="71" t="s">
        <v>4601</v>
      </c>
    </row>
    <row r="21549">
      <c r="A21549" s="71" t="s">
        <v>77</v>
      </c>
      <c r="B21549" s="71">
        <v>6358.0</v>
      </c>
      <c r="C21549" s="71" t="s">
        <v>4746</v>
      </c>
      <c r="D21549" s="71" t="s">
        <v>4747</v>
      </c>
      <c r="E21549" s="71">
        <v>8.654903432E9</v>
      </c>
      <c r="T21549" s="71" t="s">
        <v>4601</v>
      </c>
    </row>
    <row r="21550">
      <c r="A21550" s="71" t="s">
        <v>77</v>
      </c>
      <c r="B21550" s="71">
        <v>6358.0</v>
      </c>
      <c r="C21550" s="71" t="s">
        <v>4746</v>
      </c>
      <c r="D21550" s="71" t="s">
        <v>4747</v>
      </c>
      <c r="E21550" s="71">
        <v>8.654903432E9</v>
      </c>
      <c r="T21550" s="71" t="s">
        <v>4601</v>
      </c>
    </row>
    <row r="21551">
      <c r="A21551" s="71" t="s">
        <v>77</v>
      </c>
      <c r="B21551" s="71">
        <v>6358.0</v>
      </c>
      <c r="C21551" s="71" t="s">
        <v>4746</v>
      </c>
      <c r="D21551" s="71" t="s">
        <v>4747</v>
      </c>
      <c r="E21551" s="71">
        <v>8.654903432E9</v>
      </c>
      <c r="T21551" s="71" t="s">
        <v>4601</v>
      </c>
    </row>
    <row r="21552">
      <c r="A21552" s="71" t="s">
        <v>47</v>
      </c>
      <c r="B21552" s="71">
        <v>17454.0</v>
      </c>
      <c r="C21552" s="71" t="s">
        <v>1006</v>
      </c>
      <c r="D21552" s="71" t="s">
        <v>4274</v>
      </c>
      <c r="E21552" s="71">
        <v>7.869295605E9</v>
      </c>
      <c r="F21552" s="71">
        <v>0.0</v>
      </c>
      <c r="G21552" s="71" t="s">
        <v>3748</v>
      </c>
      <c r="H21552" s="71">
        <v>3.0</v>
      </c>
      <c r="I21552" s="71">
        <v>40.0</v>
      </c>
      <c r="J21552" s="71">
        <v>1.2</v>
      </c>
      <c r="K21552" s="71">
        <v>5500.0</v>
      </c>
      <c r="L21552" s="71">
        <v>6600.0</v>
      </c>
      <c r="M21552" s="71">
        <v>6600.0</v>
      </c>
      <c r="N21552" s="71">
        <v>0.0</v>
      </c>
      <c r="O21552" s="71">
        <v>6600.0</v>
      </c>
      <c r="P21552" s="71">
        <v>1600.0</v>
      </c>
      <c r="Q21552" s="71">
        <v>5000.0</v>
      </c>
      <c r="R21552" s="71">
        <v>0.0</v>
      </c>
      <c r="S21552" s="71" t="s">
        <v>191</v>
      </c>
      <c r="T21552" s="71" t="s">
        <v>4601</v>
      </c>
    </row>
    <row r="21553">
      <c r="A21553" s="71" t="s">
        <v>47</v>
      </c>
      <c r="B21553" s="71">
        <v>17454.0</v>
      </c>
      <c r="C21553" s="71" t="s">
        <v>1006</v>
      </c>
      <c r="D21553" s="71" t="s">
        <v>4274</v>
      </c>
      <c r="E21553" s="71">
        <v>7.869295605E9</v>
      </c>
      <c r="T21553" s="71" t="s">
        <v>4601</v>
      </c>
    </row>
    <row r="21554">
      <c r="A21554" s="71" t="s">
        <v>47</v>
      </c>
      <c r="B21554" s="71">
        <v>17454.0</v>
      </c>
      <c r="C21554" s="71" t="s">
        <v>1006</v>
      </c>
      <c r="D21554" s="71" t="s">
        <v>4274</v>
      </c>
      <c r="E21554" s="71">
        <v>7.869295605E9</v>
      </c>
      <c r="T21554" s="71" t="s">
        <v>4601</v>
      </c>
    </row>
    <row r="21555">
      <c r="A21555" s="71" t="s">
        <v>47</v>
      </c>
      <c r="B21555" s="71">
        <v>17454.0</v>
      </c>
      <c r="C21555" s="71" t="s">
        <v>1006</v>
      </c>
      <c r="D21555" s="71" t="s">
        <v>4274</v>
      </c>
      <c r="E21555" s="71">
        <v>7.869295605E9</v>
      </c>
      <c r="T21555" s="71" t="s">
        <v>4601</v>
      </c>
    </row>
    <row r="21556">
      <c r="A21556" s="71" t="s">
        <v>47</v>
      </c>
      <c r="B21556" s="71">
        <v>17454.0</v>
      </c>
      <c r="C21556" s="71" t="s">
        <v>1006</v>
      </c>
      <c r="D21556" s="71" t="s">
        <v>4274</v>
      </c>
      <c r="E21556" s="71">
        <v>7.869295605E9</v>
      </c>
      <c r="T21556" s="71" t="s">
        <v>4601</v>
      </c>
    </row>
    <row r="21557">
      <c r="A21557" s="71" t="s">
        <v>77</v>
      </c>
      <c r="B21557" s="71">
        <v>6357.0</v>
      </c>
      <c r="C21557" s="71" t="s">
        <v>3577</v>
      </c>
      <c r="D21557" s="71" t="s">
        <v>3782</v>
      </c>
      <c r="E21557" s="71">
        <v>8.120804322E9</v>
      </c>
      <c r="F21557" s="71">
        <v>0.0</v>
      </c>
      <c r="G21557" s="71" t="s">
        <v>273</v>
      </c>
      <c r="H21557" s="71">
        <v>3.0</v>
      </c>
      <c r="I21557" s="71">
        <v>40.0</v>
      </c>
      <c r="J21557" s="71">
        <v>1.2</v>
      </c>
      <c r="K21557" s="71">
        <v>8500.0</v>
      </c>
      <c r="L21557" s="71">
        <v>10200.0</v>
      </c>
      <c r="M21557" s="71">
        <v>10200.0</v>
      </c>
      <c r="N21557" s="71">
        <v>0.0</v>
      </c>
      <c r="O21557" s="71">
        <v>10200.0</v>
      </c>
      <c r="P21557" s="71">
        <v>2200.0</v>
      </c>
      <c r="Q21557" s="71">
        <v>8000.0</v>
      </c>
      <c r="R21557" s="71">
        <v>0.0</v>
      </c>
      <c r="S21557" s="71" t="s">
        <v>191</v>
      </c>
      <c r="T21557" s="71" t="s">
        <v>4601</v>
      </c>
    </row>
    <row r="21558">
      <c r="A21558" s="71" t="s">
        <v>77</v>
      </c>
      <c r="B21558" s="71">
        <v>6357.0</v>
      </c>
      <c r="C21558" s="71" t="s">
        <v>3577</v>
      </c>
      <c r="D21558" s="71" t="s">
        <v>3782</v>
      </c>
      <c r="E21558" s="71">
        <v>8.120804322E9</v>
      </c>
      <c r="T21558" s="71" t="s">
        <v>4601</v>
      </c>
    </row>
    <row r="21559">
      <c r="A21559" s="71" t="s">
        <v>77</v>
      </c>
      <c r="B21559" s="71">
        <v>6357.0</v>
      </c>
      <c r="C21559" s="71" t="s">
        <v>3577</v>
      </c>
      <c r="D21559" s="71" t="s">
        <v>3782</v>
      </c>
      <c r="E21559" s="71">
        <v>8.120804322E9</v>
      </c>
      <c r="T21559" s="71" t="s">
        <v>4601</v>
      </c>
    </row>
    <row r="21560">
      <c r="A21560" s="71" t="s">
        <v>77</v>
      </c>
      <c r="B21560" s="71">
        <v>6357.0</v>
      </c>
      <c r="C21560" s="71" t="s">
        <v>3577</v>
      </c>
      <c r="D21560" s="71" t="s">
        <v>3782</v>
      </c>
      <c r="E21560" s="71">
        <v>8.120804322E9</v>
      </c>
      <c r="T21560" s="71" t="s">
        <v>4601</v>
      </c>
    </row>
    <row r="21561">
      <c r="A21561" s="71" t="s">
        <v>77</v>
      </c>
      <c r="B21561" s="71">
        <v>6357.0</v>
      </c>
      <c r="C21561" s="71" t="s">
        <v>3577</v>
      </c>
      <c r="D21561" s="71" t="s">
        <v>3782</v>
      </c>
      <c r="E21561" s="71">
        <v>8.120804322E9</v>
      </c>
      <c r="T21561" s="71" t="s">
        <v>4601</v>
      </c>
    </row>
    <row r="21562">
      <c r="A21562" s="71" t="s">
        <v>77</v>
      </c>
      <c r="B21562" s="71">
        <v>6356.0</v>
      </c>
      <c r="C21562" s="71" t="s">
        <v>3577</v>
      </c>
      <c r="D21562" s="71" t="s">
        <v>3782</v>
      </c>
      <c r="E21562" s="71">
        <v>8.120804322E9</v>
      </c>
      <c r="F21562" s="71">
        <v>0.0</v>
      </c>
      <c r="G21562" s="71" t="s">
        <v>273</v>
      </c>
      <c r="H21562" s="71">
        <v>3.0</v>
      </c>
      <c r="I21562" s="71">
        <v>40.0</v>
      </c>
      <c r="J21562" s="71">
        <v>1.2</v>
      </c>
      <c r="K21562" s="71">
        <v>8500.0</v>
      </c>
      <c r="L21562" s="71">
        <v>10200.0</v>
      </c>
      <c r="M21562" s="71">
        <v>10200.0</v>
      </c>
      <c r="N21562" s="71">
        <v>0.0</v>
      </c>
      <c r="O21562" s="71">
        <v>10200.0</v>
      </c>
      <c r="P21562" s="71">
        <v>2200.0</v>
      </c>
      <c r="Q21562" s="71">
        <v>8000.0</v>
      </c>
      <c r="R21562" s="71">
        <v>0.0</v>
      </c>
      <c r="S21562" s="71" t="s">
        <v>191</v>
      </c>
      <c r="T21562" s="71" t="s">
        <v>4601</v>
      </c>
    </row>
    <row r="21563">
      <c r="A21563" s="71" t="s">
        <v>77</v>
      </c>
      <c r="B21563" s="71">
        <v>6356.0</v>
      </c>
      <c r="C21563" s="71" t="s">
        <v>3577</v>
      </c>
      <c r="D21563" s="71" t="s">
        <v>3782</v>
      </c>
      <c r="E21563" s="71">
        <v>8.120804322E9</v>
      </c>
      <c r="T21563" s="71" t="s">
        <v>4601</v>
      </c>
    </row>
    <row r="21564">
      <c r="A21564" s="71" t="s">
        <v>77</v>
      </c>
      <c r="B21564" s="71">
        <v>6356.0</v>
      </c>
      <c r="C21564" s="71" t="s">
        <v>3577</v>
      </c>
      <c r="D21564" s="71" t="s">
        <v>3782</v>
      </c>
      <c r="E21564" s="71">
        <v>8.120804322E9</v>
      </c>
      <c r="T21564" s="71" t="s">
        <v>4601</v>
      </c>
    </row>
    <row r="21565">
      <c r="A21565" s="71" t="s">
        <v>77</v>
      </c>
      <c r="B21565" s="71">
        <v>6356.0</v>
      </c>
      <c r="C21565" s="71" t="s">
        <v>3577</v>
      </c>
      <c r="D21565" s="71" t="s">
        <v>3782</v>
      </c>
      <c r="E21565" s="71">
        <v>8.120804322E9</v>
      </c>
      <c r="T21565" s="71" t="s">
        <v>4601</v>
      </c>
    </row>
    <row r="21566">
      <c r="A21566" s="71" t="s">
        <v>77</v>
      </c>
      <c r="B21566" s="71">
        <v>6356.0</v>
      </c>
      <c r="C21566" s="71" t="s">
        <v>3577</v>
      </c>
      <c r="D21566" s="71" t="s">
        <v>3782</v>
      </c>
      <c r="E21566" s="71">
        <v>8.120804322E9</v>
      </c>
      <c r="T21566" s="71" t="s">
        <v>4601</v>
      </c>
    </row>
    <row r="21567">
      <c r="A21567" s="71" t="s">
        <v>47</v>
      </c>
      <c r="B21567" s="71">
        <v>17453.0</v>
      </c>
      <c r="C21567" s="71" t="s">
        <v>3528</v>
      </c>
      <c r="D21567" s="71" t="s">
        <v>1755</v>
      </c>
      <c r="E21567" s="71">
        <v>8.839494314E9</v>
      </c>
      <c r="F21567" s="71">
        <v>0.0</v>
      </c>
      <c r="G21567" s="71" t="s">
        <v>3748</v>
      </c>
      <c r="H21567" s="71">
        <v>2.0</v>
      </c>
      <c r="I21567" s="71">
        <v>40.0</v>
      </c>
      <c r="J21567" s="71">
        <v>0.8</v>
      </c>
      <c r="K21567" s="71">
        <v>5500.0</v>
      </c>
      <c r="L21567" s="71">
        <v>4400.0</v>
      </c>
      <c r="M21567" s="71">
        <v>13200.0</v>
      </c>
      <c r="N21567" s="71">
        <v>0.0</v>
      </c>
      <c r="O21567" s="71">
        <v>13200.0</v>
      </c>
      <c r="P21567" s="71">
        <v>2200.0</v>
      </c>
      <c r="Q21567" s="71">
        <v>11000.0</v>
      </c>
      <c r="R21567" s="71">
        <v>0.0</v>
      </c>
      <c r="S21567" s="71" t="s">
        <v>191</v>
      </c>
      <c r="T21567" s="71" t="s">
        <v>4601</v>
      </c>
    </row>
    <row r="21568">
      <c r="A21568" s="71" t="s">
        <v>47</v>
      </c>
      <c r="B21568" s="71">
        <v>17453.0</v>
      </c>
      <c r="C21568" s="71" t="s">
        <v>3528</v>
      </c>
      <c r="D21568" s="71" t="s">
        <v>1755</v>
      </c>
      <c r="E21568" s="71">
        <v>8.839494314E9</v>
      </c>
      <c r="G21568" s="71" t="s">
        <v>4693</v>
      </c>
      <c r="H21568" s="71">
        <v>4.0</v>
      </c>
      <c r="I21568" s="71">
        <v>40.0</v>
      </c>
      <c r="J21568" s="71">
        <v>1.6</v>
      </c>
      <c r="K21568" s="71">
        <v>5500.0</v>
      </c>
      <c r="L21568" s="71">
        <v>8800.0</v>
      </c>
      <c r="T21568" s="71" t="s">
        <v>4601</v>
      </c>
    </row>
    <row r="21569">
      <c r="A21569" s="71" t="s">
        <v>47</v>
      </c>
      <c r="B21569" s="71">
        <v>17453.0</v>
      </c>
      <c r="C21569" s="71" t="s">
        <v>3528</v>
      </c>
      <c r="D21569" s="71" t="s">
        <v>1755</v>
      </c>
      <c r="E21569" s="71">
        <v>8.839494314E9</v>
      </c>
      <c r="T21569" s="71" t="s">
        <v>4601</v>
      </c>
    </row>
    <row r="21570">
      <c r="A21570" s="71" t="s">
        <v>47</v>
      </c>
      <c r="B21570" s="71">
        <v>17453.0</v>
      </c>
      <c r="C21570" s="71" t="s">
        <v>3528</v>
      </c>
      <c r="D21570" s="71" t="s">
        <v>1755</v>
      </c>
      <c r="E21570" s="71">
        <v>8.839494314E9</v>
      </c>
      <c r="T21570" s="71" t="s">
        <v>4601</v>
      </c>
    </row>
    <row r="21571">
      <c r="A21571" s="71" t="s">
        <v>47</v>
      </c>
      <c r="B21571" s="71">
        <v>17453.0</v>
      </c>
      <c r="C21571" s="71" t="s">
        <v>3528</v>
      </c>
      <c r="D21571" s="71" t="s">
        <v>1755</v>
      </c>
      <c r="E21571" s="71">
        <v>8.839494314E9</v>
      </c>
      <c r="T21571" s="71" t="s">
        <v>4601</v>
      </c>
    </row>
    <row r="21572">
      <c r="A21572" s="71" t="s">
        <v>77</v>
      </c>
      <c r="B21572" s="71">
        <v>6355.0</v>
      </c>
      <c r="C21572" s="71" t="s">
        <v>4748</v>
      </c>
      <c r="D21572" s="71" t="s">
        <v>2506</v>
      </c>
      <c r="E21572" s="71">
        <v>9.039552556E9</v>
      </c>
      <c r="F21572" s="71">
        <v>0.0</v>
      </c>
      <c r="G21572" s="71" t="s">
        <v>198</v>
      </c>
      <c r="H21572" s="71">
        <v>16.0</v>
      </c>
      <c r="I21572" s="71">
        <v>40.0</v>
      </c>
      <c r="J21572" s="71">
        <v>6.4</v>
      </c>
      <c r="K21572" s="71">
        <v>5300.0</v>
      </c>
      <c r="L21572" s="71">
        <v>33920.0</v>
      </c>
      <c r="M21572" s="71">
        <v>33920.0</v>
      </c>
      <c r="N21572" s="71">
        <v>0.0</v>
      </c>
      <c r="O21572" s="71">
        <v>33920.0</v>
      </c>
      <c r="P21572" s="71">
        <v>0.0</v>
      </c>
      <c r="Q21572" s="71">
        <v>0.0</v>
      </c>
      <c r="R21572" s="71">
        <v>33920.0</v>
      </c>
      <c r="S21572" s="71" t="s">
        <v>212</v>
      </c>
      <c r="T21572" s="71" t="s">
        <v>4601</v>
      </c>
    </row>
    <row r="21573">
      <c r="A21573" s="71" t="s">
        <v>77</v>
      </c>
      <c r="B21573" s="71">
        <v>6355.0</v>
      </c>
      <c r="C21573" s="71" t="s">
        <v>4748</v>
      </c>
      <c r="D21573" s="71" t="s">
        <v>2506</v>
      </c>
      <c r="E21573" s="71">
        <v>9.039552556E9</v>
      </c>
      <c r="T21573" s="71" t="s">
        <v>4601</v>
      </c>
    </row>
    <row r="21574">
      <c r="A21574" s="71" t="s">
        <v>77</v>
      </c>
      <c r="B21574" s="71">
        <v>6355.0</v>
      </c>
      <c r="C21574" s="71" t="s">
        <v>4748</v>
      </c>
      <c r="D21574" s="71" t="s">
        <v>2506</v>
      </c>
      <c r="E21574" s="71">
        <v>9.039552556E9</v>
      </c>
      <c r="T21574" s="71" t="s">
        <v>4601</v>
      </c>
    </row>
    <row r="21575">
      <c r="A21575" s="71" t="s">
        <v>77</v>
      </c>
      <c r="B21575" s="71">
        <v>6355.0</v>
      </c>
      <c r="C21575" s="71" t="s">
        <v>4748</v>
      </c>
      <c r="D21575" s="71" t="s">
        <v>2506</v>
      </c>
      <c r="E21575" s="71">
        <v>9.039552556E9</v>
      </c>
      <c r="T21575" s="71" t="s">
        <v>4601</v>
      </c>
    </row>
    <row r="21576">
      <c r="A21576" s="71" t="s">
        <v>77</v>
      </c>
      <c r="B21576" s="71">
        <v>6355.0</v>
      </c>
      <c r="C21576" s="71" t="s">
        <v>4748</v>
      </c>
      <c r="D21576" s="71" t="s">
        <v>2506</v>
      </c>
      <c r="E21576" s="71">
        <v>9.039552556E9</v>
      </c>
      <c r="T21576" s="71" t="s">
        <v>4601</v>
      </c>
    </row>
    <row r="21577">
      <c r="A21577" s="71" t="s">
        <v>47</v>
      </c>
      <c r="B21577" s="71">
        <v>17452.0</v>
      </c>
      <c r="C21577" s="71" t="s">
        <v>4748</v>
      </c>
      <c r="D21577" s="71" t="s">
        <v>2506</v>
      </c>
      <c r="E21577" s="71">
        <v>9.039552556E9</v>
      </c>
      <c r="F21577" s="71">
        <v>0.0</v>
      </c>
      <c r="G21577" s="71" t="s">
        <v>3748</v>
      </c>
      <c r="H21577" s="71">
        <v>15.0</v>
      </c>
      <c r="I21577" s="71">
        <v>40.0</v>
      </c>
      <c r="J21577" s="71">
        <v>6.0</v>
      </c>
      <c r="K21577" s="71">
        <v>5500.0</v>
      </c>
      <c r="L21577" s="71">
        <v>33000.0</v>
      </c>
      <c r="M21577" s="71">
        <v>33000.0</v>
      </c>
      <c r="N21577" s="71">
        <v>0.0</v>
      </c>
      <c r="O21577" s="71">
        <v>33000.0</v>
      </c>
      <c r="P21577" s="71">
        <v>0.0</v>
      </c>
      <c r="Q21577" s="71">
        <v>0.0</v>
      </c>
      <c r="R21577" s="71">
        <v>33000.0</v>
      </c>
      <c r="S21577" s="71" t="s">
        <v>212</v>
      </c>
      <c r="T21577" s="71" t="s">
        <v>4601</v>
      </c>
    </row>
    <row r="21578">
      <c r="A21578" s="71" t="s">
        <v>47</v>
      </c>
      <c r="B21578" s="71">
        <v>17452.0</v>
      </c>
      <c r="C21578" s="71" t="s">
        <v>4748</v>
      </c>
      <c r="D21578" s="71" t="s">
        <v>2506</v>
      </c>
      <c r="E21578" s="71">
        <v>9.039552556E9</v>
      </c>
      <c r="T21578" s="71" t="s">
        <v>4601</v>
      </c>
    </row>
    <row r="21579">
      <c r="A21579" s="71" t="s">
        <v>47</v>
      </c>
      <c r="B21579" s="71">
        <v>17452.0</v>
      </c>
      <c r="C21579" s="71" t="s">
        <v>4748</v>
      </c>
      <c r="D21579" s="71" t="s">
        <v>2506</v>
      </c>
      <c r="E21579" s="71">
        <v>9.039552556E9</v>
      </c>
      <c r="T21579" s="71" t="s">
        <v>4601</v>
      </c>
    </row>
    <row r="21580">
      <c r="A21580" s="71" t="s">
        <v>47</v>
      </c>
      <c r="B21580" s="71">
        <v>17452.0</v>
      </c>
      <c r="C21580" s="71" t="s">
        <v>4748</v>
      </c>
      <c r="D21580" s="71" t="s">
        <v>2506</v>
      </c>
      <c r="E21580" s="71">
        <v>9.039552556E9</v>
      </c>
      <c r="T21580" s="71" t="s">
        <v>4601</v>
      </c>
    </row>
    <row r="21581">
      <c r="A21581" s="71" t="s">
        <v>47</v>
      </c>
      <c r="B21581" s="71">
        <v>17452.0</v>
      </c>
      <c r="C21581" s="71" t="s">
        <v>4748</v>
      </c>
      <c r="D21581" s="71" t="s">
        <v>2506</v>
      </c>
      <c r="E21581" s="71">
        <v>9.039552556E9</v>
      </c>
      <c r="T21581" s="71" t="s">
        <v>4601</v>
      </c>
    </row>
    <row r="21582">
      <c r="A21582" s="71" t="s">
        <v>77</v>
      </c>
      <c r="B21582" s="71">
        <v>6354.0</v>
      </c>
      <c r="C21582" s="71" t="s">
        <v>4749</v>
      </c>
      <c r="D21582" s="71" t="s">
        <v>4750</v>
      </c>
      <c r="E21582" s="71">
        <v>7.869483407E9</v>
      </c>
      <c r="F21582" s="71">
        <v>0.0</v>
      </c>
      <c r="G21582" s="71" t="s">
        <v>220</v>
      </c>
      <c r="H21582" s="71">
        <v>1.0</v>
      </c>
      <c r="I21582" s="71">
        <v>40.0</v>
      </c>
      <c r="J21582" s="71">
        <v>0.4</v>
      </c>
      <c r="K21582" s="71">
        <v>5300.0</v>
      </c>
      <c r="L21582" s="71">
        <v>2120.0</v>
      </c>
      <c r="M21582" s="71">
        <v>2120.0</v>
      </c>
      <c r="N21582" s="71">
        <v>0.0</v>
      </c>
      <c r="O21582" s="71">
        <v>2120.0</v>
      </c>
      <c r="P21582" s="71">
        <v>0.0</v>
      </c>
      <c r="Q21582" s="71">
        <v>2120.0</v>
      </c>
      <c r="R21582" s="71">
        <v>0.0</v>
      </c>
      <c r="S21582" s="71" t="s">
        <v>47</v>
      </c>
      <c r="T21582" s="71" t="s">
        <v>4601</v>
      </c>
    </row>
    <row r="21583">
      <c r="A21583" s="71" t="s">
        <v>77</v>
      </c>
      <c r="B21583" s="71">
        <v>6354.0</v>
      </c>
      <c r="C21583" s="71" t="s">
        <v>4749</v>
      </c>
      <c r="D21583" s="71" t="s">
        <v>4750</v>
      </c>
      <c r="E21583" s="71">
        <v>7.869483407E9</v>
      </c>
      <c r="T21583" s="71" t="s">
        <v>4601</v>
      </c>
    </row>
    <row r="21584">
      <c r="A21584" s="71" t="s">
        <v>77</v>
      </c>
      <c r="B21584" s="71">
        <v>6354.0</v>
      </c>
      <c r="C21584" s="71" t="s">
        <v>4749</v>
      </c>
      <c r="D21584" s="71" t="s">
        <v>4750</v>
      </c>
      <c r="E21584" s="71">
        <v>7.869483407E9</v>
      </c>
      <c r="T21584" s="71" t="s">
        <v>4601</v>
      </c>
    </row>
    <row r="21585">
      <c r="A21585" s="71" t="s">
        <v>77</v>
      </c>
      <c r="B21585" s="71">
        <v>6354.0</v>
      </c>
      <c r="C21585" s="71" t="s">
        <v>4749</v>
      </c>
      <c r="D21585" s="71" t="s">
        <v>4750</v>
      </c>
      <c r="E21585" s="71">
        <v>7.869483407E9</v>
      </c>
      <c r="T21585" s="71" t="s">
        <v>4601</v>
      </c>
    </row>
    <row r="21586">
      <c r="A21586" s="71" t="s">
        <v>77</v>
      </c>
      <c r="B21586" s="71">
        <v>6354.0</v>
      </c>
      <c r="C21586" s="71" t="s">
        <v>4749</v>
      </c>
      <c r="D21586" s="71" t="s">
        <v>4750</v>
      </c>
      <c r="E21586" s="71">
        <v>7.869483407E9</v>
      </c>
      <c r="T21586" s="71" t="s">
        <v>4601</v>
      </c>
    </row>
    <row r="21587">
      <c r="A21587" s="71" t="s">
        <v>47</v>
      </c>
      <c r="B21587" s="71">
        <v>17451.0</v>
      </c>
      <c r="C21587" s="71" t="s">
        <v>2212</v>
      </c>
      <c r="D21587" s="71" t="s">
        <v>4751</v>
      </c>
      <c r="E21587" s="71">
        <v>9.575423602E9</v>
      </c>
      <c r="F21587" s="71">
        <v>0.0</v>
      </c>
      <c r="G21587" s="71" t="s">
        <v>1630</v>
      </c>
      <c r="H21587" s="71">
        <v>3.0</v>
      </c>
      <c r="I21587" s="71">
        <v>40.0</v>
      </c>
      <c r="J21587" s="71">
        <v>1.2</v>
      </c>
      <c r="K21587" s="71">
        <v>8500.0</v>
      </c>
      <c r="L21587" s="71">
        <v>10200.0</v>
      </c>
      <c r="M21587" s="71">
        <v>10200.0</v>
      </c>
      <c r="N21587" s="71">
        <v>0.0</v>
      </c>
      <c r="O21587" s="71">
        <v>10200.0</v>
      </c>
      <c r="P21587" s="71">
        <v>0.0</v>
      </c>
      <c r="Q21587" s="71">
        <v>10200.0</v>
      </c>
      <c r="R21587" s="71">
        <v>0.0</v>
      </c>
      <c r="S21587" s="71" t="s">
        <v>47</v>
      </c>
      <c r="T21587" s="71" t="s">
        <v>4601</v>
      </c>
    </row>
    <row r="21588">
      <c r="A21588" s="71" t="s">
        <v>47</v>
      </c>
      <c r="B21588" s="71">
        <v>17451.0</v>
      </c>
      <c r="C21588" s="71" t="s">
        <v>2212</v>
      </c>
      <c r="D21588" s="71" t="s">
        <v>4751</v>
      </c>
      <c r="E21588" s="71">
        <v>9.575423602E9</v>
      </c>
      <c r="T21588" s="71" t="s">
        <v>4601</v>
      </c>
    </row>
    <row r="21589">
      <c r="A21589" s="71" t="s">
        <v>47</v>
      </c>
      <c r="B21589" s="71">
        <v>17451.0</v>
      </c>
      <c r="C21589" s="71" t="s">
        <v>2212</v>
      </c>
      <c r="D21589" s="71" t="s">
        <v>4751</v>
      </c>
      <c r="E21589" s="71">
        <v>9.575423602E9</v>
      </c>
      <c r="T21589" s="71" t="s">
        <v>4601</v>
      </c>
    </row>
    <row r="21590">
      <c r="A21590" s="71" t="s">
        <v>47</v>
      </c>
      <c r="B21590" s="71">
        <v>17451.0</v>
      </c>
      <c r="C21590" s="71" t="s">
        <v>2212</v>
      </c>
      <c r="D21590" s="71" t="s">
        <v>4751</v>
      </c>
      <c r="E21590" s="71">
        <v>9.575423602E9</v>
      </c>
      <c r="T21590" s="71" t="s">
        <v>4601</v>
      </c>
    </row>
    <row r="21591">
      <c r="A21591" s="71" t="s">
        <v>47</v>
      </c>
      <c r="B21591" s="71">
        <v>17451.0</v>
      </c>
      <c r="C21591" s="71" t="s">
        <v>2212</v>
      </c>
      <c r="D21591" s="71" t="s">
        <v>4751</v>
      </c>
      <c r="E21591" s="71">
        <v>9.575423602E9</v>
      </c>
      <c r="T21591" s="71" t="s">
        <v>4601</v>
      </c>
    </row>
    <row r="21592">
      <c r="A21592" s="71" t="s">
        <v>77</v>
      </c>
      <c r="B21592" s="71">
        <v>6353.0</v>
      </c>
      <c r="C21592" s="71" t="s">
        <v>2212</v>
      </c>
      <c r="D21592" s="71" t="s">
        <v>4751</v>
      </c>
      <c r="E21592" s="71">
        <v>9.575423602E9</v>
      </c>
      <c r="F21592" s="71">
        <v>0.0</v>
      </c>
      <c r="G21592" s="71" t="s">
        <v>243</v>
      </c>
      <c r="H21592" s="71">
        <v>17.0</v>
      </c>
      <c r="I21592" s="71">
        <v>40.0</v>
      </c>
      <c r="J21592" s="71">
        <v>6.8</v>
      </c>
      <c r="K21592" s="71">
        <v>5300.0</v>
      </c>
      <c r="L21592" s="71">
        <v>36040.0</v>
      </c>
      <c r="M21592" s="71">
        <v>44520.0</v>
      </c>
      <c r="N21592" s="71">
        <v>20.0</v>
      </c>
      <c r="O21592" s="71">
        <v>44500.0</v>
      </c>
      <c r="P21592" s="71">
        <v>10000.0</v>
      </c>
      <c r="Q21592" s="71">
        <v>34500.0</v>
      </c>
      <c r="R21592" s="71">
        <v>0.0</v>
      </c>
      <c r="S21592" s="71" t="s">
        <v>191</v>
      </c>
      <c r="T21592" s="71" t="s">
        <v>4601</v>
      </c>
    </row>
    <row r="21593">
      <c r="A21593" s="71" t="s">
        <v>77</v>
      </c>
      <c r="B21593" s="71">
        <v>6353.0</v>
      </c>
      <c r="C21593" s="71" t="s">
        <v>2212</v>
      </c>
      <c r="D21593" s="71" t="s">
        <v>4751</v>
      </c>
      <c r="E21593" s="71">
        <v>9.575423602E9</v>
      </c>
      <c r="G21593" s="71" t="s">
        <v>3256</v>
      </c>
      <c r="H21593" s="71">
        <v>4.0</v>
      </c>
      <c r="I21593" s="71">
        <v>40.0</v>
      </c>
      <c r="J21593" s="71">
        <v>1.6</v>
      </c>
      <c r="K21593" s="71">
        <v>5300.0</v>
      </c>
      <c r="L21593" s="71">
        <v>8480.0</v>
      </c>
      <c r="T21593" s="71" t="s">
        <v>4601</v>
      </c>
    </row>
    <row r="21594">
      <c r="A21594" s="71" t="s">
        <v>77</v>
      </c>
      <c r="B21594" s="71">
        <v>6353.0</v>
      </c>
      <c r="C21594" s="71" t="s">
        <v>2212</v>
      </c>
      <c r="D21594" s="71" t="s">
        <v>4751</v>
      </c>
      <c r="E21594" s="71">
        <v>9.575423602E9</v>
      </c>
      <c r="T21594" s="71" t="s">
        <v>4601</v>
      </c>
    </row>
    <row r="21595">
      <c r="A21595" s="71" t="s">
        <v>77</v>
      </c>
      <c r="B21595" s="71">
        <v>6353.0</v>
      </c>
      <c r="C21595" s="71" t="s">
        <v>2212</v>
      </c>
      <c r="D21595" s="71" t="s">
        <v>4751</v>
      </c>
      <c r="E21595" s="71">
        <v>9.575423602E9</v>
      </c>
      <c r="T21595" s="71" t="s">
        <v>4601</v>
      </c>
    </row>
    <row r="21596">
      <c r="A21596" s="71" t="s">
        <v>77</v>
      </c>
      <c r="B21596" s="71">
        <v>6353.0</v>
      </c>
      <c r="C21596" s="71" t="s">
        <v>2212</v>
      </c>
      <c r="D21596" s="71" t="s">
        <v>4751</v>
      </c>
      <c r="E21596" s="71">
        <v>9.575423602E9</v>
      </c>
      <c r="T21596" s="71" t="s">
        <v>4601</v>
      </c>
    </row>
    <row r="21597">
      <c r="A21597" s="71" t="s">
        <v>77</v>
      </c>
      <c r="B21597" s="71">
        <v>6352.0</v>
      </c>
      <c r="C21597" s="71" t="s">
        <v>789</v>
      </c>
      <c r="D21597" s="71" t="s">
        <v>790</v>
      </c>
      <c r="E21597" s="71">
        <v>9.424039028E9</v>
      </c>
      <c r="F21597" s="71">
        <v>0.0</v>
      </c>
      <c r="G21597" s="71" t="s">
        <v>195</v>
      </c>
      <c r="H21597" s="71">
        <v>50.0</v>
      </c>
      <c r="I21597" s="71">
        <v>40.0</v>
      </c>
      <c r="J21597" s="71">
        <v>20.0</v>
      </c>
      <c r="K21597" s="71">
        <v>5300.0</v>
      </c>
      <c r="L21597" s="71">
        <v>106000.0</v>
      </c>
      <c r="M21597" s="71">
        <v>106000.0</v>
      </c>
      <c r="N21597" s="71">
        <v>5000.0</v>
      </c>
      <c r="O21597" s="71">
        <v>101000.0</v>
      </c>
      <c r="P21597" s="71">
        <v>0.0</v>
      </c>
      <c r="Q21597" s="71">
        <v>0.0</v>
      </c>
      <c r="R21597" s="71">
        <v>101000.0</v>
      </c>
      <c r="S21597" s="71" t="s">
        <v>212</v>
      </c>
      <c r="T21597" s="71" t="s">
        <v>4601</v>
      </c>
    </row>
    <row r="21598">
      <c r="A21598" s="71" t="s">
        <v>77</v>
      </c>
      <c r="B21598" s="71">
        <v>6352.0</v>
      </c>
      <c r="C21598" s="71" t="s">
        <v>789</v>
      </c>
      <c r="D21598" s="71" t="s">
        <v>790</v>
      </c>
      <c r="E21598" s="71">
        <v>9.424039028E9</v>
      </c>
      <c r="T21598" s="71" t="s">
        <v>4601</v>
      </c>
    </row>
    <row r="21599">
      <c r="A21599" s="71" t="s">
        <v>77</v>
      </c>
      <c r="B21599" s="71">
        <v>6352.0</v>
      </c>
      <c r="C21599" s="71" t="s">
        <v>789</v>
      </c>
      <c r="D21599" s="71" t="s">
        <v>790</v>
      </c>
      <c r="E21599" s="71">
        <v>9.424039028E9</v>
      </c>
      <c r="T21599" s="71" t="s">
        <v>4601</v>
      </c>
    </row>
    <row r="21600">
      <c r="A21600" s="71" t="s">
        <v>77</v>
      </c>
      <c r="B21600" s="71">
        <v>6352.0</v>
      </c>
      <c r="C21600" s="71" t="s">
        <v>789</v>
      </c>
      <c r="D21600" s="71" t="s">
        <v>790</v>
      </c>
      <c r="E21600" s="71">
        <v>9.424039028E9</v>
      </c>
      <c r="T21600" s="71" t="s">
        <v>4601</v>
      </c>
    </row>
    <row r="21601">
      <c r="A21601" s="71" t="s">
        <v>77</v>
      </c>
      <c r="B21601" s="71">
        <v>6352.0</v>
      </c>
      <c r="C21601" s="71" t="s">
        <v>789</v>
      </c>
      <c r="D21601" s="71" t="s">
        <v>790</v>
      </c>
      <c r="E21601" s="71">
        <v>9.424039028E9</v>
      </c>
      <c r="T21601" s="71" t="s">
        <v>4601</v>
      </c>
    </row>
    <row r="21602">
      <c r="A21602" s="71" t="s">
        <v>77</v>
      </c>
      <c r="B21602" s="71">
        <v>6351.0</v>
      </c>
      <c r="C21602" s="71" t="s">
        <v>1681</v>
      </c>
      <c r="D21602" s="71" t="s">
        <v>3239</v>
      </c>
      <c r="E21602" s="71">
        <v>9.174005375E9</v>
      </c>
      <c r="F21602" s="71">
        <v>0.0</v>
      </c>
      <c r="G21602" s="71" t="s">
        <v>220</v>
      </c>
      <c r="H21602" s="71">
        <v>2.0</v>
      </c>
      <c r="I21602" s="71">
        <v>40.0</v>
      </c>
      <c r="J21602" s="71">
        <v>0.8</v>
      </c>
      <c r="K21602" s="71">
        <v>5300.0</v>
      </c>
      <c r="L21602" s="71">
        <v>4240.0</v>
      </c>
      <c r="M21602" s="71">
        <v>4240.0</v>
      </c>
      <c r="N21602" s="71">
        <v>0.0</v>
      </c>
      <c r="O21602" s="71">
        <v>4240.0</v>
      </c>
      <c r="P21602" s="71">
        <v>4240.0</v>
      </c>
      <c r="Q21602" s="71">
        <v>0.0</v>
      </c>
      <c r="R21602" s="71">
        <v>0.0</v>
      </c>
      <c r="S21602" s="71" t="s">
        <v>191</v>
      </c>
      <c r="T21602" s="71" t="s">
        <v>4601</v>
      </c>
    </row>
    <row r="21603">
      <c r="A21603" s="71" t="s">
        <v>77</v>
      </c>
      <c r="B21603" s="71">
        <v>6351.0</v>
      </c>
      <c r="C21603" s="71" t="s">
        <v>1681</v>
      </c>
      <c r="D21603" s="71" t="s">
        <v>3239</v>
      </c>
      <c r="E21603" s="71">
        <v>9.174005375E9</v>
      </c>
      <c r="T21603" s="71" t="s">
        <v>4601</v>
      </c>
    </row>
    <row r="21604">
      <c r="A21604" s="71" t="s">
        <v>77</v>
      </c>
      <c r="B21604" s="71">
        <v>6351.0</v>
      </c>
      <c r="C21604" s="71" t="s">
        <v>1681</v>
      </c>
      <c r="D21604" s="71" t="s">
        <v>3239</v>
      </c>
      <c r="E21604" s="71">
        <v>9.174005375E9</v>
      </c>
      <c r="T21604" s="71" t="s">
        <v>4601</v>
      </c>
    </row>
    <row r="21605">
      <c r="A21605" s="71" t="s">
        <v>77</v>
      </c>
      <c r="B21605" s="71">
        <v>6351.0</v>
      </c>
      <c r="C21605" s="71" t="s">
        <v>1681</v>
      </c>
      <c r="D21605" s="71" t="s">
        <v>3239</v>
      </c>
      <c r="E21605" s="71">
        <v>9.174005375E9</v>
      </c>
      <c r="T21605" s="71" t="s">
        <v>4601</v>
      </c>
    </row>
    <row r="21606">
      <c r="A21606" s="71" t="s">
        <v>77</v>
      </c>
      <c r="B21606" s="71">
        <v>6351.0</v>
      </c>
      <c r="C21606" s="71" t="s">
        <v>1681</v>
      </c>
      <c r="D21606" s="71" t="s">
        <v>3239</v>
      </c>
      <c r="E21606" s="71">
        <v>9.174005375E9</v>
      </c>
      <c r="T21606" s="71" t="s">
        <v>4601</v>
      </c>
    </row>
    <row r="21607">
      <c r="A21607" s="71" t="s">
        <v>47</v>
      </c>
      <c r="B21607" s="71">
        <v>17450.0</v>
      </c>
      <c r="C21607" s="71" t="s">
        <v>4752</v>
      </c>
      <c r="D21607" s="71" t="s">
        <v>849</v>
      </c>
      <c r="E21607" s="71">
        <v>8.770243496E9</v>
      </c>
      <c r="F21607" s="71">
        <v>0.0</v>
      </c>
      <c r="G21607" s="71" t="s">
        <v>4693</v>
      </c>
      <c r="H21607" s="71">
        <v>15.0</v>
      </c>
      <c r="I21607" s="71">
        <v>40.0</v>
      </c>
      <c r="J21607" s="71">
        <v>6.0</v>
      </c>
      <c r="K21607" s="71">
        <v>5500.0</v>
      </c>
      <c r="L21607" s="71">
        <v>33000.0</v>
      </c>
      <c r="M21607" s="71">
        <v>61600.0</v>
      </c>
      <c r="N21607" s="71">
        <v>1120.0</v>
      </c>
      <c r="O21607" s="71">
        <v>60480.0</v>
      </c>
      <c r="P21607" s="71">
        <v>60480.0</v>
      </c>
      <c r="Q21607" s="71">
        <v>0.0</v>
      </c>
      <c r="R21607" s="71">
        <v>0.0</v>
      </c>
      <c r="S21607" s="71" t="s">
        <v>191</v>
      </c>
      <c r="T21607" s="71" t="s">
        <v>4601</v>
      </c>
    </row>
    <row r="21608">
      <c r="A21608" s="71" t="s">
        <v>47</v>
      </c>
      <c r="B21608" s="71">
        <v>17450.0</v>
      </c>
      <c r="C21608" s="71" t="s">
        <v>4752</v>
      </c>
      <c r="D21608" s="71" t="s">
        <v>849</v>
      </c>
      <c r="E21608" s="71">
        <v>8.770243496E9</v>
      </c>
      <c r="G21608" s="71" t="s">
        <v>4628</v>
      </c>
      <c r="H21608" s="71">
        <v>13.0</v>
      </c>
      <c r="I21608" s="71">
        <v>40.0</v>
      </c>
      <c r="J21608" s="71">
        <v>5.2</v>
      </c>
      <c r="K21608" s="71">
        <v>5500.0</v>
      </c>
      <c r="L21608" s="71">
        <v>28600.0</v>
      </c>
      <c r="T21608" s="71" t="s">
        <v>4601</v>
      </c>
    </row>
    <row r="21609">
      <c r="A21609" s="71" t="s">
        <v>47</v>
      </c>
      <c r="B21609" s="71">
        <v>17450.0</v>
      </c>
      <c r="C21609" s="71" t="s">
        <v>4752</v>
      </c>
      <c r="D21609" s="71" t="s">
        <v>849</v>
      </c>
      <c r="E21609" s="71">
        <v>8.770243496E9</v>
      </c>
      <c r="T21609" s="71" t="s">
        <v>4601</v>
      </c>
    </row>
    <row r="21610">
      <c r="A21610" s="71" t="s">
        <v>47</v>
      </c>
      <c r="B21610" s="71">
        <v>17450.0</v>
      </c>
      <c r="C21610" s="71" t="s">
        <v>4752</v>
      </c>
      <c r="D21610" s="71" t="s">
        <v>849</v>
      </c>
      <c r="E21610" s="71">
        <v>8.770243496E9</v>
      </c>
      <c r="T21610" s="71" t="s">
        <v>4601</v>
      </c>
    </row>
    <row r="21611">
      <c r="A21611" s="71" t="s">
        <v>47</v>
      </c>
      <c r="B21611" s="71">
        <v>17450.0</v>
      </c>
      <c r="C21611" s="71" t="s">
        <v>4752</v>
      </c>
      <c r="D21611" s="71" t="s">
        <v>849</v>
      </c>
      <c r="E21611" s="71">
        <v>8.770243496E9</v>
      </c>
      <c r="T21611" s="71" t="s">
        <v>4601</v>
      </c>
    </row>
    <row r="21612">
      <c r="A21612" s="71" t="s">
        <v>77</v>
      </c>
      <c r="B21612" s="71">
        <v>6350.0</v>
      </c>
      <c r="C21612" s="71" t="s">
        <v>4557</v>
      </c>
      <c r="D21612" s="71" t="s">
        <v>4558</v>
      </c>
      <c r="E21612" s="71">
        <v>6.2653568E9</v>
      </c>
      <c r="F21612" s="71">
        <v>0.0</v>
      </c>
      <c r="G21612" s="71" t="s">
        <v>394</v>
      </c>
      <c r="H21612" s="71">
        <v>1.0</v>
      </c>
      <c r="I21612" s="71">
        <v>40.0</v>
      </c>
      <c r="J21612" s="71">
        <v>0.4</v>
      </c>
      <c r="K21612" s="71">
        <v>5300.0</v>
      </c>
      <c r="L21612" s="71">
        <v>2120.0</v>
      </c>
      <c r="M21612" s="71">
        <v>2120.0</v>
      </c>
      <c r="N21612" s="71">
        <v>0.0</v>
      </c>
      <c r="O21612" s="71">
        <v>2120.0</v>
      </c>
      <c r="P21612" s="71">
        <v>2120.0</v>
      </c>
      <c r="Q21612" s="71">
        <v>0.0</v>
      </c>
      <c r="R21612" s="71">
        <v>0.0</v>
      </c>
      <c r="S21612" s="71" t="s">
        <v>191</v>
      </c>
      <c r="T21612" s="71" t="s">
        <v>4601</v>
      </c>
    </row>
    <row r="21613">
      <c r="A21613" s="71" t="s">
        <v>77</v>
      </c>
      <c r="B21613" s="71">
        <v>6350.0</v>
      </c>
      <c r="C21613" s="71" t="s">
        <v>4557</v>
      </c>
      <c r="D21613" s="71" t="s">
        <v>4558</v>
      </c>
      <c r="E21613" s="71">
        <v>6.2653568E9</v>
      </c>
      <c r="T21613" s="71" t="s">
        <v>4601</v>
      </c>
    </row>
    <row r="21614">
      <c r="A21614" s="71" t="s">
        <v>77</v>
      </c>
      <c r="B21614" s="71">
        <v>6350.0</v>
      </c>
      <c r="C21614" s="71" t="s">
        <v>4557</v>
      </c>
      <c r="D21614" s="71" t="s">
        <v>4558</v>
      </c>
      <c r="E21614" s="71">
        <v>6.2653568E9</v>
      </c>
      <c r="T21614" s="71" t="s">
        <v>4601</v>
      </c>
    </row>
    <row r="21615">
      <c r="A21615" s="71" t="s">
        <v>77</v>
      </c>
      <c r="B21615" s="71">
        <v>6350.0</v>
      </c>
      <c r="C21615" s="71" t="s">
        <v>4557</v>
      </c>
      <c r="D21615" s="71" t="s">
        <v>4558</v>
      </c>
      <c r="E21615" s="71">
        <v>6.2653568E9</v>
      </c>
      <c r="T21615" s="71" t="s">
        <v>4601</v>
      </c>
    </row>
    <row r="21616">
      <c r="A21616" s="71" t="s">
        <v>77</v>
      </c>
      <c r="B21616" s="71">
        <v>6350.0</v>
      </c>
      <c r="C21616" s="71" t="s">
        <v>4557</v>
      </c>
      <c r="D21616" s="71" t="s">
        <v>4558</v>
      </c>
      <c r="E21616" s="71">
        <v>6.2653568E9</v>
      </c>
      <c r="T21616" s="71" t="s">
        <v>4601</v>
      </c>
    </row>
    <row r="21617">
      <c r="A21617" s="71" t="s">
        <v>47</v>
      </c>
      <c r="B21617" s="71">
        <v>17449.0</v>
      </c>
      <c r="C21617" s="71" t="s">
        <v>4753</v>
      </c>
      <c r="D21617" s="71" t="s">
        <v>354</v>
      </c>
      <c r="E21617" s="71">
        <v>9.425459496E9</v>
      </c>
      <c r="F21617" s="71">
        <v>0.0</v>
      </c>
      <c r="G21617" s="71" t="s">
        <v>1626</v>
      </c>
      <c r="H21617" s="71">
        <v>43.0</v>
      </c>
      <c r="I21617" s="71">
        <v>40.0</v>
      </c>
      <c r="J21617" s="71">
        <v>17.2</v>
      </c>
      <c r="K21617" s="71">
        <v>5500.0</v>
      </c>
      <c r="L21617" s="71">
        <v>94600.0</v>
      </c>
      <c r="M21617" s="71">
        <v>110400.0</v>
      </c>
      <c r="N21617" s="71">
        <v>20400.0</v>
      </c>
      <c r="O21617" s="71">
        <v>90000.0</v>
      </c>
      <c r="P21617" s="71">
        <v>0.0</v>
      </c>
      <c r="Q21617" s="71">
        <v>90000.0</v>
      </c>
      <c r="R21617" s="71">
        <v>0.0</v>
      </c>
      <c r="S21617" s="71" t="s">
        <v>47</v>
      </c>
      <c r="T21617" s="71" t="s">
        <v>4601</v>
      </c>
    </row>
    <row r="21618">
      <c r="A21618" s="71" t="s">
        <v>47</v>
      </c>
      <c r="B21618" s="71">
        <v>17449.0</v>
      </c>
      <c r="C21618" s="71" t="s">
        <v>4753</v>
      </c>
      <c r="D21618" s="71" t="s">
        <v>354</v>
      </c>
      <c r="E21618" s="71">
        <v>9.425459496E9</v>
      </c>
      <c r="G21618" s="71" t="s">
        <v>3748</v>
      </c>
      <c r="H21618" s="71">
        <v>6.0</v>
      </c>
      <c r="I21618" s="71">
        <v>40.0</v>
      </c>
      <c r="J21618" s="71">
        <v>2.4</v>
      </c>
      <c r="K21618" s="71">
        <v>5500.0</v>
      </c>
      <c r="L21618" s="71">
        <v>13200.0</v>
      </c>
      <c r="T21618" s="71" t="s">
        <v>4601</v>
      </c>
    </row>
    <row r="21619">
      <c r="A21619" s="71" t="s">
        <v>47</v>
      </c>
      <c r="B21619" s="71">
        <v>17449.0</v>
      </c>
      <c r="C21619" s="71" t="s">
        <v>4753</v>
      </c>
      <c r="D21619" s="71" t="s">
        <v>354</v>
      </c>
      <c r="E21619" s="71">
        <v>9.425459496E9</v>
      </c>
      <c r="G21619" s="71" t="s">
        <v>454</v>
      </c>
      <c r="H21619" s="71">
        <v>1.0</v>
      </c>
      <c r="I21619" s="71">
        <v>40.0</v>
      </c>
      <c r="J21619" s="71">
        <v>0.4</v>
      </c>
      <c r="K21619" s="71">
        <v>6500.0</v>
      </c>
      <c r="L21619" s="71">
        <v>2600.0</v>
      </c>
      <c r="T21619" s="71" t="s">
        <v>4601</v>
      </c>
    </row>
    <row r="21620">
      <c r="A21620" s="71" t="s">
        <v>47</v>
      </c>
      <c r="B21620" s="71">
        <v>17449.0</v>
      </c>
      <c r="C21620" s="71" t="s">
        <v>4753</v>
      </c>
      <c r="D21620" s="71" t="s">
        <v>354</v>
      </c>
      <c r="E21620" s="71">
        <v>9.425459496E9</v>
      </c>
      <c r="T21620" s="71" t="s">
        <v>4601</v>
      </c>
    </row>
    <row r="21621">
      <c r="A21621" s="71" t="s">
        <v>47</v>
      </c>
      <c r="B21621" s="71">
        <v>17449.0</v>
      </c>
      <c r="C21621" s="71" t="s">
        <v>4753</v>
      </c>
      <c r="D21621" s="71" t="s">
        <v>354</v>
      </c>
      <c r="E21621" s="71">
        <v>9.425459496E9</v>
      </c>
      <c r="T21621" s="71" t="s">
        <v>4601</v>
      </c>
    </row>
    <row r="21622">
      <c r="A21622" s="71" t="s">
        <v>47</v>
      </c>
      <c r="B21622" s="71">
        <v>17448.0</v>
      </c>
      <c r="C21622" s="71" t="s">
        <v>4754</v>
      </c>
      <c r="D21622" s="71" t="s">
        <v>792</v>
      </c>
      <c r="E21622" s="71">
        <v>9.893471771E9</v>
      </c>
      <c r="F21622" s="71">
        <v>0.0</v>
      </c>
      <c r="G21622" s="71" t="s">
        <v>4693</v>
      </c>
      <c r="H21622" s="71">
        <v>41.0</v>
      </c>
      <c r="I21622" s="71">
        <v>40.0</v>
      </c>
      <c r="J21622" s="71">
        <v>16.4</v>
      </c>
      <c r="K21622" s="71">
        <v>5500.0</v>
      </c>
      <c r="L21622" s="71">
        <v>90200.0</v>
      </c>
      <c r="M21622" s="71">
        <v>90200.0</v>
      </c>
      <c r="N21622" s="71">
        <v>0.0</v>
      </c>
      <c r="O21622" s="71">
        <v>90200.0</v>
      </c>
      <c r="P21622" s="71">
        <v>2000.0</v>
      </c>
      <c r="Q21622" s="71">
        <v>88200.0</v>
      </c>
      <c r="R21622" s="71">
        <v>0.0</v>
      </c>
      <c r="S21622" s="71" t="s">
        <v>191</v>
      </c>
      <c r="T21622" s="71" t="s">
        <v>4601</v>
      </c>
    </row>
    <row r="21623">
      <c r="A21623" s="71" t="s">
        <v>47</v>
      </c>
      <c r="B21623" s="71">
        <v>17448.0</v>
      </c>
      <c r="C21623" s="71" t="s">
        <v>4754</v>
      </c>
      <c r="D21623" s="71" t="s">
        <v>792</v>
      </c>
      <c r="E21623" s="71">
        <v>9.893471771E9</v>
      </c>
      <c r="T21623" s="71" t="s">
        <v>4601</v>
      </c>
    </row>
    <row r="21624">
      <c r="A21624" s="71" t="s">
        <v>47</v>
      </c>
      <c r="B21624" s="71">
        <v>17448.0</v>
      </c>
      <c r="C21624" s="71" t="s">
        <v>4754</v>
      </c>
      <c r="D21624" s="71" t="s">
        <v>792</v>
      </c>
      <c r="E21624" s="71">
        <v>9.893471771E9</v>
      </c>
      <c r="T21624" s="71" t="s">
        <v>4601</v>
      </c>
    </row>
    <row r="21625">
      <c r="A21625" s="71" t="s">
        <v>47</v>
      </c>
      <c r="B21625" s="71">
        <v>17448.0</v>
      </c>
      <c r="C21625" s="71" t="s">
        <v>4754</v>
      </c>
      <c r="D21625" s="71" t="s">
        <v>792</v>
      </c>
      <c r="E21625" s="71">
        <v>9.893471771E9</v>
      </c>
      <c r="T21625" s="71" t="s">
        <v>4601</v>
      </c>
    </row>
    <row r="21626">
      <c r="A21626" s="71" t="s">
        <v>47</v>
      </c>
      <c r="B21626" s="71">
        <v>17448.0</v>
      </c>
      <c r="C21626" s="71" t="s">
        <v>4754</v>
      </c>
      <c r="D21626" s="71" t="s">
        <v>792</v>
      </c>
      <c r="E21626" s="71">
        <v>9.893471771E9</v>
      </c>
      <c r="T21626" s="71" t="s">
        <v>4601</v>
      </c>
    </row>
    <row r="21627">
      <c r="A21627" s="71" t="s">
        <v>47</v>
      </c>
      <c r="B21627" s="71">
        <v>17447.0</v>
      </c>
      <c r="C21627" s="71" t="s">
        <v>4755</v>
      </c>
      <c r="D21627" s="71" t="s">
        <v>4756</v>
      </c>
      <c r="E21627" s="71">
        <v>9.589614329E9</v>
      </c>
      <c r="F21627" s="71">
        <v>0.0</v>
      </c>
      <c r="G21627" s="71" t="s">
        <v>4693</v>
      </c>
      <c r="H21627" s="71">
        <v>4.0</v>
      </c>
      <c r="I21627" s="71">
        <v>40.0</v>
      </c>
      <c r="J21627" s="71">
        <v>1.6</v>
      </c>
      <c r="K21627" s="71">
        <v>5500.0</v>
      </c>
      <c r="L21627" s="71">
        <v>8800.0</v>
      </c>
      <c r="M21627" s="71">
        <v>8800.0</v>
      </c>
      <c r="N21627" s="71">
        <v>0.0</v>
      </c>
      <c r="O21627" s="71">
        <v>8800.0</v>
      </c>
      <c r="P21627" s="71">
        <v>0.0</v>
      </c>
      <c r="Q21627" s="71">
        <v>8800.0</v>
      </c>
      <c r="R21627" s="71">
        <v>0.0</v>
      </c>
      <c r="S21627" s="71" t="s">
        <v>47</v>
      </c>
      <c r="T21627" s="71" t="s">
        <v>4601</v>
      </c>
    </row>
    <row r="21628">
      <c r="A21628" s="71" t="s">
        <v>47</v>
      </c>
      <c r="B21628" s="71">
        <v>17447.0</v>
      </c>
      <c r="C21628" s="71" t="s">
        <v>4755</v>
      </c>
      <c r="D21628" s="71" t="s">
        <v>4756</v>
      </c>
      <c r="E21628" s="71">
        <v>9.589614329E9</v>
      </c>
      <c r="T21628" s="71" t="s">
        <v>4601</v>
      </c>
    </row>
    <row r="21629">
      <c r="A21629" s="71" t="s">
        <v>47</v>
      </c>
      <c r="B21629" s="71">
        <v>17447.0</v>
      </c>
      <c r="C21629" s="71" t="s">
        <v>4755</v>
      </c>
      <c r="D21629" s="71" t="s">
        <v>4756</v>
      </c>
      <c r="E21629" s="71">
        <v>9.589614329E9</v>
      </c>
      <c r="T21629" s="71" t="s">
        <v>4601</v>
      </c>
    </row>
    <row r="21630">
      <c r="A21630" s="71" t="s">
        <v>47</v>
      </c>
      <c r="B21630" s="71">
        <v>17447.0</v>
      </c>
      <c r="C21630" s="71" t="s">
        <v>4755</v>
      </c>
      <c r="D21630" s="71" t="s">
        <v>4756</v>
      </c>
      <c r="E21630" s="71">
        <v>9.589614329E9</v>
      </c>
      <c r="T21630" s="71" t="s">
        <v>4601</v>
      </c>
    </row>
    <row r="21631">
      <c r="A21631" s="71" t="s">
        <v>47</v>
      </c>
      <c r="B21631" s="71">
        <v>17447.0</v>
      </c>
      <c r="C21631" s="71" t="s">
        <v>4755</v>
      </c>
      <c r="D21631" s="71" t="s">
        <v>4756</v>
      </c>
      <c r="E21631" s="71">
        <v>9.589614329E9</v>
      </c>
      <c r="T21631" s="71" t="s">
        <v>4601</v>
      </c>
    </row>
    <row r="21632">
      <c r="A21632" s="71" t="s">
        <v>47</v>
      </c>
      <c r="B21632" s="71">
        <v>17446.0</v>
      </c>
      <c r="C21632" s="71" t="s">
        <v>1777</v>
      </c>
      <c r="D21632" s="71" t="s">
        <v>4757</v>
      </c>
      <c r="E21632" s="71">
        <v>8.839303136E9</v>
      </c>
      <c r="F21632" s="71">
        <v>0.0</v>
      </c>
      <c r="G21632" s="71" t="s">
        <v>4693</v>
      </c>
      <c r="H21632" s="71">
        <v>1.0</v>
      </c>
      <c r="I21632" s="71">
        <v>40.0</v>
      </c>
      <c r="J21632" s="71">
        <v>0.4</v>
      </c>
      <c r="K21632" s="71">
        <v>5500.0</v>
      </c>
      <c r="L21632" s="71">
        <v>2200.0</v>
      </c>
      <c r="M21632" s="71">
        <v>2200.0</v>
      </c>
      <c r="N21632" s="71">
        <v>0.0</v>
      </c>
      <c r="O21632" s="71">
        <v>2200.0</v>
      </c>
      <c r="P21632" s="71">
        <v>0.0</v>
      </c>
      <c r="Q21632" s="71">
        <v>2200.0</v>
      </c>
      <c r="R21632" s="71">
        <v>0.0</v>
      </c>
      <c r="S21632" s="71" t="s">
        <v>47</v>
      </c>
      <c r="T21632" s="71" t="s">
        <v>4601</v>
      </c>
    </row>
    <row r="21633">
      <c r="A21633" s="71" t="s">
        <v>47</v>
      </c>
      <c r="B21633" s="71">
        <v>17446.0</v>
      </c>
      <c r="C21633" s="71" t="s">
        <v>1777</v>
      </c>
      <c r="D21633" s="71" t="s">
        <v>4757</v>
      </c>
      <c r="E21633" s="71">
        <v>8.839303136E9</v>
      </c>
      <c r="T21633" s="71" t="s">
        <v>4601</v>
      </c>
    </row>
    <row r="21634">
      <c r="A21634" s="71" t="s">
        <v>47</v>
      </c>
      <c r="B21634" s="71">
        <v>17446.0</v>
      </c>
      <c r="C21634" s="71" t="s">
        <v>1777</v>
      </c>
      <c r="D21634" s="71" t="s">
        <v>4757</v>
      </c>
      <c r="E21634" s="71">
        <v>8.839303136E9</v>
      </c>
      <c r="T21634" s="71" t="s">
        <v>4601</v>
      </c>
    </row>
    <row r="21635">
      <c r="A21635" s="71" t="s">
        <v>47</v>
      </c>
      <c r="B21635" s="71">
        <v>17446.0</v>
      </c>
      <c r="C21635" s="71" t="s">
        <v>1777</v>
      </c>
      <c r="D21635" s="71" t="s">
        <v>4757</v>
      </c>
      <c r="E21635" s="71">
        <v>8.839303136E9</v>
      </c>
      <c r="T21635" s="71" t="s">
        <v>4601</v>
      </c>
    </row>
    <row r="21636">
      <c r="A21636" s="71" t="s">
        <v>47</v>
      </c>
      <c r="B21636" s="71">
        <v>17446.0</v>
      </c>
      <c r="C21636" s="71" t="s">
        <v>1777</v>
      </c>
      <c r="D21636" s="71" t="s">
        <v>4757</v>
      </c>
      <c r="E21636" s="71">
        <v>8.839303136E9</v>
      </c>
      <c r="T21636" s="71" t="s">
        <v>4601</v>
      </c>
    </row>
    <row r="21637">
      <c r="A21637" s="71" t="s">
        <v>77</v>
      </c>
      <c r="B21637" s="71">
        <v>6349.0</v>
      </c>
      <c r="C21637" s="71" t="s">
        <v>4758</v>
      </c>
      <c r="D21637" s="71" t="s">
        <v>4759</v>
      </c>
      <c r="E21637" s="71">
        <v>9.589105062E9</v>
      </c>
      <c r="F21637" s="71">
        <v>0.0</v>
      </c>
      <c r="G21637" s="71" t="s">
        <v>220</v>
      </c>
      <c r="H21637" s="71">
        <v>3.0</v>
      </c>
      <c r="I21637" s="71">
        <v>40.0</v>
      </c>
      <c r="J21637" s="71">
        <v>1.2</v>
      </c>
      <c r="K21637" s="71">
        <v>5300.0</v>
      </c>
      <c r="L21637" s="71">
        <v>6360.0</v>
      </c>
      <c r="M21637" s="71">
        <v>8480.0</v>
      </c>
      <c r="N21637" s="71">
        <v>0.0</v>
      </c>
      <c r="O21637" s="71">
        <v>8480.0</v>
      </c>
      <c r="P21637" s="71">
        <v>8480.0</v>
      </c>
      <c r="Q21637" s="71">
        <v>0.0</v>
      </c>
      <c r="R21637" s="71">
        <v>0.0</v>
      </c>
      <c r="S21637" s="71" t="s">
        <v>191</v>
      </c>
      <c r="T21637" s="71" t="s">
        <v>4601</v>
      </c>
    </row>
    <row r="21638">
      <c r="A21638" s="71" t="s">
        <v>77</v>
      </c>
      <c r="B21638" s="71">
        <v>6349.0</v>
      </c>
      <c r="C21638" s="71" t="s">
        <v>4758</v>
      </c>
      <c r="D21638" s="71" t="s">
        <v>4759</v>
      </c>
      <c r="E21638" s="71">
        <v>9.589105062E9</v>
      </c>
      <c r="G21638" s="71" t="s">
        <v>1008</v>
      </c>
      <c r="H21638" s="71">
        <v>1.0</v>
      </c>
      <c r="I21638" s="71">
        <v>40.0</v>
      </c>
      <c r="J21638" s="71">
        <v>0.4</v>
      </c>
      <c r="K21638" s="71">
        <v>5300.0</v>
      </c>
      <c r="L21638" s="71">
        <v>2120.0</v>
      </c>
      <c r="T21638" s="71" t="s">
        <v>4601</v>
      </c>
    </row>
    <row r="21639">
      <c r="A21639" s="71" t="s">
        <v>77</v>
      </c>
      <c r="B21639" s="71">
        <v>6349.0</v>
      </c>
      <c r="C21639" s="71" t="s">
        <v>4758</v>
      </c>
      <c r="D21639" s="71" t="s">
        <v>4759</v>
      </c>
      <c r="E21639" s="71">
        <v>9.589105062E9</v>
      </c>
      <c r="T21639" s="71" t="s">
        <v>4601</v>
      </c>
    </row>
    <row r="21640">
      <c r="A21640" s="71" t="s">
        <v>77</v>
      </c>
      <c r="B21640" s="71">
        <v>6349.0</v>
      </c>
      <c r="C21640" s="71" t="s">
        <v>4758</v>
      </c>
      <c r="D21640" s="71" t="s">
        <v>4759</v>
      </c>
      <c r="E21640" s="71">
        <v>9.589105062E9</v>
      </c>
      <c r="T21640" s="71" t="s">
        <v>4601</v>
      </c>
    </row>
    <row r="21641">
      <c r="A21641" s="71" t="s">
        <v>77</v>
      </c>
      <c r="B21641" s="71">
        <v>6349.0</v>
      </c>
      <c r="C21641" s="71" t="s">
        <v>4758</v>
      </c>
      <c r="D21641" s="71" t="s">
        <v>4759</v>
      </c>
      <c r="E21641" s="71">
        <v>9.589105062E9</v>
      </c>
      <c r="T21641" s="71" t="s">
        <v>4601</v>
      </c>
    </row>
    <row r="21642">
      <c r="A21642" s="71" t="s">
        <v>77</v>
      </c>
      <c r="B21642" s="71">
        <v>6348.0</v>
      </c>
      <c r="C21642" s="71" t="s">
        <v>3068</v>
      </c>
      <c r="D21642" s="71">
        <v>0.0</v>
      </c>
      <c r="E21642" s="71">
        <v>0.0</v>
      </c>
      <c r="F21642" s="71">
        <v>0.0</v>
      </c>
      <c r="G21642" s="71" t="s">
        <v>1269</v>
      </c>
      <c r="H21642" s="71">
        <v>50.0</v>
      </c>
      <c r="I21642" s="71">
        <v>10.0</v>
      </c>
      <c r="J21642" s="71">
        <v>5.0</v>
      </c>
      <c r="K21642" s="71">
        <v>14000.0</v>
      </c>
      <c r="L21642" s="71">
        <v>70000.0</v>
      </c>
      <c r="M21642" s="71">
        <v>70000.0</v>
      </c>
      <c r="N21642" s="71">
        <v>0.0</v>
      </c>
      <c r="O21642" s="71">
        <v>70000.0</v>
      </c>
      <c r="P21642" s="71">
        <v>0.0</v>
      </c>
      <c r="Q21642" s="71">
        <v>0.0</v>
      </c>
      <c r="R21642" s="71">
        <v>70000.0</v>
      </c>
      <c r="S21642" s="71" t="s">
        <v>212</v>
      </c>
      <c r="T21642" s="71" t="s">
        <v>4601</v>
      </c>
    </row>
    <row r="21643">
      <c r="A21643" s="71" t="s">
        <v>77</v>
      </c>
      <c r="B21643" s="71">
        <v>6348.0</v>
      </c>
      <c r="C21643" s="71" t="s">
        <v>3068</v>
      </c>
      <c r="D21643" s="71">
        <v>0.0</v>
      </c>
      <c r="E21643" s="71">
        <v>0.0</v>
      </c>
      <c r="T21643" s="71" t="s">
        <v>4601</v>
      </c>
    </row>
    <row r="21644">
      <c r="A21644" s="71" t="s">
        <v>77</v>
      </c>
      <c r="B21644" s="71">
        <v>6348.0</v>
      </c>
      <c r="C21644" s="71" t="s">
        <v>3068</v>
      </c>
      <c r="D21644" s="71">
        <v>0.0</v>
      </c>
      <c r="E21644" s="71">
        <v>0.0</v>
      </c>
      <c r="T21644" s="71" t="s">
        <v>4601</v>
      </c>
    </row>
    <row r="21645">
      <c r="A21645" s="71" t="s">
        <v>77</v>
      </c>
      <c r="B21645" s="71">
        <v>6348.0</v>
      </c>
      <c r="C21645" s="71" t="s">
        <v>3068</v>
      </c>
      <c r="D21645" s="71">
        <v>0.0</v>
      </c>
      <c r="E21645" s="71">
        <v>0.0</v>
      </c>
      <c r="T21645" s="71" t="s">
        <v>4601</v>
      </c>
    </row>
    <row r="21646">
      <c r="A21646" s="71" t="s">
        <v>77</v>
      </c>
      <c r="B21646" s="71">
        <v>6348.0</v>
      </c>
      <c r="C21646" s="71" t="s">
        <v>3068</v>
      </c>
      <c r="D21646" s="71">
        <v>0.0</v>
      </c>
      <c r="E21646" s="71">
        <v>0.0</v>
      </c>
      <c r="T21646" s="71" t="s">
        <v>4601</v>
      </c>
    </row>
    <row r="21647">
      <c r="A21647" s="71" t="s">
        <v>77</v>
      </c>
      <c r="B21647" s="71">
        <v>6347.0</v>
      </c>
      <c r="C21647" s="71" t="s">
        <v>2573</v>
      </c>
      <c r="D21647" s="71" t="s">
        <v>655</v>
      </c>
      <c r="E21647" s="71">
        <v>9.111396858E9</v>
      </c>
      <c r="F21647" s="71">
        <v>0.0</v>
      </c>
      <c r="G21647" s="71" t="s">
        <v>243</v>
      </c>
      <c r="H21647" s="71">
        <v>2.0</v>
      </c>
      <c r="I21647" s="71">
        <v>40.0</v>
      </c>
      <c r="J21647" s="71">
        <v>0.8</v>
      </c>
      <c r="K21647" s="71">
        <v>5300.0</v>
      </c>
      <c r="L21647" s="71">
        <v>4240.0</v>
      </c>
      <c r="M21647" s="71">
        <v>4240.0</v>
      </c>
      <c r="N21647" s="71">
        <v>0.0</v>
      </c>
      <c r="O21647" s="71">
        <v>4240.0</v>
      </c>
      <c r="P21647" s="71">
        <v>0.0</v>
      </c>
      <c r="Q21647" s="71">
        <v>4240.0</v>
      </c>
      <c r="R21647" s="71">
        <v>0.0</v>
      </c>
      <c r="S21647" s="71" t="s">
        <v>47</v>
      </c>
      <c r="T21647" s="71" t="s">
        <v>4601</v>
      </c>
    </row>
    <row r="21648">
      <c r="A21648" s="71" t="s">
        <v>77</v>
      </c>
      <c r="B21648" s="71">
        <v>6347.0</v>
      </c>
      <c r="C21648" s="71" t="s">
        <v>2573</v>
      </c>
      <c r="D21648" s="71" t="s">
        <v>655</v>
      </c>
      <c r="E21648" s="71">
        <v>9.111396858E9</v>
      </c>
      <c r="T21648" s="71" t="s">
        <v>4601</v>
      </c>
    </row>
    <row r="21649">
      <c r="A21649" s="71" t="s">
        <v>77</v>
      </c>
      <c r="B21649" s="71">
        <v>6347.0</v>
      </c>
      <c r="C21649" s="71" t="s">
        <v>2573</v>
      </c>
      <c r="D21649" s="71" t="s">
        <v>655</v>
      </c>
      <c r="E21649" s="71">
        <v>9.111396858E9</v>
      </c>
      <c r="T21649" s="71" t="s">
        <v>4601</v>
      </c>
    </row>
    <row r="21650">
      <c r="A21650" s="71" t="s">
        <v>77</v>
      </c>
      <c r="B21650" s="71">
        <v>6347.0</v>
      </c>
      <c r="C21650" s="71" t="s">
        <v>2573</v>
      </c>
      <c r="D21650" s="71" t="s">
        <v>655</v>
      </c>
      <c r="E21650" s="71">
        <v>9.111396858E9</v>
      </c>
      <c r="T21650" s="71" t="s">
        <v>4601</v>
      </c>
    </row>
    <row r="21651">
      <c r="A21651" s="71" t="s">
        <v>77</v>
      </c>
      <c r="B21651" s="71">
        <v>6347.0</v>
      </c>
      <c r="C21651" s="71" t="s">
        <v>2573</v>
      </c>
      <c r="D21651" s="71" t="s">
        <v>655</v>
      </c>
      <c r="E21651" s="71">
        <v>9.111396858E9</v>
      </c>
      <c r="T21651" s="71" t="s">
        <v>4601</v>
      </c>
    </row>
    <row r="21652">
      <c r="A21652" s="71" t="s">
        <v>47</v>
      </c>
      <c r="B21652" s="71">
        <v>17445.0</v>
      </c>
      <c r="C21652" s="71" t="s">
        <v>905</v>
      </c>
      <c r="D21652" s="71" t="s">
        <v>354</v>
      </c>
      <c r="E21652" s="71">
        <v>9.425917276E9</v>
      </c>
      <c r="F21652" s="71">
        <v>0.0</v>
      </c>
      <c r="S21652" s="71" t="s">
        <v>212</v>
      </c>
      <c r="T21652" s="71" t="s">
        <v>4601</v>
      </c>
    </row>
    <row r="21653">
      <c r="A21653" s="71" t="s">
        <v>47</v>
      </c>
      <c r="B21653" s="71">
        <v>17445.0</v>
      </c>
      <c r="C21653" s="71" t="s">
        <v>905</v>
      </c>
      <c r="D21653" s="71" t="s">
        <v>354</v>
      </c>
      <c r="E21653" s="71">
        <v>9.425917276E9</v>
      </c>
      <c r="T21653" s="71" t="s">
        <v>4601</v>
      </c>
    </row>
    <row r="21654">
      <c r="A21654" s="71" t="s">
        <v>47</v>
      </c>
      <c r="B21654" s="71">
        <v>17445.0</v>
      </c>
      <c r="C21654" s="71" t="s">
        <v>905</v>
      </c>
      <c r="D21654" s="71" t="s">
        <v>354</v>
      </c>
      <c r="E21654" s="71">
        <v>9.425917276E9</v>
      </c>
      <c r="T21654" s="71" t="s">
        <v>4601</v>
      </c>
    </row>
    <row r="21655">
      <c r="A21655" s="71" t="s">
        <v>47</v>
      </c>
      <c r="B21655" s="71">
        <v>17445.0</v>
      </c>
      <c r="C21655" s="71" t="s">
        <v>905</v>
      </c>
      <c r="D21655" s="71" t="s">
        <v>354</v>
      </c>
      <c r="E21655" s="71">
        <v>9.425917276E9</v>
      </c>
      <c r="T21655" s="71" t="s">
        <v>4601</v>
      </c>
    </row>
    <row r="21656">
      <c r="A21656" s="71" t="s">
        <v>47</v>
      </c>
      <c r="B21656" s="71">
        <v>17445.0</v>
      </c>
      <c r="C21656" s="71" t="s">
        <v>905</v>
      </c>
      <c r="D21656" s="71" t="s">
        <v>354</v>
      </c>
      <c r="E21656" s="71">
        <v>9.425917276E9</v>
      </c>
      <c r="T21656" s="71" t="s">
        <v>4601</v>
      </c>
    </row>
    <row r="21657">
      <c r="A21657" s="71" t="s">
        <v>77</v>
      </c>
      <c r="B21657" s="71">
        <v>6346.0</v>
      </c>
      <c r="C21657" s="71" t="s">
        <v>244</v>
      </c>
      <c r="D21657" s="71" t="s">
        <v>845</v>
      </c>
      <c r="E21657" s="71">
        <v>9.644604248E9</v>
      </c>
      <c r="F21657" s="71">
        <v>0.0</v>
      </c>
      <c r="G21657" s="71" t="s">
        <v>3256</v>
      </c>
      <c r="H21657" s="71">
        <v>1.0</v>
      </c>
      <c r="I21657" s="71">
        <v>40.0</v>
      </c>
      <c r="J21657" s="71">
        <v>0.4</v>
      </c>
      <c r="K21657" s="71">
        <v>5300.0</v>
      </c>
      <c r="L21657" s="71">
        <v>2120.0</v>
      </c>
      <c r="M21657" s="71">
        <v>2120.0</v>
      </c>
      <c r="N21657" s="71">
        <v>0.0</v>
      </c>
      <c r="O21657" s="71">
        <v>2120.0</v>
      </c>
      <c r="P21657" s="71">
        <v>0.0</v>
      </c>
      <c r="Q21657" s="71">
        <v>2120.0</v>
      </c>
      <c r="R21657" s="71">
        <v>0.0</v>
      </c>
      <c r="S21657" s="71" t="s">
        <v>47</v>
      </c>
      <c r="T21657" s="71" t="s">
        <v>4601</v>
      </c>
    </row>
    <row r="21658">
      <c r="A21658" s="71" t="s">
        <v>77</v>
      </c>
      <c r="B21658" s="71">
        <v>6346.0</v>
      </c>
      <c r="C21658" s="71" t="s">
        <v>244</v>
      </c>
      <c r="D21658" s="71" t="s">
        <v>845</v>
      </c>
      <c r="E21658" s="71">
        <v>9.644604248E9</v>
      </c>
      <c r="T21658" s="71" t="s">
        <v>4601</v>
      </c>
    </row>
    <row r="21659">
      <c r="A21659" s="71" t="s">
        <v>77</v>
      </c>
      <c r="B21659" s="71">
        <v>6346.0</v>
      </c>
      <c r="C21659" s="71" t="s">
        <v>244</v>
      </c>
      <c r="D21659" s="71" t="s">
        <v>845</v>
      </c>
      <c r="E21659" s="71">
        <v>9.644604248E9</v>
      </c>
      <c r="T21659" s="71" t="s">
        <v>4601</v>
      </c>
    </row>
    <row r="21660">
      <c r="A21660" s="71" t="s">
        <v>77</v>
      </c>
      <c r="B21660" s="71">
        <v>6346.0</v>
      </c>
      <c r="C21660" s="71" t="s">
        <v>244</v>
      </c>
      <c r="D21660" s="71" t="s">
        <v>845</v>
      </c>
      <c r="E21660" s="71">
        <v>9.644604248E9</v>
      </c>
      <c r="T21660" s="71" t="s">
        <v>4601</v>
      </c>
    </row>
    <row r="21661">
      <c r="A21661" s="71" t="s">
        <v>77</v>
      </c>
      <c r="B21661" s="71">
        <v>6346.0</v>
      </c>
      <c r="C21661" s="71" t="s">
        <v>244</v>
      </c>
      <c r="D21661" s="71" t="s">
        <v>845</v>
      </c>
      <c r="E21661" s="71">
        <v>9.644604248E9</v>
      </c>
      <c r="T21661" s="71" t="s">
        <v>4601</v>
      </c>
    </row>
    <row r="21662">
      <c r="A21662" s="71" t="s">
        <v>47</v>
      </c>
      <c r="B21662" s="71">
        <v>17444.0</v>
      </c>
      <c r="C21662" s="71" t="s">
        <v>1462</v>
      </c>
      <c r="D21662" s="71" t="s">
        <v>4760</v>
      </c>
      <c r="E21662" s="71">
        <v>9.009503537E9</v>
      </c>
      <c r="F21662" s="71">
        <v>0.0</v>
      </c>
      <c r="G21662" s="71" t="s">
        <v>4693</v>
      </c>
      <c r="H21662" s="71">
        <v>3.0</v>
      </c>
      <c r="I21662" s="71">
        <v>40.0</v>
      </c>
      <c r="J21662" s="71">
        <v>1.2</v>
      </c>
      <c r="K21662" s="71">
        <v>5500.0</v>
      </c>
      <c r="L21662" s="71">
        <v>6600.0</v>
      </c>
      <c r="M21662" s="71">
        <v>6600.0</v>
      </c>
      <c r="N21662" s="71">
        <v>0.0</v>
      </c>
      <c r="O21662" s="71">
        <v>6600.0</v>
      </c>
      <c r="P21662" s="71">
        <v>5000.0</v>
      </c>
      <c r="Q21662" s="71">
        <v>1600.0</v>
      </c>
      <c r="R21662" s="71">
        <v>0.0</v>
      </c>
      <c r="S21662" s="71" t="s">
        <v>191</v>
      </c>
      <c r="T21662" s="71" t="s">
        <v>4601</v>
      </c>
    </row>
    <row r="21663">
      <c r="A21663" s="71" t="s">
        <v>47</v>
      </c>
      <c r="B21663" s="71">
        <v>17444.0</v>
      </c>
      <c r="C21663" s="71" t="s">
        <v>1462</v>
      </c>
      <c r="D21663" s="71" t="s">
        <v>4760</v>
      </c>
      <c r="E21663" s="71">
        <v>9.009503537E9</v>
      </c>
      <c r="T21663" s="71" t="s">
        <v>4601</v>
      </c>
    </row>
    <row r="21664">
      <c r="A21664" s="71" t="s">
        <v>47</v>
      </c>
      <c r="B21664" s="71">
        <v>17444.0</v>
      </c>
      <c r="C21664" s="71" t="s">
        <v>1462</v>
      </c>
      <c r="D21664" s="71" t="s">
        <v>4760</v>
      </c>
      <c r="E21664" s="71">
        <v>9.009503537E9</v>
      </c>
      <c r="T21664" s="71" t="s">
        <v>4601</v>
      </c>
    </row>
    <row r="21665">
      <c r="A21665" s="71" t="s">
        <v>47</v>
      </c>
      <c r="B21665" s="71">
        <v>17444.0</v>
      </c>
      <c r="C21665" s="71" t="s">
        <v>1462</v>
      </c>
      <c r="D21665" s="71" t="s">
        <v>4760</v>
      </c>
      <c r="E21665" s="71">
        <v>9.009503537E9</v>
      </c>
      <c r="T21665" s="71" t="s">
        <v>4601</v>
      </c>
    </row>
    <row r="21666">
      <c r="A21666" s="71" t="s">
        <v>47</v>
      </c>
      <c r="B21666" s="71">
        <v>17444.0</v>
      </c>
      <c r="C21666" s="71" t="s">
        <v>1462</v>
      </c>
      <c r="D21666" s="71" t="s">
        <v>4760</v>
      </c>
      <c r="E21666" s="71">
        <v>9.009503537E9</v>
      </c>
      <c r="T21666" s="71" t="s">
        <v>4601</v>
      </c>
    </row>
    <row r="21667">
      <c r="A21667" s="71" t="s">
        <v>47</v>
      </c>
      <c r="B21667" s="71">
        <v>17443.0</v>
      </c>
      <c r="C21667" s="71" t="s">
        <v>2395</v>
      </c>
      <c r="D21667" s="71" t="s">
        <v>709</v>
      </c>
      <c r="E21667" s="71">
        <v>9.981077946E9</v>
      </c>
      <c r="F21667" s="71">
        <v>0.0</v>
      </c>
      <c r="G21667" s="71" t="s">
        <v>4693</v>
      </c>
      <c r="H21667" s="71">
        <v>4.0</v>
      </c>
      <c r="I21667" s="71">
        <v>40.0</v>
      </c>
      <c r="J21667" s="71">
        <v>1.6</v>
      </c>
      <c r="K21667" s="71">
        <v>5500.0</v>
      </c>
      <c r="L21667" s="71">
        <v>8800.0</v>
      </c>
      <c r="M21667" s="71">
        <v>8800.0</v>
      </c>
      <c r="N21667" s="71">
        <v>0.0</v>
      </c>
      <c r="O21667" s="71">
        <v>8800.0</v>
      </c>
      <c r="P21667" s="71">
        <v>0.0</v>
      </c>
      <c r="Q21667" s="71">
        <v>8800.0</v>
      </c>
      <c r="R21667" s="71">
        <v>0.0</v>
      </c>
      <c r="S21667" s="71" t="s">
        <v>47</v>
      </c>
      <c r="T21667" s="71" t="s">
        <v>4601</v>
      </c>
    </row>
    <row r="21668">
      <c r="A21668" s="71" t="s">
        <v>47</v>
      </c>
      <c r="B21668" s="71">
        <v>17443.0</v>
      </c>
      <c r="C21668" s="71" t="s">
        <v>2395</v>
      </c>
      <c r="D21668" s="71" t="s">
        <v>709</v>
      </c>
      <c r="E21668" s="71">
        <v>9.981077946E9</v>
      </c>
      <c r="T21668" s="71" t="s">
        <v>4601</v>
      </c>
    </row>
    <row r="21669">
      <c r="A21669" s="71" t="s">
        <v>47</v>
      </c>
      <c r="B21669" s="71">
        <v>17443.0</v>
      </c>
      <c r="C21669" s="71" t="s">
        <v>2395</v>
      </c>
      <c r="D21669" s="71" t="s">
        <v>709</v>
      </c>
      <c r="E21669" s="71">
        <v>9.981077946E9</v>
      </c>
      <c r="T21669" s="71" t="s">
        <v>4601</v>
      </c>
    </row>
    <row r="21670">
      <c r="A21670" s="71" t="s">
        <v>47</v>
      </c>
      <c r="B21670" s="71">
        <v>17443.0</v>
      </c>
      <c r="C21670" s="71" t="s">
        <v>2395</v>
      </c>
      <c r="D21670" s="71" t="s">
        <v>709</v>
      </c>
      <c r="E21670" s="71">
        <v>9.981077946E9</v>
      </c>
      <c r="T21670" s="71" t="s">
        <v>4601</v>
      </c>
    </row>
    <row r="21671">
      <c r="A21671" s="71" t="s">
        <v>47</v>
      </c>
      <c r="B21671" s="71">
        <v>17443.0</v>
      </c>
      <c r="C21671" s="71" t="s">
        <v>2395</v>
      </c>
      <c r="D21671" s="71" t="s">
        <v>709</v>
      </c>
      <c r="E21671" s="71">
        <v>9.981077946E9</v>
      </c>
      <c r="T21671" s="71" t="s">
        <v>4601</v>
      </c>
    </row>
    <row r="21672">
      <c r="A21672" s="71" t="s">
        <v>47</v>
      </c>
      <c r="B21672" s="71">
        <v>17442.0</v>
      </c>
      <c r="C21672" s="71" t="s">
        <v>766</v>
      </c>
      <c r="D21672" s="71" t="s">
        <v>4166</v>
      </c>
      <c r="E21672" s="71">
        <v>9.009235064E9</v>
      </c>
      <c r="F21672" s="71">
        <v>0.0</v>
      </c>
      <c r="G21672" s="71" t="s">
        <v>3748</v>
      </c>
      <c r="H21672" s="71">
        <v>3.0</v>
      </c>
      <c r="I21672" s="71">
        <v>40.0</v>
      </c>
      <c r="J21672" s="71">
        <v>1.2</v>
      </c>
      <c r="K21672" s="71">
        <v>5500.0</v>
      </c>
      <c r="L21672" s="71">
        <v>6600.0</v>
      </c>
      <c r="M21672" s="71">
        <v>6600.0</v>
      </c>
      <c r="N21672" s="71">
        <v>0.0</v>
      </c>
      <c r="O21672" s="71">
        <v>6600.0</v>
      </c>
      <c r="P21672" s="71">
        <v>0.0</v>
      </c>
      <c r="Q21672" s="71">
        <v>6600.0</v>
      </c>
      <c r="R21672" s="71">
        <v>0.0</v>
      </c>
      <c r="S21672" s="71" t="s">
        <v>47</v>
      </c>
      <c r="T21672" s="71" t="s">
        <v>4601</v>
      </c>
    </row>
    <row r="21673">
      <c r="A21673" s="71" t="s">
        <v>47</v>
      </c>
      <c r="B21673" s="71">
        <v>17442.0</v>
      </c>
      <c r="C21673" s="71" t="s">
        <v>766</v>
      </c>
      <c r="D21673" s="71" t="s">
        <v>4166</v>
      </c>
      <c r="E21673" s="71">
        <v>9.009235064E9</v>
      </c>
      <c r="T21673" s="71" t="s">
        <v>4601</v>
      </c>
    </row>
    <row r="21674">
      <c r="A21674" s="71" t="s">
        <v>47</v>
      </c>
      <c r="B21674" s="71">
        <v>17442.0</v>
      </c>
      <c r="C21674" s="71" t="s">
        <v>766</v>
      </c>
      <c r="D21674" s="71" t="s">
        <v>4166</v>
      </c>
      <c r="E21674" s="71">
        <v>9.009235064E9</v>
      </c>
      <c r="T21674" s="71" t="s">
        <v>4601</v>
      </c>
    </row>
    <row r="21675">
      <c r="A21675" s="71" t="s">
        <v>47</v>
      </c>
      <c r="B21675" s="71">
        <v>17442.0</v>
      </c>
      <c r="C21675" s="71" t="s">
        <v>766</v>
      </c>
      <c r="D21675" s="71" t="s">
        <v>4166</v>
      </c>
      <c r="E21675" s="71">
        <v>9.009235064E9</v>
      </c>
      <c r="T21675" s="71" t="s">
        <v>4601</v>
      </c>
    </row>
    <row r="21676">
      <c r="A21676" s="71" t="s">
        <v>47</v>
      </c>
      <c r="B21676" s="71">
        <v>17442.0</v>
      </c>
      <c r="C21676" s="71" t="s">
        <v>766</v>
      </c>
      <c r="D21676" s="71" t="s">
        <v>4166</v>
      </c>
      <c r="E21676" s="71">
        <v>9.009235064E9</v>
      </c>
      <c r="T21676" s="71" t="s">
        <v>4601</v>
      </c>
    </row>
    <row r="21677">
      <c r="A21677" s="71" t="s">
        <v>77</v>
      </c>
      <c r="B21677" s="71">
        <v>6345.0</v>
      </c>
      <c r="C21677" s="71" t="s">
        <v>4761</v>
      </c>
      <c r="D21677" s="71" t="s">
        <v>4762</v>
      </c>
      <c r="E21677" s="71">
        <v>9.575057362E9</v>
      </c>
      <c r="F21677" s="71">
        <v>0.0</v>
      </c>
      <c r="G21677" s="71" t="s">
        <v>243</v>
      </c>
      <c r="H21677" s="71">
        <v>2.0</v>
      </c>
      <c r="I21677" s="71">
        <v>40.0</v>
      </c>
      <c r="J21677" s="71">
        <v>0.8</v>
      </c>
      <c r="K21677" s="71">
        <v>5300.0</v>
      </c>
      <c r="L21677" s="71">
        <v>4240.0</v>
      </c>
      <c r="M21677" s="71">
        <v>4240.0</v>
      </c>
      <c r="N21677" s="71">
        <v>0.0</v>
      </c>
      <c r="O21677" s="71">
        <v>4240.0</v>
      </c>
      <c r="P21677" s="71">
        <v>0.0</v>
      </c>
      <c r="Q21677" s="71">
        <v>4240.0</v>
      </c>
      <c r="R21677" s="71">
        <v>0.0</v>
      </c>
      <c r="S21677" s="71" t="s">
        <v>47</v>
      </c>
      <c r="T21677" s="71" t="s">
        <v>4601</v>
      </c>
    </row>
    <row r="21678">
      <c r="A21678" s="71" t="s">
        <v>77</v>
      </c>
      <c r="B21678" s="71">
        <v>6345.0</v>
      </c>
      <c r="C21678" s="71" t="s">
        <v>4761</v>
      </c>
      <c r="D21678" s="71" t="s">
        <v>4762</v>
      </c>
      <c r="E21678" s="71">
        <v>9.575057362E9</v>
      </c>
      <c r="T21678" s="71" t="s">
        <v>4601</v>
      </c>
    </row>
    <row r="21679">
      <c r="A21679" s="71" t="s">
        <v>77</v>
      </c>
      <c r="B21679" s="71">
        <v>6345.0</v>
      </c>
      <c r="C21679" s="71" t="s">
        <v>4761</v>
      </c>
      <c r="D21679" s="71" t="s">
        <v>4762</v>
      </c>
      <c r="E21679" s="71">
        <v>9.575057362E9</v>
      </c>
      <c r="T21679" s="71" t="s">
        <v>4601</v>
      </c>
    </row>
    <row r="21680">
      <c r="A21680" s="71" t="s">
        <v>77</v>
      </c>
      <c r="B21680" s="71">
        <v>6345.0</v>
      </c>
      <c r="C21680" s="71" t="s">
        <v>4761</v>
      </c>
      <c r="D21680" s="71" t="s">
        <v>4762</v>
      </c>
      <c r="E21680" s="71">
        <v>9.575057362E9</v>
      </c>
      <c r="T21680" s="71" t="s">
        <v>4601</v>
      </c>
    </row>
    <row r="21681">
      <c r="A21681" s="71" t="s">
        <v>77</v>
      </c>
      <c r="B21681" s="71">
        <v>6345.0</v>
      </c>
      <c r="C21681" s="71" t="s">
        <v>4761</v>
      </c>
      <c r="D21681" s="71" t="s">
        <v>4762</v>
      </c>
      <c r="E21681" s="71">
        <v>9.575057362E9</v>
      </c>
      <c r="T21681" s="71" t="s">
        <v>4601</v>
      </c>
    </row>
    <row r="21682">
      <c r="A21682" s="71" t="s">
        <v>47</v>
      </c>
      <c r="B21682" s="71">
        <v>17441.0</v>
      </c>
      <c r="C21682" s="71" t="s">
        <v>4763</v>
      </c>
      <c r="D21682" s="71" t="s">
        <v>3011</v>
      </c>
      <c r="E21682" s="71">
        <v>9.109554856E9</v>
      </c>
      <c r="F21682" s="71">
        <v>0.0</v>
      </c>
      <c r="G21682" s="71" t="s">
        <v>4693</v>
      </c>
      <c r="H21682" s="71">
        <v>3.0</v>
      </c>
      <c r="I21682" s="71">
        <v>40.0</v>
      </c>
      <c r="J21682" s="71">
        <v>1.2</v>
      </c>
      <c r="K21682" s="71">
        <v>5500.0</v>
      </c>
      <c r="L21682" s="71">
        <v>6600.0</v>
      </c>
      <c r="M21682" s="71">
        <v>6600.0</v>
      </c>
      <c r="N21682" s="71">
        <v>0.0</v>
      </c>
      <c r="O21682" s="71">
        <v>6600.0</v>
      </c>
      <c r="P21682" s="71">
        <v>0.0</v>
      </c>
      <c r="Q21682" s="71">
        <v>6600.0</v>
      </c>
      <c r="R21682" s="71">
        <v>0.0</v>
      </c>
      <c r="S21682" s="71" t="s">
        <v>47</v>
      </c>
      <c r="T21682" s="71" t="s">
        <v>4601</v>
      </c>
    </row>
    <row r="21683">
      <c r="A21683" s="71" t="s">
        <v>47</v>
      </c>
      <c r="B21683" s="71">
        <v>17441.0</v>
      </c>
      <c r="C21683" s="71" t="s">
        <v>4763</v>
      </c>
      <c r="D21683" s="71" t="s">
        <v>3011</v>
      </c>
      <c r="E21683" s="71">
        <v>9.109554856E9</v>
      </c>
      <c r="T21683" s="71" t="s">
        <v>4601</v>
      </c>
    </row>
    <row r="21684">
      <c r="A21684" s="71" t="s">
        <v>47</v>
      </c>
      <c r="B21684" s="71">
        <v>17441.0</v>
      </c>
      <c r="C21684" s="71" t="s">
        <v>4763</v>
      </c>
      <c r="D21684" s="71" t="s">
        <v>3011</v>
      </c>
      <c r="E21684" s="71">
        <v>9.109554856E9</v>
      </c>
      <c r="T21684" s="71" t="s">
        <v>4601</v>
      </c>
    </row>
    <row r="21685">
      <c r="A21685" s="71" t="s">
        <v>47</v>
      </c>
      <c r="B21685" s="71">
        <v>17441.0</v>
      </c>
      <c r="C21685" s="71" t="s">
        <v>4763</v>
      </c>
      <c r="D21685" s="71" t="s">
        <v>3011</v>
      </c>
      <c r="E21685" s="71">
        <v>9.109554856E9</v>
      </c>
      <c r="T21685" s="71" t="s">
        <v>4601</v>
      </c>
    </row>
    <row r="21686">
      <c r="A21686" s="71" t="s">
        <v>47</v>
      </c>
      <c r="B21686" s="71">
        <v>17441.0</v>
      </c>
      <c r="C21686" s="71" t="s">
        <v>4763</v>
      </c>
      <c r="D21686" s="71" t="s">
        <v>3011</v>
      </c>
      <c r="E21686" s="71">
        <v>9.109554856E9</v>
      </c>
      <c r="T21686" s="71" t="s">
        <v>4601</v>
      </c>
    </row>
    <row r="21687">
      <c r="A21687" s="71" t="s">
        <v>47</v>
      </c>
      <c r="B21687" s="71">
        <v>17440.0</v>
      </c>
      <c r="C21687" s="71" t="s">
        <v>4764</v>
      </c>
      <c r="D21687" s="71" t="s">
        <v>4765</v>
      </c>
      <c r="E21687" s="71">
        <v>6.263558148E9</v>
      </c>
      <c r="F21687" s="71">
        <v>0.0</v>
      </c>
      <c r="G21687" s="71" t="s">
        <v>4693</v>
      </c>
      <c r="H21687" s="71">
        <v>1.0</v>
      </c>
      <c r="I21687" s="71">
        <v>40.0</v>
      </c>
      <c r="J21687" s="71">
        <v>0.4</v>
      </c>
      <c r="K21687" s="71">
        <v>5500.0</v>
      </c>
      <c r="L21687" s="71">
        <v>2200.0</v>
      </c>
      <c r="M21687" s="71">
        <v>2200.0</v>
      </c>
      <c r="N21687" s="71">
        <v>0.0</v>
      </c>
      <c r="O21687" s="71">
        <v>2200.0</v>
      </c>
      <c r="P21687" s="71">
        <v>0.0</v>
      </c>
      <c r="Q21687" s="71">
        <v>2200.0</v>
      </c>
      <c r="R21687" s="71">
        <v>0.0</v>
      </c>
      <c r="S21687" s="71" t="s">
        <v>47</v>
      </c>
      <c r="T21687" s="71" t="s">
        <v>4766</v>
      </c>
    </row>
    <row r="21688">
      <c r="A21688" s="71" t="s">
        <v>47</v>
      </c>
      <c r="B21688" s="71">
        <v>17440.0</v>
      </c>
      <c r="C21688" s="71" t="s">
        <v>4764</v>
      </c>
      <c r="D21688" s="71" t="s">
        <v>4765</v>
      </c>
      <c r="E21688" s="71">
        <v>6.263558148E9</v>
      </c>
      <c r="T21688" s="71" t="s">
        <v>4766</v>
      </c>
    </row>
    <row r="21689">
      <c r="A21689" s="71" t="s">
        <v>47</v>
      </c>
      <c r="B21689" s="71">
        <v>17440.0</v>
      </c>
      <c r="C21689" s="71" t="s">
        <v>4764</v>
      </c>
      <c r="D21689" s="71" t="s">
        <v>4765</v>
      </c>
      <c r="E21689" s="71">
        <v>6.263558148E9</v>
      </c>
      <c r="T21689" s="71" t="s">
        <v>4766</v>
      </c>
    </row>
    <row r="21690">
      <c r="A21690" s="71" t="s">
        <v>47</v>
      </c>
      <c r="B21690" s="71">
        <v>17440.0</v>
      </c>
      <c r="C21690" s="71" t="s">
        <v>4764</v>
      </c>
      <c r="D21690" s="71" t="s">
        <v>4765</v>
      </c>
      <c r="E21690" s="71">
        <v>6.263558148E9</v>
      </c>
      <c r="T21690" s="71" t="s">
        <v>4766</v>
      </c>
    </row>
    <row r="21691">
      <c r="A21691" s="71" t="s">
        <v>47</v>
      </c>
      <c r="B21691" s="71">
        <v>17440.0</v>
      </c>
      <c r="C21691" s="71" t="s">
        <v>4764</v>
      </c>
      <c r="D21691" s="71" t="s">
        <v>4765</v>
      </c>
      <c r="E21691" s="71">
        <v>6.263558148E9</v>
      </c>
      <c r="T21691" s="71" t="s">
        <v>4766</v>
      </c>
    </row>
    <row r="21692">
      <c r="A21692" s="71" t="s">
        <v>77</v>
      </c>
      <c r="B21692" s="71">
        <v>6344.0</v>
      </c>
      <c r="C21692" s="71" t="s">
        <v>4764</v>
      </c>
      <c r="D21692" s="71" t="s">
        <v>4765</v>
      </c>
      <c r="E21692" s="71">
        <v>6.263558148E9</v>
      </c>
      <c r="F21692" s="71">
        <v>0.0</v>
      </c>
      <c r="G21692" s="71" t="s">
        <v>1269</v>
      </c>
      <c r="H21692" s="71">
        <v>5.0</v>
      </c>
      <c r="I21692" s="71">
        <v>10.0</v>
      </c>
      <c r="J21692" s="71">
        <v>0.5</v>
      </c>
      <c r="K21692" s="71">
        <v>14000.0</v>
      </c>
      <c r="L21692" s="71">
        <v>7000.0</v>
      </c>
      <c r="M21692" s="71">
        <v>7000.0</v>
      </c>
      <c r="N21692" s="71">
        <v>0.0</v>
      </c>
      <c r="O21692" s="71">
        <v>7000.0</v>
      </c>
      <c r="P21692" s="71">
        <v>0.0</v>
      </c>
      <c r="Q21692" s="71">
        <v>7000.0</v>
      </c>
      <c r="R21692" s="71">
        <v>0.0</v>
      </c>
      <c r="S21692" s="71" t="s">
        <v>47</v>
      </c>
      <c r="T21692" s="71" t="s">
        <v>4766</v>
      </c>
    </row>
    <row r="21693">
      <c r="A21693" s="71" t="s">
        <v>77</v>
      </c>
      <c r="B21693" s="71">
        <v>6344.0</v>
      </c>
      <c r="C21693" s="71" t="s">
        <v>4764</v>
      </c>
      <c r="D21693" s="71" t="s">
        <v>4765</v>
      </c>
      <c r="E21693" s="71">
        <v>6.263558148E9</v>
      </c>
      <c r="T21693" s="71" t="s">
        <v>4766</v>
      </c>
    </row>
    <row r="21694">
      <c r="A21694" s="71" t="s">
        <v>77</v>
      </c>
      <c r="B21694" s="71">
        <v>6344.0</v>
      </c>
      <c r="C21694" s="71" t="s">
        <v>4764</v>
      </c>
      <c r="D21694" s="71" t="s">
        <v>4765</v>
      </c>
      <c r="E21694" s="71">
        <v>6.263558148E9</v>
      </c>
      <c r="T21694" s="71" t="s">
        <v>4766</v>
      </c>
    </row>
    <row r="21695">
      <c r="A21695" s="71" t="s">
        <v>77</v>
      </c>
      <c r="B21695" s="71">
        <v>6344.0</v>
      </c>
      <c r="C21695" s="71" t="s">
        <v>4764</v>
      </c>
      <c r="D21695" s="71" t="s">
        <v>4765</v>
      </c>
      <c r="E21695" s="71">
        <v>6.263558148E9</v>
      </c>
      <c r="T21695" s="71" t="s">
        <v>4766</v>
      </c>
    </row>
    <row r="21696">
      <c r="A21696" s="71" t="s">
        <v>77</v>
      </c>
      <c r="B21696" s="71">
        <v>6344.0</v>
      </c>
      <c r="C21696" s="71" t="s">
        <v>4764</v>
      </c>
      <c r="D21696" s="71" t="s">
        <v>4765</v>
      </c>
      <c r="E21696" s="71">
        <v>6.263558148E9</v>
      </c>
      <c r="T21696" s="71" t="s">
        <v>4766</v>
      </c>
    </row>
    <row r="21697">
      <c r="A21697" s="71" t="s">
        <v>77</v>
      </c>
      <c r="B21697" s="71">
        <v>6343.0</v>
      </c>
      <c r="C21697" s="71" t="s">
        <v>2573</v>
      </c>
      <c r="D21697" s="71" t="s">
        <v>4767</v>
      </c>
      <c r="E21697" s="71">
        <v>8.305806351E9</v>
      </c>
      <c r="F21697" s="71">
        <v>0.0</v>
      </c>
      <c r="G21697" s="71" t="s">
        <v>243</v>
      </c>
      <c r="H21697" s="71">
        <v>1.0</v>
      </c>
      <c r="I21697" s="71">
        <v>40.0</v>
      </c>
      <c r="J21697" s="71">
        <v>0.4</v>
      </c>
      <c r="K21697" s="71">
        <v>5300.0</v>
      </c>
      <c r="L21697" s="71">
        <v>2120.0</v>
      </c>
      <c r="M21697" s="71">
        <v>2120.0</v>
      </c>
      <c r="N21697" s="71">
        <v>0.0</v>
      </c>
      <c r="O21697" s="71">
        <v>2120.0</v>
      </c>
      <c r="P21697" s="71">
        <v>0.0</v>
      </c>
      <c r="Q21697" s="71">
        <v>2120.0</v>
      </c>
      <c r="R21697" s="71">
        <v>0.0</v>
      </c>
      <c r="S21697" s="71" t="s">
        <v>47</v>
      </c>
      <c r="T21697" s="71" t="s">
        <v>4766</v>
      </c>
    </row>
    <row r="21698">
      <c r="A21698" s="71" t="s">
        <v>77</v>
      </c>
      <c r="B21698" s="71">
        <v>6343.0</v>
      </c>
      <c r="C21698" s="71" t="s">
        <v>2573</v>
      </c>
      <c r="D21698" s="71" t="s">
        <v>4767</v>
      </c>
      <c r="E21698" s="71">
        <v>8.305806351E9</v>
      </c>
      <c r="T21698" s="71" t="s">
        <v>4766</v>
      </c>
    </row>
    <row r="21699">
      <c r="A21699" s="71" t="s">
        <v>77</v>
      </c>
      <c r="B21699" s="71">
        <v>6343.0</v>
      </c>
      <c r="C21699" s="71" t="s">
        <v>2573</v>
      </c>
      <c r="D21699" s="71" t="s">
        <v>4767</v>
      </c>
      <c r="E21699" s="71">
        <v>8.305806351E9</v>
      </c>
      <c r="T21699" s="71" t="s">
        <v>4766</v>
      </c>
    </row>
    <row r="21700">
      <c r="A21700" s="71" t="s">
        <v>77</v>
      </c>
      <c r="B21700" s="71">
        <v>6343.0</v>
      </c>
      <c r="C21700" s="71" t="s">
        <v>2573</v>
      </c>
      <c r="D21700" s="71" t="s">
        <v>4767</v>
      </c>
      <c r="E21700" s="71">
        <v>8.305806351E9</v>
      </c>
      <c r="T21700" s="71" t="s">
        <v>4766</v>
      </c>
    </row>
    <row r="21701">
      <c r="A21701" s="71" t="s">
        <v>77</v>
      </c>
      <c r="B21701" s="71">
        <v>6343.0</v>
      </c>
      <c r="C21701" s="71" t="s">
        <v>2573</v>
      </c>
      <c r="D21701" s="71" t="s">
        <v>4767</v>
      </c>
      <c r="E21701" s="71">
        <v>8.305806351E9</v>
      </c>
      <c r="T21701" s="71" t="s">
        <v>4766</v>
      </c>
    </row>
    <row r="21702">
      <c r="A21702" s="71" t="s">
        <v>77</v>
      </c>
      <c r="B21702" s="71">
        <v>6342.0</v>
      </c>
      <c r="C21702" s="71" t="s">
        <v>1272</v>
      </c>
      <c r="D21702" s="71" t="s">
        <v>1273</v>
      </c>
      <c r="E21702" s="71">
        <v>9.584935362E9</v>
      </c>
      <c r="F21702" s="71" t="s">
        <v>4768</v>
      </c>
      <c r="G21702" s="71" t="s">
        <v>195</v>
      </c>
      <c r="H21702" s="71">
        <v>50.0</v>
      </c>
      <c r="I21702" s="71">
        <v>40.0</v>
      </c>
      <c r="J21702" s="71">
        <v>20.0</v>
      </c>
      <c r="K21702" s="71">
        <v>5300.0</v>
      </c>
      <c r="L21702" s="71">
        <v>106000.0</v>
      </c>
      <c r="M21702" s="71">
        <v>106000.0</v>
      </c>
      <c r="N21702" s="71">
        <v>5000.0</v>
      </c>
      <c r="O21702" s="71">
        <v>101000.0</v>
      </c>
      <c r="P21702" s="71">
        <v>0.0</v>
      </c>
      <c r="Q21702" s="71">
        <v>0.0</v>
      </c>
      <c r="R21702" s="71">
        <v>101000.0</v>
      </c>
      <c r="S21702" s="71" t="s">
        <v>212</v>
      </c>
      <c r="T21702" s="71" t="s">
        <v>4766</v>
      </c>
    </row>
    <row r="21703">
      <c r="A21703" s="71" t="s">
        <v>77</v>
      </c>
      <c r="B21703" s="71">
        <v>6342.0</v>
      </c>
      <c r="C21703" s="71" t="s">
        <v>1272</v>
      </c>
      <c r="D21703" s="71" t="s">
        <v>1273</v>
      </c>
      <c r="E21703" s="71">
        <v>9.584935362E9</v>
      </c>
      <c r="T21703" s="71" t="s">
        <v>4766</v>
      </c>
    </row>
    <row r="21704">
      <c r="A21704" s="71" t="s">
        <v>77</v>
      </c>
      <c r="B21704" s="71">
        <v>6342.0</v>
      </c>
      <c r="C21704" s="71" t="s">
        <v>1272</v>
      </c>
      <c r="D21704" s="71" t="s">
        <v>1273</v>
      </c>
      <c r="E21704" s="71">
        <v>9.584935362E9</v>
      </c>
      <c r="T21704" s="71" t="s">
        <v>4766</v>
      </c>
    </row>
    <row r="21705">
      <c r="A21705" s="71" t="s">
        <v>77</v>
      </c>
      <c r="B21705" s="71">
        <v>6342.0</v>
      </c>
      <c r="C21705" s="71" t="s">
        <v>1272</v>
      </c>
      <c r="D21705" s="71" t="s">
        <v>1273</v>
      </c>
      <c r="E21705" s="71">
        <v>9.584935362E9</v>
      </c>
      <c r="T21705" s="71" t="s">
        <v>4766</v>
      </c>
    </row>
    <row r="21706">
      <c r="A21706" s="71" t="s">
        <v>77</v>
      </c>
      <c r="B21706" s="71">
        <v>6342.0</v>
      </c>
      <c r="C21706" s="71" t="s">
        <v>1272</v>
      </c>
      <c r="D21706" s="71" t="s">
        <v>1273</v>
      </c>
      <c r="E21706" s="71">
        <v>9.584935362E9</v>
      </c>
      <c r="T21706" s="71" t="s">
        <v>4766</v>
      </c>
    </row>
    <row r="21707">
      <c r="A21707" s="71" t="s">
        <v>47</v>
      </c>
      <c r="B21707" s="71">
        <v>17439.0</v>
      </c>
      <c r="C21707" s="71" t="s">
        <v>1450</v>
      </c>
      <c r="D21707" s="71" t="s">
        <v>4769</v>
      </c>
      <c r="E21707" s="71">
        <v>9.098102728E9</v>
      </c>
      <c r="F21707" s="71" t="s">
        <v>4770</v>
      </c>
      <c r="G21707" s="71" t="s">
        <v>4693</v>
      </c>
      <c r="H21707" s="71">
        <v>2.0</v>
      </c>
      <c r="I21707" s="71">
        <v>40.0</v>
      </c>
      <c r="J21707" s="71">
        <v>0.8</v>
      </c>
      <c r="K21707" s="71">
        <v>5500.0</v>
      </c>
      <c r="L21707" s="71">
        <v>4400.0</v>
      </c>
      <c r="M21707" s="71">
        <v>4400.0</v>
      </c>
      <c r="N21707" s="71">
        <v>0.0</v>
      </c>
      <c r="O21707" s="71">
        <v>4400.0</v>
      </c>
      <c r="P21707" s="71">
        <v>4400.0</v>
      </c>
      <c r="Q21707" s="71">
        <v>0.0</v>
      </c>
      <c r="R21707" s="71">
        <v>0.0</v>
      </c>
      <c r="S21707" s="71" t="s">
        <v>191</v>
      </c>
      <c r="T21707" s="71" t="s">
        <v>4766</v>
      </c>
    </row>
    <row r="21708">
      <c r="A21708" s="71" t="s">
        <v>47</v>
      </c>
      <c r="B21708" s="71">
        <v>17439.0</v>
      </c>
      <c r="C21708" s="71" t="s">
        <v>1450</v>
      </c>
      <c r="D21708" s="71" t="s">
        <v>4769</v>
      </c>
      <c r="E21708" s="71">
        <v>9.098102728E9</v>
      </c>
      <c r="T21708" s="71" t="s">
        <v>4766</v>
      </c>
    </row>
    <row r="21709">
      <c r="A21709" s="71" t="s">
        <v>47</v>
      </c>
      <c r="B21709" s="71">
        <v>17439.0</v>
      </c>
      <c r="C21709" s="71" t="s">
        <v>1450</v>
      </c>
      <c r="D21709" s="71" t="s">
        <v>4769</v>
      </c>
      <c r="E21709" s="71">
        <v>9.098102728E9</v>
      </c>
      <c r="T21709" s="71" t="s">
        <v>4766</v>
      </c>
    </row>
    <row r="21710">
      <c r="A21710" s="71" t="s">
        <v>47</v>
      </c>
      <c r="B21710" s="71">
        <v>17439.0</v>
      </c>
      <c r="C21710" s="71" t="s">
        <v>1450</v>
      </c>
      <c r="D21710" s="71" t="s">
        <v>4769</v>
      </c>
      <c r="E21710" s="71">
        <v>9.098102728E9</v>
      </c>
      <c r="T21710" s="71" t="s">
        <v>4766</v>
      </c>
    </row>
    <row r="21711">
      <c r="A21711" s="71" t="s">
        <v>47</v>
      </c>
      <c r="B21711" s="71">
        <v>17439.0</v>
      </c>
      <c r="C21711" s="71" t="s">
        <v>1450</v>
      </c>
      <c r="D21711" s="71" t="s">
        <v>4769</v>
      </c>
      <c r="E21711" s="71">
        <v>9.098102728E9</v>
      </c>
      <c r="T21711" s="71" t="s">
        <v>4766</v>
      </c>
    </row>
    <row r="21712">
      <c r="A21712" s="71" t="s">
        <v>47</v>
      </c>
      <c r="B21712" s="71">
        <v>17438.0</v>
      </c>
      <c r="C21712" s="71" t="s">
        <v>4771</v>
      </c>
      <c r="D21712" s="71" t="s">
        <v>955</v>
      </c>
      <c r="E21712" s="71">
        <v>9.75275757E9</v>
      </c>
      <c r="F21712" s="71" t="s">
        <v>4772</v>
      </c>
      <c r="G21712" s="71" t="s">
        <v>4693</v>
      </c>
      <c r="H21712" s="71">
        <v>10.0</v>
      </c>
      <c r="I21712" s="71">
        <v>40.0</v>
      </c>
      <c r="J21712" s="71">
        <v>4.0</v>
      </c>
      <c r="K21712" s="71">
        <v>5500.0</v>
      </c>
      <c r="L21712" s="71">
        <v>22000.0</v>
      </c>
      <c r="M21712" s="71">
        <v>26400.0</v>
      </c>
      <c r="N21712" s="71">
        <v>3360.0</v>
      </c>
      <c r="O21712" s="71">
        <v>23040.0</v>
      </c>
      <c r="P21712" s="71">
        <v>0.0</v>
      </c>
      <c r="Q21712" s="71">
        <v>23040.0</v>
      </c>
      <c r="R21712" s="71">
        <v>0.0</v>
      </c>
      <c r="S21712" s="71" t="s">
        <v>47</v>
      </c>
      <c r="T21712" s="71" t="s">
        <v>4766</v>
      </c>
    </row>
    <row r="21713">
      <c r="A21713" s="71" t="s">
        <v>47</v>
      </c>
      <c r="B21713" s="71">
        <v>17438.0</v>
      </c>
      <c r="C21713" s="71" t="s">
        <v>4771</v>
      </c>
      <c r="D21713" s="71" t="s">
        <v>955</v>
      </c>
      <c r="E21713" s="71">
        <v>9.75275757E9</v>
      </c>
      <c r="G21713" s="71" t="s">
        <v>1558</v>
      </c>
      <c r="H21713" s="71">
        <v>2.0</v>
      </c>
      <c r="I21713" s="71">
        <v>40.0</v>
      </c>
      <c r="J21713" s="71">
        <v>0.8</v>
      </c>
      <c r="K21713" s="71">
        <v>5500.0</v>
      </c>
      <c r="L21713" s="71">
        <v>4400.0</v>
      </c>
      <c r="T21713" s="71" t="s">
        <v>4766</v>
      </c>
    </row>
    <row r="21714">
      <c r="A21714" s="71" t="s">
        <v>47</v>
      </c>
      <c r="B21714" s="71">
        <v>17438.0</v>
      </c>
      <c r="C21714" s="71" t="s">
        <v>4771</v>
      </c>
      <c r="D21714" s="71" t="s">
        <v>955</v>
      </c>
      <c r="E21714" s="71">
        <v>9.75275757E9</v>
      </c>
      <c r="T21714" s="71" t="s">
        <v>4766</v>
      </c>
    </row>
    <row r="21715">
      <c r="A21715" s="71" t="s">
        <v>47</v>
      </c>
      <c r="B21715" s="71">
        <v>17438.0</v>
      </c>
      <c r="C21715" s="71" t="s">
        <v>4771</v>
      </c>
      <c r="D21715" s="71" t="s">
        <v>955</v>
      </c>
      <c r="E21715" s="71">
        <v>9.75275757E9</v>
      </c>
      <c r="T21715" s="71" t="s">
        <v>4766</v>
      </c>
    </row>
    <row r="21716">
      <c r="A21716" s="71" t="s">
        <v>47</v>
      </c>
      <c r="B21716" s="71">
        <v>17438.0</v>
      </c>
      <c r="C21716" s="71" t="s">
        <v>4771</v>
      </c>
      <c r="D21716" s="71" t="s">
        <v>955</v>
      </c>
      <c r="E21716" s="71">
        <v>9.75275757E9</v>
      </c>
      <c r="T21716" s="71" t="s">
        <v>4766</v>
      </c>
    </row>
    <row r="21717">
      <c r="A21717" s="71" t="s">
        <v>77</v>
      </c>
      <c r="B21717" s="71">
        <v>6341.0</v>
      </c>
      <c r="C21717" s="71" t="s">
        <v>4764</v>
      </c>
      <c r="D21717" s="71" t="s">
        <v>4765</v>
      </c>
      <c r="E21717" s="71">
        <v>6.263558148E9</v>
      </c>
      <c r="F21717" s="71">
        <v>0.0</v>
      </c>
      <c r="G21717" s="71" t="s">
        <v>195</v>
      </c>
      <c r="H21717" s="71">
        <v>9.0</v>
      </c>
      <c r="I21717" s="71">
        <v>40.0</v>
      </c>
      <c r="J21717" s="71">
        <v>3.6</v>
      </c>
      <c r="K21717" s="71">
        <v>5300.0</v>
      </c>
      <c r="L21717" s="71">
        <v>19080.0</v>
      </c>
      <c r="M21717" s="71">
        <v>19080.0</v>
      </c>
      <c r="N21717" s="71">
        <v>0.0</v>
      </c>
      <c r="O21717" s="71">
        <v>19080.0</v>
      </c>
      <c r="P21717" s="71">
        <v>0.0</v>
      </c>
      <c r="Q21717" s="71">
        <v>19080.0</v>
      </c>
      <c r="R21717" s="71">
        <v>0.0</v>
      </c>
      <c r="S21717" s="71" t="s">
        <v>47</v>
      </c>
      <c r="T21717" s="71" t="s">
        <v>4766</v>
      </c>
    </row>
    <row r="21718">
      <c r="A21718" s="71" t="s">
        <v>77</v>
      </c>
      <c r="B21718" s="71">
        <v>6341.0</v>
      </c>
      <c r="C21718" s="71" t="s">
        <v>4764</v>
      </c>
      <c r="D21718" s="71" t="s">
        <v>4765</v>
      </c>
      <c r="E21718" s="71">
        <v>6.263558148E9</v>
      </c>
      <c r="T21718" s="71" t="s">
        <v>4766</v>
      </c>
    </row>
    <row r="21719">
      <c r="A21719" s="71" t="s">
        <v>77</v>
      </c>
      <c r="B21719" s="71">
        <v>6341.0</v>
      </c>
      <c r="C21719" s="71" t="s">
        <v>4764</v>
      </c>
      <c r="D21719" s="71" t="s">
        <v>4765</v>
      </c>
      <c r="E21719" s="71">
        <v>6.263558148E9</v>
      </c>
      <c r="T21719" s="71" t="s">
        <v>4766</v>
      </c>
    </row>
    <row r="21720">
      <c r="A21720" s="71" t="s">
        <v>77</v>
      </c>
      <c r="B21720" s="71">
        <v>6341.0</v>
      </c>
      <c r="C21720" s="71" t="s">
        <v>4764</v>
      </c>
      <c r="D21720" s="71" t="s">
        <v>4765</v>
      </c>
      <c r="E21720" s="71">
        <v>6.263558148E9</v>
      </c>
      <c r="T21720" s="71" t="s">
        <v>4766</v>
      </c>
    </row>
    <row r="21721">
      <c r="A21721" s="71" t="s">
        <v>77</v>
      </c>
      <c r="B21721" s="71">
        <v>6341.0</v>
      </c>
      <c r="C21721" s="71" t="s">
        <v>4764</v>
      </c>
      <c r="D21721" s="71" t="s">
        <v>4765</v>
      </c>
      <c r="E21721" s="71">
        <v>6.263558148E9</v>
      </c>
      <c r="T21721" s="71" t="s">
        <v>4766</v>
      </c>
    </row>
    <row r="21722">
      <c r="A21722" s="71" t="s">
        <v>47</v>
      </c>
      <c r="B21722" s="71">
        <v>17437.0</v>
      </c>
      <c r="C21722" s="71" t="s">
        <v>4773</v>
      </c>
      <c r="D21722" s="71" t="s">
        <v>4774</v>
      </c>
      <c r="E21722" s="71">
        <v>9.340737573E9</v>
      </c>
      <c r="F21722" s="71">
        <v>0.0</v>
      </c>
      <c r="G21722" s="71" t="s">
        <v>4693</v>
      </c>
      <c r="H21722" s="71">
        <v>6.0</v>
      </c>
      <c r="I21722" s="71">
        <v>40.0</v>
      </c>
      <c r="J21722" s="71">
        <v>2.4</v>
      </c>
      <c r="K21722" s="71">
        <v>5500.0</v>
      </c>
      <c r="L21722" s="71">
        <v>13200.0</v>
      </c>
      <c r="M21722" s="71">
        <v>15400.0</v>
      </c>
      <c r="N21722" s="71">
        <v>0.0</v>
      </c>
      <c r="O21722" s="71">
        <v>15400.0</v>
      </c>
      <c r="P21722" s="71">
        <v>0.0</v>
      </c>
      <c r="Q21722" s="71">
        <v>15400.0</v>
      </c>
      <c r="R21722" s="71">
        <v>0.0</v>
      </c>
      <c r="S21722" s="71" t="s">
        <v>47</v>
      </c>
      <c r="T21722" s="71" t="s">
        <v>4766</v>
      </c>
    </row>
    <row r="21723">
      <c r="A21723" s="71" t="s">
        <v>47</v>
      </c>
      <c r="B21723" s="71">
        <v>17437.0</v>
      </c>
      <c r="C21723" s="71" t="s">
        <v>4773</v>
      </c>
      <c r="D21723" s="71" t="s">
        <v>4774</v>
      </c>
      <c r="E21723" s="71">
        <v>9.340737573E9</v>
      </c>
      <c r="G21723" s="71" t="s">
        <v>3748</v>
      </c>
      <c r="H21723" s="71">
        <v>1.0</v>
      </c>
      <c r="I21723" s="71">
        <v>40.0</v>
      </c>
      <c r="J21723" s="71">
        <v>0.4</v>
      </c>
      <c r="K21723" s="71">
        <v>5500.0</v>
      </c>
      <c r="L21723" s="71">
        <v>2200.0</v>
      </c>
      <c r="T21723" s="71" t="s">
        <v>4766</v>
      </c>
    </row>
    <row r="21724">
      <c r="A21724" s="71" t="s">
        <v>47</v>
      </c>
      <c r="B21724" s="71">
        <v>17437.0</v>
      </c>
      <c r="C21724" s="71" t="s">
        <v>4773</v>
      </c>
      <c r="D21724" s="71" t="s">
        <v>4774</v>
      </c>
      <c r="E21724" s="71">
        <v>9.340737573E9</v>
      </c>
      <c r="T21724" s="71" t="s">
        <v>4766</v>
      </c>
    </row>
    <row r="21725">
      <c r="A21725" s="71" t="s">
        <v>47</v>
      </c>
      <c r="B21725" s="71">
        <v>17437.0</v>
      </c>
      <c r="C21725" s="71" t="s">
        <v>4773</v>
      </c>
      <c r="D21725" s="71" t="s">
        <v>4774</v>
      </c>
      <c r="E21725" s="71">
        <v>9.340737573E9</v>
      </c>
      <c r="T21725" s="71" t="s">
        <v>4766</v>
      </c>
    </row>
    <row r="21726">
      <c r="A21726" s="71" t="s">
        <v>47</v>
      </c>
      <c r="B21726" s="71">
        <v>17437.0</v>
      </c>
      <c r="C21726" s="71" t="s">
        <v>4773</v>
      </c>
      <c r="D21726" s="71" t="s">
        <v>4774</v>
      </c>
      <c r="E21726" s="71">
        <v>9.340737573E9</v>
      </c>
      <c r="T21726" s="71" t="s">
        <v>4766</v>
      </c>
    </row>
    <row r="21727">
      <c r="A21727" s="71" t="s">
        <v>77</v>
      </c>
      <c r="B21727" s="71">
        <v>6340.0</v>
      </c>
      <c r="C21727" s="71" t="s">
        <v>425</v>
      </c>
      <c r="D21727" s="71" t="s">
        <v>4775</v>
      </c>
      <c r="E21727" s="71">
        <v>9.111435772E9</v>
      </c>
      <c r="F21727" s="71">
        <v>0.0</v>
      </c>
      <c r="G21727" s="71" t="s">
        <v>243</v>
      </c>
      <c r="H21727" s="71">
        <v>2.0</v>
      </c>
      <c r="I21727" s="71">
        <v>40.0</v>
      </c>
      <c r="J21727" s="71">
        <v>0.8</v>
      </c>
      <c r="K21727" s="71">
        <v>5300.0</v>
      </c>
      <c r="L21727" s="71">
        <v>4240.0</v>
      </c>
      <c r="M21727" s="71">
        <v>4240.0</v>
      </c>
      <c r="N21727" s="71">
        <v>0.0</v>
      </c>
      <c r="O21727" s="71">
        <v>4240.0</v>
      </c>
      <c r="P21727" s="71">
        <v>0.0</v>
      </c>
      <c r="Q21727" s="71">
        <v>4240.0</v>
      </c>
      <c r="R21727" s="71">
        <v>0.0</v>
      </c>
      <c r="S21727" s="71" t="s">
        <v>47</v>
      </c>
      <c r="T21727" s="71" t="s">
        <v>4766</v>
      </c>
    </row>
    <row r="21728">
      <c r="A21728" s="71" t="s">
        <v>77</v>
      </c>
      <c r="B21728" s="71">
        <v>6340.0</v>
      </c>
      <c r="C21728" s="71" t="s">
        <v>425</v>
      </c>
      <c r="D21728" s="71" t="s">
        <v>4775</v>
      </c>
      <c r="E21728" s="71">
        <v>9.111435772E9</v>
      </c>
      <c r="T21728" s="71" t="s">
        <v>4766</v>
      </c>
    </row>
    <row r="21729">
      <c r="A21729" s="71" t="s">
        <v>77</v>
      </c>
      <c r="B21729" s="71">
        <v>6340.0</v>
      </c>
      <c r="C21729" s="71" t="s">
        <v>425</v>
      </c>
      <c r="D21729" s="71" t="s">
        <v>4775</v>
      </c>
      <c r="E21729" s="71">
        <v>9.111435772E9</v>
      </c>
      <c r="T21729" s="71" t="s">
        <v>4766</v>
      </c>
    </row>
    <row r="21730">
      <c r="A21730" s="71" t="s">
        <v>77</v>
      </c>
      <c r="B21730" s="71">
        <v>6340.0</v>
      </c>
      <c r="C21730" s="71" t="s">
        <v>425</v>
      </c>
      <c r="D21730" s="71" t="s">
        <v>4775</v>
      </c>
      <c r="E21730" s="71">
        <v>9.111435772E9</v>
      </c>
      <c r="T21730" s="71" t="s">
        <v>4766</v>
      </c>
    </row>
    <row r="21731">
      <c r="A21731" s="71" t="s">
        <v>77</v>
      </c>
      <c r="B21731" s="71">
        <v>6340.0</v>
      </c>
      <c r="C21731" s="71" t="s">
        <v>425</v>
      </c>
      <c r="D21731" s="71" t="s">
        <v>4775</v>
      </c>
      <c r="E21731" s="71">
        <v>9.111435772E9</v>
      </c>
      <c r="T21731" s="71" t="s">
        <v>4766</v>
      </c>
    </row>
    <row r="21732">
      <c r="A21732" s="71" t="s">
        <v>47</v>
      </c>
      <c r="B21732" s="71">
        <v>17436.0</v>
      </c>
      <c r="C21732" s="71" t="s">
        <v>421</v>
      </c>
      <c r="D21732" s="71" t="s">
        <v>4776</v>
      </c>
      <c r="E21732" s="71">
        <v>9.09830065E9</v>
      </c>
      <c r="F21732" s="71">
        <v>0.0</v>
      </c>
      <c r="G21732" s="71" t="s">
        <v>4628</v>
      </c>
      <c r="H21732" s="71">
        <v>3.0</v>
      </c>
      <c r="I21732" s="71">
        <v>40.0</v>
      </c>
      <c r="J21732" s="71">
        <v>1.2</v>
      </c>
      <c r="K21732" s="71">
        <v>5500.0</v>
      </c>
      <c r="L21732" s="71">
        <v>6600.0</v>
      </c>
      <c r="M21732" s="71">
        <v>6600.0</v>
      </c>
      <c r="N21732" s="71">
        <v>0.0</v>
      </c>
      <c r="O21732" s="71">
        <v>6600.0</v>
      </c>
      <c r="P21732" s="71">
        <v>0.0</v>
      </c>
      <c r="Q21732" s="71">
        <v>6600.0</v>
      </c>
      <c r="R21732" s="71">
        <v>0.0</v>
      </c>
      <c r="S21732" s="71" t="s">
        <v>47</v>
      </c>
      <c r="T21732" s="71" t="s">
        <v>4766</v>
      </c>
    </row>
    <row r="21733">
      <c r="A21733" s="71" t="s">
        <v>47</v>
      </c>
      <c r="B21733" s="71">
        <v>17436.0</v>
      </c>
      <c r="C21733" s="71" t="s">
        <v>421</v>
      </c>
      <c r="D21733" s="71" t="s">
        <v>4776</v>
      </c>
      <c r="E21733" s="71">
        <v>9.09830065E9</v>
      </c>
      <c r="T21733" s="71" t="s">
        <v>4766</v>
      </c>
    </row>
    <row r="21734">
      <c r="A21734" s="71" t="s">
        <v>47</v>
      </c>
      <c r="B21734" s="71">
        <v>17436.0</v>
      </c>
      <c r="C21734" s="71" t="s">
        <v>421</v>
      </c>
      <c r="D21734" s="71" t="s">
        <v>4776</v>
      </c>
      <c r="E21734" s="71">
        <v>9.09830065E9</v>
      </c>
      <c r="T21734" s="71" t="s">
        <v>4766</v>
      </c>
    </row>
    <row r="21735">
      <c r="A21735" s="71" t="s">
        <v>47</v>
      </c>
      <c r="B21735" s="71">
        <v>17436.0</v>
      </c>
      <c r="C21735" s="71" t="s">
        <v>421</v>
      </c>
      <c r="D21735" s="71" t="s">
        <v>4776</v>
      </c>
      <c r="E21735" s="71">
        <v>9.09830065E9</v>
      </c>
      <c r="T21735" s="71" t="s">
        <v>4766</v>
      </c>
    </row>
    <row r="21736">
      <c r="A21736" s="71" t="s">
        <v>47</v>
      </c>
      <c r="B21736" s="71">
        <v>17436.0</v>
      </c>
      <c r="C21736" s="71" t="s">
        <v>421</v>
      </c>
      <c r="D21736" s="71" t="s">
        <v>4776</v>
      </c>
      <c r="E21736" s="71">
        <v>9.09830065E9</v>
      </c>
      <c r="T21736" s="71" t="s">
        <v>4766</v>
      </c>
    </row>
    <row r="21737">
      <c r="A21737" s="71" t="s">
        <v>47</v>
      </c>
      <c r="B21737" s="71">
        <v>17435.0</v>
      </c>
      <c r="C21737" s="71" t="s">
        <v>4777</v>
      </c>
      <c r="D21737" s="71" t="s">
        <v>468</v>
      </c>
      <c r="E21737" s="71">
        <v>8.319557895E9</v>
      </c>
      <c r="F21737" s="71">
        <v>0.0</v>
      </c>
      <c r="G21737" s="71" t="s">
        <v>3748</v>
      </c>
      <c r="H21737" s="71">
        <v>5.0</v>
      </c>
      <c r="I21737" s="71">
        <v>40.0</v>
      </c>
      <c r="J21737" s="71">
        <v>2.0</v>
      </c>
      <c r="K21737" s="71">
        <v>5500.0</v>
      </c>
      <c r="L21737" s="71">
        <v>11000.0</v>
      </c>
      <c r="M21737" s="71">
        <v>11000.0</v>
      </c>
      <c r="N21737" s="71">
        <v>0.0</v>
      </c>
      <c r="O21737" s="71">
        <v>11000.0</v>
      </c>
      <c r="P21737" s="71">
        <v>0.0</v>
      </c>
      <c r="Q21737" s="71">
        <v>11000.0</v>
      </c>
      <c r="R21737" s="71">
        <v>0.0</v>
      </c>
      <c r="S21737" s="71" t="s">
        <v>47</v>
      </c>
      <c r="T21737" s="71" t="s">
        <v>4766</v>
      </c>
    </row>
    <row r="21738">
      <c r="A21738" s="71" t="s">
        <v>47</v>
      </c>
      <c r="B21738" s="71">
        <v>17435.0</v>
      </c>
      <c r="C21738" s="71" t="s">
        <v>4777</v>
      </c>
      <c r="D21738" s="71" t="s">
        <v>468</v>
      </c>
      <c r="E21738" s="71">
        <v>8.319557895E9</v>
      </c>
      <c r="T21738" s="71" t="s">
        <v>4766</v>
      </c>
    </row>
    <row r="21739">
      <c r="A21739" s="71" t="s">
        <v>47</v>
      </c>
      <c r="B21739" s="71">
        <v>17435.0</v>
      </c>
      <c r="C21739" s="71" t="s">
        <v>4777</v>
      </c>
      <c r="D21739" s="71" t="s">
        <v>468</v>
      </c>
      <c r="E21739" s="71">
        <v>8.319557895E9</v>
      </c>
      <c r="T21739" s="71" t="s">
        <v>4766</v>
      </c>
    </row>
    <row r="21740">
      <c r="A21740" s="71" t="s">
        <v>47</v>
      </c>
      <c r="B21740" s="71">
        <v>17435.0</v>
      </c>
      <c r="C21740" s="71" t="s">
        <v>4777</v>
      </c>
      <c r="D21740" s="71" t="s">
        <v>468</v>
      </c>
      <c r="E21740" s="71">
        <v>8.319557895E9</v>
      </c>
      <c r="T21740" s="71" t="s">
        <v>4766</v>
      </c>
    </row>
    <row r="21741">
      <c r="A21741" s="71" t="s">
        <v>47</v>
      </c>
      <c r="B21741" s="71">
        <v>17435.0</v>
      </c>
      <c r="C21741" s="71" t="s">
        <v>4777</v>
      </c>
      <c r="D21741" s="71" t="s">
        <v>468</v>
      </c>
      <c r="E21741" s="71">
        <v>8.319557895E9</v>
      </c>
      <c r="T21741" s="71" t="s">
        <v>4766</v>
      </c>
    </row>
    <row r="21742">
      <c r="A21742" s="71" t="s">
        <v>77</v>
      </c>
      <c r="B21742" s="71">
        <v>6339.0</v>
      </c>
      <c r="C21742" s="71" t="s">
        <v>4778</v>
      </c>
      <c r="D21742" s="71" t="s">
        <v>4779</v>
      </c>
      <c r="E21742" s="71">
        <v>7.024743733E9</v>
      </c>
      <c r="F21742" s="71">
        <v>0.0</v>
      </c>
      <c r="G21742" s="71" t="s">
        <v>220</v>
      </c>
      <c r="H21742" s="71">
        <v>3.0</v>
      </c>
      <c r="I21742" s="71">
        <v>40.0</v>
      </c>
      <c r="J21742" s="71">
        <v>1.2</v>
      </c>
      <c r="K21742" s="71">
        <v>5300.0</v>
      </c>
      <c r="L21742" s="71">
        <v>6360.0</v>
      </c>
      <c r="M21742" s="71">
        <v>10600.0</v>
      </c>
      <c r="N21742" s="71">
        <v>0.0</v>
      </c>
      <c r="O21742" s="71">
        <v>10600.0</v>
      </c>
      <c r="P21742" s="71">
        <v>0.0</v>
      </c>
      <c r="Q21742" s="71">
        <v>10600.0</v>
      </c>
      <c r="R21742" s="71">
        <v>0.0</v>
      </c>
      <c r="S21742" s="71" t="s">
        <v>47</v>
      </c>
      <c r="T21742" s="71" t="s">
        <v>4766</v>
      </c>
    </row>
    <row r="21743">
      <c r="A21743" s="71" t="s">
        <v>77</v>
      </c>
      <c r="B21743" s="71">
        <v>6339.0</v>
      </c>
      <c r="C21743" s="71" t="s">
        <v>4778</v>
      </c>
      <c r="D21743" s="71" t="s">
        <v>4779</v>
      </c>
      <c r="E21743" s="71">
        <v>7.024743733E9</v>
      </c>
      <c r="G21743" s="71" t="s">
        <v>243</v>
      </c>
      <c r="H21743" s="71">
        <v>2.0</v>
      </c>
      <c r="I21743" s="71">
        <v>40.0</v>
      </c>
      <c r="J21743" s="71">
        <v>0.8</v>
      </c>
      <c r="K21743" s="71">
        <v>5300.0</v>
      </c>
      <c r="L21743" s="71">
        <v>4240.0</v>
      </c>
      <c r="T21743" s="71" t="s">
        <v>4766</v>
      </c>
    </row>
    <row r="21744">
      <c r="A21744" s="71" t="s">
        <v>77</v>
      </c>
      <c r="B21744" s="71">
        <v>6339.0</v>
      </c>
      <c r="C21744" s="71" t="s">
        <v>4778</v>
      </c>
      <c r="D21744" s="71" t="s">
        <v>4779</v>
      </c>
      <c r="E21744" s="71">
        <v>7.024743733E9</v>
      </c>
      <c r="T21744" s="71" t="s">
        <v>4766</v>
      </c>
    </row>
    <row r="21745">
      <c r="A21745" s="71" t="s">
        <v>77</v>
      </c>
      <c r="B21745" s="71">
        <v>6339.0</v>
      </c>
      <c r="C21745" s="71" t="s">
        <v>4778</v>
      </c>
      <c r="D21745" s="71" t="s">
        <v>4779</v>
      </c>
      <c r="E21745" s="71">
        <v>7.024743733E9</v>
      </c>
      <c r="T21745" s="71" t="s">
        <v>4766</v>
      </c>
    </row>
    <row r="21746">
      <c r="A21746" s="71" t="s">
        <v>77</v>
      </c>
      <c r="B21746" s="71">
        <v>6339.0</v>
      </c>
      <c r="C21746" s="71" t="s">
        <v>4778</v>
      </c>
      <c r="D21746" s="71" t="s">
        <v>4779</v>
      </c>
      <c r="E21746" s="71">
        <v>7.024743733E9</v>
      </c>
      <c r="T21746" s="71" t="s">
        <v>4766</v>
      </c>
    </row>
    <row r="21747">
      <c r="A21747" s="71" t="s">
        <v>47</v>
      </c>
      <c r="B21747" s="71">
        <v>17434.0</v>
      </c>
      <c r="C21747" s="71" t="s">
        <v>4780</v>
      </c>
      <c r="D21747" s="71" t="s">
        <v>4781</v>
      </c>
      <c r="E21747" s="71">
        <v>9.977768765E9</v>
      </c>
      <c r="F21747" s="71">
        <v>0.0</v>
      </c>
      <c r="G21747" s="71" t="s">
        <v>3748</v>
      </c>
      <c r="H21747" s="71">
        <v>2.0</v>
      </c>
      <c r="I21747" s="71">
        <v>40.0</v>
      </c>
      <c r="J21747" s="71">
        <v>0.8</v>
      </c>
      <c r="K21747" s="71">
        <v>5500.0</v>
      </c>
      <c r="L21747" s="71">
        <v>4400.0</v>
      </c>
      <c r="M21747" s="71">
        <v>4400.0</v>
      </c>
      <c r="N21747" s="71">
        <v>0.0</v>
      </c>
      <c r="O21747" s="71">
        <v>4400.0</v>
      </c>
      <c r="P21747" s="71">
        <v>0.0</v>
      </c>
      <c r="Q21747" s="71">
        <v>4400.0</v>
      </c>
      <c r="R21747" s="71">
        <v>0.0</v>
      </c>
      <c r="S21747" s="71" t="s">
        <v>47</v>
      </c>
      <c r="T21747" s="71" t="s">
        <v>4766</v>
      </c>
    </row>
    <row r="21748">
      <c r="A21748" s="71" t="s">
        <v>47</v>
      </c>
      <c r="B21748" s="71">
        <v>17434.0</v>
      </c>
      <c r="C21748" s="71" t="s">
        <v>4780</v>
      </c>
      <c r="D21748" s="71" t="s">
        <v>4781</v>
      </c>
      <c r="E21748" s="71">
        <v>9.977768765E9</v>
      </c>
      <c r="T21748" s="71" t="s">
        <v>4766</v>
      </c>
    </row>
    <row r="21749">
      <c r="A21749" s="71" t="s">
        <v>47</v>
      </c>
      <c r="B21749" s="71">
        <v>17434.0</v>
      </c>
      <c r="C21749" s="71" t="s">
        <v>4780</v>
      </c>
      <c r="D21749" s="71" t="s">
        <v>4781</v>
      </c>
      <c r="E21749" s="71">
        <v>9.977768765E9</v>
      </c>
      <c r="T21749" s="71" t="s">
        <v>4766</v>
      </c>
    </row>
    <row r="21750">
      <c r="A21750" s="71" t="s">
        <v>47</v>
      </c>
      <c r="B21750" s="71">
        <v>17434.0</v>
      </c>
      <c r="C21750" s="71" t="s">
        <v>4780</v>
      </c>
      <c r="D21750" s="71" t="s">
        <v>4781</v>
      </c>
      <c r="E21750" s="71">
        <v>9.977768765E9</v>
      </c>
      <c r="T21750" s="71" t="s">
        <v>4766</v>
      </c>
    </row>
    <row r="21751">
      <c r="A21751" s="71" t="s">
        <v>47</v>
      </c>
      <c r="B21751" s="71">
        <v>17434.0</v>
      </c>
      <c r="C21751" s="71" t="s">
        <v>4780</v>
      </c>
      <c r="D21751" s="71" t="s">
        <v>4781</v>
      </c>
      <c r="E21751" s="71">
        <v>9.977768765E9</v>
      </c>
      <c r="T21751" s="71" t="s">
        <v>4766</v>
      </c>
    </row>
    <row r="21752">
      <c r="A21752" s="71" t="s">
        <v>47</v>
      </c>
      <c r="B21752" s="71">
        <v>17433.0</v>
      </c>
      <c r="C21752" s="71" t="s">
        <v>4782</v>
      </c>
      <c r="D21752" s="71" t="s">
        <v>4783</v>
      </c>
      <c r="E21752" s="71">
        <v>7.974822344E9</v>
      </c>
      <c r="F21752" s="71">
        <v>0.0</v>
      </c>
      <c r="G21752" s="71" t="s">
        <v>4628</v>
      </c>
      <c r="H21752" s="71">
        <v>2.0</v>
      </c>
      <c r="I21752" s="71">
        <v>40.0</v>
      </c>
      <c r="J21752" s="71">
        <v>0.8</v>
      </c>
      <c r="K21752" s="71">
        <v>5500.0</v>
      </c>
      <c r="L21752" s="71">
        <v>4400.0</v>
      </c>
      <c r="M21752" s="71">
        <v>4400.0</v>
      </c>
      <c r="N21752" s="71">
        <v>0.0</v>
      </c>
      <c r="O21752" s="71">
        <v>4400.0</v>
      </c>
      <c r="P21752" s="71">
        <v>0.0</v>
      </c>
      <c r="Q21752" s="71">
        <v>4400.0</v>
      </c>
      <c r="R21752" s="71">
        <v>0.0</v>
      </c>
      <c r="S21752" s="71" t="s">
        <v>47</v>
      </c>
      <c r="T21752" s="71" t="s">
        <v>4766</v>
      </c>
    </row>
    <row r="21753">
      <c r="A21753" s="71" t="s">
        <v>47</v>
      </c>
      <c r="B21753" s="71">
        <v>17433.0</v>
      </c>
      <c r="C21753" s="71" t="s">
        <v>4782</v>
      </c>
      <c r="D21753" s="71" t="s">
        <v>4783</v>
      </c>
      <c r="E21753" s="71">
        <v>7.974822344E9</v>
      </c>
      <c r="T21753" s="71" t="s">
        <v>4766</v>
      </c>
    </row>
    <row r="21754">
      <c r="A21754" s="71" t="s">
        <v>47</v>
      </c>
      <c r="B21754" s="71">
        <v>17433.0</v>
      </c>
      <c r="C21754" s="71" t="s">
        <v>4782</v>
      </c>
      <c r="D21754" s="71" t="s">
        <v>4783</v>
      </c>
      <c r="E21754" s="71">
        <v>7.974822344E9</v>
      </c>
      <c r="T21754" s="71" t="s">
        <v>4766</v>
      </c>
    </row>
    <row r="21755">
      <c r="A21755" s="71" t="s">
        <v>47</v>
      </c>
      <c r="B21755" s="71">
        <v>17433.0</v>
      </c>
      <c r="C21755" s="71" t="s">
        <v>4782</v>
      </c>
      <c r="D21755" s="71" t="s">
        <v>4783</v>
      </c>
      <c r="E21755" s="71">
        <v>7.974822344E9</v>
      </c>
      <c r="T21755" s="71" t="s">
        <v>4766</v>
      </c>
    </row>
    <row r="21756">
      <c r="A21756" s="71" t="s">
        <v>47</v>
      </c>
      <c r="B21756" s="71">
        <v>17433.0</v>
      </c>
      <c r="C21756" s="71" t="s">
        <v>4782</v>
      </c>
      <c r="D21756" s="71" t="s">
        <v>4783</v>
      </c>
      <c r="E21756" s="71">
        <v>7.974822344E9</v>
      </c>
      <c r="T21756" s="71" t="s">
        <v>4766</v>
      </c>
    </row>
    <row r="21757">
      <c r="A21757" s="71" t="s">
        <v>47</v>
      </c>
      <c r="B21757" s="71">
        <v>17432.0</v>
      </c>
      <c r="C21757" s="71" t="s">
        <v>4784</v>
      </c>
      <c r="D21757" s="71" t="s">
        <v>4785</v>
      </c>
      <c r="E21757" s="71">
        <v>9.977452153E9</v>
      </c>
      <c r="F21757" s="71">
        <v>0.0</v>
      </c>
      <c r="G21757" s="71" t="s">
        <v>4628</v>
      </c>
      <c r="H21757" s="71">
        <v>3.0</v>
      </c>
      <c r="I21757" s="71">
        <v>40.0</v>
      </c>
      <c r="J21757" s="71">
        <v>1.2</v>
      </c>
      <c r="K21757" s="71">
        <v>5500.0</v>
      </c>
      <c r="L21757" s="71">
        <v>6600.0</v>
      </c>
      <c r="M21757" s="71">
        <v>30800.0</v>
      </c>
      <c r="N21757" s="71">
        <v>0.0</v>
      </c>
      <c r="O21757" s="71">
        <v>30800.0</v>
      </c>
      <c r="P21757" s="71">
        <v>0.0</v>
      </c>
      <c r="Q21757" s="71">
        <v>30800.0</v>
      </c>
      <c r="R21757" s="71">
        <v>0.0</v>
      </c>
      <c r="S21757" s="71" t="s">
        <v>47</v>
      </c>
      <c r="T21757" s="71" t="s">
        <v>4766</v>
      </c>
    </row>
    <row r="21758">
      <c r="A21758" s="71" t="s">
        <v>47</v>
      </c>
      <c r="B21758" s="71">
        <v>17432.0</v>
      </c>
      <c r="C21758" s="71" t="s">
        <v>4784</v>
      </c>
      <c r="D21758" s="71" t="s">
        <v>4785</v>
      </c>
      <c r="E21758" s="71">
        <v>9.977452153E9</v>
      </c>
      <c r="G21758" s="71" t="s">
        <v>4693</v>
      </c>
      <c r="H21758" s="71">
        <v>11.0</v>
      </c>
      <c r="I21758" s="71">
        <v>40.0</v>
      </c>
      <c r="J21758" s="71">
        <v>4.4</v>
      </c>
      <c r="K21758" s="71">
        <v>5500.0</v>
      </c>
      <c r="L21758" s="71">
        <v>24200.0</v>
      </c>
      <c r="T21758" s="71" t="s">
        <v>4766</v>
      </c>
    </row>
    <row r="21759">
      <c r="A21759" s="71" t="s">
        <v>47</v>
      </c>
      <c r="B21759" s="71">
        <v>17432.0</v>
      </c>
      <c r="C21759" s="71" t="s">
        <v>4784</v>
      </c>
      <c r="D21759" s="71" t="s">
        <v>4785</v>
      </c>
      <c r="E21759" s="71">
        <v>9.977452153E9</v>
      </c>
      <c r="T21759" s="71" t="s">
        <v>4766</v>
      </c>
    </row>
    <row r="21760">
      <c r="A21760" s="71" t="s">
        <v>47</v>
      </c>
      <c r="B21760" s="71">
        <v>17432.0</v>
      </c>
      <c r="C21760" s="71" t="s">
        <v>4784</v>
      </c>
      <c r="D21760" s="71" t="s">
        <v>4785</v>
      </c>
      <c r="E21760" s="71">
        <v>9.977452153E9</v>
      </c>
      <c r="T21760" s="71" t="s">
        <v>4766</v>
      </c>
    </row>
    <row r="21761">
      <c r="A21761" s="71" t="s">
        <v>47</v>
      </c>
      <c r="B21761" s="71">
        <v>17432.0</v>
      </c>
      <c r="C21761" s="71" t="s">
        <v>4784</v>
      </c>
      <c r="D21761" s="71" t="s">
        <v>4785</v>
      </c>
      <c r="E21761" s="71">
        <v>9.977452153E9</v>
      </c>
      <c r="T21761" s="71" t="s">
        <v>4766</v>
      </c>
    </row>
    <row r="21762">
      <c r="A21762" s="71" t="s">
        <v>47</v>
      </c>
      <c r="B21762" s="71">
        <v>17431.0</v>
      </c>
      <c r="C21762" s="71" t="s">
        <v>671</v>
      </c>
      <c r="D21762" s="71" t="s">
        <v>4786</v>
      </c>
      <c r="E21762" s="71">
        <v>7.974822344E9</v>
      </c>
      <c r="F21762" s="71">
        <v>0.0</v>
      </c>
      <c r="G21762" s="71" t="s">
        <v>3748</v>
      </c>
      <c r="H21762" s="71">
        <v>4.0</v>
      </c>
      <c r="I21762" s="71">
        <v>40.0</v>
      </c>
      <c r="J21762" s="71">
        <v>1.6</v>
      </c>
      <c r="K21762" s="71">
        <v>5500.0</v>
      </c>
      <c r="L21762" s="71">
        <v>8800.0</v>
      </c>
      <c r="M21762" s="71">
        <v>8800.0</v>
      </c>
      <c r="N21762" s="71">
        <v>0.0</v>
      </c>
      <c r="O21762" s="71">
        <v>8800.0</v>
      </c>
      <c r="P21762" s="71">
        <v>0.0</v>
      </c>
      <c r="Q21762" s="71">
        <v>8800.0</v>
      </c>
      <c r="R21762" s="71">
        <v>0.0</v>
      </c>
      <c r="S21762" s="71" t="s">
        <v>47</v>
      </c>
      <c r="T21762" s="71" t="s">
        <v>4766</v>
      </c>
    </row>
    <row r="21763">
      <c r="A21763" s="71" t="s">
        <v>47</v>
      </c>
      <c r="B21763" s="71">
        <v>17431.0</v>
      </c>
      <c r="C21763" s="71" t="s">
        <v>671</v>
      </c>
      <c r="D21763" s="71" t="s">
        <v>4786</v>
      </c>
      <c r="E21763" s="71">
        <v>7.974822344E9</v>
      </c>
      <c r="T21763" s="71" t="s">
        <v>4766</v>
      </c>
    </row>
    <row r="21764">
      <c r="A21764" s="71" t="s">
        <v>47</v>
      </c>
      <c r="B21764" s="71">
        <v>17431.0</v>
      </c>
      <c r="C21764" s="71" t="s">
        <v>671</v>
      </c>
      <c r="D21764" s="71" t="s">
        <v>4786</v>
      </c>
      <c r="E21764" s="71">
        <v>7.974822344E9</v>
      </c>
      <c r="T21764" s="71" t="s">
        <v>4766</v>
      </c>
    </row>
    <row r="21765">
      <c r="A21765" s="71" t="s">
        <v>47</v>
      </c>
      <c r="B21765" s="71">
        <v>17431.0</v>
      </c>
      <c r="C21765" s="71" t="s">
        <v>671</v>
      </c>
      <c r="D21765" s="71" t="s">
        <v>4786</v>
      </c>
      <c r="E21765" s="71">
        <v>7.974822344E9</v>
      </c>
      <c r="T21765" s="71" t="s">
        <v>4766</v>
      </c>
    </row>
    <row r="21766">
      <c r="A21766" s="71" t="s">
        <v>47</v>
      </c>
      <c r="B21766" s="71">
        <v>17431.0</v>
      </c>
      <c r="C21766" s="71" t="s">
        <v>671</v>
      </c>
      <c r="D21766" s="71" t="s">
        <v>4786</v>
      </c>
      <c r="E21766" s="71">
        <v>7.974822344E9</v>
      </c>
      <c r="T21766" s="71" t="s">
        <v>4766</v>
      </c>
    </row>
    <row r="21767">
      <c r="A21767" s="71" t="s">
        <v>77</v>
      </c>
      <c r="B21767" s="71">
        <v>6338.0</v>
      </c>
      <c r="C21767" s="71" t="s">
        <v>4787</v>
      </c>
      <c r="D21767" s="71" t="s">
        <v>4788</v>
      </c>
      <c r="E21767" s="71">
        <v>8.435632381E9</v>
      </c>
      <c r="F21767" s="71">
        <v>0.0</v>
      </c>
      <c r="G21767" s="71" t="s">
        <v>220</v>
      </c>
      <c r="H21767" s="71">
        <v>3.0</v>
      </c>
      <c r="I21767" s="71">
        <v>40.0</v>
      </c>
      <c r="J21767" s="71">
        <v>1.2</v>
      </c>
      <c r="K21767" s="71">
        <v>5300.0</v>
      </c>
      <c r="L21767" s="71">
        <v>6360.0</v>
      </c>
      <c r="M21767" s="71">
        <v>16960.0</v>
      </c>
      <c r="N21767" s="71">
        <v>0.0</v>
      </c>
      <c r="O21767" s="71">
        <v>16960.0</v>
      </c>
      <c r="P21767" s="71">
        <v>16960.0</v>
      </c>
      <c r="Q21767" s="71">
        <v>0.0</v>
      </c>
      <c r="R21767" s="71">
        <v>0.0</v>
      </c>
      <c r="S21767" s="71" t="s">
        <v>191</v>
      </c>
      <c r="T21767" s="71" t="s">
        <v>4766</v>
      </c>
    </row>
    <row r="21768">
      <c r="A21768" s="71" t="s">
        <v>77</v>
      </c>
      <c r="B21768" s="71">
        <v>6338.0</v>
      </c>
      <c r="C21768" s="71" t="s">
        <v>4787</v>
      </c>
      <c r="D21768" s="71" t="s">
        <v>4788</v>
      </c>
      <c r="E21768" s="71">
        <v>8.435632381E9</v>
      </c>
      <c r="G21768" s="71" t="s">
        <v>243</v>
      </c>
      <c r="H21768" s="71">
        <v>5.0</v>
      </c>
      <c r="I21768" s="71">
        <v>40.0</v>
      </c>
      <c r="J21768" s="71">
        <v>2.0</v>
      </c>
      <c r="K21768" s="71">
        <v>5300.0</v>
      </c>
      <c r="L21768" s="71">
        <v>10600.0</v>
      </c>
      <c r="T21768" s="71" t="s">
        <v>4766</v>
      </c>
    </row>
    <row r="21769">
      <c r="A21769" s="71" t="s">
        <v>77</v>
      </c>
      <c r="B21769" s="71">
        <v>6338.0</v>
      </c>
      <c r="C21769" s="71" t="s">
        <v>4787</v>
      </c>
      <c r="D21769" s="71" t="s">
        <v>4788</v>
      </c>
      <c r="E21769" s="71">
        <v>8.435632381E9</v>
      </c>
      <c r="T21769" s="71" t="s">
        <v>4766</v>
      </c>
    </row>
    <row r="21770">
      <c r="A21770" s="71" t="s">
        <v>77</v>
      </c>
      <c r="B21770" s="71">
        <v>6338.0</v>
      </c>
      <c r="C21770" s="71" t="s">
        <v>4787</v>
      </c>
      <c r="D21770" s="71" t="s">
        <v>4788</v>
      </c>
      <c r="E21770" s="71">
        <v>8.435632381E9</v>
      </c>
      <c r="T21770" s="71" t="s">
        <v>4766</v>
      </c>
    </row>
    <row r="21771">
      <c r="A21771" s="71" t="s">
        <v>77</v>
      </c>
      <c r="B21771" s="71">
        <v>6338.0</v>
      </c>
      <c r="C21771" s="71" t="s">
        <v>4787</v>
      </c>
      <c r="D21771" s="71" t="s">
        <v>4788</v>
      </c>
      <c r="E21771" s="71">
        <v>8.435632381E9</v>
      </c>
      <c r="T21771" s="71" t="s">
        <v>4766</v>
      </c>
    </row>
    <row r="21772">
      <c r="A21772" s="71" t="s">
        <v>77</v>
      </c>
      <c r="B21772" s="71">
        <v>6337.0</v>
      </c>
      <c r="C21772" s="71" t="s">
        <v>4789</v>
      </c>
      <c r="D21772" s="71" t="s">
        <v>4790</v>
      </c>
      <c r="E21772" s="71">
        <v>9.669096512E9</v>
      </c>
      <c r="F21772" s="71">
        <v>0.0</v>
      </c>
      <c r="G21772" s="71" t="s">
        <v>394</v>
      </c>
      <c r="H21772" s="71">
        <v>3.0</v>
      </c>
      <c r="I21772" s="71">
        <v>40.0</v>
      </c>
      <c r="J21772" s="71">
        <v>1.2</v>
      </c>
      <c r="K21772" s="71">
        <v>5300.0</v>
      </c>
      <c r="L21772" s="71">
        <v>6360.0</v>
      </c>
      <c r="M21772" s="71">
        <v>6360.0</v>
      </c>
      <c r="N21772" s="71">
        <v>0.0</v>
      </c>
      <c r="O21772" s="71">
        <v>6360.0</v>
      </c>
      <c r="P21772" s="71">
        <v>6360.0</v>
      </c>
      <c r="Q21772" s="71">
        <v>0.0</v>
      </c>
      <c r="R21772" s="71">
        <v>0.0</v>
      </c>
      <c r="S21772" s="71" t="s">
        <v>191</v>
      </c>
      <c r="T21772" s="71" t="s">
        <v>4766</v>
      </c>
    </row>
    <row r="21773">
      <c r="A21773" s="71" t="s">
        <v>77</v>
      </c>
      <c r="B21773" s="71">
        <v>6337.0</v>
      </c>
      <c r="C21773" s="71" t="s">
        <v>4789</v>
      </c>
      <c r="D21773" s="71" t="s">
        <v>4790</v>
      </c>
      <c r="E21773" s="71">
        <v>9.669096512E9</v>
      </c>
      <c r="T21773" s="71" t="s">
        <v>4766</v>
      </c>
    </row>
    <row r="21774">
      <c r="A21774" s="71" t="s">
        <v>77</v>
      </c>
      <c r="B21774" s="71">
        <v>6337.0</v>
      </c>
      <c r="C21774" s="71" t="s">
        <v>4789</v>
      </c>
      <c r="D21774" s="71" t="s">
        <v>4790</v>
      </c>
      <c r="E21774" s="71">
        <v>9.669096512E9</v>
      </c>
      <c r="T21774" s="71" t="s">
        <v>4766</v>
      </c>
    </row>
    <row r="21775">
      <c r="A21775" s="71" t="s">
        <v>77</v>
      </c>
      <c r="B21775" s="71">
        <v>6337.0</v>
      </c>
      <c r="C21775" s="71" t="s">
        <v>4789</v>
      </c>
      <c r="D21775" s="71" t="s">
        <v>4790</v>
      </c>
      <c r="E21775" s="71">
        <v>9.669096512E9</v>
      </c>
      <c r="T21775" s="71" t="s">
        <v>4766</v>
      </c>
    </row>
    <row r="21776">
      <c r="A21776" s="71" t="s">
        <v>77</v>
      </c>
      <c r="B21776" s="71">
        <v>6337.0</v>
      </c>
      <c r="C21776" s="71" t="s">
        <v>4789</v>
      </c>
      <c r="D21776" s="71" t="s">
        <v>4790</v>
      </c>
      <c r="E21776" s="71">
        <v>9.669096512E9</v>
      </c>
      <c r="T21776" s="71" t="s">
        <v>4766</v>
      </c>
    </row>
    <row r="21777">
      <c r="A21777" s="71" t="s">
        <v>77</v>
      </c>
      <c r="B21777" s="71">
        <v>6336.0</v>
      </c>
      <c r="C21777" s="71" t="s">
        <v>4791</v>
      </c>
      <c r="D21777" s="71" t="s">
        <v>272</v>
      </c>
      <c r="E21777" s="71">
        <v>9.171984254E9</v>
      </c>
      <c r="F21777" s="71">
        <v>0.0</v>
      </c>
      <c r="G21777" s="71" t="s">
        <v>198</v>
      </c>
      <c r="H21777" s="71">
        <v>1.0</v>
      </c>
      <c r="I21777" s="71">
        <v>40.0</v>
      </c>
      <c r="J21777" s="71">
        <v>0.4</v>
      </c>
      <c r="K21777" s="71">
        <v>5300.0</v>
      </c>
      <c r="L21777" s="71">
        <v>2120.0</v>
      </c>
      <c r="M21777" s="71">
        <v>2120.0</v>
      </c>
      <c r="N21777" s="71">
        <v>120.0</v>
      </c>
      <c r="O21777" s="71">
        <v>2000.0</v>
      </c>
      <c r="P21777" s="71">
        <v>2000.0</v>
      </c>
      <c r="Q21777" s="71">
        <v>0.0</v>
      </c>
      <c r="R21777" s="71">
        <v>0.0</v>
      </c>
      <c r="S21777" s="71" t="s">
        <v>191</v>
      </c>
      <c r="T21777" s="71" t="s">
        <v>4766</v>
      </c>
    </row>
    <row r="21778">
      <c r="A21778" s="71" t="s">
        <v>77</v>
      </c>
      <c r="B21778" s="71">
        <v>6336.0</v>
      </c>
      <c r="C21778" s="71" t="s">
        <v>4791</v>
      </c>
      <c r="D21778" s="71" t="s">
        <v>272</v>
      </c>
      <c r="E21778" s="71">
        <v>9.171984254E9</v>
      </c>
      <c r="T21778" s="71" t="s">
        <v>4766</v>
      </c>
    </row>
    <row r="21779">
      <c r="A21779" s="71" t="s">
        <v>77</v>
      </c>
      <c r="B21779" s="71">
        <v>6336.0</v>
      </c>
      <c r="C21779" s="71" t="s">
        <v>4791</v>
      </c>
      <c r="D21779" s="71" t="s">
        <v>272</v>
      </c>
      <c r="E21779" s="71">
        <v>9.171984254E9</v>
      </c>
      <c r="T21779" s="71" t="s">
        <v>4766</v>
      </c>
    </row>
    <row r="21780">
      <c r="A21780" s="71" t="s">
        <v>77</v>
      </c>
      <c r="B21780" s="71">
        <v>6336.0</v>
      </c>
      <c r="C21780" s="71" t="s">
        <v>4791</v>
      </c>
      <c r="D21780" s="71" t="s">
        <v>272</v>
      </c>
      <c r="E21780" s="71">
        <v>9.171984254E9</v>
      </c>
      <c r="T21780" s="71" t="s">
        <v>4766</v>
      </c>
    </row>
    <row r="21781">
      <c r="A21781" s="71" t="s">
        <v>77</v>
      </c>
      <c r="B21781" s="71">
        <v>6336.0</v>
      </c>
      <c r="C21781" s="71" t="s">
        <v>4791</v>
      </c>
      <c r="D21781" s="71" t="s">
        <v>272</v>
      </c>
      <c r="E21781" s="71">
        <v>9.171984254E9</v>
      </c>
      <c r="T21781" s="71" t="s">
        <v>4766</v>
      </c>
    </row>
    <row r="21782">
      <c r="A21782" s="71" t="s">
        <v>47</v>
      </c>
      <c r="B21782" s="71">
        <v>17430.0</v>
      </c>
      <c r="C21782" s="71" t="s">
        <v>4792</v>
      </c>
      <c r="D21782" s="71" t="s">
        <v>404</v>
      </c>
      <c r="E21782" s="71">
        <v>9.009861559E9</v>
      </c>
      <c r="F21782" s="71">
        <v>0.0</v>
      </c>
      <c r="G21782" s="71" t="s">
        <v>4628</v>
      </c>
      <c r="H21782" s="71">
        <v>2.0</v>
      </c>
      <c r="I21782" s="71">
        <v>40.0</v>
      </c>
      <c r="J21782" s="71">
        <v>0.8</v>
      </c>
      <c r="K21782" s="71">
        <v>5500.0</v>
      </c>
      <c r="L21782" s="71">
        <v>4400.0</v>
      </c>
      <c r="M21782" s="71">
        <v>4400.0</v>
      </c>
      <c r="N21782" s="71">
        <v>0.0</v>
      </c>
      <c r="O21782" s="71">
        <v>4400.0</v>
      </c>
      <c r="P21782" s="71">
        <v>0.0</v>
      </c>
      <c r="Q21782" s="71">
        <v>4400.0</v>
      </c>
      <c r="R21782" s="71">
        <v>0.0</v>
      </c>
      <c r="S21782" s="71" t="s">
        <v>47</v>
      </c>
      <c r="T21782" s="71" t="s">
        <v>4766</v>
      </c>
    </row>
    <row r="21783">
      <c r="A21783" s="71" t="s">
        <v>47</v>
      </c>
      <c r="B21783" s="71">
        <v>17430.0</v>
      </c>
      <c r="C21783" s="71" t="s">
        <v>4792</v>
      </c>
      <c r="D21783" s="71" t="s">
        <v>404</v>
      </c>
      <c r="E21783" s="71">
        <v>9.009861559E9</v>
      </c>
      <c r="T21783" s="71" t="s">
        <v>4766</v>
      </c>
    </row>
    <row r="21784">
      <c r="A21784" s="71" t="s">
        <v>47</v>
      </c>
      <c r="B21784" s="71">
        <v>17430.0</v>
      </c>
      <c r="C21784" s="71" t="s">
        <v>4792</v>
      </c>
      <c r="D21784" s="71" t="s">
        <v>404</v>
      </c>
      <c r="E21784" s="71">
        <v>9.009861559E9</v>
      </c>
      <c r="T21784" s="71" t="s">
        <v>4766</v>
      </c>
    </row>
    <row r="21785">
      <c r="A21785" s="71" t="s">
        <v>47</v>
      </c>
      <c r="B21785" s="71">
        <v>17430.0</v>
      </c>
      <c r="C21785" s="71" t="s">
        <v>4792</v>
      </c>
      <c r="D21785" s="71" t="s">
        <v>404</v>
      </c>
      <c r="E21785" s="71">
        <v>9.009861559E9</v>
      </c>
      <c r="T21785" s="71" t="s">
        <v>4766</v>
      </c>
    </row>
    <row r="21786">
      <c r="A21786" s="71" t="s">
        <v>47</v>
      </c>
      <c r="B21786" s="71">
        <v>17430.0</v>
      </c>
      <c r="C21786" s="71" t="s">
        <v>4792</v>
      </c>
      <c r="D21786" s="71" t="s">
        <v>404</v>
      </c>
      <c r="E21786" s="71">
        <v>9.009861559E9</v>
      </c>
      <c r="T21786" s="71" t="s">
        <v>4766</v>
      </c>
    </row>
    <row r="21787">
      <c r="A21787" s="71" t="s">
        <v>77</v>
      </c>
      <c r="B21787" s="71">
        <v>6335.0</v>
      </c>
      <c r="C21787" s="71" t="s">
        <v>4793</v>
      </c>
      <c r="D21787" s="71" t="s">
        <v>4794</v>
      </c>
      <c r="E21787" s="71">
        <v>8.269272038E9</v>
      </c>
      <c r="F21787" s="71">
        <v>0.0</v>
      </c>
      <c r="G21787" s="71" t="s">
        <v>195</v>
      </c>
      <c r="H21787" s="71">
        <v>5.0</v>
      </c>
      <c r="I21787" s="71">
        <v>40.0</v>
      </c>
      <c r="J21787" s="71">
        <v>2.0</v>
      </c>
      <c r="K21787" s="71">
        <v>5300.0</v>
      </c>
      <c r="L21787" s="71">
        <v>10600.0</v>
      </c>
      <c r="M21787" s="71">
        <v>10600.0</v>
      </c>
      <c r="N21787" s="71">
        <v>0.0</v>
      </c>
      <c r="O21787" s="71">
        <v>10600.0</v>
      </c>
      <c r="P21787" s="71">
        <v>0.0</v>
      </c>
      <c r="Q21787" s="71">
        <v>10600.0</v>
      </c>
      <c r="R21787" s="71">
        <v>0.0</v>
      </c>
      <c r="S21787" s="71" t="s">
        <v>47</v>
      </c>
      <c r="T21787" s="71" t="s">
        <v>4766</v>
      </c>
    </row>
    <row r="21788">
      <c r="A21788" s="71" t="s">
        <v>77</v>
      </c>
      <c r="B21788" s="71">
        <v>6335.0</v>
      </c>
      <c r="C21788" s="71" t="s">
        <v>4793</v>
      </c>
      <c r="D21788" s="71" t="s">
        <v>4794</v>
      </c>
      <c r="E21788" s="71">
        <v>8.269272038E9</v>
      </c>
      <c r="T21788" s="71" t="s">
        <v>4766</v>
      </c>
    </row>
    <row r="21789">
      <c r="A21789" s="71" t="s">
        <v>77</v>
      </c>
      <c r="B21789" s="71">
        <v>6335.0</v>
      </c>
      <c r="C21789" s="71" t="s">
        <v>4793</v>
      </c>
      <c r="D21789" s="71" t="s">
        <v>4794</v>
      </c>
      <c r="E21789" s="71">
        <v>8.269272038E9</v>
      </c>
      <c r="T21789" s="71" t="s">
        <v>4766</v>
      </c>
    </row>
    <row r="21790">
      <c r="A21790" s="71" t="s">
        <v>77</v>
      </c>
      <c r="B21790" s="71">
        <v>6335.0</v>
      </c>
      <c r="C21790" s="71" t="s">
        <v>4793</v>
      </c>
      <c r="D21790" s="71" t="s">
        <v>4794</v>
      </c>
      <c r="E21790" s="71">
        <v>8.269272038E9</v>
      </c>
      <c r="T21790" s="71" t="s">
        <v>4766</v>
      </c>
    </row>
    <row r="21791">
      <c r="A21791" s="71" t="s">
        <v>77</v>
      </c>
      <c r="B21791" s="71">
        <v>6335.0</v>
      </c>
      <c r="C21791" s="71" t="s">
        <v>4793</v>
      </c>
      <c r="D21791" s="71" t="s">
        <v>4794</v>
      </c>
      <c r="E21791" s="71">
        <v>8.269272038E9</v>
      </c>
      <c r="T21791" s="71" t="s">
        <v>4766</v>
      </c>
    </row>
    <row r="21792">
      <c r="A21792" s="71" t="s">
        <v>77</v>
      </c>
      <c r="B21792" s="71">
        <v>6334.0</v>
      </c>
      <c r="C21792" s="71" t="s">
        <v>4793</v>
      </c>
      <c r="D21792" s="71" t="s">
        <v>4794</v>
      </c>
      <c r="E21792" s="71">
        <v>8.269272038E9</v>
      </c>
      <c r="F21792" s="71">
        <v>0.0</v>
      </c>
      <c r="G21792" s="71" t="s">
        <v>243</v>
      </c>
      <c r="H21792" s="71">
        <v>3.0</v>
      </c>
      <c r="I21792" s="71">
        <v>40.0</v>
      </c>
      <c r="J21792" s="71">
        <v>1.2</v>
      </c>
      <c r="K21792" s="71">
        <v>5300.0</v>
      </c>
      <c r="L21792" s="71">
        <v>6360.0</v>
      </c>
      <c r="M21792" s="71">
        <v>6360.0</v>
      </c>
      <c r="N21792" s="71">
        <v>0.0</v>
      </c>
      <c r="O21792" s="71">
        <v>6360.0</v>
      </c>
      <c r="P21792" s="71">
        <v>0.0</v>
      </c>
      <c r="Q21792" s="71">
        <v>6360.0</v>
      </c>
      <c r="R21792" s="71">
        <v>0.0</v>
      </c>
      <c r="S21792" s="71" t="s">
        <v>47</v>
      </c>
      <c r="T21792" s="71" t="s">
        <v>4766</v>
      </c>
    </row>
    <row r="21793">
      <c r="A21793" s="71" t="s">
        <v>77</v>
      </c>
      <c r="B21793" s="71">
        <v>6334.0</v>
      </c>
      <c r="C21793" s="71" t="s">
        <v>4793</v>
      </c>
      <c r="D21793" s="71" t="s">
        <v>4794</v>
      </c>
      <c r="E21793" s="71">
        <v>8.269272038E9</v>
      </c>
      <c r="T21793" s="71" t="s">
        <v>4766</v>
      </c>
    </row>
    <row r="21794">
      <c r="A21794" s="71" t="s">
        <v>77</v>
      </c>
      <c r="B21794" s="71">
        <v>6334.0</v>
      </c>
      <c r="C21794" s="71" t="s">
        <v>4793</v>
      </c>
      <c r="D21794" s="71" t="s">
        <v>4794</v>
      </c>
      <c r="E21794" s="71">
        <v>8.269272038E9</v>
      </c>
      <c r="T21794" s="71" t="s">
        <v>4766</v>
      </c>
    </row>
    <row r="21795">
      <c r="A21795" s="71" t="s">
        <v>77</v>
      </c>
      <c r="B21795" s="71">
        <v>6334.0</v>
      </c>
      <c r="C21795" s="71" t="s">
        <v>4793</v>
      </c>
      <c r="D21795" s="71" t="s">
        <v>4794</v>
      </c>
      <c r="E21795" s="71">
        <v>8.269272038E9</v>
      </c>
      <c r="T21795" s="71" t="s">
        <v>4766</v>
      </c>
    </row>
    <row r="21796">
      <c r="A21796" s="71" t="s">
        <v>77</v>
      </c>
      <c r="B21796" s="71">
        <v>6334.0</v>
      </c>
      <c r="C21796" s="71" t="s">
        <v>4793</v>
      </c>
      <c r="D21796" s="71" t="s">
        <v>4794</v>
      </c>
      <c r="E21796" s="71">
        <v>8.269272038E9</v>
      </c>
      <c r="T21796" s="71" t="s">
        <v>4766</v>
      </c>
    </row>
    <row r="21797">
      <c r="A21797" s="71" t="s">
        <v>77</v>
      </c>
      <c r="B21797" s="71">
        <v>6333.0</v>
      </c>
      <c r="C21797" s="71" t="s">
        <v>881</v>
      </c>
      <c r="D21797" s="71" t="s">
        <v>4794</v>
      </c>
      <c r="E21797" s="71">
        <v>9.669888889E9</v>
      </c>
      <c r="F21797" s="71">
        <v>0.0</v>
      </c>
      <c r="G21797" s="71" t="s">
        <v>243</v>
      </c>
      <c r="H21797" s="71">
        <v>3.0</v>
      </c>
      <c r="I21797" s="71">
        <v>40.0</v>
      </c>
      <c r="J21797" s="71">
        <v>1.2</v>
      </c>
      <c r="K21797" s="71">
        <v>5300.0</v>
      </c>
      <c r="L21797" s="71">
        <v>6360.0</v>
      </c>
      <c r="M21797" s="71">
        <v>12720.0</v>
      </c>
      <c r="N21797" s="71">
        <v>0.0</v>
      </c>
      <c r="O21797" s="71">
        <v>12720.0</v>
      </c>
      <c r="P21797" s="71">
        <v>0.0</v>
      </c>
      <c r="Q21797" s="71">
        <v>12720.0</v>
      </c>
      <c r="R21797" s="71">
        <v>0.0</v>
      </c>
      <c r="S21797" s="71" t="s">
        <v>47</v>
      </c>
      <c r="T21797" s="71" t="s">
        <v>4766</v>
      </c>
    </row>
    <row r="21798">
      <c r="A21798" s="71" t="s">
        <v>77</v>
      </c>
      <c r="B21798" s="71">
        <v>6333.0</v>
      </c>
      <c r="C21798" s="71" t="s">
        <v>881</v>
      </c>
      <c r="D21798" s="71" t="s">
        <v>4794</v>
      </c>
      <c r="E21798" s="71">
        <v>9.669888889E9</v>
      </c>
      <c r="G21798" s="71" t="s">
        <v>195</v>
      </c>
      <c r="H21798" s="71">
        <v>3.0</v>
      </c>
      <c r="I21798" s="71">
        <v>40.0</v>
      </c>
      <c r="J21798" s="71">
        <v>1.2</v>
      </c>
      <c r="K21798" s="71">
        <v>5300.0</v>
      </c>
      <c r="L21798" s="71">
        <v>6360.0</v>
      </c>
      <c r="T21798" s="71" t="s">
        <v>4766</v>
      </c>
    </row>
    <row r="21799">
      <c r="A21799" s="71" t="s">
        <v>77</v>
      </c>
      <c r="B21799" s="71">
        <v>6333.0</v>
      </c>
      <c r="C21799" s="71" t="s">
        <v>881</v>
      </c>
      <c r="D21799" s="71" t="s">
        <v>4794</v>
      </c>
      <c r="E21799" s="71">
        <v>9.669888889E9</v>
      </c>
      <c r="T21799" s="71" t="s">
        <v>4766</v>
      </c>
    </row>
    <row r="21800">
      <c r="A21800" s="71" t="s">
        <v>77</v>
      </c>
      <c r="B21800" s="71">
        <v>6333.0</v>
      </c>
      <c r="C21800" s="71" t="s">
        <v>881</v>
      </c>
      <c r="D21800" s="71" t="s">
        <v>4794</v>
      </c>
      <c r="E21800" s="71">
        <v>9.669888889E9</v>
      </c>
      <c r="T21800" s="71" t="s">
        <v>4766</v>
      </c>
    </row>
    <row r="21801">
      <c r="A21801" s="71" t="s">
        <v>77</v>
      </c>
      <c r="B21801" s="71">
        <v>6333.0</v>
      </c>
      <c r="C21801" s="71" t="s">
        <v>881</v>
      </c>
      <c r="D21801" s="71" t="s">
        <v>4794</v>
      </c>
      <c r="E21801" s="71">
        <v>9.669888889E9</v>
      </c>
      <c r="T21801" s="71" t="s">
        <v>4766</v>
      </c>
    </row>
    <row r="21802">
      <c r="A21802" s="71" t="s">
        <v>47</v>
      </c>
      <c r="B21802" s="71">
        <v>17429.0</v>
      </c>
      <c r="C21802" s="71" t="s">
        <v>4795</v>
      </c>
      <c r="D21802" s="71" t="s">
        <v>1392</v>
      </c>
      <c r="E21802" s="71">
        <v>9.179985014E9</v>
      </c>
      <c r="F21802" s="71">
        <v>0.0</v>
      </c>
      <c r="G21802" s="71" t="s">
        <v>4693</v>
      </c>
      <c r="H21802" s="71">
        <v>3.0</v>
      </c>
      <c r="I21802" s="71">
        <v>40.0</v>
      </c>
      <c r="J21802" s="71">
        <v>1.2</v>
      </c>
      <c r="K21802" s="71">
        <v>5500.0</v>
      </c>
      <c r="L21802" s="71">
        <v>6600.0</v>
      </c>
      <c r="M21802" s="71">
        <v>6600.0</v>
      </c>
      <c r="N21802" s="71">
        <v>0.0</v>
      </c>
      <c r="O21802" s="71">
        <v>6600.0</v>
      </c>
      <c r="P21802" s="71">
        <v>6600.0</v>
      </c>
      <c r="Q21802" s="71">
        <v>0.0</v>
      </c>
      <c r="R21802" s="71">
        <v>0.0</v>
      </c>
      <c r="S21802" s="71" t="s">
        <v>191</v>
      </c>
      <c r="T21802" s="71" t="s">
        <v>4766</v>
      </c>
    </row>
    <row r="21803">
      <c r="A21803" s="71" t="s">
        <v>47</v>
      </c>
      <c r="B21803" s="71">
        <v>17429.0</v>
      </c>
      <c r="C21803" s="71" t="s">
        <v>4795</v>
      </c>
      <c r="D21803" s="71" t="s">
        <v>1392</v>
      </c>
      <c r="E21803" s="71">
        <v>9.179985014E9</v>
      </c>
      <c r="T21803" s="71" t="s">
        <v>4766</v>
      </c>
    </row>
    <row r="21804">
      <c r="A21804" s="71" t="s">
        <v>47</v>
      </c>
      <c r="B21804" s="71">
        <v>17429.0</v>
      </c>
      <c r="C21804" s="71" t="s">
        <v>4795</v>
      </c>
      <c r="D21804" s="71" t="s">
        <v>1392</v>
      </c>
      <c r="E21804" s="71">
        <v>9.179985014E9</v>
      </c>
      <c r="T21804" s="71" t="s">
        <v>4766</v>
      </c>
    </row>
    <row r="21805">
      <c r="A21805" s="71" t="s">
        <v>47</v>
      </c>
      <c r="B21805" s="71">
        <v>17429.0</v>
      </c>
      <c r="C21805" s="71" t="s">
        <v>4795</v>
      </c>
      <c r="D21805" s="71" t="s">
        <v>1392</v>
      </c>
      <c r="E21805" s="71">
        <v>9.179985014E9</v>
      </c>
      <c r="T21805" s="71" t="s">
        <v>4766</v>
      </c>
    </row>
    <row r="21806">
      <c r="A21806" s="71" t="s">
        <v>47</v>
      </c>
      <c r="B21806" s="71">
        <v>17429.0</v>
      </c>
      <c r="C21806" s="71" t="s">
        <v>4795</v>
      </c>
      <c r="D21806" s="71" t="s">
        <v>1392</v>
      </c>
      <c r="E21806" s="71">
        <v>9.179985014E9</v>
      </c>
      <c r="T21806" s="71" t="s">
        <v>4766</v>
      </c>
    </row>
    <row r="21807">
      <c r="A21807" s="71" t="s">
        <v>47</v>
      </c>
      <c r="B21807" s="71">
        <v>17428.0</v>
      </c>
      <c r="C21807" s="71" t="s">
        <v>1067</v>
      </c>
      <c r="D21807" s="71" t="s">
        <v>4796</v>
      </c>
      <c r="E21807" s="71">
        <v>9.009480827E9</v>
      </c>
      <c r="F21807" s="71">
        <v>0.0</v>
      </c>
      <c r="G21807" s="71" t="s">
        <v>3748</v>
      </c>
      <c r="H21807" s="71">
        <v>3.0</v>
      </c>
      <c r="I21807" s="71">
        <v>40.0</v>
      </c>
      <c r="J21807" s="71">
        <v>1.2</v>
      </c>
      <c r="K21807" s="71">
        <v>5500.0</v>
      </c>
      <c r="L21807" s="71">
        <v>6600.0</v>
      </c>
      <c r="M21807" s="71">
        <v>6600.0</v>
      </c>
      <c r="N21807" s="71">
        <v>0.0</v>
      </c>
      <c r="O21807" s="71">
        <v>6600.0</v>
      </c>
      <c r="P21807" s="71">
        <v>0.0</v>
      </c>
      <c r="Q21807" s="71">
        <v>6600.0</v>
      </c>
      <c r="R21807" s="71">
        <v>0.0</v>
      </c>
      <c r="S21807" s="71" t="s">
        <v>47</v>
      </c>
      <c r="T21807" s="71" t="s">
        <v>4766</v>
      </c>
    </row>
    <row r="21808">
      <c r="A21808" s="71" t="s">
        <v>47</v>
      </c>
      <c r="B21808" s="71">
        <v>17428.0</v>
      </c>
      <c r="C21808" s="71" t="s">
        <v>1067</v>
      </c>
      <c r="D21808" s="71" t="s">
        <v>4796</v>
      </c>
      <c r="E21808" s="71">
        <v>9.009480827E9</v>
      </c>
      <c r="T21808" s="71" t="s">
        <v>4766</v>
      </c>
    </row>
    <row r="21809">
      <c r="A21809" s="71" t="s">
        <v>47</v>
      </c>
      <c r="B21809" s="71">
        <v>17428.0</v>
      </c>
      <c r="C21809" s="71" t="s">
        <v>1067</v>
      </c>
      <c r="D21809" s="71" t="s">
        <v>4796</v>
      </c>
      <c r="E21809" s="71">
        <v>9.009480827E9</v>
      </c>
      <c r="T21809" s="71" t="s">
        <v>4766</v>
      </c>
    </row>
    <row r="21810">
      <c r="A21810" s="71" t="s">
        <v>47</v>
      </c>
      <c r="B21810" s="71">
        <v>17428.0</v>
      </c>
      <c r="C21810" s="71" t="s">
        <v>1067</v>
      </c>
      <c r="D21810" s="71" t="s">
        <v>4796</v>
      </c>
      <c r="E21810" s="71">
        <v>9.009480827E9</v>
      </c>
      <c r="T21810" s="71" t="s">
        <v>4766</v>
      </c>
    </row>
    <row r="21811">
      <c r="A21811" s="71" t="s">
        <v>47</v>
      </c>
      <c r="B21811" s="71">
        <v>17428.0</v>
      </c>
      <c r="C21811" s="71" t="s">
        <v>1067</v>
      </c>
      <c r="D21811" s="71" t="s">
        <v>4796</v>
      </c>
      <c r="E21811" s="71">
        <v>9.009480827E9</v>
      </c>
      <c r="T21811" s="71" t="s">
        <v>4766</v>
      </c>
    </row>
    <row r="21812">
      <c r="A21812" s="71" t="s">
        <v>77</v>
      </c>
      <c r="B21812" s="71">
        <v>6332.0</v>
      </c>
      <c r="C21812" s="71" t="s">
        <v>2633</v>
      </c>
      <c r="D21812" s="71" t="s">
        <v>4730</v>
      </c>
      <c r="E21812" s="71">
        <v>9.75277271E9</v>
      </c>
      <c r="F21812" s="71">
        <v>0.0</v>
      </c>
      <c r="G21812" s="71" t="s">
        <v>3256</v>
      </c>
      <c r="H21812" s="71">
        <v>2.0</v>
      </c>
      <c r="I21812" s="71">
        <v>40.0</v>
      </c>
      <c r="J21812" s="71">
        <v>0.8</v>
      </c>
      <c r="K21812" s="71">
        <v>5300.0</v>
      </c>
      <c r="L21812" s="71">
        <v>4240.0</v>
      </c>
      <c r="M21812" s="71">
        <v>8480.0</v>
      </c>
      <c r="N21812" s="71">
        <v>0.0</v>
      </c>
      <c r="O21812" s="71">
        <v>8480.0</v>
      </c>
      <c r="P21812" s="71">
        <v>0.0</v>
      </c>
      <c r="Q21812" s="71">
        <v>8480.0</v>
      </c>
      <c r="R21812" s="71">
        <v>0.0</v>
      </c>
      <c r="S21812" s="71" t="s">
        <v>47</v>
      </c>
      <c r="T21812" s="71" t="s">
        <v>4766</v>
      </c>
    </row>
    <row r="21813">
      <c r="A21813" s="71" t="s">
        <v>77</v>
      </c>
      <c r="B21813" s="71">
        <v>6332.0</v>
      </c>
      <c r="C21813" s="71" t="s">
        <v>2633</v>
      </c>
      <c r="D21813" s="71" t="s">
        <v>4730</v>
      </c>
      <c r="E21813" s="71">
        <v>9.75277271E9</v>
      </c>
      <c r="G21813" s="71" t="s">
        <v>220</v>
      </c>
      <c r="H21813" s="71">
        <v>2.0</v>
      </c>
      <c r="I21813" s="71">
        <v>40.0</v>
      </c>
      <c r="J21813" s="71">
        <v>0.8</v>
      </c>
      <c r="K21813" s="71">
        <v>5300.0</v>
      </c>
      <c r="L21813" s="71">
        <v>4240.0</v>
      </c>
      <c r="T21813" s="71" t="s">
        <v>4766</v>
      </c>
    </row>
    <row r="21814">
      <c r="A21814" s="71" t="s">
        <v>77</v>
      </c>
      <c r="B21814" s="71">
        <v>6332.0</v>
      </c>
      <c r="C21814" s="71" t="s">
        <v>2633</v>
      </c>
      <c r="D21814" s="71" t="s">
        <v>4730</v>
      </c>
      <c r="E21814" s="71">
        <v>9.75277271E9</v>
      </c>
      <c r="T21814" s="71" t="s">
        <v>4766</v>
      </c>
    </row>
    <row r="21815">
      <c r="A21815" s="71" t="s">
        <v>77</v>
      </c>
      <c r="B21815" s="71">
        <v>6332.0</v>
      </c>
      <c r="C21815" s="71" t="s">
        <v>2633</v>
      </c>
      <c r="D21815" s="71" t="s">
        <v>4730</v>
      </c>
      <c r="E21815" s="71">
        <v>9.75277271E9</v>
      </c>
      <c r="T21815" s="71" t="s">
        <v>4766</v>
      </c>
    </row>
    <row r="21816">
      <c r="A21816" s="71" t="s">
        <v>77</v>
      </c>
      <c r="B21816" s="71">
        <v>6332.0</v>
      </c>
      <c r="C21816" s="71" t="s">
        <v>2633</v>
      </c>
      <c r="D21816" s="71" t="s">
        <v>4730</v>
      </c>
      <c r="E21816" s="71">
        <v>9.75277271E9</v>
      </c>
      <c r="T21816" s="71" t="s">
        <v>4766</v>
      </c>
    </row>
    <row r="21817">
      <c r="A21817" s="71" t="s">
        <v>47</v>
      </c>
      <c r="B21817" s="71">
        <v>17427.0</v>
      </c>
      <c r="C21817" s="71" t="s">
        <v>2466</v>
      </c>
      <c r="D21817" s="71" t="s">
        <v>4797</v>
      </c>
      <c r="E21817" s="71">
        <v>8.889222142E9</v>
      </c>
      <c r="F21817" s="71">
        <v>0.0</v>
      </c>
      <c r="G21817" s="71" t="s">
        <v>4628</v>
      </c>
      <c r="H21817" s="71">
        <v>11.0</v>
      </c>
      <c r="I21817" s="71">
        <v>40.0</v>
      </c>
      <c r="J21817" s="71">
        <v>4.4</v>
      </c>
      <c r="K21817" s="71">
        <v>5500.0</v>
      </c>
      <c r="L21817" s="71">
        <v>24200.0</v>
      </c>
      <c r="M21817" s="71">
        <v>24200.0</v>
      </c>
      <c r="N21817" s="71">
        <v>0.0</v>
      </c>
      <c r="O21817" s="71">
        <v>24200.0</v>
      </c>
      <c r="P21817" s="71">
        <v>0.0</v>
      </c>
      <c r="Q21817" s="71">
        <v>24200.0</v>
      </c>
      <c r="R21817" s="71">
        <v>0.0</v>
      </c>
      <c r="S21817" s="71" t="s">
        <v>47</v>
      </c>
      <c r="T21817" s="71" t="s">
        <v>4766</v>
      </c>
    </row>
    <row r="21818">
      <c r="A21818" s="71" t="s">
        <v>47</v>
      </c>
      <c r="B21818" s="71">
        <v>17427.0</v>
      </c>
      <c r="C21818" s="71" t="s">
        <v>2466</v>
      </c>
      <c r="D21818" s="71" t="s">
        <v>4797</v>
      </c>
      <c r="E21818" s="71">
        <v>8.889222142E9</v>
      </c>
      <c r="T21818" s="71" t="s">
        <v>4766</v>
      </c>
    </row>
    <row r="21819">
      <c r="A21819" s="71" t="s">
        <v>47</v>
      </c>
      <c r="B21819" s="71">
        <v>17427.0</v>
      </c>
      <c r="C21819" s="71" t="s">
        <v>2466</v>
      </c>
      <c r="D21819" s="71" t="s">
        <v>4797</v>
      </c>
      <c r="E21819" s="71">
        <v>8.889222142E9</v>
      </c>
      <c r="T21819" s="71" t="s">
        <v>4766</v>
      </c>
    </row>
    <row r="21820">
      <c r="A21820" s="71" t="s">
        <v>47</v>
      </c>
      <c r="B21820" s="71">
        <v>17427.0</v>
      </c>
      <c r="C21820" s="71" t="s">
        <v>2466</v>
      </c>
      <c r="D21820" s="71" t="s">
        <v>4797</v>
      </c>
      <c r="E21820" s="71">
        <v>8.889222142E9</v>
      </c>
      <c r="T21820" s="71" t="s">
        <v>4766</v>
      </c>
    </row>
    <row r="21821">
      <c r="A21821" s="71" t="s">
        <v>47</v>
      </c>
      <c r="B21821" s="71">
        <v>17427.0</v>
      </c>
      <c r="C21821" s="71" t="s">
        <v>2466</v>
      </c>
      <c r="D21821" s="71" t="s">
        <v>4797</v>
      </c>
      <c r="E21821" s="71">
        <v>8.889222142E9</v>
      </c>
      <c r="T21821" s="71" t="s">
        <v>4766</v>
      </c>
    </row>
    <row r="21822">
      <c r="A21822" s="71" t="s">
        <v>77</v>
      </c>
      <c r="B21822" s="71">
        <v>6331.0</v>
      </c>
      <c r="C21822" s="71" t="s">
        <v>4798</v>
      </c>
      <c r="D21822" s="71" t="s">
        <v>2063</v>
      </c>
      <c r="E21822" s="71">
        <v>8.839243181E9</v>
      </c>
      <c r="F21822" s="71">
        <v>0.0</v>
      </c>
      <c r="G21822" s="71" t="s">
        <v>220</v>
      </c>
      <c r="H21822" s="71">
        <v>3.0</v>
      </c>
      <c r="I21822" s="71">
        <v>40.0</v>
      </c>
      <c r="J21822" s="71">
        <v>1.2</v>
      </c>
      <c r="K21822" s="71">
        <v>5300.0</v>
      </c>
      <c r="L21822" s="71">
        <v>6360.0</v>
      </c>
      <c r="M21822" s="71">
        <v>6360.0</v>
      </c>
      <c r="N21822" s="71">
        <v>0.0</v>
      </c>
      <c r="O21822" s="71">
        <v>6360.0</v>
      </c>
      <c r="P21822" s="71">
        <v>6360.0</v>
      </c>
      <c r="Q21822" s="71">
        <v>0.0</v>
      </c>
      <c r="R21822" s="71">
        <v>0.0</v>
      </c>
      <c r="S21822" s="71" t="s">
        <v>191</v>
      </c>
      <c r="T21822" s="71" t="s">
        <v>4766</v>
      </c>
    </row>
    <row r="21823">
      <c r="A21823" s="71" t="s">
        <v>77</v>
      </c>
      <c r="B21823" s="71">
        <v>6331.0</v>
      </c>
      <c r="C21823" s="71" t="s">
        <v>4798</v>
      </c>
      <c r="D21823" s="71" t="s">
        <v>2063</v>
      </c>
      <c r="E21823" s="71">
        <v>8.839243181E9</v>
      </c>
      <c r="T21823" s="71" t="s">
        <v>4766</v>
      </c>
    </row>
    <row r="21824">
      <c r="A21824" s="71" t="s">
        <v>77</v>
      </c>
      <c r="B21824" s="71">
        <v>6331.0</v>
      </c>
      <c r="C21824" s="71" t="s">
        <v>4798</v>
      </c>
      <c r="D21824" s="71" t="s">
        <v>2063</v>
      </c>
      <c r="E21824" s="71">
        <v>8.839243181E9</v>
      </c>
      <c r="T21824" s="71" t="s">
        <v>4766</v>
      </c>
    </row>
    <row r="21825">
      <c r="A21825" s="71" t="s">
        <v>77</v>
      </c>
      <c r="B21825" s="71">
        <v>6331.0</v>
      </c>
      <c r="C21825" s="71" t="s">
        <v>4798</v>
      </c>
      <c r="D21825" s="71" t="s">
        <v>2063</v>
      </c>
      <c r="E21825" s="71">
        <v>8.839243181E9</v>
      </c>
      <c r="T21825" s="71" t="s">
        <v>4766</v>
      </c>
    </row>
    <row r="21826">
      <c r="A21826" s="71" t="s">
        <v>77</v>
      </c>
      <c r="B21826" s="71">
        <v>6331.0</v>
      </c>
      <c r="C21826" s="71" t="s">
        <v>4798</v>
      </c>
      <c r="D21826" s="71" t="s">
        <v>2063</v>
      </c>
      <c r="E21826" s="71">
        <v>8.839243181E9</v>
      </c>
      <c r="T21826" s="71" t="s">
        <v>4766</v>
      </c>
    </row>
    <row r="21827">
      <c r="A21827" s="71" t="s">
        <v>77</v>
      </c>
      <c r="B21827" s="71">
        <v>6330.0</v>
      </c>
      <c r="C21827" s="71" t="s">
        <v>4481</v>
      </c>
      <c r="D21827" s="71" t="s">
        <v>1396</v>
      </c>
      <c r="E21827" s="71">
        <v>9.926735916E9</v>
      </c>
      <c r="F21827" s="71">
        <v>0.0</v>
      </c>
      <c r="G21827" s="71" t="s">
        <v>243</v>
      </c>
      <c r="H21827" s="71">
        <v>2.0</v>
      </c>
      <c r="I21827" s="71">
        <v>40.0</v>
      </c>
      <c r="J21827" s="71">
        <v>0.8</v>
      </c>
      <c r="K21827" s="71">
        <v>5300.0</v>
      </c>
      <c r="L21827" s="71">
        <v>4240.0</v>
      </c>
      <c r="M21827" s="71">
        <v>4240.0</v>
      </c>
      <c r="N21827" s="71">
        <v>0.0</v>
      </c>
      <c r="O21827" s="71">
        <v>4240.0</v>
      </c>
      <c r="P21827" s="71">
        <v>0.0</v>
      </c>
      <c r="Q21827" s="71">
        <v>4240.0</v>
      </c>
      <c r="R21827" s="71">
        <v>0.0</v>
      </c>
      <c r="S21827" s="71" t="s">
        <v>47</v>
      </c>
      <c r="T21827" s="71" t="s">
        <v>4766</v>
      </c>
    </row>
    <row r="21828">
      <c r="A21828" s="71" t="s">
        <v>77</v>
      </c>
      <c r="B21828" s="71">
        <v>6330.0</v>
      </c>
      <c r="C21828" s="71" t="s">
        <v>4481</v>
      </c>
      <c r="D21828" s="71" t="s">
        <v>1396</v>
      </c>
      <c r="E21828" s="71">
        <v>9.926735916E9</v>
      </c>
      <c r="T21828" s="71" t="s">
        <v>4766</v>
      </c>
    </row>
    <row r="21829">
      <c r="A21829" s="71" t="s">
        <v>77</v>
      </c>
      <c r="B21829" s="71">
        <v>6330.0</v>
      </c>
      <c r="C21829" s="71" t="s">
        <v>4481</v>
      </c>
      <c r="D21829" s="71" t="s">
        <v>1396</v>
      </c>
      <c r="E21829" s="71">
        <v>9.926735916E9</v>
      </c>
      <c r="T21829" s="71" t="s">
        <v>4766</v>
      </c>
    </row>
    <row r="21830">
      <c r="A21830" s="71" t="s">
        <v>77</v>
      </c>
      <c r="B21830" s="71">
        <v>6330.0</v>
      </c>
      <c r="C21830" s="71" t="s">
        <v>4481</v>
      </c>
      <c r="D21830" s="71" t="s">
        <v>1396</v>
      </c>
      <c r="E21830" s="71">
        <v>9.926735916E9</v>
      </c>
      <c r="T21830" s="71" t="s">
        <v>4766</v>
      </c>
    </row>
    <row r="21831">
      <c r="A21831" s="71" t="s">
        <v>77</v>
      </c>
      <c r="B21831" s="71">
        <v>6330.0</v>
      </c>
      <c r="C21831" s="71" t="s">
        <v>4481</v>
      </c>
      <c r="D21831" s="71" t="s">
        <v>1396</v>
      </c>
      <c r="E21831" s="71">
        <v>9.926735916E9</v>
      </c>
      <c r="T21831" s="71" t="s">
        <v>4766</v>
      </c>
    </row>
    <row r="21832">
      <c r="A21832" s="71" t="s">
        <v>77</v>
      </c>
      <c r="B21832" s="71">
        <v>6329.0</v>
      </c>
      <c r="C21832" s="71" t="s">
        <v>4101</v>
      </c>
      <c r="D21832" s="71" t="s">
        <v>1396</v>
      </c>
      <c r="E21832" s="71">
        <v>9.926735916E9</v>
      </c>
      <c r="F21832" s="71">
        <v>0.0</v>
      </c>
      <c r="G21832" s="71" t="s">
        <v>243</v>
      </c>
      <c r="H21832" s="71">
        <v>5.0</v>
      </c>
      <c r="I21832" s="71">
        <v>40.0</v>
      </c>
      <c r="J21832" s="71">
        <v>2.0</v>
      </c>
      <c r="K21832" s="71">
        <v>5300.0</v>
      </c>
      <c r="L21832" s="71">
        <v>10600.0</v>
      </c>
      <c r="M21832" s="71">
        <v>10600.0</v>
      </c>
      <c r="N21832" s="71">
        <v>0.0</v>
      </c>
      <c r="O21832" s="71">
        <v>10600.0</v>
      </c>
      <c r="P21832" s="71">
        <v>0.0</v>
      </c>
      <c r="Q21832" s="71">
        <v>10600.0</v>
      </c>
      <c r="R21832" s="71">
        <v>0.0</v>
      </c>
      <c r="S21832" s="71" t="s">
        <v>47</v>
      </c>
      <c r="T21832" s="71" t="s">
        <v>4766</v>
      </c>
    </row>
    <row r="21833">
      <c r="A21833" s="71" t="s">
        <v>77</v>
      </c>
      <c r="B21833" s="71">
        <v>6329.0</v>
      </c>
      <c r="C21833" s="71" t="s">
        <v>4101</v>
      </c>
      <c r="D21833" s="71" t="s">
        <v>1396</v>
      </c>
      <c r="E21833" s="71">
        <v>9.926735916E9</v>
      </c>
      <c r="T21833" s="71" t="s">
        <v>4766</v>
      </c>
    </row>
    <row r="21834">
      <c r="A21834" s="71" t="s">
        <v>77</v>
      </c>
      <c r="B21834" s="71">
        <v>6329.0</v>
      </c>
      <c r="C21834" s="71" t="s">
        <v>4101</v>
      </c>
      <c r="D21834" s="71" t="s">
        <v>1396</v>
      </c>
      <c r="E21834" s="71">
        <v>9.926735916E9</v>
      </c>
      <c r="T21834" s="71" t="s">
        <v>4766</v>
      </c>
    </row>
    <row r="21835">
      <c r="A21835" s="71" t="s">
        <v>77</v>
      </c>
      <c r="B21835" s="71">
        <v>6329.0</v>
      </c>
      <c r="C21835" s="71" t="s">
        <v>4101</v>
      </c>
      <c r="D21835" s="71" t="s">
        <v>1396</v>
      </c>
      <c r="E21835" s="71">
        <v>9.926735916E9</v>
      </c>
      <c r="T21835" s="71" t="s">
        <v>4766</v>
      </c>
    </row>
    <row r="21836">
      <c r="A21836" s="71" t="s">
        <v>77</v>
      </c>
      <c r="B21836" s="71">
        <v>6329.0</v>
      </c>
      <c r="C21836" s="71" t="s">
        <v>4101</v>
      </c>
      <c r="D21836" s="71" t="s">
        <v>1396</v>
      </c>
      <c r="E21836" s="71">
        <v>9.926735916E9</v>
      </c>
      <c r="T21836" s="71" t="s">
        <v>4766</v>
      </c>
    </row>
    <row r="21837">
      <c r="A21837" s="71" t="s">
        <v>77</v>
      </c>
      <c r="B21837" s="71">
        <v>6328.0</v>
      </c>
      <c r="C21837" s="71" t="s">
        <v>4799</v>
      </c>
      <c r="D21837" s="71" t="s">
        <v>1396</v>
      </c>
      <c r="E21837" s="71">
        <v>9.926735916E9</v>
      </c>
      <c r="F21837" s="71">
        <v>0.0</v>
      </c>
      <c r="G21837" s="71" t="s">
        <v>243</v>
      </c>
      <c r="H21837" s="71">
        <v>5.0</v>
      </c>
      <c r="I21837" s="71">
        <v>40.0</v>
      </c>
      <c r="J21837" s="71">
        <v>2.0</v>
      </c>
      <c r="K21837" s="71">
        <v>5300.0</v>
      </c>
      <c r="L21837" s="71">
        <v>10600.0</v>
      </c>
      <c r="M21837" s="71">
        <v>10600.0</v>
      </c>
      <c r="N21837" s="71">
        <v>0.0</v>
      </c>
      <c r="O21837" s="71">
        <v>10600.0</v>
      </c>
      <c r="P21837" s="71">
        <v>0.0</v>
      </c>
      <c r="Q21837" s="71">
        <v>10600.0</v>
      </c>
      <c r="R21837" s="71">
        <v>0.0</v>
      </c>
      <c r="S21837" s="71" t="s">
        <v>47</v>
      </c>
      <c r="T21837" s="71" t="s">
        <v>4766</v>
      </c>
    </row>
    <row r="21838">
      <c r="A21838" s="71" t="s">
        <v>77</v>
      </c>
      <c r="B21838" s="71">
        <v>6328.0</v>
      </c>
      <c r="C21838" s="71" t="s">
        <v>4799</v>
      </c>
      <c r="D21838" s="71" t="s">
        <v>1396</v>
      </c>
      <c r="E21838" s="71">
        <v>9.926735916E9</v>
      </c>
      <c r="T21838" s="71" t="s">
        <v>4766</v>
      </c>
    </row>
    <row r="21839">
      <c r="A21839" s="71" t="s">
        <v>77</v>
      </c>
      <c r="B21839" s="71">
        <v>6328.0</v>
      </c>
      <c r="C21839" s="71" t="s">
        <v>4799</v>
      </c>
      <c r="D21839" s="71" t="s">
        <v>1396</v>
      </c>
      <c r="E21839" s="71">
        <v>9.926735916E9</v>
      </c>
      <c r="T21839" s="71" t="s">
        <v>4766</v>
      </c>
    </row>
    <row r="21840">
      <c r="A21840" s="71" t="s">
        <v>77</v>
      </c>
      <c r="B21840" s="71">
        <v>6328.0</v>
      </c>
      <c r="C21840" s="71" t="s">
        <v>4799</v>
      </c>
      <c r="D21840" s="71" t="s">
        <v>1396</v>
      </c>
      <c r="E21840" s="71">
        <v>9.926735916E9</v>
      </c>
      <c r="T21840" s="71" t="s">
        <v>4766</v>
      </c>
    </row>
    <row r="21841">
      <c r="A21841" s="71" t="s">
        <v>77</v>
      </c>
      <c r="B21841" s="71">
        <v>6328.0</v>
      </c>
      <c r="C21841" s="71" t="s">
        <v>4799</v>
      </c>
      <c r="D21841" s="71" t="s">
        <v>1396</v>
      </c>
      <c r="E21841" s="71">
        <v>9.926735916E9</v>
      </c>
      <c r="T21841" s="71" t="s">
        <v>4766</v>
      </c>
    </row>
    <row r="21842">
      <c r="A21842" s="71" t="s">
        <v>47</v>
      </c>
      <c r="B21842" s="71">
        <v>17426.0</v>
      </c>
      <c r="C21842" s="71" t="s">
        <v>1681</v>
      </c>
      <c r="D21842" s="71" t="s">
        <v>4800</v>
      </c>
      <c r="E21842" s="71">
        <v>7.828559041E9</v>
      </c>
      <c r="F21842" s="71">
        <v>0.0</v>
      </c>
      <c r="G21842" s="71" t="s">
        <v>4693</v>
      </c>
      <c r="H21842" s="71">
        <v>4.0</v>
      </c>
      <c r="I21842" s="71">
        <v>40.0</v>
      </c>
      <c r="J21842" s="71">
        <v>1.6</v>
      </c>
      <c r="K21842" s="71">
        <v>5500.0</v>
      </c>
      <c r="L21842" s="71">
        <v>8800.0</v>
      </c>
      <c r="M21842" s="71">
        <v>8800.0</v>
      </c>
      <c r="N21842" s="71">
        <v>0.0</v>
      </c>
      <c r="O21842" s="71">
        <v>8800.0</v>
      </c>
      <c r="P21842" s="71">
        <v>0.0</v>
      </c>
      <c r="Q21842" s="71">
        <v>8800.0</v>
      </c>
      <c r="R21842" s="71">
        <v>0.0</v>
      </c>
      <c r="S21842" s="71" t="s">
        <v>47</v>
      </c>
      <c r="T21842" s="71" t="s">
        <v>4766</v>
      </c>
    </row>
    <row r="21843">
      <c r="A21843" s="71" t="s">
        <v>47</v>
      </c>
      <c r="B21843" s="71">
        <v>17426.0</v>
      </c>
      <c r="C21843" s="71" t="s">
        <v>1681</v>
      </c>
      <c r="D21843" s="71" t="s">
        <v>4800</v>
      </c>
      <c r="E21843" s="71">
        <v>7.828559041E9</v>
      </c>
      <c r="T21843" s="71" t="s">
        <v>4766</v>
      </c>
    </row>
    <row r="21844">
      <c r="A21844" s="71" t="s">
        <v>47</v>
      </c>
      <c r="B21844" s="71">
        <v>17426.0</v>
      </c>
      <c r="C21844" s="71" t="s">
        <v>1681</v>
      </c>
      <c r="D21844" s="71" t="s">
        <v>4800</v>
      </c>
      <c r="E21844" s="71">
        <v>7.828559041E9</v>
      </c>
      <c r="T21844" s="71" t="s">
        <v>4766</v>
      </c>
    </row>
    <row r="21845">
      <c r="A21845" s="71" t="s">
        <v>47</v>
      </c>
      <c r="B21845" s="71">
        <v>17426.0</v>
      </c>
      <c r="C21845" s="71" t="s">
        <v>1681</v>
      </c>
      <c r="D21845" s="71" t="s">
        <v>4800</v>
      </c>
      <c r="E21845" s="71">
        <v>7.828559041E9</v>
      </c>
      <c r="T21845" s="71" t="s">
        <v>4766</v>
      </c>
    </row>
    <row r="21846">
      <c r="A21846" s="71" t="s">
        <v>47</v>
      </c>
      <c r="B21846" s="71">
        <v>17426.0</v>
      </c>
      <c r="C21846" s="71" t="s">
        <v>1681</v>
      </c>
      <c r="D21846" s="71" t="s">
        <v>4800</v>
      </c>
      <c r="E21846" s="71">
        <v>7.828559041E9</v>
      </c>
      <c r="T21846" s="71" t="s">
        <v>4766</v>
      </c>
    </row>
    <row r="21847">
      <c r="A21847" s="71" t="s">
        <v>47</v>
      </c>
      <c r="B21847" s="71">
        <v>17425.0</v>
      </c>
      <c r="C21847" s="71" t="s">
        <v>3922</v>
      </c>
      <c r="D21847" s="71" t="s">
        <v>2411</v>
      </c>
      <c r="E21847" s="71">
        <v>9.301598585E9</v>
      </c>
      <c r="F21847" s="71">
        <v>0.0</v>
      </c>
      <c r="G21847" s="71" t="s">
        <v>4693</v>
      </c>
      <c r="H21847" s="71">
        <v>2.0</v>
      </c>
      <c r="I21847" s="71">
        <v>40.0</v>
      </c>
      <c r="J21847" s="71">
        <v>0.8</v>
      </c>
      <c r="K21847" s="71">
        <v>5500.0</v>
      </c>
      <c r="L21847" s="71">
        <v>4400.0</v>
      </c>
      <c r="M21847" s="71">
        <v>8800.0</v>
      </c>
      <c r="N21847" s="71">
        <v>0.0</v>
      </c>
      <c r="O21847" s="71">
        <v>8800.0</v>
      </c>
      <c r="P21847" s="71">
        <v>8800.0</v>
      </c>
      <c r="Q21847" s="71">
        <v>0.0</v>
      </c>
      <c r="R21847" s="71">
        <v>0.0</v>
      </c>
      <c r="S21847" s="71" t="s">
        <v>191</v>
      </c>
      <c r="T21847" s="71" t="s">
        <v>4766</v>
      </c>
    </row>
    <row r="21848">
      <c r="A21848" s="71" t="s">
        <v>47</v>
      </c>
      <c r="B21848" s="71">
        <v>17425.0</v>
      </c>
      <c r="C21848" s="71" t="s">
        <v>3922</v>
      </c>
      <c r="D21848" s="71" t="s">
        <v>2411</v>
      </c>
      <c r="E21848" s="71">
        <v>9.301598585E9</v>
      </c>
      <c r="G21848" s="71" t="s">
        <v>4628</v>
      </c>
      <c r="H21848" s="71">
        <v>2.0</v>
      </c>
      <c r="I21848" s="71">
        <v>40.0</v>
      </c>
      <c r="J21848" s="71">
        <v>0.8</v>
      </c>
      <c r="K21848" s="71">
        <v>5500.0</v>
      </c>
      <c r="L21848" s="71">
        <v>4400.0</v>
      </c>
      <c r="T21848" s="71" t="s">
        <v>4766</v>
      </c>
    </row>
    <row r="21849">
      <c r="A21849" s="71" t="s">
        <v>47</v>
      </c>
      <c r="B21849" s="71">
        <v>17425.0</v>
      </c>
      <c r="C21849" s="71" t="s">
        <v>3922</v>
      </c>
      <c r="D21849" s="71" t="s">
        <v>2411</v>
      </c>
      <c r="E21849" s="71">
        <v>9.301598585E9</v>
      </c>
      <c r="T21849" s="71" t="s">
        <v>4766</v>
      </c>
    </row>
    <row r="21850">
      <c r="A21850" s="71" t="s">
        <v>47</v>
      </c>
      <c r="B21850" s="71">
        <v>17425.0</v>
      </c>
      <c r="C21850" s="71" t="s">
        <v>3922</v>
      </c>
      <c r="D21850" s="71" t="s">
        <v>2411</v>
      </c>
      <c r="E21850" s="71">
        <v>9.301598585E9</v>
      </c>
      <c r="T21850" s="71" t="s">
        <v>4766</v>
      </c>
    </row>
    <row r="21851">
      <c r="A21851" s="71" t="s">
        <v>47</v>
      </c>
      <c r="B21851" s="71">
        <v>17425.0</v>
      </c>
      <c r="C21851" s="71" t="s">
        <v>3922</v>
      </c>
      <c r="D21851" s="71" t="s">
        <v>2411</v>
      </c>
      <c r="E21851" s="71">
        <v>9.301598585E9</v>
      </c>
      <c r="T21851" s="71" t="s">
        <v>4766</v>
      </c>
    </row>
    <row r="21852">
      <c r="A21852" s="71" t="s">
        <v>47</v>
      </c>
      <c r="B21852" s="71">
        <v>17424.0</v>
      </c>
      <c r="C21852" s="71" t="s">
        <v>2437</v>
      </c>
      <c r="D21852" s="71" t="s">
        <v>4801</v>
      </c>
      <c r="E21852" s="71">
        <v>9.753727221E9</v>
      </c>
      <c r="F21852" s="71">
        <v>0.0</v>
      </c>
      <c r="G21852" s="71" t="s">
        <v>4628</v>
      </c>
      <c r="H21852" s="71">
        <v>1.0</v>
      </c>
      <c r="I21852" s="71">
        <v>40.0</v>
      </c>
      <c r="J21852" s="71">
        <v>0.4</v>
      </c>
      <c r="K21852" s="71">
        <v>5500.0</v>
      </c>
      <c r="L21852" s="71">
        <v>2200.0</v>
      </c>
      <c r="M21852" s="71">
        <v>2200.0</v>
      </c>
      <c r="N21852" s="71">
        <v>0.0</v>
      </c>
      <c r="O21852" s="71">
        <v>2200.0</v>
      </c>
      <c r="P21852" s="71">
        <v>0.0</v>
      </c>
      <c r="Q21852" s="71">
        <v>2200.0</v>
      </c>
      <c r="R21852" s="71">
        <v>0.0</v>
      </c>
      <c r="S21852" s="71" t="s">
        <v>47</v>
      </c>
      <c r="T21852" s="71" t="s">
        <v>4766</v>
      </c>
    </row>
    <row r="21853">
      <c r="A21853" s="71" t="s">
        <v>47</v>
      </c>
      <c r="B21853" s="71">
        <v>17424.0</v>
      </c>
      <c r="C21853" s="71" t="s">
        <v>2437</v>
      </c>
      <c r="D21853" s="71" t="s">
        <v>4801</v>
      </c>
      <c r="E21853" s="71">
        <v>9.753727221E9</v>
      </c>
      <c r="T21853" s="71" t="s">
        <v>4766</v>
      </c>
    </row>
    <row r="21854">
      <c r="A21854" s="71" t="s">
        <v>47</v>
      </c>
      <c r="B21854" s="71">
        <v>17424.0</v>
      </c>
      <c r="C21854" s="71" t="s">
        <v>2437</v>
      </c>
      <c r="D21854" s="71" t="s">
        <v>4801</v>
      </c>
      <c r="E21854" s="71">
        <v>9.753727221E9</v>
      </c>
      <c r="T21854" s="71" t="s">
        <v>4766</v>
      </c>
    </row>
    <row r="21855">
      <c r="A21855" s="71" t="s">
        <v>47</v>
      </c>
      <c r="B21855" s="71">
        <v>17424.0</v>
      </c>
      <c r="C21855" s="71" t="s">
        <v>2437</v>
      </c>
      <c r="D21855" s="71" t="s">
        <v>4801</v>
      </c>
      <c r="E21855" s="71">
        <v>9.753727221E9</v>
      </c>
      <c r="T21855" s="71" t="s">
        <v>4766</v>
      </c>
    </row>
    <row r="21856">
      <c r="A21856" s="71" t="s">
        <v>47</v>
      </c>
      <c r="B21856" s="71">
        <v>17424.0</v>
      </c>
      <c r="C21856" s="71" t="s">
        <v>2437</v>
      </c>
      <c r="D21856" s="71" t="s">
        <v>4801</v>
      </c>
      <c r="E21856" s="71">
        <v>9.753727221E9</v>
      </c>
      <c r="T21856" s="71" t="s">
        <v>4766</v>
      </c>
    </row>
    <row r="21857">
      <c r="A21857" s="71" t="s">
        <v>77</v>
      </c>
      <c r="B21857" s="71">
        <v>6327.0</v>
      </c>
      <c r="C21857" s="71" t="s">
        <v>2817</v>
      </c>
      <c r="D21857" s="71" t="s">
        <v>3435</v>
      </c>
      <c r="E21857" s="71">
        <v>9.516092132E9</v>
      </c>
      <c r="F21857" s="71">
        <v>0.0</v>
      </c>
      <c r="G21857" s="71" t="s">
        <v>220</v>
      </c>
      <c r="H21857" s="71">
        <v>2.0</v>
      </c>
      <c r="I21857" s="71">
        <v>40.0</v>
      </c>
      <c r="J21857" s="71">
        <v>0.8</v>
      </c>
      <c r="K21857" s="71">
        <v>5300.0</v>
      </c>
      <c r="L21857" s="71">
        <v>4240.0</v>
      </c>
      <c r="M21857" s="71">
        <v>6360.0</v>
      </c>
      <c r="N21857" s="71">
        <v>0.0</v>
      </c>
      <c r="O21857" s="71">
        <v>6360.0</v>
      </c>
      <c r="P21857" s="71">
        <v>0.0</v>
      </c>
      <c r="Q21857" s="71">
        <v>6360.0</v>
      </c>
      <c r="R21857" s="71">
        <v>0.0</v>
      </c>
      <c r="S21857" s="71" t="s">
        <v>47</v>
      </c>
      <c r="T21857" s="71" t="s">
        <v>4766</v>
      </c>
    </row>
    <row r="21858">
      <c r="A21858" s="71" t="s">
        <v>77</v>
      </c>
      <c r="B21858" s="71">
        <v>6327.0</v>
      </c>
      <c r="C21858" s="71" t="s">
        <v>2817</v>
      </c>
      <c r="D21858" s="71" t="s">
        <v>3435</v>
      </c>
      <c r="E21858" s="71">
        <v>9.516092132E9</v>
      </c>
      <c r="G21858" s="71" t="s">
        <v>185</v>
      </c>
      <c r="H21858" s="71">
        <v>1.0</v>
      </c>
      <c r="I21858" s="71">
        <v>40.0</v>
      </c>
      <c r="J21858" s="71">
        <v>0.4</v>
      </c>
      <c r="K21858" s="71">
        <v>5300.0</v>
      </c>
      <c r="L21858" s="71">
        <v>2120.0</v>
      </c>
      <c r="T21858" s="71" t="s">
        <v>4766</v>
      </c>
    </row>
    <row r="21859">
      <c r="A21859" s="71" t="s">
        <v>77</v>
      </c>
      <c r="B21859" s="71">
        <v>6327.0</v>
      </c>
      <c r="C21859" s="71" t="s">
        <v>2817</v>
      </c>
      <c r="D21859" s="71" t="s">
        <v>3435</v>
      </c>
      <c r="E21859" s="71">
        <v>9.516092132E9</v>
      </c>
      <c r="T21859" s="71" t="s">
        <v>4766</v>
      </c>
    </row>
    <row r="21860">
      <c r="A21860" s="71" t="s">
        <v>77</v>
      </c>
      <c r="B21860" s="71">
        <v>6327.0</v>
      </c>
      <c r="C21860" s="71" t="s">
        <v>2817</v>
      </c>
      <c r="D21860" s="71" t="s">
        <v>3435</v>
      </c>
      <c r="E21860" s="71">
        <v>9.516092132E9</v>
      </c>
      <c r="T21860" s="71" t="s">
        <v>4766</v>
      </c>
    </row>
    <row r="21861">
      <c r="A21861" s="71" t="s">
        <v>77</v>
      </c>
      <c r="B21861" s="71">
        <v>6327.0</v>
      </c>
      <c r="C21861" s="71" t="s">
        <v>2817</v>
      </c>
      <c r="D21861" s="71" t="s">
        <v>3435</v>
      </c>
      <c r="E21861" s="71">
        <v>9.516092132E9</v>
      </c>
      <c r="T21861" s="71" t="s">
        <v>4766</v>
      </c>
    </row>
    <row r="21862">
      <c r="A21862" s="71" t="s">
        <v>77</v>
      </c>
      <c r="B21862" s="71">
        <v>6326.0</v>
      </c>
      <c r="C21862" s="71" t="s">
        <v>4802</v>
      </c>
      <c r="D21862" s="71" t="s">
        <v>544</v>
      </c>
      <c r="E21862" s="71">
        <v>9.977105111E9</v>
      </c>
      <c r="F21862" s="71">
        <v>0.0</v>
      </c>
      <c r="G21862" s="71" t="s">
        <v>198</v>
      </c>
      <c r="H21862" s="71">
        <v>23.0</v>
      </c>
      <c r="I21862" s="71">
        <v>40.0</v>
      </c>
      <c r="J21862" s="71">
        <v>9.2</v>
      </c>
      <c r="K21862" s="71">
        <v>5300.0</v>
      </c>
      <c r="L21862" s="71">
        <v>48760.0</v>
      </c>
      <c r="M21862" s="71">
        <v>48760.0</v>
      </c>
      <c r="N21862" s="71">
        <v>0.0</v>
      </c>
      <c r="O21862" s="71">
        <v>48760.0</v>
      </c>
      <c r="P21862" s="71">
        <v>0.0</v>
      </c>
      <c r="Q21862" s="71">
        <v>48760.0</v>
      </c>
      <c r="R21862" s="71">
        <v>0.0</v>
      </c>
      <c r="S21862" s="71" t="s">
        <v>47</v>
      </c>
      <c r="T21862" s="71" t="s">
        <v>4766</v>
      </c>
    </row>
    <row r="21863">
      <c r="A21863" s="71" t="s">
        <v>77</v>
      </c>
      <c r="B21863" s="71">
        <v>6326.0</v>
      </c>
      <c r="C21863" s="71" t="s">
        <v>4802</v>
      </c>
      <c r="D21863" s="71" t="s">
        <v>544</v>
      </c>
      <c r="E21863" s="71">
        <v>9.977105111E9</v>
      </c>
      <c r="T21863" s="71" t="s">
        <v>4766</v>
      </c>
    </row>
    <row r="21864">
      <c r="A21864" s="71" t="s">
        <v>77</v>
      </c>
      <c r="B21864" s="71">
        <v>6326.0</v>
      </c>
      <c r="C21864" s="71" t="s">
        <v>4802</v>
      </c>
      <c r="D21864" s="71" t="s">
        <v>544</v>
      </c>
      <c r="E21864" s="71">
        <v>9.977105111E9</v>
      </c>
      <c r="T21864" s="71" t="s">
        <v>4766</v>
      </c>
    </row>
    <row r="21865">
      <c r="A21865" s="71" t="s">
        <v>77</v>
      </c>
      <c r="B21865" s="71">
        <v>6326.0</v>
      </c>
      <c r="C21865" s="71" t="s">
        <v>4802</v>
      </c>
      <c r="D21865" s="71" t="s">
        <v>544</v>
      </c>
      <c r="E21865" s="71">
        <v>9.977105111E9</v>
      </c>
      <c r="T21865" s="71" t="s">
        <v>4766</v>
      </c>
    </row>
    <row r="21866">
      <c r="A21866" s="71" t="s">
        <v>77</v>
      </c>
      <c r="B21866" s="71">
        <v>6326.0</v>
      </c>
      <c r="C21866" s="71" t="s">
        <v>4802</v>
      </c>
      <c r="D21866" s="71" t="s">
        <v>544</v>
      </c>
      <c r="E21866" s="71">
        <v>9.977105111E9</v>
      </c>
      <c r="T21866" s="71" t="s">
        <v>4766</v>
      </c>
    </row>
    <row r="21867">
      <c r="A21867" s="71" t="s">
        <v>47</v>
      </c>
      <c r="B21867" s="71">
        <v>17423.0</v>
      </c>
      <c r="C21867" s="71" t="s">
        <v>2430</v>
      </c>
      <c r="D21867" s="71" t="s">
        <v>375</v>
      </c>
      <c r="E21867" s="71">
        <v>9.617121631E9</v>
      </c>
      <c r="F21867" s="71">
        <v>0.0</v>
      </c>
      <c r="G21867" s="71" t="s">
        <v>4693</v>
      </c>
      <c r="H21867" s="71">
        <v>3.0</v>
      </c>
      <c r="I21867" s="71">
        <v>40.0</v>
      </c>
      <c r="J21867" s="71">
        <v>1.2</v>
      </c>
      <c r="K21867" s="71">
        <v>5500.0</v>
      </c>
      <c r="L21867" s="71">
        <v>6600.0</v>
      </c>
      <c r="M21867" s="71">
        <v>6600.0</v>
      </c>
      <c r="N21867" s="71">
        <v>0.0</v>
      </c>
      <c r="O21867" s="71">
        <v>6600.0</v>
      </c>
      <c r="P21867" s="71">
        <v>0.0</v>
      </c>
      <c r="Q21867" s="71">
        <v>6600.0</v>
      </c>
      <c r="R21867" s="71">
        <v>0.0</v>
      </c>
      <c r="S21867" s="71" t="s">
        <v>47</v>
      </c>
      <c r="T21867" s="71" t="s">
        <v>4766</v>
      </c>
    </row>
    <row r="21868">
      <c r="A21868" s="71" t="s">
        <v>47</v>
      </c>
      <c r="B21868" s="71">
        <v>17423.0</v>
      </c>
      <c r="C21868" s="71" t="s">
        <v>2430</v>
      </c>
      <c r="D21868" s="71" t="s">
        <v>375</v>
      </c>
      <c r="E21868" s="71">
        <v>9.617121631E9</v>
      </c>
      <c r="T21868" s="71" t="s">
        <v>4766</v>
      </c>
    </row>
    <row r="21869">
      <c r="A21869" s="71" t="s">
        <v>47</v>
      </c>
      <c r="B21869" s="71">
        <v>17423.0</v>
      </c>
      <c r="C21869" s="71" t="s">
        <v>2430</v>
      </c>
      <c r="D21869" s="71" t="s">
        <v>375</v>
      </c>
      <c r="E21869" s="71">
        <v>9.617121631E9</v>
      </c>
      <c r="T21869" s="71" t="s">
        <v>4766</v>
      </c>
    </row>
    <row r="21870">
      <c r="A21870" s="71" t="s">
        <v>47</v>
      </c>
      <c r="B21870" s="71">
        <v>17423.0</v>
      </c>
      <c r="C21870" s="71" t="s">
        <v>2430</v>
      </c>
      <c r="D21870" s="71" t="s">
        <v>375</v>
      </c>
      <c r="E21870" s="71">
        <v>9.617121631E9</v>
      </c>
      <c r="T21870" s="71" t="s">
        <v>4766</v>
      </c>
    </row>
    <row r="21871">
      <c r="A21871" s="71" t="s">
        <v>47</v>
      </c>
      <c r="B21871" s="71">
        <v>17423.0</v>
      </c>
      <c r="C21871" s="71" t="s">
        <v>2430</v>
      </c>
      <c r="D21871" s="71" t="s">
        <v>375</v>
      </c>
      <c r="E21871" s="71">
        <v>9.617121631E9</v>
      </c>
      <c r="T21871" s="71" t="s">
        <v>4766</v>
      </c>
    </row>
    <row r="21872">
      <c r="A21872" s="71" t="s">
        <v>77</v>
      </c>
      <c r="B21872" s="71">
        <v>6325.0</v>
      </c>
      <c r="C21872" s="71" t="s">
        <v>2430</v>
      </c>
      <c r="D21872" s="71" t="s">
        <v>375</v>
      </c>
      <c r="E21872" s="71">
        <v>9.617121631E9</v>
      </c>
      <c r="F21872" s="71">
        <v>0.0</v>
      </c>
      <c r="G21872" s="71" t="s">
        <v>243</v>
      </c>
      <c r="H21872" s="71">
        <v>3.0</v>
      </c>
      <c r="I21872" s="71">
        <v>40.0</v>
      </c>
      <c r="J21872" s="71">
        <v>1.2</v>
      </c>
      <c r="K21872" s="71">
        <v>5300.0</v>
      </c>
      <c r="L21872" s="71">
        <v>6360.0</v>
      </c>
      <c r="M21872" s="71">
        <v>6360.0</v>
      </c>
      <c r="N21872" s="71">
        <v>0.0</v>
      </c>
      <c r="O21872" s="71">
        <v>6360.0</v>
      </c>
      <c r="P21872" s="71">
        <v>0.0</v>
      </c>
      <c r="Q21872" s="71">
        <v>6360.0</v>
      </c>
      <c r="R21872" s="71">
        <v>0.0</v>
      </c>
      <c r="S21872" s="71" t="s">
        <v>47</v>
      </c>
      <c r="T21872" s="71" t="s">
        <v>4766</v>
      </c>
    </row>
    <row r="21873">
      <c r="A21873" s="71" t="s">
        <v>77</v>
      </c>
      <c r="B21873" s="71">
        <v>6325.0</v>
      </c>
      <c r="C21873" s="71" t="s">
        <v>2430</v>
      </c>
      <c r="D21873" s="71" t="s">
        <v>375</v>
      </c>
      <c r="E21873" s="71">
        <v>9.617121631E9</v>
      </c>
      <c r="T21873" s="71" t="s">
        <v>4766</v>
      </c>
    </row>
    <row r="21874">
      <c r="A21874" s="71" t="s">
        <v>77</v>
      </c>
      <c r="B21874" s="71">
        <v>6325.0</v>
      </c>
      <c r="C21874" s="71" t="s">
        <v>2430</v>
      </c>
      <c r="D21874" s="71" t="s">
        <v>375</v>
      </c>
      <c r="E21874" s="71">
        <v>9.617121631E9</v>
      </c>
      <c r="T21874" s="71" t="s">
        <v>4766</v>
      </c>
    </row>
    <row r="21875">
      <c r="A21875" s="71" t="s">
        <v>77</v>
      </c>
      <c r="B21875" s="71">
        <v>6325.0</v>
      </c>
      <c r="C21875" s="71" t="s">
        <v>2430</v>
      </c>
      <c r="D21875" s="71" t="s">
        <v>375</v>
      </c>
      <c r="E21875" s="71">
        <v>9.617121631E9</v>
      </c>
      <c r="T21875" s="71" t="s">
        <v>4766</v>
      </c>
    </row>
    <row r="21876">
      <c r="A21876" s="71" t="s">
        <v>77</v>
      </c>
      <c r="B21876" s="71">
        <v>6325.0</v>
      </c>
      <c r="C21876" s="71" t="s">
        <v>2430</v>
      </c>
      <c r="D21876" s="71" t="s">
        <v>375</v>
      </c>
      <c r="E21876" s="71">
        <v>9.617121631E9</v>
      </c>
      <c r="T21876" s="71" t="s">
        <v>4766</v>
      </c>
    </row>
    <row r="21877">
      <c r="A21877" s="71" t="s">
        <v>47</v>
      </c>
      <c r="B21877" s="71">
        <v>17422.0</v>
      </c>
      <c r="C21877" s="71" t="s">
        <v>4803</v>
      </c>
      <c r="D21877" s="71" t="s">
        <v>4804</v>
      </c>
      <c r="E21877" s="71">
        <v>6.260752891E9</v>
      </c>
      <c r="F21877" s="71">
        <v>0.0</v>
      </c>
      <c r="G21877" s="71" t="s">
        <v>84</v>
      </c>
      <c r="H21877" s="71">
        <v>3.0</v>
      </c>
      <c r="I21877" s="71">
        <v>40.0</v>
      </c>
      <c r="J21877" s="71">
        <v>1.2</v>
      </c>
      <c r="K21877" s="71">
        <v>5500.0</v>
      </c>
      <c r="L21877" s="71">
        <v>6600.0</v>
      </c>
      <c r="M21877" s="71">
        <v>6600.0</v>
      </c>
      <c r="N21877" s="71">
        <v>0.0</v>
      </c>
      <c r="O21877" s="71">
        <v>6600.0</v>
      </c>
      <c r="P21877" s="71">
        <v>6600.0</v>
      </c>
      <c r="Q21877" s="71">
        <v>0.0</v>
      </c>
      <c r="R21877" s="71">
        <v>0.0</v>
      </c>
      <c r="S21877" s="71" t="s">
        <v>191</v>
      </c>
      <c r="T21877" s="71" t="s">
        <v>4766</v>
      </c>
    </row>
    <row r="21878">
      <c r="A21878" s="71" t="s">
        <v>47</v>
      </c>
      <c r="B21878" s="71">
        <v>17422.0</v>
      </c>
      <c r="C21878" s="71" t="s">
        <v>4803</v>
      </c>
      <c r="D21878" s="71" t="s">
        <v>4804</v>
      </c>
      <c r="E21878" s="71">
        <v>6.260752891E9</v>
      </c>
      <c r="T21878" s="71" t="s">
        <v>4766</v>
      </c>
    </row>
    <row r="21879">
      <c r="A21879" s="71" t="s">
        <v>47</v>
      </c>
      <c r="B21879" s="71">
        <v>17422.0</v>
      </c>
      <c r="C21879" s="71" t="s">
        <v>4803</v>
      </c>
      <c r="D21879" s="71" t="s">
        <v>4804</v>
      </c>
      <c r="E21879" s="71">
        <v>6.260752891E9</v>
      </c>
      <c r="T21879" s="71" t="s">
        <v>4766</v>
      </c>
    </row>
    <row r="21880">
      <c r="A21880" s="71" t="s">
        <v>47</v>
      </c>
      <c r="B21880" s="71">
        <v>17422.0</v>
      </c>
      <c r="C21880" s="71" t="s">
        <v>4803</v>
      </c>
      <c r="D21880" s="71" t="s">
        <v>4804</v>
      </c>
      <c r="E21880" s="71">
        <v>6.260752891E9</v>
      </c>
      <c r="T21880" s="71" t="s">
        <v>4766</v>
      </c>
    </row>
    <row r="21881">
      <c r="A21881" s="71" t="s">
        <v>47</v>
      </c>
      <c r="B21881" s="71">
        <v>17422.0</v>
      </c>
      <c r="C21881" s="71" t="s">
        <v>4803</v>
      </c>
      <c r="D21881" s="71" t="s">
        <v>4804</v>
      </c>
      <c r="E21881" s="71">
        <v>6.260752891E9</v>
      </c>
      <c r="T21881" s="71" t="s">
        <v>4766</v>
      </c>
    </row>
    <row r="21882">
      <c r="A21882" s="71" t="s">
        <v>77</v>
      </c>
      <c r="B21882" s="71">
        <v>6324.0</v>
      </c>
      <c r="C21882" s="71" t="s">
        <v>2693</v>
      </c>
      <c r="D21882" s="71" t="s">
        <v>4805</v>
      </c>
      <c r="E21882" s="71">
        <v>8.305466683E9</v>
      </c>
      <c r="F21882" s="71">
        <v>0.0</v>
      </c>
      <c r="G21882" s="71" t="s">
        <v>195</v>
      </c>
      <c r="H21882" s="71">
        <v>18.0</v>
      </c>
      <c r="I21882" s="71">
        <v>40.0</v>
      </c>
      <c r="J21882" s="71">
        <v>7.2</v>
      </c>
      <c r="K21882" s="71">
        <v>5300.0</v>
      </c>
      <c r="L21882" s="71">
        <v>38160.0</v>
      </c>
      <c r="M21882" s="71">
        <v>40280.0</v>
      </c>
      <c r="N21882" s="71">
        <v>0.0</v>
      </c>
      <c r="O21882" s="71">
        <v>40280.0</v>
      </c>
      <c r="P21882" s="71">
        <v>11980.0</v>
      </c>
      <c r="Q21882" s="71">
        <v>28300.0</v>
      </c>
      <c r="R21882" s="71">
        <v>0.0</v>
      </c>
      <c r="S21882" s="71" t="s">
        <v>191</v>
      </c>
      <c r="T21882" s="71" t="s">
        <v>4766</v>
      </c>
    </row>
    <row r="21883">
      <c r="A21883" s="71" t="s">
        <v>77</v>
      </c>
      <c r="B21883" s="71">
        <v>6324.0</v>
      </c>
      <c r="C21883" s="71" t="s">
        <v>2693</v>
      </c>
      <c r="D21883" s="71" t="s">
        <v>4805</v>
      </c>
      <c r="E21883" s="71">
        <v>8.305466683E9</v>
      </c>
      <c r="G21883" s="71" t="s">
        <v>185</v>
      </c>
      <c r="H21883" s="71">
        <v>1.0</v>
      </c>
      <c r="I21883" s="71">
        <v>40.0</v>
      </c>
      <c r="J21883" s="71">
        <v>0.4</v>
      </c>
      <c r="K21883" s="71">
        <v>5300.0</v>
      </c>
      <c r="L21883" s="71">
        <v>2120.0</v>
      </c>
      <c r="T21883" s="71" t="s">
        <v>4766</v>
      </c>
    </row>
    <row r="21884">
      <c r="A21884" s="71" t="s">
        <v>77</v>
      </c>
      <c r="B21884" s="71">
        <v>6324.0</v>
      </c>
      <c r="C21884" s="71" t="s">
        <v>2693</v>
      </c>
      <c r="D21884" s="71" t="s">
        <v>4805</v>
      </c>
      <c r="E21884" s="71">
        <v>8.305466683E9</v>
      </c>
      <c r="T21884" s="71" t="s">
        <v>4766</v>
      </c>
    </row>
    <row r="21885">
      <c r="A21885" s="71" t="s">
        <v>77</v>
      </c>
      <c r="B21885" s="71">
        <v>6324.0</v>
      </c>
      <c r="C21885" s="71" t="s">
        <v>2693</v>
      </c>
      <c r="D21885" s="71" t="s">
        <v>4805</v>
      </c>
      <c r="E21885" s="71">
        <v>8.305466683E9</v>
      </c>
      <c r="T21885" s="71" t="s">
        <v>4766</v>
      </c>
    </row>
    <row r="21886">
      <c r="A21886" s="71" t="s">
        <v>77</v>
      </c>
      <c r="B21886" s="71">
        <v>6324.0</v>
      </c>
      <c r="C21886" s="71" t="s">
        <v>2693</v>
      </c>
      <c r="D21886" s="71" t="s">
        <v>4805</v>
      </c>
      <c r="E21886" s="71">
        <v>8.305466683E9</v>
      </c>
      <c r="T21886" s="71" t="s">
        <v>4766</v>
      </c>
    </row>
    <row r="21887">
      <c r="A21887" s="71" t="s">
        <v>77</v>
      </c>
      <c r="B21887" s="71">
        <v>6323.0</v>
      </c>
      <c r="C21887" s="71" t="s">
        <v>3884</v>
      </c>
      <c r="D21887" s="71" t="s">
        <v>2443</v>
      </c>
      <c r="E21887" s="71">
        <v>7.72401699E9</v>
      </c>
      <c r="F21887" s="71">
        <v>0.0</v>
      </c>
      <c r="G21887" s="71" t="s">
        <v>610</v>
      </c>
      <c r="H21887" s="71">
        <v>25.0</v>
      </c>
      <c r="I21887" s="71">
        <v>40.0</v>
      </c>
      <c r="J21887" s="71">
        <v>10.0</v>
      </c>
      <c r="K21887" s="71">
        <v>5300.0</v>
      </c>
      <c r="L21887" s="71">
        <v>53000.0</v>
      </c>
      <c r="M21887" s="71">
        <v>53000.0</v>
      </c>
      <c r="N21887" s="71">
        <v>0.0</v>
      </c>
      <c r="O21887" s="71">
        <v>53000.0</v>
      </c>
      <c r="P21887" s="71">
        <v>0.0</v>
      </c>
      <c r="Q21887" s="71">
        <v>53000.0</v>
      </c>
      <c r="R21887" s="71">
        <v>0.0</v>
      </c>
      <c r="S21887" s="71" t="s">
        <v>47</v>
      </c>
      <c r="T21887" s="71" t="s">
        <v>4766</v>
      </c>
    </row>
    <row r="21888">
      <c r="A21888" s="71" t="s">
        <v>77</v>
      </c>
      <c r="B21888" s="71">
        <v>6323.0</v>
      </c>
      <c r="C21888" s="71" t="s">
        <v>3884</v>
      </c>
      <c r="D21888" s="71" t="s">
        <v>2443</v>
      </c>
      <c r="E21888" s="71">
        <v>7.72401699E9</v>
      </c>
      <c r="T21888" s="71" t="s">
        <v>4766</v>
      </c>
    </row>
    <row r="21889">
      <c r="A21889" s="71" t="s">
        <v>77</v>
      </c>
      <c r="B21889" s="71">
        <v>6323.0</v>
      </c>
      <c r="C21889" s="71" t="s">
        <v>3884</v>
      </c>
      <c r="D21889" s="71" t="s">
        <v>2443</v>
      </c>
      <c r="E21889" s="71">
        <v>7.72401699E9</v>
      </c>
      <c r="T21889" s="71" t="s">
        <v>4766</v>
      </c>
    </row>
    <row r="21890">
      <c r="A21890" s="71" t="s">
        <v>77</v>
      </c>
      <c r="B21890" s="71">
        <v>6323.0</v>
      </c>
      <c r="C21890" s="71" t="s">
        <v>3884</v>
      </c>
      <c r="D21890" s="71" t="s">
        <v>2443</v>
      </c>
      <c r="E21890" s="71">
        <v>7.72401699E9</v>
      </c>
      <c r="T21890" s="71" t="s">
        <v>4766</v>
      </c>
    </row>
    <row r="21891">
      <c r="A21891" s="71" t="s">
        <v>77</v>
      </c>
      <c r="B21891" s="71">
        <v>6323.0</v>
      </c>
      <c r="C21891" s="71" t="s">
        <v>3884</v>
      </c>
      <c r="D21891" s="71" t="s">
        <v>2443</v>
      </c>
      <c r="E21891" s="71">
        <v>7.72401699E9</v>
      </c>
      <c r="T21891" s="71" t="s">
        <v>4766</v>
      </c>
    </row>
    <row r="21892">
      <c r="A21892" s="71" t="s">
        <v>47</v>
      </c>
      <c r="B21892" s="71">
        <v>17421.0</v>
      </c>
      <c r="C21892" s="71" t="s">
        <v>3863</v>
      </c>
      <c r="D21892" s="71" t="s">
        <v>4806</v>
      </c>
      <c r="E21892" s="71">
        <v>9.111620364E9</v>
      </c>
      <c r="F21892" s="71">
        <v>0.0</v>
      </c>
      <c r="G21892" s="71" t="s">
        <v>4628</v>
      </c>
      <c r="H21892" s="71">
        <v>2.0</v>
      </c>
      <c r="I21892" s="71">
        <v>40.0</v>
      </c>
      <c r="J21892" s="71">
        <v>0.8</v>
      </c>
      <c r="K21892" s="71">
        <v>5500.0</v>
      </c>
      <c r="L21892" s="71">
        <v>4400.0</v>
      </c>
      <c r="M21892" s="71">
        <v>4400.0</v>
      </c>
      <c r="N21892" s="71">
        <v>0.0</v>
      </c>
      <c r="O21892" s="71">
        <v>4400.0</v>
      </c>
      <c r="P21892" s="71">
        <v>4400.0</v>
      </c>
      <c r="Q21892" s="71">
        <v>0.0</v>
      </c>
      <c r="R21892" s="71">
        <v>0.0</v>
      </c>
      <c r="S21892" s="71" t="s">
        <v>191</v>
      </c>
      <c r="T21892" s="71" t="s">
        <v>4766</v>
      </c>
    </row>
    <row r="21893">
      <c r="A21893" s="71" t="s">
        <v>47</v>
      </c>
      <c r="B21893" s="71">
        <v>17421.0</v>
      </c>
      <c r="C21893" s="71" t="s">
        <v>3863</v>
      </c>
      <c r="D21893" s="71" t="s">
        <v>4806</v>
      </c>
      <c r="E21893" s="71">
        <v>9.111620364E9</v>
      </c>
      <c r="T21893" s="71" t="s">
        <v>4766</v>
      </c>
    </row>
    <row r="21894">
      <c r="A21894" s="71" t="s">
        <v>47</v>
      </c>
      <c r="B21894" s="71">
        <v>17421.0</v>
      </c>
      <c r="C21894" s="71" t="s">
        <v>3863</v>
      </c>
      <c r="D21894" s="71" t="s">
        <v>4806</v>
      </c>
      <c r="E21894" s="71">
        <v>9.111620364E9</v>
      </c>
      <c r="T21894" s="71" t="s">
        <v>4766</v>
      </c>
    </row>
    <row r="21895">
      <c r="A21895" s="71" t="s">
        <v>47</v>
      </c>
      <c r="B21895" s="71">
        <v>17421.0</v>
      </c>
      <c r="C21895" s="71" t="s">
        <v>3863</v>
      </c>
      <c r="D21895" s="71" t="s">
        <v>4806</v>
      </c>
      <c r="E21895" s="71">
        <v>9.111620364E9</v>
      </c>
      <c r="T21895" s="71" t="s">
        <v>4766</v>
      </c>
    </row>
    <row r="21896">
      <c r="A21896" s="71" t="s">
        <v>47</v>
      </c>
      <c r="B21896" s="71">
        <v>17421.0</v>
      </c>
      <c r="C21896" s="71" t="s">
        <v>3863</v>
      </c>
      <c r="D21896" s="71" t="s">
        <v>4806</v>
      </c>
      <c r="E21896" s="71">
        <v>9.111620364E9</v>
      </c>
      <c r="T21896" s="71" t="s">
        <v>4766</v>
      </c>
    </row>
    <row r="21897">
      <c r="A21897" s="71" t="s">
        <v>77</v>
      </c>
      <c r="B21897" s="71">
        <v>6322.0</v>
      </c>
      <c r="C21897" s="71" t="s">
        <v>4807</v>
      </c>
      <c r="D21897" s="71" t="s">
        <v>4357</v>
      </c>
      <c r="E21897" s="71">
        <v>8.818870134E9</v>
      </c>
      <c r="F21897" s="71">
        <v>0.0</v>
      </c>
      <c r="G21897" s="71" t="s">
        <v>185</v>
      </c>
      <c r="H21897" s="71">
        <v>3.0</v>
      </c>
      <c r="I21897" s="71">
        <v>40.0</v>
      </c>
      <c r="J21897" s="71">
        <v>1.2</v>
      </c>
      <c r="K21897" s="71">
        <v>5300.0</v>
      </c>
      <c r="L21897" s="71">
        <v>6360.0</v>
      </c>
      <c r="M21897" s="71">
        <v>6360.0</v>
      </c>
      <c r="N21897" s="71">
        <v>0.0</v>
      </c>
      <c r="O21897" s="71">
        <v>6360.0</v>
      </c>
      <c r="P21897" s="71">
        <v>0.0</v>
      </c>
      <c r="Q21897" s="71">
        <v>6360.0</v>
      </c>
      <c r="R21897" s="71">
        <v>0.0</v>
      </c>
      <c r="S21897" s="71" t="s">
        <v>47</v>
      </c>
      <c r="T21897" s="71" t="s">
        <v>4766</v>
      </c>
    </row>
    <row r="21898">
      <c r="A21898" s="71" t="s">
        <v>77</v>
      </c>
      <c r="B21898" s="71">
        <v>6322.0</v>
      </c>
      <c r="C21898" s="71" t="s">
        <v>4807</v>
      </c>
      <c r="D21898" s="71" t="s">
        <v>4357</v>
      </c>
      <c r="E21898" s="71">
        <v>8.818870134E9</v>
      </c>
      <c r="T21898" s="71" t="s">
        <v>4766</v>
      </c>
    </row>
    <row r="21899">
      <c r="A21899" s="71" t="s">
        <v>77</v>
      </c>
      <c r="B21899" s="71">
        <v>6322.0</v>
      </c>
      <c r="C21899" s="71" t="s">
        <v>4807</v>
      </c>
      <c r="D21899" s="71" t="s">
        <v>4357</v>
      </c>
      <c r="E21899" s="71">
        <v>8.818870134E9</v>
      </c>
      <c r="T21899" s="71" t="s">
        <v>4766</v>
      </c>
    </row>
    <row r="21900">
      <c r="A21900" s="71" t="s">
        <v>77</v>
      </c>
      <c r="B21900" s="71">
        <v>6322.0</v>
      </c>
      <c r="C21900" s="71" t="s">
        <v>4807</v>
      </c>
      <c r="D21900" s="71" t="s">
        <v>4357</v>
      </c>
      <c r="E21900" s="71">
        <v>8.818870134E9</v>
      </c>
      <c r="T21900" s="71" t="s">
        <v>4766</v>
      </c>
    </row>
    <row r="21901">
      <c r="A21901" s="71" t="s">
        <v>77</v>
      </c>
      <c r="B21901" s="71">
        <v>6322.0</v>
      </c>
      <c r="C21901" s="71" t="s">
        <v>4807</v>
      </c>
      <c r="D21901" s="71" t="s">
        <v>4357</v>
      </c>
      <c r="E21901" s="71">
        <v>8.818870134E9</v>
      </c>
      <c r="T21901" s="71" t="s">
        <v>4766</v>
      </c>
    </row>
    <row r="21902">
      <c r="A21902" s="71" t="s">
        <v>77</v>
      </c>
      <c r="B21902" s="71">
        <v>6321.0</v>
      </c>
      <c r="C21902" s="71" t="s">
        <v>4808</v>
      </c>
      <c r="D21902" s="71" t="s">
        <v>2406</v>
      </c>
      <c r="E21902" s="71">
        <v>9.82606009E9</v>
      </c>
      <c r="F21902" s="71">
        <v>0.0</v>
      </c>
      <c r="G21902" s="71" t="s">
        <v>1132</v>
      </c>
      <c r="H21902" s="71">
        <v>13.0</v>
      </c>
      <c r="I21902" s="71">
        <v>40.0</v>
      </c>
      <c r="J21902" s="71">
        <v>5.2</v>
      </c>
      <c r="K21902" s="71">
        <v>8000.0</v>
      </c>
      <c r="L21902" s="71">
        <v>41600.0</v>
      </c>
      <c r="M21902" s="71">
        <v>41600.0</v>
      </c>
      <c r="N21902" s="71">
        <v>2600.0</v>
      </c>
      <c r="O21902" s="71">
        <v>39000.0</v>
      </c>
      <c r="P21902" s="71">
        <v>39000.0</v>
      </c>
      <c r="Q21902" s="71">
        <v>0.0</v>
      </c>
      <c r="R21902" s="71">
        <v>0.0</v>
      </c>
      <c r="S21902" s="71" t="s">
        <v>191</v>
      </c>
      <c r="T21902" s="71" t="s">
        <v>4766</v>
      </c>
    </row>
    <row r="21903">
      <c r="A21903" s="71" t="s">
        <v>77</v>
      </c>
      <c r="B21903" s="71">
        <v>6321.0</v>
      </c>
      <c r="C21903" s="71" t="s">
        <v>4808</v>
      </c>
      <c r="D21903" s="71" t="s">
        <v>2406</v>
      </c>
      <c r="E21903" s="71">
        <v>9.82606009E9</v>
      </c>
      <c r="T21903" s="71" t="s">
        <v>4766</v>
      </c>
    </row>
    <row r="21904">
      <c r="A21904" s="71" t="s">
        <v>77</v>
      </c>
      <c r="B21904" s="71">
        <v>6321.0</v>
      </c>
      <c r="C21904" s="71" t="s">
        <v>4808</v>
      </c>
      <c r="D21904" s="71" t="s">
        <v>2406</v>
      </c>
      <c r="E21904" s="71">
        <v>9.82606009E9</v>
      </c>
      <c r="T21904" s="71" t="s">
        <v>4766</v>
      </c>
    </row>
    <row r="21905">
      <c r="A21905" s="71" t="s">
        <v>77</v>
      </c>
      <c r="B21905" s="71">
        <v>6321.0</v>
      </c>
      <c r="C21905" s="71" t="s">
        <v>4808</v>
      </c>
      <c r="D21905" s="71" t="s">
        <v>2406</v>
      </c>
      <c r="E21905" s="71">
        <v>9.82606009E9</v>
      </c>
      <c r="T21905" s="71" t="s">
        <v>4766</v>
      </c>
    </row>
    <row r="21906">
      <c r="A21906" s="71" t="s">
        <v>77</v>
      </c>
      <c r="B21906" s="71">
        <v>6321.0</v>
      </c>
      <c r="C21906" s="71" t="s">
        <v>4808</v>
      </c>
      <c r="D21906" s="71" t="s">
        <v>2406</v>
      </c>
      <c r="E21906" s="71">
        <v>9.82606009E9</v>
      </c>
      <c r="T21906" s="71" t="s">
        <v>4766</v>
      </c>
    </row>
    <row r="21907">
      <c r="A21907" s="71" t="s">
        <v>47</v>
      </c>
      <c r="B21907" s="71">
        <v>17420.0</v>
      </c>
      <c r="C21907" s="71" t="s">
        <v>4809</v>
      </c>
      <c r="D21907" s="71" t="s">
        <v>544</v>
      </c>
      <c r="E21907" s="71">
        <v>9.770262711E9</v>
      </c>
      <c r="F21907" s="71">
        <v>0.0</v>
      </c>
      <c r="G21907" s="71" t="s">
        <v>4693</v>
      </c>
      <c r="H21907" s="71">
        <v>3.0</v>
      </c>
      <c r="I21907" s="71">
        <v>40.0</v>
      </c>
      <c r="J21907" s="71">
        <v>1.2</v>
      </c>
      <c r="K21907" s="71">
        <v>5500.0</v>
      </c>
      <c r="L21907" s="71">
        <v>6600.0</v>
      </c>
      <c r="M21907" s="71">
        <v>6600.0</v>
      </c>
      <c r="N21907" s="71">
        <v>0.0</v>
      </c>
      <c r="O21907" s="71">
        <v>6600.0</v>
      </c>
      <c r="P21907" s="71">
        <v>6600.0</v>
      </c>
      <c r="Q21907" s="71">
        <v>0.0</v>
      </c>
      <c r="R21907" s="71">
        <v>0.0</v>
      </c>
      <c r="S21907" s="71" t="s">
        <v>191</v>
      </c>
      <c r="T21907" s="71" t="s">
        <v>4766</v>
      </c>
    </row>
    <row r="21908">
      <c r="A21908" s="71" t="s">
        <v>47</v>
      </c>
      <c r="B21908" s="71">
        <v>17420.0</v>
      </c>
      <c r="C21908" s="71" t="s">
        <v>4809</v>
      </c>
      <c r="D21908" s="71" t="s">
        <v>544</v>
      </c>
      <c r="E21908" s="71">
        <v>9.770262711E9</v>
      </c>
      <c r="T21908" s="71" t="s">
        <v>4766</v>
      </c>
    </row>
    <row r="21909">
      <c r="A21909" s="71" t="s">
        <v>47</v>
      </c>
      <c r="B21909" s="71">
        <v>17420.0</v>
      </c>
      <c r="C21909" s="71" t="s">
        <v>4809</v>
      </c>
      <c r="D21909" s="71" t="s">
        <v>544</v>
      </c>
      <c r="E21909" s="71">
        <v>9.770262711E9</v>
      </c>
      <c r="T21909" s="71" t="s">
        <v>4766</v>
      </c>
    </row>
    <row r="21910">
      <c r="A21910" s="71" t="s">
        <v>47</v>
      </c>
      <c r="B21910" s="71">
        <v>17420.0</v>
      </c>
      <c r="C21910" s="71" t="s">
        <v>4809</v>
      </c>
      <c r="D21910" s="71" t="s">
        <v>544</v>
      </c>
      <c r="E21910" s="71">
        <v>9.770262711E9</v>
      </c>
      <c r="T21910" s="71" t="s">
        <v>4766</v>
      </c>
    </row>
    <row r="21911">
      <c r="A21911" s="71" t="s">
        <v>47</v>
      </c>
      <c r="B21911" s="71">
        <v>17420.0</v>
      </c>
      <c r="C21911" s="71" t="s">
        <v>4809</v>
      </c>
      <c r="D21911" s="71" t="s">
        <v>544</v>
      </c>
      <c r="E21911" s="71">
        <v>9.770262711E9</v>
      </c>
      <c r="T21911" s="71" t="s">
        <v>4766</v>
      </c>
    </row>
    <row r="21912">
      <c r="A21912" s="71" t="s">
        <v>47</v>
      </c>
      <c r="B21912" s="71">
        <v>17419.0</v>
      </c>
      <c r="C21912" s="71" t="s">
        <v>2223</v>
      </c>
      <c r="D21912" s="71" t="s">
        <v>4810</v>
      </c>
      <c r="E21912" s="71">
        <v>9.009812424E9</v>
      </c>
      <c r="F21912" s="71">
        <v>0.0</v>
      </c>
      <c r="G21912" s="71" t="s">
        <v>4693</v>
      </c>
      <c r="H21912" s="71">
        <v>5.0</v>
      </c>
      <c r="I21912" s="71">
        <v>40.0</v>
      </c>
      <c r="J21912" s="71">
        <v>2.0</v>
      </c>
      <c r="K21912" s="71">
        <v>5500.0</v>
      </c>
      <c r="L21912" s="71">
        <v>11000.0</v>
      </c>
      <c r="M21912" s="71">
        <v>11000.0</v>
      </c>
      <c r="N21912" s="71">
        <v>0.0</v>
      </c>
      <c r="O21912" s="71">
        <v>11000.0</v>
      </c>
      <c r="P21912" s="71">
        <v>0.0</v>
      </c>
      <c r="Q21912" s="71">
        <v>11000.0</v>
      </c>
      <c r="R21912" s="71">
        <v>0.0</v>
      </c>
      <c r="S21912" s="71" t="s">
        <v>47</v>
      </c>
      <c r="T21912" s="71" t="s">
        <v>4766</v>
      </c>
    </row>
    <row r="21913">
      <c r="A21913" s="71" t="s">
        <v>47</v>
      </c>
      <c r="B21913" s="71">
        <v>17419.0</v>
      </c>
      <c r="C21913" s="71" t="s">
        <v>2223</v>
      </c>
      <c r="D21913" s="71" t="s">
        <v>4810</v>
      </c>
      <c r="E21913" s="71">
        <v>9.009812424E9</v>
      </c>
      <c r="T21913" s="71" t="s">
        <v>4766</v>
      </c>
    </row>
    <row r="21914">
      <c r="A21914" s="71" t="s">
        <v>47</v>
      </c>
      <c r="B21914" s="71">
        <v>17419.0</v>
      </c>
      <c r="C21914" s="71" t="s">
        <v>2223</v>
      </c>
      <c r="D21914" s="71" t="s">
        <v>4810</v>
      </c>
      <c r="E21914" s="71">
        <v>9.009812424E9</v>
      </c>
      <c r="T21914" s="71" t="s">
        <v>4766</v>
      </c>
    </row>
    <row r="21915">
      <c r="A21915" s="71" t="s">
        <v>47</v>
      </c>
      <c r="B21915" s="71">
        <v>17419.0</v>
      </c>
      <c r="C21915" s="71" t="s">
        <v>2223</v>
      </c>
      <c r="D21915" s="71" t="s">
        <v>4810</v>
      </c>
      <c r="E21915" s="71">
        <v>9.009812424E9</v>
      </c>
      <c r="T21915" s="71" t="s">
        <v>4766</v>
      </c>
    </row>
    <row r="21916">
      <c r="A21916" s="71" t="s">
        <v>47</v>
      </c>
      <c r="B21916" s="71">
        <v>17419.0</v>
      </c>
      <c r="C21916" s="71" t="s">
        <v>2223</v>
      </c>
      <c r="D21916" s="71" t="s">
        <v>4810</v>
      </c>
      <c r="E21916" s="71">
        <v>9.009812424E9</v>
      </c>
      <c r="T21916" s="71" t="s">
        <v>4766</v>
      </c>
    </row>
    <row r="21917">
      <c r="A21917" s="71" t="s">
        <v>47</v>
      </c>
      <c r="B21917" s="71">
        <v>17418.0</v>
      </c>
      <c r="C21917" s="71" t="s">
        <v>4811</v>
      </c>
      <c r="D21917" s="71" t="s">
        <v>4812</v>
      </c>
      <c r="E21917" s="71">
        <v>8.305320024E9</v>
      </c>
      <c r="F21917" s="71">
        <v>0.0</v>
      </c>
      <c r="G21917" s="71" t="s">
        <v>4693</v>
      </c>
      <c r="H21917" s="71">
        <v>1.0</v>
      </c>
      <c r="I21917" s="71">
        <v>40.0</v>
      </c>
      <c r="J21917" s="71">
        <v>0.4</v>
      </c>
      <c r="K21917" s="71">
        <v>5500.0</v>
      </c>
      <c r="L21917" s="71">
        <v>2200.0</v>
      </c>
      <c r="M21917" s="71">
        <v>2200.0</v>
      </c>
      <c r="N21917" s="71">
        <v>0.0</v>
      </c>
      <c r="O21917" s="71">
        <v>2200.0</v>
      </c>
      <c r="P21917" s="71">
        <v>0.0</v>
      </c>
      <c r="Q21917" s="71">
        <v>2200.0</v>
      </c>
      <c r="R21917" s="71">
        <v>0.0</v>
      </c>
      <c r="S21917" s="71" t="s">
        <v>47</v>
      </c>
      <c r="T21917" s="71" t="s">
        <v>4766</v>
      </c>
    </row>
    <row r="21918">
      <c r="A21918" s="71" t="s">
        <v>47</v>
      </c>
      <c r="B21918" s="71">
        <v>17418.0</v>
      </c>
      <c r="C21918" s="71" t="s">
        <v>4811</v>
      </c>
      <c r="D21918" s="71" t="s">
        <v>4812</v>
      </c>
      <c r="E21918" s="71">
        <v>8.305320024E9</v>
      </c>
      <c r="T21918" s="71" t="s">
        <v>4766</v>
      </c>
    </row>
    <row r="21919">
      <c r="A21919" s="71" t="s">
        <v>47</v>
      </c>
      <c r="B21919" s="71">
        <v>17418.0</v>
      </c>
      <c r="C21919" s="71" t="s">
        <v>4811</v>
      </c>
      <c r="D21919" s="71" t="s">
        <v>4812</v>
      </c>
      <c r="E21919" s="71">
        <v>8.305320024E9</v>
      </c>
      <c r="T21919" s="71" t="s">
        <v>4766</v>
      </c>
    </row>
    <row r="21920">
      <c r="A21920" s="71" t="s">
        <v>47</v>
      </c>
      <c r="B21920" s="71">
        <v>17418.0</v>
      </c>
      <c r="C21920" s="71" t="s">
        <v>4811</v>
      </c>
      <c r="D21920" s="71" t="s">
        <v>4812</v>
      </c>
      <c r="E21920" s="71">
        <v>8.305320024E9</v>
      </c>
      <c r="T21920" s="71" t="s">
        <v>4766</v>
      </c>
    </row>
    <row r="21921">
      <c r="A21921" s="71" t="s">
        <v>47</v>
      </c>
      <c r="B21921" s="71">
        <v>17418.0</v>
      </c>
      <c r="C21921" s="71" t="s">
        <v>4811</v>
      </c>
      <c r="D21921" s="71" t="s">
        <v>4812</v>
      </c>
      <c r="E21921" s="71">
        <v>8.305320024E9</v>
      </c>
      <c r="T21921" s="71" t="s">
        <v>4766</v>
      </c>
    </row>
    <row r="21922">
      <c r="A21922" s="71" t="s">
        <v>77</v>
      </c>
      <c r="B21922" s="71">
        <v>6320.0</v>
      </c>
      <c r="C21922" s="71" t="s">
        <v>4813</v>
      </c>
      <c r="D21922" s="71" t="s">
        <v>3470</v>
      </c>
      <c r="E21922" s="71">
        <v>9.617417007E9</v>
      </c>
      <c r="F21922" s="71">
        <v>0.0</v>
      </c>
      <c r="G21922" s="71" t="s">
        <v>186</v>
      </c>
      <c r="H21922" s="71">
        <v>3.0</v>
      </c>
      <c r="I21922" s="71">
        <v>40.0</v>
      </c>
      <c r="J21922" s="71">
        <v>1.2</v>
      </c>
      <c r="K21922" s="71">
        <v>5300.0</v>
      </c>
      <c r="L21922" s="71">
        <v>6360.0</v>
      </c>
      <c r="M21922" s="71">
        <v>6360.0</v>
      </c>
      <c r="N21922" s="71">
        <v>240.0</v>
      </c>
      <c r="O21922" s="71">
        <v>6120.0</v>
      </c>
      <c r="P21922" s="71">
        <v>0.0</v>
      </c>
      <c r="Q21922" s="71">
        <v>6120.0</v>
      </c>
      <c r="R21922" s="71">
        <v>0.0</v>
      </c>
      <c r="S21922" s="71" t="s">
        <v>47</v>
      </c>
      <c r="T21922" s="71" t="s">
        <v>4766</v>
      </c>
    </row>
    <row r="21923">
      <c r="A21923" s="71" t="s">
        <v>77</v>
      </c>
      <c r="B21923" s="71">
        <v>6320.0</v>
      </c>
      <c r="C21923" s="71" t="s">
        <v>4813</v>
      </c>
      <c r="D21923" s="71" t="s">
        <v>3470</v>
      </c>
      <c r="E21923" s="71">
        <v>9.617417007E9</v>
      </c>
      <c r="T21923" s="71" t="s">
        <v>4766</v>
      </c>
    </row>
    <row r="21924">
      <c r="A21924" s="71" t="s">
        <v>77</v>
      </c>
      <c r="B21924" s="71">
        <v>6320.0</v>
      </c>
      <c r="C21924" s="71" t="s">
        <v>4813</v>
      </c>
      <c r="D21924" s="71" t="s">
        <v>3470</v>
      </c>
      <c r="E21924" s="71">
        <v>9.617417007E9</v>
      </c>
      <c r="T21924" s="71" t="s">
        <v>4766</v>
      </c>
    </row>
    <row r="21925">
      <c r="A21925" s="71" t="s">
        <v>77</v>
      </c>
      <c r="B21925" s="71">
        <v>6320.0</v>
      </c>
      <c r="C21925" s="71" t="s">
        <v>4813</v>
      </c>
      <c r="D21925" s="71" t="s">
        <v>3470</v>
      </c>
      <c r="E21925" s="71">
        <v>9.617417007E9</v>
      </c>
      <c r="T21925" s="71" t="s">
        <v>4766</v>
      </c>
    </row>
    <row r="21926">
      <c r="A21926" s="71" t="s">
        <v>77</v>
      </c>
      <c r="B21926" s="71">
        <v>6320.0</v>
      </c>
      <c r="C21926" s="71" t="s">
        <v>4813</v>
      </c>
      <c r="D21926" s="71" t="s">
        <v>3470</v>
      </c>
      <c r="E21926" s="71">
        <v>9.617417007E9</v>
      </c>
      <c r="T21926" s="71" t="s">
        <v>4766</v>
      </c>
    </row>
    <row r="21927">
      <c r="A21927" s="71" t="s">
        <v>77</v>
      </c>
      <c r="B21927" s="71">
        <v>6319.0</v>
      </c>
      <c r="C21927" s="71" t="s">
        <v>4814</v>
      </c>
      <c r="D21927" s="71" t="s">
        <v>4815</v>
      </c>
      <c r="E21927" s="71">
        <v>6.261790513E9</v>
      </c>
      <c r="F21927" s="71">
        <v>0.0</v>
      </c>
      <c r="G21927" s="71" t="s">
        <v>304</v>
      </c>
      <c r="H21927" s="71">
        <v>2.0</v>
      </c>
      <c r="I21927" s="71">
        <v>40.0</v>
      </c>
      <c r="J21927" s="71">
        <v>0.8</v>
      </c>
      <c r="K21927" s="71">
        <v>8000.0</v>
      </c>
      <c r="L21927" s="71">
        <v>6400.0</v>
      </c>
      <c r="M21927" s="71">
        <v>6400.0</v>
      </c>
      <c r="N21927" s="71">
        <v>0.0</v>
      </c>
      <c r="O21927" s="71">
        <v>6400.0</v>
      </c>
      <c r="P21927" s="71">
        <v>2500.0</v>
      </c>
      <c r="Q21927" s="71">
        <v>3900.0</v>
      </c>
      <c r="R21927" s="71">
        <v>0.0</v>
      </c>
      <c r="S21927" s="71" t="s">
        <v>191</v>
      </c>
      <c r="T21927" s="71" t="s">
        <v>4766</v>
      </c>
    </row>
    <row r="21928">
      <c r="A21928" s="71" t="s">
        <v>77</v>
      </c>
      <c r="B21928" s="71">
        <v>6319.0</v>
      </c>
      <c r="C21928" s="71" t="s">
        <v>4814</v>
      </c>
      <c r="D21928" s="71" t="s">
        <v>4815</v>
      </c>
      <c r="E21928" s="71">
        <v>6.261790513E9</v>
      </c>
      <c r="T21928" s="71" t="s">
        <v>4766</v>
      </c>
    </row>
    <row r="21929">
      <c r="A21929" s="71" t="s">
        <v>77</v>
      </c>
      <c r="B21929" s="71">
        <v>6319.0</v>
      </c>
      <c r="C21929" s="71" t="s">
        <v>4814</v>
      </c>
      <c r="D21929" s="71" t="s">
        <v>4815</v>
      </c>
      <c r="E21929" s="71">
        <v>6.261790513E9</v>
      </c>
      <c r="T21929" s="71" t="s">
        <v>4766</v>
      </c>
    </row>
    <row r="21930">
      <c r="A21930" s="71" t="s">
        <v>77</v>
      </c>
      <c r="B21930" s="71">
        <v>6319.0</v>
      </c>
      <c r="C21930" s="71" t="s">
        <v>4814</v>
      </c>
      <c r="D21930" s="71" t="s">
        <v>4815</v>
      </c>
      <c r="E21930" s="71">
        <v>6.261790513E9</v>
      </c>
      <c r="T21930" s="71" t="s">
        <v>4766</v>
      </c>
    </row>
    <row r="21931">
      <c r="A21931" s="71" t="s">
        <v>77</v>
      </c>
      <c r="B21931" s="71">
        <v>6319.0</v>
      </c>
      <c r="C21931" s="71" t="s">
        <v>4814</v>
      </c>
      <c r="D21931" s="71" t="s">
        <v>4815</v>
      </c>
      <c r="E21931" s="71">
        <v>6.261790513E9</v>
      </c>
      <c r="T21931" s="71" t="s">
        <v>4766</v>
      </c>
    </row>
    <row r="21932">
      <c r="A21932" s="71" t="s">
        <v>47</v>
      </c>
      <c r="B21932" s="71">
        <v>17417.0</v>
      </c>
      <c r="C21932" s="71" t="s">
        <v>4816</v>
      </c>
      <c r="D21932" s="71" t="s">
        <v>783</v>
      </c>
      <c r="E21932" s="71">
        <v>9.340131634E9</v>
      </c>
      <c r="F21932" s="71">
        <v>0.0</v>
      </c>
      <c r="G21932" s="71" t="s">
        <v>4628</v>
      </c>
      <c r="H21932" s="71">
        <v>2.0</v>
      </c>
      <c r="I21932" s="71">
        <v>40.0</v>
      </c>
      <c r="J21932" s="71">
        <v>0.8</v>
      </c>
      <c r="K21932" s="71">
        <v>5500.0</v>
      </c>
      <c r="L21932" s="71">
        <v>4400.0</v>
      </c>
      <c r="M21932" s="71">
        <v>7000.0</v>
      </c>
      <c r="N21932" s="71">
        <v>0.0</v>
      </c>
      <c r="O21932" s="71">
        <v>7000.0</v>
      </c>
      <c r="P21932" s="71">
        <v>0.0</v>
      </c>
      <c r="Q21932" s="71">
        <v>7000.0</v>
      </c>
      <c r="R21932" s="71">
        <v>0.0</v>
      </c>
      <c r="S21932" s="71" t="s">
        <v>47</v>
      </c>
      <c r="T21932" s="71" t="s">
        <v>4766</v>
      </c>
    </row>
    <row r="21933">
      <c r="A21933" s="71" t="s">
        <v>47</v>
      </c>
      <c r="B21933" s="71">
        <v>17417.0</v>
      </c>
      <c r="C21933" s="71" t="s">
        <v>4816</v>
      </c>
      <c r="D21933" s="71" t="s">
        <v>783</v>
      </c>
      <c r="E21933" s="71">
        <v>9.340131634E9</v>
      </c>
      <c r="G21933" s="71" t="s">
        <v>454</v>
      </c>
      <c r="H21933" s="71">
        <v>1.0</v>
      </c>
      <c r="I21933" s="71">
        <v>40.0</v>
      </c>
      <c r="J21933" s="71">
        <v>0.4</v>
      </c>
      <c r="K21933" s="71">
        <v>6500.0</v>
      </c>
      <c r="L21933" s="71">
        <v>2600.0</v>
      </c>
      <c r="T21933" s="71" t="s">
        <v>4766</v>
      </c>
    </row>
    <row r="21934">
      <c r="A21934" s="71" t="s">
        <v>47</v>
      </c>
      <c r="B21934" s="71">
        <v>17417.0</v>
      </c>
      <c r="C21934" s="71" t="s">
        <v>4816</v>
      </c>
      <c r="D21934" s="71" t="s">
        <v>783</v>
      </c>
      <c r="E21934" s="71">
        <v>9.340131634E9</v>
      </c>
      <c r="T21934" s="71" t="s">
        <v>4766</v>
      </c>
    </row>
    <row r="21935">
      <c r="A21935" s="71" t="s">
        <v>47</v>
      </c>
      <c r="B21935" s="71">
        <v>17417.0</v>
      </c>
      <c r="C21935" s="71" t="s">
        <v>4816</v>
      </c>
      <c r="D21935" s="71" t="s">
        <v>783</v>
      </c>
      <c r="E21935" s="71">
        <v>9.340131634E9</v>
      </c>
      <c r="T21935" s="71" t="s">
        <v>4766</v>
      </c>
    </row>
    <row r="21936">
      <c r="A21936" s="71" t="s">
        <v>47</v>
      </c>
      <c r="B21936" s="71">
        <v>17417.0</v>
      </c>
      <c r="C21936" s="71" t="s">
        <v>4816</v>
      </c>
      <c r="D21936" s="71" t="s">
        <v>783</v>
      </c>
      <c r="E21936" s="71">
        <v>9.340131634E9</v>
      </c>
      <c r="T21936" s="71" t="s">
        <v>4766</v>
      </c>
    </row>
    <row r="21937">
      <c r="A21937" s="71" t="s">
        <v>47</v>
      </c>
      <c r="B21937" s="71">
        <v>17416.0</v>
      </c>
      <c r="C21937" s="71" t="s">
        <v>2454</v>
      </c>
      <c r="D21937" s="71" t="s">
        <v>4817</v>
      </c>
      <c r="E21937" s="71">
        <v>9.977550451E9</v>
      </c>
      <c r="F21937" s="71">
        <v>0.0</v>
      </c>
      <c r="G21937" s="71" t="s">
        <v>4628</v>
      </c>
      <c r="H21937" s="71">
        <v>1.0</v>
      </c>
      <c r="I21937" s="71">
        <v>40.0</v>
      </c>
      <c r="J21937" s="71">
        <v>0.4</v>
      </c>
      <c r="K21937" s="71">
        <v>5500.0</v>
      </c>
      <c r="L21937" s="71">
        <v>2200.0</v>
      </c>
      <c r="M21937" s="71">
        <v>2200.0</v>
      </c>
      <c r="N21937" s="71">
        <v>0.0</v>
      </c>
      <c r="O21937" s="71">
        <v>2200.0</v>
      </c>
      <c r="P21937" s="71">
        <v>0.0</v>
      </c>
      <c r="Q21937" s="71">
        <v>2200.0</v>
      </c>
      <c r="R21937" s="71">
        <v>0.0</v>
      </c>
      <c r="S21937" s="71" t="s">
        <v>47</v>
      </c>
      <c r="T21937" s="71" t="s">
        <v>4766</v>
      </c>
    </row>
    <row r="21938">
      <c r="A21938" s="71" t="s">
        <v>47</v>
      </c>
      <c r="B21938" s="71">
        <v>17416.0</v>
      </c>
      <c r="C21938" s="71" t="s">
        <v>2454</v>
      </c>
      <c r="D21938" s="71" t="s">
        <v>4817</v>
      </c>
      <c r="E21938" s="71">
        <v>9.977550451E9</v>
      </c>
      <c r="T21938" s="71" t="s">
        <v>4766</v>
      </c>
    </row>
    <row r="21939">
      <c r="A21939" s="71" t="s">
        <v>47</v>
      </c>
      <c r="B21939" s="71">
        <v>17416.0</v>
      </c>
      <c r="C21939" s="71" t="s">
        <v>2454</v>
      </c>
      <c r="D21939" s="71" t="s">
        <v>4817</v>
      </c>
      <c r="E21939" s="71">
        <v>9.977550451E9</v>
      </c>
      <c r="T21939" s="71" t="s">
        <v>4766</v>
      </c>
    </row>
    <row r="21940">
      <c r="A21940" s="71" t="s">
        <v>47</v>
      </c>
      <c r="B21940" s="71">
        <v>17416.0</v>
      </c>
      <c r="C21940" s="71" t="s">
        <v>2454</v>
      </c>
      <c r="D21940" s="71" t="s">
        <v>4817</v>
      </c>
      <c r="E21940" s="71">
        <v>9.977550451E9</v>
      </c>
      <c r="T21940" s="71" t="s">
        <v>4766</v>
      </c>
    </row>
    <row r="21941">
      <c r="A21941" s="71" t="s">
        <v>47</v>
      </c>
      <c r="B21941" s="71">
        <v>17416.0</v>
      </c>
      <c r="C21941" s="71" t="s">
        <v>2454</v>
      </c>
      <c r="D21941" s="71" t="s">
        <v>4817</v>
      </c>
      <c r="E21941" s="71">
        <v>9.977550451E9</v>
      </c>
      <c r="T21941" s="71" t="s">
        <v>4766</v>
      </c>
    </row>
    <row r="21942">
      <c r="A21942" s="71" t="s">
        <v>47</v>
      </c>
      <c r="B21942" s="71">
        <v>17415.0</v>
      </c>
      <c r="C21942" s="71" t="s">
        <v>4818</v>
      </c>
      <c r="D21942" s="71" t="s">
        <v>2217</v>
      </c>
      <c r="E21942" s="71">
        <v>9.977895971E9</v>
      </c>
      <c r="F21942" s="71">
        <v>0.0</v>
      </c>
      <c r="G21942" s="71" t="s">
        <v>4693</v>
      </c>
      <c r="H21942" s="71">
        <v>8.0</v>
      </c>
      <c r="I21942" s="71">
        <v>40.0</v>
      </c>
      <c r="J21942" s="71">
        <v>3.2</v>
      </c>
      <c r="K21942" s="71">
        <v>5500.0</v>
      </c>
      <c r="L21942" s="71">
        <v>17600.0</v>
      </c>
      <c r="M21942" s="71">
        <v>17600.0</v>
      </c>
      <c r="N21942" s="71">
        <v>0.0</v>
      </c>
      <c r="O21942" s="71">
        <v>17600.0</v>
      </c>
      <c r="P21942" s="71">
        <v>0.0</v>
      </c>
      <c r="Q21942" s="71">
        <v>17600.0</v>
      </c>
      <c r="R21942" s="71">
        <v>0.0</v>
      </c>
      <c r="S21942" s="71" t="s">
        <v>47</v>
      </c>
      <c r="T21942" s="71" t="s">
        <v>4766</v>
      </c>
    </row>
    <row r="21943">
      <c r="A21943" s="71" t="s">
        <v>47</v>
      </c>
      <c r="B21943" s="71">
        <v>17415.0</v>
      </c>
      <c r="C21943" s="71" t="s">
        <v>4818</v>
      </c>
      <c r="D21943" s="71" t="s">
        <v>2217</v>
      </c>
      <c r="E21943" s="71">
        <v>9.977895971E9</v>
      </c>
      <c r="T21943" s="71" t="s">
        <v>4766</v>
      </c>
    </row>
    <row r="21944">
      <c r="A21944" s="71" t="s">
        <v>47</v>
      </c>
      <c r="B21944" s="71">
        <v>17415.0</v>
      </c>
      <c r="C21944" s="71" t="s">
        <v>4818</v>
      </c>
      <c r="D21944" s="71" t="s">
        <v>2217</v>
      </c>
      <c r="E21944" s="71">
        <v>9.977895971E9</v>
      </c>
      <c r="T21944" s="71" t="s">
        <v>4766</v>
      </c>
    </row>
    <row r="21945">
      <c r="A21945" s="71" t="s">
        <v>47</v>
      </c>
      <c r="B21945" s="71">
        <v>17415.0</v>
      </c>
      <c r="C21945" s="71" t="s">
        <v>4818</v>
      </c>
      <c r="D21945" s="71" t="s">
        <v>2217</v>
      </c>
      <c r="E21945" s="71">
        <v>9.977895971E9</v>
      </c>
      <c r="T21945" s="71" t="s">
        <v>4766</v>
      </c>
    </row>
    <row r="21946">
      <c r="A21946" s="71" t="s">
        <v>47</v>
      </c>
      <c r="B21946" s="71">
        <v>17415.0</v>
      </c>
      <c r="C21946" s="71" t="s">
        <v>4818</v>
      </c>
      <c r="D21946" s="71" t="s">
        <v>2217</v>
      </c>
      <c r="E21946" s="71">
        <v>9.977895971E9</v>
      </c>
      <c r="T21946" s="71" t="s">
        <v>4766</v>
      </c>
    </row>
    <row r="21947">
      <c r="A21947" s="71" t="s">
        <v>77</v>
      </c>
      <c r="B21947" s="71">
        <v>6318.0</v>
      </c>
      <c r="C21947" s="71" t="s">
        <v>221</v>
      </c>
      <c r="D21947" s="71" t="s">
        <v>4819</v>
      </c>
      <c r="E21947" s="71">
        <v>9.753349984E9</v>
      </c>
      <c r="F21947" s="71">
        <v>0.0</v>
      </c>
      <c r="G21947" s="71" t="s">
        <v>243</v>
      </c>
      <c r="H21947" s="71">
        <v>1.0</v>
      </c>
      <c r="I21947" s="71">
        <v>40.0</v>
      </c>
      <c r="J21947" s="71">
        <v>0.4</v>
      </c>
      <c r="K21947" s="71">
        <v>5300.0</v>
      </c>
      <c r="L21947" s="71">
        <v>2120.0</v>
      </c>
      <c r="M21947" s="71">
        <v>2120.0</v>
      </c>
      <c r="N21947" s="71">
        <v>0.0</v>
      </c>
      <c r="O21947" s="71">
        <v>2120.0</v>
      </c>
      <c r="P21947" s="71">
        <v>0.0</v>
      </c>
      <c r="Q21947" s="71">
        <v>2120.0</v>
      </c>
      <c r="R21947" s="71">
        <v>0.0</v>
      </c>
      <c r="S21947" s="71" t="s">
        <v>47</v>
      </c>
      <c r="T21947" s="71" t="s">
        <v>4766</v>
      </c>
    </row>
    <row r="21948">
      <c r="A21948" s="71" t="s">
        <v>77</v>
      </c>
      <c r="B21948" s="71">
        <v>6318.0</v>
      </c>
      <c r="C21948" s="71" t="s">
        <v>221</v>
      </c>
      <c r="D21948" s="71" t="s">
        <v>4819</v>
      </c>
      <c r="E21948" s="71">
        <v>9.753349984E9</v>
      </c>
      <c r="T21948" s="71" t="s">
        <v>4766</v>
      </c>
    </row>
    <row r="21949">
      <c r="A21949" s="71" t="s">
        <v>77</v>
      </c>
      <c r="B21949" s="71">
        <v>6318.0</v>
      </c>
      <c r="C21949" s="71" t="s">
        <v>221</v>
      </c>
      <c r="D21949" s="71" t="s">
        <v>4819</v>
      </c>
      <c r="E21949" s="71">
        <v>9.753349984E9</v>
      </c>
      <c r="T21949" s="71" t="s">
        <v>4766</v>
      </c>
    </row>
    <row r="21950">
      <c r="A21950" s="71" t="s">
        <v>77</v>
      </c>
      <c r="B21950" s="71">
        <v>6318.0</v>
      </c>
      <c r="C21950" s="71" t="s">
        <v>221</v>
      </c>
      <c r="D21950" s="71" t="s">
        <v>4819</v>
      </c>
      <c r="E21950" s="71">
        <v>9.753349984E9</v>
      </c>
      <c r="T21950" s="71" t="s">
        <v>4766</v>
      </c>
    </row>
    <row r="21951">
      <c r="A21951" s="71" t="s">
        <v>77</v>
      </c>
      <c r="B21951" s="71">
        <v>6318.0</v>
      </c>
      <c r="C21951" s="71" t="s">
        <v>221</v>
      </c>
      <c r="D21951" s="71" t="s">
        <v>4819</v>
      </c>
      <c r="E21951" s="71">
        <v>9.753349984E9</v>
      </c>
      <c r="T21951" s="71" t="s">
        <v>4766</v>
      </c>
    </row>
    <row r="21952">
      <c r="A21952" s="71" t="s">
        <v>77</v>
      </c>
      <c r="B21952" s="71">
        <v>6317.0</v>
      </c>
      <c r="C21952" s="71" t="s">
        <v>4820</v>
      </c>
      <c r="D21952" s="71" t="s">
        <v>3638</v>
      </c>
      <c r="E21952" s="71">
        <v>9.098982805E9</v>
      </c>
      <c r="F21952" s="71">
        <v>0.0</v>
      </c>
      <c r="G21952" s="71" t="s">
        <v>457</v>
      </c>
      <c r="H21952" s="71">
        <v>3.0</v>
      </c>
      <c r="I21952" s="71">
        <v>40.0</v>
      </c>
      <c r="J21952" s="71">
        <v>1.2</v>
      </c>
      <c r="K21952" s="71">
        <v>6000.0</v>
      </c>
      <c r="L21952" s="71">
        <v>7200.0</v>
      </c>
      <c r="M21952" s="71">
        <v>7200.0</v>
      </c>
      <c r="N21952" s="71">
        <v>0.0</v>
      </c>
      <c r="O21952" s="71">
        <v>7200.0</v>
      </c>
      <c r="P21952" s="71">
        <v>200.0</v>
      </c>
      <c r="Q21952" s="71">
        <v>7000.0</v>
      </c>
      <c r="R21952" s="71">
        <v>0.0</v>
      </c>
      <c r="S21952" s="71" t="s">
        <v>191</v>
      </c>
      <c r="T21952" s="71" t="s">
        <v>4766</v>
      </c>
    </row>
    <row r="21953">
      <c r="A21953" s="71" t="s">
        <v>77</v>
      </c>
      <c r="B21953" s="71">
        <v>6317.0</v>
      </c>
      <c r="C21953" s="71" t="s">
        <v>4820</v>
      </c>
      <c r="D21953" s="71" t="s">
        <v>3638</v>
      </c>
      <c r="E21953" s="71">
        <v>9.098982805E9</v>
      </c>
      <c r="T21953" s="71" t="s">
        <v>4766</v>
      </c>
    </row>
    <row r="21954">
      <c r="A21954" s="71" t="s">
        <v>77</v>
      </c>
      <c r="B21954" s="71">
        <v>6317.0</v>
      </c>
      <c r="C21954" s="71" t="s">
        <v>4820</v>
      </c>
      <c r="D21954" s="71" t="s">
        <v>3638</v>
      </c>
      <c r="E21954" s="71">
        <v>9.098982805E9</v>
      </c>
      <c r="T21954" s="71" t="s">
        <v>4766</v>
      </c>
    </row>
    <row r="21955">
      <c r="A21955" s="71" t="s">
        <v>77</v>
      </c>
      <c r="B21955" s="71">
        <v>6317.0</v>
      </c>
      <c r="C21955" s="71" t="s">
        <v>4820</v>
      </c>
      <c r="D21955" s="71" t="s">
        <v>3638</v>
      </c>
      <c r="E21955" s="71">
        <v>9.098982805E9</v>
      </c>
      <c r="T21955" s="71" t="s">
        <v>4766</v>
      </c>
    </row>
    <row r="21956">
      <c r="A21956" s="71" t="s">
        <v>77</v>
      </c>
      <c r="B21956" s="71">
        <v>6317.0</v>
      </c>
      <c r="C21956" s="71" t="s">
        <v>4820</v>
      </c>
      <c r="D21956" s="71" t="s">
        <v>3638</v>
      </c>
      <c r="E21956" s="71">
        <v>9.098982805E9</v>
      </c>
      <c r="T21956" s="71" t="s">
        <v>4766</v>
      </c>
    </row>
    <row r="21957">
      <c r="A21957" s="71" t="s">
        <v>47</v>
      </c>
      <c r="B21957" s="71">
        <v>17414.0</v>
      </c>
      <c r="C21957" s="71" t="s">
        <v>4821</v>
      </c>
      <c r="D21957" s="71" t="s">
        <v>779</v>
      </c>
      <c r="E21957" s="71">
        <v>6.264920824E9</v>
      </c>
      <c r="F21957" s="71">
        <v>0.0</v>
      </c>
      <c r="G21957" s="71" t="s">
        <v>3748</v>
      </c>
      <c r="H21957" s="71">
        <v>3.0</v>
      </c>
      <c r="I21957" s="71">
        <v>40.0</v>
      </c>
      <c r="J21957" s="71">
        <v>1.2</v>
      </c>
      <c r="K21957" s="71">
        <v>5500.0</v>
      </c>
      <c r="L21957" s="71">
        <v>6600.0</v>
      </c>
      <c r="M21957" s="71">
        <v>6600.0</v>
      </c>
      <c r="N21957" s="71">
        <v>0.0</v>
      </c>
      <c r="O21957" s="71">
        <v>6600.0</v>
      </c>
      <c r="P21957" s="71">
        <v>0.0</v>
      </c>
      <c r="Q21957" s="71">
        <v>6600.0</v>
      </c>
      <c r="R21957" s="71">
        <v>0.0</v>
      </c>
      <c r="S21957" s="71" t="s">
        <v>47</v>
      </c>
      <c r="T21957" s="71" t="s">
        <v>4766</v>
      </c>
    </row>
    <row r="21958">
      <c r="A21958" s="71" t="s">
        <v>47</v>
      </c>
      <c r="B21958" s="71">
        <v>17414.0</v>
      </c>
      <c r="C21958" s="71" t="s">
        <v>4821</v>
      </c>
      <c r="D21958" s="71" t="s">
        <v>779</v>
      </c>
      <c r="E21958" s="71">
        <v>6.264920824E9</v>
      </c>
      <c r="T21958" s="71" t="s">
        <v>4766</v>
      </c>
    </row>
    <row r="21959">
      <c r="A21959" s="71" t="s">
        <v>47</v>
      </c>
      <c r="B21959" s="71">
        <v>17414.0</v>
      </c>
      <c r="C21959" s="71" t="s">
        <v>4821</v>
      </c>
      <c r="D21959" s="71" t="s">
        <v>779</v>
      </c>
      <c r="E21959" s="71">
        <v>6.264920824E9</v>
      </c>
      <c r="T21959" s="71" t="s">
        <v>4766</v>
      </c>
    </row>
    <row r="21960">
      <c r="A21960" s="71" t="s">
        <v>47</v>
      </c>
      <c r="B21960" s="71">
        <v>17414.0</v>
      </c>
      <c r="C21960" s="71" t="s">
        <v>4821</v>
      </c>
      <c r="D21960" s="71" t="s">
        <v>779</v>
      </c>
      <c r="E21960" s="71">
        <v>6.264920824E9</v>
      </c>
      <c r="T21960" s="71" t="s">
        <v>4766</v>
      </c>
    </row>
    <row r="21961">
      <c r="A21961" s="71" t="s">
        <v>47</v>
      </c>
      <c r="B21961" s="71">
        <v>17414.0</v>
      </c>
      <c r="C21961" s="71" t="s">
        <v>4821</v>
      </c>
      <c r="D21961" s="71" t="s">
        <v>779</v>
      </c>
      <c r="E21961" s="71">
        <v>6.264920824E9</v>
      </c>
      <c r="T21961" s="71" t="s">
        <v>4766</v>
      </c>
    </row>
    <row r="21962">
      <c r="A21962" s="71" t="s">
        <v>47</v>
      </c>
      <c r="B21962" s="71">
        <v>17413.0</v>
      </c>
      <c r="C21962" s="71" t="s">
        <v>4822</v>
      </c>
      <c r="D21962" s="71" t="s">
        <v>2037</v>
      </c>
      <c r="E21962" s="71">
        <v>7.354599089E9</v>
      </c>
      <c r="F21962" s="71">
        <v>0.0</v>
      </c>
      <c r="G21962" s="71" t="s">
        <v>84</v>
      </c>
      <c r="H21962" s="71">
        <v>3.0</v>
      </c>
      <c r="I21962" s="71">
        <v>40.0</v>
      </c>
      <c r="J21962" s="71">
        <v>1.2</v>
      </c>
      <c r="K21962" s="71">
        <v>5500.0</v>
      </c>
      <c r="L21962" s="71">
        <v>6600.0</v>
      </c>
      <c r="M21962" s="71">
        <v>6600.0</v>
      </c>
      <c r="N21962" s="71">
        <v>0.0</v>
      </c>
      <c r="O21962" s="71">
        <v>6600.0</v>
      </c>
      <c r="P21962" s="71">
        <v>0.0</v>
      </c>
      <c r="Q21962" s="71">
        <v>6600.0</v>
      </c>
      <c r="R21962" s="71">
        <v>0.0</v>
      </c>
      <c r="S21962" s="71" t="s">
        <v>47</v>
      </c>
      <c r="T21962" s="71" t="s">
        <v>4766</v>
      </c>
    </row>
    <row r="21963">
      <c r="A21963" s="71" t="s">
        <v>47</v>
      </c>
      <c r="B21963" s="71">
        <v>17413.0</v>
      </c>
      <c r="C21963" s="71" t="s">
        <v>4822</v>
      </c>
      <c r="D21963" s="71" t="s">
        <v>2037</v>
      </c>
      <c r="E21963" s="71">
        <v>7.354599089E9</v>
      </c>
      <c r="T21963" s="71" t="s">
        <v>4766</v>
      </c>
    </row>
    <row r="21964">
      <c r="A21964" s="71" t="s">
        <v>47</v>
      </c>
      <c r="B21964" s="71">
        <v>17413.0</v>
      </c>
      <c r="C21964" s="71" t="s">
        <v>4822</v>
      </c>
      <c r="D21964" s="71" t="s">
        <v>2037</v>
      </c>
      <c r="E21964" s="71">
        <v>7.354599089E9</v>
      </c>
      <c r="T21964" s="71" t="s">
        <v>4766</v>
      </c>
    </row>
    <row r="21965">
      <c r="A21965" s="71" t="s">
        <v>47</v>
      </c>
      <c r="B21965" s="71">
        <v>17413.0</v>
      </c>
      <c r="C21965" s="71" t="s">
        <v>4822</v>
      </c>
      <c r="D21965" s="71" t="s">
        <v>2037</v>
      </c>
      <c r="E21965" s="71">
        <v>7.354599089E9</v>
      </c>
      <c r="T21965" s="71" t="s">
        <v>4766</v>
      </c>
    </row>
    <row r="21966">
      <c r="A21966" s="71" t="s">
        <v>47</v>
      </c>
      <c r="B21966" s="71">
        <v>17413.0</v>
      </c>
      <c r="C21966" s="71" t="s">
        <v>4822</v>
      </c>
      <c r="D21966" s="71" t="s">
        <v>2037</v>
      </c>
      <c r="E21966" s="71">
        <v>7.354599089E9</v>
      </c>
      <c r="T21966" s="71" t="s">
        <v>4766</v>
      </c>
    </row>
    <row r="21967">
      <c r="A21967" s="71" t="s">
        <v>77</v>
      </c>
      <c r="B21967" s="71">
        <v>6316.0</v>
      </c>
      <c r="C21967" s="71" t="s">
        <v>4823</v>
      </c>
      <c r="D21967" s="71" t="s">
        <v>4824</v>
      </c>
      <c r="E21967" s="71">
        <v>9.691539459E9</v>
      </c>
      <c r="F21967" s="71">
        <v>0.0</v>
      </c>
      <c r="G21967" s="71" t="s">
        <v>273</v>
      </c>
      <c r="H21967" s="71">
        <v>8.0</v>
      </c>
      <c r="I21967" s="71">
        <v>40.0</v>
      </c>
      <c r="J21967" s="71">
        <v>3.2</v>
      </c>
      <c r="K21967" s="71">
        <v>8500.0</v>
      </c>
      <c r="L21967" s="71">
        <v>27200.0</v>
      </c>
      <c r="M21967" s="71">
        <v>27200.0</v>
      </c>
      <c r="N21967" s="71">
        <v>0.0</v>
      </c>
      <c r="O21967" s="71">
        <v>27200.0</v>
      </c>
      <c r="P21967" s="71">
        <v>0.0</v>
      </c>
      <c r="Q21967" s="71">
        <v>27200.0</v>
      </c>
      <c r="R21967" s="71">
        <v>0.0</v>
      </c>
      <c r="S21967" s="71" t="s">
        <v>47</v>
      </c>
      <c r="T21967" s="71" t="s">
        <v>4766</v>
      </c>
    </row>
    <row r="21968">
      <c r="A21968" s="71" t="s">
        <v>77</v>
      </c>
      <c r="B21968" s="71">
        <v>6316.0</v>
      </c>
      <c r="C21968" s="71" t="s">
        <v>4823</v>
      </c>
      <c r="D21968" s="71" t="s">
        <v>4824</v>
      </c>
      <c r="E21968" s="71">
        <v>9.691539459E9</v>
      </c>
      <c r="T21968" s="71" t="s">
        <v>4766</v>
      </c>
    </row>
    <row r="21969">
      <c r="A21969" s="71" t="s">
        <v>77</v>
      </c>
      <c r="B21969" s="71">
        <v>6316.0</v>
      </c>
      <c r="C21969" s="71" t="s">
        <v>4823</v>
      </c>
      <c r="D21969" s="71" t="s">
        <v>4824</v>
      </c>
      <c r="E21969" s="71">
        <v>9.691539459E9</v>
      </c>
      <c r="T21969" s="71" t="s">
        <v>4766</v>
      </c>
    </row>
    <row r="21970">
      <c r="A21970" s="71" t="s">
        <v>77</v>
      </c>
      <c r="B21970" s="71">
        <v>6316.0</v>
      </c>
      <c r="C21970" s="71" t="s">
        <v>4823</v>
      </c>
      <c r="D21970" s="71" t="s">
        <v>4824</v>
      </c>
      <c r="E21970" s="71">
        <v>9.691539459E9</v>
      </c>
      <c r="T21970" s="71" t="s">
        <v>4766</v>
      </c>
    </row>
    <row r="21971">
      <c r="A21971" s="71" t="s">
        <v>77</v>
      </c>
      <c r="B21971" s="71">
        <v>6316.0</v>
      </c>
      <c r="C21971" s="71" t="s">
        <v>4823</v>
      </c>
      <c r="D21971" s="71" t="s">
        <v>4824</v>
      </c>
      <c r="E21971" s="71">
        <v>9.691539459E9</v>
      </c>
      <c r="T21971" s="71" t="s">
        <v>4766</v>
      </c>
    </row>
    <row r="21972">
      <c r="A21972" s="71" t="s">
        <v>77</v>
      </c>
      <c r="B21972" s="71">
        <v>6315.0</v>
      </c>
      <c r="C21972" s="71" t="s">
        <v>4823</v>
      </c>
      <c r="D21972" s="71" t="s">
        <v>4824</v>
      </c>
      <c r="E21972" s="71">
        <v>9.691539459E9</v>
      </c>
      <c r="F21972" s="71">
        <v>0.0</v>
      </c>
      <c r="G21972" s="71" t="s">
        <v>220</v>
      </c>
      <c r="H21972" s="71">
        <v>28.0</v>
      </c>
      <c r="I21972" s="71">
        <v>40.0</v>
      </c>
      <c r="J21972" s="71">
        <v>11.2</v>
      </c>
      <c r="K21972" s="71">
        <v>5300.0</v>
      </c>
      <c r="L21972" s="71">
        <v>59360.0</v>
      </c>
      <c r="M21972" s="71">
        <v>76320.0</v>
      </c>
      <c r="N21972" s="71">
        <v>0.0</v>
      </c>
      <c r="O21972" s="71">
        <v>76320.0</v>
      </c>
      <c r="P21972" s="71">
        <v>15000.0</v>
      </c>
      <c r="Q21972" s="71">
        <v>61320.0</v>
      </c>
      <c r="R21972" s="71">
        <v>0.0</v>
      </c>
      <c r="S21972" s="71" t="s">
        <v>191</v>
      </c>
      <c r="T21972" s="71" t="s">
        <v>4766</v>
      </c>
    </row>
    <row r="21973">
      <c r="A21973" s="71" t="s">
        <v>77</v>
      </c>
      <c r="B21973" s="71">
        <v>6315.0</v>
      </c>
      <c r="C21973" s="71" t="s">
        <v>4823</v>
      </c>
      <c r="D21973" s="71" t="s">
        <v>4824</v>
      </c>
      <c r="E21973" s="71">
        <v>9.691539459E9</v>
      </c>
      <c r="G21973" s="71" t="s">
        <v>198</v>
      </c>
      <c r="H21973" s="71">
        <v>5.0</v>
      </c>
      <c r="I21973" s="71">
        <v>40.0</v>
      </c>
      <c r="J21973" s="71">
        <v>2.0</v>
      </c>
      <c r="K21973" s="71">
        <v>5300.0</v>
      </c>
      <c r="L21973" s="71">
        <v>10600.0</v>
      </c>
      <c r="T21973" s="71" t="s">
        <v>4766</v>
      </c>
    </row>
    <row r="21974">
      <c r="A21974" s="71" t="s">
        <v>77</v>
      </c>
      <c r="B21974" s="71">
        <v>6315.0</v>
      </c>
      <c r="C21974" s="71" t="s">
        <v>4823</v>
      </c>
      <c r="D21974" s="71" t="s">
        <v>4824</v>
      </c>
      <c r="E21974" s="71">
        <v>9.691539459E9</v>
      </c>
      <c r="G21974" s="71" t="s">
        <v>243</v>
      </c>
      <c r="H21974" s="71">
        <v>3.0</v>
      </c>
      <c r="I21974" s="71">
        <v>40.0</v>
      </c>
      <c r="J21974" s="71">
        <v>1.2</v>
      </c>
      <c r="K21974" s="71">
        <v>5300.0</v>
      </c>
      <c r="L21974" s="71">
        <v>6360.0</v>
      </c>
      <c r="T21974" s="71" t="s">
        <v>4766</v>
      </c>
    </row>
    <row r="21975">
      <c r="A21975" s="71" t="s">
        <v>77</v>
      </c>
      <c r="B21975" s="71">
        <v>6315.0</v>
      </c>
      <c r="C21975" s="71" t="s">
        <v>4823</v>
      </c>
      <c r="D21975" s="71" t="s">
        <v>4824</v>
      </c>
      <c r="E21975" s="71">
        <v>9.691539459E9</v>
      </c>
      <c r="T21975" s="71" t="s">
        <v>4766</v>
      </c>
    </row>
    <row r="21976">
      <c r="A21976" s="71" t="s">
        <v>77</v>
      </c>
      <c r="B21976" s="71">
        <v>6315.0</v>
      </c>
      <c r="C21976" s="71" t="s">
        <v>4823</v>
      </c>
      <c r="D21976" s="71" t="s">
        <v>4824</v>
      </c>
      <c r="E21976" s="71">
        <v>9.691539459E9</v>
      </c>
      <c r="T21976" s="71" t="s">
        <v>4766</v>
      </c>
    </row>
    <row r="21977">
      <c r="A21977" s="71" t="s">
        <v>77</v>
      </c>
      <c r="B21977" s="71">
        <v>6314.0</v>
      </c>
      <c r="C21977" s="71" t="s">
        <v>4825</v>
      </c>
      <c r="D21977" s="71" t="s">
        <v>4826</v>
      </c>
      <c r="E21977" s="71">
        <v>9.589467989E9</v>
      </c>
      <c r="F21977" s="71">
        <v>0.0</v>
      </c>
      <c r="G21977" s="71" t="s">
        <v>394</v>
      </c>
      <c r="H21977" s="71">
        <v>2.0</v>
      </c>
      <c r="I21977" s="71">
        <v>40.0</v>
      </c>
      <c r="J21977" s="71">
        <v>0.8</v>
      </c>
      <c r="K21977" s="71">
        <v>5300.0</v>
      </c>
      <c r="L21977" s="71">
        <v>4240.0</v>
      </c>
      <c r="M21977" s="71">
        <v>4240.0</v>
      </c>
      <c r="N21977" s="71">
        <v>0.0</v>
      </c>
      <c r="O21977" s="71">
        <v>4240.0</v>
      </c>
      <c r="P21977" s="71">
        <v>0.0</v>
      </c>
      <c r="Q21977" s="71">
        <v>4240.0</v>
      </c>
      <c r="R21977" s="71">
        <v>0.0</v>
      </c>
      <c r="S21977" s="71" t="s">
        <v>47</v>
      </c>
      <c r="T21977" s="71" t="s">
        <v>4766</v>
      </c>
    </row>
    <row r="21978">
      <c r="A21978" s="71" t="s">
        <v>77</v>
      </c>
      <c r="B21978" s="71">
        <v>6314.0</v>
      </c>
      <c r="C21978" s="71" t="s">
        <v>4825</v>
      </c>
      <c r="D21978" s="71" t="s">
        <v>4826</v>
      </c>
      <c r="E21978" s="71">
        <v>9.589467989E9</v>
      </c>
      <c r="T21978" s="71" t="s">
        <v>4766</v>
      </c>
    </row>
    <row r="21979">
      <c r="A21979" s="71" t="s">
        <v>77</v>
      </c>
      <c r="B21979" s="71">
        <v>6314.0</v>
      </c>
      <c r="C21979" s="71" t="s">
        <v>4825</v>
      </c>
      <c r="D21979" s="71" t="s">
        <v>4826</v>
      </c>
      <c r="E21979" s="71">
        <v>9.589467989E9</v>
      </c>
      <c r="T21979" s="71" t="s">
        <v>4766</v>
      </c>
    </row>
    <row r="21980">
      <c r="A21980" s="71" t="s">
        <v>77</v>
      </c>
      <c r="B21980" s="71">
        <v>6314.0</v>
      </c>
      <c r="C21980" s="71" t="s">
        <v>4825</v>
      </c>
      <c r="D21980" s="71" t="s">
        <v>4826</v>
      </c>
      <c r="E21980" s="71">
        <v>9.589467989E9</v>
      </c>
      <c r="T21980" s="71" t="s">
        <v>4766</v>
      </c>
    </row>
    <row r="21981">
      <c r="A21981" s="71" t="s">
        <v>77</v>
      </c>
      <c r="B21981" s="71">
        <v>6314.0</v>
      </c>
      <c r="C21981" s="71" t="s">
        <v>4825</v>
      </c>
      <c r="D21981" s="71" t="s">
        <v>4826</v>
      </c>
      <c r="E21981" s="71">
        <v>9.589467989E9</v>
      </c>
      <c r="T21981" s="71" t="s">
        <v>4766</v>
      </c>
    </row>
    <row r="21982">
      <c r="A21982" s="71" t="s">
        <v>47</v>
      </c>
      <c r="B21982" s="71">
        <v>17412.0</v>
      </c>
      <c r="C21982" s="71" t="s">
        <v>4825</v>
      </c>
      <c r="D21982" s="71" t="s">
        <v>4826</v>
      </c>
      <c r="E21982" s="71">
        <v>9.589467989E9</v>
      </c>
      <c r="F21982" s="71">
        <v>0.0</v>
      </c>
      <c r="G21982" s="71" t="s">
        <v>4693</v>
      </c>
      <c r="H21982" s="71">
        <v>9.0</v>
      </c>
      <c r="I21982" s="71">
        <v>40.0</v>
      </c>
      <c r="J21982" s="71">
        <v>3.6</v>
      </c>
      <c r="K21982" s="71">
        <v>5500.0</v>
      </c>
      <c r="L21982" s="71">
        <v>19800.0</v>
      </c>
      <c r="M21982" s="71">
        <v>19800.0</v>
      </c>
      <c r="N21982" s="71">
        <v>40.0</v>
      </c>
      <c r="O21982" s="71">
        <v>19760.0</v>
      </c>
      <c r="P21982" s="71">
        <v>0.0</v>
      </c>
      <c r="Q21982" s="71">
        <v>19760.0</v>
      </c>
      <c r="R21982" s="71">
        <v>0.0</v>
      </c>
      <c r="S21982" s="71" t="s">
        <v>47</v>
      </c>
      <c r="T21982" s="71" t="s">
        <v>4766</v>
      </c>
    </row>
    <row r="21983">
      <c r="A21983" s="71" t="s">
        <v>47</v>
      </c>
      <c r="B21983" s="71">
        <v>17412.0</v>
      </c>
      <c r="C21983" s="71" t="s">
        <v>4825</v>
      </c>
      <c r="D21983" s="71" t="s">
        <v>4826</v>
      </c>
      <c r="E21983" s="71">
        <v>9.589467989E9</v>
      </c>
      <c r="T21983" s="71" t="s">
        <v>4766</v>
      </c>
    </row>
    <row r="21984">
      <c r="A21984" s="71" t="s">
        <v>47</v>
      </c>
      <c r="B21984" s="71">
        <v>17412.0</v>
      </c>
      <c r="C21984" s="71" t="s">
        <v>4825</v>
      </c>
      <c r="D21984" s="71" t="s">
        <v>4826</v>
      </c>
      <c r="E21984" s="71">
        <v>9.589467989E9</v>
      </c>
      <c r="T21984" s="71" t="s">
        <v>4766</v>
      </c>
    </row>
    <row r="21985">
      <c r="A21985" s="71" t="s">
        <v>47</v>
      </c>
      <c r="B21985" s="71">
        <v>17412.0</v>
      </c>
      <c r="C21985" s="71" t="s">
        <v>4825</v>
      </c>
      <c r="D21985" s="71" t="s">
        <v>4826</v>
      </c>
      <c r="E21985" s="71">
        <v>9.589467989E9</v>
      </c>
      <c r="T21985" s="71" t="s">
        <v>4766</v>
      </c>
    </row>
    <row r="21986">
      <c r="A21986" s="71" t="s">
        <v>47</v>
      </c>
      <c r="B21986" s="71">
        <v>17412.0</v>
      </c>
      <c r="C21986" s="71" t="s">
        <v>4825</v>
      </c>
      <c r="D21986" s="71" t="s">
        <v>4826</v>
      </c>
      <c r="E21986" s="71">
        <v>9.589467989E9</v>
      </c>
      <c r="T21986" s="71" t="s">
        <v>4766</v>
      </c>
    </row>
    <row r="21987">
      <c r="A21987" s="71" t="s">
        <v>77</v>
      </c>
      <c r="B21987" s="71">
        <v>6313.0</v>
      </c>
      <c r="C21987" s="71" t="s">
        <v>4827</v>
      </c>
      <c r="D21987" s="71" t="s">
        <v>518</v>
      </c>
      <c r="E21987" s="71">
        <v>9.981903907E9</v>
      </c>
      <c r="F21987" s="71">
        <v>0.0</v>
      </c>
      <c r="G21987" s="71" t="s">
        <v>220</v>
      </c>
      <c r="H21987" s="71">
        <v>2.0</v>
      </c>
      <c r="I21987" s="71">
        <v>40.0</v>
      </c>
      <c r="J21987" s="71">
        <v>0.8</v>
      </c>
      <c r="K21987" s="71">
        <v>5300.0</v>
      </c>
      <c r="L21987" s="71">
        <v>4240.0</v>
      </c>
      <c r="M21987" s="71">
        <v>4240.0</v>
      </c>
      <c r="N21987" s="71">
        <v>0.0</v>
      </c>
      <c r="O21987" s="71">
        <v>4240.0</v>
      </c>
      <c r="P21987" s="71">
        <v>0.0</v>
      </c>
      <c r="Q21987" s="71">
        <v>4240.0</v>
      </c>
      <c r="R21987" s="71">
        <v>0.0</v>
      </c>
      <c r="S21987" s="71" t="s">
        <v>47</v>
      </c>
      <c r="T21987" s="71" t="s">
        <v>4766</v>
      </c>
    </row>
    <row r="21988">
      <c r="A21988" s="71" t="s">
        <v>77</v>
      </c>
      <c r="B21988" s="71">
        <v>6313.0</v>
      </c>
      <c r="C21988" s="71" t="s">
        <v>4827</v>
      </c>
      <c r="D21988" s="71" t="s">
        <v>518</v>
      </c>
      <c r="E21988" s="71">
        <v>9.981903907E9</v>
      </c>
      <c r="T21988" s="71" t="s">
        <v>4766</v>
      </c>
    </row>
    <row r="21989">
      <c r="A21989" s="71" t="s">
        <v>77</v>
      </c>
      <c r="B21989" s="71">
        <v>6313.0</v>
      </c>
      <c r="C21989" s="71" t="s">
        <v>4827</v>
      </c>
      <c r="D21989" s="71" t="s">
        <v>518</v>
      </c>
      <c r="E21989" s="71">
        <v>9.981903907E9</v>
      </c>
      <c r="T21989" s="71" t="s">
        <v>4766</v>
      </c>
    </row>
    <row r="21990">
      <c r="A21990" s="71" t="s">
        <v>77</v>
      </c>
      <c r="B21990" s="71">
        <v>6313.0</v>
      </c>
      <c r="C21990" s="71" t="s">
        <v>4827</v>
      </c>
      <c r="D21990" s="71" t="s">
        <v>518</v>
      </c>
      <c r="E21990" s="71">
        <v>9.981903907E9</v>
      </c>
      <c r="T21990" s="71" t="s">
        <v>4766</v>
      </c>
    </row>
    <row r="21991">
      <c r="A21991" s="71" t="s">
        <v>77</v>
      </c>
      <c r="B21991" s="71">
        <v>6313.0</v>
      </c>
      <c r="C21991" s="71" t="s">
        <v>4827</v>
      </c>
      <c r="D21991" s="71" t="s">
        <v>518</v>
      </c>
      <c r="E21991" s="71">
        <v>9.981903907E9</v>
      </c>
      <c r="T21991" s="71" t="s">
        <v>4766</v>
      </c>
    </row>
    <row r="21992">
      <c r="A21992" s="71" t="s">
        <v>47</v>
      </c>
      <c r="B21992" s="71">
        <v>17411.0</v>
      </c>
      <c r="C21992" s="71" t="s">
        <v>4827</v>
      </c>
      <c r="D21992" s="71" t="s">
        <v>518</v>
      </c>
      <c r="E21992" s="71">
        <v>9.981903907E9</v>
      </c>
      <c r="F21992" s="71">
        <v>0.0</v>
      </c>
      <c r="G21992" s="71" t="s">
        <v>4693</v>
      </c>
      <c r="H21992" s="71">
        <v>3.0</v>
      </c>
      <c r="I21992" s="71">
        <v>40.0</v>
      </c>
      <c r="J21992" s="71">
        <v>1.2</v>
      </c>
      <c r="K21992" s="71">
        <v>5500.0</v>
      </c>
      <c r="L21992" s="71">
        <v>6600.0</v>
      </c>
      <c r="M21992" s="71">
        <v>8800.0</v>
      </c>
      <c r="N21992" s="71">
        <v>0.0</v>
      </c>
      <c r="O21992" s="71">
        <v>8800.0</v>
      </c>
      <c r="P21992" s="71">
        <v>0.0</v>
      </c>
      <c r="Q21992" s="71">
        <v>8800.0</v>
      </c>
      <c r="R21992" s="71">
        <v>0.0</v>
      </c>
      <c r="S21992" s="71" t="s">
        <v>47</v>
      </c>
      <c r="T21992" s="71" t="s">
        <v>4766</v>
      </c>
    </row>
    <row r="21993">
      <c r="A21993" s="71" t="s">
        <v>47</v>
      </c>
      <c r="B21993" s="71">
        <v>17411.0</v>
      </c>
      <c r="C21993" s="71" t="s">
        <v>4827</v>
      </c>
      <c r="D21993" s="71" t="s">
        <v>518</v>
      </c>
      <c r="E21993" s="71">
        <v>9.981903907E9</v>
      </c>
      <c r="G21993" s="71" t="s">
        <v>3748</v>
      </c>
      <c r="H21993" s="71">
        <v>1.0</v>
      </c>
      <c r="I21993" s="71">
        <v>40.0</v>
      </c>
      <c r="J21993" s="71">
        <v>0.4</v>
      </c>
      <c r="K21993" s="71">
        <v>5500.0</v>
      </c>
      <c r="L21993" s="71">
        <v>2200.0</v>
      </c>
      <c r="T21993" s="71" t="s">
        <v>4766</v>
      </c>
    </row>
    <row r="21994">
      <c r="A21994" s="71" t="s">
        <v>47</v>
      </c>
      <c r="B21994" s="71">
        <v>17411.0</v>
      </c>
      <c r="C21994" s="71" t="s">
        <v>4827</v>
      </c>
      <c r="D21994" s="71" t="s">
        <v>518</v>
      </c>
      <c r="E21994" s="71">
        <v>9.981903907E9</v>
      </c>
      <c r="T21994" s="71" t="s">
        <v>4766</v>
      </c>
    </row>
    <row r="21995">
      <c r="A21995" s="71" t="s">
        <v>47</v>
      </c>
      <c r="B21995" s="71">
        <v>17411.0</v>
      </c>
      <c r="C21995" s="71" t="s">
        <v>4827</v>
      </c>
      <c r="D21995" s="71" t="s">
        <v>518</v>
      </c>
      <c r="E21995" s="71">
        <v>9.981903907E9</v>
      </c>
      <c r="T21995" s="71" t="s">
        <v>4766</v>
      </c>
    </row>
    <row r="21996">
      <c r="A21996" s="71" t="s">
        <v>47</v>
      </c>
      <c r="B21996" s="71">
        <v>17411.0</v>
      </c>
      <c r="C21996" s="71" t="s">
        <v>4827</v>
      </c>
      <c r="D21996" s="71" t="s">
        <v>518</v>
      </c>
      <c r="E21996" s="71">
        <v>9.981903907E9</v>
      </c>
      <c r="T21996" s="71" t="s">
        <v>4766</v>
      </c>
    </row>
    <row r="21997">
      <c r="A21997" s="71" t="s">
        <v>77</v>
      </c>
      <c r="B21997" s="71">
        <v>6312.0</v>
      </c>
      <c r="C21997" s="71" t="s">
        <v>4029</v>
      </c>
      <c r="D21997" s="71" t="s">
        <v>518</v>
      </c>
      <c r="E21997" s="71">
        <v>9.826783709E9</v>
      </c>
      <c r="F21997" s="71">
        <v>0.0</v>
      </c>
      <c r="G21997" s="71" t="s">
        <v>220</v>
      </c>
      <c r="H21997" s="71">
        <v>18.0</v>
      </c>
      <c r="I21997" s="71">
        <v>40.0</v>
      </c>
      <c r="J21997" s="71">
        <v>7.2</v>
      </c>
      <c r="K21997" s="71">
        <v>5300.0</v>
      </c>
      <c r="L21997" s="71">
        <v>38160.0</v>
      </c>
      <c r="M21997" s="71">
        <v>38160.0</v>
      </c>
      <c r="N21997" s="71">
        <v>0.0</v>
      </c>
      <c r="O21997" s="71">
        <v>38160.0</v>
      </c>
      <c r="P21997" s="71">
        <v>0.0</v>
      </c>
      <c r="Q21997" s="71">
        <v>38160.0</v>
      </c>
      <c r="R21997" s="71">
        <v>0.0</v>
      </c>
      <c r="S21997" s="71" t="s">
        <v>47</v>
      </c>
      <c r="T21997" s="71" t="s">
        <v>4766</v>
      </c>
    </row>
    <row r="21998">
      <c r="A21998" s="71" t="s">
        <v>77</v>
      </c>
      <c r="B21998" s="71">
        <v>6312.0</v>
      </c>
      <c r="C21998" s="71" t="s">
        <v>4029</v>
      </c>
      <c r="D21998" s="71" t="s">
        <v>518</v>
      </c>
      <c r="E21998" s="71">
        <v>9.826783709E9</v>
      </c>
      <c r="T21998" s="71" t="s">
        <v>4766</v>
      </c>
    </row>
    <row r="21999">
      <c r="A21999" s="71" t="s">
        <v>77</v>
      </c>
      <c r="B21999" s="71">
        <v>6312.0</v>
      </c>
      <c r="C21999" s="71" t="s">
        <v>4029</v>
      </c>
      <c r="D21999" s="71" t="s">
        <v>518</v>
      </c>
      <c r="E21999" s="71">
        <v>9.826783709E9</v>
      </c>
      <c r="T21999" s="71" t="s">
        <v>4766</v>
      </c>
    </row>
    <row r="22000">
      <c r="A22000" s="71" t="s">
        <v>77</v>
      </c>
      <c r="B22000" s="71">
        <v>6312.0</v>
      </c>
      <c r="C22000" s="71" t="s">
        <v>4029</v>
      </c>
      <c r="D22000" s="71" t="s">
        <v>518</v>
      </c>
      <c r="E22000" s="71">
        <v>9.826783709E9</v>
      </c>
      <c r="T22000" s="71" t="s">
        <v>4766</v>
      </c>
    </row>
    <row r="22001">
      <c r="A22001" s="71" t="s">
        <v>77</v>
      </c>
      <c r="B22001" s="71">
        <v>6312.0</v>
      </c>
      <c r="C22001" s="71" t="s">
        <v>4029</v>
      </c>
      <c r="D22001" s="71" t="s">
        <v>518</v>
      </c>
      <c r="E22001" s="71">
        <v>9.826783709E9</v>
      </c>
      <c r="T22001" s="71" t="s">
        <v>4766</v>
      </c>
    </row>
    <row r="22002">
      <c r="A22002" s="71" t="s">
        <v>47</v>
      </c>
      <c r="B22002" s="71">
        <v>17410.0</v>
      </c>
      <c r="C22002" s="71" t="s">
        <v>4828</v>
      </c>
      <c r="D22002" s="71" t="s">
        <v>3433</v>
      </c>
      <c r="E22002" s="71">
        <v>9.755761907E9</v>
      </c>
      <c r="F22002" s="71">
        <v>0.0</v>
      </c>
      <c r="G22002" s="71" t="s">
        <v>4693</v>
      </c>
      <c r="H22002" s="71">
        <v>2.0</v>
      </c>
      <c r="I22002" s="71">
        <v>40.0</v>
      </c>
      <c r="J22002" s="71">
        <v>0.8</v>
      </c>
      <c r="K22002" s="71">
        <v>5500.0</v>
      </c>
      <c r="L22002" s="71">
        <v>4400.0</v>
      </c>
      <c r="M22002" s="71">
        <v>4400.0</v>
      </c>
      <c r="N22002" s="71">
        <v>0.0</v>
      </c>
      <c r="O22002" s="71">
        <v>4400.0</v>
      </c>
      <c r="P22002" s="71">
        <v>0.0</v>
      </c>
      <c r="Q22002" s="71">
        <v>4400.0</v>
      </c>
      <c r="R22002" s="71">
        <v>0.0</v>
      </c>
      <c r="S22002" s="71" t="s">
        <v>47</v>
      </c>
      <c r="T22002" s="71" t="s">
        <v>4766</v>
      </c>
    </row>
    <row r="22003">
      <c r="A22003" s="71" t="s">
        <v>47</v>
      </c>
      <c r="B22003" s="71">
        <v>17410.0</v>
      </c>
      <c r="C22003" s="71" t="s">
        <v>4828</v>
      </c>
      <c r="D22003" s="71" t="s">
        <v>3433</v>
      </c>
      <c r="E22003" s="71">
        <v>9.755761907E9</v>
      </c>
      <c r="T22003" s="71" t="s">
        <v>4766</v>
      </c>
    </row>
    <row r="22004">
      <c r="A22004" s="71" t="s">
        <v>47</v>
      </c>
      <c r="B22004" s="71">
        <v>17410.0</v>
      </c>
      <c r="C22004" s="71" t="s">
        <v>4828</v>
      </c>
      <c r="D22004" s="71" t="s">
        <v>3433</v>
      </c>
      <c r="E22004" s="71">
        <v>9.755761907E9</v>
      </c>
      <c r="T22004" s="71" t="s">
        <v>4766</v>
      </c>
    </row>
    <row r="22005">
      <c r="A22005" s="71" t="s">
        <v>47</v>
      </c>
      <c r="B22005" s="71">
        <v>17410.0</v>
      </c>
      <c r="C22005" s="71" t="s">
        <v>4828</v>
      </c>
      <c r="D22005" s="71" t="s">
        <v>3433</v>
      </c>
      <c r="E22005" s="71">
        <v>9.755761907E9</v>
      </c>
      <c r="T22005" s="71" t="s">
        <v>4766</v>
      </c>
    </row>
    <row r="22006">
      <c r="A22006" s="71" t="s">
        <v>47</v>
      </c>
      <c r="B22006" s="71">
        <v>17410.0</v>
      </c>
      <c r="C22006" s="71" t="s">
        <v>4828</v>
      </c>
      <c r="D22006" s="71" t="s">
        <v>3433</v>
      </c>
      <c r="E22006" s="71">
        <v>9.755761907E9</v>
      </c>
      <c r="T22006" s="71" t="s">
        <v>4766</v>
      </c>
    </row>
    <row r="22007">
      <c r="A22007" s="71" t="s">
        <v>77</v>
      </c>
      <c r="B22007" s="71">
        <v>6311.0</v>
      </c>
      <c r="C22007" s="71" t="s">
        <v>2971</v>
      </c>
      <c r="D22007" s="71" t="s">
        <v>1692</v>
      </c>
      <c r="E22007" s="71">
        <v>9.406839858E9</v>
      </c>
      <c r="F22007" s="71">
        <v>0.0</v>
      </c>
      <c r="G22007" s="71" t="s">
        <v>195</v>
      </c>
      <c r="H22007" s="71">
        <v>23.0</v>
      </c>
      <c r="I22007" s="71">
        <v>40.0</v>
      </c>
      <c r="J22007" s="71">
        <v>9.2</v>
      </c>
      <c r="K22007" s="71">
        <v>5300.0</v>
      </c>
      <c r="L22007" s="71">
        <v>48760.0</v>
      </c>
      <c r="M22007" s="71">
        <v>48760.0</v>
      </c>
      <c r="N22007" s="71">
        <v>0.0</v>
      </c>
      <c r="O22007" s="71">
        <v>48760.0</v>
      </c>
      <c r="P22007" s="71">
        <v>0.0</v>
      </c>
      <c r="Q22007" s="71">
        <v>48760.0</v>
      </c>
      <c r="R22007" s="71">
        <v>0.0</v>
      </c>
      <c r="S22007" s="71" t="s">
        <v>47</v>
      </c>
      <c r="T22007" s="71" t="s">
        <v>4766</v>
      </c>
    </row>
    <row r="22008">
      <c r="A22008" s="71" t="s">
        <v>77</v>
      </c>
      <c r="B22008" s="71">
        <v>6311.0</v>
      </c>
      <c r="C22008" s="71" t="s">
        <v>2971</v>
      </c>
      <c r="D22008" s="71" t="s">
        <v>1692</v>
      </c>
      <c r="E22008" s="71">
        <v>9.406839858E9</v>
      </c>
      <c r="T22008" s="71" t="s">
        <v>4766</v>
      </c>
    </row>
    <row r="22009">
      <c r="A22009" s="71" t="s">
        <v>77</v>
      </c>
      <c r="B22009" s="71">
        <v>6311.0</v>
      </c>
      <c r="C22009" s="71" t="s">
        <v>2971</v>
      </c>
      <c r="D22009" s="71" t="s">
        <v>1692</v>
      </c>
      <c r="E22009" s="71">
        <v>9.406839858E9</v>
      </c>
      <c r="T22009" s="71" t="s">
        <v>4766</v>
      </c>
    </row>
    <row r="22010">
      <c r="A22010" s="71" t="s">
        <v>77</v>
      </c>
      <c r="B22010" s="71">
        <v>6311.0</v>
      </c>
      <c r="C22010" s="71" t="s">
        <v>2971</v>
      </c>
      <c r="D22010" s="71" t="s">
        <v>1692</v>
      </c>
      <c r="E22010" s="71">
        <v>9.406839858E9</v>
      </c>
      <c r="T22010" s="71" t="s">
        <v>4766</v>
      </c>
    </row>
    <row r="22011">
      <c r="A22011" s="71" t="s">
        <v>77</v>
      </c>
      <c r="B22011" s="71">
        <v>6311.0</v>
      </c>
      <c r="C22011" s="71" t="s">
        <v>2971</v>
      </c>
      <c r="D22011" s="71" t="s">
        <v>1692</v>
      </c>
      <c r="E22011" s="71">
        <v>9.406839858E9</v>
      </c>
      <c r="T22011" s="71" t="s">
        <v>4766</v>
      </c>
    </row>
    <row r="22012">
      <c r="A22012" s="71" t="s">
        <v>47</v>
      </c>
      <c r="B22012" s="71">
        <v>17409.0</v>
      </c>
      <c r="C22012" s="71" t="s">
        <v>4829</v>
      </c>
      <c r="D22012" s="71" t="s">
        <v>3207</v>
      </c>
      <c r="E22012" s="71">
        <v>9.424014404E9</v>
      </c>
      <c r="F22012" s="71">
        <v>0.0</v>
      </c>
      <c r="G22012" s="71" t="s">
        <v>4628</v>
      </c>
      <c r="H22012" s="71">
        <v>3.0</v>
      </c>
      <c r="I22012" s="71">
        <v>40.0</v>
      </c>
      <c r="J22012" s="71">
        <v>1.2</v>
      </c>
      <c r="K22012" s="71">
        <v>5500.0</v>
      </c>
      <c r="L22012" s="71">
        <v>6600.0</v>
      </c>
      <c r="M22012" s="71">
        <v>8800.0</v>
      </c>
      <c r="N22012" s="71">
        <v>0.0</v>
      </c>
      <c r="O22012" s="71">
        <v>8800.0</v>
      </c>
      <c r="P22012" s="71">
        <v>0.0</v>
      </c>
      <c r="Q22012" s="71">
        <v>8800.0</v>
      </c>
      <c r="R22012" s="71">
        <v>0.0</v>
      </c>
      <c r="S22012" s="71" t="s">
        <v>47</v>
      </c>
      <c r="T22012" s="71" t="s">
        <v>4766</v>
      </c>
    </row>
    <row r="22013">
      <c r="A22013" s="71" t="s">
        <v>47</v>
      </c>
      <c r="B22013" s="71">
        <v>17409.0</v>
      </c>
      <c r="C22013" s="71" t="s">
        <v>4829</v>
      </c>
      <c r="D22013" s="71" t="s">
        <v>3207</v>
      </c>
      <c r="E22013" s="71">
        <v>9.424014404E9</v>
      </c>
      <c r="G22013" s="71" t="s">
        <v>3748</v>
      </c>
      <c r="H22013" s="71">
        <v>1.0</v>
      </c>
      <c r="I22013" s="71">
        <v>40.0</v>
      </c>
      <c r="J22013" s="71">
        <v>0.4</v>
      </c>
      <c r="K22013" s="71">
        <v>5500.0</v>
      </c>
      <c r="L22013" s="71">
        <v>2200.0</v>
      </c>
      <c r="T22013" s="71" t="s">
        <v>4766</v>
      </c>
    </row>
    <row r="22014">
      <c r="A22014" s="71" t="s">
        <v>47</v>
      </c>
      <c r="B22014" s="71">
        <v>17409.0</v>
      </c>
      <c r="C22014" s="71" t="s">
        <v>4829</v>
      </c>
      <c r="D22014" s="71" t="s">
        <v>3207</v>
      </c>
      <c r="E22014" s="71">
        <v>9.424014404E9</v>
      </c>
      <c r="T22014" s="71" t="s">
        <v>4766</v>
      </c>
    </row>
    <row r="22015">
      <c r="A22015" s="71" t="s">
        <v>47</v>
      </c>
      <c r="B22015" s="71">
        <v>17409.0</v>
      </c>
      <c r="C22015" s="71" t="s">
        <v>4829</v>
      </c>
      <c r="D22015" s="71" t="s">
        <v>3207</v>
      </c>
      <c r="E22015" s="71">
        <v>9.424014404E9</v>
      </c>
      <c r="T22015" s="71" t="s">
        <v>4766</v>
      </c>
    </row>
    <row r="22016">
      <c r="A22016" s="71" t="s">
        <v>47</v>
      </c>
      <c r="B22016" s="71">
        <v>17409.0</v>
      </c>
      <c r="C22016" s="71" t="s">
        <v>4829</v>
      </c>
      <c r="D22016" s="71" t="s">
        <v>3207</v>
      </c>
      <c r="E22016" s="71">
        <v>9.424014404E9</v>
      </c>
      <c r="T22016" s="71" t="s">
        <v>4766</v>
      </c>
    </row>
    <row r="22017">
      <c r="A22017" s="71" t="s">
        <v>47</v>
      </c>
      <c r="B22017" s="71">
        <v>17408.0</v>
      </c>
      <c r="C22017" s="71" t="s">
        <v>4830</v>
      </c>
      <c r="D22017" s="71" t="s">
        <v>1677</v>
      </c>
      <c r="E22017" s="71">
        <v>9.074995522E9</v>
      </c>
      <c r="F22017" s="71">
        <v>0.0</v>
      </c>
      <c r="G22017" s="71" t="s">
        <v>454</v>
      </c>
      <c r="H22017" s="71">
        <v>3.0</v>
      </c>
      <c r="I22017" s="71">
        <v>40.0</v>
      </c>
      <c r="J22017" s="71">
        <v>1.2</v>
      </c>
      <c r="K22017" s="71">
        <v>6500.0</v>
      </c>
      <c r="L22017" s="71">
        <v>7800.0</v>
      </c>
      <c r="M22017" s="71">
        <v>7800.0</v>
      </c>
      <c r="N22017" s="71">
        <v>0.0</v>
      </c>
      <c r="O22017" s="71">
        <v>7800.0</v>
      </c>
      <c r="P22017" s="71">
        <v>7800.0</v>
      </c>
      <c r="Q22017" s="71">
        <v>0.0</v>
      </c>
      <c r="R22017" s="71">
        <v>0.0</v>
      </c>
      <c r="S22017" s="71" t="s">
        <v>191</v>
      </c>
      <c r="T22017" s="71" t="s">
        <v>4766</v>
      </c>
    </row>
    <row r="22018">
      <c r="A22018" s="71" t="s">
        <v>47</v>
      </c>
      <c r="B22018" s="71">
        <v>17408.0</v>
      </c>
      <c r="C22018" s="71" t="s">
        <v>4830</v>
      </c>
      <c r="D22018" s="71" t="s">
        <v>1677</v>
      </c>
      <c r="E22018" s="71">
        <v>9.074995522E9</v>
      </c>
      <c r="T22018" s="71" t="s">
        <v>4766</v>
      </c>
    </row>
    <row r="22019">
      <c r="A22019" s="71" t="s">
        <v>47</v>
      </c>
      <c r="B22019" s="71">
        <v>17408.0</v>
      </c>
      <c r="C22019" s="71" t="s">
        <v>4830</v>
      </c>
      <c r="D22019" s="71" t="s">
        <v>1677</v>
      </c>
      <c r="E22019" s="71">
        <v>9.074995522E9</v>
      </c>
      <c r="T22019" s="71" t="s">
        <v>4766</v>
      </c>
    </row>
    <row r="22020">
      <c r="A22020" s="71" t="s">
        <v>47</v>
      </c>
      <c r="B22020" s="71">
        <v>17408.0</v>
      </c>
      <c r="C22020" s="71" t="s">
        <v>4830</v>
      </c>
      <c r="D22020" s="71" t="s">
        <v>1677</v>
      </c>
      <c r="E22020" s="71">
        <v>9.074995522E9</v>
      </c>
      <c r="T22020" s="71" t="s">
        <v>4766</v>
      </c>
    </row>
    <row r="22021">
      <c r="A22021" s="71" t="s">
        <v>47</v>
      </c>
      <c r="B22021" s="71">
        <v>17408.0</v>
      </c>
      <c r="C22021" s="71" t="s">
        <v>4830</v>
      </c>
      <c r="D22021" s="71" t="s">
        <v>1677</v>
      </c>
      <c r="E22021" s="71">
        <v>9.074995522E9</v>
      </c>
      <c r="T22021" s="71" t="s">
        <v>4766</v>
      </c>
    </row>
    <row r="22022">
      <c r="A22022" s="71" t="s">
        <v>47</v>
      </c>
      <c r="B22022" s="71">
        <v>17407.0</v>
      </c>
      <c r="C22022" s="71" t="s">
        <v>4831</v>
      </c>
      <c r="D22022" s="71" t="s">
        <v>4832</v>
      </c>
      <c r="E22022" s="71">
        <v>9.669141631E9</v>
      </c>
      <c r="F22022" s="71">
        <v>0.0</v>
      </c>
      <c r="G22022" s="71" t="s">
        <v>4693</v>
      </c>
      <c r="H22022" s="71">
        <v>6.0</v>
      </c>
      <c r="I22022" s="71">
        <v>40.0</v>
      </c>
      <c r="J22022" s="71">
        <v>2.4</v>
      </c>
      <c r="K22022" s="71">
        <v>5500.0</v>
      </c>
      <c r="L22022" s="71">
        <v>13200.0</v>
      </c>
      <c r="M22022" s="71">
        <v>13200.0</v>
      </c>
      <c r="N22022" s="71">
        <v>0.0</v>
      </c>
      <c r="O22022" s="71">
        <v>13200.0</v>
      </c>
      <c r="P22022" s="71">
        <v>0.0</v>
      </c>
      <c r="Q22022" s="71">
        <v>13200.0</v>
      </c>
      <c r="R22022" s="71">
        <v>0.0</v>
      </c>
      <c r="S22022" s="71" t="s">
        <v>47</v>
      </c>
      <c r="T22022" s="71" t="s">
        <v>4766</v>
      </c>
    </row>
    <row r="22023">
      <c r="A22023" s="71" t="s">
        <v>47</v>
      </c>
      <c r="B22023" s="71">
        <v>17407.0</v>
      </c>
      <c r="C22023" s="71" t="s">
        <v>4831</v>
      </c>
      <c r="D22023" s="71" t="s">
        <v>4832</v>
      </c>
      <c r="E22023" s="71">
        <v>9.669141631E9</v>
      </c>
      <c r="T22023" s="71" t="s">
        <v>4766</v>
      </c>
    </row>
    <row r="22024">
      <c r="A22024" s="71" t="s">
        <v>47</v>
      </c>
      <c r="B22024" s="71">
        <v>17407.0</v>
      </c>
      <c r="C22024" s="71" t="s">
        <v>4831</v>
      </c>
      <c r="D22024" s="71" t="s">
        <v>4832</v>
      </c>
      <c r="E22024" s="71">
        <v>9.669141631E9</v>
      </c>
      <c r="T22024" s="71" t="s">
        <v>4766</v>
      </c>
    </row>
    <row r="22025">
      <c r="A22025" s="71" t="s">
        <v>47</v>
      </c>
      <c r="B22025" s="71">
        <v>17407.0</v>
      </c>
      <c r="C22025" s="71" t="s">
        <v>4831</v>
      </c>
      <c r="D22025" s="71" t="s">
        <v>4832</v>
      </c>
      <c r="E22025" s="71">
        <v>9.669141631E9</v>
      </c>
      <c r="T22025" s="71" t="s">
        <v>4766</v>
      </c>
    </row>
    <row r="22026">
      <c r="A22026" s="71" t="s">
        <v>47</v>
      </c>
      <c r="B22026" s="71">
        <v>17407.0</v>
      </c>
      <c r="C22026" s="71" t="s">
        <v>4831</v>
      </c>
      <c r="D22026" s="71" t="s">
        <v>4832</v>
      </c>
      <c r="E22026" s="71">
        <v>9.669141631E9</v>
      </c>
      <c r="T22026" s="71" t="s">
        <v>4766</v>
      </c>
    </row>
    <row r="22027">
      <c r="A22027" s="71" t="s">
        <v>77</v>
      </c>
      <c r="B22027" s="71">
        <v>6310.0</v>
      </c>
      <c r="C22027" s="71" t="s">
        <v>417</v>
      </c>
      <c r="D22027" s="71" t="s">
        <v>4833</v>
      </c>
      <c r="E22027" s="71">
        <v>9.617641738E9</v>
      </c>
      <c r="F22027" s="71">
        <v>0.0</v>
      </c>
      <c r="G22027" s="71" t="s">
        <v>273</v>
      </c>
      <c r="H22027" s="71">
        <v>2.0</v>
      </c>
      <c r="I22027" s="71">
        <v>40.0</v>
      </c>
      <c r="J22027" s="71">
        <v>0.8</v>
      </c>
      <c r="K22027" s="71">
        <v>8500.0</v>
      </c>
      <c r="L22027" s="71">
        <v>6800.0</v>
      </c>
      <c r="M22027" s="71">
        <v>6800.0</v>
      </c>
      <c r="N22027" s="71">
        <v>0.0</v>
      </c>
      <c r="O22027" s="71">
        <v>6800.0</v>
      </c>
      <c r="P22027" s="71">
        <v>0.0</v>
      </c>
      <c r="Q22027" s="71">
        <v>6800.0</v>
      </c>
      <c r="R22027" s="71">
        <v>0.0</v>
      </c>
      <c r="S22027" s="71" t="s">
        <v>47</v>
      </c>
      <c r="T22027" s="71" t="s">
        <v>4766</v>
      </c>
    </row>
    <row r="22028">
      <c r="A22028" s="71" t="s">
        <v>77</v>
      </c>
      <c r="B22028" s="71">
        <v>6310.0</v>
      </c>
      <c r="C22028" s="71" t="s">
        <v>417</v>
      </c>
      <c r="D22028" s="71" t="s">
        <v>4833</v>
      </c>
      <c r="E22028" s="71">
        <v>9.617641738E9</v>
      </c>
      <c r="T22028" s="71" t="s">
        <v>4766</v>
      </c>
    </row>
    <row r="22029">
      <c r="A22029" s="71" t="s">
        <v>77</v>
      </c>
      <c r="B22029" s="71">
        <v>6310.0</v>
      </c>
      <c r="C22029" s="71" t="s">
        <v>417</v>
      </c>
      <c r="D22029" s="71" t="s">
        <v>4833</v>
      </c>
      <c r="E22029" s="71">
        <v>9.617641738E9</v>
      </c>
      <c r="T22029" s="71" t="s">
        <v>4766</v>
      </c>
    </row>
    <row r="22030">
      <c r="A22030" s="71" t="s">
        <v>77</v>
      </c>
      <c r="B22030" s="71">
        <v>6310.0</v>
      </c>
      <c r="C22030" s="71" t="s">
        <v>417</v>
      </c>
      <c r="D22030" s="71" t="s">
        <v>4833</v>
      </c>
      <c r="E22030" s="71">
        <v>9.617641738E9</v>
      </c>
      <c r="T22030" s="71" t="s">
        <v>4766</v>
      </c>
    </row>
    <row r="22031">
      <c r="A22031" s="71" t="s">
        <v>77</v>
      </c>
      <c r="B22031" s="71">
        <v>6310.0</v>
      </c>
      <c r="C22031" s="71" t="s">
        <v>417</v>
      </c>
      <c r="D22031" s="71" t="s">
        <v>4833</v>
      </c>
      <c r="E22031" s="71">
        <v>9.617641738E9</v>
      </c>
      <c r="T22031" s="71" t="s">
        <v>4766</v>
      </c>
    </row>
    <row r="22032">
      <c r="A22032" s="71" t="s">
        <v>77</v>
      </c>
      <c r="B22032" s="71">
        <v>6309.0</v>
      </c>
      <c r="C22032" s="71" t="s">
        <v>4834</v>
      </c>
      <c r="D22032" s="71" t="s">
        <v>4833</v>
      </c>
      <c r="E22032" s="71">
        <v>9.098828257E9</v>
      </c>
      <c r="F22032" s="71">
        <v>0.0</v>
      </c>
      <c r="G22032" s="71" t="s">
        <v>220</v>
      </c>
      <c r="H22032" s="71">
        <v>5.0</v>
      </c>
      <c r="I22032" s="71">
        <v>40.0</v>
      </c>
      <c r="J22032" s="71">
        <v>2.0</v>
      </c>
      <c r="K22032" s="71">
        <v>5300.0</v>
      </c>
      <c r="L22032" s="71">
        <v>10600.0</v>
      </c>
      <c r="M22032" s="71">
        <v>16960.0</v>
      </c>
      <c r="N22032" s="71">
        <v>0.0</v>
      </c>
      <c r="O22032" s="71">
        <v>16960.0</v>
      </c>
      <c r="P22032" s="71">
        <v>1960.0</v>
      </c>
      <c r="Q22032" s="71">
        <v>15000.0</v>
      </c>
      <c r="R22032" s="71">
        <v>0.0</v>
      </c>
      <c r="S22032" s="71" t="s">
        <v>191</v>
      </c>
      <c r="T22032" s="71" t="s">
        <v>4766</v>
      </c>
    </row>
    <row r="22033">
      <c r="A22033" s="71" t="s">
        <v>77</v>
      </c>
      <c r="B22033" s="71">
        <v>6309.0</v>
      </c>
      <c r="C22033" s="71" t="s">
        <v>4834</v>
      </c>
      <c r="D22033" s="71" t="s">
        <v>4833</v>
      </c>
      <c r="E22033" s="71">
        <v>9.098828257E9</v>
      </c>
      <c r="G22033" s="71" t="s">
        <v>195</v>
      </c>
      <c r="H22033" s="71">
        <v>3.0</v>
      </c>
      <c r="I22033" s="71">
        <v>40.0</v>
      </c>
      <c r="J22033" s="71">
        <v>1.2</v>
      </c>
      <c r="K22033" s="71">
        <v>5300.0</v>
      </c>
      <c r="L22033" s="71">
        <v>6360.0</v>
      </c>
      <c r="T22033" s="71" t="s">
        <v>4766</v>
      </c>
    </row>
    <row r="22034">
      <c r="A22034" s="71" t="s">
        <v>77</v>
      </c>
      <c r="B22034" s="71">
        <v>6309.0</v>
      </c>
      <c r="C22034" s="71" t="s">
        <v>4834</v>
      </c>
      <c r="D22034" s="71" t="s">
        <v>4833</v>
      </c>
      <c r="E22034" s="71">
        <v>9.098828257E9</v>
      </c>
      <c r="T22034" s="71" t="s">
        <v>4766</v>
      </c>
    </row>
    <row r="22035">
      <c r="A22035" s="71" t="s">
        <v>77</v>
      </c>
      <c r="B22035" s="71">
        <v>6309.0</v>
      </c>
      <c r="C22035" s="71" t="s">
        <v>4834</v>
      </c>
      <c r="D22035" s="71" t="s">
        <v>4833</v>
      </c>
      <c r="E22035" s="71">
        <v>9.098828257E9</v>
      </c>
      <c r="T22035" s="71" t="s">
        <v>4766</v>
      </c>
    </row>
    <row r="22036">
      <c r="A22036" s="71" t="s">
        <v>77</v>
      </c>
      <c r="B22036" s="71">
        <v>6309.0</v>
      </c>
      <c r="C22036" s="71" t="s">
        <v>4834</v>
      </c>
      <c r="D22036" s="71" t="s">
        <v>4833</v>
      </c>
      <c r="E22036" s="71">
        <v>9.098828257E9</v>
      </c>
      <c r="T22036" s="71" t="s">
        <v>4766</v>
      </c>
    </row>
    <row r="22037">
      <c r="A22037" s="71" t="s">
        <v>77</v>
      </c>
      <c r="B22037" s="71">
        <v>6308.0</v>
      </c>
      <c r="C22037" s="71" t="s">
        <v>4835</v>
      </c>
      <c r="D22037" s="71" t="s">
        <v>4836</v>
      </c>
      <c r="E22037" s="71">
        <v>9.907836323E9</v>
      </c>
      <c r="F22037" s="71">
        <v>0.0</v>
      </c>
      <c r="G22037" s="71" t="s">
        <v>195</v>
      </c>
      <c r="H22037" s="71">
        <v>5.0</v>
      </c>
      <c r="I22037" s="71">
        <v>40.0</v>
      </c>
      <c r="J22037" s="71">
        <v>2.0</v>
      </c>
      <c r="K22037" s="71">
        <v>5300.0</v>
      </c>
      <c r="L22037" s="71">
        <v>10600.0</v>
      </c>
      <c r="M22037" s="71">
        <v>10600.0</v>
      </c>
      <c r="N22037" s="71">
        <v>0.0</v>
      </c>
      <c r="O22037" s="71">
        <v>10600.0</v>
      </c>
      <c r="P22037" s="71">
        <v>10600.0</v>
      </c>
      <c r="Q22037" s="71">
        <v>0.0</v>
      </c>
      <c r="R22037" s="71">
        <v>0.0</v>
      </c>
      <c r="S22037" s="71" t="s">
        <v>191</v>
      </c>
      <c r="T22037" s="71" t="s">
        <v>4766</v>
      </c>
    </row>
    <row r="22038">
      <c r="A22038" s="71" t="s">
        <v>77</v>
      </c>
      <c r="B22038" s="71">
        <v>6308.0</v>
      </c>
      <c r="C22038" s="71" t="s">
        <v>4835</v>
      </c>
      <c r="D22038" s="71" t="s">
        <v>4836</v>
      </c>
      <c r="E22038" s="71">
        <v>9.907836323E9</v>
      </c>
      <c r="T22038" s="71" t="s">
        <v>4766</v>
      </c>
    </row>
    <row r="22039">
      <c r="A22039" s="71" t="s">
        <v>77</v>
      </c>
      <c r="B22039" s="71">
        <v>6308.0</v>
      </c>
      <c r="C22039" s="71" t="s">
        <v>4835</v>
      </c>
      <c r="D22039" s="71" t="s">
        <v>4836</v>
      </c>
      <c r="E22039" s="71">
        <v>9.907836323E9</v>
      </c>
      <c r="T22039" s="71" t="s">
        <v>4766</v>
      </c>
    </row>
    <row r="22040">
      <c r="A22040" s="71" t="s">
        <v>77</v>
      </c>
      <c r="B22040" s="71">
        <v>6308.0</v>
      </c>
      <c r="C22040" s="71" t="s">
        <v>4835</v>
      </c>
      <c r="D22040" s="71" t="s">
        <v>4836</v>
      </c>
      <c r="E22040" s="71">
        <v>9.907836323E9</v>
      </c>
      <c r="T22040" s="71" t="s">
        <v>4766</v>
      </c>
    </row>
    <row r="22041">
      <c r="A22041" s="71" t="s">
        <v>77</v>
      </c>
      <c r="B22041" s="71">
        <v>6308.0</v>
      </c>
      <c r="C22041" s="71" t="s">
        <v>4835</v>
      </c>
      <c r="D22041" s="71" t="s">
        <v>4836</v>
      </c>
      <c r="E22041" s="71">
        <v>9.907836323E9</v>
      </c>
      <c r="T22041" s="71" t="s">
        <v>4766</v>
      </c>
    </row>
    <row r="22042">
      <c r="A22042" s="71" t="s">
        <v>47</v>
      </c>
      <c r="B22042" s="71">
        <v>17406.0</v>
      </c>
      <c r="C22042" s="71" t="s">
        <v>4837</v>
      </c>
      <c r="D22042" s="71" t="s">
        <v>760</v>
      </c>
      <c r="E22042" s="71">
        <v>8.719812136E9</v>
      </c>
      <c r="F22042" s="71">
        <v>0.0</v>
      </c>
      <c r="G22042" s="71" t="s">
        <v>4628</v>
      </c>
      <c r="H22042" s="71">
        <v>2.0</v>
      </c>
      <c r="I22042" s="71">
        <v>40.0</v>
      </c>
      <c r="J22042" s="71">
        <v>0.8</v>
      </c>
      <c r="K22042" s="71">
        <v>5500.0</v>
      </c>
      <c r="L22042" s="71">
        <v>4400.0</v>
      </c>
      <c r="M22042" s="71">
        <v>4400.0</v>
      </c>
      <c r="N22042" s="71">
        <v>0.0</v>
      </c>
      <c r="O22042" s="71">
        <v>4400.0</v>
      </c>
      <c r="P22042" s="71">
        <v>4400.0</v>
      </c>
      <c r="Q22042" s="71">
        <v>0.0</v>
      </c>
      <c r="R22042" s="71">
        <v>0.0</v>
      </c>
      <c r="S22042" s="71" t="s">
        <v>191</v>
      </c>
      <c r="T22042" s="71" t="s">
        <v>4766</v>
      </c>
    </row>
    <row r="22043">
      <c r="A22043" s="71" t="s">
        <v>47</v>
      </c>
      <c r="B22043" s="71">
        <v>17406.0</v>
      </c>
      <c r="C22043" s="71" t="s">
        <v>4837</v>
      </c>
      <c r="D22043" s="71" t="s">
        <v>760</v>
      </c>
      <c r="E22043" s="71">
        <v>8.719812136E9</v>
      </c>
      <c r="T22043" s="71" t="s">
        <v>4766</v>
      </c>
    </row>
    <row r="22044">
      <c r="A22044" s="71" t="s">
        <v>47</v>
      </c>
      <c r="B22044" s="71">
        <v>17406.0</v>
      </c>
      <c r="C22044" s="71" t="s">
        <v>4837</v>
      </c>
      <c r="D22044" s="71" t="s">
        <v>760</v>
      </c>
      <c r="E22044" s="71">
        <v>8.719812136E9</v>
      </c>
      <c r="T22044" s="71" t="s">
        <v>4766</v>
      </c>
    </row>
    <row r="22045">
      <c r="A22045" s="71" t="s">
        <v>47</v>
      </c>
      <c r="B22045" s="71">
        <v>17406.0</v>
      </c>
      <c r="C22045" s="71" t="s">
        <v>4837</v>
      </c>
      <c r="D22045" s="71" t="s">
        <v>760</v>
      </c>
      <c r="E22045" s="71">
        <v>8.719812136E9</v>
      </c>
      <c r="T22045" s="71" t="s">
        <v>4766</v>
      </c>
    </row>
    <row r="22046">
      <c r="A22046" s="71" t="s">
        <v>47</v>
      </c>
      <c r="B22046" s="71">
        <v>17406.0</v>
      </c>
      <c r="C22046" s="71" t="s">
        <v>4837</v>
      </c>
      <c r="D22046" s="71" t="s">
        <v>760</v>
      </c>
      <c r="E22046" s="71">
        <v>8.719812136E9</v>
      </c>
      <c r="T22046" s="71" t="s">
        <v>4766</v>
      </c>
    </row>
    <row r="22047">
      <c r="A22047" s="71" t="s">
        <v>77</v>
      </c>
      <c r="B22047" s="71">
        <v>6307.0</v>
      </c>
      <c r="C22047" s="71" t="s">
        <v>4838</v>
      </c>
      <c r="D22047" s="71" t="s">
        <v>4839</v>
      </c>
      <c r="E22047" s="71">
        <v>9.893739426E9</v>
      </c>
      <c r="F22047" s="71">
        <v>0.0</v>
      </c>
      <c r="G22047" s="71" t="s">
        <v>243</v>
      </c>
      <c r="H22047" s="71">
        <v>1.0</v>
      </c>
      <c r="I22047" s="71">
        <v>40.0</v>
      </c>
      <c r="J22047" s="71">
        <v>0.4</v>
      </c>
      <c r="K22047" s="71">
        <v>5300.0</v>
      </c>
      <c r="L22047" s="71">
        <v>2120.0</v>
      </c>
      <c r="M22047" s="71">
        <v>10600.0</v>
      </c>
      <c r="N22047" s="71">
        <v>0.0</v>
      </c>
      <c r="O22047" s="71">
        <v>10600.0</v>
      </c>
      <c r="P22047" s="71">
        <v>10600.0</v>
      </c>
      <c r="Q22047" s="71">
        <v>0.0</v>
      </c>
      <c r="R22047" s="71">
        <v>0.0</v>
      </c>
      <c r="S22047" s="71" t="s">
        <v>191</v>
      </c>
      <c r="T22047" s="71" t="s">
        <v>4766</v>
      </c>
    </row>
    <row r="22048">
      <c r="A22048" s="71" t="s">
        <v>77</v>
      </c>
      <c r="B22048" s="71">
        <v>6307.0</v>
      </c>
      <c r="C22048" s="71" t="s">
        <v>4838</v>
      </c>
      <c r="D22048" s="71" t="s">
        <v>4839</v>
      </c>
      <c r="E22048" s="71">
        <v>9.893739426E9</v>
      </c>
      <c r="G22048" s="71" t="s">
        <v>195</v>
      </c>
      <c r="H22048" s="71">
        <v>2.0</v>
      </c>
      <c r="I22048" s="71">
        <v>40.0</v>
      </c>
      <c r="J22048" s="71">
        <v>0.8</v>
      </c>
      <c r="K22048" s="71">
        <v>5300.0</v>
      </c>
      <c r="L22048" s="71">
        <v>4240.0</v>
      </c>
      <c r="T22048" s="71" t="s">
        <v>4766</v>
      </c>
    </row>
    <row r="22049">
      <c r="A22049" s="71" t="s">
        <v>77</v>
      </c>
      <c r="B22049" s="71">
        <v>6307.0</v>
      </c>
      <c r="C22049" s="71" t="s">
        <v>4838</v>
      </c>
      <c r="D22049" s="71" t="s">
        <v>4839</v>
      </c>
      <c r="E22049" s="71">
        <v>9.893739426E9</v>
      </c>
      <c r="G22049" s="71" t="s">
        <v>3256</v>
      </c>
      <c r="H22049" s="71">
        <v>2.0</v>
      </c>
      <c r="I22049" s="71">
        <v>40.0</v>
      </c>
      <c r="J22049" s="71">
        <v>0.8</v>
      </c>
      <c r="K22049" s="71">
        <v>5300.0</v>
      </c>
      <c r="L22049" s="71">
        <v>4240.0</v>
      </c>
      <c r="T22049" s="71" t="s">
        <v>4766</v>
      </c>
    </row>
    <row r="22050">
      <c r="A22050" s="71" t="s">
        <v>77</v>
      </c>
      <c r="B22050" s="71">
        <v>6307.0</v>
      </c>
      <c r="C22050" s="71" t="s">
        <v>4838</v>
      </c>
      <c r="D22050" s="71" t="s">
        <v>4839</v>
      </c>
      <c r="E22050" s="71">
        <v>9.893739426E9</v>
      </c>
      <c r="T22050" s="71" t="s">
        <v>4766</v>
      </c>
    </row>
    <row r="22051">
      <c r="A22051" s="71" t="s">
        <v>77</v>
      </c>
      <c r="B22051" s="71">
        <v>6307.0</v>
      </c>
      <c r="C22051" s="71" t="s">
        <v>4838</v>
      </c>
      <c r="D22051" s="71" t="s">
        <v>4839</v>
      </c>
      <c r="E22051" s="71">
        <v>9.893739426E9</v>
      </c>
      <c r="T22051" s="71" t="s">
        <v>4766</v>
      </c>
    </row>
    <row r="22052">
      <c r="A22052" s="71" t="s">
        <v>47</v>
      </c>
      <c r="B22052" s="71">
        <v>17405.0</v>
      </c>
      <c r="C22052" s="71" t="s">
        <v>4840</v>
      </c>
      <c r="D22052" s="71" t="s">
        <v>249</v>
      </c>
      <c r="E22052" s="71">
        <v>9.165190412E9</v>
      </c>
      <c r="F22052" s="71">
        <v>0.0</v>
      </c>
      <c r="G22052" s="71" t="s">
        <v>3748</v>
      </c>
      <c r="H22052" s="71">
        <v>2.0</v>
      </c>
      <c r="I22052" s="71">
        <v>40.0</v>
      </c>
      <c r="J22052" s="71">
        <v>0.8</v>
      </c>
      <c r="K22052" s="71">
        <v>5500.0</v>
      </c>
      <c r="L22052" s="71">
        <v>4400.0</v>
      </c>
      <c r="M22052" s="71">
        <v>4400.0</v>
      </c>
      <c r="N22052" s="71">
        <v>0.0</v>
      </c>
      <c r="O22052" s="71">
        <v>4400.0</v>
      </c>
      <c r="P22052" s="71">
        <v>0.0</v>
      </c>
      <c r="Q22052" s="71">
        <v>4400.0</v>
      </c>
      <c r="R22052" s="71">
        <v>0.0</v>
      </c>
      <c r="S22052" s="71" t="s">
        <v>47</v>
      </c>
      <c r="T22052" s="71" t="s">
        <v>4766</v>
      </c>
    </row>
    <row r="22053">
      <c r="A22053" s="71" t="s">
        <v>47</v>
      </c>
      <c r="B22053" s="71">
        <v>17405.0</v>
      </c>
      <c r="C22053" s="71" t="s">
        <v>4840</v>
      </c>
      <c r="D22053" s="71" t="s">
        <v>249</v>
      </c>
      <c r="E22053" s="71">
        <v>9.165190412E9</v>
      </c>
      <c r="T22053" s="71" t="s">
        <v>4766</v>
      </c>
    </row>
    <row r="22054">
      <c r="A22054" s="71" t="s">
        <v>47</v>
      </c>
      <c r="B22054" s="71">
        <v>17405.0</v>
      </c>
      <c r="C22054" s="71" t="s">
        <v>4840</v>
      </c>
      <c r="D22054" s="71" t="s">
        <v>249</v>
      </c>
      <c r="E22054" s="71">
        <v>9.165190412E9</v>
      </c>
      <c r="T22054" s="71" t="s">
        <v>4766</v>
      </c>
    </row>
    <row r="22055">
      <c r="A22055" s="71" t="s">
        <v>47</v>
      </c>
      <c r="B22055" s="71">
        <v>17405.0</v>
      </c>
      <c r="C22055" s="71" t="s">
        <v>4840</v>
      </c>
      <c r="D22055" s="71" t="s">
        <v>249</v>
      </c>
      <c r="E22055" s="71">
        <v>9.165190412E9</v>
      </c>
      <c r="T22055" s="71" t="s">
        <v>4766</v>
      </c>
    </row>
    <row r="22056">
      <c r="A22056" s="71" t="s">
        <v>47</v>
      </c>
      <c r="B22056" s="71">
        <v>17405.0</v>
      </c>
      <c r="C22056" s="71" t="s">
        <v>4840</v>
      </c>
      <c r="D22056" s="71" t="s">
        <v>249</v>
      </c>
      <c r="E22056" s="71">
        <v>9.165190412E9</v>
      </c>
      <c r="T22056" s="71" t="s">
        <v>4766</v>
      </c>
    </row>
    <row r="22057">
      <c r="A22057" s="71" t="s">
        <v>47</v>
      </c>
      <c r="B22057" s="71">
        <v>17404.0</v>
      </c>
      <c r="C22057" s="71" t="s">
        <v>1462</v>
      </c>
      <c r="D22057" s="71" t="s">
        <v>379</v>
      </c>
      <c r="E22057" s="71">
        <v>9.754371684E9</v>
      </c>
      <c r="F22057" s="71">
        <v>0.0</v>
      </c>
      <c r="G22057" s="71" t="s">
        <v>4628</v>
      </c>
      <c r="H22057" s="71">
        <v>12.0</v>
      </c>
      <c r="I22057" s="71">
        <v>40.0</v>
      </c>
      <c r="J22057" s="71">
        <v>4.8</v>
      </c>
      <c r="K22057" s="71">
        <v>5500.0</v>
      </c>
      <c r="L22057" s="71">
        <v>26400.0</v>
      </c>
      <c r="M22057" s="71">
        <v>26400.0</v>
      </c>
      <c r="N22057" s="71">
        <v>0.0</v>
      </c>
      <c r="O22057" s="71">
        <v>26400.0</v>
      </c>
      <c r="P22057" s="71">
        <v>0.0</v>
      </c>
      <c r="Q22057" s="71">
        <v>26400.0</v>
      </c>
      <c r="R22057" s="71">
        <v>0.0</v>
      </c>
      <c r="S22057" s="71" t="s">
        <v>47</v>
      </c>
      <c r="T22057" s="71" t="s">
        <v>4766</v>
      </c>
    </row>
    <row r="22058">
      <c r="A22058" s="71" t="s">
        <v>47</v>
      </c>
      <c r="B22058" s="71">
        <v>17404.0</v>
      </c>
      <c r="C22058" s="71" t="s">
        <v>1462</v>
      </c>
      <c r="D22058" s="71" t="s">
        <v>379</v>
      </c>
      <c r="E22058" s="71">
        <v>9.754371684E9</v>
      </c>
      <c r="T22058" s="71" t="s">
        <v>4766</v>
      </c>
    </row>
    <row r="22059">
      <c r="A22059" s="71" t="s">
        <v>47</v>
      </c>
      <c r="B22059" s="71">
        <v>17404.0</v>
      </c>
      <c r="C22059" s="71" t="s">
        <v>1462</v>
      </c>
      <c r="D22059" s="71" t="s">
        <v>379</v>
      </c>
      <c r="E22059" s="71">
        <v>9.754371684E9</v>
      </c>
      <c r="T22059" s="71" t="s">
        <v>4766</v>
      </c>
    </row>
    <row r="22060">
      <c r="A22060" s="71" t="s">
        <v>47</v>
      </c>
      <c r="B22060" s="71">
        <v>17404.0</v>
      </c>
      <c r="C22060" s="71" t="s">
        <v>1462</v>
      </c>
      <c r="D22060" s="71" t="s">
        <v>379</v>
      </c>
      <c r="E22060" s="71">
        <v>9.754371684E9</v>
      </c>
      <c r="T22060" s="71" t="s">
        <v>4766</v>
      </c>
    </row>
    <row r="22061">
      <c r="A22061" s="71" t="s">
        <v>47</v>
      </c>
      <c r="B22061" s="71">
        <v>17404.0</v>
      </c>
      <c r="C22061" s="71" t="s">
        <v>1462</v>
      </c>
      <c r="D22061" s="71" t="s">
        <v>379</v>
      </c>
      <c r="E22061" s="71">
        <v>9.754371684E9</v>
      </c>
      <c r="T22061" s="71" t="s">
        <v>4766</v>
      </c>
    </row>
    <row r="22062">
      <c r="A22062" s="71" t="s">
        <v>77</v>
      </c>
      <c r="B22062" s="71">
        <v>6306.0</v>
      </c>
      <c r="C22062" s="71" t="s">
        <v>4841</v>
      </c>
      <c r="D22062" s="71" t="s">
        <v>404</v>
      </c>
      <c r="E22062" s="71">
        <v>8.462966736E9</v>
      </c>
      <c r="F22062" s="71">
        <v>0.0</v>
      </c>
      <c r="G22062" s="71" t="s">
        <v>220</v>
      </c>
      <c r="H22062" s="71">
        <v>3.0</v>
      </c>
      <c r="I22062" s="71">
        <v>40.0</v>
      </c>
      <c r="J22062" s="71">
        <v>1.2</v>
      </c>
      <c r="K22062" s="71">
        <v>5300.0</v>
      </c>
      <c r="L22062" s="71">
        <v>6360.0</v>
      </c>
      <c r="M22062" s="71">
        <v>6360.0</v>
      </c>
      <c r="N22062" s="71">
        <v>0.0</v>
      </c>
      <c r="O22062" s="71">
        <v>6360.0</v>
      </c>
      <c r="P22062" s="71">
        <v>0.0</v>
      </c>
      <c r="Q22062" s="71">
        <v>6360.0</v>
      </c>
      <c r="R22062" s="71">
        <v>0.0</v>
      </c>
      <c r="S22062" s="71" t="s">
        <v>47</v>
      </c>
      <c r="T22062" s="71" t="s">
        <v>4766</v>
      </c>
    </row>
    <row r="22063">
      <c r="A22063" s="71" t="s">
        <v>77</v>
      </c>
      <c r="B22063" s="71">
        <v>6306.0</v>
      </c>
      <c r="C22063" s="71" t="s">
        <v>4841</v>
      </c>
      <c r="D22063" s="71" t="s">
        <v>404</v>
      </c>
      <c r="E22063" s="71">
        <v>8.462966736E9</v>
      </c>
      <c r="T22063" s="71" t="s">
        <v>4766</v>
      </c>
    </row>
    <row r="22064">
      <c r="A22064" s="71" t="s">
        <v>77</v>
      </c>
      <c r="B22064" s="71">
        <v>6306.0</v>
      </c>
      <c r="C22064" s="71" t="s">
        <v>4841</v>
      </c>
      <c r="D22064" s="71" t="s">
        <v>404</v>
      </c>
      <c r="E22064" s="71">
        <v>8.462966736E9</v>
      </c>
      <c r="T22064" s="71" t="s">
        <v>4766</v>
      </c>
    </row>
    <row r="22065">
      <c r="A22065" s="71" t="s">
        <v>77</v>
      </c>
      <c r="B22065" s="71">
        <v>6306.0</v>
      </c>
      <c r="C22065" s="71" t="s">
        <v>4841</v>
      </c>
      <c r="D22065" s="71" t="s">
        <v>404</v>
      </c>
      <c r="E22065" s="71">
        <v>8.462966736E9</v>
      </c>
      <c r="T22065" s="71" t="s">
        <v>4766</v>
      </c>
    </row>
    <row r="22066">
      <c r="A22066" s="71" t="s">
        <v>77</v>
      </c>
      <c r="B22066" s="71">
        <v>6306.0</v>
      </c>
      <c r="C22066" s="71" t="s">
        <v>4841</v>
      </c>
      <c r="D22066" s="71" t="s">
        <v>404</v>
      </c>
      <c r="E22066" s="71">
        <v>8.462966736E9</v>
      </c>
      <c r="T22066" s="71" t="s">
        <v>4766</v>
      </c>
    </row>
    <row r="22067">
      <c r="A22067" s="71" t="s">
        <v>47</v>
      </c>
      <c r="B22067" s="71">
        <v>17403.0</v>
      </c>
      <c r="C22067" s="71" t="s">
        <v>4842</v>
      </c>
      <c r="D22067" s="71" t="s">
        <v>4800</v>
      </c>
      <c r="E22067" s="71">
        <v>7.697205222E9</v>
      </c>
      <c r="F22067" s="71">
        <v>0.0</v>
      </c>
      <c r="G22067" s="71" t="s">
        <v>4693</v>
      </c>
      <c r="H22067" s="71">
        <v>15.0</v>
      </c>
      <c r="I22067" s="71">
        <v>40.0</v>
      </c>
      <c r="J22067" s="71">
        <v>6.0</v>
      </c>
      <c r="K22067" s="71">
        <v>5500.0</v>
      </c>
      <c r="L22067" s="71">
        <v>33000.0</v>
      </c>
      <c r="M22067" s="71">
        <v>33000.0</v>
      </c>
      <c r="N22067" s="71">
        <v>0.0</v>
      </c>
      <c r="O22067" s="71">
        <v>33000.0</v>
      </c>
      <c r="P22067" s="71">
        <v>0.0</v>
      </c>
      <c r="Q22067" s="71">
        <v>33000.0</v>
      </c>
      <c r="R22067" s="71">
        <v>0.0</v>
      </c>
      <c r="S22067" s="71" t="s">
        <v>47</v>
      </c>
      <c r="T22067" s="71" t="s">
        <v>4766</v>
      </c>
    </row>
    <row r="22068">
      <c r="A22068" s="71" t="s">
        <v>47</v>
      </c>
      <c r="B22068" s="71">
        <v>17403.0</v>
      </c>
      <c r="C22068" s="71" t="s">
        <v>4842</v>
      </c>
      <c r="D22068" s="71" t="s">
        <v>4800</v>
      </c>
      <c r="E22068" s="71">
        <v>7.697205222E9</v>
      </c>
      <c r="T22068" s="71" t="s">
        <v>4766</v>
      </c>
    </row>
    <row r="22069">
      <c r="A22069" s="71" t="s">
        <v>47</v>
      </c>
      <c r="B22069" s="71">
        <v>17403.0</v>
      </c>
      <c r="C22069" s="71" t="s">
        <v>4842</v>
      </c>
      <c r="D22069" s="71" t="s">
        <v>4800</v>
      </c>
      <c r="E22069" s="71">
        <v>7.697205222E9</v>
      </c>
      <c r="T22069" s="71" t="s">
        <v>4766</v>
      </c>
    </row>
    <row r="22070">
      <c r="A22070" s="71" t="s">
        <v>47</v>
      </c>
      <c r="B22070" s="71">
        <v>17403.0</v>
      </c>
      <c r="C22070" s="71" t="s">
        <v>4842</v>
      </c>
      <c r="D22070" s="71" t="s">
        <v>4800</v>
      </c>
      <c r="E22070" s="71">
        <v>7.697205222E9</v>
      </c>
      <c r="T22070" s="71" t="s">
        <v>4766</v>
      </c>
    </row>
    <row r="22071">
      <c r="A22071" s="71" t="s">
        <v>47</v>
      </c>
      <c r="B22071" s="71">
        <v>17403.0</v>
      </c>
      <c r="C22071" s="71" t="s">
        <v>4842</v>
      </c>
      <c r="D22071" s="71" t="s">
        <v>4800</v>
      </c>
      <c r="E22071" s="71">
        <v>7.697205222E9</v>
      </c>
      <c r="T22071" s="71" t="s">
        <v>4766</v>
      </c>
    </row>
    <row r="22072">
      <c r="A22072" s="71" t="s">
        <v>47</v>
      </c>
      <c r="B22072" s="71">
        <v>17402.0</v>
      </c>
      <c r="C22072" s="71" t="s">
        <v>4843</v>
      </c>
      <c r="D22072" s="71" t="s">
        <v>2476</v>
      </c>
      <c r="E22072" s="71">
        <v>7.99938187E9</v>
      </c>
      <c r="F22072" s="71">
        <v>0.0</v>
      </c>
      <c r="G22072" s="71" t="s">
        <v>4693</v>
      </c>
      <c r="H22072" s="71">
        <v>8.0</v>
      </c>
      <c r="I22072" s="71">
        <v>40.0</v>
      </c>
      <c r="J22072" s="71">
        <v>3.2</v>
      </c>
      <c r="K22072" s="71">
        <v>5500.0</v>
      </c>
      <c r="L22072" s="71">
        <v>17600.0</v>
      </c>
      <c r="M22072" s="71">
        <v>17600.0</v>
      </c>
      <c r="N22072" s="71">
        <v>0.0</v>
      </c>
      <c r="O22072" s="71">
        <v>17600.0</v>
      </c>
      <c r="P22072" s="71">
        <v>0.0</v>
      </c>
      <c r="Q22072" s="71">
        <v>17600.0</v>
      </c>
      <c r="R22072" s="71">
        <v>0.0</v>
      </c>
      <c r="S22072" s="71" t="s">
        <v>47</v>
      </c>
      <c r="T22072" s="71" t="s">
        <v>4766</v>
      </c>
    </row>
    <row r="22073">
      <c r="A22073" s="71" t="s">
        <v>47</v>
      </c>
      <c r="B22073" s="71">
        <v>17402.0</v>
      </c>
      <c r="C22073" s="71" t="s">
        <v>4843</v>
      </c>
      <c r="D22073" s="71" t="s">
        <v>2476</v>
      </c>
      <c r="E22073" s="71">
        <v>7.99938187E9</v>
      </c>
      <c r="T22073" s="71" t="s">
        <v>4766</v>
      </c>
    </row>
    <row r="22074">
      <c r="A22074" s="71" t="s">
        <v>47</v>
      </c>
      <c r="B22074" s="71">
        <v>17402.0</v>
      </c>
      <c r="C22074" s="71" t="s">
        <v>4843</v>
      </c>
      <c r="D22074" s="71" t="s">
        <v>2476</v>
      </c>
      <c r="E22074" s="71">
        <v>7.99938187E9</v>
      </c>
      <c r="T22074" s="71" t="s">
        <v>4766</v>
      </c>
    </row>
    <row r="22075">
      <c r="A22075" s="71" t="s">
        <v>47</v>
      </c>
      <c r="B22075" s="71">
        <v>17402.0</v>
      </c>
      <c r="C22075" s="71" t="s">
        <v>4843</v>
      </c>
      <c r="D22075" s="71" t="s">
        <v>2476</v>
      </c>
      <c r="E22075" s="71">
        <v>7.99938187E9</v>
      </c>
      <c r="T22075" s="71" t="s">
        <v>4766</v>
      </c>
    </row>
    <row r="22076">
      <c r="A22076" s="71" t="s">
        <v>47</v>
      </c>
      <c r="B22076" s="71">
        <v>17402.0</v>
      </c>
      <c r="C22076" s="71" t="s">
        <v>4843</v>
      </c>
      <c r="D22076" s="71" t="s">
        <v>2476</v>
      </c>
      <c r="E22076" s="71">
        <v>7.99938187E9</v>
      </c>
      <c r="T22076" s="71" t="s">
        <v>4766</v>
      </c>
    </row>
    <row r="22077">
      <c r="A22077" s="71" t="s">
        <v>47</v>
      </c>
      <c r="B22077" s="71">
        <v>17401.0</v>
      </c>
      <c r="C22077" s="71" t="s">
        <v>4844</v>
      </c>
      <c r="D22077" s="71" t="s">
        <v>4845</v>
      </c>
      <c r="E22077" s="71">
        <v>9.752799288E9</v>
      </c>
      <c r="F22077" s="71">
        <v>0.0</v>
      </c>
      <c r="G22077" s="71" t="s">
        <v>4693</v>
      </c>
      <c r="H22077" s="71">
        <v>11.0</v>
      </c>
      <c r="I22077" s="71">
        <v>40.0</v>
      </c>
      <c r="J22077" s="71">
        <v>4.4</v>
      </c>
      <c r="K22077" s="71">
        <v>5500.0</v>
      </c>
      <c r="L22077" s="71">
        <v>24200.0</v>
      </c>
      <c r="M22077" s="71">
        <v>24200.0</v>
      </c>
      <c r="N22077" s="71">
        <v>0.0</v>
      </c>
      <c r="O22077" s="71">
        <v>24200.0</v>
      </c>
      <c r="P22077" s="71">
        <v>0.0</v>
      </c>
      <c r="Q22077" s="71">
        <v>24200.0</v>
      </c>
      <c r="R22077" s="71">
        <v>0.0</v>
      </c>
      <c r="S22077" s="71" t="s">
        <v>47</v>
      </c>
      <c r="T22077" s="71" t="s">
        <v>4766</v>
      </c>
    </row>
    <row r="22078">
      <c r="A22078" s="71" t="s">
        <v>47</v>
      </c>
      <c r="B22078" s="71">
        <v>17401.0</v>
      </c>
      <c r="C22078" s="71" t="s">
        <v>4844</v>
      </c>
      <c r="D22078" s="71" t="s">
        <v>4845</v>
      </c>
      <c r="E22078" s="71">
        <v>9.752799288E9</v>
      </c>
      <c r="T22078" s="71" t="s">
        <v>4766</v>
      </c>
    </row>
    <row r="22079">
      <c r="A22079" s="71" t="s">
        <v>47</v>
      </c>
      <c r="B22079" s="71">
        <v>17401.0</v>
      </c>
      <c r="C22079" s="71" t="s">
        <v>4844</v>
      </c>
      <c r="D22079" s="71" t="s">
        <v>4845</v>
      </c>
      <c r="E22079" s="71">
        <v>9.752799288E9</v>
      </c>
      <c r="T22079" s="71" t="s">
        <v>4766</v>
      </c>
    </row>
    <row r="22080">
      <c r="A22080" s="71" t="s">
        <v>47</v>
      </c>
      <c r="B22080" s="71">
        <v>17401.0</v>
      </c>
      <c r="C22080" s="71" t="s">
        <v>4844</v>
      </c>
      <c r="D22080" s="71" t="s">
        <v>4845</v>
      </c>
      <c r="E22080" s="71">
        <v>9.752799288E9</v>
      </c>
      <c r="T22080" s="71" t="s">
        <v>4766</v>
      </c>
    </row>
    <row r="22081">
      <c r="A22081" s="71" t="s">
        <v>47</v>
      </c>
      <c r="B22081" s="71">
        <v>17401.0</v>
      </c>
      <c r="C22081" s="71" t="s">
        <v>4844</v>
      </c>
      <c r="D22081" s="71" t="s">
        <v>4845</v>
      </c>
      <c r="E22081" s="71">
        <v>9.752799288E9</v>
      </c>
      <c r="T22081" s="71" t="s">
        <v>4766</v>
      </c>
    </row>
    <row r="22082">
      <c r="A22082" s="71" t="s">
        <v>47</v>
      </c>
      <c r="B22082" s="71">
        <v>17400.0</v>
      </c>
      <c r="C22082" s="71" t="s">
        <v>4846</v>
      </c>
      <c r="D22082" s="71" t="s">
        <v>4847</v>
      </c>
      <c r="E22082" s="71">
        <v>6.265842236E9</v>
      </c>
      <c r="F22082" s="71">
        <v>0.0</v>
      </c>
      <c r="G22082" s="71" t="s">
        <v>84</v>
      </c>
      <c r="H22082" s="71">
        <v>2.0</v>
      </c>
      <c r="I22082" s="71">
        <v>40.0</v>
      </c>
      <c r="J22082" s="71">
        <v>0.8</v>
      </c>
      <c r="K22082" s="71">
        <v>5500.0</v>
      </c>
      <c r="L22082" s="71">
        <v>4400.0</v>
      </c>
      <c r="M22082" s="71">
        <v>4400.0</v>
      </c>
      <c r="N22082" s="71">
        <v>0.0</v>
      </c>
      <c r="O22082" s="71">
        <v>4400.0</v>
      </c>
      <c r="P22082" s="71">
        <v>2200.0</v>
      </c>
      <c r="Q22082" s="71">
        <v>2200.0</v>
      </c>
      <c r="R22082" s="71">
        <v>0.0</v>
      </c>
      <c r="S22082" s="71" t="s">
        <v>191</v>
      </c>
      <c r="T22082" s="71" t="s">
        <v>4766</v>
      </c>
    </row>
    <row r="22083">
      <c r="A22083" s="71" t="s">
        <v>47</v>
      </c>
      <c r="B22083" s="71">
        <v>17400.0</v>
      </c>
      <c r="C22083" s="71" t="s">
        <v>4846</v>
      </c>
      <c r="D22083" s="71" t="s">
        <v>4847</v>
      </c>
      <c r="E22083" s="71">
        <v>6.265842236E9</v>
      </c>
      <c r="T22083" s="71" t="s">
        <v>4766</v>
      </c>
    </row>
    <row r="22084">
      <c r="A22084" s="71" t="s">
        <v>47</v>
      </c>
      <c r="B22084" s="71">
        <v>17400.0</v>
      </c>
      <c r="C22084" s="71" t="s">
        <v>4846</v>
      </c>
      <c r="D22084" s="71" t="s">
        <v>4847</v>
      </c>
      <c r="E22084" s="71">
        <v>6.265842236E9</v>
      </c>
      <c r="T22084" s="71" t="s">
        <v>4766</v>
      </c>
    </row>
    <row r="22085">
      <c r="A22085" s="71" t="s">
        <v>47</v>
      </c>
      <c r="B22085" s="71">
        <v>17400.0</v>
      </c>
      <c r="C22085" s="71" t="s">
        <v>4846</v>
      </c>
      <c r="D22085" s="71" t="s">
        <v>4847</v>
      </c>
      <c r="E22085" s="71">
        <v>6.265842236E9</v>
      </c>
      <c r="T22085" s="71" t="s">
        <v>4766</v>
      </c>
    </row>
    <row r="22086">
      <c r="A22086" s="71" t="s">
        <v>47</v>
      </c>
      <c r="B22086" s="71">
        <v>17400.0</v>
      </c>
      <c r="C22086" s="71" t="s">
        <v>4846</v>
      </c>
      <c r="D22086" s="71" t="s">
        <v>4847</v>
      </c>
      <c r="E22086" s="71">
        <v>6.265842236E9</v>
      </c>
      <c r="T22086" s="71" t="s">
        <v>4766</v>
      </c>
    </row>
    <row r="22087">
      <c r="A22087" s="71" t="s">
        <v>47</v>
      </c>
      <c r="B22087" s="71">
        <v>17399.0</v>
      </c>
      <c r="C22087" s="71" t="s">
        <v>4848</v>
      </c>
      <c r="D22087" s="71" t="s">
        <v>288</v>
      </c>
      <c r="E22087" s="71">
        <v>0.0</v>
      </c>
      <c r="F22087" s="71">
        <v>0.0</v>
      </c>
      <c r="G22087" s="71" t="s">
        <v>4628</v>
      </c>
      <c r="H22087" s="71">
        <v>1.0</v>
      </c>
      <c r="I22087" s="71">
        <v>40.0</v>
      </c>
      <c r="J22087" s="71">
        <v>0.4</v>
      </c>
      <c r="K22087" s="71">
        <v>5500.0</v>
      </c>
      <c r="L22087" s="71">
        <v>2200.0</v>
      </c>
      <c r="M22087" s="71">
        <v>2200.0</v>
      </c>
      <c r="N22087" s="71">
        <v>200.0</v>
      </c>
      <c r="O22087" s="71">
        <v>2000.0</v>
      </c>
      <c r="P22087" s="71">
        <v>0.0</v>
      </c>
      <c r="Q22087" s="71">
        <v>2000.0</v>
      </c>
      <c r="R22087" s="71">
        <v>0.0</v>
      </c>
      <c r="S22087" s="71" t="s">
        <v>47</v>
      </c>
      <c r="T22087" s="71" t="s">
        <v>4766</v>
      </c>
    </row>
    <row r="22088">
      <c r="A22088" s="71" t="s">
        <v>47</v>
      </c>
      <c r="B22088" s="71">
        <v>17399.0</v>
      </c>
      <c r="C22088" s="71" t="s">
        <v>4848</v>
      </c>
      <c r="D22088" s="71" t="s">
        <v>288</v>
      </c>
      <c r="E22088" s="71">
        <v>0.0</v>
      </c>
      <c r="T22088" s="71" t="s">
        <v>4766</v>
      </c>
    </row>
    <row r="22089">
      <c r="A22089" s="71" t="s">
        <v>47</v>
      </c>
      <c r="B22089" s="71">
        <v>17399.0</v>
      </c>
      <c r="C22089" s="71" t="s">
        <v>4848</v>
      </c>
      <c r="D22089" s="71" t="s">
        <v>288</v>
      </c>
      <c r="E22089" s="71">
        <v>0.0</v>
      </c>
      <c r="T22089" s="71" t="s">
        <v>4766</v>
      </c>
    </row>
    <row r="22090">
      <c r="A22090" s="71" t="s">
        <v>47</v>
      </c>
      <c r="B22090" s="71">
        <v>17399.0</v>
      </c>
      <c r="C22090" s="71" t="s">
        <v>4848</v>
      </c>
      <c r="D22090" s="71" t="s">
        <v>288</v>
      </c>
      <c r="E22090" s="71">
        <v>0.0</v>
      </c>
      <c r="T22090" s="71" t="s">
        <v>4766</v>
      </c>
    </row>
    <row r="22091">
      <c r="A22091" s="71" t="s">
        <v>47</v>
      </c>
      <c r="B22091" s="71">
        <v>17399.0</v>
      </c>
      <c r="C22091" s="71" t="s">
        <v>4848</v>
      </c>
      <c r="D22091" s="71" t="s">
        <v>288</v>
      </c>
      <c r="E22091" s="71">
        <v>0.0</v>
      </c>
      <c r="T22091" s="71" t="s">
        <v>4766</v>
      </c>
    </row>
    <row r="22092">
      <c r="A22092" s="71" t="s">
        <v>47</v>
      </c>
      <c r="B22092" s="71">
        <v>17398.0</v>
      </c>
      <c r="C22092" s="71" t="s">
        <v>4846</v>
      </c>
      <c r="D22092" s="71" t="s">
        <v>4847</v>
      </c>
      <c r="E22092" s="71">
        <v>6.265842236E9</v>
      </c>
      <c r="F22092" s="71">
        <v>0.0</v>
      </c>
      <c r="G22092" s="71" t="s">
        <v>4693</v>
      </c>
      <c r="H22092" s="71">
        <v>5.0</v>
      </c>
      <c r="I22092" s="71">
        <v>40.0</v>
      </c>
      <c r="J22092" s="71">
        <v>2.0</v>
      </c>
      <c r="K22092" s="71">
        <v>5500.0</v>
      </c>
      <c r="L22092" s="71">
        <v>11000.0</v>
      </c>
      <c r="M22092" s="71">
        <v>11000.0</v>
      </c>
      <c r="N22092" s="71">
        <v>0.0</v>
      </c>
      <c r="O22092" s="71">
        <v>11000.0</v>
      </c>
      <c r="P22092" s="71">
        <v>0.0</v>
      </c>
      <c r="Q22092" s="71">
        <v>11000.0</v>
      </c>
      <c r="R22092" s="71">
        <v>0.0</v>
      </c>
      <c r="S22092" s="71" t="s">
        <v>47</v>
      </c>
      <c r="T22092" s="71" t="s">
        <v>4766</v>
      </c>
    </row>
    <row r="22093">
      <c r="A22093" s="71" t="s">
        <v>47</v>
      </c>
      <c r="B22093" s="71">
        <v>17398.0</v>
      </c>
      <c r="C22093" s="71" t="s">
        <v>4846</v>
      </c>
      <c r="D22093" s="71" t="s">
        <v>4847</v>
      </c>
      <c r="E22093" s="71">
        <v>6.265842236E9</v>
      </c>
      <c r="T22093" s="71" t="s">
        <v>4766</v>
      </c>
    </row>
    <row r="22094">
      <c r="A22094" s="71" t="s">
        <v>47</v>
      </c>
      <c r="B22094" s="71">
        <v>17398.0</v>
      </c>
      <c r="C22094" s="71" t="s">
        <v>4846</v>
      </c>
      <c r="D22094" s="71" t="s">
        <v>4847</v>
      </c>
      <c r="E22094" s="71">
        <v>6.265842236E9</v>
      </c>
      <c r="T22094" s="71" t="s">
        <v>4766</v>
      </c>
    </row>
    <row r="22095">
      <c r="A22095" s="71" t="s">
        <v>47</v>
      </c>
      <c r="B22095" s="71">
        <v>17398.0</v>
      </c>
      <c r="C22095" s="71" t="s">
        <v>4846</v>
      </c>
      <c r="D22095" s="71" t="s">
        <v>4847</v>
      </c>
      <c r="E22095" s="71">
        <v>6.265842236E9</v>
      </c>
      <c r="T22095" s="71" t="s">
        <v>4766</v>
      </c>
    </row>
    <row r="22096">
      <c r="A22096" s="71" t="s">
        <v>47</v>
      </c>
      <c r="B22096" s="71">
        <v>17398.0</v>
      </c>
      <c r="C22096" s="71" t="s">
        <v>4846</v>
      </c>
      <c r="D22096" s="71" t="s">
        <v>4847</v>
      </c>
      <c r="E22096" s="71">
        <v>6.265842236E9</v>
      </c>
      <c r="T22096" s="71" t="s">
        <v>4766</v>
      </c>
    </row>
    <row r="22097">
      <c r="A22097" s="71" t="s">
        <v>47</v>
      </c>
      <c r="B22097" s="71">
        <v>17397.0</v>
      </c>
      <c r="C22097" s="71" t="s">
        <v>3937</v>
      </c>
      <c r="D22097" s="71" t="s">
        <v>4849</v>
      </c>
      <c r="E22097" s="71">
        <v>9.993825451E9</v>
      </c>
      <c r="F22097" s="71">
        <v>0.0</v>
      </c>
      <c r="G22097" s="71" t="s">
        <v>4693</v>
      </c>
      <c r="H22097" s="71">
        <v>24.0</v>
      </c>
      <c r="I22097" s="71">
        <v>40.0</v>
      </c>
      <c r="J22097" s="71">
        <v>9.6</v>
      </c>
      <c r="K22097" s="71">
        <v>5500.0</v>
      </c>
      <c r="L22097" s="71">
        <v>52800.0</v>
      </c>
      <c r="M22097" s="71">
        <v>52800.0</v>
      </c>
      <c r="N22097" s="71">
        <v>0.0</v>
      </c>
      <c r="O22097" s="71">
        <v>52800.0</v>
      </c>
      <c r="P22097" s="71">
        <v>2000.0</v>
      </c>
      <c r="Q22097" s="71">
        <v>50800.0</v>
      </c>
      <c r="R22097" s="71">
        <v>0.0</v>
      </c>
      <c r="S22097" s="71" t="s">
        <v>191</v>
      </c>
      <c r="T22097" s="71" t="s">
        <v>4766</v>
      </c>
    </row>
    <row r="22098">
      <c r="A22098" s="71" t="s">
        <v>47</v>
      </c>
      <c r="B22098" s="71">
        <v>17397.0</v>
      </c>
      <c r="C22098" s="71" t="s">
        <v>3937</v>
      </c>
      <c r="D22098" s="71" t="s">
        <v>4849</v>
      </c>
      <c r="E22098" s="71">
        <v>9.993825451E9</v>
      </c>
      <c r="T22098" s="71" t="s">
        <v>4766</v>
      </c>
    </row>
    <row r="22099">
      <c r="A22099" s="71" t="s">
        <v>47</v>
      </c>
      <c r="B22099" s="71">
        <v>17397.0</v>
      </c>
      <c r="C22099" s="71" t="s">
        <v>3937</v>
      </c>
      <c r="D22099" s="71" t="s">
        <v>4849</v>
      </c>
      <c r="E22099" s="71">
        <v>9.993825451E9</v>
      </c>
      <c r="T22099" s="71" t="s">
        <v>4766</v>
      </c>
    </row>
    <row r="22100">
      <c r="A22100" s="71" t="s">
        <v>47</v>
      </c>
      <c r="B22100" s="71">
        <v>17397.0</v>
      </c>
      <c r="C22100" s="71" t="s">
        <v>3937</v>
      </c>
      <c r="D22100" s="71" t="s">
        <v>4849</v>
      </c>
      <c r="E22100" s="71">
        <v>9.993825451E9</v>
      </c>
      <c r="T22100" s="71" t="s">
        <v>4766</v>
      </c>
    </row>
    <row r="22101">
      <c r="A22101" s="71" t="s">
        <v>47</v>
      </c>
      <c r="B22101" s="71">
        <v>17397.0</v>
      </c>
      <c r="C22101" s="71" t="s">
        <v>3937</v>
      </c>
      <c r="D22101" s="71" t="s">
        <v>4849</v>
      </c>
      <c r="E22101" s="71">
        <v>9.993825451E9</v>
      </c>
      <c r="T22101" s="71" t="s">
        <v>4766</v>
      </c>
    </row>
    <row r="22102">
      <c r="A22102" s="71" t="s">
        <v>47</v>
      </c>
      <c r="B22102" s="71">
        <v>17396.0</v>
      </c>
      <c r="C22102" s="71" t="s">
        <v>4850</v>
      </c>
      <c r="D22102" s="71" t="s">
        <v>1918</v>
      </c>
      <c r="E22102" s="71">
        <v>9.977666056E9</v>
      </c>
      <c r="F22102" s="71">
        <v>0.0</v>
      </c>
      <c r="G22102" s="71" t="s">
        <v>4628</v>
      </c>
      <c r="H22102" s="71">
        <v>1.0</v>
      </c>
      <c r="I22102" s="71">
        <v>40.0</v>
      </c>
      <c r="J22102" s="71">
        <v>0.4</v>
      </c>
      <c r="K22102" s="71">
        <v>5500.0</v>
      </c>
      <c r="L22102" s="71">
        <v>2200.0</v>
      </c>
      <c r="M22102" s="71">
        <v>2200.0</v>
      </c>
      <c r="N22102" s="71">
        <v>0.0</v>
      </c>
      <c r="O22102" s="71">
        <v>2200.0</v>
      </c>
      <c r="P22102" s="71">
        <v>0.0</v>
      </c>
      <c r="Q22102" s="71">
        <v>2200.0</v>
      </c>
      <c r="R22102" s="71">
        <v>0.0</v>
      </c>
      <c r="S22102" s="71" t="s">
        <v>47</v>
      </c>
      <c r="T22102" s="71" t="s">
        <v>4766</v>
      </c>
    </row>
    <row r="22103">
      <c r="A22103" s="71" t="s">
        <v>47</v>
      </c>
      <c r="B22103" s="71">
        <v>17396.0</v>
      </c>
      <c r="C22103" s="71" t="s">
        <v>4850</v>
      </c>
      <c r="D22103" s="71" t="s">
        <v>1918</v>
      </c>
      <c r="E22103" s="71">
        <v>9.977666056E9</v>
      </c>
      <c r="T22103" s="71" t="s">
        <v>4766</v>
      </c>
    </row>
    <row r="22104">
      <c r="A22104" s="71" t="s">
        <v>47</v>
      </c>
      <c r="B22104" s="71">
        <v>17396.0</v>
      </c>
      <c r="C22104" s="71" t="s">
        <v>4850</v>
      </c>
      <c r="D22104" s="71" t="s">
        <v>1918</v>
      </c>
      <c r="E22104" s="71">
        <v>9.977666056E9</v>
      </c>
      <c r="T22104" s="71" t="s">
        <v>4766</v>
      </c>
    </row>
    <row r="22105">
      <c r="A22105" s="71" t="s">
        <v>47</v>
      </c>
      <c r="B22105" s="71">
        <v>17396.0</v>
      </c>
      <c r="C22105" s="71" t="s">
        <v>4850</v>
      </c>
      <c r="D22105" s="71" t="s">
        <v>1918</v>
      </c>
      <c r="E22105" s="71">
        <v>9.977666056E9</v>
      </c>
      <c r="T22105" s="71" t="s">
        <v>4766</v>
      </c>
    </row>
    <row r="22106">
      <c r="A22106" s="71" t="s">
        <v>47</v>
      </c>
      <c r="B22106" s="71">
        <v>17396.0</v>
      </c>
      <c r="C22106" s="71" t="s">
        <v>4850</v>
      </c>
      <c r="D22106" s="71" t="s">
        <v>1918</v>
      </c>
      <c r="E22106" s="71">
        <v>9.977666056E9</v>
      </c>
      <c r="T22106" s="71" t="s">
        <v>4766</v>
      </c>
    </row>
    <row r="22107">
      <c r="A22107" s="71" t="s">
        <v>77</v>
      </c>
      <c r="B22107" s="71">
        <v>6305.0</v>
      </c>
      <c r="C22107" s="71" t="s">
        <v>4850</v>
      </c>
      <c r="D22107" s="71" t="s">
        <v>1918</v>
      </c>
      <c r="E22107" s="71">
        <v>9.977666056E9</v>
      </c>
      <c r="F22107" s="71">
        <v>0.0</v>
      </c>
      <c r="G22107" s="71" t="s">
        <v>243</v>
      </c>
      <c r="H22107" s="71">
        <v>2.0</v>
      </c>
      <c r="I22107" s="71">
        <v>40.0</v>
      </c>
      <c r="J22107" s="71">
        <v>0.8</v>
      </c>
      <c r="K22107" s="71">
        <v>5300.0</v>
      </c>
      <c r="L22107" s="71">
        <v>4240.0</v>
      </c>
      <c r="M22107" s="71">
        <v>4240.0</v>
      </c>
      <c r="N22107" s="71">
        <v>0.0</v>
      </c>
      <c r="O22107" s="71">
        <v>4240.0</v>
      </c>
      <c r="P22107" s="71">
        <v>0.0</v>
      </c>
      <c r="Q22107" s="71">
        <v>4240.0</v>
      </c>
      <c r="R22107" s="71">
        <v>0.0</v>
      </c>
      <c r="S22107" s="71" t="s">
        <v>47</v>
      </c>
      <c r="T22107" s="71" t="s">
        <v>4766</v>
      </c>
    </row>
    <row r="22108">
      <c r="A22108" s="71" t="s">
        <v>77</v>
      </c>
      <c r="B22108" s="71">
        <v>6305.0</v>
      </c>
      <c r="C22108" s="71" t="s">
        <v>4850</v>
      </c>
      <c r="D22108" s="71" t="s">
        <v>1918</v>
      </c>
      <c r="E22108" s="71">
        <v>9.977666056E9</v>
      </c>
      <c r="T22108" s="71" t="s">
        <v>4766</v>
      </c>
    </row>
    <row r="22109">
      <c r="A22109" s="71" t="s">
        <v>77</v>
      </c>
      <c r="B22109" s="71">
        <v>6305.0</v>
      </c>
      <c r="C22109" s="71" t="s">
        <v>4850</v>
      </c>
      <c r="D22109" s="71" t="s">
        <v>1918</v>
      </c>
      <c r="E22109" s="71">
        <v>9.977666056E9</v>
      </c>
      <c r="T22109" s="71" t="s">
        <v>4766</v>
      </c>
    </row>
    <row r="22110">
      <c r="A22110" s="71" t="s">
        <v>77</v>
      </c>
      <c r="B22110" s="71">
        <v>6305.0</v>
      </c>
      <c r="C22110" s="71" t="s">
        <v>4850</v>
      </c>
      <c r="D22110" s="71" t="s">
        <v>1918</v>
      </c>
      <c r="E22110" s="71">
        <v>9.977666056E9</v>
      </c>
      <c r="T22110" s="71" t="s">
        <v>4766</v>
      </c>
    </row>
    <row r="22111">
      <c r="A22111" s="71" t="s">
        <v>77</v>
      </c>
      <c r="B22111" s="71">
        <v>6305.0</v>
      </c>
      <c r="C22111" s="71" t="s">
        <v>4850</v>
      </c>
      <c r="D22111" s="71" t="s">
        <v>1918</v>
      </c>
      <c r="E22111" s="71">
        <v>9.977666056E9</v>
      </c>
      <c r="T22111" s="71" t="s">
        <v>4766</v>
      </c>
    </row>
    <row r="22112">
      <c r="A22112" s="71" t="s">
        <v>47</v>
      </c>
      <c r="B22112" s="71">
        <v>17395.0</v>
      </c>
      <c r="C22112" s="71" t="s">
        <v>4851</v>
      </c>
      <c r="D22112" s="71" t="s">
        <v>4747</v>
      </c>
      <c r="E22112" s="71">
        <v>8.517814525E9</v>
      </c>
      <c r="F22112" s="71">
        <v>0.0</v>
      </c>
      <c r="G22112" s="71" t="s">
        <v>3748</v>
      </c>
      <c r="H22112" s="71">
        <v>6.0</v>
      </c>
      <c r="I22112" s="71">
        <v>40.0</v>
      </c>
      <c r="J22112" s="71">
        <v>2.4</v>
      </c>
      <c r="K22112" s="71">
        <v>5500.0</v>
      </c>
      <c r="L22112" s="71">
        <v>13200.0</v>
      </c>
      <c r="M22112" s="71">
        <v>13200.0</v>
      </c>
      <c r="N22112" s="71">
        <v>0.0</v>
      </c>
      <c r="O22112" s="71">
        <v>13200.0</v>
      </c>
      <c r="P22112" s="71">
        <v>0.0</v>
      </c>
      <c r="Q22112" s="71">
        <v>13200.0</v>
      </c>
      <c r="R22112" s="71">
        <v>0.0</v>
      </c>
      <c r="S22112" s="71" t="s">
        <v>47</v>
      </c>
      <c r="T22112" s="71" t="s">
        <v>4766</v>
      </c>
    </row>
    <row r="22113">
      <c r="A22113" s="71" t="s">
        <v>47</v>
      </c>
      <c r="B22113" s="71">
        <v>17395.0</v>
      </c>
      <c r="C22113" s="71" t="s">
        <v>4851</v>
      </c>
      <c r="D22113" s="71" t="s">
        <v>4747</v>
      </c>
      <c r="E22113" s="71">
        <v>8.517814525E9</v>
      </c>
      <c r="T22113" s="71" t="s">
        <v>4766</v>
      </c>
    </row>
    <row r="22114">
      <c r="A22114" s="71" t="s">
        <v>47</v>
      </c>
      <c r="B22114" s="71">
        <v>17395.0</v>
      </c>
      <c r="C22114" s="71" t="s">
        <v>4851</v>
      </c>
      <c r="D22114" s="71" t="s">
        <v>4747</v>
      </c>
      <c r="E22114" s="71">
        <v>8.517814525E9</v>
      </c>
      <c r="T22114" s="71" t="s">
        <v>4766</v>
      </c>
    </row>
    <row r="22115">
      <c r="A22115" s="71" t="s">
        <v>47</v>
      </c>
      <c r="B22115" s="71">
        <v>17395.0</v>
      </c>
      <c r="C22115" s="71" t="s">
        <v>4851</v>
      </c>
      <c r="D22115" s="71" t="s">
        <v>4747</v>
      </c>
      <c r="E22115" s="71">
        <v>8.517814525E9</v>
      </c>
      <c r="T22115" s="71" t="s">
        <v>4766</v>
      </c>
    </row>
    <row r="22116">
      <c r="A22116" s="71" t="s">
        <v>47</v>
      </c>
      <c r="B22116" s="71">
        <v>17395.0</v>
      </c>
      <c r="C22116" s="71" t="s">
        <v>4851</v>
      </c>
      <c r="D22116" s="71" t="s">
        <v>4747</v>
      </c>
      <c r="E22116" s="71">
        <v>8.517814525E9</v>
      </c>
      <c r="T22116" s="71" t="s">
        <v>4766</v>
      </c>
    </row>
    <row r="22117">
      <c r="A22117" s="71" t="s">
        <v>47</v>
      </c>
      <c r="B22117" s="71">
        <v>17394.0</v>
      </c>
      <c r="C22117" s="71" t="s">
        <v>4852</v>
      </c>
      <c r="D22117" s="71" t="s">
        <v>4853</v>
      </c>
      <c r="E22117" s="71">
        <v>9.098095141E9</v>
      </c>
      <c r="F22117" s="71">
        <v>0.0</v>
      </c>
      <c r="G22117" s="71" t="s">
        <v>4693</v>
      </c>
      <c r="H22117" s="71">
        <v>8.0</v>
      </c>
      <c r="I22117" s="71">
        <v>40.0</v>
      </c>
      <c r="J22117" s="71">
        <v>3.2</v>
      </c>
      <c r="K22117" s="71">
        <v>5500.0</v>
      </c>
      <c r="L22117" s="71">
        <v>17600.0</v>
      </c>
      <c r="M22117" s="71">
        <v>17600.0</v>
      </c>
      <c r="N22117" s="71">
        <v>0.0</v>
      </c>
      <c r="O22117" s="71">
        <v>17600.0</v>
      </c>
      <c r="P22117" s="71">
        <v>0.0</v>
      </c>
      <c r="Q22117" s="71">
        <v>17600.0</v>
      </c>
      <c r="R22117" s="71">
        <v>0.0</v>
      </c>
      <c r="S22117" s="71" t="s">
        <v>47</v>
      </c>
      <c r="T22117" s="71" t="s">
        <v>4766</v>
      </c>
    </row>
    <row r="22118">
      <c r="A22118" s="71" t="s">
        <v>47</v>
      </c>
      <c r="B22118" s="71">
        <v>17394.0</v>
      </c>
      <c r="C22118" s="71" t="s">
        <v>4852</v>
      </c>
      <c r="D22118" s="71" t="s">
        <v>4853</v>
      </c>
      <c r="E22118" s="71">
        <v>9.098095141E9</v>
      </c>
      <c r="T22118" s="71" t="s">
        <v>4766</v>
      </c>
    </row>
    <row r="22119">
      <c r="A22119" s="71" t="s">
        <v>47</v>
      </c>
      <c r="B22119" s="71">
        <v>17394.0</v>
      </c>
      <c r="C22119" s="71" t="s">
        <v>4852</v>
      </c>
      <c r="D22119" s="71" t="s">
        <v>4853</v>
      </c>
      <c r="E22119" s="71">
        <v>9.098095141E9</v>
      </c>
      <c r="T22119" s="71" t="s">
        <v>4766</v>
      </c>
    </row>
    <row r="22120">
      <c r="A22120" s="71" t="s">
        <v>47</v>
      </c>
      <c r="B22120" s="71">
        <v>17394.0</v>
      </c>
      <c r="C22120" s="71" t="s">
        <v>4852</v>
      </c>
      <c r="D22120" s="71" t="s">
        <v>4853</v>
      </c>
      <c r="E22120" s="71">
        <v>9.098095141E9</v>
      </c>
      <c r="T22120" s="71" t="s">
        <v>4766</v>
      </c>
    </row>
    <row r="22121">
      <c r="A22121" s="71" t="s">
        <v>47</v>
      </c>
      <c r="B22121" s="71">
        <v>17394.0</v>
      </c>
      <c r="C22121" s="71" t="s">
        <v>4852</v>
      </c>
      <c r="D22121" s="71" t="s">
        <v>4853</v>
      </c>
      <c r="E22121" s="71">
        <v>9.098095141E9</v>
      </c>
      <c r="T22121" s="71" t="s">
        <v>4766</v>
      </c>
    </row>
    <row r="22122">
      <c r="A22122" s="71" t="s">
        <v>47</v>
      </c>
      <c r="B22122" s="71">
        <v>17393.0</v>
      </c>
      <c r="C22122" s="71" t="s">
        <v>3296</v>
      </c>
      <c r="D22122" s="71" t="s">
        <v>4747</v>
      </c>
      <c r="E22122" s="71">
        <v>9.713816564E9</v>
      </c>
      <c r="F22122" s="71">
        <v>0.0</v>
      </c>
      <c r="G22122" s="71" t="s">
        <v>3748</v>
      </c>
      <c r="H22122" s="71">
        <v>11.0</v>
      </c>
      <c r="I22122" s="71">
        <v>40.0</v>
      </c>
      <c r="J22122" s="71">
        <v>4.4</v>
      </c>
      <c r="K22122" s="71">
        <v>5500.0</v>
      </c>
      <c r="L22122" s="71">
        <v>24200.0</v>
      </c>
      <c r="M22122" s="71">
        <v>24200.0</v>
      </c>
      <c r="N22122" s="71">
        <v>0.0</v>
      </c>
      <c r="O22122" s="71">
        <v>24200.0</v>
      </c>
      <c r="P22122" s="71">
        <v>0.0</v>
      </c>
      <c r="Q22122" s="71">
        <v>24200.0</v>
      </c>
      <c r="R22122" s="71">
        <v>0.0</v>
      </c>
      <c r="S22122" s="71" t="s">
        <v>47</v>
      </c>
      <c r="T22122" s="71" t="s">
        <v>4766</v>
      </c>
    </row>
    <row r="22123">
      <c r="A22123" s="71" t="s">
        <v>47</v>
      </c>
      <c r="B22123" s="71">
        <v>17393.0</v>
      </c>
      <c r="C22123" s="71" t="s">
        <v>3296</v>
      </c>
      <c r="D22123" s="71" t="s">
        <v>4747</v>
      </c>
      <c r="E22123" s="71">
        <v>9.713816564E9</v>
      </c>
      <c r="T22123" s="71" t="s">
        <v>4766</v>
      </c>
    </row>
    <row r="22124">
      <c r="A22124" s="71" t="s">
        <v>47</v>
      </c>
      <c r="B22124" s="71">
        <v>17393.0</v>
      </c>
      <c r="C22124" s="71" t="s">
        <v>3296</v>
      </c>
      <c r="D22124" s="71" t="s">
        <v>4747</v>
      </c>
      <c r="E22124" s="71">
        <v>9.713816564E9</v>
      </c>
      <c r="T22124" s="71" t="s">
        <v>4766</v>
      </c>
    </row>
    <row r="22125">
      <c r="A22125" s="71" t="s">
        <v>47</v>
      </c>
      <c r="B22125" s="71">
        <v>17393.0</v>
      </c>
      <c r="C22125" s="71" t="s">
        <v>3296</v>
      </c>
      <c r="D22125" s="71" t="s">
        <v>4747</v>
      </c>
      <c r="E22125" s="71">
        <v>9.713816564E9</v>
      </c>
      <c r="T22125" s="71" t="s">
        <v>4766</v>
      </c>
    </row>
    <row r="22126">
      <c r="A22126" s="71" t="s">
        <v>47</v>
      </c>
      <c r="B22126" s="71">
        <v>17393.0</v>
      </c>
      <c r="C22126" s="71" t="s">
        <v>3296</v>
      </c>
      <c r="D22126" s="71" t="s">
        <v>4747</v>
      </c>
      <c r="E22126" s="71">
        <v>9.713816564E9</v>
      </c>
      <c r="T22126" s="71" t="s">
        <v>4766</v>
      </c>
    </row>
    <row r="22127">
      <c r="A22127" s="71" t="s">
        <v>77</v>
      </c>
      <c r="B22127" s="71">
        <v>6304.0</v>
      </c>
      <c r="C22127" s="71" t="s">
        <v>3232</v>
      </c>
      <c r="D22127" s="71" t="s">
        <v>4854</v>
      </c>
      <c r="E22127" s="71">
        <v>9.165831191E9</v>
      </c>
      <c r="F22127" s="71">
        <v>0.0</v>
      </c>
      <c r="G22127" s="71" t="s">
        <v>195</v>
      </c>
      <c r="H22127" s="71">
        <v>7.0</v>
      </c>
      <c r="I22127" s="71">
        <v>40.0</v>
      </c>
      <c r="J22127" s="71">
        <v>2.8</v>
      </c>
      <c r="K22127" s="71">
        <v>5300.0</v>
      </c>
      <c r="L22127" s="71">
        <v>14840.0</v>
      </c>
      <c r="M22127" s="71">
        <v>19080.0</v>
      </c>
      <c r="N22127" s="71">
        <v>0.0</v>
      </c>
      <c r="O22127" s="71">
        <v>19080.0</v>
      </c>
      <c r="P22127" s="71">
        <v>0.0</v>
      </c>
      <c r="Q22127" s="71">
        <v>19080.0</v>
      </c>
      <c r="R22127" s="71">
        <v>0.0</v>
      </c>
      <c r="S22127" s="71" t="s">
        <v>47</v>
      </c>
      <c r="T22127" s="71" t="s">
        <v>4766</v>
      </c>
    </row>
    <row r="22128">
      <c r="A22128" s="71" t="s">
        <v>77</v>
      </c>
      <c r="B22128" s="71">
        <v>6304.0</v>
      </c>
      <c r="C22128" s="71" t="s">
        <v>3232</v>
      </c>
      <c r="D22128" s="71" t="s">
        <v>4854</v>
      </c>
      <c r="E22128" s="71">
        <v>9.165831191E9</v>
      </c>
      <c r="G22128" s="71" t="s">
        <v>243</v>
      </c>
      <c r="H22128" s="71">
        <v>2.0</v>
      </c>
      <c r="I22128" s="71">
        <v>40.0</v>
      </c>
      <c r="J22128" s="71">
        <v>0.8</v>
      </c>
      <c r="K22128" s="71">
        <v>5300.0</v>
      </c>
      <c r="L22128" s="71">
        <v>4240.0</v>
      </c>
      <c r="T22128" s="71" t="s">
        <v>4766</v>
      </c>
    </row>
    <row r="22129">
      <c r="A22129" s="71" t="s">
        <v>77</v>
      </c>
      <c r="B22129" s="71">
        <v>6304.0</v>
      </c>
      <c r="C22129" s="71" t="s">
        <v>3232</v>
      </c>
      <c r="D22129" s="71" t="s">
        <v>4854</v>
      </c>
      <c r="E22129" s="71">
        <v>9.165831191E9</v>
      </c>
      <c r="T22129" s="71" t="s">
        <v>4766</v>
      </c>
    </row>
    <row r="22130">
      <c r="A22130" s="71" t="s">
        <v>77</v>
      </c>
      <c r="B22130" s="71">
        <v>6304.0</v>
      </c>
      <c r="C22130" s="71" t="s">
        <v>3232</v>
      </c>
      <c r="D22130" s="71" t="s">
        <v>4854</v>
      </c>
      <c r="E22130" s="71">
        <v>9.165831191E9</v>
      </c>
      <c r="T22130" s="71" t="s">
        <v>4766</v>
      </c>
    </row>
    <row r="22131">
      <c r="A22131" s="71" t="s">
        <v>77</v>
      </c>
      <c r="B22131" s="71">
        <v>6304.0</v>
      </c>
      <c r="C22131" s="71" t="s">
        <v>3232</v>
      </c>
      <c r="D22131" s="71" t="s">
        <v>4854</v>
      </c>
      <c r="E22131" s="71">
        <v>9.165831191E9</v>
      </c>
      <c r="T22131" s="71" t="s">
        <v>4766</v>
      </c>
    </row>
    <row r="22132">
      <c r="A22132" s="71" t="s">
        <v>77</v>
      </c>
      <c r="B22132" s="71">
        <v>6303.0</v>
      </c>
      <c r="C22132" s="71" t="s">
        <v>1044</v>
      </c>
      <c r="D22132" s="71" t="s">
        <v>4855</v>
      </c>
      <c r="E22132" s="71">
        <v>9.893909012E9</v>
      </c>
      <c r="F22132" s="71">
        <v>0.0</v>
      </c>
      <c r="G22132" s="71" t="s">
        <v>1269</v>
      </c>
      <c r="H22132" s="71">
        <v>2.0</v>
      </c>
      <c r="I22132" s="71">
        <v>10.0</v>
      </c>
      <c r="J22132" s="71">
        <v>0.2</v>
      </c>
      <c r="K22132" s="71">
        <v>14000.0</v>
      </c>
      <c r="L22132" s="71">
        <v>2800.0</v>
      </c>
      <c r="M22132" s="71">
        <v>2800.0</v>
      </c>
      <c r="N22132" s="71">
        <v>0.0</v>
      </c>
      <c r="O22132" s="71">
        <v>2800.0</v>
      </c>
      <c r="P22132" s="71">
        <v>0.0</v>
      </c>
      <c r="Q22132" s="71">
        <v>2800.0</v>
      </c>
      <c r="R22132" s="71">
        <v>0.0</v>
      </c>
      <c r="S22132" s="71" t="s">
        <v>47</v>
      </c>
      <c r="T22132" s="71" t="s">
        <v>4766</v>
      </c>
    </row>
    <row r="22133">
      <c r="A22133" s="71" t="s">
        <v>77</v>
      </c>
      <c r="B22133" s="71">
        <v>6303.0</v>
      </c>
      <c r="C22133" s="71" t="s">
        <v>1044</v>
      </c>
      <c r="D22133" s="71" t="s">
        <v>4855</v>
      </c>
      <c r="E22133" s="71">
        <v>9.893909012E9</v>
      </c>
      <c r="T22133" s="71" t="s">
        <v>4766</v>
      </c>
    </row>
    <row r="22134">
      <c r="A22134" s="71" t="s">
        <v>77</v>
      </c>
      <c r="B22134" s="71">
        <v>6303.0</v>
      </c>
      <c r="C22134" s="71" t="s">
        <v>1044</v>
      </c>
      <c r="D22134" s="71" t="s">
        <v>4855</v>
      </c>
      <c r="E22134" s="71">
        <v>9.893909012E9</v>
      </c>
      <c r="T22134" s="71" t="s">
        <v>4766</v>
      </c>
    </row>
    <row r="22135">
      <c r="A22135" s="71" t="s">
        <v>77</v>
      </c>
      <c r="B22135" s="71">
        <v>6303.0</v>
      </c>
      <c r="C22135" s="71" t="s">
        <v>1044</v>
      </c>
      <c r="D22135" s="71" t="s">
        <v>4855</v>
      </c>
      <c r="E22135" s="71">
        <v>9.893909012E9</v>
      </c>
      <c r="T22135" s="71" t="s">
        <v>4766</v>
      </c>
    </row>
    <row r="22136">
      <c r="A22136" s="71" t="s">
        <v>77</v>
      </c>
      <c r="B22136" s="71">
        <v>6303.0</v>
      </c>
      <c r="C22136" s="71" t="s">
        <v>1044</v>
      </c>
      <c r="D22136" s="71" t="s">
        <v>4855</v>
      </c>
      <c r="E22136" s="71">
        <v>9.893909012E9</v>
      </c>
      <c r="T22136" s="71" t="s">
        <v>4766</v>
      </c>
    </row>
    <row r="22137">
      <c r="A22137" s="71" t="s">
        <v>77</v>
      </c>
      <c r="B22137" s="71">
        <v>6302.0</v>
      </c>
      <c r="C22137" s="71" t="s">
        <v>1044</v>
      </c>
      <c r="D22137" s="71" t="s">
        <v>4855</v>
      </c>
      <c r="E22137" s="71">
        <v>9.893909012E9</v>
      </c>
      <c r="F22137" s="71">
        <v>0.0</v>
      </c>
      <c r="G22137" s="71" t="s">
        <v>243</v>
      </c>
      <c r="H22137" s="71">
        <v>16.0</v>
      </c>
      <c r="I22137" s="71">
        <v>40.0</v>
      </c>
      <c r="J22137" s="71">
        <v>6.4</v>
      </c>
      <c r="K22137" s="71">
        <v>5300.0</v>
      </c>
      <c r="L22137" s="71">
        <v>33920.0</v>
      </c>
      <c r="M22137" s="71">
        <v>101760.0</v>
      </c>
      <c r="N22137" s="71">
        <v>0.0</v>
      </c>
      <c r="O22137" s="71">
        <v>101760.0</v>
      </c>
      <c r="P22137" s="71">
        <v>85720.0</v>
      </c>
      <c r="Q22137" s="71">
        <v>16040.0</v>
      </c>
      <c r="R22137" s="71">
        <v>0.0</v>
      </c>
      <c r="S22137" s="71" t="s">
        <v>191</v>
      </c>
      <c r="T22137" s="71" t="s">
        <v>4766</v>
      </c>
    </row>
    <row r="22138">
      <c r="A22138" s="71" t="s">
        <v>77</v>
      </c>
      <c r="B22138" s="71">
        <v>6302.0</v>
      </c>
      <c r="C22138" s="71" t="s">
        <v>1044</v>
      </c>
      <c r="D22138" s="71" t="s">
        <v>4855</v>
      </c>
      <c r="E22138" s="71">
        <v>9.893909012E9</v>
      </c>
      <c r="G22138" s="71" t="s">
        <v>220</v>
      </c>
      <c r="H22138" s="71">
        <v>26.0</v>
      </c>
      <c r="I22138" s="71">
        <v>40.0</v>
      </c>
      <c r="J22138" s="71">
        <v>10.4</v>
      </c>
      <c r="K22138" s="71">
        <v>5300.0</v>
      </c>
      <c r="L22138" s="71">
        <v>55120.0</v>
      </c>
      <c r="T22138" s="71" t="s">
        <v>4766</v>
      </c>
    </row>
    <row r="22139">
      <c r="A22139" s="71" t="s">
        <v>77</v>
      </c>
      <c r="B22139" s="71">
        <v>6302.0</v>
      </c>
      <c r="C22139" s="71" t="s">
        <v>1044</v>
      </c>
      <c r="D22139" s="71" t="s">
        <v>4855</v>
      </c>
      <c r="E22139" s="71">
        <v>9.893909012E9</v>
      </c>
      <c r="G22139" s="71" t="s">
        <v>185</v>
      </c>
      <c r="H22139" s="71">
        <v>6.0</v>
      </c>
      <c r="I22139" s="71">
        <v>40.0</v>
      </c>
      <c r="J22139" s="71">
        <v>2.4</v>
      </c>
      <c r="K22139" s="71">
        <v>5300.0</v>
      </c>
      <c r="L22139" s="71">
        <v>12720.0</v>
      </c>
      <c r="T22139" s="71" t="s">
        <v>4766</v>
      </c>
    </row>
    <row r="22140">
      <c r="A22140" s="71" t="s">
        <v>77</v>
      </c>
      <c r="B22140" s="71">
        <v>6302.0</v>
      </c>
      <c r="C22140" s="71" t="s">
        <v>1044</v>
      </c>
      <c r="D22140" s="71" t="s">
        <v>4855</v>
      </c>
      <c r="E22140" s="71">
        <v>9.893909012E9</v>
      </c>
      <c r="T22140" s="71" t="s">
        <v>4766</v>
      </c>
    </row>
    <row r="22141">
      <c r="A22141" s="71" t="s">
        <v>77</v>
      </c>
      <c r="B22141" s="71">
        <v>6302.0</v>
      </c>
      <c r="C22141" s="71" t="s">
        <v>1044</v>
      </c>
      <c r="D22141" s="71" t="s">
        <v>4855</v>
      </c>
      <c r="E22141" s="71">
        <v>9.893909012E9</v>
      </c>
      <c r="T22141" s="71" t="s">
        <v>4766</v>
      </c>
    </row>
    <row r="22142">
      <c r="A22142" s="71" t="s">
        <v>47</v>
      </c>
      <c r="B22142" s="71">
        <v>17392.0</v>
      </c>
      <c r="C22142" s="71" t="s">
        <v>1044</v>
      </c>
      <c r="D22142" s="71" t="s">
        <v>4855</v>
      </c>
      <c r="E22142" s="71">
        <v>9.893909012E9</v>
      </c>
      <c r="F22142" s="71" t="s">
        <v>4856</v>
      </c>
      <c r="G22142" s="71" t="s">
        <v>4628</v>
      </c>
      <c r="H22142" s="71">
        <v>17.0</v>
      </c>
      <c r="I22142" s="71">
        <v>40.0</v>
      </c>
      <c r="J22142" s="71">
        <v>6.8</v>
      </c>
      <c r="K22142" s="71">
        <v>5500.0</v>
      </c>
      <c r="L22142" s="71">
        <v>37400.0</v>
      </c>
      <c r="M22142" s="71">
        <v>37400.0</v>
      </c>
      <c r="N22142" s="71">
        <v>0.0</v>
      </c>
      <c r="O22142" s="71">
        <v>37400.0</v>
      </c>
      <c r="P22142" s="71">
        <v>37400.0</v>
      </c>
      <c r="Q22142" s="71">
        <v>0.0</v>
      </c>
      <c r="R22142" s="71">
        <v>0.0</v>
      </c>
      <c r="S22142" s="71" t="s">
        <v>191</v>
      </c>
      <c r="T22142" s="71" t="s">
        <v>4766</v>
      </c>
    </row>
    <row r="22143">
      <c r="A22143" s="71" t="s">
        <v>47</v>
      </c>
      <c r="B22143" s="71">
        <v>17392.0</v>
      </c>
      <c r="C22143" s="71" t="s">
        <v>1044</v>
      </c>
      <c r="D22143" s="71" t="s">
        <v>4855</v>
      </c>
      <c r="E22143" s="71">
        <v>9.893909012E9</v>
      </c>
      <c r="T22143" s="71" t="s">
        <v>4766</v>
      </c>
    </row>
    <row r="22144">
      <c r="A22144" s="71" t="s">
        <v>47</v>
      </c>
      <c r="B22144" s="71">
        <v>17392.0</v>
      </c>
      <c r="C22144" s="71" t="s">
        <v>1044</v>
      </c>
      <c r="D22144" s="71" t="s">
        <v>4855</v>
      </c>
      <c r="E22144" s="71">
        <v>9.893909012E9</v>
      </c>
      <c r="T22144" s="71" t="s">
        <v>4766</v>
      </c>
    </row>
    <row r="22145">
      <c r="A22145" s="71" t="s">
        <v>47</v>
      </c>
      <c r="B22145" s="71">
        <v>17392.0</v>
      </c>
      <c r="C22145" s="71" t="s">
        <v>1044</v>
      </c>
      <c r="D22145" s="71" t="s">
        <v>4855</v>
      </c>
      <c r="E22145" s="71">
        <v>9.893909012E9</v>
      </c>
      <c r="T22145" s="71" t="s">
        <v>4766</v>
      </c>
    </row>
    <row r="22146">
      <c r="A22146" s="71" t="s">
        <v>47</v>
      </c>
      <c r="B22146" s="71">
        <v>17392.0</v>
      </c>
      <c r="C22146" s="71" t="s">
        <v>1044</v>
      </c>
      <c r="D22146" s="71" t="s">
        <v>4855</v>
      </c>
      <c r="E22146" s="71">
        <v>9.893909012E9</v>
      </c>
      <c r="T22146" s="71" t="s">
        <v>4766</v>
      </c>
    </row>
    <row r="22147">
      <c r="A22147" s="71" t="s">
        <v>77</v>
      </c>
      <c r="B22147" s="71">
        <v>6301.0</v>
      </c>
      <c r="C22147" s="71" t="s">
        <v>3925</v>
      </c>
      <c r="D22147" s="71" t="s">
        <v>4857</v>
      </c>
      <c r="E22147" s="71">
        <v>9.754549916E9</v>
      </c>
      <c r="F22147" s="71">
        <v>0.0</v>
      </c>
      <c r="G22147" s="71" t="s">
        <v>195</v>
      </c>
      <c r="H22147" s="71">
        <v>4.0</v>
      </c>
      <c r="I22147" s="71">
        <v>40.0</v>
      </c>
      <c r="J22147" s="71">
        <v>1.6</v>
      </c>
      <c r="K22147" s="71">
        <v>5300.0</v>
      </c>
      <c r="L22147" s="71">
        <v>8480.0</v>
      </c>
      <c r="M22147" s="71">
        <v>8480.0</v>
      </c>
      <c r="N22147" s="71">
        <v>0.0</v>
      </c>
      <c r="O22147" s="71">
        <v>8480.0</v>
      </c>
      <c r="P22147" s="71">
        <v>0.0</v>
      </c>
      <c r="Q22147" s="71">
        <v>8480.0</v>
      </c>
      <c r="R22147" s="71">
        <v>0.0</v>
      </c>
      <c r="S22147" s="71" t="s">
        <v>47</v>
      </c>
      <c r="T22147" s="71" t="s">
        <v>4766</v>
      </c>
    </row>
    <row r="22148">
      <c r="A22148" s="71" t="s">
        <v>77</v>
      </c>
      <c r="B22148" s="71">
        <v>6301.0</v>
      </c>
      <c r="C22148" s="71" t="s">
        <v>3925</v>
      </c>
      <c r="D22148" s="71" t="s">
        <v>4857</v>
      </c>
      <c r="E22148" s="71">
        <v>9.754549916E9</v>
      </c>
      <c r="T22148" s="71" t="s">
        <v>4766</v>
      </c>
    </row>
    <row r="22149">
      <c r="A22149" s="71" t="s">
        <v>77</v>
      </c>
      <c r="B22149" s="71">
        <v>6301.0</v>
      </c>
      <c r="C22149" s="71" t="s">
        <v>3925</v>
      </c>
      <c r="D22149" s="71" t="s">
        <v>4857</v>
      </c>
      <c r="E22149" s="71">
        <v>9.754549916E9</v>
      </c>
      <c r="T22149" s="71" t="s">
        <v>4766</v>
      </c>
    </row>
    <row r="22150">
      <c r="A22150" s="71" t="s">
        <v>77</v>
      </c>
      <c r="B22150" s="71">
        <v>6301.0</v>
      </c>
      <c r="C22150" s="71" t="s">
        <v>3925</v>
      </c>
      <c r="D22150" s="71" t="s">
        <v>4857</v>
      </c>
      <c r="E22150" s="71">
        <v>9.754549916E9</v>
      </c>
      <c r="T22150" s="71" t="s">
        <v>4766</v>
      </c>
    </row>
    <row r="22151">
      <c r="A22151" s="71" t="s">
        <v>77</v>
      </c>
      <c r="B22151" s="71">
        <v>6301.0</v>
      </c>
      <c r="C22151" s="71" t="s">
        <v>3925</v>
      </c>
      <c r="D22151" s="71" t="s">
        <v>4857</v>
      </c>
      <c r="E22151" s="71">
        <v>9.754549916E9</v>
      </c>
      <c r="T22151" s="71" t="s">
        <v>4766</v>
      </c>
    </row>
    <row r="22152">
      <c r="A22152" s="71" t="s">
        <v>47</v>
      </c>
      <c r="B22152" s="71">
        <v>17391.0</v>
      </c>
      <c r="C22152" s="71" t="s">
        <v>2693</v>
      </c>
      <c r="D22152" s="71" t="s">
        <v>1652</v>
      </c>
      <c r="E22152" s="71">
        <v>8.103642985E9</v>
      </c>
      <c r="F22152" s="71">
        <v>0.0</v>
      </c>
      <c r="G22152" s="71" t="s">
        <v>3748</v>
      </c>
      <c r="H22152" s="71">
        <v>9.0</v>
      </c>
      <c r="I22152" s="71">
        <v>40.0</v>
      </c>
      <c r="J22152" s="71">
        <v>3.6</v>
      </c>
      <c r="K22152" s="71">
        <v>5500.0</v>
      </c>
      <c r="L22152" s="71">
        <v>19800.0</v>
      </c>
      <c r="M22152" s="71">
        <v>19800.0</v>
      </c>
      <c r="N22152" s="71">
        <v>0.0</v>
      </c>
      <c r="O22152" s="71">
        <v>19800.0</v>
      </c>
      <c r="P22152" s="71">
        <v>0.0</v>
      </c>
      <c r="Q22152" s="71">
        <v>19800.0</v>
      </c>
      <c r="R22152" s="71">
        <v>0.0</v>
      </c>
      <c r="S22152" s="71" t="s">
        <v>47</v>
      </c>
      <c r="T22152" s="71" t="s">
        <v>4766</v>
      </c>
    </row>
    <row r="22153">
      <c r="A22153" s="71" t="s">
        <v>47</v>
      </c>
      <c r="B22153" s="71">
        <v>17391.0</v>
      </c>
      <c r="C22153" s="71" t="s">
        <v>2693</v>
      </c>
      <c r="D22153" s="71" t="s">
        <v>1652</v>
      </c>
      <c r="E22153" s="71">
        <v>8.103642985E9</v>
      </c>
      <c r="T22153" s="71" t="s">
        <v>4766</v>
      </c>
    </row>
    <row r="22154">
      <c r="A22154" s="71" t="s">
        <v>47</v>
      </c>
      <c r="B22154" s="71">
        <v>17391.0</v>
      </c>
      <c r="C22154" s="71" t="s">
        <v>2693</v>
      </c>
      <c r="D22154" s="71" t="s">
        <v>1652</v>
      </c>
      <c r="E22154" s="71">
        <v>8.103642985E9</v>
      </c>
      <c r="T22154" s="71" t="s">
        <v>4766</v>
      </c>
    </row>
    <row r="22155">
      <c r="A22155" s="71" t="s">
        <v>47</v>
      </c>
      <c r="B22155" s="71">
        <v>17391.0</v>
      </c>
      <c r="C22155" s="71" t="s">
        <v>2693</v>
      </c>
      <c r="D22155" s="71" t="s">
        <v>1652</v>
      </c>
      <c r="E22155" s="71">
        <v>8.103642985E9</v>
      </c>
      <c r="T22155" s="71" t="s">
        <v>4766</v>
      </c>
    </row>
    <row r="22156">
      <c r="A22156" s="71" t="s">
        <v>47</v>
      </c>
      <c r="B22156" s="71">
        <v>17391.0</v>
      </c>
      <c r="C22156" s="71" t="s">
        <v>2693</v>
      </c>
      <c r="D22156" s="71" t="s">
        <v>1652</v>
      </c>
      <c r="E22156" s="71">
        <v>8.103642985E9</v>
      </c>
      <c r="T22156" s="71" t="s">
        <v>4766</v>
      </c>
    </row>
    <row r="22157">
      <c r="A22157" s="71" t="s">
        <v>47</v>
      </c>
      <c r="B22157" s="71">
        <v>17390.0</v>
      </c>
      <c r="C22157" s="71" t="s">
        <v>4858</v>
      </c>
      <c r="D22157" s="71" t="s">
        <v>1652</v>
      </c>
      <c r="E22157" s="71">
        <v>6.264259282E9</v>
      </c>
      <c r="F22157" s="71">
        <v>0.0</v>
      </c>
      <c r="G22157" s="71" t="s">
        <v>3977</v>
      </c>
      <c r="H22157" s="71">
        <v>4.0</v>
      </c>
      <c r="I22157" s="71">
        <v>40.0</v>
      </c>
      <c r="J22157" s="71">
        <v>1.6</v>
      </c>
      <c r="K22157" s="71">
        <v>5500.0</v>
      </c>
      <c r="L22157" s="71">
        <v>8800.0</v>
      </c>
      <c r="M22157" s="71">
        <v>8800.0</v>
      </c>
      <c r="N22157" s="71">
        <v>0.0</v>
      </c>
      <c r="O22157" s="71">
        <v>8800.0</v>
      </c>
      <c r="P22157" s="71">
        <v>0.0</v>
      </c>
      <c r="Q22157" s="71">
        <v>8800.0</v>
      </c>
      <c r="R22157" s="71">
        <v>0.0</v>
      </c>
      <c r="S22157" s="71" t="s">
        <v>47</v>
      </c>
      <c r="T22157" s="71" t="s">
        <v>4766</v>
      </c>
    </row>
    <row r="22158">
      <c r="A22158" s="71" t="s">
        <v>47</v>
      </c>
      <c r="B22158" s="71">
        <v>17390.0</v>
      </c>
      <c r="C22158" s="71" t="s">
        <v>4858</v>
      </c>
      <c r="D22158" s="71" t="s">
        <v>1652</v>
      </c>
      <c r="E22158" s="71">
        <v>6.264259282E9</v>
      </c>
      <c r="T22158" s="71" t="s">
        <v>4766</v>
      </c>
    </row>
    <row r="22159">
      <c r="A22159" s="71" t="s">
        <v>47</v>
      </c>
      <c r="B22159" s="71">
        <v>17390.0</v>
      </c>
      <c r="C22159" s="71" t="s">
        <v>4858</v>
      </c>
      <c r="D22159" s="71" t="s">
        <v>1652</v>
      </c>
      <c r="E22159" s="71">
        <v>6.264259282E9</v>
      </c>
      <c r="T22159" s="71" t="s">
        <v>4766</v>
      </c>
    </row>
    <row r="22160">
      <c r="A22160" s="71" t="s">
        <v>47</v>
      </c>
      <c r="B22160" s="71">
        <v>17390.0</v>
      </c>
      <c r="C22160" s="71" t="s">
        <v>4858</v>
      </c>
      <c r="D22160" s="71" t="s">
        <v>1652</v>
      </c>
      <c r="E22160" s="71">
        <v>6.264259282E9</v>
      </c>
      <c r="T22160" s="71" t="s">
        <v>4766</v>
      </c>
    </row>
    <row r="22161">
      <c r="A22161" s="71" t="s">
        <v>47</v>
      </c>
      <c r="B22161" s="71">
        <v>17390.0</v>
      </c>
      <c r="C22161" s="71" t="s">
        <v>4858</v>
      </c>
      <c r="D22161" s="71" t="s">
        <v>1652</v>
      </c>
      <c r="E22161" s="71">
        <v>6.264259282E9</v>
      </c>
      <c r="T22161" s="71" t="s">
        <v>4766</v>
      </c>
    </row>
    <row r="22162">
      <c r="A22162" s="71" t="s">
        <v>77</v>
      </c>
      <c r="B22162" s="71">
        <v>6300.0</v>
      </c>
      <c r="C22162" s="71" t="s">
        <v>4859</v>
      </c>
      <c r="D22162" s="71" t="s">
        <v>253</v>
      </c>
      <c r="E22162" s="71">
        <v>9.770834322E9</v>
      </c>
      <c r="F22162" s="71">
        <v>0.0</v>
      </c>
      <c r="G22162" s="71" t="s">
        <v>185</v>
      </c>
      <c r="H22162" s="71">
        <v>3.0</v>
      </c>
      <c r="I22162" s="71">
        <v>40.0</v>
      </c>
      <c r="J22162" s="71">
        <v>1.2</v>
      </c>
      <c r="K22162" s="71">
        <v>5300.0</v>
      </c>
      <c r="L22162" s="71">
        <v>6360.0</v>
      </c>
      <c r="M22162" s="71">
        <v>6360.0</v>
      </c>
      <c r="N22162" s="71">
        <v>0.0</v>
      </c>
      <c r="O22162" s="71">
        <v>6360.0</v>
      </c>
      <c r="P22162" s="71">
        <v>0.0</v>
      </c>
      <c r="Q22162" s="71">
        <v>6360.0</v>
      </c>
      <c r="R22162" s="71">
        <v>0.0</v>
      </c>
      <c r="S22162" s="71" t="s">
        <v>47</v>
      </c>
      <c r="T22162" s="71" t="s">
        <v>4766</v>
      </c>
    </row>
    <row r="22163">
      <c r="A22163" s="71" t="s">
        <v>77</v>
      </c>
      <c r="B22163" s="71">
        <v>6300.0</v>
      </c>
      <c r="C22163" s="71" t="s">
        <v>4859</v>
      </c>
      <c r="D22163" s="71" t="s">
        <v>253</v>
      </c>
      <c r="E22163" s="71">
        <v>9.770834322E9</v>
      </c>
      <c r="T22163" s="71" t="s">
        <v>4766</v>
      </c>
    </row>
    <row r="22164">
      <c r="A22164" s="71" t="s">
        <v>77</v>
      </c>
      <c r="B22164" s="71">
        <v>6300.0</v>
      </c>
      <c r="C22164" s="71" t="s">
        <v>4859</v>
      </c>
      <c r="D22164" s="71" t="s">
        <v>253</v>
      </c>
      <c r="E22164" s="71">
        <v>9.770834322E9</v>
      </c>
      <c r="T22164" s="71" t="s">
        <v>4766</v>
      </c>
    </row>
    <row r="22165">
      <c r="A22165" s="71" t="s">
        <v>77</v>
      </c>
      <c r="B22165" s="71">
        <v>6300.0</v>
      </c>
      <c r="C22165" s="71" t="s">
        <v>4859</v>
      </c>
      <c r="D22165" s="71" t="s">
        <v>253</v>
      </c>
      <c r="E22165" s="71">
        <v>9.770834322E9</v>
      </c>
      <c r="T22165" s="71" t="s">
        <v>4766</v>
      </c>
    </row>
    <row r="22166">
      <c r="A22166" s="71" t="s">
        <v>77</v>
      </c>
      <c r="B22166" s="71">
        <v>6300.0</v>
      </c>
      <c r="C22166" s="71" t="s">
        <v>4859</v>
      </c>
      <c r="D22166" s="71" t="s">
        <v>253</v>
      </c>
      <c r="E22166" s="71">
        <v>9.770834322E9</v>
      </c>
      <c r="T22166" s="71" t="s">
        <v>4766</v>
      </c>
    </row>
    <row r="22167">
      <c r="A22167" s="71" t="s">
        <v>77</v>
      </c>
      <c r="B22167" s="71">
        <v>6299.0</v>
      </c>
      <c r="C22167" s="71" t="s">
        <v>2764</v>
      </c>
      <c r="D22167" s="71" t="s">
        <v>3353</v>
      </c>
      <c r="E22167" s="71">
        <v>7.697270057E9</v>
      </c>
      <c r="F22167" s="71">
        <v>0.0</v>
      </c>
      <c r="G22167" s="71" t="s">
        <v>195</v>
      </c>
      <c r="H22167" s="71">
        <v>3.0</v>
      </c>
      <c r="I22167" s="71">
        <v>40.0</v>
      </c>
      <c r="J22167" s="71">
        <v>1.2</v>
      </c>
      <c r="K22167" s="71">
        <v>5300.0</v>
      </c>
      <c r="L22167" s="71">
        <v>6360.0</v>
      </c>
      <c r="M22167" s="71">
        <v>6360.0</v>
      </c>
      <c r="N22167" s="71">
        <v>0.0</v>
      </c>
      <c r="O22167" s="71">
        <v>6360.0</v>
      </c>
      <c r="P22167" s="71">
        <v>0.0</v>
      </c>
      <c r="Q22167" s="71">
        <v>6360.0</v>
      </c>
      <c r="R22167" s="71">
        <v>0.0</v>
      </c>
      <c r="S22167" s="71" t="s">
        <v>47</v>
      </c>
      <c r="T22167" s="71" t="s">
        <v>4766</v>
      </c>
    </row>
    <row r="22168">
      <c r="A22168" s="71" t="s">
        <v>77</v>
      </c>
      <c r="B22168" s="71">
        <v>6299.0</v>
      </c>
      <c r="C22168" s="71" t="s">
        <v>2764</v>
      </c>
      <c r="D22168" s="71" t="s">
        <v>3353</v>
      </c>
      <c r="E22168" s="71">
        <v>7.697270057E9</v>
      </c>
      <c r="T22168" s="71" t="s">
        <v>4766</v>
      </c>
    </row>
    <row r="22169">
      <c r="A22169" s="71" t="s">
        <v>77</v>
      </c>
      <c r="B22169" s="71">
        <v>6299.0</v>
      </c>
      <c r="C22169" s="71" t="s">
        <v>2764</v>
      </c>
      <c r="D22169" s="71" t="s">
        <v>3353</v>
      </c>
      <c r="E22169" s="71">
        <v>7.697270057E9</v>
      </c>
      <c r="T22169" s="71" t="s">
        <v>4766</v>
      </c>
    </row>
    <row r="22170">
      <c r="A22170" s="71" t="s">
        <v>77</v>
      </c>
      <c r="B22170" s="71">
        <v>6299.0</v>
      </c>
      <c r="C22170" s="71" t="s">
        <v>2764</v>
      </c>
      <c r="D22170" s="71" t="s">
        <v>3353</v>
      </c>
      <c r="E22170" s="71">
        <v>7.697270057E9</v>
      </c>
      <c r="T22170" s="71" t="s">
        <v>4766</v>
      </c>
    </row>
    <row r="22171">
      <c r="A22171" s="71" t="s">
        <v>77</v>
      </c>
      <c r="B22171" s="71">
        <v>6299.0</v>
      </c>
      <c r="C22171" s="71" t="s">
        <v>2764</v>
      </c>
      <c r="D22171" s="71" t="s">
        <v>3353</v>
      </c>
      <c r="E22171" s="71">
        <v>7.697270057E9</v>
      </c>
      <c r="T22171" s="71" t="s">
        <v>4766</v>
      </c>
    </row>
    <row r="22172">
      <c r="A22172" s="71" t="s">
        <v>47</v>
      </c>
      <c r="B22172" s="71">
        <v>17389.0</v>
      </c>
      <c r="C22172" s="71" t="s">
        <v>1422</v>
      </c>
      <c r="D22172" s="71" t="s">
        <v>2973</v>
      </c>
      <c r="E22172" s="71">
        <v>8.989404366E9</v>
      </c>
      <c r="F22172" s="71">
        <v>0.0</v>
      </c>
      <c r="G22172" s="71" t="s">
        <v>3977</v>
      </c>
      <c r="H22172" s="71">
        <v>5.0</v>
      </c>
      <c r="I22172" s="71">
        <v>40.0</v>
      </c>
      <c r="J22172" s="71">
        <v>2.0</v>
      </c>
      <c r="K22172" s="71">
        <v>5500.0</v>
      </c>
      <c r="L22172" s="71">
        <v>11000.0</v>
      </c>
      <c r="M22172" s="71">
        <v>13200.0</v>
      </c>
      <c r="N22172" s="71">
        <v>0.0</v>
      </c>
      <c r="O22172" s="71">
        <v>13200.0</v>
      </c>
      <c r="P22172" s="71">
        <v>0.0</v>
      </c>
      <c r="Q22172" s="71">
        <v>13200.0</v>
      </c>
      <c r="R22172" s="71">
        <v>0.0</v>
      </c>
      <c r="S22172" s="71" t="s">
        <v>47</v>
      </c>
      <c r="T22172" s="71" t="s">
        <v>4766</v>
      </c>
    </row>
    <row r="22173">
      <c r="A22173" s="71" t="s">
        <v>47</v>
      </c>
      <c r="B22173" s="71">
        <v>17389.0</v>
      </c>
      <c r="C22173" s="71" t="s">
        <v>1422</v>
      </c>
      <c r="D22173" s="71" t="s">
        <v>2973</v>
      </c>
      <c r="E22173" s="71">
        <v>8.989404366E9</v>
      </c>
      <c r="G22173" s="71" t="s">
        <v>4628</v>
      </c>
      <c r="H22173" s="71">
        <v>1.0</v>
      </c>
      <c r="I22173" s="71">
        <v>40.0</v>
      </c>
      <c r="J22173" s="71">
        <v>0.4</v>
      </c>
      <c r="K22173" s="71">
        <v>5500.0</v>
      </c>
      <c r="L22173" s="71">
        <v>2200.0</v>
      </c>
      <c r="T22173" s="71" t="s">
        <v>4766</v>
      </c>
    </row>
    <row r="22174">
      <c r="A22174" s="71" t="s">
        <v>47</v>
      </c>
      <c r="B22174" s="71">
        <v>17389.0</v>
      </c>
      <c r="C22174" s="71" t="s">
        <v>1422</v>
      </c>
      <c r="D22174" s="71" t="s">
        <v>2973</v>
      </c>
      <c r="E22174" s="71">
        <v>8.989404366E9</v>
      </c>
      <c r="T22174" s="71" t="s">
        <v>4766</v>
      </c>
    </row>
    <row r="22175">
      <c r="A22175" s="71" t="s">
        <v>47</v>
      </c>
      <c r="B22175" s="71">
        <v>17389.0</v>
      </c>
      <c r="C22175" s="71" t="s">
        <v>1422</v>
      </c>
      <c r="D22175" s="71" t="s">
        <v>2973</v>
      </c>
      <c r="E22175" s="71">
        <v>8.989404366E9</v>
      </c>
      <c r="T22175" s="71" t="s">
        <v>4766</v>
      </c>
    </row>
    <row r="22176">
      <c r="A22176" s="71" t="s">
        <v>47</v>
      </c>
      <c r="B22176" s="71">
        <v>17389.0</v>
      </c>
      <c r="C22176" s="71" t="s">
        <v>1422</v>
      </c>
      <c r="D22176" s="71" t="s">
        <v>2973</v>
      </c>
      <c r="E22176" s="71">
        <v>8.989404366E9</v>
      </c>
      <c r="T22176" s="71" t="s">
        <v>4766</v>
      </c>
    </row>
    <row r="22177">
      <c r="A22177" s="71" t="s">
        <v>77</v>
      </c>
      <c r="B22177" s="71">
        <v>6298.0</v>
      </c>
      <c r="C22177" s="71" t="s">
        <v>4860</v>
      </c>
      <c r="D22177" s="71" t="s">
        <v>4861</v>
      </c>
      <c r="E22177" s="71">
        <v>9.644623977E9</v>
      </c>
      <c r="F22177" s="71">
        <v>0.0</v>
      </c>
      <c r="G22177" s="71" t="s">
        <v>220</v>
      </c>
      <c r="H22177" s="71">
        <v>3.0</v>
      </c>
      <c r="I22177" s="71">
        <v>40.0</v>
      </c>
      <c r="J22177" s="71">
        <v>1.2</v>
      </c>
      <c r="K22177" s="71">
        <v>5300.0</v>
      </c>
      <c r="L22177" s="71">
        <v>6360.0</v>
      </c>
      <c r="M22177" s="71">
        <v>6360.0</v>
      </c>
      <c r="N22177" s="71">
        <v>0.0</v>
      </c>
      <c r="O22177" s="71">
        <v>6360.0</v>
      </c>
      <c r="P22177" s="71">
        <v>0.0</v>
      </c>
      <c r="Q22177" s="71">
        <v>6360.0</v>
      </c>
      <c r="R22177" s="71">
        <v>0.0</v>
      </c>
      <c r="S22177" s="71" t="s">
        <v>47</v>
      </c>
      <c r="T22177" s="71" t="s">
        <v>4766</v>
      </c>
    </row>
    <row r="22178">
      <c r="A22178" s="71" t="s">
        <v>77</v>
      </c>
      <c r="B22178" s="71">
        <v>6298.0</v>
      </c>
      <c r="C22178" s="71" t="s">
        <v>4860</v>
      </c>
      <c r="D22178" s="71" t="s">
        <v>4861</v>
      </c>
      <c r="E22178" s="71">
        <v>9.644623977E9</v>
      </c>
      <c r="T22178" s="71" t="s">
        <v>4766</v>
      </c>
    </row>
    <row r="22179">
      <c r="A22179" s="71" t="s">
        <v>77</v>
      </c>
      <c r="B22179" s="71">
        <v>6298.0</v>
      </c>
      <c r="C22179" s="71" t="s">
        <v>4860</v>
      </c>
      <c r="D22179" s="71" t="s">
        <v>4861</v>
      </c>
      <c r="E22179" s="71">
        <v>9.644623977E9</v>
      </c>
      <c r="T22179" s="71" t="s">
        <v>4766</v>
      </c>
    </row>
    <row r="22180">
      <c r="A22180" s="71" t="s">
        <v>77</v>
      </c>
      <c r="B22180" s="71">
        <v>6298.0</v>
      </c>
      <c r="C22180" s="71" t="s">
        <v>4860</v>
      </c>
      <c r="D22180" s="71" t="s">
        <v>4861</v>
      </c>
      <c r="E22180" s="71">
        <v>9.644623977E9</v>
      </c>
      <c r="T22180" s="71" t="s">
        <v>4766</v>
      </c>
    </row>
    <row r="22181">
      <c r="A22181" s="71" t="s">
        <v>77</v>
      </c>
      <c r="B22181" s="71">
        <v>6298.0</v>
      </c>
      <c r="C22181" s="71" t="s">
        <v>4860</v>
      </c>
      <c r="D22181" s="71" t="s">
        <v>4861</v>
      </c>
      <c r="E22181" s="71">
        <v>9.644623977E9</v>
      </c>
      <c r="T22181" s="71" t="s">
        <v>4766</v>
      </c>
    </row>
    <row r="22182">
      <c r="A22182" s="71" t="s">
        <v>47</v>
      </c>
      <c r="B22182" s="71">
        <v>17388.0</v>
      </c>
      <c r="C22182" s="71" t="s">
        <v>4860</v>
      </c>
      <c r="D22182" s="71" t="s">
        <v>4861</v>
      </c>
      <c r="E22182" s="71">
        <v>9.644623977E9</v>
      </c>
      <c r="F22182" s="71">
        <v>0.0</v>
      </c>
      <c r="G22182" s="71" t="s">
        <v>4628</v>
      </c>
      <c r="H22182" s="71">
        <v>1.0</v>
      </c>
      <c r="I22182" s="71">
        <v>40.0</v>
      </c>
      <c r="J22182" s="71">
        <v>0.4</v>
      </c>
      <c r="K22182" s="71">
        <v>5500.0</v>
      </c>
      <c r="L22182" s="71">
        <v>2200.0</v>
      </c>
      <c r="M22182" s="71">
        <v>2200.0</v>
      </c>
      <c r="N22182" s="71">
        <v>0.0</v>
      </c>
      <c r="O22182" s="71">
        <v>2200.0</v>
      </c>
      <c r="P22182" s="71">
        <v>0.0</v>
      </c>
      <c r="Q22182" s="71">
        <v>2200.0</v>
      </c>
      <c r="R22182" s="71">
        <v>0.0</v>
      </c>
      <c r="S22182" s="71" t="s">
        <v>47</v>
      </c>
      <c r="T22182" s="71" t="s">
        <v>4766</v>
      </c>
    </row>
    <row r="22183">
      <c r="A22183" s="71" t="s">
        <v>47</v>
      </c>
      <c r="B22183" s="71">
        <v>17388.0</v>
      </c>
      <c r="C22183" s="71" t="s">
        <v>4860</v>
      </c>
      <c r="D22183" s="71" t="s">
        <v>4861</v>
      </c>
      <c r="E22183" s="71">
        <v>9.644623977E9</v>
      </c>
      <c r="T22183" s="71" t="s">
        <v>4766</v>
      </c>
    </row>
    <row r="22184">
      <c r="A22184" s="71" t="s">
        <v>47</v>
      </c>
      <c r="B22184" s="71">
        <v>17388.0</v>
      </c>
      <c r="C22184" s="71" t="s">
        <v>4860</v>
      </c>
      <c r="D22184" s="71" t="s">
        <v>4861</v>
      </c>
      <c r="E22184" s="71">
        <v>9.644623977E9</v>
      </c>
      <c r="T22184" s="71" t="s">
        <v>4766</v>
      </c>
    </row>
    <row r="22185">
      <c r="A22185" s="71" t="s">
        <v>47</v>
      </c>
      <c r="B22185" s="71">
        <v>17388.0</v>
      </c>
      <c r="C22185" s="71" t="s">
        <v>4860</v>
      </c>
      <c r="D22185" s="71" t="s">
        <v>4861</v>
      </c>
      <c r="E22185" s="71">
        <v>9.644623977E9</v>
      </c>
      <c r="T22185" s="71" t="s">
        <v>4766</v>
      </c>
    </row>
    <row r="22186">
      <c r="A22186" s="71" t="s">
        <v>47</v>
      </c>
      <c r="B22186" s="71">
        <v>17388.0</v>
      </c>
      <c r="C22186" s="71" t="s">
        <v>4860</v>
      </c>
      <c r="D22186" s="71" t="s">
        <v>4861</v>
      </c>
      <c r="E22186" s="71">
        <v>9.644623977E9</v>
      </c>
      <c r="T22186" s="71" t="s">
        <v>4766</v>
      </c>
    </row>
    <row r="22187">
      <c r="A22187" s="71" t="s">
        <v>47</v>
      </c>
      <c r="B22187" s="71">
        <v>17387.0</v>
      </c>
      <c r="C22187" s="71" t="s">
        <v>4862</v>
      </c>
      <c r="D22187" s="71" t="s">
        <v>4863</v>
      </c>
      <c r="E22187" s="71">
        <v>9.893739609E9</v>
      </c>
      <c r="F22187" s="71">
        <v>0.0</v>
      </c>
      <c r="G22187" s="71" t="s">
        <v>307</v>
      </c>
      <c r="H22187" s="71">
        <v>1.0</v>
      </c>
      <c r="I22187" s="71">
        <v>40.0</v>
      </c>
      <c r="J22187" s="71">
        <v>0.4</v>
      </c>
      <c r="K22187" s="71">
        <v>5500.0</v>
      </c>
      <c r="L22187" s="71">
        <v>2200.0</v>
      </c>
      <c r="M22187" s="71">
        <v>2200.0</v>
      </c>
      <c r="N22187" s="71">
        <v>0.0</v>
      </c>
      <c r="O22187" s="71">
        <v>2200.0</v>
      </c>
      <c r="P22187" s="71">
        <v>2200.0</v>
      </c>
      <c r="Q22187" s="71">
        <v>0.0</v>
      </c>
      <c r="R22187" s="71">
        <v>0.0</v>
      </c>
      <c r="S22187" s="71" t="s">
        <v>191</v>
      </c>
      <c r="T22187" s="71" t="s">
        <v>4766</v>
      </c>
    </row>
    <row r="22188">
      <c r="A22188" s="71" t="s">
        <v>47</v>
      </c>
      <c r="B22188" s="71">
        <v>17387.0</v>
      </c>
      <c r="C22188" s="71" t="s">
        <v>4862</v>
      </c>
      <c r="D22188" s="71" t="s">
        <v>4863</v>
      </c>
      <c r="E22188" s="71">
        <v>9.893739609E9</v>
      </c>
      <c r="T22188" s="71" t="s">
        <v>4766</v>
      </c>
    </row>
    <row r="22189">
      <c r="A22189" s="71" t="s">
        <v>47</v>
      </c>
      <c r="B22189" s="71">
        <v>17387.0</v>
      </c>
      <c r="C22189" s="71" t="s">
        <v>4862</v>
      </c>
      <c r="D22189" s="71" t="s">
        <v>4863</v>
      </c>
      <c r="E22189" s="71">
        <v>9.893739609E9</v>
      </c>
      <c r="T22189" s="71" t="s">
        <v>4766</v>
      </c>
    </row>
    <row r="22190">
      <c r="A22190" s="71" t="s">
        <v>47</v>
      </c>
      <c r="B22190" s="71">
        <v>17387.0</v>
      </c>
      <c r="C22190" s="71" t="s">
        <v>4862</v>
      </c>
      <c r="D22190" s="71" t="s">
        <v>4863</v>
      </c>
      <c r="E22190" s="71">
        <v>9.893739609E9</v>
      </c>
      <c r="T22190" s="71" t="s">
        <v>4766</v>
      </c>
    </row>
    <row r="22191">
      <c r="A22191" s="71" t="s">
        <v>47</v>
      </c>
      <c r="B22191" s="71">
        <v>17387.0</v>
      </c>
      <c r="C22191" s="71" t="s">
        <v>4862</v>
      </c>
      <c r="D22191" s="71" t="s">
        <v>4863</v>
      </c>
      <c r="E22191" s="71">
        <v>9.893739609E9</v>
      </c>
      <c r="T22191" s="71" t="s">
        <v>4766</v>
      </c>
    </row>
    <row r="22192">
      <c r="A22192" s="71" t="s">
        <v>47</v>
      </c>
      <c r="B22192" s="71">
        <v>17386.0</v>
      </c>
      <c r="C22192" s="71" t="s">
        <v>4864</v>
      </c>
      <c r="D22192" s="71" t="s">
        <v>4865</v>
      </c>
      <c r="E22192" s="71">
        <v>9.302250155E9</v>
      </c>
      <c r="F22192" s="71">
        <v>0.0</v>
      </c>
      <c r="G22192" s="71" t="s">
        <v>3977</v>
      </c>
      <c r="H22192" s="71">
        <v>5.0</v>
      </c>
      <c r="I22192" s="71">
        <v>40.0</v>
      </c>
      <c r="J22192" s="71">
        <v>2.0</v>
      </c>
      <c r="K22192" s="71">
        <v>5500.0</v>
      </c>
      <c r="L22192" s="71">
        <v>11000.0</v>
      </c>
      <c r="M22192" s="71">
        <v>11000.0</v>
      </c>
      <c r="N22192" s="71">
        <v>0.0</v>
      </c>
      <c r="O22192" s="71">
        <v>11000.0</v>
      </c>
      <c r="P22192" s="71">
        <v>11000.0</v>
      </c>
      <c r="Q22192" s="71">
        <v>0.0</v>
      </c>
      <c r="R22192" s="71">
        <v>0.0</v>
      </c>
      <c r="S22192" s="71" t="s">
        <v>191</v>
      </c>
      <c r="T22192" s="71" t="s">
        <v>4766</v>
      </c>
    </row>
    <row r="22193">
      <c r="A22193" s="71" t="s">
        <v>47</v>
      </c>
      <c r="B22193" s="71">
        <v>17386.0</v>
      </c>
      <c r="C22193" s="71" t="s">
        <v>4864</v>
      </c>
      <c r="D22193" s="71" t="s">
        <v>4865</v>
      </c>
      <c r="E22193" s="71">
        <v>9.302250155E9</v>
      </c>
      <c r="T22193" s="71" t="s">
        <v>4766</v>
      </c>
    </row>
    <row r="22194">
      <c r="A22194" s="71" t="s">
        <v>47</v>
      </c>
      <c r="B22194" s="71">
        <v>17386.0</v>
      </c>
      <c r="C22194" s="71" t="s">
        <v>4864</v>
      </c>
      <c r="D22194" s="71" t="s">
        <v>4865</v>
      </c>
      <c r="E22194" s="71">
        <v>9.302250155E9</v>
      </c>
      <c r="T22194" s="71" t="s">
        <v>4766</v>
      </c>
    </row>
    <row r="22195">
      <c r="A22195" s="71" t="s">
        <v>47</v>
      </c>
      <c r="B22195" s="71">
        <v>17386.0</v>
      </c>
      <c r="C22195" s="71" t="s">
        <v>4864</v>
      </c>
      <c r="D22195" s="71" t="s">
        <v>4865</v>
      </c>
      <c r="E22195" s="71">
        <v>9.302250155E9</v>
      </c>
      <c r="T22195" s="71" t="s">
        <v>4766</v>
      </c>
    </row>
    <row r="22196">
      <c r="A22196" s="71" t="s">
        <v>47</v>
      </c>
      <c r="B22196" s="71">
        <v>17386.0</v>
      </c>
      <c r="C22196" s="71" t="s">
        <v>4864</v>
      </c>
      <c r="D22196" s="71" t="s">
        <v>4865</v>
      </c>
      <c r="E22196" s="71">
        <v>9.302250155E9</v>
      </c>
      <c r="T22196" s="71" t="s">
        <v>4766</v>
      </c>
    </row>
    <row r="22197">
      <c r="A22197" s="71" t="s">
        <v>47</v>
      </c>
      <c r="B22197" s="71">
        <v>17385.0</v>
      </c>
      <c r="C22197" s="71" t="s">
        <v>4866</v>
      </c>
      <c r="D22197" s="71" t="s">
        <v>4125</v>
      </c>
      <c r="E22197" s="71">
        <v>9.754356542E9</v>
      </c>
      <c r="F22197" s="71">
        <v>0.0</v>
      </c>
      <c r="G22197" s="71" t="s">
        <v>4867</v>
      </c>
      <c r="H22197" s="71">
        <v>2.0</v>
      </c>
      <c r="I22197" s="71">
        <v>40.0</v>
      </c>
      <c r="J22197" s="71">
        <v>0.8</v>
      </c>
      <c r="K22197" s="71">
        <v>5500.0</v>
      </c>
      <c r="L22197" s="71">
        <v>4400.0</v>
      </c>
      <c r="M22197" s="71">
        <v>6600.0</v>
      </c>
      <c r="N22197" s="71">
        <v>0.0</v>
      </c>
      <c r="O22197" s="71">
        <v>6600.0</v>
      </c>
      <c r="P22197" s="71">
        <v>0.0</v>
      </c>
      <c r="Q22197" s="71">
        <v>6600.0</v>
      </c>
      <c r="R22197" s="71">
        <v>0.0</v>
      </c>
      <c r="S22197" s="71" t="s">
        <v>47</v>
      </c>
      <c r="T22197" s="71" t="s">
        <v>4766</v>
      </c>
    </row>
    <row r="22198">
      <c r="A22198" s="71" t="s">
        <v>47</v>
      </c>
      <c r="B22198" s="71">
        <v>17385.0</v>
      </c>
      <c r="C22198" s="71" t="s">
        <v>4866</v>
      </c>
      <c r="D22198" s="71" t="s">
        <v>4125</v>
      </c>
      <c r="E22198" s="71">
        <v>9.754356542E9</v>
      </c>
      <c r="G22198" s="71" t="s">
        <v>4628</v>
      </c>
      <c r="H22198" s="71">
        <v>1.0</v>
      </c>
      <c r="I22198" s="71">
        <v>40.0</v>
      </c>
      <c r="J22198" s="71">
        <v>0.4</v>
      </c>
      <c r="K22198" s="71">
        <v>5500.0</v>
      </c>
      <c r="L22198" s="71">
        <v>2200.0</v>
      </c>
      <c r="T22198" s="71" t="s">
        <v>4766</v>
      </c>
    </row>
    <row r="22199">
      <c r="A22199" s="71" t="s">
        <v>47</v>
      </c>
      <c r="B22199" s="71">
        <v>17385.0</v>
      </c>
      <c r="C22199" s="71" t="s">
        <v>4866</v>
      </c>
      <c r="D22199" s="71" t="s">
        <v>4125</v>
      </c>
      <c r="E22199" s="71">
        <v>9.754356542E9</v>
      </c>
      <c r="T22199" s="71" t="s">
        <v>4766</v>
      </c>
    </row>
    <row r="22200">
      <c r="A22200" s="71" t="s">
        <v>47</v>
      </c>
      <c r="B22200" s="71">
        <v>17385.0</v>
      </c>
      <c r="C22200" s="71" t="s">
        <v>4866</v>
      </c>
      <c r="D22200" s="71" t="s">
        <v>4125</v>
      </c>
      <c r="E22200" s="71">
        <v>9.754356542E9</v>
      </c>
      <c r="T22200" s="71" t="s">
        <v>4766</v>
      </c>
    </row>
    <row r="22201">
      <c r="A22201" s="71" t="s">
        <v>47</v>
      </c>
      <c r="B22201" s="71">
        <v>17385.0</v>
      </c>
      <c r="C22201" s="71" t="s">
        <v>4866</v>
      </c>
      <c r="D22201" s="71" t="s">
        <v>4125</v>
      </c>
      <c r="E22201" s="71">
        <v>9.754356542E9</v>
      </c>
      <c r="T22201" s="71" t="s">
        <v>4766</v>
      </c>
    </row>
    <row r="22202">
      <c r="A22202" s="71" t="s">
        <v>47</v>
      </c>
      <c r="B22202" s="71">
        <v>17384.0</v>
      </c>
      <c r="C22202" s="71" t="s">
        <v>1462</v>
      </c>
      <c r="D22202" s="71" t="s">
        <v>4125</v>
      </c>
      <c r="E22202" s="71">
        <v>9.24461746E9</v>
      </c>
      <c r="F22202" s="71">
        <v>0.0</v>
      </c>
      <c r="G22202" s="71" t="s">
        <v>4628</v>
      </c>
      <c r="H22202" s="71">
        <v>1.0</v>
      </c>
      <c r="I22202" s="71">
        <v>40.0</v>
      </c>
      <c r="J22202" s="71">
        <v>0.4</v>
      </c>
      <c r="K22202" s="71">
        <v>5500.0</v>
      </c>
      <c r="L22202" s="71">
        <v>2200.0</v>
      </c>
      <c r="M22202" s="71">
        <v>4400.0</v>
      </c>
      <c r="N22202" s="71">
        <v>0.0</v>
      </c>
      <c r="O22202" s="71">
        <v>4400.0</v>
      </c>
      <c r="P22202" s="71">
        <v>0.0</v>
      </c>
      <c r="Q22202" s="71">
        <v>4400.0</v>
      </c>
      <c r="R22202" s="71">
        <v>0.0</v>
      </c>
      <c r="S22202" s="71" t="s">
        <v>47</v>
      </c>
      <c r="T22202" s="71" t="s">
        <v>4766</v>
      </c>
    </row>
    <row r="22203">
      <c r="A22203" s="71" t="s">
        <v>47</v>
      </c>
      <c r="B22203" s="71">
        <v>17384.0</v>
      </c>
      <c r="C22203" s="71" t="s">
        <v>1462</v>
      </c>
      <c r="D22203" s="71" t="s">
        <v>4125</v>
      </c>
      <c r="E22203" s="71">
        <v>9.24461746E9</v>
      </c>
      <c r="G22203" s="71" t="s">
        <v>4867</v>
      </c>
      <c r="H22203" s="71">
        <v>1.0</v>
      </c>
      <c r="I22203" s="71">
        <v>40.0</v>
      </c>
      <c r="J22203" s="71">
        <v>0.4</v>
      </c>
      <c r="K22203" s="71">
        <v>5500.0</v>
      </c>
      <c r="L22203" s="71">
        <v>2200.0</v>
      </c>
      <c r="T22203" s="71" t="s">
        <v>4766</v>
      </c>
    </row>
    <row r="22204">
      <c r="A22204" s="71" t="s">
        <v>47</v>
      </c>
      <c r="B22204" s="71">
        <v>17384.0</v>
      </c>
      <c r="C22204" s="71" t="s">
        <v>1462</v>
      </c>
      <c r="D22204" s="71" t="s">
        <v>4125</v>
      </c>
      <c r="E22204" s="71">
        <v>9.24461746E9</v>
      </c>
      <c r="T22204" s="71" t="s">
        <v>4766</v>
      </c>
    </row>
    <row r="22205">
      <c r="A22205" s="71" t="s">
        <v>47</v>
      </c>
      <c r="B22205" s="71">
        <v>17384.0</v>
      </c>
      <c r="C22205" s="71" t="s">
        <v>1462</v>
      </c>
      <c r="D22205" s="71" t="s">
        <v>4125</v>
      </c>
      <c r="E22205" s="71">
        <v>9.24461746E9</v>
      </c>
      <c r="T22205" s="71" t="s">
        <v>4766</v>
      </c>
    </row>
    <row r="22206">
      <c r="A22206" s="71" t="s">
        <v>47</v>
      </c>
      <c r="B22206" s="71">
        <v>17384.0</v>
      </c>
      <c r="C22206" s="71" t="s">
        <v>1462</v>
      </c>
      <c r="D22206" s="71" t="s">
        <v>4125</v>
      </c>
      <c r="E22206" s="71">
        <v>9.24461746E9</v>
      </c>
      <c r="T22206" s="71" t="s">
        <v>4766</v>
      </c>
    </row>
    <row r="22207">
      <c r="A22207" s="71" t="s">
        <v>77</v>
      </c>
      <c r="B22207" s="71">
        <v>6297.0</v>
      </c>
      <c r="C22207" s="71" t="s">
        <v>4171</v>
      </c>
      <c r="D22207" s="71" t="s">
        <v>4125</v>
      </c>
      <c r="E22207" s="71">
        <v>7.067674286E9</v>
      </c>
      <c r="F22207" s="71">
        <v>0.0</v>
      </c>
      <c r="G22207" s="71" t="s">
        <v>243</v>
      </c>
      <c r="H22207" s="71">
        <v>3.0</v>
      </c>
      <c r="I22207" s="71">
        <v>40.0</v>
      </c>
      <c r="J22207" s="71">
        <v>1.2</v>
      </c>
      <c r="K22207" s="71">
        <v>5300.0</v>
      </c>
      <c r="L22207" s="71">
        <v>6360.0</v>
      </c>
      <c r="M22207" s="71">
        <v>6360.0</v>
      </c>
      <c r="N22207" s="71">
        <v>0.0</v>
      </c>
      <c r="O22207" s="71">
        <v>6360.0</v>
      </c>
      <c r="P22207" s="71">
        <v>260.0</v>
      </c>
      <c r="Q22207" s="71">
        <v>6100.0</v>
      </c>
      <c r="R22207" s="71">
        <v>0.0</v>
      </c>
      <c r="S22207" s="71" t="s">
        <v>191</v>
      </c>
      <c r="T22207" s="71" t="s">
        <v>4766</v>
      </c>
    </row>
    <row r="22208">
      <c r="A22208" s="71" t="s">
        <v>77</v>
      </c>
      <c r="B22208" s="71">
        <v>6297.0</v>
      </c>
      <c r="C22208" s="71" t="s">
        <v>4171</v>
      </c>
      <c r="D22208" s="71" t="s">
        <v>4125</v>
      </c>
      <c r="E22208" s="71">
        <v>7.067674286E9</v>
      </c>
      <c r="T22208" s="71" t="s">
        <v>4766</v>
      </c>
    </row>
    <row r="22209">
      <c r="A22209" s="71" t="s">
        <v>77</v>
      </c>
      <c r="B22209" s="71">
        <v>6297.0</v>
      </c>
      <c r="C22209" s="71" t="s">
        <v>4171</v>
      </c>
      <c r="D22209" s="71" t="s">
        <v>4125</v>
      </c>
      <c r="E22209" s="71">
        <v>7.067674286E9</v>
      </c>
      <c r="T22209" s="71" t="s">
        <v>4766</v>
      </c>
    </row>
    <row r="22210">
      <c r="A22210" s="71" t="s">
        <v>77</v>
      </c>
      <c r="B22210" s="71">
        <v>6297.0</v>
      </c>
      <c r="C22210" s="71" t="s">
        <v>4171</v>
      </c>
      <c r="D22210" s="71" t="s">
        <v>4125</v>
      </c>
      <c r="E22210" s="71">
        <v>7.067674286E9</v>
      </c>
      <c r="T22210" s="71" t="s">
        <v>4766</v>
      </c>
    </row>
    <row r="22211">
      <c r="A22211" s="71" t="s">
        <v>77</v>
      </c>
      <c r="B22211" s="71">
        <v>6297.0</v>
      </c>
      <c r="C22211" s="71" t="s">
        <v>4171</v>
      </c>
      <c r="D22211" s="71" t="s">
        <v>4125</v>
      </c>
      <c r="E22211" s="71">
        <v>7.067674286E9</v>
      </c>
      <c r="T22211" s="71" t="s">
        <v>4766</v>
      </c>
    </row>
    <row r="22212">
      <c r="A22212" s="71" t="s">
        <v>47</v>
      </c>
      <c r="B22212" s="71">
        <v>17383.0</v>
      </c>
      <c r="C22212" s="71" t="s">
        <v>4171</v>
      </c>
      <c r="D22212" s="71" t="s">
        <v>4125</v>
      </c>
      <c r="E22212" s="71">
        <v>7.067674286E9</v>
      </c>
      <c r="F22212" s="71">
        <v>0.0</v>
      </c>
      <c r="G22212" s="71" t="s">
        <v>4867</v>
      </c>
      <c r="H22212" s="71">
        <v>2.0</v>
      </c>
      <c r="I22212" s="71">
        <v>40.0</v>
      </c>
      <c r="J22212" s="71">
        <v>0.8</v>
      </c>
      <c r="K22212" s="71">
        <v>5500.0</v>
      </c>
      <c r="L22212" s="71">
        <v>4400.0</v>
      </c>
      <c r="M22212" s="71">
        <v>15400.0</v>
      </c>
      <c r="N22212" s="71">
        <v>0.0</v>
      </c>
      <c r="O22212" s="71">
        <v>15400.0</v>
      </c>
      <c r="P22212" s="71">
        <v>0.0</v>
      </c>
      <c r="Q22212" s="71">
        <v>15400.0</v>
      </c>
      <c r="R22212" s="71">
        <v>0.0</v>
      </c>
      <c r="S22212" s="71" t="s">
        <v>47</v>
      </c>
      <c r="T22212" s="71" t="s">
        <v>4766</v>
      </c>
    </row>
    <row r="22213">
      <c r="A22213" s="71" t="s">
        <v>47</v>
      </c>
      <c r="B22213" s="71">
        <v>17383.0</v>
      </c>
      <c r="C22213" s="71" t="s">
        <v>4171</v>
      </c>
      <c r="D22213" s="71" t="s">
        <v>4125</v>
      </c>
      <c r="E22213" s="71">
        <v>7.067674286E9</v>
      </c>
      <c r="G22213" s="71" t="s">
        <v>4628</v>
      </c>
      <c r="H22213" s="71">
        <v>5.0</v>
      </c>
      <c r="I22213" s="71">
        <v>40.0</v>
      </c>
      <c r="J22213" s="71">
        <v>2.0</v>
      </c>
      <c r="K22213" s="71">
        <v>5500.0</v>
      </c>
      <c r="L22213" s="71">
        <v>11000.0</v>
      </c>
      <c r="T22213" s="71" t="s">
        <v>4766</v>
      </c>
    </row>
    <row r="22214">
      <c r="A22214" s="71" t="s">
        <v>47</v>
      </c>
      <c r="B22214" s="71">
        <v>17383.0</v>
      </c>
      <c r="C22214" s="71" t="s">
        <v>4171</v>
      </c>
      <c r="D22214" s="71" t="s">
        <v>4125</v>
      </c>
      <c r="E22214" s="71">
        <v>7.067674286E9</v>
      </c>
      <c r="T22214" s="71" t="s">
        <v>4766</v>
      </c>
    </row>
    <row r="22215">
      <c r="A22215" s="71" t="s">
        <v>47</v>
      </c>
      <c r="B22215" s="71">
        <v>17383.0</v>
      </c>
      <c r="C22215" s="71" t="s">
        <v>4171</v>
      </c>
      <c r="D22215" s="71" t="s">
        <v>4125</v>
      </c>
      <c r="E22215" s="71">
        <v>7.067674286E9</v>
      </c>
      <c r="T22215" s="71" t="s">
        <v>4766</v>
      </c>
    </row>
    <row r="22216">
      <c r="A22216" s="71" t="s">
        <v>47</v>
      </c>
      <c r="B22216" s="71">
        <v>17383.0</v>
      </c>
      <c r="C22216" s="71" t="s">
        <v>4171</v>
      </c>
      <c r="D22216" s="71" t="s">
        <v>4125</v>
      </c>
      <c r="E22216" s="71">
        <v>7.067674286E9</v>
      </c>
      <c r="T22216" s="71" t="s">
        <v>4766</v>
      </c>
    </row>
    <row r="22217">
      <c r="A22217" s="71" t="s">
        <v>47</v>
      </c>
      <c r="B22217" s="71">
        <v>17382.0</v>
      </c>
      <c r="C22217" s="71" t="s">
        <v>1239</v>
      </c>
      <c r="D22217" s="71" t="s">
        <v>4125</v>
      </c>
      <c r="E22217" s="71">
        <v>9.826238868E9</v>
      </c>
      <c r="F22217" s="71">
        <v>0.0</v>
      </c>
      <c r="G22217" s="71" t="s">
        <v>4867</v>
      </c>
      <c r="H22217" s="71">
        <v>6.0</v>
      </c>
      <c r="I22217" s="71">
        <v>40.0</v>
      </c>
      <c r="J22217" s="71">
        <v>2.4</v>
      </c>
      <c r="K22217" s="71">
        <v>5500.0</v>
      </c>
      <c r="L22217" s="71">
        <v>13200.0</v>
      </c>
      <c r="M22217" s="71">
        <v>13200.0</v>
      </c>
      <c r="N22217" s="71">
        <v>0.0</v>
      </c>
      <c r="O22217" s="71">
        <v>13200.0</v>
      </c>
      <c r="P22217" s="71">
        <v>13200.0</v>
      </c>
      <c r="Q22217" s="71">
        <v>0.0</v>
      </c>
      <c r="R22217" s="71">
        <v>0.0</v>
      </c>
      <c r="S22217" s="71" t="s">
        <v>191</v>
      </c>
      <c r="T22217" s="71" t="s">
        <v>4766</v>
      </c>
    </row>
    <row r="22218">
      <c r="A22218" s="71" t="s">
        <v>47</v>
      </c>
      <c r="B22218" s="71">
        <v>17382.0</v>
      </c>
      <c r="C22218" s="71" t="s">
        <v>1239</v>
      </c>
      <c r="D22218" s="71" t="s">
        <v>4125</v>
      </c>
      <c r="E22218" s="71">
        <v>9.826238868E9</v>
      </c>
      <c r="T22218" s="71" t="s">
        <v>4766</v>
      </c>
    </row>
    <row r="22219">
      <c r="A22219" s="71" t="s">
        <v>47</v>
      </c>
      <c r="B22219" s="71">
        <v>17382.0</v>
      </c>
      <c r="C22219" s="71" t="s">
        <v>1239</v>
      </c>
      <c r="D22219" s="71" t="s">
        <v>4125</v>
      </c>
      <c r="E22219" s="71">
        <v>9.826238868E9</v>
      </c>
      <c r="T22219" s="71" t="s">
        <v>4766</v>
      </c>
    </row>
    <row r="22220">
      <c r="A22220" s="71" t="s">
        <v>47</v>
      </c>
      <c r="B22220" s="71">
        <v>17382.0</v>
      </c>
      <c r="C22220" s="71" t="s">
        <v>1239</v>
      </c>
      <c r="D22220" s="71" t="s">
        <v>4125</v>
      </c>
      <c r="E22220" s="71">
        <v>9.826238868E9</v>
      </c>
      <c r="T22220" s="71" t="s">
        <v>4766</v>
      </c>
    </row>
    <row r="22221">
      <c r="A22221" s="71" t="s">
        <v>47</v>
      </c>
      <c r="B22221" s="71">
        <v>17382.0</v>
      </c>
      <c r="C22221" s="71" t="s">
        <v>1239</v>
      </c>
      <c r="D22221" s="71" t="s">
        <v>4125</v>
      </c>
      <c r="E22221" s="71">
        <v>9.826238868E9</v>
      </c>
      <c r="T22221" s="71" t="s">
        <v>4766</v>
      </c>
    </row>
    <row r="22222">
      <c r="A22222" s="71" t="s">
        <v>47</v>
      </c>
      <c r="B22222" s="71">
        <v>17381.0</v>
      </c>
      <c r="C22222" s="71" t="s">
        <v>2543</v>
      </c>
      <c r="D22222" s="71" t="s">
        <v>4125</v>
      </c>
      <c r="E22222" s="71">
        <v>9.171027836E9</v>
      </c>
      <c r="F22222" s="71">
        <v>0.0</v>
      </c>
      <c r="G22222" s="71" t="s">
        <v>4628</v>
      </c>
      <c r="H22222" s="71">
        <v>6.0</v>
      </c>
      <c r="I22222" s="71">
        <v>40.0</v>
      </c>
      <c r="J22222" s="71">
        <v>2.4</v>
      </c>
      <c r="K22222" s="71">
        <v>5500.0</v>
      </c>
      <c r="L22222" s="71">
        <v>13200.0</v>
      </c>
      <c r="M22222" s="71">
        <v>13200.0</v>
      </c>
      <c r="N22222" s="71">
        <v>0.0</v>
      </c>
      <c r="O22222" s="71">
        <v>13200.0</v>
      </c>
      <c r="P22222" s="71">
        <v>0.0</v>
      </c>
      <c r="Q22222" s="71">
        <v>13200.0</v>
      </c>
      <c r="R22222" s="71">
        <v>0.0</v>
      </c>
      <c r="S22222" s="71" t="s">
        <v>47</v>
      </c>
      <c r="T22222" s="71" t="s">
        <v>4766</v>
      </c>
    </row>
    <row r="22223">
      <c r="A22223" s="71" t="s">
        <v>47</v>
      </c>
      <c r="B22223" s="71">
        <v>17381.0</v>
      </c>
      <c r="C22223" s="71" t="s">
        <v>2543</v>
      </c>
      <c r="D22223" s="71" t="s">
        <v>4125</v>
      </c>
      <c r="E22223" s="71">
        <v>9.171027836E9</v>
      </c>
      <c r="T22223" s="71" t="s">
        <v>4766</v>
      </c>
    </row>
    <row r="22224">
      <c r="A22224" s="71" t="s">
        <v>47</v>
      </c>
      <c r="B22224" s="71">
        <v>17381.0</v>
      </c>
      <c r="C22224" s="71" t="s">
        <v>2543</v>
      </c>
      <c r="D22224" s="71" t="s">
        <v>4125</v>
      </c>
      <c r="E22224" s="71">
        <v>9.171027836E9</v>
      </c>
      <c r="T22224" s="71" t="s">
        <v>4766</v>
      </c>
    </row>
    <row r="22225">
      <c r="A22225" s="71" t="s">
        <v>47</v>
      </c>
      <c r="B22225" s="71">
        <v>17381.0</v>
      </c>
      <c r="C22225" s="71" t="s">
        <v>2543</v>
      </c>
      <c r="D22225" s="71" t="s">
        <v>4125</v>
      </c>
      <c r="E22225" s="71">
        <v>9.171027836E9</v>
      </c>
      <c r="T22225" s="71" t="s">
        <v>4766</v>
      </c>
    </row>
    <row r="22226">
      <c r="A22226" s="71" t="s">
        <v>47</v>
      </c>
      <c r="B22226" s="71">
        <v>17381.0</v>
      </c>
      <c r="C22226" s="71" t="s">
        <v>2543</v>
      </c>
      <c r="D22226" s="71" t="s">
        <v>4125</v>
      </c>
      <c r="E22226" s="71">
        <v>9.171027836E9</v>
      </c>
      <c r="T22226" s="71" t="s">
        <v>4766</v>
      </c>
    </row>
    <row r="22227">
      <c r="A22227" s="71" t="s">
        <v>47</v>
      </c>
      <c r="B22227" s="71">
        <v>17380.0</v>
      </c>
      <c r="C22227" s="71" t="s">
        <v>2722</v>
      </c>
      <c r="D22227" s="71" t="s">
        <v>2506</v>
      </c>
      <c r="E22227" s="71">
        <v>9.009222298E9</v>
      </c>
      <c r="F22227" s="71">
        <v>0.0</v>
      </c>
      <c r="G22227" s="71" t="s">
        <v>4867</v>
      </c>
      <c r="H22227" s="71">
        <v>2.0</v>
      </c>
      <c r="I22227" s="71">
        <v>40.0</v>
      </c>
      <c r="J22227" s="71">
        <v>0.8</v>
      </c>
      <c r="K22227" s="71">
        <v>5500.0</v>
      </c>
      <c r="L22227" s="71">
        <v>4400.0</v>
      </c>
      <c r="M22227" s="71">
        <v>4400.0</v>
      </c>
      <c r="N22227" s="71">
        <v>0.0</v>
      </c>
      <c r="O22227" s="71">
        <v>4400.0</v>
      </c>
      <c r="P22227" s="71">
        <v>0.0</v>
      </c>
      <c r="Q22227" s="71">
        <v>4400.0</v>
      </c>
      <c r="R22227" s="71">
        <v>0.0</v>
      </c>
      <c r="S22227" s="71" t="s">
        <v>47</v>
      </c>
      <c r="T22227" s="71" t="s">
        <v>4766</v>
      </c>
    </row>
    <row r="22228">
      <c r="A22228" s="71" t="s">
        <v>47</v>
      </c>
      <c r="B22228" s="71">
        <v>17380.0</v>
      </c>
      <c r="C22228" s="71" t="s">
        <v>2722</v>
      </c>
      <c r="D22228" s="71" t="s">
        <v>2506</v>
      </c>
      <c r="E22228" s="71">
        <v>9.009222298E9</v>
      </c>
      <c r="T22228" s="71" t="s">
        <v>4766</v>
      </c>
    </row>
    <row r="22229">
      <c r="A22229" s="71" t="s">
        <v>47</v>
      </c>
      <c r="B22229" s="71">
        <v>17380.0</v>
      </c>
      <c r="C22229" s="71" t="s">
        <v>2722</v>
      </c>
      <c r="D22229" s="71" t="s">
        <v>2506</v>
      </c>
      <c r="E22229" s="71">
        <v>9.009222298E9</v>
      </c>
      <c r="T22229" s="71" t="s">
        <v>4766</v>
      </c>
    </row>
    <row r="22230">
      <c r="A22230" s="71" t="s">
        <v>47</v>
      </c>
      <c r="B22230" s="71">
        <v>17380.0</v>
      </c>
      <c r="C22230" s="71" t="s">
        <v>2722</v>
      </c>
      <c r="D22230" s="71" t="s">
        <v>2506</v>
      </c>
      <c r="E22230" s="71">
        <v>9.009222298E9</v>
      </c>
      <c r="T22230" s="71" t="s">
        <v>4766</v>
      </c>
    </row>
    <row r="22231">
      <c r="A22231" s="71" t="s">
        <v>47</v>
      </c>
      <c r="B22231" s="71">
        <v>17380.0</v>
      </c>
      <c r="C22231" s="71" t="s">
        <v>2722</v>
      </c>
      <c r="D22231" s="71" t="s">
        <v>2506</v>
      </c>
      <c r="E22231" s="71">
        <v>9.009222298E9</v>
      </c>
      <c r="T22231" s="71" t="s">
        <v>4766</v>
      </c>
    </row>
    <row r="22232">
      <c r="A22232" s="71" t="s">
        <v>47</v>
      </c>
      <c r="B22232" s="71">
        <v>17379.0</v>
      </c>
      <c r="C22232" s="71" t="s">
        <v>4868</v>
      </c>
      <c r="D22232" s="71" t="s">
        <v>4869</v>
      </c>
      <c r="E22232" s="71">
        <v>9.691990902E9</v>
      </c>
      <c r="F22232" s="71">
        <v>0.0</v>
      </c>
      <c r="G22232" s="71" t="s">
        <v>4867</v>
      </c>
      <c r="H22232" s="71">
        <v>7.0</v>
      </c>
      <c r="I22232" s="71">
        <v>40.0</v>
      </c>
      <c r="J22232" s="71">
        <v>2.8</v>
      </c>
      <c r="K22232" s="71">
        <v>5500.0</v>
      </c>
      <c r="L22232" s="71">
        <v>15400.0</v>
      </c>
      <c r="M22232" s="71">
        <v>15400.0</v>
      </c>
      <c r="N22232" s="71">
        <v>0.0</v>
      </c>
      <c r="O22232" s="71">
        <v>15400.0</v>
      </c>
      <c r="P22232" s="71">
        <v>0.0</v>
      </c>
      <c r="Q22232" s="71">
        <v>15400.0</v>
      </c>
      <c r="R22232" s="71">
        <v>0.0</v>
      </c>
      <c r="S22232" s="71" t="s">
        <v>47</v>
      </c>
      <c r="T22232" s="71" t="s">
        <v>4766</v>
      </c>
    </row>
    <row r="22233">
      <c r="A22233" s="71" t="s">
        <v>47</v>
      </c>
      <c r="B22233" s="71">
        <v>17379.0</v>
      </c>
      <c r="C22233" s="71" t="s">
        <v>4868</v>
      </c>
      <c r="D22233" s="71" t="s">
        <v>4869</v>
      </c>
      <c r="E22233" s="71">
        <v>9.691990902E9</v>
      </c>
      <c r="T22233" s="71" t="s">
        <v>4766</v>
      </c>
    </row>
    <row r="22234">
      <c r="A22234" s="71" t="s">
        <v>47</v>
      </c>
      <c r="B22234" s="71">
        <v>17379.0</v>
      </c>
      <c r="C22234" s="71" t="s">
        <v>4868</v>
      </c>
      <c r="D22234" s="71" t="s">
        <v>4869</v>
      </c>
      <c r="E22234" s="71">
        <v>9.691990902E9</v>
      </c>
      <c r="T22234" s="71" t="s">
        <v>4766</v>
      </c>
    </row>
    <row r="22235">
      <c r="A22235" s="71" t="s">
        <v>47</v>
      </c>
      <c r="B22235" s="71">
        <v>17379.0</v>
      </c>
      <c r="C22235" s="71" t="s">
        <v>4868</v>
      </c>
      <c r="D22235" s="71" t="s">
        <v>4869</v>
      </c>
      <c r="E22235" s="71">
        <v>9.691990902E9</v>
      </c>
      <c r="T22235" s="71" t="s">
        <v>4766</v>
      </c>
    </row>
    <row r="22236">
      <c r="A22236" s="71" t="s">
        <v>47</v>
      </c>
      <c r="B22236" s="71">
        <v>17379.0</v>
      </c>
      <c r="C22236" s="71" t="s">
        <v>4868</v>
      </c>
      <c r="D22236" s="71" t="s">
        <v>4869</v>
      </c>
      <c r="E22236" s="71">
        <v>9.691990902E9</v>
      </c>
      <c r="T22236" s="71" t="s">
        <v>4766</v>
      </c>
    </row>
    <row r="22237">
      <c r="A22237" s="71" t="s">
        <v>47</v>
      </c>
      <c r="B22237" s="71">
        <v>17378.0</v>
      </c>
      <c r="C22237" s="71" t="s">
        <v>4870</v>
      </c>
      <c r="D22237" s="71" t="s">
        <v>4871</v>
      </c>
      <c r="E22237" s="71">
        <v>9.993702016E9</v>
      </c>
      <c r="F22237" s="71">
        <v>0.0</v>
      </c>
      <c r="G22237" s="71" t="s">
        <v>4867</v>
      </c>
      <c r="H22237" s="71">
        <v>5.0</v>
      </c>
      <c r="I22237" s="71">
        <v>40.0</v>
      </c>
      <c r="J22237" s="71">
        <v>2.0</v>
      </c>
      <c r="K22237" s="71">
        <v>5500.0</v>
      </c>
      <c r="L22237" s="71">
        <v>11000.0</v>
      </c>
      <c r="M22237" s="71">
        <v>11000.0</v>
      </c>
      <c r="N22237" s="71">
        <v>0.0</v>
      </c>
      <c r="O22237" s="71">
        <v>11000.0</v>
      </c>
      <c r="P22237" s="71">
        <v>0.0</v>
      </c>
      <c r="Q22237" s="71">
        <v>11000.0</v>
      </c>
      <c r="R22237" s="71">
        <v>0.0</v>
      </c>
      <c r="S22237" s="71" t="s">
        <v>47</v>
      </c>
      <c r="T22237" s="71" t="s">
        <v>4766</v>
      </c>
    </row>
    <row r="22238">
      <c r="A22238" s="71" t="s">
        <v>47</v>
      </c>
      <c r="B22238" s="71">
        <v>17378.0</v>
      </c>
      <c r="C22238" s="71" t="s">
        <v>4870</v>
      </c>
      <c r="D22238" s="71" t="s">
        <v>4871</v>
      </c>
      <c r="E22238" s="71">
        <v>9.993702016E9</v>
      </c>
      <c r="T22238" s="71" t="s">
        <v>4766</v>
      </c>
    </row>
    <row r="22239">
      <c r="A22239" s="71" t="s">
        <v>47</v>
      </c>
      <c r="B22239" s="71">
        <v>17378.0</v>
      </c>
      <c r="C22239" s="71" t="s">
        <v>4870</v>
      </c>
      <c r="D22239" s="71" t="s">
        <v>4871</v>
      </c>
      <c r="E22239" s="71">
        <v>9.993702016E9</v>
      </c>
      <c r="T22239" s="71" t="s">
        <v>4766</v>
      </c>
    </row>
    <row r="22240">
      <c r="A22240" s="71" t="s">
        <v>47</v>
      </c>
      <c r="B22240" s="71">
        <v>17378.0</v>
      </c>
      <c r="C22240" s="71" t="s">
        <v>4870</v>
      </c>
      <c r="D22240" s="71" t="s">
        <v>4871</v>
      </c>
      <c r="E22240" s="71">
        <v>9.993702016E9</v>
      </c>
      <c r="T22240" s="71" t="s">
        <v>4766</v>
      </c>
    </row>
    <row r="22241">
      <c r="A22241" s="71" t="s">
        <v>47</v>
      </c>
      <c r="B22241" s="71">
        <v>17378.0</v>
      </c>
      <c r="C22241" s="71" t="s">
        <v>4870</v>
      </c>
      <c r="D22241" s="71" t="s">
        <v>4871</v>
      </c>
      <c r="E22241" s="71">
        <v>9.993702016E9</v>
      </c>
      <c r="T22241" s="71" t="s">
        <v>4766</v>
      </c>
    </row>
    <row r="22242">
      <c r="A22242" s="71" t="s">
        <v>47</v>
      </c>
      <c r="B22242" s="71">
        <v>17377.0</v>
      </c>
      <c r="C22242" s="71" t="s">
        <v>1190</v>
      </c>
      <c r="D22242" s="71" t="s">
        <v>4872</v>
      </c>
      <c r="E22242" s="71">
        <v>8.889982645E9</v>
      </c>
      <c r="F22242" s="71">
        <v>0.0</v>
      </c>
      <c r="G22242" s="71" t="s">
        <v>3748</v>
      </c>
      <c r="H22242" s="71">
        <v>3.0</v>
      </c>
      <c r="I22242" s="71">
        <v>40.0</v>
      </c>
      <c r="J22242" s="71">
        <v>1.2</v>
      </c>
      <c r="K22242" s="71">
        <v>5500.0</v>
      </c>
      <c r="L22242" s="71">
        <v>6600.0</v>
      </c>
      <c r="M22242" s="71">
        <v>15400.0</v>
      </c>
      <c r="N22242" s="71">
        <v>0.0</v>
      </c>
      <c r="O22242" s="71">
        <v>15400.0</v>
      </c>
      <c r="P22242" s="71">
        <v>0.0</v>
      </c>
      <c r="Q22242" s="71">
        <v>15400.0</v>
      </c>
      <c r="R22242" s="71">
        <v>0.0</v>
      </c>
      <c r="S22242" s="71" t="s">
        <v>47</v>
      </c>
      <c r="T22242" s="71" t="s">
        <v>4766</v>
      </c>
    </row>
    <row r="22243">
      <c r="A22243" s="71" t="s">
        <v>47</v>
      </c>
      <c r="B22243" s="71">
        <v>17377.0</v>
      </c>
      <c r="C22243" s="71" t="s">
        <v>1190</v>
      </c>
      <c r="D22243" s="71" t="s">
        <v>4872</v>
      </c>
      <c r="E22243" s="71">
        <v>8.889982645E9</v>
      </c>
      <c r="G22243" s="71" t="s">
        <v>84</v>
      </c>
      <c r="H22243" s="71">
        <v>4.0</v>
      </c>
      <c r="I22243" s="71">
        <v>40.0</v>
      </c>
      <c r="J22243" s="71">
        <v>1.6</v>
      </c>
      <c r="K22243" s="71">
        <v>5500.0</v>
      </c>
      <c r="L22243" s="71">
        <v>8800.0</v>
      </c>
      <c r="T22243" s="71" t="s">
        <v>4766</v>
      </c>
    </row>
    <row r="22244">
      <c r="A22244" s="71" t="s">
        <v>47</v>
      </c>
      <c r="B22244" s="71">
        <v>17377.0</v>
      </c>
      <c r="C22244" s="71" t="s">
        <v>1190</v>
      </c>
      <c r="D22244" s="71" t="s">
        <v>4872</v>
      </c>
      <c r="E22244" s="71">
        <v>8.889982645E9</v>
      </c>
      <c r="T22244" s="71" t="s">
        <v>4766</v>
      </c>
    </row>
    <row r="22245">
      <c r="A22245" s="71" t="s">
        <v>47</v>
      </c>
      <c r="B22245" s="71">
        <v>17377.0</v>
      </c>
      <c r="C22245" s="71" t="s">
        <v>1190</v>
      </c>
      <c r="D22245" s="71" t="s">
        <v>4872</v>
      </c>
      <c r="E22245" s="71">
        <v>8.889982645E9</v>
      </c>
      <c r="T22245" s="71" t="s">
        <v>4766</v>
      </c>
    </row>
    <row r="22246">
      <c r="A22246" s="71" t="s">
        <v>47</v>
      </c>
      <c r="B22246" s="71">
        <v>17377.0</v>
      </c>
      <c r="C22246" s="71" t="s">
        <v>1190</v>
      </c>
      <c r="D22246" s="71" t="s">
        <v>4872</v>
      </c>
      <c r="E22246" s="71">
        <v>8.889982645E9</v>
      </c>
      <c r="T22246" s="71" t="s">
        <v>4766</v>
      </c>
    </row>
    <row r="22247">
      <c r="A22247" s="71" t="s">
        <v>47</v>
      </c>
      <c r="B22247" s="71">
        <v>17376.0</v>
      </c>
      <c r="C22247" s="71" t="s">
        <v>1740</v>
      </c>
      <c r="D22247" s="71" t="s">
        <v>4280</v>
      </c>
      <c r="E22247" s="71">
        <v>7.697879762E9</v>
      </c>
      <c r="F22247" s="71">
        <v>0.0</v>
      </c>
      <c r="G22247" s="71" t="s">
        <v>3748</v>
      </c>
      <c r="H22247" s="71">
        <v>1.0</v>
      </c>
      <c r="I22247" s="71">
        <v>40.0</v>
      </c>
      <c r="J22247" s="71">
        <v>0.4</v>
      </c>
      <c r="K22247" s="71">
        <v>5500.0</v>
      </c>
      <c r="L22247" s="71">
        <v>2200.0</v>
      </c>
      <c r="M22247" s="71">
        <v>2200.0</v>
      </c>
      <c r="N22247" s="71">
        <v>0.0</v>
      </c>
      <c r="O22247" s="71">
        <v>2200.0</v>
      </c>
      <c r="P22247" s="71">
        <v>0.0</v>
      </c>
      <c r="Q22247" s="71">
        <v>2200.0</v>
      </c>
      <c r="R22247" s="71">
        <v>0.0</v>
      </c>
      <c r="S22247" s="71" t="s">
        <v>47</v>
      </c>
      <c r="T22247" s="71" t="s">
        <v>4766</v>
      </c>
    </row>
    <row r="22248">
      <c r="A22248" s="71" t="s">
        <v>47</v>
      </c>
      <c r="B22248" s="71">
        <v>17376.0</v>
      </c>
      <c r="C22248" s="71" t="s">
        <v>1740</v>
      </c>
      <c r="D22248" s="71" t="s">
        <v>4280</v>
      </c>
      <c r="E22248" s="71">
        <v>7.697879762E9</v>
      </c>
      <c r="T22248" s="71" t="s">
        <v>4766</v>
      </c>
    </row>
    <row r="22249">
      <c r="A22249" s="71" t="s">
        <v>47</v>
      </c>
      <c r="B22249" s="71">
        <v>17376.0</v>
      </c>
      <c r="C22249" s="71" t="s">
        <v>1740</v>
      </c>
      <c r="D22249" s="71" t="s">
        <v>4280</v>
      </c>
      <c r="E22249" s="71">
        <v>7.697879762E9</v>
      </c>
      <c r="T22249" s="71" t="s">
        <v>4766</v>
      </c>
    </row>
    <row r="22250">
      <c r="A22250" s="71" t="s">
        <v>47</v>
      </c>
      <c r="B22250" s="71">
        <v>17376.0</v>
      </c>
      <c r="C22250" s="71" t="s">
        <v>1740</v>
      </c>
      <c r="D22250" s="71" t="s">
        <v>4280</v>
      </c>
      <c r="E22250" s="71">
        <v>7.697879762E9</v>
      </c>
      <c r="T22250" s="71" t="s">
        <v>4766</v>
      </c>
    </row>
    <row r="22251">
      <c r="A22251" s="71" t="s">
        <v>47</v>
      </c>
      <c r="B22251" s="71">
        <v>17376.0</v>
      </c>
      <c r="C22251" s="71" t="s">
        <v>1740</v>
      </c>
      <c r="D22251" s="71" t="s">
        <v>4280</v>
      </c>
      <c r="E22251" s="71">
        <v>7.697879762E9</v>
      </c>
      <c r="T22251" s="71" t="s">
        <v>4766</v>
      </c>
    </row>
    <row r="22252">
      <c r="A22252" s="71" t="s">
        <v>47</v>
      </c>
      <c r="B22252" s="71">
        <v>17375.0</v>
      </c>
      <c r="C22252" s="71" t="s">
        <v>2614</v>
      </c>
      <c r="D22252" s="71" t="s">
        <v>4873</v>
      </c>
      <c r="E22252" s="71">
        <v>8.103253497E9</v>
      </c>
      <c r="F22252" s="71">
        <v>0.0</v>
      </c>
      <c r="G22252" s="71" t="s">
        <v>4867</v>
      </c>
      <c r="H22252" s="71">
        <v>6.0</v>
      </c>
      <c r="I22252" s="71">
        <v>40.0</v>
      </c>
      <c r="J22252" s="71">
        <v>2.4</v>
      </c>
      <c r="K22252" s="71">
        <v>5500.0</v>
      </c>
      <c r="L22252" s="71">
        <v>13200.0</v>
      </c>
      <c r="M22252" s="71">
        <v>13200.0</v>
      </c>
      <c r="N22252" s="71">
        <v>0.0</v>
      </c>
      <c r="O22252" s="71">
        <v>13200.0</v>
      </c>
      <c r="P22252" s="71">
        <v>1700.0</v>
      </c>
      <c r="Q22252" s="71">
        <v>11500.0</v>
      </c>
      <c r="R22252" s="71">
        <v>0.0</v>
      </c>
      <c r="S22252" s="71" t="s">
        <v>191</v>
      </c>
      <c r="T22252" s="71" t="s">
        <v>4766</v>
      </c>
    </row>
    <row r="22253">
      <c r="A22253" s="71" t="s">
        <v>47</v>
      </c>
      <c r="B22253" s="71">
        <v>17375.0</v>
      </c>
      <c r="C22253" s="71" t="s">
        <v>2614</v>
      </c>
      <c r="D22253" s="71" t="s">
        <v>4873</v>
      </c>
      <c r="E22253" s="71">
        <v>8.103253497E9</v>
      </c>
      <c r="T22253" s="71" t="s">
        <v>4766</v>
      </c>
    </row>
    <row r="22254">
      <c r="A22254" s="71" t="s">
        <v>47</v>
      </c>
      <c r="B22254" s="71">
        <v>17375.0</v>
      </c>
      <c r="C22254" s="71" t="s">
        <v>2614</v>
      </c>
      <c r="D22254" s="71" t="s">
        <v>4873</v>
      </c>
      <c r="E22254" s="71">
        <v>8.103253497E9</v>
      </c>
      <c r="T22254" s="71" t="s">
        <v>4766</v>
      </c>
    </row>
    <row r="22255">
      <c r="A22255" s="71" t="s">
        <v>47</v>
      </c>
      <c r="B22255" s="71">
        <v>17375.0</v>
      </c>
      <c r="C22255" s="71" t="s">
        <v>2614</v>
      </c>
      <c r="D22255" s="71" t="s">
        <v>4873</v>
      </c>
      <c r="E22255" s="71">
        <v>8.103253497E9</v>
      </c>
      <c r="T22255" s="71" t="s">
        <v>4766</v>
      </c>
    </row>
    <row r="22256">
      <c r="A22256" s="71" t="s">
        <v>47</v>
      </c>
      <c r="B22256" s="71">
        <v>17375.0</v>
      </c>
      <c r="C22256" s="71" t="s">
        <v>2614</v>
      </c>
      <c r="D22256" s="71" t="s">
        <v>4873</v>
      </c>
      <c r="E22256" s="71">
        <v>8.103253497E9</v>
      </c>
      <c r="T22256" s="71" t="s">
        <v>4766</v>
      </c>
    </row>
    <row r="22257">
      <c r="A22257" s="71" t="s">
        <v>47</v>
      </c>
      <c r="B22257" s="71">
        <v>17374.0</v>
      </c>
      <c r="C22257" s="71" t="s">
        <v>4860</v>
      </c>
      <c r="D22257" s="71" t="s">
        <v>4861</v>
      </c>
      <c r="E22257" s="71">
        <v>9.644623977E9</v>
      </c>
      <c r="F22257" s="71">
        <v>0.0</v>
      </c>
      <c r="G22257" s="71" t="s">
        <v>4628</v>
      </c>
      <c r="H22257" s="71">
        <v>3.0</v>
      </c>
      <c r="I22257" s="71">
        <v>40.0</v>
      </c>
      <c r="J22257" s="71">
        <v>1.2</v>
      </c>
      <c r="K22257" s="71">
        <v>5500.0</v>
      </c>
      <c r="L22257" s="71">
        <v>6600.0</v>
      </c>
      <c r="M22257" s="71">
        <v>6600.0</v>
      </c>
      <c r="N22257" s="71">
        <v>0.0</v>
      </c>
      <c r="O22257" s="71">
        <v>6600.0</v>
      </c>
      <c r="P22257" s="71">
        <v>0.0</v>
      </c>
      <c r="Q22257" s="71">
        <v>6600.0</v>
      </c>
      <c r="R22257" s="71">
        <v>0.0</v>
      </c>
      <c r="S22257" s="71" t="s">
        <v>47</v>
      </c>
      <c r="T22257" s="71" t="s">
        <v>4766</v>
      </c>
    </row>
    <row r="22258">
      <c r="A22258" s="71" t="s">
        <v>47</v>
      </c>
      <c r="B22258" s="71">
        <v>17374.0</v>
      </c>
      <c r="C22258" s="71" t="s">
        <v>4860</v>
      </c>
      <c r="D22258" s="71" t="s">
        <v>4861</v>
      </c>
      <c r="E22258" s="71">
        <v>9.644623977E9</v>
      </c>
      <c r="T22258" s="71" t="s">
        <v>4766</v>
      </c>
    </row>
    <row r="22259">
      <c r="A22259" s="71" t="s">
        <v>47</v>
      </c>
      <c r="B22259" s="71">
        <v>17374.0</v>
      </c>
      <c r="C22259" s="71" t="s">
        <v>4860</v>
      </c>
      <c r="D22259" s="71" t="s">
        <v>4861</v>
      </c>
      <c r="E22259" s="71">
        <v>9.644623977E9</v>
      </c>
      <c r="T22259" s="71" t="s">
        <v>4766</v>
      </c>
    </row>
    <row r="22260">
      <c r="A22260" s="71" t="s">
        <v>47</v>
      </c>
      <c r="B22260" s="71">
        <v>17374.0</v>
      </c>
      <c r="C22260" s="71" t="s">
        <v>4860</v>
      </c>
      <c r="D22260" s="71" t="s">
        <v>4861</v>
      </c>
      <c r="E22260" s="71">
        <v>9.644623977E9</v>
      </c>
      <c r="T22260" s="71" t="s">
        <v>4766</v>
      </c>
    </row>
    <row r="22261">
      <c r="A22261" s="71" t="s">
        <v>47</v>
      </c>
      <c r="B22261" s="71">
        <v>17374.0</v>
      </c>
      <c r="C22261" s="71" t="s">
        <v>4860</v>
      </c>
      <c r="D22261" s="71" t="s">
        <v>4861</v>
      </c>
      <c r="E22261" s="71">
        <v>9.644623977E9</v>
      </c>
      <c r="T22261" s="71" t="s">
        <v>4766</v>
      </c>
    </row>
    <row r="22262">
      <c r="A22262" s="71" t="s">
        <v>77</v>
      </c>
      <c r="B22262" s="71">
        <v>6296.0</v>
      </c>
      <c r="C22262" s="71" t="s">
        <v>4860</v>
      </c>
      <c r="D22262" s="71" t="s">
        <v>4861</v>
      </c>
      <c r="E22262" s="71">
        <v>9.644623977E9</v>
      </c>
      <c r="F22262" s="71">
        <v>0.0</v>
      </c>
      <c r="G22262" s="71" t="s">
        <v>220</v>
      </c>
      <c r="H22262" s="71">
        <v>25.0</v>
      </c>
      <c r="I22262" s="71">
        <v>40.0</v>
      </c>
      <c r="J22262" s="71">
        <v>10.0</v>
      </c>
      <c r="K22262" s="71">
        <v>5300.0</v>
      </c>
      <c r="L22262" s="71">
        <v>53000.0</v>
      </c>
      <c r="M22262" s="71">
        <v>53000.0</v>
      </c>
      <c r="N22262" s="71">
        <v>0.0</v>
      </c>
      <c r="O22262" s="71">
        <v>53000.0</v>
      </c>
      <c r="P22262" s="71">
        <v>0.0</v>
      </c>
      <c r="Q22262" s="71">
        <v>53000.0</v>
      </c>
      <c r="R22262" s="71">
        <v>0.0</v>
      </c>
      <c r="S22262" s="71" t="s">
        <v>47</v>
      </c>
      <c r="T22262" s="71" t="s">
        <v>4766</v>
      </c>
    </row>
    <row r="22263">
      <c r="A22263" s="71" t="s">
        <v>77</v>
      </c>
      <c r="B22263" s="71">
        <v>6296.0</v>
      </c>
      <c r="C22263" s="71" t="s">
        <v>4860</v>
      </c>
      <c r="D22263" s="71" t="s">
        <v>4861</v>
      </c>
      <c r="E22263" s="71">
        <v>9.644623977E9</v>
      </c>
      <c r="T22263" s="71" t="s">
        <v>4766</v>
      </c>
    </row>
    <row r="22264">
      <c r="A22264" s="71" t="s">
        <v>77</v>
      </c>
      <c r="B22264" s="71">
        <v>6296.0</v>
      </c>
      <c r="C22264" s="71" t="s">
        <v>4860</v>
      </c>
      <c r="D22264" s="71" t="s">
        <v>4861</v>
      </c>
      <c r="E22264" s="71">
        <v>9.644623977E9</v>
      </c>
      <c r="T22264" s="71" t="s">
        <v>4766</v>
      </c>
    </row>
    <row r="22265">
      <c r="A22265" s="71" t="s">
        <v>77</v>
      </c>
      <c r="B22265" s="71">
        <v>6296.0</v>
      </c>
      <c r="C22265" s="71" t="s">
        <v>4860</v>
      </c>
      <c r="D22265" s="71" t="s">
        <v>4861</v>
      </c>
      <c r="E22265" s="71">
        <v>9.644623977E9</v>
      </c>
      <c r="T22265" s="71" t="s">
        <v>4766</v>
      </c>
    </row>
    <row r="22266">
      <c r="A22266" s="71" t="s">
        <v>77</v>
      </c>
      <c r="B22266" s="71">
        <v>6296.0</v>
      </c>
      <c r="C22266" s="71" t="s">
        <v>4860</v>
      </c>
      <c r="D22266" s="71" t="s">
        <v>4861</v>
      </c>
      <c r="E22266" s="71">
        <v>9.644623977E9</v>
      </c>
      <c r="T22266" s="71" t="s">
        <v>4766</v>
      </c>
    </row>
    <row r="22267">
      <c r="A22267" s="71" t="s">
        <v>47</v>
      </c>
      <c r="B22267" s="71">
        <v>17373.0</v>
      </c>
      <c r="C22267" s="71" t="s">
        <v>4874</v>
      </c>
      <c r="D22267" s="71" t="s">
        <v>1348</v>
      </c>
      <c r="E22267" s="71">
        <v>9.617669099E9</v>
      </c>
      <c r="F22267" s="71">
        <v>0.0</v>
      </c>
      <c r="G22267" s="71" t="s">
        <v>4628</v>
      </c>
      <c r="H22267" s="71">
        <v>1.0</v>
      </c>
      <c r="I22267" s="71">
        <v>40.0</v>
      </c>
      <c r="J22267" s="71">
        <v>0.4</v>
      </c>
      <c r="K22267" s="71">
        <v>5500.0</v>
      </c>
      <c r="L22267" s="71">
        <v>2200.0</v>
      </c>
      <c r="M22267" s="71">
        <v>2200.0</v>
      </c>
      <c r="N22267" s="71">
        <v>0.0</v>
      </c>
      <c r="O22267" s="71">
        <v>2200.0</v>
      </c>
      <c r="P22267" s="71">
        <v>0.0</v>
      </c>
      <c r="Q22267" s="71">
        <v>2200.0</v>
      </c>
      <c r="R22267" s="71">
        <v>0.0</v>
      </c>
      <c r="S22267" s="71" t="s">
        <v>47</v>
      </c>
      <c r="T22267" s="71" t="s">
        <v>4766</v>
      </c>
    </row>
    <row r="22268">
      <c r="A22268" s="71" t="s">
        <v>47</v>
      </c>
      <c r="B22268" s="71">
        <v>17373.0</v>
      </c>
      <c r="C22268" s="71" t="s">
        <v>4874</v>
      </c>
      <c r="D22268" s="71" t="s">
        <v>1348</v>
      </c>
      <c r="E22268" s="71">
        <v>9.617669099E9</v>
      </c>
      <c r="T22268" s="71" t="s">
        <v>4766</v>
      </c>
    </row>
    <row r="22269">
      <c r="A22269" s="71" t="s">
        <v>47</v>
      </c>
      <c r="B22269" s="71">
        <v>17373.0</v>
      </c>
      <c r="C22269" s="71" t="s">
        <v>4874</v>
      </c>
      <c r="D22269" s="71" t="s">
        <v>1348</v>
      </c>
      <c r="E22269" s="71">
        <v>9.617669099E9</v>
      </c>
      <c r="T22269" s="71" t="s">
        <v>4766</v>
      </c>
    </row>
    <row r="22270">
      <c r="A22270" s="71" t="s">
        <v>47</v>
      </c>
      <c r="B22270" s="71">
        <v>17373.0</v>
      </c>
      <c r="C22270" s="71" t="s">
        <v>4874</v>
      </c>
      <c r="D22270" s="71" t="s">
        <v>1348</v>
      </c>
      <c r="E22270" s="71">
        <v>9.617669099E9</v>
      </c>
      <c r="T22270" s="71" t="s">
        <v>4766</v>
      </c>
    </row>
    <row r="22271">
      <c r="A22271" s="71" t="s">
        <v>47</v>
      </c>
      <c r="B22271" s="71">
        <v>17373.0</v>
      </c>
      <c r="C22271" s="71" t="s">
        <v>4874</v>
      </c>
      <c r="D22271" s="71" t="s">
        <v>1348</v>
      </c>
      <c r="E22271" s="71">
        <v>9.617669099E9</v>
      </c>
      <c r="T22271" s="71" t="s">
        <v>4766</v>
      </c>
    </row>
    <row r="22272">
      <c r="A22272" s="71" t="s">
        <v>47</v>
      </c>
      <c r="B22272" s="71">
        <v>17372.0</v>
      </c>
      <c r="C22272" s="71" t="s">
        <v>944</v>
      </c>
      <c r="D22272" s="71" t="s">
        <v>945</v>
      </c>
      <c r="E22272" s="71">
        <v>9.424511501E9</v>
      </c>
      <c r="F22272" s="71">
        <v>0.0</v>
      </c>
      <c r="G22272" s="71" t="s">
        <v>4867</v>
      </c>
      <c r="H22272" s="71">
        <v>8.0</v>
      </c>
      <c r="I22272" s="71">
        <v>40.0</v>
      </c>
      <c r="J22272" s="71">
        <v>3.2</v>
      </c>
      <c r="K22272" s="71">
        <v>5500.0</v>
      </c>
      <c r="L22272" s="71">
        <v>17600.0</v>
      </c>
      <c r="M22272" s="71">
        <v>17600.0</v>
      </c>
      <c r="N22272" s="71">
        <v>0.0</v>
      </c>
      <c r="O22272" s="71">
        <v>17600.0</v>
      </c>
      <c r="P22272" s="71">
        <v>0.0</v>
      </c>
      <c r="Q22272" s="71">
        <v>17600.0</v>
      </c>
      <c r="R22272" s="71">
        <v>0.0</v>
      </c>
      <c r="S22272" s="71" t="s">
        <v>47</v>
      </c>
      <c r="T22272" s="71" t="s">
        <v>4766</v>
      </c>
    </row>
    <row r="22273">
      <c r="A22273" s="71" t="s">
        <v>47</v>
      </c>
      <c r="B22273" s="71">
        <v>17372.0</v>
      </c>
      <c r="C22273" s="71" t="s">
        <v>944</v>
      </c>
      <c r="D22273" s="71" t="s">
        <v>945</v>
      </c>
      <c r="E22273" s="71">
        <v>9.424511501E9</v>
      </c>
      <c r="T22273" s="71" t="s">
        <v>4766</v>
      </c>
    </row>
    <row r="22274">
      <c r="A22274" s="71" t="s">
        <v>47</v>
      </c>
      <c r="B22274" s="71">
        <v>17372.0</v>
      </c>
      <c r="C22274" s="71" t="s">
        <v>944</v>
      </c>
      <c r="D22274" s="71" t="s">
        <v>945</v>
      </c>
      <c r="E22274" s="71">
        <v>9.424511501E9</v>
      </c>
      <c r="T22274" s="71" t="s">
        <v>4766</v>
      </c>
    </row>
    <row r="22275">
      <c r="A22275" s="71" t="s">
        <v>47</v>
      </c>
      <c r="B22275" s="71">
        <v>17372.0</v>
      </c>
      <c r="C22275" s="71" t="s">
        <v>944</v>
      </c>
      <c r="D22275" s="71" t="s">
        <v>945</v>
      </c>
      <c r="E22275" s="71">
        <v>9.424511501E9</v>
      </c>
      <c r="T22275" s="71" t="s">
        <v>4766</v>
      </c>
    </row>
    <row r="22276">
      <c r="A22276" s="71" t="s">
        <v>47</v>
      </c>
      <c r="B22276" s="71">
        <v>17372.0</v>
      </c>
      <c r="C22276" s="71" t="s">
        <v>944</v>
      </c>
      <c r="D22276" s="71" t="s">
        <v>945</v>
      </c>
      <c r="E22276" s="71">
        <v>9.424511501E9</v>
      </c>
      <c r="T22276" s="71" t="s">
        <v>4766</v>
      </c>
    </row>
    <row r="22277">
      <c r="A22277" s="71" t="s">
        <v>47</v>
      </c>
      <c r="B22277" s="71">
        <v>17371.0</v>
      </c>
      <c r="C22277" s="71" t="s">
        <v>1549</v>
      </c>
      <c r="D22277" s="71" t="s">
        <v>945</v>
      </c>
      <c r="E22277" s="71">
        <v>8.817367615E9</v>
      </c>
      <c r="F22277" s="71">
        <v>0.0</v>
      </c>
      <c r="G22277" s="71" t="s">
        <v>4867</v>
      </c>
      <c r="H22277" s="71">
        <v>10.0</v>
      </c>
      <c r="I22277" s="71">
        <v>40.0</v>
      </c>
      <c r="J22277" s="71">
        <v>4.0</v>
      </c>
      <c r="K22277" s="71">
        <v>5500.0</v>
      </c>
      <c r="L22277" s="71">
        <v>22000.0</v>
      </c>
      <c r="M22277" s="71">
        <v>22000.0</v>
      </c>
      <c r="N22277" s="71">
        <v>0.0</v>
      </c>
      <c r="O22277" s="71">
        <v>22000.0</v>
      </c>
      <c r="P22277" s="71">
        <v>0.0</v>
      </c>
      <c r="Q22277" s="71">
        <v>22000.0</v>
      </c>
      <c r="R22277" s="71">
        <v>0.0</v>
      </c>
      <c r="S22277" s="71" t="s">
        <v>47</v>
      </c>
      <c r="T22277" s="71" t="s">
        <v>4766</v>
      </c>
    </row>
    <row r="22278">
      <c r="A22278" s="71" t="s">
        <v>47</v>
      </c>
      <c r="B22278" s="71">
        <v>17371.0</v>
      </c>
      <c r="C22278" s="71" t="s">
        <v>1549</v>
      </c>
      <c r="D22278" s="71" t="s">
        <v>945</v>
      </c>
      <c r="E22278" s="71">
        <v>8.817367615E9</v>
      </c>
      <c r="T22278" s="71" t="s">
        <v>4766</v>
      </c>
    </row>
    <row r="22279">
      <c r="A22279" s="71" t="s">
        <v>47</v>
      </c>
      <c r="B22279" s="71">
        <v>17371.0</v>
      </c>
      <c r="C22279" s="71" t="s">
        <v>1549</v>
      </c>
      <c r="D22279" s="71" t="s">
        <v>945</v>
      </c>
      <c r="E22279" s="71">
        <v>8.817367615E9</v>
      </c>
      <c r="T22279" s="71" t="s">
        <v>4766</v>
      </c>
    </row>
    <row r="22280">
      <c r="A22280" s="71" t="s">
        <v>47</v>
      </c>
      <c r="B22280" s="71">
        <v>17371.0</v>
      </c>
      <c r="C22280" s="71" t="s">
        <v>1549</v>
      </c>
      <c r="D22280" s="71" t="s">
        <v>945</v>
      </c>
      <c r="E22280" s="71">
        <v>8.817367615E9</v>
      </c>
      <c r="T22280" s="71" t="s">
        <v>4766</v>
      </c>
    </row>
    <row r="22281">
      <c r="A22281" s="71" t="s">
        <v>47</v>
      </c>
      <c r="B22281" s="71">
        <v>17371.0</v>
      </c>
      <c r="C22281" s="71" t="s">
        <v>1549</v>
      </c>
      <c r="D22281" s="71" t="s">
        <v>945</v>
      </c>
      <c r="E22281" s="71">
        <v>8.817367615E9</v>
      </c>
      <c r="T22281" s="71" t="s">
        <v>4766</v>
      </c>
    </row>
    <row r="22282">
      <c r="A22282" s="71" t="s">
        <v>77</v>
      </c>
      <c r="B22282" s="71">
        <v>6295.0</v>
      </c>
      <c r="C22282" s="71" t="s">
        <v>342</v>
      </c>
      <c r="D22282" s="71" t="s">
        <v>3433</v>
      </c>
      <c r="E22282" s="71">
        <v>9.75426361E9</v>
      </c>
      <c r="F22282" s="71">
        <v>0.0</v>
      </c>
      <c r="G22282" s="71" t="s">
        <v>243</v>
      </c>
      <c r="H22282" s="71">
        <v>2.0</v>
      </c>
      <c r="I22282" s="71">
        <v>40.0</v>
      </c>
      <c r="J22282" s="71">
        <v>0.8</v>
      </c>
      <c r="K22282" s="71">
        <v>5300.0</v>
      </c>
      <c r="L22282" s="71">
        <v>4240.0</v>
      </c>
      <c r="M22282" s="71">
        <v>4240.0</v>
      </c>
      <c r="N22282" s="71">
        <v>0.0</v>
      </c>
      <c r="O22282" s="71">
        <v>4240.0</v>
      </c>
      <c r="P22282" s="71">
        <v>0.0</v>
      </c>
      <c r="Q22282" s="71">
        <v>4240.0</v>
      </c>
      <c r="R22282" s="71">
        <v>0.0</v>
      </c>
      <c r="S22282" s="71" t="s">
        <v>47</v>
      </c>
      <c r="T22282" s="71" t="s">
        <v>4766</v>
      </c>
    </row>
    <row r="22283">
      <c r="A22283" s="71" t="s">
        <v>77</v>
      </c>
      <c r="B22283" s="71">
        <v>6295.0</v>
      </c>
      <c r="C22283" s="71" t="s">
        <v>342</v>
      </c>
      <c r="D22283" s="71" t="s">
        <v>3433</v>
      </c>
      <c r="E22283" s="71">
        <v>9.75426361E9</v>
      </c>
      <c r="T22283" s="71" t="s">
        <v>4766</v>
      </c>
    </row>
    <row r="22284">
      <c r="A22284" s="71" t="s">
        <v>77</v>
      </c>
      <c r="B22284" s="71">
        <v>6295.0</v>
      </c>
      <c r="C22284" s="71" t="s">
        <v>342</v>
      </c>
      <c r="D22284" s="71" t="s">
        <v>3433</v>
      </c>
      <c r="E22284" s="71">
        <v>9.75426361E9</v>
      </c>
      <c r="T22284" s="71" t="s">
        <v>4766</v>
      </c>
    </row>
    <row r="22285">
      <c r="A22285" s="71" t="s">
        <v>77</v>
      </c>
      <c r="B22285" s="71">
        <v>6295.0</v>
      </c>
      <c r="C22285" s="71" t="s">
        <v>342</v>
      </c>
      <c r="D22285" s="71" t="s">
        <v>3433</v>
      </c>
      <c r="E22285" s="71">
        <v>9.75426361E9</v>
      </c>
      <c r="T22285" s="71" t="s">
        <v>4766</v>
      </c>
    </row>
    <row r="22286">
      <c r="A22286" s="71" t="s">
        <v>77</v>
      </c>
      <c r="B22286" s="71">
        <v>6295.0</v>
      </c>
      <c r="C22286" s="71" t="s">
        <v>342</v>
      </c>
      <c r="D22286" s="71" t="s">
        <v>3433</v>
      </c>
      <c r="E22286" s="71">
        <v>9.75426361E9</v>
      </c>
      <c r="T22286" s="71" t="s">
        <v>4766</v>
      </c>
    </row>
    <row r="22287">
      <c r="A22287" s="71" t="s">
        <v>47</v>
      </c>
      <c r="B22287" s="71">
        <v>17370.0</v>
      </c>
      <c r="C22287" s="71" t="s">
        <v>4828</v>
      </c>
      <c r="D22287" s="71" t="s">
        <v>3433</v>
      </c>
      <c r="E22287" s="71">
        <v>9.755761907E9</v>
      </c>
      <c r="F22287" s="71">
        <v>0.0</v>
      </c>
      <c r="G22287" s="71" t="s">
        <v>4867</v>
      </c>
      <c r="H22287" s="71">
        <v>3.0</v>
      </c>
      <c r="I22287" s="71">
        <v>40.0</v>
      </c>
      <c r="J22287" s="71">
        <v>1.2</v>
      </c>
      <c r="K22287" s="71">
        <v>5500.0</v>
      </c>
      <c r="L22287" s="71">
        <v>6600.0</v>
      </c>
      <c r="M22287" s="71">
        <v>6600.0</v>
      </c>
      <c r="N22287" s="71">
        <v>0.0</v>
      </c>
      <c r="O22287" s="71">
        <v>6600.0</v>
      </c>
      <c r="P22287" s="71">
        <v>600.0</v>
      </c>
      <c r="Q22287" s="71">
        <v>6000.0</v>
      </c>
      <c r="R22287" s="71">
        <v>0.0</v>
      </c>
      <c r="S22287" s="71" t="s">
        <v>191</v>
      </c>
      <c r="T22287" s="71" t="s">
        <v>4766</v>
      </c>
    </row>
    <row r="22288">
      <c r="A22288" s="71" t="s">
        <v>47</v>
      </c>
      <c r="B22288" s="71">
        <v>17370.0</v>
      </c>
      <c r="C22288" s="71" t="s">
        <v>4828</v>
      </c>
      <c r="D22288" s="71" t="s">
        <v>3433</v>
      </c>
      <c r="E22288" s="71">
        <v>9.755761907E9</v>
      </c>
      <c r="T22288" s="71" t="s">
        <v>4766</v>
      </c>
    </row>
    <row r="22289">
      <c r="A22289" s="71" t="s">
        <v>47</v>
      </c>
      <c r="B22289" s="71">
        <v>17370.0</v>
      </c>
      <c r="C22289" s="71" t="s">
        <v>4828</v>
      </c>
      <c r="D22289" s="71" t="s">
        <v>3433</v>
      </c>
      <c r="E22289" s="71">
        <v>9.755761907E9</v>
      </c>
      <c r="T22289" s="71" t="s">
        <v>4766</v>
      </c>
    </row>
    <row r="22290">
      <c r="A22290" s="71" t="s">
        <v>47</v>
      </c>
      <c r="B22290" s="71">
        <v>17370.0</v>
      </c>
      <c r="C22290" s="71" t="s">
        <v>4828</v>
      </c>
      <c r="D22290" s="71" t="s">
        <v>3433</v>
      </c>
      <c r="E22290" s="71">
        <v>9.755761907E9</v>
      </c>
      <c r="T22290" s="71" t="s">
        <v>4766</v>
      </c>
    </row>
    <row r="22291">
      <c r="A22291" s="71" t="s">
        <v>47</v>
      </c>
      <c r="B22291" s="71">
        <v>17370.0</v>
      </c>
      <c r="C22291" s="71" t="s">
        <v>4828</v>
      </c>
      <c r="D22291" s="71" t="s">
        <v>3433</v>
      </c>
      <c r="E22291" s="71">
        <v>9.755761907E9</v>
      </c>
      <c r="T22291" s="71" t="s">
        <v>4766</v>
      </c>
    </row>
    <row r="22292">
      <c r="A22292" s="71" t="s">
        <v>47</v>
      </c>
      <c r="B22292" s="71">
        <v>17369.0</v>
      </c>
      <c r="C22292" s="71" t="s">
        <v>4875</v>
      </c>
      <c r="D22292" s="71" t="s">
        <v>955</v>
      </c>
      <c r="E22292" s="71">
        <v>9.174306562E9</v>
      </c>
      <c r="F22292" s="71">
        <v>0.0</v>
      </c>
      <c r="G22292" s="71" t="s">
        <v>4867</v>
      </c>
      <c r="H22292" s="71">
        <v>2.0</v>
      </c>
      <c r="I22292" s="71">
        <v>40.0</v>
      </c>
      <c r="J22292" s="71">
        <v>0.8</v>
      </c>
      <c r="K22292" s="71">
        <v>5500.0</v>
      </c>
      <c r="L22292" s="71">
        <v>4400.0</v>
      </c>
      <c r="M22292" s="71">
        <v>4400.0</v>
      </c>
      <c r="N22292" s="71">
        <v>0.0</v>
      </c>
      <c r="O22292" s="71">
        <v>4400.0</v>
      </c>
      <c r="P22292" s="71">
        <v>0.0</v>
      </c>
      <c r="Q22292" s="71">
        <v>4400.0</v>
      </c>
      <c r="R22292" s="71">
        <v>0.0</v>
      </c>
      <c r="S22292" s="71" t="s">
        <v>47</v>
      </c>
      <c r="T22292" s="71" t="s">
        <v>4766</v>
      </c>
    </row>
    <row r="22293">
      <c r="A22293" s="71" t="s">
        <v>47</v>
      </c>
      <c r="B22293" s="71">
        <v>17369.0</v>
      </c>
      <c r="C22293" s="71" t="s">
        <v>4875</v>
      </c>
      <c r="D22293" s="71" t="s">
        <v>955</v>
      </c>
      <c r="E22293" s="71">
        <v>9.174306562E9</v>
      </c>
      <c r="T22293" s="71" t="s">
        <v>4766</v>
      </c>
    </row>
    <row r="22294">
      <c r="A22294" s="71" t="s">
        <v>47</v>
      </c>
      <c r="B22294" s="71">
        <v>17369.0</v>
      </c>
      <c r="C22294" s="71" t="s">
        <v>4875</v>
      </c>
      <c r="D22294" s="71" t="s">
        <v>955</v>
      </c>
      <c r="E22294" s="71">
        <v>9.174306562E9</v>
      </c>
      <c r="T22294" s="71" t="s">
        <v>4766</v>
      </c>
    </row>
    <row r="22295">
      <c r="A22295" s="71" t="s">
        <v>47</v>
      </c>
      <c r="B22295" s="71">
        <v>17369.0</v>
      </c>
      <c r="C22295" s="71" t="s">
        <v>4875</v>
      </c>
      <c r="D22295" s="71" t="s">
        <v>955</v>
      </c>
      <c r="E22295" s="71">
        <v>9.174306562E9</v>
      </c>
      <c r="T22295" s="71" t="s">
        <v>4766</v>
      </c>
    </row>
    <row r="22296">
      <c r="A22296" s="71" t="s">
        <v>47</v>
      </c>
      <c r="B22296" s="71">
        <v>17369.0</v>
      </c>
      <c r="C22296" s="71" t="s">
        <v>4875</v>
      </c>
      <c r="D22296" s="71" t="s">
        <v>955</v>
      </c>
      <c r="E22296" s="71">
        <v>9.174306562E9</v>
      </c>
      <c r="T22296" s="71" t="s">
        <v>4766</v>
      </c>
    </row>
    <row r="22297">
      <c r="A22297" s="71" t="s">
        <v>77</v>
      </c>
      <c r="B22297" s="71">
        <v>6294.0</v>
      </c>
      <c r="C22297" s="71" t="s">
        <v>4415</v>
      </c>
      <c r="D22297" s="71" t="s">
        <v>2168</v>
      </c>
      <c r="E22297" s="71">
        <v>7.389977407E9</v>
      </c>
      <c r="F22297" s="71">
        <v>0.0</v>
      </c>
      <c r="G22297" s="71" t="s">
        <v>3256</v>
      </c>
      <c r="H22297" s="71">
        <v>2.0</v>
      </c>
      <c r="I22297" s="71">
        <v>40.0</v>
      </c>
      <c r="J22297" s="71">
        <v>0.8</v>
      </c>
      <c r="K22297" s="71">
        <v>5300.0</v>
      </c>
      <c r="L22297" s="71">
        <v>4240.0</v>
      </c>
      <c r="M22297" s="71">
        <v>4240.0</v>
      </c>
      <c r="N22297" s="71">
        <v>0.0</v>
      </c>
      <c r="O22297" s="71">
        <v>4240.0</v>
      </c>
      <c r="P22297" s="71">
        <v>0.0</v>
      </c>
      <c r="Q22297" s="71">
        <v>4240.0</v>
      </c>
      <c r="R22297" s="71">
        <v>0.0</v>
      </c>
      <c r="S22297" s="71" t="s">
        <v>47</v>
      </c>
      <c r="T22297" s="71" t="s">
        <v>4766</v>
      </c>
    </row>
    <row r="22298">
      <c r="A22298" s="71" t="s">
        <v>77</v>
      </c>
      <c r="B22298" s="71">
        <v>6294.0</v>
      </c>
      <c r="C22298" s="71" t="s">
        <v>4415</v>
      </c>
      <c r="D22298" s="71" t="s">
        <v>2168</v>
      </c>
      <c r="E22298" s="71">
        <v>7.389977407E9</v>
      </c>
      <c r="T22298" s="71" t="s">
        <v>4766</v>
      </c>
    </row>
    <row r="22299">
      <c r="A22299" s="71" t="s">
        <v>77</v>
      </c>
      <c r="B22299" s="71">
        <v>6294.0</v>
      </c>
      <c r="C22299" s="71" t="s">
        <v>4415</v>
      </c>
      <c r="D22299" s="71" t="s">
        <v>2168</v>
      </c>
      <c r="E22299" s="71">
        <v>7.389977407E9</v>
      </c>
      <c r="T22299" s="71" t="s">
        <v>4766</v>
      </c>
    </row>
    <row r="22300">
      <c r="A22300" s="71" t="s">
        <v>77</v>
      </c>
      <c r="B22300" s="71">
        <v>6294.0</v>
      </c>
      <c r="C22300" s="71" t="s">
        <v>4415</v>
      </c>
      <c r="D22300" s="71" t="s">
        <v>2168</v>
      </c>
      <c r="E22300" s="71">
        <v>7.389977407E9</v>
      </c>
      <c r="T22300" s="71" t="s">
        <v>4766</v>
      </c>
    </row>
    <row r="22301">
      <c r="A22301" s="71" t="s">
        <v>77</v>
      </c>
      <c r="B22301" s="71">
        <v>6294.0</v>
      </c>
      <c r="C22301" s="71" t="s">
        <v>4415</v>
      </c>
      <c r="D22301" s="71" t="s">
        <v>2168</v>
      </c>
      <c r="E22301" s="71">
        <v>7.389977407E9</v>
      </c>
      <c r="T22301" s="71" t="s">
        <v>4766</v>
      </c>
    </row>
    <row r="22302">
      <c r="A22302" s="71" t="s">
        <v>47</v>
      </c>
      <c r="B22302" s="71">
        <v>17368.0</v>
      </c>
      <c r="C22302" s="71" t="s">
        <v>4876</v>
      </c>
      <c r="D22302" s="71" t="s">
        <v>2479</v>
      </c>
      <c r="E22302" s="71">
        <v>9.630117319E9</v>
      </c>
      <c r="F22302" s="71">
        <v>0.0</v>
      </c>
      <c r="G22302" s="71" t="s">
        <v>4628</v>
      </c>
      <c r="H22302" s="71">
        <v>2.0</v>
      </c>
      <c r="I22302" s="71">
        <v>40.0</v>
      </c>
      <c r="J22302" s="71">
        <v>0.8</v>
      </c>
      <c r="K22302" s="71">
        <v>5500.0</v>
      </c>
      <c r="L22302" s="71">
        <v>4400.0</v>
      </c>
      <c r="M22302" s="71">
        <v>4400.0</v>
      </c>
      <c r="N22302" s="71">
        <v>0.0</v>
      </c>
      <c r="O22302" s="71">
        <v>4400.0</v>
      </c>
      <c r="P22302" s="71">
        <v>4400.0</v>
      </c>
      <c r="Q22302" s="71">
        <v>0.0</v>
      </c>
      <c r="R22302" s="71">
        <v>0.0</v>
      </c>
      <c r="S22302" s="71" t="s">
        <v>191</v>
      </c>
      <c r="T22302" s="71" t="s">
        <v>4766</v>
      </c>
    </row>
    <row r="22303">
      <c r="A22303" s="71" t="s">
        <v>47</v>
      </c>
      <c r="B22303" s="71">
        <v>17368.0</v>
      </c>
      <c r="C22303" s="71" t="s">
        <v>4876</v>
      </c>
      <c r="D22303" s="71" t="s">
        <v>2479</v>
      </c>
      <c r="E22303" s="71">
        <v>9.630117319E9</v>
      </c>
      <c r="T22303" s="71" t="s">
        <v>4766</v>
      </c>
    </row>
    <row r="22304">
      <c r="A22304" s="71" t="s">
        <v>47</v>
      </c>
      <c r="B22304" s="71">
        <v>17368.0</v>
      </c>
      <c r="C22304" s="71" t="s">
        <v>4876</v>
      </c>
      <c r="D22304" s="71" t="s">
        <v>2479</v>
      </c>
      <c r="E22304" s="71">
        <v>9.630117319E9</v>
      </c>
      <c r="T22304" s="71" t="s">
        <v>4766</v>
      </c>
    </row>
    <row r="22305">
      <c r="A22305" s="71" t="s">
        <v>47</v>
      </c>
      <c r="B22305" s="71">
        <v>17368.0</v>
      </c>
      <c r="C22305" s="71" t="s">
        <v>4876</v>
      </c>
      <c r="D22305" s="71" t="s">
        <v>2479</v>
      </c>
      <c r="E22305" s="71">
        <v>9.630117319E9</v>
      </c>
      <c r="T22305" s="71" t="s">
        <v>4766</v>
      </c>
    </row>
    <row r="22306">
      <c r="A22306" s="71" t="s">
        <v>47</v>
      </c>
      <c r="B22306" s="71">
        <v>17368.0</v>
      </c>
      <c r="C22306" s="71" t="s">
        <v>4876</v>
      </c>
      <c r="D22306" s="71" t="s">
        <v>2479</v>
      </c>
      <c r="E22306" s="71">
        <v>9.630117319E9</v>
      </c>
      <c r="T22306" s="71" t="s">
        <v>4766</v>
      </c>
    </row>
    <row r="22307">
      <c r="A22307" s="71" t="s">
        <v>77</v>
      </c>
      <c r="B22307" s="71">
        <v>6293.0</v>
      </c>
      <c r="C22307" s="71" t="s">
        <v>4877</v>
      </c>
      <c r="D22307" s="71" t="s">
        <v>1981</v>
      </c>
      <c r="E22307" s="71">
        <v>9.977557839E9</v>
      </c>
      <c r="F22307" s="71">
        <v>0.0</v>
      </c>
      <c r="G22307" s="71" t="s">
        <v>198</v>
      </c>
      <c r="H22307" s="71">
        <v>8.0</v>
      </c>
      <c r="I22307" s="71">
        <v>40.0</v>
      </c>
      <c r="J22307" s="71">
        <v>3.2</v>
      </c>
      <c r="K22307" s="71">
        <v>5300.0</v>
      </c>
      <c r="L22307" s="71">
        <v>16960.0</v>
      </c>
      <c r="M22307" s="71">
        <v>44520.0</v>
      </c>
      <c r="N22307" s="71">
        <v>20.0</v>
      </c>
      <c r="O22307" s="71">
        <v>44500.0</v>
      </c>
      <c r="P22307" s="71">
        <v>0.0</v>
      </c>
      <c r="Q22307" s="71">
        <v>44500.0</v>
      </c>
      <c r="R22307" s="71">
        <v>0.0</v>
      </c>
      <c r="S22307" s="71" t="s">
        <v>47</v>
      </c>
      <c r="T22307" s="71" t="s">
        <v>4766</v>
      </c>
    </row>
    <row r="22308">
      <c r="A22308" s="71" t="s">
        <v>77</v>
      </c>
      <c r="B22308" s="71">
        <v>6293.0</v>
      </c>
      <c r="C22308" s="71" t="s">
        <v>4877</v>
      </c>
      <c r="D22308" s="71" t="s">
        <v>1981</v>
      </c>
      <c r="E22308" s="71">
        <v>9.977557839E9</v>
      </c>
      <c r="G22308" s="71" t="s">
        <v>195</v>
      </c>
      <c r="H22308" s="71">
        <v>6.0</v>
      </c>
      <c r="I22308" s="71">
        <v>40.0</v>
      </c>
      <c r="J22308" s="71">
        <v>2.4</v>
      </c>
      <c r="K22308" s="71">
        <v>5300.0</v>
      </c>
      <c r="L22308" s="71">
        <v>12720.0</v>
      </c>
      <c r="T22308" s="71" t="s">
        <v>4766</v>
      </c>
    </row>
    <row r="22309">
      <c r="A22309" s="71" t="s">
        <v>77</v>
      </c>
      <c r="B22309" s="71">
        <v>6293.0</v>
      </c>
      <c r="C22309" s="71" t="s">
        <v>4877</v>
      </c>
      <c r="D22309" s="71" t="s">
        <v>1981</v>
      </c>
      <c r="E22309" s="71">
        <v>9.977557839E9</v>
      </c>
      <c r="G22309" s="71" t="s">
        <v>243</v>
      </c>
      <c r="H22309" s="71">
        <v>7.0</v>
      </c>
      <c r="I22309" s="71">
        <v>40.0</v>
      </c>
      <c r="J22309" s="71">
        <v>2.8</v>
      </c>
      <c r="K22309" s="71">
        <v>5300.0</v>
      </c>
      <c r="L22309" s="71">
        <v>14840.0</v>
      </c>
      <c r="T22309" s="71" t="s">
        <v>4766</v>
      </c>
    </row>
    <row r="22310">
      <c r="A22310" s="71" t="s">
        <v>77</v>
      </c>
      <c r="B22310" s="71">
        <v>6293.0</v>
      </c>
      <c r="C22310" s="71" t="s">
        <v>4877</v>
      </c>
      <c r="D22310" s="71" t="s">
        <v>1981</v>
      </c>
      <c r="E22310" s="71">
        <v>9.977557839E9</v>
      </c>
      <c r="T22310" s="71" t="s">
        <v>4766</v>
      </c>
    </row>
    <row r="22311">
      <c r="A22311" s="71" t="s">
        <v>77</v>
      </c>
      <c r="B22311" s="71">
        <v>6293.0</v>
      </c>
      <c r="C22311" s="71" t="s">
        <v>4877</v>
      </c>
      <c r="D22311" s="71" t="s">
        <v>1981</v>
      </c>
      <c r="E22311" s="71">
        <v>9.977557839E9</v>
      </c>
      <c r="T22311" s="71" t="s">
        <v>4766</v>
      </c>
    </row>
    <row r="22312">
      <c r="A22312" s="71" t="s">
        <v>47</v>
      </c>
      <c r="B22312" s="71">
        <v>17367.0</v>
      </c>
      <c r="C22312" s="71" t="s">
        <v>541</v>
      </c>
      <c r="D22312" s="71" t="s">
        <v>4878</v>
      </c>
      <c r="E22312" s="71">
        <v>6.263294771E9</v>
      </c>
      <c r="F22312" s="71">
        <v>0.0</v>
      </c>
      <c r="G22312" s="71" t="s">
        <v>4628</v>
      </c>
      <c r="H22312" s="71">
        <v>2.0</v>
      </c>
      <c r="I22312" s="71">
        <v>40.0</v>
      </c>
      <c r="J22312" s="71">
        <v>0.8</v>
      </c>
      <c r="K22312" s="71">
        <v>5500.0</v>
      </c>
      <c r="L22312" s="71">
        <v>4400.0</v>
      </c>
      <c r="M22312" s="71">
        <v>4400.0</v>
      </c>
      <c r="N22312" s="71">
        <v>0.0</v>
      </c>
      <c r="O22312" s="71">
        <v>4400.0</v>
      </c>
      <c r="P22312" s="71">
        <v>0.0</v>
      </c>
      <c r="Q22312" s="71">
        <v>4400.0</v>
      </c>
      <c r="R22312" s="71">
        <v>0.0</v>
      </c>
      <c r="S22312" s="71" t="s">
        <v>47</v>
      </c>
      <c r="T22312" s="71" t="s">
        <v>4766</v>
      </c>
    </row>
    <row r="22313">
      <c r="A22313" s="71" t="s">
        <v>47</v>
      </c>
      <c r="B22313" s="71">
        <v>17367.0</v>
      </c>
      <c r="C22313" s="71" t="s">
        <v>541</v>
      </c>
      <c r="D22313" s="71" t="s">
        <v>4878</v>
      </c>
      <c r="E22313" s="71">
        <v>6.263294771E9</v>
      </c>
      <c r="T22313" s="71" t="s">
        <v>4766</v>
      </c>
    </row>
    <row r="22314">
      <c r="A22314" s="71" t="s">
        <v>47</v>
      </c>
      <c r="B22314" s="71">
        <v>17367.0</v>
      </c>
      <c r="C22314" s="71" t="s">
        <v>541</v>
      </c>
      <c r="D22314" s="71" t="s">
        <v>4878</v>
      </c>
      <c r="E22314" s="71">
        <v>6.263294771E9</v>
      </c>
      <c r="T22314" s="71" t="s">
        <v>4766</v>
      </c>
    </row>
    <row r="22315">
      <c r="A22315" s="71" t="s">
        <v>47</v>
      </c>
      <c r="B22315" s="71">
        <v>17367.0</v>
      </c>
      <c r="C22315" s="71" t="s">
        <v>541</v>
      </c>
      <c r="D22315" s="71" t="s">
        <v>4878</v>
      </c>
      <c r="E22315" s="71">
        <v>6.263294771E9</v>
      </c>
      <c r="T22315" s="71" t="s">
        <v>4766</v>
      </c>
    </row>
    <row r="22316">
      <c r="A22316" s="71" t="s">
        <v>47</v>
      </c>
      <c r="B22316" s="71">
        <v>17367.0</v>
      </c>
      <c r="C22316" s="71" t="s">
        <v>541</v>
      </c>
      <c r="D22316" s="71" t="s">
        <v>4878</v>
      </c>
      <c r="E22316" s="71">
        <v>6.263294771E9</v>
      </c>
      <c r="T22316" s="71" t="s">
        <v>4766</v>
      </c>
    </row>
    <row r="22317">
      <c r="A22317" s="71" t="s">
        <v>77</v>
      </c>
      <c r="B22317" s="71">
        <v>6292.0</v>
      </c>
      <c r="C22317" s="71" t="s">
        <v>4875</v>
      </c>
      <c r="D22317" s="71" t="s">
        <v>955</v>
      </c>
      <c r="E22317" s="71">
        <v>9.174306562E9</v>
      </c>
      <c r="F22317" s="71">
        <v>0.0</v>
      </c>
      <c r="S22317" s="71" t="s">
        <v>47</v>
      </c>
      <c r="T22317" s="71" t="s">
        <v>4766</v>
      </c>
    </row>
    <row r="22318">
      <c r="A22318" s="71" t="s">
        <v>77</v>
      </c>
      <c r="B22318" s="71">
        <v>6292.0</v>
      </c>
      <c r="C22318" s="71" t="s">
        <v>4875</v>
      </c>
      <c r="D22318" s="71" t="s">
        <v>955</v>
      </c>
      <c r="E22318" s="71">
        <v>9.174306562E9</v>
      </c>
      <c r="T22318" s="71" t="s">
        <v>4766</v>
      </c>
    </row>
    <row r="22319">
      <c r="A22319" s="71" t="s">
        <v>77</v>
      </c>
      <c r="B22319" s="71">
        <v>6292.0</v>
      </c>
      <c r="C22319" s="71" t="s">
        <v>4875</v>
      </c>
      <c r="D22319" s="71" t="s">
        <v>955</v>
      </c>
      <c r="E22319" s="71">
        <v>9.174306562E9</v>
      </c>
      <c r="T22319" s="71" t="s">
        <v>4766</v>
      </c>
    </row>
    <row r="22320">
      <c r="A22320" s="71" t="s">
        <v>77</v>
      </c>
      <c r="B22320" s="71">
        <v>6292.0</v>
      </c>
      <c r="C22320" s="71" t="s">
        <v>4875</v>
      </c>
      <c r="D22320" s="71" t="s">
        <v>955</v>
      </c>
      <c r="E22320" s="71">
        <v>9.174306562E9</v>
      </c>
      <c r="T22320" s="71" t="s">
        <v>4766</v>
      </c>
    </row>
    <row r="22321">
      <c r="A22321" s="71" t="s">
        <v>77</v>
      </c>
      <c r="B22321" s="71">
        <v>6292.0</v>
      </c>
      <c r="C22321" s="71" t="s">
        <v>4875</v>
      </c>
      <c r="D22321" s="71" t="s">
        <v>955</v>
      </c>
      <c r="E22321" s="71">
        <v>9.174306562E9</v>
      </c>
      <c r="T22321" s="71" t="s">
        <v>4766</v>
      </c>
    </row>
    <row r="22322">
      <c r="A22322" s="71" t="s">
        <v>47</v>
      </c>
      <c r="B22322" s="71">
        <v>17366.0</v>
      </c>
      <c r="C22322" s="71" t="s">
        <v>2335</v>
      </c>
      <c r="D22322" s="71" t="s">
        <v>644</v>
      </c>
      <c r="E22322" s="71">
        <v>9.549292864E9</v>
      </c>
      <c r="F22322" s="71" t="s">
        <v>4770</v>
      </c>
      <c r="G22322" s="71" t="s">
        <v>4867</v>
      </c>
      <c r="H22322" s="71">
        <v>2.0</v>
      </c>
      <c r="I22322" s="71">
        <v>40.0</v>
      </c>
      <c r="J22322" s="71">
        <v>0.8</v>
      </c>
      <c r="K22322" s="71">
        <v>5500.0</v>
      </c>
      <c r="L22322" s="71">
        <v>4400.0</v>
      </c>
      <c r="M22322" s="71">
        <v>4400.0</v>
      </c>
      <c r="N22322" s="71">
        <v>0.0</v>
      </c>
      <c r="O22322" s="71">
        <v>4400.0</v>
      </c>
      <c r="P22322" s="71">
        <v>4400.0</v>
      </c>
      <c r="Q22322" s="71">
        <v>0.0</v>
      </c>
      <c r="R22322" s="71">
        <v>0.0</v>
      </c>
      <c r="S22322" s="71" t="s">
        <v>191</v>
      </c>
      <c r="T22322" s="71" t="s">
        <v>4766</v>
      </c>
    </row>
    <row r="22323">
      <c r="A22323" s="71" t="s">
        <v>47</v>
      </c>
      <c r="B22323" s="71">
        <v>17366.0</v>
      </c>
      <c r="C22323" s="71" t="s">
        <v>2335</v>
      </c>
      <c r="D22323" s="71" t="s">
        <v>644</v>
      </c>
      <c r="E22323" s="71">
        <v>9.549292864E9</v>
      </c>
      <c r="T22323" s="71" t="s">
        <v>4766</v>
      </c>
    </row>
    <row r="22324">
      <c r="A22324" s="71" t="s">
        <v>47</v>
      </c>
      <c r="B22324" s="71">
        <v>17366.0</v>
      </c>
      <c r="C22324" s="71" t="s">
        <v>2335</v>
      </c>
      <c r="D22324" s="71" t="s">
        <v>644</v>
      </c>
      <c r="E22324" s="71">
        <v>9.549292864E9</v>
      </c>
      <c r="T22324" s="71" t="s">
        <v>4766</v>
      </c>
    </row>
    <row r="22325">
      <c r="A22325" s="71" t="s">
        <v>47</v>
      </c>
      <c r="B22325" s="71">
        <v>17366.0</v>
      </c>
      <c r="C22325" s="71" t="s">
        <v>2335</v>
      </c>
      <c r="D22325" s="71" t="s">
        <v>644</v>
      </c>
      <c r="E22325" s="71">
        <v>9.549292864E9</v>
      </c>
      <c r="T22325" s="71" t="s">
        <v>4766</v>
      </c>
    </row>
    <row r="22326">
      <c r="A22326" s="71" t="s">
        <v>47</v>
      </c>
      <c r="B22326" s="71">
        <v>17366.0</v>
      </c>
      <c r="C22326" s="71" t="s">
        <v>2335</v>
      </c>
      <c r="D22326" s="71" t="s">
        <v>644</v>
      </c>
      <c r="E22326" s="71">
        <v>9.549292864E9</v>
      </c>
      <c r="T22326" s="71" t="s">
        <v>4766</v>
      </c>
    </row>
    <row r="22327">
      <c r="A22327" s="71" t="s">
        <v>47</v>
      </c>
      <c r="B22327" s="71">
        <v>17365.0</v>
      </c>
      <c r="C22327" s="71" t="s">
        <v>4879</v>
      </c>
      <c r="D22327" s="71" t="s">
        <v>1377</v>
      </c>
      <c r="E22327" s="71">
        <v>8.269211542E9</v>
      </c>
      <c r="F22327" s="71">
        <v>0.0</v>
      </c>
      <c r="G22327" s="71" t="s">
        <v>4867</v>
      </c>
      <c r="H22327" s="71">
        <v>10.0</v>
      </c>
      <c r="I22327" s="71">
        <v>40.0</v>
      </c>
      <c r="J22327" s="71">
        <v>4.0</v>
      </c>
      <c r="K22327" s="71">
        <v>5500.0</v>
      </c>
      <c r="L22327" s="71">
        <v>22000.0</v>
      </c>
      <c r="M22327" s="71">
        <v>22000.0</v>
      </c>
      <c r="N22327" s="71">
        <v>0.0</v>
      </c>
      <c r="O22327" s="71">
        <v>22000.0</v>
      </c>
      <c r="P22327" s="71">
        <v>22000.0</v>
      </c>
      <c r="Q22327" s="71">
        <v>0.0</v>
      </c>
      <c r="R22327" s="71">
        <v>0.0</v>
      </c>
      <c r="S22327" s="71" t="s">
        <v>191</v>
      </c>
      <c r="T22327" s="71" t="s">
        <v>4766</v>
      </c>
    </row>
    <row r="22328">
      <c r="A22328" s="71" t="s">
        <v>47</v>
      </c>
      <c r="B22328" s="71">
        <v>17365.0</v>
      </c>
      <c r="C22328" s="71" t="s">
        <v>4879</v>
      </c>
      <c r="D22328" s="71" t="s">
        <v>1377</v>
      </c>
      <c r="E22328" s="71">
        <v>8.269211542E9</v>
      </c>
      <c r="T22328" s="71" t="s">
        <v>4766</v>
      </c>
    </row>
    <row r="22329">
      <c r="A22329" s="71" t="s">
        <v>47</v>
      </c>
      <c r="B22329" s="71">
        <v>17365.0</v>
      </c>
      <c r="C22329" s="71" t="s">
        <v>4879</v>
      </c>
      <c r="D22329" s="71" t="s">
        <v>1377</v>
      </c>
      <c r="E22329" s="71">
        <v>8.269211542E9</v>
      </c>
      <c r="T22329" s="71" t="s">
        <v>4766</v>
      </c>
    </row>
    <row r="22330">
      <c r="A22330" s="71" t="s">
        <v>47</v>
      </c>
      <c r="B22330" s="71">
        <v>17365.0</v>
      </c>
      <c r="C22330" s="71" t="s">
        <v>4879</v>
      </c>
      <c r="D22330" s="71" t="s">
        <v>1377</v>
      </c>
      <c r="E22330" s="71">
        <v>8.269211542E9</v>
      </c>
      <c r="T22330" s="71" t="s">
        <v>4766</v>
      </c>
    </row>
    <row r="22331">
      <c r="A22331" s="71" t="s">
        <v>47</v>
      </c>
      <c r="B22331" s="71">
        <v>17365.0</v>
      </c>
      <c r="C22331" s="71" t="s">
        <v>4879</v>
      </c>
      <c r="D22331" s="71" t="s">
        <v>1377</v>
      </c>
      <c r="E22331" s="71">
        <v>8.269211542E9</v>
      </c>
      <c r="T22331" s="71" t="s">
        <v>4766</v>
      </c>
    </row>
    <row r="22332">
      <c r="A22332" s="71" t="s">
        <v>47</v>
      </c>
      <c r="B22332" s="71">
        <v>17364.0</v>
      </c>
      <c r="C22332" s="71" t="s">
        <v>3250</v>
      </c>
      <c r="D22332" s="71" t="s">
        <v>1348</v>
      </c>
      <c r="E22332" s="71">
        <v>9.425362411E9</v>
      </c>
      <c r="F22332" s="71">
        <v>0.0</v>
      </c>
      <c r="G22332" s="71" t="s">
        <v>4867</v>
      </c>
      <c r="H22332" s="71">
        <v>2.0</v>
      </c>
      <c r="I22332" s="71">
        <v>40.0</v>
      </c>
      <c r="J22332" s="71">
        <v>0.8</v>
      </c>
      <c r="K22332" s="71">
        <v>5500.0</v>
      </c>
      <c r="L22332" s="71">
        <v>4400.0</v>
      </c>
      <c r="M22332" s="71">
        <v>13200.0</v>
      </c>
      <c r="N22332" s="71">
        <v>0.0</v>
      </c>
      <c r="O22332" s="71">
        <v>13200.0</v>
      </c>
      <c r="P22332" s="71">
        <v>0.0</v>
      </c>
      <c r="Q22332" s="71">
        <v>13200.0</v>
      </c>
      <c r="R22332" s="71">
        <v>0.0</v>
      </c>
      <c r="S22332" s="71" t="s">
        <v>47</v>
      </c>
      <c r="T22332" s="71" t="s">
        <v>4766</v>
      </c>
    </row>
    <row r="22333">
      <c r="A22333" s="71" t="s">
        <v>47</v>
      </c>
      <c r="B22333" s="71">
        <v>17364.0</v>
      </c>
      <c r="C22333" s="71" t="s">
        <v>3250</v>
      </c>
      <c r="D22333" s="71" t="s">
        <v>1348</v>
      </c>
      <c r="E22333" s="71">
        <v>9.425362411E9</v>
      </c>
      <c r="G22333" s="71" t="s">
        <v>4628</v>
      </c>
      <c r="H22333" s="71">
        <v>2.0</v>
      </c>
      <c r="I22333" s="71">
        <v>40.0</v>
      </c>
      <c r="J22333" s="71">
        <v>0.8</v>
      </c>
      <c r="K22333" s="71">
        <v>5500.0</v>
      </c>
      <c r="L22333" s="71">
        <v>4400.0</v>
      </c>
      <c r="T22333" s="71" t="s">
        <v>4766</v>
      </c>
    </row>
    <row r="22334">
      <c r="A22334" s="71" t="s">
        <v>47</v>
      </c>
      <c r="B22334" s="71">
        <v>17364.0</v>
      </c>
      <c r="C22334" s="71" t="s">
        <v>3250</v>
      </c>
      <c r="D22334" s="71" t="s">
        <v>1348</v>
      </c>
      <c r="E22334" s="71">
        <v>9.425362411E9</v>
      </c>
      <c r="G22334" s="71" t="s">
        <v>3748</v>
      </c>
      <c r="H22334" s="71">
        <v>2.0</v>
      </c>
      <c r="I22334" s="71">
        <v>40.0</v>
      </c>
      <c r="J22334" s="71">
        <v>0.8</v>
      </c>
      <c r="K22334" s="71">
        <v>5500.0</v>
      </c>
      <c r="L22334" s="71">
        <v>4400.0</v>
      </c>
      <c r="T22334" s="71" t="s">
        <v>4766</v>
      </c>
    </row>
    <row r="22335">
      <c r="A22335" s="71" t="s">
        <v>47</v>
      </c>
      <c r="B22335" s="71">
        <v>17364.0</v>
      </c>
      <c r="C22335" s="71" t="s">
        <v>3250</v>
      </c>
      <c r="D22335" s="71" t="s">
        <v>1348</v>
      </c>
      <c r="E22335" s="71">
        <v>9.425362411E9</v>
      </c>
      <c r="T22335" s="71" t="s">
        <v>4766</v>
      </c>
    </row>
    <row r="22336">
      <c r="A22336" s="71" t="s">
        <v>47</v>
      </c>
      <c r="B22336" s="71">
        <v>17364.0</v>
      </c>
      <c r="C22336" s="71" t="s">
        <v>3250</v>
      </c>
      <c r="D22336" s="71" t="s">
        <v>1348</v>
      </c>
      <c r="E22336" s="71">
        <v>9.425362411E9</v>
      </c>
      <c r="T22336" s="71" t="s">
        <v>4766</v>
      </c>
    </row>
    <row r="22337">
      <c r="A22337" s="71" t="s">
        <v>47</v>
      </c>
      <c r="B22337" s="71">
        <v>17363.0</v>
      </c>
      <c r="C22337" s="71" t="s">
        <v>1784</v>
      </c>
      <c r="D22337" s="71" t="s">
        <v>4880</v>
      </c>
      <c r="E22337" s="71">
        <v>8.959036401E9</v>
      </c>
      <c r="F22337" s="71">
        <v>0.0</v>
      </c>
      <c r="G22337" s="71" t="s">
        <v>4628</v>
      </c>
      <c r="H22337" s="71">
        <v>2.0</v>
      </c>
      <c r="I22337" s="71">
        <v>40.0</v>
      </c>
      <c r="J22337" s="71">
        <v>0.8</v>
      </c>
      <c r="K22337" s="71">
        <v>5500.0</v>
      </c>
      <c r="L22337" s="71">
        <v>4400.0</v>
      </c>
      <c r="M22337" s="71">
        <v>13200.0</v>
      </c>
      <c r="N22337" s="71">
        <v>0.0</v>
      </c>
      <c r="O22337" s="71">
        <v>13200.0</v>
      </c>
      <c r="P22337" s="71">
        <v>5700.0</v>
      </c>
      <c r="Q22337" s="71">
        <v>7500.0</v>
      </c>
      <c r="R22337" s="71">
        <v>0.0</v>
      </c>
      <c r="S22337" s="71" t="s">
        <v>191</v>
      </c>
      <c r="T22337" s="71" t="s">
        <v>4766</v>
      </c>
    </row>
    <row r="22338">
      <c r="A22338" s="71" t="s">
        <v>47</v>
      </c>
      <c r="B22338" s="71">
        <v>17363.0</v>
      </c>
      <c r="C22338" s="71" t="s">
        <v>1784</v>
      </c>
      <c r="D22338" s="71" t="s">
        <v>4880</v>
      </c>
      <c r="E22338" s="71">
        <v>8.959036401E9</v>
      </c>
      <c r="G22338" s="71" t="s">
        <v>4867</v>
      </c>
      <c r="H22338" s="71">
        <v>4.0</v>
      </c>
      <c r="I22338" s="71">
        <v>40.0</v>
      </c>
      <c r="J22338" s="71">
        <v>1.6</v>
      </c>
      <c r="K22338" s="71">
        <v>5500.0</v>
      </c>
      <c r="L22338" s="71">
        <v>8800.0</v>
      </c>
      <c r="T22338" s="71" t="s">
        <v>4766</v>
      </c>
    </row>
    <row r="22339">
      <c r="A22339" s="71" t="s">
        <v>47</v>
      </c>
      <c r="B22339" s="71">
        <v>17363.0</v>
      </c>
      <c r="C22339" s="71" t="s">
        <v>1784</v>
      </c>
      <c r="D22339" s="71" t="s">
        <v>4880</v>
      </c>
      <c r="E22339" s="71">
        <v>8.959036401E9</v>
      </c>
      <c r="T22339" s="71" t="s">
        <v>4766</v>
      </c>
    </row>
    <row r="22340">
      <c r="A22340" s="71" t="s">
        <v>47</v>
      </c>
      <c r="B22340" s="71">
        <v>17363.0</v>
      </c>
      <c r="C22340" s="71" t="s">
        <v>1784</v>
      </c>
      <c r="D22340" s="71" t="s">
        <v>4880</v>
      </c>
      <c r="E22340" s="71">
        <v>8.959036401E9</v>
      </c>
      <c r="T22340" s="71" t="s">
        <v>4766</v>
      </c>
    </row>
    <row r="22341">
      <c r="A22341" s="71" t="s">
        <v>47</v>
      </c>
      <c r="B22341" s="71">
        <v>17363.0</v>
      </c>
      <c r="C22341" s="71" t="s">
        <v>1784</v>
      </c>
      <c r="D22341" s="71" t="s">
        <v>4880</v>
      </c>
      <c r="E22341" s="71">
        <v>8.959036401E9</v>
      </c>
      <c r="T22341" s="71" t="s">
        <v>4766</v>
      </c>
    </row>
    <row r="22342">
      <c r="A22342" s="71" t="s">
        <v>47</v>
      </c>
      <c r="B22342" s="71">
        <v>17362.0</v>
      </c>
      <c r="C22342" s="71" t="s">
        <v>1311</v>
      </c>
      <c r="D22342" s="71" t="s">
        <v>4357</v>
      </c>
      <c r="E22342" s="71">
        <v>8.462948992E9</v>
      </c>
      <c r="F22342" s="71">
        <v>0.0</v>
      </c>
      <c r="G22342" s="71" t="s">
        <v>4867</v>
      </c>
      <c r="H22342" s="71">
        <v>7.0</v>
      </c>
      <c r="I22342" s="71">
        <v>40.0</v>
      </c>
      <c r="J22342" s="71">
        <v>2.8</v>
      </c>
      <c r="K22342" s="71">
        <v>5500.0</v>
      </c>
      <c r="L22342" s="71">
        <v>15400.0</v>
      </c>
      <c r="M22342" s="71">
        <v>15400.0</v>
      </c>
      <c r="N22342" s="71">
        <v>0.0</v>
      </c>
      <c r="O22342" s="71">
        <v>15400.0</v>
      </c>
      <c r="P22342" s="71">
        <v>0.0</v>
      </c>
      <c r="Q22342" s="71">
        <v>15400.0</v>
      </c>
      <c r="R22342" s="71">
        <v>0.0</v>
      </c>
      <c r="S22342" s="71" t="s">
        <v>47</v>
      </c>
      <c r="T22342" s="71" t="s">
        <v>4766</v>
      </c>
    </row>
    <row r="22343">
      <c r="A22343" s="71" t="s">
        <v>47</v>
      </c>
      <c r="B22343" s="71">
        <v>17362.0</v>
      </c>
      <c r="C22343" s="71" t="s">
        <v>1311</v>
      </c>
      <c r="D22343" s="71" t="s">
        <v>4357</v>
      </c>
      <c r="E22343" s="71">
        <v>8.462948992E9</v>
      </c>
      <c r="T22343" s="71" t="s">
        <v>4766</v>
      </c>
    </row>
    <row r="22344">
      <c r="A22344" s="71" t="s">
        <v>47</v>
      </c>
      <c r="B22344" s="71">
        <v>17362.0</v>
      </c>
      <c r="C22344" s="71" t="s">
        <v>1311</v>
      </c>
      <c r="D22344" s="71" t="s">
        <v>4357</v>
      </c>
      <c r="E22344" s="71">
        <v>8.462948992E9</v>
      </c>
      <c r="T22344" s="71" t="s">
        <v>4766</v>
      </c>
    </row>
    <row r="22345">
      <c r="A22345" s="71" t="s">
        <v>47</v>
      </c>
      <c r="B22345" s="71">
        <v>17362.0</v>
      </c>
      <c r="C22345" s="71" t="s">
        <v>1311</v>
      </c>
      <c r="D22345" s="71" t="s">
        <v>4357</v>
      </c>
      <c r="E22345" s="71">
        <v>8.462948992E9</v>
      </c>
      <c r="T22345" s="71" t="s">
        <v>4766</v>
      </c>
    </row>
    <row r="22346">
      <c r="A22346" s="71" t="s">
        <v>47</v>
      </c>
      <c r="B22346" s="71">
        <v>17362.0</v>
      </c>
      <c r="C22346" s="71" t="s">
        <v>1311</v>
      </c>
      <c r="D22346" s="71" t="s">
        <v>4357</v>
      </c>
      <c r="E22346" s="71">
        <v>8.462948992E9</v>
      </c>
      <c r="T22346" s="71" t="s">
        <v>4766</v>
      </c>
    </row>
    <row r="22347">
      <c r="A22347" s="71" t="s">
        <v>47</v>
      </c>
      <c r="B22347" s="71">
        <v>17361.0</v>
      </c>
      <c r="C22347" s="71" t="s">
        <v>4881</v>
      </c>
      <c r="D22347" s="71" t="s">
        <v>4882</v>
      </c>
      <c r="E22347" s="71">
        <v>9.522409022E9</v>
      </c>
      <c r="F22347" s="71">
        <v>0.0</v>
      </c>
      <c r="G22347" s="71" t="s">
        <v>4628</v>
      </c>
      <c r="H22347" s="71">
        <v>2.0</v>
      </c>
      <c r="I22347" s="71">
        <v>40.0</v>
      </c>
      <c r="J22347" s="71">
        <v>0.8</v>
      </c>
      <c r="K22347" s="71">
        <v>5500.0</v>
      </c>
      <c r="L22347" s="71">
        <v>4400.0</v>
      </c>
      <c r="M22347" s="71">
        <v>4400.0</v>
      </c>
      <c r="N22347" s="71">
        <v>0.0</v>
      </c>
      <c r="O22347" s="71">
        <v>4400.0</v>
      </c>
      <c r="P22347" s="71">
        <v>400.0</v>
      </c>
      <c r="Q22347" s="71">
        <v>4000.0</v>
      </c>
      <c r="R22347" s="71">
        <v>0.0</v>
      </c>
      <c r="S22347" s="71" t="s">
        <v>191</v>
      </c>
      <c r="T22347" s="71" t="s">
        <v>4766</v>
      </c>
    </row>
    <row r="22348">
      <c r="A22348" s="71" t="s">
        <v>47</v>
      </c>
      <c r="B22348" s="71">
        <v>17361.0</v>
      </c>
      <c r="C22348" s="71" t="s">
        <v>4881</v>
      </c>
      <c r="D22348" s="71" t="s">
        <v>4882</v>
      </c>
      <c r="E22348" s="71">
        <v>9.522409022E9</v>
      </c>
      <c r="T22348" s="71" t="s">
        <v>4766</v>
      </c>
    </row>
    <row r="22349">
      <c r="A22349" s="71" t="s">
        <v>47</v>
      </c>
      <c r="B22349" s="71">
        <v>17361.0</v>
      </c>
      <c r="C22349" s="71" t="s">
        <v>4881</v>
      </c>
      <c r="D22349" s="71" t="s">
        <v>4882</v>
      </c>
      <c r="E22349" s="71">
        <v>9.522409022E9</v>
      </c>
      <c r="T22349" s="71" t="s">
        <v>4766</v>
      </c>
    </row>
    <row r="22350">
      <c r="A22350" s="71" t="s">
        <v>47</v>
      </c>
      <c r="B22350" s="71">
        <v>17361.0</v>
      </c>
      <c r="C22350" s="71" t="s">
        <v>4881</v>
      </c>
      <c r="D22350" s="71" t="s">
        <v>4882</v>
      </c>
      <c r="E22350" s="71">
        <v>9.522409022E9</v>
      </c>
      <c r="T22350" s="71" t="s">
        <v>4766</v>
      </c>
    </row>
    <row r="22351">
      <c r="A22351" s="71" t="s">
        <v>47</v>
      </c>
      <c r="B22351" s="71">
        <v>17361.0</v>
      </c>
      <c r="C22351" s="71" t="s">
        <v>4881</v>
      </c>
      <c r="D22351" s="71" t="s">
        <v>4882</v>
      </c>
      <c r="E22351" s="71">
        <v>9.522409022E9</v>
      </c>
      <c r="T22351" s="71" t="s">
        <v>4766</v>
      </c>
    </row>
    <row r="22352">
      <c r="A22352" s="71" t="s">
        <v>77</v>
      </c>
      <c r="B22352" s="71">
        <v>6291.0</v>
      </c>
      <c r="C22352" s="71" t="s">
        <v>462</v>
      </c>
      <c r="D22352" s="71" t="s">
        <v>2949</v>
      </c>
      <c r="E22352" s="71">
        <v>8.120626164E9</v>
      </c>
      <c r="F22352" s="71">
        <v>0.0</v>
      </c>
      <c r="G22352" s="71" t="s">
        <v>220</v>
      </c>
      <c r="H22352" s="71">
        <v>1.0</v>
      </c>
      <c r="I22352" s="71">
        <v>40.0</v>
      </c>
      <c r="J22352" s="71">
        <v>0.4</v>
      </c>
      <c r="K22352" s="71">
        <v>5300.0</v>
      </c>
      <c r="L22352" s="71">
        <v>2120.0</v>
      </c>
      <c r="M22352" s="71">
        <v>2120.0</v>
      </c>
      <c r="N22352" s="71">
        <v>20.0</v>
      </c>
      <c r="O22352" s="71">
        <v>2100.0</v>
      </c>
      <c r="P22352" s="71">
        <v>0.0</v>
      </c>
      <c r="Q22352" s="71">
        <v>2100.0</v>
      </c>
      <c r="R22352" s="71">
        <v>0.0</v>
      </c>
      <c r="S22352" s="71" t="s">
        <v>47</v>
      </c>
      <c r="T22352" s="71" t="s">
        <v>4766</v>
      </c>
    </row>
    <row r="22353">
      <c r="A22353" s="71" t="s">
        <v>77</v>
      </c>
      <c r="B22353" s="71">
        <v>6291.0</v>
      </c>
      <c r="C22353" s="71" t="s">
        <v>462</v>
      </c>
      <c r="D22353" s="71" t="s">
        <v>2949</v>
      </c>
      <c r="E22353" s="71">
        <v>8.120626164E9</v>
      </c>
      <c r="T22353" s="71" t="s">
        <v>4766</v>
      </c>
    </row>
    <row r="22354">
      <c r="A22354" s="71" t="s">
        <v>77</v>
      </c>
      <c r="B22354" s="71">
        <v>6291.0</v>
      </c>
      <c r="C22354" s="71" t="s">
        <v>462</v>
      </c>
      <c r="D22354" s="71" t="s">
        <v>2949</v>
      </c>
      <c r="E22354" s="71">
        <v>8.120626164E9</v>
      </c>
      <c r="T22354" s="71" t="s">
        <v>4766</v>
      </c>
    </row>
    <row r="22355">
      <c r="A22355" s="71" t="s">
        <v>77</v>
      </c>
      <c r="B22355" s="71">
        <v>6291.0</v>
      </c>
      <c r="C22355" s="71" t="s">
        <v>462</v>
      </c>
      <c r="D22355" s="71" t="s">
        <v>2949</v>
      </c>
      <c r="E22355" s="71">
        <v>8.120626164E9</v>
      </c>
      <c r="T22355" s="71" t="s">
        <v>4766</v>
      </c>
    </row>
    <row r="22356">
      <c r="A22356" s="71" t="s">
        <v>77</v>
      </c>
      <c r="B22356" s="71">
        <v>6291.0</v>
      </c>
      <c r="C22356" s="71" t="s">
        <v>462</v>
      </c>
      <c r="D22356" s="71" t="s">
        <v>2949</v>
      </c>
      <c r="E22356" s="71">
        <v>8.120626164E9</v>
      </c>
      <c r="T22356" s="71" t="s">
        <v>4766</v>
      </c>
    </row>
    <row r="22357">
      <c r="A22357" s="71" t="s">
        <v>47</v>
      </c>
      <c r="B22357" s="71">
        <v>17360.0</v>
      </c>
      <c r="C22357" s="71" t="s">
        <v>4883</v>
      </c>
      <c r="D22357" s="71" t="s">
        <v>4884</v>
      </c>
      <c r="E22357" s="71">
        <v>9.993378909E9</v>
      </c>
      <c r="F22357" s="71">
        <v>0.0</v>
      </c>
      <c r="G22357" s="71" t="s">
        <v>4867</v>
      </c>
      <c r="H22357" s="71">
        <v>6.0</v>
      </c>
      <c r="I22357" s="71">
        <v>40.0</v>
      </c>
      <c r="J22357" s="71">
        <v>2.4</v>
      </c>
      <c r="K22357" s="71">
        <v>5500.0</v>
      </c>
      <c r="L22357" s="71">
        <v>13200.0</v>
      </c>
      <c r="M22357" s="71">
        <v>15400.0</v>
      </c>
      <c r="N22357" s="71">
        <v>0.0</v>
      </c>
      <c r="O22357" s="71">
        <v>15400.0</v>
      </c>
      <c r="P22357" s="71">
        <v>0.0</v>
      </c>
      <c r="Q22357" s="71">
        <v>15400.0</v>
      </c>
      <c r="R22357" s="71">
        <v>0.0</v>
      </c>
      <c r="S22357" s="71" t="s">
        <v>47</v>
      </c>
      <c r="T22357" s="71" t="s">
        <v>4766</v>
      </c>
    </row>
    <row r="22358">
      <c r="A22358" s="71" t="s">
        <v>47</v>
      </c>
      <c r="B22358" s="71">
        <v>17360.0</v>
      </c>
      <c r="C22358" s="71" t="s">
        <v>4883</v>
      </c>
      <c r="D22358" s="71" t="s">
        <v>4884</v>
      </c>
      <c r="E22358" s="71">
        <v>9.993378909E9</v>
      </c>
      <c r="G22358" s="71" t="s">
        <v>4628</v>
      </c>
      <c r="H22358" s="71">
        <v>1.0</v>
      </c>
      <c r="I22358" s="71">
        <v>40.0</v>
      </c>
      <c r="J22358" s="71">
        <v>0.4</v>
      </c>
      <c r="K22358" s="71">
        <v>5500.0</v>
      </c>
      <c r="L22358" s="71">
        <v>2200.0</v>
      </c>
      <c r="T22358" s="71" t="s">
        <v>4766</v>
      </c>
    </row>
    <row r="22359">
      <c r="A22359" s="71" t="s">
        <v>47</v>
      </c>
      <c r="B22359" s="71">
        <v>17360.0</v>
      </c>
      <c r="C22359" s="71" t="s">
        <v>4883</v>
      </c>
      <c r="D22359" s="71" t="s">
        <v>4884</v>
      </c>
      <c r="E22359" s="71">
        <v>9.993378909E9</v>
      </c>
      <c r="T22359" s="71" t="s">
        <v>4766</v>
      </c>
    </row>
    <row r="22360">
      <c r="A22360" s="71" t="s">
        <v>47</v>
      </c>
      <c r="B22360" s="71">
        <v>17360.0</v>
      </c>
      <c r="C22360" s="71" t="s">
        <v>4883</v>
      </c>
      <c r="D22360" s="71" t="s">
        <v>4884</v>
      </c>
      <c r="E22360" s="71">
        <v>9.993378909E9</v>
      </c>
      <c r="T22360" s="71" t="s">
        <v>4766</v>
      </c>
    </row>
    <row r="22361">
      <c r="A22361" s="71" t="s">
        <v>47</v>
      </c>
      <c r="B22361" s="71">
        <v>17360.0</v>
      </c>
      <c r="C22361" s="71" t="s">
        <v>4883</v>
      </c>
      <c r="D22361" s="71" t="s">
        <v>4884</v>
      </c>
      <c r="E22361" s="71">
        <v>9.993378909E9</v>
      </c>
      <c r="T22361" s="71" t="s">
        <v>4766</v>
      </c>
    </row>
    <row r="22362">
      <c r="A22362" s="71" t="s">
        <v>47</v>
      </c>
      <c r="B22362" s="71">
        <v>17359.0</v>
      </c>
      <c r="C22362" s="71" t="s">
        <v>4885</v>
      </c>
      <c r="D22362" s="71" t="s">
        <v>4884</v>
      </c>
      <c r="E22362" s="71">
        <v>6.260572598E9</v>
      </c>
      <c r="F22362" s="71">
        <v>0.0</v>
      </c>
      <c r="G22362" s="71" t="s">
        <v>4867</v>
      </c>
      <c r="H22362" s="71">
        <v>10.0</v>
      </c>
      <c r="I22362" s="71">
        <v>40.0</v>
      </c>
      <c r="J22362" s="71">
        <v>4.0</v>
      </c>
      <c r="K22362" s="71">
        <v>5500.0</v>
      </c>
      <c r="L22362" s="71">
        <v>22000.0</v>
      </c>
      <c r="M22362" s="71">
        <v>24200.0</v>
      </c>
      <c r="N22362" s="71">
        <v>0.0</v>
      </c>
      <c r="O22362" s="71">
        <v>24200.0</v>
      </c>
      <c r="P22362" s="71">
        <v>0.0</v>
      </c>
      <c r="Q22362" s="71">
        <v>24200.0</v>
      </c>
      <c r="R22362" s="71">
        <v>0.0</v>
      </c>
      <c r="S22362" s="71" t="s">
        <v>47</v>
      </c>
      <c r="T22362" s="71" t="s">
        <v>4766</v>
      </c>
    </row>
    <row r="22363">
      <c r="A22363" s="71" t="s">
        <v>47</v>
      </c>
      <c r="B22363" s="71">
        <v>17359.0</v>
      </c>
      <c r="C22363" s="71" t="s">
        <v>4885</v>
      </c>
      <c r="D22363" s="71" t="s">
        <v>4884</v>
      </c>
      <c r="E22363" s="71">
        <v>6.260572598E9</v>
      </c>
      <c r="G22363" s="71" t="s">
        <v>4628</v>
      </c>
      <c r="H22363" s="71">
        <v>1.0</v>
      </c>
      <c r="I22363" s="71">
        <v>40.0</v>
      </c>
      <c r="J22363" s="71">
        <v>0.4</v>
      </c>
      <c r="K22363" s="71">
        <v>5500.0</v>
      </c>
      <c r="L22363" s="71">
        <v>2200.0</v>
      </c>
      <c r="T22363" s="71" t="s">
        <v>4766</v>
      </c>
    </row>
    <row r="22364">
      <c r="A22364" s="71" t="s">
        <v>47</v>
      </c>
      <c r="B22364" s="71">
        <v>17359.0</v>
      </c>
      <c r="C22364" s="71" t="s">
        <v>4885</v>
      </c>
      <c r="D22364" s="71" t="s">
        <v>4884</v>
      </c>
      <c r="E22364" s="71">
        <v>6.260572598E9</v>
      </c>
      <c r="T22364" s="71" t="s">
        <v>4766</v>
      </c>
    </row>
    <row r="22365">
      <c r="A22365" s="71" t="s">
        <v>47</v>
      </c>
      <c r="B22365" s="71">
        <v>17359.0</v>
      </c>
      <c r="C22365" s="71" t="s">
        <v>4885</v>
      </c>
      <c r="D22365" s="71" t="s">
        <v>4884</v>
      </c>
      <c r="E22365" s="71">
        <v>6.260572598E9</v>
      </c>
      <c r="T22365" s="71" t="s">
        <v>4766</v>
      </c>
    </row>
    <row r="22366">
      <c r="A22366" s="71" t="s">
        <v>47</v>
      </c>
      <c r="B22366" s="71">
        <v>17359.0</v>
      </c>
      <c r="C22366" s="71" t="s">
        <v>4885</v>
      </c>
      <c r="D22366" s="71" t="s">
        <v>4884</v>
      </c>
      <c r="E22366" s="71">
        <v>6.260572598E9</v>
      </c>
      <c r="T22366" s="71" t="s">
        <v>4766</v>
      </c>
    </row>
    <row r="22367">
      <c r="A22367" s="71" t="s">
        <v>47</v>
      </c>
      <c r="B22367" s="71">
        <v>17358.0</v>
      </c>
      <c r="C22367" s="71" t="s">
        <v>4886</v>
      </c>
      <c r="D22367" s="71" t="s">
        <v>4887</v>
      </c>
      <c r="E22367" s="71">
        <v>9.827580882E9</v>
      </c>
      <c r="F22367" s="71">
        <v>0.0</v>
      </c>
      <c r="G22367" s="71" t="s">
        <v>4867</v>
      </c>
      <c r="H22367" s="71">
        <v>2.0</v>
      </c>
      <c r="I22367" s="71">
        <v>40.0</v>
      </c>
      <c r="J22367" s="71">
        <v>0.8</v>
      </c>
      <c r="K22367" s="71">
        <v>5500.0</v>
      </c>
      <c r="L22367" s="71">
        <v>4400.0</v>
      </c>
      <c r="M22367" s="71">
        <v>4400.0</v>
      </c>
      <c r="N22367" s="71">
        <v>0.0</v>
      </c>
      <c r="O22367" s="71">
        <v>4400.0</v>
      </c>
      <c r="P22367" s="71">
        <v>0.0</v>
      </c>
      <c r="Q22367" s="71">
        <v>4400.0</v>
      </c>
      <c r="R22367" s="71">
        <v>0.0</v>
      </c>
      <c r="S22367" s="71" t="s">
        <v>47</v>
      </c>
      <c r="T22367" s="71" t="s">
        <v>4766</v>
      </c>
    </row>
    <row r="22368">
      <c r="A22368" s="71" t="s">
        <v>47</v>
      </c>
      <c r="B22368" s="71">
        <v>17358.0</v>
      </c>
      <c r="C22368" s="71" t="s">
        <v>4886</v>
      </c>
      <c r="D22368" s="71" t="s">
        <v>4887</v>
      </c>
      <c r="E22368" s="71">
        <v>9.827580882E9</v>
      </c>
      <c r="T22368" s="71" t="s">
        <v>4766</v>
      </c>
    </row>
    <row r="22369">
      <c r="A22369" s="71" t="s">
        <v>47</v>
      </c>
      <c r="B22369" s="71">
        <v>17358.0</v>
      </c>
      <c r="C22369" s="71" t="s">
        <v>4886</v>
      </c>
      <c r="D22369" s="71" t="s">
        <v>4887</v>
      </c>
      <c r="E22369" s="71">
        <v>9.827580882E9</v>
      </c>
      <c r="T22369" s="71" t="s">
        <v>4766</v>
      </c>
    </row>
    <row r="22370">
      <c r="A22370" s="71" t="s">
        <v>47</v>
      </c>
      <c r="B22370" s="71">
        <v>17358.0</v>
      </c>
      <c r="C22370" s="71" t="s">
        <v>4886</v>
      </c>
      <c r="D22370" s="71" t="s">
        <v>4887</v>
      </c>
      <c r="E22370" s="71">
        <v>9.827580882E9</v>
      </c>
      <c r="T22370" s="71" t="s">
        <v>4766</v>
      </c>
    </row>
    <row r="22371">
      <c r="A22371" s="71" t="s">
        <v>47</v>
      </c>
      <c r="B22371" s="71">
        <v>17358.0</v>
      </c>
      <c r="C22371" s="71" t="s">
        <v>4886</v>
      </c>
      <c r="D22371" s="71" t="s">
        <v>4887</v>
      </c>
      <c r="E22371" s="71">
        <v>9.827580882E9</v>
      </c>
      <c r="T22371" s="71" t="s">
        <v>4766</v>
      </c>
    </row>
    <row r="22372">
      <c r="A22372" s="71" t="s">
        <v>47</v>
      </c>
      <c r="B22372" s="71">
        <v>17357.0</v>
      </c>
      <c r="C22372" s="71" t="s">
        <v>1928</v>
      </c>
      <c r="D22372" s="71" t="s">
        <v>4888</v>
      </c>
      <c r="E22372" s="71">
        <v>8.817787589E9</v>
      </c>
      <c r="F22372" s="71">
        <v>0.0</v>
      </c>
      <c r="G22372" s="71" t="s">
        <v>4867</v>
      </c>
      <c r="H22372" s="71">
        <v>2.0</v>
      </c>
      <c r="I22372" s="71">
        <v>40.0</v>
      </c>
      <c r="J22372" s="71">
        <v>0.8</v>
      </c>
      <c r="K22372" s="71">
        <v>5500.0</v>
      </c>
      <c r="L22372" s="71">
        <v>4400.0</v>
      </c>
      <c r="M22372" s="71">
        <v>4400.0</v>
      </c>
      <c r="N22372" s="71">
        <v>0.0</v>
      </c>
      <c r="O22372" s="71">
        <v>4400.0</v>
      </c>
      <c r="P22372" s="71">
        <v>0.0</v>
      </c>
      <c r="Q22372" s="71">
        <v>4400.0</v>
      </c>
      <c r="R22372" s="71">
        <v>0.0</v>
      </c>
      <c r="S22372" s="71" t="s">
        <v>47</v>
      </c>
      <c r="T22372" s="71" t="s">
        <v>4766</v>
      </c>
    </row>
    <row r="22373">
      <c r="A22373" s="71" t="s">
        <v>47</v>
      </c>
      <c r="B22373" s="71">
        <v>17357.0</v>
      </c>
      <c r="C22373" s="71" t="s">
        <v>1928</v>
      </c>
      <c r="D22373" s="71" t="s">
        <v>4888</v>
      </c>
      <c r="E22373" s="71">
        <v>8.817787589E9</v>
      </c>
      <c r="T22373" s="71" t="s">
        <v>4766</v>
      </c>
    </row>
    <row r="22374">
      <c r="A22374" s="71" t="s">
        <v>47</v>
      </c>
      <c r="B22374" s="71">
        <v>17357.0</v>
      </c>
      <c r="C22374" s="71" t="s">
        <v>1928</v>
      </c>
      <c r="D22374" s="71" t="s">
        <v>4888</v>
      </c>
      <c r="E22374" s="71">
        <v>8.817787589E9</v>
      </c>
      <c r="T22374" s="71" t="s">
        <v>4766</v>
      </c>
    </row>
    <row r="22375">
      <c r="A22375" s="71" t="s">
        <v>47</v>
      </c>
      <c r="B22375" s="71">
        <v>17357.0</v>
      </c>
      <c r="C22375" s="71" t="s">
        <v>1928</v>
      </c>
      <c r="D22375" s="71" t="s">
        <v>4888</v>
      </c>
      <c r="E22375" s="71">
        <v>8.817787589E9</v>
      </c>
      <c r="T22375" s="71" t="s">
        <v>4766</v>
      </c>
    </row>
    <row r="22376">
      <c r="A22376" s="71" t="s">
        <v>47</v>
      </c>
      <c r="B22376" s="71">
        <v>17357.0</v>
      </c>
      <c r="C22376" s="71" t="s">
        <v>1928</v>
      </c>
      <c r="D22376" s="71" t="s">
        <v>4888</v>
      </c>
      <c r="E22376" s="71">
        <v>8.817787589E9</v>
      </c>
      <c r="T22376" s="71" t="s">
        <v>4766</v>
      </c>
    </row>
    <row r="22377">
      <c r="A22377" s="71" t="s">
        <v>77</v>
      </c>
      <c r="B22377" s="71">
        <v>6290.0</v>
      </c>
      <c r="C22377" s="71" t="s">
        <v>3230</v>
      </c>
      <c r="D22377" s="71" t="s">
        <v>751</v>
      </c>
      <c r="E22377" s="71">
        <v>9.82651053E8</v>
      </c>
      <c r="F22377" s="71">
        <v>0.0</v>
      </c>
      <c r="G22377" s="71" t="s">
        <v>243</v>
      </c>
      <c r="H22377" s="71">
        <v>3.0</v>
      </c>
      <c r="I22377" s="71">
        <v>40.0</v>
      </c>
      <c r="J22377" s="71">
        <v>1.2</v>
      </c>
      <c r="K22377" s="71">
        <v>5300.0</v>
      </c>
      <c r="L22377" s="71">
        <v>6360.0</v>
      </c>
      <c r="M22377" s="71">
        <v>6360.0</v>
      </c>
      <c r="N22377" s="71">
        <v>0.0</v>
      </c>
      <c r="O22377" s="71">
        <v>6360.0</v>
      </c>
      <c r="P22377" s="71">
        <v>6360.0</v>
      </c>
      <c r="Q22377" s="71">
        <v>0.0</v>
      </c>
      <c r="R22377" s="71">
        <v>0.0</v>
      </c>
      <c r="S22377" s="71" t="s">
        <v>191</v>
      </c>
      <c r="T22377" s="71" t="s">
        <v>4766</v>
      </c>
    </row>
    <row r="22378">
      <c r="A22378" s="71" t="s">
        <v>77</v>
      </c>
      <c r="B22378" s="71">
        <v>6290.0</v>
      </c>
      <c r="C22378" s="71" t="s">
        <v>3230</v>
      </c>
      <c r="D22378" s="71" t="s">
        <v>751</v>
      </c>
      <c r="E22378" s="71">
        <v>9.82651053E8</v>
      </c>
      <c r="T22378" s="71" t="s">
        <v>4766</v>
      </c>
    </row>
    <row r="22379">
      <c r="A22379" s="71" t="s">
        <v>77</v>
      </c>
      <c r="B22379" s="71">
        <v>6290.0</v>
      </c>
      <c r="C22379" s="71" t="s">
        <v>3230</v>
      </c>
      <c r="D22379" s="71" t="s">
        <v>751</v>
      </c>
      <c r="E22379" s="71">
        <v>9.82651053E8</v>
      </c>
      <c r="T22379" s="71" t="s">
        <v>4766</v>
      </c>
    </row>
    <row r="22380">
      <c r="A22380" s="71" t="s">
        <v>77</v>
      </c>
      <c r="B22380" s="71">
        <v>6290.0</v>
      </c>
      <c r="C22380" s="71" t="s">
        <v>3230</v>
      </c>
      <c r="D22380" s="71" t="s">
        <v>751</v>
      </c>
      <c r="E22380" s="71">
        <v>9.82651053E8</v>
      </c>
      <c r="T22380" s="71" t="s">
        <v>4766</v>
      </c>
    </row>
    <row r="22381">
      <c r="A22381" s="71" t="s">
        <v>77</v>
      </c>
      <c r="B22381" s="71">
        <v>6290.0</v>
      </c>
      <c r="C22381" s="71" t="s">
        <v>3230</v>
      </c>
      <c r="D22381" s="71" t="s">
        <v>751</v>
      </c>
      <c r="E22381" s="71">
        <v>9.82651053E8</v>
      </c>
      <c r="T22381" s="71" t="s">
        <v>4766</v>
      </c>
    </row>
    <row r="22382">
      <c r="A22382" s="71" t="s">
        <v>47</v>
      </c>
      <c r="B22382" s="71">
        <v>17356.0</v>
      </c>
      <c r="C22382" s="71" t="s">
        <v>2770</v>
      </c>
      <c r="D22382" s="71" t="s">
        <v>4889</v>
      </c>
      <c r="E22382" s="71">
        <v>6.264332782E9</v>
      </c>
      <c r="F22382" s="71">
        <v>0.0</v>
      </c>
      <c r="G22382" s="71" t="s">
        <v>4867</v>
      </c>
      <c r="H22382" s="71">
        <v>13.0</v>
      </c>
      <c r="I22382" s="71">
        <v>40.0</v>
      </c>
      <c r="J22382" s="71">
        <v>5.2</v>
      </c>
      <c r="K22382" s="71">
        <v>5500.0</v>
      </c>
      <c r="L22382" s="71">
        <v>28600.0</v>
      </c>
      <c r="M22382" s="71">
        <v>28600.0</v>
      </c>
      <c r="N22382" s="71">
        <v>0.0</v>
      </c>
      <c r="O22382" s="71">
        <v>28600.0</v>
      </c>
      <c r="P22382" s="71">
        <v>28600.0</v>
      </c>
      <c r="Q22382" s="71">
        <v>0.0</v>
      </c>
      <c r="R22382" s="71">
        <v>0.0</v>
      </c>
      <c r="S22382" s="71" t="s">
        <v>191</v>
      </c>
      <c r="T22382" s="71" t="s">
        <v>4766</v>
      </c>
    </row>
    <row r="22383">
      <c r="A22383" s="71" t="s">
        <v>47</v>
      </c>
      <c r="B22383" s="71">
        <v>17356.0</v>
      </c>
      <c r="C22383" s="71" t="s">
        <v>2770</v>
      </c>
      <c r="D22383" s="71" t="s">
        <v>4889</v>
      </c>
      <c r="E22383" s="71">
        <v>6.264332782E9</v>
      </c>
      <c r="T22383" s="71" t="s">
        <v>4766</v>
      </c>
    </row>
    <row r="22384">
      <c r="A22384" s="71" t="s">
        <v>47</v>
      </c>
      <c r="B22384" s="71">
        <v>17356.0</v>
      </c>
      <c r="C22384" s="71" t="s">
        <v>2770</v>
      </c>
      <c r="D22384" s="71" t="s">
        <v>4889</v>
      </c>
      <c r="E22384" s="71">
        <v>6.264332782E9</v>
      </c>
      <c r="T22384" s="71" t="s">
        <v>4766</v>
      </c>
    </row>
    <row r="22385">
      <c r="A22385" s="71" t="s">
        <v>47</v>
      </c>
      <c r="B22385" s="71">
        <v>17356.0</v>
      </c>
      <c r="C22385" s="71" t="s">
        <v>2770</v>
      </c>
      <c r="D22385" s="71" t="s">
        <v>4889</v>
      </c>
      <c r="E22385" s="71">
        <v>6.264332782E9</v>
      </c>
      <c r="T22385" s="71" t="s">
        <v>4766</v>
      </c>
    </row>
    <row r="22386">
      <c r="A22386" s="71" t="s">
        <v>47</v>
      </c>
      <c r="B22386" s="71">
        <v>17356.0</v>
      </c>
      <c r="C22386" s="71" t="s">
        <v>2770</v>
      </c>
      <c r="D22386" s="71" t="s">
        <v>4889</v>
      </c>
      <c r="E22386" s="71">
        <v>6.264332782E9</v>
      </c>
      <c r="T22386" s="71" t="s">
        <v>4766</v>
      </c>
    </row>
    <row r="22387">
      <c r="A22387" s="71" t="s">
        <v>47</v>
      </c>
      <c r="B22387" s="71">
        <v>17355.0</v>
      </c>
      <c r="C22387" s="71" t="s">
        <v>4890</v>
      </c>
      <c r="D22387" s="71" t="s">
        <v>3115</v>
      </c>
      <c r="E22387" s="71">
        <v>9.826825725E9</v>
      </c>
      <c r="F22387" s="71">
        <v>0.0</v>
      </c>
      <c r="G22387" s="71" t="s">
        <v>3748</v>
      </c>
      <c r="H22387" s="71">
        <v>1.0</v>
      </c>
      <c r="I22387" s="71">
        <v>40.0</v>
      </c>
      <c r="J22387" s="71">
        <v>0.4</v>
      </c>
      <c r="K22387" s="71">
        <v>5500.0</v>
      </c>
      <c r="L22387" s="71">
        <v>2200.0</v>
      </c>
      <c r="M22387" s="71">
        <v>2200.0</v>
      </c>
      <c r="N22387" s="71">
        <v>0.0</v>
      </c>
      <c r="O22387" s="71">
        <v>2200.0</v>
      </c>
      <c r="P22387" s="71">
        <v>0.0</v>
      </c>
      <c r="Q22387" s="71">
        <v>2200.0</v>
      </c>
      <c r="R22387" s="71">
        <v>0.0</v>
      </c>
      <c r="S22387" s="71" t="s">
        <v>47</v>
      </c>
      <c r="T22387" s="71" t="s">
        <v>4766</v>
      </c>
    </row>
    <row r="22388">
      <c r="A22388" s="71" t="s">
        <v>47</v>
      </c>
      <c r="B22388" s="71">
        <v>17355.0</v>
      </c>
      <c r="C22388" s="71" t="s">
        <v>4890</v>
      </c>
      <c r="D22388" s="71" t="s">
        <v>3115</v>
      </c>
      <c r="E22388" s="71">
        <v>9.826825725E9</v>
      </c>
      <c r="T22388" s="71" t="s">
        <v>4766</v>
      </c>
    </row>
    <row r="22389">
      <c r="A22389" s="71" t="s">
        <v>47</v>
      </c>
      <c r="B22389" s="71">
        <v>17355.0</v>
      </c>
      <c r="C22389" s="71" t="s">
        <v>4890</v>
      </c>
      <c r="D22389" s="71" t="s">
        <v>3115</v>
      </c>
      <c r="E22389" s="71">
        <v>9.826825725E9</v>
      </c>
      <c r="T22389" s="71" t="s">
        <v>4766</v>
      </c>
    </row>
    <row r="22390">
      <c r="A22390" s="71" t="s">
        <v>47</v>
      </c>
      <c r="B22390" s="71">
        <v>17355.0</v>
      </c>
      <c r="C22390" s="71" t="s">
        <v>4890</v>
      </c>
      <c r="D22390" s="71" t="s">
        <v>3115</v>
      </c>
      <c r="E22390" s="71">
        <v>9.826825725E9</v>
      </c>
      <c r="T22390" s="71" t="s">
        <v>4766</v>
      </c>
    </row>
    <row r="22391">
      <c r="A22391" s="71" t="s">
        <v>47</v>
      </c>
      <c r="B22391" s="71">
        <v>17355.0</v>
      </c>
      <c r="C22391" s="71" t="s">
        <v>4890</v>
      </c>
      <c r="D22391" s="71" t="s">
        <v>3115</v>
      </c>
      <c r="E22391" s="71">
        <v>9.826825725E9</v>
      </c>
      <c r="T22391" s="71" t="s">
        <v>4766</v>
      </c>
    </row>
    <row r="22392">
      <c r="A22392" s="71" t="s">
        <v>47</v>
      </c>
      <c r="B22392" s="71">
        <v>17354.0</v>
      </c>
      <c r="C22392" s="71" t="s">
        <v>4015</v>
      </c>
      <c r="D22392" s="71" t="s">
        <v>4891</v>
      </c>
      <c r="E22392" s="71">
        <v>9.753005863E9</v>
      </c>
      <c r="F22392" s="71">
        <v>0.0</v>
      </c>
      <c r="G22392" s="71" t="s">
        <v>4628</v>
      </c>
      <c r="H22392" s="71">
        <v>3.0</v>
      </c>
      <c r="I22392" s="71">
        <v>40.0</v>
      </c>
      <c r="J22392" s="71">
        <v>1.2</v>
      </c>
      <c r="K22392" s="71">
        <v>5500.0</v>
      </c>
      <c r="L22392" s="71">
        <v>6600.0</v>
      </c>
      <c r="M22392" s="71">
        <v>6600.0</v>
      </c>
      <c r="N22392" s="71">
        <v>0.0</v>
      </c>
      <c r="O22392" s="71">
        <v>6600.0</v>
      </c>
      <c r="P22392" s="71">
        <v>6600.0</v>
      </c>
      <c r="Q22392" s="71">
        <v>0.0</v>
      </c>
      <c r="R22392" s="71">
        <v>0.0</v>
      </c>
      <c r="S22392" s="71" t="s">
        <v>191</v>
      </c>
      <c r="T22392" s="71" t="s">
        <v>4766</v>
      </c>
    </row>
    <row r="22393">
      <c r="A22393" s="71" t="s">
        <v>47</v>
      </c>
      <c r="B22393" s="71">
        <v>17354.0</v>
      </c>
      <c r="C22393" s="71" t="s">
        <v>4015</v>
      </c>
      <c r="D22393" s="71" t="s">
        <v>4891</v>
      </c>
      <c r="E22393" s="71">
        <v>9.753005863E9</v>
      </c>
      <c r="T22393" s="71" t="s">
        <v>4766</v>
      </c>
    </row>
    <row r="22394">
      <c r="A22394" s="71" t="s">
        <v>47</v>
      </c>
      <c r="B22394" s="71">
        <v>17354.0</v>
      </c>
      <c r="C22394" s="71" t="s">
        <v>4015</v>
      </c>
      <c r="D22394" s="71" t="s">
        <v>4891</v>
      </c>
      <c r="E22394" s="71">
        <v>9.753005863E9</v>
      </c>
      <c r="T22394" s="71" t="s">
        <v>4766</v>
      </c>
    </row>
    <row r="22395">
      <c r="A22395" s="71" t="s">
        <v>47</v>
      </c>
      <c r="B22395" s="71">
        <v>17354.0</v>
      </c>
      <c r="C22395" s="71" t="s">
        <v>4015</v>
      </c>
      <c r="D22395" s="71" t="s">
        <v>4891</v>
      </c>
      <c r="E22395" s="71">
        <v>9.753005863E9</v>
      </c>
      <c r="T22395" s="71" t="s">
        <v>4766</v>
      </c>
    </row>
    <row r="22396">
      <c r="A22396" s="71" t="s">
        <v>47</v>
      </c>
      <c r="B22396" s="71">
        <v>17354.0</v>
      </c>
      <c r="C22396" s="71" t="s">
        <v>4015</v>
      </c>
      <c r="D22396" s="71" t="s">
        <v>4891</v>
      </c>
      <c r="E22396" s="71">
        <v>9.753005863E9</v>
      </c>
      <c r="T22396" s="71" t="s">
        <v>4766</v>
      </c>
    </row>
    <row r="22397">
      <c r="A22397" s="71" t="s">
        <v>47</v>
      </c>
      <c r="B22397" s="71">
        <v>17353.0</v>
      </c>
      <c r="C22397" s="71" t="s">
        <v>2514</v>
      </c>
      <c r="D22397" s="71" t="s">
        <v>559</v>
      </c>
      <c r="E22397" s="71">
        <v>9.977634354E9</v>
      </c>
      <c r="F22397" s="71">
        <v>0.0</v>
      </c>
      <c r="G22397" s="71" t="s">
        <v>4867</v>
      </c>
      <c r="H22397" s="71">
        <v>3.0</v>
      </c>
      <c r="I22397" s="71">
        <v>40.0</v>
      </c>
      <c r="J22397" s="71">
        <v>1.2</v>
      </c>
      <c r="K22397" s="71">
        <v>5500.0</v>
      </c>
      <c r="L22397" s="71">
        <v>6600.0</v>
      </c>
      <c r="M22397" s="71">
        <v>6600.0</v>
      </c>
      <c r="N22397" s="71">
        <v>0.0</v>
      </c>
      <c r="O22397" s="71">
        <v>6600.0</v>
      </c>
      <c r="P22397" s="71">
        <v>0.0</v>
      </c>
      <c r="Q22397" s="71">
        <v>6600.0</v>
      </c>
      <c r="R22397" s="71">
        <v>0.0</v>
      </c>
      <c r="S22397" s="71" t="s">
        <v>47</v>
      </c>
      <c r="T22397" s="71" t="s">
        <v>4766</v>
      </c>
    </row>
    <row r="22398">
      <c r="A22398" s="71" t="s">
        <v>47</v>
      </c>
      <c r="B22398" s="71">
        <v>17353.0</v>
      </c>
      <c r="C22398" s="71" t="s">
        <v>2514</v>
      </c>
      <c r="D22398" s="71" t="s">
        <v>559</v>
      </c>
      <c r="E22398" s="71">
        <v>9.977634354E9</v>
      </c>
      <c r="T22398" s="71" t="s">
        <v>4766</v>
      </c>
    </row>
    <row r="22399">
      <c r="A22399" s="71" t="s">
        <v>47</v>
      </c>
      <c r="B22399" s="71">
        <v>17353.0</v>
      </c>
      <c r="C22399" s="71" t="s">
        <v>2514</v>
      </c>
      <c r="D22399" s="71" t="s">
        <v>559</v>
      </c>
      <c r="E22399" s="71">
        <v>9.977634354E9</v>
      </c>
      <c r="T22399" s="71" t="s">
        <v>4766</v>
      </c>
    </row>
    <row r="22400">
      <c r="A22400" s="71" t="s">
        <v>47</v>
      </c>
      <c r="B22400" s="71">
        <v>17353.0</v>
      </c>
      <c r="C22400" s="71" t="s">
        <v>2514</v>
      </c>
      <c r="D22400" s="71" t="s">
        <v>559</v>
      </c>
      <c r="E22400" s="71">
        <v>9.977634354E9</v>
      </c>
      <c r="T22400" s="71" t="s">
        <v>4766</v>
      </c>
    </row>
    <row r="22401">
      <c r="A22401" s="71" t="s">
        <v>47</v>
      </c>
      <c r="B22401" s="71">
        <v>17353.0</v>
      </c>
      <c r="C22401" s="71" t="s">
        <v>2514</v>
      </c>
      <c r="D22401" s="71" t="s">
        <v>559</v>
      </c>
      <c r="E22401" s="71">
        <v>9.977634354E9</v>
      </c>
      <c r="T22401" s="71" t="s">
        <v>4766</v>
      </c>
    </row>
    <row r="22402">
      <c r="A22402" s="71" t="s">
        <v>47</v>
      </c>
      <c r="B22402" s="71">
        <v>17352.0</v>
      </c>
      <c r="C22402" s="71" t="s">
        <v>2708</v>
      </c>
      <c r="D22402" s="71" t="s">
        <v>576</v>
      </c>
      <c r="E22402" s="71">
        <v>9.907312376E9</v>
      </c>
      <c r="F22402" s="71">
        <v>0.0</v>
      </c>
      <c r="G22402" s="71" t="s">
        <v>4867</v>
      </c>
      <c r="H22402" s="71">
        <v>17.0</v>
      </c>
      <c r="I22402" s="71">
        <v>40.0</v>
      </c>
      <c r="J22402" s="71">
        <v>6.8</v>
      </c>
      <c r="K22402" s="71">
        <v>5500.0</v>
      </c>
      <c r="L22402" s="71">
        <v>37400.0</v>
      </c>
      <c r="M22402" s="71">
        <v>37400.0</v>
      </c>
      <c r="N22402" s="71">
        <v>0.0</v>
      </c>
      <c r="O22402" s="71">
        <v>37400.0</v>
      </c>
      <c r="P22402" s="71">
        <v>0.0</v>
      </c>
      <c r="Q22402" s="71">
        <v>37400.0</v>
      </c>
      <c r="R22402" s="71">
        <v>0.0</v>
      </c>
      <c r="S22402" s="71" t="s">
        <v>47</v>
      </c>
      <c r="T22402" s="71" t="s">
        <v>4766</v>
      </c>
    </row>
    <row r="22403">
      <c r="A22403" s="71" t="s">
        <v>47</v>
      </c>
      <c r="B22403" s="71">
        <v>17352.0</v>
      </c>
      <c r="C22403" s="71" t="s">
        <v>2708</v>
      </c>
      <c r="D22403" s="71" t="s">
        <v>576</v>
      </c>
      <c r="E22403" s="71">
        <v>9.907312376E9</v>
      </c>
      <c r="T22403" s="71" t="s">
        <v>4766</v>
      </c>
    </row>
    <row r="22404">
      <c r="A22404" s="71" t="s">
        <v>47</v>
      </c>
      <c r="B22404" s="71">
        <v>17352.0</v>
      </c>
      <c r="C22404" s="71" t="s">
        <v>2708</v>
      </c>
      <c r="D22404" s="71" t="s">
        <v>576</v>
      </c>
      <c r="E22404" s="71">
        <v>9.907312376E9</v>
      </c>
      <c r="T22404" s="71" t="s">
        <v>4766</v>
      </c>
    </row>
    <row r="22405">
      <c r="A22405" s="71" t="s">
        <v>47</v>
      </c>
      <c r="B22405" s="71">
        <v>17352.0</v>
      </c>
      <c r="C22405" s="71" t="s">
        <v>2708</v>
      </c>
      <c r="D22405" s="71" t="s">
        <v>576</v>
      </c>
      <c r="E22405" s="71">
        <v>9.907312376E9</v>
      </c>
      <c r="T22405" s="71" t="s">
        <v>4766</v>
      </c>
    </row>
    <row r="22406">
      <c r="A22406" s="71" t="s">
        <v>47</v>
      </c>
      <c r="B22406" s="71">
        <v>17352.0</v>
      </c>
      <c r="C22406" s="71" t="s">
        <v>2708</v>
      </c>
      <c r="D22406" s="71" t="s">
        <v>576</v>
      </c>
      <c r="E22406" s="71">
        <v>9.907312376E9</v>
      </c>
      <c r="T22406" s="71" t="s">
        <v>4766</v>
      </c>
    </row>
    <row r="22407">
      <c r="A22407" s="71" t="s">
        <v>47</v>
      </c>
      <c r="B22407" s="71">
        <v>17351.0</v>
      </c>
      <c r="C22407" s="71" t="s">
        <v>2843</v>
      </c>
      <c r="D22407" s="71" t="s">
        <v>576</v>
      </c>
      <c r="E22407" s="71">
        <v>9.926749014E9</v>
      </c>
      <c r="F22407" s="71">
        <v>0.0</v>
      </c>
      <c r="G22407" s="71" t="s">
        <v>4628</v>
      </c>
      <c r="H22407" s="71">
        <v>2.0</v>
      </c>
      <c r="I22407" s="71">
        <v>40.0</v>
      </c>
      <c r="J22407" s="71">
        <v>0.8</v>
      </c>
      <c r="K22407" s="71">
        <v>5500.0</v>
      </c>
      <c r="L22407" s="71">
        <v>4400.0</v>
      </c>
      <c r="M22407" s="71">
        <v>4400.0</v>
      </c>
      <c r="N22407" s="71">
        <v>0.0</v>
      </c>
      <c r="O22407" s="71">
        <v>4400.0</v>
      </c>
      <c r="P22407" s="71">
        <v>0.0</v>
      </c>
      <c r="Q22407" s="71">
        <v>4400.0</v>
      </c>
      <c r="R22407" s="71">
        <v>0.0</v>
      </c>
      <c r="S22407" s="71" t="s">
        <v>47</v>
      </c>
      <c r="T22407" s="71" t="s">
        <v>4766</v>
      </c>
    </row>
    <row r="22408">
      <c r="A22408" s="71" t="s">
        <v>47</v>
      </c>
      <c r="B22408" s="71">
        <v>17351.0</v>
      </c>
      <c r="C22408" s="71" t="s">
        <v>2843</v>
      </c>
      <c r="D22408" s="71" t="s">
        <v>576</v>
      </c>
      <c r="E22408" s="71">
        <v>9.926749014E9</v>
      </c>
      <c r="T22408" s="71" t="s">
        <v>4766</v>
      </c>
    </row>
    <row r="22409">
      <c r="A22409" s="71" t="s">
        <v>47</v>
      </c>
      <c r="B22409" s="71">
        <v>17351.0</v>
      </c>
      <c r="C22409" s="71" t="s">
        <v>2843</v>
      </c>
      <c r="D22409" s="71" t="s">
        <v>576</v>
      </c>
      <c r="E22409" s="71">
        <v>9.926749014E9</v>
      </c>
      <c r="T22409" s="71" t="s">
        <v>4766</v>
      </c>
    </row>
    <row r="22410">
      <c r="A22410" s="71" t="s">
        <v>47</v>
      </c>
      <c r="B22410" s="71">
        <v>17351.0</v>
      </c>
      <c r="C22410" s="71" t="s">
        <v>2843</v>
      </c>
      <c r="D22410" s="71" t="s">
        <v>576</v>
      </c>
      <c r="E22410" s="71">
        <v>9.926749014E9</v>
      </c>
      <c r="T22410" s="71" t="s">
        <v>4766</v>
      </c>
    </row>
    <row r="22411">
      <c r="A22411" s="71" t="s">
        <v>47</v>
      </c>
      <c r="B22411" s="71">
        <v>17351.0</v>
      </c>
      <c r="C22411" s="71" t="s">
        <v>2843</v>
      </c>
      <c r="D22411" s="71" t="s">
        <v>576</v>
      </c>
      <c r="E22411" s="71">
        <v>9.926749014E9</v>
      </c>
      <c r="T22411" s="71" t="s">
        <v>4766</v>
      </c>
    </row>
    <row r="22412">
      <c r="A22412" s="71" t="s">
        <v>47</v>
      </c>
      <c r="B22412" s="71">
        <v>17350.0</v>
      </c>
      <c r="C22412" s="71" t="s">
        <v>4892</v>
      </c>
      <c r="D22412" s="71" t="s">
        <v>4893</v>
      </c>
      <c r="E22412" s="71">
        <v>9.907403877E9</v>
      </c>
      <c r="F22412" s="71">
        <v>0.0</v>
      </c>
      <c r="G22412" s="71" t="s">
        <v>4628</v>
      </c>
      <c r="H22412" s="71">
        <v>5.0</v>
      </c>
      <c r="I22412" s="71">
        <v>40.0</v>
      </c>
      <c r="J22412" s="71">
        <v>2.0</v>
      </c>
      <c r="K22412" s="71">
        <v>5500.0</v>
      </c>
      <c r="L22412" s="71">
        <v>11000.0</v>
      </c>
      <c r="M22412" s="71">
        <v>11000.0</v>
      </c>
      <c r="N22412" s="71">
        <v>0.0</v>
      </c>
      <c r="O22412" s="71">
        <v>11000.0</v>
      </c>
      <c r="P22412" s="71">
        <v>11000.0</v>
      </c>
      <c r="Q22412" s="71">
        <v>0.0</v>
      </c>
      <c r="R22412" s="71">
        <v>0.0</v>
      </c>
      <c r="S22412" s="71" t="s">
        <v>191</v>
      </c>
      <c r="T22412" s="71" t="s">
        <v>4766</v>
      </c>
    </row>
    <row r="22413">
      <c r="A22413" s="71" t="s">
        <v>47</v>
      </c>
      <c r="B22413" s="71">
        <v>17350.0</v>
      </c>
      <c r="C22413" s="71" t="s">
        <v>4892</v>
      </c>
      <c r="D22413" s="71" t="s">
        <v>4893</v>
      </c>
      <c r="E22413" s="71">
        <v>9.907403877E9</v>
      </c>
      <c r="T22413" s="71" t="s">
        <v>4766</v>
      </c>
    </row>
    <row r="22414">
      <c r="A22414" s="71" t="s">
        <v>47</v>
      </c>
      <c r="B22414" s="71">
        <v>17350.0</v>
      </c>
      <c r="C22414" s="71" t="s">
        <v>4892</v>
      </c>
      <c r="D22414" s="71" t="s">
        <v>4893</v>
      </c>
      <c r="E22414" s="71">
        <v>9.907403877E9</v>
      </c>
      <c r="T22414" s="71" t="s">
        <v>4766</v>
      </c>
    </row>
    <row r="22415">
      <c r="A22415" s="71" t="s">
        <v>47</v>
      </c>
      <c r="B22415" s="71">
        <v>17350.0</v>
      </c>
      <c r="C22415" s="71" t="s">
        <v>4892</v>
      </c>
      <c r="D22415" s="71" t="s">
        <v>4893</v>
      </c>
      <c r="E22415" s="71">
        <v>9.907403877E9</v>
      </c>
      <c r="T22415" s="71" t="s">
        <v>4766</v>
      </c>
    </row>
    <row r="22416">
      <c r="A22416" s="71" t="s">
        <v>47</v>
      </c>
      <c r="B22416" s="71">
        <v>17350.0</v>
      </c>
      <c r="C22416" s="71" t="s">
        <v>4892</v>
      </c>
      <c r="D22416" s="71" t="s">
        <v>4893</v>
      </c>
      <c r="E22416" s="71">
        <v>9.907403877E9</v>
      </c>
      <c r="T22416" s="71" t="s">
        <v>4766</v>
      </c>
    </row>
    <row r="22417">
      <c r="A22417" s="71" t="s">
        <v>47</v>
      </c>
      <c r="B22417" s="71">
        <v>17349.0</v>
      </c>
      <c r="C22417" s="71" t="s">
        <v>2990</v>
      </c>
      <c r="D22417" s="71" t="s">
        <v>576</v>
      </c>
      <c r="E22417" s="71">
        <v>9.13148115E9</v>
      </c>
      <c r="F22417" s="71">
        <v>0.0</v>
      </c>
      <c r="G22417" s="71" t="s">
        <v>4867</v>
      </c>
      <c r="H22417" s="71">
        <v>10.0</v>
      </c>
      <c r="I22417" s="71">
        <v>40.0</v>
      </c>
      <c r="J22417" s="71">
        <v>4.0</v>
      </c>
      <c r="K22417" s="71">
        <v>5500.0</v>
      </c>
      <c r="L22417" s="71">
        <v>22000.0</v>
      </c>
      <c r="M22417" s="71">
        <v>22000.0</v>
      </c>
      <c r="N22417" s="71">
        <v>0.0</v>
      </c>
      <c r="O22417" s="71">
        <v>22000.0</v>
      </c>
      <c r="P22417" s="71">
        <v>0.0</v>
      </c>
      <c r="Q22417" s="71">
        <v>22000.0</v>
      </c>
      <c r="R22417" s="71">
        <v>0.0</v>
      </c>
      <c r="S22417" s="71" t="s">
        <v>47</v>
      </c>
      <c r="T22417" s="71" t="s">
        <v>4766</v>
      </c>
    </row>
    <row r="22418">
      <c r="A22418" s="71" t="s">
        <v>47</v>
      </c>
      <c r="B22418" s="71">
        <v>17349.0</v>
      </c>
      <c r="C22418" s="71" t="s">
        <v>2990</v>
      </c>
      <c r="D22418" s="71" t="s">
        <v>576</v>
      </c>
      <c r="E22418" s="71">
        <v>9.13148115E9</v>
      </c>
      <c r="T22418" s="71" t="s">
        <v>4766</v>
      </c>
    </row>
    <row r="22419">
      <c r="A22419" s="71" t="s">
        <v>47</v>
      </c>
      <c r="B22419" s="71">
        <v>17349.0</v>
      </c>
      <c r="C22419" s="71" t="s">
        <v>2990</v>
      </c>
      <c r="D22419" s="71" t="s">
        <v>576</v>
      </c>
      <c r="E22419" s="71">
        <v>9.13148115E9</v>
      </c>
      <c r="T22419" s="71" t="s">
        <v>4766</v>
      </c>
    </row>
    <row r="22420">
      <c r="A22420" s="71" t="s">
        <v>47</v>
      </c>
      <c r="B22420" s="71">
        <v>17349.0</v>
      </c>
      <c r="C22420" s="71" t="s">
        <v>2990</v>
      </c>
      <c r="D22420" s="71" t="s">
        <v>576</v>
      </c>
      <c r="E22420" s="71">
        <v>9.13148115E9</v>
      </c>
      <c r="T22420" s="71" t="s">
        <v>4766</v>
      </c>
    </row>
    <row r="22421">
      <c r="A22421" s="71" t="s">
        <v>47</v>
      </c>
      <c r="B22421" s="71">
        <v>17349.0</v>
      </c>
      <c r="C22421" s="71" t="s">
        <v>2990</v>
      </c>
      <c r="D22421" s="71" t="s">
        <v>576</v>
      </c>
      <c r="E22421" s="71">
        <v>9.13148115E9</v>
      </c>
      <c r="T22421" s="71" t="s">
        <v>4766</v>
      </c>
    </row>
    <row r="22422">
      <c r="A22422" s="71" t="s">
        <v>47</v>
      </c>
      <c r="B22422" s="71">
        <v>17348.0</v>
      </c>
      <c r="C22422" s="71" t="s">
        <v>1190</v>
      </c>
      <c r="D22422" s="71" t="s">
        <v>3218</v>
      </c>
      <c r="E22422" s="71">
        <v>9.111816139E9</v>
      </c>
      <c r="F22422" s="71">
        <v>0.0</v>
      </c>
      <c r="G22422" s="71" t="s">
        <v>4867</v>
      </c>
      <c r="H22422" s="71">
        <v>10.0</v>
      </c>
      <c r="I22422" s="71">
        <v>40.0</v>
      </c>
      <c r="J22422" s="71">
        <v>4.0</v>
      </c>
      <c r="K22422" s="71">
        <v>5500.0</v>
      </c>
      <c r="L22422" s="71">
        <v>22000.0</v>
      </c>
      <c r="M22422" s="71">
        <v>33000.0</v>
      </c>
      <c r="N22422" s="71">
        <v>0.0</v>
      </c>
      <c r="O22422" s="71">
        <v>33000.0</v>
      </c>
      <c r="P22422" s="71">
        <v>0.0</v>
      </c>
      <c r="Q22422" s="71">
        <v>33000.0</v>
      </c>
      <c r="R22422" s="71">
        <v>0.0</v>
      </c>
      <c r="S22422" s="71" t="s">
        <v>47</v>
      </c>
      <c r="T22422" s="71" t="s">
        <v>4766</v>
      </c>
    </row>
    <row r="22423">
      <c r="A22423" s="71" t="s">
        <v>47</v>
      </c>
      <c r="B22423" s="71">
        <v>17348.0</v>
      </c>
      <c r="C22423" s="71" t="s">
        <v>1190</v>
      </c>
      <c r="D22423" s="71" t="s">
        <v>3218</v>
      </c>
      <c r="E22423" s="71">
        <v>9.111816139E9</v>
      </c>
      <c r="G22423" s="71" t="s">
        <v>4628</v>
      </c>
      <c r="H22423" s="71">
        <v>5.0</v>
      </c>
      <c r="I22423" s="71">
        <v>40.0</v>
      </c>
      <c r="J22423" s="71">
        <v>2.0</v>
      </c>
      <c r="K22423" s="71">
        <v>5500.0</v>
      </c>
      <c r="L22423" s="71">
        <v>11000.0</v>
      </c>
      <c r="T22423" s="71" t="s">
        <v>4766</v>
      </c>
    </row>
    <row r="22424">
      <c r="A22424" s="71" t="s">
        <v>47</v>
      </c>
      <c r="B22424" s="71">
        <v>17348.0</v>
      </c>
      <c r="C22424" s="71" t="s">
        <v>1190</v>
      </c>
      <c r="D22424" s="71" t="s">
        <v>3218</v>
      </c>
      <c r="E22424" s="71">
        <v>9.111816139E9</v>
      </c>
      <c r="T22424" s="71" t="s">
        <v>4766</v>
      </c>
    </row>
    <row r="22425">
      <c r="A22425" s="71" t="s">
        <v>47</v>
      </c>
      <c r="B22425" s="71">
        <v>17348.0</v>
      </c>
      <c r="C22425" s="71" t="s">
        <v>1190</v>
      </c>
      <c r="D22425" s="71" t="s">
        <v>3218</v>
      </c>
      <c r="E22425" s="71">
        <v>9.111816139E9</v>
      </c>
      <c r="T22425" s="71" t="s">
        <v>4766</v>
      </c>
    </row>
    <row r="22426">
      <c r="A22426" s="71" t="s">
        <v>47</v>
      </c>
      <c r="B22426" s="71">
        <v>17348.0</v>
      </c>
      <c r="C22426" s="71" t="s">
        <v>1190</v>
      </c>
      <c r="D22426" s="71" t="s">
        <v>3218</v>
      </c>
      <c r="E22426" s="71">
        <v>9.111816139E9</v>
      </c>
      <c r="T22426" s="71" t="s">
        <v>4766</v>
      </c>
    </row>
    <row r="22427">
      <c r="A22427" s="71" t="s">
        <v>47</v>
      </c>
      <c r="B22427" s="71">
        <v>17347.0</v>
      </c>
      <c r="C22427" s="71" t="s">
        <v>4894</v>
      </c>
      <c r="D22427" s="71" t="s">
        <v>860</v>
      </c>
      <c r="E22427" s="71">
        <v>7.489502894E9</v>
      </c>
      <c r="F22427" s="71">
        <v>0.0</v>
      </c>
      <c r="G22427" s="71" t="s">
        <v>4867</v>
      </c>
      <c r="H22427" s="71">
        <v>2.0</v>
      </c>
      <c r="I22427" s="71">
        <v>40.0</v>
      </c>
      <c r="J22427" s="71">
        <v>0.8</v>
      </c>
      <c r="K22427" s="71">
        <v>5500.0</v>
      </c>
      <c r="L22427" s="71">
        <v>4400.0</v>
      </c>
      <c r="M22427" s="71">
        <v>8800.0</v>
      </c>
      <c r="N22427" s="71">
        <v>0.0</v>
      </c>
      <c r="O22427" s="71">
        <v>8800.0</v>
      </c>
      <c r="P22427" s="71">
        <v>8800.0</v>
      </c>
      <c r="Q22427" s="71">
        <v>0.0</v>
      </c>
      <c r="R22427" s="71">
        <v>0.0</v>
      </c>
      <c r="S22427" s="71" t="s">
        <v>191</v>
      </c>
      <c r="T22427" s="71" t="s">
        <v>4766</v>
      </c>
    </row>
    <row r="22428">
      <c r="A22428" s="71" t="s">
        <v>47</v>
      </c>
      <c r="B22428" s="71">
        <v>17347.0</v>
      </c>
      <c r="C22428" s="71" t="s">
        <v>4894</v>
      </c>
      <c r="D22428" s="71" t="s">
        <v>860</v>
      </c>
      <c r="E22428" s="71">
        <v>7.489502894E9</v>
      </c>
      <c r="G22428" s="71" t="s">
        <v>4628</v>
      </c>
      <c r="H22428" s="71">
        <v>1.0</v>
      </c>
      <c r="I22428" s="71">
        <v>40.0</v>
      </c>
      <c r="J22428" s="71">
        <v>0.4</v>
      </c>
      <c r="K22428" s="71">
        <v>5500.0</v>
      </c>
      <c r="L22428" s="71">
        <v>2200.0</v>
      </c>
      <c r="T22428" s="71" t="s">
        <v>4766</v>
      </c>
    </row>
    <row r="22429">
      <c r="A22429" s="71" t="s">
        <v>47</v>
      </c>
      <c r="B22429" s="71">
        <v>17347.0</v>
      </c>
      <c r="C22429" s="71" t="s">
        <v>4894</v>
      </c>
      <c r="D22429" s="71" t="s">
        <v>860</v>
      </c>
      <c r="E22429" s="71">
        <v>7.489502894E9</v>
      </c>
      <c r="G22429" s="71" t="s">
        <v>3748</v>
      </c>
      <c r="H22429" s="71">
        <v>1.0</v>
      </c>
      <c r="I22429" s="71">
        <v>40.0</v>
      </c>
      <c r="J22429" s="71">
        <v>0.4</v>
      </c>
      <c r="K22429" s="71">
        <v>5500.0</v>
      </c>
      <c r="L22429" s="71">
        <v>2200.0</v>
      </c>
      <c r="T22429" s="71" t="s">
        <v>4766</v>
      </c>
    </row>
    <row r="22430">
      <c r="A22430" s="71" t="s">
        <v>47</v>
      </c>
      <c r="B22430" s="71">
        <v>17347.0</v>
      </c>
      <c r="C22430" s="71" t="s">
        <v>4894</v>
      </c>
      <c r="D22430" s="71" t="s">
        <v>860</v>
      </c>
      <c r="E22430" s="71">
        <v>7.489502894E9</v>
      </c>
      <c r="T22430" s="71" t="s">
        <v>4766</v>
      </c>
    </row>
    <row r="22431">
      <c r="A22431" s="71" t="s">
        <v>47</v>
      </c>
      <c r="B22431" s="71">
        <v>17347.0</v>
      </c>
      <c r="C22431" s="71" t="s">
        <v>4894</v>
      </c>
      <c r="D22431" s="71" t="s">
        <v>860</v>
      </c>
      <c r="E22431" s="71">
        <v>7.489502894E9</v>
      </c>
      <c r="T22431" s="71" t="s">
        <v>4766</v>
      </c>
    </row>
    <row r="22432">
      <c r="A22432" s="71" t="s">
        <v>77</v>
      </c>
      <c r="B22432" s="71">
        <v>6289.0</v>
      </c>
      <c r="C22432" s="71" t="s">
        <v>4482</v>
      </c>
      <c r="D22432" s="71" t="s">
        <v>4895</v>
      </c>
      <c r="E22432" s="71">
        <v>8.959192521E9</v>
      </c>
      <c r="F22432" s="71">
        <v>0.0</v>
      </c>
      <c r="G22432" s="71" t="s">
        <v>243</v>
      </c>
      <c r="H22432" s="71">
        <v>3.0</v>
      </c>
      <c r="I22432" s="71">
        <v>40.0</v>
      </c>
      <c r="J22432" s="71">
        <v>1.2</v>
      </c>
      <c r="K22432" s="71">
        <v>5300.0</v>
      </c>
      <c r="L22432" s="71">
        <v>6360.0</v>
      </c>
      <c r="M22432" s="71">
        <v>6360.0</v>
      </c>
      <c r="N22432" s="71">
        <v>0.0</v>
      </c>
      <c r="O22432" s="71">
        <v>6360.0</v>
      </c>
      <c r="P22432" s="71">
        <v>0.0</v>
      </c>
      <c r="Q22432" s="71">
        <v>6360.0</v>
      </c>
      <c r="R22432" s="71">
        <v>0.0</v>
      </c>
      <c r="S22432" s="71" t="s">
        <v>47</v>
      </c>
      <c r="T22432" s="71" t="s">
        <v>4766</v>
      </c>
    </row>
    <row r="22433">
      <c r="A22433" s="71" t="s">
        <v>77</v>
      </c>
      <c r="B22433" s="71">
        <v>6289.0</v>
      </c>
      <c r="C22433" s="71" t="s">
        <v>4482</v>
      </c>
      <c r="D22433" s="71" t="s">
        <v>4895</v>
      </c>
      <c r="E22433" s="71">
        <v>8.959192521E9</v>
      </c>
      <c r="T22433" s="71" t="s">
        <v>4766</v>
      </c>
    </row>
    <row r="22434">
      <c r="A22434" s="71" t="s">
        <v>77</v>
      </c>
      <c r="B22434" s="71">
        <v>6289.0</v>
      </c>
      <c r="C22434" s="71" t="s">
        <v>4482</v>
      </c>
      <c r="D22434" s="71" t="s">
        <v>4895</v>
      </c>
      <c r="E22434" s="71">
        <v>8.959192521E9</v>
      </c>
      <c r="T22434" s="71" t="s">
        <v>4766</v>
      </c>
    </row>
    <row r="22435">
      <c r="A22435" s="71" t="s">
        <v>77</v>
      </c>
      <c r="B22435" s="71">
        <v>6289.0</v>
      </c>
      <c r="C22435" s="71" t="s">
        <v>4482</v>
      </c>
      <c r="D22435" s="71" t="s">
        <v>4895</v>
      </c>
      <c r="E22435" s="71">
        <v>8.959192521E9</v>
      </c>
      <c r="T22435" s="71" t="s">
        <v>4766</v>
      </c>
    </row>
    <row r="22436">
      <c r="A22436" s="71" t="s">
        <v>77</v>
      </c>
      <c r="B22436" s="71">
        <v>6289.0</v>
      </c>
      <c r="C22436" s="71" t="s">
        <v>4482</v>
      </c>
      <c r="D22436" s="71" t="s">
        <v>4895</v>
      </c>
      <c r="E22436" s="71">
        <v>8.959192521E9</v>
      </c>
      <c r="T22436" s="71" t="s">
        <v>4766</v>
      </c>
    </row>
    <row r="22437">
      <c r="A22437" s="71" t="s">
        <v>47</v>
      </c>
      <c r="B22437" s="71">
        <v>17346.0</v>
      </c>
      <c r="C22437" s="71" t="s">
        <v>1553</v>
      </c>
      <c r="D22437" s="71" t="s">
        <v>4896</v>
      </c>
      <c r="E22437" s="71">
        <v>9.009703834E9</v>
      </c>
      <c r="F22437" s="71">
        <v>0.0</v>
      </c>
      <c r="G22437" s="71" t="s">
        <v>4628</v>
      </c>
      <c r="H22437" s="71">
        <v>24.0</v>
      </c>
      <c r="I22437" s="71">
        <v>40.0</v>
      </c>
      <c r="J22437" s="71">
        <v>9.6</v>
      </c>
      <c r="K22437" s="71">
        <v>5500.0</v>
      </c>
      <c r="L22437" s="71">
        <v>52800.0</v>
      </c>
      <c r="M22437" s="71">
        <v>52800.0</v>
      </c>
      <c r="N22437" s="71">
        <v>0.0</v>
      </c>
      <c r="O22437" s="71">
        <v>52800.0</v>
      </c>
      <c r="P22437" s="71">
        <v>0.0</v>
      </c>
      <c r="Q22437" s="71">
        <v>52800.0</v>
      </c>
      <c r="R22437" s="71">
        <v>0.0</v>
      </c>
      <c r="S22437" s="71" t="s">
        <v>47</v>
      </c>
      <c r="T22437" s="71" t="s">
        <v>4766</v>
      </c>
    </row>
    <row r="22438">
      <c r="A22438" s="71" t="s">
        <v>47</v>
      </c>
      <c r="B22438" s="71">
        <v>17346.0</v>
      </c>
      <c r="C22438" s="71" t="s">
        <v>1553</v>
      </c>
      <c r="D22438" s="71" t="s">
        <v>4896</v>
      </c>
      <c r="E22438" s="71">
        <v>9.009703834E9</v>
      </c>
      <c r="T22438" s="71" t="s">
        <v>4766</v>
      </c>
    </row>
    <row r="22439">
      <c r="A22439" s="71" t="s">
        <v>47</v>
      </c>
      <c r="B22439" s="71">
        <v>17346.0</v>
      </c>
      <c r="C22439" s="71" t="s">
        <v>1553</v>
      </c>
      <c r="D22439" s="71" t="s">
        <v>4896</v>
      </c>
      <c r="E22439" s="71">
        <v>9.009703834E9</v>
      </c>
      <c r="T22439" s="71" t="s">
        <v>4766</v>
      </c>
    </row>
    <row r="22440">
      <c r="A22440" s="71" t="s">
        <v>47</v>
      </c>
      <c r="B22440" s="71">
        <v>17346.0</v>
      </c>
      <c r="C22440" s="71" t="s">
        <v>1553</v>
      </c>
      <c r="D22440" s="71" t="s">
        <v>4896</v>
      </c>
      <c r="E22440" s="71">
        <v>9.009703834E9</v>
      </c>
      <c r="T22440" s="71" t="s">
        <v>4766</v>
      </c>
    </row>
    <row r="22441">
      <c r="A22441" s="71" t="s">
        <v>47</v>
      </c>
      <c r="B22441" s="71">
        <v>17346.0</v>
      </c>
      <c r="C22441" s="71" t="s">
        <v>1553</v>
      </c>
      <c r="D22441" s="71" t="s">
        <v>4896</v>
      </c>
      <c r="E22441" s="71">
        <v>9.009703834E9</v>
      </c>
      <c r="T22441" s="71" t="s">
        <v>4766</v>
      </c>
    </row>
    <row r="22442">
      <c r="A22442" s="71" t="s">
        <v>47</v>
      </c>
      <c r="B22442" s="71">
        <v>17345.0</v>
      </c>
      <c r="C22442" s="71" t="s">
        <v>4897</v>
      </c>
      <c r="D22442" s="71" t="s">
        <v>4896</v>
      </c>
      <c r="E22442" s="71">
        <v>8.120676251E9</v>
      </c>
      <c r="F22442" s="71">
        <v>0.0</v>
      </c>
      <c r="G22442" s="71" t="s">
        <v>3748</v>
      </c>
      <c r="H22442" s="71">
        <v>1.0</v>
      </c>
      <c r="I22442" s="71">
        <v>40.0</v>
      </c>
      <c r="J22442" s="71">
        <v>0.4</v>
      </c>
      <c r="K22442" s="71">
        <v>5500.0</v>
      </c>
      <c r="L22442" s="71">
        <v>2200.0</v>
      </c>
      <c r="M22442" s="71">
        <v>2200.0</v>
      </c>
      <c r="N22442" s="71">
        <v>0.0</v>
      </c>
      <c r="O22442" s="71">
        <v>2200.0</v>
      </c>
      <c r="P22442" s="71">
        <v>0.0</v>
      </c>
      <c r="Q22442" s="71">
        <v>2200.0</v>
      </c>
      <c r="R22442" s="71">
        <v>0.0</v>
      </c>
      <c r="S22442" s="71" t="s">
        <v>47</v>
      </c>
      <c r="T22442" s="71" t="s">
        <v>4766</v>
      </c>
    </row>
    <row r="22443">
      <c r="A22443" s="71" t="s">
        <v>47</v>
      </c>
      <c r="B22443" s="71">
        <v>17345.0</v>
      </c>
      <c r="C22443" s="71" t="s">
        <v>4897</v>
      </c>
      <c r="D22443" s="71" t="s">
        <v>4896</v>
      </c>
      <c r="E22443" s="71">
        <v>8.120676251E9</v>
      </c>
      <c r="T22443" s="71" t="s">
        <v>4766</v>
      </c>
    </row>
    <row r="22444">
      <c r="A22444" s="71" t="s">
        <v>47</v>
      </c>
      <c r="B22444" s="71">
        <v>17345.0</v>
      </c>
      <c r="C22444" s="71" t="s">
        <v>4897</v>
      </c>
      <c r="D22444" s="71" t="s">
        <v>4896</v>
      </c>
      <c r="E22444" s="71">
        <v>8.120676251E9</v>
      </c>
      <c r="T22444" s="71" t="s">
        <v>4766</v>
      </c>
    </row>
    <row r="22445">
      <c r="A22445" s="71" t="s">
        <v>47</v>
      </c>
      <c r="B22445" s="71">
        <v>17345.0</v>
      </c>
      <c r="C22445" s="71" t="s">
        <v>4897</v>
      </c>
      <c r="D22445" s="71" t="s">
        <v>4896</v>
      </c>
      <c r="E22445" s="71">
        <v>8.120676251E9</v>
      </c>
      <c r="T22445" s="71" t="s">
        <v>4766</v>
      </c>
    </row>
    <row r="22446">
      <c r="A22446" s="71" t="s">
        <v>47</v>
      </c>
      <c r="B22446" s="71">
        <v>17345.0</v>
      </c>
      <c r="C22446" s="71" t="s">
        <v>4897</v>
      </c>
      <c r="D22446" s="71" t="s">
        <v>4896</v>
      </c>
      <c r="E22446" s="71">
        <v>8.120676251E9</v>
      </c>
      <c r="T22446" s="71" t="s">
        <v>4766</v>
      </c>
    </row>
    <row r="22447">
      <c r="A22447" s="71" t="s">
        <v>47</v>
      </c>
      <c r="B22447" s="71">
        <v>17344.0</v>
      </c>
      <c r="C22447" s="71" t="s">
        <v>2354</v>
      </c>
      <c r="D22447" s="71" t="s">
        <v>1244</v>
      </c>
      <c r="E22447" s="71">
        <v>9.131331053E9</v>
      </c>
      <c r="F22447" s="71">
        <v>0.0</v>
      </c>
      <c r="G22447" s="71" t="s">
        <v>3748</v>
      </c>
      <c r="H22447" s="71">
        <v>2.0</v>
      </c>
      <c r="I22447" s="71">
        <v>40.0</v>
      </c>
      <c r="J22447" s="71">
        <v>0.8</v>
      </c>
      <c r="K22447" s="71">
        <v>5500.0</v>
      </c>
      <c r="L22447" s="71">
        <v>4400.0</v>
      </c>
      <c r="M22447" s="71">
        <v>4400.0</v>
      </c>
      <c r="N22447" s="71">
        <v>0.0</v>
      </c>
      <c r="O22447" s="71">
        <v>4400.0</v>
      </c>
      <c r="P22447" s="71">
        <v>4400.0</v>
      </c>
      <c r="Q22447" s="71">
        <v>0.0</v>
      </c>
      <c r="R22447" s="71">
        <v>0.0</v>
      </c>
      <c r="S22447" s="71" t="s">
        <v>191</v>
      </c>
      <c r="T22447" s="71" t="s">
        <v>4766</v>
      </c>
    </row>
    <row r="22448">
      <c r="A22448" s="71" t="s">
        <v>47</v>
      </c>
      <c r="B22448" s="71">
        <v>17344.0</v>
      </c>
      <c r="C22448" s="71" t="s">
        <v>2354</v>
      </c>
      <c r="D22448" s="71" t="s">
        <v>1244</v>
      </c>
      <c r="E22448" s="71">
        <v>9.131331053E9</v>
      </c>
      <c r="T22448" s="71" t="s">
        <v>4766</v>
      </c>
    </row>
    <row r="22449">
      <c r="A22449" s="71" t="s">
        <v>47</v>
      </c>
      <c r="B22449" s="71">
        <v>17344.0</v>
      </c>
      <c r="C22449" s="71" t="s">
        <v>2354</v>
      </c>
      <c r="D22449" s="71" t="s">
        <v>1244</v>
      </c>
      <c r="E22449" s="71">
        <v>9.131331053E9</v>
      </c>
      <c r="T22449" s="71" t="s">
        <v>4766</v>
      </c>
    </row>
    <row r="22450">
      <c r="A22450" s="71" t="s">
        <v>47</v>
      </c>
      <c r="B22450" s="71">
        <v>17344.0</v>
      </c>
      <c r="C22450" s="71" t="s">
        <v>2354</v>
      </c>
      <c r="D22450" s="71" t="s">
        <v>1244</v>
      </c>
      <c r="E22450" s="71">
        <v>9.131331053E9</v>
      </c>
      <c r="T22450" s="71" t="s">
        <v>4766</v>
      </c>
    </row>
    <row r="22451">
      <c r="A22451" s="71" t="s">
        <v>47</v>
      </c>
      <c r="B22451" s="71">
        <v>17344.0</v>
      </c>
      <c r="C22451" s="71" t="s">
        <v>2354</v>
      </c>
      <c r="D22451" s="71" t="s">
        <v>1244</v>
      </c>
      <c r="E22451" s="71">
        <v>9.131331053E9</v>
      </c>
      <c r="T22451" s="71" t="s">
        <v>4766</v>
      </c>
    </row>
    <row r="22452">
      <c r="A22452" s="71" t="s">
        <v>47</v>
      </c>
      <c r="B22452" s="71">
        <v>17343.0</v>
      </c>
      <c r="C22452" s="71" t="s">
        <v>2203</v>
      </c>
      <c r="D22452" s="71" t="s">
        <v>1244</v>
      </c>
      <c r="E22452" s="71">
        <v>9.131331053E9</v>
      </c>
      <c r="F22452" s="71">
        <v>0.0</v>
      </c>
      <c r="G22452" s="71" t="s">
        <v>3748</v>
      </c>
      <c r="H22452" s="71">
        <v>4.0</v>
      </c>
      <c r="I22452" s="71">
        <v>40.0</v>
      </c>
      <c r="J22452" s="71">
        <v>1.6</v>
      </c>
      <c r="K22452" s="71">
        <v>5500.0</v>
      </c>
      <c r="L22452" s="71">
        <v>8800.0</v>
      </c>
      <c r="M22452" s="71">
        <v>8800.0</v>
      </c>
      <c r="N22452" s="71">
        <v>0.0</v>
      </c>
      <c r="O22452" s="71">
        <v>8800.0</v>
      </c>
      <c r="P22452" s="71">
        <v>8800.0</v>
      </c>
      <c r="Q22452" s="71">
        <v>0.0</v>
      </c>
      <c r="R22452" s="71">
        <v>0.0</v>
      </c>
      <c r="S22452" s="71" t="s">
        <v>191</v>
      </c>
      <c r="T22452" s="71" t="s">
        <v>4766</v>
      </c>
    </row>
    <row r="22453">
      <c r="A22453" s="71" t="s">
        <v>47</v>
      </c>
      <c r="B22453" s="71">
        <v>17343.0</v>
      </c>
      <c r="C22453" s="71" t="s">
        <v>2203</v>
      </c>
      <c r="D22453" s="71" t="s">
        <v>1244</v>
      </c>
      <c r="E22453" s="71">
        <v>9.131331053E9</v>
      </c>
      <c r="T22453" s="71" t="s">
        <v>4766</v>
      </c>
    </row>
    <row r="22454">
      <c r="A22454" s="71" t="s">
        <v>47</v>
      </c>
      <c r="B22454" s="71">
        <v>17343.0</v>
      </c>
      <c r="C22454" s="71" t="s">
        <v>2203</v>
      </c>
      <c r="D22454" s="71" t="s">
        <v>1244</v>
      </c>
      <c r="E22454" s="71">
        <v>9.131331053E9</v>
      </c>
      <c r="T22454" s="71" t="s">
        <v>4766</v>
      </c>
    </row>
    <row r="22455">
      <c r="A22455" s="71" t="s">
        <v>47</v>
      </c>
      <c r="B22455" s="71">
        <v>17343.0</v>
      </c>
      <c r="C22455" s="71" t="s">
        <v>2203</v>
      </c>
      <c r="D22455" s="71" t="s">
        <v>1244</v>
      </c>
      <c r="E22455" s="71">
        <v>9.131331053E9</v>
      </c>
      <c r="T22455" s="71" t="s">
        <v>4766</v>
      </c>
    </row>
    <row r="22456">
      <c r="A22456" s="71" t="s">
        <v>47</v>
      </c>
      <c r="B22456" s="71">
        <v>17343.0</v>
      </c>
      <c r="C22456" s="71" t="s">
        <v>2203</v>
      </c>
      <c r="D22456" s="71" t="s">
        <v>1244</v>
      </c>
      <c r="E22456" s="71">
        <v>9.131331053E9</v>
      </c>
      <c r="T22456" s="71" t="s">
        <v>4766</v>
      </c>
    </row>
    <row r="22457">
      <c r="A22457" s="71" t="s">
        <v>47</v>
      </c>
      <c r="B22457" s="71">
        <v>17342.0</v>
      </c>
      <c r="C22457" s="71" t="s">
        <v>4898</v>
      </c>
      <c r="D22457" s="71" t="s">
        <v>4899</v>
      </c>
      <c r="E22457" s="71">
        <v>8.120766059E9</v>
      </c>
      <c r="F22457" s="71">
        <v>0.0</v>
      </c>
      <c r="G22457" s="71" t="s">
        <v>4628</v>
      </c>
      <c r="H22457" s="71">
        <v>4.0</v>
      </c>
      <c r="I22457" s="71">
        <v>40.0</v>
      </c>
      <c r="J22457" s="71">
        <v>1.6</v>
      </c>
      <c r="K22457" s="71">
        <v>5500.0</v>
      </c>
      <c r="L22457" s="71">
        <v>8800.0</v>
      </c>
      <c r="M22457" s="71">
        <v>8800.0</v>
      </c>
      <c r="N22457" s="71">
        <v>0.0</v>
      </c>
      <c r="O22457" s="71">
        <v>8800.0</v>
      </c>
      <c r="P22457" s="71">
        <v>0.0</v>
      </c>
      <c r="Q22457" s="71">
        <v>8800.0</v>
      </c>
      <c r="R22457" s="71">
        <v>0.0</v>
      </c>
      <c r="S22457" s="71" t="s">
        <v>47</v>
      </c>
      <c r="T22457" s="71" t="s">
        <v>4766</v>
      </c>
    </row>
    <row r="22458">
      <c r="A22458" s="71" t="s">
        <v>47</v>
      </c>
      <c r="B22458" s="71">
        <v>17342.0</v>
      </c>
      <c r="C22458" s="71" t="s">
        <v>4898</v>
      </c>
      <c r="D22458" s="71" t="s">
        <v>4899</v>
      </c>
      <c r="E22458" s="71">
        <v>8.120766059E9</v>
      </c>
      <c r="T22458" s="71" t="s">
        <v>4766</v>
      </c>
    </row>
    <row r="22459">
      <c r="A22459" s="71" t="s">
        <v>47</v>
      </c>
      <c r="B22459" s="71">
        <v>17342.0</v>
      </c>
      <c r="C22459" s="71" t="s">
        <v>4898</v>
      </c>
      <c r="D22459" s="71" t="s">
        <v>4899</v>
      </c>
      <c r="E22459" s="71">
        <v>8.120766059E9</v>
      </c>
      <c r="T22459" s="71" t="s">
        <v>4766</v>
      </c>
    </row>
    <row r="22460">
      <c r="A22460" s="71" t="s">
        <v>47</v>
      </c>
      <c r="B22460" s="71">
        <v>17342.0</v>
      </c>
      <c r="C22460" s="71" t="s">
        <v>4898</v>
      </c>
      <c r="D22460" s="71" t="s">
        <v>4899</v>
      </c>
      <c r="E22460" s="71">
        <v>8.120766059E9</v>
      </c>
      <c r="T22460" s="71" t="s">
        <v>4766</v>
      </c>
    </row>
    <row r="22461">
      <c r="A22461" s="71" t="s">
        <v>47</v>
      </c>
      <c r="B22461" s="71">
        <v>17342.0</v>
      </c>
      <c r="C22461" s="71" t="s">
        <v>4898</v>
      </c>
      <c r="D22461" s="71" t="s">
        <v>4899</v>
      </c>
      <c r="E22461" s="71">
        <v>8.120766059E9</v>
      </c>
      <c r="T22461" s="71" t="s">
        <v>4766</v>
      </c>
    </row>
    <row r="22462">
      <c r="A22462" s="71" t="s">
        <v>47</v>
      </c>
      <c r="B22462" s="71">
        <v>17341.0</v>
      </c>
      <c r="C22462" s="71" t="s">
        <v>4029</v>
      </c>
      <c r="D22462" s="71" t="s">
        <v>3353</v>
      </c>
      <c r="E22462" s="71">
        <v>8.461046835E9</v>
      </c>
      <c r="F22462" s="71">
        <v>0.0</v>
      </c>
      <c r="G22462" s="71" t="s">
        <v>4628</v>
      </c>
      <c r="H22462" s="71">
        <v>5.0</v>
      </c>
      <c r="I22462" s="71">
        <v>40.0</v>
      </c>
      <c r="J22462" s="71">
        <v>2.0</v>
      </c>
      <c r="K22462" s="71">
        <v>5500.0</v>
      </c>
      <c r="L22462" s="71">
        <v>11000.0</v>
      </c>
      <c r="M22462" s="71">
        <v>11000.0</v>
      </c>
      <c r="N22462" s="71">
        <v>0.0</v>
      </c>
      <c r="O22462" s="71">
        <v>11000.0</v>
      </c>
      <c r="P22462" s="71">
        <v>0.0</v>
      </c>
      <c r="Q22462" s="71">
        <v>11000.0</v>
      </c>
      <c r="R22462" s="71">
        <v>0.0</v>
      </c>
      <c r="S22462" s="71" t="s">
        <v>47</v>
      </c>
      <c r="T22462" s="71" t="s">
        <v>4766</v>
      </c>
    </row>
    <row r="22463">
      <c r="A22463" s="71" t="s">
        <v>47</v>
      </c>
      <c r="B22463" s="71">
        <v>17341.0</v>
      </c>
      <c r="C22463" s="71" t="s">
        <v>4029</v>
      </c>
      <c r="D22463" s="71" t="s">
        <v>3353</v>
      </c>
      <c r="E22463" s="71">
        <v>8.461046835E9</v>
      </c>
      <c r="T22463" s="71" t="s">
        <v>4766</v>
      </c>
    </row>
    <row r="22464">
      <c r="A22464" s="71" t="s">
        <v>47</v>
      </c>
      <c r="B22464" s="71">
        <v>17341.0</v>
      </c>
      <c r="C22464" s="71" t="s">
        <v>4029</v>
      </c>
      <c r="D22464" s="71" t="s">
        <v>3353</v>
      </c>
      <c r="E22464" s="71">
        <v>8.461046835E9</v>
      </c>
      <c r="T22464" s="71" t="s">
        <v>4766</v>
      </c>
    </row>
    <row r="22465">
      <c r="A22465" s="71" t="s">
        <v>47</v>
      </c>
      <c r="B22465" s="71">
        <v>17341.0</v>
      </c>
      <c r="C22465" s="71" t="s">
        <v>4029</v>
      </c>
      <c r="D22465" s="71" t="s">
        <v>3353</v>
      </c>
      <c r="E22465" s="71">
        <v>8.461046835E9</v>
      </c>
      <c r="T22465" s="71" t="s">
        <v>4766</v>
      </c>
    </row>
    <row r="22466">
      <c r="A22466" s="71" t="s">
        <v>47</v>
      </c>
      <c r="B22466" s="71">
        <v>17341.0</v>
      </c>
      <c r="C22466" s="71" t="s">
        <v>4029</v>
      </c>
      <c r="D22466" s="71" t="s">
        <v>3353</v>
      </c>
      <c r="E22466" s="71">
        <v>8.461046835E9</v>
      </c>
      <c r="T22466" s="71" t="s">
        <v>4766</v>
      </c>
    </row>
    <row r="22467">
      <c r="A22467" s="71" t="s">
        <v>77</v>
      </c>
      <c r="B22467" s="71">
        <v>6288.0</v>
      </c>
      <c r="C22467" s="71" t="s">
        <v>4900</v>
      </c>
      <c r="D22467" s="71" t="s">
        <v>2630</v>
      </c>
      <c r="E22467" s="71">
        <v>9.827017809E9</v>
      </c>
      <c r="F22467" s="71">
        <v>0.0</v>
      </c>
      <c r="G22467" s="71" t="s">
        <v>243</v>
      </c>
      <c r="H22467" s="71">
        <v>2.0</v>
      </c>
      <c r="I22467" s="71">
        <v>40.0</v>
      </c>
      <c r="J22467" s="71">
        <v>0.8</v>
      </c>
      <c r="K22467" s="71">
        <v>5300.0</v>
      </c>
      <c r="L22467" s="71">
        <v>4240.0</v>
      </c>
      <c r="M22467" s="71">
        <v>4240.0</v>
      </c>
      <c r="N22467" s="71">
        <v>0.0</v>
      </c>
      <c r="O22467" s="71">
        <v>4240.0</v>
      </c>
      <c r="P22467" s="71">
        <v>4240.0</v>
      </c>
      <c r="Q22467" s="71">
        <v>0.0</v>
      </c>
      <c r="R22467" s="71">
        <v>0.0</v>
      </c>
      <c r="S22467" s="71" t="s">
        <v>191</v>
      </c>
      <c r="T22467" s="71" t="s">
        <v>4766</v>
      </c>
    </row>
    <row r="22468">
      <c r="A22468" s="71" t="s">
        <v>77</v>
      </c>
      <c r="B22468" s="71">
        <v>6288.0</v>
      </c>
      <c r="C22468" s="71" t="s">
        <v>4900</v>
      </c>
      <c r="D22468" s="71" t="s">
        <v>2630</v>
      </c>
      <c r="E22468" s="71">
        <v>9.827017809E9</v>
      </c>
      <c r="T22468" s="71" t="s">
        <v>4766</v>
      </c>
    </row>
    <row r="22469">
      <c r="A22469" s="71" t="s">
        <v>77</v>
      </c>
      <c r="B22469" s="71">
        <v>6288.0</v>
      </c>
      <c r="C22469" s="71" t="s">
        <v>4900</v>
      </c>
      <c r="D22469" s="71" t="s">
        <v>2630</v>
      </c>
      <c r="E22469" s="71">
        <v>9.827017809E9</v>
      </c>
      <c r="T22469" s="71" t="s">
        <v>4766</v>
      </c>
    </row>
    <row r="22470">
      <c r="A22470" s="71" t="s">
        <v>77</v>
      </c>
      <c r="B22470" s="71">
        <v>6288.0</v>
      </c>
      <c r="C22470" s="71" t="s">
        <v>4900</v>
      </c>
      <c r="D22470" s="71" t="s">
        <v>2630</v>
      </c>
      <c r="E22470" s="71">
        <v>9.827017809E9</v>
      </c>
      <c r="T22470" s="71" t="s">
        <v>4766</v>
      </c>
    </row>
    <row r="22471">
      <c r="A22471" s="71" t="s">
        <v>77</v>
      </c>
      <c r="B22471" s="71">
        <v>6288.0</v>
      </c>
      <c r="C22471" s="71" t="s">
        <v>4900</v>
      </c>
      <c r="D22471" s="71" t="s">
        <v>2630</v>
      </c>
      <c r="E22471" s="71">
        <v>9.827017809E9</v>
      </c>
      <c r="T22471" s="71" t="s">
        <v>4766</v>
      </c>
    </row>
    <row r="22472">
      <c r="A22472" s="71" t="s">
        <v>77</v>
      </c>
      <c r="B22472" s="71">
        <v>6287.0</v>
      </c>
      <c r="C22472" s="71" t="s">
        <v>884</v>
      </c>
      <c r="D22472" s="71" t="s">
        <v>923</v>
      </c>
      <c r="E22472" s="71">
        <v>7.000714685E9</v>
      </c>
      <c r="F22472" s="71">
        <v>0.0</v>
      </c>
      <c r="G22472" s="71" t="s">
        <v>3256</v>
      </c>
      <c r="H22472" s="71">
        <v>15.0</v>
      </c>
      <c r="I22472" s="71">
        <v>40.0</v>
      </c>
      <c r="J22472" s="71">
        <v>6.0</v>
      </c>
      <c r="K22472" s="71">
        <v>5000.0</v>
      </c>
      <c r="L22472" s="71">
        <v>30000.0</v>
      </c>
      <c r="M22472" s="71">
        <v>30000.0</v>
      </c>
      <c r="N22472" s="71">
        <v>0.0</v>
      </c>
      <c r="O22472" s="71">
        <v>30000.0</v>
      </c>
      <c r="P22472" s="71">
        <v>0.0</v>
      </c>
      <c r="Q22472" s="71">
        <v>30000.0</v>
      </c>
      <c r="R22472" s="71">
        <v>0.0</v>
      </c>
      <c r="S22472" s="71" t="s">
        <v>47</v>
      </c>
      <c r="T22472" s="71" t="s">
        <v>4766</v>
      </c>
    </row>
    <row r="22473">
      <c r="A22473" s="71" t="s">
        <v>77</v>
      </c>
      <c r="B22473" s="71">
        <v>6287.0</v>
      </c>
      <c r="C22473" s="71" t="s">
        <v>884</v>
      </c>
      <c r="D22473" s="71" t="s">
        <v>923</v>
      </c>
      <c r="E22473" s="71">
        <v>7.000714685E9</v>
      </c>
      <c r="T22473" s="71" t="s">
        <v>4766</v>
      </c>
    </row>
    <row r="22474">
      <c r="A22474" s="71" t="s">
        <v>77</v>
      </c>
      <c r="B22474" s="71">
        <v>6287.0</v>
      </c>
      <c r="C22474" s="71" t="s">
        <v>884</v>
      </c>
      <c r="D22474" s="71" t="s">
        <v>923</v>
      </c>
      <c r="E22474" s="71">
        <v>7.000714685E9</v>
      </c>
      <c r="T22474" s="71" t="s">
        <v>4766</v>
      </c>
    </row>
    <row r="22475">
      <c r="A22475" s="71" t="s">
        <v>77</v>
      </c>
      <c r="B22475" s="71">
        <v>6287.0</v>
      </c>
      <c r="C22475" s="71" t="s">
        <v>884</v>
      </c>
      <c r="D22475" s="71" t="s">
        <v>923</v>
      </c>
      <c r="E22475" s="71">
        <v>7.000714685E9</v>
      </c>
      <c r="T22475" s="71" t="s">
        <v>4766</v>
      </c>
    </row>
    <row r="22476">
      <c r="A22476" s="71" t="s">
        <v>77</v>
      </c>
      <c r="B22476" s="71">
        <v>6287.0</v>
      </c>
      <c r="C22476" s="71" t="s">
        <v>884</v>
      </c>
      <c r="D22476" s="71" t="s">
        <v>923</v>
      </c>
      <c r="E22476" s="71">
        <v>7.000714685E9</v>
      </c>
      <c r="T22476" s="71" t="s">
        <v>4766</v>
      </c>
    </row>
    <row r="22477">
      <c r="A22477" s="71" t="s">
        <v>47</v>
      </c>
      <c r="B22477" s="71">
        <v>17340.0</v>
      </c>
      <c r="C22477" s="71" t="s">
        <v>884</v>
      </c>
      <c r="D22477" s="71" t="s">
        <v>923</v>
      </c>
      <c r="E22477" s="71">
        <v>7.000714685E9</v>
      </c>
      <c r="F22477" s="71">
        <v>0.0</v>
      </c>
      <c r="G22477" s="71" t="s">
        <v>3748</v>
      </c>
      <c r="H22477" s="71">
        <v>3.0</v>
      </c>
      <c r="I22477" s="71">
        <v>40.0</v>
      </c>
      <c r="J22477" s="71">
        <v>1.2</v>
      </c>
      <c r="K22477" s="71">
        <v>5200.0</v>
      </c>
      <c r="L22477" s="71">
        <v>6240.0</v>
      </c>
      <c r="M22477" s="71">
        <v>6240.0</v>
      </c>
      <c r="N22477" s="71">
        <v>0.0</v>
      </c>
      <c r="O22477" s="71">
        <v>6240.0</v>
      </c>
      <c r="P22477" s="71">
        <v>0.0</v>
      </c>
      <c r="Q22477" s="71">
        <v>6240.0</v>
      </c>
      <c r="R22477" s="71">
        <v>0.0</v>
      </c>
      <c r="S22477" s="71" t="s">
        <v>47</v>
      </c>
      <c r="T22477" s="71" t="s">
        <v>4766</v>
      </c>
    </row>
    <row r="22478">
      <c r="A22478" s="71" t="s">
        <v>47</v>
      </c>
      <c r="B22478" s="71">
        <v>17340.0</v>
      </c>
      <c r="C22478" s="71" t="s">
        <v>884</v>
      </c>
      <c r="D22478" s="71" t="s">
        <v>923</v>
      </c>
      <c r="E22478" s="71">
        <v>7.000714685E9</v>
      </c>
      <c r="K22478" s="71">
        <v>5000.0</v>
      </c>
      <c r="T22478" s="71" t="s">
        <v>4766</v>
      </c>
    </row>
    <row r="22479">
      <c r="A22479" s="71" t="s">
        <v>47</v>
      </c>
      <c r="B22479" s="71">
        <v>17340.0</v>
      </c>
      <c r="C22479" s="71" t="s">
        <v>884</v>
      </c>
      <c r="D22479" s="71" t="s">
        <v>923</v>
      </c>
      <c r="E22479" s="71">
        <v>7.000714685E9</v>
      </c>
      <c r="T22479" s="71" t="s">
        <v>4766</v>
      </c>
    </row>
    <row r="22480">
      <c r="A22480" s="71" t="s">
        <v>47</v>
      </c>
      <c r="B22480" s="71">
        <v>17340.0</v>
      </c>
      <c r="C22480" s="71" t="s">
        <v>884</v>
      </c>
      <c r="D22480" s="71" t="s">
        <v>923</v>
      </c>
      <c r="E22480" s="71">
        <v>7.000714685E9</v>
      </c>
      <c r="T22480" s="71" t="s">
        <v>4766</v>
      </c>
    </row>
    <row r="22481">
      <c r="A22481" s="71" t="s">
        <v>47</v>
      </c>
      <c r="B22481" s="71">
        <v>17340.0</v>
      </c>
      <c r="C22481" s="71" t="s">
        <v>884</v>
      </c>
      <c r="D22481" s="71" t="s">
        <v>923</v>
      </c>
      <c r="E22481" s="71">
        <v>7.000714685E9</v>
      </c>
      <c r="T22481" s="71" t="s">
        <v>4766</v>
      </c>
    </row>
    <row r="22482">
      <c r="A22482" s="71" t="s">
        <v>77</v>
      </c>
      <c r="B22482" s="71">
        <v>6286.0</v>
      </c>
      <c r="C22482" s="71" t="s">
        <v>4901</v>
      </c>
      <c r="D22482" s="71" t="s">
        <v>4902</v>
      </c>
      <c r="E22482" s="71">
        <v>8.319453659E9</v>
      </c>
      <c r="F22482" s="71">
        <v>0.0</v>
      </c>
      <c r="G22482" s="71" t="s">
        <v>198</v>
      </c>
      <c r="H22482" s="71">
        <v>15.0</v>
      </c>
      <c r="I22482" s="71">
        <v>40.0</v>
      </c>
      <c r="J22482" s="71">
        <v>6.0</v>
      </c>
      <c r="K22482" s="71">
        <v>5300.0</v>
      </c>
      <c r="L22482" s="71">
        <v>31800.0</v>
      </c>
      <c r="M22482" s="71">
        <v>63600.0</v>
      </c>
      <c r="N22482" s="71">
        <v>0.0</v>
      </c>
      <c r="O22482" s="71">
        <v>63600.0</v>
      </c>
      <c r="P22482" s="71">
        <v>63600.0</v>
      </c>
      <c r="Q22482" s="71">
        <v>0.0</v>
      </c>
      <c r="R22482" s="71">
        <v>0.0</v>
      </c>
      <c r="S22482" s="71" t="s">
        <v>191</v>
      </c>
      <c r="T22482" s="71" t="s">
        <v>4766</v>
      </c>
    </row>
    <row r="22483">
      <c r="A22483" s="71" t="s">
        <v>77</v>
      </c>
      <c r="B22483" s="71">
        <v>6286.0</v>
      </c>
      <c r="C22483" s="71" t="s">
        <v>4901</v>
      </c>
      <c r="D22483" s="71" t="s">
        <v>4902</v>
      </c>
      <c r="E22483" s="71">
        <v>8.319453659E9</v>
      </c>
      <c r="G22483" s="71" t="s">
        <v>243</v>
      </c>
      <c r="H22483" s="71">
        <v>15.0</v>
      </c>
      <c r="I22483" s="71">
        <v>40.0</v>
      </c>
      <c r="J22483" s="71">
        <v>6.0</v>
      </c>
      <c r="K22483" s="71">
        <v>5300.0</v>
      </c>
      <c r="L22483" s="71">
        <v>31800.0</v>
      </c>
      <c r="T22483" s="71" t="s">
        <v>4766</v>
      </c>
    </row>
    <row r="22484">
      <c r="A22484" s="71" t="s">
        <v>77</v>
      </c>
      <c r="B22484" s="71">
        <v>6286.0</v>
      </c>
      <c r="C22484" s="71" t="s">
        <v>4901</v>
      </c>
      <c r="D22484" s="71" t="s">
        <v>4902</v>
      </c>
      <c r="E22484" s="71">
        <v>8.319453659E9</v>
      </c>
      <c r="T22484" s="71" t="s">
        <v>4766</v>
      </c>
    </row>
    <row r="22485">
      <c r="A22485" s="71" t="s">
        <v>77</v>
      </c>
      <c r="B22485" s="71">
        <v>6286.0</v>
      </c>
      <c r="C22485" s="71" t="s">
        <v>4901</v>
      </c>
      <c r="D22485" s="71" t="s">
        <v>4902</v>
      </c>
      <c r="E22485" s="71">
        <v>8.319453659E9</v>
      </c>
      <c r="T22485" s="71" t="s">
        <v>4766</v>
      </c>
    </row>
    <row r="22486">
      <c r="A22486" s="71" t="s">
        <v>77</v>
      </c>
      <c r="B22486" s="71">
        <v>6286.0</v>
      </c>
      <c r="C22486" s="71" t="s">
        <v>4901</v>
      </c>
      <c r="D22486" s="71" t="s">
        <v>4902</v>
      </c>
      <c r="E22486" s="71">
        <v>8.319453659E9</v>
      </c>
      <c r="T22486" s="71" t="s">
        <v>4766</v>
      </c>
    </row>
    <row r="22487">
      <c r="A22487" s="71" t="s">
        <v>47</v>
      </c>
      <c r="B22487" s="71">
        <v>17339.0</v>
      </c>
      <c r="C22487" s="71" t="s">
        <v>4903</v>
      </c>
      <c r="D22487" s="71" t="s">
        <v>3857</v>
      </c>
      <c r="E22487" s="71">
        <v>6.269635627E9</v>
      </c>
      <c r="F22487" s="71">
        <v>0.0</v>
      </c>
      <c r="G22487" s="71" t="s">
        <v>4867</v>
      </c>
      <c r="H22487" s="71">
        <v>8.0</v>
      </c>
      <c r="I22487" s="71">
        <v>40.0</v>
      </c>
      <c r="J22487" s="71">
        <v>3.2</v>
      </c>
      <c r="K22487" s="71">
        <v>5500.0</v>
      </c>
      <c r="L22487" s="71">
        <v>17600.0</v>
      </c>
      <c r="M22487" s="71">
        <v>17600.0</v>
      </c>
      <c r="N22487" s="71">
        <v>0.0</v>
      </c>
      <c r="O22487" s="71">
        <v>17600.0</v>
      </c>
      <c r="P22487" s="71">
        <v>0.0</v>
      </c>
      <c r="Q22487" s="71">
        <v>17600.0</v>
      </c>
      <c r="R22487" s="71">
        <v>0.0</v>
      </c>
      <c r="S22487" s="71" t="s">
        <v>47</v>
      </c>
      <c r="T22487" s="71" t="s">
        <v>4766</v>
      </c>
    </row>
    <row r="22488">
      <c r="A22488" s="71" t="s">
        <v>47</v>
      </c>
      <c r="B22488" s="71">
        <v>17339.0</v>
      </c>
      <c r="C22488" s="71" t="s">
        <v>4903</v>
      </c>
      <c r="D22488" s="71" t="s">
        <v>3857</v>
      </c>
      <c r="E22488" s="71">
        <v>6.269635627E9</v>
      </c>
      <c r="T22488" s="71" t="s">
        <v>4766</v>
      </c>
    </row>
    <row r="22489">
      <c r="A22489" s="71" t="s">
        <v>47</v>
      </c>
      <c r="B22489" s="71">
        <v>17339.0</v>
      </c>
      <c r="C22489" s="71" t="s">
        <v>4903</v>
      </c>
      <c r="D22489" s="71" t="s">
        <v>3857</v>
      </c>
      <c r="E22489" s="71">
        <v>6.269635627E9</v>
      </c>
      <c r="T22489" s="71" t="s">
        <v>4766</v>
      </c>
    </row>
    <row r="22490">
      <c r="A22490" s="71" t="s">
        <v>47</v>
      </c>
      <c r="B22490" s="71">
        <v>17339.0</v>
      </c>
      <c r="C22490" s="71" t="s">
        <v>4903</v>
      </c>
      <c r="D22490" s="71" t="s">
        <v>3857</v>
      </c>
      <c r="E22490" s="71">
        <v>6.269635627E9</v>
      </c>
      <c r="T22490" s="71" t="s">
        <v>4766</v>
      </c>
    </row>
    <row r="22491">
      <c r="A22491" s="71" t="s">
        <v>47</v>
      </c>
      <c r="B22491" s="71">
        <v>17339.0</v>
      </c>
      <c r="C22491" s="71" t="s">
        <v>4903</v>
      </c>
      <c r="D22491" s="71" t="s">
        <v>3857</v>
      </c>
      <c r="E22491" s="71">
        <v>6.269635627E9</v>
      </c>
      <c r="T22491" s="71" t="s">
        <v>4766</v>
      </c>
    </row>
    <row r="22492">
      <c r="A22492" s="71" t="s">
        <v>47</v>
      </c>
      <c r="B22492" s="71">
        <v>17338.0</v>
      </c>
      <c r="C22492" s="71" t="s">
        <v>4904</v>
      </c>
      <c r="D22492" s="71" t="s">
        <v>3848</v>
      </c>
      <c r="E22492" s="71">
        <v>8.120671881E9</v>
      </c>
      <c r="F22492" s="71">
        <v>0.0</v>
      </c>
      <c r="G22492" s="71" t="s">
        <v>4867</v>
      </c>
      <c r="H22492" s="71">
        <v>6.0</v>
      </c>
      <c r="I22492" s="71">
        <v>40.0</v>
      </c>
      <c r="J22492" s="71">
        <v>2.4</v>
      </c>
      <c r="K22492" s="71">
        <v>5500.0</v>
      </c>
      <c r="L22492" s="71">
        <v>13200.0</v>
      </c>
      <c r="M22492" s="71">
        <v>13200.0</v>
      </c>
      <c r="N22492" s="71">
        <v>0.0</v>
      </c>
      <c r="O22492" s="71">
        <v>13200.0</v>
      </c>
      <c r="P22492" s="71">
        <v>13000.0</v>
      </c>
      <c r="Q22492" s="71">
        <v>200.0</v>
      </c>
      <c r="R22492" s="71">
        <v>0.0</v>
      </c>
      <c r="S22492" s="71" t="s">
        <v>191</v>
      </c>
      <c r="T22492" s="71" t="s">
        <v>4766</v>
      </c>
    </row>
    <row r="22493">
      <c r="A22493" s="71" t="s">
        <v>47</v>
      </c>
      <c r="B22493" s="71">
        <v>17338.0</v>
      </c>
      <c r="C22493" s="71" t="s">
        <v>4904</v>
      </c>
      <c r="D22493" s="71" t="s">
        <v>3848</v>
      </c>
      <c r="E22493" s="71">
        <v>8.120671881E9</v>
      </c>
      <c r="T22493" s="71" t="s">
        <v>4766</v>
      </c>
    </row>
    <row r="22494">
      <c r="A22494" s="71" t="s">
        <v>47</v>
      </c>
      <c r="B22494" s="71">
        <v>17338.0</v>
      </c>
      <c r="C22494" s="71" t="s">
        <v>4904</v>
      </c>
      <c r="D22494" s="71" t="s">
        <v>3848</v>
      </c>
      <c r="E22494" s="71">
        <v>8.120671881E9</v>
      </c>
      <c r="T22494" s="71" t="s">
        <v>4766</v>
      </c>
    </row>
    <row r="22495">
      <c r="A22495" s="71" t="s">
        <v>47</v>
      </c>
      <c r="B22495" s="71">
        <v>17338.0</v>
      </c>
      <c r="C22495" s="71" t="s">
        <v>4904</v>
      </c>
      <c r="D22495" s="71" t="s">
        <v>3848</v>
      </c>
      <c r="E22495" s="71">
        <v>8.120671881E9</v>
      </c>
      <c r="T22495" s="71" t="s">
        <v>4766</v>
      </c>
    </row>
    <row r="22496">
      <c r="A22496" s="71" t="s">
        <v>47</v>
      </c>
      <c r="B22496" s="71">
        <v>17338.0</v>
      </c>
      <c r="C22496" s="71" t="s">
        <v>4904</v>
      </c>
      <c r="D22496" s="71" t="s">
        <v>3848</v>
      </c>
      <c r="E22496" s="71">
        <v>8.120671881E9</v>
      </c>
      <c r="T22496" s="71" t="s">
        <v>4766</v>
      </c>
    </row>
    <row r="22497">
      <c r="A22497" s="71" t="s">
        <v>77</v>
      </c>
      <c r="B22497" s="71">
        <v>6285.0</v>
      </c>
      <c r="C22497" s="71" t="s">
        <v>4905</v>
      </c>
      <c r="D22497" s="71" t="s">
        <v>4906</v>
      </c>
      <c r="E22497" s="71">
        <v>9.92695926E9</v>
      </c>
      <c r="F22497" s="71">
        <v>0.0</v>
      </c>
      <c r="G22497" s="71" t="s">
        <v>3256</v>
      </c>
      <c r="H22497" s="71">
        <v>3.0</v>
      </c>
      <c r="I22497" s="71">
        <v>40.0</v>
      </c>
      <c r="J22497" s="71">
        <v>1.2</v>
      </c>
      <c r="K22497" s="71">
        <v>5300.0</v>
      </c>
      <c r="L22497" s="71">
        <v>6360.0</v>
      </c>
      <c r="M22497" s="71">
        <v>21200.0</v>
      </c>
      <c r="N22497" s="71">
        <v>0.0</v>
      </c>
      <c r="O22497" s="71">
        <v>21200.0</v>
      </c>
      <c r="P22497" s="71">
        <v>21200.0</v>
      </c>
      <c r="Q22497" s="71">
        <v>0.0</v>
      </c>
      <c r="R22497" s="71">
        <v>0.0</v>
      </c>
      <c r="S22497" s="71" t="s">
        <v>191</v>
      </c>
      <c r="T22497" s="71" t="s">
        <v>4766</v>
      </c>
    </row>
    <row r="22498">
      <c r="A22498" s="71" t="s">
        <v>77</v>
      </c>
      <c r="B22498" s="71">
        <v>6285.0</v>
      </c>
      <c r="C22498" s="71" t="s">
        <v>4905</v>
      </c>
      <c r="D22498" s="71" t="s">
        <v>4906</v>
      </c>
      <c r="E22498" s="71">
        <v>9.92695926E9</v>
      </c>
      <c r="G22498" s="71" t="s">
        <v>1974</v>
      </c>
      <c r="H22498" s="71">
        <v>2.0</v>
      </c>
      <c r="I22498" s="71">
        <v>40.0</v>
      </c>
      <c r="J22498" s="71">
        <v>0.8</v>
      </c>
      <c r="K22498" s="71">
        <v>5300.0</v>
      </c>
      <c r="L22498" s="71">
        <v>4240.0</v>
      </c>
      <c r="T22498" s="71" t="s">
        <v>4766</v>
      </c>
    </row>
    <row r="22499">
      <c r="A22499" s="71" t="s">
        <v>77</v>
      </c>
      <c r="B22499" s="71">
        <v>6285.0</v>
      </c>
      <c r="C22499" s="71" t="s">
        <v>4905</v>
      </c>
      <c r="D22499" s="71" t="s">
        <v>4906</v>
      </c>
      <c r="E22499" s="71">
        <v>9.92695926E9</v>
      </c>
      <c r="G22499" s="71" t="s">
        <v>220</v>
      </c>
      <c r="H22499" s="71">
        <v>2.0</v>
      </c>
      <c r="I22499" s="71">
        <v>40.0</v>
      </c>
      <c r="J22499" s="71">
        <v>0.8</v>
      </c>
      <c r="K22499" s="71">
        <v>5300.0</v>
      </c>
      <c r="L22499" s="71">
        <v>4240.0</v>
      </c>
      <c r="T22499" s="71" t="s">
        <v>4766</v>
      </c>
    </row>
    <row r="22500">
      <c r="A22500" s="71" t="s">
        <v>77</v>
      </c>
      <c r="B22500" s="71">
        <v>6285.0</v>
      </c>
      <c r="C22500" s="71" t="s">
        <v>4905</v>
      </c>
      <c r="D22500" s="71" t="s">
        <v>4906</v>
      </c>
      <c r="E22500" s="71">
        <v>9.92695926E9</v>
      </c>
      <c r="G22500" s="71" t="s">
        <v>243</v>
      </c>
      <c r="H22500" s="71">
        <v>3.0</v>
      </c>
      <c r="I22500" s="71">
        <v>40.0</v>
      </c>
      <c r="J22500" s="71">
        <v>1.2</v>
      </c>
      <c r="K22500" s="71">
        <v>5300.0</v>
      </c>
      <c r="L22500" s="71">
        <v>6360.0</v>
      </c>
      <c r="T22500" s="71" t="s">
        <v>4766</v>
      </c>
    </row>
    <row r="22501">
      <c r="A22501" s="71" t="s">
        <v>77</v>
      </c>
      <c r="B22501" s="71">
        <v>6285.0</v>
      </c>
      <c r="C22501" s="71" t="s">
        <v>4905</v>
      </c>
      <c r="D22501" s="71" t="s">
        <v>4906</v>
      </c>
      <c r="E22501" s="71">
        <v>9.92695926E9</v>
      </c>
      <c r="T22501" s="71" t="s">
        <v>4766</v>
      </c>
    </row>
    <row r="22502">
      <c r="A22502" s="71" t="s">
        <v>77</v>
      </c>
      <c r="B22502" s="71">
        <v>6284.0</v>
      </c>
      <c r="C22502" s="71" t="s">
        <v>1822</v>
      </c>
      <c r="D22502" s="71" t="s">
        <v>2275</v>
      </c>
      <c r="E22502" s="71">
        <v>7.697408592E9</v>
      </c>
      <c r="F22502" s="71">
        <v>0.0</v>
      </c>
      <c r="G22502" s="71" t="s">
        <v>243</v>
      </c>
      <c r="H22502" s="71">
        <v>1.0</v>
      </c>
      <c r="I22502" s="71">
        <v>40.0</v>
      </c>
      <c r="J22502" s="71">
        <v>0.4</v>
      </c>
      <c r="K22502" s="71">
        <v>5300.0</v>
      </c>
      <c r="L22502" s="71">
        <v>2120.0</v>
      </c>
      <c r="M22502" s="71">
        <v>2120.0</v>
      </c>
      <c r="N22502" s="71">
        <v>0.0</v>
      </c>
      <c r="O22502" s="71">
        <v>2120.0</v>
      </c>
      <c r="P22502" s="71">
        <v>0.0</v>
      </c>
      <c r="Q22502" s="71">
        <v>2120.0</v>
      </c>
      <c r="R22502" s="71">
        <v>0.0</v>
      </c>
      <c r="S22502" s="71" t="s">
        <v>47</v>
      </c>
      <c r="T22502" s="71" t="s">
        <v>4766</v>
      </c>
    </row>
    <row r="22503">
      <c r="A22503" s="71" t="s">
        <v>77</v>
      </c>
      <c r="B22503" s="71">
        <v>6284.0</v>
      </c>
      <c r="C22503" s="71" t="s">
        <v>1822</v>
      </c>
      <c r="D22503" s="71" t="s">
        <v>2275</v>
      </c>
      <c r="E22503" s="71">
        <v>7.697408592E9</v>
      </c>
      <c r="T22503" s="71" t="s">
        <v>4766</v>
      </c>
    </row>
    <row r="22504">
      <c r="A22504" s="71" t="s">
        <v>77</v>
      </c>
      <c r="B22504" s="71">
        <v>6284.0</v>
      </c>
      <c r="C22504" s="71" t="s">
        <v>1822</v>
      </c>
      <c r="D22504" s="71" t="s">
        <v>2275</v>
      </c>
      <c r="E22504" s="71">
        <v>7.697408592E9</v>
      </c>
      <c r="T22504" s="71" t="s">
        <v>4766</v>
      </c>
    </row>
    <row r="22505">
      <c r="A22505" s="71" t="s">
        <v>77</v>
      </c>
      <c r="B22505" s="71">
        <v>6284.0</v>
      </c>
      <c r="C22505" s="71" t="s">
        <v>1822</v>
      </c>
      <c r="D22505" s="71" t="s">
        <v>2275</v>
      </c>
      <c r="E22505" s="71">
        <v>7.697408592E9</v>
      </c>
      <c r="T22505" s="71" t="s">
        <v>4766</v>
      </c>
    </row>
    <row r="22506">
      <c r="A22506" s="71" t="s">
        <v>77</v>
      </c>
      <c r="B22506" s="71">
        <v>6284.0</v>
      </c>
      <c r="C22506" s="71" t="s">
        <v>1822</v>
      </c>
      <c r="D22506" s="71" t="s">
        <v>2275</v>
      </c>
      <c r="E22506" s="71">
        <v>7.697408592E9</v>
      </c>
      <c r="T22506" s="71" t="s">
        <v>4766</v>
      </c>
    </row>
    <row r="22507">
      <c r="A22507" s="71" t="s">
        <v>47</v>
      </c>
      <c r="B22507" s="71">
        <v>17337.0</v>
      </c>
      <c r="C22507" s="71" t="s">
        <v>1822</v>
      </c>
      <c r="D22507" s="71" t="s">
        <v>2275</v>
      </c>
      <c r="E22507" s="71">
        <v>7.697408592E9</v>
      </c>
      <c r="F22507" s="71">
        <v>0.0</v>
      </c>
      <c r="G22507" s="71" t="s">
        <v>4628</v>
      </c>
      <c r="H22507" s="71">
        <v>1.0</v>
      </c>
      <c r="I22507" s="71">
        <v>40.0</v>
      </c>
      <c r="J22507" s="71">
        <v>0.4</v>
      </c>
      <c r="K22507" s="71">
        <v>5500.0</v>
      </c>
      <c r="L22507" s="71">
        <v>2200.0</v>
      </c>
      <c r="M22507" s="71">
        <v>2200.0</v>
      </c>
      <c r="N22507" s="71">
        <v>20.0</v>
      </c>
      <c r="O22507" s="71">
        <v>2180.0</v>
      </c>
      <c r="P22507" s="71">
        <v>0.0</v>
      </c>
      <c r="Q22507" s="71">
        <v>2180.0</v>
      </c>
      <c r="R22507" s="71">
        <v>0.0</v>
      </c>
      <c r="S22507" s="71" t="s">
        <v>47</v>
      </c>
      <c r="T22507" s="71" t="s">
        <v>4766</v>
      </c>
    </row>
    <row r="22508">
      <c r="A22508" s="71" t="s">
        <v>47</v>
      </c>
      <c r="B22508" s="71">
        <v>17337.0</v>
      </c>
      <c r="C22508" s="71" t="s">
        <v>1822</v>
      </c>
      <c r="D22508" s="71" t="s">
        <v>2275</v>
      </c>
      <c r="E22508" s="71">
        <v>7.697408592E9</v>
      </c>
      <c r="T22508" s="71" t="s">
        <v>4766</v>
      </c>
    </row>
    <row r="22509">
      <c r="A22509" s="71" t="s">
        <v>47</v>
      </c>
      <c r="B22509" s="71">
        <v>17337.0</v>
      </c>
      <c r="C22509" s="71" t="s">
        <v>1822</v>
      </c>
      <c r="D22509" s="71" t="s">
        <v>2275</v>
      </c>
      <c r="E22509" s="71">
        <v>7.697408592E9</v>
      </c>
      <c r="T22509" s="71" t="s">
        <v>4766</v>
      </c>
    </row>
    <row r="22510">
      <c r="A22510" s="71" t="s">
        <v>47</v>
      </c>
      <c r="B22510" s="71">
        <v>17337.0</v>
      </c>
      <c r="C22510" s="71" t="s">
        <v>1822</v>
      </c>
      <c r="D22510" s="71" t="s">
        <v>2275</v>
      </c>
      <c r="E22510" s="71">
        <v>7.697408592E9</v>
      </c>
      <c r="T22510" s="71" t="s">
        <v>4766</v>
      </c>
    </row>
    <row r="22511">
      <c r="A22511" s="71" t="s">
        <v>47</v>
      </c>
      <c r="B22511" s="71">
        <v>17337.0</v>
      </c>
      <c r="C22511" s="71" t="s">
        <v>1822</v>
      </c>
      <c r="D22511" s="71" t="s">
        <v>2275</v>
      </c>
      <c r="E22511" s="71">
        <v>7.697408592E9</v>
      </c>
      <c r="T22511" s="71" t="s">
        <v>4766</v>
      </c>
    </row>
    <row r="22512">
      <c r="A22512" s="71" t="s">
        <v>47</v>
      </c>
      <c r="B22512" s="71">
        <v>17336.0</v>
      </c>
      <c r="C22512" s="71" t="s">
        <v>3486</v>
      </c>
      <c r="D22512" s="71" t="s">
        <v>2275</v>
      </c>
      <c r="E22512" s="71">
        <v>9.617942014E9</v>
      </c>
      <c r="F22512" s="71">
        <v>0.0</v>
      </c>
      <c r="G22512" s="71" t="s">
        <v>4628</v>
      </c>
      <c r="H22512" s="71">
        <v>4.0</v>
      </c>
      <c r="I22512" s="71">
        <v>40.0</v>
      </c>
      <c r="J22512" s="71">
        <v>1.6</v>
      </c>
      <c r="K22512" s="71">
        <v>5500.0</v>
      </c>
      <c r="L22512" s="71">
        <v>8800.0</v>
      </c>
      <c r="M22512" s="71">
        <v>15400.0</v>
      </c>
      <c r="N22512" s="71">
        <v>0.0</v>
      </c>
      <c r="O22512" s="71">
        <v>15400.0</v>
      </c>
      <c r="P22512" s="71">
        <v>15400.0</v>
      </c>
      <c r="Q22512" s="71">
        <v>0.0</v>
      </c>
      <c r="R22512" s="71">
        <v>0.0</v>
      </c>
      <c r="S22512" s="71" t="s">
        <v>191</v>
      </c>
      <c r="T22512" s="71" t="s">
        <v>4766</v>
      </c>
    </row>
    <row r="22513">
      <c r="A22513" s="71" t="s">
        <v>47</v>
      </c>
      <c r="B22513" s="71">
        <v>17336.0</v>
      </c>
      <c r="C22513" s="71" t="s">
        <v>3486</v>
      </c>
      <c r="D22513" s="71" t="s">
        <v>2275</v>
      </c>
      <c r="E22513" s="71">
        <v>9.617942014E9</v>
      </c>
      <c r="G22513" s="71" t="s">
        <v>4907</v>
      </c>
      <c r="H22513" s="71">
        <v>3.0</v>
      </c>
      <c r="I22513" s="71">
        <v>40.0</v>
      </c>
      <c r="J22513" s="71">
        <v>1.2</v>
      </c>
      <c r="K22513" s="71">
        <v>5500.0</v>
      </c>
      <c r="L22513" s="71">
        <v>6600.0</v>
      </c>
      <c r="T22513" s="71" t="s">
        <v>4766</v>
      </c>
    </row>
    <row r="22514">
      <c r="A22514" s="71" t="s">
        <v>47</v>
      </c>
      <c r="B22514" s="71">
        <v>17336.0</v>
      </c>
      <c r="C22514" s="71" t="s">
        <v>3486</v>
      </c>
      <c r="D22514" s="71" t="s">
        <v>2275</v>
      </c>
      <c r="E22514" s="71">
        <v>9.617942014E9</v>
      </c>
      <c r="T22514" s="71" t="s">
        <v>4766</v>
      </c>
    </row>
    <row r="22515">
      <c r="A22515" s="71" t="s">
        <v>47</v>
      </c>
      <c r="B22515" s="71">
        <v>17336.0</v>
      </c>
      <c r="C22515" s="71" t="s">
        <v>3486</v>
      </c>
      <c r="D22515" s="71" t="s">
        <v>2275</v>
      </c>
      <c r="E22515" s="71">
        <v>9.617942014E9</v>
      </c>
      <c r="T22515" s="71" t="s">
        <v>4766</v>
      </c>
    </row>
    <row r="22516">
      <c r="A22516" s="71" t="s">
        <v>47</v>
      </c>
      <c r="B22516" s="71">
        <v>17336.0</v>
      </c>
      <c r="C22516" s="71" t="s">
        <v>3486</v>
      </c>
      <c r="D22516" s="71" t="s">
        <v>2275</v>
      </c>
      <c r="E22516" s="71">
        <v>9.617942014E9</v>
      </c>
      <c r="T22516" s="71" t="s">
        <v>4766</v>
      </c>
    </row>
    <row r="22517">
      <c r="A22517" s="71" t="s">
        <v>77</v>
      </c>
      <c r="B22517" s="71">
        <v>6283.0</v>
      </c>
      <c r="C22517" s="71" t="s">
        <v>2407</v>
      </c>
      <c r="D22517" s="71" t="s">
        <v>3829</v>
      </c>
      <c r="E22517" s="71">
        <v>7.80586767E9</v>
      </c>
      <c r="F22517" s="71">
        <v>0.0</v>
      </c>
      <c r="G22517" s="71" t="s">
        <v>273</v>
      </c>
      <c r="H22517" s="71">
        <v>2.0</v>
      </c>
      <c r="I22517" s="71">
        <v>40.0</v>
      </c>
      <c r="J22517" s="71">
        <v>0.8</v>
      </c>
      <c r="K22517" s="71">
        <v>8500.0</v>
      </c>
      <c r="L22517" s="71">
        <v>6800.0</v>
      </c>
      <c r="M22517" s="71">
        <v>6800.0</v>
      </c>
      <c r="N22517" s="71">
        <v>0.0</v>
      </c>
      <c r="O22517" s="71">
        <v>6800.0</v>
      </c>
      <c r="P22517" s="71">
        <v>0.0</v>
      </c>
      <c r="Q22517" s="71">
        <v>6800.0</v>
      </c>
      <c r="R22517" s="71">
        <v>0.0</v>
      </c>
      <c r="S22517" s="71" t="s">
        <v>47</v>
      </c>
      <c r="T22517" s="71" t="s">
        <v>4766</v>
      </c>
    </row>
    <row r="22518">
      <c r="A22518" s="71" t="s">
        <v>77</v>
      </c>
      <c r="B22518" s="71">
        <v>6283.0</v>
      </c>
      <c r="C22518" s="71" t="s">
        <v>2407</v>
      </c>
      <c r="D22518" s="71" t="s">
        <v>3829</v>
      </c>
      <c r="E22518" s="71">
        <v>7.80586767E9</v>
      </c>
      <c r="T22518" s="71" t="s">
        <v>4766</v>
      </c>
    </row>
    <row r="22519">
      <c r="A22519" s="71" t="s">
        <v>77</v>
      </c>
      <c r="B22519" s="71">
        <v>6283.0</v>
      </c>
      <c r="C22519" s="71" t="s">
        <v>2407</v>
      </c>
      <c r="D22519" s="71" t="s">
        <v>3829</v>
      </c>
      <c r="E22519" s="71">
        <v>7.80586767E9</v>
      </c>
      <c r="T22519" s="71" t="s">
        <v>4766</v>
      </c>
    </row>
    <row r="22520">
      <c r="A22520" s="71" t="s">
        <v>77</v>
      </c>
      <c r="B22520" s="71">
        <v>6283.0</v>
      </c>
      <c r="C22520" s="71" t="s">
        <v>2407</v>
      </c>
      <c r="D22520" s="71" t="s">
        <v>3829</v>
      </c>
      <c r="E22520" s="71">
        <v>7.80586767E9</v>
      </c>
      <c r="T22520" s="71" t="s">
        <v>4766</v>
      </c>
    </row>
    <row r="22521">
      <c r="A22521" s="71" t="s">
        <v>77</v>
      </c>
      <c r="B22521" s="71">
        <v>6283.0</v>
      </c>
      <c r="C22521" s="71" t="s">
        <v>2407</v>
      </c>
      <c r="D22521" s="71" t="s">
        <v>3829</v>
      </c>
      <c r="E22521" s="71">
        <v>7.80586767E9</v>
      </c>
      <c r="T22521" s="71" t="s">
        <v>4766</v>
      </c>
    </row>
    <row r="22522">
      <c r="A22522" s="71" t="s">
        <v>47</v>
      </c>
      <c r="B22522" s="71">
        <v>17335.0</v>
      </c>
      <c r="C22522" s="71" t="s">
        <v>4908</v>
      </c>
      <c r="D22522" s="71" t="s">
        <v>4909</v>
      </c>
      <c r="E22522" s="71">
        <v>9.826450829E9</v>
      </c>
      <c r="F22522" s="71">
        <v>0.0</v>
      </c>
      <c r="G22522" s="71" t="s">
        <v>4628</v>
      </c>
      <c r="H22522" s="71">
        <v>30.0</v>
      </c>
      <c r="I22522" s="71">
        <v>40.0</v>
      </c>
      <c r="J22522" s="71">
        <v>12.0</v>
      </c>
      <c r="K22522" s="71">
        <v>5500.0</v>
      </c>
      <c r="L22522" s="71">
        <v>66000.0</v>
      </c>
      <c r="M22522" s="71">
        <v>66000.0</v>
      </c>
      <c r="N22522" s="71">
        <v>1000.0</v>
      </c>
      <c r="O22522" s="71">
        <v>65000.0</v>
      </c>
      <c r="P22522" s="71">
        <v>65000.0</v>
      </c>
      <c r="Q22522" s="71">
        <v>0.0</v>
      </c>
      <c r="R22522" s="71">
        <v>0.0</v>
      </c>
      <c r="S22522" s="71" t="s">
        <v>191</v>
      </c>
      <c r="T22522" s="71" t="s">
        <v>4766</v>
      </c>
    </row>
    <row r="22523">
      <c r="A22523" s="71" t="s">
        <v>47</v>
      </c>
      <c r="B22523" s="71">
        <v>17335.0</v>
      </c>
      <c r="C22523" s="71" t="s">
        <v>4908</v>
      </c>
      <c r="D22523" s="71" t="s">
        <v>4909</v>
      </c>
      <c r="E22523" s="71">
        <v>9.826450829E9</v>
      </c>
      <c r="T22523" s="71" t="s">
        <v>4766</v>
      </c>
    </row>
    <row r="22524">
      <c r="A22524" s="71" t="s">
        <v>47</v>
      </c>
      <c r="B22524" s="71">
        <v>17335.0</v>
      </c>
      <c r="C22524" s="71" t="s">
        <v>4908</v>
      </c>
      <c r="D22524" s="71" t="s">
        <v>4909</v>
      </c>
      <c r="E22524" s="71">
        <v>9.826450829E9</v>
      </c>
      <c r="T22524" s="71" t="s">
        <v>4766</v>
      </c>
    </row>
    <row r="22525">
      <c r="A22525" s="71" t="s">
        <v>47</v>
      </c>
      <c r="B22525" s="71">
        <v>17335.0</v>
      </c>
      <c r="C22525" s="71" t="s">
        <v>4908</v>
      </c>
      <c r="D22525" s="71" t="s">
        <v>4909</v>
      </c>
      <c r="E22525" s="71">
        <v>9.826450829E9</v>
      </c>
      <c r="T22525" s="71" t="s">
        <v>4766</v>
      </c>
    </row>
    <row r="22526">
      <c r="A22526" s="71" t="s">
        <v>47</v>
      </c>
      <c r="B22526" s="71">
        <v>17335.0</v>
      </c>
      <c r="C22526" s="71" t="s">
        <v>4908</v>
      </c>
      <c r="D22526" s="71" t="s">
        <v>4909</v>
      </c>
      <c r="E22526" s="71">
        <v>9.826450829E9</v>
      </c>
      <c r="T22526" s="71" t="s">
        <v>4766</v>
      </c>
    </row>
    <row r="22527">
      <c r="A22527" s="71" t="s">
        <v>47</v>
      </c>
      <c r="B22527" s="71">
        <v>17334.0</v>
      </c>
      <c r="C22527" s="71" t="s">
        <v>2482</v>
      </c>
      <c r="D22527" s="71" t="s">
        <v>2217</v>
      </c>
      <c r="E22527" s="71">
        <v>8.12067229E9</v>
      </c>
      <c r="F22527" s="71">
        <v>0.0</v>
      </c>
      <c r="G22527" s="71" t="s">
        <v>4628</v>
      </c>
      <c r="H22527" s="71">
        <v>3.0</v>
      </c>
      <c r="I22527" s="71">
        <v>40.0</v>
      </c>
      <c r="J22527" s="71">
        <v>1.2</v>
      </c>
      <c r="K22527" s="71">
        <v>5500.0</v>
      </c>
      <c r="L22527" s="71">
        <v>6600.0</v>
      </c>
      <c r="M22527" s="71">
        <v>6600.0</v>
      </c>
      <c r="N22527" s="71">
        <v>0.0</v>
      </c>
      <c r="O22527" s="71">
        <v>6600.0</v>
      </c>
      <c r="P22527" s="71">
        <v>0.0</v>
      </c>
      <c r="Q22527" s="71">
        <v>6600.0</v>
      </c>
      <c r="R22527" s="71">
        <v>0.0</v>
      </c>
      <c r="S22527" s="71" t="s">
        <v>47</v>
      </c>
      <c r="T22527" s="71" t="s">
        <v>4766</v>
      </c>
    </row>
    <row r="22528">
      <c r="A22528" s="71" t="s">
        <v>47</v>
      </c>
      <c r="B22528" s="71">
        <v>17334.0</v>
      </c>
      <c r="C22528" s="71" t="s">
        <v>2482</v>
      </c>
      <c r="D22528" s="71" t="s">
        <v>2217</v>
      </c>
      <c r="E22528" s="71">
        <v>8.12067229E9</v>
      </c>
      <c r="T22528" s="71" t="s">
        <v>4766</v>
      </c>
    </row>
    <row r="22529">
      <c r="A22529" s="71" t="s">
        <v>47</v>
      </c>
      <c r="B22529" s="71">
        <v>17334.0</v>
      </c>
      <c r="C22529" s="71" t="s">
        <v>2482</v>
      </c>
      <c r="D22529" s="71" t="s">
        <v>2217</v>
      </c>
      <c r="E22529" s="71">
        <v>8.12067229E9</v>
      </c>
      <c r="T22529" s="71" t="s">
        <v>4766</v>
      </c>
    </row>
    <row r="22530">
      <c r="A22530" s="71" t="s">
        <v>47</v>
      </c>
      <c r="B22530" s="71">
        <v>17334.0</v>
      </c>
      <c r="C22530" s="71" t="s">
        <v>2482</v>
      </c>
      <c r="D22530" s="71" t="s">
        <v>2217</v>
      </c>
      <c r="E22530" s="71">
        <v>8.12067229E9</v>
      </c>
      <c r="T22530" s="71" t="s">
        <v>4766</v>
      </c>
    </row>
    <row r="22531">
      <c r="A22531" s="71" t="s">
        <v>47</v>
      </c>
      <c r="B22531" s="71">
        <v>17334.0</v>
      </c>
      <c r="C22531" s="71" t="s">
        <v>2482</v>
      </c>
      <c r="D22531" s="71" t="s">
        <v>2217</v>
      </c>
      <c r="E22531" s="71">
        <v>8.12067229E9</v>
      </c>
      <c r="T22531" s="71" t="s">
        <v>4766</v>
      </c>
    </row>
    <row r="22532">
      <c r="A22532" s="71" t="s">
        <v>47</v>
      </c>
      <c r="B22532" s="71">
        <v>17333.0</v>
      </c>
      <c r="C22532" s="71" t="s">
        <v>4910</v>
      </c>
      <c r="D22532" s="71" t="s">
        <v>1244</v>
      </c>
      <c r="E22532" s="71">
        <v>9.691511421E9</v>
      </c>
      <c r="F22532" s="71">
        <v>0.0</v>
      </c>
      <c r="G22532" s="71" t="s">
        <v>4907</v>
      </c>
      <c r="H22532" s="71">
        <v>8.0</v>
      </c>
      <c r="I22532" s="71">
        <v>40.0</v>
      </c>
      <c r="J22532" s="71">
        <v>3.2</v>
      </c>
      <c r="K22532" s="71">
        <v>5500.0</v>
      </c>
      <c r="L22532" s="71">
        <v>17600.0</v>
      </c>
      <c r="M22532" s="71">
        <v>17600.0</v>
      </c>
      <c r="N22532" s="71">
        <v>0.0</v>
      </c>
      <c r="O22532" s="71">
        <v>17600.0</v>
      </c>
      <c r="P22532" s="71">
        <v>0.0</v>
      </c>
      <c r="Q22532" s="71">
        <v>17600.0</v>
      </c>
      <c r="R22532" s="71">
        <v>0.0</v>
      </c>
      <c r="S22532" s="71" t="s">
        <v>47</v>
      </c>
      <c r="T22532" s="71" t="s">
        <v>4766</v>
      </c>
    </row>
    <row r="22533">
      <c r="A22533" s="71" t="s">
        <v>47</v>
      </c>
      <c r="B22533" s="71">
        <v>17333.0</v>
      </c>
      <c r="C22533" s="71" t="s">
        <v>4910</v>
      </c>
      <c r="D22533" s="71" t="s">
        <v>1244</v>
      </c>
      <c r="E22533" s="71">
        <v>9.691511421E9</v>
      </c>
      <c r="T22533" s="71" t="s">
        <v>4766</v>
      </c>
    </row>
    <row r="22534">
      <c r="A22534" s="71" t="s">
        <v>47</v>
      </c>
      <c r="B22534" s="71">
        <v>17333.0</v>
      </c>
      <c r="C22534" s="71" t="s">
        <v>4910</v>
      </c>
      <c r="D22534" s="71" t="s">
        <v>1244</v>
      </c>
      <c r="E22534" s="71">
        <v>9.691511421E9</v>
      </c>
      <c r="T22534" s="71" t="s">
        <v>4766</v>
      </c>
    </row>
    <row r="22535">
      <c r="A22535" s="71" t="s">
        <v>47</v>
      </c>
      <c r="B22535" s="71">
        <v>17333.0</v>
      </c>
      <c r="C22535" s="71" t="s">
        <v>4910</v>
      </c>
      <c r="D22535" s="71" t="s">
        <v>1244</v>
      </c>
      <c r="E22535" s="71">
        <v>9.691511421E9</v>
      </c>
      <c r="T22535" s="71" t="s">
        <v>4766</v>
      </c>
    </row>
    <row r="22536">
      <c r="A22536" s="71" t="s">
        <v>47</v>
      </c>
      <c r="B22536" s="71">
        <v>17333.0</v>
      </c>
      <c r="C22536" s="71" t="s">
        <v>4910</v>
      </c>
      <c r="D22536" s="71" t="s">
        <v>1244</v>
      </c>
      <c r="E22536" s="71">
        <v>9.691511421E9</v>
      </c>
      <c r="T22536" s="71" t="s">
        <v>4766</v>
      </c>
    </row>
    <row r="22537">
      <c r="A22537" s="71" t="s">
        <v>77</v>
      </c>
      <c r="B22537" s="71">
        <v>6282.0</v>
      </c>
      <c r="C22537" s="71" t="s">
        <v>4911</v>
      </c>
      <c r="D22537" s="71" t="s">
        <v>2875</v>
      </c>
      <c r="E22537" s="71">
        <v>9.92607228E9</v>
      </c>
      <c r="F22537" s="71">
        <v>0.0</v>
      </c>
      <c r="G22537" s="71" t="s">
        <v>243</v>
      </c>
      <c r="H22537" s="71">
        <v>1.0</v>
      </c>
      <c r="I22537" s="71">
        <v>40.0</v>
      </c>
      <c r="J22537" s="71">
        <v>0.4</v>
      </c>
      <c r="K22537" s="71">
        <v>5300.0</v>
      </c>
      <c r="L22537" s="71">
        <v>2120.0</v>
      </c>
      <c r="M22537" s="71">
        <v>2120.0</v>
      </c>
      <c r="N22537" s="71">
        <v>20.0</v>
      </c>
      <c r="O22537" s="71">
        <v>2100.0</v>
      </c>
      <c r="P22537" s="71">
        <v>0.0</v>
      </c>
      <c r="Q22537" s="71">
        <v>2100.0</v>
      </c>
      <c r="R22537" s="71">
        <v>0.0</v>
      </c>
      <c r="S22537" s="71" t="s">
        <v>47</v>
      </c>
      <c r="T22537" s="71" t="s">
        <v>4766</v>
      </c>
    </row>
    <row r="22538">
      <c r="A22538" s="71" t="s">
        <v>77</v>
      </c>
      <c r="B22538" s="71">
        <v>6282.0</v>
      </c>
      <c r="C22538" s="71" t="s">
        <v>4911</v>
      </c>
      <c r="D22538" s="71" t="s">
        <v>2875</v>
      </c>
      <c r="E22538" s="71">
        <v>9.92607228E9</v>
      </c>
      <c r="T22538" s="71" t="s">
        <v>4766</v>
      </c>
    </row>
    <row r="22539">
      <c r="A22539" s="71" t="s">
        <v>77</v>
      </c>
      <c r="B22539" s="71">
        <v>6282.0</v>
      </c>
      <c r="C22539" s="71" t="s">
        <v>4911</v>
      </c>
      <c r="D22539" s="71" t="s">
        <v>2875</v>
      </c>
      <c r="E22539" s="71">
        <v>9.92607228E9</v>
      </c>
      <c r="T22539" s="71" t="s">
        <v>4766</v>
      </c>
    </row>
    <row r="22540">
      <c r="A22540" s="71" t="s">
        <v>77</v>
      </c>
      <c r="B22540" s="71">
        <v>6282.0</v>
      </c>
      <c r="C22540" s="71" t="s">
        <v>4911</v>
      </c>
      <c r="D22540" s="71" t="s">
        <v>2875</v>
      </c>
      <c r="E22540" s="71">
        <v>9.92607228E9</v>
      </c>
      <c r="T22540" s="71" t="s">
        <v>4766</v>
      </c>
    </row>
    <row r="22541">
      <c r="A22541" s="71" t="s">
        <v>77</v>
      </c>
      <c r="B22541" s="71">
        <v>6282.0</v>
      </c>
      <c r="C22541" s="71" t="s">
        <v>4911</v>
      </c>
      <c r="D22541" s="71" t="s">
        <v>2875</v>
      </c>
      <c r="E22541" s="71">
        <v>9.92607228E9</v>
      </c>
      <c r="T22541" s="71" t="s">
        <v>4766</v>
      </c>
    </row>
    <row r="22542">
      <c r="A22542" s="71" t="s">
        <v>47</v>
      </c>
      <c r="B22542" s="71">
        <v>17332.0</v>
      </c>
      <c r="C22542" s="71" t="s">
        <v>4911</v>
      </c>
      <c r="D22542" s="71" t="s">
        <v>2875</v>
      </c>
      <c r="E22542" s="71">
        <v>9.92607228E9</v>
      </c>
      <c r="F22542" s="71">
        <v>0.0</v>
      </c>
      <c r="G22542" s="71" t="s">
        <v>4907</v>
      </c>
      <c r="H22542" s="71">
        <v>2.0</v>
      </c>
      <c r="I22542" s="71">
        <v>40.0</v>
      </c>
      <c r="J22542" s="71">
        <v>0.8</v>
      </c>
      <c r="K22542" s="71">
        <v>5500.0</v>
      </c>
      <c r="L22542" s="71">
        <v>4400.0</v>
      </c>
      <c r="M22542" s="71">
        <v>4400.0</v>
      </c>
      <c r="N22542" s="71">
        <v>0.0</v>
      </c>
      <c r="O22542" s="71">
        <v>4400.0</v>
      </c>
      <c r="P22542" s="71">
        <v>0.0</v>
      </c>
      <c r="Q22542" s="71">
        <v>4400.0</v>
      </c>
      <c r="R22542" s="71">
        <v>0.0</v>
      </c>
      <c r="S22542" s="71" t="s">
        <v>47</v>
      </c>
      <c r="T22542" s="71" t="s">
        <v>4766</v>
      </c>
    </row>
    <row r="22543">
      <c r="A22543" s="71" t="s">
        <v>47</v>
      </c>
      <c r="B22543" s="71">
        <v>17332.0</v>
      </c>
      <c r="C22543" s="71" t="s">
        <v>4911</v>
      </c>
      <c r="D22543" s="71" t="s">
        <v>2875</v>
      </c>
      <c r="E22543" s="71">
        <v>9.92607228E9</v>
      </c>
      <c r="T22543" s="71" t="s">
        <v>4766</v>
      </c>
    </row>
    <row r="22544">
      <c r="A22544" s="71" t="s">
        <v>47</v>
      </c>
      <c r="B22544" s="71">
        <v>17332.0</v>
      </c>
      <c r="C22544" s="71" t="s">
        <v>4911</v>
      </c>
      <c r="D22544" s="71" t="s">
        <v>2875</v>
      </c>
      <c r="E22544" s="71">
        <v>9.92607228E9</v>
      </c>
      <c r="T22544" s="71" t="s">
        <v>4766</v>
      </c>
    </row>
    <row r="22545">
      <c r="A22545" s="71" t="s">
        <v>47</v>
      </c>
      <c r="B22545" s="71">
        <v>17332.0</v>
      </c>
      <c r="C22545" s="71" t="s">
        <v>4911</v>
      </c>
      <c r="D22545" s="71" t="s">
        <v>2875</v>
      </c>
      <c r="E22545" s="71">
        <v>9.92607228E9</v>
      </c>
      <c r="T22545" s="71" t="s">
        <v>4766</v>
      </c>
    </row>
    <row r="22546">
      <c r="A22546" s="71" t="s">
        <v>47</v>
      </c>
      <c r="B22546" s="71">
        <v>17332.0</v>
      </c>
      <c r="C22546" s="71" t="s">
        <v>4911</v>
      </c>
      <c r="D22546" s="71" t="s">
        <v>2875</v>
      </c>
      <c r="E22546" s="71">
        <v>9.92607228E9</v>
      </c>
      <c r="T22546" s="71" t="s">
        <v>4766</v>
      </c>
    </row>
    <row r="22547">
      <c r="A22547" s="71" t="s">
        <v>47</v>
      </c>
      <c r="B22547" s="71">
        <v>17331.0</v>
      </c>
      <c r="C22547" s="71" t="s">
        <v>4912</v>
      </c>
      <c r="D22547" s="71" t="s">
        <v>1244</v>
      </c>
      <c r="E22547" s="71">
        <v>9.131331053E9</v>
      </c>
      <c r="F22547" s="71">
        <v>0.0</v>
      </c>
      <c r="G22547" s="71" t="s">
        <v>4907</v>
      </c>
      <c r="H22547" s="71">
        <v>6.0</v>
      </c>
      <c r="I22547" s="71">
        <v>40.0</v>
      </c>
      <c r="J22547" s="71">
        <v>2.4</v>
      </c>
      <c r="K22547" s="71">
        <v>5500.0</v>
      </c>
      <c r="L22547" s="71">
        <v>13200.0</v>
      </c>
      <c r="M22547" s="71">
        <v>15400.0</v>
      </c>
      <c r="N22547" s="71">
        <v>0.0</v>
      </c>
      <c r="O22547" s="71">
        <v>15400.0</v>
      </c>
      <c r="P22547" s="71">
        <v>0.0</v>
      </c>
      <c r="Q22547" s="71">
        <v>15400.0</v>
      </c>
      <c r="R22547" s="71">
        <v>0.0</v>
      </c>
      <c r="S22547" s="71" t="s">
        <v>47</v>
      </c>
      <c r="T22547" s="71" t="s">
        <v>4766</v>
      </c>
    </row>
    <row r="22548">
      <c r="A22548" s="71" t="s">
        <v>47</v>
      </c>
      <c r="B22548" s="71">
        <v>17331.0</v>
      </c>
      <c r="C22548" s="71" t="s">
        <v>4912</v>
      </c>
      <c r="D22548" s="71" t="s">
        <v>1244</v>
      </c>
      <c r="E22548" s="71">
        <v>9.131331053E9</v>
      </c>
      <c r="G22548" s="71" t="s">
        <v>4628</v>
      </c>
      <c r="H22548" s="71">
        <v>1.0</v>
      </c>
      <c r="I22548" s="71">
        <v>40.0</v>
      </c>
      <c r="J22548" s="71">
        <v>0.4</v>
      </c>
      <c r="K22548" s="71">
        <v>5500.0</v>
      </c>
      <c r="L22548" s="71">
        <v>2200.0</v>
      </c>
      <c r="T22548" s="71" t="s">
        <v>4766</v>
      </c>
    </row>
    <row r="22549">
      <c r="A22549" s="71" t="s">
        <v>47</v>
      </c>
      <c r="B22549" s="71">
        <v>17331.0</v>
      </c>
      <c r="C22549" s="71" t="s">
        <v>4912</v>
      </c>
      <c r="D22549" s="71" t="s">
        <v>1244</v>
      </c>
      <c r="E22549" s="71">
        <v>9.131331053E9</v>
      </c>
      <c r="T22549" s="71" t="s">
        <v>4766</v>
      </c>
    </row>
    <row r="22550">
      <c r="A22550" s="71" t="s">
        <v>47</v>
      </c>
      <c r="B22550" s="71">
        <v>17331.0</v>
      </c>
      <c r="C22550" s="71" t="s">
        <v>4912</v>
      </c>
      <c r="D22550" s="71" t="s">
        <v>1244</v>
      </c>
      <c r="E22550" s="71">
        <v>9.131331053E9</v>
      </c>
      <c r="T22550" s="71" t="s">
        <v>4766</v>
      </c>
    </row>
    <row r="22551">
      <c r="A22551" s="71" t="s">
        <v>47</v>
      </c>
      <c r="B22551" s="71">
        <v>17331.0</v>
      </c>
      <c r="C22551" s="71" t="s">
        <v>4912</v>
      </c>
      <c r="D22551" s="71" t="s">
        <v>1244</v>
      </c>
      <c r="E22551" s="71">
        <v>9.131331053E9</v>
      </c>
      <c r="T22551" s="71" t="s">
        <v>4766</v>
      </c>
    </row>
    <row r="22552">
      <c r="A22552" s="71" t="s">
        <v>47</v>
      </c>
      <c r="B22552" s="71">
        <v>17330.0</v>
      </c>
      <c r="C22552" s="71" t="s">
        <v>4913</v>
      </c>
      <c r="D22552" s="71" t="s">
        <v>4914</v>
      </c>
      <c r="E22552" s="71">
        <v>9.575813532E9</v>
      </c>
      <c r="F22552" s="71">
        <v>0.0</v>
      </c>
      <c r="G22552" s="71" t="s">
        <v>4867</v>
      </c>
      <c r="H22552" s="71">
        <v>15.0</v>
      </c>
      <c r="I22552" s="71">
        <v>40.0</v>
      </c>
      <c r="J22552" s="71">
        <v>6.0</v>
      </c>
      <c r="K22552" s="71">
        <v>5500.0</v>
      </c>
      <c r="L22552" s="71">
        <v>33000.0</v>
      </c>
      <c r="M22552" s="71">
        <v>33000.0</v>
      </c>
      <c r="N22552" s="71">
        <v>0.0</v>
      </c>
      <c r="O22552" s="71">
        <v>33000.0</v>
      </c>
      <c r="P22552" s="71">
        <v>28600.0</v>
      </c>
      <c r="Q22552" s="71">
        <v>4400.0</v>
      </c>
      <c r="R22552" s="71">
        <v>0.0</v>
      </c>
      <c r="S22552" s="71" t="s">
        <v>191</v>
      </c>
      <c r="T22552" s="71" t="s">
        <v>4766</v>
      </c>
    </row>
    <row r="22553">
      <c r="A22553" s="71" t="s">
        <v>47</v>
      </c>
      <c r="B22553" s="71">
        <v>17330.0</v>
      </c>
      <c r="C22553" s="71" t="s">
        <v>4913</v>
      </c>
      <c r="D22553" s="71" t="s">
        <v>4914</v>
      </c>
      <c r="E22553" s="71">
        <v>9.575813532E9</v>
      </c>
      <c r="T22553" s="71" t="s">
        <v>4766</v>
      </c>
    </row>
    <row r="22554">
      <c r="A22554" s="71" t="s">
        <v>47</v>
      </c>
      <c r="B22554" s="71">
        <v>17330.0</v>
      </c>
      <c r="C22554" s="71" t="s">
        <v>4913</v>
      </c>
      <c r="D22554" s="71" t="s">
        <v>4914</v>
      </c>
      <c r="E22554" s="71">
        <v>9.575813532E9</v>
      </c>
      <c r="T22554" s="71" t="s">
        <v>4766</v>
      </c>
    </row>
    <row r="22555">
      <c r="A22555" s="71" t="s">
        <v>47</v>
      </c>
      <c r="B22555" s="71">
        <v>17330.0</v>
      </c>
      <c r="C22555" s="71" t="s">
        <v>4913</v>
      </c>
      <c r="D22555" s="71" t="s">
        <v>4914</v>
      </c>
      <c r="E22555" s="71">
        <v>9.575813532E9</v>
      </c>
      <c r="T22555" s="71" t="s">
        <v>4766</v>
      </c>
    </row>
    <row r="22556">
      <c r="A22556" s="71" t="s">
        <v>47</v>
      </c>
      <c r="B22556" s="71">
        <v>17330.0</v>
      </c>
      <c r="C22556" s="71" t="s">
        <v>4913</v>
      </c>
      <c r="D22556" s="71" t="s">
        <v>4914</v>
      </c>
      <c r="E22556" s="71">
        <v>9.575813532E9</v>
      </c>
      <c r="T22556" s="71" t="s">
        <v>4766</v>
      </c>
    </row>
    <row r="22557">
      <c r="A22557" s="71" t="s">
        <v>77</v>
      </c>
      <c r="B22557" s="71">
        <v>6281.0</v>
      </c>
      <c r="C22557" s="71" t="s">
        <v>2181</v>
      </c>
      <c r="D22557" s="71" t="s">
        <v>1614</v>
      </c>
      <c r="E22557" s="71">
        <v>9.89366947E9</v>
      </c>
      <c r="F22557" s="71">
        <v>0.0</v>
      </c>
      <c r="G22557" s="71" t="s">
        <v>195</v>
      </c>
      <c r="H22557" s="71">
        <v>4.0</v>
      </c>
      <c r="I22557" s="71">
        <v>40.0</v>
      </c>
      <c r="J22557" s="71">
        <v>1.6</v>
      </c>
      <c r="K22557" s="71">
        <v>5300.0</v>
      </c>
      <c r="L22557" s="71">
        <v>8480.0</v>
      </c>
      <c r="M22557" s="71">
        <v>8480.0</v>
      </c>
      <c r="N22557" s="71">
        <v>0.0</v>
      </c>
      <c r="O22557" s="71">
        <v>8480.0</v>
      </c>
      <c r="P22557" s="71">
        <v>0.0</v>
      </c>
      <c r="Q22557" s="71">
        <v>8480.0</v>
      </c>
      <c r="R22557" s="71">
        <v>0.0</v>
      </c>
      <c r="S22557" s="71" t="s">
        <v>47</v>
      </c>
      <c r="T22557" s="71" t="s">
        <v>4766</v>
      </c>
    </row>
    <row r="22558">
      <c r="A22558" s="71" t="s">
        <v>77</v>
      </c>
      <c r="B22558" s="71">
        <v>6281.0</v>
      </c>
      <c r="C22558" s="71" t="s">
        <v>2181</v>
      </c>
      <c r="D22558" s="71" t="s">
        <v>1614</v>
      </c>
      <c r="E22558" s="71">
        <v>9.89366947E9</v>
      </c>
      <c r="T22558" s="71" t="s">
        <v>4766</v>
      </c>
    </row>
    <row r="22559">
      <c r="A22559" s="71" t="s">
        <v>77</v>
      </c>
      <c r="B22559" s="71">
        <v>6281.0</v>
      </c>
      <c r="C22559" s="71" t="s">
        <v>2181</v>
      </c>
      <c r="D22559" s="71" t="s">
        <v>1614</v>
      </c>
      <c r="E22559" s="71">
        <v>9.89366947E9</v>
      </c>
      <c r="T22559" s="71" t="s">
        <v>4766</v>
      </c>
    </row>
    <row r="22560">
      <c r="A22560" s="71" t="s">
        <v>77</v>
      </c>
      <c r="B22560" s="71">
        <v>6281.0</v>
      </c>
      <c r="C22560" s="71" t="s">
        <v>2181</v>
      </c>
      <c r="D22560" s="71" t="s">
        <v>1614</v>
      </c>
      <c r="E22560" s="71">
        <v>9.89366947E9</v>
      </c>
      <c r="T22560" s="71" t="s">
        <v>4766</v>
      </c>
    </row>
    <row r="22561">
      <c r="A22561" s="71" t="s">
        <v>77</v>
      </c>
      <c r="B22561" s="71">
        <v>6281.0</v>
      </c>
      <c r="C22561" s="71" t="s">
        <v>2181</v>
      </c>
      <c r="D22561" s="71" t="s">
        <v>1614</v>
      </c>
      <c r="E22561" s="71">
        <v>9.89366947E9</v>
      </c>
      <c r="T22561" s="71" t="s">
        <v>4766</v>
      </c>
    </row>
    <row r="22562">
      <c r="A22562" s="71" t="s">
        <v>47</v>
      </c>
      <c r="B22562" s="71">
        <v>17329.0</v>
      </c>
      <c r="C22562" s="71" t="s">
        <v>4915</v>
      </c>
      <c r="D22562" s="71" t="s">
        <v>842</v>
      </c>
      <c r="E22562" s="71">
        <v>8.461017375E9</v>
      </c>
      <c r="F22562" s="71">
        <v>0.0</v>
      </c>
      <c r="G22562" s="71" t="s">
        <v>4867</v>
      </c>
      <c r="H22562" s="71">
        <v>1.0</v>
      </c>
      <c r="I22562" s="71">
        <v>40.0</v>
      </c>
      <c r="J22562" s="71">
        <v>0.4</v>
      </c>
      <c r="K22562" s="71">
        <v>5500.0</v>
      </c>
      <c r="L22562" s="71">
        <v>2200.0</v>
      </c>
      <c r="M22562" s="71">
        <v>4400.0</v>
      </c>
      <c r="N22562" s="71">
        <v>0.0</v>
      </c>
      <c r="O22562" s="71">
        <v>4400.0</v>
      </c>
      <c r="P22562" s="71">
        <v>0.0</v>
      </c>
      <c r="Q22562" s="71">
        <v>4400.0</v>
      </c>
      <c r="R22562" s="71">
        <v>0.0</v>
      </c>
      <c r="S22562" s="71" t="s">
        <v>47</v>
      </c>
      <c r="T22562" s="71" t="s">
        <v>4766</v>
      </c>
    </row>
    <row r="22563">
      <c r="A22563" s="71" t="s">
        <v>47</v>
      </c>
      <c r="B22563" s="71">
        <v>17329.0</v>
      </c>
      <c r="C22563" s="71" t="s">
        <v>4915</v>
      </c>
      <c r="D22563" s="71" t="s">
        <v>842</v>
      </c>
      <c r="E22563" s="71">
        <v>8.461017375E9</v>
      </c>
      <c r="G22563" s="71" t="s">
        <v>4628</v>
      </c>
      <c r="H22563" s="71">
        <v>1.0</v>
      </c>
      <c r="I22563" s="71">
        <v>40.0</v>
      </c>
      <c r="J22563" s="71">
        <v>0.4</v>
      </c>
      <c r="K22563" s="71">
        <v>5500.0</v>
      </c>
      <c r="L22563" s="71">
        <v>2200.0</v>
      </c>
      <c r="T22563" s="71" t="s">
        <v>4766</v>
      </c>
    </row>
    <row r="22564">
      <c r="A22564" s="71" t="s">
        <v>47</v>
      </c>
      <c r="B22564" s="71">
        <v>17329.0</v>
      </c>
      <c r="C22564" s="71" t="s">
        <v>4915</v>
      </c>
      <c r="D22564" s="71" t="s">
        <v>842</v>
      </c>
      <c r="E22564" s="71">
        <v>8.461017375E9</v>
      </c>
      <c r="T22564" s="71" t="s">
        <v>4766</v>
      </c>
    </row>
    <row r="22565">
      <c r="A22565" s="71" t="s">
        <v>47</v>
      </c>
      <c r="B22565" s="71">
        <v>17329.0</v>
      </c>
      <c r="C22565" s="71" t="s">
        <v>4915</v>
      </c>
      <c r="D22565" s="71" t="s">
        <v>842</v>
      </c>
      <c r="E22565" s="71">
        <v>8.461017375E9</v>
      </c>
      <c r="T22565" s="71" t="s">
        <v>4766</v>
      </c>
    </row>
    <row r="22566">
      <c r="A22566" s="71" t="s">
        <v>47</v>
      </c>
      <c r="B22566" s="71">
        <v>17329.0</v>
      </c>
      <c r="C22566" s="71" t="s">
        <v>4915</v>
      </c>
      <c r="D22566" s="71" t="s">
        <v>842</v>
      </c>
      <c r="E22566" s="71">
        <v>8.461017375E9</v>
      </c>
      <c r="T22566" s="71" t="s">
        <v>4766</v>
      </c>
    </row>
    <row r="22567">
      <c r="A22567" s="71" t="s">
        <v>47</v>
      </c>
      <c r="B22567" s="71">
        <v>17328.0</v>
      </c>
      <c r="C22567" s="71" t="s">
        <v>2885</v>
      </c>
      <c r="D22567" s="71" t="s">
        <v>4882</v>
      </c>
      <c r="E22567" s="71">
        <v>8.461017375E9</v>
      </c>
      <c r="F22567" s="71">
        <v>0.0</v>
      </c>
      <c r="G22567" s="71" t="s">
        <v>4867</v>
      </c>
      <c r="H22567" s="71">
        <v>3.0</v>
      </c>
      <c r="I22567" s="71">
        <v>40.0</v>
      </c>
      <c r="J22567" s="71">
        <v>1.2</v>
      </c>
      <c r="K22567" s="71">
        <v>5500.0</v>
      </c>
      <c r="L22567" s="71">
        <v>6600.0</v>
      </c>
      <c r="M22567" s="71">
        <v>6600.0</v>
      </c>
      <c r="N22567" s="71">
        <v>0.0</v>
      </c>
      <c r="O22567" s="71">
        <v>6600.0</v>
      </c>
      <c r="P22567" s="71">
        <v>0.0</v>
      </c>
      <c r="Q22567" s="71">
        <v>6600.0</v>
      </c>
      <c r="R22567" s="71">
        <v>0.0</v>
      </c>
      <c r="S22567" s="71" t="s">
        <v>47</v>
      </c>
      <c r="T22567" s="71" t="s">
        <v>4766</v>
      </c>
    </row>
    <row r="22568">
      <c r="A22568" s="71" t="s">
        <v>47</v>
      </c>
      <c r="B22568" s="71">
        <v>17328.0</v>
      </c>
      <c r="C22568" s="71" t="s">
        <v>2885</v>
      </c>
      <c r="D22568" s="71" t="s">
        <v>4882</v>
      </c>
      <c r="E22568" s="71">
        <v>8.461017375E9</v>
      </c>
      <c r="T22568" s="71" t="s">
        <v>4766</v>
      </c>
    </row>
    <row r="22569">
      <c r="A22569" s="71" t="s">
        <v>47</v>
      </c>
      <c r="B22569" s="71">
        <v>17328.0</v>
      </c>
      <c r="C22569" s="71" t="s">
        <v>2885</v>
      </c>
      <c r="D22569" s="71" t="s">
        <v>4882</v>
      </c>
      <c r="E22569" s="71">
        <v>8.461017375E9</v>
      </c>
      <c r="T22569" s="71" t="s">
        <v>4766</v>
      </c>
    </row>
    <row r="22570">
      <c r="A22570" s="71" t="s">
        <v>47</v>
      </c>
      <c r="B22570" s="71">
        <v>17328.0</v>
      </c>
      <c r="C22570" s="71" t="s">
        <v>2885</v>
      </c>
      <c r="D22570" s="71" t="s">
        <v>4882</v>
      </c>
      <c r="E22570" s="71">
        <v>8.461017375E9</v>
      </c>
      <c r="T22570" s="71" t="s">
        <v>4766</v>
      </c>
    </row>
    <row r="22571">
      <c r="A22571" s="71" t="s">
        <v>47</v>
      </c>
      <c r="B22571" s="71">
        <v>17328.0</v>
      </c>
      <c r="C22571" s="71" t="s">
        <v>2885</v>
      </c>
      <c r="D22571" s="71" t="s">
        <v>4882</v>
      </c>
      <c r="E22571" s="71">
        <v>8.461017375E9</v>
      </c>
      <c r="T22571" s="71" t="s">
        <v>4766</v>
      </c>
    </row>
    <row r="22572">
      <c r="A22572" s="71" t="s">
        <v>47</v>
      </c>
      <c r="B22572" s="71">
        <v>17327.0</v>
      </c>
      <c r="C22572" s="71" t="s">
        <v>4916</v>
      </c>
      <c r="D22572" s="71" t="s">
        <v>4590</v>
      </c>
      <c r="E22572" s="71">
        <v>9.752812077E9</v>
      </c>
      <c r="F22572" s="71">
        <v>0.0</v>
      </c>
      <c r="G22572" s="71" t="s">
        <v>4867</v>
      </c>
      <c r="H22572" s="71">
        <v>6.0</v>
      </c>
      <c r="I22572" s="71">
        <v>40.0</v>
      </c>
      <c r="J22572" s="71">
        <v>2.4</v>
      </c>
      <c r="K22572" s="71">
        <v>5500.0</v>
      </c>
      <c r="L22572" s="71">
        <v>13200.0</v>
      </c>
      <c r="M22572" s="71">
        <v>13200.0</v>
      </c>
      <c r="N22572" s="71">
        <v>0.0</v>
      </c>
      <c r="O22572" s="71">
        <v>13200.0</v>
      </c>
      <c r="P22572" s="71">
        <v>13200.0</v>
      </c>
      <c r="Q22572" s="71">
        <v>0.0</v>
      </c>
      <c r="R22572" s="71">
        <v>0.0</v>
      </c>
      <c r="S22572" s="71" t="s">
        <v>191</v>
      </c>
      <c r="T22572" s="71" t="s">
        <v>4766</v>
      </c>
    </row>
    <row r="22573">
      <c r="A22573" s="71" t="s">
        <v>47</v>
      </c>
      <c r="B22573" s="71">
        <v>17327.0</v>
      </c>
      <c r="C22573" s="71" t="s">
        <v>4916</v>
      </c>
      <c r="D22573" s="71" t="s">
        <v>4590</v>
      </c>
      <c r="E22573" s="71">
        <v>9.752812077E9</v>
      </c>
      <c r="T22573" s="71" t="s">
        <v>4766</v>
      </c>
    </row>
    <row r="22574">
      <c r="A22574" s="71" t="s">
        <v>47</v>
      </c>
      <c r="B22574" s="71">
        <v>17327.0</v>
      </c>
      <c r="C22574" s="71" t="s">
        <v>4916</v>
      </c>
      <c r="D22574" s="71" t="s">
        <v>4590</v>
      </c>
      <c r="E22574" s="71">
        <v>9.752812077E9</v>
      </c>
      <c r="T22574" s="71" t="s">
        <v>4766</v>
      </c>
    </row>
    <row r="22575">
      <c r="A22575" s="71" t="s">
        <v>47</v>
      </c>
      <c r="B22575" s="71">
        <v>17327.0</v>
      </c>
      <c r="C22575" s="71" t="s">
        <v>4916</v>
      </c>
      <c r="D22575" s="71" t="s">
        <v>4590</v>
      </c>
      <c r="E22575" s="71">
        <v>9.752812077E9</v>
      </c>
      <c r="T22575" s="71" t="s">
        <v>4766</v>
      </c>
    </row>
    <row r="22576">
      <c r="A22576" s="71" t="s">
        <v>47</v>
      </c>
      <c r="B22576" s="71">
        <v>17327.0</v>
      </c>
      <c r="C22576" s="71" t="s">
        <v>4916</v>
      </c>
      <c r="D22576" s="71" t="s">
        <v>4590</v>
      </c>
      <c r="E22576" s="71">
        <v>9.752812077E9</v>
      </c>
      <c r="T22576" s="71" t="s">
        <v>4766</v>
      </c>
    </row>
    <row r="22577">
      <c r="A22577" s="71" t="s">
        <v>77</v>
      </c>
      <c r="B22577" s="71">
        <v>6280.0</v>
      </c>
      <c r="C22577" s="71" t="s">
        <v>2455</v>
      </c>
      <c r="D22577" s="71" t="s">
        <v>1951</v>
      </c>
      <c r="E22577" s="71">
        <v>6.260859067E9</v>
      </c>
      <c r="F22577" s="71">
        <v>0.0</v>
      </c>
      <c r="G22577" s="71" t="s">
        <v>220</v>
      </c>
      <c r="H22577" s="71">
        <v>2.0</v>
      </c>
      <c r="I22577" s="71">
        <v>40.0</v>
      </c>
      <c r="J22577" s="71">
        <v>0.8</v>
      </c>
      <c r="K22577" s="71">
        <v>5300.0</v>
      </c>
      <c r="L22577" s="71">
        <v>4240.0</v>
      </c>
      <c r="M22577" s="71">
        <v>4240.0</v>
      </c>
      <c r="N22577" s="71">
        <v>0.0</v>
      </c>
      <c r="O22577" s="71">
        <v>4240.0</v>
      </c>
      <c r="P22577" s="71">
        <v>0.0</v>
      </c>
      <c r="Q22577" s="71">
        <v>4240.0</v>
      </c>
      <c r="R22577" s="71">
        <v>0.0</v>
      </c>
      <c r="S22577" s="71" t="s">
        <v>47</v>
      </c>
      <c r="T22577" s="71" t="s">
        <v>4766</v>
      </c>
    </row>
    <row r="22578">
      <c r="A22578" s="71" t="s">
        <v>77</v>
      </c>
      <c r="B22578" s="71">
        <v>6280.0</v>
      </c>
      <c r="C22578" s="71" t="s">
        <v>2455</v>
      </c>
      <c r="D22578" s="71" t="s">
        <v>1951</v>
      </c>
      <c r="E22578" s="71">
        <v>6.260859067E9</v>
      </c>
      <c r="T22578" s="71" t="s">
        <v>4766</v>
      </c>
    </row>
    <row r="22579">
      <c r="A22579" s="71" t="s">
        <v>77</v>
      </c>
      <c r="B22579" s="71">
        <v>6280.0</v>
      </c>
      <c r="C22579" s="71" t="s">
        <v>2455</v>
      </c>
      <c r="D22579" s="71" t="s">
        <v>1951</v>
      </c>
      <c r="E22579" s="71">
        <v>6.260859067E9</v>
      </c>
      <c r="T22579" s="71" t="s">
        <v>4766</v>
      </c>
    </row>
    <row r="22580">
      <c r="A22580" s="71" t="s">
        <v>77</v>
      </c>
      <c r="B22580" s="71">
        <v>6280.0</v>
      </c>
      <c r="C22580" s="71" t="s">
        <v>2455</v>
      </c>
      <c r="D22580" s="71" t="s">
        <v>1951</v>
      </c>
      <c r="E22580" s="71">
        <v>6.260859067E9</v>
      </c>
      <c r="T22580" s="71" t="s">
        <v>4766</v>
      </c>
    </row>
    <row r="22581">
      <c r="A22581" s="71" t="s">
        <v>77</v>
      </c>
      <c r="B22581" s="71">
        <v>6280.0</v>
      </c>
      <c r="C22581" s="71" t="s">
        <v>2455</v>
      </c>
      <c r="D22581" s="71" t="s">
        <v>1951</v>
      </c>
      <c r="E22581" s="71">
        <v>6.260859067E9</v>
      </c>
      <c r="T22581" s="71" t="s">
        <v>4766</v>
      </c>
    </row>
    <row r="22582">
      <c r="A22582" s="71" t="s">
        <v>47</v>
      </c>
      <c r="B22582" s="71">
        <v>17326.0</v>
      </c>
      <c r="C22582" s="71" t="s">
        <v>2455</v>
      </c>
      <c r="D22582" s="71" t="s">
        <v>1951</v>
      </c>
      <c r="E22582" s="71">
        <v>6.260859067E9</v>
      </c>
      <c r="F22582" s="71">
        <v>0.0</v>
      </c>
      <c r="G22582" s="71" t="s">
        <v>4867</v>
      </c>
      <c r="H22582" s="71">
        <v>2.0</v>
      </c>
      <c r="I22582" s="71">
        <v>40.0</v>
      </c>
      <c r="J22582" s="71">
        <v>0.8</v>
      </c>
      <c r="K22582" s="71">
        <v>5500.0</v>
      </c>
      <c r="L22582" s="71">
        <v>4400.0</v>
      </c>
      <c r="M22582" s="71">
        <v>4400.0</v>
      </c>
      <c r="N22582" s="71">
        <v>0.0</v>
      </c>
      <c r="O22582" s="71">
        <v>4400.0</v>
      </c>
      <c r="P22582" s="71">
        <v>0.0</v>
      </c>
      <c r="Q22582" s="71">
        <v>4400.0</v>
      </c>
      <c r="R22582" s="71">
        <v>0.0</v>
      </c>
      <c r="S22582" s="71" t="s">
        <v>47</v>
      </c>
      <c r="T22582" s="71" t="s">
        <v>4766</v>
      </c>
    </row>
    <row r="22583">
      <c r="A22583" s="71" t="s">
        <v>47</v>
      </c>
      <c r="B22583" s="71">
        <v>17326.0</v>
      </c>
      <c r="C22583" s="71" t="s">
        <v>2455</v>
      </c>
      <c r="D22583" s="71" t="s">
        <v>1951</v>
      </c>
      <c r="E22583" s="71">
        <v>6.260859067E9</v>
      </c>
      <c r="T22583" s="71" t="s">
        <v>4766</v>
      </c>
    </row>
    <row r="22584">
      <c r="A22584" s="71" t="s">
        <v>47</v>
      </c>
      <c r="B22584" s="71">
        <v>17326.0</v>
      </c>
      <c r="C22584" s="71" t="s">
        <v>2455</v>
      </c>
      <c r="D22584" s="71" t="s">
        <v>1951</v>
      </c>
      <c r="E22584" s="71">
        <v>6.260859067E9</v>
      </c>
      <c r="T22584" s="71" t="s">
        <v>4766</v>
      </c>
    </row>
    <row r="22585">
      <c r="A22585" s="71" t="s">
        <v>47</v>
      </c>
      <c r="B22585" s="71">
        <v>17326.0</v>
      </c>
      <c r="C22585" s="71" t="s">
        <v>2455</v>
      </c>
      <c r="D22585" s="71" t="s">
        <v>1951</v>
      </c>
      <c r="E22585" s="71">
        <v>6.260859067E9</v>
      </c>
      <c r="T22585" s="71" t="s">
        <v>4766</v>
      </c>
    </row>
    <row r="22586">
      <c r="A22586" s="71" t="s">
        <v>47</v>
      </c>
      <c r="B22586" s="71">
        <v>17326.0</v>
      </c>
      <c r="C22586" s="71" t="s">
        <v>2455</v>
      </c>
      <c r="D22586" s="71" t="s">
        <v>1951</v>
      </c>
      <c r="E22586" s="71">
        <v>6.260859067E9</v>
      </c>
      <c r="T22586" s="71" t="s">
        <v>4766</v>
      </c>
    </row>
    <row r="22587">
      <c r="A22587" s="71" t="s">
        <v>47</v>
      </c>
      <c r="B22587" s="71">
        <v>17325.0</v>
      </c>
      <c r="C22587" s="71" t="s">
        <v>4917</v>
      </c>
      <c r="D22587" s="71" t="s">
        <v>4914</v>
      </c>
      <c r="E22587" s="71">
        <v>9.575813532E9</v>
      </c>
      <c r="F22587" s="71">
        <v>0.0</v>
      </c>
      <c r="G22587" s="71" t="s">
        <v>4867</v>
      </c>
      <c r="H22587" s="71">
        <v>8.0</v>
      </c>
      <c r="I22587" s="71">
        <v>40.0</v>
      </c>
      <c r="J22587" s="71">
        <v>3.2</v>
      </c>
      <c r="K22587" s="71">
        <v>5500.0</v>
      </c>
      <c r="L22587" s="71">
        <v>17600.0</v>
      </c>
      <c r="M22587" s="71">
        <v>17600.0</v>
      </c>
      <c r="N22587" s="71">
        <v>0.0</v>
      </c>
      <c r="O22587" s="71">
        <v>17600.0</v>
      </c>
      <c r="P22587" s="71">
        <v>17600.0</v>
      </c>
      <c r="Q22587" s="71">
        <v>0.0</v>
      </c>
      <c r="R22587" s="71">
        <v>0.0</v>
      </c>
      <c r="S22587" s="71" t="s">
        <v>191</v>
      </c>
      <c r="T22587" s="71" t="s">
        <v>4766</v>
      </c>
    </row>
    <row r="22588">
      <c r="A22588" s="71" t="s">
        <v>47</v>
      </c>
      <c r="B22588" s="71">
        <v>17325.0</v>
      </c>
      <c r="C22588" s="71" t="s">
        <v>4917</v>
      </c>
      <c r="D22588" s="71" t="s">
        <v>4914</v>
      </c>
      <c r="E22588" s="71">
        <v>9.575813532E9</v>
      </c>
      <c r="T22588" s="71" t="s">
        <v>4766</v>
      </c>
    </row>
    <row r="22589">
      <c r="A22589" s="71" t="s">
        <v>47</v>
      </c>
      <c r="B22589" s="71">
        <v>17325.0</v>
      </c>
      <c r="C22589" s="71" t="s">
        <v>4917</v>
      </c>
      <c r="D22589" s="71" t="s">
        <v>4914</v>
      </c>
      <c r="E22589" s="71">
        <v>9.575813532E9</v>
      </c>
      <c r="T22589" s="71" t="s">
        <v>4766</v>
      </c>
    </row>
    <row r="22590">
      <c r="A22590" s="71" t="s">
        <v>47</v>
      </c>
      <c r="B22590" s="71">
        <v>17325.0</v>
      </c>
      <c r="C22590" s="71" t="s">
        <v>4917</v>
      </c>
      <c r="D22590" s="71" t="s">
        <v>4914</v>
      </c>
      <c r="E22590" s="71">
        <v>9.575813532E9</v>
      </c>
      <c r="T22590" s="71" t="s">
        <v>4766</v>
      </c>
    </row>
    <row r="22591">
      <c r="A22591" s="71" t="s">
        <v>47</v>
      </c>
      <c r="B22591" s="71">
        <v>17325.0</v>
      </c>
      <c r="C22591" s="71" t="s">
        <v>4917</v>
      </c>
      <c r="D22591" s="71" t="s">
        <v>4914</v>
      </c>
      <c r="E22591" s="71">
        <v>9.575813532E9</v>
      </c>
      <c r="T22591" s="71" t="s">
        <v>4766</v>
      </c>
    </row>
    <row r="22592">
      <c r="A22592" s="71" t="s">
        <v>47</v>
      </c>
      <c r="B22592" s="71">
        <v>17324.0</v>
      </c>
      <c r="C22592" s="71" t="s">
        <v>4918</v>
      </c>
      <c r="D22592" s="71" t="s">
        <v>4914</v>
      </c>
      <c r="E22592" s="71">
        <v>9.575813532E9</v>
      </c>
      <c r="F22592" s="71">
        <v>10840.0</v>
      </c>
      <c r="G22592" s="71" t="s">
        <v>4907</v>
      </c>
      <c r="H22592" s="71">
        <v>3.0</v>
      </c>
      <c r="I22592" s="71">
        <v>40.0</v>
      </c>
      <c r="J22592" s="71">
        <v>1.2</v>
      </c>
      <c r="K22592" s="71">
        <v>5500.0</v>
      </c>
      <c r="L22592" s="71">
        <v>6600.0</v>
      </c>
      <c r="M22592" s="71">
        <v>6600.0</v>
      </c>
      <c r="N22592" s="71">
        <v>0.0</v>
      </c>
      <c r="O22592" s="71">
        <v>6600.0</v>
      </c>
      <c r="P22592" s="71">
        <v>6600.0</v>
      </c>
      <c r="Q22592" s="71">
        <v>0.0</v>
      </c>
      <c r="R22592" s="71">
        <v>0.0</v>
      </c>
      <c r="S22592" s="71" t="s">
        <v>191</v>
      </c>
      <c r="T22592" s="71" t="s">
        <v>4766</v>
      </c>
    </row>
    <row r="22593">
      <c r="A22593" s="71" t="s">
        <v>47</v>
      </c>
      <c r="B22593" s="71">
        <v>17324.0</v>
      </c>
      <c r="C22593" s="71" t="s">
        <v>4918</v>
      </c>
      <c r="D22593" s="71" t="s">
        <v>4914</v>
      </c>
      <c r="E22593" s="71">
        <v>9.575813532E9</v>
      </c>
      <c r="T22593" s="71" t="s">
        <v>4766</v>
      </c>
    </row>
    <row r="22594">
      <c r="A22594" s="71" t="s">
        <v>47</v>
      </c>
      <c r="B22594" s="71">
        <v>17324.0</v>
      </c>
      <c r="C22594" s="71" t="s">
        <v>4918</v>
      </c>
      <c r="D22594" s="71" t="s">
        <v>4914</v>
      </c>
      <c r="E22594" s="71">
        <v>9.575813532E9</v>
      </c>
      <c r="T22594" s="71" t="s">
        <v>4766</v>
      </c>
    </row>
    <row r="22595">
      <c r="A22595" s="71" t="s">
        <v>47</v>
      </c>
      <c r="B22595" s="71">
        <v>17324.0</v>
      </c>
      <c r="C22595" s="71" t="s">
        <v>4918</v>
      </c>
      <c r="D22595" s="71" t="s">
        <v>4914</v>
      </c>
      <c r="E22595" s="71">
        <v>9.575813532E9</v>
      </c>
      <c r="T22595" s="71" t="s">
        <v>4766</v>
      </c>
    </row>
    <row r="22596">
      <c r="A22596" s="71" t="s">
        <v>47</v>
      </c>
      <c r="B22596" s="71">
        <v>17324.0</v>
      </c>
      <c r="C22596" s="71" t="s">
        <v>4918</v>
      </c>
      <c r="D22596" s="71" t="s">
        <v>4914</v>
      </c>
      <c r="E22596" s="71">
        <v>9.575813532E9</v>
      </c>
      <c r="T22596" s="71" t="s">
        <v>4766</v>
      </c>
    </row>
    <row r="22597">
      <c r="A22597" s="71" t="s">
        <v>77</v>
      </c>
      <c r="B22597" s="71">
        <v>6279.0</v>
      </c>
      <c r="C22597" s="71" t="s">
        <v>4918</v>
      </c>
      <c r="D22597" s="71" t="s">
        <v>4914</v>
      </c>
      <c r="E22597" s="71">
        <v>9.575813532E9</v>
      </c>
      <c r="F22597" s="71">
        <v>10840.0</v>
      </c>
      <c r="G22597" s="71" t="s">
        <v>3256</v>
      </c>
      <c r="H22597" s="71">
        <v>2.0</v>
      </c>
      <c r="I22597" s="71">
        <v>40.0</v>
      </c>
      <c r="J22597" s="71">
        <v>0.8</v>
      </c>
      <c r="K22597" s="71">
        <v>5300.0</v>
      </c>
      <c r="L22597" s="71">
        <v>4240.0</v>
      </c>
      <c r="M22597" s="71">
        <v>4240.0</v>
      </c>
      <c r="N22597" s="71">
        <v>0.0</v>
      </c>
      <c r="O22597" s="71">
        <v>4240.0</v>
      </c>
      <c r="P22597" s="71">
        <v>4240.0</v>
      </c>
      <c r="Q22597" s="71">
        <v>0.0</v>
      </c>
      <c r="R22597" s="71">
        <v>0.0</v>
      </c>
      <c r="S22597" s="71" t="s">
        <v>191</v>
      </c>
      <c r="T22597" s="71" t="s">
        <v>4766</v>
      </c>
    </row>
    <row r="22598">
      <c r="A22598" s="71" t="s">
        <v>77</v>
      </c>
      <c r="B22598" s="71">
        <v>6279.0</v>
      </c>
      <c r="C22598" s="71" t="s">
        <v>4918</v>
      </c>
      <c r="D22598" s="71" t="s">
        <v>4914</v>
      </c>
      <c r="E22598" s="71">
        <v>9.575813532E9</v>
      </c>
      <c r="T22598" s="71" t="s">
        <v>4766</v>
      </c>
    </row>
    <row r="22599">
      <c r="A22599" s="71" t="s">
        <v>77</v>
      </c>
      <c r="B22599" s="71">
        <v>6279.0</v>
      </c>
      <c r="C22599" s="71" t="s">
        <v>4918</v>
      </c>
      <c r="D22599" s="71" t="s">
        <v>4914</v>
      </c>
      <c r="E22599" s="71">
        <v>9.575813532E9</v>
      </c>
      <c r="T22599" s="71" t="s">
        <v>4766</v>
      </c>
    </row>
    <row r="22600">
      <c r="A22600" s="71" t="s">
        <v>77</v>
      </c>
      <c r="B22600" s="71">
        <v>6279.0</v>
      </c>
      <c r="C22600" s="71" t="s">
        <v>4918</v>
      </c>
      <c r="D22600" s="71" t="s">
        <v>4914</v>
      </c>
      <c r="E22600" s="71">
        <v>9.575813532E9</v>
      </c>
      <c r="T22600" s="71" t="s">
        <v>4766</v>
      </c>
    </row>
    <row r="22601">
      <c r="A22601" s="71" t="s">
        <v>77</v>
      </c>
      <c r="B22601" s="71">
        <v>6279.0</v>
      </c>
      <c r="C22601" s="71" t="s">
        <v>4918</v>
      </c>
      <c r="D22601" s="71" t="s">
        <v>4914</v>
      </c>
      <c r="E22601" s="71">
        <v>9.575813532E9</v>
      </c>
      <c r="T22601" s="71" t="s">
        <v>4766</v>
      </c>
    </row>
    <row r="22602">
      <c r="A22602" s="71" t="s">
        <v>47</v>
      </c>
      <c r="B22602" s="71">
        <v>17323.0</v>
      </c>
      <c r="C22602" s="71" t="s">
        <v>4919</v>
      </c>
      <c r="D22602" s="71" t="s">
        <v>4914</v>
      </c>
      <c r="E22602" s="71">
        <v>9.575813532E9</v>
      </c>
      <c r="F22602" s="71">
        <v>0.0</v>
      </c>
      <c r="G22602" s="71" t="s">
        <v>4867</v>
      </c>
      <c r="H22602" s="71">
        <v>6.0</v>
      </c>
      <c r="I22602" s="71">
        <v>40.0</v>
      </c>
      <c r="J22602" s="71">
        <v>2.4</v>
      </c>
      <c r="K22602" s="71">
        <v>5500.0</v>
      </c>
      <c r="L22602" s="71">
        <v>13200.0</v>
      </c>
      <c r="M22602" s="71">
        <v>13200.0</v>
      </c>
      <c r="N22602" s="71">
        <v>0.0</v>
      </c>
      <c r="O22602" s="71">
        <v>13200.0</v>
      </c>
      <c r="P22602" s="71">
        <v>13200.0</v>
      </c>
      <c r="Q22602" s="71">
        <v>0.0</v>
      </c>
      <c r="R22602" s="71">
        <v>0.0</v>
      </c>
      <c r="S22602" s="71" t="s">
        <v>191</v>
      </c>
      <c r="T22602" s="71" t="s">
        <v>4766</v>
      </c>
    </row>
    <row r="22603">
      <c r="A22603" s="71" t="s">
        <v>47</v>
      </c>
      <c r="B22603" s="71">
        <v>17323.0</v>
      </c>
      <c r="C22603" s="71" t="s">
        <v>4919</v>
      </c>
      <c r="D22603" s="71" t="s">
        <v>4914</v>
      </c>
      <c r="E22603" s="71">
        <v>9.575813532E9</v>
      </c>
      <c r="T22603" s="71" t="s">
        <v>4766</v>
      </c>
    </row>
    <row r="22604">
      <c r="A22604" s="71" t="s">
        <v>47</v>
      </c>
      <c r="B22604" s="71">
        <v>17323.0</v>
      </c>
      <c r="C22604" s="71" t="s">
        <v>4919</v>
      </c>
      <c r="D22604" s="71" t="s">
        <v>4914</v>
      </c>
      <c r="E22604" s="71">
        <v>9.575813532E9</v>
      </c>
      <c r="T22604" s="71" t="s">
        <v>4766</v>
      </c>
    </row>
    <row r="22605">
      <c r="A22605" s="71" t="s">
        <v>47</v>
      </c>
      <c r="B22605" s="71">
        <v>17323.0</v>
      </c>
      <c r="C22605" s="71" t="s">
        <v>4919</v>
      </c>
      <c r="D22605" s="71" t="s">
        <v>4914</v>
      </c>
      <c r="E22605" s="71">
        <v>9.575813532E9</v>
      </c>
      <c r="T22605" s="71" t="s">
        <v>4766</v>
      </c>
    </row>
    <row r="22606">
      <c r="A22606" s="71" t="s">
        <v>47</v>
      </c>
      <c r="B22606" s="71">
        <v>17323.0</v>
      </c>
      <c r="C22606" s="71" t="s">
        <v>4919</v>
      </c>
      <c r="D22606" s="71" t="s">
        <v>4914</v>
      </c>
      <c r="E22606" s="71">
        <v>9.575813532E9</v>
      </c>
      <c r="T22606" s="71" t="s">
        <v>4766</v>
      </c>
    </row>
    <row r="22607">
      <c r="A22607" s="71" t="s">
        <v>77</v>
      </c>
      <c r="B22607" s="71">
        <v>6278.0</v>
      </c>
      <c r="C22607" s="71" t="s">
        <v>2094</v>
      </c>
      <c r="D22607" s="71" t="s">
        <v>4914</v>
      </c>
      <c r="E22607" s="71">
        <v>9.575813532E9</v>
      </c>
      <c r="F22607" s="71">
        <v>0.0</v>
      </c>
      <c r="G22607" s="71" t="s">
        <v>3256</v>
      </c>
      <c r="H22607" s="71">
        <v>5.0</v>
      </c>
      <c r="I22607" s="71">
        <v>40.0</v>
      </c>
      <c r="J22607" s="71">
        <v>2.0</v>
      </c>
      <c r="K22607" s="71">
        <v>5300.0</v>
      </c>
      <c r="L22607" s="71">
        <v>10600.0</v>
      </c>
      <c r="M22607" s="71">
        <v>10600.0</v>
      </c>
      <c r="N22607" s="71">
        <v>0.0</v>
      </c>
      <c r="O22607" s="71">
        <v>10600.0</v>
      </c>
      <c r="P22607" s="71">
        <v>0.0</v>
      </c>
      <c r="Q22607" s="71">
        <v>10600.0</v>
      </c>
      <c r="R22607" s="71">
        <v>0.0</v>
      </c>
      <c r="S22607" s="71" t="s">
        <v>47</v>
      </c>
      <c r="T22607" s="71" t="s">
        <v>4766</v>
      </c>
    </row>
    <row r="22608">
      <c r="A22608" s="71" t="s">
        <v>77</v>
      </c>
      <c r="B22608" s="71">
        <v>6278.0</v>
      </c>
      <c r="C22608" s="71" t="s">
        <v>2094</v>
      </c>
      <c r="D22608" s="71" t="s">
        <v>4914</v>
      </c>
      <c r="E22608" s="71">
        <v>9.575813532E9</v>
      </c>
      <c r="T22608" s="71" t="s">
        <v>4766</v>
      </c>
    </row>
    <row r="22609">
      <c r="A22609" s="71" t="s">
        <v>77</v>
      </c>
      <c r="B22609" s="71">
        <v>6278.0</v>
      </c>
      <c r="C22609" s="71" t="s">
        <v>2094</v>
      </c>
      <c r="D22609" s="71" t="s">
        <v>4914</v>
      </c>
      <c r="E22609" s="71">
        <v>9.575813532E9</v>
      </c>
      <c r="T22609" s="71" t="s">
        <v>4766</v>
      </c>
    </row>
    <row r="22610">
      <c r="A22610" s="71" t="s">
        <v>77</v>
      </c>
      <c r="B22610" s="71">
        <v>6278.0</v>
      </c>
      <c r="C22610" s="71" t="s">
        <v>2094</v>
      </c>
      <c r="D22610" s="71" t="s">
        <v>4914</v>
      </c>
      <c r="E22610" s="71">
        <v>9.575813532E9</v>
      </c>
      <c r="T22610" s="71" t="s">
        <v>4766</v>
      </c>
    </row>
    <row r="22611">
      <c r="A22611" s="71" t="s">
        <v>77</v>
      </c>
      <c r="B22611" s="71">
        <v>6278.0</v>
      </c>
      <c r="C22611" s="71" t="s">
        <v>2094</v>
      </c>
      <c r="D22611" s="71" t="s">
        <v>4914</v>
      </c>
      <c r="E22611" s="71">
        <v>9.575813532E9</v>
      </c>
      <c r="T22611" s="71" t="s">
        <v>4766</v>
      </c>
    </row>
    <row r="22612">
      <c r="A22612" s="71" t="s">
        <v>47</v>
      </c>
      <c r="B22612" s="71">
        <v>17322.0</v>
      </c>
      <c r="C22612" s="71" t="s">
        <v>2094</v>
      </c>
      <c r="D22612" s="71" t="s">
        <v>4914</v>
      </c>
      <c r="E22612" s="71">
        <v>9.575813532E9</v>
      </c>
      <c r="F22612" s="71">
        <v>0.0</v>
      </c>
      <c r="G22612" s="71" t="s">
        <v>4867</v>
      </c>
      <c r="H22612" s="71">
        <v>5.0</v>
      </c>
      <c r="I22612" s="71">
        <v>40.0</v>
      </c>
      <c r="J22612" s="71">
        <v>2.0</v>
      </c>
      <c r="K22612" s="71">
        <v>5500.0</v>
      </c>
      <c r="L22612" s="71">
        <v>11000.0</v>
      </c>
      <c r="M22612" s="71">
        <v>11000.0</v>
      </c>
      <c r="N22612" s="71">
        <v>0.0</v>
      </c>
      <c r="O22612" s="71">
        <v>11000.0</v>
      </c>
      <c r="P22612" s="71">
        <v>0.0</v>
      </c>
      <c r="Q22612" s="71">
        <v>11000.0</v>
      </c>
      <c r="R22612" s="71">
        <v>0.0</v>
      </c>
      <c r="S22612" s="71" t="s">
        <v>47</v>
      </c>
      <c r="T22612" s="71" t="s">
        <v>4766</v>
      </c>
    </row>
    <row r="22613">
      <c r="A22613" s="71" t="s">
        <v>47</v>
      </c>
      <c r="B22613" s="71">
        <v>17322.0</v>
      </c>
      <c r="C22613" s="71" t="s">
        <v>2094</v>
      </c>
      <c r="D22613" s="71" t="s">
        <v>4914</v>
      </c>
      <c r="E22613" s="71">
        <v>9.575813532E9</v>
      </c>
      <c r="T22613" s="71" t="s">
        <v>4766</v>
      </c>
    </row>
    <row r="22614">
      <c r="A22614" s="71" t="s">
        <v>47</v>
      </c>
      <c r="B22614" s="71">
        <v>17322.0</v>
      </c>
      <c r="C22614" s="71" t="s">
        <v>2094</v>
      </c>
      <c r="D22614" s="71" t="s">
        <v>4914</v>
      </c>
      <c r="E22614" s="71">
        <v>9.575813532E9</v>
      </c>
      <c r="T22614" s="71" t="s">
        <v>4766</v>
      </c>
    </row>
    <row r="22615">
      <c r="A22615" s="71" t="s">
        <v>47</v>
      </c>
      <c r="B22615" s="71">
        <v>17322.0</v>
      </c>
      <c r="C22615" s="71" t="s">
        <v>2094</v>
      </c>
      <c r="D22615" s="71" t="s">
        <v>4914</v>
      </c>
      <c r="E22615" s="71">
        <v>9.575813532E9</v>
      </c>
      <c r="T22615" s="71" t="s">
        <v>4766</v>
      </c>
    </row>
    <row r="22616">
      <c r="A22616" s="71" t="s">
        <v>47</v>
      </c>
      <c r="B22616" s="71">
        <v>17322.0</v>
      </c>
      <c r="C22616" s="71" t="s">
        <v>2094</v>
      </c>
      <c r="D22616" s="71" t="s">
        <v>4914</v>
      </c>
      <c r="E22616" s="71">
        <v>9.575813532E9</v>
      </c>
      <c r="T22616" s="71" t="s">
        <v>4766</v>
      </c>
    </row>
    <row r="22617">
      <c r="A22617" s="71" t="s">
        <v>47</v>
      </c>
      <c r="B22617" s="71">
        <v>17321.0</v>
      </c>
      <c r="C22617" s="71" t="s">
        <v>4920</v>
      </c>
      <c r="D22617" s="71" t="s">
        <v>4914</v>
      </c>
      <c r="E22617" s="71">
        <v>9.575813532E9</v>
      </c>
      <c r="F22617" s="71">
        <v>0.0</v>
      </c>
      <c r="G22617" s="71" t="s">
        <v>4867</v>
      </c>
      <c r="H22617" s="71">
        <v>8.0</v>
      </c>
      <c r="I22617" s="71">
        <v>40.0</v>
      </c>
      <c r="J22617" s="71">
        <v>3.2</v>
      </c>
      <c r="K22617" s="71">
        <v>5500.0</v>
      </c>
      <c r="L22617" s="71">
        <v>17600.0</v>
      </c>
      <c r="M22617" s="71">
        <v>17600.0</v>
      </c>
      <c r="N22617" s="71">
        <v>0.0</v>
      </c>
      <c r="O22617" s="71">
        <v>17600.0</v>
      </c>
      <c r="P22617" s="71">
        <v>0.0</v>
      </c>
      <c r="Q22617" s="71">
        <v>17600.0</v>
      </c>
      <c r="R22617" s="71">
        <v>0.0</v>
      </c>
      <c r="S22617" s="71" t="s">
        <v>47</v>
      </c>
      <c r="T22617" s="71" t="s">
        <v>4766</v>
      </c>
    </row>
    <row r="22618">
      <c r="A22618" s="71" t="s">
        <v>47</v>
      </c>
      <c r="B22618" s="71">
        <v>17321.0</v>
      </c>
      <c r="C22618" s="71" t="s">
        <v>4920</v>
      </c>
      <c r="D22618" s="71" t="s">
        <v>4914</v>
      </c>
      <c r="E22618" s="71">
        <v>9.575813532E9</v>
      </c>
      <c r="T22618" s="71" t="s">
        <v>4766</v>
      </c>
    </row>
    <row r="22619">
      <c r="A22619" s="71" t="s">
        <v>47</v>
      </c>
      <c r="B22619" s="71">
        <v>17321.0</v>
      </c>
      <c r="C22619" s="71" t="s">
        <v>4920</v>
      </c>
      <c r="D22619" s="71" t="s">
        <v>4914</v>
      </c>
      <c r="E22619" s="71">
        <v>9.575813532E9</v>
      </c>
      <c r="T22619" s="71" t="s">
        <v>4766</v>
      </c>
    </row>
    <row r="22620">
      <c r="A22620" s="71" t="s">
        <v>47</v>
      </c>
      <c r="B22620" s="71">
        <v>17321.0</v>
      </c>
      <c r="C22620" s="71" t="s">
        <v>4920</v>
      </c>
      <c r="D22620" s="71" t="s">
        <v>4914</v>
      </c>
      <c r="E22620" s="71">
        <v>9.575813532E9</v>
      </c>
      <c r="T22620" s="71" t="s">
        <v>4766</v>
      </c>
    </row>
    <row r="22621">
      <c r="A22621" s="71" t="s">
        <v>47</v>
      </c>
      <c r="B22621" s="71">
        <v>17321.0</v>
      </c>
      <c r="C22621" s="71" t="s">
        <v>4920</v>
      </c>
      <c r="D22621" s="71" t="s">
        <v>4914</v>
      </c>
      <c r="E22621" s="71">
        <v>9.575813532E9</v>
      </c>
      <c r="T22621" s="71" t="s">
        <v>4766</v>
      </c>
    </row>
    <row r="22622">
      <c r="A22622" s="71" t="s">
        <v>47</v>
      </c>
      <c r="B22622" s="71">
        <v>17320.0</v>
      </c>
      <c r="C22622" s="71" t="s">
        <v>4921</v>
      </c>
      <c r="D22622" s="71" t="s">
        <v>4914</v>
      </c>
      <c r="E22622" s="71">
        <v>9.575813532E9</v>
      </c>
      <c r="F22622" s="71">
        <v>0.0</v>
      </c>
      <c r="G22622" s="71" t="s">
        <v>4867</v>
      </c>
      <c r="H22622" s="71">
        <v>2.0</v>
      </c>
      <c r="I22622" s="71">
        <v>40.0</v>
      </c>
      <c r="J22622" s="71">
        <v>0.8</v>
      </c>
      <c r="K22622" s="71">
        <v>5500.0</v>
      </c>
      <c r="L22622" s="71">
        <v>4400.0</v>
      </c>
      <c r="M22622" s="71">
        <v>4400.0</v>
      </c>
      <c r="N22622" s="71">
        <v>0.0</v>
      </c>
      <c r="O22622" s="71">
        <v>4400.0</v>
      </c>
      <c r="P22622" s="71">
        <v>4400.0</v>
      </c>
      <c r="Q22622" s="71">
        <v>0.0</v>
      </c>
      <c r="R22622" s="71">
        <v>0.0</v>
      </c>
      <c r="S22622" s="71" t="s">
        <v>191</v>
      </c>
      <c r="T22622" s="71" t="s">
        <v>4766</v>
      </c>
    </row>
    <row r="22623">
      <c r="A22623" s="71" t="s">
        <v>47</v>
      </c>
      <c r="B22623" s="71">
        <v>17320.0</v>
      </c>
      <c r="C22623" s="71" t="s">
        <v>4921</v>
      </c>
      <c r="D22623" s="71" t="s">
        <v>4914</v>
      </c>
      <c r="E22623" s="71">
        <v>9.575813532E9</v>
      </c>
      <c r="T22623" s="71" t="s">
        <v>4766</v>
      </c>
    </row>
    <row r="22624">
      <c r="A22624" s="71" t="s">
        <v>47</v>
      </c>
      <c r="B22624" s="71">
        <v>17320.0</v>
      </c>
      <c r="C22624" s="71" t="s">
        <v>4921</v>
      </c>
      <c r="D22624" s="71" t="s">
        <v>4914</v>
      </c>
      <c r="E22624" s="71">
        <v>9.575813532E9</v>
      </c>
      <c r="T22624" s="71" t="s">
        <v>4766</v>
      </c>
    </row>
    <row r="22625">
      <c r="A22625" s="71" t="s">
        <v>47</v>
      </c>
      <c r="B22625" s="71">
        <v>17320.0</v>
      </c>
      <c r="C22625" s="71" t="s">
        <v>4921</v>
      </c>
      <c r="D22625" s="71" t="s">
        <v>4914</v>
      </c>
      <c r="E22625" s="71">
        <v>9.575813532E9</v>
      </c>
      <c r="T22625" s="71" t="s">
        <v>4766</v>
      </c>
    </row>
    <row r="22626">
      <c r="A22626" s="71" t="s">
        <v>47</v>
      </c>
      <c r="B22626" s="71">
        <v>17320.0</v>
      </c>
      <c r="C22626" s="71" t="s">
        <v>4921</v>
      </c>
      <c r="D22626" s="71" t="s">
        <v>4914</v>
      </c>
      <c r="E22626" s="71">
        <v>9.575813532E9</v>
      </c>
      <c r="T22626" s="71" t="s">
        <v>4766</v>
      </c>
    </row>
    <row r="22627">
      <c r="A22627" s="71" t="s">
        <v>47</v>
      </c>
      <c r="B22627" s="71">
        <v>17319.0</v>
      </c>
      <c r="C22627" s="71" t="s">
        <v>4922</v>
      </c>
      <c r="D22627" s="71" t="s">
        <v>4914</v>
      </c>
      <c r="E22627" s="71">
        <v>9.575813532E9</v>
      </c>
      <c r="F22627" s="71">
        <v>0.0</v>
      </c>
      <c r="G22627" s="71" t="s">
        <v>4867</v>
      </c>
      <c r="H22627" s="71">
        <v>4.0</v>
      </c>
      <c r="I22627" s="71">
        <v>40.0</v>
      </c>
      <c r="J22627" s="71">
        <v>1.6</v>
      </c>
      <c r="K22627" s="71">
        <v>5500.0</v>
      </c>
      <c r="L22627" s="71">
        <v>8800.0</v>
      </c>
      <c r="M22627" s="71">
        <v>8800.0</v>
      </c>
      <c r="N22627" s="71">
        <v>0.0</v>
      </c>
      <c r="O22627" s="71">
        <v>8800.0</v>
      </c>
      <c r="P22627" s="71">
        <v>0.0</v>
      </c>
      <c r="Q22627" s="71">
        <v>8800.0</v>
      </c>
      <c r="R22627" s="71">
        <v>0.0</v>
      </c>
      <c r="S22627" s="71" t="s">
        <v>47</v>
      </c>
      <c r="T22627" s="71" t="s">
        <v>4766</v>
      </c>
    </row>
    <row r="22628">
      <c r="A22628" s="71" t="s">
        <v>47</v>
      </c>
      <c r="B22628" s="71">
        <v>17319.0</v>
      </c>
      <c r="C22628" s="71" t="s">
        <v>4922</v>
      </c>
      <c r="D22628" s="71" t="s">
        <v>4914</v>
      </c>
      <c r="E22628" s="71">
        <v>9.575813532E9</v>
      </c>
      <c r="T22628" s="71" t="s">
        <v>4766</v>
      </c>
    </row>
    <row r="22629">
      <c r="A22629" s="71" t="s">
        <v>47</v>
      </c>
      <c r="B22629" s="71">
        <v>17319.0</v>
      </c>
      <c r="C22629" s="71" t="s">
        <v>4922</v>
      </c>
      <c r="D22629" s="71" t="s">
        <v>4914</v>
      </c>
      <c r="E22629" s="71">
        <v>9.575813532E9</v>
      </c>
      <c r="T22629" s="71" t="s">
        <v>4766</v>
      </c>
    </row>
    <row r="22630">
      <c r="A22630" s="71" t="s">
        <v>47</v>
      </c>
      <c r="B22630" s="71">
        <v>17319.0</v>
      </c>
      <c r="C22630" s="71" t="s">
        <v>4922</v>
      </c>
      <c r="D22630" s="71" t="s">
        <v>4914</v>
      </c>
      <c r="E22630" s="71">
        <v>9.575813532E9</v>
      </c>
      <c r="T22630" s="71" t="s">
        <v>4766</v>
      </c>
    </row>
    <row r="22631">
      <c r="A22631" s="71" t="s">
        <v>47</v>
      </c>
      <c r="B22631" s="71">
        <v>17319.0</v>
      </c>
      <c r="C22631" s="71" t="s">
        <v>4922</v>
      </c>
      <c r="D22631" s="71" t="s">
        <v>4914</v>
      </c>
      <c r="E22631" s="71">
        <v>9.575813532E9</v>
      </c>
      <c r="T22631" s="71" t="s">
        <v>4766</v>
      </c>
    </row>
    <row r="22632">
      <c r="A22632" s="71" t="s">
        <v>47</v>
      </c>
      <c r="B22632" s="71">
        <v>17318.0</v>
      </c>
      <c r="C22632" s="71" t="s">
        <v>4923</v>
      </c>
      <c r="D22632" s="71" t="s">
        <v>4914</v>
      </c>
      <c r="E22632" s="71">
        <v>9.575813532E9</v>
      </c>
      <c r="F22632" s="71">
        <v>0.0</v>
      </c>
      <c r="G22632" s="71" t="s">
        <v>4867</v>
      </c>
      <c r="H22632" s="71">
        <v>8.0</v>
      </c>
      <c r="I22632" s="71">
        <v>40.0</v>
      </c>
      <c r="J22632" s="71">
        <v>3.2</v>
      </c>
      <c r="K22632" s="71">
        <v>5500.0</v>
      </c>
      <c r="L22632" s="71">
        <v>17600.0</v>
      </c>
      <c r="M22632" s="71">
        <v>17600.0</v>
      </c>
      <c r="N22632" s="71">
        <v>0.0</v>
      </c>
      <c r="O22632" s="71">
        <v>17600.0</v>
      </c>
      <c r="P22632" s="71">
        <v>17600.0</v>
      </c>
      <c r="Q22632" s="71">
        <v>0.0</v>
      </c>
      <c r="R22632" s="71">
        <v>0.0</v>
      </c>
      <c r="S22632" s="71" t="s">
        <v>191</v>
      </c>
      <c r="T22632" s="71" t="s">
        <v>4766</v>
      </c>
    </row>
    <row r="22633">
      <c r="A22633" s="71" t="s">
        <v>47</v>
      </c>
      <c r="B22633" s="71">
        <v>17318.0</v>
      </c>
      <c r="C22633" s="71" t="s">
        <v>4923</v>
      </c>
      <c r="D22633" s="71" t="s">
        <v>4914</v>
      </c>
      <c r="E22633" s="71">
        <v>9.575813532E9</v>
      </c>
      <c r="T22633" s="71" t="s">
        <v>4766</v>
      </c>
    </row>
    <row r="22634">
      <c r="A22634" s="71" t="s">
        <v>47</v>
      </c>
      <c r="B22634" s="71">
        <v>17318.0</v>
      </c>
      <c r="C22634" s="71" t="s">
        <v>4923</v>
      </c>
      <c r="D22634" s="71" t="s">
        <v>4914</v>
      </c>
      <c r="E22634" s="71">
        <v>9.575813532E9</v>
      </c>
      <c r="T22634" s="71" t="s">
        <v>4766</v>
      </c>
    </row>
    <row r="22635">
      <c r="A22635" s="71" t="s">
        <v>47</v>
      </c>
      <c r="B22635" s="71">
        <v>17318.0</v>
      </c>
      <c r="C22635" s="71" t="s">
        <v>4923</v>
      </c>
      <c r="D22635" s="71" t="s">
        <v>4914</v>
      </c>
      <c r="E22635" s="71">
        <v>9.575813532E9</v>
      </c>
      <c r="T22635" s="71" t="s">
        <v>4766</v>
      </c>
    </row>
    <row r="22636">
      <c r="A22636" s="71" t="s">
        <v>47</v>
      </c>
      <c r="B22636" s="71">
        <v>17318.0</v>
      </c>
      <c r="C22636" s="71" t="s">
        <v>4923</v>
      </c>
      <c r="D22636" s="71" t="s">
        <v>4914</v>
      </c>
      <c r="E22636" s="71">
        <v>9.575813532E9</v>
      </c>
      <c r="T22636" s="71" t="s">
        <v>4766</v>
      </c>
    </row>
    <row r="22637">
      <c r="A22637" s="71" t="s">
        <v>47</v>
      </c>
      <c r="B22637" s="71">
        <v>17317.0</v>
      </c>
      <c r="C22637" s="71" t="s">
        <v>4924</v>
      </c>
      <c r="D22637" s="71" t="s">
        <v>4914</v>
      </c>
      <c r="E22637" s="71">
        <v>9.575813532E9</v>
      </c>
      <c r="F22637" s="71">
        <v>0.0</v>
      </c>
      <c r="G22637" s="71" t="s">
        <v>4867</v>
      </c>
      <c r="H22637" s="71">
        <v>8.0</v>
      </c>
      <c r="I22637" s="71">
        <v>40.0</v>
      </c>
      <c r="J22637" s="71">
        <v>3.2</v>
      </c>
      <c r="K22637" s="71">
        <v>5500.0</v>
      </c>
      <c r="L22637" s="71">
        <v>17600.0</v>
      </c>
      <c r="M22637" s="71">
        <v>17600.0</v>
      </c>
      <c r="N22637" s="71">
        <v>0.0</v>
      </c>
      <c r="O22637" s="71">
        <v>17600.0</v>
      </c>
      <c r="P22637" s="71">
        <v>0.0</v>
      </c>
      <c r="Q22637" s="71">
        <v>17600.0</v>
      </c>
      <c r="R22637" s="71">
        <v>0.0</v>
      </c>
      <c r="S22637" s="71" t="s">
        <v>47</v>
      </c>
      <c r="T22637" s="71" t="s">
        <v>4766</v>
      </c>
    </row>
    <row r="22638">
      <c r="A22638" s="71" t="s">
        <v>47</v>
      </c>
      <c r="B22638" s="71">
        <v>17317.0</v>
      </c>
      <c r="C22638" s="71" t="s">
        <v>4924</v>
      </c>
      <c r="D22638" s="71" t="s">
        <v>4914</v>
      </c>
      <c r="E22638" s="71">
        <v>9.575813532E9</v>
      </c>
      <c r="T22638" s="71" t="s">
        <v>4766</v>
      </c>
    </row>
    <row r="22639">
      <c r="A22639" s="71" t="s">
        <v>47</v>
      </c>
      <c r="B22639" s="71">
        <v>17317.0</v>
      </c>
      <c r="C22639" s="71" t="s">
        <v>4924</v>
      </c>
      <c r="D22639" s="71" t="s">
        <v>4914</v>
      </c>
      <c r="E22639" s="71">
        <v>9.575813532E9</v>
      </c>
      <c r="T22639" s="71" t="s">
        <v>4766</v>
      </c>
    </row>
    <row r="22640">
      <c r="A22640" s="71" t="s">
        <v>47</v>
      </c>
      <c r="B22640" s="71">
        <v>17317.0</v>
      </c>
      <c r="C22640" s="71" t="s">
        <v>4924</v>
      </c>
      <c r="D22640" s="71" t="s">
        <v>4914</v>
      </c>
      <c r="E22640" s="71">
        <v>9.575813532E9</v>
      </c>
      <c r="T22640" s="71" t="s">
        <v>4766</v>
      </c>
    </row>
    <row r="22641">
      <c r="A22641" s="71" t="s">
        <v>47</v>
      </c>
      <c r="B22641" s="71">
        <v>17317.0</v>
      </c>
      <c r="C22641" s="71" t="s">
        <v>4924</v>
      </c>
      <c r="D22641" s="71" t="s">
        <v>4914</v>
      </c>
      <c r="E22641" s="71">
        <v>9.575813532E9</v>
      </c>
      <c r="T22641" s="71" t="s">
        <v>4766</v>
      </c>
    </row>
    <row r="22642">
      <c r="A22642" s="71" t="s">
        <v>77</v>
      </c>
      <c r="B22642" s="71">
        <v>6277.0</v>
      </c>
      <c r="C22642" s="71" t="s">
        <v>2758</v>
      </c>
      <c r="D22642" s="71" t="s">
        <v>4925</v>
      </c>
      <c r="E22642" s="71">
        <v>6.261287668E9</v>
      </c>
      <c r="F22642" s="71">
        <v>0.0</v>
      </c>
      <c r="G22642" s="71" t="s">
        <v>243</v>
      </c>
      <c r="H22642" s="71">
        <v>2.0</v>
      </c>
      <c r="I22642" s="71">
        <v>40.0</v>
      </c>
      <c r="J22642" s="71">
        <v>0.8</v>
      </c>
      <c r="K22642" s="71">
        <v>5300.0</v>
      </c>
      <c r="L22642" s="71">
        <v>4240.0</v>
      </c>
      <c r="M22642" s="71">
        <v>4240.0</v>
      </c>
      <c r="N22642" s="71">
        <v>0.0</v>
      </c>
      <c r="O22642" s="71">
        <v>4240.0</v>
      </c>
      <c r="P22642" s="71">
        <v>0.0</v>
      </c>
      <c r="Q22642" s="71">
        <v>4240.0</v>
      </c>
      <c r="R22642" s="71">
        <v>0.0</v>
      </c>
      <c r="S22642" s="71" t="s">
        <v>47</v>
      </c>
      <c r="T22642" s="71" t="s">
        <v>4766</v>
      </c>
    </row>
    <row r="22643">
      <c r="A22643" s="71" t="s">
        <v>77</v>
      </c>
      <c r="B22643" s="71">
        <v>6277.0</v>
      </c>
      <c r="C22643" s="71" t="s">
        <v>2758</v>
      </c>
      <c r="D22643" s="71" t="s">
        <v>4925</v>
      </c>
      <c r="E22643" s="71">
        <v>6.261287668E9</v>
      </c>
      <c r="T22643" s="71" t="s">
        <v>4766</v>
      </c>
    </row>
    <row r="22644">
      <c r="A22644" s="71" t="s">
        <v>77</v>
      </c>
      <c r="B22644" s="71">
        <v>6277.0</v>
      </c>
      <c r="C22644" s="71" t="s">
        <v>2758</v>
      </c>
      <c r="D22644" s="71" t="s">
        <v>4925</v>
      </c>
      <c r="E22644" s="71">
        <v>6.261287668E9</v>
      </c>
      <c r="T22644" s="71" t="s">
        <v>4766</v>
      </c>
    </row>
    <row r="22645">
      <c r="A22645" s="71" t="s">
        <v>77</v>
      </c>
      <c r="B22645" s="71">
        <v>6277.0</v>
      </c>
      <c r="C22645" s="71" t="s">
        <v>2758</v>
      </c>
      <c r="D22645" s="71" t="s">
        <v>4925</v>
      </c>
      <c r="E22645" s="71">
        <v>6.261287668E9</v>
      </c>
      <c r="T22645" s="71" t="s">
        <v>4766</v>
      </c>
    </row>
    <row r="22646">
      <c r="A22646" s="71" t="s">
        <v>77</v>
      </c>
      <c r="B22646" s="71">
        <v>6277.0</v>
      </c>
      <c r="C22646" s="71" t="s">
        <v>2758</v>
      </c>
      <c r="D22646" s="71" t="s">
        <v>4925</v>
      </c>
      <c r="E22646" s="71">
        <v>6.261287668E9</v>
      </c>
      <c r="T22646" s="71" t="s">
        <v>4766</v>
      </c>
    </row>
    <row r="22647">
      <c r="A22647" s="71" t="s">
        <v>47</v>
      </c>
      <c r="B22647" s="71">
        <v>17316.0</v>
      </c>
      <c r="C22647" s="71" t="s">
        <v>2758</v>
      </c>
      <c r="D22647" s="71" t="s">
        <v>4925</v>
      </c>
      <c r="E22647" s="71">
        <v>6.261287668E9</v>
      </c>
      <c r="F22647" s="71">
        <v>0.0</v>
      </c>
      <c r="G22647" s="71" t="s">
        <v>4628</v>
      </c>
      <c r="H22647" s="71">
        <v>1.0</v>
      </c>
      <c r="I22647" s="71">
        <v>40.0</v>
      </c>
      <c r="J22647" s="71">
        <v>0.4</v>
      </c>
      <c r="K22647" s="71">
        <v>5500.0</v>
      </c>
      <c r="L22647" s="71">
        <v>2200.0</v>
      </c>
      <c r="M22647" s="71">
        <v>2200.0</v>
      </c>
      <c r="N22647" s="71">
        <v>0.0</v>
      </c>
      <c r="O22647" s="71">
        <v>2200.0</v>
      </c>
      <c r="P22647" s="71">
        <v>0.0</v>
      </c>
      <c r="Q22647" s="71">
        <v>2200.0</v>
      </c>
      <c r="R22647" s="71">
        <v>0.0</v>
      </c>
      <c r="S22647" s="71" t="s">
        <v>47</v>
      </c>
      <c r="T22647" s="71" t="s">
        <v>4766</v>
      </c>
    </row>
    <row r="22648">
      <c r="A22648" s="71" t="s">
        <v>47</v>
      </c>
      <c r="B22648" s="71">
        <v>17316.0</v>
      </c>
      <c r="C22648" s="71" t="s">
        <v>2758</v>
      </c>
      <c r="D22648" s="71" t="s">
        <v>4925</v>
      </c>
      <c r="E22648" s="71">
        <v>6.261287668E9</v>
      </c>
      <c r="T22648" s="71" t="s">
        <v>4766</v>
      </c>
    </row>
    <row r="22649">
      <c r="A22649" s="71" t="s">
        <v>47</v>
      </c>
      <c r="B22649" s="71">
        <v>17316.0</v>
      </c>
      <c r="C22649" s="71" t="s">
        <v>2758</v>
      </c>
      <c r="D22649" s="71" t="s">
        <v>4925</v>
      </c>
      <c r="E22649" s="71">
        <v>6.261287668E9</v>
      </c>
      <c r="T22649" s="71" t="s">
        <v>4766</v>
      </c>
    </row>
    <row r="22650">
      <c r="A22650" s="71" t="s">
        <v>47</v>
      </c>
      <c r="B22650" s="71">
        <v>17316.0</v>
      </c>
      <c r="C22650" s="71" t="s">
        <v>2758</v>
      </c>
      <c r="D22650" s="71" t="s">
        <v>4925</v>
      </c>
      <c r="E22650" s="71">
        <v>6.261287668E9</v>
      </c>
      <c r="T22650" s="71" t="s">
        <v>4766</v>
      </c>
    </row>
    <row r="22651">
      <c r="A22651" s="71" t="s">
        <v>47</v>
      </c>
      <c r="B22651" s="71">
        <v>17316.0</v>
      </c>
      <c r="C22651" s="71" t="s">
        <v>2758</v>
      </c>
      <c r="D22651" s="71" t="s">
        <v>4925</v>
      </c>
      <c r="E22651" s="71">
        <v>6.261287668E9</v>
      </c>
      <c r="T22651" s="71" t="s">
        <v>4766</v>
      </c>
    </row>
    <row r="22652">
      <c r="A22652" s="71" t="s">
        <v>47</v>
      </c>
      <c r="B22652" s="71">
        <v>17315.0</v>
      </c>
      <c r="C22652" s="71" t="s">
        <v>4926</v>
      </c>
      <c r="D22652" s="71" t="s">
        <v>4927</v>
      </c>
      <c r="E22652" s="71">
        <v>6.260556165E9</v>
      </c>
      <c r="F22652" s="71">
        <v>0.0</v>
      </c>
      <c r="G22652" s="71" t="s">
        <v>4907</v>
      </c>
      <c r="H22652" s="71">
        <v>1.0</v>
      </c>
      <c r="I22652" s="71">
        <v>40.0</v>
      </c>
      <c r="J22652" s="71">
        <v>0.4</v>
      </c>
      <c r="K22652" s="71">
        <v>5500.0</v>
      </c>
      <c r="L22652" s="71">
        <v>2200.0</v>
      </c>
      <c r="M22652" s="71">
        <v>2200.0</v>
      </c>
      <c r="N22652" s="71">
        <v>0.0</v>
      </c>
      <c r="O22652" s="71">
        <v>2200.0</v>
      </c>
      <c r="P22652" s="71">
        <v>0.0</v>
      </c>
      <c r="Q22652" s="71">
        <v>2200.0</v>
      </c>
      <c r="R22652" s="71">
        <v>0.0</v>
      </c>
      <c r="S22652" s="71" t="s">
        <v>47</v>
      </c>
      <c r="T22652" s="71" t="s">
        <v>4766</v>
      </c>
    </row>
    <row r="22653">
      <c r="A22653" s="71" t="s">
        <v>47</v>
      </c>
      <c r="B22653" s="71">
        <v>17315.0</v>
      </c>
      <c r="C22653" s="71" t="s">
        <v>4926</v>
      </c>
      <c r="D22653" s="71" t="s">
        <v>4927</v>
      </c>
      <c r="E22653" s="71">
        <v>6.260556165E9</v>
      </c>
      <c r="T22653" s="71" t="s">
        <v>4766</v>
      </c>
    </row>
    <row r="22654">
      <c r="A22654" s="71" t="s">
        <v>47</v>
      </c>
      <c r="B22654" s="71">
        <v>17315.0</v>
      </c>
      <c r="C22654" s="71" t="s">
        <v>4926</v>
      </c>
      <c r="D22654" s="71" t="s">
        <v>4927</v>
      </c>
      <c r="E22654" s="71">
        <v>6.260556165E9</v>
      </c>
      <c r="T22654" s="71" t="s">
        <v>4766</v>
      </c>
    </row>
    <row r="22655">
      <c r="A22655" s="71" t="s">
        <v>47</v>
      </c>
      <c r="B22655" s="71">
        <v>17315.0</v>
      </c>
      <c r="C22655" s="71" t="s">
        <v>4926</v>
      </c>
      <c r="D22655" s="71" t="s">
        <v>4927</v>
      </c>
      <c r="E22655" s="71">
        <v>6.260556165E9</v>
      </c>
      <c r="T22655" s="71" t="s">
        <v>4766</v>
      </c>
    </row>
    <row r="22656">
      <c r="A22656" s="71" t="s">
        <v>47</v>
      </c>
      <c r="B22656" s="71">
        <v>17315.0</v>
      </c>
      <c r="C22656" s="71" t="s">
        <v>4926</v>
      </c>
      <c r="D22656" s="71" t="s">
        <v>4927</v>
      </c>
      <c r="E22656" s="71">
        <v>6.260556165E9</v>
      </c>
      <c r="T22656" s="71" t="s">
        <v>4766</v>
      </c>
    </row>
    <row r="22657">
      <c r="A22657" s="71" t="s">
        <v>47</v>
      </c>
      <c r="B22657" s="71">
        <v>17314.0</v>
      </c>
      <c r="C22657" s="71" t="s">
        <v>924</v>
      </c>
      <c r="D22657" s="71" t="s">
        <v>2580</v>
      </c>
      <c r="E22657" s="71">
        <v>7.987150091E9</v>
      </c>
      <c r="F22657" s="71">
        <v>0.0</v>
      </c>
      <c r="G22657" s="71" t="s">
        <v>4867</v>
      </c>
      <c r="H22657" s="71">
        <v>2.0</v>
      </c>
      <c r="I22657" s="71">
        <v>40.0</v>
      </c>
      <c r="J22657" s="71">
        <v>0.8</v>
      </c>
      <c r="K22657" s="71">
        <v>5500.0</v>
      </c>
      <c r="L22657" s="71">
        <v>4400.0</v>
      </c>
      <c r="M22657" s="71">
        <v>4400.0</v>
      </c>
      <c r="N22657" s="71">
        <v>0.0</v>
      </c>
      <c r="O22657" s="71">
        <v>4400.0</v>
      </c>
      <c r="P22657" s="71">
        <v>1600.0</v>
      </c>
      <c r="Q22657" s="71">
        <v>2800.0</v>
      </c>
      <c r="R22657" s="71">
        <v>0.0</v>
      </c>
      <c r="S22657" s="71" t="s">
        <v>191</v>
      </c>
      <c r="T22657" s="71" t="s">
        <v>4766</v>
      </c>
    </row>
    <row r="22658">
      <c r="A22658" s="71" t="s">
        <v>47</v>
      </c>
      <c r="B22658" s="71">
        <v>17314.0</v>
      </c>
      <c r="C22658" s="71" t="s">
        <v>924</v>
      </c>
      <c r="D22658" s="71" t="s">
        <v>2580</v>
      </c>
      <c r="E22658" s="71">
        <v>7.987150091E9</v>
      </c>
      <c r="T22658" s="71" t="s">
        <v>4766</v>
      </c>
    </row>
    <row r="22659">
      <c r="A22659" s="71" t="s">
        <v>47</v>
      </c>
      <c r="B22659" s="71">
        <v>17314.0</v>
      </c>
      <c r="C22659" s="71" t="s">
        <v>924</v>
      </c>
      <c r="D22659" s="71" t="s">
        <v>2580</v>
      </c>
      <c r="E22659" s="71">
        <v>7.987150091E9</v>
      </c>
      <c r="T22659" s="71" t="s">
        <v>4766</v>
      </c>
    </row>
    <row r="22660">
      <c r="A22660" s="71" t="s">
        <v>47</v>
      </c>
      <c r="B22660" s="71">
        <v>17314.0</v>
      </c>
      <c r="C22660" s="71" t="s">
        <v>924</v>
      </c>
      <c r="D22660" s="71" t="s">
        <v>2580</v>
      </c>
      <c r="E22660" s="71">
        <v>7.987150091E9</v>
      </c>
      <c r="T22660" s="71" t="s">
        <v>4766</v>
      </c>
    </row>
    <row r="22661">
      <c r="A22661" s="71" t="s">
        <v>47</v>
      </c>
      <c r="B22661" s="71">
        <v>17314.0</v>
      </c>
      <c r="C22661" s="71" t="s">
        <v>924</v>
      </c>
      <c r="D22661" s="71" t="s">
        <v>2580</v>
      </c>
      <c r="E22661" s="71">
        <v>7.987150091E9</v>
      </c>
      <c r="T22661" s="71" t="s">
        <v>4766</v>
      </c>
    </row>
    <row r="22662">
      <c r="A22662" s="71" t="s">
        <v>47</v>
      </c>
      <c r="B22662" s="71">
        <v>17313.0</v>
      </c>
      <c r="C22662" s="71" t="s">
        <v>1777</v>
      </c>
      <c r="D22662" s="71" t="s">
        <v>4928</v>
      </c>
      <c r="E22662" s="71">
        <v>7.610430861E9</v>
      </c>
      <c r="F22662" s="71">
        <v>0.0</v>
      </c>
      <c r="G22662" s="71" t="s">
        <v>4867</v>
      </c>
      <c r="H22662" s="71">
        <v>1.0</v>
      </c>
      <c r="I22662" s="71">
        <v>40.0</v>
      </c>
      <c r="J22662" s="71">
        <v>0.4</v>
      </c>
      <c r="K22662" s="71">
        <v>5500.0</v>
      </c>
      <c r="L22662" s="71">
        <v>2200.0</v>
      </c>
      <c r="M22662" s="71">
        <v>4400.0</v>
      </c>
      <c r="N22662" s="71">
        <v>0.0</v>
      </c>
      <c r="O22662" s="71">
        <v>4400.0</v>
      </c>
      <c r="P22662" s="71">
        <v>0.0</v>
      </c>
      <c r="Q22662" s="71">
        <v>4400.0</v>
      </c>
      <c r="R22662" s="71">
        <v>0.0</v>
      </c>
      <c r="S22662" s="71" t="s">
        <v>47</v>
      </c>
      <c r="T22662" s="71" t="s">
        <v>4766</v>
      </c>
    </row>
    <row r="22663">
      <c r="A22663" s="71" t="s">
        <v>47</v>
      </c>
      <c r="B22663" s="71">
        <v>17313.0</v>
      </c>
      <c r="C22663" s="71" t="s">
        <v>1777</v>
      </c>
      <c r="D22663" s="71" t="s">
        <v>4928</v>
      </c>
      <c r="E22663" s="71">
        <v>7.610430861E9</v>
      </c>
      <c r="G22663" s="71" t="s">
        <v>4907</v>
      </c>
      <c r="H22663" s="71">
        <v>1.0</v>
      </c>
      <c r="I22663" s="71">
        <v>40.0</v>
      </c>
      <c r="J22663" s="71">
        <v>0.4</v>
      </c>
      <c r="K22663" s="71">
        <v>5500.0</v>
      </c>
      <c r="L22663" s="71">
        <v>2200.0</v>
      </c>
      <c r="T22663" s="71" t="s">
        <v>4766</v>
      </c>
    </row>
    <row r="22664">
      <c r="A22664" s="71" t="s">
        <v>47</v>
      </c>
      <c r="B22664" s="71">
        <v>17313.0</v>
      </c>
      <c r="C22664" s="71" t="s">
        <v>1777</v>
      </c>
      <c r="D22664" s="71" t="s">
        <v>4928</v>
      </c>
      <c r="E22664" s="71">
        <v>7.610430861E9</v>
      </c>
      <c r="T22664" s="71" t="s">
        <v>4766</v>
      </c>
    </row>
    <row r="22665">
      <c r="A22665" s="71" t="s">
        <v>47</v>
      </c>
      <c r="B22665" s="71">
        <v>17313.0</v>
      </c>
      <c r="C22665" s="71" t="s">
        <v>1777</v>
      </c>
      <c r="D22665" s="71" t="s">
        <v>4928</v>
      </c>
      <c r="E22665" s="71">
        <v>7.610430861E9</v>
      </c>
      <c r="T22665" s="71" t="s">
        <v>4766</v>
      </c>
    </row>
    <row r="22666">
      <c r="A22666" s="71" t="s">
        <v>47</v>
      </c>
      <c r="B22666" s="71">
        <v>17313.0</v>
      </c>
      <c r="C22666" s="71" t="s">
        <v>1777</v>
      </c>
      <c r="D22666" s="71" t="s">
        <v>4928</v>
      </c>
      <c r="E22666" s="71">
        <v>7.610430861E9</v>
      </c>
      <c r="T22666" s="71" t="s">
        <v>4766</v>
      </c>
    </row>
    <row r="22667">
      <c r="A22667" s="71" t="s">
        <v>47</v>
      </c>
      <c r="B22667" s="71">
        <v>17312.0</v>
      </c>
      <c r="C22667" s="71" t="s">
        <v>4929</v>
      </c>
      <c r="D22667" s="71" t="s">
        <v>2580</v>
      </c>
      <c r="E22667" s="71">
        <v>9.111934696E9</v>
      </c>
      <c r="F22667" s="71">
        <v>0.0</v>
      </c>
      <c r="G22667" s="71" t="s">
        <v>4907</v>
      </c>
      <c r="H22667" s="71">
        <v>7.0</v>
      </c>
      <c r="I22667" s="71">
        <v>40.0</v>
      </c>
      <c r="J22667" s="71">
        <v>2.8</v>
      </c>
      <c r="K22667" s="71">
        <v>5500.0</v>
      </c>
      <c r="L22667" s="71">
        <v>15400.0</v>
      </c>
      <c r="M22667" s="71">
        <v>15400.0</v>
      </c>
      <c r="N22667" s="71">
        <v>0.0</v>
      </c>
      <c r="O22667" s="71">
        <v>15400.0</v>
      </c>
      <c r="P22667" s="71">
        <v>0.0</v>
      </c>
      <c r="Q22667" s="71">
        <v>15400.0</v>
      </c>
      <c r="R22667" s="71">
        <v>0.0</v>
      </c>
      <c r="S22667" s="71" t="s">
        <v>47</v>
      </c>
      <c r="T22667" s="71" t="s">
        <v>4766</v>
      </c>
    </row>
    <row r="22668">
      <c r="A22668" s="71" t="s">
        <v>47</v>
      </c>
      <c r="B22668" s="71">
        <v>17312.0</v>
      </c>
      <c r="C22668" s="71" t="s">
        <v>4929</v>
      </c>
      <c r="D22668" s="71" t="s">
        <v>2580</v>
      </c>
      <c r="E22668" s="71">
        <v>9.111934696E9</v>
      </c>
      <c r="T22668" s="71" t="s">
        <v>4766</v>
      </c>
    </row>
    <row r="22669">
      <c r="A22669" s="71" t="s">
        <v>47</v>
      </c>
      <c r="B22669" s="71">
        <v>17312.0</v>
      </c>
      <c r="C22669" s="71" t="s">
        <v>4929</v>
      </c>
      <c r="D22669" s="71" t="s">
        <v>2580</v>
      </c>
      <c r="E22669" s="71">
        <v>9.111934696E9</v>
      </c>
      <c r="T22669" s="71" t="s">
        <v>4766</v>
      </c>
    </row>
    <row r="22670">
      <c r="A22670" s="71" t="s">
        <v>47</v>
      </c>
      <c r="B22670" s="71">
        <v>17312.0</v>
      </c>
      <c r="C22670" s="71" t="s">
        <v>4929</v>
      </c>
      <c r="D22670" s="71" t="s">
        <v>2580</v>
      </c>
      <c r="E22670" s="71">
        <v>9.111934696E9</v>
      </c>
      <c r="T22670" s="71" t="s">
        <v>4766</v>
      </c>
    </row>
    <row r="22671">
      <c r="A22671" s="71" t="s">
        <v>47</v>
      </c>
      <c r="B22671" s="71">
        <v>17312.0</v>
      </c>
      <c r="C22671" s="71" t="s">
        <v>4929</v>
      </c>
      <c r="D22671" s="71" t="s">
        <v>2580</v>
      </c>
      <c r="E22671" s="71">
        <v>9.111934696E9</v>
      </c>
      <c r="T22671" s="71" t="s">
        <v>4766</v>
      </c>
    </row>
    <row r="22672">
      <c r="A22672" s="71" t="s">
        <v>47</v>
      </c>
      <c r="B22672" s="71">
        <v>17311.0</v>
      </c>
      <c r="C22672" s="71" t="s">
        <v>4930</v>
      </c>
      <c r="D22672" s="71" t="s">
        <v>3856</v>
      </c>
      <c r="E22672" s="71">
        <v>9.584444138E9</v>
      </c>
      <c r="F22672" s="71">
        <v>0.0</v>
      </c>
      <c r="G22672" s="71" t="s">
        <v>4628</v>
      </c>
      <c r="H22672" s="71">
        <v>3.0</v>
      </c>
      <c r="I22672" s="71">
        <v>40.0</v>
      </c>
      <c r="J22672" s="71">
        <v>1.2</v>
      </c>
      <c r="K22672" s="71">
        <v>5500.0</v>
      </c>
      <c r="L22672" s="71">
        <v>6600.0</v>
      </c>
      <c r="M22672" s="71">
        <v>6600.0</v>
      </c>
      <c r="N22672" s="71">
        <v>0.0</v>
      </c>
      <c r="O22672" s="71">
        <v>6600.0</v>
      </c>
      <c r="P22672" s="71">
        <v>0.0</v>
      </c>
      <c r="Q22672" s="71">
        <v>6600.0</v>
      </c>
      <c r="R22672" s="71">
        <v>0.0</v>
      </c>
      <c r="S22672" s="71" t="s">
        <v>47</v>
      </c>
      <c r="T22672" s="71" t="s">
        <v>4766</v>
      </c>
    </row>
    <row r="22673">
      <c r="A22673" s="71" t="s">
        <v>47</v>
      </c>
      <c r="B22673" s="71">
        <v>17311.0</v>
      </c>
      <c r="C22673" s="71" t="s">
        <v>4930</v>
      </c>
      <c r="D22673" s="71" t="s">
        <v>3856</v>
      </c>
      <c r="E22673" s="71">
        <v>9.584444138E9</v>
      </c>
      <c r="T22673" s="71" t="s">
        <v>4766</v>
      </c>
    </row>
    <row r="22674">
      <c r="A22674" s="71" t="s">
        <v>47</v>
      </c>
      <c r="B22674" s="71">
        <v>17311.0</v>
      </c>
      <c r="C22674" s="71" t="s">
        <v>4930</v>
      </c>
      <c r="D22674" s="71" t="s">
        <v>3856</v>
      </c>
      <c r="E22674" s="71">
        <v>9.584444138E9</v>
      </c>
      <c r="T22674" s="71" t="s">
        <v>4766</v>
      </c>
    </row>
    <row r="22675">
      <c r="A22675" s="71" t="s">
        <v>47</v>
      </c>
      <c r="B22675" s="71">
        <v>17311.0</v>
      </c>
      <c r="C22675" s="71" t="s">
        <v>4930</v>
      </c>
      <c r="D22675" s="71" t="s">
        <v>3856</v>
      </c>
      <c r="E22675" s="71">
        <v>9.584444138E9</v>
      </c>
      <c r="T22675" s="71" t="s">
        <v>4766</v>
      </c>
    </row>
    <row r="22676">
      <c r="A22676" s="71" t="s">
        <v>47</v>
      </c>
      <c r="B22676" s="71">
        <v>17311.0</v>
      </c>
      <c r="C22676" s="71" t="s">
        <v>4930</v>
      </c>
      <c r="D22676" s="71" t="s">
        <v>3856</v>
      </c>
      <c r="E22676" s="71">
        <v>9.584444138E9</v>
      </c>
      <c r="T22676" s="71" t="s">
        <v>4766</v>
      </c>
    </row>
    <row r="22677">
      <c r="A22677" s="71" t="s">
        <v>77</v>
      </c>
      <c r="B22677" s="71">
        <v>6276.0</v>
      </c>
      <c r="C22677" s="71" t="s">
        <v>4930</v>
      </c>
      <c r="D22677" s="71" t="s">
        <v>3856</v>
      </c>
      <c r="E22677" s="71">
        <v>9.584444138E9</v>
      </c>
      <c r="F22677" s="71">
        <v>0.0</v>
      </c>
      <c r="G22677" s="71" t="s">
        <v>243</v>
      </c>
      <c r="H22677" s="71">
        <v>3.0</v>
      </c>
      <c r="I22677" s="71">
        <v>40.0</v>
      </c>
      <c r="J22677" s="71">
        <v>1.2</v>
      </c>
      <c r="K22677" s="71">
        <v>5300.0</v>
      </c>
      <c r="L22677" s="71">
        <v>6360.0</v>
      </c>
      <c r="M22677" s="71">
        <v>6360.0</v>
      </c>
      <c r="N22677" s="71">
        <v>0.0</v>
      </c>
      <c r="O22677" s="71">
        <v>6360.0</v>
      </c>
      <c r="P22677" s="71">
        <v>0.0</v>
      </c>
      <c r="Q22677" s="71">
        <v>6360.0</v>
      </c>
      <c r="R22677" s="71">
        <v>0.0</v>
      </c>
      <c r="S22677" s="71" t="s">
        <v>47</v>
      </c>
      <c r="T22677" s="71" t="s">
        <v>4766</v>
      </c>
    </row>
    <row r="22678">
      <c r="A22678" s="71" t="s">
        <v>77</v>
      </c>
      <c r="B22678" s="71">
        <v>6276.0</v>
      </c>
      <c r="C22678" s="71" t="s">
        <v>4930</v>
      </c>
      <c r="D22678" s="71" t="s">
        <v>3856</v>
      </c>
      <c r="E22678" s="71">
        <v>9.584444138E9</v>
      </c>
      <c r="T22678" s="71" t="s">
        <v>4766</v>
      </c>
    </row>
    <row r="22679">
      <c r="A22679" s="71" t="s">
        <v>77</v>
      </c>
      <c r="B22679" s="71">
        <v>6276.0</v>
      </c>
      <c r="C22679" s="71" t="s">
        <v>4930</v>
      </c>
      <c r="D22679" s="71" t="s">
        <v>3856</v>
      </c>
      <c r="E22679" s="71">
        <v>9.584444138E9</v>
      </c>
      <c r="T22679" s="71" t="s">
        <v>4766</v>
      </c>
    </row>
    <row r="22680">
      <c r="A22680" s="71" t="s">
        <v>77</v>
      </c>
      <c r="B22680" s="71">
        <v>6276.0</v>
      </c>
      <c r="C22680" s="71" t="s">
        <v>4930</v>
      </c>
      <c r="D22680" s="71" t="s">
        <v>3856</v>
      </c>
      <c r="E22680" s="71">
        <v>9.584444138E9</v>
      </c>
      <c r="T22680" s="71" t="s">
        <v>4766</v>
      </c>
    </row>
    <row r="22681">
      <c r="A22681" s="71" t="s">
        <v>77</v>
      </c>
      <c r="B22681" s="71">
        <v>6276.0</v>
      </c>
      <c r="C22681" s="71" t="s">
        <v>4930</v>
      </c>
      <c r="D22681" s="71" t="s">
        <v>3856</v>
      </c>
      <c r="E22681" s="71">
        <v>9.584444138E9</v>
      </c>
      <c r="T22681" s="71" t="s">
        <v>4766</v>
      </c>
    </row>
    <row r="22682">
      <c r="A22682" s="71" t="s">
        <v>77</v>
      </c>
      <c r="B22682" s="71">
        <v>6275.0</v>
      </c>
      <c r="C22682" s="71" t="s">
        <v>4930</v>
      </c>
      <c r="D22682" s="71" t="s">
        <v>3856</v>
      </c>
      <c r="E22682" s="71">
        <v>9.584444138E9</v>
      </c>
      <c r="F22682" s="71">
        <v>0.0</v>
      </c>
      <c r="G22682" s="71" t="s">
        <v>828</v>
      </c>
      <c r="H22682" s="71">
        <v>6.0</v>
      </c>
      <c r="I22682" s="71">
        <v>40.0</v>
      </c>
      <c r="J22682" s="71">
        <v>2.4</v>
      </c>
      <c r="K22682" s="71">
        <v>9000.0</v>
      </c>
      <c r="L22682" s="71">
        <v>21600.0</v>
      </c>
      <c r="M22682" s="71">
        <v>21600.0</v>
      </c>
      <c r="N22682" s="71">
        <v>0.0</v>
      </c>
      <c r="O22682" s="71">
        <v>21600.0</v>
      </c>
      <c r="P22682" s="71">
        <v>2560.0</v>
      </c>
      <c r="Q22682" s="71">
        <v>19040.0</v>
      </c>
      <c r="R22682" s="71">
        <v>0.0</v>
      </c>
      <c r="S22682" s="71" t="s">
        <v>191</v>
      </c>
      <c r="T22682" s="71" t="s">
        <v>4766</v>
      </c>
    </row>
    <row r="22683">
      <c r="A22683" s="71" t="s">
        <v>77</v>
      </c>
      <c r="B22683" s="71">
        <v>6275.0</v>
      </c>
      <c r="C22683" s="71" t="s">
        <v>4930</v>
      </c>
      <c r="D22683" s="71" t="s">
        <v>3856</v>
      </c>
      <c r="E22683" s="71">
        <v>9.584444138E9</v>
      </c>
      <c r="T22683" s="71" t="s">
        <v>4766</v>
      </c>
    </row>
    <row r="22684">
      <c r="A22684" s="71" t="s">
        <v>77</v>
      </c>
      <c r="B22684" s="71">
        <v>6275.0</v>
      </c>
      <c r="C22684" s="71" t="s">
        <v>4930</v>
      </c>
      <c r="D22684" s="71" t="s">
        <v>3856</v>
      </c>
      <c r="E22684" s="71">
        <v>9.584444138E9</v>
      </c>
      <c r="T22684" s="71" t="s">
        <v>4766</v>
      </c>
    </row>
    <row r="22685">
      <c r="A22685" s="71" t="s">
        <v>77</v>
      </c>
      <c r="B22685" s="71">
        <v>6275.0</v>
      </c>
      <c r="C22685" s="71" t="s">
        <v>4930</v>
      </c>
      <c r="D22685" s="71" t="s">
        <v>3856</v>
      </c>
      <c r="E22685" s="71">
        <v>9.584444138E9</v>
      </c>
      <c r="T22685" s="71" t="s">
        <v>4766</v>
      </c>
    </row>
    <row r="22686">
      <c r="A22686" s="71" t="s">
        <v>77</v>
      </c>
      <c r="B22686" s="71">
        <v>6275.0</v>
      </c>
      <c r="C22686" s="71" t="s">
        <v>4930</v>
      </c>
      <c r="D22686" s="71" t="s">
        <v>3856</v>
      </c>
      <c r="E22686" s="71">
        <v>9.584444138E9</v>
      </c>
      <c r="T22686" s="71" t="s">
        <v>4766</v>
      </c>
    </row>
    <row r="22687">
      <c r="A22687" s="71" t="s">
        <v>77</v>
      </c>
      <c r="B22687" s="71">
        <v>6274.0</v>
      </c>
      <c r="C22687" s="71" t="s">
        <v>4931</v>
      </c>
      <c r="D22687" s="71" t="s">
        <v>544</v>
      </c>
      <c r="E22687" s="71">
        <v>9.926950827E9</v>
      </c>
      <c r="F22687" s="71">
        <v>0.0</v>
      </c>
      <c r="G22687" s="71" t="s">
        <v>1269</v>
      </c>
      <c r="H22687" s="71">
        <v>2.0</v>
      </c>
      <c r="I22687" s="71">
        <v>10.0</v>
      </c>
      <c r="J22687" s="71">
        <v>0.2</v>
      </c>
      <c r="K22687" s="71">
        <v>14000.0</v>
      </c>
      <c r="L22687" s="71">
        <v>2800.0</v>
      </c>
      <c r="M22687" s="71">
        <v>2800.0</v>
      </c>
      <c r="N22687" s="71">
        <v>200.0</v>
      </c>
      <c r="O22687" s="71">
        <v>2600.0</v>
      </c>
      <c r="P22687" s="71">
        <v>0.0</v>
      </c>
      <c r="Q22687" s="71">
        <v>2600.0</v>
      </c>
      <c r="R22687" s="71">
        <v>0.0</v>
      </c>
      <c r="S22687" s="71" t="s">
        <v>47</v>
      </c>
      <c r="T22687" s="71" t="s">
        <v>4766</v>
      </c>
    </row>
    <row r="22688">
      <c r="A22688" s="71" t="s">
        <v>77</v>
      </c>
      <c r="B22688" s="71">
        <v>6274.0</v>
      </c>
      <c r="C22688" s="71" t="s">
        <v>4931</v>
      </c>
      <c r="D22688" s="71" t="s">
        <v>544</v>
      </c>
      <c r="E22688" s="71">
        <v>9.926950827E9</v>
      </c>
      <c r="T22688" s="71" t="s">
        <v>4766</v>
      </c>
    </row>
    <row r="22689">
      <c r="A22689" s="71" t="s">
        <v>77</v>
      </c>
      <c r="B22689" s="71">
        <v>6274.0</v>
      </c>
      <c r="C22689" s="71" t="s">
        <v>4931</v>
      </c>
      <c r="D22689" s="71" t="s">
        <v>544</v>
      </c>
      <c r="E22689" s="71">
        <v>9.926950827E9</v>
      </c>
      <c r="T22689" s="71" t="s">
        <v>4766</v>
      </c>
    </row>
    <row r="22690">
      <c r="A22690" s="71" t="s">
        <v>77</v>
      </c>
      <c r="B22690" s="71">
        <v>6274.0</v>
      </c>
      <c r="C22690" s="71" t="s">
        <v>4931</v>
      </c>
      <c r="D22690" s="71" t="s">
        <v>544</v>
      </c>
      <c r="E22690" s="71">
        <v>9.926950827E9</v>
      </c>
      <c r="T22690" s="71" t="s">
        <v>4766</v>
      </c>
    </row>
    <row r="22691">
      <c r="A22691" s="71" t="s">
        <v>77</v>
      </c>
      <c r="B22691" s="71">
        <v>6274.0</v>
      </c>
      <c r="C22691" s="71" t="s">
        <v>4931</v>
      </c>
      <c r="D22691" s="71" t="s">
        <v>544</v>
      </c>
      <c r="E22691" s="71">
        <v>9.926950827E9</v>
      </c>
      <c r="T22691" s="71" t="s">
        <v>4766</v>
      </c>
    </row>
    <row r="22692">
      <c r="A22692" s="71" t="s">
        <v>77</v>
      </c>
      <c r="B22692" s="71">
        <v>6273.0</v>
      </c>
      <c r="C22692" s="71" t="s">
        <v>3942</v>
      </c>
      <c r="D22692" s="71" t="s">
        <v>1119</v>
      </c>
      <c r="E22692" s="71">
        <v>9.755688251E9</v>
      </c>
      <c r="F22692" s="71">
        <v>0.0</v>
      </c>
      <c r="G22692" s="71" t="s">
        <v>220</v>
      </c>
      <c r="H22692" s="71">
        <v>1.0</v>
      </c>
      <c r="I22692" s="71">
        <v>40.0</v>
      </c>
      <c r="J22692" s="71">
        <v>0.4</v>
      </c>
      <c r="K22692" s="71">
        <v>5300.0</v>
      </c>
      <c r="L22692" s="71">
        <v>2120.0</v>
      </c>
      <c r="M22692" s="71">
        <v>2120.0</v>
      </c>
      <c r="N22692" s="71">
        <v>0.0</v>
      </c>
      <c r="O22692" s="71">
        <v>2120.0</v>
      </c>
      <c r="P22692" s="71">
        <v>0.0</v>
      </c>
      <c r="Q22692" s="71">
        <v>2120.0</v>
      </c>
      <c r="R22692" s="71">
        <v>0.0</v>
      </c>
      <c r="S22692" s="71" t="s">
        <v>47</v>
      </c>
      <c r="T22692" s="71" t="s">
        <v>4766</v>
      </c>
    </row>
    <row r="22693">
      <c r="A22693" s="71" t="s">
        <v>77</v>
      </c>
      <c r="B22693" s="71">
        <v>6273.0</v>
      </c>
      <c r="C22693" s="71" t="s">
        <v>3942</v>
      </c>
      <c r="D22693" s="71" t="s">
        <v>1119</v>
      </c>
      <c r="E22693" s="71">
        <v>9.755688251E9</v>
      </c>
      <c r="T22693" s="71" t="s">
        <v>4766</v>
      </c>
    </row>
    <row r="22694">
      <c r="A22694" s="71" t="s">
        <v>77</v>
      </c>
      <c r="B22694" s="71">
        <v>6273.0</v>
      </c>
      <c r="C22694" s="71" t="s">
        <v>3942</v>
      </c>
      <c r="D22694" s="71" t="s">
        <v>1119</v>
      </c>
      <c r="E22694" s="71">
        <v>9.755688251E9</v>
      </c>
      <c r="T22694" s="71" t="s">
        <v>4766</v>
      </c>
    </row>
    <row r="22695">
      <c r="A22695" s="71" t="s">
        <v>77</v>
      </c>
      <c r="B22695" s="71">
        <v>6273.0</v>
      </c>
      <c r="C22695" s="71" t="s">
        <v>3942</v>
      </c>
      <c r="D22695" s="71" t="s">
        <v>1119</v>
      </c>
      <c r="E22695" s="71">
        <v>9.755688251E9</v>
      </c>
      <c r="T22695" s="71" t="s">
        <v>4766</v>
      </c>
    </row>
    <row r="22696">
      <c r="A22696" s="71" t="s">
        <v>77</v>
      </c>
      <c r="B22696" s="71">
        <v>6273.0</v>
      </c>
      <c r="C22696" s="71" t="s">
        <v>3942</v>
      </c>
      <c r="D22696" s="71" t="s">
        <v>1119</v>
      </c>
      <c r="E22696" s="71">
        <v>9.755688251E9</v>
      </c>
      <c r="T22696" s="71" t="s">
        <v>4766</v>
      </c>
    </row>
    <row r="22697">
      <c r="A22697" s="71" t="s">
        <v>77</v>
      </c>
      <c r="B22697" s="71">
        <v>6272.0</v>
      </c>
      <c r="C22697" s="71" t="s">
        <v>3674</v>
      </c>
      <c r="D22697" s="71" t="s">
        <v>4932</v>
      </c>
      <c r="E22697" s="71">
        <v>9.977912538E9</v>
      </c>
      <c r="F22697" s="71">
        <v>0.0</v>
      </c>
      <c r="G22697" s="71" t="s">
        <v>243</v>
      </c>
      <c r="H22697" s="71">
        <v>1.0</v>
      </c>
      <c r="I22697" s="71">
        <v>40.0</v>
      </c>
      <c r="J22697" s="71">
        <v>0.4</v>
      </c>
      <c r="K22697" s="71">
        <v>5300.0</v>
      </c>
      <c r="L22697" s="71">
        <v>2120.0</v>
      </c>
      <c r="M22697" s="71">
        <v>2120.0</v>
      </c>
      <c r="N22697" s="71">
        <v>0.0</v>
      </c>
      <c r="O22697" s="71">
        <v>2120.0</v>
      </c>
      <c r="P22697" s="71">
        <v>2120.0</v>
      </c>
      <c r="Q22697" s="71">
        <v>0.0</v>
      </c>
      <c r="R22697" s="71">
        <v>0.0</v>
      </c>
      <c r="S22697" s="71" t="s">
        <v>191</v>
      </c>
      <c r="T22697" s="71" t="s">
        <v>4766</v>
      </c>
    </row>
    <row r="22698">
      <c r="A22698" s="71" t="s">
        <v>77</v>
      </c>
      <c r="B22698" s="71">
        <v>6272.0</v>
      </c>
      <c r="C22698" s="71" t="s">
        <v>3674</v>
      </c>
      <c r="D22698" s="71" t="s">
        <v>4932</v>
      </c>
      <c r="E22698" s="71">
        <v>9.977912538E9</v>
      </c>
      <c r="T22698" s="71" t="s">
        <v>4766</v>
      </c>
    </row>
    <row r="22699">
      <c r="A22699" s="71" t="s">
        <v>77</v>
      </c>
      <c r="B22699" s="71">
        <v>6272.0</v>
      </c>
      <c r="C22699" s="71" t="s">
        <v>3674</v>
      </c>
      <c r="D22699" s="71" t="s">
        <v>4932</v>
      </c>
      <c r="E22699" s="71">
        <v>9.977912538E9</v>
      </c>
      <c r="T22699" s="71" t="s">
        <v>4766</v>
      </c>
    </row>
    <row r="22700">
      <c r="A22700" s="71" t="s">
        <v>77</v>
      </c>
      <c r="B22700" s="71">
        <v>6272.0</v>
      </c>
      <c r="C22700" s="71" t="s">
        <v>3674</v>
      </c>
      <c r="D22700" s="71" t="s">
        <v>4932</v>
      </c>
      <c r="E22700" s="71">
        <v>9.977912538E9</v>
      </c>
      <c r="T22700" s="71" t="s">
        <v>4766</v>
      </c>
    </row>
    <row r="22701">
      <c r="A22701" s="71" t="s">
        <v>77</v>
      </c>
      <c r="B22701" s="71">
        <v>6272.0</v>
      </c>
      <c r="C22701" s="71" t="s">
        <v>3674</v>
      </c>
      <c r="D22701" s="71" t="s">
        <v>4932</v>
      </c>
      <c r="E22701" s="71">
        <v>9.977912538E9</v>
      </c>
      <c r="T22701" s="71" t="s">
        <v>4766</v>
      </c>
    </row>
    <row r="22702">
      <c r="A22702" s="71" t="s">
        <v>77</v>
      </c>
      <c r="B22702" s="71">
        <v>6271.0</v>
      </c>
      <c r="C22702" s="71" t="s">
        <v>3942</v>
      </c>
      <c r="D22702" s="71" t="s">
        <v>1119</v>
      </c>
      <c r="E22702" s="71">
        <v>9.755688251E9</v>
      </c>
      <c r="F22702" s="71">
        <v>0.0</v>
      </c>
      <c r="G22702" s="71" t="s">
        <v>220</v>
      </c>
      <c r="H22702" s="71">
        <v>1.0</v>
      </c>
      <c r="I22702" s="71">
        <v>40.0</v>
      </c>
      <c r="J22702" s="71">
        <v>0.4</v>
      </c>
      <c r="K22702" s="71">
        <v>5300.0</v>
      </c>
      <c r="L22702" s="71">
        <v>2120.0</v>
      </c>
      <c r="M22702" s="71">
        <v>2120.0</v>
      </c>
      <c r="N22702" s="71">
        <v>0.0</v>
      </c>
      <c r="O22702" s="71">
        <v>2120.0</v>
      </c>
      <c r="P22702" s="71">
        <v>0.0</v>
      </c>
      <c r="Q22702" s="71">
        <v>2120.0</v>
      </c>
      <c r="R22702" s="71">
        <v>0.0</v>
      </c>
      <c r="S22702" s="71" t="s">
        <v>47</v>
      </c>
      <c r="T22702" s="71" t="s">
        <v>4766</v>
      </c>
    </row>
    <row r="22703">
      <c r="A22703" s="71" t="s">
        <v>77</v>
      </c>
      <c r="B22703" s="71">
        <v>6271.0</v>
      </c>
      <c r="C22703" s="71" t="s">
        <v>3942</v>
      </c>
      <c r="D22703" s="71" t="s">
        <v>1119</v>
      </c>
      <c r="E22703" s="71">
        <v>9.755688251E9</v>
      </c>
      <c r="T22703" s="71" t="s">
        <v>4766</v>
      </c>
    </row>
    <row r="22704">
      <c r="A22704" s="71" t="s">
        <v>77</v>
      </c>
      <c r="B22704" s="71">
        <v>6271.0</v>
      </c>
      <c r="C22704" s="71" t="s">
        <v>3942</v>
      </c>
      <c r="D22704" s="71" t="s">
        <v>1119</v>
      </c>
      <c r="E22704" s="71">
        <v>9.755688251E9</v>
      </c>
      <c r="T22704" s="71" t="s">
        <v>4766</v>
      </c>
    </row>
    <row r="22705">
      <c r="A22705" s="71" t="s">
        <v>77</v>
      </c>
      <c r="B22705" s="71">
        <v>6271.0</v>
      </c>
      <c r="C22705" s="71" t="s">
        <v>3942</v>
      </c>
      <c r="D22705" s="71" t="s">
        <v>1119</v>
      </c>
      <c r="E22705" s="71">
        <v>9.755688251E9</v>
      </c>
      <c r="T22705" s="71" t="s">
        <v>4766</v>
      </c>
    </row>
    <row r="22706">
      <c r="A22706" s="71" t="s">
        <v>77</v>
      </c>
      <c r="B22706" s="71">
        <v>6271.0</v>
      </c>
      <c r="C22706" s="71" t="s">
        <v>3942</v>
      </c>
      <c r="D22706" s="71" t="s">
        <v>1119</v>
      </c>
      <c r="E22706" s="71">
        <v>9.755688251E9</v>
      </c>
      <c r="T22706" s="71" t="s">
        <v>4766</v>
      </c>
    </row>
    <row r="22707">
      <c r="A22707" s="71" t="s">
        <v>47</v>
      </c>
      <c r="B22707" s="71">
        <v>17310.0</v>
      </c>
      <c r="C22707" s="71" t="s">
        <v>3945</v>
      </c>
      <c r="D22707" s="71" t="s">
        <v>2476</v>
      </c>
      <c r="E22707" s="71">
        <v>8.319344046E9</v>
      </c>
      <c r="F22707" s="71">
        <v>0.0</v>
      </c>
      <c r="G22707" s="71" t="s">
        <v>4628</v>
      </c>
      <c r="H22707" s="71">
        <v>11.0</v>
      </c>
      <c r="I22707" s="71">
        <v>40.0</v>
      </c>
      <c r="J22707" s="71">
        <v>4.4</v>
      </c>
      <c r="K22707" s="71">
        <v>5500.0</v>
      </c>
      <c r="L22707" s="71">
        <v>24200.0</v>
      </c>
      <c r="M22707" s="71">
        <v>24200.0</v>
      </c>
      <c r="N22707" s="71">
        <v>200.0</v>
      </c>
      <c r="O22707" s="71">
        <v>24000.0</v>
      </c>
      <c r="P22707" s="71">
        <v>0.0</v>
      </c>
      <c r="Q22707" s="71">
        <v>24000.0</v>
      </c>
      <c r="R22707" s="71">
        <v>0.0</v>
      </c>
      <c r="S22707" s="71" t="s">
        <v>47</v>
      </c>
      <c r="T22707" s="71" t="s">
        <v>4766</v>
      </c>
    </row>
    <row r="22708">
      <c r="A22708" s="71" t="s">
        <v>47</v>
      </c>
      <c r="B22708" s="71">
        <v>17310.0</v>
      </c>
      <c r="C22708" s="71" t="s">
        <v>3945</v>
      </c>
      <c r="D22708" s="71" t="s">
        <v>2476</v>
      </c>
      <c r="E22708" s="71">
        <v>8.319344046E9</v>
      </c>
      <c r="T22708" s="71" t="s">
        <v>4766</v>
      </c>
    </row>
    <row r="22709">
      <c r="A22709" s="71" t="s">
        <v>47</v>
      </c>
      <c r="B22709" s="71">
        <v>17310.0</v>
      </c>
      <c r="C22709" s="71" t="s">
        <v>3945</v>
      </c>
      <c r="D22709" s="71" t="s">
        <v>2476</v>
      </c>
      <c r="E22709" s="71">
        <v>8.319344046E9</v>
      </c>
      <c r="T22709" s="71" t="s">
        <v>4766</v>
      </c>
    </row>
    <row r="22710">
      <c r="A22710" s="71" t="s">
        <v>47</v>
      </c>
      <c r="B22710" s="71">
        <v>17310.0</v>
      </c>
      <c r="C22710" s="71" t="s">
        <v>3945</v>
      </c>
      <c r="D22710" s="71" t="s">
        <v>2476</v>
      </c>
      <c r="E22710" s="71">
        <v>8.319344046E9</v>
      </c>
      <c r="T22710" s="71" t="s">
        <v>4766</v>
      </c>
    </row>
    <row r="22711">
      <c r="A22711" s="71" t="s">
        <v>47</v>
      </c>
      <c r="B22711" s="71">
        <v>17310.0</v>
      </c>
      <c r="C22711" s="71" t="s">
        <v>3945</v>
      </c>
      <c r="D22711" s="71" t="s">
        <v>2476</v>
      </c>
      <c r="E22711" s="71">
        <v>8.319344046E9</v>
      </c>
      <c r="T22711" s="71" t="s">
        <v>4766</v>
      </c>
    </row>
    <row r="22712">
      <c r="A22712" s="71" t="s">
        <v>77</v>
      </c>
      <c r="B22712" s="71">
        <v>6270.0</v>
      </c>
      <c r="C22712" s="71" t="s">
        <v>244</v>
      </c>
      <c r="D22712" s="71" t="s">
        <v>544</v>
      </c>
      <c r="E22712" s="71">
        <v>8.959919273E9</v>
      </c>
      <c r="F22712" s="71">
        <v>0.0</v>
      </c>
      <c r="G22712" s="71" t="s">
        <v>610</v>
      </c>
      <c r="H22712" s="71">
        <v>4.0</v>
      </c>
      <c r="I22712" s="71">
        <v>40.0</v>
      </c>
      <c r="J22712" s="71">
        <v>1.6</v>
      </c>
      <c r="K22712" s="71">
        <v>5300.0</v>
      </c>
      <c r="L22712" s="71">
        <v>8480.0</v>
      </c>
      <c r="M22712" s="71">
        <v>8480.0</v>
      </c>
      <c r="N22712" s="71">
        <v>320.0</v>
      </c>
      <c r="O22712" s="71">
        <v>8160.0</v>
      </c>
      <c r="P22712" s="71">
        <v>0.0</v>
      </c>
      <c r="Q22712" s="71">
        <v>8160.0</v>
      </c>
      <c r="R22712" s="71">
        <v>0.0</v>
      </c>
      <c r="S22712" s="71" t="s">
        <v>47</v>
      </c>
      <c r="T22712" s="71" t="s">
        <v>4766</v>
      </c>
    </row>
    <row r="22713">
      <c r="A22713" s="71" t="s">
        <v>77</v>
      </c>
      <c r="B22713" s="71">
        <v>6270.0</v>
      </c>
      <c r="C22713" s="71" t="s">
        <v>244</v>
      </c>
      <c r="D22713" s="71" t="s">
        <v>544</v>
      </c>
      <c r="E22713" s="71">
        <v>8.959919273E9</v>
      </c>
      <c r="T22713" s="71" t="s">
        <v>4766</v>
      </c>
    </row>
    <row r="22714">
      <c r="A22714" s="71" t="s">
        <v>77</v>
      </c>
      <c r="B22714" s="71">
        <v>6270.0</v>
      </c>
      <c r="C22714" s="71" t="s">
        <v>244</v>
      </c>
      <c r="D22714" s="71" t="s">
        <v>544</v>
      </c>
      <c r="E22714" s="71">
        <v>8.959919273E9</v>
      </c>
      <c r="T22714" s="71" t="s">
        <v>4766</v>
      </c>
    </row>
    <row r="22715">
      <c r="A22715" s="71" t="s">
        <v>77</v>
      </c>
      <c r="B22715" s="71">
        <v>6270.0</v>
      </c>
      <c r="C22715" s="71" t="s">
        <v>244</v>
      </c>
      <c r="D22715" s="71" t="s">
        <v>544</v>
      </c>
      <c r="E22715" s="71">
        <v>8.959919273E9</v>
      </c>
      <c r="T22715" s="71" t="s">
        <v>4766</v>
      </c>
    </row>
    <row r="22716">
      <c r="A22716" s="71" t="s">
        <v>77</v>
      </c>
      <c r="B22716" s="71">
        <v>6270.0</v>
      </c>
      <c r="C22716" s="71" t="s">
        <v>244</v>
      </c>
      <c r="D22716" s="71" t="s">
        <v>544</v>
      </c>
      <c r="E22716" s="71">
        <v>8.959919273E9</v>
      </c>
      <c r="T22716" s="71" t="s">
        <v>4766</v>
      </c>
    </row>
    <row r="22717">
      <c r="A22717" s="71" t="s">
        <v>47</v>
      </c>
      <c r="B22717" s="71">
        <v>17309.0</v>
      </c>
      <c r="C22717" s="71" t="s">
        <v>4933</v>
      </c>
      <c r="D22717" s="71" t="s">
        <v>2632</v>
      </c>
      <c r="E22717" s="71">
        <v>7.389210207E9</v>
      </c>
      <c r="F22717" s="71">
        <v>0.0</v>
      </c>
      <c r="G22717" s="71" t="s">
        <v>4867</v>
      </c>
      <c r="H22717" s="71">
        <v>3.0</v>
      </c>
      <c r="I22717" s="71">
        <v>40.0</v>
      </c>
      <c r="J22717" s="71">
        <v>1.2</v>
      </c>
      <c r="K22717" s="71">
        <v>5500.0</v>
      </c>
      <c r="L22717" s="71">
        <v>6600.0</v>
      </c>
      <c r="M22717" s="71">
        <v>15400.0</v>
      </c>
      <c r="N22717" s="71">
        <v>0.0</v>
      </c>
      <c r="O22717" s="71">
        <v>15400.0</v>
      </c>
      <c r="P22717" s="71">
        <v>1400.0</v>
      </c>
      <c r="Q22717" s="71">
        <v>14000.0</v>
      </c>
      <c r="R22717" s="71">
        <v>0.0</v>
      </c>
      <c r="S22717" s="71" t="s">
        <v>191</v>
      </c>
      <c r="T22717" s="71" t="s">
        <v>4766</v>
      </c>
    </row>
    <row r="22718">
      <c r="A22718" s="71" t="s">
        <v>47</v>
      </c>
      <c r="B22718" s="71">
        <v>17309.0</v>
      </c>
      <c r="C22718" s="71" t="s">
        <v>4933</v>
      </c>
      <c r="D22718" s="71" t="s">
        <v>2632</v>
      </c>
      <c r="E22718" s="71">
        <v>7.389210207E9</v>
      </c>
      <c r="G22718" s="71" t="s">
        <v>4628</v>
      </c>
      <c r="H22718" s="71">
        <v>4.0</v>
      </c>
      <c r="I22718" s="71">
        <v>40.0</v>
      </c>
      <c r="J22718" s="71">
        <v>1.6</v>
      </c>
      <c r="K22718" s="71">
        <v>5500.0</v>
      </c>
      <c r="L22718" s="71">
        <v>8800.0</v>
      </c>
      <c r="T22718" s="71" t="s">
        <v>4766</v>
      </c>
    </row>
    <row r="22719">
      <c r="A22719" s="71" t="s">
        <v>47</v>
      </c>
      <c r="B22719" s="71">
        <v>17309.0</v>
      </c>
      <c r="C22719" s="71" t="s">
        <v>4933</v>
      </c>
      <c r="D22719" s="71" t="s">
        <v>2632</v>
      </c>
      <c r="E22719" s="71">
        <v>7.389210207E9</v>
      </c>
      <c r="T22719" s="71" t="s">
        <v>4766</v>
      </c>
    </row>
    <row r="22720">
      <c r="A22720" s="71" t="s">
        <v>47</v>
      </c>
      <c r="B22720" s="71">
        <v>17309.0</v>
      </c>
      <c r="C22720" s="71" t="s">
        <v>4933</v>
      </c>
      <c r="D22720" s="71" t="s">
        <v>2632</v>
      </c>
      <c r="E22720" s="71">
        <v>7.389210207E9</v>
      </c>
      <c r="T22720" s="71" t="s">
        <v>4766</v>
      </c>
    </row>
    <row r="22721">
      <c r="A22721" s="71" t="s">
        <v>47</v>
      </c>
      <c r="B22721" s="71">
        <v>17309.0</v>
      </c>
      <c r="C22721" s="71" t="s">
        <v>4933</v>
      </c>
      <c r="D22721" s="71" t="s">
        <v>2632</v>
      </c>
      <c r="E22721" s="71">
        <v>7.389210207E9</v>
      </c>
      <c r="T22721" s="71" t="s">
        <v>4766</v>
      </c>
    </row>
    <row r="22722">
      <c r="A22722" s="71" t="s">
        <v>47</v>
      </c>
      <c r="B22722" s="71">
        <v>17308.0</v>
      </c>
      <c r="C22722" s="71" t="s">
        <v>1231</v>
      </c>
      <c r="D22722" s="71" t="s">
        <v>4934</v>
      </c>
      <c r="E22722" s="71">
        <v>9.92652803E9</v>
      </c>
      <c r="F22722" s="71">
        <v>0.0</v>
      </c>
      <c r="G22722" s="71" t="s">
        <v>4628</v>
      </c>
      <c r="H22722" s="71">
        <v>1.0</v>
      </c>
      <c r="I22722" s="71">
        <v>40.0</v>
      </c>
      <c r="J22722" s="71">
        <v>0.4</v>
      </c>
      <c r="K22722" s="71">
        <v>5500.0</v>
      </c>
      <c r="L22722" s="71">
        <v>2200.0</v>
      </c>
      <c r="M22722" s="71">
        <v>2200.0</v>
      </c>
      <c r="N22722" s="71">
        <v>0.0</v>
      </c>
      <c r="O22722" s="71">
        <v>2200.0</v>
      </c>
      <c r="P22722" s="71">
        <v>0.0</v>
      </c>
      <c r="Q22722" s="71">
        <v>2200.0</v>
      </c>
      <c r="R22722" s="71">
        <v>0.0</v>
      </c>
      <c r="S22722" s="71" t="s">
        <v>47</v>
      </c>
      <c r="T22722" s="71" t="s">
        <v>4766</v>
      </c>
    </row>
    <row r="22723">
      <c r="A22723" s="71" t="s">
        <v>47</v>
      </c>
      <c r="B22723" s="71">
        <v>17308.0</v>
      </c>
      <c r="C22723" s="71" t="s">
        <v>1231</v>
      </c>
      <c r="D22723" s="71" t="s">
        <v>4934</v>
      </c>
      <c r="E22723" s="71">
        <v>9.92652803E9</v>
      </c>
      <c r="T22723" s="71" t="s">
        <v>4766</v>
      </c>
    </row>
    <row r="22724">
      <c r="A22724" s="71" t="s">
        <v>47</v>
      </c>
      <c r="B22724" s="71">
        <v>17308.0</v>
      </c>
      <c r="C22724" s="71" t="s">
        <v>1231</v>
      </c>
      <c r="D22724" s="71" t="s">
        <v>4934</v>
      </c>
      <c r="E22724" s="71">
        <v>9.92652803E9</v>
      </c>
      <c r="T22724" s="71" t="s">
        <v>4766</v>
      </c>
    </row>
    <row r="22725">
      <c r="A22725" s="71" t="s">
        <v>47</v>
      </c>
      <c r="B22725" s="71">
        <v>17308.0</v>
      </c>
      <c r="C22725" s="71" t="s">
        <v>1231</v>
      </c>
      <c r="D22725" s="71" t="s">
        <v>4934</v>
      </c>
      <c r="E22725" s="71">
        <v>9.92652803E9</v>
      </c>
      <c r="T22725" s="71" t="s">
        <v>4766</v>
      </c>
    </row>
    <row r="22726">
      <c r="A22726" s="71" t="s">
        <v>47</v>
      </c>
      <c r="B22726" s="71">
        <v>17308.0</v>
      </c>
      <c r="C22726" s="71" t="s">
        <v>1231</v>
      </c>
      <c r="D22726" s="71" t="s">
        <v>4934</v>
      </c>
      <c r="E22726" s="71">
        <v>9.92652803E9</v>
      </c>
      <c r="T22726" s="71" t="s">
        <v>4766</v>
      </c>
    </row>
    <row r="22727">
      <c r="A22727" s="71" t="s">
        <v>77</v>
      </c>
      <c r="B22727" s="71">
        <v>6269.0</v>
      </c>
      <c r="C22727" s="71" t="s">
        <v>4935</v>
      </c>
      <c r="D22727" s="71" t="s">
        <v>4801</v>
      </c>
      <c r="E22727" s="71">
        <v>9.754851572E9</v>
      </c>
      <c r="F22727" s="71">
        <v>0.0</v>
      </c>
      <c r="G22727" s="71" t="s">
        <v>195</v>
      </c>
      <c r="H22727" s="71">
        <v>2.0</v>
      </c>
      <c r="I22727" s="71">
        <v>40.0</v>
      </c>
      <c r="J22727" s="71">
        <v>0.8</v>
      </c>
      <c r="K22727" s="71">
        <v>5300.0</v>
      </c>
      <c r="L22727" s="71">
        <v>4240.0</v>
      </c>
      <c r="M22727" s="71">
        <v>4240.0</v>
      </c>
      <c r="N22727" s="71">
        <v>0.0</v>
      </c>
      <c r="O22727" s="71">
        <v>4240.0</v>
      </c>
      <c r="P22727" s="71">
        <v>0.0</v>
      </c>
      <c r="Q22727" s="71">
        <v>4240.0</v>
      </c>
      <c r="R22727" s="71">
        <v>0.0</v>
      </c>
      <c r="S22727" s="71" t="s">
        <v>47</v>
      </c>
      <c r="T22727" s="71" t="s">
        <v>4766</v>
      </c>
    </row>
    <row r="22728">
      <c r="A22728" s="71" t="s">
        <v>77</v>
      </c>
      <c r="B22728" s="71">
        <v>6269.0</v>
      </c>
      <c r="C22728" s="71" t="s">
        <v>4935</v>
      </c>
      <c r="D22728" s="71" t="s">
        <v>4801</v>
      </c>
      <c r="E22728" s="71">
        <v>9.754851572E9</v>
      </c>
      <c r="T22728" s="71" t="s">
        <v>4766</v>
      </c>
    </row>
    <row r="22729">
      <c r="A22729" s="71" t="s">
        <v>77</v>
      </c>
      <c r="B22729" s="71">
        <v>6269.0</v>
      </c>
      <c r="C22729" s="71" t="s">
        <v>4935</v>
      </c>
      <c r="D22729" s="71" t="s">
        <v>4801</v>
      </c>
      <c r="E22729" s="71">
        <v>9.754851572E9</v>
      </c>
      <c r="T22729" s="71" t="s">
        <v>4766</v>
      </c>
    </row>
    <row r="22730">
      <c r="A22730" s="71" t="s">
        <v>77</v>
      </c>
      <c r="B22730" s="71">
        <v>6269.0</v>
      </c>
      <c r="C22730" s="71" t="s">
        <v>4935</v>
      </c>
      <c r="D22730" s="71" t="s">
        <v>4801</v>
      </c>
      <c r="E22730" s="71">
        <v>9.754851572E9</v>
      </c>
      <c r="T22730" s="71" t="s">
        <v>4766</v>
      </c>
    </row>
    <row r="22731">
      <c r="A22731" s="71" t="s">
        <v>77</v>
      </c>
      <c r="B22731" s="71">
        <v>6269.0</v>
      </c>
      <c r="C22731" s="71" t="s">
        <v>4935</v>
      </c>
      <c r="D22731" s="71" t="s">
        <v>4801</v>
      </c>
      <c r="E22731" s="71">
        <v>9.754851572E9</v>
      </c>
      <c r="T22731" s="71" t="s">
        <v>4766</v>
      </c>
    </row>
    <row r="22732">
      <c r="A22732" s="71" t="s">
        <v>77</v>
      </c>
      <c r="B22732" s="71">
        <v>6268.0</v>
      </c>
      <c r="C22732" s="71" t="s">
        <v>4154</v>
      </c>
      <c r="D22732" s="71" t="s">
        <v>779</v>
      </c>
      <c r="E22732" s="71">
        <v>7.509127648E9</v>
      </c>
      <c r="F22732" s="71">
        <v>0.0</v>
      </c>
      <c r="G22732" s="71" t="s">
        <v>195</v>
      </c>
      <c r="H22732" s="71">
        <v>2.0</v>
      </c>
      <c r="I22732" s="71">
        <v>40.0</v>
      </c>
      <c r="J22732" s="71">
        <v>0.8</v>
      </c>
      <c r="K22732" s="71">
        <v>5300.0</v>
      </c>
      <c r="L22732" s="71">
        <v>4240.0</v>
      </c>
      <c r="M22732" s="71">
        <v>4240.0</v>
      </c>
      <c r="N22732" s="71">
        <v>0.0</v>
      </c>
      <c r="O22732" s="71">
        <v>4240.0</v>
      </c>
      <c r="P22732" s="71">
        <v>0.0</v>
      </c>
      <c r="Q22732" s="71">
        <v>4240.0</v>
      </c>
      <c r="R22732" s="71">
        <v>0.0</v>
      </c>
      <c r="S22732" s="71" t="s">
        <v>47</v>
      </c>
      <c r="T22732" s="71" t="s">
        <v>4766</v>
      </c>
    </row>
    <row r="22733">
      <c r="A22733" s="71" t="s">
        <v>77</v>
      </c>
      <c r="B22733" s="71">
        <v>6268.0</v>
      </c>
      <c r="C22733" s="71" t="s">
        <v>4154</v>
      </c>
      <c r="D22733" s="71" t="s">
        <v>779</v>
      </c>
      <c r="E22733" s="71">
        <v>7.509127648E9</v>
      </c>
      <c r="T22733" s="71" t="s">
        <v>4766</v>
      </c>
    </row>
    <row r="22734">
      <c r="A22734" s="71" t="s">
        <v>77</v>
      </c>
      <c r="B22734" s="71">
        <v>6268.0</v>
      </c>
      <c r="C22734" s="71" t="s">
        <v>4154</v>
      </c>
      <c r="D22734" s="71" t="s">
        <v>779</v>
      </c>
      <c r="E22734" s="71">
        <v>7.509127648E9</v>
      </c>
      <c r="T22734" s="71" t="s">
        <v>4766</v>
      </c>
    </row>
    <row r="22735">
      <c r="A22735" s="71" t="s">
        <v>77</v>
      </c>
      <c r="B22735" s="71">
        <v>6268.0</v>
      </c>
      <c r="C22735" s="71" t="s">
        <v>4154</v>
      </c>
      <c r="D22735" s="71" t="s">
        <v>779</v>
      </c>
      <c r="E22735" s="71">
        <v>7.509127648E9</v>
      </c>
      <c r="T22735" s="71" t="s">
        <v>4766</v>
      </c>
    </row>
    <row r="22736">
      <c r="A22736" s="71" t="s">
        <v>77</v>
      </c>
      <c r="B22736" s="71">
        <v>6268.0</v>
      </c>
      <c r="C22736" s="71" t="s">
        <v>4154</v>
      </c>
      <c r="D22736" s="71" t="s">
        <v>779</v>
      </c>
      <c r="E22736" s="71">
        <v>7.509127648E9</v>
      </c>
      <c r="T22736" s="71" t="s">
        <v>4766</v>
      </c>
    </row>
    <row r="22737">
      <c r="A22737" s="71" t="s">
        <v>47</v>
      </c>
      <c r="B22737" s="71">
        <v>17307.0</v>
      </c>
      <c r="C22737" s="71" t="s">
        <v>4933</v>
      </c>
      <c r="D22737" s="71" t="s">
        <v>2632</v>
      </c>
      <c r="E22737" s="71">
        <v>7.389210207E9</v>
      </c>
      <c r="F22737" s="71">
        <v>0.0</v>
      </c>
      <c r="S22737" s="71" t="s">
        <v>191</v>
      </c>
      <c r="T22737" s="71" t="s">
        <v>4766</v>
      </c>
    </row>
    <row r="22738">
      <c r="A22738" s="71" t="s">
        <v>47</v>
      </c>
      <c r="B22738" s="71">
        <v>17307.0</v>
      </c>
      <c r="C22738" s="71" t="s">
        <v>4933</v>
      </c>
      <c r="D22738" s="71" t="s">
        <v>2632</v>
      </c>
      <c r="E22738" s="71">
        <v>7.389210207E9</v>
      </c>
      <c r="T22738" s="71" t="s">
        <v>4766</v>
      </c>
    </row>
    <row r="22739">
      <c r="A22739" s="71" t="s">
        <v>47</v>
      </c>
      <c r="B22739" s="71">
        <v>17307.0</v>
      </c>
      <c r="C22739" s="71" t="s">
        <v>4933</v>
      </c>
      <c r="D22739" s="71" t="s">
        <v>2632</v>
      </c>
      <c r="E22739" s="71">
        <v>7.389210207E9</v>
      </c>
      <c r="T22739" s="71" t="s">
        <v>4766</v>
      </c>
    </row>
    <row r="22740">
      <c r="A22740" s="71" t="s">
        <v>47</v>
      </c>
      <c r="B22740" s="71">
        <v>17307.0</v>
      </c>
      <c r="C22740" s="71" t="s">
        <v>4933</v>
      </c>
      <c r="D22740" s="71" t="s">
        <v>2632</v>
      </c>
      <c r="E22740" s="71">
        <v>7.389210207E9</v>
      </c>
      <c r="T22740" s="71" t="s">
        <v>4766</v>
      </c>
    </row>
    <row r="22741">
      <c r="A22741" s="71" t="s">
        <v>47</v>
      </c>
      <c r="B22741" s="71">
        <v>17307.0</v>
      </c>
      <c r="C22741" s="71" t="s">
        <v>4933</v>
      </c>
      <c r="D22741" s="71" t="s">
        <v>2632</v>
      </c>
      <c r="E22741" s="71">
        <v>7.389210207E9</v>
      </c>
      <c r="T22741" s="71" t="s">
        <v>4766</v>
      </c>
    </row>
    <row r="22742">
      <c r="A22742" s="71" t="s">
        <v>47</v>
      </c>
      <c r="B22742" s="71">
        <v>17306.0</v>
      </c>
      <c r="C22742" s="71" t="s">
        <v>1469</v>
      </c>
      <c r="D22742" s="71" t="s">
        <v>3681</v>
      </c>
      <c r="E22742" s="71">
        <v>7.974760315E9</v>
      </c>
      <c r="F22742" s="71">
        <v>0.0</v>
      </c>
      <c r="G22742" s="71" t="s">
        <v>4867</v>
      </c>
      <c r="H22742" s="71">
        <v>1.0</v>
      </c>
      <c r="I22742" s="71">
        <v>40.0</v>
      </c>
      <c r="J22742" s="71">
        <v>0.4</v>
      </c>
      <c r="K22742" s="71">
        <v>5500.0</v>
      </c>
      <c r="L22742" s="71">
        <v>2200.0</v>
      </c>
      <c r="M22742" s="71">
        <v>6600.0</v>
      </c>
      <c r="N22742" s="71">
        <v>0.0</v>
      </c>
      <c r="O22742" s="71">
        <v>6600.0</v>
      </c>
      <c r="P22742" s="71">
        <v>6600.0</v>
      </c>
      <c r="Q22742" s="71">
        <v>0.0</v>
      </c>
      <c r="R22742" s="71">
        <v>0.0</v>
      </c>
      <c r="S22742" s="71" t="s">
        <v>191</v>
      </c>
      <c r="T22742" s="71" t="s">
        <v>4766</v>
      </c>
    </row>
    <row r="22743">
      <c r="A22743" s="71" t="s">
        <v>47</v>
      </c>
      <c r="B22743" s="71">
        <v>17306.0</v>
      </c>
      <c r="C22743" s="71" t="s">
        <v>1469</v>
      </c>
      <c r="D22743" s="71" t="s">
        <v>3681</v>
      </c>
      <c r="E22743" s="71">
        <v>7.974760315E9</v>
      </c>
      <c r="G22743" s="71" t="s">
        <v>4907</v>
      </c>
      <c r="H22743" s="71">
        <v>2.0</v>
      </c>
      <c r="I22743" s="71">
        <v>40.0</v>
      </c>
      <c r="J22743" s="71">
        <v>0.8</v>
      </c>
      <c r="K22743" s="71">
        <v>5500.0</v>
      </c>
      <c r="L22743" s="71">
        <v>4400.0</v>
      </c>
      <c r="T22743" s="71" t="s">
        <v>4766</v>
      </c>
    </row>
    <row r="22744">
      <c r="A22744" s="71" t="s">
        <v>47</v>
      </c>
      <c r="B22744" s="71">
        <v>17306.0</v>
      </c>
      <c r="C22744" s="71" t="s">
        <v>1469</v>
      </c>
      <c r="D22744" s="71" t="s">
        <v>3681</v>
      </c>
      <c r="E22744" s="71">
        <v>7.974760315E9</v>
      </c>
      <c r="T22744" s="71" t="s">
        <v>4766</v>
      </c>
    </row>
    <row r="22745">
      <c r="A22745" s="71" t="s">
        <v>47</v>
      </c>
      <c r="B22745" s="71">
        <v>17306.0</v>
      </c>
      <c r="C22745" s="71" t="s">
        <v>1469</v>
      </c>
      <c r="D22745" s="71" t="s">
        <v>3681</v>
      </c>
      <c r="E22745" s="71">
        <v>7.974760315E9</v>
      </c>
      <c r="T22745" s="71" t="s">
        <v>4766</v>
      </c>
    </row>
    <row r="22746">
      <c r="A22746" s="71" t="s">
        <v>47</v>
      </c>
      <c r="B22746" s="71">
        <v>17306.0</v>
      </c>
      <c r="C22746" s="71" t="s">
        <v>1469</v>
      </c>
      <c r="D22746" s="71" t="s">
        <v>3681</v>
      </c>
      <c r="E22746" s="71">
        <v>7.974760315E9</v>
      </c>
      <c r="T22746" s="71" t="s">
        <v>4766</v>
      </c>
    </row>
    <row r="22747">
      <c r="A22747" s="71" t="s">
        <v>77</v>
      </c>
      <c r="B22747" s="71">
        <v>6267.0</v>
      </c>
      <c r="C22747" s="71" t="s">
        <v>1105</v>
      </c>
      <c r="D22747" s="71" t="s">
        <v>955</v>
      </c>
      <c r="E22747" s="71">
        <v>8.839262276E9</v>
      </c>
      <c r="F22747" s="71">
        <v>0.0</v>
      </c>
      <c r="G22747" s="71" t="s">
        <v>3256</v>
      </c>
      <c r="H22747" s="71">
        <v>4.0</v>
      </c>
      <c r="I22747" s="71">
        <v>40.0</v>
      </c>
      <c r="J22747" s="71">
        <v>1.6</v>
      </c>
      <c r="K22747" s="71">
        <v>5300.0</v>
      </c>
      <c r="L22747" s="71">
        <v>8480.0</v>
      </c>
      <c r="M22747" s="71">
        <v>8480.0</v>
      </c>
      <c r="N22747" s="71">
        <v>0.0</v>
      </c>
      <c r="O22747" s="71">
        <v>8480.0</v>
      </c>
      <c r="P22747" s="71">
        <v>0.0</v>
      </c>
      <c r="Q22747" s="71">
        <v>8480.0</v>
      </c>
      <c r="R22747" s="71">
        <v>0.0</v>
      </c>
      <c r="S22747" s="71" t="s">
        <v>47</v>
      </c>
      <c r="T22747" s="71" t="s">
        <v>4766</v>
      </c>
    </row>
    <row r="22748">
      <c r="A22748" s="71" t="s">
        <v>77</v>
      </c>
      <c r="B22748" s="71">
        <v>6267.0</v>
      </c>
      <c r="C22748" s="71" t="s">
        <v>1105</v>
      </c>
      <c r="D22748" s="71" t="s">
        <v>955</v>
      </c>
      <c r="E22748" s="71">
        <v>8.839262276E9</v>
      </c>
      <c r="T22748" s="71" t="s">
        <v>4766</v>
      </c>
    </row>
    <row r="22749">
      <c r="A22749" s="71" t="s">
        <v>77</v>
      </c>
      <c r="B22749" s="71">
        <v>6267.0</v>
      </c>
      <c r="C22749" s="71" t="s">
        <v>1105</v>
      </c>
      <c r="D22749" s="71" t="s">
        <v>955</v>
      </c>
      <c r="E22749" s="71">
        <v>8.839262276E9</v>
      </c>
      <c r="T22749" s="71" t="s">
        <v>4766</v>
      </c>
    </row>
    <row r="22750">
      <c r="A22750" s="71" t="s">
        <v>77</v>
      </c>
      <c r="B22750" s="71">
        <v>6267.0</v>
      </c>
      <c r="C22750" s="71" t="s">
        <v>1105</v>
      </c>
      <c r="D22750" s="71" t="s">
        <v>955</v>
      </c>
      <c r="E22750" s="71">
        <v>8.839262276E9</v>
      </c>
      <c r="T22750" s="71" t="s">
        <v>4766</v>
      </c>
    </row>
    <row r="22751">
      <c r="A22751" s="71" t="s">
        <v>77</v>
      </c>
      <c r="B22751" s="71">
        <v>6267.0</v>
      </c>
      <c r="C22751" s="71" t="s">
        <v>1105</v>
      </c>
      <c r="D22751" s="71" t="s">
        <v>955</v>
      </c>
      <c r="E22751" s="71">
        <v>8.839262276E9</v>
      </c>
      <c r="T22751" s="71" t="s">
        <v>4766</v>
      </c>
    </row>
    <row r="22752">
      <c r="A22752" s="71" t="s">
        <v>47</v>
      </c>
      <c r="B22752" s="71">
        <v>17305.0</v>
      </c>
      <c r="C22752" s="71" t="s">
        <v>1777</v>
      </c>
      <c r="D22752" s="71" t="s">
        <v>4555</v>
      </c>
      <c r="E22752" s="71">
        <v>7.999250135E9</v>
      </c>
      <c r="F22752" s="71">
        <v>0.0</v>
      </c>
      <c r="G22752" s="71" t="s">
        <v>4907</v>
      </c>
      <c r="H22752" s="71">
        <v>1.0</v>
      </c>
      <c r="I22752" s="71">
        <v>40.0</v>
      </c>
      <c r="J22752" s="71">
        <v>0.4</v>
      </c>
      <c r="K22752" s="71">
        <v>5500.0</v>
      </c>
      <c r="L22752" s="71">
        <v>2200.0</v>
      </c>
      <c r="M22752" s="71">
        <v>2200.0</v>
      </c>
      <c r="N22752" s="71">
        <v>0.0</v>
      </c>
      <c r="O22752" s="71">
        <v>2200.0</v>
      </c>
      <c r="P22752" s="71">
        <v>0.0</v>
      </c>
      <c r="Q22752" s="71">
        <v>2200.0</v>
      </c>
      <c r="R22752" s="71">
        <v>0.0</v>
      </c>
      <c r="S22752" s="71" t="s">
        <v>47</v>
      </c>
      <c r="T22752" s="71" t="s">
        <v>4766</v>
      </c>
    </row>
    <row r="22753">
      <c r="A22753" s="71" t="s">
        <v>47</v>
      </c>
      <c r="B22753" s="71">
        <v>17305.0</v>
      </c>
      <c r="C22753" s="71" t="s">
        <v>1777</v>
      </c>
      <c r="D22753" s="71" t="s">
        <v>4555</v>
      </c>
      <c r="E22753" s="71">
        <v>7.999250135E9</v>
      </c>
      <c r="T22753" s="71" t="s">
        <v>4766</v>
      </c>
    </row>
    <row r="22754">
      <c r="A22754" s="71" t="s">
        <v>47</v>
      </c>
      <c r="B22754" s="71">
        <v>17305.0</v>
      </c>
      <c r="C22754" s="71" t="s">
        <v>1777</v>
      </c>
      <c r="D22754" s="71" t="s">
        <v>4555</v>
      </c>
      <c r="E22754" s="71">
        <v>7.999250135E9</v>
      </c>
      <c r="T22754" s="71" t="s">
        <v>4766</v>
      </c>
    </row>
    <row r="22755">
      <c r="A22755" s="71" t="s">
        <v>47</v>
      </c>
      <c r="B22755" s="71">
        <v>17305.0</v>
      </c>
      <c r="C22755" s="71" t="s">
        <v>1777</v>
      </c>
      <c r="D22755" s="71" t="s">
        <v>4555</v>
      </c>
      <c r="E22755" s="71">
        <v>7.999250135E9</v>
      </c>
      <c r="T22755" s="71" t="s">
        <v>4766</v>
      </c>
    </row>
    <row r="22756">
      <c r="A22756" s="71" t="s">
        <v>47</v>
      </c>
      <c r="B22756" s="71">
        <v>17305.0</v>
      </c>
      <c r="C22756" s="71" t="s">
        <v>1777</v>
      </c>
      <c r="D22756" s="71" t="s">
        <v>4555</v>
      </c>
      <c r="E22756" s="71">
        <v>7.999250135E9</v>
      </c>
      <c r="T22756" s="71" t="s">
        <v>4766</v>
      </c>
    </row>
    <row r="22757">
      <c r="A22757" s="71" t="s">
        <v>47</v>
      </c>
      <c r="B22757" s="71">
        <v>17304.0</v>
      </c>
      <c r="C22757" s="71" t="s">
        <v>4936</v>
      </c>
      <c r="D22757" s="71" t="s">
        <v>4873</v>
      </c>
      <c r="E22757" s="71">
        <v>8.982063908E9</v>
      </c>
      <c r="F22757" s="71">
        <v>0.0</v>
      </c>
      <c r="G22757" s="71" t="s">
        <v>4867</v>
      </c>
      <c r="H22757" s="71">
        <v>15.0</v>
      </c>
      <c r="I22757" s="71">
        <v>40.0</v>
      </c>
      <c r="J22757" s="71">
        <v>6.0</v>
      </c>
      <c r="K22757" s="71">
        <v>5500.0</v>
      </c>
      <c r="L22757" s="71">
        <v>33000.0</v>
      </c>
      <c r="M22757" s="71">
        <v>33000.0</v>
      </c>
      <c r="N22757" s="71">
        <v>0.0</v>
      </c>
      <c r="O22757" s="71">
        <v>33000.0</v>
      </c>
      <c r="P22757" s="71">
        <v>0.0</v>
      </c>
      <c r="Q22757" s="71">
        <v>33000.0</v>
      </c>
      <c r="R22757" s="71">
        <v>0.0</v>
      </c>
      <c r="S22757" s="71" t="s">
        <v>47</v>
      </c>
      <c r="T22757" s="71" t="s">
        <v>4766</v>
      </c>
    </row>
    <row r="22758">
      <c r="A22758" s="71" t="s">
        <v>47</v>
      </c>
      <c r="B22758" s="71">
        <v>17304.0</v>
      </c>
      <c r="C22758" s="71" t="s">
        <v>4936</v>
      </c>
      <c r="D22758" s="71" t="s">
        <v>4873</v>
      </c>
      <c r="E22758" s="71">
        <v>8.982063908E9</v>
      </c>
      <c r="T22758" s="71" t="s">
        <v>4766</v>
      </c>
    </row>
    <row r="22759">
      <c r="A22759" s="71" t="s">
        <v>47</v>
      </c>
      <c r="B22759" s="71">
        <v>17304.0</v>
      </c>
      <c r="C22759" s="71" t="s">
        <v>4936</v>
      </c>
      <c r="D22759" s="71" t="s">
        <v>4873</v>
      </c>
      <c r="E22759" s="71">
        <v>8.982063908E9</v>
      </c>
      <c r="T22759" s="71" t="s">
        <v>4766</v>
      </c>
    </row>
    <row r="22760">
      <c r="A22760" s="71" t="s">
        <v>47</v>
      </c>
      <c r="B22760" s="71">
        <v>17304.0</v>
      </c>
      <c r="C22760" s="71" t="s">
        <v>4936</v>
      </c>
      <c r="D22760" s="71" t="s">
        <v>4873</v>
      </c>
      <c r="E22760" s="71">
        <v>8.982063908E9</v>
      </c>
      <c r="T22760" s="71" t="s">
        <v>4766</v>
      </c>
    </row>
    <row r="22761">
      <c r="A22761" s="71" t="s">
        <v>47</v>
      </c>
      <c r="B22761" s="71">
        <v>17304.0</v>
      </c>
      <c r="C22761" s="71" t="s">
        <v>4936</v>
      </c>
      <c r="D22761" s="71" t="s">
        <v>4873</v>
      </c>
      <c r="E22761" s="71">
        <v>8.982063908E9</v>
      </c>
      <c r="T22761" s="71" t="s">
        <v>4766</v>
      </c>
    </row>
    <row r="22762">
      <c r="A22762" s="71" t="s">
        <v>47</v>
      </c>
      <c r="B22762" s="71">
        <v>17303.0</v>
      </c>
      <c r="C22762" s="71" t="s">
        <v>1231</v>
      </c>
      <c r="D22762" s="71" t="s">
        <v>4934</v>
      </c>
      <c r="E22762" s="71">
        <v>9.92652803E9</v>
      </c>
      <c r="F22762" s="71">
        <v>0.0</v>
      </c>
      <c r="G22762" s="71" t="s">
        <v>4628</v>
      </c>
      <c r="H22762" s="71">
        <v>5.0</v>
      </c>
      <c r="I22762" s="71">
        <v>40.0</v>
      </c>
      <c r="J22762" s="71">
        <v>2.0</v>
      </c>
      <c r="K22762" s="71">
        <v>5500.0</v>
      </c>
      <c r="L22762" s="71">
        <v>11000.0</v>
      </c>
      <c r="M22762" s="71">
        <v>11000.0</v>
      </c>
      <c r="N22762" s="71">
        <v>0.0</v>
      </c>
      <c r="O22762" s="71">
        <v>11000.0</v>
      </c>
      <c r="P22762" s="71">
        <v>0.0</v>
      </c>
      <c r="Q22762" s="71">
        <v>11000.0</v>
      </c>
      <c r="R22762" s="71">
        <v>0.0</v>
      </c>
      <c r="S22762" s="71" t="s">
        <v>47</v>
      </c>
      <c r="T22762" s="71" t="s">
        <v>4766</v>
      </c>
    </row>
    <row r="22763">
      <c r="A22763" s="71" t="s">
        <v>47</v>
      </c>
      <c r="B22763" s="71">
        <v>17303.0</v>
      </c>
      <c r="C22763" s="71" t="s">
        <v>1231</v>
      </c>
      <c r="D22763" s="71" t="s">
        <v>4934</v>
      </c>
      <c r="E22763" s="71">
        <v>9.92652803E9</v>
      </c>
      <c r="T22763" s="71" t="s">
        <v>4766</v>
      </c>
    </row>
    <row r="22764">
      <c r="A22764" s="71" t="s">
        <v>47</v>
      </c>
      <c r="B22764" s="71">
        <v>17303.0</v>
      </c>
      <c r="C22764" s="71" t="s">
        <v>1231</v>
      </c>
      <c r="D22764" s="71" t="s">
        <v>4934</v>
      </c>
      <c r="E22764" s="71">
        <v>9.92652803E9</v>
      </c>
      <c r="T22764" s="71" t="s">
        <v>4766</v>
      </c>
    </row>
    <row r="22765">
      <c r="A22765" s="71" t="s">
        <v>47</v>
      </c>
      <c r="B22765" s="71">
        <v>17303.0</v>
      </c>
      <c r="C22765" s="71" t="s">
        <v>1231</v>
      </c>
      <c r="D22765" s="71" t="s">
        <v>4934</v>
      </c>
      <c r="E22765" s="71">
        <v>9.92652803E9</v>
      </c>
      <c r="T22765" s="71" t="s">
        <v>4766</v>
      </c>
    </row>
    <row r="22766">
      <c r="A22766" s="71" t="s">
        <v>47</v>
      </c>
      <c r="B22766" s="71">
        <v>17303.0</v>
      </c>
      <c r="C22766" s="71" t="s">
        <v>1231</v>
      </c>
      <c r="D22766" s="71" t="s">
        <v>4934</v>
      </c>
      <c r="E22766" s="71">
        <v>9.92652803E9</v>
      </c>
      <c r="T22766" s="71" t="s">
        <v>4766</v>
      </c>
    </row>
    <row r="22767">
      <c r="A22767" s="71" t="s">
        <v>47</v>
      </c>
      <c r="B22767" s="71">
        <v>17302.0</v>
      </c>
      <c r="C22767" s="71" t="s">
        <v>793</v>
      </c>
      <c r="D22767" s="71" t="s">
        <v>1088</v>
      </c>
      <c r="E22767" s="71">
        <v>9.981769815E9</v>
      </c>
      <c r="F22767" s="71">
        <v>0.0</v>
      </c>
      <c r="G22767" s="71" t="s">
        <v>4907</v>
      </c>
      <c r="H22767" s="71">
        <v>1.0</v>
      </c>
      <c r="I22767" s="71">
        <v>40.0</v>
      </c>
      <c r="J22767" s="71">
        <v>0.4</v>
      </c>
      <c r="K22767" s="71">
        <v>5500.0</v>
      </c>
      <c r="L22767" s="71">
        <v>2200.0</v>
      </c>
      <c r="M22767" s="71">
        <v>2200.0</v>
      </c>
      <c r="N22767" s="71">
        <v>0.0</v>
      </c>
      <c r="O22767" s="71">
        <v>2200.0</v>
      </c>
      <c r="P22767" s="71">
        <v>0.0</v>
      </c>
      <c r="Q22767" s="71">
        <v>2200.0</v>
      </c>
      <c r="R22767" s="71">
        <v>0.0</v>
      </c>
      <c r="S22767" s="71" t="s">
        <v>47</v>
      </c>
      <c r="T22767" s="71" t="s">
        <v>4766</v>
      </c>
    </row>
    <row r="22768">
      <c r="A22768" s="71" t="s">
        <v>47</v>
      </c>
      <c r="B22768" s="71">
        <v>17302.0</v>
      </c>
      <c r="C22768" s="71" t="s">
        <v>793</v>
      </c>
      <c r="D22768" s="71" t="s">
        <v>1088</v>
      </c>
      <c r="E22768" s="71">
        <v>9.981769815E9</v>
      </c>
      <c r="T22768" s="71" t="s">
        <v>4766</v>
      </c>
    </row>
    <row r="22769">
      <c r="A22769" s="71" t="s">
        <v>47</v>
      </c>
      <c r="B22769" s="71">
        <v>17302.0</v>
      </c>
      <c r="C22769" s="71" t="s">
        <v>793</v>
      </c>
      <c r="D22769" s="71" t="s">
        <v>1088</v>
      </c>
      <c r="E22769" s="71">
        <v>9.981769815E9</v>
      </c>
      <c r="T22769" s="71" t="s">
        <v>4766</v>
      </c>
    </row>
    <row r="22770">
      <c r="A22770" s="71" t="s">
        <v>47</v>
      </c>
      <c r="B22770" s="71">
        <v>17302.0</v>
      </c>
      <c r="C22770" s="71" t="s">
        <v>793</v>
      </c>
      <c r="D22770" s="71" t="s">
        <v>1088</v>
      </c>
      <c r="E22770" s="71">
        <v>9.981769815E9</v>
      </c>
      <c r="T22770" s="71" t="s">
        <v>4766</v>
      </c>
    </row>
    <row r="22771">
      <c r="A22771" s="71" t="s">
        <v>47</v>
      </c>
      <c r="B22771" s="71">
        <v>17302.0</v>
      </c>
      <c r="C22771" s="71" t="s">
        <v>793</v>
      </c>
      <c r="D22771" s="71" t="s">
        <v>1088</v>
      </c>
      <c r="E22771" s="71">
        <v>9.981769815E9</v>
      </c>
      <c r="T22771" s="71" t="s">
        <v>4766</v>
      </c>
    </row>
    <row r="22772">
      <c r="A22772" s="71" t="s">
        <v>77</v>
      </c>
      <c r="B22772" s="71">
        <v>6266.0</v>
      </c>
      <c r="C22772" s="71" t="s">
        <v>4937</v>
      </c>
      <c r="D22772" s="71" t="s">
        <v>547</v>
      </c>
      <c r="E22772" s="71">
        <v>9.893965945E9</v>
      </c>
      <c r="F22772" s="71">
        <v>0.0</v>
      </c>
      <c r="G22772" s="71" t="s">
        <v>206</v>
      </c>
      <c r="H22772" s="71">
        <v>1.0</v>
      </c>
      <c r="I22772" s="71">
        <v>40.0</v>
      </c>
      <c r="J22772" s="71">
        <v>0.4</v>
      </c>
      <c r="K22772" s="71">
        <v>5000.0</v>
      </c>
      <c r="L22772" s="71">
        <v>2000.0</v>
      </c>
      <c r="M22772" s="71">
        <v>2000.0</v>
      </c>
      <c r="N22772" s="71">
        <v>0.0</v>
      </c>
      <c r="O22772" s="71">
        <v>2000.0</v>
      </c>
      <c r="P22772" s="71">
        <v>0.0</v>
      </c>
      <c r="Q22772" s="71">
        <v>2000.0</v>
      </c>
      <c r="R22772" s="71">
        <v>0.0</v>
      </c>
      <c r="S22772" s="71" t="s">
        <v>47</v>
      </c>
      <c r="T22772" s="71" t="s">
        <v>4766</v>
      </c>
    </row>
    <row r="22773">
      <c r="A22773" s="71" t="s">
        <v>77</v>
      </c>
      <c r="B22773" s="71">
        <v>6266.0</v>
      </c>
      <c r="C22773" s="71" t="s">
        <v>4937</v>
      </c>
      <c r="D22773" s="71" t="s">
        <v>547</v>
      </c>
      <c r="E22773" s="71">
        <v>9.893965945E9</v>
      </c>
      <c r="T22773" s="71" t="s">
        <v>4766</v>
      </c>
    </row>
    <row r="22774">
      <c r="A22774" s="71" t="s">
        <v>77</v>
      </c>
      <c r="B22774" s="71">
        <v>6266.0</v>
      </c>
      <c r="C22774" s="71" t="s">
        <v>4937</v>
      </c>
      <c r="D22774" s="71" t="s">
        <v>547</v>
      </c>
      <c r="E22774" s="71">
        <v>9.893965945E9</v>
      </c>
      <c r="T22774" s="71" t="s">
        <v>4766</v>
      </c>
    </row>
    <row r="22775">
      <c r="A22775" s="71" t="s">
        <v>77</v>
      </c>
      <c r="B22775" s="71">
        <v>6266.0</v>
      </c>
      <c r="C22775" s="71" t="s">
        <v>4937</v>
      </c>
      <c r="D22775" s="71" t="s">
        <v>547</v>
      </c>
      <c r="E22775" s="71">
        <v>9.893965945E9</v>
      </c>
      <c r="T22775" s="71" t="s">
        <v>4766</v>
      </c>
    </row>
    <row r="22776">
      <c r="A22776" s="71" t="s">
        <v>77</v>
      </c>
      <c r="B22776" s="71">
        <v>6266.0</v>
      </c>
      <c r="C22776" s="71" t="s">
        <v>4937</v>
      </c>
      <c r="D22776" s="71" t="s">
        <v>547</v>
      </c>
      <c r="E22776" s="71">
        <v>9.893965945E9</v>
      </c>
      <c r="T22776" s="71" t="s">
        <v>4766</v>
      </c>
    </row>
    <row r="22777">
      <c r="A22777" s="71" t="s">
        <v>77</v>
      </c>
      <c r="B22777" s="71">
        <v>6265.0</v>
      </c>
      <c r="C22777" s="71" t="s">
        <v>4937</v>
      </c>
      <c r="D22777" s="71" t="s">
        <v>547</v>
      </c>
      <c r="E22777" s="71">
        <v>9.893965945E9</v>
      </c>
      <c r="F22777" s="71">
        <v>0.0</v>
      </c>
      <c r="G22777" s="71" t="s">
        <v>220</v>
      </c>
      <c r="H22777" s="71">
        <v>1.0</v>
      </c>
      <c r="I22777" s="71">
        <v>40.0</v>
      </c>
      <c r="J22777" s="71">
        <v>0.4</v>
      </c>
      <c r="K22777" s="71">
        <v>5300.0</v>
      </c>
      <c r="L22777" s="71">
        <v>2120.0</v>
      </c>
      <c r="M22777" s="71">
        <v>4240.0</v>
      </c>
      <c r="N22777" s="71">
        <v>0.0</v>
      </c>
      <c r="O22777" s="71">
        <v>4240.0</v>
      </c>
      <c r="P22777" s="71">
        <v>0.0</v>
      </c>
      <c r="Q22777" s="71">
        <v>4240.0</v>
      </c>
      <c r="R22777" s="71">
        <v>0.0</v>
      </c>
      <c r="S22777" s="71" t="s">
        <v>47</v>
      </c>
      <c r="T22777" s="71" t="s">
        <v>4766</v>
      </c>
    </row>
    <row r="22778">
      <c r="A22778" s="71" t="s">
        <v>77</v>
      </c>
      <c r="B22778" s="71">
        <v>6265.0</v>
      </c>
      <c r="C22778" s="71" t="s">
        <v>4937</v>
      </c>
      <c r="D22778" s="71" t="s">
        <v>547</v>
      </c>
      <c r="E22778" s="71">
        <v>9.893965945E9</v>
      </c>
      <c r="G22778" s="71" t="s">
        <v>198</v>
      </c>
      <c r="H22778" s="71">
        <v>1.0</v>
      </c>
      <c r="I22778" s="71">
        <v>40.0</v>
      </c>
      <c r="J22778" s="71">
        <v>0.4</v>
      </c>
      <c r="K22778" s="71">
        <v>5300.0</v>
      </c>
      <c r="L22778" s="71">
        <v>2120.0</v>
      </c>
      <c r="T22778" s="71" t="s">
        <v>4766</v>
      </c>
    </row>
    <row r="22779">
      <c r="A22779" s="71" t="s">
        <v>77</v>
      </c>
      <c r="B22779" s="71">
        <v>6265.0</v>
      </c>
      <c r="C22779" s="71" t="s">
        <v>4937</v>
      </c>
      <c r="D22779" s="71" t="s">
        <v>547</v>
      </c>
      <c r="E22779" s="71">
        <v>9.893965945E9</v>
      </c>
      <c r="T22779" s="71" t="s">
        <v>4766</v>
      </c>
    </row>
    <row r="22780">
      <c r="A22780" s="71" t="s">
        <v>77</v>
      </c>
      <c r="B22780" s="71">
        <v>6265.0</v>
      </c>
      <c r="C22780" s="71" t="s">
        <v>4937</v>
      </c>
      <c r="D22780" s="71" t="s">
        <v>547</v>
      </c>
      <c r="E22780" s="71">
        <v>9.893965945E9</v>
      </c>
      <c r="T22780" s="71" t="s">
        <v>4766</v>
      </c>
    </row>
    <row r="22781">
      <c r="A22781" s="71" t="s">
        <v>77</v>
      </c>
      <c r="B22781" s="71">
        <v>6265.0</v>
      </c>
      <c r="C22781" s="71" t="s">
        <v>4937</v>
      </c>
      <c r="D22781" s="71" t="s">
        <v>547</v>
      </c>
      <c r="E22781" s="71">
        <v>9.893965945E9</v>
      </c>
      <c r="T22781" s="71" t="s">
        <v>4766</v>
      </c>
    </row>
    <row r="22782">
      <c r="A22782" s="71" t="s">
        <v>77</v>
      </c>
      <c r="B22782" s="71">
        <v>6264.0</v>
      </c>
      <c r="C22782" s="71" t="s">
        <v>1462</v>
      </c>
      <c r="D22782" s="71" t="s">
        <v>681</v>
      </c>
      <c r="E22782" s="71">
        <v>9.754842163E9</v>
      </c>
      <c r="F22782" s="71">
        <v>0.0</v>
      </c>
      <c r="G22782" s="71" t="s">
        <v>206</v>
      </c>
      <c r="H22782" s="71">
        <v>8.0</v>
      </c>
      <c r="I22782" s="71">
        <v>40.0</v>
      </c>
      <c r="J22782" s="71">
        <v>3.2</v>
      </c>
      <c r="K22782" s="71">
        <v>5000.0</v>
      </c>
      <c r="L22782" s="71">
        <v>16000.0</v>
      </c>
      <c r="M22782" s="71">
        <v>16000.0</v>
      </c>
      <c r="N22782" s="71">
        <v>0.0</v>
      </c>
      <c r="O22782" s="71">
        <v>16000.0</v>
      </c>
      <c r="P22782" s="71">
        <v>16000.0</v>
      </c>
      <c r="Q22782" s="71">
        <v>0.0</v>
      </c>
      <c r="R22782" s="71">
        <v>0.0</v>
      </c>
      <c r="S22782" s="71" t="s">
        <v>191</v>
      </c>
      <c r="T22782" s="71" t="s">
        <v>4766</v>
      </c>
    </row>
    <row r="22783">
      <c r="A22783" s="71" t="s">
        <v>77</v>
      </c>
      <c r="B22783" s="71">
        <v>6264.0</v>
      </c>
      <c r="C22783" s="71" t="s">
        <v>1462</v>
      </c>
      <c r="D22783" s="71" t="s">
        <v>681</v>
      </c>
      <c r="E22783" s="71">
        <v>9.754842163E9</v>
      </c>
      <c r="T22783" s="71" t="s">
        <v>4766</v>
      </c>
    </row>
    <row r="22784">
      <c r="A22784" s="71" t="s">
        <v>77</v>
      </c>
      <c r="B22784" s="71">
        <v>6264.0</v>
      </c>
      <c r="C22784" s="71" t="s">
        <v>1462</v>
      </c>
      <c r="D22784" s="71" t="s">
        <v>681</v>
      </c>
      <c r="E22784" s="71">
        <v>9.754842163E9</v>
      </c>
      <c r="T22784" s="71" t="s">
        <v>4766</v>
      </c>
    </row>
    <row r="22785">
      <c r="A22785" s="71" t="s">
        <v>77</v>
      </c>
      <c r="B22785" s="71">
        <v>6264.0</v>
      </c>
      <c r="C22785" s="71" t="s">
        <v>1462</v>
      </c>
      <c r="D22785" s="71" t="s">
        <v>681</v>
      </c>
      <c r="E22785" s="71">
        <v>9.754842163E9</v>
      </c>
      <c r="T22785" s="71" t="s">
        <v>4766</v>
      </c>
    </row>
    <row r="22786">
      <c r="A22786" s="71" t="s">
        <v>77</v>
      </c>
      <c r="B22786" s="71">
        <v>6264.0</v>
      </c>
      <c r="C22786" s="71" t="s">
        <v>1462</v>
      </c>
      <c r="D22786" s="71" t="s">
        <v>681</v>
      </c>
      <c r="E22786" s="71">
        <v>9.754842163E9</v>
      </c>
      <c r="T22786" s="71" t="s">
        <v>4766</v>
      </c>
    </row>
    <row r="22787">
      <c r="A22787" s="71" t="s">
        <v>77</v>
      </c>
      <c r="B22787" s="71">
        <v>6263.0</v>
      </c>
      <c r="C22787" s="71" t="s">
        <v>4938</v>
      </c>
      <c r="D22787" s="71" t="s">
        <v>4939</v>
      </c>
      <c r="E22787" s="71">
        <v>8.987251367E9</v>
      </c>
      <c r="F22787" s="71">
        <v>0.0</v>
      </c>
      <c r="G22787" s="71" t="s">
        <v>198</v>
      </c>
      <c r="H22787" s="71">
        <v>20.0</v>
      </c>
      <c r="I22787" s="71">
        <v>40.0</v>
      </c>
      <c r="J22787" s="71">
        <v>8.0</v>
      </c>
      <c r="K22787" s="71">
        <v>5300.0</v>
      </c>
      <c r="L22787" s="71">
        <v>42400.0</v>
      </c>
      <c r="M22787" s="71">
        <v>42400.0</v>
      </c>
      <c r="N22787" s="71">
        <v>0.0</v>
      </c>
      <c r="O22787" s="71">
        <v>42400.0</v>
      </c>
      <c r="P22787" s="71">
        <v>15400.0</v>
      </c>
      <c r="Q22787" s="71">
        <v>27000.0</v>
      </c>
      <c r="R22787" s="71">
        <v>0.0</v>
      </c>
      <c r="S22787" s="71" t="s">
        <v>191</v>
      </c>
      <c r="T22787" s="71" t="s">
        <v>4766</v>
      </c>
    </row>
    <row r="22788">
      <c r="A22788" s="71" t="s">
        <v>77</v>
      </c>
      <c r="B22788" s="71">
        <v>6263.0</v>
      </c>
      <c r="C22788" s="71" t="s">
        <v>4938</v>
      </c>
      <c r="D22788" s="71" t="s">
        <v>4939</v>
      </c>
      <c r="E22788" s="71">
        <v>8.987251367E9</v>
      </c>
      <c r="T22788" s="71" t="s">
        <v>4766</v>
      </c>
    </row>
    <row r="22789">
      <c r="A22789" s="71" t="s">
        <v>77</v>
      </c>
      <c r="B22789" s="71">
        <v>6263.0</v>
      </c>
      <c r="C22789" s="71" t="s">
        <v>4938</v>
      </c>
      <c r="D22789" s="71" t="s">
        <v>4939</v>
      </c>
      <c r="E22789" s="71">
        <v>8.987251367E9</v>
      </c>
      <c r="T22789" s="71" t="s">
        <v>4766</v>
      </c>
    </row>
    <row r="22790">
      <c r="A22790" s="71" t="s">
        <v>77</v>
      </c>
      <c r="B22790" s="71">
        <v>6263.0</v>
      </c>
      <c r="C22790" s="71" t="s">
        <v>4938</v>
      </c>
      <c r="D22790" s="71" t="s">
        <v>4939</v>
      </c>
      <c r="E22790" s="71">
        <v>8.987251367E9</v>
      </c>
      <c r="T22790" s="71" t="s">
        <v>4766</v>
      </c>
    </row>
    <row r="22791">
      <c r="A22791" s="71" t="s">
        <v>77</v>
      </c>
      <c r="B22791" s="71">
        <v>6263.0</v>
      </c>
      <c r="C22791" s="71" t="s">
        <v>4938</v>
      </c>
      <c r="D22791" s="71" t="s">
        <v>4939</v>
      </c>
      <c r="E22791" s="71">
        <v>8.987251367E9</v>
      </c>
      <c r="T22791" s="71" t="s">
        <v>4766</v>
      </c>
    </row>
    <row r="22792">
      <c r="A22792" s="71" t="s">
        <v>77</v>
      </c>
      <c r="B22792" s="71">
        <v>6262.0</v>
      </c>
      <c r="C22792" s="71" t="s">
        <v>4703</v>
      </c>
      <c r="D22792" s="71" t="s">
        <v>2508</v>
      </c>
      <c r="E22792" s="71">
        <v>9.754174011E9</v>
      </c>
      <c r="F22792" s="71">
        <v>0.0</v>
      </c>
      <c r="G22792" s="71" t="s">
        <v>273</v>
      </c>
      <c r="H22792" s="71">
        <v>2.0</v>
      </c>
      <c r="I22792" s="71">
        <v>40.0</v>
      </c>
      <c r="J22792" s="71">
        <v>0.8</v>
      </c>
      <c r="K22792" s="71">
        <v>8500.0</v>
      </c>
      <c r="L22792" s="71">
        <v>6800.0</v>
      </c>
      <c r="M22792" s="71">
        <v>6800.0</v>
      </c>
      <c r="N22792" s="71">
        <v>0.0</v>
      </c>
      <c r="O22792" s="71">
        <v>6800.0</v>
      </c>
      <c r="P22792" s="71">
        <v>0.0</v>
      </c>
      <c r="Q22792" s="71">
        <v>6800.0</v>
      </c>
      <c r="R22792" s="71">
        <v>0.0</v>
      </c>
      <c r="S22792" s="71" t="s">
        <v>47</v>
      </c>
      <c r="T22792" s="71" t="s">
        <v>4766</v>
      </c>
    </row>
    <row r="22793">
      <c r="A22793" s="71" t="s">
        <v>77</v>
      </c>
      <c r="B22793" s="71">
        <v>6262.0</v>
      </c>
      <c r="C22793" s="71" t="s">
        <v>4703</v>
      </c>
      <c r="D22793" s="71" t="s">
        <v>2508</v>
      </c>
      <c r="E22793" s="71">
        <v>9.754174011E9</v>
      </c>
      <c r="T22793" s="71" t="s">
        <v>4766</v>
      </c>
    </row>
    <row r="22794">
      <c r="A22794" s="71" t="s">
        <v>77</v>
      </c>
      <c r="B22794" s="71">
        <v>6262.0</v>
      </c>
      <c r="C22794" s="71" t="s">
        <v>4703</v>
      </c>
      <c r="D22794" s="71" t="s">
        <v>2508</v>
      </c>
      <c r="E22794" s="71">
        <v>9.754174011E9</v>
      </c>
      <c r="T22794" s="71" t="s">
        <v>4766</v>
      </c>
    </row>
    <row r="22795">
      <c r="A22795" s="71" t="s">
        <v>77</v>
      </c>
      <c r="B22795" s="71">
        <v>6262.0</v>
      </c>
      <c r="C22795" s="71" t="s">
        <v>4703</v>
      </c>
      <c r="D22795" s="71" t="s">
        <v>2508</v>
      </c>
      <c r="E22795" s="71">
        <v>9.754174011E9</v>
      </c>
      <c r="T22795" s="71" t="s">
        <v>4766</v>
      </c>
    </row>
    <row r="22796">
      <c r="A22796" s="71" t="s">
        <v>77</v>
      </c>
      <c r="B22796" s="71">
        <v>6262.0</v>
      </c>
      <c r="C22796" s="71" t="s">
        <v>4703</v>
      </c>
      <c r="D22796" s="71" t="s">
        <v>2508</v>
      </c>
      <c r="E22796" s="71">
        <v>9.754174011E9</v>
      </c>
      <c r="T22796" s="71" t="s">
        <v>4766</v>
      </c>
    </row>
    <row r="22797">
      <c r="A22797" s="71" t="s">
        <v>47</v>
      </c>
      <c r="B22797" s="71">
        <v>17301.0</v>
      </c>
      <c r="C22797" s="71" t="s">
        <v>4940</v>
      </c>
      <c r="D22797" s="71" t="s">
        <v>4941</v>
      </c>
      <c r="E22797" s="71">
        <v>9.993661708E9</v>
      </c>
      <c r="F22797" s="71">
        <v>0.0</v>
      </c>
      <c r="G22797" s="71" t="s">
        <v>4867</v>
      </c>
      <c r="H22797" s="71">
        <v>5.0</v>
      </c>
      <c r="I22797" s="71">
        <v>40.0</v>
      </c>
      <c r="J22797" s="71">
        <v>2.0</v>
      </c>
      <c r="K22797" s="71">
        <v>5500.0</v>
      </c>
      <c r="L22797" s="71">
        <v>11000.0</v>
      </c>
      <c r="M22797" s="71">
        <v>11000.0</v>
      </c>
      <c r="N22797" s="71">
        <v>0.0</v>
      </c>
      <c r="O22797" s="71">
        <v>11000.0</v>
      </c>
      <c r="P22797" s="71">
        <v>11000.0</v>
      </c>
      <c r="Q22797" s="71">
        <v>0.0</v>
      </c>
      <c r="R22797" s="71">
        <v>0.0</v>
      </c>
      <c r="S22797" s="71" t="s">
        <v>191</v>
      </c>
      <c r="T22797" s="71" t="s">
        <v>4766</v>
      </c>
    </row>
    <row r="22798">
      <c r="A22798" s="71" t="s">
        <v>47</v>
      </c>
      <c r="B22798" s="71">
        <v>17301.0</v>
      </c>
      <c r="C22798" s="71" t="s">
        <v>4940</v>
      </c>
      <c r="D22798" s="71" t="s">
        <v>4941</v>
      </c>
      <c r="E22798" s="71">
        <v>9.993661708E9</v>
      </c>
      <c r="T22798" s="71" t="s">
        <v>4766</v>
      </c>
    </row>
    <row r="22799">
      <c r="A22799" s="71" t="s">
        <v>47</v>
      </c>
      <c r="B22799" s="71">
        <v>17301.0</v>
      </c>
      <c r="C22799" s="71" t="s">
        <v>4940</v>
      </c>
      <c r="D22799" s="71" t="s">
        <v>4941</v>
      </c>
      <c r="E22799" s="71">
        <v>9.993661708E9</v>
      </c>
      <c r="T22799" s="71" t="s">
        <v>4766</v>
      </c>
    </row>
    <row r="22800">
      <c r="A22800" s="71" t="s">
        <v>47</v>
      </c>
      <c r="B22800" s="71">
        <v>17301.0</v>
      </c>
      <c r="C22800" s="71" t="s">
        <v>4940</v>
      </c>
      <c r="D22800" s="71" t="s">
        <v>4941</v>
      </c>
      <c r="E22800" s="71">
        <v>9.993661708E9</v>
      </c>
      <c r="T22800" s="71" t="s">
        <v>4766</v>
      </c>
    </row>
    <row r="22801">
      <c r="A22801" s="71" t="s">
        <v>47</v>
      </c>
      <c r="B22801" s="71">
        <v>17301.0</v>
      </c>
      <c r="C22801" s="71" t="s">
        <v>4940</v>
      </c>
      <c r="D22801" s="71" t="s">
        <v>4941</v>
      </c>
      <c r="E22801" s="71">
        <v>9.993661708E9</v>
      </c>
      <c r="T22801" s="71" t="s">
        <v>4766</v>
      </c>
    </row>
    <row r="22802">
      <c r="A22802" s="71" t="s">
        <v>47</v>
      </c>
      <c r="B22802" s="71">
        <v>17300.0</v>
      </c>
      <c r="C22802" s="71" t="s">
        <v>4942</v>
      </c>
      <c r="D22802" s="71" t="s">
        <v>652</v>
      </c>
      <c r="E22802" s="71">
        <v>7.999794577E9</v>
      </c>
      <c r="F22802" s="71">
        <v>0.0</v>
      </c>
      <c r="G22802" s="71" t="s">
        <v>727</v>
      </c>
      <c r="H22802" s="71">
        <v>8.0</v>
      </c>
      <c r="I22802" s="71">
        <v>40.0</v>
      </c>
      <c r="J22802" s="71">
        <v>3.2</v>
      </c>
      <c r="K22802" s="71">
        <v>5500.0</v>
      </c>
      <c r="L22802" s="71">
        <v>17600.0</v>
      </c>
      <c r="M22802" s="71">
        <v>17600.0</v>
      </c>
      <c r="N22802" s="71">
        <v>0.0</v>
      </c>
      <c r="O22802" s="71">
        <v>17600.0</v>
      </c>
      <c r="P22802" s="71">
        <v>0.0</v>
      </c>
      <c r="Q22802" s="71">
        <v>0.0</v>
      </c>
      <c r="R22802" s="71">
        <v>17600.0</v>
      </c>
      <c r="S22802" s="71" t="s">
        <v>212</v>
      </c>
      <c r="T22802" s="71" t="s">
        <v>4766</v>
      </c>
    </row>
    <row r="22803">
      <c r="A22803" s="71" t="s">
        <v>47</v>
      </c>
      <c r="B22803" s="71">
        <v>17300.0</v>
      </c>
      <c r="C22803" s="71" t="s">
        <v>4942</v>
      </c>
      <c r="D22803" s="71" t="s">
        <v>652</v>
      </c>
      <c r="E22803" s="71">
        <v>7.999794577E9</v>
      </c>
      <c r="T22803" s="71" t="s">
        <v>4766</v>
      </c>
    </row>
    <row r="22804">
      <c r="A22804" s="71" t="s">
        <v>47</v>
      </c>
      <c r="B22804" s="71">
        <v>17300.0</v>
      </c>
      <c r="C22804" s="71" t="s">
        <v>4942</v>
      </c>
      <c r="D22804" s="71" t="s">
        <v>652</v>
      </c>
      <c r="E22804" s="71">
        <v>7.999794577E9</v>
      </c>
      <c r="T22804" s="71" t="s">
        <v>4766</v>
      </c>
    </row>
    <row r="22805">
      <c r="A22805" s="71" t="s">
        <v>47</v>
      </c>
      <c r="B22805" s="71">
        <v>17300.0</v>
      </c>
      <c r="C22805" s="71" t="s">
        <v>4942</v>
      </c>
      <c r="D22805" s="71" t="s">
        <v>652</v>
      </c>
      <c r="E22805" s="71">
        <v>7.999794577E9</v>
      </c>
      <c r="T22805" s="71" t="s">
        <v>4766</v>
      </c>
    </row>
    <row r="22806">
      <c r="A22806" s="71" t="s">
        <v>47</v>
      </c>
      <c r="B22806" s="71">
        <v>17300.0</v>
      </c>
      <c r="C22806" s="71" t="s">
        <v>4942</v>
      </c>
      <c r="D22806" s="71" t="s">
        <v>652</v>
      </c>
      <c r="E22806" s="71">
        <v>7.999794577E9</v>
      </c>
      <c r="T22806" s="71" t="s">
        <v>4766</v>
      </c>
    </row>
    <row r="22807">
      <c r="A22807" s="71" t="s">
        <v>77</v>
      </c>
      <c r="B22807" s="71">
        <v>6261.0</v>
      </c>
      <c r="C22807" s="71" t="s">
        <v>4943</v>
      </c>
      <c r="D22807" s="71" t="s">
        <v>571</v>
      </c>
      <c r="E22807" s="71">
        <v>8.889162523E9</v>
      </c>
      <c r="F22807" s="71" t="s">
        <v>4944</v>
      </c>
      <c r="G22807" s="71" t="s">
        <v>198</v>
      </c>
      <c r="H22807" s="71">
        <v>31.0</v>
      </c>
      <c r="I22807" s="71">
        <v>40.0</v>
      </c>
      <c r="J22807" s="71">
        <v>12.4</v>
      </c>
      <c r="K22807" s="71">
        <v>5300.0</v>
      </c>
      <c r="L22807" s="71">
        <v>65720.0</v>
      </c>
      <c r="M22807" s="71">
        <v>91160.0</v>
      </c>
      <c r="N22807" s="71">
        <v>0.0</v>
      </c>
      <c r="O22807" s="71">
        <v>91160.0</v>
      </c>
      <c r="P22807" s="71">
        <v>91160.0</v>
      </c>
      <c r="Q22807" s="71">
        <v>0.0</v>
      </c>
      <c r="R22807" s="71">
        <v>0.0</v>
      </c>
      <c r="S22807" s="71" t="s">
        <v>191</v>
      </c>
      <c r="T22807" s="71" t="s">
        <v>4766</v>
      </c>
    </row>
    <row r="22808">
      <c r="A22808" s="71" t="s">
        <v>77</v>
      </c>
      <c r="B22808" s="71">
        <v>6261.0</v>
      </c>
      <c r="C22808" s="71" t="s">
        <v>4943</v>
      </c>
      <c r="D22808" s="71" t="s">
        <v>571</v>
      </c>
      <c r="E22808" s="71">
        <v>8.889162523E9</v>
      </c>
      <c r="G22808" s="71" t="s">
        <v>243</v>
      </c>
      <c r="H22808" s="71">
        <v>12.0</v>
      </c>
      <c r="I22808" s="71">
        <v>40.0</v>
      </c>
      <c r="J22808" s="71">
        <v>4.8</v>
      </c>
      <c r="K22808" s="71">
        <v>5300.0</v>
      </c>
      <c r="L22808" s="71">
        <v>25440.0</v>
      </c>
      <c r="T22808" s="71" t="s">
        <v>4766</v>
      </c>
    </row>
    <row r="22809">
      <c r="A22809" s="71" t="s">
        <v>77</v>
      </c>
      <c r="B22809" s="71">
        <v>6261.0</v>
      </c>
      <c r="C22809" s="71" t="s">
        <v>4943</v>
      </c>
      <c r="D22809" s="71" t="s">
        <v>571</v>
      </c>
      <c r="E22809" s="71">
        <v>8.889162523E9</v>
      </c>
      <c r="T22809" s="71" t="s">
        <v>4766</v>
      </c>
    </row>
    <row r="22810">
      <c r="A22810" s="71" t="s">
        <v>77</v>
      </c>
      <c r="B22810" s="71">
        <v>6261.0</v>
      </c>
      <c r="C22810" s="71" t="s">
        <v>4943</v>
      </c>
      <c r="D22810" s="71" t="s">
        <v>571</v>
      </c>
      <c r="E22810" s="71">
        <v>8.889162523E9</v>
      </c>
      <c r="T22810" s="71" t="s">
        <v>4766</v>
      </c>
    </row>
    <row r="22811">
      <c r="A22811" s="71" t="s">
        <v>77</v>
      </c>
      <c r="B22811" s="71">
        <v>6261.0</v>
      </c>
      <c r="C22811" s="71" t="s">
        <v>4943</v>
      </c>
      <c r="D22811" s="71" t="s">
        <v>571</v>
      </c>
      <c r="E22811" s="71">
        <v>8.889162523E9</v>
      </c>
      <c r="T22811" s="71" t="s">
        <v>4766</v>
      </c>
    </row>
    <row r="22812">
      <c r="A22812" s="71" t="s">
        <v>47</v>
      </c>
      <c r="B22812" s="71">
        <v>17299.0</v>
      </c>
      <c r="C22812" s="71" t="s">
        <v>2687</v>
      </c>
      <c r="D22812" s="71" t="s">
        <v>1673</v>
      </c>
      <c r="E22812" s="71">
        <v>8.989041041E9</v>
      </c>
      <c r="F22812" s="71">
        <v>0.0</v>
      </c>
      <c r="G22812" s="71" t="s">
        <v>4628</v>
      </c>
      <c r="H22812" s="71">
        <v>9.0</v>
      </c>
      <c r="I22812" s="71">
        <v>40.0</v>
      </c>
      <c r="J22812" s="71">
        <v>3.6</v>
      </c>
      <c r="K22812" s="71">
        <v>5500.0</v>
      </c>
      <c r="L22812" s="71">
        <v>19800.0</v>
      </c>
      <c r="M22812" s="71">
        <v>30800.0</v>
      </c>
      <c r="N22812" s="71">
        <v>0.0</v>
      </c>
      <c r="O22812" s="71">
        <v>30800.0</v>
      </c>
      <c r="P22812" s="71">
        <v>0.0</v>
      </c>
      <c r="Q22812" s="71">
        <v>0.0</v>
      </c>
      <c r="R22812" s="71">
        <v>30800.0</v>
      </c>
      <c r="S22812" s="71" t="s">
        <v>212</v>
      </c>
      <c r="T22812" s="71" t="s">
        <v>4766</v>
      </c>
    </row>
    <row r="22813">
      <c r="A22813" s="71" t="s">
        <v>47</v>
      </c>
      <c r="B22813" s="71">
        <v>17299.0</v>
      </c>
      <c r="C22813" s="71" t="s">
        <v>2687</v>
      </c>
      <c r="D22813" s="71" t="s">
        <v>1673</v>
      </c>
      <c r="E22813" s="71">
        <v>8.989041041E9</v>
      </c>
      <c r="G22813" s="71" t="s">
        <v>4907</v>
      </c>
      <c r="H22813" s="71">
        <v>2.0</v>
      </c>
      <c r="I22813" s="71">
        <v>40.0</v>
      </c>
      <c r="J22813" s="71">
        <v>0.8</v>
      </c>
      <c r="K22813" s="71">
        <v>5500.0</v>
      </c>
      <c r="L22813" s="71">
        <v>4400.0</v>
      </c>
      <c r="T22813" s="71" t="s">
        <v>4766</v>
      </c>
    </row>
    <row r="22814">
      <c r="A22814" s="71" t="s">
        <v>47</v>
      </c>
      <c r="B22814" s="71">
        <v>17299.0</v>
      </c>
      <c r="C22814" s="71" t="s">
        <v>2687</v>
      </c>
      <c r="D22814" s="71" t="s">
        <v>1673</v>
      </c>
      <c r="E22814" s="71">
        <v>8.989041041E9</v>
      </c>
      <c r="G22814" s="71" t="s">
        <v>2367</v>
      </c>
      <c r="H22814" s="71">
        <v>3.0</v>
      </c>
      <c r="I22814" s="71">
        <v>40.0</v>
      </c>
      <c r="J22814" s="71">
        <v>1.2</v>
      </c>
      <c r="K22814" s="71">
        <v>5500.0</v>
      </c>
      <c r="L22814" s="71">
        <v>6600.0</v>
      </c>
      <c r="T22814" s="71" t="s">
        <v>4766</v>
      </c>
    </row>
    <row r="22815">
      <c r="A22815" s="71" t="s">
        <v>47</v>
      </c>
      <c r="B22815" s="71">
        <v>17299.0</v>
      </c>
      <c r="C22815" s="71" t="s">
        <v>2687</v>
      </c>
      <c r="D22815" s="71" t="s">
        <v>1673</v>
      </c>
      <c r="E22815" s="71">
        <v>8.989041041E9</v>
      </c>
      <c r="T22815" s="71" t="s">
        <v>4766</v>
      </c>
    </row>
    <row r="22816">
      <c r="A22816" s="71" t="s">
        <v>47</v>
      </c>
      <c r="B22816" s="71">
        <v>17299.0</v>
      </c>
      <c r="C22816" s="71" t="s">
        <v>2687</v>
      </c>
      <c r="D22816" s="71" t="s">
        <v>1673</v>
      </c>
      <c r="E22816" s="71">
        <v>8.989041041E9</v>
      </c>
      <c r="T22816" s="71" t="s">
        <v>4766</v>
      </c>
    </row>
    <row r="22817">
      <c r="A22817" s="71" t="s">
        <v>47</v>
      </c>
      <c r="B22817" s="71">
        <v>17298.0</v>
      </c>
      <c r="C22817" s="71" t="s">
        <v>4945</v>
      </c>
      <c r="D22817" s="71" t="s">
        <v>1890</v>
      </c>
      <c r="E22817" s="71">
        <v>9.575857868E9</v>
      </c>
      <c r="F22817" s="71">
        <v>0.0</v>
      </c>
      <c r="G22817" s="71" t="s">
        <v>4867</v>
      </c>
      <c r="H22817" s="71">
        <v>28.0</v>
      </c>
      <c r="I22817" s="71">
        <v>40.0</v>
      </c>
      <c r="J22817" s="71">
        <v>11.2</v>
      </c>
      <c r="K22817" s="71">
        <v>5500.0</v>
      </c>
      <c r="L22817" s="71">
        <v>61600.0</v>
      </c>
      <c r="M22817" s="71">
        <v>61600.0</v>
      </c>
      <c r="N22817" s="71">
        <v>100.0</v>
      </c>
      <c r="O22817" s="71">
        <v>61500.0</v>
      </c>
      <c r="P22817" s="71">
        <v>61500.0</v>
      </c>
      <c r="Q22817" s="71">
        <v>0.0</v>
      </c>
      <c r="R22817" s="71">
        <v>0.0</v>
      </c>
      <c r="S22817" s="71" t="s">
        <v>191</v>
      </c>
      <c r="T22817" s="71" t="s">
        <v>4766</v>
      </c>
    </row>
    <row r="22818">
      <c r="A22818" s="71" t="s">
        <v>47</v>
      </c>
      <c r="B22818" s="71">
        <v>17298.0</v>
      </c>
      <c r="C22818" s="71" t="s">
        <v>4945</v>
      </c>
      <c r="D22818" s="71" t="s">
        <v>1890</v>
      </c>
      <c r="E22818" s="71">
        <v>9.575857868E9</v>
      </c>
      <c r="T22818" s="71" t="s">
        <v>4766</v>
      </c>
    </row>
    <row r="22819">
      <c r="A22819" s="71" t="s">
        <v>47</v>
      </c>
      <c r="B22819" s="71">
        <v>17298.0</v>
      </c>
      <c r="C22819" s="71" t="s">
        <v>4945</v>
      </c>
      <c r="D22819" s="71" t="s">
        <v>1890</v>
      </c>
      <c r="E22819" s="71">
        <v>9.575857868E9</v>
      </c>
      <c r="T22819" s="71" t="s">
        <v>4766</v>
      </c>
    </row>
    <row r="22820">
      <c r="A22820" s="71" t="s">
        <v>47</v>
      </c>
      <c r="B22820" s="71">
        <v>17298.0</v>
      </c>
      <c r="C22820" s="71" t="s">
        <v>4945</v>
      </c>
      <c r="D22820" s="71" t="s">
        <v>1890</v>
      </c>
      <c r="E22820" s="71">
        <v>9.575857868E9</v>
      </c>
      <c r="T22820" s="71" t="s">
        <v>4766</v>
      </c>
    </row>
    <row r="22821">
      <c r="A22821" s="71" t="s">
        <v>47</v>
      </c>
      <c r="B22821" s="71">
        <v>17298.0</v>
      </c>
      <c r="C22821" s="71" t="s">
        <v>4945</v>
      </c>
      <c r="D22821" s="71" t="s">
        <v>1890</v>
      </c>
      <c r="E22821" s="71">
        <v>9.575857868E9</v>
      </c>
      <c r="T22821" s="71" t="s">
        <v>4766</v>
      </c>
    </row>
    <row r="22822">
      <c r="A22822" s="71" t="s">
        <v>77</v>
      </c>
      <c r="B22822" s="71">
        <v>6260.0</v>
      </c>
      <c r="C22822" s="71" t="s">
        <v>2687</v>
      </c>
      <c r="D22822" s="71" t="s">
        <v>1673</v>
      </c>
      <c r="E22822" s="71">
        <v>8.989041041E9</v>
      </c>
      <c r="F22822" s="71">
        <v>0.0</v>
      </c>
      <c r="G22822" s="71" t="s">
        <v>304</v>
      </c>
      <c r="H22822" s="71">
        <v>1.0</v>
      </c>
      <c r="I22822" s="71">
        <v>40.0</v>
      </c>
      <c r="J22822" s="71">
        <v>0.4</v>
      </c>
      <c r="K22822" s="71">
        <v>8000.0</v>
      </c>
      <c r="L22822" s="71">
        <v>3200.0</v>
      </c>
      <c r="M22822" s="71">
        <v>3200.0</v>
      </c>
      <c r="N22822" s="71">
        <v>0.0</v>
      </c>
      <c r="O22822" s="71">
        <v>3200.0</v>
      </c>
      <c r="P22822" s="71">
        <v>0.0</v>
      </c>
      <c r="Q22822" s="71">
        <v>0.0</v>
      </c>
      <c r="R22822" s="71">
        <v>3200.0</v>
      </c>
      <c r="S22822" s="71" t="s">
        <v>212</v>
      </c>
      <c r="T22822" s="71" t="s">
        <v>4766</v>
      </c>
    </row>
    <row r="22823">
      <c r="A22823" s="71" t="s">
        <v>77</v>
      </c>
      <c r="B22823" s="71">
        <v>6260.0</v>
      </c>
      <c r="C22823" s="71" t="s">
        <v>2687</v>
      </c>
      <c r="D22823" s="71" t="s">
        <v>1673</v>
      </c>
      <c r="E22823" s="71">
        <v>8.989041041E9</v>
      </c>
      <c r="T22823" s="71" t="s">
        <v>4766</v>
      </c>
    </row>
    <row r="22824">
      <c r="A22824" s="71" t="s">
        <v>77</v>
      </c>
      <c r="B22824" s="71">
        <v>6260.0</v>
      </c>
      <c r="C22824" s="71" t="s">
        <v>2687</v>
      </c>
      <c r="D22824" s="71" t="s">
        <v>1673</v>
      </c>
      <c r="E22824" s="71">
        <v>8.989041041E9</v>
      </c>
      <c r="T22824" s="71" t="s">
        <v>4766</v>
      </c>
    </row>
    <row r="22825">
      <c r="A22825" s="71" t="s">
        <v>77</v>
      </c>
      <c r="B22825" s="71">
        <v>6260.0</v>
      </c>
      <c r="C22825" s="71" t="s">
        <v>2687</v>
      </c>
      <c r="D22825" s="71" t="s">
        <v>1673</v>
      </c>
      <c r="E22825" s="71">
        <v>8.989041041E9</v>
      </c>
      <c r="T22825" s="71" t="s">
        <v>4766</v>
      </c>
    </row>
    <row r="22826">
      <c r="A22826" s="71" t="s">
        <v>77</v>
      </c>
      <c r="B22826" s="71">
        <v>6260.0</v>
      </c>
      <c r="C22826" s="71" t="s">
        <v>2687</v>
      </c>
      <c r="D22826" s="71" t="s">
        <v>1673</v>
      </c>
      <c r="E22826" s="71">
        <v>8.989041041E9</v>
      </c>
      <c r="T22826" s="71" t="s">
        <v>4766</v>
      </c>
    </row>
    <row r="22827">
      <c r="A22827" s="71" t="s">
        <v>77</v>
      </c>
      <c r="B22827" s="71">
        <v>6259.0</v>
      </c>
      <c r="C22827" s="71" t="s">
        <v>2687</v>
      </c>
      <c r="D22827" s="71" t="s">
        <v>1673</v>
      </c>
      <c r="E22827" s="71">
        <v>8.989041041E9</v>
      </c>
      <c r="F22827" s="71">
        <v>0.0</v>
      </c>
      <c r="G22827" s="71" t="s">
        <v>220</v>
      </c>
      <c r="H22827" s="71">
        <v>38.0</v>
      </c>
      <c r="I22827" s="71">
        <v>40.0</v>
      </c>
      <c r="J22827" s="71">
        <v>15.2</v>
      </c>
      <c r="K22827" s="71">
        <v>5300.0</v>
      </c>
      <c r="L22827" s="71">
        <v>80560.0</v>
      </c>
      <c r="M22827" s="71">
        <v>281960.0</v>
      </c>
      <c r="N22827" s="71">
        <v>0.0</v>
      </c>
      <c r="O22827" s="71">
        <v>281960.0</v>
      </c>
      <c r="P22827" s="71">
        <v>0.0</v>
      </c>
      <c r="Q22827" s="71">
        <v>0.0</v>
      </c>
      <c r="R22827" s="71">
        <v>281960.0</v>
      </c>
      <c r="S22827" s="71" t="s">
        <v>212</v>
      </c>
      <c r="T22827" s="71" t="s">
        <v>4766</v>
      </c>
    </row>
    <row r="22828">
      <c r="A22828" s="71" t="s">
        <v>77</v>
      </c>
      <c r="B22828" s="71">
        <v>6259.0</v>
      </c>
      <c r="C22828" s="71" t="s">
        <v>2687</v>
      </c>
      <c r="D22828" s="71" t="s">
        <v>1673</v>
      </c>
      <c r="E22828" s="71">
        <v>8.989041041E9</v>
      </c>
      <c r="G22828" s="71" t="s">
        <v>610</v>
      </c>
      <c r="H22828" s="71">
        <v>55.0</v>
      </c>
      <c r="I22828" s="71">
        <v>40.0</v>
      </c>
      <c r="J22828" s="71">
        <v>22.0</v>
      </c>
      <c r="K22828" s="71">
        <v>5300.0</v>
      </c>
      <c r="L22828" s="71">
        <v>116600.0</v>
      </c>
      <c r="T22828" s="71" t="s">
        <v>4766</v>
      </c>
    </row>
    <row r="22829">
      <c r="A22829" s="71" t="s">
        <v>77</v>
      </c>
      <c r="B22829" s="71">
        <v>6259.0</v>
      </c>
      <c r="C22829" s="71" t="s">
        <v>2687</v>
      </c>
      <c r="D22829" s="71" t="s">
        <v>1673</v>
      </c>
      <c r="E22829" s="71">
        <v>8.989041041E9</v>
      </c>
      <c r="G22829" s="71" t="s">
        <v>185</v>
      </c>
      <c r="H22829" s="71">
        <v>3.0</v>
      </c>
      <c r="I22829" s="71">
        <v>40.0</v>
      </c>
      <c r="J22829" s="71">
        <v>1.2</v>
      </c>
      <c r="K22829" s="71">
        <v>5300.0</v>
      </c>
      <c r="L22829" s="71">
        <v>6360.0</v>
      </c>
      <c r="T22829" s="71" t="s">
        <v>4766</v>
      </c>
    </row>
    <row r="22830">
      <c r="A22830" s="71" t="s">
        <v>77</v>
      </c>
      <c r="B22830" s="71">
        <v>6259.0</v>
      </c>
      <c r="C22830" s="71" t="s">
        <v>2687</v>
      </c>
      <c r="D22830" s="71" t="s">
        <v>1673</v>
      </c>
      <c r="E22830" s="71">
        <v>8.989041041E9</v>
      </c>
      <c r="G22830" s="71" t="s">
        <v>198</v>
      </c>
      <c r="H22830" s="71">
        <v>25.0</v>
      </c>
      <c r="I22830" s="71">
        <v>40.0</v>
      </c>
      <c r="J22830" s="71">
        <v>10.0</v>
      </c>
      <c r="K22830" s="71">
        <v>5300.0</v>
      </c>
      <c r="L22830" s="71">
        <v>53000.0</v>
      </c>
      <c r="T22830" s="71" t="s">
        <v>4766</v>
      </c>
    </row>
    <row r="22831">
      <c r="A22831" s="71" t="s">
        <v>77</v>
      </c>
      <c r="B22831" s="71">
        <v>6259.0</v>
      </c>
      <c r="C22831" s="71" t="s">
        <v>2687</v>
      </c>
      <c r="D22831" s="71" t="s">
        <v>1673</v>
      </c>
      <c r="E22831" s="71">
        <v>8.989041041E9</v>
      </c>
      <c r="G22831" s="71" t="s">
        <v>243</v>
      </c>
      <c r="H22831" s="71">
        <v>4.0</v>
      </c>
      <c r="I22831" s="71">
        <v>40.0</v>
      </c>
      <c r="J22831" s="71">
        <v>1.6</v>
      </c>
      <c r="K22831" s="71">
        <v>5300.0</v>
      </c>
      <c r="L22831" s="71">
        <v>8480.0</v>
      </c>
      <c r="T22831" s="71" t="s">
        <v>4766</v>
      </c>
    </row>
    <row r="22832">
      <c r="A22832" s="71" t="s">
        <v>77</v>
      </c>
      <c r="B22832" s="71">
        <v>6259.0</v>
      </c>
      <c r="C22832" s="71">
        <v>0.0</v>
      </c>
      <c r="D22832" s="71">
        <v>0.0</v>
      </c>
      <c r="E22832" s="71">
        <v>0.0</v>
      </c>
      <c r="G22832" s="71" t="s">
        <v>195</v>
      </c>
      <c r="H22832" s="71">
        <v>8.0</v>
      </c>
      <c r="I22832" s="71">
        <v>40.0</v>
      </c>
      <c r="J22832" s="71">
        <v>3.2</v>
      </c>
      <c r="K22832" s="71">
        <v>5300.0</v>
      </c>
      <c r="L22832" s="71">
        <v>16960.0</v>
      </c>
      <c r="T22832" s="71" t="s">
        <v>4766</v>
      </c>
    </row>
    <row r="22833">
      <c r="A22833" s="71" t="s">
        <v>77</v>
      </c>
      <c r="B22833" s="71">
        <v>6258.0</v>
      </c>
      <c r="C22833" s="71" t="s">
        <v>3597</v>
      </c>
      <c r="D22833" s="71" t="s">
        <v>3598</v>
      </c>
      <c r="E22833" s="71" t="s">
        <v>3599</v>
      </c>
      <c r="F22833" s="71">
        <v>0.0</v>
      </c>
      <c r="G22833" s="71" t="s">
        <v>243</v>
      </c>
      <c r="H22833" s="71">
        <v>13.0</v>
      </c>
      <c r="I22833" s="71">
        <v>40.0</v>
      </c>
      <c r="J22833" s="71">
        <v>5.2</v>
      </c>
      <c r="K22833" s="71">
        <v>5300.0</v>
      </c>
      <c r="L22833" s="71">
        <v>27560.0</v>
      </c>
      <c r="M22833" s="71">
        <v>218360.0</v>
      </c>
      <c r="N22833" s="71">
        <v>20600.0</v>
      </c>
      <c r="O22833" s="71">
        <v>197760.0</v>
      </c>
      <c r="P22833" s="71">
        <v>0.0</v>
      </c>
      <c r="Q22833" s="71">
        <v>0.0</v>
      </c>
      <c r="R22833" s="71">
        <v>197760.0</v>
      </c>
      <c r="S22833" s="71" t="s">
        <v>212</v>
      </c>
      <c r="T22833" s="71" t="s">
        <v>4766</v>
      </c>
    </row>
    <row r="22834">
      <c r="A22834" s="71" t="s">
        <v>77</v>
      </c>
      <c r="B22834" s="71">
        <v>6258.0</v>
      </c>
      <c r="C22834" s="71" t="s">
        <v>3597</v>
      </c>
      <c r="D22834" s="71" t="s">
        <v>3598</v>
      </c>
      <c r="E22834" s="71" t="s">
        <v>3599</v>
      </c>
      <c r="G22834" s="71" t="s">
        <v>198</v>
      </c>
      <c r="H22834" s="71">
        <v>38.0</v>
      </c>
      <c r="I22834" s="71">
        <v>40.0</v>
      </c>
      <c r="J22834" s="71">
        <v>15.2</v>
      </c>
      <c r="K22834" s="71">
        <v>5300.0</v>
      </c>
      <c r="L22834" s="71">
        <v>80560.0</v>
      </c>
      <c r="T22834" s="71" t="s">
        <v>4766</v>
      </c>
    </row>
    <row r="22835">
      <c r="A22835" s="71" t="s">
        <v>77</v>
      </c>
      <c r="B22835" s="71">
        <v>6258.0</v>
      </c>
      <c r="C22835" s="71" t="s">
        <v>3597</v>
      </c>
      <c r="D22835" s="71" t="s">
        <v>3598</v>
      </c>
      <c r="E22835" s="71" t="s">
        <v>3599</v>
      </c>
      <c r="G22835" s="71" t="s">
        <v>186</v>
      </c>
      <c r="H22835" s="71">
        <v>13.0</v>
      </c>
      <c r="I22835" s="71">
        <v>40.0</v>
      </c>
      <c r="J22835" s="71">
        <v>5.2</v>
      </c>
      <c r="K22835" s="71">
        <v>5300.0</v>
      </c>
      <c r="L22835" s="71">
        <v>27560.0</v>
      </c>
      <c r="T22835" s="71" t="s">
        <v>4766</v>
      </c>
    </row>
    <row r="22836">
      <c r="A22836" s="71" t="s">
        <v>77</v>
      </c>
      <c r="B22836" s="71">
        <v>6258.0</v>
      </c>
      <c r="C22836" s="71" t="s">
        <v>3597</v>
      </c>
      <c r="D22836" s="71" t="s">
        <v>3598</v>
      </c>
      <c r="E22836" s="71" t="s">
        <v>3599</v>
      </c>
      <c r="G22836" s="71" t="s">
        <v>610</v>
      </c>
      <c r="H22836" s="71">
        <v>13.0</v>
      </c>
      <c r="I22836" s="71">
        <v>40.0</v>
      </c>
      <c r="J22836" s="71">
        <v>5.2</v>
      </c>
      <c r="K22836" s="71">
        <v>5300.0</v>
      </c>
      <c r="L22836" s="71">
        <v>27560.0</v>
      </c>
      <c r="T22836" s="71" t="s">
        <v>4766</v>
      </c>
    </row>
    <row r="22837">
      <c r="A22837" s="71" t="s">
        <v>77</v>
      </c>
      <c r="B22837" s="71">
        <v>6258.0</v>
      </c>
      <c r="C22837" s="71" t="s">
        <v>3597</v>
      </c>
      <c r="D22837" s="71" t="s">
        <v>3598</v>
      </c>
      <c r="E22837" s="71" t="s">
        <v>3599</v>
      </c>
      <c r="G22837" s="71" t="s">
        <v>195</v>
      </c>
      <c r="H22837" s="71">
        <v>13.0</v>
      </c>
      <c r="I22837" s="71">
        <v>40.0</v>
      </c>
      <c r="J22837" s="71">
        <v>5.2</v>
      </c>
      <c r="K22837" s="71">
        <v>5300.0</v>
      </c>
      <c r="L22837" s="71">
        <v>27560.0</v>
      </c>
      <c r="T22837" s="71" t="s">
        <v>4766</v>
      </c>
    </row>
    <row r="22838">
      <c r="A22838" s="71" t="s">
        <v>77</v>
      </c>
      <c r="B22838" s="71">
        <v>6258.0</v>
      </c>
      <c r="C22838" s="71">
        <v>0.0</v>
      </c>
      <c r="D22838" s="71">
        <v>0.0</v>
      </c>
      <c r="E22838" s="71">
        <v>0.0</v>
      </c>
      <c r="G22838" s="71" t="s">
        <v>185</v>
      </c>
      <c r="H22838" s="71">
        <v>13.0</v>
      </c>
      <c r="I22838" s="71">
        <v>40.0</v>
      </c>
      <c r="J22838" s="71">
        <v>5.2</v>
      </c>
      <c r="K22838" s="71">
        <v>5300.0</v>
      </c>
      <c r="L22838" s="71">
        <v>27560.0</v>
      </c>
      <c r="T22838" s="71" t="s">
        <v>4766</v>
      </c>
    </row>
    <row r="22839">
      <c r="A22839" s="71" t="s">
        <v>77</v>
      </c>
      <c r="B22839" s="71">
        <v>6257.0</v>
      </c>
      <c r="C22839" s="71" t="s">
        <v>369</v>
      </c>
      <c r="D22839" s="71" t="s">
        <v>4946</v>
      </c>
      <c r="E22839" s="71">
        <v>7.509931912E9</v>
      </c>
      <c r="F22839" s="71">
        <v>0.0</v>
      </c>
      <c r="G22839" s="71" t="s">
        <v>243</v>
      </c>
      <c r="H22839" s="71">
        <v>3.0</v>
      </c>
      <c r="I22839" s="71">
        <v>40.0</v>
      </c>
      <c r="J22839" s="71">
        <v>1.2</v>
      </c>
      <c r="K22839" s="71">
        <v>5300.0</v>
      </c>
      <c r="L22839" s="71">
        <v>6360.0</v>
      </c>
      <c r="M22839" s="71">
        <v>6360.0</v>
      </c>
      <c r="N22839" s="71">
        <v>0.0</v>
      </c>
      <c r="O22839" s="71">
        <v>6360.0</v>
      </c>
      <c r="P22839" s="71">
        <v>0.0</v>
      </c>
      <c r="Q22839" s="71">
        <v>6360.0</v>
      </c>
      <c r="R22839" s="71">
        <v>0.0</v>
      </c>
      <c r="S22839" s="71" t="s">
        <v>47</v>
      </c>
      <c r="T22839" s="71" t="s">
        <v>4947</v>
      </c>
    </row>
    <row r="22840">
      <c r="A22840" s="71" t="s">
        <v>77</v>
      </c>
      <c r="B22840" s="71">
        <v>6257.0</v>
      </c>
      <c r="C22840" s="71" t="s">
        <v>369</v>
      </c>
      <c r="D22840" s="71" t="s">
        <v>4946</v>
      </c>
      <c r="E22840" s="71">
        <v>7.509931912E9</v>
      </c>
      <c r="T22840" s="71" t="s">
        <v>4947</v>
      </c>
    </row>
    <row r="22841">
      <c r="A22841" s="71" t="s">
        <v>77</v>
      </c>
      <c r="B22841" s="71">
        <v>6257.0</v>
      </c>
      <c r="C22841" s="71" t="s">
        <v>369</v>
      </c>
      <c r="D22841" s="71" t="s">
        <v>4946</v>
      </c>
      <c r="E22841" s="71">
        <v>7.509931912E9</v>
      </c>
      <c r="T22841" s="71" t="s">
        <v>4947</v>
      </c>
    </row>
    <row r="22842">
      <c r="A22842" s="71" t="s">
        <v>77</v>
      </c>
      <c r="B22842" s="71">
        <v>6257.0</v>
      </c>
      <c r="C22842" s="71" t="s">
        <v>369</v>
      </c>
      <c r="D22842" s="71" t="s">
        <v>4946</v>
      </c>
      <c r="E22842" s="71">
        <v>7.509931912E9</v>
      </c>
      <c r="T22842" s="71" t="s">
        <v>4947</v>
      </c>
    </row>
    <row r="22843">
      <c r="A22843" s="71" t="s">
        <v>77</v>
      </c>
      <c r="B22843" s="71">
        <v>6257.0</v>
      </c>
      <c r="C22843" s="71" t="s">
        <v>369</v>
      </c>
      <c r="D22843" s="71" t="s">
        <v>4946</v>
      </c>
      <c r="E22843" s="71">
        <v>7.509931912E9</v>
      </c>
      <c r="T22843" s="71" t="s">
        <v>4947</v>
      </c>
    </row>
    <row r="22844">
      <c r="A22844" s="71" t="s">
        <v>47</v>
      </c>
      <c r="B22844" s="71">
        <v>17297.0</v>
      </c>
      <c r="C22844" s="71" t="s">
        <v>4948</v>
      </c>
      <c r="D22844" s="71" t="s">
        <v>544</v>
      </c>
      <c r="E22844" s="71">
        <v>9.098040072E9</v>
      </c>
      <c r="F22844" s="71">
        <v>0.0</v>
      </c>
      <c r="G22844" s="71" t="s">
        <v>4867</v>
      </c>
      <c r="H22844" s="71">
        <v>3.0</v>
      </c>
      <c r="I22844" s="71">
        <v>40.0</v>
      </c>
      <c r="J22844" s="71">
        <v>1.2</v>
      </c>
      <c r="K22844" s="71">
        <v>5500.0</v>
      </c>
      <c r="L22844" s="71">
        <v>6600.0</v>
      </c>
      <c r="M22844" s="71">
        <v>6600.0</v>
      </c>
      <c r="N22844" s="71">
        <v>600.0</v>
      </c>
      <c r="O22844" s="71">
        <v>6000.0</v>
      </c>
      <c r="P22844" s="71">
        <v>0.0</v>
      </c>
      <c r="Q22844" s="71">
        <v>6000.0</v>
      </c>
      <c r="R22844" s="71">
        <v>0.0</v>
      </c>
      <c r="S22844" s="71" t="s">
        <v>47</v>
      </c>
      <c r="T22844" s="71" t="s">
        <v>4947</v>
      </c>
    </row>
    <row r="22845">
      <c r="A22845" s="71" t="s">
        <v>47</v>
      </c>
      <c r="B22845" s="71">
        <v>17297.0</v>
      </c>
      <c r="C22845" s="71" t="s">
        <v>4948</v>
      </c>
      <c r="D22845" s="71" t="s">
        <v>544</v>
      </c>
      <c r="E22845" s="71">
        <v>9.098040072E9</v>
      </c>
      <c r="T22845" s="71" t="s">
        <v>4947</v>
      </c>
    </row>
    <row r="22846">
      <c r="A22846" s="71" t="s">
        <v>47</v>
      </c>
      <c r="B22846" s="71">
        <v>17297.0</v>
      </c>
      <c r="C22846" s="71" t="s">
        <v>4948</v>
      </c>
      <c r="D22846" s="71" t="s">
        <v>544</v>
      </c>
      <c r="E22846" s="71">
        <v>9.098040072E9</v>
      </c>
      <c r="T22846" s="71" t="s">
        <v>4947</v>
      </c>
    </row>
    <row r="22847">
      <c r="A22847" s="71" t="s">
        <v>47</v>
      </c>
      <c r="B22847" s="71">
        <v>17297.0</v>
      </c>
      <c r="C22847" s="71" t="s">
        <v>4948</v>
      </c>
      <c r="D22847" s="71" t="s">
        <v>544</v>
      </c>
      <c r="E22847" s="71">
        <v>9.098040072E9</v>
      </c>
      <c r="T22847" s="71" t="s">
        <v>4947</v>
      </c>
    </row>
    <row r="22848">
      <c r="A22848" s="71" t="s">
        <v>47</v>
      </c>
      <c r="B22848" s="71">
        <v>17297.0</v>
      </c>
      <c r="C22848" s="71" t="s">
        <v>4948</v>
      </c>
      <c r="D22848" s="71" t="s">
        <v>544</v>
      </c>
      <c r="E22848" s="71">
        <v>9.098040072E9</v>
      </c>
      <c r="T22848" s="71" t="s">
        <v>4947</v>
      </c>
    </row>
    <row r="22849">
      <c r="A22849" s="71" t="s">
        <v>77</v>
      </c>
      <c r="B22849" s="71">
        <v>6256.0</v>
      </c>
      <c r="C22849" s="71" t="s">
        <v>698</v>
      </c>
      <c r="D22849" s="71" t="s">
        <v>3115</v>
      </c>
      <c r="E22849" s="71">
        <v>9.179238793E9</v>
      </c>
      <c r="F22849" s="71">
        <v>0.0</v>
      </c>
      <c r="G22849" s="71" t="s">
        <v>243</v>
      </c>
      <c r="H22849" s="71">
        <v>2.0</v>
      </c>
      <c r="I22849" s="71">
        <v>40.0</v>
      </c>
      <c r="J22849" s="71">
        <v>0.8</v>
      </c>
      <c r="K22849" s="71">
        <v>5300.0</v>
      </c>
      <c r="L22849" s="71">
        <v>4240.0</v>
      </c>
      <c r="M22849" s="71">
        <v>4240.0</v>
      </c>
      <c r="N22849" s="71">
        <v>0.0</v>
      </c>
      <c r="O22849" s="71">
        <v>4240.0</v>
      </c>
      <c r="P22849" s="71">
        <v>0.0</v>
      </c>
      <c r="Q22849" s="71">
        <v>4240.0</v>
      </c>
      <c r="R22849" s="71">
        <v>0.0</v>
      </c>
      <c r="S22849" s="71" t="s">
        <v>47</v>
      </c>
      <c r="T22849" s="71" t="s">
        <v>4947</v>
      </c>
    </row>
    <row r="22850">
      <c r="A22850" s="71" t="s">
        <v>77</v>
      </c>
      <c r="B22850" s="71">
        <v>6256.0</v>
      </c>
      <c r="C22850" s="71" t="s">
        <v>698</v>
      </c>
      <c r="D22850" s="71" t="s">
        <v>3115</v>
      </c>
      <c r="E22850" s="71">
        <v>9.179238793E9</v>
      </c>
      <c r="T22850" s="71" t="s">
        <v>4947</v>
      </c>
    </row>
    <row r="22851">
      <c r="A22851" s="71" t="s">
        <v>77</v>
      </c>
      <c r="B22851" s="71">
        <v>6256.0</v>
      </c>
      <c r="C22851" s="71" t="s">
        <v>698</v>
      </c>
      <c r="D22851" s="71" t="s">
        <v>3115</v>
      </c>
      <c r="E22851" s="71">
        <v>9.179238793E9</v>
      </c>
      <c r="T22851" s="71" t="s">
        <v>4947</v>
      </c>
    </row>
    <row r="22852">
      <c r="A22852" s="71" t="s">
        <v>77</v>
      </c>
      <c r="B22852" s="71">
        <v>6256.0</v>
      </c>
      <c r="C22852" s="71" t="s">
        <v>698</v>
      </c>
      <c r="D22852" s="71" t="s">
        <v>3115</v>
      </c>
      <c r="E22852" s="71">
        <v>9.179238793E9</v>
      </c>
      <c r="T22852" s="71" t="s">
        <v>4947</v>
      </c>
    </row>
    <row r="22853">
      <c r="A22853" s="71" t="s">
        <v>77</v>
      </c>
      <c r="B22853" s="71">
        <v>6256.0</v>
      </c>
      <c r="C22853" s="71" t="s">
        <v>698</v>
      </c>
      <c r="D22853" s="71" t="s">
        <v>3115</v>
      </c>
      <c r="E22853" s="71">
        <v>9.179238793E9</v>
      </c>
      <c r="T22853" s="71" t="s">
        <v>4947</v>
      </c>
    </row>
    <row r="22854">
      <c r="A22854" s="71" t="s">
        <v>77</v>
      </c>
      <c r="B22854" s="71">
        <v>6255.0</v>
      </c>
      <c r="C22854" s="71" t="s">
        <v>2885</v>
      </c>
      <c r="D22854" s="71" t="s">
        <v>794</v>
      </c>
      <c r="E22854" s="71">
        <v>9.340254653E9</v>
      </c>
      <c r="F22854" s="71">
        <v>0.0</v>
      </c>
      <c r="G22854" s="71" t="s">
        <v>185</v>
      </c>
      <c r="H22854" s="71">
        <v>2.0</v>
      </c>
      <c r="I22854" s="71">
        <v>40.0</v>
      </c>
      <c r="J22854" s="71">
        <v>0.8</v>
      </c>
      <c r="K22854" s="71">
        <v>5300.0</v>
      </c>
      <c r="L22854" s="71">
        <v>4240.0</v>
      </c>
      <c r="M22854" s="71">
        <v>89040.0</v>
      </c>
      <c r="N22854" s="71">
        <v>40.0</v>
      </c>
      <c r="O22854" s="71">
        <v>89000.0</v>
      </c>
      <c r="P22854" s="71">
        <v>0.0</v>
      </c>
      <c r="Q22854" s="71">
        <v>89000.0</v>
      </c>
      <c r="R22854" s="71">
        <v>0.0</v>
      </c>
      <c r="S22854" s="71" t="s">
        <v>47</v>
      </c>
      <c r="T22854" s="71" t="s">
        <v>4947</v>
      </c>
    </row>
    <row r="22855">
      <c r="A22855" s="71" t="s">
        <v>77</v>
      </c>
      <c r="B22855" s="71">
        <v>6255.0</v>
      </c>
      <c r="C22855" s="71" t="s">
        <v>2885</v>
      </c>
      <c r="D22855" s="71" t="s">
        <v>794</v>
      </c>
      <c r="E22855" s="71">
        <v>9.340254653E9</v>
      </c>
      <c r="G22855" s="71" t="s">
        <v>610</v>
      </c>
      <c r="H22855" s="71">
        <v>40.0</v>
      </c>
      <c r="I22855" s="71">
        <v>40.0</v>
      </c>
      <c r="J22855" s="71">
        <v>16.0</v>
      </c>
      <c r="K22855" s="71">
        <v>5300.0</v>
      </c>
      <c r="L22855" s="71">
        <v>84800.0</v>
      </c>
      <c r="T22855" s="71" t="s">
        <v>4947</v>
      </c>
    </row>
    <row r="22856">
      <c r="A22856" s="71" t="s">
        <v>77</v>
      </c>
      <c r="B22856" s="71">
        <v>6255.0</v>
      </c>
      <c r="C22856" s="71" t="s">
        <v>2885</v>
      </c>
      <c r="D22856" s="71" t="s">
        <v>794</v>
      </c>
      <c r="E22856" s="71">
        <v>9.340254653E9</v>
      </c>
      <c r="T22856" s="71" t="s">
        <v>4947</v>
      </c>
    </row>
    <row r="22857">
      <c r="A22857" s="71" t="s">
        <v>77</v>
      </c>
      <c r="B22857" s="71">
        <v>6255.0</v>
      </c>
      <c r="C22857" s="71" t="s">
        <v>2885</v>
      </c>
      <c r="D22857" s="71" t="s">
        <v>794</v>
      </c>
      <c r="E22857" s="71">
        <v>9.340254653E9</v>
      </c>
      <c r="T22857" s="71" t="s">
        <v>4947</v>
      </c>
    </row>
    <row r="22858">
      <c r="A22858" s="71" t="s">
        <v>77</v>
      </c>
      <c r="B22858" s="71">
        <v>6255.0</v>
      </c>
      <c r="C22858" s="71" t="s">
        <v>2885</v>
      </c>
      <c r="D22858" s="71" t="s">
        <v>794</v>
      </c>
      <c r="E22858" s="71">
        <v>9.340254653E9</v>
      </c>
      <c r="T22858" s="71" t="s">
        <v>4947</v>
      </c>
    </row>
    <row r="22859">
      <c r="A22859" s="71" t="s">
        <v>77</v>
      </c>
      <c r="B22859" s="71">
        <v>6254.0</v>
      </c>
      <c r="C22859" s="71" t="s">
        <v>4949</v>
      </c>
      <c r="D22859" s="71" t="s">
        <v>4950</v>
      </c>
      <c r="E22859" s="71">
        <v>8.966844091E9</v>
      </c>
      <c r="F22859" s="71">
        <v>0.0</v>
      </c>
      <c r="G22859" s="71" t="s">
        <v>610</v>
      </c>
      <c r="H22859" s="71">
        <v>5.0</v>
      </c>
      <c r="I22859" s="71">
        <v>40.0</v>
      </c>
      <c r="J22859" s="71">
        <v>2.0</v>
      </c>
      <c r="K22859" s="71">
        <v>5300.0</v>
      </c>
      <c r="L22859" s="71">
        <v>10600.0</v>
      </c>
      <c r="M22859" s="71">
        <v>10600.0</v>
      </c>
      <c r="N22859" s="71">
        <v>0.0</v>
      </c>
      <c r="O22859" s="71">
        <v>10600.0</v>
      </c>
      <c r="P22859" s="71">
        <v>10600.0</v>
      </c>
      <c r="Q22859" s="71">
        <v>0.0</v>
      </c>
      <c r="R22859" s="71">
        <v>0.0</v>
      </c>
      <c r="S22859" s="71" t="s">
        <v>191</v>
      </c>
      <c r="T22859" s="71" t="s">
        <v>4947</v>
      </c>
    </row>
    <row r="22860">
      <c r="A22860" s="71" t="s">
        <v>77</v>
      </c>
      <c r="B22860" s="71">
        <v>6254.0</v>
      </c>
      <c r="C22860" s="71" t="s">
        <v>4949</v>
      </c>
      <c r="D22860" s="71" t="s">
        <v>4950</v>
      </c>
      <c r="E22860" s="71">
        <v>8.966844091E9</v>
      </c>
      <c r="T22860" s="71" t="s">
        <v>4947</v>
      </c>
    </row>
    <row r="22861">
      <c r="A22861" s="71" t="s">
        <v>77</v>
      </c>
      <c r="B22861" s="71">
        <v>6254.0</v>
      </c>
      <c r="C22861" s="71" t="s">
        <v>4949</v>
      </c>
      <c r="D22861" s="71" t="s">
        <v>4950</v>
      </c>
      <c r="E22861" s="71">
        <v>8.966844091E9</v>
      </c>
      <c r="T22861" s="71" t="s">
        <v>4947</v>
      </c>
    </row>
    <row r="22862">
      <c r="A22862" s="71" t="s">
        <v>77</v>
      </c>
      <c r="B22862" s="71">
        <v>6254.0</v>
      </c>
      <c r="C22862" s="71" t="s">
        <v>4949</v>
      </c>
      <c r="D22862" s="71" t="s">
        <v>4950</v>
      </c>
      <c r="E22862" s="71">
        <v>8.966844091E9</v>
      </c>
      <c r="T22862" s="71" t="s">
        <v>4947</v>
      </c>
    </row>
    <row r="22863">
      <c r="A22863" s="71" t="s">
        <v>77</v>
      </c>
      <c r="B22863" s="71">
        <v>6254.0</v>
      </c>
      <c r="C22863" s="71" t="s">
        <v>4949</v>
      </c>
      <c r="D22863" s="71" t="s">
        <v>4950</v>
      </c>
      <c r="E22863" s="71">
        <v>8.966844091E9</v>
      </c>
      <c r="T22863" s="71" t="s">
        <v>4947</v>
      </c>
    </row>
    <row r="22864">
      <c r="A22864" s="71" t="s">
        <v>77</v>
      </c>
      <c r="B22864" s="71">
        <v>6253.0</v>
      </c>
      <c r="C22864" s="71" t="s">
        <v>4951</v>
      </c>
      <c r="D22864" s="71" t="s">
        <v>3750</v>
      </c>
      <c r="E22864" s="71">
        <v>9.575937021E9</v>
      </c>
      <c r="F22864" s="71">
        <v>0.0</v>
      </c>
      <c r="G22864" s="71" t="s">
        <v>394</v>
      </c>
      <c r="H22864" s="71">
        <v>6.0</v>
      </c>
      <c r="I22864" s="71">
        <v>40.0</v>
      </c>
      <c r="J22864" s="71">
        <v>2.4</v>
      </c>
      <c r="K22864" s="71">
        <v>5300.0</v>
      </c>
      <c r="L22864" s="71">
        <v>12720.0</v>
      </c>
      <c r="M22864" s="71">
        <v>12720.0</v>
      </c>
      <c r="N22864" s="71">
        <v>20.0</v>
      </c>
      <c r="O22864" s="71">
        <v>12700.0</v>
      </c>
      <c r="P22864" s="71">
        <v>0.0</v>
      </c>
      <c r="Q22864" s="71">
        <v>12700.0</v>
      </c>
      <c r="R22864" s="71">
        <v>0.0</v>
      </c>
      <c r="S22864" s="71" t="s">
        <v>47</v>
      </c>
      <c r="T22864" s="71" t="s">
        <v>4947</v>
      </c>
    </row>
    <row r="22865">
      <c r="A22865" s="71" t="s">
        <v>77</v>
      </c>
      <c r="B22865" s="71">
        <v>6253.0</v>
      </c>
      <c r="C22865" s="71" t="s">
        <v>4951</v>
      </c>
      <c r="D22865" s="71" t="s">
        <v>3750</v>
      </c>
      <c r="E22865" s="71">
        <v>9.575937021E9</v>
      </c>
      <c r="T22865" s="71" t="s">
        <v>4947</v>
      </c>
    </row>
    <row r="22866">
      <c r="A22866" s="71" t="s">
        <v>77</v>
      </c>
      <c r="B22866" s="71">
        <v>6253.0</v>
      </c>
      <c r="C22866" s="71" t="s">
        <v>4951</v>
      </c>
      <c r="D22866" s="71" t="s">
        <v>3750</v>
      </c>
      <c r="E22866" s="71">
        <v>9.575937021E9</v>
      </c>
      <c r="T22866" s="71" t="s">
        <v>4947</v>
      </c>
    </row>
    <row r="22867">
      <c r="A22867" s="71" t="s">
        <v>77</v>
      </c>
      <c r="B22867" s="71">
        <v>6253.0</v>
      </c>
      <c r="C22867" s="71" t="s">
        <v>4951</v>
      </c>
      <c r="D22867" s="71" t="s">
        <v>3750</v>
      </c>
      <c r="E22867" s="71">
        <v>9.575937021E9</v>
      </c>
      <c r="T22867" s="71" t="s">
        <v>4947</v>
      </c>
    </row>
    <row r="22868">
      <c r="A22868" s="71" t="s">
        <v>77</v>
      </c>
      <c r="B22868" s="71">
        <v>6253.0</v>
      </c>
      <c r="C22868" s="71" t="s">
        <v>4951</v>
      </c>
      <c r="D22868" s="71" t="s">
        <v>3750</v>
      </c>
      <c r="E22868" s="71">
        <v>9.575937021E9</v>
      </c>
      <c r="T22868" s="71" t="s">
        <v>4947</v>
      </c>
    </row>
    <row r="22869">
      <c r="A22869" s="71" t="s">
        <v>47</v>
      </c>
      <c r="B22869" s="71">
        <v>17296.0</v>
      </c>
      <c r="C22869" s="71" t="s">
        <v>4952</v>
      </c>
      <c r="D22869" s="71" t="s">
        <v>4953</v>
      </c>
      <c r="E22869" s="71">
        <v>8.827641466E9</v>
      </c>
      <c r="F22869" s="71">
        <v>0.0</v>
      </c>
      <c r="G22869" s="71" t="s">
        <v>4867</v>
      </c>
      <c r="H22869" s="71">
        <v>4.0</v>
      </c>
      <c r="I22869" s="71">
        <v>40.0</v>
      </c>
      <c r="J22869" s="71">
        <v>1.6</v>
      </c>
      <c r="K22869" s="71">
        <v>5500.0</v>
      </c>
      <c r="L22869" s="71">
        <v>8800.0</v>
      </c>
      <c r="M22869" s="71">
        <v>8800.0</v>
      </c>
      <c r="N22869" s="71">
        <v>0.0</v>
      </c>
      <c r="O22869" s="71">
        <v>8800.0</v>
      </c>
      <c r="P22869" s="71">
        <v>0.0</v>
      </c>
      <c r="Q22869" s="71">
        <v>8800.0</v>
      </c>
      <c r="R22869" s="71">
        <v>0.0</v>
      </c>
      <c r="S22869" s="71" t="s">
        <v>47</v>
      </c>
      <c r="T22869" s="71" t="s">
        <v>4947</v>
      </c>
    </row>
    <row r="22870">
      <c r="A22870" s="71" t="s">
        <v>47</v>
      </c>
      <c r="B22870" s="71">
        <v>17296.0</v>
      </c>
      <c r="C22870" s="71" t="s">
        <v>4952</v>
      </c>
      <c r="D22870" s="71" t="s">
        <v>4953</v>
      </c>
      <c r="E22870" s="71">
        <v>8.827641466E9</v>
      </c>
      <c r="T22870" s="71" t="s">
        <v>4947</v>
      </c>
    </row>
    <row r="22871">
      <c r="A22871" s="71" t="s">
        <v>47</v>
      </c>
      <c r="B22871" s="71">
        <v>17296.0</v>
      </c>
      <c r="C22871" s="71" t="s">
        <v>4952</v>
      </c>
      <c r="D22871" s="71" t="s">
        <v>4953</v>
      </c>
      <c r="E22871" s="71">
        <v>8.827641466E9</v>
      </c>
      <c r="T22871" s="71" t="s">
        <v>4947</v>
      </c>
    </row>
    <row r="22872">
      <c r="A22872" s="71" t="s">
        <v>47</v>
      </c>
      <c r="B22872" s="71">
        <v>17296.0</v>
      </c>
      <c r="C22872" s="71" t="s">
        <v>4952</v>
      </c>
      <c r="D22872" s="71" t="s">
        <v>4953</v>
      </c>
      <c r="E22872" s="71">
        <v>8.827641466E9</v>
      </c>
      <c r="T22872" s="71" t="s">
        <v>4947</v>
      </c>
    </row>
    <row r="22873">
      <c r="A22873" s="71" t="s">
        <v>47</v>
      </c>
      <c r="B22873" s="71">
        <v>17296.0</v>
      </c>
      <c r="C22873" s="71" t="s">
        <v>4952</v>
      </c>
      <c r="D22873" s="71" t="s">
        <v>4953</v>
      </c>
      <c r="E22873" s="71">
        <v>8.827641466E9</v>
      </c>
      <c r="T22873" s="71" t="s">
        <v>4947</v>
      </c>
    </row>
    <row r="22874">
      <c r="A22874" s="71" t="s">
        <v>47</v>
      </c>
      <c r="B22874" s="71">
        <v>17295.0</v>
      </c>
      <c r="C22874" s="71" t="s">
        <v>710</v>
      </c>
      <c r="D22874" s="71" t="s">
        <v>4954</v>
      </c>
      <c r="E22874" s="71">
        <v>7.770971452E9</v>
      </c>
      <c r="F22874" s="71">
        <v>0.0</v>
      </c>
      <c r="G22874" s="71" t="s">
        <v>4907</v>
      </c>
      <c r="H22874" s="71">
        <v>3.0</v>
      </c>
      <c r="I22874" s="71">
        <v>40.0</v>
      </c>
      <c r="J22874" s="71">
        <v>1.2</v>
      </c>
      <c r="K22874" s="71">
        <v>5500.0</v>
      </c>
      <c r="L22874" s="71">
        <v>6600.0</v>
      </c>
      <c r="M22874" s="71">
        <v>6600.0</v>
      </c>
      <c r="N22874" s="71">
        <v>0.0</v>
      </c>
      <c r="O22874" s="71">
        <v>6600.0</v>
      </c>
      <c r="P22874" s="71">
        <v>0.0</v>
      </c>
      <c r="Q22874" s="71">
        <v>6600.0</v>
      </c>
      <c r="R22874" s="71">
        <v>0.0</v>
      </c>
      <c r="S22874" s="71" t="s">
        <v>47</v>
      </c>
      <c r="T22874" s="71" t="s">
        <v>4947</v>
      </c>
    </row>
    <row r="22875">
      <c r="A22875" s="71" t="s">
        <v>47</v>
      </c>
      <c r="B22875" s="71">
        <v>17295.0</v>
      </c>
      <c r="C22875" s="71" t="s">
        <v>710</v>
      </c>
      <c r="D22875" s="71" t="s">
        <v>4954</v>
      </c>
      <c r="E22875" s="71">
        <v>7.770971452E9</v>
      </c>
      <c r="T22875" s="71" t="s">
        <v>4947</v>
      </c>
    </row>
    <row r="22876">
      <c r="A22876" s="71" t="s">
        <v>47</v>
      </c>
      <c r="B22876" s="71">
        <v>17295.0</v>
      </c>
      <c r="C22876" s="71" t="s">
        <v>710</v>
      </c>
      <c r="D22876" s="71" t="s">
        <v>4954</v>
      </c>
      <c r="E22876" s="71">
        <v>7.770971452E9</v>
      </c>
      <c r="T22876" s="71" t="s">
        <v>4947</v>
      </c>
    </row>
    <row r="22877">
      <c r="A22877" s="71" t="s">
        <v>47</v>
      </c>
      <c r="B22877" s="71">
        <v>17295.0</v>
      </c>
      <c r="C22877" s="71" t="s">
        <v>710</v>
      </c>
      <c r="D22877" s="71" t="s">
        <v>4954</v>
      </c>
      <c r="E22877" s="71">
        <v>7.770971452E9</v>
      </c>
      <c r="T22877" s="71" t="s">
        <v>4947</v>
      </c>
    </row>
    <row r="22878">
      <c r="A22878" s="71" t="s">
        <v>47</v>
      </c>
      <c r="B22878" s="71">
        <v>17295.0</v>
      </c>
      <c r="C22878" s="71" t="s">
        <v>710</v>
      </c>
      <c r="D22878" s="71" t="s">
        <v>4954</v>
      </c>
      <c r="E22878" s="71">
        <v>7.770971452E9</v>
      </c>
      <c r="T22878" s="71" t="s">
        <v>4947</v>
      </c>
    </row>
    <row r="22879">
      <c r="A22879" s="71" t="s">
        <v>47</v>
      </c>
      <c r="B22879" s="71">
        <v>17294.0</v>
      </c>
      <c r="C22879" s="71" t="s">
        <v>4955</v>
      </c>
      <c r="D22879" s="71" t="s">
        <v>4956</v>
      </c>
      <c r="E22879" s="71">
        <v>6.263463764E9</v>
      </c>
      <c r="F22879" s="71">
        <v>0.0</v>
      </c>
      <c r="G22879" s="71" t="s">
        <v>4867</v>
      </c>
      <c r="H22879" s="71">
        <v>10.0</v>
      </c>
      <c r="I22879" s="71">
        <v>40.0</v>
      </c>
      <c r="J22879" s="71">
        <v>4.0</v>
      </c>
      <c r="K22879" s="71">
        <v>5500.0</v>
      </c>
      <c r="L22879" s="71">
        <v>22000.0</v>
      </c>
      <c r="M22879" s="71">
        <v>22000.0</v>
      </c>
      <c r="N22879" s="71">
        <v>0.0</v>
      </c>
      <c r="O22879" s="71">
        <v>22000.0</v>
      </c>
      <c r="P22879" s="71">
        <v>0.0</v>
      </c>
      <c r="Q22879" s="71">
        <v>22000.0</v>
      </c>
      <c r="R22879" s="71">
        <v>0.0</v>
      </c>
      <c r="S22879" s="71" t="s">
        <v>47</v>
      </c>
      <c r="T22879" s="71" t="s">
        <v>4947</v>
      </c>
    </row>
    <row r="22880">
      <c r="A22880" s="71" t="s">
        <v>47</v>
      </c>
      <c r="B22880" s="71">
        <v>17294.0</v>
      </c>
      <c r="C22880" s="71" t="s">
        <v>4955</v>
      </c>
      <c r="D22880" s="71" t="s">
        <v>4956</v>
      </c>
      <c r="E22880" s="71">
        <v>6.263463764E9</v>
      </c>
      <c r="T22880" s="71" t="s">
        <v>4947</v>
      </c>
    </row>
    <row r="22881">
      <c r="A22881" s="71" t="s">
        <v>47</v>
      </c>
      <c r="B22881" s="71">
        <v>17294.0</v>
      </c>
      <c r="C22881" s="71" t="s">
        <v>4955</v>
      </c>
      <c r="D22881" s="71" t="s">
        <v>4956</v>
      </c>
      <c r="E22881" s="71">
        <v>6.263463764E9</v>
      </c>
      <c r="T22881" s="71" t="s">
        <v>4947</v>
      </c>
    </row>
    <row r="22882">
      <c r="A22882" s="71" t="s">
        <v>47</v>
      </c>
      <c r="B22882" s="71">
        <v>17294.0</v>
      </c>
      <c r="C22882" s="71" t="s">
        <v>4955</v>
      </c>
      <c r="D22882" s="71" t="s">
        <v>4956</v>
      </c>
      <c r="E22882" s="71">
        <v>6.263463764E9</v>
      </c>
      <c r="T22882" s="71" t="s">
        <v>4947</v>
      </c>
    </row>
    <row r="22883">
      <c r="A22883" s="71" t="s">
        <v>47</v>
      </c>
      <c r="B22883" s="71">
        <v>17294.0</v>
      </c>
      <c r="C22883" s="71" t="s">
        <v>4955</v>
      </c>
      <c r="D22883" s="71" t="s">
        <v>4956</v>
      </c>
      <c r="E22883" s="71">
        <v>6.263463764E9</v>
      </c>
      <c r="T22883" s="71" t="s">
        <v>4947</v>
      </c>
    </row>
    <row r="22884">
      <c r="A22884" s="71" t="s">
        <v>77</v>
      </c>
      <c r="B22884" s="71">
        <v>6252.0</v>
      </c>
      <c r="C22884" s="71" t="s">
        <v>4957</v>
      </c>
      <c r="D22884" s="71" t="s">
        <v>4950</v>
      </c>
      <c r="E22884" s="71">
        <v>8.435646209E9</v>
      </c>
      <c r="F22884" s="71">
        <v>0.0</v>
      </c>
      <c r="G22884" s="71" t="s">
        <v>610</v>
      </c>
      <c r="H22884" s="71">
        <v>5.0</v>
      </c>
      <c r="I22884" s="71">
        <v>40.0</v>
      </c>
      <c r="J22884" s="71">
        <v>2.0</v>
      </c>
      <c r="K22884" s="71">
        <v>5300.0</v>
      </c>
      <c r="L22884" s="71">
        <v>10600.0</v>
      </c>
      <c r="M22884" s="71">
        <v>10600.0</v>
      </c>
      <c r="N22884" s="71">
        <v>0.0</v>
      </c>
      <c r="O22884" s="71">
        <v>10600.0</v>
      </c>
      <c r="P22884" s="71">
        <v>10600.0</v>
      </c>
      <c r="Q22884" s="71">
        <v>0.0</v>
      </c>
      <c r="R22884" s="71">
        <v>0.0</v>
      </c>
      <c r="S22884" s="71" t="s">
        <v>191</v>
      </c>
      <c r="T22884" s="71" t="s">
        <v>4947</v>
      </c>
    </row>
    <row r="22885">
      <c r="A22885" s="71" t="s">
        <v>77</v>
      </c>
      <c r="B22885" s="71">
        <v>6252.0</v>
      </c>
      <c r="C22885" s="71" t="s">
        <v>4957</v>
      </c>
      <c r="D22885" s="71" t="s">
        <v>4950</v>
      </c>
      <c r="E22885" s="71">
        <v>8.435646209E9</v>
      </c>
      <c r="T22885" s="71" t="s">
        <v>4947</v>
      </c>
    </row>
    <row r="22886">
      <c r="A22886" s="71" t="s">
        <v>77</v>
      </c>
      <c r="B22886" s="71">
        <v>6252.0</v>
      </c>
      <c r="C22886" s="71" t="s">
        <v>4957</v>
      </c>
      <c r="D22886" s="71" t="s">
        <v>4950</v>
      </c>
      <c r="E22886" s="71">
        <v>8.435646209E9</v>
      </c>
      <c r="T22886" s="71" t="s">
        <v>4947</v>
      </c>
    </row>
    <row r="22887">
      <c r="A22887" s="71" t="s">
        <v>77</v>
      </c>
      <c r="B22887" s="71">
        <v>6252.0</v>
      </c>
      <c r="C22887" s="71" t="s">
        <v>4957</v>
      </c>
      <c r="D22887" s="71" t="s">
        <v>4950</v>
      </c>
      <c r="E22887" s="71">
        <v>8.435646209E9</v>
      </c>
      <c r="T22887" s="71" t="s">
        <v>4947</v>
      </c>
    </row>
    <row r="22888">
      <c r="A22888" s="71" t="s">
        <v>77</v>
      </c>
      <c r="B22888" s="71">
        <v>6252.0</v>
      </c>
      <c r="C22888" s="71" t="s">
        <v>4957</v>
      </c>
      <c r="D22888" s="71" t="s">
        <v>4950</v>
      </c>
      <c r="E22888" s="71">
        <v>8.435646209E9</v>
      </c>
      <c r="T22888" s="71" t="s">
        <v>4947</v>
      </c>
    </row>
    <row r="22889">
      <c r="A22889" s="71" t="s">
        <v>77</v>
      </c>
      <c r="B22889" s="71">
        <v>6251.0</v>
      </c>
      <c r="C22889" s="71" t="s">
        <v>1006</v>
      </c>
      <c r="D22889" s="71" t="s">
        <v>4958</v>
      </c>
      <c r="E22889" s="71">
        <v>6.261409926E9</v>
      </c>
      <c r="F22889" s="71">
        <v>0.0</v>
      </c>
      <c r="G22889" s="71" t="s">
        <v>610</v>
      </c>
      <c r="H22889" s="71">
        <v>6.0</v>
      </c>
      <c r="I22889" s="71">
        <v>40.0</v>
      </c>
      <c r="J22889" s="71">
        <v>2.4</v>
      </c>
      <c r="K22889" s="71">
        <v>5300.0</v>
      </c>
      <c r="L22889" s="71">
        <v>12720.0</v>
      </c>
      <c r="M22889" s="71">
        <v>12720.0</v>
      </c>
      <c r="N22889" s="71">
        <v>0.0</v>
      </c>
      <c r="O22889" s="71">
        <v>12720.0</v>
      </c>
      <c r="P22889" s="71">
        <v>12720.0</v>
      </c>
      <c r="Q22889" s="71">
        <v>0.0</v>
      </c>
      <c r="R22889" s="71">
        <v>0.0</v>
      </c>
      <c r="S22889" s="71" t="s">
        <v>191</v>
      </c>
      <c r="T22889" s="71" t="s">
        <v>4947</v>
      </c>
    </row>
    <row r="22890">
      <c r="A22890" s="71" t="s">
        <v>77</v>
      </c>
      <c r="B22890" s="71">
        <v>6251.0</v>
      </c>
      <c r="C22890" s="71" t="s">
        <v>1006</v>
      </c>
      <c r="D22890" s="71" t="s">
        <v>4958</v>
      </c>
      <c r="E22890" s="71">
        <v>6.261409926E9</v>
      </c>
      <c r="T22890" s="71" t="s">
        <v>4947</v>
      </c>
    </row>
    <row r="22891">
      <c r="A22891" s="71" t="s">
        <v>77</v>
      </c>
      <c r="B22891" s="71">
        <v>6251.0</v>
      </c>
      <c r="C22891" s="71" t="s">
        <v>1006</v>
      </c>
      <c r="D22891" s="71" t="s">
        <v>4958</v>
      </c>
      <c r="E22891" s="71">
        <v>6.261409926E9</v>
      </c>
      <c r="T22891" s="71" t="s">
        <v>4947</v>
      </c>
    </row>
    <row r="22892">
      <c r="A22892" s="71" t="s">
        <v>77</v>
      </c>
      <c r="B22892" s="71">
        <v>6251.0</v>
      </c>
      <c r="C22892" s="71" t="s">
        <v>1006</v>
      </c>
      <c r="D22892" s="71" t="s">
        <v>4958</v>
      </c>
      <c r="E22892" s="71">
        <v>6.261409926E9</v>
      </c>
      <c r="T22892" s="71" t="s">
        <v>4947</v>
      </c>
    </row>
    <row r="22893">
      <c r="A22893" s="71" t="s">
        <v>77</v>
      </c>
      <c r="B22893" s="71">
        <v>6251.0</v>
      </c>
      <c r="C22893" s="71" t="s">
        <v>1006</v>
      </c>
      <c r="D22893" s="71" t="s">
        <v>4958</v>
      </c>
      <c r="E22893" s="71">
        <v>6.261409926E9</v>
      </c>
      <c r="T22893" s="71" t="s">
        <v>4947</v>
      </c>
    </row>
    <row r="22894">
      <c r="A22894" s="71" t="s">
        <v>47</v>
      </c>
      <c r="B22894" s="71">
        <v>17293.0</v>
      </c>
      <c r="C22894" s="71" t="s">
        <v>4959</v>
      </c>
      <c r="D22894" s="71" t="s">
        <v>2073</v>
      </c>
      <c r="E22894" s="71">
        <v>8.827796491E9</v>
      </c>
      <c r="F22894" s="71">
        <v>0.0</v>
      </c>
      <c r="G22894" s="71" t="s">
        <v>4867</v>
      </c>
      <c r="H22894" s="71">
        <v>3.0</v>
      </c>
      <c r="I22894" s="71">
        <v>40.0</v>
      </c>
      <c r="J22894" s="71">
        <v>1.2</v>
      </c>
      <c r="K22894" s="71">
        <v>5500.0</v>
      </c>
      <c r="L22894" s="71">
        <v>6600.0</v>
      </c>
      <c r="M22894" s="71">
        <v>6600.0</v>
      </c>
      <c r="N22894" s="71">
        <v>0.0</v>
      </c>
      <c r="O22894" s="71">
        <v>6600.0</v>
      </c>
      <c r="P22894" s="71">
        <v>0.0</v>
      </c>
      <c r="Q22894" s="71">
        <v>6600.0</v>
      </c>
      <c r="R22894" s="71">
        <v>0.0</v>
      </c>
      <c r="S22894" s="71" t="s">
        <v>47</v>
      </c>
      <c r="T22894" s="71" t="s">
        <v>4947</v>
      </c>
    </row>
    <row r="22895">
      <c r="A22895" s="71" t="s">
        <v>47</v>
      </c>
      <c r="B22895" s="71">
        <v>17293.0</v>
      </c>
      <c r="C22895" s="71" t="s">
        <v>4959</v>
      </c>
      <c r="D22895" s="71" t="s">
        <v>2073</v>
      </c>
      <c r="E22895" s="71">
        <v>8.827796491E9</v>
      </c>
      <c r="T22895" s="71" t="s">
        <v>4947</v>
      </c>
    </row>
    <row r="22896">
      <c r="A22896" s="71" t="s">
        <v>47</v>
      </c>
      <c r="B22896" s="71">
        <v>17293.0</v>
      </c>
      <c r="C22896" s="71" t="s">
        <v>4959</v>
      </c>
      <c r="D22896" s="71" t="s">
        <v>2073</v>
      </c>
      <c r="E22896" s="71">
        <v>8.827796491E9</v>
      </c>
      <c r="T22896" s="71" t="s">
        <v>4947</v>
      </c>
    </row>
    <row r="22897">
      <c r="A22897" s="71" t="s">
        <v>47</v>
      </c>
      <c r="B22897" s="71">
        <v>17293.0</v>
      </c>
      <c r="C22897" s="71" t="s">
        <v>4959</v>
      </c>
      <c r="D22897" s="71" t="s">
        <v>2073</v>
      </c>
      <c r="E22897" s="71">
        <v>8.827796491E9</v>
      </c>
      <c r="T22897" s="71" t="s">
        <v>4947</v>
      </c>
    </row>
    <row r="22898">
      <c r="A22898" s="71" t="s">
        <v>47</v>
      </c>
      <c r="B22898" s="71">
        <v>17293.0</v>
      </c>
      <c r="C22898" s="71" t="s">
        <v>4959</v>
      </c>
      <c r="D22898" s="71" t="s">
        <v>2073</v>
      </c>
      <c r="E22898" s="71">
        <v>8.827796491E9</v>
      </c>
      <c r="T22898" s="71" t="s">
        <v>4947</v>
      </c>
    </row>
    <row r="22899">
      <c r="A22899" s="71" t="s">
        <v>77</v>
      </c>
      <c r="B22899" s="71">
        <v>6250.0</v>
      </c>
      <c r="C22899" s="71" t="s">
        <v>3314</v>
      </c>
      <c r="D22899" s="71" t="s">
        <v>3062</v>
      </c>
      <c r="E22899" s="71">
        <v>7.000255728E9</v>
      </c>
      <c r="F22899" s="71">
        <v>0.0</v>
      </c>
      <c r="G22899" s="71" t="s">
        <v>243</v>
      </c>
      <c r="H22899" s="71">
        <v>2.0</v>
      </c>
      <c r="I22899" s="71">
        <v>40.0</v>
      </c>
      <c r="J22899" s="71">
        <v>0.8</v>
      </c>
      <c r="K22899" s="71">
        <v>5300.0</v>
      </c>
      <c r="L22899" s="71">
        <v>4240.0</v>
      </c>
      <c r="M22899" s="71">
        <v>4240.0</v>
      </c>
      <c r="N22899" s="71">
        <v>0.0</v>
      </c>
      <c r="O22899" s="71">
        <v>4240.0</v>
      </c>
      <c r="P22899" s="71">
        <v>0.0</v>
      </c>
      <c r="Q22899" s="71">
        <v>4240.0</v>
      </c>
      <c r="R22899" s="71">
        <v>0.0</v>
      </c>
      <c r="S22899" s="71" t="s">
        <v>47</v>
      </c>
      <c r="T22899" s="71" t="s">
        <v>4947</v>
      </c>
    </row>
    <row r="22900">
      <c r="A22900" s="71" t="s">
        <v>77</v>
      </c>
      <c r="B22900" s="71">
        <v>6250.0</v>
      </c>
      <c r="C22900" s="71" t="s">
        <v>3314</v>
      </c>
      <c r="D22900" s="71" t="s">
        <v>3062</v>
      </c>
      <c r="E22900" s="71">
        <v>7.000255728E9</v>
      </c>
      <c r="T22900" s="71" t="s">
        <v>4947</v>
      </c>
    </row>
    <row r="22901">
      <c r="A22901" s="71" t="s">
        <v>77</v>
      </c>
      <c r="B22901" s="71">
        <v>6250.0</v>
      </c>
      <c r="C22901" s="71" t="s">
        <v>3314</v>
      </c>
      <c r="D22901" s="71" t="s">
        <v>3062</v>
      </c>
      <c r="E22901" s="71">
        <v>7.000255728E9</v>
      </c>
      <c r="T22901" s="71" t="s">
        <v>4947</v>
      </c>
    </row>
    <row r="22902">
      <c r="A22902" s="71" t="s">
        <v>77</v>
      </c>
      <c r="B22902" s="71">
        <v>6250.0</v>
      </c>
      <c r="C22902" s="71" t="s">
        <v>3314</v>
      </c>
      <c r="D22902" s="71" t="s">
        <v>3062</v>
      </c>
      <c r="E22902" s="71">
        <v>7.000255728E9</v>
      </c>
      <c r="T22902" s="71" t="s">
        <v>4947</v>
      </c>
    </row>
    <row r="22903">
      <c r="A22903" s="71" t="s">
        <v>77</v>
      </c>
      <c r="B22903" s="71">
        <v>6250.0</v>
      </c>
      <c r="C22903" s="71" t="s">
        <v>3314</v>
      </c>
      <c r="D22903" s="71" t="s">
        <v>3062</v>
      </c>
      <c r="E22903" s="71">
        <v>7.000255728E9</v>
      </c>
      <c r="T22903" s="71" t="s">
        <v>4947</v>
      </c>
    </row>
    <row r="22904">
      <c r="A22904" s="71" t="s">
        <v>77</v>
      </c>
      <c r="B22904" s="71">
        <v>6249.0</v>
      </c>
      <c r="C22904" s="71" t="s">
        <v>4960</v>
      </c>
      <c r="D22904" s="71" t="s">
        <v>4961</v>
      </c>
      <c r="E22904" s="71">
        <v>9.71333078E9</v>
      </c>
      <c r="F22904" s="71" t="s">
        <v>4962</v>
      </c>
      <c r="G22904" s="71" t="s">
        <v>243</v>
      </c>
      <c r="H22904" s="71">
        <v>38.0</v>
      </c>
      <c r="I22904" s="71">
        <v>40.0</v>
      </c>
      <c r="J22904" s="71">
        <v>15.2</v>
      </c>
      <c r="K22904" s="71">
        <v>5300.0</v>
      </c>
      <c r="L22904" s="71">
        <v>80560.0</v>
      </c>
      <c r="M22904" s="71">
        <v>133560.0</v>
      </c>
      <c r="N22904" s="71">
        <v>60.0</v>
      </c>
      <c r="O22904" s="71">
        <v>133500.0</v>
      </c>
      <c r="P22904" s="71">
        <v>83200.0</v>
      </c>
      <c r="Q22904" s="71">
        <v>50300.0</v>
      </c>
      <c r="R22904" s="71">
        <v>0.0</v>
      </c>
      <c r="S22904" s="71" t="s">
        <v>191</v>
      </c>
      <c r="T22904" s="71" t="s">
        <v>4947</v>
      </c>
    </row>
    <row r="22905">
      <c r="A22905" s="71" t="s">
        <v>77</v>
      </c>
      <c r="B22905" s="71">
        <v>6249.0</v>
      </c>
      <c r="C22905" s="71" t="s">
        <v>4960</v>
      </c>
      <c r="D22905" s="71" t="s">
        <v>4961</v>
      </c>
      <c r="E22905" s="71">
        <v>9.71333078E9</v>
      </c>
      <c r="G22905" s="71" t="s">
        <v>220</v>
      </c>
      <c r="H22905" s="71">
        <v>13.0</v>
      </c>
      <c r="I22905" s="71">
        <v>40.0</v>
      </c>
      <c r="J22905" s="71">
        <v>5.2</v>
      </c>
      <c r="K22905" s="71">
        <v>5300.0</v>
      </c>
      <c r="L22905" s="71">
        <v>27560.0</v>
      </c>
      <c r="T22905" s="71" t="s">
        <v>4947</v>
      </c>
    </row>
    <row r="22906">
      <c r="A22906" s="71" t="s">
        <v>77</v>
      </c>
      <c r="B22906" s="71">
        <v>6249.0</v>
      </c>
      <c r="C22906" s="71" t="s">
        <v>4960</v>
      </c>
      <c r="D22906" s="71" t="s">
        <v>4961</v>
      </c>
      <c r="E22906" s="71">
        <v>9.71333078E9</v>
      </c>
      <c r="G22906" s="71" t="s">
        <v>195</v>
      </c>
      <c r="H22906" s="71">
        <v>9.0</v>
      </c>
      <c r="I22906" s="71">
        <v>40.0</v>
      </c>
      <c r="J22906" s="71">
        <v>3.6</v>
      </c>
      <c r="K22906" s="71">
        <v>5300.0</v>
      </c>
      <c r="L22906" s="71">
        <v>19080.0</v>
      </c>
      <c r="T22906" s="71" t="s">
        <v>4947</v>
      </c>
    </row>
    <row r="22907">
      <c r="A22907" s="71" t="s">
        <v>77</v>
      </c>
      <c r="B22907" s="71">
        <v>6249.0</v>
      </c>
      <c r="C22907" s="71" t="s">
        <v>4960</v>
      </c>
      <c r="D22907" s="71" t="s">
        <v>4961</v>
      </c>
      <c r="E22907" s="71">
        <v>9.71333078E9</v>
      </c>
      <c r="G22907" s="71" t="s">
        <v>186</v>
      </c>
      <c r="H22907" s="71">
        <v>3.0</v>
      </c>
      <c r="I22907" s="71">
        <v>40.0</v>
      </c>
      <c r="J22907" s="71">
        <v>1.2</v>
      </c>
      <c r="K22907" s="71">
        <v>5300.0</v>
      </c>
      <c r="L22907" s="71">
        <v>6360.0</v>
      </c>
      <c r="T22907" s="71" t="s">
        <v>4947</v>
      </c>
    </row>
    <row r="22908">
      <c r="A22908" s="71" t="s">
        <v>77</v>
      </c>
      <c r="B22908" s="71">
        <v>6249.0</v>
      </c>
      <c r="C22908" s="71" t="s">
        <v>4960</v>
      </c>
      <c r="D22908" s="71" t="s">
        <v>4961</v>
      </c>
      <c r="E22908" s="71">
        <v>9.71333078E9</v>
      </c>
      <c r="T22908" s="71" t="s">
        <v>4947</v>
      </c>
    </row>
    <row r="22909">
      <c r="A22909" s="71" t="s">
        <v>77</v>
      </c>
      <c r="B22909" s="71">
        <v>6248.0</v>
      </c>
      <c r="C22909" s="71" t="s">
        <v>4963</v>
      </c>
      <c r="D22909" s="71" t="s">
        <v>3991</v>
      </c>
      <c r="E22909" s="71">
        <v>7.049030952E9</v>
      </c>
      <c r="F22909" s="71">
        <v>0.0</v>
      </c>
      <c r="G22909" s="71" t="s">
        <v>220</v>
      </c>
      <c r="H22909" s="71">
        <v>10.0</v>
      </c>
      <c r="I22909" s="71">
        <v>40.0</v>
      </c>
      <c r="J22909" s="71">
        <v>4.0</v>
      </c>
      <c r="K22909" s="71">
        <v>5300.0</v>
      </c>
      <c r="L22909" s="71">
        <v>21200.0</v>
      </c>
      <c r="M22909" s="71">
        <v>25440.0</v>
      </c>
      <c r="N22909" s="71">
        <v>0.0</v>
      </c>
      <c r="O22909" s="71">
        <v>25440.0</v>
      </c>
      <c r="P22909" s="71">
        <v>0.0</v>
      </c>
      <c r="Q22909" s="71">
        <v>25440.0</v>
      </c>
      <c r="R22909" s="71">
        <v>0.0</v>
      </c>
      <c r="S22909" s="71" t="s">
        <v>47</v>
      </c>
      <c r="T22909" s="71" t="s">
        <v>4947</v>
      </c>
    </row>
    <row r="22910">
      <c r="A22910" s="71" t="s">
        <v>77</v>
      </c>
      <c r="B22910" s="71">
        <v>6248.0</v>
      </c>
      <c r="C22910" s="71" t="s">
        <v>4963</v>
      </c>
      <c r="D22910" s="71" t="s">
        <v>3991</v>
      </c>
      <c r="E22910" s="71">
        <v>7.049030952E9</v>
      </c>
      <c r="G22910" s="71" t="s">
        <v>243</v>
      </c>
      <c r="H22910" s="71">
        <v>2.0</v>
      </c>
      <c r="I22910" s="71">
        <v>40.0</v>
      </c>
      <c r="J22910" s="71">
        <v>0.8</v>
      </c>
      <c r="K22910" s="71">
        <v>5300.0</v>
      </c>
      <c r="L22910" s="71">
        <v>4240.0</v>
      </c>
      <c r="T22910" s="71" t="s">
        <v>4947</v>
      </c>
    </row>
    <row r="22911">
      <c r="A22911" s="71" t="s">
        <v>77</v>
      </c>
      <c r="B22911" s="71">
        <v>6248.0</v>
      </c>
      <c r="C22911" s="71" t="s">
        <v>4963</v>
      </c>
      <c r="D22911" s="71" t="s">
        <v>3991</v>
      </c>
      <c r="E22911" s="71">
        <v>7.049030952E9</v>
      </c>
      <c r="T22911" s="71" t="s">
        <v>4947</v>
      </c>
    </row>
    <row r="22912">
      <c r="A22912" s="71" t="s">
        <v>77</v>
      </c>
      <c r="B22912" s="71">
        <v>6248.0</v>
      </c>
      <c r="C22912" s="71" t="s">
        <v>4963</v>
      </c>
      <c r="D22912" s="71" t="s">
        <v>3991</v>
      </c>
      <c r="E22912" s="71">
        <v>7.049030952E9</v>
      </c>
      <c r="T22912" s="71" t="s">
        <v>4947</v>
      </c>
    </row>
    <row r="22913">
      <c r="A22913" s="71" t="s">
        <v>77</v>
      </c>
      <c r="B22913" s="71">
        <v>6248.0</v>
      </c>
      <c r="C22913" s="71" t="s">
        <v>4963</v>
      </c>
      <c r="D22913" s="71" t="s">
        <v>3991</v>
      </c>
      <c r="E22913" s="71">
        <v>7.049030952E9</v>
      </c>
      <c r="T22913" s="71" t="s">
        <v>4947</v>
      </c>
    </row>
    <row r="22914">
      <c r="A22914" s="71" t="s">
        <v>47</v>
      </c>
      <c r="B22914" s="71">
        <v>17292.0</v>
      </c>
      <c r="C22914" s="71" t="s">
        <v>4411</v>
      </c>
      <c r="D22914" s="71" t="s">
        <v>4964</v>
      </c>
      <c r="E22914" s="71">
        <v>6.261850014E9</v>
      </c>
      <c r="F22914" s="71">
        <v>0.0</v>
      </c>
      <c r="G22914" s="71" t="s">
        <v>4907</v>
      </c>
      <c r="H22914" s="71">
        <v>2.0</v>
      </c>
      <c r="I22914" s="71">
        <v>40.0</v>
      </c>
      <c r="J22914" s="71">
        <v>0.8</v>
      </c>
      <c r="K22914" s="71">
        <v>5500.0</v>
      </c>
      <c r="L22914" s="71">
        <v>4400.0</v>
      </c>
      <c r="M22914" s="71">
        <v>4400.0</v>
      </c>
      <c r="N22914" s="71">
        <v>0.0</v>
      </c>
      <c r="O22914" s="71">
        <v>4400.0</v>
      </c>
      <c r="P22914" s="71">
        <v>2750.0</v>
      </c>
      <c r="Q22914" s="71">
        <v>1650.0</v>
      </c>
      <c r="R22914" s="71">
        <v>0.0</v>
      </c>
      <c r="S22914" s="71" t="s">
        <v>191</v>
      </c>
      <c r="T22914" s="71" t="s">
        <v>4947</v>
      </c>
    </row>
    <row r="22915">
      <c r="A22915" s="71" t="s">
        <v>47</v>
      </c>
      <c r="B22915" s="71">
        <v>17292.0</v>
      </c>
      <c r="C22915" s="71" t="s">
        <v>4411</v>
      </c>
      <c r="D22915" s="71" t="s">
        <v>4964</v>
      </c>
      <c r="E22915" s="71">
        <v>6.261850014E9</v>
      </c>
      <c r="T22915" s="71" t="s">
        <v>4947</v>
      </c>
    </row>
    <row r="22916">
      <c r="A22916" s="71" t="s">
        <v>47</v>
      </c>
      <c r="B22916" s="71">
        <v>17292.0</v>
      </c>
      <c r="C22916" s="71" t="s">
        <v>4411</v>
      </c>
      <c r="D22916" s="71" t="s">
        <v>4964</v>
      </c>
      <c r="E22916" s="71">
        <v>6.261850014E9</v>
      </c>
      <c r="T22916" s="71" t="s">
        <v>4947</v>
      </c>
    </row>
    <row r="22917">
      <c r="A22917" s="71" t="s">
        <v>47</v>
      </c>
      <c r="B22917" s="71">
        <v>17292.0</v>
      </c>
      <c r="C22917" s="71" t="s">
        <v>4411</v>
      </c>
      <c r="D22917" s="71" t="s">
        <v>4964</v>
      </c>
      <c r="E22917" s="71">
        <v>6.261850014E9</v>
      </c>
      <c r="T22917" s="71" t="s">
        <v>4947</v>
      </c>
    </row>
    <row r="22918">
      <c r="A22918" s="71" t="s">
        <v>47</v>
      </c>
      <c r="B22918" s="71">
        <v>17292.0</v>
      </c>
      <c r="C22918" s="71" t="s">
        <v>4411</v>
      </c>
      <c r="D22918" s="71" t="s">
        <v>4964</v>
      </c>
      <c r="E22918" s="71">
        <v>6.261850014E9</v>
      </c>
      <c r="T22918" s="71" t="s">
        <v>4947</v>
      </c>
    </row>
    <row r="22919">
      <c r="A22919" s="71" t="s">
        <v>77</v>
      </c>
      <c r="B22919" s="71">
        <v>6247.0</v>
      </c>
      <c r="C22919" s="71" t="s">
        <v>4965</v>
      </c>
      <c r="D22919" s="71" t="s">
        <v>404</v>
      </c>
      <c r="E22919" s="71">
        <v>9.754627017E9</v>
      </c>
      <c r="F22919" s="71">
        <v>0.0</v>
      </c>
      <c r="G22919" s="71" t="s">
        <v>220</v>
      </c>
      <c r="H22919" s="71">
        <v>1.0</v>
      </c>
      <c r="I22919" s="71">
        <v>40.0</v>
      </c>
      <c r="J22919" s="71">
        <v>0.4</v>
      </c>
      <c r="K22919" s="71">
        <v>5300.0</v>
      </c>
      <c r="L22919" s="71">
        <v>2120.0</v>
      </c>
      <c r="M22919" s="71">
        <v>2120.0</v>
      </c>
      <c r="N22919" s="71">
        <v>20.0</v>
      </c>
      <c r="O22919" s="71">
        <v>2100.0</v>
      </c>
      <c r="P22919" s="71">
        <v>1000.0</v>
      </c>
      <c r="Q22919" s="71">
        <v>1100.0</v>
      </c>
      <c r="R22919" s="71">
        <v>0.0</v>
      </c>
      <c r="S22919" s="71" t="s">
        <v>191</v>
      </c>
      <c r="T22919" s="71" t="s">
        <v>4947</v>
      </c>
    </row>
    <row r="22920">
      <c r="A22920" s="71" t="s">
        <v>77</v>
      </c>
      <c r="B22920" s="71">
        <v>6247.0</v>
      </c>
      <c r="C22920" s="71" t="s">
        <v>4965</v>
      </c>
      <c r="D22920" s="71" t="s">
        <v>404</v>
      </c>
      <c r="E22920" s="71">
        <v>9.754627017E9</v>
      </c>
      <c r="T22920" s="71" t="s">
        <v>4947</v>
      </c>
    </row>
    <row r="22921">
      <c r="A22921" s="71" t="s">
        <v>77</v>
      </c>
      <c r="B22921" s="71">
        <v>6247.0</v>
      </c>
      <c r="C22921" s="71" t="s">
        <v>4965</v>
      </c>
      <c r="D22921" s="71" t="s">
        <v>404</v>
      </c>
      <c r="E22921" s="71">
        <v>9.754627017E9</v>
      </c>
      <c r="T22921" s="71" t="s">
        <v>4947</v>
      </c>
    </row>
    <row r="22922">
      <c r="A22922" s="71" t="s">
        <v>77</v>
      </c>
      <c r="B22922" s="71">
        <v>6247.0</v>
      </c>
      <c r="C22922" s="71" t="s">
        <v>4965</v>
      </c>
      <c r="D22922" s="71" t="s">
        <v>404</v>
      </c>
      <c r="E22922" s="71">
        <v>9.754627017E9</v>
      </c>
      <c r="T22922" s="71" t="s">
        <v>4947</v>
      </c>
    </row>
    <row r="22923">
      <c r="A22923" s="71" t="s">
        <v>77</v>
      </c>
      <c r="B22923" s="71">
        <v>6247.0</v>
      </c>
      <c r="C22923" s="71" t="s">
        <v>4965</v>
      </c>
      <c r="D22923" s="71" t="s">
        <v>404</v>
      </c>
      <c r="E22923" s="71">
        <v>9.754627017E9</v>
      </c>
      <c r="T22923" s="71" t="s">
        <v>4947</v>
      </c>
    </row>
    <row r="22924">
      <c r="A22924" s="71" t="s">
        <v>47</v>
      </c>
      <c r="B22924" s="71">
        <v>17291.0</v>
      </c>
      <c r="C22924" s="71" t="s">
        <v>4966</v>
      </c>
      <c r="D22924" s="71" t="s">
        <v>514</v>
      </c>
      <c r="E22924" s="71">
        <v>9.752792482E9</v>
      </c>
      <c r="F22924" s="71">
        <v>0.0</v>
      </c>
      <c r="G22924" s="71" t="s">
        <v>1558</v>
      </c>
      <c r="H22924" s="71">
        <v>6.0</v>
      </c>
      <c r="I22924" s="71">
        <v>40.0</v>
      </c>
      <c r="J22924" s="71">
        <v>2.4</v>
      </c>
      <c r="K22924" s="71">
        <v>5500.0</v>
      </c>
      <c r="L22924" s="71">
        <v>13200.0</v>
      </c>
      <c r="M22924" s="71">
        <v>13200.0</v>
      </c>
      <c r="N22924" s="71">
        <v>0.0</v>
      </c>
      <c r="O22924" s="71">
        <v>13200.0</v>
      </c>
      <c r="P22924" s="71">
        <v>0.0</v>
      </c>
      <c r="Q22924" s="71">
        <v>13200.0</v>
      </c>
      <c r="R22924" s="71">
        <v>0.0</v>
      </c>
      <c r="S22924" s="71" t="s">
        <v>47</v>
      </c>
      <c r="T22924" s="71" t="s">
        <v>4947</v>
      </c>
    </row>
    <row r="22925">
      <c r="A22925" s="71" t="s">
        <v>47</v>
      </c>
      <c r="B22925" s="71">
        <v>17291.0</v>
      </c>
      <c r="C22925" s="71" t="s">
        <v>4966</v>
      </c>
      <c r="D22925" s="71" t="s">
        <v>514</v>
      </c>
      <c r="E22925" s="71">
        <v>9.752792482E9</v>
      </c>
      <c r="T22925" s="71" t="s">
        <v>4947</v>
      </c>
    </row>
    <row r="22926">
      <c r="A22926" s="71" t="s">
        <v>47</v>
      </c>
      <c r="B22926" s="71">
        <v>17291.0</v>
      </c>
      <c r="C22926" s="71" t="s">
        <v>4966</v>
      </c>
      <c r="D22926" s="71" t="s">
        <v>514</v>
      </c>
      <c r="E22926" s="71">
        <v>9.752792482E9</v>
      </c>
      <c r="T22926" s="71" t="s">
        <v>4947</v>
      </c>
    </row>
    <row r="22927">
      <c r="A22927" s="71" t="s">
        <v>47</v>
      </c>
      <c r="B22927" s="71">
        <v>17291.0</v>
      </c>
      <c r="C22927" s="71" t="s">
        <v>4966</v>
      </c>
      <c r="D22927" s="71" t="s">
        <v>514</v>
      </c>
      <c r="E22927" s="71">
        <v>9.752792482E9</v>
      </c>
      <c r="T22927" s="71" t="s">
        <v>4947</v>
      </c>
    </row>
    <row r="22928">
      <c r="A22928" s="71" t="s">
        <v>47</v>
      </c>
      <c r="B22928" s="71">
        <v>17291.0</v>
      </c>
      <c r="C22928" s="71" t="s">
        <v>4966</v>
      </c>
      <c r="D22928" s="71" t="s">
        <v>514</v>
      </c>
      <c r="E22928" s="71">
        <v>9.752792482E9</v>
      </c>
      <c r="T22928" s="71" t="s">
        <v>4947</v>
      </c>
    </row>
    <row r="22929">
      <c r="A22929" s="71" t="s">
        <v>47</v>
      </c>
      <c r="B22929" s="71">
        <v>17290.0</v>
      </c>
      <c r="C22929" s="71" t="s">
        <v>4967</v>
      </c>
      <c r="D22929" s="71" t="s">
        <v>4348</v>
      </c>
      <c r="E22929" s="71">
        <v>9.770693983E9</v>
      </c>
      <c r="F22929" s="71">
        <v>0.0</v>
      </c>
      <c r="G22929" s="71" t="s">
        <v>4867</v>
      </c>
      <c r="H22929" s="71">
        <v>6.0</v>
      </c>
      <c r="I22929" s="71">
        <v>40.0</v>
      </c>
      <c r="J22929" s="71">
        <v>2.4</v>
      </c>
      <c r="K22929" s="71">
        <v>5500.0</v>
      </c>
      <c r="L22929" s="71">
        <v>13200.0</v>
      </c>
      <c r="M22929" s="71">
        <v>13200.0</v>
      </c>
      <c r="N22929" s="71">
        <v>0.0</v>
      </c>
      <c r="O22929" s="71">
        <v>13200.0</v>
      </c>
      <c r="P22929" s="71">
        <v>3200.0</v>
      </c>
      <c r="Q22929" s="71">
        <v>10000.0</v>
      </c>
      <c r="R22929" s="71">
        <v>0.0</v>
      </c>
      <c r="S22929" s="71" t="s">
        <v>191</v>
      </c>
      <c r="T22929" s="71" t="s">
        <v>4947</v>
      </c>
    </row>
    <row r="22930">
      <c r="A22930" s="71" t="s">
        <v>47</v>
      </c>
      <c r="B22930" s="71">
        <v>17290.0</v>
      </c>
      <c r="C22930" s="71" t="s">
        <v>4967</v>
      </c>
      <c r="D22930" s="71" t="s">
        <v>4348</v>
      </c>
      <c r="E22930" s="71">
        <v>9.770693983E9</v>
      </c>
      <c r="T22930" s="71" t="s">
        <v>4947</v>
      </c>
    </row>
    <row r="22931">
      <c r="A22931" s="71" t="s">
        <v>47</v>
      </c>
      <c r="B22931" s="71">
        <v>17290.0</v>
      </c>
      <c r="C22931" s="71" t="s">
        <v>4967</v>
      </c>
      <c r="D22931" s="71" t="s">
        <v>4348</v>
      </c>
      <c r="E22931" s="71">
        <v>9.770693983E9</v>
      </c>
      <c r="T22931" s="71" t="s">
        <v>4947</v>
      </c>
    </row>
    <row r="22932">
      <c r="A22932" s="71" t="s">
        <v>47</v>
      </c>
      <c r="B22932" s="71">
        <v>17290.0</v>
      </c>
      <c r="C22932" s="71" t="s">
        <v>4967</v>
      </c>
      <c r="D22932" s="71" t="s">
        <v>4348</v>
      </c>
      <c r="E22932" s="71">
        <v>9.770693983E9</v>
      </c>
      <c r="T22932" s="71" t="s">
        <v>4947</v>
      </c>
    </row>
    <row r="22933">
      <c r="A22933" s="71" t="s">
        <v>47</v>
      </c>
      <c r="B22933" s="71">
        <v>17290.0</v>
      </c>
      <c r="C22933" s="71" t="s">
        <v>4967</v>
      </c>
      <c r="D22933" s="71" t="s">
        <v>4348</v>
      </c>
      <c r="E22933" s="71">
        <v>9.770693983E9</v>
      </c>
      <c r="T22933" s="71" t="s">
        <v>4947</v>
      </c>
    </row>
    <row r="22934">
      <c r="A22934" s="71" t="s">
        <v>47</v>
      </c>
      <c r="B22934" s="71">
        <v>17289.0</v>
      </c>
      <c r="C22934" s="71" t="s">
        <v>4968</v>
      </c>
      <c r="D22934" s="71" t="s">
        <v>4348</v>
      </c>
      <c r="E22934" s="71">
        <v>9.770693983E9</v>
      </c>
      <c r="F22934" s="71">
        <v>0.0</v>
      </c>
      <c r="G22934" s="71" t="s">
        <v>84</v>
      </c>
      <c r="H22934" s="71">
        <v>4.0</v>
      </c>
      <c r="I22934" s="71">
        <v>40.0</v>
      </c>
      <c r="J22934" s="71">
        <v>1.6</v>
      </c>
      <c r="K22934" s="71">
        <v>5500.0</v>
      </c>
      <c r="L22934" s="71">
        <v>8800.0</v>
      </c>
      <c r="M22934" s="71">
        <v>8800.0</v>
      </c>
      <c r="N22934" s="71">
        <v>0.0</v>
      </c>
      <c r="O22934" s="71">
        <v>8800.0</v>
      </c>
      <c r="P22934" s="71">
        <v>8800.0</v>
      </c>
      <c r="Q22934" s="71">
        <v>0.0</v>
      </c>
      <c r="R22934" s="71">
        <v>0.0</v>
      </c>
      <c r="S22934" s="71" t="s">
        <v>191</v>
      </c>
      <c r="T22934" s="71" t="s">
        <v>4947</v>
      </c>
    </row>
    <row r="22935">
      <c r="A22935" s="71" t="s">
        <v>47</v>
      </c>
      <c r="B22935" s="71">
        <v>17289.0</v>
      </c>
      <c r="C22935" s="71" t="s">
        <v>4968</v>
      </c>
      <c r="D22935" s="71" t="s">
        <v>4348</v>
      </c>
      <c r="E22935" s="71">
        <v>9.770693983E9</v>
      </c>
      <c r="T22935" s="71" t="s">
        <v>4947</v>
      </c>
    </row>
    <row r="22936">
      <c r="A22936" s="71" t="s">
        <v>47</v>
      </c>
      <c r="B22936" s="71">
        <v>17289.0</v>
      </c>
      <c r="C22936" s="71" t="s">
        <v>4968</v>
      </c>
      <c r="D22936" s="71" t="s">
        <v>4348</v>
      </c>
      <c r="E22936" s="71">
        <v>9.770693983E9</v>
      </c>
      <c r="T22936" s="71" t="s">
        <v>4947</v>
      </c>
    </row>
    <row r="22937">
      <c r="A22937" s="71" t="s">
        <v>47</v>
      </c>
      <c r="B22937" s="71">
        <v>17289.0</v>
      </c>
      <c r="C22937" s="71" t="s">
        <v>4968</v>
      </c>
      <c r="D22937" s="71" t="s">
        <v>4348</v>
      </c>
      <c r="E22937" s="71">
        <v>9.770693983E9</v>
      </c>
      <c r="T22937" s="71" t="s">
        <v>4947</v>
      </c>
    </row>
    <row r="22938">
      <c r="A22938" s="71" t="s">
        <v>47</v>
      </c>
      <c r="B22938" s="71">
        <v>17289.0</v>
      </c>
      <c r="C22938" s="71" t="s">
        <v>4968</v>
      </c>
      <c r="D22938" s="71" t="s">
        <v>4348</v>
      </c>
      <c r="E22938" s="71">
        <v>9.770693983E9</v>
      </c>
      <c r="T22938" s="71" t="s">
        <v>4947</v>
      </c>
    </row>
    <row r="22939">
      <c r="A22939" s="71" t="s">
        <v>77</v>
      </c>
      <c r="B22939" s="71">
        <v>6246.0</v>
      </c>
      <c r="C22939" s="71" t="s">
        <v>4967</v>
      </c>
      <c r="D22939" s="71" t="s">
        <v>4348</v>
      </c>
      <c r="E22939" s="71">
        <v>9.770693983E9</v>
      </c>
      <c r="F22939" s="71">
        <v>0.0</v>
      </c>
      <c r="G22939" s="71" t="s">
        <v>394</v>
      </c>
      <c r="H22939" s="71">
        <v>10.0</v>
      </c>
      <c r="I22939" s="71">
        <v>40.0</v>
      </c>
      <c r="J22939" s="71">
        <v>4.0</v>
      </c>
      <c r="K22939" s="71">
        <v>5300.0</v>
      </c>
      <c r="L22939" s="71">
        <v>21200.0</v>
      </c>
      <c r="M22939" s="71">
        <v>21200.0</v>
      </c>
      <c r="N22939" s="71">
        <v>0.0</v>
      </c>
      <c r="O22939" s="71">
        <v>21200.0</v>
      </c>
      <c r="P22939" s="71">
        <v>0.0</v>
      </c>
      <c r="Q22939" s="71">
        <v>21200.0</v>
      </c>
      <c r="R22939" s="71">
        <v>0.0</v>
      </c>
      <c r="S22939" s="71" t="s">
        <v>47</v>
      </c>
      <c r="T22939" s="71" t="s">
        <v>4947</v>
      </c>
    </row>
    <row r="22940">
      <c r="A22940" s="71" t="s">
        <v>77</v>
      </c>
      <c r="B22940" s="71">
        <v>6246.0</v>
      </c>
      <c r="C22940" s="71" t="s">
        <v>4967</v>
      </c>
      <c r="D22940" s="71" t="s">
        <v>4348</v>
      </c>
      <c r="E22940" s="71">
        <v>9.770693983E9</v>
      </c>
      <c r="T22940" s="71" t="s">
        <v>4947</v>
      </c>
    </row>
    <row r="22941">
      <c r="A22941" s="71" t="s">
        <v>77</v>
      </c>
      <c r="B22941" s="71">
        <v>6246.0</v>
      </c>
      <c r="C22941" s="71" t="s">
        <v>4967</v>
      </c>
      <c r="D22941" s="71" t="s">
        <v>4348</v>
      </c>
      <c r="E22941" s="71">
        <v>9.770693983E9</v>
      </c>
      <c r="T22941" s="71" t="s">
        <v>4947</v>
      </c>
    </row>
    <row r="22942">
      <c r="A22942" s="71" t="s">
        <v>77</v>
      </c>
      <c r="B22942" s="71">
        <v>6246.0</v>
      </c>
      <c r="C22942" s="71" t="s">
        <v>4967</v>
      </c>
      <c r="D22942" s="71" t="s">
        <v>4348</v>
      </c>
      <c r="E22942" s="71">
        <v>9.770693983E9</v>
      </c>
      <c r="T22942" s="71" t="s">
        <v>4947</v>
      </c>
    </row>
    <row r="22943">
      <c r="A22943" s="71" t="s">
        <v>77</v>
      </c>
      <c r="B22943" s="71">
        <v>6246.0</v>
      </c>
      <c r="C22943" s="71" t="s">
        <v>4967</v>
      </c>
      <c r="D22943" s="71" t="s">
        <v>4348</v>
      </c>
      <c r="E22943" s="71">
        <v>9.770693983E9</v>
      </c>
      <c r="T22943" s="71" t="s">
        <v>4947</v>
      </c>
    </row>
    <row r="22944">
      <c r="A22944" s="71" t="s">
        <v>77</v>
      </c>
      <c r="B22944" s="71">
        <v>6245.0</v>
      </c>
      <c r="C22944" s="71" t="s">
        <v>4969</v>
      </c>
      <c r="D22944" s="71" t="s">
        <v>4970</v>
      </c>
      <c r="E22944" s="71">
        <v>8.359979144E9</v>
      </c>
      <c r="F22944" s="71">
        <v>0.0</v>
      </c>
      <c r="G22944" s="71" t="s">
        <v>220</v>
      </c>
      <c r="H22944" s="71">
        <v>2.0</v>
      </c>
      <c r="I22944" s="71">
        <v>40.0</v>
      </c>
      <c r="J22944" s="71">
        <v>0.8</v>
      </c>
      <c r="K22944" s="71">
        <v>5300.0</v>
      </c>
      <c r="L22944" s="71">
        <v>4240.0</v>
      </c>
      <c r="M22944" s="71">
        <v>4240.0</v>
      </c>
      <c r="N22944" s="71">
        <v>0.0</v>
      </c>
      <c r="O22944" s="71">
        <v>4240.0</v>
      </c>
      <c r="P22944" s="71">
        <v>0.0</v>
      </c>
      <c r="Q22944" s="71">
        <v>4240.0</v>
      </c>
      <c r="R22944" s="71">
        <v>0.0</v>
      </c>
      <c r="S22944" s="71" t="s">
        <v>47</v>
      </c>
      <c r="T22944" s="71" t="s">
        <v>4947</v>
      </c>
    </row>
    <row r="22945">
      <c r="A22945" s="71" t="s">
        <v>77</v>
      </c>
      <c r="B22945" s="71">
        <v>6245.0</v>
      </c>
      <c r="C22945" s="71" t="s">
        <v>4969</v>
      </c>
      <c r="D22945" s="71" t="s">
        <v>4970</v>
      </c>
      <c r="E22945" s="71">
        <v>8.359979144E9</v>
      </c>
      <c r="T22945" s="71" t="s">
        <v>4947</v>
      </c>
    </row>
    <row r="22946">
      <c r="A22946" s="71" t="s">
        <v>77</v>
      </c>
      <c r="B22946" s="71">
        <v>6245.0</v>
      </c>
      <c r="C22946" s="71" t="s">
        <v>4969</v>
      </c>
      <c r="D22946" s="71" t="s">
        <v>4970</v>
      </c>
      <c r="E22946" s="71">
        <v>8.359979144E9</v>
      </c>
      <c r="T22946" s="71" t="s">
        <v>4947</v>
      </c>
    </row>
    <row r="22947">
      <c r="A22947" s="71" t="s">
        <v>77</v>
      </c>
      <c r="B22947" s="71">
        <v>6245.0</v>
      </c>
      <c r="C22947" s="71" t="s">
        <v>4969</v>
      </c>
      <c r="D22947" s="71" t="s">
        <v>4970</v>
      </c>
      <c r="E22947" s="71">
        <v>8.359979144E9</v>
      </c>
      <c r="T22947" s="71" t="s">
        <v>4947</v>
      </c>
    </row>
    <row r="22948">
      <c r="A22948" s="71" t="s">
        <v>77</v>
      </c>
      <c r="B22948" s="71">
        <v>6245.0</v>
      </c>
      <c r="C22948" s="71" t="s">
        <v>4969</v>
      </c>
      <c r="D22948" s="71" t="s">
        <v>4970</v>
      </c>
      <c r="E22948" s="71">
        <v>8.359979144E9</v>
      </c>
      <c r="T22948" s="71" t="s">
        <v>4947</v>
      </c>
    </row>
    <row r="22949">
      <c r="A22949" s="71" t="s">
        <v>47</v>
      </c>
      <c r="B22949" s="71">
        <v>17288.0</v>
      </c>
      <c r="C22949" s="71" t="s">
        <v>4969</v>
      </c>
      <c r="D22949" s="71" t="s">
        <v>4970</v>
      </c>
      <c r="E22949" s="71">
        <v>8.359979144E9</v>
      </c>
      <c r="F22949" s="71">
        <v>0.0</v>
      </c>
      <c r="G22949" s="71" t="s">
        <v>4867</v>
      </c>
      <c r="H22949" s="71">
        <v>7.0</v>
      </c>
      <c r="I22949" s="71">
        <v>40.0</v>
      </c>
      <c r="J22949" s="71">
        <v>2.8</v>
      </c>
      <c r="K22949" s="71">
        <v>5500.0</v>
      </c>
      <c r="L22949" s="71">
        <v>15400.0</v>
      </c>
      <c r="M22949" s="71">
        <v>15400.0</v>
      </c>
      <c r="N22949" s="71">
        <v>0.0</v>
      </c>
      <c r="O22949" s="71">
        <v>15400.0</v>
      </c>
      <c r="P22949" s="71">
        <v>0.0</v>
      </c>
      <c r="Q22949" s="71">
        <v>15400.0</v>
      </c>
      <c r="R22949" s="71">
        <v>0.0</v>
      </c>
      <c r="S22949" s="71" t="s">
        <v>47</v>
      </c>
      <c r="T22949" s="71" t="s">
        <v>4947</v>
      </c>
    </row>
    <row r="22950">
      <c r="A22950" s="71" t="s">
        <v>47</v>
      </c>
      <c r="B22950" s="71">
        <v>17288.0</v>
      </c>
      <c r="C22950" s="71" t="s">
        <v>4969</v>
      </c>
      <c r="D22950" s="71" t="s">
        <v>4970</v>
      </c>
      <c r="E22950" s="71">
        <v>8.359979144E9</v>
      </c>
      <c r="T22950" s="71" t="s">
        <v>4947</v>
      </c>
    </row>
    <row r="22951">
      <c r="A22951" s="71" t="s">
        <v>47</v>
      </c>
      <c r="B22951" s="71">
        <v>17288.0</v>
      </c>
      <c r="C22951" s="71" t="s">
        <v>4969</v>
      </c>
      <c r="D22951" s="71" t="s">
        <v>4970</v>
      </c>
      <c r="E22951" s="71">
        <v>8.359979144E9</v>
      </c>
      <c r="T22951" s="71" t="s">
        <v>4947</v>
      </c>
    </row>
    <row r="22952">
      <c r="A22952" s="71" t="s">
        <v>47</v>
      </c>
      <c r="B22952" s="71">
        <v>17288.0</v>
      </c>
      <c r="C22952" s="71" t="s">
        <v>4969</v>
      </c>
      <c r="D22952" s="71" t="s">
        <v>4970</v>
      </c>
      <c r="E22952" s="71">
        <v>8.359979144E9</v>
      </c>
      <c r="T22952" s="71" t="s">
        <v>4947</v>
      </c>
    </row>
    <row r="22953">
      <c r="A22953" s="71" t="s">
        <v>47</v>
      </c>
      <c r="B22953" s="71">
        <v>17288.0</v>
      </c>
      <c r="C22953" s="71" t="s">
        <v>4969</v>
      </c>
      <c r="D22953" s="71" t="s">
        <v>4970</v>
      </c>
      <c r="E22953" s="71">
        <v>8.359979144E9</v>
      </c>
      <c r="T22953" s="71" t="s">
        <v>4947</v>
      </c>
    </row>
    <row r="22954">
      <c r="A22954" s="71" t="s">
        <v>77</v>
      </c>
      <c r="B22954" s="71">
        <v>6244.0</v>
      </c>
      <c r="C22954" s="71" t="s">
        <v>4971</v>
      </c>
      <c r="D22954" s="71" t="s">
        <v>4423</v>
      </c>
      <c r="E22954" s="71">
        <v>9.425097553E9</v>
      </c>
      <c r="F22954" s="71">
        <v>0.0</v>
      </c>
      <c r="G22954" s="71" t="s">
        <v>610</v>
      </c>
      <c r="H22954" s="71">
        <v>5.0</v>
      </c>
      <c r="I22954" s="71">
        <v>40.0</v>
      </c>
      <c r="J22954" s="71">
        <v>2.0</v>
      </c>
      <c r="K22954" s="71">
        <v>5300.0</v>
      </c>
      <c r="L22954" s="71">
        <v>10600.0</v>
      </c>
      <c r="M22954" s="71">
        <v>10600.0</v>
      </c>
      <c r="N22954" s="71">
        <v>0.0</v>
      </c>
      <c r="O22954" s="71">
        <v>10600.0</v>
      </c>
      <c r="P22954" s="71">
        <v>0.0</v>
      </c>
      <c r="Q22954" s="71">
        <v>10600.0</v>
      </c>
      <c r="R22954" s="71">
        <v>0.0</v>
      </c>
      <c r="S22954" s="71" t="s">
        <v>47</v>
      </c>
      <c r="T22954" s="71" t="s">
        <v>4947</v>
      </c>
    </row>
    <row r="22955">
      <c r="A22955" s="71" t="s">
        <v>77</v>
      </c>
      <c r="B22955" s="71">
        <v>6244.0</v>
      </c>
      <c r="C22955" s="71" t="s">
        <v>4971</v>
      </c>
      <c r="D22955" s="71" t="s">
        <v>4423</v>
      </c>
      <c r="E22955" s="71">
        <v>9.425097553E9</v>
      </c>
      <c r="T22955" s="71" t="s">
        <v>4947</v>
      </c>
    </row>
    <row r="22956">
      <c r="A22956" s="71" t="s">
        <v>77</v>
      </c>
      <c r="B22956" s="71">
        <v>6244.0</v>
      </c>
      <c r="C22956" s="71" t="s">
        <v>4971</v>
      </c>
      <c r="D22956" s="71" t="s">
        <v>4423</v>
      </c>
      <c r="E22956" s="71">
        <v>9.425097553E9</v>
      </c>
      <c r="T22956" s="71" t="s">
        <v>4947</v>
      </c>
    </row>
    <row r="22957">
      <c r="A22957" s="71" t="s">
        <v>77</v>
      </c>
      <c r="B22957" s="71">
        <v>6244.0</v>
      </c>
      <c r="C22957" s="71" t="s">
        <v>4971</v>
      </c>
      <c r="D22957" s="71" t="s">
        <v>4423</v>
      </c>
      <c r="E22957" s="71">
        <v>9.425097553E9</v>
      </c>
      <c r="T22957" s="71" t="s">
        <v>4947</v>
      </c>
    </row>
    <row r="22958">
      <c r="A22958" s="71" t="s">
        <v>77</v>
      </c>
      <c r="B22958" s="71">
        <v>6244.0</v>
      </c>
      <c r="C22958" s="71" t="s">
        <v>4971</v>
      </c>
      <c r="D22958" s="71" t="s">
        <v>4423</v>
      </c>
      <c r="E22958" s="71">
        <v>9.425097553E9</v>
      </c>
      <c r="T22958" s="71" t="s">
        <v>4947</v>
      </c>
    </row>
    <row r="22959">
      <c r="A22959" s="71" t="s">
        <v>47</v>
      </c>
      <c r="B22959" s="71">
        <v>17287.0</v>
      </c>
      <c r="C22959" s="71" t="s">
        <v>4972</v>
      </c>
      <c r="D22959" s="71" t="s">
        <v>341</v>
      </c>
      <c r="E22959" s="71">
        <v>7.772964444E9</v>
      </c>
      <c r="F22959" s="71">
        <v>4320.0</v>
      </c>
      <c r="G22959" s="71" t="s">
        <v>4907</v>
      </c>
      <c r="H22959" s="71">
        <v>1.0</v>
      </c>
      <c r="I22959" s="71">
        <v>40.0</v>
      </c>
      <c r="J22959" s="71">
        <v>0.4</v>
      </c>
      <c r="K22959" s="71">
        <v>5500.0</v>
      </c>
      <c r="L22959" s="71">
        <v>2200.0</v>
      </c>
      <c r="M22959" s="71">
        <v>2200.0</v>
      </c>
      <c r="N22959" s="71">
        <v>0.0</v>
      </c>
      <c r="O22959" s="71">
        <v>2200.0</v>
      </c>
      <c r="P22959" s="71">
        <v>2200.0</v>
      </c>
      <c r="Q22959" s="71">
        <v>0.0</v>
      </c>
      <c r="R22959" s="71">
        <v>0.0</v>
      </c>
      <c r="S22959" s="71" t="s">
        <v>191</v>
      </c>
      <c r="T22959" s="71" t="s">
        <v>4947</v>
      </c>
    </row>
    <row r="22960">
      <c r="A22960" s="71" t="s">
        <v>47</v>
      </c>
      <c r="B22960" s="71">
        <v>17287.0</v>
      </c>
      <c r="C22960" s="71" t="s">
        <v>4972</v>
      </c>
      <c r="D22960" s="71" t="s">
        <v>341</v>
      </c>
      <c r="E22960" s="71">
        <v>7.772964444E9</v>
      </c>
      <c r="T22960" s="71" t="s">
        <v>4947</v>
      </c>
    </row>
    <row r="22961">
      <c r="A22961" s="71" t="s">
        <v>47</v>
      </c>
      <c r="B22961" s="71">
        <v>17287.0</v>
      </c>
      <c r="C22961" s="71" t="s">
        <v>4972</v>
      </c>
      <c r="D22961" s="71" t="s">
        <v>341</v>
      </c>
      <c r="E22961" s="71">
        <v>7.772964444E9</v>
      </c>
      <c r="T22961" s="71" t="s">
        <v>4947</v>
      </c>
    </row>
    <row r="22962">
      <c r="A22962" s="71" t="s">
        <v>47</v>
      </c>
      <c r="B22962" s="71">
        <v>17287.0</v>
      </c>
      <c r="C22962" s="71" t="s">
        <v>4972</v>
      </c>
      <c r="D22962" s="71" t="s">
        <v>341</v>
      </c>
      <c r="E22962" s="71">
        <v>7.772964444E9</v>
      </c>
      <c r="T22962" s="71" t="s">
        <v>4947</v>
      </c>
    </row>
    <row r="22963">
      <c r="A22963" s="71" t="s">
        <v>47</v>
      </c>
      <c r="B22963" s="71">
        <v>17287.0</v>
      </c>
      <c r="C22963" s="71" t="s">
        <v>4972</v>
      </c>
      <c r="D22963" s="71" t="s">
        <v>341</v>
      </c>
      <c r="E22963" s="71">
        <v>7.772964444E9</v>
      </c>
      <c r="T22963" s="71" t="s">
        <v>4947</v>
      </c>
    </row>
    <row r="22964">
      <c r="A22964" s="71" t="s">
        <v>77</v>
      </c>
      <c r="B22964" s="71">
        <v>6243.0</v>
      </c>
      <c r="C22964" s="71" t="s">
        <v>4972</v>
      </c>
      <c r="D22964" s="71" t="s">
        <v>341</v>
      </c>
      <c r="E22964" s="71">
        <v>7.772964444E9</v>
      </c>
      <c r="F22964" s="71">
        <v>4320.0</v>
      </c>
      <c r="G22964" s="71" t="s">
        <v>3256</v>
      </c>
      <c r="H22964" s="71">
        <v>1.0</v>
      </c>
      <c r="I22964" s="71">
        <v>40.0</v>
      </c>
      <c r="J22964" s="71">
        <v>0.4</v>
      </c>
      <c r="K22964" s="71">
        <v>5300.0</v>
      </c>
      <c r="L22964" s="71">
        <v>2120.0</v>
      </c>
      <c r="M22964" s="71">
        <v>2120.0</v>
      </c>
      <c r="N22964" s="71">
        <v>0.0</v>
      </c>
      <c r="O22964" s="71">
        <v>2120.0</v>
      </c>
      <c r="P22964" s="71">
        <v>2120.0</v>
      </c>
      <c r="Q22964" s="71">
        <v>0.0</v>
      </c>
      <c r="R22964" s="71">
        <v>0.0</v>
      </c>
      <c r="S22964" s="71" t="s">
        <v>191</v>
      </c>
      <c r="T22964" s="71" t="s">
        <v>4947</v>
      </c>
    </row>
    <row r="22965">
      <c r="A22965" s="71" t="s">
        <v>77</v>
      </c>
      <c r="B22965" s="71">
        <v>6243.0</v>
      </c>
      <c r="C22965" s="71" t="s">
        <v>4972</v>
      </c>
      <c r="D22965" s="71" t="s">
        <v>341</v>
      </c>
      <c r="E22965" s="71">
        <v>7.772964444E9</v>
      </c>
      <c r="T22965" s="71" t="s">
        <v>4947</v>
      </c>
    </row>
    <row r="22966">
      <c r="A22966" s="71" t="s">
        <v>77</v>
      </c>
      <c r="B22966" s="71">
        <v>6243.0</v>
      </c>
      <c r="C22966" s="71" t="s">
        <v>4972</v>
      </c>
      <c r="D22966" s="71" t="s">
        <v>341</v>
      </c>
      <c r="E22966" s="71">
        <v>7.772964444E9</v>
      </c>
      <c r="T22966" s="71" t="s">
        <v>4947</v>
      </c>
    </row>
    <row r="22967">
      <c r="A22967" s="71" t="s">
        <v>77</v>
      </c>
      <c r="B22967" s="71">
        <v>6243.0</v>
      </c>
      <c r="C22967" s="71" t="s">
        <v>4972</v>
      </c>
      <c r="D22967" s="71" t="s">
        <v>341</v>
      </c>
      <c r="E22967" s="71">
        <v>7.772964444E9</v>
      </c>
      <c r="T22967" s="71" t="s">
        <v>4947</v>
      </c>
    </row>
    <row r="22968">
      <c r="A22968" s="71" t="s">
        <v>77</v>
      </c>
      <c r="B22968" s="71">
        <v>6243.0</v>
      </c>
      <c r="C22968" s="71" t="s">
        <v>4972</v>
      </c>
      <c r="D22968" s="71" t="s">
        <v>341</v>
      </c>
      <c r="E22968" s="71">
        <v>7.772964444E9</v>
      </c>
      <c r="T22968" s="71" t="s">
        <v>4947</v>
      </c>
    </row>
    <row r="22969">
      <c r="A22969" s="71" t="s">
        <v>47</v>
      </c>
      <c r="B22969" s="71">
        <v>17286.0</v>
      </c>
      <c r="C22969" s="71" t="s">
        <v>2764</v>
      </c>
      <c r="D22969" s="71" t="s">
        <v>4973</v>
      </c>
      <c r="E22969" s="71">
        <v>9.755300304E9</v>
      </c>
      <c r="F22969" s="71">
        <v>0.0</v>
      </c>
      <c r="G22969" s="71" t="s">
        <v>4867</v>
      </c>
      <c r="H22969" s="71">
        <v>5.0</v>
      </c>
      <c r="I22969" s="71">
        <v>40.0</v>
      </c>
      <c r="J22969" s="71">
        <v>2.0</v>
      </c>
      <c r="K22969" s="71">
        <v>5500.0</v>
      </c>
      <c r="L22969" s="71">
        <v>11000.0</v>
      </c>
      <c r="M22969" s="71">
        <v>11000.0</v>
      </c>
      <c r="N22969" s="71">
        <v>0.0</v>
      </c>
      <c r="O22969" s="71">
        <v>11000.0</v>
      </c>
      <c r="P22969" s="71">
        <v>11000.0</v>
      </c>
      <c r="Q22969" s="71">
        <v>0.0</v>
      </c>
      <c r="R22969" s="71">
        <v>0.0</v>
      </c>
      <c r="S22969" s="71" t="s">
        <v>191</v>
      </c>
      <c r="T22969" s="71" t="s">
        <v>4947</v>
      </c>
    </row>
    <row r="22970">
      <c r="A22970" s="71" t="s">
        <v>47</v>
      </c>
      <c r="B22970" s="71">
        <v>17286.0</v>
      </c>
      <c r="C22970" s="71" t="s">
        <v>2764</v>
      </c>
      <c r="D22970" s="71" t="s">
        <v>4973</v>
      </c>
      <c r="E22970" s="71">
        <v>9.755300304E9</v>
      </c>
      <c r="T22970" s="71" t="s">
        <v>4947</v>
      </c>
    </row>
    <row r="22971">
      <c r="A22971" s="71" t="s">
        <v>47</v>
      </c>
      <c r="B22971" s="71">
        <v>17286.0</v>
      </c>
      <c r="C22971" s="71" t="s">
        <v>2764</v>
      </c>
      <c r="D22971" s="71" t="s">
        <v>4973</v>
      </c>
      <c r="E22971" s="71">
        <v>9.755300304E9</v>
      </c>
      <c r="T22971" s="71" t="s">
        <v>4947</v>
      </c>
    </row>
    <row r="22972">
      <c r="A22972" s="71" t="s">
        <v>47</v>
      </c>
      <c r="B22972" s="71">
        <v>17286.0</v>
      </c>
      <c r="C22972" s="71" t="s">
        <v>2764</v>
      </c>
      <c r="D22972" s="71" t="s">
        <v>4973</v>
      </c>
      <c r="E22972" s="71">
        <v>9.755300304E9</v>
      </c>
      <c r="T22972" s="71" t="s">
        <v>4947</v>
      </c>
    </row>
    <row r="22973">
      <c r="A22973" s="71" t="s">
        <v>47</v>
      </c>
      <c r="B22973" s="71">
        <v>17286.0</v>
      </c>
      <c r="C22973" s="71" t="s">
        <v>2764</v>
      </c>
      <c r="D22973" s="71" t="s">
        <v>4973</v>
      </c>
      <c r="E22973" s="71">
        <v>9.755300304E9</v>
      </c>
      <c r="T22973" s="71" t="s">
        <v>4947</v>
      </c>
    </row>
    <row r="22974">
      <c r="A22974" s="71" t="s">
        <v>77</v>
      </c>
      <c r="B22974" s="71">
        <v>6242.0</v>
      </c>
      <c r="C22974" s="71" t="s">
        <v>4974</v>
      </c>
      <c r="D22974" s="71" t="s">
        <v>4950</v>
      </c>
      <c r="E22974" s="71">
        <v>8.435646209E9</v>
      </c>
      <c r="F22974" s="71">
        <v>0.0</v>
      </c>
      <c r="G22974" s="71" t="s">
        <v>610</v>
      </c>
      <c r="H22974" s="71">
        <v>5.0</v>
      </c>
      <c r="I22974" s="71">
        <v>40.0</v>
      </c>
      <c r="J22974" s="71">
        <v>2.0</v>
      </c>
      <c r="K22974" s="71">
        <v>5300.0</v>
      </c>
      <c r="L22974" s="71">
        <v>10600.0</v>
      </c>
      <c r="M22974" s="71">
        <v>10600.0</v>
      </c>
      <c r="N22974" s="71">
        <v>0.0</v>
      </c>
      <c r="O22974" s="71">
        <v>10600.0</v>
      </c>
      <c r="P22974" s="71">
        <v>10600.0</v>
      </c>
      <c r="Q22974" s="71">
        <v>0.0</v>
      </c>
      <c r="R22974" s="71">
        <v>0.0</v>
      </c>
      <c r="S22974" s="71" t="s">
        <v>191</v>
      </c>
      <c r="T22974" s="71" t="s">
        <v>4947</v>
      </c>
    </row>
    <row r="22975">
      <c r="A22975" s="71" t="s">
        <v>77</v>
      </c>
      <c r="B22975" s="71">
        <v>6242.0</v>
      </c>
      <c r="C22975" s="71" t="s">
        <v>4974</v>
      </c>
      <c r="D22975" s="71" t="s">
        <v>4950</v>
      </c>
      <c r="E22975" s="71">
        <v>8.435646209E9</v>
      </c>
      <c r="T22975" s="71" t="s">
        <v>4947</v>
      </c>
    </row>
    <row r="22976">
      <c r="A22976" s="71" t="s">
        <v>77</v>
      </c>
      <c r="B22976" s="71">
        <v>6242.0</v>
      </c>
      <c r="C22976" s="71" t="s">
        <v>4974</v>
      </c>
      <c r="D22976" s="71" t="s">
        <v>4950</v>
      </c>
      <c r="E22976" s="71">
        <v>8.435646209E9</v>
      </c>
      <c r="T22976" s="71" t="s">
        <v>4947</v>
      </c>
    </row>
    <row r="22977">
      <c r="A22977" s="71" t="s">
        <v>77</v>
      </c>
      <c r="B22977" s="71">
        <v>6242.0</v>
      </c>
      <c r="C22977" s="71" t="s">
        <v>4974</v>
      </c>
      <c r="D22977" s="71" t="s">
        <v>4950</v>
      </c>
      <c r="E22977" s="71">
        <v>8.435646209E9</v>
      </c>
      <c r="T22977" s="71" t="s">
        <v>4947</v>
      </c>
    </row>
    <row r="22978">
      <c r="A22978" s="71" t="s">
        <v>77</v>
      </c>
      <c r="B22978" s="71">
        <v>6242.0</v>
      </c>
      <c r="C22978" s="71" t="s">
        <v>4974</v>
      </c>
      <c r="D22978" s="71" t="s">
        <v>4950</v>
      </c>
      <c r="E22978" s="71">
        <v>8.435646209E9</v>
      </c>
      <c r="T22978" s="71" t="s">
        <v>4947</v>
      </c>
    </row>
    <row r="22979">
      <c r="A22979" s="71" t="s">
        <v>47</v>
      </c>
      <c r="B22979" s="71">
        <v>17285.0</v>
      </c>
      <c r="C22979" s="71" t="s">
        <v>4975</v>
      </c>
      <c r="D22979" s="71" t="s">
        <v>3731</v>
      </c>
      <c r="E22979" s="71">
        <v>9.82603483E9</v>
      </c>
      <c r="F22979" s="71">
        <v>0.0</v>
      </c>
      <c r="G22979" s="71" t="s">
        <v>4867</v>
      </c>
      <c r="H22979" s="71">
        <v>1.0</v>
      </c>
      <c r="I22979" s="71">
        <v>40.0</v>
      </c>
      <c r="J22979" s="71">
        <v>0.4</v>
      </c>
      <c r="K22979" s="71">
        <v>5500.0</v>
      </c>
      <c r="L22979" s="71">
        <v>2200.0</v>
      </c>
      <c r="M22979" s="71">
        <v>8800.0</v>
      </c>
      <c r="N22979" s="71">
        <v>0.0</v>
      </c>
      <c r="O22979" s="71">
        <v>8800.0</v>
      </c>
      <c r="P22979" s="71">
        <v>0.0</v>
      </c>
      <c r="Q22979" s="71">
        <v>8800.0</v>
      </c>
      <c r="R22979" s="71">
        <v>0.0</v>
      </c>
      <c r="S22979" s="71" t="s">
        <v>47</v>
      </c>
      <c r="T22979" s="71" t="s">
        <v>4947</v>
      </c>
    </row>
    <row r="22980">
      <c r="A22980" s="71" t="s">
        <v>47</v>
      </c>
      <c r="B22980" s="71">
        <v>17285.0</v>
      </c>
      <c r="C22980" s="71" t="s">
        <v>4975</v>
      </c>
      <c r="D22980" s="71" t="s">
        <v>3731</v>
      </c>
      <c r="E22980" s="71">
        <v>9.82603483E9</v>
      </c>
      <c r="G22980" s="71" t="s">
        <v>4628</v>
      </c>
      <c r="H22980" s="71">
        <v>3.0</v>
      </c>
      <c r="I22980" s="71">
        <v>40.0</v>
      </c>
      <c r="J22980" s="71">
        <v>1.2</v>
      </c>
      <c r="K22980" s="71">
        <v>5500.0</v>
      </c>
      <c r="L22980" s="71">
        <v>6600.0</v>
      </c>
      <c r="T22980" s="71" t="s">
        <v>4947</v>
      </c>
    </row>
    <row r="22981">
      <c r="A22981" s="71" t="s">
        <v>47</v>
      </c>
      <c r="B22981" s="71">
        <v>17285.0</v>
      </c>
      <c r="C22981" s="71" t="s">
        <v>4975</v>
      </c>
      <c r="D22981" s="71" t="s">
        <v>3731</v>
      </c>
      <c r="E22981" s="71">
        <v>9.82603483E9</v>
      </c>
      <c r="T22981" s="71" t="s">
        <v>4947</v>
      </c>
    </row>
    <row r="22982">
      <c r="A22982" s="71" t="s">
        <v>47</v>
      </c>
      <c r="B22982" s="71">
        <v>17285.0</v>
      </c>
      <c r="C22982" s="71" t="s">
        <v>4975</v>
      </c>
      <c r="D22982" s="71" t="s">
        <v>3731</v>
      </c>
      <c r="E22982" s="71">
        <v>9.82603483E9</v>
      </c>
      <c r="T22982" s="71" t="s">
        <v>4947</v>
      </c>
    </row>
    <row r="22983">
      <c r="A22983" s="71" t="s">
        <v>47</v>
      </c>
      <c r="B22983" s="71">
        <v>17285.0</v>
      </c>
      <c r="C22983" s="71" t="s">
        <v>4975</v>
      </c>
      <c r="D22983" s="71" t="s">
        <v>3731</v>
      </c>
      <c r="E22983" s="71">
        <v>9.82603483E9</v>
      </c>
      <c r="T22983" s="71" t="s">
        <v>4947</v>
      </c>
    </row>
    <row r="22984">
      <c r="A22984" s="71" t="s">
        <v>47</v>
      </c>
      <c r="B22984" s="71">
        <v>17284.0</v>
      </c>
      <c r="C22984" s="71" t="s">
        <v>4976</v>
      </c>
      <c r="D22984" s="71" t="s">
        <v>3731</v>
      </c>
      <c r="E22984" s="71">
        <v>9.753363667E9</v>
      </c>
      <c r="F22984" s="71">
        <v>0.0</v>
      </c>
      <c r="G22984" s="71" t="s">
        <v>4867</v>
      </c>
      <c r="H22984" s="71">
        <v>5.0</v>
      </c>
      <c r="I22984" s="71">
        <v>40.0</v>
      </c>
      <c r="J22984" s="71">
        <v>2.0</v>
      </c>
      <c r="K22984" s="71">
        <v>5500.0</v>
      </c>
      <c r="L22984" s="71">
        <v>11000.0</v>
      </c>
      <c r="M22984" s="71">
        <v>11000.0</v>
      </c>
      <c r="N22984" s="71">
        <v>0.0</v>
      </c>
      <c r="O22984" s="71">
        <v>11000.0</v>
      </c>
      <c r="P22984" s="71">
        <v>0.0</v>
      </c>
      <c r="Q22984" s="71">
        <v>11000.0</v>
      </c>
      <c r="R22984" s="71">
        <v>0.0</v>
      </c>
      <c r="S22984" s="71" t="s">
        <v>47</v>
      </c>
      <c r="T22984" s="71" t="s">
        <v>4947</v>
      </c>
    </row>
    <row r="22985">
      <c r="A22985" s="71" t="s">
        <v>47</v>
      </c>
      <c r="B22985" s="71">
        <v>17284.0</v>
      </c>
      <c r="C22985" s="71" t="s">
        <v>4976</v>
      </c>
      <c r="D22985" s="71" t="s">
        <v>3731</v>
      </c>
      <c r="E22985" s="71">
        <v>9.753363667E9</v>
      </c>
      <c r="T22985" s="71" t="s">
        <v>4947</v>
      </c>
    </row>
    <row r="22986">
      <c r="A22986" s="71" t="s">
        <v>47</v>
      </c>
      <c r="B22986" s="71">
        <v>17284.0</v>
      </c>
      <c r="C22986" s="71" t="s">
        <v>4976</v>
      </c>
      <c r="D22986" s="71" t="s">
        <v>3731</v>
      </c>
      <c r="E22986" s="71">
        <v>9.753363667E9</v>
      </c>
      <c r="T22986" s="71" t="s">
        <v>4947</v>
      </c>
    </row>
    <row r="22987">
      <c r="A22987" s="71" t="s">
        <v>47</v>
      </c>
      <c r="B22987" s="71">
        <v>17284.0</v>
      </c>
      <c r="C22987" s="71" t="s">
        <v>4976</v>
      </c>
      <c r="D22987" s="71" t="s">
        <v>3731</v>
      </c>
      <c r="E22987" s="71">
        <v>9.753363667E9</v>
      </c>
      <c r="T22987" s="71" t="s">
        <v>4947</v>
      </c>
    </row>
    <row r="22988">
      <c r="A22988" s="71" t="s">
        <v>47</v>
      </c>
      <c r="B22988" s="71">
        <v>17284.0</v>
      </c>
      <c r="C22988" s="71" t="s">
        <v>4976</v>
      </c>
      <c r="D22988" s="71" t="s">
        <v>3731</v>
      </c>
      <c r="E22988" s="71">
        <v>9.753363667E9</v>
      </c>
      <c r="T22988" s="71" t="s">
        <v>4947</v>
      </c>
    </row>
    <row r="22989">
      <c r="A22989" s="71" t="s">
        <v>47</v>
      </c>
      <c r="B22989" s="71">
        <v>17283.0</v>
      </c>
      <c r="C22989" s="71" t="s">
        <v>3825</v>
      </c>
      <c r="D22989" s="71" t="s">
        <v>1010</v>
      </c>
      <c r="E22989" s="71">
        <v>8.817807313E9</v>
      </c>
      <c r="F22989" s="71">
        <v>0.0</v>
      </c>
      <c r="G22989" s="71" t="s">
        <v>4867</v>
      </c>
      <c r="H22989" s="71">
        <v>5.0</v>
      </c>
      <c r="I22989" s="71">
        <v>40.0</v>
      </c>
      <c r="J22989" s="71">
        <v>2.0</v>
      </c>
      <c r="K22989" s="71">
        <v>5500.0</v>
      </c>
      <c r="L22989" s="71">
        <v>11000.0</v>
      </c>
      <c r="M22989" s="71">
        <v>22000.0</v>
      </c>
      <c r="N22989" s="71">
        <v>0.0</v>
      </c>
      <c r="O22989" s="71">
        <v>22000.0</v>
      </c>
      <c r="P22989" s="71">
        <v>0.0</v>
      </c>
      <c r="Q22989" s="71">
        <v>22000.0</v>
      </c>
      <c r="R22989" s="71">
        <v>0.0</v>
      </c>
      <c r="S22989" s="71" t="s">
        <v>47</v>
      </c>
      <c r="T22989" s="71" t="s">
        <v>4947</v>
      </c>
    </row>
    <row r="22990">
      <c r="A22990" s="71" t="s">
        <v>47</v>
      </c>
      <c r="B22990" s="71">
        <v>17283.0</v>
      </c>
      <c r="C22990" s="71" t="s">
        <v>3825</v>
      </c>
      <c r="D22990" s="71" t="s">
        <v>1010</v>
      </c>
      <c r="E22990" s="71">
        <v>8.817807313E9</v>
      </c>
      <c r="G22990" s="71" t="s">
        <v>4628</v>
      </c>
      <c r="H22990" s="71">
        <v>5.0</v>
      </c>
      <c r="I22990" s="71">
        <v>40.0</v>
      </c>
      <c r="J22990" s="71">
        <v>2.0</v>
      </c>
      <c r="K22990" s="71">
        <v>5500.0</v>
      </c>
      <c r="L22990" s="71">
        <v>11000.0</v>
      </c>
      <c r="T22990" s="71" t="s">
        <v>4947</v>
      </c>
    </row>
    <row r="22991">
      <c r="A22991" s="71" t="s">
        <v>47</v>
      </c>
      <c r="B22991" s="71">
        <v>17283.0</v>
      </c>
      <c r="C22991" s="71" t="s">
        <v>3825</v>
      </c>
      <c r="D22991" s="71" t="s">
        <v>1010</v>
      </c>
      <c r="E22991" s="71">
        <v>8.817807313E9</v>
      </c>
      <c r="T22991" s="71" t="s">
        <v>4947</v>
      </c>
    </row>
    <row r="22992">
      <c r="A22992" s="71" t="s">
        <v>47</v>
      </c>
      <c r="B22992" s="71">
        <v>17283.0</v>
      </c>
      <c r="C22992" s="71" t="s">
        <v>3825</v>
      </c>
      <c r="D22992" s="71" t="s">
        <v>1010</v>
      </c>
      <c r="E22992" s="71">
        <v>8.817807313E9</v>
      </c>
      <c r="T22992" s="71" t="s">
        <v>4947</v>
      </c>
    </row>
    <row r="22993">
      <c r="A22993" s="71" t="s">
        <v>47</v>
      </c>
      <c r="B22993" s="71">
        <v>17283.0</v>
      </c>
      <c r="C22993" s="71" t="s">
        <v>3825</v>
      </c>
      <c r="D22993" s="71" t="s">
        <v>1010</v>
      </c>
      <c r="E22993" s="71">
        <v>8.817807313E9</v>
      </c>
      <c r="T22993" s="71" t="s">
        <v>4947</v>
      </c>
    </row>
    <row r="22994">
      <c r="A22994" s="71" t="s">
        <v>77</v>
      </c>
      <c r="B22994" s="71">
        <v>6241.0</v>
      </c>
      <c r="C22994" s="71" t="s">
        <v>4977</v>
      </c>
      <c r="D22994" s="71" t="s">
        <v>565</v>
      </c>
      <c r="E22994" s="71">
        <v>9.752505746E9</v>
      </c>
      <c r="F22994" s="71">
        <v>0.0</v>
      </c>
      <c r="G22994" s="71" t="s">
        <v>198</v>
      </c>
      <c r="H22994" s="71">
        <v>1.0</v>
      </c>
      <c r="I22994" s="71">
        <v>40.0</v>
      </c>
      <c r="J22994" s="71">
        <v>0.4</v>
      </c>
      <c r="K22994" s="71">
        <v>5300.0</v>
      </c>
      <c r="L22994" s="71">
        <v>2120.0</v>
      </c>
      <c r="M22994" s="71">
        <v>6360.0</v>
      </c>
      <c r="N22994" s="71">
        <v>0.0</v>
      </c>
      <c r="O22994" s="71">
        <v>6360.0</v>
      </c>
      <c r="P22994" s="71">
        <v>0.0</v>
      </c>
      <c r="Q22994" s="71">
        <v>6360.0</v>
      </c>
      <c r="R22994" s="71">
        <v>0.0</v>
      </c>
      <c r="S22994" s="71" t="s">
        <v>47</v>
      </c>
      <c r="T22994" s="71" t="s">
        <v>4947</v>
      </c>
    </row>
    <row r="22995">
      <c r="A22995" s="71" t="s">
        <v>77</v>
      </c>
      <c r="B22995" s="71">
        <v>6241.0</v>
      </c>
      <c r="C22995" s="71" t="s">
        <v>4977</v>
      </c>
      <c r="D22995" s="71" t="s">
        <v>565</v>
      </c>
      <c r="E22995" s="71">
        <v>9.752505746E9</v>
      </c>
      <c r="G22995" s="71" t="s">
        <v>195</v>
      </c>
      <c r="H22995" s="71">
        <v>1.0</v>
      </c>
      <c r="I22995" s="71">
        <v>40.0</v>
      </c>
      <c r="J22995" s="71">
        <v>0.4</v>
      </c>
      <c r="K22995" s="71">
        <v>5300.0</v>
      </c>
      <c r="L22995" s="71">
        <v>2120.0</v>
      </c>
      <c r="T22995" s="71" t="s">
        <v>4947</v>
      </c>
    </row>
    <row r="22996">
      <c r="A22996" s="71" t="s">
        <v>77</v>
      </c>
      <c r="B22996" s="71">
        <v>6241.0</v>
      </c>
      <c r="C22996" s="71" t="s">
        <v>4977</v>
      </c>
      <c r="D22996" s="71" t="s">
        <v>565</v>
      </c>
      <c r="E22996" s="71">
        <v>9.752505746E9</v>
      </c>
      <c r="G22996" s="71" t="s">
        <v>3256</v>
      </c>
      <c r="H22996" s="71">
        <v>1.0</v>
      </c>
      <c r="I22996" s="71">
        <v>40.0</v>
      </c>
      <c r="J22996" s="71">
        <v>0.4</v>
      </c>
      <c r="K22996" s="71">
        <v>5300.0</v>
      </c>
      <c r="L22996" s="71">
        <v>2120.0</v>
      </c>
      <c r="T22996" s="71" t="s">
        <v>4947</v>
      </c>
    </row>
    <row r="22997">
      <c r="A22997" s="71" t="s">
        <v>77</v>
      </c>
      <c r="B22997" s="71">
        <v>6241.0</v>
      </c>
      <c r="C22997" s="71" t="s">
        <v>4977</v>
      </c>
      <c r="D22997" s="71" t="s">
        <v>565</v>
      </c>
      <c r="E22997" s="71">
        <v>9.752505746E9</v>
      </c>
      <c r="T22997" s="71" t="s">
        <v>4947</v>
      </c>
    </row>
    <row r="22998">
      <c r="A22998" s="71" t="s">
        <v>77</v>
      </c>
      <c r="B22998" s="71">
        <v>6241.0</v>
      </c>
      <c r="C22998" s="71" t="s">
        <v>4977</v>
      </c>
      <c r="D22998" s="71" t="s">
        <v>565</v>
      </c>
      <c r="E22998" s="71">
        <v>9.752505746E9</v>
      </c>
      <c r="T22998" s="71" t="s">
        <v>4947</v>
      </c>
    </row>
    <row r="22999">
      <c r="A22999" s="71" t="s">
        <v>77</v>
      </c>
      <c r="B22999" s="71">
        <v>6240.0</v>
      </c>
      <c r="C22999" s="71" t="s">
        <v>4978</v>
      </c>
      <c r="D22999" s="71" t="s">
        <v>2736</v>
      </c>
      <c r="E22999" s="71">
        <v>9.993197023E9</v>
      </c>
      <c r="F22999" s="71">
        <v>0.0</v>
      </c>
      <c r="G22999" s="71" t="s">
        <v>1008</v>
      </c>
      <c r="H22999" s="71">
        <v>2.0</v>
      </c>
      <c r="I22999" s="71">
        <v>40.0</v>
      </c>
      <c r="J22999" s="71">
        <v>0.8</v>
      </c>
      <c r="K22999" s="71">
        <v>5300.0</v>
      </c>
      <c r="L22999" s="71">
        <v>4240.0</v>
      </c>
      <c r="M22999" s="71">
        <v>4240.0</v>
      </c>
      <c r="N22999" s="71">
        <v>0.0</v>
      </c>
      <c r="O22999" s="71">
        <v>4240.0</v>
      </c>
      <c r="P22999" s="71">
        <v>0.0</v>
      </c>
      <c r="Q22999" s="71">
        <v>4240.0</v>
      </c>
      <c r="R22999" s="71">
        <v>0.0</v>
      </c>
      <c r="S22999" s="71" t="s">
        <v>47</v>
      </c>
      <c r="T22999" s="71" t="s">
        <v>4947</v>
      </c>
    </row>
    <row r="23000">
      <c r="A23000" s="71" t="s">
        <v>77</v>
      </c>
      <c r="B23000" s="71">
        <v>6240.0</v>
      </c>
      <c r="C23000" s="71" t="s">
        <v>4978</v>
      </c>
      <c r="D23000" s="71" t="s">
        <v>2736</v>
      </c>
      <c r="E23000" s="71">
        <v>9.993197023E9</v>
      </c>
      <c r="T23000" s="71" t="s">
        <v>4947</v>
      </c>
    </row>
    <row r="23001">
      <c r="A23001" s="71" t="s">
        <v>77</v>
      </c>
      <c r="B23001" s="71">
        <v>6240.0</v>
      </c>
      <c r="C23001" s="71" t="s">
        <v>4978</v>
      </c>
      <c r="D23001" s="71" t="s">
        <v>2736</v>
      </c>
      <c r="E23001" s="71">
        <v>9.993197023E9</v>
      </c>
      <c r="T23001" s="71" t="s">
        <v>4947</v>
      </c>
    </row>
    <row r="23002">
      <c r="A23002" s="71" t="s">
        <v>77</v>
      </c>
      <c r="B23002" s="71">
        <v>6240.0</v>
      </c>
      <c r="C23002" s="71" t="s">
        <v>4978</v>
      </c>
      <c r="D23002" s="71" t="s">
        <v>2736</v>
      </c>
      <c r="E23002" s="71">
        <v>9.993197023E9</v>
      </c>
      <c r="T23002" s="71" t="s">
        <v>4947</v>
      </c>
    </row>
    <row r="23003">
      <c r="A23003" s="71" t="s">
        <v>77</v>
      </c>
      <c r="B23003" s="71">
        <v>6240.0</v>
      </c>
      <c r="C23003" s="71" t="s">
        <v>4978</v>
      </c>
      <c r="D23003" s="71" t="s">
        <v>2736</v>
      </c>
      <c r="E23003" s="71">
        <v>9.993197023E9</v>
      </c>
      <c r="T23003" s="71" t="s">
        <v>4947</v>
      </c>
    </row>
    <row r="23004">
      <c r="A23004" s="71" t="s">
        <v>77</v>
      </c>
      <c r="B23004" s="71">
        <v>6239.0</v>
      </c>
      <c r="C23004" s="71" t="s">
        <v>653</v>
      </c>
      <c r="D23004" s="71" t="s">
        <v>544</v>
      </c>
      <c r="E23004" s="71">
        <v>9.20071231E9</v>
      </c>
      <c r="F23004" s="71">
        <v>0.0</v>
      </c>
      <c r="G23004" s="71" t="s">
        <v>273</v>
      </c>
      <c r="H23004" s="71">
        <v>4.0</v>
      </c>
      <c r="I23004" s="71">
        <v>40.0</v>
      </c>
      <c r="J23004" s="71">
        <v>1.6</v>
      </c>
      <c r="K23004" s="71">
        <v>8500.0</v>
      </c>
      <c r="L23004" s="71">
        <v>13600.0</v>
      </c>
      <c r="M23004" s="71">
        <v>13600.0</v>
      </c>
      <c r="N23004" s="71">
        <v>0.0</v>
      </c>
      <c r="O23004" s="71">
        <v>13600.0</v>
      </c>
      <c r="P23004" s="71">
        <v>0.0</v>
      </c>
      <c r="Q23004" s="71">
        <v>13600.0</v>
      </c>
      <c r="R23004" s="71">
        <v>0.0</v>
      </c>
      <c r="S23004" s="71" t="s">
        <v>47</v>
      </c>
      <c r="T23004" s="71" t="s">
        <v>4947</v>
      </c>
    </row>
    <row r="23005">
      <c r="A23005" s="71" t="s">
        <v>77</v>
      </c>
      <c r="B23005" s="71">
        <v>6239.0</v>
      </c>
      <c r="C23005" s="71" t="s">
        <v>653</v>
      </c>
      <c r="D23005" s="71" t="s">
        <v>544</v>
      </c>
      <c r="E23005" s="71">
        <v>9.20071231E9</v>
      </c>
      <c r="T23005" s="71" t="s">
        <v>4947</v>
      </c>
    </row>
    <row r="23006">
      <c r="A23006" s="71" t="s">
        <v>77</v>
      </c>
      <c r="B23006" s="71">
        <v>6239.0</v>
      </c>
      <c r="C23006" s="71" t="s">
        <v>653</v>
      </c>
      <c r="D23006" s="71" t="s">
        <v>544</v>
      </c>
      <c r="E23006" s="71">
        <v>9.20071231E9</v>
      </c>
      <c r="T23006" s="71" t="s">
        <v>4947</v>
      </c>
    </row>
    <row r="23007">
      <c r="A23007" s="71" t="s">
        <v>77</v>
      </c>
      <c r="B23007" s="71">
        <v>6239.0</v>
      </c>
      <c r="C23007" s="71" t="s">
        <v>653</v>
      </c>
      <c r="D23007" s="71" t="s">
        <v>544</v>
      </c>
      <c r="E23007" s="71">
        <v>9.20071231E9</v>
      </c>
      <c r="T23007" s="71" t="s">
        <v>4947</v>
      </c>
    </row>
    <row r="23008">
      <c r="A23008" s="71" t="s">
        <v>77</v>
      </c>
      <c r="B23008" s="71">
        <v>6239.0</v>
      </c>
      <c r="C23008" s="71" t="s">
        <v>653</v>
      </c>
      <c r="D23008" s="71" t="s">
        <v>544</v>
      </c>
      <c r="E23008" s="71">
        <v>9.20071231E9</v>
      </c>
      <c r="T23008" s="71" t="s">
        <v>4947</v>
      </c>
    </row>
    <row r="23009">
      <c r="A23009" s="71" t="s">
        <v>77</v>
      </c>
      <c r="B23009" s="71">
        <v>6238.0</v>
      </c>
      <c r="C23009" s="71" t="s">
        <v>4979</v>
      </c>
      <c r="D23009" s="71" t="s">
        <v>4950</v>
      </c>
      <c r="E23009" s="71">
        <v>9.66925588E9</v>
      </c>
      <c r="F23009" s="71">
        <v>0.0</v>
      </c>
      <c r="G23009" s="71" t="s">
        <v>610</v>
      </c>
      <c r="H23009" s="71">
        <v>9.0</v>
      </c>
      <c r="I23009" s="71">
        <v>40.0</v>
      </c>
      <c r="J23009" s="71">
        <v>3.6</v>
      </c>
      <c r="K23009" s="71">
        <v>5300.0</v>
      </c>
      <c r="L23009" s="71">
        <v>19080.0</v>
      </c>
      <c r="M23009" s="71">
        <v>19080.0</v>
      </c>
      <c r="N23009" s="71">
        <v>0.0</v>
      </c>
      <c r="O23009" s="71">
        <v>19080.0</v>
      </c>
      <c r="P23009" s="71">
        <v>0.0</v>
      </c>
      <c r="Q23009" s="71">
        <v>19080.0</v>
      </c>
      <c r="R23009" s="71">
        <v>0.0</v>
      </c>
      <c r="S23009" s="71" t="s">
        <v>47</v>
      </c>
      <c r="T23009" s="71" t="s">
        <v>4947</v>
      </c>
    </row>
    <row r="23010">
      <c r="A23010" s="71" t="s">
        <v>77</v>
      </c>
      <c r="B23010" s="71">
        <v>6238.0</v>
      </c>
      <c r="C23010" s="71" t="s">
        <v>4979</v>
      </c>
      <c r="D23010" s="71" t="s">
        <v>4950</v>
      </c>
      <c r="E23010" s="71">
        <v>9.66925588E9</v>
      </c>
      <c r="T23010" s="71" t="s">
        <v>4947</v>
      </c>
    </row>
    <row r="23011">
      <c r="A23011" s="71" t="s">
        <v>77</v>
      </c>
      <c r="B23011" s="71">
        <v>6238.0</v>
      </c>
      <c r="C23011" s="71" t="s">
        <v>4979</v>
      </c>
      <c r="D23011" s="71" t="s">
        <v>4950</v>
      </c>
      <c r="E23011" s="71">
        <v>9.66925588E9</v>
      </c>
      <c r="T23011" s="71" t="s">
        <v>4947</v>
      </c>
    </row>
    <row r="23012">
      <c r="A23012" s="71" t="s">
        <v>77</v>
      </c>
      <c r="B23012" s="71">
        <v>6238.0</v>
      </c>
      <c r="C23012" s="71" t="s">
        <v>4979</v>
      </c>
      <c r="D23012" s="71" t="s">
        <v>4950</v>
      </c>
      <c r="E23012" s="71">
        <v>9.66925588E9</v>
      </c>
      <c r="T23012" s="71" t="s">
        <v>4947</v>
      </c>
    </row>
    <row r="23013">
      <c r="A23013" s="71" t="s">
        <v>77</v>
      </c>
      <c r="B23013" s="71">
        <v>6238.0</v>
      </c>
      <c r="C23013" s="71" t="s">
        <v>4979</v>
      </c>
      <c r="D23013" s="71" t="s">
        <v>4950</v>
      </c>
      <c r="E23013" s="71">
        <v>9.66925588E9</v>
      </c>
      <c r="T23013" s="71" t="s">
        <v>4947</v>
      </c>
    </row>
    <row r="23014">
      <c r="A23014" s="71" t="s">
        <v>77</v>
      </c>
      <c r="B23014" s="71">
        <v>6237.0</v>
      </c>
      <c r="C23014" s="71" t="s">
        <v>4980</v>
      </c>
      <c r="D23014" s="71" t="s">
        <v>4981</v>
      </c>
      <c r="E23014" s="71">
        <v>9.926239523E9</v>
      </c>
      <c r="F23014" s="71" t="s">
        <v>4982</v>
      </c>
      <c r="G23014" s="71" t="s">
        <v>195</v>
      </c>
      <c r="H23014" s="71">
        <v>2.0</v>
      </c>
      <c r="I23014" s="71">
        <v>40.0</v>
      </c>
      <c r="J23014" s="71">
        <v>0.8</v>
      </c>
      <c r="K23014" s="71">
        <v>5300.0</v>
      </c>
      <c r="L23014" s="71">
        <v>4240.0</v>
      </c>
      <c r="M23014" s="71">
        <v>4240.0</v>
      </c>
      <c r="N23014" s="71">
        <v>0.0</v>
      </c>
      <c r="O23014" s="71">
        <v>4240.0</v>
      </c>
      <c r="P23014" s="71">
        <v>4000.0</v>
      </c>
      <c r="Q23014" s="71">
        <v>240.0</v>
      </c>
      <c r="R23014" s="71">
        <v>0.0</v>
      </c>
      <c r="S23014" s="71" t="s">
        <v>191</v>
      </c>
      <c r="T23014" s="71" t="s">
        <v>4947</v>
      </c>
    </row>
    <row r="23015">
      <c r="A23015" s="71" t="s">
        <v>77</v>
      </c>
      <c r="B23015" s="71">
        <v>6237.0</v>
      </c>
      <c r="C23015" s="71" t="s">
        <v>4980</v>
      </c>
      <c r="D23015" s="71" t="s">
        <v>4981</v>
      </c>
      <c r="E23015" s="71">
        <v>9.926239523E9</v>
      </c>
      <c r="T23015" s="71" t="s">
        <v>4947</v>
      </c>
    </row>
    <row r="23016">
      <c r="A23016" s="71" t="s">
        <v>77</v>
      </c>
      <c r="B23016" s="71">
        <v>6237.0</v>
      </c>
      <c r="C23016" s="71" t="s">
        <v>4980</v>
      </c>
      <c r="D23016" s="71" t="s">
        <v>4981</v>
      </c>
      <c r="E23016" s="71">
        <v>9.926239523E9</v>
      </c>
      <c r="T23016" s="71" t="s">
        <v>4947</v>
      </c>
    </row>
    <row r="23017">
      <c r="A23017" s="71" t="s">
        <v>77</v>
      </c>
      <c r="B23017" s="71">
        <v>6237.0</v>
      </c>
      <c r="C23017" s="71" t="s">
        <v>4980</v>
      </c>
      <c r="D23017" s="71" t="s">
        <v>4981</v>
      </c>
      <c r="E23017" s="71">
        <v>9.926239523E9</v>
      </c>
      <c r="T23017" s="71" t="s">
        <v>4947</v>
      </c>
    </row>
    <row r="23018">
      <c r="A23018" s="71" t="s">
        <v>77</v>
      </c>
      <c r="B23018" s="71">
        <v>6237.0</v>
      </c>
      <c r="C23018" s="71" t="s">
        <v>4980</v>
      </c>
      <c r="D23018" s="71" t="s">
        <v>4981</v>
      </c>
      <c r="E23018" s="71">
        <v>9.926239523E9</v>
      </c>
      <c r="T23018" s="71" t="s">
        <v>4947</v>
      </c>
    </row>
    <row r="23019">
      <c r="A23019" s="71" t="s">
        <v>77</v>
      </c>
      <c r="B23019" s="71">
        <v>6236.0</v>
      </c>
      <c r="C23019" s="71" t="s">
        <v>3238</v>
      </c>
      <c r="D23019" s="71" t="s">
        <v>4950</v>
      </c>
      <c r="E23019" s="71">
        <v>7.869122176E9</v>
      </c>
      <c r="F23019" s="71">
        <v>38200.0</v>
      </c>
      <c r="G23019" s="71" t="s">
        <v>206</v>
      </c>
      <c r="H23019" s="71">
        <v>5.0</v>
      </c>
      <c r="I23019" s="71">
        <v>40.0</v>
      </c>
      <c r="J23019" s="71">
        <v>2.0</v>
      </c>
      <c r="K23019" s="71">
        <v>5000.0</v>
      </c>
      <c r="L23019" s="71">
        <v>10000.0</v>
      </c>
      <c r="M23019" s="71">
        <v>10000.0</v>
      </c>
      <c r="N23019" s="71">
        <v>0.0</v>
      </c>
      <c r="O23019" s="71">
        <v>10000.0</v>
      </c>
      <c r="P23019" s="71">
        <v>10000.0</v>
      </c>
      <c r="Q23019" s="71">
        <v>0.0</v>
      </c>
      <c r="R23019" s="71">
        <v>0.0</v>
      </c>
      <c r="S23019" s="71" t="s">
        <v>191</v>
      </c>
      <c r="T23019" s="71" t="s">
        <v>4947</v>
      </c>
    </row>
    <row r="23020">
      <c r="A23020" s="71" t="s">
        <v>77</v>
      </c>
      <c r="B23020" s="71">
        <v>6236.0</v>
      </c>
      <c r="C23020" s="71" t="s">
        <v>3238</v>
      </c>
      <c r="D23020" s="71" t="s">
        <v>4950</v>
      </c>
      <c r="E23020" s="71">
        <v>7.869122176E9</v>
      </c>
      <c r="T23020" s="71" t="s">
        <v>4947</v>
      </c>
    </row>
    <row r="23021">
      <c r="A23021" s="71" t="s">
        <v>77</v>
      </c>
      <c r="B23021" s="71">
        <v>6236.0</v>
      </c>
      <c r="C23021" s="71" t="s">
        <v>3238</v>
      </c>
      <c r="D23021" s="71" t="s">
        <v>4950</v>
      </c>
      <c r="E23021" s="71">
        <v>7.869122176E9</v>
      </c>
      <c r="T23021" s="71" t="s">
        <v>4947</v>
      </c>
    </row>
    <row r="23022">
      <c r="A23022" s="71" t="s">
        <v>77</v>
      </c>
      <c r="B23022" s="71">
        <v>6236.0</v>
      </c>
      <c r="C23022" s="71" t="s">
        <v>3238</v>
      </c>
      <c r="D23022" s="71" t="s">
        <v>4950</v>
      </c>
      <c r="E23022" s="71">
        <v>7.869122176E9</v>
      </c>
      <c r="T23022" s="71" t="s">
        <v>4947</v>
      </c>
    </row>
    <row r="23023">
      <c r="A23023" s="71" t="s">
        <v>77</v>
      </c>
      <c r="B23023" s="71">
        <v>6236.0</v>
      </c>
      <c r="C23023" s="71" t="s">
        <v>3238</v>
      </c>
      <c r="D23023" s="71" t="s">
        <v>4950</v>
      </c>
      <c r="E23023" s="71">
        <v>7.869122176E9</v>
      </c>
      <c r="T23023" s="71" t="s">
        <v>4947</v>
      </c>
    </row>
    <row r="23024">
      <c r="A23024" s="71" t="s">
        <v>77</v>
      </c>
      <c r="B23024" s="71">
        <v>6235.0</v>
      </c>
      <c r="C23024" s="71" t="s">
        <v>3238</v>
      </c>
      <c r="D23024" s="71" t="s">
        <v>4950</v>
      </c>
      <c r="E23024" s="71">
        <v>7.869122176E9</v>
      </c>
      <c r="F23024" s="71">
        <v>38200.0</v>
      </c>
      <c r="G23024" s="71" t="s">
        <v>610</v>
      </c>
      <c r="H23024" s="71">
        <v>5.0</v>
      </c>
      <c r="I23024" s="71">
        <v>40.0</v>
      </c>
      <c r="J23024" s="71">
        <v>2.0</v>
      </c>
      <c r="K23024" s="71">
        <v>5300.0</v>
      </c>
      <c r="L23024" s="71">
        <v>10600.0</v>
      </c>
      <c r="M23024" s="71">
        <v>10600.0</v>
      </c>
      <c r="N23024" s="71">
        <v>0.0</v>
      </c>
      <c r="O23024" s="71">
        <v>10600.0</v>
      </c>
      <c r="P23024" s="71">
        <v>10600.0</v>
      </c>
      <c r="Q23024" s="71">
        <v>0.0</v>
      </c>
      <c r="R23024" s="71">
        <v>0.0</v>
      </c>
      <c r="S23024" s="71" t="s">
        <v>191</v>
      </c>
      <c r="T23024" s="71" t="s">
        <v>4947</v>
      </c>
    </row>
    <row r="23025">
      <c r="A23025" s="71" t="s">
        <v>77</v>
      </c>
      <c r="B23025" s="71">
        <v>6235.0</v>
      </c>
      <c r="C23025" s="71" t="s">
        <v>3238</v>
      </c>
      <c r="D23025" s="71" t="s">
        <v>4950</v>
      </c>
      <c r="E23025" s="71">
        <v>7.869122176E9</v>
      </c>
      <c r="T23025" s="71" t="s">
        <v>4947</v>
      </c>
    </row>
    <row r="23026">
      <c r="A23026" s="71" t="s">
        <v>77</v>
      </c>
      <c r="B23026" s="71">
        <v>6235.0</v>
      </c>
      <c r="C23026" s="71" t="s">
        <v>3238</v>
      </c>
      <c r="D23026" s="71" t="s">
        <v>4950</v>
      </c>
      <c r="E23026" s="71">
        <v>7.869122176E9</v>
      </c>
      <c r="T23026" s="71" t="s">
        <v>4947</v>
      </c>
    </row>
    <row r="23027">
      <c r="A23027" s="71" t="s">
        <v>77</v>
      </c>
      <c r="B23027" s="71">
        <v>6235.0</v>
      </c>
      <c r="C23027" s="71" t="s">
        <v>3238</v>
      </c>
      <c r="D23027" s="71" t="s">
        <v>4950</v>
      </c>
      <c r="E23027" s="71">
        <v>7.869122176E9</v>
      </c>
      <c r="T23027" s="71" t="s">
        <v>4947</v>
      </c>
    </row>
    <row r="23028">
      <c r="A23028" s="71" t="s">
        <v>77</v>
      </c>
      <c r="B23028" s="71">
        <v>6235.0</v>
      </c>
      <c r="C23028" s="71" t="s">
        <v>3238</v>
      </c>
      <c r="D23028" s="71" t="s">
        <v>4950</v>
      </c>
      <c r="E23028" s="71">
        <v>7.869122176E9</v>
      </c>
      <c r="T23028" s="71" t="s">
        <v>4947</v>
      </c>
    </row>
    <row r="23029">
      <c r="A23029" s="71" t="s">
        <v>47</v>
      </c>
      <c r="B23029" s="71">
        <v>17282.0</v>
      </c>
      <c r="C23029" s="71" t="s">
        <v>3238</v>
      </c>
      <c r="D23029" s="71" t="s">
        <v>4950</v>
      </c>
      <c r="E23029" s="71">
        <v>7.869122176E9</v>
      </c>
      <c r="F23029" s="71">
        <v>38200.0</v>
      </c>
      <c r="G23029" s="71" t="s">
        <v>4983</v>
      </c>
      <c r="H23029" s="71">
        <v>8.0</v>
      </c>
      <c r="I23029" s="71">
        <v>40.0</v>
      </c>
      <c r="J23029" s="71">
        <v>3.2</v>
      </c>
      <c r="K23029" s="71">
        <v>5500.0</v>
      </c>
      <c r="L23029" s="71">
        <v>17600.0</v>
      </c>
      <c r="M23029" s="71">
        <v>17600.0</v>
      </c>
      <c r="N23029" s="71">
        <v>0.0</v>
      </c>
      <c r="O23029" s="71">
        <v>17600.0</v>
      </c>
      <c r="P23029" s="71">
        <v>17600.0</v>
      </c>
      <c r="Q23029" s="71">
        <v>0.0</v>
      </c>
      <c r="R23029" s="71">
        <v>0.0</v>
      </c>
      <c r="S23029" s="71" t="s">
        <v>191</v>
      </c>
      <c r="T23029" s="71" t="s">
        <v>4947</v>
      </c>
    </row>
    <row r="23030">
      <c r="A23030" s="71" t="s">
        <v>47</v>
      </c>
      <c r="B23030" s="71">
        <v>17282.0</v>
      </c>
      <c r="C23030" s="71" t="s">
        <v>3238</v>
      </c>
      <c r="D23030" s="71" t="s">
        <v>4950</v>
      </c>
      <c r="E23030" s="71">
        <v>7.869122176E9</v>
      </c>
      <c r="T23030" s="71" t="s">
        <v>4947</v>
      </c>
    </row>
    <row r="23031">
      <c r="A23031" s="71" t="s">
        <v>47</v>
      </c>
      <c r="B23031" s="71">
        <v>17282.0</v>
      </c>
      <c r="C23031" s="71" t="s">
        <v>3238</v>
      </c>
      <c r="D23031" s="71" t="s">
        <v>4950</v>
      </c>
      <c r="E23031" s="71">
        <v>7.869122176E9</v>
      </c>
      <c r="T23031" s="71" t="s">
        <v>4947</v>
      </c>
    </row>
    <row r="23032">
      <c r="A23032" s="71" t="s">
        <v>47</v>
      </c>
      <c r="B23032" s="71">
        <v>17282.0</v>
      </c>
      <c r="C23032" s="71" t="s">
        <v>3238</v>
      </c>
      <c r="D23032" s="71" t="s">
        <v>4950</v>
      </c>
      <c r="E23032" s="71">
        <v>7.869122176E9</v>
      </c>
      <c r="T23032" s="71" t="s">
        <v>4947</v>
      </c>
    </row>
    <row r="23033">
      <c r="A23033" s="71" t="s">
        <v>47</v>
      </c>
      <c r="B23033" s="71">
        <v>17282.0</v>
      </c>
      <c r="C23033" s="71" t="s">
        <v>3238</v>
      </c>
      <c r="D23033" s="71" t="s">
        <v>4950</v>
      </c>
      <c r="E23033" s="71">
        <v>7.869122176E9</v>
      </c>
      <c r="T23033" s="71" t="s">
        <v>4947</v>
      </c>
    </row>
    <row r="23034">
      <c r="A23034" s="71" t="s">
        <v>47</v>
      </c>
      <c r="B23034" s="71">
        <v>17281.0</v>
      </c>
      <c r="C23034" s="71" t="s">
        <v>326</v>
      </c>
      <c r="D23034" s="71" t="s">
        <v>655</v>
      </c>
      <c r="E23034" s="71">
        <v>9.165861587E9</v>
      </c>
      <c r="F23034" s="71">
        <v>0.0</v>
      </c>
      <c r="G23034" s="71" t="s">
        <v>4628</v>
      </c>
      <c r="H23034" s="71">
        <v>13.0</v>
      </c>
      <c r="I23034" s="71">
        <v>40.0</v>
      </c>
      <c r="J23034" s="71">
        <v>5.2</v>
      </c>
      <c r="K23034" s="71">
        <v>5500.0</v>
      </c>
      <c r="L23034" s="71">
        <v>28600.0</v>
      </c>
      <c r="M23034" s="71">
        <v>28600.0</v>
      </c>
      <c r="N23034" s="71">
        <v>0.0</v>
      </c>
      <c r="O23034" s="71">
        <v>28600.0</v>
      </c>
      <c r="P23034" s="71">
        <v>0.0</v>
      </c>
      <c r="Q23034" s="71">
        <v>28600.0</v>
      </c>
      <c r="R23034" s="71">
        <v>0.0</v>
      </c>
      <c r="S23034" s="71" t="s">
        <v>47</v>
      </c>
      <c r="T23034" s="71" t="s">
        <v>4947</v>
      </c>
    </row>
    <row r="23035">
      <c r="A23035" s="71" t="s">
        <v>47</v>
      </c>
      <c r="B23035" s="71">
        <v>17281.0</v>
      </c>
      <c r="C23035" s="71" t="s">
        <v>326</v>
      </c>
      <c r="D23035" s="71" t="s">
        <v>655</v>
      </c>
      <c r="E23035" s="71">
        <v>9.165861587E9</v>
      </c>
      <c r="T23035" s="71" t="s">
        <v>4947</v>
      </c>
    </row>
    <row r="23036">
      <c r="A23036" s="71" t="s">
        <v>47</v>
      </c>
      <c r="B23036" s="71">
        <v>17281.0</v>
      </c>
      <c r="C23036" s="71" t="s">
        <v>326</v>
      </c>
      <c r="D23036" s="71" t="s">
        <v>655</v>
      </c>
      <c r="E23036" s="71">
        <v>9.165861587E9</v>
      </c>
      <c r="T23036" s="71" t="s">
        <v>4947</v>
      </c>
    </row>
    <row r="23037">
      <c r="A23037" s="71" t="s">
        <v>47</v>
      </c>
      <c r="B23037" s="71">
        <v>17281.0</v>
      </c>
      <c r="C23037" s="71" t="s">
        <v>326</v>
      </c>
      <c r="D23037" s="71" t="s">
        <v>655</v>
      </c>
      <c r="E23037" s="71">
        <v>9.165861587E9</v>
      </c>
      <c r="T23037" s="71" t="s">
        <v>4947</v>
      </c>
    </row>
    <row r="23038">
      <c r="A23038" s="71" t="s">
        <v>47</v>
      </c>
      <c r="B23038" s="71">
        <v>17281.0</v>
      </c>
      <c r="C23038" s="71" t="s">
        <v>326</v>
      </c>
      <c r="D23038" s="71" t="s">
        <v>655</v>
      </c>
      <c r="E23038" s="71">
        <v>9.165861587E9</v>
      </c>
      <c r="T23038" s="71" t="s">
        <v>4947</v>
      </c>
    </row>
    <row r="23039">
      <c r="A23039" s="71" t="s">
        <v>77</v>
      </c>
      <c r="B23039" s="71">
        <v>6234.0</v>
      </c>
      <c r="C23039" s="71" t="s">
        <v>4984</v>
      </c>
      <c r="D23039" s="71" t="s">
        <v>4985</v>
      </c>
      <c r="E23039" s="71">
        <v>9.75520405E9</v>
      </c>
      <c r="F23039" s="71">
        <v>0.0</v>
      </c>
      <c r="G23039" s="71" t="s">
        <v>220</v>
      </c>
      <c r="H23039" s="71">
        <v>2.0</v>
      </c>
      <c r="I23039" s="71">
        <v>40.0</v>
      </c>
      <c r="J23039" s="71">
        <v>0.8</v>
      </c>
      <c r="K23039" s="71">
        <v>5300.0</v>
      </c>
      <c r="L23039" s="71">
        <v>4240.0</v>
      </c>
      <c r="M23039" s="71">
        <v>4240.0</v>
      </c>
      <c r="N23039" s="71">
        <v>0.0</v>
      </c>
      <c r="O23039" s="71">
        <v>4240.0</v>
      </c>
      <c r="P23039" s="71">
        <v>4200.0</v>
      </c>
      <c r="Q23039" s="71">
        <v>40.0</v>
      </c>
      <c r="R23039" s="71">
        <v>0.0</v>
      </c>
      <c r="S23039" s="71" t="s">
        <v>191</v>
      </c>
      <c r="T23039" s="71" t="s">
        <v>4947</v>
      </c>
    </row>
    <row r="23040">
      <c r="A23040" s="71" t="s">
        <v>77</v>
      </c>
      <c r="B23040" s="71">
        <v>6234.0</v>
      </c>
      <c r="C23040" s="71" t="s">
        <v>4984</v>
      </c>
      <c r="D23040" s="71" t="s">
        <v>4985</v>
      </c>
      <c r="E23040" s="71">
        <v>9.75520405E9</v>
      </c>
      <c r="T23040" s="71" t="s">
        <v>4947</v>
      </c>
    </row>
    <row r="23041">
      <c r="A23041" s="71" t="s">
        <v>77</v>
      </c>
      <c r="B23041" s="71">
        <v>6234.0</v>
      </c>
      <c r="C23041" s="71" t="s">
        <v>4984</v>
      </c>
      <c r="D23041" s="71" t="s">
        <v>4985</v>
      </c>
      <c r="E23041" s="71">
        <v>9.75520405E9</v>
      </c>
      <c r="T23041" s="71" t="s">
        <v>4947</v>
      </c>
    </row>
    <row r="23042">
      <c r="A23042" s="71" t="s">
        <v>77</v>
      </c>
      <c r="B23042" s="71">
        <v>6234.0</v>
      </c>
      <c r="C23042" s="71" t="s">
        <v>4984</v>
      </c>
      <c r="D23042" s="71" t="s">
        <v>4985</v>
      </c>
      <c r="E23042" s="71">
        <v>9.75520405E9</v>
      </c>
      <c r="T23042" s="71" t="s">
        <v>4947</v>
      </c>
    </row>
    <row r="23043">
      <c r="A23043" s="71" t="s">
        <v>77</v>
      </c>
      <c r="B23043" s="71">
        <v>6234.0</v>
      </c>
      <c r="C23043" s="71" t="s">
        <v>4984</v>
      </c>
      <c r="D23043" s="71" t="s">
        <v>4985</v>
      </c>
      <c r="E23043" s="71">
        <v>9.75520405E9</v>
      </c>
      <c r="T23043" s="71" t="s">
        <v>4947</v>
      </c>
    </row>
    <row r="23044">
      <c r="A23044" s="71" t="s">
        <v>47</v>
      </c>
      <c r="B23044" s="71">
        <v>17280.0</v>
      </c>
      <c r="C23044" s="71" t="s">
        <v>4986</v>
      </c>
      <c r="D23044" s="71" t="s">
        <v>4987</v>
      </c>
      <c r="E23044" s="71">
        <v>9.617676031E9</v>
      </c>
      <c r="F23044" s="71">
        <v>0.0</v>
      </c>
      <c r="G23044" s="71" t="s">
        <v>4988</v>
      </c>
      <c r="H23044" s="71">
        <v>34.0</v>
      </c>
      <c r="I23044" s="71">
        <v>40.0</v>
      </c>
      <c r="J23044" s="71">
        <v>13.6</v>
      </c>
      <c r="K23044" s="71">
        <v>5500.0</v>
      </c>
      <c r="L23044" s="71">
        <v>74800.0</v>
      </c>
      <c r="M23044" s="71">
        <v>92400.0</v>
      </c>
      <c r="N23044" s="71">
        <v>0.0</v>
      </c>
      <c r="O23044" s="71">
        <v>92400.0</v>
      </c>
      <c r="P23044" s="71">
        <v>0.0</v>
      </c>
      <c r="Q23044" s="71">
        <v>92400.0</v>
      </c>
      <c r="R23044" s="71">
        <v>0.0</v>
      </c>
      <c r="S23044" s="71" t="s">
        <v>47</v>
      </c>
      <c r="T23044" s="71" t="s">
        <v>4947</v>
      </c>
    </row>
    <row r="23045">
      <c r="A23045" s="71" t="s">
        <v>47</v>
      </c>
      <c r="B23045" s="71">
        <v>17280.0</v>
      </c>
      <c r="C23045" s="71" t="s">
        <v>4986</v>
      </c>
      <c r="D23045" s="71" t="s">
        <v>4987</v>
      </c>
      <c r="E23045" s="71">
        <v>9.617676031E9</v>
      </c>
      <c r="G23045" s="71" t="s">
        <v>4628</v>
      </c>
      <c r="H23045" s="71">
        <v>8.0</v>
      </c>
      <c r="I23045" s="71">
        <v>40.0</v>
      </c>
      <c r="J23045" s="71">
        <v>3.2</v>
      </c>
      <c r="K23045" s="71">
        <v>5500.0</v>
      </c>
      <c r="L23045" s="71">
        <v>17600.0</v>
      </c>
      <c r="T23045" s="71" t="s">
        <v>4947</v>
      </c>
    </row>
    <row r="23046">
      <c r="A23046" s="71" t="s">
        <v>47</v>
      </c>
      <c r="B23046" s="71">
        <v>17280.0</v>
      </c>
      <c r="C23046" s="71" t="s">
        <v>4986</v>
      </c>
      <c r="D23046" s="71" t="s">
        <v>4987</v>
      </c>
      <c r="E23046" s="71">
        <v>9.617676031E9</v>
      </c>
      <c r="T23046" s="71" t="s">
        <v>4947</v>
      </c>
    </row>
    <row r="23047">
      <c r="A23047" s="71" t="s">
        <v>47</v>
      </c>
      <c r="B23047" s="71">
        <v>17280.0</v>
      </c>
      <c r="C23047" s="71" t="s">
        <v>4986</v>
      </c>
      <c r="D23047" s="71" t="s">
        <v>4987</v>
      </c>
      <c r="E23047" s="71">
        <v>9.617676031E9</v>
      </c>
      <c r="T23047" s="71" t="s">
        <v>4947</v>
      </c>
    </row>
    <row r="23048">
      <c r="A23048" s="71" t="s">
        <v>47</v>
      </c>
      <c r="B23048" s="71">
        <v>17280.0</v>
      </c>
      <c r="C23048" s="71" t="s">
        <v>4986</v>
      </c>
      <c r="D23048" s="71" t="s">
        <v>4987</v>
      </c>
      <c r="E23048" s="71">
        <v>9.617676031E9</v>
      </c>
      <c r="T23048" s="71" t="s">
        <v>4947</v>
      </c>
    </row>
    <row r="23049">
      <c r="A23049" s="71" t="s">
        <v>77</v>
      </c>
      <c r="B23049" s="71">
        <v>6233.0</v>
      </c>
      <c r="C23049" s="71" t="s">
        <v>4989</v>
      </c>
      <c r="D23049" s="71" t="s">
        <v>3675</v>
      </c>
      <c r="E23049" s="71">
        <v>9.893094832E9</v>
      </c>
      <c r="F23049" s="71">
        <v>0.0</v>
      </c>
      <c r="G23049" s="71" t="s">
        <v>195</v>
      </c>
      <c r="H23049" s="71">
        <v>2.0</v>
      </c>
      <c r="I23049" s="71">
        <v>40.0</v>
      </c>
      <c r="J23049" s="71">
        <v>0.8</v>
      </c>
      <c r="K23049" s="71">
        <v>5300.0</v>
      </c>
      <c r="L23049" s="71">
        <v>4240.0</v>
      </c>
      <c r="M23049" s="71">
        <v>6640.0</v>
      </c>
      <c r="N23049" s="71">
        <v>0.0</v>
      </c>
      <c r="O23049" s="71">
        <v>6640.0</v>
      </c>
      <c r="P23049" s="71">
        <v>0.0</v>
      </c>
      <c r="Q23049" s="71">
        <v>6640.0</v>
      </c>
      <c r="R23049" s="71">
        <v>0.0</v>
      </c>
      <c r="S23049" s="71" t="s">
        <v>47</v>
      </c>
      <c r="T23049" s="71" t="s">
        <v>4947</v>
      </c>
    </row>
    <row r="23050">
      <c r="A23050" s="71" t="s">
        <v>77</v>
      </c>
      <c r="B23050" s="71">
        <v>6233.0</v>
      </c>
      <c r="C23050" s="71" t="s">
        <v>4989</v>
      </c>
      <c r="D23050" s="71" t="s">
        <v>3675</v>
      </c>
      <c r="E23050" s="71">
        <v>9.893094832E9</v>
      </c>
      <c r="G23050" s="71" t="s">
        <v>457</v>
      </c>
      <c r="H23050" s="71">
        <v>1.0</v>
      </c>
      <c r="I23050" s="71">
        <v>40.0</v>
      </c>
      <c r="J23050" s="71">
        <v>0.4</v>
      </c>
      <c r="K23050" s="71">
        <v>6000.0</v>
      </c>
      <c r="L23050" s="71">
        <v>2400.0</v>
      </c>
      <c r="T23050" s="71" t="s">
        <v>4947</v>
      </c>
    </row>
    <row r="23051">
      <c r="A23051" s="71" t="s">
        <v>77</v>
      </c>
      <c r="B23051" s="71">
        <v>6233.0</v>
      </c>
      <c r="C23051" s="71" t="s">
        <v>4989</v>
      </c>
      <c r="D23051" s="71" t="s">
        <v>3675</v>
      </c>
      <c r="E23051" s="71">
        <v>9.893094832E9</v>
      </c>
      <c r="T23051" s="71" t="s">
        <v>4947</v>
      </c>
    </row>
    <row r="23052">
      <c r="A23052" s="71" t="s">
        <v>77</v>
      </c>
      <c r="B23052" s="71">
        <v>6233.0</v>
      </c>
      <c r="C23052" s="71" t="s">
        <v>4989</v>
      </c>
      <c r="D23052" s="71" t="s">
        <v>3675</v>
      </c>
      <c r="E23052" s="71">
        <v>9.893094832E9</v>
      </c>
      <c r="T23052" s="71" t="s">
        <v>4947</v>
      </c>
    </row>
    <row r="23053">
      <c r="A23053" s="71" t="s">
        <v>77</v>
      </c>
      <c r="B23053" s="71">
        <v>6233.0</v>
      </c>
      <c r="C23053" s="71" t="s">
        <v>4989</v>
      </c>
      <c r="D23053" s="71" t="s">
        <v>3675</v>
      </c>
      <c r="E23053" s="71">
        <v>9.893094832E9</v>
      </c>
      <c r="T23053" s="71" t="s">
        <v>4947</v>
      </c>
    </row>
    <row r="23054">
      <c r="A23054" s="71" t="s">
        <v>77</v>
      </c>
      <c r="B23054" s="71">
        <v>6232.0</v>
      </c>
      <c r="C23054" s="71" t="s">
        <v>4989</v>
      </c>
      <c r="D23054" s="71" t="s">
        <v>3675</v>
      </c>
      <c r="E23054" s="71">
        <v>9.893094832E9</v>
      </c>
      <c r="F23054" s="71">
        <v>0.0</v>
      </c>
      <c r="G23054" s="71" t="s">
        <v>195</v>
      </c>
      <c r="H23054" s="71">
        <v>1.0</v>
      </c>
      <c r="I23054" s="71">
        <v>40.0</v>
      </c>
      <c r="J23054" s="71">
        <v>0.4</v>
      </c>
      <c r="K23054" s="71">
        <v>5300.0</v>
      </c>
      <c r="L23054" s="71">
        <v>2120.0</v>
      </c>
      <c r="M23054" s="71">
        <v>2120.0</v>
      </c>
      <c r="N23054" s="71">
        <v>0.0</v>
      </c>
      <c r="O23054" s="71">
        <v>2120.0</v>
      </c>
      <c r="P23054" s="71">
        <v>2000.0</v>
      </c>
      <c r="Q23054" s="71">
        <v>120.0</v>
      </c>
      <c r="R23054" s="71">
        <v>0.0</v>
      </c>
      <c r="S23054" s="71" t="s">
        <v>191</v>
      </c>
      <c r="T23054" s="71" t="s">
        <v>4947</v>
      </c>
    </row>
    <row r="23055">
      <c r="A23055" s="71" t="s">
        <v>77</v>
      </c>
      <c r="B23055" s="71">
        <v>6232.0</v>
      </c>
      <c r="C23055" s="71" t="s">
        <v>4989</v>
      </c>
      <c r="D23055" s="71" t="s">
        <v>3675</v>
      </c>
      <c r="E23055" s="71">
        <v>9.893094832E9</v>
      </c>
      <c r="T23055" s="71" t="s">
        <v>4947</v>
      </c>
    </row>
    <row r="23056">
      <c r="A23056" s="71" t="s">
        <v>77</v>
      </c>
      <c r="B23056" s="71">
        <v>6232.0</v>
      </c>
      <c r="C23056" s="71" t="s">
        <v>4989</v>
      </c>
      <c r="D23056" s="71" t="s">
        <v>3675</v>
      </c>
      <c r="E23056" s="71">
        <v>9.893094832E9</v>
      </c>
      <c r="T23056" s="71" t="s">
        <v>4947</v>
      </c>
    </row>
    <row r="23057">
      <c r="A23057" s="71" t="s">
        <v>77</v>
      </c>
      <c r="B23057" s="71">
        <v>6232.0</v>
      </c>
      <c r="C23057" s="71" t="s">
        <v>4989</v>
      </c>
      <c r="D23057" s="71" t="s">
        <v>3675</v>
      </c>
      <c r="E23057" s="71">
        <v>9.893094832E9</v>
      </c>
      <c r="T23057" s="71" t="s">
        <v>4947</v>
      </c>
    </row>
    <row r="23058">
      <c r="A23058" s="71" t="s">
        <v>77</v>
      </c>
      <c r="B23058" s="71">
        <v>6232.0</v>
      </c>
      <c r="C23058" s="71" t="s">
        <v>4989</v>
      </c>
      <c r="D23058" s="71" t="s">
        <v>3675</v>
      </c>
      <c r="E23058" s="71">
        <v>9.893094832E9</v>
      </c>
      <c r="T23058" s="71" t="s">
        <v>4947</v>
      </c>
    </row>
    <row r="23059">
      <c r="A23059" s="71" t="s">
        <v>47</v>
      </c>
      <c r="B23059" s="71">
        <v>17279.0</v>
      </c>
      <c r="C23059" s="71" t="s">
        <v>4990</v>
      </c>
      <c r="D23059" s="71" t="s">
        <v>4991</v>
      </c>
      <c r="E23059" s="71">
        <v>8.435005406E9</v>
      </c>
      <c r="F23059" s="71">
        <v>0.0</v>
      </c>
      <c r="G23059" s="71" t="s">
        <v>4123</v>
      </c>
      <c r="H23059" s="71">
        <v>50.0</v>
      </c>
      <c r="I23059" s="71">
        <v>40.0</v>
      </c>
      <c r="J23059" s="71">
        <v>20.0</v>
      </c>
      <c r="K23059" s="71">
        <v>5500.0</v>
      </c>
      <c r="L23059" s="71">
        <v>110000.0</v>
      </c>
      <c r="M23059" s="71">
        <v>110000.0</v>
      </c>
      <c r="N23059" s="71">
        <v>0.0</v>
      </c>
      <c r="O23059" s="71">
        <v>110000.0</v>
      </c>
      <c r="P23059" s="71">
        <v>0.0</v>
      </c>
      <c r="Q23059" s="71">
        <v>110000.0</v>
      </c>
      <c r="R23059" s="71">
        <v>0.0</v>
      </c>
      <c r="S23059" s="71" t="s">
        <v>47</v>
      </c>
      <c r="T23059" s="71" t="s">
        <v>4947</v>
      </c>
    </row>
    <row r="23060">
      <c r="A23060" s="71" t="s">
        <v>47</v>
      </c>
      <c r="B23060" s="71">
        <v>17279.0</v>
      </c>
      <c r="C23060" s="71" t="s">
        <v>4990</v>
      </c>
      <c r="D23060" s="71" t="s">
        <v>4991</v>
      </c>
      <c r="E23060" s="71">
        <v>8.435005406E9</v>
      </c>
      <c r="T23060" s="71" t="s">
        <v>4947</v>
      </c>
    </row>
    <row r="23061">
      <c r="A23061" s="71" t="s">
        <v>47</v>
      </c>
      <c r="B23061" s="71">
        <v>17279.0</v>
      </c>
      <c r="C23061" s="71" t="s">
        <v>4990</v>
      </c>
      <c r="D23061" s="71" t="s">
        <v>4991</v>
      </c>
      <c r="E23061" s="71">
        <v>8.435005406E9</v>
      </c>
      <c r="T23061" s="71" t="s">
        <v>4947</v>
      </c>
    </row>
    <row r="23062">
      <c r="A23062" s="71" t="s">
        <v>47</v>
      </c>
      <c r="B23062" s="71">
        <v>17279.0</v>
      </c>
      <c r="C23062" s="71" t="s">
        <v>4990</v>
      </c>
      <c r="D23062" s="71" t="s">
        <v>4991</v>
      </c>
      <c r="E23062" s="71">
        <v>8.435005406E9</v>
      </c>
      <c r="T23062" s="71" t="s">
        <v>4947</v>
      </c>
    </row>
    <row r="23063">
      <c r="A23063" s="71" t="s">
        <v>47</v>
      </c>
      <c r="B23063" s="71">
        <v>17279.0</v>
      </c>
      <c r="C23063" s="71" t="s">
        <v>4990</v>
      </c>
      <c r="D23063" s="71" t="s">
        <v>4991</v>
      </c>
      <c r="E23063" s="71">
        <v>8.435005406E9</v>
      </c>
      <c r="T23063" s="71" t="s">
        <v>4947</v>
      </c>
    </row>
    <row r="23064">
      <c r="A23064" s="71" t="s">
        <v>47</v>
      </c>
      <c r="B23064" s="71">
        <v>17278.0</v>
      </c>
      <c r="C23064" s="71" t="s">
        <v>2087</v>
      </c>
      <c r="D23064" s="71" t="s">
        <v>4992</v>
      </c>
      <c r="E23064" s="71">
        <v>9.669858984E9</v>
      </c>
      <c r="F23064" s="71">
        <v>0.0</v>
      </c>
      <c r="G23064" s="71" t="s">
        <v>4628</v>
      </c>
      <c r="H23064" s="71">
        <v>5.0</v>
      </c>
      <c r="I23064" s="71">
        <v>40.0</v>
      </c>
      <c r="J23064" s="71">
        <v>2.0</v>
      </c>
      <c r="K23064" s="71">
        <v>5500.0</v>
      </c>
      <c r="L23064" s="71">
        <v>11000.0</v>
      </c>
      <c r="M23064" s="71">
        <v>11000.0</v>
      </c>
      <c r="N23064" s="71">
        <v>0.0</v>
      </c>
      <c r="O23064" s="71">
        <v>11000.0</v>
      </c>
      <c r="P23064" s="71">
        <v>11000.0</v>
      </c>
      <c r="Q23064" s="71">
        <v>0.0</v>
      </c>
      <c r="R23064" s="71">
        <v>0.0</v>
      </c>
      <c r="S23064" s="71" t="s">
        <v>191</v>
      </c>
      <c r="T23064" s="71" t="s">
        <v>4947</v>
      </c>
    </row>
    <row r="23065">
      <c r="A23065" s="71" t="s">
        <v>47</v>
      </c>
      <c r="B23065" s="71">
        <v>17278.0</v>
      </c>
      <c r="C23065" s="71" t="s">
        <v>2087</v>
      </c>
      <c r="D23065" s="71" t="s">
        <v>4992</v>
      </c>
      <c r="E23065" s="71">
        <v>9.669858984E9</v>
      </c>
      <c r="T23065" s="71" t="s">
        <v>4947</v>
      </c>
    </row>
    <row r="23066">
      <c r="A23066" s="71" t="s">
        <v>47</v>
      </c>
      <c r="B23066" s="71">
        <v>17278.0</v>
      </c>
      <c r="C23066" s="71" t="s">
        <v>2087</v>
      </c>
      <c r="D23066" s="71" t="s">
        <v>4992</v>
      </c>
      <c r="E23066" s="71">
        <v>9.669858984E9</v>
      </c>
      <c r="T23066" s="71" t="s">
        <v>4947</v>
      </c>
    </row>
    <row r="23067">
      <c r="A23067" s="71" t="s">
        <v>47</v>
      </c>
      <c r="B23067" s="71">
        <v>17278.0</v>
      </c>
      <c r="C23067" s="71" t="s">
        <v>2087</v>
      </c>
      <c r="D23067" s="71" t="s">
        <v>4992</v>
      </c>
      <c r="E23067" s="71">
        <v>9.669858984E9</v>
      </c>
      <c r="T23067" s="71" t="s">
        <v>4947</v>
      </c>
    </row>
    <row r="23068">
      <c r="A23068" s="71" t="s">
        <v>47</v>
      </c>
      <c r="B23068" s="71">
        <v>17278.0</v>
      </c>
      <c r="C23068" s="71" t="s">
        <v>2087</v>
      </c>
      <c r="D23068" s="71" t="s">
        <v>4992</v>
      </c>
      <c r="E23068" s="71">
        <v>9.669858984E9</v>
      </c>
      <c r="T23068" s="71" t="s">
        <v>4947</v>
      </c>
    </row>
    <row r="23069">
      <c r="A23069" s="71" t="s">
        <v>77</v>
      </c>
      <c r="B23069" s="71">
        <v>6231.0</v>
      </c>
      <c r="C23069" s="71" t="s">
        <v>4572</v>
      </c>
      <c r="D23069" s="71" t="s">
        <v>4993</v>
      </c>
      <c r="E23069" s="71">
        <v>9.981241936E9</v>
      </c>
      <c r="F23069" s="71">
        <v>0.0</v>
      </c>
      <c r="G23069" s="71" t="s">
        <v>198</v>
      </c>
      <c r="H23069" s="71">
        <v>9.0</v>
      </c>
      <c r="I23069" s="71">
        <v>40.0</v>
      </c>
      <c r="J23069" s="71">
        <v>3.6</v>
      </c>
      <c r="K23069" s="71">
        <v>5300.0</v>
      </c>
      <c r="L23069" s="71">
        <v>19080.0</v>
      </c>
      <c r="M23069" s="71">
        <v>40280.0</v>
      </c>
      <c r="N23069" s="71">
        <v>0.0</v>
      </c>
      <c r="O23069" s="71">
        <v>40280.0</v>
      </c>
      <c r="P23069" s="71">
        <v>0.0</v>
      </c>
      <c r="Q23069" s="71">
        <v>40280.0</v>
      </c>
      <c r="R23069" s="71">
        <v>0.0</v>
      </c>
      <c r="S23069" s="71" t="s">
        <v>47</v>
      </c>
      <c r="T23069" s="71" t="s">
        <v>4947</v>
      </c>
    </row>
    <row r="23070">
      <c r="A23070" s="71" t="s">
        <v>77</v>
      </c>
      <c r="B23070" s="71">
        <v>6231.0</v>
      </c>
      <c r="C23070" s="71" t="s">
        <v>4572</v>
      </c>
      <c r="D23070" s="71" t="s">
        <v>4993</v>
      </c>
      <c r="E23070" s="71">
        <v>9.981241936E9</v>
      </c>
      <c r="G23070" s="71" t="s">
        <v>243</v>
      </c>
      <c r="H23070" s="71">
        <v>6.0</v>
      </c>
      <c r="I23070" s="71">
        <v>40.0</v>
      </c>
      <c r="J23070" s="71">
        <v>2.4</v>
      </c>
      <c r="K23070" s="71">
        <v>5300.0</v>
      </c>
      <c r="L23070" s="71">
        <v>12720.0</v>
      </c>
      <c r="T23070" s="71" t="s">
        <v>4947</v>
      </c>
    </row>
    <row r="23071">
      <c r="A23071" s="71" t="s">
        <v>77</v>
      </c>
      <c r="B23071" s="71">
        <v>6231.0</v>
      </c>
      <c r="C23071" s="71" t="s">
        <v>4572</v>
      </c>
      <c r="D23071" s="71" t="s">
        <v>4993</v>
      </c>
      <c r="E23071" s="71">
        <v>9.981241936E9</v>
      </c>
      <c r="G23071" s="71" t="s">
        <v>195</v>
      </c>
      <c r="H23071" s="71">
        <v>4.0</v>
      </c>
      <c r="I23071" s="71">
        <v>40.0</v>
      </c>
      <c r="J23071" s="71">
        <v>1.6</v>
      </c>
      <c r="K23071" s="71">
        <v>5300.0</v>
      </c>
      <c r="L23071" s="71">
        <v>8480.0</v>
      </c>
      <c r="T23071" s="71" t="s">
        <v>4947</v>
      </c>
    </row>
    <row r="23072">
      <c r="A23072" s="71" t="s">
        <v>77</v>
      </c>
      <c r="B23072" s="71">
        <v>6231.0</v>
      </c>
      <c r="C23072" s="71" t="s">
        <v>4572</v>
      </c>
      <c r="D23072" s="71" t="s">
        <v>4993</v>
      </c>
      <c r="E23072" s="71">
        <v>9.981241936E9</v>
      </c>
      <c r="T23072" s="71" t="s">
        <v>4947</v>
      </c>
    </row>
    <row r="23073">
      <c r="A23073" s="71" t="s">
        <v>77</v>
      </c>
      <c r="B23073" s="71">
        <v>6231.0</v>
      </c>
      <c r="C23073" s="71" t="s">
        <v>4572</v>
      </c>
      <c r="D23073" s="71" t="s">
        <v>4993</v>
      </c>
      <c r="E23073" s="71">
        <v>9.981241936E9</v>
      </c>
      <c r="T23073" s="71" t="s">
        <v>4947</v>
      </c>
    </row>
    <row r="23074">
      <c r="A23074" s="71" t="s">
        <v>47</v>
      </c>
      <c r="B23074" s="71">
        <v>17277.0</v>
      </c>
      <c r="C23074" s="71" t="s">
        <v>2387</v>
      </c>
      <c r="D23074" s="71" t="s">
        <v>2388</v>
      </c>
      <c r="E23074" s="71">
        <v>9.981262711E9</v>
      </c>
      <c r="F23074" s="71">
        <v>0.0</v>
      </c>
      <c r="G23074" s="71" t="s">
        <v>4983</v>
      </c>
      <c r="H23074" s="71">
        <v>3.0</v>
      </c>
      <c r="I23074" s="71">
        <v>40.0</v>
      </c>
      <c r="J23074" s="71">
        <v>1.2</v>
      </c>
      <c r="K23074" s="71">
        <v>5500.0</v>
      </c>
      <c r="L23074" s="71">
        <v>6600.0</v>
      </c>
      <c r="M23074" s="71">
        <v>6600.0</v>
      </c>
      <c r="N23074" s="71">
        <v>300.0</v>
      </c>
      <c r="O23074" s="71">
        <v>6300.0</v>
      </c>
      <c r="P23074" s="71">
        <v>0.0</v>
      </c>
      <c r="Q23074" s="71">
        <v>6300.0</v>
      </c>
      <c r="R23074" s="71">
        <v>0.0</v>
      </c>
      <c r="S23074" s="71" t="s">
        <v>47</v>
      </c>
      <c r="T23074" s="71" t="s">
        <v>4947</v>
      </c>
    </row>
    <row r="23075">
      <c r="A23075" s="71" t="s">
        <v>47</v>
      </c>
      <c r="B23075" s="71">
        <v>17277.0</v>
      </c>
      <c r="C23075" s="71" t="s">
        <v>2387</v>
      </c>
      <c r="D23075" s="71" t="s">
        <v>2388</v>
      </c>
      <c r="E23075" s="71">
        <v>9.981262711E9</v>
      </c>
      <c r="T23075" s="71" t="s">
        <v>4947</v>
      </c>
    </row>
    <row r="23076">
      <c r="A23076" s="71" t="s">
        <v>47</v>
      </c>
      <c r="B23076" s="71">
        <v>17277.0</v>
      </c>
      <c r="C23076" s="71" t="s">
        <v>2387</v>
      </c>
      <c r="D23076" s="71" t="s">
        <v>2388</v>
      </c>
      <c r="E23076" s="71">
        <v>9.981262711E9</v>
      </c>
      <c r="T23076" s="71" t="s">
        <v>4947</v>
      </c>
    </row>
    <row r="23077">
      <c r="A23077" s="71" t="s">
        <v>47</v>
      </c>
      <c r="B23077" s="71">
        <v>17277.0</v>
      </c>
      <c r="C23077" s="71" t="s">
        <v>2387</v>
      </c>
      <c r="D23077" s="71" t="s">
        <v>2388</v>
      </c>
      <c r="E23077" s="71">
        <v>9.981262711E9</v>
      </c>
      <c r="T23077" s="71" t="s">
        <v>4947</v>
      </c>
    </row>
    <row r="23078">
      <c r="A23078" s="71" t="s">
        <v>47</v>
      </c>
      <c r="B23078" s="71">
        <v>17277.0</v>
      </c>
      <c r="C23078" s="71" t="s">
        <v>2387</v>
      </c>
      <c r="D23078" s="71" t="s">
        <v>2388</v>
      </c>
      <c r="E23078" s="71">
        <v>9.981262711E9</v>
      </c>
      <c r="T23078" s="71" t="s">
        <v>4947</v>
      </c>
    </row>
    <row r="23079">
      <c r="A23079" s="71" t="s">
        <v>77</v>
      </c>
      <c r="B23079" s="71">
        <v>6230.0</v>
      </c>
      <c r="C23079" s="71" t="s">
        <v>2387</v>
      </c>
      <c r="D23079" s="71" t="s">
        <v>2388</v>
      </c>
      <c r="E23079" s="71">
        <v>9.981262711E9</v>
      </c>
      <c r="F23079" s="71">
        <v>0.0</v>
      </c>
      <c r="G23079" s="71" t="s">
        <v>243</v>
      </c>
      <c r="H23079" s="71">
        <v>1.0</v>
      </c>
      <c r="I23079" s="71">
        <v>40.0</v>
      </c>
      <c r="J23079" s="71">
        <v>0.4</v>
      </c>
      <c r="K23079" s="71">
        <v>5300.0</v>
      </c>
      <c r="L23079" s="71">
        <v>2120.0</v>
      </c>
      <c r="M23079" s="71">
        <v>2120.0</v>
      </c>
      <c r="N23079" s="71">
        <v>100.0</v>
      </c>
      <c r="O23079" s="71">
        <v>2020.0</v>
      </c>
      <c r="P23079" s="71">
        <v>0.0</v>
      </c>
      <c r="Q23079" s="71">
        <v>2020.0</v>
      </c>
      <c r="R23079" s="71">
        <v>0.0</v>
      </c>
      <c r="S23079" s="71" t="s">
        <v>47</v>
      </c>
      <c r="T23079" s="71" t="s">
        <v>4947</v>
      </c>
    </row>
    <row r="23080">
      <c r="A23080" s="71" t="s">
        <v>77</v>
      </c>
      <c r="B23080" s="71">
        <v>6230.0</v>
      </c>
      <c r="C23080" s="71" t="s">
        <v>2387</v>
      </c>
      <c r="D23080" s="71" t="s">
        <v>2388</v>
      </c>
      <c r="E23080" s="71">
        <v>9.981262711E9</v>
      </c>
      <c r="T23080" s="71" t="s">
        <v>4947</v>
      </c>
    </row>
    <row r="23081">
      <c r="A23081" s="71" t="s">
        <v>77</v>
      </c>
      <c r="B23081" s="71">
        <v>6230.0</v>
      </c>
      <c r="C23081" s="71" t="s">
        <v>2387</v>
      </c>
      <c r="D23081" s="71" t="s">
        <v>2388</v>
      </c>
      <c r="E23081" s="71">
        <v>9.981262711E9</v>
      </c>
      <c r="T23081" s="71" t="s">
        <v>4947</v>
      </c>
    </row>
    <row r="23082">
      <c r="A23082" s="71" t="s">
        <v>77</v>
      </c>
      <c r="B23082" s="71">
        <v>6230.0</v>
      </c>
      <c r="C23082" s="71" t="s">
        <v>2387</v>
      </c>
      <c r="D23082" s="71" t="s">
        <v>2388</v>
      </c>
      <c r="E23082" s="71">
        <v>9.981262711E9</v>
      </c>
      <c r="T23082" s="71" t="s">
        <v>4947</v>
      </c>
    </row>
    <row r="23083">
      <c r="A23083" s="71" t="s">
        <v>77</v>
      </c>
      <c r="B23083" s="71">
        <v>6230.0</v>
      </c>
      <c r="C23083" s="71" t="s">
        <v>2387</v>
      </c>
      <c r="D23083" s="71" t="s">
        <v>2388</v>
      </c>
      <c r="E23083" s="71">
        <v>9.981262711E9</v>
      </c>
      <c r="T23083" s="71" t="s">
        <v>4947</v>
      </c>
    </row>
    <row r="23084">
      <c r="A23084" s="71" t="s">
        <v>47</v>
      </c>
      <c r="B23084" s="71">
        <v>17276.0</v>
      </c>
      <c r="C23084" s="71" t="s">
        <v>2387</v>
      </c>
      <c r="D23084" s="71" t="s">
        <v>2388</v>
      </c>
      <c r="E23084" s="71">
        <v>9.981262711E9</v>
      </c>
      <c r="F23084" s="71">
        <v>0.0</v>
      </c>
      <c r="G23084" s="71" t="s">
        <v>4983</v>
      </c>
      <c r="H23084" s="71">
        <v>61.0</v>
      </c>
      <c r="I23084" s="71">
        <v>40.0</v>
      </c>
      <c r="J23084" s="71">
        <v>24.4</v>
      </c>
      <c r="K23084" s="71">
        <v>5500.0</v>
      </c>
      <c r="L23084" s="71">
        <v>134200.0</v>
      </c>
      <c r="M23084" s="71">
        <v>134200.0</v>
      </c>
      <c r="N23084" s="71">
        <v>6100.0</v>
      </c>
      <c r="O23084" s="71">
        <v>128100.0</v>
      </c>
      <c r="P23084" s="71">
        <v>9000.0</v>
      </c>
      <c r="Q23084" s="71">
        <v>119100.0</v>
      </c>
      <c r="R23084" s="71">
        <v>0.0</v>
      </c>
      <c r="S23084" s="71" t="s">
        <v>191</v>
      </c>
      <c r="T23084" s="71" t="s">
        <v>4947</v>
      </c>
    </row>
    <row r="23085">
      <c r="A23085" s="71" t="s">
        <v>47</v>
      </c>
      <c r="B23085" s="71">
        <v>17276.0</v>
      </c>
      <c r="C23085" s="71" t="s">
        <v>2387</v>
      </c>
      <c r="D23085" s="71" t="s">
        <v>2388</v>
      </c>
      <c r="E23085" s="71">
        <v>9.981262711E9</v>
      </c>
      <c r="T23085" s="71" t="s">
        <v>4947</v>
      </c>
    </row>
    <row r="23086">
      <c r="A23086" s="71" t="s">
        <v>47</v>
      </c>
      <c r="B23086" s="71">
        <v>17276.0</v>
      </c>
      <c r="C23086" s="71" t="s">
        <v>2387</v>
      </c>
      <c r="D23086" s="71" t="s">
        <v>2388</v>
      </c>
      <c r="E23086" s="71">
        <v>9.981262711E9</v>
      </c>
      <c r="T23086" s="71" t="s">
        <v>4947</v>
      </c>
    </row>
    <row r="23087">
      <c r="A23087" s="71" t="s">
        <v>47</v>
      </c>
      <c r="B23087" s="71">
        <v>17276.0</v>
      </c>
      <c r="C23087" s="71" t="s">
        <v>2387</v>
      </c>
      <c r="D23087" s="71" t="s">
        <v>2388</v>
      </c>
      <c r="E23087" s="71">
        <v>9.981262711E9</v>
      </c>
      <c r="T23087" s="71" t="s">
        <v>4947</v>
      </c>
    </row>
    <row r="23088">
      <c r="A23088" s="71" t="s">
        <v>47</v>
      </c>
      <c r="B23088" s="71">
        <v>17276.0</v>
      </c>
      <c r="C23088" s="71" t="s">
        <v>2387</v>
      </c>
      <c r="D23088" s="71" t="s">
        <v>2388</v>
      </c>
      <c r="E23088" s="71">
        <v>9.981262711E9</v>
      </c>
      <c r="T23088" s="71" t="s">
        <v>4947</v>
      </c>
    </row>
    <row r="23089">
      <c r="A23089" s="71" t="s">
        <v>77</v>
      </c>
      <c r="B23089" s="71">
        <v>6229.0</v>
      </c>
      <c r="C23089" s="71" t="s">
        <v>3109</v>
      </c>
      <c r="D23089" s="71" t="s">
        <v>4994</v>
      </c>
      <c r="E23089" s="71">
        <v>6.266849071E9</v>
      </c>
      <c r="F23089" s="71">
        <v>0.0</v>
      </c>
      <c r="G23089" s="71" t="s">
        <v>610</v>
      </c>
      <c r="H23089" s="71">
        <v>5.0</v>
      </c>
      <c r="I23089" s="71">
        <v>40.0</v>
      </c>
      <c r="J23089" s="71">
        <v>2.0</v>
      </c>
      <c r="K23089" s="71">
        <v>5300.0</v>
      </c>
      <c r="L23089" s="71">
        <v>10600.0</v>
      </c>
      <c r="M23089" s="71">
        <v>23320.0</v>
      </c>
      <c r="N23089" s="71">
        <v>0.0</v>
      </c>
      <c r="O23089" s="71">
        <v>23320.0</v>
      </c>
      <c r="P23089" s="71">
        <v>3200.0</v>
      </c>
      <c r="Q23089" s="71">
        <v>20120.0</v>
      </c>
      <c r="R23089" s="71">
        <v>0.0</v>
      </c>
      <c r="S23089" s="71" t="s">
        <v>191</v>
      </c>
      <c r="T23089" s="71" t="s">
        <v>4947</v>
      </c>
    </row>
    <row r="23090">
      <c r="A23090" s="71" t="s">
        <v>77</v>
      </c>
      <c r="B23090" s="71">
        <v>6229.0</v>
      </c>
      <c r="C23090" s="71" t="s">
        <v>3109</v>
      </c>
      <c r="D23090" s="71" t="s">
        <v>4994</v>
      </c>
      <c r="E23090" s="71">
        <v>6.266849071E9</v>
      </c>
      <c r="G23090" s="71" t="s">
        <v>220</v>
      </c>
      <c r="H23090" s="71">
        <v>5.0</v>
      </c>
      <c r="I23090" s="71">
        <v>40.0</v>
      </c>
      <c r="J23090" s="71">
        <v>2.0</v>
      </c>
      <c r="K23090" s="71">
        <v>5300.0</v>
      </c>
      <c r="L23090" s="71">
        <v>10600.0</v>
      </c>
      <c r="T23090" s="71" t="s">
        <v>4947</v>
      </c>
    </row>
    <row r="23091">
      <c r="A23091" s="71" t="s">
        <v>77</v>
      </c>
      <c r="B23091" s="71">
        <v>6229.0</v>
      </c>
      <c r="C23091" s="71" t="s">
        <v>3109</v>
      </c>
      <c r="D23091" s="71" t="s">
        <v>4994</v>
      </c>
      <c r="E23091" s="71">
        <v>6.266849071E9</v>
      </c>
      <c r="G23091" s="71" t="s">
        <v>195</v>
      </c>
      <c r="H23091" s="71">
        <v>1.0</v>
      </c>
      <c r="I23091" s="71">
        <v>40.0</v>
      </c>
      <c r="J23091" s="71">
        <v>0.4</v>
      </c>
      <c r="K23091" s="71">
        <v>5300.0</v>
      </c>
      <c r="L23091" s="71">
        <v>2120.0</v>
      </c>
      <c r="T23091" s="71" t="s">
        <v>4947</v>
      </c>
    </row>
    <row r="23092">
      <c r="A23092" s="71" t="s">
        <v>77</v>
      </c>
      <c r="B23092" s="71">
        <v>6229.0</v>
      </c>
      <c r="C23092" s="71" t="s">
        <v>3109</v>
      </c>
      <c r="D23092" s="71" t="s">
        <v>4994</v>
      </c>
      <c r="E23092" s="71">
        <v>6.266849071E9</v>
      </c>
      <c r="T23092" s="71" t="s">
        <v>4947</v>
      </c>
    </row>
    <row r="23093">
      <c r="A23093" s="71" t="s">
        <v>77</v>
      </c>
      <c r="B23093" s="71">
        <v>6229.0</v>
      </c>
      <c r="C23093" s="71" t="s">
        <v>3109</v>
      </c>
      <c r="D23093" s="71" t="s">
        <v>4994</v>
      </c>
      <c r="E23093" s="71">
        <v>6.266849071E9</v>
      </c>
      <c r="T23093" s="71" t="s">
        <v>4947</v>
      </c>
    </row>
    <row r="23094">
      <c r="A23094" s="71" t="s">
        <v>77</v>
      </c>
      <c r="B23094" s="71">
        <v>6228.0</v>
      </c>
      <c r="C23094" s="71" t="s">
        <v>4995</v>
      </c>
      <c r="D23094" s="71" t="s">
        <v>2217</v>
      </c>
      <c r="E23094" s="71">
        <v>6.263132737E9</v>
      </c>
      <c r="F23094" s="71">
        <v>0.0</v>
      </c>
      <c r="G23094" s="71" t="s">
        <v>195</v>
      </c>
      <c r="H23094" s="71">
        <v>2.0</v>
      </c>
      <c r="I23094" s="71">
        <v>40.0</v>
      </c>
      <c r="J23094" s="71">
        <v>0.8</v>
      </c>
      <c r="K23094" s="71">
        <v>5300.0</v>
      </c>
      <c r="L23094" s="71">
        <v>4240.0</v>
      </c>
      <c r="M23094" s="71">
        <v>4240.0</v>
      </c>
      <c r="N23094" s="71">
        <v>0.0</v>
      </c>
      <c r="O23094" s="71">
        <v>4240.0</v>
      </c>
      <c r="P23094" s="71">
        <v>0.0</v>
      </c>
      <c r="Q23094" s="71">
        <v>4240.0</v>
      </c>
      <c r="R23094" s="71">
        <v>0.0</v>
      </c>
      <c r="S23094" s="71" t="s">
        <v>47</v>
      </c>
      <c r="T23094" s="71" t="s">
        <v>4947</v>
      </c>
    </row>
    <row r="23095">
      <c r="A23095" s="71" t="s">
        <v>77</v>
      </c>
      <c r="B23095" s="71">
        <v>6228.0</v>
      </c>
      <c r="C23095" s="71" t="s">
        <v>4995</v>
      </c>
      <c r="D23095" s="71" t="s">
        <v>2217</v>
      </c>
      <c r="E23095" s="71">
        <v>6.263132737E9</v>
      </c>
      <c r="T23095" s="71" t="s">
        <v>4947</v>
      </c>
    </row>
    <row r="23096">
      <c r="A23096" s="71" t="s">
        <v>77</v>
      </c>
      <c r="B23096" s="71">
        <v>6228.0</v>
      </c>
      <c r="C23096" s="71" t="s">
        <v>4995</v>
      </c>
      <c r="D23096" s="71" t="s">
        <v>2217</v>
      </c>
      <c r="E23096" s="71">
        <v>6.263132737E9</v>
      </c>
      <c r="T23096" s="71" t="s">
        <v>4947</v>
      </c>
    </row>
    <row r="23097">
      <c r="A23097" s="71" t="s">
        <v>77</v>
      </c>
      <c r="B23097" s="71">
        <v>6228.0</v>
      </c>
      <c r="C23097" s="71" t="s">
        <v>4995</v>
      </c>
      <c r="D23097" s="71" t="s">
        <v>2217</v>
      </c>
      <c r="E23097" s="71">
        <v>6.263132737E9</v>
      </c>
      <c r="T23097" s="71" t="s">
        <v>4947</v>
      </c>
    </row>
    <row r="23098">
      <c r="A23098" s="71" t="s">
        <v>77</v>
      </c>
      <c r="B23098" s="71">
        <v>6228.0</v>
      </c>
      <c r="C23098" s="71" t="s">
        <v>4995</v>
      </c>
      <c r="D23098" s="71" t="s">
        <v>2217</v>
      </c>
      <c r="E23098" s="71">
        <v>6.263132737E9</v>
      </c>
      <c r="T23098" s="71" t="s">
        <v>4947</v>
      </c>
    </row>
    <row r="23099">
      <c r="A23099" s="71" t="s">
        <v>77</v>
      </c>
      <c r="B23099" s="71">
        <v>6227.0</v>
      </c>
      <c r="C23099" s="71" t="s">
        <v>4996</v>
      </c>
      <c r="D23099" s="71" t="s">
        <v>709</v>
      </c>
      <c r="E23099" s="71">
        <v>6.263869878E9</v>
      </c>
      <c r="F23099" s="71">
        <v>0.0</v>
      </c>
      <c r="G23099" s="71" t="s">
        <v>220</v>
      </c>
      <c r="H23099" s="71">
        <v>2.0</v>
      </c>
      <c r="I23099" s="71">
        <v>40.0</v>
      </c>
      <c r="J23099" s="71">
        <v>0.8</v>
      </c>
      <c r="K23099" s="71">
        <v>5300.0</v>
      </c>
      <c r="L23099" s="71">
        <v>4240.0</v>
      </c>
      <c r="M23099" s="71">
        <v>4240.0</v>
      </c>
      <c r="N23099" s="71">
        <v>0.0</v>
      </c>
      <c r="O23099" s="71">
        <v>4240.0</v>
      </c>
      <c r="P23099" s="71">
        <v>0.0</v>
      </c>
      <c r="Q23099" s="71">
        <v>4240.0</v>
      </c>
      <c r="R23099" s="71">
        <v>0.0</v>
      </c>
      <c r="S23099" s="71" t="s">
        <v>47</v>
      </c>
      <c r="T23099" s="71" t="s">
        <v>4947</v>
      </c>
    </row>
    <row r="23100">
      <c r="A23100" s="71" t="s">
        <v>77</v>
      </c>
      <c r="B23100" s="71">
        <v>6227.0</v>
      </c>
      <c r="C23100" s="71" t="s">
        <v>4996</v>
      </c>
      <c r="D23100" s="71" t="s">
        <v>709</v>
      </c>
      <c r="E23100" s="71">
        <v>6.263869878E9</v>
      </c>
      <c r="T23100" s="71" t="s">
        <v>4947</v>
      </c>
    </row>
    <row r="23101">
      <c r="A23101" s="71" t="s">
        <v>77</v>
      </c>
      <c r="B23101" s="71">
        <v>6227.0</v>
      </c>
      <c r="C23101" s="71" t="s">
        <v>4996</v>
      </c>
      <c r="D23101" s="71" t="s">
        <v>709</v>
      </c>
      <c r="E23101" s="71">
        <v>6.263869878E9</v>
      </c>
      <c r="T23101" s="71" t="s">
        <v>4947</v>
      </c>
    </row>
    <row r="23102">
      <c r="A23102" s="71" t="s">
        <v>77</v>
      </c>
      <c r="B23102" s="71">
        <v>6227.0</v>
      </c>
      <c r="C23102" s="71" t="s">
        <v>4996</v>
      </c>
      <c r="D23102" s="71" t="s">
        <v>709</v>
      </c>
      <c r="E23102" s="71">
        <v>6.263869878E9</v>
      </c>
      <c r="T23102" s="71" t="s">
        <v>4947</v>
      </c>
    </row>
    <row r="23103">
      <c r="A23103" s="71" t="s">
        <v>77</v>
      </c>
      <c r="B23103" s="71">
        <v>6227.0</v>
      </c>
      <c r="C23103" s="71" t="s">
        <v>4996</v>
      </c>
      <c r="D23103" s="71" t="s">
        <v>709</v>
      </c>
      <c r="E23103" s="71">
        <v>6.263869878E9</v>
      </c>
      <c r="T23103" s="71" t="s">
        <v>4947</v>
      </c>
    </row>
    <row r="23104">
      <c r="A23104" s="71" t="s">
        <v>77</v>
      </c>
      <c r="B23104" s="71">
        <v>6226.0</v>
      </c>
      <c r="C23104" s="71" t="s">
        <v>4997</v>
      </c>
      <c r="D23104" s="71" t="s">
        <v>560</v>
      </c>
      <c r="E23104" s="71">
        <v>9.977156247E9</v>
      </c>
      <c r="F23104" s="71">
        <v>0.0</v>
      </c>
      <c r="G23104" s="71" t="s">
        <v>3256</v>
      </c>
      <c r="H23104" s="71">
        <v>12.0</v>
      </c>
      <c r="I23104" s="71">
        <v>40.0</v>
      </c>
      <c r="J23104" s="71">
        <v>4.8</v>
      </c>
      <c r="K23104" s="71">
        <v>5300.0</v>
      </c>
      <c r="L23104" s="71">
        <v>25440.0</v>
      </c>
      <c r="M23104" s="71">
        <v>25440.0</v>
      </c>
      <c r="N23104" s="71">
        <v>960.0</v>
      </c>
      <c r="O23104" s="71">
        <v>24480.0</v>
      </c>
      <c r="P23104" s="71">
        <v>0.0</v>
      </c>
      <c r="Q23104" s="71">
        <v>24480.0</v>
      </c>
      <c r="R23104" s="71">
        <v>0.0</v>
      </c>
      <c r="S23104" s="71" t="s">
        <v>47</v>
      </c>
      <c r="T23104" s="71" t="s">
        <v>4947</v>
      </c>
    </row>
    <row r="23105">
      <c r="A23105" s="71" t="s">
        <v>77</v>
      </c>
      <c r="B23105" s="71">
        <v>6226.0</v>
      </c>
      <c r="C23105" s="71" t="s">
        <v>4997</v>
      </c>
      <c r="D23105" s="71" t="s">
        <v>560</v>
      </c>
      <c r="E23105" s="71">
        <v>9.977156247E9</v>
      </c>
      <c r="T23105" s="71" t="s">
        <v>4947</v>
      </c>
    </row>
    <row r="23106">
      <c r="A23106" s="71" t="s">
        <v>77</v>
      </c>
      <c r="B23106" s="71">
        <v>6226.0</v>
      </c>
      <c r="C23106" s="71" t="s">
        <v>4997</v>
      </c>
      <c r="D23106" s="71" t="s">
        <v>560</v>
      </c>
      <c r="E23106" s="71">
        <v>9.977156247E9</v>
      </c>
      <c r="T23106" s="71" t="s">
        <v>4947</v>
      </c>
    </row>
    <row r="23107">
      <c r="A23107" s="71" t="s">
        <v>77</v>
      </c>
      <c r="B23107" s="71">
        <v>6226.0</v>
      </c>
      <c r="C23107" s="71" t="s">
        <v>4997</v>
      </c>
      <c r="D23107" s="71" t="s">
        <v>560</v>
      </c>
      <c r="E23107" s="71">
        <v>9.977156247E9</v>
      </c>
      <c r="T23107" s="71" t="s">
        <v>4947</v>
      </c>
    </row>
    <row r="23108">
      <c r="A23108" s="71" t="s">
        <v>77</v>
      </c>
      <c r="B23108" s="71">
        <v>6226.0</v>
      </c>
      <c r="C23108" s="71" t="s">
        <v>4997</v>
      </c>
      <c r="D23108" s="71" t="s">
        <v>560</v>
      </c>
      <c r="E23108" s="71">
        <v>9.977156247E9</v>
      </c>
      <c r="T23108" s="71" t="s">
        <v>4947</v>
      </c>
    </row>
    <row r="23109">
      <c r="A23109" s="71" t="s">
        <v>77</v>
      </c>
      <c r="B23109" s="71">
        <v>6225.0</v>
      </c>
      <c r="C23109" s="71" t="s">
        <v>3241</v>
      </c>
      <c r="D23109" s="71" t="s">
        <v>4994</v>
      </c>
      <c r="E23109" s="71">
        <v>6.267883891E9</v>
      </c>
      <c r="F23109" s="71">
        <v>0.0</v>
      </c>
      <c r="G23109" s="71" t="s">
        <v>610</v>
      </c>
      <c r="H23109" s="71">
        <v>6.0</v>
      </c>
      <c r="I23109" s="71">
        <v>40.0</v>
      </c>
      <c r="J23109" s="71">
        <v>2.4</v>
      </c>
      <c r="K23109" s="71">
        <v>5300.0</v>
      </c>
      <c r="L23109" s="71">
        <v>12720.0</v>
      </c>
      <c r="M23109" s="71">
        <v>38160.0</v>
      </c>
      <c r="N23109" s="71">
        <v>0.0</v>
      </c>
      <c r="O23109" s="71">
        <v>38160.0</v>
      </c>
      <c r="P23109" s="71">
        <v>360.0</v>
      </c>
      <c r="Q23109" s="71">
        <v>37800.0</v>
      </c>
      <c r="R23109" s="71">
        <v>0.0</v>
      </c>
      <c r="S23109" s="71" t="s">
        <v>191</v>
      </c>
      <c r="T23109" s="71" t="s">
        <v>4947</v>
      </c>
    </row>
    <row r="23110">
      <c r="A23110" s="71" t="s">
        <v>77</v>
      </c>
      <c r="B23110" s="71">
        <v>6225.0</v>
      </c>
      <c r="C23110" s="71" t="s">
        <v>3241</v>
      </c>
      <c r="D23110" s="71" t="s">
        <v>4994</v>
      </c>
      <c r="E23110" s="71">
        <v>6.267883891E9</v>
      </c>
      <c r="G23110" s="71" t="s">
        <v>220</v>
      </c>
      <c r="H23110" s="71">
        <v>10.0</v>
      </c>
      <c r="I23110" s="71">
        <v>40.0</v>
      </c>
      <c r="J23110" s="71">
        <v>4.0</v>
      </c>
      <c r="K23110" s="71">
        <v>5300.0</v>
      </c>
      <c r="L23110" s="71">
        <v>21200.0</v>
      </c>
      <c r="T23110" s="71" t="s">
        <v>4947</v>
      </c>
    </row>
    <row r="23111">
      <c r="A23111" s="71" t="s">
        <v>77</v>
      </c>
      <c r="B23111" s="71">
        <v>6225.0</v>
      </c>
      <c r="C23111" s="71" t="s">
        <v>3241</v>
      </c>
      <c r="D23111" s="71" t="s">
        <v>4994</v>
      </c>
      <c r="E23111" s="71">
        <v>6.267883891E9</v>
      </c>
      <c r="G23111" s="71" t="s">
        <v>195</v>
      </c>
      <c r="H23111" s="71">
        <v>2.0</v>
      </c>
      <c r="I23111" s="71">
        <v>40.0</v>
      </c>
      <c r="J23111" s="71">
        <v>0.8</v>
      </c>
      <c r="K23111" s="71">
        <v>5300.0</v>
      </c>
      <c r="L23111" s="71">
        <v>4240.0</v>
      </c>
      <c r="T23111" s="71" t="s">
        <v>4947</v>
      </c>
    </row>
    <row r="23112">
      <c r="A23112" s="71" t="s">
        <v>77</v>
      </c>
      <c r="B23112" s="71">
        <v>6225.0</v>
      </c>
      <c r="C23112" s="71" t="s">
        <v>3241</v>
      </c>
      <c r="D23112" s="71" t="s">
        <v>4994</v>
      </c>
      <c r="E23112" s="71">
        <v>6.267883891E9</v>
      </c>
      <c r="T23112" s="71" t="s">
        <v>4947</v>
      </c>
    </row>
    <row r="23113">
      <c r="A23113" s="71" t="s">
        <v>77</v>
      </c>
      <c r="B23113" s="71">
        <v>6225.0</v>
      </c>
      <c r="C23113" s="71" t="s">
        <v>3241</v>
      </c>
      <c r="D23113" s="71" t="s">
        <v>4994</v>
      </c>
      <c r="E23113" s="71">
        <v>6.267883891E9</v>
      </c>
      <c r="T23113" s="71" t="s">
        <v>4947</v>
      </c>
    </row>
    <row r="23114">
      <c r="A23114" s="71" t="s">
        <v>77</v>
      </c>
      <c r="B23114" s="71">
        <v>6224.0</v>
      </c>
      <c r="C23114" s="71" t="s">
        <v>4998</v>
      </c>
      <c r="D23114" s="71" t="s">
        <v>4999</v>
      </c>
      <c r="E23114" s="71">
        <v>6.261892867E9</v>
      </c>
      <c r="F23114" s="71">
        <v>0.0</v>
      </c>
      <c r="G23114" s="71" t="s">
        <v>195</v>
      </c>
      <c r="H23114" s="71">
        <v>23.0</v>
      </c>
      <c r="I23114" s="71">
        <v>40.0</v>
      </c>
      <c r="J23114" s="71">
        <v>9.2</v>
      </c>
      <c r="K23114" s="71">
        <v>5300.0</v>
      </c>
      <c r="L23114" s="71">
        <v>48760.0</v>
      </c>
      <c r="M23114" s="71">
        <v>80560.0</v>
      </c>
      <c r="N23114" s="71">
        <v>10.0</v>
      </c>
      <c r="O23114" s="71">
        <v>80550.0</v>
      </c>
      <c r="P23114" s="71">
        <v>0.0</v>
      </c>
      <c r="Q23114" s="71">
        <v>80550.0</v>
      </c>
      <c r="R23114" s="71">
        <v>0.0</v>
      </c>
      <c r="S23114" s="71" t="s">
        <v>47</v>
      </c>
      <c r="T23114" s="71" t="s">
        <v>4947</v>
      </c>
    </row>
    <row r="23115">
      <c r="A23115" s="71" t="s">
        <v>77</v>
      </c>
      <c r="B23115" s="71">
        <v>6224.0</v>
      </c>
      <c r="C23115" s="71" t="s">
        <v>4998</v>
      </c>
      <c r="D23115" s="71" t="s">
        <v>4999</v>
      </c>
      <c r="E23115" s="71">
        <v>6.261892867E9</v>
      </c>
      <c r="G23115" s="71" t="s">
        <v>220</v>
      </c>
      <c r="H23115" s="71">
        <v>15.0</v>
      </c>
      <c r="I23115" s="71">
        <v>40.0</v>
      </c>
      <c r="J23115" s="71">
        <v>6.0</v>
      </c>
      <c r="K23115" s="71">
        <v>5300.0</v>
      </c>
      <c r="L23115" s="71">
        <v>31800.0</v>
      </c>
      <c r="T23115" s="71" t="s">
        <v>4947</v>
      </c>
    </row>
    <row r="23116">
      <c r="A23116" s="71" t="s">
        <v>77</v>
      </c>
      <c r="B23116" s="71">
        <v>6224.0</v>
      </c>
      <c r="C23116" s="71" t="s">
        <v>4998</v>
      </c>
      <c r="D23116" s="71" t="s">
        <v>4999</v>
      </c>
      <c r="E23116" s="71">
        <v>6.261892867E9</v>
      </c>
      <c r="T23116" s="71" t="s">
        <v>4947</v>
      </c>
    </row>
    <row r="23117">
      <c r="A23117" s="71" t="s">
        <v>77</v>
      </c>
      <c r="B23117" s="71">
        <v>6224.0</v>
      </c>
      <c r="C23117" s="71" t="s">
        <v>4998</v>
      </c>
      <c r="D23117" s="71" t="s">
        <v>4999</v>
      </c>
      <c r="E23117" s="71">
        <v>6.261892867E9</v>
      </c>
      <c r="T23117" s="71" t="s">
        <v>4947</v>
      </c>
    </row>
    <row r="23118">
      <c r="A23118" s="71" t="s">
        <v>77</v>
      </c>
      <c r="B23118" s="71">
        <v>6224.0</v>
      </c>
      <c r="C23118" s="71" t="s">
        <v>4998</v>
      </c>
      <c r="D23118" s="71" t="s">
        <v>4999</v>
      </c>
      <c r="E23118" s="71">
        <v>6.261892867E9</v>
      </c>
      <c r="T23118" s="71" t="s">
        <v>4947</v>
      </c>
    </row>
    <row r="23119">
      <c r="A23119" s="71" t="s">
        <v>47</v>
      </c>
      <c r="B23119" s="71">
        <v>17275.0</v>
      </c>
      <c r="C23119" s="71" t="s">
        <v>5000</v>
      </c>
      <c r="D23119" s="71" t="s">
        <v>329</v>
      </c>
      <c r="E23119" s="71">
        <v>9.993767504E9</v>
      </c>
      <c r="F23119" s="71">
        <v>0.0</v>
      </c>
      <c r="G23119" s="71" t="s">
        <v>4907</v>
      </c>
      <c r="H23119" s="71">
        <v>1.0</v>
      </c>
      <c r="I23119" s="71">
        <v>40.0</v>
      </c>
      <c r="J23119" s="71">
        <v>0.4</v>
      </c>
      <c r="K23119" s="71">
        <v>5500.0</v>
      </c>
      <c r="L23119" s="71">
        <v>2200.0</v>
      </c>
      <c r="M23119" s="71">
        <v>2200.0</v>
      </c>
      <c r="N23119" s="71">
        <v>0.0</v>
      </c>
      <c r="O23119" s="71">
        <v>2200.0</v>
      </c>
      <c r="P23119" s="71">
        <v>0.0</v>
      </c>
      <c r="Q23119" s="71">
        <v>2200.0</v>
      </c>
      <c r="R23119" s="71">
        <v>0.0</v>
      </c>
      <c r="S23119" s="71" t="s">
        <v>47</v>
      </c>
      <c r="T23119" s="71" t="s">
        <v>4947</v>
      </c>
    </row>
    <row r="23120">
      <c r="A23120" s="71" t="s">
        <v>47</v>
      </c>
      <c r="B23120" s="71">
        <v>17275.0</v>
      </c>
      <c r="C23120" s="71" t="s">
        <v>5000</v>
      </c>
      <c r="D23120" s="71" t="s">
        <v>329</v>
      </c>
      <c r="E23120" s="71">
        <v>9.993767504E9</v>
      </c>
      <c r="T23120" s="71" t="s">
        <v>4947</v>
      </c>
    </row>
    <row r="23121">
      <c r="A23121" s="71" t="s">
        <v>47</v>
      </c>
      <c r="B23121" s="71">
        <v>17275.0</v>
      </c>
      <c r="C23121" s="71" t="s">
        <v>5000</v>
      </c>
      <c r="D23121" s="71" t="s">
        <v>329</v>
      </c>
      <c r="E23121" s="71">
        <v>9.993767504E9</v>
      </c>
      <c r="T23121" s="71" t="s">
        <v>4947</v>
      </c>
    </row>
    <row r="23122">
      <c r="A23122" s="71" t="s">
        <v>47</v>
      </c>
      <c r="B23122" s="71">
        <v>17275.0</v>
      </c>
      <c r="C23122" s="71" t="s">
        <v>5000</v>
      </c>
      <c r="D23122" s="71" t="s">
        <v>329</v>
      </c>
      <c r="E23122" s="71">
        <v>9.993767504E9</v>
      </c>
      <c r="T23122" s="71" t="s">
        <v>4947</v>
      </c>
    </row>
    <row r="23123">
      <c r="A23123" s="71" t="s">
        <v>47</v>
      </c>
      <c r="B23123" s="71">
        <v>17275.0</v>
      </c>
      <c r="C23123" s="71" t="s">
        <v>5000</v>
      </c>
      <c r="D23123" s="71" t="s">
        <v>329</v>
      </c>
      <c r="E23123" s="71">
        <v>9.993767504E9</v>
      </c>
      <c r="T23123" s="71" t="s">
        <v>4947</v>
      </c>
    </row>
    <row r="23124">
      <c r="A23124" s="71" t="s">
        <v>77</v>
      </c>
      <c r="B23124" s="71">
        <v>6223.0</v>
      </c>
      <c r="C23124" s="71" t="s">
        <v>1961</v>
      </c>
      <c r="D23124" s="71" t="s">
        <v>544</v>
      </c>
      <c r="E23124" s="71">
        <v>8.305024327E9</v>
      </c>
      <c r="F23124" s="71">
        <v>0.0</v>
      </c>
      <c r="G23124" s="71" t="s">
        <v>1974</v>
      </c>
      <c r="H23124" s="71">
        <v>8.0</v>
      </c>
      <c r="I23124" s="71">
        <v>40.0</v>
      </c>
      <c r="J23124" s="71">
        <v>3.2</v>
      </c>
      <c r="K23124" s="71">
        <v>5300.0</v>
      </c>
      <c r="L23124" s="71">
        <v>16960.0</v>
      </c>
      <c r="M23124" s="71">
        <v>16960.0</v>
      </c>
      <c r="N23124" s="71">
        <v>660.0</v>
      </c>
      <c r="O23124" s="71">
        <v>16300.0</v>
      </c>
      <c r="P23124" s="71">
        <v>0.0</v>
      </c>
      <c r="Q23124" s="71">
        <v>16300.0</v>
      </c>
      <c r="R23124" s="71">
        <v>0.0</v>
      </c>
      <c r="S23124" s="71" t="s">
        <v>47</v>
      </c>
      <c r="T23124" s="71" t="s">
        <v>4947</v>
      </c>
    </row>
    <row r="23125">
      <c r="A23125" s="71" t="s">
        <v>77</v>
      </c>
      <c r="B23125" s="71">
        <v>6223.0</v>
      </c>
      <c r="C23125" s="71" t="s">
        <v>1961</v>
      </c>
      <c r="D23125" s="71" t="s">
        <v>544</v>
      </c>
      <c r="E23125" s="71">
        <v>8.305024327E9</v>
      </c>
      <c r="T23125" s="71" t="s">
        <v>4947</v>
      </c>
    </row>
    <row r="23126">
      <c r="A23126" s="71" t="s">
        <v>77</v>
      </c>
      <c r="B23126" s="71">
        <v>6223.0</v>
      </c>
      <c r="C23126" s="71" t="s">
        <v>1961</v>
      </c>
      <c r="D23126" s="71" t="s">
        <v>544</v>
      </c>
      <c r="E23126" s="71">
        <v>8.305024327E9</v>
      </c>
      <c r="T23126" s="71" t="s">
        <v>4947</v>
      </c>
    </row>
    <row r="23127">
      <c r="A23127" s="71" t="s">
        <v>77</v>
      </c>
      <c r="B23127" s="71">
        <v>6223.0</v>
      </c>
      <c r="C23127" s="71" t="s">
        <v>1961</v>
      </c>
      <c r="D23127" s="71" t="s">
        <v>544</v>
      </c>
      <c r="E23127" s="71">
        <v>8.305024327E9</v>
      </c>
      <c r="T23127" s="71" t="s">
        <v>4947</v>
      </c>
    </row>
    <row r="23128">
      <c r="A23128" s="71" t="s">
        <v>77</v>
      </c>
      <c r="B23128" s="71">
        <v>6223.0</v>
      </c>
      <c r="C23128" s="71" t="s">
        <v>1961</v>
      </c>
      <c r="D23128" s="71" t="s">
        <v>544</v>
      </c>
      <c r="E23128" s="71">
        <v>8.305024327E9</v>
      </c>
      <c r="T23128" s="71" t="s">
        <v>4947</v>
      </c>
    </row>
    <row r="23129">
      <c r="A23129" s="71" t="s">
        <v>47</v>
      </c>
      <c r="B23129" s="71">
        <v>17274.0</v>
      </c>
      <c r="C23129" s="71" t="s">
        <v>3577</v>
      </c>
      <c r="D23129" s="71" t="s">
        <v>1091</v>
      </c>
      <c r="E23129" s="71">
        <v>9.630584243E9</v>
      </c>
      <c r="F23129" s="71">
        <v>0.0</v>
      </c>
      <c r="G23129" s="71" t="s">
        <v>4983</v>
      </c>
      <c r="H23129" s="71">
        <v>14.0</v>
      </c>
      <c r="I23129" s="71">
        <v>40.0</v>
      </c>
      <c r="J23129" s="71">
        <v>5.6</v>
      </c>
      <c r="K23129" s="71">
        <v>5500.0</v>
      </c>
      <c r="L23129" s="71">
        <v>30800.0</v>
      </c>
      <c r="M23129" s="71">
        <v>33000.0</v>
      </c>
      <c r="N23129" s="71">
        <v>0.0</v>
      </c>
      <c r="O23129" s="71">
        <v>33000.0</v>
      </c>
      <c r="P23129" s="71">
        <v>0.0</v>
      </c>
      <c r="Q23129" s="71">
        <v>33000.0</v>
      </c>
      <c r="R23129" s="71">
        <v>0.0</v>
      </c>
      <c r="S23129" s="71" t="s">
        <v>47</v>
      </c>
      <c r="T23129" s="71" t="s">
        <v>4947</v>
      </c>
    </row>
    <row r="23130">
      <c r="A23130" s="71" t="s">
        <v>47</v>
      </c>
      <c r="B23130" s="71">
        <v>17274.0</v>
      </c>
      <c r="C23130" s="71" t="s">
        <v>3577</v>
      </c>
      <c r="D23130" s="71" t="s">
        <v>1091</v>
      </c>
      <c r="E23130" s="71">
        <v>9.630584243E9</v>
      </c>
      <c r="G23130" s="71" t="s">
        <v>4628</v>
      </c>
      <c r="H23130" s="71">
        <v>1.0</v>
      </c>
      <c r="I23130" s="71">
        <v>40.0</v>
      </c>
      <c r="J23130" s="71">
        <v>0.4</v>
      </c>
      <c r="K23130" s="71">
        <v>5500.0</v>
      </c>
      <c r="L23130" s="71">
        <v>2200.0</v>
      </c>
      <c r="T23130" s="71" t="s">
        <v>4947</v>
      </c>
    </row>
    <row r="23131">
      <c r="A23131" s="71" t="s">
        <v>47</v>
      </c>
      <c r="B23131" s="71">
        <v>17274.0</v>
      </c>
      <c r="C23131" s="71" t="s">
        <v>3577</v>
      </c>
      <c r="D23131" s="71" t="s">
        <v>1091</v>
      </c>
      <c r="E23131" s="71">
        <v>9.630584243E9</v>
      </c>
      <c r="T23131" s="71" t="s">
        <v>4947</v>
      </c>
    </row>
    <row r="23132">
      <c r="A23132" s="71" t="s">
        <v>47</v>
      </c>
      <c r="B23132" s="71">
        <v>17274.0</v>
      </c>
      <c r="C23132" s="71" t="s">
        <v>3577</v>
      </c>
      <c r="D23132" s="71" t="s">
        <v>1091</v>
      </c>
      <c r="E23132" s="71">
        <v>9.630584243E9</v>
      </c>
      <c r="T23132" s="71" t="s">
        <v>4947</v>
      </c>
    </row>
    <row r="23133">
      <c r="A23133" s="71" t="s">
        <v>47</v>
      </c>
      <c r="B23133" s="71">
        <v>17274.0</v>
      </c>
      <c r="C23133" s="71" t="s">
        <v>3577</v>
      </c>
      <c r="D23133" s="71" t="s">
        <v>1091</v>
      </c>
      <c r="E23133" s="71">
        <v>9.630584243E9</v>
      </c>
      <c r="T23133" s="71" t="s">
        <v>4947</v>
      </c>
    </row>
    <row r="23134">
      <c r="A23134" s="71" t="s">
        <v>77</v>
      </c>
      <c r="B23134" s="71">
        <v>6222.0</v>
      </c>
      <c r="C23134" s="71" t="s">
        <v>5001</v>
      </c>
      <c r="D23134" s="71" t="s">
        <v>2357</v>
      </c>
      <c r="E23134" s="71">
        <v>9.993273914E9</v>
      </c>
      <c r="F23134" s="71">
        <v>0.0</v>
      </c>
      <c r="G23134" s="71" t="s">
        <v>198</v>
      </c>
      <c r="H23134" s="71">
        <v>2.0</v>
      </c>
      <c r="I23134" s="71">
        <v>40.0</v>
      </c>
      <c r="J23134" s="71">
        <v>0.8</v>
      </c>
      <c r="K23134" s="71">
        <v>5300.0</v>
      </c>
      <c r="L23134" s="71">
        <v>4240.0</v>
      </c>
      <c r="M23134" s="71">
        <v>4240.0</v>
      </c>
      <c r="N23134" s="71">
        <v>0.0</v>
      </c>
      <c r="O23134" s="71">
        <v>4240.0</v>
      </c>
      <c r="P23134" s="71">
        <v>4240.0</v>
      </c>
      <c r="Q23134" s="71">
        <v>0.0</v>
      </c>
      <c r="R23134" s="71">
        <v>0.0</v>
      </c>
      <c r="S23134" s="71" t="s">
        <v>191</v>
      </c>
      <c r="T23134" s="71" t="s">
        <v>4947</v>
      </c>
    </row>
    <row r="23135">
      <c r="A23135" s="71" t="s">
        <v>77</v>
      </c>
      <c r="B23135" s="71">
        <v>6222.0</v>
      </c>
      <c r="C23135" s="71" t="s">
        <v>5001</v>
      </c>
      <c r="D23135" s="71" t="s">
        <v>2357</v>
      </c>
      <c r="E23135" s="71">
        <v>9.993273914E9</v>
      </c>
      <c r="T23135" s="71" t="s">
        <v>4947</v>
      </c>
    </row>
    <row r="23136">
      <c r="A23136" s="71" t="s">
        <v>77</v>
      </c>
      <c r="B23136" s="71">
        <v>6222.0</v>
      </c>
      <c r="C23136" s="71" t="s">
        <v>5001</v>
      </c>
      <c r="D23136" s="71" t="s">
        <v>2357</v>
      </c>
      <c r="E23136" s="71">
        <v>9.993273914E9</v>
      </c>
      <c r="T23136" s="71" t="s">
        <v>4947</v>
      </c>
    </row>
    <row r="23137">
      <c r="A23137" s="71" t="s">
        <v>77</v>
      </c>
      <c r="B23137" s="71">
        <v>6222.0</v>
      </c>
      <c r="C23137" s="71" t="s">
        <v>5001</v>
      </c>
      <c r="D23137" s="71" t="s">
        <v>2357</v>
      </c>
      <c r="E23137" s="71">
        <v>9.993273914E9</v>
      </c>
      <c r="T23137" s="71" t="s">
        <v>4947</v>
      </c>
    </row>
    <row r="23138">
      <c r="A23138" s="71" t="s">
        <v>77</v>
      </c>
      <c r="B23138" s="71">
        <v>6222.0</v>
      </c>
      <c r="C23138" s="71" t="s">
        <v>5001</v>
      </c>
      <c r="D23138" s="71" t="s">
        <v>2357</v>
      </c>
      <c r="E23138" s="71">
        <v>9.993273914E9</v>
      </c>
      <c r="T23138" s="71" t="s">
        <v>4947</v>
      </c>
    </row>
    <row r="23139">
      <c r="A23139" s="71" t="s">
        <v>77</v>
      </c>
      <c r="B23139" s="71">
        <v>6221.0</v>
      </c>
      <c r="C23139" s="71" t="s">
        <v>5002</v>
      </c>
      <c r="D23139" s="71" t="s">
        <v>2357</v>
      </c>
      <c r="E23139" s="71">
        <v>7.869225203E9</v>
      </c>
      <c r="F23139" s="71">
        <v>0.0</v>
      </c>
      <c r="G23139" s="71" t="s">
        <v>195</v>
      </c>
      <c r="H23139" s="71">
        <v>8.0</v>
      </c>
      <c r="I23139" s="71">
        <v>40.0</v>
      </c>
      <c r="J23139" s="71">
        <v>3.2</v>
      </c>
      <c r="K23139" s="71">
        <v>5300.0</v>
      </c>
      <c r="L23139" s="71">
        <v>16960.0</v>
      </c>
      <c r="M23139" s="71">
        <v>36040.0</v>
      </c>
      <c r="N23139" s="71">
        <v>0.0</v>
      </c>
      <c r="O23139" s="71">
        <v>36040.0</v>
      </c>
      <c r="P23139" s="71">
        <v>0.0</v>
      </c>
      <c r="Q23139" s="71">
        <v>36040.0</v>
      </c>
      <c r="R23139" s="71">
        <v>0.0</v>
      </c>
      <c r="S23139" s="71" t="s">
        <v>47</v>
      </c>
      <c r="T23139" s="71" t="s">
        <v>4947</v>
      </c>
    </row>
    <row r="23140">
      <c r="A23140" s="71" t="s">
        <v>77</v>
      </c>
      <c r="B23140" s="71">
        <v>6221.0</v>
      </c>
      <c r="C23140" s="71" t="s">
        <v>5002</v>
      </c>
      <c r="D23140" s="71" t="s">
        <v>2357</v>
      </c>
      <c r="E23140" s="71">
        <v>7.869225203E9</v>
      </c>
      <c r="G23140" s="71" t="s">
        <v>220</v>
      </c>
      <c r="H23140" s="71">
        <v>9.0</v>
      </c>
      <c r="I23140" s="71">
        <v>40.0</v>
      </c>
      <c r="J23140" s="71">
        <v>3.6</v>
      </c>
      <c r="K23140" s="71">
        <v>5300.0</v>
      </c>
      <c r="L23140" s="71">
        <v>19080.0</v>
      </c>
      <c r="T23140" s="71" t="s">
        <v>4947</v>
      </c>
    </row>
    <row r="23141">
      <c r="A23141" s="71" t="s">
        <v>77</v>
      </c>
      <c r="B23141" s="71">
        <v>6221.0</v>
      </c>
      <c r="C23141" s="71" t="s">
        <v>5002</v>
      </c>
      <c r="D23141" s="71" t="s">
        <v>2357</v>
      </c>
      <c r="E23141" s="71">
        <v>7.869225203E9</v>
      </c>
      <c r="T23141" s="71" t="s">
        <v>4947</v>
      </c>
    </row>
    <row r="23142">
      <c r="A23142" s="71" t="s">
        <v>77</v>
      </c>
      <c r="B23142" s="71">
        <v>6221.0</v>
      </c>
      <c r="C23142" s="71" t="s">
        <v>5002</v>
      </c>
      <c r="D23142" s="71" t="s">
        <v>2357</v>
      </c>
      <c r="E23142" s="71">
        <v>7.869225203E9</v>
      </c>
      <c r="T23142" s="71" t="s">
        <v>4947</v>
      </c>
    </row>
    <row r="23143">
      <c r="A23143" s="71" t="s">
        <v>77</v>
      </c>
      <c r="B23143" s="71">
        <v>6221.0</v>
      </c>
      <c r="C23143" s="71" t="s">
        <v>5002</v>
      </c>
      <c r="D23143" s="71" t="s">
        <v>2357</v>
      </c>
      <c r="E23143" s="71">
        <v>7.869225203E9</v>
      </c>
      <c r="T23143" s="71" t="s">
        <v>4947</v>
      </c>
    </row>
    <row r="23144">
      <c r="A23144" s="71" t="s">
        <v>77</v>
      </c>
      <c r="B23144" s="71">
        <v>6220.0</v>
      </c>
      <c r="C23144" s="71" t="s">
        <v>4171</v>
      </c>
      <c r="D23144" s="71" t="s">
        <v>2357</v>
      </c>
      <c r="E23144" s="71">
        <v>7.869902349E9</v>
      </c>
      <c r="F23144" s="71">
        <v>0.0</v>
      </c>
      <c r="G23144" s="71" t="s">
        <v>195</v>
      </c>
      <c r="H23144" s="71">
        <v>4.0</v>
      </c>
      <c r="I23144" s="71">
        <v>40.0</v>
      </c>
      <c r="J23144" s="71">
        <v>1.6</v>
      </c>
      <c r="K23144" s="71">
        <v>5300.0</v>
      </c>
      <c r="L23144" s="71">
        <v>8480.0</v>
      </c>
      <c r="M23144" s="71">
        <v>8480.0</v>
      </c>
      <c r="N23144" s="71">
        <v>0.0</v>
      </c>
      <c r="O23144" s="71">
        <v>8480.0</v>
      </c>
      <c r="P23144" s="71">
        <v>8480.0</v>
      </c>
      <c r="Q23144" s="71">
        <v>0.0</v>
      </c>
      <c r="R23144" s="71">
        <v>0.0</v>
      </c>
      <c r="S23144" s="71" t="s">
        <v>191</v>
      </c>
      <c r="T23144" s="71" t="s">
        <v>4947</v>
      </c>
    </row>
    <row r="23145">
      <c r="A23145" s="71" t="s">
        <v>77</v>
      </c>
      <c r="B23145" s="71">
        <v>6220.0</v>
      </c>
      <c r="C23145" s="71" t="s">
        <v>4171</v>
      </c>
      <c r="D23145" s="71" t="s">
        <v>2357</v>
      </c>
      <c r="E23145" s="71">
        <v>7.869902349E9</v>
      </c>
      <c r="T23145" s="71" t="s">
        <v>4947</v>
      </c>
    </row>
    <row r="23146">
      <c r="A23146" s="71" t="s">
        <v>77</v>
      </c>
      <c r="B23146" s="71">
        <v>6220.0</v>
      </c>
      <c r="C23146" s="71" t="s">
        <v>4171</v>
      </c>
      <c r="D23146" s="71" t="s">
        <v>2357</v>
      </c>
      <c r="E23146" s="71">
        <v>7.869902349E9</v>
      </c>
      <c r="T23146" s="71" t="s">
        <v>4947</v>
      </c>
    </row>
    <row r="23147">
      <c r="A23147" s="71" t="s">
        <v>77</v>
      </c>
      <c r="B23147" s="71">
        <v>6220.0</v>
      </c>
      <c r="C23147" s="71" t="s">
        <v>4171</v>
      </c>
      <c r="D23147" s="71" t="s">
        <v>2357</v>
      </c>
      <c r="E23147" s="71">
        <v>7.869902349E9</v>
      </c>
      <c r="T23147" s="71" t="s">
        <v>4947</v>
      </c>
    </row>
    <row r="23148">
      <c r="A23148" s="71" t="s">
        <v>77</v>
      </c>
      <c r="B23148" s="71">
        <v>6220.0</v>
      </c>
      <c r="C23148" s="71" t="s">
        <v>4171</v>
      </c>
      <c r="D23148" s="71" t="s">
        <v>2357</v>
      </c>
      <c r="E23148" s="71">
        <v>7.869902349E9</v>
      </c>
      <c r="T23148" s="71" t="s">
        <v>4947</v>
      </c>
    </row>
    <row r="23149">
      <c r="A23149" s="71" t="s">
        <v>77</v>
      </c>
      <c r="B23149" s="71">
        <v>6219.0</v>
      </c>
      <c r="C23149" s="71" t="s">
        <v>5003</v>
      </c>
      <c r="D23149" s="71" t="s">
        <v>2818</v>
      </c>
      <c r="E23149" s="71">
        <v>9.770481657E9</v>
      </c>
      <c r="F23149" s="71">
        <v>0.0</v>
      </c>
      <c r="G23149" s="71" t="s">
        <v>195</v>
      </c>
      <c r="H23149" s="71">
        <v>9.0</v>
      </c>
      <c r="I23149" s="71">
        <v>40.0</v>
      </c>
      <c r="J23149" s="71">
        <v>3.6</v>
      </c>
      <c r="K23149" s="71">
        <v>5300.0</v>
      </c>
      <c r="L23149" s="71">
        <v>19080.0</v>
      </c>
      <c r="M23149" s="71">
        <v>27560.0</v>
      </c>
      <c r="N23149" s="71">
        <v>0.0</v>
      </c>
      <c r="O23149" s="71">
        <v>27560.0</v>
      </c>
      <c r="P23149" s="71">
        <v>27560.0</v>
      </c>
      <c r="Q23149" s="71">
        <v>0.0</v>
      </c>
      <c r="R23149" s="71">
        <v>0.0</v>
      </c>
      <c r="S23149" s="71" t="s">
        <v>191</v>
      </c>
      <c r="T23149" s="71" t="s">
        <v>4947</v>
      </c>
    </row>
    <row r="23150">
      <c r="A23150" s="71" t="s">
        <v>77</v>
      </c>
      <c r="B23150" s="71">
        <v>6219.0</v>
      </c>
      <c r="C23150" s="71" t="s">
        <v>5003</v>
      </c>
      <c r="D23150" s="71" t="s">
        <v>2818</v>
      </c>
      <c r="E23150" s="71">
        <v>9.770481657E9</v>
      </c>
      <c r="G23150" s="71" t="s">
        <v>220</v>
      </c>
      <c r="H23150" s="71">
        <v>1.0</v>
      </c>
      <c r="I23150" s="71">
        <v>40.0</v>
      </c>
      <c r="J23150" s="71">
        <v>0.4</v>
      </c>
      <c r="K23150" s="71">
        <v>5300.0</v>
      </c>
      <c r="L23150" s="71">
        <v>2120.0</v>
      </c>
      <c r="T23150" s="71" t="s">
        <v>4947</v>
      </c>
    </row>
    <row r="23151">
      <c r="A23151" s="71" t="s">
        <v>77</v>
      </c>
      <c r="B23151" s="71">
        <v>6219.0</v>
      </c>
      <c r="C23151" s="71" t="s">
        <v>5003</v>
      </c>
      <c r="D23151" s="71" t="s">
        <v>2818</v>
      </c>
      <c r="E23151" s="71">
        <v>9.770481657E9</v>
      </c>
      <c r="G23151" s="71" t="s">
        <v>243</v>
      </c>
      <c r="H23151" s="71">
        <v>3.0</v>
      </c>
      <c r="I23151" s="71">
        <v>40.0</v>
      </c>
      <c r="J23151" s="71">
        <v>1.2</v>
      </c>
      <c r="K23151" s="71">
        <v>5300.0</v>
      </c>
      <c r="L23151" s="71">
        <v>6360.0</v>
      </c>
      <c r="T23151" s="71" t="s">
        <v>4947</v>
      </c>
    </row>
    <row r="23152">
      <c r="A23152" s="71" t="s">
        <v>77</v>
      </c>
      <c r="B23152" s="71">
        <v>6219.0</v>
      </c>
      <c r="C23152" s="71" t="s">
        <v>5003</v>
      </c>
      <c r="D23152" s="71" t="s">
        <v>2818</v>
      </c>
      <c r="E23152" s="71">
        <v>9.770481657E9</v>
      </c>
      <c r="T23152" s="71" t="s">
        <v>4947</v>
      </c>
    </row>
    <row r="23153">
      <c r="A23153" s="71" t="s">
        <v>77</v>
      </c>
      <c r="B23153" s="71">
        <v>6219.0</v>
      </c>
      <c r="C23153" s="71" t="s">
        <v>5003</v>
      </c>
      <c r="D23153" s="71" t="s">
        <v>2818</v>
      </c>
      <c r="E23153" s="71">
        <v>9.770481657E9</v>
      </c>
      <c r="T23153" s="71" t="s">
        <v>4947</v>
      </c>
    </row>
    <row r="23154">
      <c r="A23154" s="71" t="s">
        <v>77</v>
      </c>
      <c r="B23154" s="71">
        <v>6218.0</v>
      </c>
      <c r="C23154" s="71" t="s">
        <v>5001</v>
      </c>
      <c r="D23154" s="71" t="s">
        <v>2357</v>
      </c>
      <c r="E23154" s="71">
        <v>9.993273914E9</v>
      </c>
      <c r="F23154" s="71">
        <v>0.0</v>
      </c>
      <c r="G23154" s="71" t="s">
        <v>195</v>
      </c>
      <c r="H23154" s="71">
        <v>15.0</v>
      </c>
      <c r="I23154" s="71">
        <v>40.0</v>
      </c>
      <c r="J23154" s="71">
        <v>6.0</v>
      </c>
      <c r="K23154" s="71">
        <v>5300.0</v>
      </c>
      <c r="L23154" s="71">
        <v>31800.0</v>
      </c>
      <c r="M23154" s="71">
        <v>72080.0</v>
      </c>
      <c r="N23154" s="71">
        <v>0.0</v>
      </c>
      <c r="O23154" s="71">
        <v>72080.0</v>
      </c>
      <c r="P23154" s="71">
        <v>27080.0</v>
      </c>
      <c r="Q23154" s="71">
        <v>45000.0</v>
      </c>
      <c r="R23154" s="71">
        <v>0.0</v>
      </c>
      <c r="S23154" s="71" t="s">
        <v>191</v>
      </c>
      <c r="T23154" s="71" t="s">
        <v>4947</v>
      </c>
    </row>
    <row r="23155">
      <c r="A23155" s="71" t="s">
        <v>77</v>
      </c>
      <c r="B23155" s="71">
        <v>6218.0</v>
      </c>
      <c r="C23155" s="71" t="s">
        <v>5001</v>
      </c>
      <c r="D23155" s="71" t="s">
        <v>2357</v>
      </c>
      <c r="E23155" s="71">
        <v>9.993273914E9</v>
      </c>
      <c r="G23155" s="71" t="s">
        <v>243</v>
      </c>
      <c r="H23155" s="71">
        <v>11.0</v>
      </c>
      <c r="I23155" s="71">
        <v>40.0</v>
      </c>
      <c r="J23155" s="71">
        <v>4.4</v>
      </c>
      <c r="K23155" s="71">
        <v>5300.0</v>
      </c>
      <c r="L23155" s="71">
        <v>23320.0</v>
      </c>
      <c r="T23155" s="71" t="s">
        <v>4947</v>
      </c>
    </row>
    <row r="23156">
      <c r="A23156" s="71" t="s">
        <v>77</v>
      </c>
      <c r="B23156" s="71">
        <v>6218.0</v>
      </c>
      <c r="C23156" s="71" t="s">
        <v>5001</v>
      </c>
      <c r="D23156" s="71" t="s">
        <v>2357</v>
      </c>
      <c r="E23156" s="71">
        <v>9.993273914E9</v>
      </c>
      <c r="G23156" s="71" t="s">
        <v>220</v>
      </c>
      <c r="H23156" s="71">
        <v>8.0</v>
      </c>
      <c r="I23156" s="71">
        <v>40.0</v>
      </c>
      <c r="J23156" s="71">
        <v>3.2</v>
      </c>
      <c r="K23156" s="71">
        <v>5300.0</v>
      </c>
      <c r="L23156" s="71">
        <v>16960.0</v>
      </c>
      <c r="T23156" s="71" t="s">
        <v>4947</v>
      </c>
    </row>
    <row r="23157">
      <c r="A23157" s="71" t="s">
        <v>77</v>
      </c>
      <c r="B23157" s="71">
        <v>6218.0</v>
      </c>
      <c r="C23157" s="71" t="s">
        <v>5001</v>
      </c>
      <c r="D23157" s="71" t="s">
        <v>2357</v>
      </c>
      <c r="E23157" s="71">
        <v>9.993273914E9</v>
      </c>
      <c r="T23157" s="71" t="s">
        <v>4947</v>
      </c>
    </row>
    <row r="23158">
      <c r="A23158" s="71" t="s">
        <v>77</v>
      </c>
      <c r="B23158" s="71">
        <v>6218.0</v>
      </c>
      <c r="C23158" s="71" t="s">
        <v>5001</v>
      </c>
      <c r="D23158" s="71" t="s">
        <v>2357</v>
      </c>
      <c r="E23158" s="71">
        <v>9.993273914E9</v>
      </c>
      <c r="T23158" s="71" t="s">
        <v>4947</v>
      </c>
    </row>
    <row r="23159">
      <c r="A23159" s="71" t="s">
        <v>77</v>
      </c>
      <c r="B23159" s="71">
        <v>6217.0</v>
      </c>
      <c r="C23159" s="71" t="s">
        <v>5004</v>
      </c>
      <c r="D23159" s="71" t="s">
        <v>1001</v>
      </c>
      <c r="E23159" s="71">
        <v>7.02471303E9</v>
      </c>
      <c r="F23159" s="71">
        <v>0.0</v>
      </c>
      <c r="G23159" s="71" t="s">
        <v>220</v>
      </c>
      <c r="H23159" s="71">
        <v>10.0</v>
      </c>
      <c r="I23159" s="71">
        <v>40.0</v>
      </c>
      <c r="J23159" s="71">
        <v>4.0</v>
      </c>
      <c r="K23159" s="71">
        <v>5300.0</v>
      </c>
      <c r="L23159" s="71">
        <v>21200.0</v>
      </c>
      <c r="M23159" s="71">
        <v>50880.0</v>
      </c>
      <c r="N23159" s="71">
        <v>0.0</v>
      </c>
      <c r="O23159" s="71">
        <v>50880.0</v>
      </c>
      <c r="P23159" s="71">
        <v>11200.0</v>
      </c>
      <c r="Q23159" s="71">
        <v>39680.0</v>
      </c>
      <c r="R23159" s="71">
        <v>0.0</v>
      </c>
      <c r="S23159" s="71" t="s">
        <v>191</v>
      </c>
      <c r="T23159" s="71" t="s">
        <v>4947</v>
      </c>
    </row>
    <row r="23160">
      <c r="A23160" s="71" t="s">
        <v>77</v>
      </c>
      <c r="B23160" s="71">
        <v>6217.0</v>
      </c>
      <c r="C23160" s="71" t="s">
        <v>5004</v>
      </c>
      <c r="D23160" s="71" t="s">
        <v>1001</v>
      </c>
      <c r="E23160" s="71">
        <v>7.02471303E9</v>
      </c>
      <c r="G23160" s="71" t="s">
        <v>243</v>
      </c>
      <c r="H23160" s="71">
        <v>14.0</v>
      </c>
      <c r="I23160" s="71">
        <v>40.0</v>
      </c>
      <c r="J23160" s="71">
        <v>5.6</v>
      </c>
      <c r="K23160" s="71">
        <v>5300.0</v>
      </c>
      <c r="L23160" s="71">
        <v>29680.0</v>
      </c>
      <c r="T23160" s="71" t="s">
        <v>4947</v>
      </c>
    </row>
    <row r="23161">
      <c r="A23161" s="71" t="s">
        <v>77</v>
      </c>
      <c r="B23161" s="71">
        <v>6217.0</v>
      </c>
      <c r="C23161" s="71" t="s">
        <v>5004</v>
      </c>
      <c r="D23161" s="71" t="s">
        <v>1001</v>
      </c>
      <c r="E23161" s="71">
        <v>7.02471303E9</v>
      </c>
      <c r="T23161" s="71" t="s">
        <v>4947</v>
      </c>
    </row>
    <row r="23162">
      <c r="A23162" s="71" t="s">
        <v>77</v>
      </c>
      <c r="B23162" s="71">
        <v>6217.0</v>
      </c>
      <c r="C23162" s="71" t="s">
        <v>5004</v>
      </c>
      <c r="D23162" s="71" t="s">
        <v>1001</v>
      </c>
      <c r="E23162" s="71">
        <v>7.02471303E9</v>
      </c>
      <c r="T23162" s="71" t="s">
        <v>4947</v>
      </c>
    </row>
    <row r="23163">
      <c r="A23163" s="71" t="s">
        <v>77</v>
      </c>
      <c r="B23163" s="71">
        <v>6217.0</v>
      </c>
      <c r="C23163" s="71" t="s">
        <v>5004</v>
      </c>
      <c r="D23163" s="71" t="s">
        <v>1001</v>
      </c>
      <c r="E23163" s="71">
        <v>7.02471303E9</v>
      </c>
      <c r="T23163" s="71" t="s">
        <v>4947</v>
      </c>
    </row>
    <row r="23164">
      <c r="A23164" s="71" t="s">
        <v>77</v>
      </c>
      <c r="B23164" s="71">
        <v>6216.0</v>
      </c>
      <c r="C23164" s="71" t="s">
        <v>5005</v>
      </c>
      <c r="D23164" s="71" t="s">
        <v>5006</v>
      </c>
      <c r="E23164" s="71">
        <v>8.770456707E9</v>
      </c>
      <c r="F23164" s="71">
        <v>0.0</v>
      </c>
      <c r="G23164" s="71" t="s">
        <v>220</v>
      </c>
      <c r="H23164" s="71">
        <v>8.0</v>
      </c>
      <c r="I23164" s="71">
        <v>40.0</v>
      </c>
      <c r="J23164" s="71">
        <v>3.2</v>
      </c>
      <c r="K23164" s="71">
        <v>5300.0</v>
      </c>
      <c r="L23164" s="71">
        <v>16960.0</v>
      </c>
      <c r="M23164" s="71">
        <v>16960.0</v>
      </c>
      <c r="N23164" s="71">
        <v>0.0</v>
      </c>
      <c r="O23164" s="71">
        <v>16960.0</v>
      </c>
      <c r="P23164" s="71">
        <v>0.0</v>
      </c>
      <c r="Q23164" s="71">
        <v>16960.0</v>
      </c>
      <c r="R23164" s="71">
        <v>0.0</v>
      </c>
      <c r="S23164" s="71" t="s">
        <v>47</v>
      </c>
      <c r="T23164" s="71" t="s">
        <v>4947</v>
      </c>
    </row>
    <row r="23165">
      <c r="A23165" s="71" t="s">
        <v>77</v>
      </c>
      <c r="B23165" s="71">
        <v>6216.0</v>
      </c>
      <c r="C23165" s="71" t="s">
        <v>5005</v>
      </c>
      <c r="D23165" s="71" t="s">
        <v>5006</v>
      </c>
      <c r="E23165" s="71">
        <v>8.770456707E9</v>
      </c>
      <c r="T23165" s="71" t="s">
        <v>4947</v>
      </c>
    </row>
    <row r="23166">
      <c r="A23166" s="71" t="s">
        <v>77</v>
      </c>
      <c r="B23166" s="71">
        <v>6216.0</v>
      </c>
      <c r="C23166" s="71" t="s">
        <v>5005</v>
      </c>
      <c r="D23166" s="71" t="s">
        <v>5006</v>
      </c>
      <c r="E23166" s="71">
        <v>8.770456707E9</v>
      </c>
      <c r="T23166" s="71" t="s">
        <v>4947</v>
      </c>
    </row>
    <row r="23167">
      <c r="A23167" s="71" t="s">
        <v>77</v>
      </c>
      <c r="B23167" s="71">
        <v>6216.0</v>
      </c>
      <c r="C23167" s="71" t="s">
        <v>5005</v>
      </c>
      <c r="D23167" s="71" t="s">
        <v>5006</v>
      </c>
      <c r="E23167" s="71">
        <v>8.770456707E9</v>
      </c>
      <c r="T23167" s="71" t="s">
        <v>4947</v>
      </c>
    </row>
    <row r="23168">
      <c r="A23168" s="71" t="s">
        <v>77</v>
      </c>
      <c r="B23168" s="71">
        <v>6216.0</v>
      </c>
      <c r="C23168" s="71" t="s">
        <v>5005</v>
      </c>
      <c r="D23168" s="71" t="s">
        <v>5006</v>
      </c>
      <c r="E23168" s="71">
        <v>8.770456707E9</v>
      </c>
      <c r="T23168" s="71" t="s">
        <v>4947</v>
      </c>
    </row>
    <row r="23169">
      <c r="A23169" s="71" t="s">
        <v>77</v>
      </c>
      <c r="B23169" s="71">
        <v>6215.0</v>
      </c>
      <c r="C23169" s="71" t="s">
        <v>5007</v>
      </c>
      <c r="D23169" s="71" t="s">
        <v>2228</v>
      </c>
      <c r="E23169" s="71">
        <v>9.575132918E9</v>
      </c>
      <c r="F23169" s="71" t="s">
        <v>5008</v>
      </c>
      <c r="G23169" s="71" t="s">
        <v>195</v>
      </c>
      <c r="H23169" s="71">
        <v>6.0</v>
      </c>
      <c r="I23169" s="71">
        <v>40.0</v>
      </c>
      <c r="J23169" s="71">
        <v>2.4</v>
      </c>
      <c r="K23169" s="71">
        <v>5300.0</v>
      </c>
      <c r="L23169" s="71">
        <v>12720.0</v>
      </c>
      <c r="M23169" s="71">
        <v>27560.0</v>
      </c>
      <c r="N23169" s="71">
        <v>0.0</v>
      </c>
      <c r="O23169" s="71">
        <v>27560.0</v>
      </c>
      <c r="P23169" s="71">
        <v>19500.0</v>
      </c>
      <c r="Q23169" s="71">
        <v>8060.0</v>
      </c>
      <c r="R23169" s="71">
        <v>0.0</v>
      </c>
      <c r="S23169" s="71" t="s">
        <v>191</v>
      </c>
      <c r="T23169" s="71" t="s">
        <v>4947</v>
      </c>
    </row>
    <row r="23170">
      <c r="A23170" s="71" t="s">
        <v>77</v>
      </c>
      <c r="B23170" s="71">
        <v>6215.0</v>
      </c>
      <c r="C23170" s="71" t="s">
        <v>5007</v>
      </c>
      <c r="D23170" s="71" t="s">
        <v>2228</v>
      </c>
      <c r="E23170" s="71">
        <v>9.575132918E9</v>
      </c>
      <c r="G23170" s="71" t="s">
        <v>185</v>
      </c>
      <c r="H23170" s="71">
        <v>2.0</v>
      </c>
      <c r="I23170" s="71">
        <v>40.0</v>
      </c>
      <c r="J23170" s="71">
        <v>0.8</v>
      </c>
      <c r="K23170" s="71">
        <v>5300.0</v>
      </c>
      <c r="L23170" s="71">
        <v>4240.0</v>
      </c>
      <c r="T23170" s="71" t="s">
        <v>4947</v>
      </c>
    </row>
    <row r="23171">
      <c r="A23171" s="71" t="s">
        <v>77</v>
      </c>
      <c r="B23171" s="71">
        <v>6215.0</v>
      </c>
      <c r="C23171" s="71" t="s">
        <v>5007</v>
      </c>
      <c r="D23171" s="71" t="s">
        <v>2228</v>
      </c>
      <c r="E23171" s="71">
        <v>9.575132918E9</v>
      </c>
      <c r="G23171" s="71" t="s">
        <v>220</v>
      </c>
      <c r="H23171" s="71">
        <v>5.0</v>
      </c>
      <c r="I23171" s="71">
        <v>40.0</v>
      </c>
      <c r="J23171" s="71">
        <v>2.0</v>
      </c>
      <c r="K23171" s="71">
        <v>5300.0</v>
      </c>
      <c r="L23171" s="71">
        <v>10600.0</v>
      </c>
      <c r="T23171" s="71" t="s">
        <v>4947</v>
      </c>
    </row>
    <row r="23172">
      <c r="A23172" s="71" t="s">
        <v>77</v>
      </c>
      <c r="B23172" s="71">
        <v>6215.0</v>
      </c>
      <c r="C23172" s="71" t="s">
        <v>5007</v>
      </c>
      <c r="D23172" s="71" t="s">
        <v>2228</v>
      </c>
      <c r="E23172" s="71">
        <v>9.575132918E9</v>
      </c>
      <c r="T23172" s="71" t="s">
        <v>4947</v>
      </c>
    </row>
    <row r="23173">
      <c r="A23173" s="71" t="s">
        <v>77</v>
      </c>
      <c r="B23173" s="71">
        <v>6215.0</v>
      </c>
      <c r="C23173" s="71" t="s">
        <v>5007</v>
      </c>
      <c r="D23173" s="71" t="s">
        <v>2228</v>
      </c>
      <c r="E23173" s="71">
        <v>9.575132918E9</v>
      </c>
      <c r="T23173" s="71" t="s">
        <v>4947</v>
      </c>
    </row>
    <row r="23174">
      <c r="A23174" s="71" t="s">
        <v>77</v>
      </c>
      <c r="B23174" s="71">
        <v>6214.0</v>
      </c>
      <c r="C23174" s="71" t="s">
        <v>797</v>
      </c>
      <c r="D23174" s="71" t="s">
        <v>5009</v>
      </c>
      <c r="E23174" s="71">
        <v>9.754583897E9</v>
      </c>
      <c r="F23174" s="71">
        <v>0.0</v>
      </c>
      <c r="G23174" s="71" t="s">
        <v>195</v>
      </c>
      <c r="H23174" s="71">
        <v>15.0</v>
      </c>
      <c r="I23174" s="71">
        <v>40.0</v>
      </c>
      <c r="J23174" s="71">
        <v>6.0</v>
      </c>
      <c r="K23174" s="71">
        <v>5300.0</v>
      </c>
      <c r="L23174" s="71">
        <v>31800.0</v>
      </c>
      <c r="M23174" s="71">
        <v>53000.0</v>
      </c>
      <c r="N23174" s="71">
        <v>0.0</v>
      </c>
      <c r="O23174" s="71">
        <v>53000.0</v>
      </c>
      <c r="P23174" s="71">
        <v>24200.0</v>
      </c>
      <c r="Q23174" s="71">
        <v>28800.0</v>
      </c>
      <c r="R23174" s="71">
        <v>0.0</v>
      </c>
      <c r="S23174" s="71" t="s">
        <v>191</v>
      </c>
      <c r="T23174" s="71" t="s">
        <v>4947</v>
      </c>
    </row>
    <row r="23175">
      <c r="A23175" s="71" t="s">
        <v>77</v>
      </c>
      <c r="B23175" s="71">
        <v>6214.0</v>
      </c>
      <c r="C23175" s="71" t="s">
        <v>797</v>
      </c>
      <c r="D23175" s="71" t="s">
        <v>5009</v>
      </c>
      <c r="E23175" s="71">
        <v>9.754583897E9</v>
      </c>
      <c r="G23175" s="71" t="s">
        <v>198</v>
      </c>
      <c r="H23175" s="71">
        <v>5.0</v>
      </c>
      <c r="I23175" s="71">
        <v>40.0</v>
      </c>
      <c r="J23175" s="71">
        <v>2.0</v>
      </c>
      <c r="K23175" s="71">
        <v>5300.0</v>
      </c>
      <c r="L23175" s="71">
        <v>10600.0</v>
      </c>
      <c r="T23175" s="71" t="s">
        <v>4947</v>
      </c>
    </row>
    <row r="23176">
      <c r="A23176" s="71" t="s">
        <v>77</v>
      </c>
      <c r="B23176" s="71">
        <v>6214.0</v>
      </c>
      <c r="C23176" s="71" t="s">
        <v>797</v>
      </c>
      <c r="D23176" s="71" t="s">
        <v>5009</v>
      </c>
      <c r="E23176" s="71">
        <v>9.754583897E9</v>
      </c>
      <c r="G23176" s="71" t="s">
        <v>3256</v>
      </c>
      <c r="H23176" s="71">
        <v>5.0</v>
      </c>
      <c r="I23176" s="71">
        <v>40.0</v>
      </c>
      <c r="J23176" s="71">
        <v>2.0</v>
      </c>
      <c r="K23176" s="71">
        <v>5300.0</v>
      </c>
      <c r="L23176" s="71">
        <v>10600.0</v>
      </c>
      <c r="T23176" s="71" t="s">
        <v>4947</v>
      </c>
    </row>
    <row r="23177">
      <c r="A23177" s="71" t="s">
        <v>77</v>
      </c>
      <c r="B23177" s="71">
        <v>6214.0</v>
      </c>
      <c r="C23177" s="71" t="s">
        <v>797</v>
      </c>
      <c r="D23177" s="71" t="s">
        <v>5009</v>
      </c>
      <c r="E23177" s="71">
        <v>9.754583897E9</v>
      </c>
      <c r="T23177" s="71" t="s">
        <v>4947</v>
      </c>
    </row>
    <row r="23178">
      <c r="A23178" s="71" t="s">
        <v>77</v>
      </c>
      <c r="B23178" s="71">
        <v>6214.0</v>
      </c>
      <c r="C23178" s="71" t="s">
        <v>797</v>
      </c>
      <c r="D23178" s="71" t="s">
        <v>5009</v>
      </c>
      <c r="E23178" s="71">
        <v>9.754583897E9</v>
      </c>
      <c r="T23178" s="71" t="s">
        <v>4947</v>
      </c>
    </row>
    <row r="23179">
      <c r="A23179" s="71" t="s">
        <v>47</v>
      </c>
      <c r="B23179" s="71">
        <v>17273.0</v>
      </c>
      <c r="C23179" s="71" t="s">
        <v>5010</v>
      </c>
      <c r="D23179" s="71" t="s">
        <v>5011</v>
      </c>
      <c r="E23179" s="71">
        <v>8.959680687E9</v>
      </c>
      <c r="F23179" s="71">
        <v>0.0</v>
      </c>
      <c r="G23179" s="71" t="s">
        <v>4983</v>
      </c>
      <c r="H23179" s="71">
        <v>19.0</v>
      </c>
      <c r="I23179" s="71">
        <v>40.0</v>
      </c>
      <c r="J23179" s="71">
        <v>7.6</v>
      </c>
      <c r="K23179" s="71">
        <v>5500.0</v>
      </c>
      <c r="L23179" s="71">
        <v>41800.0</v>
      </c>
      <c r="M23179" s="71">
        <v>41800.0</v>
      </c>
      <c r="N23179" s="71">
        <v>0.0</v>
      </c>
      <c r="O23179" s="71">
        <v>41800.0</v>
      </c>
      <c r="P23179" s="71">
        <v>0.0</v>
      </c>
      <c r="Q23179" s="71">
        <v>41800.0</v>
      </c>
      <c r="R23179" s="71">
        <v>0.0</v>
      </c>
      <c r="S23179" s="71" t="s">
        <v>47</v>
      </c>
      <c r="T23179" s="71" t="s">
        <v>4947</v>
      </c>
    </row>
    <row r="23180">
      <c r="A23180" s="71" t="s">
        <v>47</v>
      </c>
      <c r="B23180" s="71">
        <v>17273.0</v>
      </c>
      <c r="C23180" s="71" t="s">
        <v>5010</v>
      </c>
      <c r="D23180" s="71" t="s">
        <v>5011</v>
      </c>
      <c r="E23180" s="71">
        <v>8.959680687E9</v>
      </c>
      <c r="T23180" s="71" t="s">
        <v>4947</v>
      </c>
    </row>
    <row r="23181">
      <c r="A23181" s="71" t="s">
        <v>47</v>
      </c>
      <c r="B23181" s="71">
        <v>17273.0</v>
      </c>
      <c r="C23181" s="71" t="s">
        <v>5010</v>
      </c>
      <c r="D23181" s="71" t="s">
        <v>5011</v>
      </c>
      <c r="E23181" s="71">
        <v>8.959680687E9</v>
      </c>
      <c r="T23181" s="71" t="s">
        <v>4947</v>
      </c>
    </row>
    <row r="23182">
      <c r="A23182" s="71" t="s">
        <v>47</v>
      </c>
      <c r="B23182" s="71">
        <v>17273.0</v>
      </c>
      <c r="C23182" s="71" t="s">
        <v>5010</v>
      </c>
      <c r="D23182" s="71" t="s">
        <v>5011</v>
      </c>
      <c r="E23182" s="71">
        <v>8.959680687E9</v>
      </c>
      <c r="T23182" s="71" t="s">
        <v>4947</v>
      </c>
    </row>
    <row r="23183">
      <c r="A23183" s="71" t="s">
        <v>47</v>
      </c>
      <c r="B23183" s="71">
        <v>17273.0</v>
      </c>
      <c r="C23183" s="71" t="s">
        <v>5010</v>
      </c>
      <c r="D23183" s="71" t="s">
        <v>5011</v>
      </c>
      <c r="E23183" s="71">
        <v>8.959680687E9</v>
      </c>
      <c r="T23183" s="71" t="s">
        <v>4947</v>
      </c>
    </row>
    <row r="23184">
      <c r="A23184" s="71" t="s">
        <v>77</v>
      </c>
      <c r="B23184" s="71">
        <v>6213.0</v>
      </c>
      <c r="C23184" s="71" t="s">
        <v>5012</v>
      </c>
      <c r="D23184" s="71" t="s">
        <v>2228</v>
      </c>
      <c r="E23184" s="71">
        <v>9.617016089E9</v>
      </c>
      <c r="F23184" s="71">
        <v>0.0</v>
      </c>
      <c r="G23184" s="71" t="s">
        <v>610</v>
      </c>
      <c r="H23184" s="71">
        <v>3.0</v>
      </c>
      <c r="I23184" s="71">
        <v>40.0</v>
      </c>
      <c r="J23184" s="71">
        <v>1.2</v>
      </c>
      <c r="K23184" s="71">
        <v>5300.0</v>
      </c>
      <c r="L23184" s="71">
        <v>6360.0</v>
      </c>
      <c r="M23184" s="71">
        <v>14840.0</v>
      </c>
      <c r="N23184" s="71">
        <v>0.0</v>
      </c>
      <c r="O23184" s="71">
        <v>14840.0</v>
      </c>
      <c r="P23184" s="71">
        <v>6000.0</v>
      </c>
      <c r="Q23184" s="71">
        <v>8840.0</v>
      </c>
      <c r="R23184" s="71">
        <v>0.0</v>
      </c>
      <c r="S23184" s="71" t="s">
        <v>191</v>
      </c>
      <c r="T23184" s="71" t="s">
        <v>4947</v>
      </c>
    </row>
    <row r="23185">
      <c r="A23185" s="71" t="s">
        <v>77</v>
      </c>
      <c r="B23185" s="71">
        <v>6213.0</v>
      </c>
      <c r="C23185" s="71" t="s">
        <v>5012</v>
      </c>
      <c r="D23185" s="71" t="s">
        <v>2228</v>
      </c>
      <c r="E23185" s="71">
        <v>9.617016089E9</v>
      </c>
      <c r="G23185" s="71" t="s">
        <v>185</v>
      </c>
      <c r="H23185" s="71">
        <v>4.0</v>
      </c>
      <c r="I23185" s="71">
        <v>40.0</v>
      </c>
      <c r="J23185" s="71">
        <v>1.6</v>
      </c>
      <c r="K23185" s="71">
        <v>5300.0</v>
      </c>
      <c r="L23185" s="71">
        <v>8480.0</v>
      </c>
      <c r="T23185" s="71" t="s">
        <v>4947</v>
      </c>
    </row>
    <row r="23186">
      <c r="A23186" s="71" t="s">
        <v>77</v>
      </c>
      <c r="B23186" s="71">
        <v>6213.0</v>
      </c>
      <c r="C23186" s="71" t="s">
        <v>5012</v>
      </c>
      <c r="D23186" s="71" t="s">
        <v>2228</v>
      </c>
      <c r="E23186" s="71">
        <v>9.617016089E9</v>
      </c>
      <c r="T23186" s="71" t="s">
        <v>4947</v>
      </c>
    </row>
    <row r="23187">
      <c r="A23187" s="71" t="s">
        <v>77</v>
      </c>
      <c r="B23187" s="71">
        <v>6213.0</v>
      </c>
      <c r="C23187" s="71" t="s">
        <v>5012</v>
      </c>
      <c r="D23187" s="71" t="s">
        <v>2228</v>
      </c>
      <c r="E23187" s="71">
        <v>9.617016089E9</v>
      </c>
      <c r="T23187" s="71" t="s">
        <v>4947</v>
      </c>
    </row>
    <row r="23188">
      <c r="A23188" s="71" t="s">
        <v>77</v>
      </c>
      <c r="B23188" s="71">
        <v>6213.0</v>
      </c>
      <c r="C23188" s="71" t="s">
        <v>5012</v>
      </c>
      <c r="D23188" s="71" t="s">
        <v>2228</v>
      </c>
      <c r="E23188" s="71">
        <v>9.617016089E9</v>
      </c>
      <c r="T23188" s="71" t="s">
        <v>4947</v>
      </c>
    </row>
    <row r="23189">
      <c r="A23189" s="71" t="s">
        <v>77</v>
      </c>
      <c r="B23189" s="71">
        <v>6212.0</v>
      </c>
      <c r="C23189" s="71" t="s">
        <v>266</v>
      </c>
      <c r="D23189" s="71" t="s">
        <v>2338</v>
      </c>
      <c r="E23189" s="71">
        <v>9.754049472E9</v>
      </c>
      <c r="F23189" s="71">
        <v>0.0</v>
      </c>
      <c r="G23189" s="71" t="s">
        <v>243</v>
      </c>
      <c r="H23189" s="71">
        <v>3.0</v>
      </c>
      <c r="I23189" s="71">
        <v>40.0</v>
      </c>
      <c r="J23189" s="71">
        <v>1.2</v>
      </c>
      <c r="K23189" s="71">
        <v>5300.0</v>
      </c>
      <c r="L23189" s="71">
        <v>6360.0</v>
      </c>
      <c r="M23189" s="71">
        <v>6360.0</v>
      </c>
      <c r="N23189" s="71">
        <v>0.0</v>
      </c>
      <c r="O23189" s="71">
        <v>6360.0</v>
      </c>
      <c r="P23189" s="71">
        <v>0.0</v>
      </c>
      <c r="Q23189" s="71">
        <v>6360.0</v>
      </c>
      <c r="R23189" s="71">
        <v>0.0</v>
      </c>
      <c r="S23189" s="71" t="s">
        <v>47</v>
      </c>
      <c r="T23189" s="71" t="s">
        <v>4947</v>
      </c>
    </row>
    <row r="23190">
      <c r="A23190" s="71" t="s">
        <v>77</v>
      </c>
      <c r="B23190" s="71">
        <v>6212.0</v>
      </c>
      <c r="C23190" s="71" t="s">
        <v>266</v>
      </c>
      <c r="D23190" s="71" t="s">
        <v>2338</v>
      </c>
      <c r="E23190" s="71">
        <v>9.754049472E9</v>
      </c>
      <c r="T23190" s="71" t="s">
        <v>4947</v>
      </c>
    </row>
    <row r="23191">
      <c r="A23191" s="71" t="s">
        <v>77</v>
      </c>
      <c r="B23191" s="71">
        <v>6212.0</v>
      </c>
      <c r="C23191" s="71" t="s">
        <v>266</v>
      </c>
      <c r="D23191" s="71" t="s">
        <v>2338</v>
      </c>
      <c r="E23191" s="71">
        <v>9.754049472E9</v>
      </c>
      <c r="T23191" s="71" t="s">
        <v>4947</v>
      </c>
    </row>
    <row r="23192">
      <c r="A23192" s="71" t="s">
        <v>77</v>
      </c>
      <c r="B23192" s="71">
        <v>6212.0</v>
      </c>
      <c r="C23192" s="71" t="s">
        <v>266</v>
      </c>
      <c r="D23192" s="71" t="s">
        <v>2338</v>
      </c>
      <c r="E23192" s="71">
        <v>9.754049472E9</v>
      </c>
      <c r="T23192" s="71" t="s">
        <v>4947</v>
      </c>
    </row>
    <row r="23193">
      <c r="A23193" s="71" t="s">
        <v>77</v>
      </c>
      <c r="B23193" s="71">
        <v>6212.0</v>
      </c>
      <c r="C23193" s="71" t="s">
        <v>266</v>
      </c>
      <c r="D23193" s="71" t="s">
        <v>2338</v>
      </c>
      <c r="E23193" s="71">
        <v>9.754049472E9</v>
      </c>
      <c r="T23193" s="71" t="s">
        <v>4947</v>
      </c>
    </row>
    <row r="23194">
      <c r="A23194" s="71" t="s">
        <v>77</v>
      </c>
      <c r="B23194" s="71">
        <v>6211.0</v>
      </c>
      <c r="C23194" s="71" t="s">
        <v>1063</v>
      </c>
      <c r="D23194" s="71" t="s">
        <v>5013</v>
      </c>
      <c r="E23194" s="71">
        <v>9.00930483E9</v>
      </c>
      <c r="F23194" s="71">
        <v>0.0</v>
      </c>
      <c r="G23194" s="71" t="s">
        <v>610</v>
      </c>
      <c r="H23194" s="71">
        <v>4.0</v>
      </c>
      <c r="I23194" s="71">
        <v>40.0</v>
      </c>
      <c r="J23194" s="71">
        <v>1.6</v>
      </c>
      <c r="K23194" s="71">
        <v>5300.0</v>
      </c>
      <c r="L23194" s="71">
        <v>8480.0</v>
      </c>
      <c r="M23194" s="71">
        <v>8480.0</v>
      </c>
      <c r="N23194" s="71">
        <v>0.0</v>
      </c>
      <c r="O23194" s="71">
        <v>8480.0</v>
      </c>
      <c r="P23194" s="71">
        <v>0.0</v>
      </c>
      <c r="Q23194" s="71">
        <v>8480.0</v>
      </c>
      <c r="R23194" s="71">
        <v>0.0</v>
      </c>
      <c r="S23194" s="71" t="s">
        <v>47</v>
      </c>
      <c r="T23194" s="71" t="s">
        <v>4947</v>
      </c>
    </row>
    <row r="23195">
      <c r="A23195" s="71" t="s">
        <v>77</v>
      </c>
      <c r="B23195" s="71">
        <v>6211.0</v>
      </c>
      <c r="C23195" s="71" t="s">
        <v>1063</v>
      </c>
      <c r="D23195" s="71" t="s">
        <v>5013</v>
      </c>
      <c r="E23195" s="71">
        <v>9.00930483E9</v>
      </c>
      <c r="T23195" s="71" t="s">
        <v>4947</v>
      </c>
    </row>
    <row r="23196">
      <c r="A23196" s="71" t="s">
        <v>77</v>
      </c>
      <c r="B23196" s="71">
        <v>6211.0</v>
      </c>
      <c r="C23196" s="71" t="s">
        <v>1063</v>
      </c>
      <c r="D23196" s="71" t="s">
        <v>5013</v>
      </c>
      <c r="E23196" s="71">
        <v>9.00930483E9</v>
      </c>
      <c r="T23196" s="71" t="s">
        <v>4947</v>
      </c>
    </row>
    <row r="23197">
      <c r="A23197" s="71" t="s">
        <v>77</v>
      </c>
      <c r="B23197" s="71">
        <v>6211.0</v>
      </c>
      <c r="C23197" s="71" t="s">
        <v>1063</v>
      </c>
      <c r="D23197" s="71" t="s">
        <v>5013</v>
      </c>
      <c r="E23197" s="71">
        <v>9.00930483E9</v>
      </c>
      <c r="T23197" s="71" t="s">
        <v>4947</v>
      </c>
    </row>
    <row r="23198">
      <c r="A23198" s="71" t="s">
        <v>77</v>
      </c>
      <c r="B23198" s="71">
        <v>6211.0</v>
      </c>
      <c r="C23198" s="71" t="s">
        <v>1063</v>
      </c>
      <c r="D23198" s="71" t="s">
        <v>5013</v>
      </c>
      <c r="E23198" s="71">
        <v>9.00930483E9</v>
      </c>
      <c r="T23198" s="71" t="s">
        <v>4947</v>
      </c>
    </row>
    <row r="23199">
      <c r="A23199" s="71" t="s">
        <v>47</v>
      </c>
      <c r="B23199" s="71">
        <v>17272.0</v>
      </c>
      <c r="C23199" s="71" t="s">
        <v>4572</v>
      </c>
      <c r="D23199" s="71" t="s">
        <v>2228</v>
      </c>
      <c r="E23199" s="71">
        <v>7.697654045E9</v>
      </c>
      <c r="F23199" s="71">
        <v>0.0</v>
      </c>
      <c r="G23199" s="71" t="s">
        <v>4983</v>
      </c>
      <c r="H23199" s="71">
        <v>2.0</v>
      </c>
      <c r="I23199" s="71">
        <v>40.0</v>
      </c>
      <c r="J23199" s="71">
        <v>0.8</v>
      </c>
      <c r="K23199" s="71">
        <v>5500.0</v>
      </c>
      <c r="L23199" s="71">
        <v>4400.0</v>
      </c>
      <c r="M23199" s="71">
        <v>4400.0</v>
      </c>
      <c r="N23199" s="71">
        <v>0.0</v>
      </c>
      <c r="O23199" s="71">
        <v>4400.0</v>
      </c>
      <c r="P23199" s="71">
        <v>0.0</v>
      </c>
      <c r="Q23199" s="71">
        <v>4400.0</v>
      </c>
      <c r="R23199" s="71">
        <v>0.0</v>
      </c>
      <c r="S23199" s="71" t="s">
        <v>47</v>
      </c>
      <c r="T23199" s="71" t="s">
        <v>4947</v>
      </c>
    </row>
    <row r="23200">
      <c r="A23200" s="71" t="s">
        <v>47</v>
      </c>
      <c r="B23200" s="71">
        <v>17272.0</v>
      </c>
      <c r="C23200" s="71" t="s">
        <v>4572</v>
      </c>
      <c r="D23200" s="71" t="s">
        <v>2228</v>
      </c>
      <c r="E23200" s="71">
        <v>7.697654045E9</v>
      </c>
      <c r="T23200" s="71" t="s">
        <v>4947</v>
      </c>
    </row>
    <row r="23201">
      <c r="A23201" s="71" t="s">
        <v>47</v>
      </c>
      <c r="B23201" s="71">
        <v>17272.0</v>
      </c>
      <c r="C23201" s="71" t="s">
        <v>4572</v>
      </c>
      <c r="D23201" s="71" t="s">
        <v>2228</v>
      </c>
      <c r="E23201" s="71">
        <v>7.697654045E9</v>
      </c>
      <c r="T23201" s="71" t="s">
        <v>4947</v>
      </c>
    </row>
    <row r="23202">
      <c r="A23202" s="71" t="s">
        <v>47</v>
      </c>
      <c r="B23202" s="71">
        <v>17272.0</v>
      </c>
      <c r="C23202" s="71" t="s">
        <v>4572</v>
      </c>
      <c r="D23202" s="71" t="s">
        <v>2228</v>
      </c>
      <c r="E23202" s="71">
        <v>7.697654045E9</v>
      </c>
      <c r="T23202" s="71" t="s">
        <v>4947</v>
      </c>
    </row>
    <row r="23203">
      <c r="A23203" s="71" t="s">
        <v>47</v>
      </c>
      <c r="B23203" s="71">
        <v>17272.0</v>
      </c>
      <c r="C23203" s="71" t="s">
        <v>4572</v>
      </c>
      <c r="D23203" s="71" t="s">
        <v>2228</v>
      </c>
      <c r="E23203" s="71">
        <v>7.697654045E9</v>
      </c>
      <c r="T23203" s="71" t="s">
        <v>4947</v>
      </c>
    </row>
    <row r="23204">
      <c r="A23204" s="71" t="s">
        <v>77</v>
      </c>
      <c r="B23204" s="71">
        <v>6210.0</v>
      </c>
      <c r="C23204" s="71" t="s">
        <v>4572</v>
      </c>
      <c r="D23204" s="71" t="s">
        <v>2228</v>
      </c>
      <c r="E23204" s="71">
        <v>7.697654045E9</v>
      </c>
      <c r="F23204" s="71">
        <v>0.0</v>
      </c>
      <c r="G23204" s="71" t="s">
        <v>220</v>
      </c>
      <c r="H23204" s="71">
        <v>3.0</v>
      </c>
      <c r="I23204" s="71">
        <v>40.0</v>
      </c>
      <c r="J23204" s="71">
        <v>1.2</v>
      </c>
      <c r="K23204" s="71">
        <v>5300.0</v>
      </c>
      <c r="L23204" s="71">
        <v>6360.0</v>
      </c>
      <c r="M23204" s="71">
        <v>12720.0</v>
      </c>
      <c r="N23204" s="71">
        <v>20.0</v>
      </c>
      <c r="O23204" s="71">
        <v>12700.0</v>
      </c>
      <c r="P23204" s="71">
        <v>0.0</v>
      </c>
      <c r="Q23204" s="71">
        <v>12700.0</v>
      </c>
      <c r="R23204" s="71">
        <v>0.0</v>
      </c>
      <c r="S23204" s="71" t="s">
        <v>47</v>
      </c>
      <c r="T23204" s="71" t="s">
        <v>4947</v>
      </c>
    </row>
    <row r="23205">
      <c r="A23205" s="71" t="s">
        <v>77</v>
      </c>
      <c r="B23205" s="71">
        <v>6210.0</v>
      </c>
      <c r="C23205" s="71" t="s">
        <v>4572</v>
      </c>
      <c r="D23205" s="71" t="s">
        <v>2228</v>
      </c>
      <c r="E23205" s="71">
        <v>7.697654045E9</v>
      </c>
      <c r="G23205" s="71" t="s">
        <v>610</v>
      </c>
      <c r="H23205" s="71">
        <v>3.0</v>
      </c>
      <c r="I23205" s="71">
        <v>40.0</v>
      </c>
      <c r="J23205" s="71">
        <v>1.2</v>
      </c>
      <c r="K23205" s="71">
        <v>5300.0</v>
      </c>
      <c r="L23205" s="71">
        <v>6360.0</v>
      </c>
      <c r="T23205" s="71" t="s">
        <v>4947</v>
      </c>
    </row>
    <row r="23206">
      <c r="A23206" s="71" t="s">
        <v>77</v>
      </c>
      <c r="B23206" s="71">
        <v>6210.0</v>
      </c>
      <c r="C23206" s="71" t="s">
        <v>4572</v>
      </c>
      <c r="D23206" s="71" t="s">
        <v>2228</v>
      </c>
      <c r="E23206" s="71">
        <v>7.697654045E9</v>
      </c>
      <c r="T23206" s="71" t="s">
        <v>4947</v>
      </c>
    </row>
    <row r="23207">
      <c r="A23207" s="71" t="s">
        <v>77</v>
      </c>
      <c r="B23207" s="71">
        <v>6210.0</v>
      </c>
      <c r="C23207" s="71" t="s">
        <v>4572</v>
      </c>
      <c r="D23207" s="71" t="s">
        <v>2228</v>
      </c>
      <c r="E23207" s="71">
        <v>7.697654045E9</v>
      </c>
      <c r="T23207" s="71" t="s">
        <v>4947</v>
      </c>
    </row>
    <row r="23208">
      <c r="A23208" s="71" t="s">
        <v>77</v>
      </c>
      <c r="B23208" s="71">
        <v>6210.0</v>
      </c>
      <c r="C23208" s="71" t="s">
        <v>4572</v>
      </c>
      <c r="D23208" s="71" t="s">
        <v>2228</v>
      </c>
      <c r="E23208" s="71">
        <v>7.697654045E9</v>
      </c>
      <c r="T23208" s="71" t="s">
        <v>4947</v>
      </c>
    </row>
    <row r="23209">
      <c r="A23209" s="71" t="s">
        <v>77</v>
      </c>
      <c r="B23209" s="71">
        <v>6209.0</v>
      </c>
      <c r="C23209" s="71" t="s">
        <v>4358</v>
      </c>
      <c r="D23209" s="71" t="s">
        <v>2228</v>
      </c>
      <c r="E23209" s="71">
        <v>8.461889796E9</v>
      </c>
      <c r="F23209" s="71">
        <v>0.0</v>
      </c>
      <c r="G23209" s="71" t="s">
        <v>610</v>
      </c>
      <c r="H23209" s="71">
        <v>4.0</v>
      </c>
      <c r="I23209" s="71">
        <v>40.0</v>
      </c>
      <c r="J23209" s="71">
        <v>1.6</v>
      </c>
      <c r="K23209" s="71">
        <v>5300.0</v>
      </c>
      <c r="L23209" s="71">
        <v>8480.0</v>
      </c>
      <c r="M23209" s="71">
        <v>8480.0</v>
      </c>
      <c r="N23209" s="71">
        <v>0.0</v>
      </c>
      <c r="O23209" s="71">
        <v>8480.0</v>
      </c>
      <c r="P23209" s="71">
        <v>0.0</v>
      </c>
      <c r="Q23209" s="71">
        <v>8480.0</v>
      </c>
      <c r="R23209" s="71">
        <v>0.0</v>
      </c>
      <c r="S23209" s="71" t="s">
        <v>47</v>
      </c>
      <c r="T23209" s="71" t="s">
        <v>4947</v>
      </c>
    </row>
    <row r="23210">
      <c r="A23210" s="71" t="s">
        <v>77</v>
      </c>
      <c r="B23210" s="71">
        <v>6209.0</v>
      </c>
      <c r="C23210" s="71" t="s">
        <v>4358</v>
      </c>
      <c r="D23210" s="71" t="s">
        <v>2228</v>
      </c>
      <c r="E23210" s="71">
        <v>8.461889796E9</v>
      </c>
      <c r="T23210" s="71" t="s">
        <v>4947</v>
      </c>
    </row>
    <row r="23211">
      <c r="A23211" s="71" t="s">
        <v>77</v>
      </c>
      <c r="B23211" s="71">
        <v>6209.0</v>
      </c>
      <c r="C23211" s="71" t="s">
        <v>4358</v>
      </c>
      <c r="D23211" s="71" t="s">
        <v>2228</v>
      </c>
      <c r="E23211" s="71">
        <v>8.461889796E9</v>
      </c>
      <c r="T23211" s="71" t="s">
        <v>4947</v>
      </c>
    </row>
    <row r="23212">
      <c r="A23212" s="71" t="s">
        <v>77</v>
      </c>
      <c r="B23212" s="71">
        <v>6209.0</v>
      </c>
      <c r="C23212" s="71" t="s">
        <v>4358</v>
      </c>
      <c r="D23212" s="71" t="s">
        <v>2228</v>
      </c>
      <c r="E23212" s="71">
        <v>8.461889796E9</v>
      </c>
      <c r="T23212" s="71" t="s">
        <v>4947</v>
      </c>
    </row>
    <row r="23213">
      <c r="A23213" s="71" t="s">
        <v>77</v>
      </c>
      <c r="B23213" s="71">
        <v>6209.0</v>
      </c>
      <c r="C23213" s="71" t="s">
        <v>4358</v>
      </c>
      <c r="D23213" s="71" t="s">
        <v>2228</v>
      </c>
      <c r="E23213" s="71">
        <v>8.461889796E9</v>
      </c>
      <c r="T23213" s="71" t="s">
        <v>4947</v>
      </c>
    </row>
    <row r="23214">
      <c r="A23214" s="71" t="s">
        <v>77</v>
      </c>
      <c r="B23214" s="71">
        <v>6208.0</v>
      </c>
      <c r="C23214" s="71" t="s">
        <v>5014</v>
      </c>
      <c r="D23214" s="71" t="s">
        <v>1905</v>
      </c>
      <c r="E23214" s="71">
        <v>8.085565406E9</v>
      </c>
      <c r="F23214" s="71">
        <v>0.0</v>
      </c>
      <c r="G23214" s="71" t="s">
        <v>195</v>
      </c>
      <c r="H23214" s="71">
        <v>2.0</v>
      </c>
      <c r="I23214" s="71">
        <v>40.0</v>
      </c>
      <c r="J23214" s="71">
        <v>0.8</v>
      </c>
      <c r="K23214" s="71">
        <v>5300.0</v>
      </c>
      <c r="L23214" s="71">
        <v>4240.0</v>
      </c>
      <c r="M23214" s="71">
        <v>4240.0</v>
      </c>
      <c r="N23214" s="71">
        <v>0.0</v>
      </c>
      <c r="O23214" s="71">
        <v>4240.0</v>
      </c>
      <c r="P23214" s="71">
        <v>4240.0</v>
      </c>
      <c r="Q23214" s="71">
        <v>0.0</v>
      </c>
      <c r="R23214" s="71">
        <v>0.0</v>
      </c>
      <c r="S23214" s="71" t="s">
        <v>191</v>
      </c>
      <c r="T23214" s="71" t="s">
        <v>4947</v>
      </c>
    </row>
    <row r="23215">
      <c r="A23215" s="71" t="s">
        <v>77</v>
      </c>
      <c r="B23215" s="71">
        <v>6208.0</v>
      </c>
      <c r="C23215" s="71" t="s">
        <v>5014</v>
      </c>
      <c r="D23215" s="71" t="s">
        <v>1905</v>
      </c>
      <c r="E23215" s="71">
        <v>8.085565406E9</v>
      </c>
      <c r="T23215" s="71" t="s">
        <v>4947</v>
      </c>
    </row>
    <row r="23216">
      <c r="A23216" s="71" t="s">
        <v>77</v>
      </c>
      <c r="B23216" s="71">
        <v>6208.0</v>
      </c>
      <c r="C23216" s="71" t="s">
        <v>5014</v>
      </c>
      <c r="D23216" s="71" t="s">
        <v>1905</v>
      </c>
      <c r="E23216" s="71">
        <v>8.085565406E9</v>
      </c>
      <c r="T23216" s="71" t="s">
        <v>4947</v>
      </c>
    </row>
    <row r="23217">
      <c r="A23217" s="71" t="s">
        <v>77</v>
      </c>
      <c r="B23217" s="71">
        <v>6208.0</v>
      </c>
      <c r="C23217" s="71" t="s">
        <v>5014</v>
      </c>
      <c r="D23217" s="71" t="s">
        <v>1905</v>
      </c>
      <c r="E23217" s="71">
        <v>8.085565406E9</v>
      </c>
      <c r="T23217" s="71" t="s">
        <v>4947</v>
      </c>
    </row>
    <row r="23218">
      <c r="A23218" s="71" t="s">
        <v>77</v>
      </c>
      <c r="B23218" s="71">
        <v>6208.0</v>
      </c>
      <c r="C23218" s="71" t="s">
        <v>5014</v>
      </c>
      <c r="D23218" s="71" t="s">
        <v>1905</v>
      </c>
      <c r="E23218" s="71">
        <v>8.085565406E9</v>
      </c>
      <c r="T23218" s="71" t="s">
        <v>4947</v>
      </c>
    </row>
    <row r="23219">
      <c r="A23219" s="71" t="s">
        <v>77</v>
      </c>
      <c r="B23219" s="71">
        <v>6207.0</v>
      </c>
      <c r="C23219" s="71" t="s">
        <v>5015</v>
      </c>
      <c r="D23219" s="71" t="s">
        <v>1905</v>
      </c>
      <c r="E23219" s="71">
        <v>9.399010214E9</v>
      </c>
      <c r="F23219" s="71">
        <v>0.0</v>
      </c>
      <c r="G23219" s="71" t="s">
        <v>195</v>
      </c>
      <c r="H23219" s="71">
        <v>3.0</v>
      </c>
      <c r="I23219" s="71">
        <v>40.0</v>
      </c>
      <c r="J23219" s="71">
        <v>1.2</v>
      </c>
      <c r="K23219" s="71">
        <v>5300.0</v>
      </c>
      <c r="L23219" s="71">
        <v>6360.0</v>
      </c>
      <c r="M23219" s="71">
        <v>6360.0</v>
      </c>
      <c r="N23219" s="71">
        <v>0.0</v>
      </c>
      <c r="O23219" s="71">
        <v>6360.0</v>
      </c>
      <c r="P23219" s="71">
        <v>0.0</v>
      </c>
      <c r="Q23219" s="71">
        <v>6360.0</v>
      </c>
      <c r="R23219" s="71">
        <v>0.0</v>
      </c>
      <c r="S23219" s="71" t="s">
        <v>47</v>
      </c>
      <c r="T23219" s="71" t="s">
        <v>4947</v>
      </c>
    </row>
    <row r="23220">
      <c r="A23220" s="71" t="s">
        <v>77</v>
      </c>
      <c r="B23220" s="71">
        <v>6207.0</v>
      </c>
      <c r="C23220" s="71" t="s">
        <v>5015</v>
      </c>
      <c r="D23220" s="71" t="s">
        <v>1905</v>
      </c>
      <c r="E23220" s="71">
        <v>9.399010214E9</v>
      </c>
      <c r="T23220" s="71" t="s">
        <v>4947</v>
      </c>
    </row>
    <row r="23221">
      <c r="A23221" s="71" t="s">
        <v>77</v>
      </c>
      <c r="B23221" s="71">
        <v>6207.0</v>
      </c>
      <c r="C23221" s="71" t="s">
        <v>5015</v>
      </c>
      <c r="D23221" s="71" t="s">
        <v>1905</v>
      </c>
      <c r="E23221" s="71">
        <v>9.399010214E9</v>
      </c>
      <c r="T23221" s="71" t="s">
        <v>4947</v>
      </c>
    </row>
    <row r="23222">
      <c r="A23222" s="71" t="s">
        <v>77</v>
      </c>
      <c r="B23222" s="71">
        <v>6207.0</v>
      </c>
      <c r="C23222" s="71" t="s">
        <v>5015</v>
      </c>
      <c r="D23222" s="71" t="s">
        <v>1905</v>
      </c>
      <c r="E23222" s="71">
        <v>9.399010214E9</v>
      </c>
      <c r="T23222" s="71" t="s">
        <v>4947</v>
      </c>
    </row>
    <row r="23223">
      <c r="A23223" s="71" t="s">
        <v>77</v>
      </c>
      <c r="B23223" s="71">
        <v>6207.0</v>
      </c>
      <c r="C23223" s="71" t="s">
        <v>5015</v>
      </c>
      <c r="D23223" s="71" t="s">
        <v>1905</v>
      </c>
      <c r="E23223" s="71">
        <v>9.399010214E9</v>
      </c>
      <c r="T23223" s="71" t="s">
        <v>4947</v>
      </c>
    </row>
    <row r="23224">
      <c r="A23224" s="71" t="s">
        <v>47</v>
      </c>
      <c r="B23224" s="71">
        <v>17271.0</v>
      </c>
      <c r="C23224" s="71" t="s">
        <v>2409</v>
      </c>
      <c r="D23224" s="71" t="s">
        <v>5016</v>
      </c>
      <c r="E23224" s="71">
        <v>9.926148851E9</v>
      </c>
      <c r="F23224" s="71">
        <v>0.0</v>
      </c>
      <c r="G23224" s="71" t="s">
        <v>4628</v>
      </c>
      <c r="H23224" s="71">
        <v>9.0</v>
      </c>
      <c r="I23224" s="71">
        <v>40.0</v>
      </c>
      <c r="J23224" s="71">
        <v>3.6</v>
      </c>
      <c r="K23224" s="71">
        <v>5500.0</v>
      </c>
      <c r="L23224" s="71">
        <v>19800.0</v>
      </c>
      <c r="M23224" s="71">
        <v>19800.0</v>
      </c>
      <c r="N23224" s="71">
        <v>0.0</v>
      </c>
      <c r="O23224" s="71">
        <v>19800.0</v>
      </c>
      <c r="P23224" s="71">
        <v>0.0</v>
      </c>
      <c r="Q23224" s="71">
        <v>19800.0</v>
      </c>
      <c r="R23224" s="71">
        <v>0.0</v>
      </c>
      <c r="S23224" s="71" t="s">
        <v>47</v>
      </c>
      <c r="T23224" s="71" t="s">
        <v>4947</v>
      </c>
    </row>
    <row r="23225">
      <c r="A23225" s="71" t="s">
        <v>47</v>
      </c>
      <c r="B23225" s="71">
        <v>17271.0</v>
      </c>
      <c r="C23225" s="71" t="s">
        <v>2409</v>
      </c>
      <c r="D23225" s="71" t="s">
        <v>5016</v>
      </c>
      <c r="E23225" s="71">
        <v>9.926148851E9</v>
      </c>
      <c r="T23225" s="71" t="s">
        <v>4947</v>
      </c>
    </row>
    <row r="23226">
      <c r="A23226" s="71" t="s">
        <v>47</v>
      </c>
      <c r="B23226" s="71">
        <v>17271.0</v>
      </c>
      <c r="C23226" s="71" t="s">
        <v>2409</v>
      </c>
      <c r="D23226" s="71" t="s">
        <v>5016</v>
      </c>
      <c r="E23226" s="71">
        <v>9.926148851E9</v>
      </c>
      <c r="T23226" s="71" t="s">
        <v>4947</v>
      </c>
    </row>
    <row r="23227">
      <c r="A23227" s="71" t="s">
        <v>47</v>
      </c>
      <c r="B23227" s="71">
        <v>17271.0</v>
      </c>
      <c r="C23227" s="71" t="s">
        <v>2409</v>
      </c>
      <c r="D23227" s="71" t="s">
        <v>5016</v>
      </c>
      <c r="E23227" s="71">
        <v>9.926148851E9</v>
      </c>
      <c r="T23227" s="71" t="s">
        <v>4947</v>
      </c>
    </row>
    <row r="23228">
      <c r="A23228" s="71" t="s">
        <v>47</v>
      </c>
      <c r="B23228" s="71">
        <v>17271.0</v>
      </c>
      <c r="C23228" s="71" t="s">
        <v>2409</v>
      </c>
      <c r="D23228" s="71" t="s">
        <v>5016</v>
      </c>
      <c r="E23228" s="71">
        <v>9.926148851E9</v>
      </c>
      <c r="T23228" s="71" t="s">
        <v>4947</v>
      </c>
    </row>
    <row r="23229">
      <c r="A23229" s="71" t="s">
        <v>47</v>
      </c>
      <c r="B23229" s="71">
        <v>17270.0</v>
      </c>
      <c r="C23229" s="71" t="s">
        <v>5017</v>
      </c>
      <c r="D23229" s="71" t="s">
        <v>5016</v>
      </c>
      <c r="E23229" s="71">
        <v>9.30225793E9</v>
      </c>
      <c r="F23229" s="71">
        <v>0.0</v>
      </c>
      <c r="G23229" s="71" t="s">
        <v>4983</v>
      </c>
      <c r="H23229" s="71">
        <v>4.0</v>
      </c>
      <c r="I23229" s="71">
        <v>40.0</v>
      </c>
      <c r="J23229" s="71">
        <v>1.6</v>
      </c>
      <c r="K23229" s="71">
        <v>5500.0</v>
      </c>
      <c r="L23229" s="71">
        <v>8800.0</v>
      </c>
      <c r="M23229" s="71">
        <v>11000.0</v>
      </c>
      <c r="N23229" s="71">
        <v>0.0</v>
      </c>
      <c r="O23229" s="71">
        <v>11000.0</v>
      </c>
      <c r="P23229" s="71">
        <v>0.0</v>
      </c>
      <c r="Q23229" s="71">
        <v>11000.0</v>
      </c>
      <c r="R23229" s="71">
        <v>0.0</v>
      </c>
      <c r="S23229" s="71" t="s">
        <v>47</v>
      </c>
      <c r="T23229" s="71" t="s">
        <v>4947</v>
      </c>
    </row>
    <row r="23230">
      <c r="A23230" s="71" t="s">
        <v>47</v>
      </c>
      <c r="B23230" s="71">
        <v>17270.0</v>
      </c>
      <c r="C23230" s="71" t="s">
        <v>5017</v>
      </c>
      <c r="D23230" s="71" t="s">
        <v>5016</v>
      </c>
      <c r="E23230" s="71">
        <v>9.30225793E9</v>
      </c>
      <c r="G23230" s="71" t="s">
        <v>4628</v>
      </c>
      <c r="H23230" s="71">
        <v>1.0</v>
      </c>
      <c r="I23230" s="71">
        <v>40.0</v>
      </c>
      <c r="J23230" s="71">
        <v>0.4</v>
      </c>
      <c r="K23230" s="71">
        <v>5500.0</v>
      </c>
      <c r="L23230" s="71">
        <v>2200.0</v>
      </c>
      <c r="T23230" s="71" t="s">
        <v>4947</v>
      </c>
    </row>
    <row r="23231">
      <c r="A23231" s="71" t="s">
        <v>47</v>
      </c>
      <c r="B23231" s="71">
        <v>17270.0</v>
      </c>
      <c r="C23231" s="71" t="s">
        <v>5017</v>
      </c>
      <c r="D23231" s="71" t="s">
        <v>5016</v>
      </c>
      <c r="E23231" s="71">
        <v>9.30225793E9</v>
      </c>
      <c r="T23231" s="71" t="s">
        <v>4947</v>
      </c>
    </row>
    <row r="23232">
      <c r="A23232" s="71" t="s">
        <v>47</v>
      </c>
      <c r="B23232" s="71">
        <v>17270.0</v>
      </c>
      <c r="C23232" s="71" t="s">
        <v>5017</v>
      </c>
      <c r="D23232" s="71" t="s">
        <v>5016</v>
      </c>
      <c r="E23232" s="71">
        <v>9.30225793E9</v>
      </c>
      <c r="T23232" s="71" t="s">
        <v>4947</v>
      </c>
    </row>
    <row r="23233">
      <c r="A23233" s="71" t="s">
        <v>47</v>
      </c>
      <c r="B23233" s="71">
        <v>17270.0</v>
      </c>
      <c r="C23233" s="71" t="s">
        <v>5017</v>
      </c>
      <c r="D23233" s="71" t="s">
        <v>5016</v>
      </c>
      <c r="E23233" s="71">
        <v>9.30225793E9</v>
      </c>
      <c r="T23233" s="71" t="s">
        <v>4947</v>
      </c>
    </row>
    <row r="23234">
      <c r="A23234" s="71" t="s">
        <v>47</v>
      </c>
      <c r="B23234" s="71">
        <v>17269.0</v>
      </c>
      <c r="C23234" s="71" t="s">
        <v>3128</v>
      </c>
      <c r="D23234" s="71" t="s">
        <v>1614</v>
      </c>
      <c r="E23234" s="71">
        <v>9.617451219E9</v>
      </c>
      <c r="F23234" s="71">
        <v>0.0</v>
      </c>
      <c r="G23234" s="71" t="s">
        <v>4907</v>
      </c>
      <c r="H23234" s="71">
        <v>8.0</v>
      </c>
      <c r="I23234" s="71">
        <v>40.0</v>
      </c>
      <c r="J23234" s="71">
        <v>3.2</v>
      </c>
      <c r="K23234" s="71">
        <v>5500.0</v>
      </c>
      <c r="L23234" s="71">
        <v>17600.0</v>
      </c>
      <c r="M23234" s="71">
        <v>17600.0</v>
      </c>
      <c r="N23234" s="71">
        <v>0.0</v>
      </c>
      <c r="O23234" s="71">
        <v>17600.0</v>
      </c>
      <c r="P23234" s="71">
        <v>0.0</v>
      </c>
      <c r="Q23234" s="71">
        <v>17600.0</v>
      </c>
      <c r="R23234" s="71">
        <v>0.0</v>
      </c>
      <c r="S23234" s="71" t="s">
        <v>47</v>
      </c>
      <c r="T23234" s="71" t="s">
        <v>4947</v>
      </c>
    </row>
    <row r="23235">
      <c r="A23235" s="71" t="s">
        <v>47</v>
      </c>
      <c r="B23235" s="71">
        <v>17269.0</v>
      </c>
      <c r="C23235" s="71" t="s">
        <v>3128</v>
      </c>
      <c r="D23235" s="71" t="s">
        <v>1614</v>
      </c>
      <c r="E23235" s="71">
        <v>9.617451219E9</v>
      </c>
      <c r="T23235" s="71" t="s">
        <v>4947</v>
      </c>
    </row>
    <row r="23236">
      <c r="A23236" s="71" t="s">
        <v>47</v>
      </c>
      <c r="B23236" s="71">
        <v>17269.0</v>
      </c>
      <c r="C23236" s="71" t="s">
        <v>3128</v>
      </c>
      <c r="D23236" s="71" t="s">
        <v>1614</v>
      </c>
      <c r="E23236" s="71">
        <v>9.617451219E9</v>
      </c>
      <c r="T23236" s="71" t="s">
        <v>4947</v>
      </c>
    </row>
    <row r="23237">
      <c r="A23237" s="71" t="s">
        <v>47</v>
      </c>
      <c r="B23237" s="71">
        <v>17269.0</v>
      </c>
      <c r="C23237" s="71" t="s">
        <v>3128</v>
      </c>
      <c r="D23237" s="71" t="s">
        <v>1614</v>
      </c>
      <c r="E23237" s="71">
        <v>9.617451219E9</v>
      </c>
      <c r="T23237" s="71" t="s">
        <v>4947</v>
      </c>
    </row>
    <row r="23238">
      <c r="A23238" s="71" t="s">
        <v>47</v>
      </c>
      <c r="B23238" s="71">
        <v>17269.0</v>
      </c>
      <c r="C23238" s="71" t="s">
        <v>3128</v>
      </c>
      <c r="D23238" s="71" t="s">
        <v>1614</v>
      </c>
      <c r="E23238" s="71">
        <v>9.617451219E9</v>
      </c>
      <c r="T23238" s="71" t="s">
        <v>4947</v>
      </c>
    </row>
    <row r="23239">
      <c r="A23239" s="71" t="s">
        <v>77</v>
      </c>
      <c r="B23239" s="71">
        <v>6206.0</v>
      </c>
      <c r="C23239" s="71" t="s">
        <v>5018</v>
      </c>
      <c r="D23239" s="71" t="s">
        <v>4729</v>
      </c>
      <c r="E23239" s="71">
        <v>6.265166011E9</v>
      </c>
      <c r="F23239" s="71">
        <v>0.0</v>
      </c>
      <c r="G23239" s="71" t="s">
        <v>185</v>
      </c>
      <c r="H23239" s="71">
        <v>3.0</v>
      </c>
      <c r="I23239" s="71">
        <v>40.0</v>
      </c>
      <c r="J23239" s="71">
        <v>1.2</v>
      </c>
      <c r="K23239" s="71">
        <v>5300.0</v>
      </c>
      <c r="L23239" s="71">
        <v>6360.0</v>
      </c>
      <c r="M23239" s="71">
        <v>6360.0</v>
      </c>
      <c r="N23239" s="71">
        <v>0.0</v>
      </c>
      <c r="O23239" s="71">
        <v>6360.0</v>
      </c>
      <c r="P23239" s="71">
        <v>1360.0</v>
      </c>
      <c r="Q23239" s="71">
        <v>5000.0</v>
      </c>
      <c r="R23239" s="71">
        <v>0.0</v>
      </c>
      <c r="S23239" s="71" t="s">
        <v>191</v>
      </c>
      <c r="T23239" s="71" t="s">
        <v>4947</v>
      </c>
    </row>
    <row r="23240">
      <c r="A23240" s="71" t="s">
        <v>77</v>
      </c>
      <c r="B23240" s="71">
        <v>6206.0</v>
      </c>
      <c r="C23240" s="71" t="s">
        <v>5018</v>
      </c>
      <c r="D23240" s="71" t="s">
        <v>4729</v>
      </c>
      <c r="E23240" s="71">
        <v>6.265166011E9</v>
      </c>
      <c r="T23240" s="71" t="s">
        <v>4947</v>
      </c>
    </row>
    <row r="23241">
      <c r="A23241" s="71" t="s">
        <v>77</v>
      </c>
      <c r="B23241" s="71">
        <v>6206.0</v>
      </c>
      <c r="C23241" s="71" t="s">
        <v>5018</v>
      </c>
      <c r="D23241" s="71" t="s">
        <v>4729</v>
      </c>
      <c r="E23241" s="71">
        <v>6.265166011E9</v>
      </c>
      <c r="T23241" s="71" t="s">
        <v>4947</v>
      </c>
    </row>
    <row r="23242">
      <c r="A23242" s="71" t="s">
        <v>77</v>
      </c>
      <c r="B23242" s="71">
        <v>6206.0</v>
      </c>
      <c r="C23242" s="71" t="s">
        <v>5018</v>
      </c>
      <c r="D23242" s="71" t="s">
        <v>4729</v>
      </c>
      <c r="E23242" s="71">
        <v>6.265166011E9</v>
      </c>
      <c r="T23242" s="71" t="s">
        <v>4947</v>
      </c>
    </row>
    <row r="23243">
      <c r="A23243" s="71" t="s">
        <v>77</v>
      </c>
      <c r="B23243" s="71">
        <v>6206.0</v>
      </c>
      <c r="C23243" s="71" t="s">
        <v>5018</v>
      </c>
      <c r="D23243" s="71" t="s">
        <v>4729</v>
      </c>
      <c r="E23243" s="71">
        <v>6.265166011E9</v>
      </c>
      <c r="T23243" s="71" t="s">
        <v>4947</v>
      </c>
    </row>
    <row r="23244">
      <c r="A23244" s="71" t="s">
        <v>77</v>
      </c>
      <c r="B23244" s="71">
        <v>6205.0</v>
      </c>
      <c r="C23244" s="71" t="s">
        <v>5018</v>
      </c>
      <c r="D23244" s="71" t="s">
        <v>4729</v>
      </c>
      <c r="E23244" s="71">
        <v>6.265166011E9</v>
      </c>
      <c r="F23244" s="71" t="s">
        <v>5019</v>
      </c>
      <c r="G23244" s="71" t="s">
        <v>195</v>
      </c>
      <c r="H23244" s="71">
        <v>25.0</v>
      </c>
      <c r="I23244" s="71">
        <v>40.0</v>
      </c>
      <c r="J23244" s="71">
        <v>10.0</v>
      </c>
      <c r="K23244" s="71">
        <v>5300.0</v>
      </c>
      <c r="L23244" s="71">
        <v>53000.0</v>
      </c>
      <c r="M23244" s="71">
        <v>91160.0</v>
      </c>
      <c r="N23244" s="71">
        <v>0.0</v>
      </c>
      <c r="O23244" s="71">
        <v>91160.0</v>
      </c>
      <c r="P23244" s="71">
        <v>35000.0</v>
      </c>
      <c r="Q23244" s="71">
        <v>56160.0</v>
      </c>
      <c r="R23244" s="71">
        <v>0.0</v>
      </c>
      <c r="S23244" s="71" t="s">
        <v>191</v>
      </c>
      <c r="T23244" s="71" t="s">
        <v>4947</v>
      </c>
    </row>
    <row r="23245">
      <c r="A23245" s="71" t="s">
        <v>77</v>
      </c>
      <c r="B23245" s="71">
        <v>6205.0</v>
      </c>
      <c r="C23245" s="71" t="s">
        <v>5018</v>
      </c>
      <c r="D23245" s="71" t="s">
        <v>4729</v>
      </c>
      <c r="E23245" s="71">
        <v>6.265166011E9</v>
      </c>
      <c r="G23245" s="71" t="s">
        <v>220</v>
      </c>
      <c r="H23245" s="71">
        <v>18.0</v>
      </c>
      <c r="I23245" s="71">
        <v>40.0</v>
      </c>
      <c r="J23245" s="71">
        <v>7.2</v>
      </c>
      <c r="K23245" s="71">
        <v>5300.0</v>
      </c>
      <c r="L23245" s="71">
        <v>38160.0</v>
      </c>
      <c r="T23245" s="71" t="s">
        <v>4947</v>
      </c>
    </row>
    <row r="23246">
      <c r="A23246" s="71" t="s">
        <v>77</v>
      </c>
      <c r="B23246" s="71">
        <v>6205.0</v>
      </c>
      <c r="C23246" s="71" t="s">
        <v>5018</v>
      </c>
      <c r="D23246" s="71" t="s">
        <v>4729</v>
      </c>
      <c r="E23246" s="71">
        <v>6.265166011E9</v>
      </c>
      <c r="T23246" s="71" t="s">
        <v>4947</v>
      </c>
    </row>
    <row r="23247">
      <c r="A23247" s="71" t="s">
        <v>77</v>
      </c>
      <c r="B23247" s="71">
        <v>6205.0</v>
      </c>
      <c r="C23247" s="71" t="s">
        <v>5018</v>
      </c>
      <c r="D23247" s="71" t="s">
        <v>4729</v>
      </c>
      <c r="E23247" s="71">
        <v>6.265166011E9</v>
      </c>
      <c r="T23247" s="71" t="s">
        <v>4947</v>
      </c>
    </row>
    <row r="23248">
      <c r="A23248" s="71" t="s">
        <v>77</v>
      </c>
      <c r="B23248" s="71">
        <v>6205.0</v>
      </c>
      <c r="C23248" s="71" t="s">
        <v>5018</v>
      </c>
      <c r="D23248" s="71" t="s">
        <v>4729</v>
      </c>
      <c r="E23248" s="71">
        <v>6.265166011E9</v>
      </c>
      <c r="T23248" s="71" t="s">
        <v>4947</v>
      </c>
    </row>
    <row r="23249">
      <c r="A23249" s="71" t="s">
        <v>77</v>
      </c>
      <c r="B23249" s="71">
        <v>6204.0</v>
      </c>
      <c r="C23249" s="71" t="s">
        <v>1512</v>
      </c>
      <c r="D23249" s="71" t="s">
        <v>2504</v>
      </c>
      <c r="E23249" s="71">
        <v>8.435302986E9</v>
      </c>
      <c r="F23249" s="71">
        <v>0.0</v>
      </c>
      <c r="G23249" s="71" t="s">
        <v>3256</v>
      </c>
      <c r="H23249" s="71">
        <v>2.0</v>
      </c>
      <c r="I23249" s="71">
        <v>40.0</v>
      </c>
      <c r="J23249" s="71">
        <v>0.8</v>
      </c>
      <c r="K23249" s="71">
        <v>5300.0</v>
      </c>
      <c r="L23249" s="71">
        <v>4240.0</v>
      </c>
      <c r="M23249" s="71">
        <v>4240.0</v>
      </c>
      <c r="N23249" s="71">
        <v>0.0</v>
      </c>
      <c r="O23249" s="71">
        <v>4240.0</v>
      </c>
      <c r="P23249" s="71">
        <v>4240.0</v>
      </c>
      <c r="Q23249" s="71">
        <v>0.0</v>
      </c>
      <c r="R23249" s="71">
        <v>0.0</v>
      </c>
      <c r="S23249" s="71" t="s">
        <v>191</v>
      </c>
      <c r="T23249" s="71" t="s">
        <v>4947</v>
      </c>
    </row>
    <row r="23250">
      <c r="A23250" s="71" t="s">
        <v>77</v>
      </c>
      <c r="B23250" s="71">
        <v>6204.0</v>
      </c>
      <c r="C23250" s="71" t="s">
        <v>1512</v>
      </c>
      <c r="D23250" s="71" t="s">
        <v>2504</v>
      </c>
      <c r="E23250" s="71">
        <v>8.435302986E9</v>
      </c>
      <c r="T23250" s="71" t="s">
        <v>4947</v>
      </c>
    </row>
    <row r="23251">
      <c r="A23251" s="71" t="s">
        <v>77</v>
      </c>
      <c r="B23251" s="71">
        <v>6204.0</v>
      </c>
      <c r="C23251" s="71" t="s">
        <v>1512</v>
      </c>
      <c r="D23251" s="71" t="s">
        <v>2504</v>
      </c>
      <c r="E23251" s="71">
        <v>8.435302986E9</v>
      </c>
      <c r="T23251" s="71" t="s">
        <v>4947</v>
      </c>
    </row>
    <row r="23252">
      <c r="A23252" s="71" t="s">
        <v>77</v>
      </c>
      <c r="B23252" s="71">
        <v>6204.0</v>
      </c>
      <c r="C23252" s="71" t="s">
        <v>1512</v>
      </c>
      <c r="D23252" s="71" t="s">
        <v>2504</v>
      </c>
      <c r="E23252" s="71">
        <v>8.435302986E9</v>
      </c>
      <c r="T23252" s="71" t="s">
        <v>4947</v>
      </c>
    </row>
    <row r="23253">
      <c r="A23253" s="71" t="s">
        <v>77</v>
      </c>
      <c r="B23253" s="71">
        <v>6204.0</v>
      </c>
      <c r="C23253" s="71" t="s">
        <v>1512</v>
      </c>
      <c r="D23253" s="71" t="s">
        <v>2504</v>
      </c>
      <c r="E23253" s="71">
        <v>8.435302986E9</v>
      </c>
      <c r="T23253" s="71" t="s">
        <v>4947</v>
      </c>
    </row>
    <row r="23254">
      <c r="A23254" s="71" t="s">
        <v>47</v>
      </c>
      <c r="B23254" s="71">
        <v>17268.0</v>
      </c>
      <c r="C23254" s="71" t="s">
        <v>5020</v>
      </c>
      <c r="D23254" s="71" t="s">
        <v>779</v>
      </c>
      <c r="E23254" s="71">
        <v>9.575125518E9</v>
      </c>
      <c r="F23254" s="71">
        <v>0.0</v>
      </c>
      <c r="G23254" s="71" t="s">
        <v>4907</v>
      </c>
      <c r="H23254" s="71">
        <v>2.0</v>
      </c>
      <c r="I23254" s="71">
        <v>40.0</v>
      </c>
      <c r="J23254" s="71">
        <v>0.8</v>
      </c>
      <c r="K23254" s="71">
        <v>5500.0</v>
      </c>
      <c r="L23254" s="71">
        <v>4400.0</v>
      </c>
      <c r="M23254" s="71">
        <v>4400.0</v>
      </c>
      <c r="N23254" s="71">
        <v>0.0</v>
      </c>
      <c r="O23254" s="71">
        <v>4400.0</v>
      </c>
      <c r="P23254" s="71">
        <v>0.0</v>
      </c>
      <c r="Q23254" s="71">
        <v>4400.0</v>
      </c>
      <c r="R23254" s="71">
        <v>0.0</v>
      </c>
      <c r="S23254" s="71" t="s">
        <v>47</v>
      </c>
      <c r="T23254" s="71" t="s">
        <v>4947</v>
      </c>
    </row>
    <row r="23255">
      <c r="A23255" s="71" t="s">
        <v>47</v>
      </c>
      <c r="B23255" s="71">
        <v>17268.0</v>
      </c>
      <c r="C23255" s="71" t="s">
        <v>5020</v>
      </c>
      <c r="D23255" s="71" t="s">
        <v>779</v>
      </c>
      <c r="E23255" s="71">
        <v>9.575125518E9</v>
      </c>
      <c r="T23255" s="71" t="s">
        <v>4947</v>
      </c>
    </row>
    <row r="23256">
      <c r="A23256" s="71" t="s">
        <v>47</v>
      </c>
      <c r="B23256" s="71">
        <v>17268.0</v>
      </c>
      <c r="C23256" s="71" t="s">
        <v>5020</v>
      </c>
      <c r="D23256" s="71" t="s">
        <v>779</v>
      </c>
      <c r="E23256" s="71">
        <v>9.575125518E9</v>
      </c>
      <c r="T23256" s="71" t="s">
        <v>4947</v>
      </c>
    </row>
    <row r="23257">
      <c r="A23257" s="71" t="s">
        <v>47</v>
      </c>
      <c r="B23257" s="71">
        <v>17268.0</v>
      </c>
      <c r="C23257" s="71" t="s">
        <v>5020</v>
      </c>
      <c r="D23257" s="71" t="s">
        <v>779</v>
      </c>
      <c r="E23257" s="71">
        <v>9.575125518E9</v>
      </c>
      <c r="T23257" s="71" t="s">
        <v>4947</v>
      </c>
    </row>
    <row r="23258">
      <c r="A23258" s="71" t="s">
        <v>47</v>
      </c>
      <c r="B23258" s="71">
        <v>17268.0</v>
      </c>
      <c r="C23258" s="71" t="s">
        <v>5020</v>
      </c>
      <c r="D23258" s="71" t="s">
        <v>779</v>
      </c>
      <c r="E23258" s="71">
        <v>9.575125518E9</v>
      </c>
      <c r="T23258" s="71" t="s">
        <v>4947</v>
      </c>
    </row>
    <row r="23259">
      <c r="A23259" s="71" t="s">
        <v>77</v>
      </c>
      <c r="B23259" s="71">
        <v>6203.0</v>
      </c>
      <c r="C23259" s="71" t="s">
        <v>4324</v>
      </c>
      <c r="D23259" s="71" t="s">
        <v>3240</v>
      </c>
      <c r="E23259" s="71">
        <v>9.753564608E9</v>
      </c>
      <c r="F23259" s="71">
        <v>0.0</v>
      </c>
      <c r="G23259" s="71" t="s">
        <v>220</v>
      </c>
      <c r="H23259" s="71">
        <v>2.0</v>
      </c>
      <c r="I23259" s="71">
        <v>40.0</v>
      </c>
      <c r="J23259" s="71">
        <v>0.8</v>
      </c>
      <c r="K23259" s="71">
        <v>5300.0</v>
      </c>
      <c r="L23259" s="71">
        <v>4240.0</v>
      </c>
      <c r="M23259" s="71">
        <v>8480.0</v>
      </c>
      <c r="N23259" s="71">
        <v>0.0</v>
      </c>
      <c r="O23259" s="71">
        <v>8480.0</v>
      </c>
      <c r="P23259" s="71">
        <v>0.0</v>
      </c>
      <c r="Q23259" s="71">
        <v>8480.0</v>
      </c>
      <c r="R23259" s="71">
        <v>0.0</v>
      </c>
      <c r="S23259" s="71" t="s">
        <v>47</v>
      </c>
      <c r="T23259" s="71" t="s">
        <v>4947</v>
      </c>
    </row>
    <row r="23260">
      <c r="A23260" s="71" t="s">
        <v>77</v>
      </c>
      <c r="B23260" s="71">
        <v>6203.0</v>
      </c>
      <c r="C23260" s="71" t="s">
        <v>4324</v>
      </c>
      <c r="D23260" s="71" t="s">
        <v>3240</v>
      </c>
      <c r="E23260" s="71">
        <v>9.753564608E9</v>
      </c>
      <c r="G23260" s="71" t="s">
        <v>198</v>
      </c>
      <c r="H23260" s="71">
        <v>2.0</v>
      </c>
      <c r="I23260" s="71">
        <v>40.0</v>
      </c>
      <c r="J23260" s="71">
        <v>0.8</v>
      </c>
      <c r="K23260" s="71">
        <v>5300.0</v>
      </c>
      <c r="L23260" s="71">
        <v>4240.0</v>
      </c>
      <c r="T23260" s="71" t="s">
        <v>4947</v>
      </c>
    </row>
    <row r="23261">
      <c r="A23261" s="71" t="s">
        <v>77</v>
      </c>
      <c r="B23261" s="71">
        <v>6203.0</v>
      </c>
      <c r="C23261" s="71" t="s">
        <v>4324</v>
      </c>
      <c r="D23261" s="71" t="s">
        <v>3240</v>
      </c>
      <c r="E23261" s="71">
        <v>9.753564608E9</v>
      </c>
      <c r="T23261" s="71" t="s">
        <v>4947</v>
      </c>
    </row>
    <row r="23262">
      <c r="A23262" s="71" t="s">
        <v>77</v>
      </c>
      <c r="B23262" s="71">
        <v>6203.0</v>
      </c>
      <c r="C23262" s="71" t="s">
        <v>4324</v>
      </c>
      <c r="D23262" s="71" t="s">
        <v>3240</v>
      </c>
      <c r="E23262" s="71">
        <v>9.753564608E9</v>
      </c>
      <c r="T23262" s="71" t="s">
        <v>4947</v>
      </c>
    </row>
    <row r="23263">
      <c r="A23263" s="71" t="s">
        <v>77</v>
      </c>
      <c r="B23263" s="71">
        <v>6203.0</v>
      </c>
      <c r="C23263" s="71" t="s">
        <v>4324</v>
      </c>
      <c r="D23263" s="71" t="s">
        <v>3240</v>
      </c>
      <c r="E23263" s="71">
        <v>9.753564608E9</v>
      </c>
      <c r="T23263" s="71" t="s">
        <v>4947</v>
      </c>
    </row>
    <row r="23264">
      <c r="A23264" s="71" t="s">
        <v>47</v>
      </c>
      <c r="B23264" s="71">
        <v>17267.0</v>
      </c>
      <c r="C23264" s="71" t="s">
        <v>698</v>
      </c>
      <c r="D23264" s="71" t="s">
        <v>5021</v>
      </c>
      <c r="E23264" s="71">
        <v>8.103265361E9</v>
      </c>
      <c r="F23264" s="71">
        <v>0.0</v>
      </c>
      <c r="G23264" s="71" t="s">
        <v>4983</v>
      </c>
      <c r="H23264" s="71">
        <v>6.0</v>
      </c>
      <c r="I23264" s="71">
        <v>40.0</v>
      </c>
      <c r="J23264" s="71">
        <v>2.4</v>
      </c>
      <c r="K23264" s="71">
        <v>5500.0</v>
      </c>
      <c r="L23264" s="71">
        <v>13200.0</v>
      </c>
      <c r="M23264" s="71">
        <v>17600.0</v>
      </c>
      <c r="N23264" s="71">
        <v>0.0</v>
      </c>
      <c r="O23264" s="71">
        <v>17600.0</v>
      </c>
      <c r="P23264" s="71">
        <v>15000.0</v>
      </c>
      <c r="Q23264" s="71">
        <v>2600.0</v>
      </c>
      <c r="R23264" s="71">
        <v>0.0</v>
      </c>
      <c r="S23264" s="71" t="s">
        <v>191</v>
      </c>
      <c r="T23264" s="71" t="s">
        <v>4947</v>
      </c>
    </row>
    <row r="23265">
      <c r="A23265" s="71" t="s">
        <v>47</v>
      </c>
      <c r="B23265" s="71">
        <v>17267.0</v>
      </c>
      <c r="C23265" s="71" t="s">
        <v>698</v>
      </c>
      <c r="D23265" s="71" t="s">
        <v>5021</v>
      </c>
      <c r="E23265" s="71">
        <v>8.103265361E9</v>
      </c>
      <c r="G23265" s="71" t="s">
        <v>4907</v>
      </c>
      <c r="H23265" s="71">
        <v>2.0</v>
      </c>
      <c r="I23265" s="71">
        <v>40.0</v>
      </c>
      <c r="J23265" s="71">
        <v>0.8</v>
      </c>
      <c r="K23265" s="71">
        <v>5500.0</v>
      </c>
      <c r="L23265" s="71">
        <v>4400.0</v>
      </c>
      <c r="T23265" s="71" t="s">
        <v>4947</v>
      </c>
    </row>
    <row r="23266">
      <c r="A23266" s="71" t="s">
        <v>47</v>
      </c>
      <c r="B23266" s="71">
        <v>17267.0</v>
      </c>
      <c r="C23266" s="71" t="s">
        <v>698</v>
      </c>
      <c r="D23266" s="71" t="s">
        <v>5021</v>
      </c>
      <c r="E23266" s="71">
        <v>8.103265361E9</v>
      </c>
      <c r="T23266" s="71" t="s">
        <v>4947</v>
      </c>
    </row>
    <row r="23267">
      <c r="A23267" s="71" t="s">
        <v>47</v>
      </c>
      <c r="B23267" s="71">
        <v>17267.0</v>
      </c>
      <c r="C23267" s="71" t="s">
        <v>698</v>
      </c>
      <c r="D23267" s="71" t="s">
        <v>5021</v>
      </c>
      <c r="E23267" s="71">
        <v>8.103265361E9</v>
      </c>
      <c r="T23267" s="71" t="s">
        <v>4947</v>
      </c>
    </row>
    <row r="23268">
      <c r="A23268" s="71" t="s">
        <v>47</v>
      </c>
      <c r="B23268" s="71">
        <v>17267.0</v>
      </c>
      <c r="C23268" s="71" t="s">
        <v>698</v>
      </c>
      <c r="D23268" s="71" t="s">
        <v>5021</v>
      </c>
      <c r="E23268" s="71">
        <v>8.103265361E9</v>
      </c>
      <c r="T23268" s="71" t="s">
        <v>4947</v>
      </c>
    </row>
    <row r="23269">
      <c r="A23269" s="71" t="s">
        <v>47</v>
      </c>
      <c r="B23269" s="71">
        <v>17266.0</v>
      </c>
      <c r="C23269" s="71" t="s">
        <v>5022</v>
      </c>
      <c r="D23269" s="71" t="s">
        <v>2762</v>
      </c>
      <c r="E23269" s="71">
        <v>9.039604186E9</v>
      </c>
      <c r="F23269" s="71">
        <v>0.0</v>
      </c>
      <c r="G23269" s="71" t="s">
        <v>307</v>
      </c>
      <c r="H23269" s="71">
        <v>5.0</v>
      </c>
      <c r="I23269" s="71">
        <v>40.0</v>
      </c>
      <c r="J23269" s="71">
        <v>2.0</v>
      </c>
      <c r="K23269" s="71">
        <v>5500.0</v>
      </c>
      <c r="L23269" s="71">
        <v>11000.0</v>
      </c>
      <c r="M23269" s="71">
        <v>11000.0</v>
      </c>
      <c r="N23269" s="71">
        <v>0.0</v>
      </c>
      <c r="O23269" s="71">
        <v>11000.0</v>
      </c>
      <c r="P23269" s="71">
        <v>0.0</v>
      </c>
      <c r="Q23269" s="71">
        <v>11000.0</v>
      </c>
      <c r="R23269" s="71">
        <v>0.0</v>
      </c>
      <c r="S23269" s="71" t="s">
        <v>47</v>
      </c>
      <c r="T23269" s="71" t="s">
        <v>4947</v>
      </c>
    </row>
    <row r="23270">
      <c r="A23270" s="71" t="s">
        <v>47</v>
      </c>
      <c r="B23270" s="71">
        <v>17266.0</v>
      </c>
      <c r="C23270" s="71" t="s">
        <v>5022</v>
      </c>
      <c r="D23270" s="71" t="s">
        <v>2762</v>
      </c>
      <c r="E23270" s="71">
        <v>9.039604186E9</v>
      </c>
      <c r="T23270" s="71" t="s">
        <v>4947</v>
      </c>
    </row>
    <row r="23271">
      <c r="A23271" s="71" t="s">
        <v>47</v>
      </c>
      <c r="B23271" s="71">
        <v>17266.0</v>
      </c>
      <c r="C23271" s="71" t="s">
        <v>5022</v>
      </c>
      <c r="D23271" s="71" t="s">
        <v>2762</v>
      </c>
      <c r="E23271" s="71">
        <v>9.039604186E9</v>
      </c>
      <c r="T23271" s="71" t="s">
        <v>4947</v>
      </c>
    </row>
    <row r="23272">
      <c r="A23272" s="71" t="s">
        <v>47</v>
      </c>
      <c r="B23272" s="71">
        <v>17266.0</v>
      </c>
      <c r="C23272" s="71" t="s">
        <v>5022</v>
      </c>
      <c r="D23272" s="71" t="s">
        <v>2762</v>
      </c>
      <c r="E23272" s="71">
        <v>9.039604186E9</v>
      </c>
      <c r="T23272" s="71" t="s">
        <v>4947</v>
      </c>
    </row>
    <row r="23273">
      <c r="A23273" s="71" t="s">
        <v>47</v>
      </c>
      <c r="B23273" s="71">
        <v>17266.0</v>
      </c>
      <c r="C23273" s="71" t="s">
        <v>5022</v>
      </c>
      <c r="D23273" s="71" t="s">
        <v>2762</v>
      </c>
      <c r="E23273" s="71">
        <v>9.039604186E9</v>
      </c>
      <c r="T23273" s="71" t="s">
        <v>4947</v>
      </c>
    </row>
    <row r="23274">
      <c r="A23274" s="71" t="s">
        <v>47</v>
      </c>
      <c r="B23274" s="71">
        <v>17265.0</v>
      </c>
      <c r="C23274" s="71" t="s">
        <v>5023</v>
      </c>
      <c r="D23274" s="71" t="s">
        <v>364</v>
      </c>
      <c r="E23274" s="71">
        <v>7.69746857E9</v>
      </c>
      <c r="F23274" s="71">
        <v>0.0</v>
      </c>
      <c r="G23274" s="71" t="s">
        <v>4983</v>
      </c>
      <c r="H23274" s="71">
        <v>2.0</v>
      </c>
      <c r="I23274" s="71">
        <v>40.0</v>
      </c>
      <c r="J23274" s="71">
        <v>0.8</v>
      </c>
      <c r="K23274" s="71">
        <v>5500.0</v>
      </c>
      <c r="L23274" s="71">
        <v>4400.0</v>
      </c>
      <c r="M23274" s="71">
        <v>4400.0</v>
      </c>
      <c r="N23274" s="71">
        <v>0.0</v>
      </c>
      <c r="O23274" s="71">
        <v>4400.0</v>
      </c>
      <c r="P23274" s="71">
        <v>0.0</v>
      </c>
      <c r="Q23274" s="71">
        <v>4400.0</v>
      </c>
      <c r="R23274" s="71">
        <v>0.0</v>
      </c>
      <c r="S23274" s="71" t="s">
        <v>47</v>
      </c>
      <c r="T23274" s="71" t="s">
        <v>4947</v>
      </c>
    </row>
    <row r="23275">
      <c r="A23275" s="71" t="s">
        <v>47</v>
      </c>
      <c r="B23275" s="71">
        <v>17265.0</v>
      </c>
      <c r="C23275" s="71" t="s">
        <v>5023</v>
      </c>
      <c r="D23275" s="71" t="s">
        <v>364</v>
      </c>
      <c r="E23275" s="71">
        <v>7.69746857E9</v>
      </c>
      <c r="T23275" s="71" t="s">
        <v>4947</v>
      </c>
    </row>
    <row r="23276">
      <c r="A23276" s="71" t="s">
        <v>47</v>
      </c>
      <c r="B23276" s="71">
        <v>17265.0</v>
      </c>
      <c r="C23276" s="71" t="s">
        <v>5023</v>
      </c>
      <c r="D23276" s="71" t="s">
        <v>364</v>
      </c>
      <c r="E23276" s="71">
        <v>7.69746857E9</v>
      </c>
      <c r="T23276" s="71" t="s">
        <v>4947</v>
      </c>
    </row>
    <row r="23277">
      <c r="A23277" s="71" t="s">
        <v>47</v>
      </c>
      <c r="B23277" s="71">
        <v>17265.0</v>
      </c>
      <c r="C23277" s="71" t="s">
        <v>5023</v>
      </c>
      <c r="D23277" s="71" t="s">
        <v>364</v>
      </c>
      <c r="E23277" s="71">
        <v>7.69746857E9</v>
      </c>
      <c r="T23277" s="71" t="s">
        <v>4947</v>
      </c>
    </row>
    <row r="23278">
      <c r="A23278" s="71" t="s">
        <v>47</v>
      </c>
      <c r="B23278" s="71">
        <v>17265.0</v>
      </c>
      <c r="C23278" s="71" t="s">
        <v>5023</v>
      </c>
      <c r="D23278" s="71" t="s">
        <v>364</v>
      </c>
      <c r="E23278" s="71">
        <v>7.69746857E9</v>
      </c>
      <c r="T23278" s="71" t="s">
        <v>4947</v>
      </c>
    </row>
    <row r="23279">
      <c r="A23279" s="71" t="s">
        <v>77</v>
      </c>
      <c r="B23279" s="71">
        <v>6202.0</v>
      </c>
      <c r="C23279" s="71" t="s">
        <v>5023</v>
      </c>
      <c r="D23279" s="71" t="s">
        <v>364</v>
      </c>
      <c r="E23279" s="71">
        <v>7.69746857E9</v>
      </c>
      <c r="F23279" s="71">
        <v>0.0</v>
      </c>
      <c r="G23279" s="71" t="s">
        <v>610</v>
      </c>
      <c r="H23279" s="71">
        <v>4.0</v>
      </c>
      <c r="I23279" s="71">
        <v>40.0</v>
      </c>
      <c r="J23279" s="71">
        <v>1.6</v>
      </c>
      <c r="K23279" s="71">
        <v>5300.0</v>
      </c>
      <c r="L23279" s="71">
        <v>8480.0</v>
      </c>
      <c r="M23279" s="71">
        <v>10600.0</v>
      </c>
      <c r="N23279" s="71">
        <v>0.0</v>
      </c>
      <c r="O23279" s="71">
        <v>10600.0</v>
      </c>
      <c r="P23279" s="71">
        <v>1340.0</v>
      </c>
      <c r="Q23279" s="71">
        <v>9260.0</v>
      </c>
      <c r="R23279" s="71">
        <v>0.0</v>
      </c>
      <c r="S23279" s="71" t="s">
        <v>191</v>
      </c>
      <c r="T23279" s="71" t="s">
        <v>4947</v>
      </c>
    </row>
    <row r="23280">
      <c r="A23280" s="71" t="s">
        <v>77</v>
      </c>
      <c r="B23280" s="71">
        <v>6202.0</v>
      </c>
      <c r="C23280" s="71" t="s">
        <v>5023</v>
      </c>
      <c r="D23280" s="71" t="s">
        <v>364</v>
      </c>
      <c r="E23280" s="71">
        <v>7.69746857E9</v>
      </c>
      <c r="G23280" s="71" t="s">
        <v>220</v>
      </c>
      <c r="H23280" s="71">
        <v>1.0</v>
      </c>
      <c r="I23280" s="71">
        <v>40.0</v>
      </c>
      <c r="J23280" s="71">
        <v>0.4</v>
      </c>
      <c r="K23280" s="71">
        <v>5300.0</v>
      </c>
      <c r="L23280" s="71">
        <v>2120.0</v>
      </c>
      <c r="T23280" s="71" t="s">
        <v>4947</v>
      </c>
    </row>
    <row r="23281">
      <c r="A23281" s="71" t="s">
        <v>77</v>
      </c>
      <c r="B23281" s="71">
        <v>6202.0</v>
      </c>
      <c r="C23281" s="71" t="s">
        <v>5023</v>
      </c>
      <c r="D23281" s="71" t="s">
        <v>364</v>
      </c>
      <c r="E23281" s="71">
        <v>7.69746857E9</v>
      </c>
      <c r="T23281" s="71" t="s">
        <v>4947</v>
      </c>
    </row>
    <row r="23282">
      <c r="A23282" s="71" t="s">
        <v>77</v>
      </c>
      <c r="B23282" s="71">
        <v>6202.0</v>
      </c>
      <c r="C23282" s="71" t="s">
        <v>5023</v>
      </c>
      <c r="D23282" s="71" t="s">
        <v>364</v>
      </c>
      <c r="E23282" s="71">
        <v>7.69746857E9</v>
      </c>
      <c r="T23282" s="71" t="s">
        <v>4947</v>
      </c>
    </row>
    <row r="23283">
      <c r="A23283" s="71" t="s">
        <v>77</v>
      </c>
      <c r="B23283" s="71">
        <v>6202.0</v>
      </c>
      <c r="C23283" s="71" t="s">
        <v>5023</v>
      </c>
      <c r="D23283" s="71" t="s">
        <v>364</v>
      </c>
      <c r="E23283" s="71">
        <v>7.69746857E9</v>
      </c>
      <c r="T23283" s="71" t="s">
        <v>4947</v>
      </c>
    </row>
    <row r="23284">
      <c r="A23284" s="71" t="s">
        <v>47</v>
      </c>
      <c r="B23284" s="71">
        <v>17264.0</v>
      </c>
      <c r="C23284" s="71" t="s">
        <v>5024</v>
      </c>
      <c r="D23284" s="71" t="s">
        <v>5025</v>
      </c>
      <c r="E23284" s="71">
        <v>9.098731634E9</v>
      </c>
      <c r="F23284" s="71">
        <v>0.0</v>
      </c>
      <c r="G23284" s="71" t="s">
        <v>4907</v>
      </c>
      <c r="H23284" s="71">
        <v>3.0</v>
      </c>
      <c r="I23284" s="71">
        <v>40.0</v>
      </c>
      <c r="J23284" s="71">
        <v>1.2</v>
      </c>
      <c r="K23284" s="71">
        <v>5500.0</v>
      </c>
      <c r="L23284" s="71">
        <v>6600.0</v>
      </c>
      <c r="M23284" s="71">
        <v>6600.0</v>
      </c>
      <c r="N23284" s="71">
        <v>0.0</v>
      </c>
      <c r="O23284" s="71">
        <v>6600.0</v>
      </c>
      <c r="P23284" s="71">
        <v>0.0</v>
      </c>
      <c r="Q23284" s="71">
        <v>6600.0</v>
      </c>
      <c r="R23284" s="71">
        <v>0.0</v>
      </c>
      <c r="S23284" s="71" t="s">
        <v>47</v>
      </c>
      <c r="T23284" s="71" t="s">
        <v>4947</v>
      </c>
    </row>
    <row r="23285">
      <c r="A23285" s="71" t="s">
        <v>47</v>
      </c>
      <c r="B23285" s="71">
        <v>17264.0</v>
      </c>
      <c r="C23285" s="71" t="s">
        <v>5024</v>
      </c>
      <c r="D23285" s="71" t="s">
        <v>5025</v>
      </c>
      <c r="E23285" s="71">
        <v>9.098731634E9</v>
      </c>
      <c r="T23285" s="71" t="s">
        <v>4947</v>
      </c>
    </row>
    <row r="23286">
      <c r="A23286" s="71" t="s">
        <v>47</v>
      </c>
      <c r="B23286" s="71">
        <v>17264.0</v>
      </c>
      <c r="C23286" s="71" t="s">
        <v>5024</v>
      </c>
      <c r="D23286" s="71" t="s">
        <v>5025</v>
      </c>
      <c r="E23286" s="71">
        <v>9.098731634E9</v>
      </c>
      <c r="T23286" s="71" t="s">
        <v>4947</v>
      </c>
    </row>
    <row r="23287">
      <c r="A23287" s="71" t="s">
        <v>47</v>
      </c>
      <c r="B23287" s="71">
        <v>17264.0</v>
      </c>
      <c r="C23287" s="71" t="s">
        <v>5024</v>
      </c>
      <c r="D23287" s="71" t="s">
        <v>5025</v>
      </c>
      <c r="E23287" s="71">
        <v>9.098731634E9</v>
      </c>
      <c r="T23287" s="71" t="s">
        <v>4947</v>
      </c>
    </row>
    <row r="23288">
      <c r="A23288" s="71" t="s">
        <v>47</v>
      </c>
      <c r="B23288" s="71">
        <v>17264.0</v>
      </c>
      <c r="C23288" s="71" t="s">
        <v>5024</v>
      </c>
      <c r="D23288" s="71" t="s">
        <v>5025</v>
      </c>
      <c r="E23288" s="71">
        <v>9.098731634E9</v>
      </c>
      <c r="T23288" s="71" t="s">
        <v>4947</v>
      </c>
    </row>
    <row r="23289">
      <c r="A23289" s="71" t="s">
        <v>47</v>
      </c>
      <c r="B23289" s="71">
        <v>17263.0</v>
      </c>
      <c r="C23289" s="71" t="s">
        <v>874</v>
      </c>
      <c r="D23289" s="71" t="s">
        <v>4526</v>
      </c>
      <c r="E23289" s="71">
        <v>9.669601344E9</v>
      </c>
      <c r="F23289" s="71">
        <v>0.0</v>
      </c>
      <c r="G23289" s="71" t="s">
        <v>4907</v>
      </c>
      <c r="H23289" s="71">
        <v>8.0</v>
      </c>
      <c r="I23289" s="71">
        <v>40.0</v>
      </c>
      <c r="J23289" s="71">
        <v>3.2</v>
      </c>
      <c r="K23289" s="71">
        <v>5500.0</v>
      </c>
      <c r="L23289" s="71">
        <v>17600.0</v>
      </c>
      <c r="M23289" s="71">
        <v>17600.0</v>
      </c>
      <c r="N23289" s="71">
        <v>0.0</v>
      </c>
      <c r="O23289" s="71">
        <v>17600.0</v>
      </c>
      <c r="P23289" s="71">
        <v>0.0</v>
      </c>
      <c r="Q23289" s="71">
        <v>17600.0</v>
      </c>
      <c r="R23289" s="71">
        <v>0.0</v>
      </c>
      <c r="S23289" s="71" t="s">
        <v>47</v>
      </c>
      <c r="T23289" s="71" t="s">
        <v>4947</v>
      </c>
    </row>
    <row r="23290">
      <c r="A23290" s="71" t="s">
        <v>47</v>
      </c>
      <c r="B23290" s="71">
        <v>17263.0</v>
      </c>
      <c r="C23290" s="71" t="s">
        <v>874</v>
      </c>
      <c r="D23290" s="71" t="s">
        <v>4526</v>
      </c>
      <c r="E23290" s="71">
        <v>9.669601344E9</v>
      </c>
      <c r="T23290" s="71" t="s">
        <v>4947</v>
      </c>
    </row>
    <row r="23291">
      <c r="A23291" s="71" t="s">
        <v>47</v>
      </c>
      <c r="B23291" s="71">
        <v>17263.0</v>
      </c>
      <c r="C23291" s="71" t="s">
        <v>874</v>
      </c>
      <c r="D23291" s="71" t="s">
        <v>4526</v>
      </c>
      <c r="E23291" s="71">
        <v>9.669601344E9</v>
      </c>
      <c r="T23291" s="71" t="s">
        <v>4947</v>
      </c>
    </row>
    <row r="23292">
      <c r="A23292" s="71" t="s">
        <v>47</v>
      </c>
      <c r="B23292" s="71">
        <v>17263.0</v>
      </c>
      <c r="C23292" s="71" t="s">
        <v>874</v>
      </c>
      <c r="D23292" s="71" t="s">
        <v>4526</v>
      </c>
      <c r="E23292" s="71">
        <v>9.669601344E9</v>
      </c>
      <c r="T23292" s="71" t="s">
        <v>4947</v>
      </c>
    </row>
    <row r="23293">
      <c r="A23293" s="71" t="s">
        <v>47</v>
      </c>
      <c r="B23293" s="71">
        <v>17263.0</v>
      </c>
      <c r="C23293" s="71" t="s">
        <v>874</v>
      </c>
      <c r="D23293" s="71" t="s">
        <v>4526</v>
      </c>
      <c r="E23293" s="71">
        <v>9.669601344E9</v>
      </c>
      <c r="T23293" s="71" t="s">
        <v>4947</v>
      </c>
    </row>
    <row r="23294">
      <c r="A23294" s="71" t="s">
        <v>77</v>
      </c>
      <c r="B23294" s="71">
        <v>6201.0</v>
      </c>
      <c r="C23294" s="71" t="s">
        <v>5026</v>
      </c>
      <c r="D23294" s="71" t="s">
        <v>5027</v>
      </c>
      <c r="E23294" s="71">
        <v>8.31998812E9</v>
      </c>
      <c r="F23294" s="71">
        <v>39520.0</v>
      </c>
      <c r="G23294" s="71" t="s">
        <v>610</v>
      </c>
      <c r="H23294" s="71">
        <v>1.0</v>
      </c>
      <c r="I23294" s="71">
        <v>40.0</v>
      </c>
      <c r="J23294" s="71">
        <v>0.4</v>
      </c>
      <c r="K23294" s="71">
        <v>5300.0</v>
      </c>
      <c r="L23294" s="71">
        <v>2120.0</v>
      </c>
      <c r="M23294" s="71">
        <v>2120.0</v>
      </c>
      <c r="N23294" s="71">
        <v>0.0</v>
      </c>
      <c r="O23294" s="71">
        <v>2120.0</v>
      </c>
      <c r="P23294" s="71">
        <v>2120.0</v>
      </c>
      <c r="Q23294" s="71">
        <v>0.0</v>
      </c>
      <c r="R23294" s="71">
        <v>0.0</v>
      </c>
      <c r="S23294" s="71" t="s">
        <v>191</v>
      </c>
      <c r="T23294" s="71" t="s">
        <v>4947</v>
      </c>
    </row>
    <row r="23295">
      <c r="A23295" s="71" t="s">
        <v>77</v>
      </c>
      <c r="B23295" s="71">
        <v>6201.0</v>
      </c>
      <c r="C23295" s="71" t="s">
        <v>5026</v>
      </c>
      <c r="D23295" s="71" t="s">
        <v>5027</v>
      </c>
      <c r="E23295" s="71">
        <v>8.31998812E9</v>
      </c>
      <c r="T23295" s="71" t="s">
        <v>4947</v>
      </c>
    </row>
    <row r="23296">
      <c r="A23296" s="71" t="s">
        <v>77</v>
      </c>
      <c r="B23296" s="71">
        <v>6201.0</v>
      </c>
      <c r="C23296" s="71" t="s">
        <v>5026</v>
      </c>
      <c r="D23296" s="71" t="s">
        <v>5027</v>
      </c>
      <c r="E23296" s="71">
        <v>8.31998812E9</v>
      </c>
      <c r="T23296" s="71" t="s">
        <v>4947</v>
      </c>
    </row>
    <row r="23297">
      <c r="A23297" s="71" t="s">
        <v>77</v>
      </c>
      <c r="B23297" s="71">
        <v>6201.0</v>
      </c>
      <c r="C23297" s="71" t="s">
        <v>5026</v>
      </c>
      <c r="D23297" s="71" t="s">
        <v>5027</v>
      </c>
      <c r="E23297" s="71">
        <v>8.31998812E9</v>
      </c>
      <c r="T23297" s="71" t="s">
        <v>4947</v>
      </c>
    </row>
    <row r="23298">
      <c r="A23298" s="71" t="s">
        <v>77</v>
      </c>
      <c r="B23298" s="71">
        <v>6201.0</v>
      </c>
      <c r="C23298" s="71" t="s">
        <v>5026</v>
      </c>
      <c r="D23298" s="71" t="s">
        <v>5027</v>
      </c>
      <c r="E23298" s="71">
        <v>8.31998812E9</v>
      </c>
      <c r="T23298" s="71" t="s">
        <v>4947</v>
      </c>
    </row>
    <row r="23299">
      <c r="A23299" s="71" t="s">
        <v>47</v>
      </c>
      <c r="B23299" s="71">
        <v>17262.0</v>
      </c>
      <c r="C23299" s="71" t="s">
        <v>5026</v>
      </c>
      <c r="D23299" s="71" t="s">
        <v>5027</v>
      </c>
      <c r="E23299" s="71">
        <v>8.31998812E9</v>
      </c>
      <c r="F23299" s="71">
        <v>39520.0</v>
      </c>
      <c r="G23299" s="71" t="s">
        <v>4983</v>
      </c>
      <c r="H23299" s="71">
        <v>17.0</v>
      </c>
      <c r="I23299" s="71">
        <v>40.0</v>
      </c>
      <c r="J23299" s="71">
        <v>6.8</v>
      </c>
      <c r="K23299" s="71">
        <v>5500.0</v>
      </c>
      <c r="L23299" s="71">
        <v>37400.0</v>
      </c>
      <c r="M23299" s="71">
        <v>37400.0</v>
      </c>
      <c r="N23299" s="71">
        <v>0.0</v>
      </c>
      <c r="O23299" s="71">
        <v>37400.0</v>
      </c>
      <c r="P23299" s="71">
        <v>37400.0</v>
      </c>
      <c r="Q23299" s="71">
        <v>0.0</v>
      </c>
      <c r="R23299" s="71">
        <v>0.0</v>
      </c>
      <c r="S23299" s="71" t="s">
        <v>191</v>
      </c>
      <c r="T23299" s="71" t="s">
        <v>4947</v>
      </c>
    </row>
    <row r="23300">
      <c r="A23300" s="71" t="s">
        <v>47</v>
      </c>
      <c r="B23300" s="71">
        <v>17262.0</v>
      </c>
      <c r="C23300" s="71" t="s">
        <v>5026</v>
      </c>
      <c r="D23300" s="71" t="s">
        <v>5027</v>
      </c>
      <c r="E23300" s="71">
        <v>8.31998812E9</v>
      </c>
      <c r="T23300" s="71" t="s">
        <v>4947</v>
      </c>
    </row>
    <row r="23301">
      <c r="A23301" s="71" t="s">
        <v>47</v>
      </c>
      <c r="B23301" s="71">
        <v>17262.0</v>
      </c>
      <c r="C23301" s="71" t="s">
        <v>5026</v>
      </c>
      <c r="D23301" s="71" t="s">
        <v>5027</v>
      </c>
      <c r="E23301" s="71">
        <v>8.31998812E9</v>
      </c>
      <c r="T23301" s="71" t="s">
        <v>4947</v>
      </c>
    </row>
    <row r="23302">
      <c r="A23302" s="71" t="s">
        <v>47</v>
      </c>
      <c r="B23302" s="71">
        <v>17262.0</v>
      </c>
      <c r="C23302" s="71" t="s">
        <v>5026</v>
      </c>
      <c r="D23302" s="71" t="s">
        <v>5027</v>
      </c>
      <c r="E23302" s="71">
        <v>8.31998812E9</v>
      </c>
      <c r="T23302" s="71" t="s">
        <v>4947</v>
      </c>
    </row>
    <row r="23303">
      <c r="A23303" s="71" t="s">
        <v>47</v>
      </c>
      <c r="B23303" s="71">
        <v>17262.0</v>
      </c>
      <c r="C23303" s="71" t="s">
        <v>5026</v>
      </c>
      <c r="D23303" s="71" t="s">
        <v>5027</v>
      </c>
      <c r="E23303" s="71">
        <v>8.31998812E9</v>
      </c>
      <c r="T23303" s="71" t="s">
        <v>4947</v>
      </c>
    </row>
    <row r="23304">
      <c r="A23304" s="71" t="s">
        <v>77</v>
      </c>
      <c r="B23304" s="71">
        <v>6200.0</v>
      </c>
      <c r="C23304" s="71" t="s">
        <v>5028</v>
      </c>
      <c r="D23304" s="71" t="s">
        <v>3318</v>
      </c>
      <c r="E23304" s="71">
        <v>9.755843033E9</v>
      </c>
      <c r="F23304" s="71">
        <v>0.0</v>
      </c>
      <c r="G23304" s="71" t="s">
        <v>195</v>
      </c>
      <c r="H23304" s="71">
        <v>2.0</v>
      </c>
      <c r="I23304" s="71">
        <v>40.0</v>
      </c>
      <c r="J23304" s="71">
        <v>0.8</v>
      </c>
      <c r="K23304" s="71">
        <v>5300.0</v>
      </c>
      <c r="L23304" s="71">
        <v>4240.0</v>
      </c>
      <c r="M23304" s="71">
        <v>4240.0</v>
      </c>
      <c r="N23304" s="71">
        <v>0.0</v>
      </c>
      <c r="O23304" s="71">
        <v>4240.0</v>
      </c>
      <c r="P23304" s="71">
        <v>4240.0</v>
      </c>
      <c r="Q23304" s="71">
        <v>0.0</v>
      </c>
      <c r="R23304" s="71">
        <v>0.0</v>
      </c>
      <c r="S23304" s="71" t="s">
        <v>191</v>
      </c>
      <c r="T23304" s="71" t="s">
        <v>4947</v>
      </c>
    </row>
    <row r="23305">
      <c r="A23305" s="71" t="s">
        <v>77</v>
      </c>
      <c r="B23305" s="71">
        <v>6200.0</v>
      </c>
      <c r="C23305" s="71" t="s">
        <v>5028</v>
      </c>
      <c r="D23305" s="71" t="s">
        <v>3318</v>
      </c>
      <c r="E23305" s="71">
        <v>9.755843033E9</v>
      </c>
      <c r="T23305" s="71" t="s">
        <v>4947</v>
      </c>
    </row>
    <row r="23306">
      <c r="A23306" s="71" t="s">
        <v>77</v>
      </c>
      <c r="B23306" s="71">
        <v>6200.0</v>
      </c>
      <c r="C23306" s="71" t="s">
        <v>5028</v>
      </c>
      <c r="D23306" s="71" t="s">
        <v>3318</v>
      </c>
      <c r="E23306" s="71">
        <v>9.755843033E9</v>
      </c>
      <c r="T23306" s="71" t="s">
        <v>4947</v>
      </c>
    </row>
    <row r="23307">
      <c r="A23307" s="71" t="s">
        <v>77</v>
      </c>
      <c r="B23307" s="71">
        <v>6200.0</v>
      </c>
      <c r="C23307" s="71" t="s">
        <v>5028</v>
      </c>
      <c r="D23307" s="71" t="s">
        <v>3318</v>
      </c>
      <c r="E23307" s="71">
        <v>9.755843033E9</v>
      </c>
      <c r="T23307" s="71" t="s">
        <v>4947</v>
      </c>
    </row>
    <row r="23308">
      <c r="A23308" s="71" t="s">
        <v>77</v>
      </c>
      <c r="B23308" s="71">
        <v>6200.0</v>
      </c>
      <c r="C23308" s="71" t="s">
        <v>5028</v>
      </c>
      <c r="D23308" s="71" t="s">
        <v>3318</v>
      </c>
      <c r="E23308" s="71">
        <v>9.755843033E9</v>
      </c>
      <c r="T23308" s="71" t="s">
        <v>4947</v>
      </c>
    </row>
    <row r="23309">
      <c r="A23309" s="71" t="s">
        <v>77</v>
      </c>
      <c r="B23309" s="71">
        <v>6199.0</v>
      </c>
      <c r="C23309" s="71" t="s">
        <v>5029</v>
      </c>
      <c r="D23309" s="71" t="s">
        <v>3239</v>
      </c>
      <c r="E23309" s="71">
        <v>9.754207412E9</v>
      </c>
      <c r="F23309" s="71">
        <v>0.0</v>
      </c>
      <c r="G23309" s="71" t="s">
        <v>610</v>
      </c>
      <c r="H23309" s="71">
        <v>3.0</v>
      </c>
      <c r="I23309" s="71">
        <v>40.0</v>
      </c>
      <c r="J23309" s="71">
        <v>1.2</v>
      </c>
      <c r="K23309" s="71">
        <v>5300.0</v>
      </c>
      <c r="L23309" s="71">
        <v>6360.0</v>
      </c>
      <c r="M23309" s="71">
        <v>6360.0</v>
      </c>
      <c r="N23309" s="71">
        <v>0.0</v>
      </c>
      <c r="O23309" s="71">
        <v>6360.0</v>
      </c>
      <c r="P23309" s="71">
        <v>0.0</v>
      </c>
      <c r="Q23309" s="71">
        <v>6360.0</v>
      </c>
      <c r="R23309" s="71">
        <v>0.0</v>
      </c>
      <c r="S23309" s="71" t="s">
        <v>47</v>
      </c>
      <c r="T23309" s="71" t="s">
        <v>4947</v>
      </c>
    </row>
    <row r="23310">
      <c r="A23310" s="71" t="s">
        <v>77</v>
      </c>
      <c r="B23310" s="71">
        <v>6199.0</v>
      </c>
      <c r="C23310" s="71" t="s">
        <v>5029</v>
      </c>
      <c r="D23310" s="71" t="s">
        <v>3239</v>
      </c>
      <c r="E23310" s="71">
        <v>9.754207412E9</v>
      </c>
      <c r="T23310" s="71" t="s">
        <v>4947</v>
      </c>
    </row>
    <row r="23311">
      <c r="A23311" s="71" t="s">
        <v>77</v>
      </c>
      <c r="B23311" s="71">
        <v>6199.0</v>
      </c>
      <c r="C23311" s="71" t="s">
        <v>5029</v>
      </c>
      <c r="D23311" s="71" t="s">
        <v>3239</v>
      </c>
      <c r="E23311" s="71">
        <v>9.754207412E9</v>
      </c>
      <c r="T23311" s="71" t="s">
        <v>4947</v>
      </c>
    </row>
    <row r="23312">
      <c r="A23312" s="71" t="s">
        <v>77</v>
      </c>
      <c r="B23312" s="71">
        <v>6199.0</v>
      </c>
      <c r="C23312" s="71" t="s">
        <v>5029</v>
      </c>
      <c r="D23312" s="71" t="s">
        <v>3239</v>
      </c>
      <c r="E23312" s="71">
        <v>9.754207412E9</v>
      </c>
      <c r="T23312" s="71" t="s">
        <v>4947</v>
      </c>
    </row>
    <row r="23313">
      <c r="A23313" s="71" t="s">
        <v>77</v>
      </c>
      <c r="B23313" s="71">
        <v>6199.0</v>
      </c>
      <c r="C23313" s="71" t="s">
        <v>5029</v>
      </c>
      <c r="D23313" s="71" t="s">
        <v>3239</v>
      </c>
      <c r="E23313" s="71">
        <v>9.754207412E9</v>
      </c>
      <c r="T23313" s="71" t="s">
        <v>4947</v>
      </c>
    </row>
    <row r="23314">
      <c r="A23314" s="71" t="s">
        <v>77</v>
      </c>
      <c r="B23314" s="71">
        <v>6198.0</v>
      </c>
      <c r="C23314" s="71" t="s">
        <v>5030</v>
      </c>
      <c r="D23314" s="71" t="s">
        <v>5031</v>
      </c>
      <c r="E23314" s="71">
        <v>9.754207412E9</v>
      </c>
      <c r="F23314" s="71">
        <v>0.0</v>
      </c>
      <c r="G23314" s="71" t="s">
        <v>610</v>
      </c>
      <c r="H23314" s="71">
        <v>20.0</v>
      </c>
      <c r="I23314" s="71">
        <v>40.0</v>
      </c>
      <c r="J23314" s="71">
        <v>8.0</v>
      </c>
      <c r="K23314" s="71">
        <v>5300.0</v>
      </c>
      <c r="L23314" s="71">
        <v>42400.0</v>
      </c>
      <c r="M23314" s="71">
        <v>42400.0</v>
      </c>
      <c r="N23314" s="71">
        <v>0.0</v>
      </c>
      <c r="O23314" s="71">
        <v>42400.0</v>
      </c>
      <c r="P23314" s="71">
        <v>0.0</v>
      </c>
      <c r="Q23314" s="71">
        <v>42400.0</v>
      </c>
      <c r="R23314" s="71">
        <v>0.0</v>
      </c>
      <c r="S23314" s="71" t="s">
        <v>47</v>
      </c>
      <c r="T23314" s="71" t="s">
        <v>4947</v>
      </c>
    </row>
    <row r="23315">
      <c r="A23315" s="71" t="s">
        <v>77</v>
      </c>
      <c r="B23315" s="71">
        <v>6198.0</v>
      </c>
      <c r="C23315" s="71" t="s">
        <v>5030</v>
      </c>
      <c r="D23315" s="71" t="s">
        <v>5031</v>
      </c>
      <c r="E23315" s="71">
        <v>9.754207412E9</v>
      </c>
      <c r="T23315" s="71" t="s">
        <v>4947</v>
      </c>
    </row>
    <row r="23316">
      <c r="A23316" s="71" t="s">
        <v>77</v>
      </c>
      <c r="B23316" s="71">
        <v>6198.0</v>
      </c>
      <c r="C23316" s="71" t="s">
        <v>5030</v>
      </c>
      <c r="D23316" s="71" t="s">
        <v>5031</v>
      </c>
      <c r="E23316" s="71">
        <v>9.754207412E9</v>
      </c>
      <c r="T23316" s="71" t="s">
        <v>4947</v>
      </c>
    </row>
    <row r="23317">
      <c r="A23317" s="71" t="s">
        <v>77</v>
      </c>
      <c r="B23317" s="71">
        <v>6198.0</v>
      </c>
      <c r="C23317" s="71" t="s">
        <v>5030</v>
      </c>
      <c r="D23317" s="71" t="s">
        <v>5031</v>
      </c>
      <c r="E23317" s="71">
        <v>9.754207412E9</v>
      </c>
      <c r="T23317" s="71" t="s">
        <v>4947</v>
      </c>
    </row>
    <row r="23318">
      <c r="A23318" s="71" t="s">
        <v>77</v>
      </c>
      <c r="B23318" s="71">
        <v>6198.0</v>
      </c>
      <c r="C23318" s="71" t="s">
        <v>5030</v>
      </c>
      <c r="D23318" s="71" t="s">
        <v>5031</v>
      </c>
      <c r="E23318" s="71">
        <v>9.754207412E9</v>
      </c>
      <c r="T23318" s="71" t="s">
        <v>4947</v>
      </c>
    </row>
    <row r="23319">
      <c r="A23319" s="71" t="s">
        <v>77</v>
      </c>
      <c r="B23319" s="71">
        <v>6197.0</v>
      </c>
      <c r="C23319" s="71" t="s">
        <v>5032</v>
      </c>
      <c r="D23319" s="71" t="s">
        <v>5033</v>
      </c>
      <c r="E23319" s="71">
        <v>9.977115538E9</v>
      </c>
      <c r="F23319" s="71">
        <v>0.0</v>
      </c>
      <c r="G23319" s="71" t="s">
        <v>195</v>
      </c>
      <c r="H23319" s="71">
        <v>2.0</v>
      </c>
      <c r="I23319" s="71">
        <v>40.0</v>
      </c>
      <c r="J23319" s="71">
        <v>0.8</v>
      </c>
      <c r="K23319" s="71">
        <v>5300.0</v>
      </c>
      <c r="L23319" s="71">
        <v>4240.0</v>
      </c>
      <c r="M23319" s="71">
        <v>6360.0</v>
      </c>
      <c r="N23319" s="71">
        <v>0.0</v>
      </c>
      <c r="O23319" s="71">
        <v>6360.0</v>
      </c>
      <c r="P23319" s="71">
        <v>0.0</v>
      </c>
      <c r="Q23319" s="71">
        <v>6360.0</v>
      </c>
      <c r="R23319" s="71">
        <v>0.0</v>
      </c>
      <c r="S23319" s="71" t="s">
        <v>47</v>
      </c>
      <c r="T23319" s="71" t="s">
        <v>4947</v>
      </c>
    </row>
    <row r="23320">
      <c r="A23320" s="71" t="s">
        <v>77</v>
      </c>
      <c r="B23320" s="71">
        <v>6197.0</v>
      </c>
      <c r="C23320" s="71" t="s">
        <v>5032</v>
      </c>
      <c r="D23320" s="71" t="s">
        <v>5033</v>
      </c>
      <c r="E23320" s="71">
        <v>9.977115538E9</v>
      </c>
      <c r="G23320" s="71" t="s">
        <v>198</v>
      </c>
      <c r="H23320" s="71">
        <v>1.0</v>
      </c>
      <c r="I23320" s="71">
        <v>40.0</v>
      </c>
      <c r="J23320" s="71">
        <v>0.4</v>
      </c>
      <c r="K23320" s="71">
        <v>5300.0</v>
      </c>
      <c r="L23320" s="71">
        <v>2120.0</v>
      </c>
      <c r="T23320" s="71" t="s">
        <v>4947</v>
      </c>
    </row>
    <row r="23321">
      <c r="A23321" s="71" t="s">
        <v>77</v>
      </c>
      <c r="B23321" s="71">
        <v>6197.0</v>
      </c>
      <c r="C23321" s="71" t="s">
        <v>5032</v>
      </c>
      <c r="D23321" s="71" t="s">
        <v>5033</v>
      </c>
      <c r="E23321" s="71">
        <v>9.977115538E9</v>
      </c>
      <c r="T23321" s="71" t="s">
        <v>4947</v>
      </c>
    </row>
    <row r="23322">
      <c r="A23322" s="71" t="s">
        <v>77</v>
      </c>
      <c r="B23322" s="71">
        <v>6197.0</v>
      </c>
      <c r="C23322" s="71" t="s">
        <v>5032</v>
      </c>
      <c r="D23322" s="71" t="s">
        <v>5033</v>
      </c>
      <c r="E23322" s="71">
        <v>9.977115538E9</v>
      </c>
      <c r="T23322" s="71" t="s">
        <v>4947</v>
      </c>
    </row>
    <row r="23323">
      <c r="A23323" s="71" t="s">
        <v>77</v>
      </c>
      <c r="B23323" s="71">
        <v>6197.0</v>
      </c>
      <c r="C23323" s="71" t="s">
        <v>5032</v>
      </c>
      <c r="D23323" s="71" t="s">
        <v>5033</v>
      </c>
      <c r="E23323" s="71">
        <v>9.977115538E9</v>
      </c>
      <c r="T23323" s="71" t="s">
        <v>4947</v>
      </c>
    </row>
    <row r="23324">
      <c r="A23324" s="71" t="s">
        <v>77</v>
      </c>
      <c r="B23324" s="71">
        <v>6196.0</v>
      </c>
      <c r="C23324" s="71" t="s">
        <v>5032</v>
      </c>
      <c r="D23324" s="71" t="s">
        <v>5033</v>
      </c>
      <c r="E23324" s="71">
        <v>9.977115538E9</v>
      </c>
      <c r="F23324" s="71">
        <v>0.0</v>
      </c>
      <c r="G23324" s="71" t="s">
        <v>195</v>
      </c>
      <c r="H23324" s="71">
        <v>5.0</v>
      </c>
      <c r="I23324" s="71">
        <v>40.0</v>
      </c>
      <c r="J23324" s="71">
        <v>2.0</v>
      </c>
      <c r="K23324" s="71">
        <v>5300.0</v>
      </c>
      <c r="L23324" s="71">
        <v>10600.0</v>
      </c>
      <c r="M23324" s="71">
        <v>12720.0</v>
      </c>
      <c r="N23324" s="71">
        <v>0.0</v>
      </c>
      <c r="O23324" s="71">
        <v>12720.0</v>
      </c>
      <c r="P23324" s="71">
        <v>0.0</v>
      </c>
      <c r="Q23324" s="71">
        <v>12720.0</v>
      </c>
      <c r="R23324" s="71">
        <v>0.0</v>
      </c>
      <c r="S23324" s="71" t="s">
        <v>47</v>
      </c>
      <c r="T23324" s="71" t="s">
        <v>4947</v>
      </c>
    </row>
    <row r="23325">
      <c r="A23325" s="71" t="s">
        <v>77</v>
      </c>
      <c r="B23325" s="71">
        <v>6196.0</v>
      </c>
      <c r="C23325" s="71" t="s">
        <v>5032</v>
      </c>
      <c r="D23325" s="71" t="s">
        <v>5033</v>
      </c>
      <c r="E23325" s="71">
        <v>9.977115538E9</v>
      </c>
      <c r="G23325" s="71" t="s">
        <v>198</v>
      </c>
      <c r="H23325" s="71">
        <v>1.0</v>
      </c>
      <c r="I23325" s="71">
        <v>40.0</v>
      </c>
      <c r="J23325" s="71">
        <v>0.4</v>
      </c>
      <c r="K23325" s="71">
        <v>5300.0</v>
      </c>
      <c r="L23325" s="71">
        <v>2120.0</v>
      </c>
      <c r="T23325" s="71" t="s">
        <v>4947</v>
      </c>
    </row>
    <row r="23326">
      <c r="A23326" s="71" t="s">
        <v>77</v>
      </c>
      <c r="B23326" s="71">
        <v>6196.0</v>
      </c>
      <c r="C23326" s="71" t="s">
        <v>5032</v>
      </c>
      <c r="D23326" s="71" t="s">
        <v>5033</v>
      </c>
      <c r="E23326" s="71">
        <v>9.977115538E9</v>
      </c>
      <c r="T23326" s="71" t="s">
        <v>4947</v>
      </c>
    </row>
    <row r="23327">
      <c r="A23327" s="71" t="s">
        <v>77</v>
      </c>
      <c r="B23327" s="71">
        <v>6196.0</v>
      </c>
      <c r="C23327" s="71" t="s">
        <v>5032</v>
      </c>
      <c r="D23327" s="71" t="s">
        <v>5033</v>
      </c>
      <c r="E23327" s="71">
        <v>9.977115538E9</v>
      </c>
      <c r="T23327" s="71" t="s">
        <v>4947</v>
      </c>
    </row>
    <row r="23328">
      <c r="A23328" s="71" t="s">
        <v>77</v>
      </c>
      <c r="B23328" s="71">
        <v>6196.0</v>
      </c>
      <c r="C23328" s="71" t="s">
        <v>5032</v>
      </c>
      <c r="D23328" s="71" t="s">
        <v>5033</v>
      </c>
      <c r="E23328" s="71">
        <v>9.977115538E9</v>
      </c>
      <c r="T23328" s="71" t="s">
        <v>4947</v>
      </c>
    </row>
    <row r="23329">
      <c r="A23329" s="71" t="s">
        <v>47</v>
      </c>
      <c r="B23329" s="71">
        <v>17261.0</v>
      </c>
      <c r="C23329" s="71" t="s">
        <v>4028</v>
      </c>
      <c r="D23329" s="71" t="s">
        <v>5034</v>
      </c>
      <c r="E23329" s="71">
        <v>9.644443129E9</v>
      </c>
      <c r="F23329" s="71">
        <v>0.0</v>
      </c>
      <c r="G23329" s="71" t="s">
        <v>4628</v>
      </c>
      <c r="H23329" s="71">
        <v>6.0</v>
      </c>
      <c r="I23329" s="71">
        <v>40.0</v>
      </c>
      <c r="J23329" s="71">
        <v>2.4</v>
      </c>
      <c r="K23329" s="71">
        <v>5500.0</v>
      </c>
      <c r="L23329" s="71">
        <v>13200.0</v>
      </c>
      <c r="M23329" s="71">
        <v>13200.0</v>
      </c>
      <c r="N23329" s="71">
        <v>0.0</v>
      </c>
      <c r="O23329" s="71">
        <v>13200.0</v>
      </c>
      <c r="P23329" s="71">
        <v>0.0</v>
      </c>
      <c r="Q23329" s="71">
        <v>13200.0</v>
      </c>
      <c r="R23329" s="71">
        <v>0.0</v>
      </c>
      <c r="S23329" s="71" t="s">
        <v>47</v>
      </c>
      <c r="T23329" s="71" t="s">
        <v>4947</v>
      </c>
    </row>
    <row r="23330">
      <c r="A23330" s="71" t="s">
        <v>47</v>
      </c>
      <c r="B23330" s="71">
        <v>17261.0</v>
      </c>
      <c r="C23330" s="71" t="s">
        <v>4028</v>
      </c>
      <c r="D23330" s="71" t="s">
        <v>5034</v>
      </c>
      <c r="E23330" s="71">
        <v>9.644443129E9</v>
      </c>
      <c r="T23330" s="71" t="s">
        <v>4947</v>
      </c>
    </row>
    <row r="23331">
      <c r="A23331" s="71" t="s">
        <v>47</v>
      </c>
      <c r="B23331" s="71">
        <v>17261.0</v>
      </c>
      <c r="C23331" s="71" t="s">
        <v>4028</v>
      </c>
      <c r="D23331" s="71" t="s">
        <v>5034</v>
      </c>
      <c r="E23331" s="71">
        <v>9.644443129E9</v>
      </c>
      <c r="T23331" s="71" t="s">
        <v>4947</v>
      </c>
    </row>
    <row r="23332">
      <c r="A23332" s="71" t="s">
        <v>47</v>
      </c>
      <c r="B23332" s="71">
        <v>17261.0</v>
      </c>
      <c r="C23332" s="71" t="s">
        <v>4028</v>
      </c>
      <c r="D23332" s="71" t="s">
        <v>5034</v>
      </c>
      <c r="E23332" s="71">
        <v>9.644443129E9</v>
      </c>
      <c r="T23332" s="71" t="s">
        <v>4947</v>
      </c>
    </row>
    <row r="23333">
      <c r="A23333" s="71" t="s">
        <v>47</v>
      </c>
      <c r="B23333" s="71">
        <v>17261.0</v>
      </c>
      <c r="C23333" s="71" t="s">
        <v>4028</v>
      </c>
      <c r="D23333" s="71" t="s">
        <v>5034</v>
      </c>
      <c r="E23333" s="71">
        <v>9.644443129E9</v>
      </c>
      <c r="T23333" s="71" t="s">
        <v>4947</v>
      </c>
    </row>
    <row r="23334">
      <c r="A23334" s="71" t="s">
        <v>77</v>
      </c>
      <c r="B23334" s="71">
        <v>6195.0</v>
      </c>
      <c r="C23334" s="71" t="s">
        <v>5035</v>
      </c>
      <c r="D23334" s="71" t="s">
        <v>3927</v>
      </c>
      <c r="E23334" s="71">
        <v>8.839307079E9</v>
      </c>
      <c r="F23334" s="71">
        <v>0.0</v>
      </c>
      <c r="G23334" s="71" t="s">
        <v>610</v>
      </c>
      <c r="H23334" s="71">
        <v>4.0</v>
      </c>
      <c r="I23334" s="71">
        <v>40.0</v>
      </c>
      <c r="J23334" s="71">
        <v>1.6</v>
      </c>
      <c r="K23334" s="71">
        <v>5300.0</v>
      </c>
      <c r="L23334" s="71">
        <v>8480.0</v>
      </c>
      <c r="M23334" s="71">
        <v>8480.0</v>
      </c>
      <c r="N23334" s="71">
        <v>0.0</v>
      </c>
      <c r="O23334" s="71">
        <v>8480.0</v>
      </c>
      <c r="P23334" s="71">
        <v>8480.0</v>
      </c>
      <c r="Q23334" s="71">
        <v>0.0</v>
      </c>
      <c r="R23334" s="71">
        <v>0.0</v>
      </c>
      <c r="S23334" s="71" t="s">
        <v>191</v>
      </c>
      <c r="T23334" s="71" t="s">
        <v>4947</v>
      </c>
    </row>
    <row r="23335">
      <c r="A23335" s="71" t="s">
        <v>77</v>
      </c>
      <c r="B23335" s="71">
        <v>6195.0</v>
      </c>
      <c r="C23335" s="71" t="s">
        <v>5035</v>
      </c>
      <c r="D23335" s="71" t="s">
        <v>3927</v>
      </c>
      <c r="E23335" s="71">
        <v>8.839307079E9</v>
      </c>
      <c r="T23335" s="71" t="s">
        <v>4947</v>
      </c>
    </row>
    <row r="23336">
      <c r="A23336" s="71" t="s">
        <v>77</v>
      </c>
      <c r="B23336" s="71">
        <v>6195.0</v>
      </c>
      <c r="C23336" s="71" t="s">
        <v>5035</v>
      </c>
      <c r="D23336" s="71" t="s">
        <v>3927</v>
      </c>
      <c r="E23336" s="71">
        <v>8.839307079E9</v>
      </c>
      <c r="T23336" s="71" t="s">
        <v>4947</v>
      </c>
    </row>
    <row r="23337">
      <c r="A23337" s="71" t="s">
        <v>77</v>
      </c>
      <c r="B23337" s="71">
        <v>6195.0</v>
      </c>
      <c r="C23337" s="71" t="s">
        <v>5035</v>
      </c>
      <c r="D23337" s="71" t="s">
        <v>3927</v>
      </c>
      <c r="E23337" s="71">
        <v>8.839307079E9</v>
      </c>
      <c r="T23337" s="71" t="s">
        <v>4947</v>
      </c>
    </row>
    <row r="23338">
      <c r="A23338" s="71" t="s">
        <v>77</v>
      </c>
      <c r="B23338" s="71">
        <v>6195.0</v>
      </c>
      <c r="C23338" s="71" t="s">
        <v>5035</v>
      </c>
      <c r="D23338" s="71" t="s">
        <v>3927</v>
      </c>
      <c r="E23338" s="71">
        <v>8.839307079E9</v>
      </c>
      <c r="T23338" s="71" t="s">
        <v>4947</v>
      </c>
    </row>
    <row r="23339">
      <c r="A23339" s="71" t="s">
        <v>77</v>
      </c>
      <c r="B23339" s="71">
        <v>6194.0</v>
      </c>
      <c r="C23339" s="71" t="s">
        <v>5023</v>
      </c>
      <c r="D23339" s="71" t="s">
        <v>364</v>
      </c>
      <c r="E23339" s="71">
        <v>7.69746857E9</v>
      </c>
      <c r="F23339" s="71">
        <v>0.0</v>
      </c>
      <c r="S23339" s="71" t="s">
        <v>191</v>
      </c>
      <c r="T23339" s="71" t="s">
        <v>4947</v>
      </c>
    </row>
    <row r="23340">
      <c r="A23340" s="71" t="s">
        <v>77</v>
      </c>
      <c r="B23340" s="71">
        <v>6194.0</v>
      </c>
      <c r="C23340" s="71" t="s">
        <v>5023</v>
      </c>
      <c r="D23340" s="71" t="s">
        <v>364</v>
      </c>
      <c r="E23340" s="71">
        <v>7.69746857E9</v>
      </c>
      <c r="T23340" s="71" t="s">
        <v>4947</v>
      </c>
    </row>
    <row r="23341">
      <c r="A23341" s="71" t="s">
        <v>77</v>
      </c>
      <c r="B23341" s="71">
        <v>6194.0</v>
      </c>
      <c r="C23341" s="71" t="s">
        <v>5023</v>
      </c>
      <c r="D23341" s="71" t="s">
        <v>364</v>
      </c>
      <c r="E23341" s="71">
        <v>7.69746857E9</v>
      </c>
      <c r="T23341" s="71" t="s">
        <v>4947</v>
      </c>
    </row>
    <row r="23342">
      <c r="A23342" s="71" t="s">
        <v>77</v>
      </c>
      <c r="B23342" s="71">
        <v>6194.0</v>
      </c>
      <c r="C23342" s="71" t="s">
        <v>5023</v>
      </c>
      <c r="D23342" s="71" t="s">
        <v>364</v>
      </c>
      <c r="E23342" s="71">
        <v>7.69746857E9</v>
      </c>
      <c r="T23342" s="71" t="s">
        <v>4947</v>
      </c>
    </row>
    <row r="23343">
      <c r="A23343" s="71" t="s">
        <v>77</v>
      </c>
      <c r="B23343" s="71">
        <v>6194.0</v>
      </c>
      <c r="C23343" s="71" t="s">
        <v>5023</v>
      </c>
      <c r="D23343" s="71" t="s">
        <v>364</v>
      </c>
      <c r="E23343" s="71">
        <v>7.69746857E9</v>
      </c>
      <c r="T23343" s="71" t="s">
        <v>4947</v>
      </c>
    </row>
    <row r="23344">
      <c r="A23344" s="71" t="s">
        <v>77</v>
      </c>
      <c r="B23344" s="71">
        <v>6193.0</v>
      </c>
      <c r="C23344" s="71" t="s">
        <v>3441</v>
      </c>
      <c r="D23344" s="71" t="s">
        <v>1692</v>
      </c>
      <c r="E23344" s="71">
        <v>9.294714203E9</v>
      </c>
      <c r="F23344" s="71">
        <v>0.0</v>
      </c>
      <c r="G23344" s="71" t="s">
        <v>220</v>
      </c>
      <c r="H23344" s="71">
        <v>5.0</v>
      </c>
      <c r="I23344" s="71">
        <v>40.0</v>
      </c>
      <c r="J23344" s="71">
        <v>2.0</v>
      </c>
      <c r="K23344" s="71">
        <v>5300.0</v>
      </c>
      <c r="L23344" s="71">
        <v>10600.0</v>
      </c>
      <c r="M23344" s="71">
        <v>10600.0</v>
      </c>
      <c r="N23344" s="71">
        <v>0.0</v>
      </c>
      <c r="O23344" s="71">
        <v>10600.0</v>
      </c>
      <c r="P23344" s="71">
        <v>10600.0</v>
      </c>
      <c r="Q23344" s="71">
        <v>0.0</v>
      </c>
      <c r="R23344" s="71">
        <v>0.0</v>
      </c>
      <c r="S23344" s="71" t="s">
        <v>191</v>
      </c>
      <c r="T23344" s="71" t="s">
        <v>4947</v>
      </c>
    </row>
    <row r="23345">
      <c r="A23345" s="71" t="s">
        <v>77</v>
      </c>
      <c r="B23345" s="71">
        <v>6193.0</v>
      </c>
      <c r="C23345" s="71" t="s">
        <v>3441</v>
      </c>
      <c r="D23345" s="71" t="s">
        <v>1692</v>
      </c>
      <c r="E23345" s="71">
        <v>9.294714203E9</v>
      </c>
      <c r="T23345" s="71" t="s">
        <v>4947</v>
      </c>
    </row>
    <row r="23346">
      <c r="A23346" s="71" t="s">
        <v>77</v>
      </c>
      <c r="B23346" s="71">
        <v>6193.0</v>
      </c>
      <c r="C23346" s="71" t="s">
        <v>3441</v>
      </c>
      <c r="D23346" s="71" t="s">
        <v>1692</v>
      </c>
      <c r="E23346" s="71">
        <v>9.294714203E9</v>
      </c>
      <c r="T23346" s="71" t="s">
        <v>4947</v>
      </c>
    </row>
    <row r="23347">
      <c r="A23347" s="71" t="s">
        <v>77</v>
      </c>
      <c r="B23347" s="71">
        <v>6193.0</v>
      </c>
      <c r="C23347" s="71" t="s">
        <v>3441</v>
      </c>
      <c r="D23347" s="71" t="s">
        <v>1692</v>
      </c>
      <c r="E23347" s="71">
        <v>9.294714203E9</v>
      </c>
      <c r="T23347" s="71" t="s">
        <v>4947</v>
      </c>
    </row>
    <row r="23348">
      <c r="A23348" s="71" t="s">
        <v>77</v>
      </c>
      <c r="B23348" s="71">
        <v>6193.0</v>
      </c>
      <c r="C23348" s="71" t="s">
        <v>3441</v>
      </c>
      <c r="D23348" s="71" t="s">
        <v>1692</v>
      </c>
      <c r="E23348" s="71">
        <v>9.294714203E9</v>
      </c>
      <c r="T23348" s="71" t="s">
        <v>4947</v>
      </c>
    </row>
    <row r="23349">
      <c r="A23349" s="71" t="s">
        <v>77</v>
      </c>
      <c r="B23349" s="71">
        <v>6192.0</v>
      </c>
      <c r="C23349" s="71" t="s">
        <v>5036</v>
      </c>
      <c r="D23349" s="71" t="s">
        <v>4672</v>
      </c>
      <c r="E23349" s="71">
        <v>9.826502182E9</v>
      </c>
      <c r="F23349" s="71">
        <v>0.0</v>
      </c>
      <c r="G23349" s="71" t="s">
        <v>610</v>
      </c>
      <c r="H23349" s="71">
        <v>2.0</v>
      </c>
      <c r="I23349" s="71">
        <v>40.0</v>
      </c>
      <c r="J23349" s="71">
        <v>0.8</v>
      </c>
      <c r="K23349" s="71">
        <v>5300.0</v>
      </c>
      <c r="L23349" s="71">
        <v>4240.0</v>
      </c>
      <c r="M23349" s="71">
        <v>12720.0</v>
      </c>
      <c r="N23349" s="71">
        <v>0.0</v>
      </c>
      <c r="O23349" s="71">
        <v>12720.0</v>
      </c>
      <c r="P23349" s="71">
        <v>0.0</v>
      </c>
      <c r="Q23349" s="71">
        <v>12720.0</v>
      </c>
      <c r="R23349" s="71">
        <v>0.0</v>
      </c>
      <c r="S23349" s="71" t="s">
        <v>47</v>
      </c>
      <c r="T23349" s="71" t="s">
        <v>4947</v>
      </c>
    </row>
    <row r="23350">
      <c r="A23350" s="71" t="s">
        <v>77</v>
      </c>
      <c r="B23350" s="71">
        <v>6192.0</v>
      </c>
      <c r="C23350" s="71" t="s">
        <v>5036</v>
      </c>
      <c r="D23350" s="71" t="s">
        <v>4672</v>
      </c>
      <c r="E23350" s="71">
        <v>9.826502182E9</v>
      </c>
      <c r="G23350" s="71" t="s">
        <v>220</v>
      </c>
      <c r="H23350" s="71">
        <v>2.0</v>
      </c>
      <c r="I23350" s="71">
        <v>40.0</v>
      </c>
      <c r="J23350" s="71">
        <v>0.8</v>
      </c>
      <c r="K23350" s="71">
        <v>5300.0</v>
      </c>
      <c r="L23350" s="71">
        <v>4240.0</v>
      </c>
      <c r="T23350" s="71" t="s">
        <v>4947</v>
      </c>
    </row>
    <row r="23351">
      <c r="A23351" s="71" t="s">
        <v>77</v>
      </c>
      <c r="B23351" s="71">
        <v>6192.0</v>
      </c>
      <c r="C23351" s="71" t="s">
        <v>5036</v>
      </c>
      <c r="D23351" s="71" t="s">
        <v>4672</v>
      </c>
      <c r="E23351" s="71">
        <v>9.826502182E9</v>
      </c>
      <c r="G23351" s="71" t="s">
        <v>1974</v>
      </c>
      <c r="H23351" s="71">
        <v>1.0</v>
      </c>
      <c r="I23351" s="71">
        <v>40.0</v>
      </c>
      <c r="J23351" s="71">
        <v>0.4</v>
      </c>
      <c r="K23351" s="71">
        <v>5300.0</v>
      </c>
      <c r="L23351" s="71">
        <v>2120.0</v>
      </c>
      <c r="T23351" s="71" t="s">
        <v>4947</v>
      </c>
    </row>
    <row r="23352">
      <c r="A23352" s="71" t="s">
        <v>77</v>
      </c>
      <c r="B23352" s="71">
        <v>6192.0</v>
      </c>
      <c r="C23352" s="71" t="s">
        <v>5036</v>
      </c>
      <c r="D23352" s="71" t="s">
        <v>4672</v>
      </c>
      <c r="E23352" s="71">
        <v>9.826502182E9</v>
      </c>
      <c r="G23352" s="71" t="s">
        <v>198</v>
      </c>
      <c r="H23352" s="71">
        <v>1.0</v>
      </c>
      <c r="I23352" s="71">
        <v>40.0</v>
      </c>
      <c r="J23352" s="71">
        <v>0.4</v>
      </c>
      <c r="K23352" s="71">
        <v>5300.0</v>
      </c>
      <c r="L23352" s="71">
        <v>2120.0</v>
      </c>
      <c r="T23352" s="71" t="s">
        <v>4947</v>
      </c>
    </row>
    <row r="23353">
      <c r="A23353" s="71" t="s">
        <v>77</v>
      </c>
      <c r="B23353" s="71">
        <v>6192.0</v>
      </c>
      <c r="C23353" s="71" t="s">
        <v>5036</v>
      </c>
      <c r="D23353" s="71" t="s">
        <v>4672</v>
      </c>
      <c r="E23353" s="71">
        <v>9.826502182E9</v>
      </c>
      <c r="T23353" s="71" t="s">
        <v>4947</v>
      </c>
    </row>
    <row r="23354">
      <c r="A23354" s="71" t="s">
        <v>77</v>
      </c>
      <c r="B23354" s="71">
        <v>6191.0</v>
      </c>
      <c r="C23354" s="71" t="s">
        <v>2614</v>
      </c>
      <c r="D23354" s="71" t="s">
        <v>5037</v>
      </c>
      <c r="E23354" s="71">
        <v>8.827714223E9</v>
      </c>
      <c r="F23354" s="71">
        <v>0.0</v>
      </c>
      <c r="G23354" s="71" t="s">
        <v>610</v>
      </c>
      <c r="H23354" s="71">
        <v>2.0</v>
      </c>
      <c r="I23354" s="71">
        <v>40.0</v>
      </c>
      <c r="J23354" s="71">
        <v>0.8</v>
      </c>
      <c r="K23354" s="71">
        <v>5300.0</v>
      </c>
      <c r="L23354" s="71">
        <v>4240.0</v>
      </c>
      <c r="M23354" s="71">
        <v>6360.0</v>
      </c>
      <c r="N23354" s="71">
        <v>10.0</v>
      </c>
      <c r="O23354" s="71">
        <v>6350.0</v>
      </c>
      <c r="P23354" s="71">
        <v>0.0</v>
      </c>
      <c r="Q23354" s="71">
        <v>6350.0</v>
      </c>
      <c r="R23354" s="71">
        <v>0.0</v>
      </c>
      <c r="S23354" s="71" t="s">
        <v>47</v>
      </c>
      <c r="T23354" s="71" t="s">
        <v>4947</v>
      </c>
    </row>
    <row r="23355">
      <c r="A23355" s="71" t="s">
        <v>77</v>
      </c>
      <c r="B23355" s="71">
        <v>6191.0</v>
      </c>
      <c r="C23355" s="71" t="s">
        <v>2614</v>
      </c>
      <c r="D23355" s="71" t="s">
        <v>5037</v>
      </c>
      <c r="E23355" s="71">
        <v>8.827714223E9</v>
      </c>
      <c r="G23355" s="71" t="s">
        <v>220</v>
      </c>
      <c r="H23355" s="71">
        <v>1.0</v>
      </c>
      <c r="I23355" s="71">
        <v>40.0</v>
      </c>
      <c r="J23355" s="71">
        <v>0.4</v>
      </c>
      <c r="K23355" s="71">
        <v>5300.0</v>
      </c>
      <c r="L23355" s="71">
        <v>2120.0</v>
      </c>
      <c r="T23355" s="71" t="s">
        <v>4947</v>
      </c>
    </row>
    <row r="23356">
      <c r="A23356" s="71" t="s">
        <v>77</v>
      </c>
      <c r="B23356" s="71">
        <v>6191.0</v>
      </c>
      <c r="C23356" s="71" t="s">
        <v>2614</v>
      </c>
      <c r="D23356" s="71" t="s">
        <v>5037</v>
      </c>
      <c r="E23356" s="71">
        <v>8.827714223E9</v>
      </c>
      <c r="T23356" s="71" t="s">
        <v>4947</v>
      </c>
    </row>
    <row r="23357">
      <c r="A23357" s="71" t="s">
        <v>77</v>
      </c>
      <c r="B23357" s="71">
        <v>6191.0</v>
      </c>
      <c r="C23357" s="71" t="s">
        <v>2614</v>
      </c>
      <c r="D23357" s="71" t="s">
        <v>5037</v>
      </c>
      <c r="E23357" s="71">
        <v>8.827714223E9</v>
      </c>
      <c r="T23357" s="71" t="s">
        <v>4947</v>
      </c>
    </row>
    <row r="23358">
      <c r="A23358" s="71" t="s">
        <v>77</v>
      </c>
      <c r="B23358" s="71">
        <v>6191.0</v>
      </c>
      <c r="C23358" s="71" t="s">
        <v>2614</v>
      </c>
      <c r="D23358" s="71" t="s">
        <v>5037</v>
      </c>
      <c r="E23358" s="71">
        <v>8.827714223E9</v>
      </c>
      <c r="T23358" s="71" t="s">
        <v>4947</v>
      </c>
    </row>
    <row r="23359">
      <c r="A23359" s="71" t="s">
        <v>77</v>
      </c>
      <c r="B23359" s="71">
        <v>6190.0</v>
      </c>
      <c r="C23359" s="71" t="s">
        <v>5038</v>
      </c>
      <c r="D23359" s="71" t="s">
        <v>2557</v>
      </c>
      <c r="E23359" s="71">
        <v>9.981468258E9</v>
      </c>
      <c r="F23359" s="71">
        <v>0.0</v>
      </c>
      <c r="G23359" s="71" t="s">
        <v>610</v>
      </c>
      <c r="H23359" s="71">
        <v>10.0</v>
      </c>
      <c r="I23359" s="71">
        <v>40.0</v>
      </c>
      <c r="J23359" s="71">
        <v>4.0</v>
      </c>
      <c r="K23359" s="71">
        <v>5300.0</v>
      </c>
      <c r="L23359" s="71">
        <v>21200.0</v>
      </c>
      <c r="M23359" s="71">
        <v>21200.0</v>
      </c>
      <c r="N23359" s="71">
        <v>0.0</v>
      </c>
      <c r="O23359" s="71">
        <v>21200.0</v>
      </c>
      <c r="P23359" s="71">
        <v>0.0</v>
      </c>
      <c r="Q23359" s="71">
        <v>21200.0</v>
      </c>
      <c r="R23359" s="71">
        <v>0.0</v>
      </c>
      <c r="S23359" s="71" t="s">
        <v>47</v>
      </c>
      <c r="T23359" s="71" t="s">
        <v>4947</v>
      </c>
    </row>
    <row r="23360">
      <c r="A23360" s="71" t="s">
        <v>77</v>
      </c>
      <c r="B23360" s="71">
        <v>6190.0</v>
      </c>
      <c r="C23360" s="71" t="s">
        <v>5038</v>
      </c>
      <c r="D23360" s="71" t="s">
        <v>2557</v>
      </c>
      <c r="E23360" s="71">
        <v>9.981468258E9</v>
      </c>
      <c r="T23360" s="71" t="s">
        <v>4947</v>
      </c>
    </row>
    <row r="23361">
      <c r="A23361" s="71" t="s">
        <v>77</v>
      </c>
      <c r="B23361" s="71">
        <v>6190.0</v>
      </c>
      <c r="C23361" s="71" t="s">
        <v>5038</v>
      </c>
      <c r="D23361" s="71" t="s">
        <v>2557</v>
      </c>
      <c r="E23361" s="71">
        <v>9.981468258E9</v>
      </c>
      <c r="T23361" s="71" t="s">
        <v>4947</v>
      </c>
    </row>
    <row r="23362">
      <c r="A23362" s="71" t="s">
        <v>77</v>
      </c>
      <c r="B23362" s="71">
        <v>6190.0</v>
      </c>
      <c r="C23362" s="71" t="s">
        <v>5038</v>
      </c>
      <c r="D23362" s="71" t="s">
        <v>2557</v>
      </c>
      <c r="E23362" s="71">
        <v>9.981468258E9</v>
      </c>
      <c r="T23362" s="71" t="s">
        <v>4947</v>
      </c>
    </row>
    <row r="23363">
      <c r="A23363" s="71" t="s">
        <v>77</v>
      </c>
      <c r="B23363" s="71">
        <v>6190.0</v>
      </c>
      <c r="C23363" s="71" t="s">
        <v>5038</v>
      </c>
      <c r="D23363" s="71" t="s">
        <v>2557</v>
      </c>
      <c r="E23363" s="71">
        <v>9.981468258E9</v>
      </c>
      <c r="T23363" s="71" t="s">
        <v>4947</v>
      </c>
    </row>
    <row r="23364">
      <c r="A23364" s="71" t="s">
        <v>47</v>
      </c>
      <c r="B23364" s="71">
        <v>17260.0</v>
      </c>
      <c r="C23364" s="71" t="s">
        <v>5039</v>
      </c>
      <c r="D23364" s="71" t="s">
        <v>2516</v>
      </c>
      <c r="E23364" s="71">
        <v>9.617179842E9</v>
      </c>
      <c r="F23364" s="71">
        <v>0.0</v>
      </c>
      <c r="G23364" s="71" t="s">
        <v>4983</v>
      </c>
      <c r="H23364" s="71">
        <v>1.0</v>
      </c>
      <c r="I23364" s="71">
        <v>40.0</v>
      </c>
      <c r="J23364" s="71">
        <v>0.4</v>
      </c>
      <c r="K23364" s="71">
        <v>5500.0</v>
      </c>
      <c r="L23364" s="71">
        <v>2200.0</v>
      </c>
      <c r="M23364" s="71">
        <v>2200.0</v>
      </c>
      <c r="N23364" s="71">
        <v>0.0</v>
      </c>
      <c r="O23364" s="71">
        <v>2200.0</v>
      </c>
      <c r="P23364" s="71">
        <v>2200.0</v>
      </c>
      <c r="Q23364" s="71">
        <v>0.0</v>
      </c>
      <c r="R23364" s="71">
        <v>0.0</v>
      </c>
      <c r="S23364" s="71" t="s">
        <v>191</v>
      </c>
      <c r="T23364" s="71" t="s">
        <v>4947</v>
      </c>
    </row>
    <row r="23365">
      <c r="A23365" s="71" t="s">
        <v>47</v>
      </c>
      <c r="B23365" s="71">
        <v>17260.0</v>
      </c>
      <c r="C23365" s="71" t="s">
        <v>5039</v>
      </c>
      <c r="D23365" s="71" t="s">
        <v>2516</v>
      </c>
      <c r="E23365" s="71">
        <v>9.617179842E9</v>
      </c>
      <c r="T23365" s="71" t="s">
        <v>4947</v>
      </c>
    </row>
    <row r="23366">
      <c r="A23366" s="71" t="s">
        <v>47</v>
      </c>
      <c r="B23366" s="71">
        <v>17260.0</v>
      </c>
      <c r="C23366" s="71" t="s">
        <v>5039</v>
      </c>
      <c r="D23366" s="71" t="s">
        <v>2516</v>
      </c>
      <c r="E23366" s="71">
        <v>9.617179842E9</v>
      </c>
      <c r="T23366" s="71" t="s">
        <v>4947</v>
      </c>
    </row>
    <row r="23367">
      <c r="A23367" s="71" t="s">
        <v>47</v>
      </c>
      <c r="B23367" s="71">
        <v>17260.0</v>
      </c>
      <c r="C23367" s="71" t="s">
        <v>5039</v>
      </c>
      <c r="D23367" s="71" t="s">
        <v>2516</v>
      </c>
      <c r="E23367" s="71">
        <v>9.617179842E9</v>
      </c>
      <c r="T23367" s="71" t="s">
        <v>4947</v>
      </c>
    </row>
    <row r="23368">
      <c r="A23368" s="71" t="s">
        <v>47</v>
      </c>
      <c r="B23368" s="71">
        <v>17260.0</v>
      </c>
      <c r="C23368" s="71" t="s">
        <v>5039</v>
      </c>
      <c r="D23368" s="71" t="s">
        <v>2516</v>
      </c>
      <c r="E23368" s="71">
        <v>9.617179842E9</v>
      </c>
      <c r="T23368" s="71" t="s">
        <v>4947</v>
      </c>
    </row>
    <row r="23369">
      <c r="A23369" s="71" t="s">
        <v>77</v>
      </c>
      <c r="B23369" s="71">
        <v>6189.0</v>
      </c>
      <c r="C23369" s="71" t="s">
        <v>602</v>
      </c>
      <c r="D23369" s="71" t="s">
        <v>5040</v>
      </c>
      <c r="E23369" s="71">
        <v>9.009879303E9</v>
      </c>
      <c r="F23369" s="71">
        <v>0.0</v>
      </c>
      <c r="G23369" s="71" t="s">
        <v>610</v>
      </c>
      <c r="H23369" s="71">
        <v>9.0</v>
      </c>
      <c r="I23369" s="71">
        <v>40.0</v>
      </c>
      <c r="J23369" s="71">
        <v>3.6</v>
      </c>
      <c r="K23369" s="71">
        <v>5300.0</v>
      </c>
      <c r="L23369" s="71">
        <v>19080.0</v>
      </c>
      <c r="M23369" s="71">
        <v>38160.0</v>
      </c>
      <c r="N23369" s="71">
        <v>0.0</v>
      </c>
      <c r="O23369" s="71">
        <v>38160.0</v>
      </c>
      <c r="P23369" s="71">
        <v>0.0</v>
      </c>
      <c r="Q23369" s="71">
        <v>38160.0</v>
      </c>
      <c r="R23369" s="71">
        <v>0.0</v>
      </c>
      <c r="S23369" s="71" t="s">
        <v>47</v>
      </c>
      <c r="T23369" s="71" t="s">
        <v>4947</v>
      </c>
    </row>
    <row r="23370">
      <c r="A23370" s="71" t="s">
        <v>77</v>
      </c>
      <c r="B23370" s="71">
        <v>6189.0</v>
      </c>
      <c r="C23370" s="71" t="s">
        <v>602</v>
      </c>
      <c r="D23370" s="71" t="s">
        <v>5040</v>
      </c>
      <c r="E23370" s="71">
        <v>9.009879303E9</v>
      </c>
      <c r="G23370" s="71" t="s">
        <v>195</v>
      </c>
      <c r="H23370" s="71">
        <v>7.0</v>
      </c>
      <c r="I23370" s="71">
        <v>40.0</v>
      </c>
      <c r="J23370" s="71">
        <v>2.8</v>
      </c>
      <c r="K23370" s="71">
        <v>5300.0</v>
      </c>
      <c r="L23370" s="71">
        <v>14840.0</v>
      </c>
      <c r="T23370" s="71" t="s">
        <v>4947</v>
      </c>
    </row>
    <row r="23371">
      <c r="A23371" s="71" t="s">
        <v>77</v>
      </c>
      <c r="B23371" s="71">
        <v>6189.0</v>
      </c>
      <c r="C23371" s="71" t="s">
        <v>602</v>
      </c>
      <c r="D23371" s="71" t="s">
        <v>5040</v>
      </c>
      <c r="E23371" s="71">
        <v>9.009879303E9</v>
      </c>
      <c r="G23371" s="71" t="s">
        <v>198</v>
      </c>
      <c r="H23371" s="71">
        <v>2.0</v>
      </c>
      <c r="I23371" s="71">
        <v>40.0</v>
      </c>
      <c r="J23371" s="71">
        <v>0.8</v>
      </c>
      <c r="K23371" s="71">
        <v>5300.0</v>
      </c>
      <c r="L23371" s="71">
        <v>4240.0</v>
      </c>
      <c r="T23371" s="71" t="s">
        <v>4947</v>
      </c>
    </row>
    <row r="23372">
      <c r="A23372" s="71" t="s">
        <v>77</v>
      </c>
      <c r="B23372" s="71">
        <v>6189.0</v>
      </c>
      <c r="C23372" s="71" t="s">
        <v>602</v>
      </c>
      <c r="D23372" s="71" t="s">
        <v>5040</v>
      </c>
      <c r="E23372" s="71">
        <v>9.009879303E9</v>
      </c>
      <c r="T23372" s="71" t="s">
        <v>4947</v>
      </c>
    </row>
    <row r="23373">
      <c r="A23373" s="71" t="s">
        <v>77</v>
      </c>
      <c r="B23373" s="71">
        <v>6189.0</v>
      </c>
      <c r="C23373" s="71" t="s">
        <v>602</v>
      </c>
      <c r="D23373" s="71" t="s">
        <v>5040</v>
      </c>
      <c r="E23373" s="71">
        <v>9.009879303E9</v>
      </c>
      <c r="T23373" s="71" t="s">
        <v>4947</v>
      </c>
    </row>
    <row r="23374">
      <c r="A23374" s="71" t="s">
        <v>77</v>
      </c>
      <c r="B23374" s="71">
        <v>6188.0</v>
      </c>
      <c r="C23374" s="71" t="s">
        <v>5041</v>
      </c>
      <c r="D23374" s="71" t="s">
        <v>3353</v>
      </c>
      <c r="E23374" s="71">
        <v>8.720092026E9</v>
      </c>
      <c r="F23374" s="71">
        <v>0.0</v>
      </c>
      <c r="G23374" s="71" t="s">
        <v>610</v>
      </c>
      <c r="H23374" s="71">
        <v>15.0</v>
      </c>
      <c r="I23374" s="71">
        <v>40.0</v>
      </c>
      <c r="J23374" s="71">
        <v>6.0</v>
      </c>
      <c r="K23374" s="71">
        <v>5300.0</v>
      </c>
      <c r="L23374" s="71">
        <v>31800.0</v>
      </c>
      <c r="M23374" s="71">
        <v>38160.0</v>
      </c>
      <c r="N23374" s="71">
        <v>0.0</v>
      </c>
      <c r="O23374" s="71">
        <v>38160.0</v>
      </c>
      <c r="P23374" s="71">
        <v>0.0</v>
      </c>
      <c r="Q23374" s="71">
        <v>38160.0</v>
      </c>
      <c r="R23374" s="71">
        <v>0.0</v>
      </c>
      <c r="S23374" s="71" t="s">
        <v>47</v>
      </c>
      <c r="T23374" s="71" t="s">
        <v>4947</v>
      </c>
    </row>
    <row r="23375">
      <c r="A23375" s="71" t="s">
        <v>77</v>
      </c>
      <c r="B23375" s="71">
        <v>6188.0</v>
      </c>
      <c r="C23375" s="71" t="s">
        <v>5041</v>
      </c>
      <c r="D23375" s="71" t="s">
        <v>3353</v>
      </c>
      <c r="E23375" s="71">
        <v>8.720092026E9</v>
      </c>
      <c r="G23375" s="71" t="s">
        <v>198</v>
      </c>
      <c r="H23375" s="71">
        <v>3.0</v>
      </c>
      <c r="I23375" s="71">
        <v>40.0</v>
      </c>
      <c r="J23375" s="71">
        <v>1.2</v>
      </c>
      <c r="K23375" s="71">
        <v>5300.0</v>
      </c>
      <c r="L23375" s="71">
        <v>6360.0</v>
      </c>
      <c r="T23375" s="71" t="s">
        <v>4947</v>
      </c>
    </row>
    <row r="23376">
      <c r="A23376" s="71" t="s">
        <v>77</v>
      </c>
      <c r="B23376" s="71">
        <v>6188.0</v>
      </c>
      <c r="C23376" s="71" t="s">
        <v>5041</v>
      </c>
      <c r="D23376" s="71" t="s">
        <v>3353</v>
      </c>
      <c r="E23376" s="71">
        <v>8.720092026E9</v>
      </c>
      <c r="T23376" s="71" t="s">
        <v>4947</v>
      </c>
    </row>
    <row r="23377">
      <c r="A23377" s="71" t="s">
        <v>77</v>
      </c>
      <c r="B23377" s="71">
        <v>6188.0</v>
      </c>
      <c r="C23377" s="71" t="s">
        <v>5041</v>
      </c>
      <c r="D23377" s="71" t="s">
        <v>3353</v>
      </c>
      <c r="E23377" s="71">
        <v>8.720092026E9</v>
      </c>
      <c r="T23377" s="71" t="s">
        <v>4947</v>
      </c>
    </row>
    <row r="23378">
      <c r="A23378" s="71" t="s">
        <v>77</v>
      </c>
      <c r="B23378" s="71">
        <v>6188.0</v>
      </c>
      <c r="C23378" s="71" t="s">
        <v>5041</v>
      </c>
      <c r="D23378" s="71" t="s">
        <v>3353</v>
      </c>
      <c r="E23378" s="71">
        <v>8.720092026E9</v>
      </c>
      <c r="T23378" s="71" t="s">
        <v>4947</v>
      </c>
    </row>
    <row r="23379">
      <c r="A23379" s="71" t="s">
        <v>47</v>
      </c>
      <c r="B23379" s="71">
        <v>17259.0</v>
      </c>
      <c r="C23379" s="71" t="s">
        <v>5042</v>
      </c>
      <c r="D23379" s="71" t="s">
        <v>5043</v>
      </c>
      <c r="E23379" s="71">
        <v>7.081695691E9</v>
      </c>
      <c r="F23379" s="71">
        <v>0.0</v>
      </c>
      <c r="G23379" s="71" t="s">
        <v>4628</v>
      </c>
      <c r="H23379" s="71">
        <v>1.0</v>
      </c>
      <c r="I23379" s="71">
        <v>40.0</v>
      </c>
      <c r="J23379" s="71">
        <v>0.4</v>
      </c>
      <c r="K23379" s="71">
        <v>5500.0</v>
      </c>
      <c r="L23379" s="71">
        <v>2200.0</v>
      </c>
      <c r="M23379" s="71">
        <v>2200.0</v>
      </c>
      <c r="N23379" s="71">
        <v>200.0</v>
      </c>
      <c r="O23379" s="71">
        <v>2000.0</v>
      </c>
      <c r="P23379" s="71">
        <v>0.0</v>
      </c>
      <c r="Q23379" s="71">
        <v>2000.0</v>
      </c>
      <c r="R23379" s="71">
        <v>0.0</v>
      </c>
      <c r="S23379" s="71" t="s">
        <v>47</v>
      </c>
      <c r="T23379" s="71" t="s">
        <v>4947</v>
      </c>
    </row>
    <row r="23380">
      <c r="A23380" s="71" t="s">
        <v>47</v>
      </c>
      <c r="B23380" s="71">
        <v>17259.0</v>
      </c>
      <c r="C23380" s="71" t="s">
        <v>5042</v>
      </c>
      <c r="D23380" s="71" t="s">
        <v>5043</v>
      </c>
      <c r="E23380" s="71">
        <v>7.081695691E9</v>
      </c>
      <c r="T23380" s="71" t="s">
        <v>4947</v>
      </c>
    </row>
    <row r="23381">
      <c r="A23381" s="71" t="s">
        <v>47</v>
      </c>
      <c r="B23381" s="71">
        <v>17259.0</v>
      </c>
      <c r="C23381" s="71" t="s">
        <v>5042</v>
      </c>
      <c r="D23381" s="71" t="s">
        <v>5043</v>
      </c>
      <c r="E23381" s="71">
        <v>7.081695691E9</v>
      </c>
      <c r="T23381" s="71" t="s">
        <v>4947</v>
      </c>
    </row>
    <row r="23382">
      <c r="A23382" s="71" t="s">
        <v>47</v>
      </c>
      <c r="B23382" s="71">
        <v>17259.0</v>
      </c>
      <c r="C23382" s="71" t="s">
        <v>5042</v>
      </c>
      <c r="D23382" s="71" t="s">
        <v>5043</v>
      </c>
      <c r="E23382" s="71">
        <v>7.081695691E9</v>
      </c>
      <c r="T23382" s="71" t="s">
        <v>4947</v>
      </c>
    </row>
    <row r="23383">
      <c r="A23383" s="71" t="s">
        <v>47</v>
      </c>
      <c r="B23383" s="71">
        <v>17259.0</v>
      </c>
      <c r="C23383" s="71" t="s">
        <v>5042</v>
      </c>
      <c r="D23383" s="71" t="s">
        <v>5043</v>
      </c>
      <c r="E23383" s="71">
        <v>7.081695691E9</v>
      </c>
      <c r="T23383" s="71" t="s">
        <v>4947</v>
      </c>
    </row>
    <row r="23384">
      <c r="A23384" s="71" t="s">
        <v>47</v>
      </c>
      <c r="B23384" s="71">
        <v>17258.0</v>
      </c>
      <c r="C23384" s="71" t="s">
        <v>2887</v>
      </c>
      <c r="D23384" s="71" t="s">
        <v>5044</v>
      </c>
      <c r="E23384" s="71">
        <v>9.982426951E9</v>
      </c>
      <c r="F23384" s="71">
        <v>0.0</v>
      </c>
      <c r="G23384" s="71" t="s">
        <v>4983</v>
      </c>
      <c r="H23384" s="71">
        <v>2.0</v>
      </c>
      <c r="I23384" s="71">
        <v>40.0</v>
      </c>
      <c r="J23384" s="71">
        <v>0.8</v>
      </c>
      <c r="K23384" s="71">
        <v>5500.0</v>
      </c>
      <c r="L23384" s="71">
        <v>4400.0</v>
      </c>
      <c r="M23384" s="71">
        <v>4400.0</v>
      </c>
      <c r="N23384" s="71">
        <v>0.0</v>
      </c>
      <c r="O23384" s="71">
        <v>4400.0</v>
      </c>
      <c r="P23384" s="71">
        <v>0.0</v>
      </c>
      <c r="Q23384" s="71">
        <v>4400.0</v>
      </c>
      <c r="R23384" s="71">
        <v>0.0</v>
      </c>
      <c r="S23384" s="71" t="s">
        <v>47</v>
      </c>
      <c r="T23384" s="71" t="s">
        <v>4947</v>
      </c>
    </row>
    <row r="23385">
      <c r="A23385" s="71" t="s">
        <v>47</v>
      </c>
      <c r="B23385" s="71">
        <v>17258.0</v>
      </c>
      <c r="C23385" s="71" t="s">
        <v>2887</v>
      </c>
      <c r="D23385" s="71" t="s">
        <v>5044</v>
      </c>
      <c r="E23385" s="71">
        <v>9.982426951E9</v>
      </c>
      <c r="T23385" s="71" t="s">
        <v>4947</v>
      </c>
    </row>
    <row r="23386">
      <c r="A23386" s="71" t="s">
        <v>47</v>
      </c>
      <c r="B23386" s="71">
        <v>17258.0</v>
      </c>
      <c r="C23386" s="71" t="s">
        <v>2887</v>
      </c>
      <c r="D23386" s="71" t="s">
        <v>5044</v>
      </c>
      <c r="E23386" s="71">
        <v>9.982426951E9</v>
      </c>
      <c r="T23386" s="71" t="s">
        <v>4947</v>
      </c>
    </row>
    <row r="23387">
      <c r="A23387" s="71" t="s">
        <v>47</v>
      </c>
      <c r="B23387" s="71">
        <v>17258.0</v>
      </c>
      <c r="C23387" s="71" t="s">
        <v>2887</v>
      </c>
      <c r="D23387" s="71" t="s">
        <v>5044</v>
      </c>
      <c r="E23387" s="71">
        <v>9.982426951E9</v>
      </c>
      <c r="T23387" s="71" t="s">
        <v>4947</v>
      </c>
    </row>
    <row r="23388">
      <c r="A23388" s="71" t="s">
        <v>47</v>
      </c>
      <c r="B23388" s="71">
        <v>17258.0</v>
      </c>
      <c r="C23388" s="71" t="s">
        <v>2887</v>
      </c>
      <c r="D23388" s="71" t="s">
        <v>5044</v>
      </c>
      <c r="E23388" s="71">
        <v>9.982426951E9</v>
      </c>
      <c r="T23388" s="71" t="s">
        <v>4947</v>
      </c>
    </row>
    <row r="23389">
      <c r="A23389" s="71" t="s">
        <v>77</v>
      </c>
      <c r="B23389" s="71">
        <v>6187.0</v>
      </c>
      <c r="C23389" s="71" t="s">
        <v>2887</v>
      </c>
      <c r="D23389" s="71" t="s">
        <v>5044</v>
      </c>
      <c r="E23389" s="71">
        <v>9.982426951E9</v>
      </c>
      <c r="F23389" s="71">
        <v>0.0</v>
      </c>
      <c r="G23389" s="71" t="s">
        <v>610</v>
      </c>
      <c r="H23389" s="71">
        <v>5.0</v>
      </c>
      <c r="I23389" s="71">
        <v>40.0</v>
      </c>
      <c r="J23389" s="71">
        <v>2.0</v>
      </c>
      <c r="K23389" s="71">
        <v>5300.0</v>
      </c>
      <c r="L23389" s="71">
        <v>10600.0</v>
      </c>
      <c r="M23389" s="71">
        <v>14840.0</v>
      </c>
      <c r="N23389" s="71">
        <v>0.0</v>
      </c>
      <c r="O23389" s="71">
        <v>14840.0</v>
      </c>
      <c r="P23389" s="71">
        <v>3140.0</v>
      </c>
      <c r="Q23389" s="71">
        <v>11700.0</v>
      </c>
      <c r="R23389" s="71">
        <v>0.0</v>
      </c>
      <c r="S23389" s="71" t="s">
        <v>191</v>
      </c>
      <c r="T23389" s="71" t="s">
        <v>4947</v>
      </c>
    </row>
    <row r="23390">
      <c r="A23390" s="71" t="s">
        <v>77</v>
      </c>
      <c r="B23390" s="71">
        <v>6187.0</v>
      </c>
      <c r="C23390" s="71" t="s">
        <v>2887</v>
      </c>
      <c r="D23390" s="71" t="s">
        <v>5044</v>
      </c>
      <c r="E23390" s="71">
        <v>9.982426951E9</v>
      </c>
      <c r="G23390" s="71" t="s">
        <v>243</v>
      </c>
      <c r="H23390" s="71">
        <v>2.0</v>
      </c>
      <c r="I23390" s="71">
        <v>40.0</v>
      </c>
      <c r="J23390" s="71">
        <v>0.8</v>
      </c>
      <c r="K23390" s="71">
        <v>5300.0</v>
      </c>
      <c r="L23390" s="71">
        <v>4240.0</v>
      </c>
      <c r="T23390" s="71" t="s">
        <v>4947</v>
      </c>
    </row>
    <row r="23391">
      <c r="A23391" s="71" t="s">
        <v>77</v>
      </c>
      <c r="B23391" s="71">
        <v>6187.0</v>
      </c>
      <c r="C23391" s="71" t="s">
        <v>2887</v>
      </c>
      <c r="D23391" s="71" t="s">
        <v>5044</v>
      </c>
      <c r="E23391" s="71">
        <v>9.982426951E9</v>
      </c>
      <c r="T23391" s="71" t="s">
        <v>4947</v>
      </c>
    </row>
    <row r="23392">
      <c r="A23392" s="71" t="s">
        <v>77</v>
      </c>
      <c r="B23392" s="71">
        <v>6187.0</v>
      </c>
      <c r="C23392" s="71" t="s">
        <v>2887</v>
      </c>
      <c r="D23392" s="71" t="s">
        <v>5044</v>
      </c>
      <c r="E23392" s="71">
        <v>9.982426951E9</v>
      </c>
      <c r="T23392" s="71" t="s">
        <v>4947</v>
      </c>
    </row>
    <row r="23393">
      <c r="A23393" s="71" t="s">
        <v>77</v>
      </c>
      <c r="B23393" s="71">
        <v>6187.0</v>
      </c>
      <c r="C23393" s="71" t="s">
        <v>2887</v>
      </c>
      <c r="D23393" s="71" t="s">
        <v>5044</v>
      </c>
      <c r="E23393" s="71">
        <v>9.982426951E9</v>
      </c>
      <c r="T23393" s="71" t="s">
        <v>4947</v>
      </c>
    </row>
    <row r="23394">
      <c r="A23394" s="71" t="s">
        <v>47</v>
      </c>
      <c r="B23394" s="71">
        <v>17257.0</v>
      </c>
      <c r="C23394" s="71" t="s">
        <v>2633</v>
      </c>
      <c r="D23394" s="71" t="s">
        <v>5044</v>
      </c>
      <c r="E23394" s="71">
        <v>8.000112399E9</v>
      </c>
      <c r="F23394" s="71">
        <v>0.0</v>
      </c>
      <c r="G23394" s="71" t="s">
        <v>4983</v>
      </c>
      <c r="H23394" s="71">
        <v>2.0</v>
      </c>
      <c r="I23394" s="71">
        <v>40.0</v>
      </c>
      <c r="J23394" s="71">
        <v>0.8</v>
      </c>
      <c r="K23394" s="71">
        <v>5500.0</v>
      </c>
      <c r="L23394" s="71">
        <v>4400.0</v>
      </c>
      <c r="M23394" s="71">
        <v>8800.0</v>
      </c>
      <c r="N23394" s="71">
        <v>0.0</v>
      </c>
      <c r="O23394" s="71">
        <v>8800.0</v>
      </c>
      <c r="P23394" s="71">
        <v>0.0</v>
      </c>
      <c r="Q23394" s="71">
        <v>8800.0</v>
      </c>
      <c r="R23394" s="71">
        <v>0.0</v>
      </c>
      <c r="S23394" s="71" t="s">
        <v>47</v>
      </c>
      <c r="T23394" s="71" t="s">
        <v>4947</v>
      </c>
    </row>
    <row r="23395">
      <c r="A23395" s="71" t="s">
        <v>47</v>
      </c>
      <c r="B23395" s="71">
        <v>17257.0</v>
      </c>
      <c r="C23395" s="71" t="s">
        <v>2633</v>
      </c>
      <c r="D23395" s="71" t="s">
        <v>5044</v>
      </c>
      <c r="E23395" s="71">
        <v>8.000112399E9</v>
      </c>
      <c r="G23395" s="71" t="s">
        <v>4628</v>
      </c>
      <c r="H23395" s="71">
        <v>2.0</v>
      </c>
      <c r="I23395" s="71">
        <v>40.0</v>
      </c>
      <c r="J23395" s="71">
        <v>0.8</v>
      </c>
      <c r="K23395" s="71">
        <v>5500.0</v>
      </c>
      <c r="L23395" s="71">
        <v>4400.0</v>
      </c>
      <c r="T23395" s="71" t="s">
        <v>4947</v>
      </c>
    </row>
    <row r="23396">
      <c r="A23396" s="71" t="s">
        <v>47</v>
      </c>
      <c r="B23396" s="71">
        <v>17257.0</v>
      </c>
      <c r="C23396" s="71" t="s">
        <v>2633</v>
      </c>
      <c r="D23396" s="71" t="s">
        <v>5044</v>
      </c>
      <c r="E23396" s="71">
        <v>8.000112399E9</v>
      </c>
      <c r="T23396" s="71" t="s">
        <v>4947</v>
      </c>
    </row>
    <row r="23397">
      <c r="A23397" s="71" t="s">
        <v>47</v>
      </c>
      <c r="B23397" s="71">
        <v>17257.0</v>
      </c>
      <c r="C23397" s="71" t="s">
        <v>2633</v>
      </c>
      <c r="D23397" s="71" t="s">
        <v>5044</v>
      </c>
      <c r="E23397" s="71">
        <v>8.000112399E9</v>
      </c>
      <c r="T23397" s="71" t="s">
        <v>4947</v>
      </c>
    </row>
    <row r="23398">
      <c r="A23398" s="71" t="s">
        <v>47</v>
      </c>
      <c r="B23398" s="71">
        <v>17257.0</v>
      </c>
      <c r="C23398" s="71" t="s">
        <v>2633</v>
      </c>
      <c r="D23398" s="71" t="s">
        <v>5044</v>
      </c>
      <c r="E23398" s="71">
        <v>8.000112399E9</v>
      </c>
      <c r="T23398" s="71" t="s">
        <v>4947</v>
      </c>
    </row>
    <row r="23399">
      <c r="A23399" s="71" t="s">
        <v>77</v>
      </c>
      <c r="B23399" s="71">
        <v>6186.0</v>
      </c>
      <c r="C23399" s="71" t="s">
        <v>2633</v>
      </c>
      <c r="D23399" s="71" t="s">
        <v>5044</v>
      </c>
      <c r="E23399" s="71">
        <v>8.000112399E9</v>
      </c>
      <c r="F23399" s="71">
        <v>0.0</v>
      </c>
      <c r="G23399" s="71" t="s">
        <v>610</v>
      </c>
      <c r="H23399" s="71">
        <v>4.0</v>
      </c>
      <c r="I23399" s="71">
        <v>40.0</v>
      </c>
      <c r="J23399" s="71">
        <v>1.6</v>
      </c>
      <c r="K23399" s="71">
        <v>5300.0</v>
      </c>
      <c r="L23399" s="71">
        <v>8480.0</v>
      </c>
      <c r="M23399" s="71">
        <v>8480.0</v>
      </c>
      <c r="N23399" s="71">
        <v>0.0</v>
      </c>
      <c r="O23399" s="71">
        <v>8480.0</v>
      </c>
      <c r="P23399" s="71">
        <v>0.0</v>
      </c>
      <c r="Q23399" s="71">
        <v>8480.0</v>
      </c>
      <c r="R23399" s="71">
        <v>0.0</v>
      </c>
      <c r="S23399" s="71" t="s">
        <v>47</v>
      </c>
      <c r="T23399" s="71" t="s">
        <v>4947</v>
      </c>
    </row>
    <row r="23400">
      <c r="A23400" s="71" t="s">
        <v>77</v>
      </c>
      <c r="B23400" s="71">
        <v>6186.0</v>
      </c>
      <c r="C23400" s="71" t="s">
        <v>2633</v>
      </c>
      <c r="D23400" s="71" t="s">
        <v>5044</v>
      </c>
      <c r="E23400" s="71">
        <v>8.000112399E9</v>
      </c>
      <c r="T23400" s="71" t="s">
        <v>4947</v>
      </c>
    </row>
    <row r="23401">
      <c r="A23401" s="71" t="s">
        <v>77</v>
      </c>
      <c r="B23401" s="71">
        <v>6186.0</v>
      </c>
      <c r="C23401" s="71" t="s">
        <v>2633</v>
      </c>
      <c r="D23401" s="71" t="s">
        <v>5044</v>
      </c>
      <c r="E23401" s="71">
        <v>8.000112399E9</v>
      </c>
      <c r="T23401" s="71" t="s">
        <v>4947</v>
      </c>
    </row>
    <row r="23402">
      <c r="A23402" s="71" t="s">
        <v>77</v>
      </c>
      <c r="B23402" s="71">
        <v>6186.0</v>
      </c>
      <c r="C23402" s="71" t="s">
        <v>2633</v>
      </c>
      <c r="D23402" s="71" t="s">
        <v>5044</v>
      </c>
      <c r="E23402" s="71">
        <v>8.000112399E9</v>
      </c>
      <c r="T23402" s="71" t="s">
        <v>4947</v>
      </c>
    </row>
    <row r="23403">
      <c r="A23403" s="71" t="s">
        <v>77</v>
      </c>
      <c r="B23403" s="71">
        <v>6186.0</v>
      </c>
      <c r="C23403" s="71" t="s">
        <v>2633</v>
      </c>
      <c r="D23403" s="71" t="s">
        <v>5044</v>
      </c>
      <c r="E23403" s="71">
        <v>8.000112399E9</v>
      </c>
      <c r="T23403" s="71" t="s">
        <v>4947</v>
      </c>
    </row>
    <row r="23404">
      <c r="A23404" s="71" t="s">
        <v>47</v>
      </c>
      <c r="B23404" s="71">
        <v>17256.0</v>
      </c>
      <c r="C23404" s="71" t="s">
        <v>5045</v>
      </c>
      <c r="D23404" s="71" t="s">
        <v>5044</v>
      </c>
      <c r="E23404" s="71">
        <v>8.239630702E9</v>
      </c>
      <c r="F23404" s="71">
        <v>0.0</v>
      </c>
      <c r="G23404" s="71" t="s">
        <v>4983</v>
      </c>
      <c r="H23404" s="71">
        <v>10.0</v>
      </c>
      <c r="I23404" s="71">
        <v>40.0</v>
      </c>
      <c r="J23404" s="71">
        <v>4.0</v>
      </c>
      <c r="K23404" s="71">
        <v>5500.0</v>
      </c>
      <c r="L23404" s="71">
        <v>22000.0</v>
      </c>
      <c r="M23404" s="71">
        <v>33000.0</v>
      </c>
      <c r="N23404" s="71">
        <v>0.0</v>
      </c>
      <c r="O23404" s="71">
        <v>33000.0</v>
      </c>
      <c r="P23404" s="71">
        <v>0.0</v>
      </c>
      <c r="Q23404" s="71">
        <v>33000.0</v>
      </c>
      <c r="R23404" s="71">
        <v>0.0</v>
      </c>
      <c r="S23404" s="71" t="s">
        <v>47</v>
      </c>
      <c r="T23404" s="71" t="s">
        <v>4947</v>
      </c>
    </row>
    <row r="23405">
      <c r="A23405" s="71" t="s">
        <v>47</v>
      </c>
      <c r="B23405" s="71">
        <v>17256.0</v>
      </c>
      <c r="C23405" s="71" t="s">
        <v>5045</v>
      </c>
      <c r="D23405" s="71" t="s">
        <v>5044</v>
      </c>
      <c r="E23405" s="71">
        <v>8.239630702E9</v>
      </c>
      <c r="G23405" s="71" t="s">
        <v>4628</v>
      </c>
      <c r="H23405" s="71">
        <v>5.0</v>
      </c>
      <c r="I23405" s="71">
        <v>40.0</v>
      </c>
      <c r="J23405" s="71">
        <v>2.0</v>
      </c>
      <c r="K23405" s="71">
        <v>5500.0</v>
      </c>
      <c r="L23405" s="71">
        <v>11000.0</v>
      </c>
      <c r="T23405" s="71" t="s">
        <v>4947</v>
      </c>
    </row>
    <row r="23406">
      <c r="A23406" s="71" t="s">
        <v>47</v>
      </c>
      <c r="B23406" s="71">
        <v>17256.0</v>
      </c>
      <c r="C23406" s="71" t="s">
        <v>5045</v>
      </c>
      <c r="D23406" s="71" t="s">
        <v>5044</v>
      </c>
      <c r="E23406" s="71">
        <v>8.239630702E9</v>
      </c>
      <c r="T23406" s="71" t="s">
        <v>4947</v>
      </c>
    </row>
    <row r="23407">
      <c r="A23407" s="71" t="s">
        <v>47</v>
      </c>
      <c r="B23407" s="71">
        <v>17256.0</v>
      </c>
      <c r="C23407" s="71" t="s">
        <v>5045</v>
      </c>
      <c r="D23407" s="71" t="s">
        <v>5044</v>
      </c>
      <c r="E23407" s="71">
        <v>8.239630702E9</v>
      </c>
      <c r="T23407" s="71" t="s">
        <v>4947</v>
      </c>
    </row>
    <row r="23408">
      <c r="A23408" s="71" t="s">
        <v>47</v>
      </c>
      <c r="B23408" s="71">
        <v>17256.0</v>
      </c>
      <c r="C23408" s="71" t="s">
        <v>5045</v>
      </c>
      <c r="D23408" s="71" t="s">
        <v>5044</v>
      </c>
      <c r="E23408" s="71">
        <v>8.239630702E9</v>
      </c>
      <c r="T23408" s="71" t="s">
        <v>4947</v>
      </c>
    </row>
    <row r="23409">
      <c r="A23409" s="71" t="s">
        <v>77</v>
      </c>
      <c r="B23409" s="71">
        <v>6185.0</v>
      </c>
      <c r="C23409" s="71" t="s">
        <v>5045</v>
      </c>
      <c r="D23409" s="71" t="s">
        <v>5044</v>
      </c>
      <c r="E23409" s="71">
        <v>8.239630702E9</v>
      </c>
      <c r="F23409" s="71">
        <v>0.0</v>
      </c>
      <c r="G23409" s="71" t="s">
        <v>610</v>
      </c>
      <c r="H23409" s="71">
        <v>10.0</v>
      </c>
      <c r="I23409" s="71">
        <v>40.0</v>
      </c>
      <c r="J23409" s="71">
        <v>4.0</v>
      </c>
      <c r="K23409" s="71">
        <v>5300.0</v>
      </c>
      <c r="L23409" s="71">
        <v>21200.0</v>
      </c>
      <c r="M23409" s="71">
        <v>21200.0</v>
      </c>
      <c r="N23409" s="71">
        <v>0.0</v>
      </c>
      <c r="O23409" s="71">
        <v>21200.0</v>
      </c>
      <c r="P23409" s="71">
        <v>0.0</v>
      </c>
      <c r="Q23409" s="71">
        <v>21200.0</v>
      </c>
      <c r="R23409" s="71">
        <v>0.0</v>
      </c>
      <c r="S23409" s="71" t="s">
        <v>47</v>
      </c>
      <c r="T23409" s="71" t="s">
        <v>4947</v>
      </c>
    </row>
    <row r="23410">
      <c r="A23410" s="71" t="s">
        <v>77</v>
      </c>
      <c r="B23410" s="71">
        <v>6185.0</v>
      </c>
      <c r="C23410" s="71" t="s">
        <v>5045</v>
      </c>
      <c r="D23410" s="71" t="s">
        <v>5044</v>
      </c>
      <c r="E23410" s="71">
        <v>8.239630702E9</v>
      </c>
      <c r="T23410" s="71" t="s">
        <v>4947</v>
      </c>
    </row>
    <row r="23411">
      <c r="A23411" s="71" t="s">
        <v>77</v>
      </c>
      <c r="B23411" s="71">
        <v>6185.0</v>
      </c>
      <c r="C23411" s="71" t="s">
        <v>5045</v>
      </c>
      <c r="D23411" s="71" t="s">
        <v>5044</v>
      </c>
      <c r="E23411" s="71">
        <v>8.239630702E9</v>
      </c>
      <c r="T23411" s="71" t="s">
        <v>4947</v>
      </c>
    </row>
    <row r="23412">
      <c r="A23412" s="71" t="s">
        <v>77</v>
      </c>
      <c r="B23412" s="71">
        <v>6185.0</v>
      </c>
      <c r="C23412" s="71" t="s">
        <v>5045</v>
      </c>
      <c r="D23412" s="71" t="s">
        <v>5044</v>
      </c>
      <c r="E23412" s="71">
        <v>8.239630702E9</v>
      </c>
      <c r="T23412" s="71" t="s">
        <v>4947</v>
      </c>
    </row>
    <row r="23413">
      <c r="A23413" s="71" t="s">
        <v>77</v>
      </c>
      <c r="B23413" s="71">
        <v>6185.0</v>
      </c>
      <c r="C23413" s="71" t="s">
        <v>5045</v>
      </c>
      <c r="D23413" s="71" t="s">
        <v>5044</v>
      </c>
      <c r="E23413" s="71">
        <v>8.239630702E9</v>
      </c>
      <c r="T23413" s="71" t="s">
        <v>4947</v>
      </c>
    </row>
    <row r="23414">
      <c r="A23414" s="71" t="s">
        <v>47</v>
      </c>
      <c r="B23414" s="71">
        <v>17255.0</v>
      </c>
      <c r="C23414" s="71" t="s">
        <v>1063</v>
      </c>
      <c r="D23414" s="71" t="s">
        <v>5044</v>
      </c>
      <c r="E23414" s="71">
        <v>8.107515158E9</v>
      </c>
      <c r="F23414" s="71">
        <v>0.0</v>
      </c>
      <c r="G23414" s="71" t="s">
        <v>4983</v>
      </c>
      <c r="H23414" s="71">
        <v>2.0</v>
      </c>
      <c r="I23414" s="71">
        <v>40.0</v>
      </c>
      <c r="J23414" s="71">
        <v>0.8</v>
      </c>
      <c r="K23414" s="71">
        <v>5500.0</v>
      </c>
      <c r="L23414" s="71">
        <v>4400.0</v>
      </c>
      <c r="M23414" s="71">
        <v>6600.0</v>
      </c>
      <c r="N23414" s="71">
        <v>0.0</v>
      </c>
      <c r="O23414" s="71">
        <v>6600.0</v>
      </c>
      <c r="P23414" s="71">
        <v>0.0</v>
      </c>
      <c r="Q23414" s="71">
        <v>6600.0</v>
      </c>
      <c r="R23414" s="71">
        <v>0.0</v>
      </c>
      <c r="S23414" s="71" t="s">
        <v>47</v>
      </c>
      <c r="T23414" s="71" t="s">
        <v>4947</v>
      </c>
    </row>
    <row r="23415">
      <c r="A23415" s="71" t="s">
        <v>47</v>
      </c>
      <c r="B23415" s="71">
        <v>17255.0</v>
      </c>
      <c r="C23415" s="71" t="s">
        <v>1063</v>
      </c>
      <c r="D23415" s="71" t="s">
        <v>5044</v>
      </c>
      <c r="E23415" s="71">
        <v>8.107515158E9</v>
      </c>
      <c r="G23415" s="71" t="s">
        <v>4628</v>
      </c>
      <c r="H23415" s="71">
        <v>1.0</v>
      </c>
      <c r="I23415" s="71">
        <v>40.0</v>
      </c>
      <c r="J23415" s="71">
        <v>0.4</v>
      </c>
      <c r="K23415" s="71">
        <v>5500.0</v>
      </c>
      <c r="L23415" s="71">
        <v>2200.0</v>
      </c>
      <c r="T23415" s="71" t="s">
        <v>4947</v>
      </c>
    </row>
    <row r="23416">
      <c r="A23416" s="71" t="s">
        <v>47</v>
      </c>
      <c r="B23416" s="71">
        <v>17255.0</v>
      </c>
      <c r="C23416" s="71" t="s">
        <v>1063</v>
      </c>
      <c r="D23416" s="71" t="s">
        <v>5044</v>
      </c>
      <c r="E23416" s="71">
        <v>8.107515158E9</v>
      </c>
      <c r="T23416" s="71" t="s">
        <v>4947</v>
      </c>
    </row>
    <row r="23417">
      <c r="A23417" s="71" t="s">
        <v>47</v>
      </c>
      <c r="B23417" s="71">
        <v>17255.0</v>
      </c>
      <c r="C23417" s="71" t="s">
        <v>1063</v>
      </c>
      <c r="D23417" s="71" t="s">
        <v>5044</v>
      </c>
      <c r="E23417" s="71">
        <v>8.107515158E9</v>
      </c>
      <c r="T23417" s="71" t="s">
        <v>4947</v>
      </c>
    </row>
    <row r="23418">
      <c r="A23418" s="71" t="s">
        <v>47</v>
      </c>
      <c r="B23418" s="71">
        <v>17255.0</v>
      </c>
      <c r="C23418" s="71" t="s">
        <v>1063</v>
      </c>
      <c r="D23418" s="71" t="s">
        <v>5044</v>
      </c>
      <c r="E23418" s="71">
        <v>8.107515158E9</v>
      </c>
      <c r="T23418" s="71" t="s">
        <v>4947</v>
      </c>
    </row>
    <row r="23419">
      <c r="A23419" s="71" t="s">
        <v>77</v>
      </c>
      <c r="B23419" s="71">
        <v>6184.0</v>
      </c>
      <c r="C23419" s="71" t="s">
        <v>1063</v>
      </c>
      <c r="D23419" s="71" t="s">
        <v>5044</v>
      </c>
      <c r="E23419" s="71">
        <v>8.107515158E9</v>
      </c>
      <c r="F23419" s="71">
        <v>0.0</v>
      </c>
      <c r="G23419" s="71" t="s">
        <v>610</v>
      </c>
      <c r="H23419" s="71">
        <v>6.0</v>
      </c>
      <c r="I23419" s="71">
        <v>40.0</v>
      </c>
      <c r="J23419" s="71">
        <v>2.4</v>
      </c>
      <c r="K23419" s="71">
        <v>5300.0</v>
      </c>
      <c r="L23419" s="71">
        <v>12720.0</v>
      </c>
      <c r="M23419" s="71">
        <v>12720.0</v>
      </c>
      <c r="N23419" s="71">
        <v>0.0</v>
      </c>
      <c r="O23419" s="71">
        <v>12720.0</v>
      </c>
      <c r="P23419" s="71">
        <v>0.0</v>
      </c>
      <c r="Q23419" s="71">
        <v>12720.0</v>
      </c>
      <c r="R23419" s="71">
        <v>0.0</v>
      </c>
      <c r="S23419" s="71" t="s">
        <v>47</v>
      </c>
      <c r="T23419" s="71" t="s">
        <v>4947</v>
      </c>
    </row>
    <row r="23420">
      <c r="A23420" s="71" t="s">
        <v>77</v>
      </c>
      <c r="B23420" s="71">
        <v>6184.0</v>
      </c>
      <c r="C23420" s="71" t="s">
        <v>1063</v>
      </c>
      <c r="D23420" s="71" t="s">
        <v>5044</v>
      </c>
      <c r="E23420" s="71">
        <v>8.107515158E9</v>
      </c>
      <c r="T23420" s="71" t="s">
        <v>4947</v>
      </c>
    </row>
    <row r="23421">
      <c r="A23421" s="71" t="s">
        <v>77</v>
      </c>
      <c r="B23421" s="71">
        <v>6184.0</v>
      </c>
      <c r="C23421" s="71" t="s">
        <v>1063</v>
      </c>
      <c r="D23421" s="71" t="s">
        <v>5044</v>
      </c>
      <c r="E23421" s="71">
        <v>8.107515158E9</v>
      </c>
      <c r="T23421" s="71" t="s">
        <v>4947</v>
      </c>
    </row>
    <row r="23422">
      <c r="A23422" s="71" t="s">
        <v>77</v>
      </c>
      <c r="B23422" s="71">
        <v>6184.0</v>
      </c>
      <c r="C23422" s="71" t="s">
        <v>1063</v>
      </c>
      <c r="D23422" s="71" t="s">
        <v>5044</v>
      </c>
      <c r="E23422" s="71">
        <v>8.107515158E9</v>
      </c>
      <c r="T23422" s="71" t="s">
        <v>4947</v>
      </c>
    </row>
    <row r="23423">
      <c r="A23423" s="71" t="s">
        <v>77</v>
      </c>
      <c r="B23423" s="71">
        <v>6184.0</v>
      </c>
      <c r="C23423" s="71" t="s">
        <v>1063</v>
      </c>
      <c r="D23423" s="71" t="s">
        <v>5044</v>
      </c>
      <c r="E23423" s="71">
        <v>8.107515158E9</v>
      </c>
      <c r="T23423" s="71" t="s">
        <v>4947</v>
      </c>
    </row>
    <row r="23424">
      <c r="A23424" s="71" t="s">
        <v>77</v>
      </c>
      <c r="B23424" s="71">
        <v>6183.0</v>
      </c>
      <c r="C23424" s="71" t="s">
        <v>5046</v>
      </c>
      <c r="D23424" s="71" t="s">
        <v>5047</v>
      </c>
      <c r="E23424" s="71">
        <v>9.329349921E9</v>
      </c>
      <c r="F23424" s="71">
        <v>0.0</v>
      </c>
      <c r="G23424" s="71" t="s">
        <v>195</v>
      </c>
      <c r="H23424" s="71">
        <v>1.0</v>
      </c>
      <c r="I23424" s="71">
        <v>40.0</v>
      </c>
      <c r="J23424" s="71">
        <v>0.4</v>
      </c>
      <c r="K23424" s="71">
        <v>5300.0</v>
      </c>
      <c r="L23424" s="71">
        <v>2120.0</v>
      </c>
      <c r="M23424" s="71">
        <v>4240.0</v>
      </c>
      <c r="N23424" s="71">
        <v>0.0</v>
      </c>
      <c r="O23424" s="71">
        <v>4240.0</v>
      </c>
      <c r="P23424" s="71">
        <v>0.0</v>
      </c>
      <c r="Q23424" s="71">
        <v>4240.0</v>
      </c>
      <c r="R23424" s="71">
        <v>0.0</v>
      </c>
      <c r="S23424" s="71" t="s">
        <v>47</v>
      </c>
      <c r="T23424" s="71" t="s">
        <v>4947</v>
      </c>
    </row>
    <row r="23425">
      <c r="A23425" s="71" t="s">
        <v>77</v>
      </c>
      <c r="B23425" s="71">
        <v>6183.0</v>
      </c>
      <c r="C23425" s="71" t="s">
        <v>5046</v>
      </c>
      <c r="D23425" s="71" t="s">
        <v>5047</v>
      </c>
      <c r="E23425" s="71">
        <v>9.329349921E9</v>
      </c>
      <c r="G23425" s="71" t="s">
        <v>1008</v>
      </c>
      <c r="H23425" s="71">
        <v>1.0</v>
      </c>
      <c r="I23425" s="71">
        <v>40.0</v>
      </c>
      <c r="J23425" s="71">
        <v>0.4</v>
      </c>
      <c r="K23425" s="71">
        <v>5300.0</v>
      </c>
      <c r="L23425" s="71">
        <v>2120.0</v>
      </c>
      <c r="T23425" s="71" t="s">
        <v>4947</v>
      </c>
    </row>
    <row r="23426">
      <c r="A23426" s="71" t="s">
        <v>77</v>
      </c>
      <c r="B23426" s="71">
        <v>6183.0</v>
      </c>
      <c r="C23426" s="71" t="s">
        <v>5046</v>
      </c>
      <c r="D23426" s="71" t="s">
        <v>5047</v>
      </c>
      <c r="E23426" s="71">
        <v>9.329349921E9</v>
      </c>
      <c r="T23426" s="71" t="s">
        <v>4947</v>
      </c>
    </row>
    <row r="23427">
      <c r="A23427" s="71" t="s">
        <v>77</v>
      </c>
      <c r="B23427" s="71">
        <v>6183.0</v>
      </c>
      <c r="C23427" s="71" t="s">
        <v>5046</v>
      </c>
      <c r="D23427" s="71" t="s">
        <v>5047</v>
      </c>
      <c r="E23427" s="71">
        <v>9.329349921E9</v>
      </c>
      <c r="T23427" s="71" t="s">
        <v>4947</v>
      </c>
    </row>
    <row r="23428">
      <c r="A23428" s="71" t="s">
        <v>77</v>
      </c>
      <c r="B23428" s="71">
        <v>6183.0</v>
      </c>
      <c r="C23428" s="71" t="s">
        <v>5046</v>
      </c>
      <c r="D23428" s="71" t="s">
        <v>5047</v>
      </c>
      <c r="E23428" s="71">
        <v>9.329349921E9</v>
      </c>
      <c r="T23428" s="71" t="s">
        <v>4947</v>
      </c>
    </row>
    <row r="23429">
      <c r="A23429" s="71" t="s">
        <v>47</v>
      </c>
      <c r="B23429" s="71">
        <v>17254.0</v>
      </c>
      <c r="C23429" s="71" t="s">
        <v>5048</v>
      </c>
      <c r="D23429" s="71" t="s">
        <v>2272</v>
      </c>
      <c r="E23429" s="71">
        <v>9.753545041E9</v>
      </c>
      <c r="F23429" s="71">
        <v>0.0</v>
      </c>
      <c r="G23429" s="71" t="s">
        <v>4907</v>
      </c>
      <c r="H23429" s="71">
        <v>1.0</v>
      </c>
      <c r="I23429" s="71">
        <v>40.0</v>
      </c>
      <c r="J23429" s="71">
        <v>0.4</v>
      </c>
      <c r="K23429" s="71">
        <v>5500.0</v>
      </c>
      <c r="L23429" s="71">
        <v>2200.0</v>
      </c>
      <c r="M23429" s="71">
        <v>15400.0</v>
      </c>
      <c r="N23429" s="71">
        <v>0.0</v>
      </c>
      <c r="O23429" s="71">
        <v>15400.0</v>
      </c>
      <c r="P23429" s="71">
        <v>0.0</v>
      </c>
      <c r="Q23429" s="71">
        <v>15400.0</v>
      </c>
      <c r="R23429" s="71">
        <v>0.0</v>
      </c>
      <c r="S23429" s="71" t="s">
        <v>47</v>
      </c>
      <c r="T23429" s="71" t="s">
        <v>4947</v>
      </c>
    </row>
    <row r="23430">
      <c r="A23430" s="71" t="s">
        <v>47</v>
      </c>
      <c r="B23430" s="71">
        <v>17254.0</v>
      </c>
      <c r="C23430" s="71" t="s">
        <v>5048</v>
      </c>
      <c r="D23430" s="71" t="s">
        <v>2272</v>
      </c>
      <c r="E23430" s="71">
        <v>9.753545041E9</v>
      </c>
      <c r="G23430" s="71" t="s">
        <v>4983</v>
      </c>
      <c r="H23430" s="71">
        <v>6.0</v>
      </c>
      <c r="I23430" s="71">
        <v>40.0</v>
      </c>
      <c r="J23430" s="71">
        <v>2.4</v>
      </c>
      <c r="K23430" s="71">
        <v>5500.0</v>
      </c>
      <c r="L23430" s="71">
        <v>13200.0</v>
      </c>
      <c r="T23430" s="71" t="s">
        <v>4947</v>
      </c>
    </row>
    <row r="23431">
      <c r="A23431" s="71" t="s">
        <v>47</v>
      </c>
      <c r="B23431" s="71">
        <v>17254.0</v>
      </c>
      <c r="C23431" s="71" t="s">
        <v>5048</v>
      </c>
      <c r="D23431" s="71" t="s">
        <v>2272</v>
      </c>
      <c r="E23431" s="71">
        <v>9.753545041E9</v>
      </c>
      <c r="T23431" s="71" t="s">
        <v>4947</v>
      </c>
    </row>
    <row r="23432">
      <c r="A23432" s="71" t="s">
        <v>47</v>
      </c>
      <c r="B23432" s="71">
        <v>17254.0</v>
      </c>
      <c r="C23432" s="71" t="s">
        <v>5048</v>
      </c>
      <c r="D23432" s="71" t="s">
        <v>2272</v>
      </c>
      <c r="E23432" s="71">
        <v>9.753545041E9</v>
      </c>
      <c r="T23432" s="71" t="s">
        <v>4947</v>
      </c>
    </row>
    <row r="23433">
      <c r="A23433" s="71" t="s">
        <v>47</v>
      </c>
      <c r="B23433" s="71">
        <v>17254.0</v>
      </c>
      <c r="C23433" s="71" t="s">
        <v>5048</v>
      </c>
      <c r="D23433" s="71" t="s">
        <v>2272</v>
      </c>
      <c r="E23433" s="71">
        <v>9.753545041E9</v>
      </c>
      <c r="T23433" s="71" t="s">
        <v>4947</v>
      </c>
    </row>
    <row r="23434">
      <c r="A23434" s="71" t="s">
        <v>77</v>
      </c>
      <c r="B23434" s="71">
        <v>6182.0</v>
      </c>
      <c r="C23434" s="71" t="s">
        <v>5048</v>
      </c>
      <c r="D23434" s="71" t="s">
        <v>2272</v>
      </c>
      <c r="E23434" s="71">
        <v>9.753545041E9</v>
      </c>
      <c r="F23434" s="71">
        <v>0.0</v>
      </c>
      <c r="G23434" s="71" t="s">
        <v>220</v>
      </c>
      <c r="H23434" s="71">
        <v>4.0</v>
      </c>
      <c r="I23434" s="71">
        <v>40.0</v>
      </c>
      <c r="J23434" s="71">
        <v>1.6</v>
      </c>
      <c r="K23434" s="71">
        <v>5300.0</v>
      </c>
      <c r="L23434" s="71">
        <v>8480.0</v>
      </c>
      <c r="M23434" s="71">
        <v>8480.0</v>
      </c>
      <c r="N23434" s="71">
        <v>0.0</v>
      </c>
      <c r="O23434" s="71">
        <v>8480.0</v>
      </c>
      <c r="P23434" s="71">
        <v>0.0</v>
      </c>
      <c r="Q23434" s="71">
        <v>8480.0</v>
      </c>
      <c r="R23434" s="71">
        <v>0.0</v>
      </c>
      <c r="S23434" s="71" t="s">
        <v>47</v>
      </c>
      <c r="T23434" s="71" t="s">
        <v>4947</v>
      </c>
    </row>
    <row r="23435">
      <c r="A23435" s="71" t="s">
        <v>77</v>
      </c>
      <c r="B23435" s="71">
        <v>6182.0</v>
      </c>
      <c r="C23435" s="71" t="s">
        <v>5048</v>
      </c>
      <c r="D23435" s="71" t="s">
        <v>2272</v>
      </c>
      <c r="E23435" s="71">
        <v>9.753545041E9</v>
      </c>
      <c r="T23435" s="71" t="s">
        <v>4947</v>
      </c>
    </row>
    <row r="23436">
      <c r="A23436" s="71" t="s">
        <v>77</v>
      </c>
      <c r="B23436" s="71">
        <v>6182.0</v>
      </c>
      <c r="C23436" s="71" t="s">
        <v>5048</v>
      </c>
      <c r="D23436" s="71" t="s">
        <v>2272</v>
      </c>
      <c r="E23436" s="71">
        <v>9.753545041E9</v>
      </c>
      <c r="T23436" s="71" t="s">
        <v>4947</v>
      </c>
    </row>
    <row r="23437">
      <c r="A23437" s="71" t="s">
        <v>77</v>
      </c>
      <c r="B23437" s="71">
        <v>6182.0</v>
      </c>
      <c r="C23437" s="71" t="s">
        <v>5048</v>
      </c>
      <c r="D23437" s="71" t="s">
        <v>2272</v>
      </c>
      <c r="E23437" s="71">
        <v>9.753545041E9</v>
      </c>
      <c r="T23437" s="71" t="s">
        <v>4947</v>
      </c>
    </row>
    <row r="23438">
      <c r="A23438" s="71" t="s">
        <v>77</v>
      </c>
      <c r="B23438" s="71">
        <v>6182.0</v>
      </c>
      <c r="C23438" s="71" t="s">
        <v>5048</v>
      </c>
      <c r="D23438" s="71" t="s">
        <v>2272</v>
      </c>
      <c r="E23438" s="71">
        <v>9.753545041E9</v>
      </c>
      <c r="T23438" s="71" t="s">
        <v>4947</v>
      </c>
    </row>
    <row r="23439">
      <c r="A23439" s="71" t="s">
        <v>77</v>
      </c>
      <c r="B23439" s="71">
        <v>6181.0</v>
      </c>
      <c r="C23439" s="71" t="s">
        <v>3238</v>
      </c>
      <c r="D23439" s="71" t="s">
        <v>5049</v>
      </c>
      <c r="E23439" s="71">
        <v>7.067049973E9</v>
      </c>
      <c r="F23439" s="71">
        <v>0.0</v>
      </c>
      <c r="G23439" s="71" t="s">
        <v>897</v>
      </c>
      <c r="H23439" s="71">
        <v>3.0</v>
      </c>
      <c r="I23439" s="71">
        <v>40.0</v>
      </c>
      <c r="J23439" s="71">
        <v>1.2</v>
      </c>
      <c r="K23439" s="71">
        <v>12000.0</v>
      </c>
      <c r="L23439" s="71">
        <v>14400.0</v>
      </c>
      <c r="M23439" s="71">
        <v>14400.0</v>
      </c>
      <c r="N23439" s="71">
        <v>1200.0</v>
      </c>
      <c r="O23439" s="71">
        <v>13200.0</v>
      </c>
      <c r="P23439" s="71">
        <v>0.0</v>
      </c>
      <c r="Q23439" s="71">
        <v>13200.0</v>
      </c>
      <c r="R23439" s="71">
        <v>0.0</v>
      </c>
      <c r="S23439" s="71" t="s">
        <v>47</v>
      </c>
      <c r="T23439" s="71" t="s">
        <v>4947</v>
      </c>
    </row>
    <row r="23440">
      <c r="A23440" s="71" t="s">
        <v>77</v>
      </c>
      <c r="B23440" s="71">
        <v>6181.0</v>
      </c>
      <c r="C23440" s="71" t="s">
        <v>3238</v>
      </c>
      <c r="D23440" s="71" t="s">
        <v>5049</v>
      </c>
      <c r="E23440" s="71">
        <v>7.067049973E9</v>
      </c>
      <c r="T23440" s="71" t="s">
        <v>4947</v>
      </c>
    </row>
    <row r="23441">
      <c r="A23441" s="71" t="s">
        <v>77</v>
      </c>
      <c r="B23441" s="71">
        <v>6181.0</v>
      </c>
      <c r="C23441" s="71" t="s">
        <v>3238</v>
      </c>
      <c r="D23441" s="71" t="s">
        <v>5049</v>
      </c>
      <c r="E23441" s="71">
        <v>7.067049973E9</v>
      </c>
      <c r="T23441" s="71" t="s">
        <v>4947</v>
      </c>
    </row>
    <row r="23442">
      <c r="A23442" s="71" t="s">
        <v>77</v>
      </c>
      <c r="B23442" s="71">
        <v>6181.0</v>
      </c>
      <c r="C23442" s="71" t="s">
        <v>3238</v>
      </c>
      <c r="D23442" s="71" t="s">
        <v>5049</v>
      </c>
      <c r="E23442" s="71">
        <v>7.067049973E9</v>
      </c>
      <c r="T23442" s="71" t="s">
        <v>4947</v>
      </c>
    </row>
    <row r="23443">
      <c r="A23443" s="71" t="s">
        <v>77</v>
      </c>
      <c r="B23443" s="71">
        <v>6181.0</v>
      </c>
      <c r="C23443" s="71" t="s">
        <v>3238</v>
      </c>
      <c r="D23443" s="71" t="s">
        <v>5049</v>
      </c>
      <c r="E23443" s="71">
        <v>7.067049973E9</v>
      </c>
      <c r="T23443" s="71" t="s">
        <v>4947</v>
      </c>
    </row>
    <row r="23444">
      <c r="A23444" s="71" t="s">
        <v>77</v>
      </c>
      <c r="B23444" s="71">
        <v>6180.0</v>
      </c>
      <c r="C23444" s="71" t="s">
        <v>5050</v>
      </c>
      <c r="D23444" s="71" t="s">
        <v>5051</v>
      </c>
      <c r="E23444" s="71">
        <v>6.262868145E9</v>
      </c>
      <c r="F23444" s="71">
        <v>0.0</v>
      </c>
      <c r="G23444" s="71" t="s">
        <v>243</v>
      </c>
      <c r="H23444" s="71">
        <v>3.0</v>
      </c>
      <c r="I23444" s="71">
        <v>40.0</v>
      </c>
      <c r="J23444" s="71">
        <v>1.2</v>
      </c>
      <c r="K23444" s="71">
        <v>5300.0</v>
      </c>
      <c r="L23444" s="71">
        <v>6360.0</v>
      </c>
      <c r="M23444" s="71">
        <v>6360.0</v>
      </c>
      <c r="N23444" s="71">
        <v>0.0</v>
      </c>
      <c r="O23444" s="71">
        <v>6360.0</v>
      </c>
      <c r="P23444" s="71">
        <v>0.0</v>
      </c>
      <c r="Q23444" s="71">
        <v>6360.0</v>
      </c>
      <c r="R23444" s="71">
        <v>0.0</v>
      </c>
      <c r="S23444" s="71" t="s">
        <v>47</v>
      </c>
      <c r="T23444" s="71" t="s">
        <v>4947</v>
      </c>
    </row>
    <row r="23445">
      <c r="A23445" s="71" t="s">
        <v>77</v>
      </c>
      <c r="B23445" s="71">
        <v>6180.0</v>
      </c>
      <c r="C23445" s="71" t="s">
        <v>5050</v>
      </c>
      <c r="D23445" s="71" t="s">
        <v>5051</v>
      </c>
      <c r="E23445" s="71">
        <v>6.262868145E9</v>
      </c>
      <c r="T23445" s="71" t="s">
        <v>4947</v>
      </c>
    </row>
    <row r="23446">
      <c r="A23446" s="71" t="s">
        <v>77</v>
      </c>
      <c r="B23446" s="71">
        <v>6180.0</v>
      </c>
      <c r="C23446" s="71" t="s">
        <v>5050</v>
      </c>
      <c r="D23446" s="71" t="s">
        <v>5051</v>
      </c>
      <c r="E23446" s="71">
        <v>6.262868145E9</v>
      </c>
      <c r="T23446" s="71" t="s">
        <v>4947</v>
      </c>
    </row>
    <row r="23447">
      <c r="A23447" s="71" t="s">
        <v>77</v>
      </c>
      <c r="B23447" s="71">
        <v>6180.0</v>
      </c>
      <c r="C23447" s="71" t="s">
        <v>5050</v>
      </c>
      <c r="D23447" s="71" t="s">
        <v>5051</v>
      </c>
      <c r="E23447" s="71">
        <v>6.262868145E9</v>
      </c>
      <c r="T23447" s="71" t="s">
        <v>4947</v>
      </c>
    </row>
    <row r="23448">
      <c r="A23448" s="71" t="s">
        <v>77</v>
      </c>
      <c r="B23448" s="71">
        <v>6180.0</v>
      </c>
      <c r="C23448" s="71" t="s">
        <v>5050</v>
      </c>
      <c r="D23448" s="71" t="s">
        <v>5051</v>
      </c>
      <c r="E23448" s="71">
        <v>6.262868145E9</v>
      </c>
      <c r="T23448" s="71" t="s">
        <v>4947</v>
      </c>
    </row>
    <row r="23449">
      <c r="A23449" s="71" t="s">
        <v>47</v>
      </c>
      <c r="B23449" s="71">
        <v>17253.0</v>
      </c>
      <c r="C23449" s="71" t="s">
        <v>5052</v>
      </c>
      <c r="D23449" s="71" t="s">
        <v>5053</v>
      </c>
      <c r="E23449" s="71">
        <v>9.575760681E9</v>
      </c>
      <c r="F23449" s="71">
        <v>0.0</v>
      </c>
      <c r="G23449" s="71" t="s">
        <v>4907</v>
      </c>
      <c r="H23449" s="71">
        <v>1.0</v>
      </c>
      <c r="I23449" s="71">
        <v>40.0</v>
      </c>
      <c r="J23449" s="71">
        <v>0.4</v>
      </c>
      <c r="K23449" s="71">
        <v>5500.0</v>
      </c>
      <c r="L23449" s="71">
        <v>2200.0</v>
      </c>
      <c r="M23449" s="71">
        <v>4400.0</v>
      </c>
      <c r="N23449" s="71">
        <v>0.0</v>
      </c>
      <c r="O23449" s="71">
        <v>4400.0</v>
      </c>
      <c r="P23449" s="71">
        <v>4400.0</v>
      </c>
      <c r="Q23449" s="71">
        <v>0.0</v>
      </c>
      <c r="R23449" s="71">
        <v>0.0</v>
      </c>
      <c r="S23449" s="71" t="s">
        <v>191</v>
      </c>
      <c r="T23449" s="71" t="s">
        <v>4947</v>
      </c>
    </row>
    <row r="23450">
      <c r="A23450" s="71" t="s">
        <v>47</v>
      </c>
      <c r="B23450" s="71">
        <v>17253.0</v>
      </c>
      <c r="C23450" s="71" t="s">
        <v>5052</v>
      </c>
      <c r="D23450" s="71" t="s">
        <v>5053</v>
      </c>
      <c r="E23450" s="71">
        <v>9.575760681E9</v>
      </c>
      <c r="G23450" s="71" t="s">
        <v>727</v>
      </c>
      <c r="H23450" s="71">
        <v>1.0</v>
      </c>
      <c r="I23450" s="71">
        <v>40.0</v>
      </c>
      <c r="J23450" s="71">
        <v>0.4</v>
      </c>
      <c r="K23450" s="71">
        <v>5500.0</v>
      </c>
      <c r="L23450" s="71">
        <v>2200.0</v>
      </c>
      <c r="T23450" s="71" t="s">
        <v>4947</v>
      </c>
    </row>
    <row r="23451">
      <c r="A23451" s="71" t="s">
        <v>47</v>
      </c>
      <c r="B23451" s="71">
        <v>17253.0</v>
      </c>
      <c r="C23451" s="71" t="s">
        <v>5052</v>
      </c>
      <c r="D23451" s="71" t="s">
        <v>5053</v>
      </c>
      <c r="E23451" s="71">
        <v>9.575760681E9</v>
      </c>
      <c r="T23451" s="71" t="s">
        <v>4947</v>
      </c>
    </row>
    <row r="23452">
      <c r="A23452" s="71" t="s">
        <v>47</v>
      </c>
      <c r="B23452" s="71">
        <v>17253.0</v>
      </c>
      <c r="C23452" s="71" t="s">
        <v>5052</v>
      </c>
      <c r="D23452" s="71" t="s">
        <v>5053</v>
      </c>
      <c r="E23452" s="71">
        <v>9.575760681E9</v>
      </c>
      <c r="T23452" s="71" t="s">
        <v>4947</v>
      </c>
    </row>
    <row r="23453">
      <c r="A23453" s="71" t="s">
        <v>47</v>
      </c>
      <c r="B23453" s="71">
        <v>17253.0</v>
      </c>
      <c r="C23453" s="71" t="s">
        <v>5052</v>
      </c>
      <c r="D23453" s="71" t="s">
        <v>5053</v>
      </c>
      <c r="E23453" s="71">
        <v>9.575760681E9</v>
      </c>
      <c r="T23453" s="71" t="s">
        <v>4947</v>
      </c>
    </row>
    <row r="23454">
      <c r="A23454" s="71" t="s">
        <v>77</v>
      </c>
      <c r="B23454" s="71">
        <v>6179.0</v>
      </c>
      <c r="C23454" s="71" t="s">
        <v>5054</v>
      </c>
      <c r="D23454" s="71" t="s">
        <v>5055</v>
      </c>
      <c r="E23454" s="71">
        <v>9.644260569E9</v>
      </c>
      <c r="F23454" s="71">
        <v>0.0</v>
      </c>
      <c r="G23454" s="71" t="s">
        <v>610</v>
      </c>
      <c r="H23454" s="71">
        <v>3.0</v>
      </c>
      <c r="I23454" s="71">
        <v>40.0</v>
      </c>
      <c r="J23454" s="71">
        <v>1.2</v>
      </c>
      <c r="K23454" s="71">
        <v>5300.0</v>
      </c>
      <c r="L23454" s="71">
        <v>6360.0</v>
      </c>
      <c r="M23454" s="71">
        <v>6360.0</v>
      </c>
      <c r="N23454" s="71">
        <v>0.0</v>
      </c>
      <c r="O23454" s="71">
        <v>6360.0</v>
      </c>
      <c r="P23454" s="71">
        <v>0.0</v>
      </c>
      <c r="Q23454" s="71">
        <v>6360.0</v>
      </c>
      <c r="R23454" s="71">
        <v>0.0</v>
      </c>
      <c r="S23454" s="71" t="s">
        <v>47</v>
      </c>
      <c r="T23454" s="71" t="s">
        <v>4947</v>
      </c>
    </row>
    <row r="23455">
      <c r="A23455" s="71" t="s">
        <v>77</v>
      </c>
      <c r="B23455" s="71">
        <v>6179.0</v>
      </c>
      <c r="C23455" s="71" t="s">
        <v>5054</v>
      </c>
      <c r="D23455" s="71" t="s">
        <v>5055</v>
      </c>
      <c r="E23455" s="71">
        <v>9.644260569E9</v>
      </c>
      <c r="T23455" s="71" t="s">
        <v>4947</v>
      </c>
    </row>
    <row r="23456">
      <c r="A23456" s="71" t="s">
        <v>77</v>
      </c>
      <c r="B23456" s="71">
        <v>6179.0</v>
      </c>
      <c r="C23456" s="71" t="s">
        <v>5054</v>
      </c>
      <c r="D23456" s="71" t="s">
        <v>5055</v>
      </c>
      <c r="E23456" s="71">
        <v>9.644260569E9</v>
      </c>
      <c r="T23456" s="71" t="s">
        <v>4947</v>
      </c>
    </row>
    <row r="23457">
      <c r="A23457" s="71" t="s">
        <v>77</v>
      </c>
      <c r="B23457" s="71">
        <v>6179.0</v>
      </c>
      <c r="C23457" s="71" t="s">
        <v>5054</v>
      </c>
      <c r="D23457" s="71" t="s">
        <v>5055</v>
      </c>
      <c r="E23457" s="71">
        <v>9.644260569E9</v>
      </c>
      <c r="T23457" s="71" t="s">
        <v>4947</v>
      </c>
    </row>
    <row r="23458">
      <c r="A23458" s="71" t="s">
        <v>77</v>
      </c>
      <c r="B23458" s="71">
        <v>6179.0</v>
      </c>
      <c r="C23458" s="71" t="s">
        <v>5054</v>
      </c>
      <c r="D23458" s="71" t="s">
        <v>5055</v>
      </c>
      <c r="E23458" s="71">
        <v>9.644260569E9</v>
      </c>
      <c r="T23458" s="71" t="s">
        <v>4947</v>
      </c>
    </row>
    <row r="23459">
      <c r="A23459" s="71" t="s">
        <v>77</v>
      </c>
      <c r="B23459" s="71">
        <v>6178.0</v>
      </c>
      <c r="C23459" s="71" t="s">
        <v>4029</v>
      </c>
      <c r="D23459" s="71" t="s">
        <v>4092</v>
      </c>
      <c r="E23459" s="71">
        <v>9.926896966E9</v>
      </c>
      <c r="F23459" s="71">
        <v>0.0</v>
      </c>
      <c r="G23459" s="71" t="s">
        <v>220</v>
      </c>
      <c r="H23459" s="71">
        <v>8.0</v>
      </c>
      <c r="I23459" s="71">
        <v>40.0</v>
      </c>
      <c r="J23459" s="71">
        <v>3.2</v>
      </c>
      <c r="K23459" s="71">
        <v>5300.0</v>
      </c>
      <c r="L23459" s="71">
        <v>16960.0</v>
      </c>
      <c r="M23459" s="71">
        <v>16960.0</v>
      </c>
      <c r="N23459" s="71">
        <v>0.0</v>
      </c>
      <c r="O23459" s="71">
        <v>16960.0</v>
      </c>
      <c r="P23459" s="71">
        <v>0.0</v>
      </c>
      <c r="Q23459" s="71">
        <v>16960.0</v>
      </c>
      <c r="R23459" s="71">
        <v>0.0</v>
      </c>
      <c r="S23459" s="71" t="s">
        <v>47</v>
      </c>
      <c r="T23459" s="71" t="s">
        <v>4947</v>
      </c>
    </row>
    <row r="23460">
      <c r="A23460" s="71" t="s">
        <v>77</v>
      </c>
      <c r="B23460" s="71">
        <v>6178.0</v>
      </c>
      <c r="C23460" s="71" t="s">
        <v>4029</v>
      </c>
      <c r="D23460" s="71" t="s">
        <v>4092</v>
      </c>
      <c r="E23460" s="71">
        <v>9.926896966E9</v>
      </c>
      <c r="T23460" s="71" t="s">
        <v>4947</v>
      </c>
    </row>
    <row r="23461">
      <c r="A23461" s="71" t="s">
        <v>77</v>
      </c>
      <c r="B23461" s="71">
        <v>6178.0</v>
      </c>
      <c r="C23461" s="71" t="s">
        <v>4029</v>
      </c>
      <c r="D23461" s="71" t="s">
        <v>4092</v>
      </c>
      <c r="E23461" s="71">
        <v>9.926896966E9</v>
      </c>
      <c r="T23461" s="71" t="s">
        <v>4947</v>
      </c>
    </row>
    <row r="23462">
      <c r="A23462" s="71" t="s">
        <v>77</v>
      </c>
      <c r="B23462" s="71">
        <v>6178.0</v>
      </c>
      <c r="C23462" s="71" t="s">
        <v>4029</v>
      </c>
      <c r="D23462" s="71" t="s">
        <v>4092</v>
      </c>
      <c r="E23462" s="71">
        <v>9.926896966E9</v>
      </c>
      <c r="T23462" s="71" t="s">
        <v>4947</v>
      </c>
    </row>
    <row r="23463">
      <c r="A23463" s="71" t="s">
        <v>77</v>
      </c>
      <c r="B23463" s="71">
        <v>6178.0</v>
      </c>
      <c r="C23463" s="71" t="s">
        <v>4029</v>
      </c>
      <c r="D23463" s="71" t="s">
        <v>4092</v>
      </c>
      <c r="E23463" s="71">
        <v>9.926896966E9</v>
      </c>
      <c r="T23463" s="71" t="s">
        <v>4947</v>
      </c>
    </row>
    <row r="23464">
      <c r="A23464" s="71" t="s">
        <v>77</v>
      </c>
      <c r="B23464" s="71">
        <v>6177.0</v>
      </c>
      <c r="C23464" s="71" t="s">
        <v>5056</v>
      </c>
      <c r="D23464" s="71" t="s">
        <v>1525</v>
      </c>
      <c r="E23464" s="71">
        <v>9.406618345E9</v>
      </c>
      <c r="F23464" s="71">
        <v>15240.0</v>
      </c>
      <c r="G23464" s="71" t="s">
        <v>220</v>
      </c>
      <c r="H23464" s="71">
        <v>2.0</v>
      </c>
      <c r="I23464" s="71">
        <v>40.0</v>
      </c>
      <c r="J23464" s="71">
        <v>0.8</v>
      </c>
      <c r="K23464" s="71">
        <v>5300.0</v>
      </c>
      <c r="L23464" s="71">
        <v>4240.0</v>
      </c>
      <c r="M23464" s="71">
        <v>4240.0</v>
      </c>
      <c r="N23464" s="71">
        <v>0.0</v>
      </c>
      <c r="O23464" s="71">
        <v>4240.0</v>
      </c>
      <c r="P23464" s="71">
        <v>4240.0</v>
      </c>
      <c r="Q23464" s="71">
        <v>0.0</v>
      </c>
      <c r="R23464" s="71">
        <v>0.0</v>
      </c>
      <c r="S23464" s="71" t="s">
        <v>191</v>
      </c>
      <c r="T23464" s="71" t="s">
        <v>4947</v>
      </c>
    </row>
    <row r="23465">
      <c r="A23465" s="71" t="s">
        <v>77</v>
      </c>
      <c r="B23465" s="71">
        <v>6177.0</v>
      </c>
      <c r="C23465" s="71" t="s">
        <v>5056</v>
      </c>
      <c r="D23465" s="71" t="s">
        <v>1525</v>
      </c>
      <c r="E23465" s="71">
        <v>9.406618345E9</v>
      </c>
      <c r="T23465" s="71" t="s">
        <v>4947</v>
      </c>
    </row>
    <row r="23466">
      <c r="A23466" s="71" t="s">
        <v>77</v>
      </c>
      <c r="B23466" s="71">
        <v>6177.0</v>
      </c>
      <c r="C23466" s="71" t="s">
        <v>5056</v>
      </c>
      <c r="D23466" s="71" t="s">
        <v>1525</v>
      </c>
      <c r="E23466" s="71">
        <v>9.406618345E9</v>
      </c>
      <c r="T23466" s="71" t="s">
        <v>4947</v>
      </c>
    </row>
    <row r="23467">
      <c r="A23467" s="71" t="s">
        <v>77</v>
      </c>
      <c r="B23467" s="71">
        <v>6177.0</v>
      </c>
      <c r="C23467" s="71" t="s">
        <v>5056</v>
      </c>
      <c r="D23467" s="71" t="s">
        <v>1525</v>
      </c>
      <c r="E23467" s="71">
        <v>9.406618345E9</v>
      </c>
      <c r="T23467" s="71" t="s">
        <v>4947</v>
      </c>
    </row>
    <row r="23468">
      <c r="A23468" s="71" t="s">
        <v>77</v>
      </c>
      <c r="B23468" s="71">
        <v>6177.0</v>
      </c>
      <c r="C23468" s="71" t="s">
        <v>5056</v>
      </c>
      <c r="D23468" s="71" t="s">
        <v>1525</v>
      </c>
      <c r="E23468" s="71">
        <v>9.406618345E9</v>
      </c>
      <c r="T23468" s="71" t="s">
        <v>4947</v>
      </c>
    </row>
    <row r="23469">
      <c r="A23469" s="71" t="s">
        <v>47</v>
      </c>
      <c r="B23469" s="71">
        <v>17252.0</v>
      </c>
      <c r="C23469" s="71" t="s">
        <v>5056</v>
      </c>
      <c r="D23469" s="71" t="s">
        <v>1525</v>
      </c>
      <c r="E23469" s="71">
        <v>9.406618345E9</v>
      </c>
      <c r="F23469" s="71">
        <v>15240.0</v>
      </c>
      <c r="G23469" s="71" t="s">
        <v>4983</v>
      </c>
      <c r="H23469" s="71">
        <v>5.0</v>
      </c>
      <c r="I23469" s="71">
        <v>40.0</v>
      </c>
      <c r="J23469" s="71">
        <v>2.0</v>
      </c>
      <c r="K23469" s="71">
        <v>5500.0</v>
      </c>
      <c r="L23469" s="71">
        <v>11000.0</v>
      </c>
      <c r="M23469" s="71">
        <v>11000.0</v>
      </c>
      <c r="N23469" s="71">
        <v>0.0</v>
      </c>
      <c r="O23469" s="71">
        <v>11000.0</v>
      </c>
      <c r="P23469" s="71">
        <v>11000.0</v>
      </c>
      <c r="Q23469" s="71">
        <v>0.0</v>
      </c>
      <c r="R23469" s="71">
        <v>0.0</v>
      </c>
      <c r="S23469" s="71" t="s">
        <v>191</v>
      </c>
      <c r="T23469" s="71" t="s">
        <v>4947</v>
      </c>
    </row>
    <row r="23470">
      <c r="A23470" s="71" t="s">
        <v>47</v>
      </c>
      <c r="B23470" s="71">
        <v>17252.0</v>
      </c>
      <c r="C23470" s="71" t="s">
        <v>5056</v>
      </c>
      <c r="D23470" s="71" t="s">
        <v>1525</v>
      </c>
      <c r="E23470" s="71">
        <v>9.406618345E9</v>
      </c>
      <c r="T23470" s="71" t="s">
        <v>4947</v>
      </c>
    </row>
    <row r="23471">
      <c r="A23471" s="71" t="s">
        <v>47</v>
      </c>
      <c r="B23471" s="71">
        <v>17252.0</v>
      </c>
      <c r="C23471" s="71" t="s">
        <v>5056</v>
      </c>
      <c r="D23471" s="71" t="s">
        <v>1525</v>
      </c>
      <c r="E23471" s="71">
        <v>9.406618345E9</v>
      </c>
      <c r="T23471" s="71" t="s">
        <v>4947</v>
      </c>
    </row>
    <row r="23472">
      <c r="A23472" s="71" t="s">
        <v>47</v>
      </c>
      <c r="B23472" s="71">
        <v>17252.0</v>
      </c>
      <c r="C23472" s="71" t="s">
        <v>5056</v>
      </c>
      <c r="D23472" s="71" t="s">
        <v>1525</v>
      </c>
      <c r="E23472" s="71">
        <v>9.406618345E9</v>
      </c>
      <c r="T23472" s="71" t="s">
        <v>4947</v>
      </c>
    </row>
    <row r="23473">
      <c r="A23473" s="71" t="s">
        <v>47</v>
      </c>
      <c r="B23473" s="71">
        <v>17252.0</v>
      </c>
      <c r="C23473" s="71" t="s">
        <v>5056</v>
      </c>
      <c r="D23473" s="71" t="s">
        <v>1525</v>
      </c>
      <c r="E23473" s="71">
        <v>9.406618345E9</v>
      </c>
      <c r="T23473" s="71" t="s">
        <v>4947</v>
      </c>
    </row>
    <row r="23474">
      <c r="A23474" s="71" t="s">
        <v>47</v>
      </c>
      <c r="B23474" s="71">
        <v>17251.0</v>
      </c>
      <c r="C23474" s="71" t="s">
        <v>3568</v>
      </c>
      <c r="D23474" s="71" t="s">
        <v>5057</v>
      </c>
      <c r="E23474" s="71">
        <v>9.399442354E9</v>
      </c>
      <c r="F23474" s="71">
        <v>0.0</v>
      </c>
      <c r="G23474" s="71" t="s">
        <v>4628</v>
      </c>
      <c r="H23474" s="71">
        <v>2.0</v>
      </c>
      <c r="I23474" s="71">
        <v>40.0</v>
      </c>
      <c r="J23474" s="71">
        <v>0.8</v>
      </c>
      <c r="K23474" s="71">
        <v>5500.0</v>
      </c>
      <c r="L23474" s="71">
        <v>4400.0</v>
      </c>
      <c r="M23474" s="71">
        <v>4400.0</v>
      </c>
      <c r="N23474" s="71">
        <v>0.0</v>
      </c>
      <c r="O23474" s="71">
        <v>4400.0</v>
      </c>
      <c r="P23474" s="71">
        <v>0.0</v>
      </c>
      <c r="Q23474" s="71">
        <v>4400.0</v>
      </c>
      <c r="R23474" s="71">
        <v>0.0</v>
      </c>
      <c r="S23474" s="71" t="s">
        <v>47</v>
      </c>
      <c r="T23474" s="71" t="s">
        <v>4947</v>
      </c>
    </row>
    <row r="23475">
      <c r="A23475" s="71" t="s">
        <v>47</v>
      </c>
      <c r="B23475" s="71">
        <v>17251.0</v>
      </c>
      <c r="C23475" s="71" t="s">
        <v>3568</v>
      </c>
      <c r="D23475" s="71" t="s">
        <v>5057</v>
      </c>
      <c r="E23475" s="71">
        <v>9.399442354E9</v>
      </c>
      <c r="T23475" s="71" t="s">
        <v>4947</v>
      </c>
    </row>
    <row r="23476">
      <c r="A23476" s="71" t="s">
        <v>47</v>
      </c>
      <c r="B23476" s="71">
        <v>17251.0</v>
      </c>
      <c r="C23476" s="71" t="s">
        <v>3568</v>
      </c>
      <c r="D23476" s="71" t="s">
        <v>5057</v>
      </c>
      <c r="E23476" s="71">
        <v>9.399442354E9</v>
      </c>
      <c r="T23476" s="71" t="s">
        <v>4947</v>
      </c>
    </row>
    <row r="23477">
      <c r="A23477" s="71" t="s">
        <v>47</v>
      </c>
      <c r="B23477" s="71">
        <v>17251.0</v>
      </c>
      <c r="C23477" s="71" t="s">
        <v>3568</v>
      </c>
      <c r="D23477" s="71" t="s">
        <v>5057</v>
      </c>
      <c r="E23477" s="71">
        <v>9.399442354E9</v>
      </c>
      <c r="T23477" s="71" t="s">
        <v>4947</v>
      </c>
    </row>
    <row r="23478">
      <c r="A23478" s="71" t="s">
        <v>47</v>
      </c>
      <c r="B23478" s="71">
        <v>17251.0</v>
      </c>
      <c r="C23478" s="71" t="s">
        <v>3568</v>
      </c>
      <c r="D23478" s="71" t="s">
        <v>5057</v>
      </c>
      <c r="E23478" s="71">
        <v>9.399442354E9</v>
      </c>
      <c r="T23478" s="71" t="s">
        <v>4947</v>
      </c>
    </row>
    <row r="23479">
      <c r="A23479" s="71" t="s">
        <v>47</v>
      </c>
      <c r="B23479" s="71">
        <v>17250.0</v>
      </c>
      <c r="C23479" s="71" t="s">
        <v>5058</v>
      </c>
      <c r="D23479" s="71" t="s">
        <v>5059</v>
      </c>
      <c r="E23479" s="71">
        <v>8.602484411E9</v>
      </c>
      <c r="F23479" s="71">
        <v>0.0</v>
      </c>
      <c r="G23479" s="71" t="s">
        <v>4983</v>
      </c>
      <c r="H23479" s="71">
        <v>11.0</v>
      </c>
      <c r="I23479" s="71">
        <v>40.0</v>
      </c>
      <c r="J23479" s="71">
        <v>4.4</v>
      </c>
      <c r="K23479" s="71">
        <v>5500.0</v>
      </c>
      <c r="L23479" s="71">
        <v>24200.0</v>
      </c>
      <c r="M23479" s="71">
        <v>24200.0</v>
      </c>
      <c r="N23479" s="71">
        <v>0.0</v>
      </c>
      <c r="O23479" s="71">
        <v>24200.0</v>
      </c>
      <c r="P23479" s="71">
        <v>0.0</v>
      </c>
      <c r="Q23479" s="71">
        <v>24200.0</v>
      </c>
      <c r="R23479" s="71">
        <v>0.0</v>
      </c>
      <c r="S23479" s="71" t="s">
        <v>47</v>
      </c>
      <c r="T23479" s="71" t="s">
        <v>4947</v>
      </c>
    </row>
    <row r="23480">
      <c r="A23480" s="71" t="s">
        <v>47</v>
      </c>
      <c r="B23480" s="71">
        <v>17250.0</v>
      </c>
      <c r="C23480" s="71" t="s">
        <v>5058</v>
      </c>
      <c r="D23480" s="71" t="s">
        <v>5059</v>
      </c>
      <c r="E23480" s="71">
        <v>8.602484411E9</v>
      </c>
      <c r="T23480" s="71" t="s">
        <v>4947</v>
      </c>
    </row>
    <row r="23481">
      <c r="A23481" s="71" t="s">
        <v>47</v>
      </c>
      <c r="B23481" s="71">
        <v>17250.0</v>
      </c>
      <c r="C23481" s="71" t="s">
        <v>5058</v>
      </c>
      <c r="D23481" s="71" t="s">
        <v>5059</v>
      </c>
      <c r="E23481" s="71">
        <v>8.602484411E9</v>
      </c>
      <c r="T23481" s="71" t="s">
        <v>4947</v>
      </c>
    </row>
    <row r="23482">
      <c r="A23482" s="71" t="s">
        <v>47</v>
      </c>
      <c r="B23482" s="71">
        <v>17250.0</v>
      </c>
      <c r="C23482" s="71" t="s">
        <v>5058</v>
      </c>
      <c r="D23482" s="71" t="s">
        <v>5059</v>
      </c>
      <c r="E23482" s="71">
        <v>8.602484411E9</v>
      </c>
      <c r="T23482" s="71" t="s">
        <v>4947</v>
      </c>
    </row>
    <row r="23483">
      <c r="A23483" s="71" t="s">
        <v>47</v>
      </c>
      <c r="B23483" s="71">
        <v>17250.0</v>
      </c>
      <c r="C23483" s="71" t="s">
        <v>5058</v>
      </c>
      <c r="D23483" s="71" t="s">
        <v>5059</v>
      </c>
      <c r="E23483" s="71">
        <v>8.602484411E9</v>
      </c>
      <c r="T23483" s="71" t="s">
        <v>4947</v>
      </c>
    </row>
    <row r="23484">
      <c r="A23484" s="71" t="s">
        <v>77</v>
      </c>
      <c r="B23484" s="71">
        <v>6176.0</v>
      </c>
      <c r="C23484" s="71" t="s">
        <v>5058</v>
      </c>
      <c r="D23484" s="71" t="s">
        <v>5059</v>
      </c>
      <c r="E23484" s="71">
        <v>8.602484411E9</v>
      </c>
      <c r="F23484" s="71">
        <v>0.0</v>
      </c>
      <c r="G23484" s="71" t="s">
        <v>610</v>
      </c>
      <c r="H23484" s="71">
        <v>14.0</v>
      </c>
      <c r="I23484" s="71">
        <v>40.0</v>
      </c>
      <c r="J23484" s="71">
        <v>5.6</v>
      </c>
      <c r="K23484" s="71">
        <v>5300.0</v>
      </c>
      <c r="L23484" s="71">
        <v>29680.0</v>
      </c>
      <c r="M23484" s="71">
        <v>29680.0</v>
      </c>
      <c r="N23484" s="71">
        <v>0.0</v>
      </c>
      <c r="O23484" s="71">
        <v>29680.0</v>
      </c>
      <c r="P23484" s="71">
        <v>0.0</v>
      </c>
      <c r="Q23484" s="71">
        <v>29680.0</v>
      </c>
      <c r="R23484" s="71">
        <v>0.0</v>
      </c>
      <c r="S23484" s="71" t="s">
        <v>47</v>
      </c>
      <c r="T23484" s="71" t="s">
        <v>4947</v>
      </c>
    </row>
    <row r="23485">
      <c r="A23485" s="71" t="s">
        <v>77</v>
      </c>
      <c r="B23485" s="71">
        <v>6176.0</v>
      </c>
      <c r="C23485" s="71" t="s">
        <v>5058</v>
      </c>
      <c r="D23485" s="71" t="s">
        <v>5059</v>
      </c>
      <c r="E23485" s="71">
        <v>8.602484411E9</v>
      </c>
      <c r="T23485" s="71" t="s">
        <v>4947</v>
      </c>
    </row>
    <row r="23486">
      <c r="A23486" s="71" t="s">
        <v>77</v>
      </c>
      <c r="B23486" s="71">
        <v>6176.0</v>
      </c>
      <c r="C23486" s="71" t="s">
        <v>5058</v>
      </c>
      <c r="D23486" s="71" t="s">
        <v>5059</v>
      </c>
      <c r="E23486" s="71">
        <v>8.602484411E9</v>
      </c>
      <c r="T23486" s="71" t="s">
        <v>4947</v>
      </c>
    </row>
    <row r="23487">
      <c r="A23487" s="71" t="s">
        <v>77</v>
      </c>
      <c r="B23487" s="71">
        <v>6176.0</v>
      </c>
      <c r="C23487" s="71" t="s">
        <v>5058</v>
      </c>
      <c r="D23487" s="71" t="s">
        <v>5059</v>
      </c>
      <c r="E23487" s="71">
        <v>8.602484411E9</v>
      </c>
      <c r="T23487" s="71" t="s">
        <v>4947</v>
      </c>
    </row>
    <row r="23488">
      <c r="A23488" s="71" t="s">
        <v>77</v>
      </c>
      <c r="B23488" s="71">
        <v>6176.0</v>
      </c>
      <c r="C23488" s="71" t="s">
        <v>5058</v>
      </c>
      <c r="D23488" s="71" t="s">
        <v>5059</v>
      </c>
      <c r="E23488" s="71">
        <v>8.602484411E9</v>
      </c>
      <c r="T23488" s="71" t="s">
        <v>4947</v>
      </c>
    </row>
    <row r="23489">
      <c r="A23489" s="71" t="s">
        <v>77</v>
      </c>
      <c r="B23489" s="71">
        <v>6175.0</v>
      </c>
      <c r="C23489" s="71" t="s">
        <v>5060</v>
      </c>
      <c r="D23489" s="71" t="s">
        <v>1748</v>
      </c>
      <c r="E23489" s="71">
        <v>9.1656600897E10</v>
      </c>
      <c r="F23489" s="71">
        <v>0.0</v>
      </c>
      <c r="G23489" s="71" t="s">
        <v>610</v>
      </c>
      <c r="H23489" s="71">
        <v>2.0</v>
      </c>
      <c r="I23489" s="71">
        <v>40.0</v>
      </c>
      <c r="J23489" s="71">
        <v>0.8</v>
      </c>
      <c r="K23489" s="71">
        <v>5300.0</v>
      </c>
      <c r="L23489" s="71">
        <v>4240.0</v>
      </c>
      <c r="M23489" s="71">
        <v>4240.0</v>
      </c>
      <c r="N23489" s="71">
        <v>0.0</v>
      </c>
      <c r="O23489" s="71">
        <v>4240.0</v>
      </c>
      <c r="P23489" s="71">
        <v>0.0</v>
      </c>
      <c r="Q23489" s="71">
        <v>4240.0</v>
      </c>
      <c r="R23489" s="71">
        <v>0.0</v>
      </c>
      <c r="S23489" s="71" t="s">
        <v>47</v>
      </c>
      <c r="T23489" s="71" t="s">
        <v>4947</v>
      </c>
    </row>
    <row r="23490">
      <c r="A23490" s="71" t="s">
        <v>77</v>
      </c>
      <c r="B23490" s="71">
        <v>6175.0</v>
      </c>
      <c r="C23490" s="71" t="s">
        <v>5060</v>
      </c>
      <c r="D23490" s="71" t="s">
        <v>1748</v>
      </c>
      <c r="E23490" s="71">
        <v>9.1656600897E10</v>
      </c>
      <c r="T23490" s="71" t="s">
        <v>4947</v>
      </c>
    </row>
    <row r="23491">
      <c r="A23491" s="71" t="s">
        <v>77</v>
      </c>
      <c r="B23491" s="71">
        <v>6175.0</v>
      </c>
      <c r="C23491" s="71" t="s">
        <v>5060</v>
      </c>
      <c r="D23491" s="71" t="s">
        <v>1748</v>
      </c>
      <c r="E23491" s="71">
        <v>9.1656600897E10</v>
      </c>
      <c r="T23491" s="71" t="s">
        <v>4947</v>
      </c>
    </row>
    <row r="23492">
      <c r="A23492" s="71" t="s">
        <v>77</v>
      </c>
      <c r="B23492" s="71">
        <v>6175.0</v>
      </c>
      <c r="C23492" s="71" t="s">
        <v>5060</v>
      </c>
      <c r="D23492" s="71" t="s">
        <v>1748</v>
      </c>
      <c r="E23492" s="71">
        <v>9.1656600897E10</v>
      </c>
      <c r="T23492" s="71" t="s">
        <v>4947</v>
      </c>
    </row>
    <row r="23493">
      <c r="A23493" s="71" t="s">
        <v>77</v>
      </c>
      <c r="B23493" s="71">
        <v>6175.0</v>
      </c>
      <c r="C23493" s="71" t="s">
        <v>5060</v>
      </c>
      <c r="D23493" s="71" t="s">
        <v>1748</v>
      </c>
      <c r="E23493" s="71">
        <v>9.1656600897E10</v>
      </c>
      <c r="T23493" s="71" t="s">
        <v>4947</v>
      </c>
    </row>
    <row r="23494">
      <c r="A23494" s="71" t="s">
        <v>77</v>
      </c>
      <c r="B23494" s="71">
        <v>6174.0</v>
      </c>
      <c r="C23494" s="71" t="s">
        <v>5061</v>
      </c>
      <c r="D23494" s="71" t="s">
        <v>5062</v>
      </c>
      <c r="E23494" s="71">
        <v>9.174724126E9</v>
      </c>
      <c r="F23494" s="71">
        <v>0.0</v>
      </c>
      <c r="G23494" s="71" t="s">
        <v>610</v>
      </c>
      <c r="H23494" s="71">
        <v>5.0</v>
      </c>
      <c r="I23494" s="71">
        <v>40.0</v>
      </c>
      <c r="J23494" s="71">
        <v>2.0</v>
      </c>
      <c r="K23494" s="71">
        <v>5300.0</v>
      </c>
      <c r="L23494" s="71">
        <v>10600.0</v>
      </c>
      <c r="M23494" s="71">
        <v>12720.0</v>
      </c>
      <c r="N23494" s="71">
        <v>0.0</v>
      </c>
      <c r="O23494" s="71">
        <v>12720.0</v>
      </c>
      <c r="P23494" s="71">
        <v>0.0</v>
      </c>
      <c r="Q23494" s="71">
        <v>12720.0</v>
      </c>
      <c r="R23494" s="71">
        <v>0.0</v>
      </c>
      <c r="S23494" s="71" t="s">
        <v>47</v>
      </c>
      <c r="T23494" s="71" t="s">
        <v>4947</v>
      </c>
    </row>
    <row r="23495">
      <c r="A23495" s="71" t="s">
        <v>77</v>
      </c>
      <c r="B23495" s="71">
        <v>6174.0</v>
      </c>
      <c r="C23495" s="71" t="s">
        <v>5061</v>
      </c>
      <c r="D23495" s="71" t="s">
        <v>5062</v>
      </c>
      <c r="E23495" s="71">
        <v>9.174724126E9</v>
      </c>
      <c r="G23495" s="71" t="s">
        <v>3256</v>
      </c>
      <c r="H23495" s="71">
        <v>1.0</v>
      </c>
      <c r="I23495" s="71">
        <v>40.0</v>
      </c>
      <c r="J23495" s="71">
        <v>0.4</v>
      </c>
      <c r="K23495" s="71">
        <v>5300.0</v>
      </c>
      <c r="L23495" s="71">
        <v>2120.0</v>
      </c>
      <c r="T23495" s="71" t="s">
        <v>4947</v>
      </c>
    </row>
    <row r="23496">
      <c r="A23496" s="71" t="s">
        <v>77</v>
      </c>
      <c r="B23496" s="71">
        <v>6174.0</v>
      </c>
      <c r="C23496" s="71" t="s">
        <v>5061</v>
      </c>
      <c r="D23496" s="71" t="s">
        <v>5062</v>
      </c>
      <c r="E23496" s="71">
        <v>9.174724126E9</v>
      </c>
      <c r="T23496" s="71" t="s">
        <v>4947</v>
      </c>
    </row>
    <row r="23497">
      <c r="A23497" s="71" t="s">
        <v>77</v>
      </c>
      <c r="B23497" s="71">
        <v>6174.0</v>
      </c>
      <c r="C23497" s="71" t="s">
        <v>5061</v>
      </c>
      <c r="D23497" s="71" t="s">
        <v>5062</v>
      </c>
      <c r="E23497" s="71">
        <v>9.174724126E9</v>
      </c>
      <c r="T23497" s="71" t="s">
        <v>4947</v>
      </c>
    </row>
    <row r="23498">
      <c r="A23498" s="71" t="s">
        <v>77</v>
      </c>
      <c r="B23498" s="71">
        <v>6174.0</v>
      </c>
      <c r="C23498" s="71" t="s">
        <v>5061</v>
      </c>
      <c r="D23498" s="71" t="s">
        <v>5062</v>
      </c>
      <c r="E23498" s="71">
        <v>9.174724126E9</v>
      </c>
      <c r="T23498" s="71" t="s">
        <v>4947</v>
      </c>
    </row>
    <row r="23499">
      <c r="A23499" s="71" t="s">
        <v>47</v>
      </c>
      <c r="B23499" s="71">
        <v>17249.0</v>
      </c>
      <c r="C23499" s="71" t="s">
        <v>201</v>
      </c>
      <c r="D23499" s="71" t="s">
        <v>4751</v>
      </c>
      <c r="E23499" s="71">
        <v>8.817261902E9</v>
      </c>
      <c r="F23499" s="71">
        <v>0.0</v>
      </c>
      <c r="G23499" s="71" t="s">
        <v>4628</v>
      </c>
      <c r="H23499" s="71">
        <v>5.0</v>
      </c>
      <c r="I23499" s="71">
        <v>40.0</v>
      </c>
      <c r="J23499" s="71">
        <v>2.0</v>
      </c>
      <c r="K23499" s="71">
        <v>5500.0</v>
      </c>
      <c r="L23499" s="71">
        <v>11000.0</v>
      </c>
      <c r="M23499" s="71">
        <v>11000.0</v>
      </c>
      <c r="N23499" s="71">
        <v>0.0</v>
      </c>
      <c r="O23499" s="71">
        <v>11000.0</v>
      </c>
      <c r="P23499" s="71">
        <v>0.0</v>
      </c>
      <c r="Q23499" s="71">
        <v>11000.0</v>
      </c>
      <c r="R23499" s="71">
        <v>0.0</v>
      </c>
      <c r="S23499" s="71" t="s">
        <v>47</v>
      </c>
      <c r="T23499" s="71" t="s">
        <v>4947</v>
      </c>
    </row>
    <row r="23500">
      <c r="A23500" s="71" t="s">
        <v>47</v>
      </c>
      <c r="B23500" s="71">
        <v>17249.0</v>
      </c>
      <c r="C23500" s="71" t="s">
        <v>201</v>
      </c>
      <c r="D23500" s="71" t="s">
        <v>4751</v>
      </c>
      <c r="E23500" s="71">
        <v>8.817261902E9</v>
      </c>
      <c r="T23500" s="71" t="s">
        <v>4947</v>
      </c>
    </row>
    <row r="23501">
      <c r="A23501" s="71" t="s">
        <v>47</v>
      </c>
      <c r="B23501" s="71">
        <v>17249.0</v>
      </c>
      <c r="C23501" s="71" t="s">
        <v>201</v>
      </c>
      <c r="D23501" s="71" t="s">
        <v>4751</v>
      </c>
      <c r="E23501" s="71">
        <v>8.817261902E9</v>
      </c>
      <c r="T23501" s="71" t="s">
        <v>4947</v>
      </c>
    </row>
    <row r="23502">
      <c r="A23502" s="71" t="s">
        <v>47</v>
      </c>
      <c r="B23502" s="71">
        <v>17249.0</v>
      </c>
      <c r="C23502" s="71" t="s">
        <v>201</v>
      </c>
      <c r="D23502" s="71" t="s">
        <v>4751</v>
      </c>
      <c r="E23502" s="71">
        <v>8.817261902E9</v>
      </c>
      <c r="T23502" s="71" t="s">
        <v>4947</v>
      </c>
    </row>
    <row r="23503">
      <c r="A23503" s="71" t="s">
        <v>47</v>
      </c>
      <c r="B23503" s="71">
        <v>17249.0</v>
      </c>
      <c r="C23503" s="71" t="s">
        <v>201</v>
      </c>
      <c r="D23503" s="71" t="s">
        <v>4751</v>
      </c>
      <c r="E23503" s="71">
        <v>8.817261902E9</v>
      </c>
      <c r="T23503" s="71" t="s">
        <v>4947</v>
      </c>
    </row>
    <row r="23504">
      <c r="A23504" s="71" t="s">
        <v>77</v>
      </c>
      <c r="B23504" s="71">
        <v>6173.0</v>
      </c>
      <c r="C23504" s="71" t="s">
        <v>201</v>
      </c>
      <c r="D23504" s="71" t="s">
        <v>4751</v>
      </c>
      <c r="E23504" s="71">
        <v>8.817261902E9</v>
      </c>
      <c r="F23504" s="71">
        <v>0.0</v>
      </c>
      <c r="G23504" s="71" t="s">
        <v>610</v>
      </c>
      <c r="H23504" s="71">
        <v>22.0</v>
      </c>
      <c r="I23504" s="71">
        <v>40.0</v>
      </c>
      <c r="J23504" s="71">
        <v>8.8</v>
      </c>
      <c r="K23504" s="71">
        <v>5300.0</v>
      </c>
      <c r="L23504" s="71">
        <v>46640.0</v>
      </c>
      <c r="M23504" s="71">
        <v>74200.0</v>
      </c>
      <c r="N23504" s="71">
        <v>0.0</v>
      </c>
      <c r="O23504" s="71">
        <v>74200.0</v>
      </c>
      <c r="P23504" s="71">
        <v>22700.0</v>
      </c>
      <c r="Q23504" s="71">
        <v>51500.0</v>
      </c>
      <c r="R23504" s="71">
        <v>0.0</v>
      </c>
      <c r="S23504" s="71" t="s">
        <v>191</v>
      </c>
      <c r="T23504" s="71" t="s">
        <v>4947</v>
      </c>
    </row>
    <row r="23505">
      <c r="A23505" s="71" t="s">
        <v>77</v>
      </c>
      <c r="B23505" s="71">
        <v>6173.0</v>
      </c>
      <c r="C23505" s="71" t="s">
        <v>201</v>
      </c>
      <c r="D23505" s="71" t="s">
        <v>4751</v>
      </c>
      <c r="E23505" s="71">
        <v>8.817261902E9</v>
      </c>
      <c r="G23505" s="71" t="s">
        <v>243</v>
      </c>
      <c r="H23505" s="71">
        <v>3.0</v>
      </c>
      <c r="I23505" s="71">
        <v>40.0</v>
      </c>
      <c r="J23505" s="71">
        <v>1.2</v>
      </c>
      <c r="K23505" s="71">
        <v>5300.0</v>
      </c>
      <c r="L23505" s="71">
        <v>6360.0</v>
      </c>
      <c r="T23505" s="71" t="s">
        <v>4947</v>
      </c>
    </row>
    <row r="23506">
      <c r="A23506" s="71" t="s">
        <v>77</v>
      </c>
      <c r="B23506" s="71">
        <v>6173.0</v>
      </c>
      <c r="C23506" s="71" t="s">
        <v>201</v>
      </c>
      <c r="D23506" s="71" t="s">
        <v>4751</v>
      </c>
      <c r="E23506" s="71">
        <v>8.817261902E9</v>
      </c>
      <c r="G23506" s="71" t="s">
        <v>3256</v>
      </c>
      <c r="H23506" s="71">
        <v>10.0</v>
      </c>
      <c r="I23506" s="71">
        <v>40.0</v>
      </c>
      <c r="J23506" s="71">
        <v>4.0</v>
      </c>
      <c r="K23506" s="71">
        <v>5300.0</v>
      </c>
      <c r="L23506" s="71">
        <v>21200.0</v>
      </c>
      <c r="T23506" s="71" t="s">
        <v>4947</v>
      </c>
    </row>
    <row r="23507">
      <c r="A23507" s="71" t="s">
        <v>77</v>
      </c>
      <c r="B23507" s="71">
        <v>6173.0</v>
      </c>
      <c r="C23507" s="71" t="s">
        <v>201</v>
      </c>
      <c r="D23507" s="71" t="s">
        <v>4751</v>
      </c>
      <c r="E23507" s="71">
        <v>8.817261902E9</v>
      </c>
      <c r="T23507" s="71" t="s">
        <v>4947</v>
      </c>
    </row>
    <row r="23508">
      <c r="A23508" s="71" t="s">
        <v>77</v>
      </c>
      <c r="B23508" s="71">
        <v>6173.0</v>
      </c>
      <c r="C23508" s="71" t="s">
        <v>201</v>
      </c>
      <c r="D23508" s="71" t="s">
        <v>4751</v>
      </c>
      <c r="E23508" s="71">
        <v>8.817261902E9</v>
      </c>
      <c r="T23508" s="71" t="s">
        <v>4947</v>
      </c>
    </row>
    <row r="23509">
      <c r="A23509" s="71" t="s">
        <v>47</v>
      </c>
      <c r="B23509" s="71">
        <v>17248.0</v>
      </c>
      <c r="C23509" s="71" t="s">
        <v>5063</v>
      </c>
      <c r="D23509" s="71" t="s">
        <v>4166</v>
      </c>
      <c r="E23509" s="71">
        <v>8.120288093E9</v>
      </c>
      <c r="F23509" s="71">
        <v>0.0</v>
      </c>
      <c r="G23509" s="71" t="s">
        <v>4628</v>
      </c>
      <c r="H23509" s="71">
        <v>2.0</v>
      </c>
      <c r="I23509" s="71">
        <v>40.0</v>
      </c>
      <c r="J23509" s="71">
        <v>0.8</v>
      </c>
      <c r="K23509" s="71">
        <v>5500.0</v>
      </c>
      <c r="L23509" s="71">
        <v>4400.0</v>
      </c>
      <c r="M23509" s="71">
        <v>4400.0</v>
      </c>
      <c r="N23509" s="71">
        <v>0.0</v>
      </c>
      <c r="O23509" s="71">
        <v>4400.0</v>
      </c>
      <c r="P23509" s="71">
        <v>0.0</v>
      </c>
      <c r="Q23509" s="71">
        <v>4400.0</v>
      </c>
      <c r="R23509" s="71">
        <v>0.0</v>
      </c>
      <c r="S23509" s="71" t="s">
        <v>47</v>
      </c>
      <c r="T23509" s="71" t="s">
        <v>4947</v>
      </c>
    </row>
    <row r="23510">
      <c r="A23510" s="71" t="s">
        <v>47</v>
      </c>
      <c r="B23510" s="71">
        <v>17248.0</v>
      </c>
      <c r="C23510" s="71" t="s">
        <v>5063</v>
      </c>
      <c r="D23510" s="71" t="s">
        <v>4166</v>
      </c>
      <c r="E23510" s="71">
        <v>8.120288093E9</v>
      </c>
      <c r="T23510" s="71" t="s">
        <v>4947</v>
      </c>
    </row>
    <row r="23511">
      <c r="A23511" s="71" t="s">
        <v>47</v>
      </c>
      <c r="B23511" s="71">
        <v>17248.0</v>
      </c>
      <c r="C23511" s="71" t="s">
        <v>5063</v>
      </c>
      <c r="D23511" s="71" t="s">
        <v>4166</v>
      </c>
      <c r="E23511" s="71">
        <v>8.120288093E9</v>
      </c>
      <c r="T23511" s="71" t="s">
        <v>4947</v>
      </c>
    </row>
    <row r="23512">
      <c r="A23512" s="71" t="s">
        <v>47</v>
      </c>
      <c r="B23512" s="71">
        <v>17248.0</v>
      </c>
      <c r="C23512" s="71" t="s">
        <v>5063</v>
      </c>
      <c r="D23512" s="71" t="s">
        <v>4166</v>
      </c>
      <c r="E23512" s="71">
        <v>8.120288093E9</v>
      </c>
      <c r="T23512" s="71" t="s">
        <v>4947</v>
      </c>
    </row>
    <row r="23513">
      <c r="A23513" s="71" t="s">
        <v>47</v>
      </c>
      <c r="B23513" s="71">
        <v>17248.0</v>
      </c>
      <c r="C23513" s="71" t="s">
        <v>5063</v>
      </c>
      <c r="D23513" s="71" t="s">
        <v>4166</v>
      </c>
      <c r="E23513" s="71">
        <v>8.120288093E9</v>
      </c>
      <c r="T23513" s="71" t="s">
        <v>4947</v>
      </c>
    </row>
    <row r="23514">
      <c r="A23514" s="71" t="s">
        <v>77</v>
      </c>
      <c r="B23514" s="71">
        <v>6172.0</v>
      </c>
      <c r="C23514" s="71" t="s">
        <v>5063</v>
      </c>
      <c r="D23514" s="71" t="s">
        <v>4166</v>
      </c>
      <c r="E23514" s="71">
        <v>8.120288093E9</v>
      </c>
      <c r="F23514" s="71">
        <v>0.0</v>
      </c>
      <c r="G23514" s="71" t="s">
        <v>610</v>
      </c>
      <c r="H23514" s="71">
        <v>4.0</v>
      </c>
      <c r="I23514" s="71">
        <v>40.0</v>
      </c>
      <c r="J23514" s="71">
        <v>1.6</v>
      </c>
      <c r="K23514" s="71">
        <v>5300.0</v>
      </c>
      <c r="L23514" s="71">
        <v>8480.0</v>
      </c>
      <c r="M23514" s="71">
        <v>8480.0</v>
      </c>
      <c r="N23514" s="71">
        <v>0.0</v>
      </c>
      <c r="O23514" s="71">
        <v>8480.0</v>
      </c>
      <c r="P23514" s="71">
        <v>1880.0</v>
      </c>
      <c r="Q23514" s="71">
        <v>6600.0</v>
      </c>
      <c r="R23514" s="71">
        <v>0.0</v>
      </c>
      <c r="S23514" s="71" t="s">
        <v>191</v>
      </c>
      <c r="T23514" s="71" t="s">
        <v>4947</v>
      </c>
    </row>
    <row r="23515">
      <c r="A23515" s="71" t="s">
        <v>77</v>
      </c>
      <c r="B23515" s="71">
        <v>6172.0</v>
      </c>
      <c r="C23515" s="71" t="s">
        <v>5063</v>
      </c>
      <c r="D23515" s="71" t="s">
        <v>4166</v>
      </c>
      <c r="E23515" s="71">
        <v>8.120288093E9</v>
      </c>
      <c r="T23515" s="71" t="s">
        <v>4947</v>
      </c>
    </row>
    <row r="23516">
      <c r="A23516" s="71" t="s">
        <v>77</v>
      </c>
      <c r="B23516" s="71">
        <v>6172.0</v>
      </c>
      <c r="C23516" s="71" t="s">
        <v>5063</v>
      </c>
      <c r="D23516" s="71" t="s">
        <v>4166</v>
      </c>
      <c r="E23516" s="71">
        <v>8.120288093E9</v>
      </c>
      <c r="T23516" s="71" t="s">
        <v>4947</v>
      </c>
    </row>
    <row r="23517">
      <c r="A23517" s="71" t="s">
        <v>77</v>
      </c>
      <c r="B23517" s="71">
        <v>6172.0</v>
      </c>
      <c r="C23517" s="71" t="s">
        <v>5063</v>
      </c>
      <c r="D23517" s="71" t="s">
        <v>4166</v>
      </c>
      <c r="E23517" s="71">
        <v>8.120288093E9</v>
      </c>
      <c r="T23517" s="71" t="s">
        <v>4947</v>
      </c>
    </row>
    <row r="23518">
      <c r="A23518" s="71" t="s">
        <v>77</v>
      </c>
      <c r="B23518" s="71">
        <v>6172.0</v>
      </c>
      <c r="C23518" s="71" t="s">
        <v>5063</v>
      </c>
      <c r="D23518" s="71" t="s">
        <v>4166</v>
      </c>
      <c r="E23518" s="71">
        <v>8.120288093E9</v>
      </c>
      <c r="T23518" s="71" t="s">
        <v>4947</v>
      </c>
    </row>
    <row r="23519">
      <c r="A23519" s="71" t="s">
        <v>47</v>
      </c>
      <c r="B23519" s="71">
        <v>17247.0</v>
      </c>
      <c r="C23519" s="71" t="s">
        <v>562</v>
      </c>
      <c r="D23519" s="71" t="s">
        <v>4166</v>
      </c>
      <c r="E23519" s="71">
        <v>7.69769129E9</v>
      </c>
      <c r="F23519" s="71">
        <v>66440.0</v>
      </c>
      <c r="G23519" s="71" t="s">
        <v>4628</v>
      </c>
      <c r="H23519" s="71">
        <v>9.0</v>
      </c>
      <c r="I23519" s="71">
        <v>40.0</v>
      </c>
      <c r="J23519" s="71">
        <v>3.6</v>
      </c>
      <c r="K23519" s="71">
        <v>5500.0</v>
      </c>
      <c r="L23519" s="71">
        <v>19800.0</v>
      </c>
      <c r="M23519" s="71">
        <v>19800.0</v>
      </c>
      <c r="N23519" s="71">
        <v>0.0</v>
      </c>
      <c r="O23519" s="71">
        <v>19800.0</v>
      </c>
      <c r="P23519" s="71">
        <v>19800.0</v>
      </c>
      <c r="Q23519" s="71">
        <v>0.0</v>
      </c>
      <c r="R23519" s="71">
        <v>0.0</v>
      </c>
      <c r="S23519" s="71" t="s">
        <v>191</v>
      </c>
      <c r="T23519" s="71" t="s">
        <v>4947</v>
      </c>
    </row>
    <row r="23520">
      <c r="A23520" s="71" t="s">
        <v>47</v>
      </c>
      <c r="B23520" s="71">
        <v>17247.0</v>
      </c>
      <c r="C23520" s="71" t="s">
        <v>562</v>
      </c>
      <c r="D23520" s="71" t="s">
        <v>4166</v>
      </c>
      <c r="E23520" s="71">
        <v>7.69769129E9</v>
      </c>
      <c r="T23520" s="71" t="s">
        <v>4947</v>
      </c>
    </row>
    <row r="23521">
      <c r="A23521" s="71" t="s">
        <v>47</v>
      </c>
      <c r="B23521" s="71">
        <v>17247.0</v>
      </c>
      <c r="C23521" s="71" t="s">
        <v>562</v>
      </c>
      <c r="D23521" s="71" t="s">
        <v>4166</v>
      </c>
      <c r="E23521" s="71">
        <v>7.69769129E9</v>
      </c>
      <c r="T23521" s="71" t="s">
        <v>4947</v>
      </c>
    </row>
    <row r="23522">
      <c r="A23522" s="71" t="s">
        <v>47</v>
      </c>
      <c r="B23522" s="71">
        <v>17247.0</v>
      </c>
      <c r="C23522" s="71" t="s">
        <v>562</v>
      </c>
      <c r="D23522" s="71" t="s">
        <v>4166</v>
      </c>
      <c r="E23522" s="71">
        <v>7.69769129E9</v>
      </c>
      <c r="T23522" s="71" t="s">
        <v>4947</v>
      </c>
    </row>
    <row r="23523">
      <c r="A23523" s="71" t="s">
        <v>47</v>
      </c>
      <c r="B23523" s="71">
        <v>17247.0</v>
      </c>
      <c r="C23523" s="71" t="s">
        <v>562</v>
      </c>
      <c r="D23523" s="71" t="s">
        <v>4166</v>
      </c>
      <c r="E23523" s="71">
        <v>7.69769129E9</v>
      </c>
      <c r="T23523" s="71" t="s">
        <v>4947</v>
      </c>
    </row>
    <row r="23524">
      <c r="A23524" s="71" t="s">
        <v>77</v>
      </c>
      <c r="B23524" s="71">
        <v>6171.0</v>
      </c>
      <c r="C23524" s="71" t="s">
        <v>562</v>
      </c>
      <c r="D23524" s="71" t="s">
        <v>4166</v>
      </c>
      <c r="E23524" s="71">
        <v>7.69769129E9</v>
      </c>
      <c r="F23524" s="71">
        <v>66440.0</v>
      </c>
      <c r="G23524" s="71" t="s">
        <v>610</v>
      </c>
      <c r="H23524" s="71">
        <v>22.0</v>
      </c>
      <c r="I23524" s="71">
        <v>40.0</v>
      </c>
      <c r="J23524" s="71">
        <v>8.8</v>
      </c>
      <c r="K23524" s="71">
        <v>5300.0</v>
      </c>
      <c r="L23524" s="71">
        <v>46640.0</v>
      </c>
      <c r="M23524" s="71">
        <v>46640.0</v>
      </c>
      <c r="N23524" s="71">
        <v>0.0</v>
      </c>
      <c r="O23524" s="71">
        <v>46640.0</v>
      </c>
      <c r="P23524" s="71">
        <v>46640.0</v>
      </c>
      <c r="Q23524" s="71">
        <v>0.0</v>
      </c>
      <c r="R23524" s="71">
        <v>0.0</v>
      </c>
      <c r="S23524" s="71" t="s">
        <v>191</v>
      </c>
      <c r="T23524" s="71" t="s">
        <v>4947</v>
      </c>
    </row>
    <row r="23525">
      <c r="A23525" s="71" t="s">
        <v>77</v>
      </c>
      <c r="B23525" s="71">
        <v>6171.0</v>
      </c>
      <c r="C23525" s="71" t="s">
        <v>562</v>
      </c>
      <c r="D23525" s="71" t="s">
        <v>4166</v>
      </c>
      <c r="E23525" s="71">
        <v>7.69769129E9</v>
      </c>
      <c r="T23525" s="71" t="s">
        <v>4947</v>
      </c>
    </row>
    <row r="23526">
      <c r="A23526" s="71" t="s">
        <v>77</v>
      </c>
      <c r="B23526" s="71">
        <v>6171.0</v>
      </c>
      <c r="C23526" s="71" t="s">
        <v>562</v>
      </c>
      <c r="D23526" s="71" t="s">
        <v>4166</v>
      </c>
      <c r="E23526" s="71">
        <v>7.69769129E9</v>
      </c>
      <c r="T23526" s="71" t="s">
        <v>4947</v>
      </c>
    </row>
    <row r="23527">
      <c r="A23527" s="71" t="s">
        <v>77</v>
      </c>
      <c r="B23527" s="71">
        <v>6171.0</v>
      </c>
      <c r="C23527" s="71" t="s">
        <v>562</v>
      </c>
      <c r="D23527" s="71" t="s">
        <v>4166</v>
      </c>
      <c r="E23527" s="71">
        <v>7.69769129E9</v>
      </c>
      <c r="T23527" s="71" t="s">
        <v>4947</v>
      </c>
    </row>
    <row r="23528">
      <c r="A23528" s="71" t="s">
        <v>77</v>
      </c>
      <c r="B23528" s="71">
        <v>6171.0</v>
      </c>
      <c r="C23528" s="71" t="s">
        <v>562</v>
      </c>
      <c r="D23528" s="71" t="s">
        <v>4166</v>
      </c>
      <c r="E23528" s="71">
        <v>7.69769129E9</v>
      </c>
      <c r="T23528" s="71" t="s">
        <v>4947</v>
      </c>
    </row>
    <row r="23529">
      <c r="A23529" s="71" t="s">
        <v>77</v>
      </c>
      <c r="B23529" s="71">
        <v>6170.0</v>
      </c>
      <c r="C23529" s="71" t="s">
        <v>3437</v>
      </c>
      <c r="D23529" s="71" t="s">
        <v>5064</v>
      </c>
      <c r="E23529" s="71">
        <v>9.407155804E9</v>
      </c>
      <c r="F23529" s="71">
        <v>0.0</v>
      </c>
      <c r="G23529" s="71" t="s">
        <v>610</v>
      </c>
      <c r="H23529" s="71">
        <v>3.0</v>
      </c>
      <c r="I23529" s="71">
        <v>40.0</v>
      </c>
      <c r="J23529" s="71">
        <v>1.2</v>
      </c>
      <c r="K23529" s="71">
        <v>5300.0</v>
      </c>
      <c r="L23529" s="71">
        <v>6360.0</v>
      </c>
      <c r="M23529" s="71">
        <v>6360.0</v>
      </c>
      <c r="N23529" s="71">
        <v>0.0</v>
      </c>
      <c r="O23529" s="71">
        <v>6360.0</v>
      </c>
      <c r="P23529" s="71">
        <v>0.0</v>
      </c>
      <c r="Q23529" s="71">
        <v>6360.0</v>
      </c>
      <c r="R23529" s="71">
        <v>0.0</v>
      </c>
      <c r="S23529" s="71" t="s">
        <v>47</v>
      </c>
      <c r="T23529" s="71" t="s">
        <v>4947</v>
      </c>
    </row>
    <row r="23530">
      <c r="A23530" s="71" t="s">
        <v>77</v>
      </c>
      <c r="B23530" s="71">
        <v>6170.0</v>
      </c>
      <c r="C23530" s="71" t="s">
        <v>3437</v>
      </c>
      <c r="D23530" s="71" t="s">
        <v>5064</v>
      </c>
      <c r="E23530" s="71">
        <v>9.407155804E9</v>
      </c>
      <c r="T23530" s="71" t="s">
        <v>4947</v>
      </c>
    </row>
    <row r="23531">
      <c r="A23531" s="71" t="s">
        <v>77</v>
      </c>
      <c r="B23531" s="71">
        <v>6170.0</v>
      </c>
      <c r="C23531" s="71" t="s">
        <v>3437</v>
      </c>
      <c r="D23531" s="71" t="s">
        <v>5064</v>
      </c>
      <c r="E23531" s="71">
        <v>9.407155804E9</v>
      </c>
      <c r="T23531" s="71" t="s">
        <v>4947</v>
      </c>
    </row>
    <row r="23532">
      <c r="A23532" s="71" t="s">
        <v>77</v>
      </c>
      <c r="B23532" s="71">
        <v>6170.0</v>
      </c>
      <c r="C23532" s="71" t="s">
        <v>3437</v>
      </c>
      <c r="D23532" s="71" t="s">
        <v>5064</v>
      </c>
      <c r="E23532" s="71">
        <v>9.407155804E9</v>
      </c>
      <c r="T23532" s="71" t="s">
        <v>4947</v>
      </c>
    </row>
    <row r="23533">
      <c r="A23533" s="71" t="s">
        <v>77</v>
      </c>
      <c r="B23533" s="71">
        <v>6170.0</v>
      </c>
      <c r="C23533" s="71" t="s">
        <v>3437</v>
      </c>
      <c r="D23533" s="71" t="s">
        <v>5064</v>
      </c>
      <c r="E23533" s="71">
        <v>9.407155804E9</v>
      </c>
      <c r="T23533" s="71" t="s">
        <v>4947</v>
      </c>
    </row>
    <row r="23534">
      <c r="A23534" s="71" t="s">
        <v>77</v>
      </c>
      <c r="B23534" s="71">
        <v>6169.0</v>
      </c>
      <c r="C23534" s="71" t="s">
        <v>5065</v>
      </c>
      <c r="D23534" s="71" t="s">
        <v>505</v>
      </c>
      <c r="E23534" s="71">
        <v>9.754264209E9</v>
      </c>
      <c r="F23534" s="71">
        <v>0.0</v>
      </c>
      <c r="G23534" s="71" t="s">
        <v>610</v>
      </c>
      <c r="H23534" s="71">
        <v>5.0</v>
      </c>
      <c r="I23534" s="71">
        <v>40.0</v>
      </c>
      <c r="J23534" s="71">
        <v>2.0</v>
      </c>
      <c r="K23534" s="71">
        <v>5300.0</v>
      </c>
      <c r="L23534" s="71">
        <v>10600.0</v>
      </c>
      <c r="M23534" s="71">
        <v>10600.0</v>
      </c>
      <c r="N23534" s="71">
        <v>0.0</v>
      </c>
      <c r="O23534" s="71">
        <v>10600.0</v>
      </c>
      <c r="P23534" s="71">
        <v>9200.0</v>
      </c>
      <c r="Q23534" s="71">
        <v>1400.0</v>
      </c>
      <c r="R23534" s="71">
        <v>0.0</v>
      </c>
      <c r="S23534" s="71" t="s">
        <v>191</v>
      </c>
      <c r="T23534" s="71" t="s">
        <v>4947</v>
      </c>
    </row>
    <row r="23535">
      <c r="A23535" s="71" t="s">
        <v>77</v>
      </c>
      <c r="B23535" s="71">
        <v>6169.0</v>
      </c>
      <c r="C23535" s="71" t="s">
        <v>5065</v>
      </c>
      <c r="D23535" s="71" t="s">
        <v>505</v>
      </c>
      <c r="E23535" s="71">
        <v>9.754264209E9</v>
      </c>
      <c r="T23535" s="71" t="s">
        <v>4947</v>
      </c>
    </row>
    <row r="23536">
      <c r="A23536" s="71" t="s">
        <v>77</v>
      </c>
      <c r="B23536" s="71">
        <v>6169.0</v>
      </c>
      <c r="C23536" s="71" t="s">
        <v>5065</v>
      </c>
      <c r="D23536" s="71" t="s">
        <v>505</v>
      </c>
      <c r="E23536" s="71">
        <v>9.754264209E9</v>
      </c>
      <c r="T23536" s="71" t="s">
        <v>4947</v>
      </c>
    </row>
    <row r="23537">
      <c r="A23537" s="71" t="s">
        <v>77</v>
      </c>
      <c r="B23537" s="71">
        <v>6169.0</v>
      </c>
      <c r="C23537" s="71" t="s">
        <v>5065</v>
      </c>
      <c r="D23537" s="71" t="s">
        <v>505</v>
      </c>
      <c r="E23537" s="71">
        <v>9.754264209E9</v>
      </c>
      <c r="T23537" s="71" t="s">
        <v>4947</v>
      </c>
    </row>
    <row r="23538">
      <c r="A23538" s="71" t="s">
        <v>77</v>
      </c>
      <c r="B23538" s="71">
        <v>6169.0</v>
      </c>
      <c r="C23538" s="71" t="s">
        <v>5065</v>
      </c>
      <c r="D23538" s="71" t="s">
        <v>505</v>
      </c>
      <c r="E23538" s="71">
        <v>9.754264209E9</v>
      </c>
      <c r="T23538" s="71" t="s">
        <v>4947</v>
      </c>
    </row>
    <row r="23539">
      <c r="A23539" s="71" t="s">
        <v>77</v>
      </c>
      <c r="B23539" s="71">
        <v>6168.0</v>
      </c>
      <c r="C23539" s="71" t="s">
        <v>5065</v>
      </c>
      <c r="D23539" s="71" t="s">
        <v>505</v>
      </c>
      <c r="E23539" s="71">
        <v>9.754264209E9</v>
      </c>
      <c r="F23539" s="71">
        <v>0.0</v>
      </c>
      <c r="G23539" s="71" t="s">
        <v>610</v>
      </c>
      <c r="H23539" s="71">
        <v>5.0</v>
      </c>
      <c r="I23539" s="71">
        <v>40.0</v>
      </c>
      <c r="J23539" s="71">
        <v>2.0</v>
      </c>
      <c r="K23539" s="71">
        <v>5300.0</v>
      </c>
      <c r="L23539" s="71">
        <v>10600.0</v>
      </c>
      <c r="M23539" s="71">
        <v>10600.0</v>
      </c>
      <c r="N23539" s="71">
        <v>0.0</v>
      </c>
      <c r="O23539" s="71">
        <v>10600.0</v>
      </c>
      <c r="P23539" s="71">
        <v>0.0</v>
      </c>
      <c r="Q23539" s="71">
        <v>10600.0</v>
      </c>
      <c r="R23539" s="71">
        <v>0.0</v>
      </c>
      <c r="S23539" s="71" t="s">
        <v>47</v>
      </c>
      <c r="T23539" s="71" t="s">
        <v>4947</v>
      </c>
    </row>
    <row r="23540">
      <c r="A23540" s="71" t="s">
        <v>77</v>
      </c>
      <c r="B23540" s="71">
        <v>6168.0</v>
      </c>
      <c r="C23540" s="71" t="s">
        <v>5065</v>
      </c>
      <c r="D23540" s="71" t="s">
        <v>505</v>
      </c>
      <c r="E23540" s="71">
        <v>9.754264209E9</v>
      </c>
      <c r="T23540" s="71" t="s">
        <v>4947</v>
      </c>
    </row>
    <row r="23541">
      <c r="A23541" s="71" t="s">
        <v>77</v>
      </c>
      <c r="B23541" s="71">
        <v>6168.0</v>
      </c>
      <c r="C23541" s="71" t="s">
        <v>5065</v>
      </c>
      <c r="D23541" s="71" t="s">
        <v>505</v>
      </c>
      <c r="E23541" s="71">
        <v>9.754264209E9</v>
      </c>
      <c r="T23541" s="71" t="s">
        <v>4947</v>
      </c>
    </row>
    <row r="23542">
      <c r="A23542" s="71" t="s">
        <v>77</v>
      </c>
      <c r="B23542" s="71">
        <v>6168.0</v>
      </c>
      <c r="C23542" s="71" t="s">
        <v>5065</v>
      </c>
      <c r="D23542" s="71" t="s">
        <v>505</v>
      </c>
      <c r="E23542" s="71">
        <v>9.754264209E9</v>
      </c>
      <c r="T23542" s="71" t="s">
        <v>4947</v>
      </c>
    </row>
    <row r="23543">
      <c r="A23543" s="71" t="s">
        <v>77</v>
      </c>
      <c r="B23543" s="71">
        <v>6168.0</v>
      </c>
      <c r="C23543" s="71" t="s">
        <v>5065</v>
      </c>
      <c r="D23543" s="71" t="s">
        <v>505</v>
      </c>
      <c r="E23543" s="71">
        <v>9.754264209E9</v>
      </c>
      <c r="T23543" s="71" t="s">
        <v>4947</v>
      </c>
    </row>
    <row r="23544">
      <c r="A23544" s="71" t="s">
        <v>77</v>
      </c>
      <c r="B23544" s="71">
        <v>6167.0</v>
      </c>
      <c r="C23544" s="71" t="s">
        <v>5066</v>
      </c>
      <c r="D23544" s="71" t="s">
        <v>3927</v>
      </c>
      <c r="E23544" s="71">
        <v>8.085681601E9</v>
      </c>
      <c r="F23544" s="71">
        <v>0.0</v>
      </c>
      <c r="G23544" s="71" t="s">
        <v>610</v>
      </c>
      <c r="H23544" s="71">
        <v>2.0</v>
      </c>
      <c r="I23544" s="71">
        <v>40.0</v>
      </c>
      <c r="J23544" s="71">
        <v>0.8</v>
      </c>
      <c r="K23544" s="71">
        <v>5300.0</v>
      </c>
      <c r="L23544" s="71">
        <v>4240.0</v>
      </c>
      <c r="M23544" s="71">
        <v>4240.0</v>
      </c>
      <c r="N23544" s="71">
        <v>0.0</v>
      </c>
      <c r="O23544" s="71">
        <v>4240.0</v>
      </c>
      <c r="P23544" s="71">
        <v>0.0</v>
      </c>
      <c r="Q23544" s="71">
        <v>4240.0</v>
      </c>
      <c r="R23544" s="71">
        <v>0.0</v>
      </c>
      <c r="S23544" s="71" t="s">
        <v>47</v>
      </c>
      <c r="T23544" s="71" t="s">
        <v>4947</v>
      </c>
    </row>
    <row r="23545">
      <c r="A23545" s="71" t="s">
        <v>77</v>
      </c>
      <c r="B23545" s="71">
        <v>6167.0</v>
      </c>
      <c r="C23545" s="71" t="s">
        <v>5066</v>
      </c>
      <c r="D23545" s="71" t="s">
        <v>3927</v>
      </c>
      <c r="E23545" s="71">
        <v>8.085681601E9</v>
      </c>
      <c r="T23545" s="71" t="s">
        <v>4947</v>
      </c>
    </row>
    <row r="23546">
      <c r="A23546" s="71" t="s">
        <v>77</v>
      </c>
      <c r="B23546" s="71">
        <v>6167.0</v>
      </c>
      <c r="C23546" s="71" t="s">
        <v>5066</v>
      </c>
      <c r="D23546" s="71" t="s">
        <v>3927</v>
      </c>
      <c r="E23546" s="71">
        <v>8.085681601E9</v>
      </c>
      <c r="T23546" s="71" t="s">
        <v>4947</v>
      </c>
    </row>
    <row r="23547">
      <c r="A23547" s="71" t="s">
        <v>77</v>
      </c>
      <c r="B23547" s="71">
        <v>6167.0</v>
      </c>
      <c r="C23547" s="71" t="s">
        <v>5066</v>
      </c>
      <c r="D23547" s="71" t="s">
        <v>3927</v>
      </c>
      <c r="E23547" s="71">
        <v>8.085681601E9</v>
      </c>
      <c r="T23547" s="71" t="s">
        <v>4947</v>
      </c>
    </row>
    <row r="23548">
      <c r="A23548" s="71" t="s">
        <v>77</v>
      </c>
      <c r="B23548" s="71">
        <v>6167.0</v>
      </c>
      <c r="C23548" s="71" t="s">
        <v>5066</v>
      </c>
      <c r="D23548" s="71" t="s">
        <v>3927</v>
      </c>
      <c r="E23548" s="71">
        <v>8.085681601E9</v>
      </c>
      <c r="T23548" s="71" t="s">
        <v>4947</v>
      </c>
    </row>
    <row r="23549">
      <c r="A23549" s="71" t="s">
        <v>77</v>
      </c>
      <c r="B23549" s="71">
        <v>6166.0</v>
      </c>
      <c r="C23549" s="71" t="s">
        <v>5067</v>
      </c>
      <c r="D23549" s="71" t="s">
        <v>670</v>
      </c>
      <c r="E23549" s="71">
        <v>9.993904136E9</v>
      </c>
      <c r="F23549" s="71">
        <v>0.0</v>
      </c>
      <c r="G23549" s="71" t="s">
        <v>243</v>
      </c>
      <c r="H23549" s="71">
        <v>7.0</v>
      </c>
      <c r="I23549" s="71">
        <v>40.0</v>
      </c>
      <c r="J23549" s="71">
        <v>2.8</v>
      </c>
      <c r="K23549" s="71">
        <v>5300.0</v>
      </c>
      <c r="L23549" s="71">
        <v>14840.0</v>
      </c>
      <c r="M23549" s="71">
        <v>14840.0</v>
      </c>
      <c r="N23549" s="71">
        <v>0.0</v>
      </c>
      <c r="O23549" s="71">
        <v>14840.0</v>
      </c>
      <c r="P23549" s="71">
        <v>0.0</v>
      </c>
      <c r="Q23549" s="71">
        <v>14840.0</v>
      </c>
      <c r="R23549" s="71">
        <v>0.0</v>
      </c>
      <c r="S23549" s="71" t="s">
        <v>47</v>
      </c>
      <c r="T23549" s="71" t="s">
        <v>4947</v>
      </c>
    </row>
    <row r="23550">
      <c r="A23550" s="71" t="s">
        <v>77</v>
      </c>
      <c r="B23550" s="71">
        <v>6166.0</v>
      </c>
      <c r="C23550" s="71" t="s">
        <v>5067</v>
      </c>
      <c r="D23550" s="71" t="s">
        <v>670</v>
      </c>
      <c r="E23550" s="71">
        <v>9.993904136E9</v>
      </c>
      <c r="T23550" s="71" t="s">
        <v>4947</v>
      </c>
    </row>
    <row r="23551">
      <c r="A23551" s="71" t="s">
        <v>77</v>
      </c>
      <c r="B23551" s="71">
        <v>6166.0</v>
      </c>
      <c r="C23551" s="71" t="s">
        <v>5067</v>
      </c>
      <c r="D23551" s="71" t="s">
        <v>670</v>
      </c>
      <c r="E23551" s="71">
        <v>9.993904136E9</v>
      </c>
      <c r="T23551" s="71" t="s">
        <v>4947</v>
      </c>
    </row>
    <row r="23552">
      <c r="A23552" s="71" t="s">
        <v>77</v>
      </c>
      <c r="B23552" s="71">
        <v>6166.0</v>
      </c>
      <c r="C23552" s="71" t="s">
        <v>5067</v>
      </c>
      <c r="D23552" s="71" t="s">
        <v>670</v>
      </c>
      <c r="E23552" s="71">
        <v>9.993904136E9</v>
      </c>
      <c r="T23552" s="71" t="s">
        <v>4947</v>
      </c>
    </row>
    <row r="23553">
      <c r="A23553" s="71" t="s">
        <v>77</v>
      </c>
      <c r="B23553" s="71">
        <v>6166.0</v>
      </c>
      <c r="C23553" s="71" t="s">
        <v>5067</v>
      </c>
      <c r="D23553" s="71" t="s">
        <v>670</v>
      </c>
      <c r="E23553" s="71">
        <v>9.993904136E9</v>
      </c>
      <c r="T23553" s="71" t="s">
        <v>4947</v>
      </c>
    </row>
    <row r="23554">
      <c r="A23554" s="71" t="s">
        <v>47</v>
      </c>
      <c r="B23554" s="71">
        <v>17246.0</v>
      </c>
      <c r="C23554" s="71" t="s">
        <v>369</v>
      </c>
      <c r="D23554" s="71" t="s">
        <v>2464</v>
      </c>
      <c r="E23554" s="71">
        <v>9.99326016E9</v>
      </c>
      <c r="F23554" s="71">
        <v>0.0</v>
      </c>
      <c r="G23554" s="71" t="s">
        <v>4628</v>
      </c>
      <c r="H23554" s="71">
        <v>2.0</v>
      </c>
      <c r="I23554" s="71">
        <v>40.0</v>
      </c>
      <c r="J23554" s="71">
        <v>0.8</v>
      </c>
      <c r="K23554" s="71">
        <v>5500.0</v>
      </c>
      <c r="L23554" s="71">
        <v>4400.0</v>
      </c>
      <c r="M23554" s="71">
        <v>4400.0</v>
      </c>
      <c r="N23554" s="71">
        <v>0.0</v>
      </c>
      <c r="O23554" s="71">
        <v>4400.0</v>
      </c>
      <c r="P23554" s="71">
        <v>0.0</v>
      </c>
      <c r="Q23554" s="71">
        <v>4400.0</v>
      </c>
      <c r="R23554" s="71">
        <v>0.0</v>
      </c>
      <c r="S23554" s="71" t="s">
        <v>47</v>
      </c>
      <c r="T23554" s="71" t="s">
        <v>4947</v>
      </c>
    </row>
    <row r="23555">
      <c r="A23555" s="71" t="s">
        <v>47</v>
      </c>
      <c r="B23555" s="71">
        <v>17246.0</v>
      </c>
      <c r="C23555" s="71" t="s">
        <v>369</v>
      </c>
      <c r="D23555" s="71" t="s">
        <v>2464</v>
      </c>
      <c r="E23555" s="71">
        <v>9.99326016E9</v>
      </c>
      <c r="T23555" s="71" t="s">
        <v>4947</v>
      </c>
    </row>
    <row r="23556">
      <c r="A23556" s="71" t="s">
        <v>47</v>
      </c>
      <c r="B23556" s="71">
        <v>17246.0</v>
      </c>
      <c r="C23556" s="71" t="s">
        <v>369</v>
      </c>
      <c r="D23556" s="71" t="s">
        <v>2464</v>
      </c>
      <c r="E23556" s="71">
        <v>9.99326016E9</v>
      </c>
      <c r="T23556" s="71" t="s">
        <v>4947</v>
      </c>
    </row>
    <row r="23557">
      <c r="A23557" s="71" t="s">
        <v>47</v>
      </c>
      <c r="B23557" s="71">
        <v>17246.0</v>
      </c>
      <c r="C23557" s="71" t="s">
        <v>369</v>
      </c>
      <c r="D23557" s="71" t="s">
        <v>2464</v>
      </c>
      <c r="E23557" s="71">
        <v>9.99326016E9</v>
      </c>
      <c r="T23557" s="71" t="s">
        <v>4947</v>
      </c>
    </row>
    <row r="23558">
      <c r="A23558" s="71" t="s">
        <v>47</v>
      </c>
      <c r="B23558" s="71">
        <v>17246.0</v>
      </c>
      <c r="C23558" s="71" t="s">
        <v>369</v>
      </c>
      <c r="D23558" s="71" t="s">
        <v>2464</v>
      </c>
      <c r="E23558" s="71">
        <v>9.99326016E9</v>
      </c>
      <c r="T23558" s="71" t="s">
        <v>4947</v>
      </c>
    </row>
    <row r="23559">
      <c r="A23559" s="71" t="s">
        <v>77</v>
      </c>
      <c r="B23559" s="71">
        <v>6165.0</v>
      </c>
      <c r="C23559" s="71" t="s">
        <v>369</v>
      </c>
      <c r="D23559" s="71" t="s">
        <v>2464</v>
      </c>
      <c r="E23559" s="71">
        <v>9.99326016E9</v>
      </c>
      <c r="F23559" s="71">
        <v>0.0</v>
      </c>
      <c r="G23559" s="71" t="s">
        <v>610</v>
      </c>
      <c r="H23559" s="71">
        <v>6.0</v>
      </c>
      <c r="I23559" s="71">
        <v>40.0</v>
      </c>
      <c r="J23559" s="71">
        <v>2.4</v>
      </c>
      <c r="K23559" s="71">
        <v>5300.0</v>
      </c>
      <c r="L23559" s="71">
        <v>12720.0</v>
      </c>
      <c r="M23559" s="71">
        <v>12720.0</v>
      </c>
      <c r="N23559" s="71">
        <v>0.0</v>
      </c>
      <c r="O23559" s="71">
        <v>12720.0</v>
      </c>
      <c r="P23559" s="71">
        <v>0.0</v>
      </c>
      <c r="Q23559" s="71">
        <v>12720.0</v>
      </c>
      <c r="R23559" s="71">
        <v>0.0</v>
      </c>
      <c r="S23559" s="71" t="s">
        <v>47</v>
      </c>
      <c r="T23559" s="71" t="s">
        <v>4947</v>
      </c>
    </row>
    <row r="23560">
      <c r="A23560" s="71" t="s">
        <v>77</v>
      </c>
      <c r="B23560" s="71">
        <v>6165.0</v>
      </c>
      <c r="C23560" s="71" t="s">
        <v>369</v>
      </c>
      <c r="D23560" s="71" t="s">
        <v>2464</v>
      </c>
      <c r="E23560" s="71">
        <v>9.99326016E9</v>
      </c>
      <c r="T23560" s="71" t="s">
        <v>4947</v>
      </c>
    </row>
    <row r="23561">
      <c r="A23561" s="71" t="s">
        <v>77</v>
      </c>
      <c r="B23561" s="71">
        <v>6165.0</v>
      </c>
      <c r="C23561" s="71" t="s">
        <v>369</v>
      </c>
      <c r="D23561" s="71" t="s">
        <v>2464</v>
      </c>
      <c r="E23561" s="71">
        <v>9.99326016E9</v>
      </c>
      <c r="T23561" s="71" t="s">
        <v>4947</v>
      </c>
    </row>
    <row r="23562">
      <c r="A23562" s="71" t="s">
        <v>77</v>
      </c>
      <c r="B23562" s="71">
        <v>6165.0</v>
      </c>
      <c r="C23562" s="71" t="s">
        <v>369</v>
      </c>
      <c r="D23562" s="71" t="s">
        <v>2464</v>
      </c>
      <c r="E23562" s="71">
        <v>9.99326016E9</v>
      </c>
      <c r="T23562" s="71" t="s">
        <v>4947</v>
      </c>
    </row>
    <row r="23563">
      <c r="A23563" s="71" t="s">
        <v>77</v>
      </c>
      <c r="B23563" s="71">
        <v>6165.0</v>
      </c>
      <c r="C23563" s="71" t="s">
        <v>369</v>
      </c>
      <c r="D23563" s="71" t="s">
        <v>2464</v>
      </c>
      <c r="E23563" s="71">
        <v>9.99326016E9</v>
      </c>
      <c r="T23563" s="71" t="s">
        <v>4947</v>
      </c>
    </row>
    <row r="23564">
      <c r="A23564" s="71" t="s">
        <v>77</v>
      </c>
      <c r="B23564" s="71">
        <v>6164.0</v>
      </c>
      <c r="C23564" s="71" t="s">
        <v>1462</v>
      </c>
      <c r="D23564" s="71" t="s">
        <v>681</v>
      </c>
      <c r="E23564" s="71">
        <v>9.993479417E9</v>
      </c>
      <c r="F23564" s="71">
        <v>0.0</v>
      </c>
      <c r="G23564" s="71" t="s">
        <v>610</v>
      </c>
      <c r="H23564" s="71">
        <v>5.0</v>
      </c>
      <c r="I23564" s="71">
        <v>40.0</v>
      </c>
      <c r="J23564" s="71">
        <v>2.0</v>
      </c>
      <c r="K23564" s="71">
        <v>5300.0</v>
      </c>
      <c r="L23564" s="71">
        <v>10600.0</v>
      </c>
      <c r="M23564" s="71">
        <v>10600.0</v>
      </c>
      <c r="N23564" s="71">
        <v>0.0</v>
      </c>
      <c r="O23564" s="71">
        <v>10600.0</v>
      </c>
      <c r="P23564" s="71">
        <v>0.0</v>
      </c>
      <c r="Q23564" s="71">
        <v>10600.0</v>
      </c>
      <c r="R23564" s="71">
        <v>0.0</v>
      </c>
      <c r="S23564" s="71" t="s">
        <v>47</v>
      </c>
      <c r="T23564" s="71" t="s">
        <v>4947</v>
      </c>
    </row>
    <row r="23565">
      <c r="A23565" s="71" t="s">
        <v>77</v>
      </c>
      <c r="B23565" s="71">
        <v>6164.0</v>
      </c>
      <c r="C23565" s="71" t="s">
        <v>1462</v>
      </c>
      <c r="D23565" s="71" t="s">
        <v>681</v>
      </c>
      <c r="E23565" s="71">
        <v>9.993479417E9</v>
      </c>
      <c r="T23565" s="71" t="s">
        <v>4947</v>
      </c>
    </row>
    <row r="23566">
      <c r="A23566" s="71" t="s">
        <v>77</v>
      </c>
      <c r="B23566" s="71">
        <v>6164.0</v>
      </c>
      <c r="C23566" s="71" t="s">
        <v>1462</v>
      </c>
      <c r="D23566" s="71" t="s">
        <v>681</v>
      </c>
      <c r="E23566" s="71">
        <v>9.993479417E9</v>
      </c>
      <c r="T23566" s="71" t="s">
        <v>4947</v>
      </c>
    </row>
    <row r="23567">
      <c r="A23567" s="71" t="s">
        <v>77</v>
      </c>
      <c r="B23567" s="71">
        <v>6164.0</v>
      </c>
      <c r="C23567" s="71" t="s">
        <v>1462</v>
      </c>
      <c r="D23567" s="71" t="s">
        <v>681</v>
      </c>
      <c r="E23567" s="71">
        <v>9.993479417E9</v>
      </c>
      <c r="T23567" s="71" t="s">
        <v>4947</v>
      </c>
    </row>
    <row r="23568">
      <c r="A23568" s="71" t="s">
        <v>77</v>
      </c>
      <c r="B23568" s="71">
        <v>6164.0</v>
      </c>
      <c r="C23568" s="71" t="s">
        <v>1462</v>
      </c>
      <c r="D23568" s="71" t="s">
        <v>681</v>
      </c>
      <c r="E23568" s="71">
        <v>9.993479417E9</v>
      </c>
      <c r="T23568" s="71" t="s">
        <v>4947</v>
      </c>
    </row>
    <row r="23569">
      <c r="A23569" s="71" t="s">
        <v>77</v>
      </c>
      <c r="B23569" s="71">
        <v>6163.0</v>
      </c>
      <c r="C23569" s="71" t="s">
        <v>3729</v>
      </c>
      <c r="D23569" s="71" t="s">
        <v>601</v>
      </c>
      <c r="E23569" s="71">
        <v>7.987493153E9</v>
      </c>
      <c r="F23569" s="71">
        <v>0.0</v>
      </c>
      <c r="G23569" s="71" t="s">
        <v>610</v>
      </c>
      <c r="H23569" s="71">
        <v>4.0</v>
      </c>
      <c r="I23569" s="71">
        <v>40.0</v>
      </c>
      <c r="J23569" s="71">
        <v>1.6</v>
      </c>
      <c r="K23569" s="71">
        <v>5300.0</v>
      </c>
      <c r="L23569" s="71">
        <v>8480.0</v>
      </c>
      <c r="M23569" s="71">
        <v>8480.0</v>
      </c>
      <c r="N23569" s="71">
        <v>0.0</v>
      </c>
      <c r="O23569" s="71">
        <v>8480.0</v>
      </c>
      <c r="P23569" s="71">
        <v>8480.0</v>
      </c>
      <c r="Q23569" s="71">
        <v>0.0</v>
      </c>
      <c r="R23569" s="71">
        <v>0.0</v>
      </c>
      <c r="S23569" s="71" t="s">
        <v>191</v>
      </c>
      <c r="T23569" s="71" t="s">
        <v>4947</v>
      </c>
    </row>
    <row r="23570">
      <c r="A23570" s="71" t="s">
        <v>77</v>
      </c>
      <c r="B23570" s="71">
        <v>6163.0</v>
      </c>
      <c r="C23570" s="71" t="s">
        <v>3729</v>
      </c>
      <c r="D23570" s="71" t="s">
        <v>601</v>
      </c>
      <c r="E23570" s="71">
        <v>7.987493153E9</v>
      </c>
      <c r="T23570" s="71" t="s">
        <v>4947</v>
      </c>
    </row>
    <row r="23571">
      <c r="A23571" s="71" t="s">
        <v>77</v>
      </c>
      <c r="B23571" s="71">
        <v>6163.0</v>
      </c>
      <c r="C23571" s="71" t="s">
        <v>3729</v>
      </c>
      <c r="D23571" s="71" t="s">
        <v>601</v>
      </c>
      <c r="E23571" s="71">
        <v>7.987493153E9</v>
      </c>
      <c r="T23571" s="71" t="s">
        <v>4947</v>
      </c>
    </row>
    <row r="23572">
      <c r="A23572" s="71" t="s">
        <v>77</v>
      </c>
      <c r="B23572" s="71">
        <v>6163.0</v>
      </c>
      <c r="C23572" s="71" t="s">
        <v>3729</v>
      </c>
      <c r="D23572" s="71" t="s">
        <v>601</v>
      </c>
      <c r="E23572" s="71">
        <v>7.987493153E9</v>
      </c>
      <c r="T23572" s="71" t="s">
        <v>4947</v>
      </c>
    </row>
    <row r="23573">
      <c r="A23573" s="71" t="s">
        <v>77</v>
      </c>
      <c r="B23573" s="71">
        <v>6163.0</v>
      </c>
      <c r="C23573" s="71" t="s">
        <v>3729</v>
      </c>
      <c r="D23573" s="71" t="s">
        <v>601</v>
      </c>
      <c r="E23573" s="71">
        <v>7.987493153E9</v>
      </c>
      <c r="T23573" s="71" t="s">
        <v>4947</v>
      </c>
    </row>
    <row r="23574">
      <c r="A23574" s="71" t="s">
        <v>77</v>
      </c>
      <c r="B23574" s="71">
        <v>6162.0</v>
      </c>
      <c r="C23574" s="71" t="s">
        <v>2468</v>
      </c>
      <c r="D23574" s="71" t="s">
        <v>681</v>
      </c>
      <c r="E23574" s="71">
        <v>9.630959755E9</v>
      </c>
      <c r="F23574" s="71">
        <v>0.0</v>
      </c>
      <c r="G23574" s="71" t="s">
        <v>185</v>
      </c>
      <c r="H23574" s="71">
        <v>6.0</v>
      </c>
      <c r="I23574" s="71">
        <v>40.0</v>
      </c>
      <c r="J23574" s="71">
        <v>2.4</v>
      </c>
      <c r="K23574" s="71">
        <v>5300.0</v>
      </c>
      <c r="L23574" s="71">
        <v>12720.0</v>
      </c>
      <c r="M23574" s="71">
        <v>12720.0</v>
      </c>
      <c r="N23574" s="71">
        <v>0.0</v>
      </c>
      <c r="O23574" s="71">
        <v>12720.0</v>
      </c>
      <c r="P23574" s="71">
        <v>12720.0</v>
      </c>
      <c r="Q23574" s="71">
        <v>0.0</v>
      </c>
      <c r="R23574" s="71">
        <v>0.0</v>
      </c>
      <c r="S23574" s="71" t="s">
        <v>191</v>
      </c>
      <c r="T23574" s="71" t="s">
        <v>4947</v>
      </c>
    </row>
    <row r="23575">
      <c r="A23575" s="71" t="s">
        <v>77</v>
      </c>
      <c r="B23575" s="71">
        <v>6162.0</v>
      </c>
      <c r="C23575" s="71" t="s">
        <v>2468</v>
      </c>
      <c r="D23575" s="71" t="s">
        <v>681</v>
      </c>
      <c r="E23575" s="71">
        <v>9.630959755E9</v>
      </c>
      <c r="T23575" s="71" t="s">
        <v>4947</v>
      </c>
    </row>
    <row r="23576">
      <c r="A23576" s="71" t="s">
        <v>77</v>
      </c>
      <c r="B23576" s="71">
        <v>6162.0</v>
      </c>
      <c r="C23576" s="71" t="s">
        <v>2468</v>
      </c>
      <c r="D23576" s="71" t="s">
        <v>681</v>
      </c>
      <c r="E23576" s="71">
        <v>9.630959755E9</v>
      </c>
      <c r="T23576" s="71" t="s">
        <v>4947</v>
      </c>
    </row>
    <row r="23577">
      <c r="A23577" s="71" t="s">
        <v>77</v>
      </c>
      <c r="B23577" s="71">
        <v>6162.0</v>
      </c>
      <c r="C23577" s="71" t="s">
        <v>2468</v>
      </c>
      <c r="D23577" s="71" t="s">
        <v>681</v>
      </c>
      <c r="E23577" s="71">
        <v>9.630959755E9</v>
      </c>
      <c r="T23577" s="71" t="s">
        <v>4947</v>
      </c>
    </row>
    <row r="23578">
      <c r="A23578" s="71" t="s">
        <v>77</v>
      </c>
      <c r="B23578" s="71">
        <v>6162.0</v>
      </c>
      <c r="C23578" s="71" t="s">
        <v>2468</v>
      </c>
      <c r="D23578" s="71" t="s">
        <v>681</v>
      </c>
      <c r="E23578" s="71">
        <v>9.630959755E9</v>
      </c>
      <c r="T23578" s="71" t="s">
        <v>4947</v>
      </c>
    </row>
    <row r="23579">
      <c r="A23579" s="71" t="s">
        <v>47</v>
      </c>
      <c r="B23579" s="71">
        <v>17245.0</v>
      </c>
      <c r="C23579" s="71" t="s">
        <v>5068</v>
      </c>
      <c r="D23579" s="71" t="s">
        <v>5069</v>
      </c>
      <c r="E23579" s="71">
        <v>9.753421072E9</v>
      </c>
      <c r="F23579" s="71" t="s">
        <v>5070</v>
      </c>
      <c r="G23579" s="71" t="s">
        <v>4983</v>
      </c>
      <c r="H23579" s="71">
        <v>12.0</v>
      </c>
      <c r="I23579" s="71">
        <v>40.0</v>
      </c>
      <c r="J23579" s="71">
        <v>4.8</v>
      </c>
      <c r="K23579" s="71">
        <v>5500.0</v>
      </c>
      <c r="L23579" s="71">
        <v>26400.0</v>
      </c>
      <c r="M23579" s="71">
        <v>37000.0</v>
      </c>
      <c r="N23579" s="71">
        <v>0.0</v>
      </c>
      <c r="O23579" s="71">
        <v>37000.0</v>
      </c>
      <c r="P23579" s="71">
        <v>23800.0</v>
      </c>
      <c r="Q23579" s="71">
        <v>13200.0</v>
      </c>
      <c r="R23579" s="71">
        <v>0.0</v>
      </c>
      <c r="S23579" s="71" t="s">
        <v>191</v>
      </c>
      <c r="T23579" s="71" t="s">
        <v>4947</v>
      </c>
    </row>
    <row r="23580">
      <c r="A23580" s="71" t="s">
        <v>47</v>
      </c>
      <c r="B23580" s="71">
        <v>17245.0</v>
      </c>
      <c r="C23580" s="71" t="s">
        <v>5068</v>
      </c>
      <c r="D23580" s="71" t="s">
        <v>5069</v>
      </c>
      <c r="E23580" s="71">
        <v>9.753421072E9</v>
      </c>
      <c r="G23580" s="71" t="s">
        <v>220</v>
      </c>
      <c r="H23580" s="71">
        <v>5.0</v>
      </c>
      <c r="I23580" s="71">
        <v>40.0</v>
      </c>
      <c r="J23580" s="71">
        <v>2.0</v>
      </c>
      <c r="K23580" s="71">
        <v>5300.0</v>
      </c>
      <c r="L23580" s="71">
        <v>10600.0</v>
      </c>
      <c r="T23580" s="71" t="s">
        <v>4947</v>
      </c>
    </row>
    <row r="23581">
      <c r="A23581" s="71" t="s">
        <v>47</v>
      </c>
      <c r="B23581" s="71">
        <v>17245.0</v>
      </c>
      <c r="C23581" s="71" t="s">
        <v>5068</v>
      </c>
      <c r="D23581" s="71" t="s">
        <v>5069</v>
      </c>
      <c r="E23581" s="71">
        <v>9.753421072E9</v>
      </c>
      <c r="T23581" s="71" t="s">
        <v>4947</v>
      </c>
    </row>
    <row r="23582">
      <c r="A23582" s="71" t="s">
        <v>47</v>
      </c>
      <c r="B23582" s="71">
        <v>17245.0</v>
      </c>
      <c r="C23582" s="71" t="s">
        <v>5068</v>
      </c>
      <c r="D23582" s="71" t="s">
        <v>5069</v>
      </c>
      <c r="E23582" s="71">
        <v>9.753421072E9</v>
      </c>
      <c r="T23582" s="71" t="s">
        <v>4947</v>
      </c>
    </row>
    <row r="23583">
      <c r="A23583" s="71" t="s">
        <v>47</v>
      </c>
      <c r="B23583" s="71">
        <v>17245.0</v>
      </c>
      <c r="C23583" s="71" t="s">
        <v>5068</v>
      </c>
      <c r="D23583" s="71" t="s">
        <v>5069</v>
      </c>
      <c r="E23583" s="71">
        <v>9.753421072E9</v>
      </c>
      <c r="T23583" s="71" t="s">
        <v>4947</v>
      </c>
    </row>
    <row r="23584">
      <c r="A23584" s="71" t="s">
        <v>47</v>
      </c>
      <c r="B23584" s="71">
        <v>17244.0</v>
      </c>
      <c r="C23584" s="71" t="s">
        <v>1992</v>
      </c>
      <c r="D23584" s="71" t="s">
        <v>740</v>
      </c>
      <c r="E23584" s="71">
        <v>8.889157464E9</v>
      </c>
      <c r="F23584" s="71">
        <v>0.0</v>
      </c>
      <c r="G23584" s="71" t="s">
        <v>4983</v>
      </c>
      <c r="H23584" s="71">
        <v>6.0</v>
      </c>
      <c r="I23584" s="71">
        <v>40.0</v>
      </c>
      <c r="J23584" s="71">
        <v>2.4</v>
      </c>
      <c r="K23584" s="71">
        <v>5500.0</v>
      </c>
      <c r="L23584" s="71">
        <v>13200.0</v>
      </c>
      <c r="M23584" s="71">
        <v>17600.0</v>
      </c>
      <c r="N23584" s="71">
        <v>0.0</v>
      </c>
      <c r="O23584" s="71">
        <v>17600.0</v>
      </c>
      <c r="P23584" s="71">
        <v>6000.0</v>
      </c>
      <c r="Q23584" s="71">
        <v>11600.0</v>
      </c>
      <c r="R23584" s="71">
        <v>0.0</v>
      </c>
      <c r="S23584" s="71" t="s">
        <v>191</v>
      </c>
      <c r="T23584" s="71" t="s">
        <v>4947</v>
      </c>
    </row>
    <row r="23585">
      <c r="A23585" s="71" t="s">
        <v>47</v>
      </c>
      <c r="B23585" s="71">
        <v>17244.0</v>
      </c>
      <c r="C23585" s="71" t="s">
        <v>1992</v>
      </c>
      <c r="D23585" s="71" t="s">
        <v>740</v>
      </c>
      <c r="E23585" s="71">
        <v>8.889157464E9</v>
      </c>
      <c r="G23585" s="71" t="s">
        <v>4628</v>
      </c>
      <c r="H23585" s="71">
        <v>2.0</v>
      </c>
      <c r="I23585" s="71">
        <v>40.0</v>
      </c>
      <c r="J23585" s="71">
        <v>0.8</v>
      </c>
      <c r="K23585" s="71">
        <v>5500.0</v>
      </c>
      <c r="L23585" s="71">
        <v>4400.0</v>
      </c>
      <c r="T23585" s="71" t="s">
        <v>4947</v>
      </c>
    </row>
    <row r="23586">
      <c r="A23586" s="71" t="s">
        <v>47</v>
      </c>
      <c r="B23586" s="71">
        <v>17244.0</v>
      </c>
      <c r="C23586" s="71" t="s">
        <v>1992</v>
      </c>
      <c r="D23586" s="71" t="s">
        <v>740</v>
      </c>
      <c r="E23586" s="71">
        <v>8.889157464E9</v>
      </c>
      <c r="T23586" s="71" t="s">
        <v>4947</v>
      </c>
    </row>
    <row r="23587">
      <c r="A23587" s="71" t="s">
        <v>47</v>
      </c>
      <c r="B23587" s="71">
        <v>17244.0</v>
      </c>
      <c r="C23587" s="71" t="s">
        <v>1992</v>
      </c>
      <c r="D23587" s="71" t="s">
        <v>740</v>
      </c>
      <c r="E23587" s="71">
        <v>8.889157464E9</v>
      </c>
      <c r="T23587" s="71" t="s">
        <v>4947</v>
      </c>
    </row>
    <row r="23588">
      <c r="A23588" s="71" t="s">
        <v>47</v>
      </c>
      <c r="B23588" s="71">
        <v>17244.0</v>
      </c>
      <c r="C23588" s="71" t="s">
        <v>1992</v>
      </c>
      <c r="D23588" s="71" t="s">
        <v>740</v>
      </c>
      <c r="E23588" s="71">
        <v>8.889157464E9</v>
      </c>
      <c r="T23588" s="71" t="s">
        <v>4947</v>
      </c>
    </row>
    <row r="23589">
      <c r="A23589" s="71" t="s">
        <v>47</v>
      </c>
      <c r="B23589" s="71">
        <v>17243.0</v>
      </c>
      <c r="C23589" s="71" t="s">
        <v>5071</v>
      </c>
      <c r="D23589" s="71" t="s">
        <v>3856</v>
      </c>
      <c r="E23589" s="71">
        <v>6.260724751E9</v>
      </c>
      <c r="F23589" s="71">
        <v>0.0</v>
      </c>
      <c r="G23589" s="71" t="s">
        <v>4983</v>
      </c>
      <c r="H23589" s="71">
        <v>5.0</v>
      </c>
      <c r="I23589" s="71">
        <v>40.0</v>
      </c>
      <c r="J23589" s="71">
        <v>2.0</v>
      </c>
      <c r="K23589" s="71">
        <v>5500.0</v>
      </c>
      <c r="L23589" s="71">
        <v>11000.0</v>
      </c>
      <c r="M23589" s="71">
        <v>11000.0</v>
      </c>
      <c r="N23589" s="71">
        <v>0.0</v>
      </c>
      <c r="O23589" s="71">
        <v>11000.0</v>
      </c>
      <c r="P23589" s="71">
        <v>11000.0</v>
      </c>
      <c r="Q23589" s="71">
        <v>0.0</v>
      </c>
      <c r="R23589" s="71">
        <v>0.0</v>
      </c>
      <c r="S23589" s="71" t="s">
        <v>191</v>
      </c>
      <c r="T23589" s="71" t="s">
        <v>4947</v>
      </c>
    </row>
    <row r="23590">
      <c r="A23590" s="71" t="s">
        <v>47</v>
      </c>
      <c r="B23590" s="71">
        <v>17243.0</v>
      </c>
      <c r="C23590" s="71" t="s">
        <v>5071</v>
      </c>
      <c r="D23590" s="71" t="s">
        <v>3856</v>
      </c>
      <c r="E23590" s="71">
        <v>6.260724751E9</v>
      </c>
      <c r="T23590" s="71" t="s">
        <v>4947</v>
      </c>
    </row>
    <row r="23591">
      <c r="A23591" s="71" t="s">
        <v>47</v>
      </c>
      <c r="B23591" s="71">
        <v>17243.0</v>
      </c>
      <c r="C23591" s="71" t="s">
        <v>5071</v>
      </c>
      <c r="D23591" s="71" t="s">
        <v>3856</v>
      </c>
      <c r="E23591" s="71">
        <v>6.260724751E9</v>
      </c>
      <c r="T23591" s="71" t="s">
        <v>4947</v>
      </c>
    </row>
    <row r="23592">
      <c r="A23592" s="71" t="s">
        <v>47</v>
      </c>
      <c r="B23592" s="71">
        <v>17243.0</v>
      </c>
      <c r="C23592" s="71" t="s">
        <v>5071</v>
      </c>
      <c r="D23592" s="71" t="s">
        <v>3856</v>
      </c>
      <c r="E23592" s="71">
        <v>6.260724751E9</v>
      </c>
      <c r="T23592" s="71" t="s">
        <v>4947</v>
      </c>
    </row>
    <row r="23593">
      <c r="A23593" s="71" t="s">
        <v>47</v>
      </c>
      <c r="B23593" s="71">
        <v>17243.0</v>
      </c>
      <c r="C23593" s="71" t="s">
        <v>5071</v>
      </c>
      <c r="D23593" s="71" t="s">
        <v>3856</v>
      </c>
      <c r="E23593" s="71">
        <v>6.260724751E9</v>
      </c>
      <c r="T23593" s="71" t="s">
        <v>4947</v>
      </c>
    </row>
    <row r="23594">
      <c r="A23594" s="71" t="s">
        <v>47</v>
      </c>
      <c r="B23594" s="71">
        <v>17242.0</v>
      </c>
      <c r="C23594" s="71" t="s">
        <v>5072</v>
      </c>
      <c r="D23594" s="71" t="s">
        <v>440</v>
      </c>
      <c r="E23594" s="71">
        <v>8.462012604E9</v>
      </c>
      <c r="F23594" s="71">
        <v>0.0</v>
      </c>
      <c r="G23594" s="71" t="s">
        <v>4983</v>
      </c>
      <c r="H23594" s="71">
        <v>8.0</v>
      </c>
      <c r="I23594" s="71">
        <v>40.0</v>
      </c>
      <c r="J23594" s="71">
        <v>3.2</v>
      </c>
      <c r="K23594" s="71">
        <v>5500.0</v>
      </c>
      <c r="L23594" s="71">
        <v>17600.0</v>
      </c>
      <c r="M23594" s="71">
        <v>17600.0</v>
      </c>
      <c r="N23594" s="71">
        <v>0.0</v>
      </c>
      <c r="O23594" s="71">
        <v>17600.0</v>
      </c>
      <c r="P23594" s="71">
        <v>17600.0</v>
      </c>
      <c r="Q23594" s="71">
        <v>0.0</v>
      </c>
      <c r="R23594" s="71">
        <v>0.0</v>
      </c>
      <c r="S23594" s="71" t="s">
        <v>191</v>
      </c>
      <c r="T23594" s="71" t="s">
        <v>4947</v>
      </c>
    </row>
    <row r="23595">
      <c r="A23595" s="71" t="s">
        <v>47</v>
      </c>
      <c r="B23595" s="71">
        <v>17242.0</v>
      </c>
      <c r="C23595" s="71" t="s">
        <v>5072</v>
      </c>
      <c r="D23595" s="71" t="s">
        <v>440</v>
      </c>
      <c r="E23595" s="71">
        <v>8.462012604E9</v>
      </c>
      <c r="T23595" s="71" t="s">
        <v>4947</v>
      </c>
    </row>
    <row r="23596">
      <c r="A23596" s="71" t="s">
        <v>47</v>
      </c>
      <c r="B23596" s="71">
        <v>17242.0</v>
      </c>
      <c r="C23596" s="71" t="s">
        <v>5072</v>
      </c>
      <c r="D23596" s="71" t="s">
        <v>440</v>
      </c>
      <c r="E23596" s="71">
        <v>8.462012604E9</v>
      </c>
      <c r="T23596" s="71" t="s">
        <v>4947</v>
      </c>
    </row>
    <row r="23597">
      <c r="A23597" s="71" t="s">
        <v>47</v>
      </c>
      <c r="B23597" s="71">
        <v>17242.0</v>
      </c>
      <c r="C23597" s="71" t="s">
        <v>5072</v>
      </c>
      <c r="D23597" s="71" t="s">
        <v>440</v>
      </c>
      <c r="E23597" s="71">
        <v>8.462012604E9</v>
      </c>
      <c r="T23597" s="71" t="s">
        <v>4947</v>
      </c>
    </row>
    <row r="23598">
      <c r="A23598" s="71" t="s">
        <v>47</v>
      </c>
      <c r="B23598" s="71">
        <v>17242.0</v>
      </c>
      <c r="C23598" s="71" t="s">
        <v>5072</v>
      </c>
      <c r="D23598" s="71" t="s">
        <v>440</v>
      </c>
      <c r="E23598" s="71">
        <v>8.462012604E9</v>
      </c>
      <c r="T23598" s="71" t="s">
        <v>4947</v>
      </c>
    </row>
    <row r="23599">
      <c r="A23599" s="71" t="s">
        <v>47</v>
      </c>
      <c r="B23599" s="71">
        <v>17241.0</v>
      </c>
      <c r="C23599" s="71" t="s">
        <v>3652</v>
      </c>
      <c r="D23599" s="71" t="s">
        <v>3856</v>
      </c>
      <c r="E23599" s="71">
        <v>9.109072016E9</v>
      </c>
      <c r="F23599" s="71">
        <v>0.0</v>
      </c>
      <c r="G23599" s="71" t="s">
        <v>4983</v>
      </c>
      <c r="H23599" s="71">
        <v>6.0</v>
      </c>
      <c r="I23599" s="71">
        <v>40.0</v>
      </c>
      <c r="J23599" s="71">
        <v>2.4</v>
      </c>
      <c r="K23599" s="71">
        <v>5500.0</v>
      </c>
      <c r="L23599" s="71">
        <v>13200.0</v>
      </c>
      <c r="M23599" s="71">
        <v>13200.0</v>
      </c>
      <c r="N23599" s="71">
        <v>0.0</v>
      </c>
      <c r="O23599" s="71">
        <v>13200.0</v>
      </c>
      <c r="P23599" s="71">
        <v>13200.0</v>
      </c>
      <c r="Q23599" s="71">
        <v>0.0</v>
      </c>
      <c r="R23599" s="71">
        <v>0.0</v>
      </c>
      <c r="S23599" s="71" t="s">
        <v>191</v>
      </c>
      <c r="T23599" s="71" t="s">
        <v>4947</v>
      </c>
    </row>
    <row r="23600">
      <c r="A23600" s="71" t="s">
        <v>47</v>
      </c>
      <c r="B23600" s="71">
        <v>17241.0</v>
      </c>
      <c r="C23600" s="71" t="s">
        <v>3652</v>
      </c>
      <c r="D23600" s="71" t="s">
        <v>3856</v>
      </c>
      <c r="E23600" s="71">
        <v>9.109072016E9</v>
      </c>
      <c r="T23600" s="71" t="s">
        <v>4947</v>
      </c>
    </row>
    <row r="23601">
      <c r="A23601" s="71" t="s">
        <v>47</v>
      </c>
      <c r="B23601" s="71">
        <v>17241.0</v>
      </c>
      <c r="C23601" s="71" t="s">
        <v>3652</v>
      </c>
      <c r="D23601" s="71" t="s">
        <v>3856</v>
      </c>
      <c r="E23601" s="71">
        <v>9.109072016E9</v>
      </c>
      <c r="T23601" s="71" t="s">
        <v>4947</v>
      </c>
    </row>
    <row r="23602">
      <c r="A23602" s="71" t="s">
        <v>47</v>
      </c>
      <c r="B23602" s="71">
        <v>17241.0</v>
      </c>
      <c r="C23602" s="71" t="s">
        <v>3652</v>
      </c>
      <c r="D23602" s="71" t="s">
        <v>3856</v>
      </c>
      <c r="E23602" s="71">
        <v>9.109072016E9</v>
      </c>
      <c r="T23602" s="71" t="s">
        <v>4947</v>
      </c>
    </row>
    <row r="23603">
      <c r="A23603" s="71" t="s">
        <v>47</v>
      </c>
      <c r="B23603" s="71">
        <v>17241.0</v>
      </c>
      <c r="C23603" s="71" t="s">
        <v>3652</v>
      </c>
      <c r="D23603" s="71" t="s">
        <v>3856</v>
      </c>
      <c r="E23603" s="71">
        <v>9.109072016E9</v>
      </c>
      <c r="T23603" s="71" t="s">
        <v>4947</v>
      </c>
    </row>
    <row r="23604">
      <c r="A23604" s="71" t="s">
        <v>47</v>
      </c>
      <c r="B23604" s="71">
        <v>17240.0</v>
      </c>
      <c r="C23604" s="71" t="s">
        <v>2981</v>
      </c>
      <c r="D23604" s="71" t="s">
        <v>5073</v>
      </c>
      <c r="E23604" s="71">
        <v>9.516805017E9</v>
      </c>
      <c r="F23604" s="71">
        <v>0.0</v>
      </c>
      <c r="G23604" s="71" t="s">
        <v>4983</v>
      </c>
      <c r="H23604" s="71">
        <v>7.0</v>
      </c>
      <c r="I23604" s="71">
        <v>40.0</v>
      </c>
      <c r="J23604" s="71">
        <v>2.8</v>
      </c>
      <c r="K23604" s="71">
        <v>5500.0</v>
      </c>
      <c r="L23604" s="71">
        <v>15400.0</v>
      </c>
      <c r="M23604" s="71">
        <v>19800.0</v>
      </c>
      <c r="N23604" s="71">
        <v>0.0</v>
      </c>
      <c r="O23604" s="71">
        <v>19800.0</v>
      </c>
      <c r="P23604" s="71">
        <v>0.0</v>
      </c>
      <c r="Q23604" s="71">
        <v>19800.0</v>
      </c>
      <c r="R23604" s="71">
        <v>0.0</v>
      </c>
      <c r="S23604" s="71" t="s">
        <v>47</v>
      </c>
      <c r="T23604" s="71" t="s">
        <v>4947</v>
      </c>
    </row>
    <row r="23605">
      <c r="A23605" s="71" t="s">
        <v>47</v>
      </c>
      <c r="B23605" s="71">
        <v>17240.0</v>
      </c>
      <c r="C23605" s="71" t="s">
        <v>2981</v>
      </c>
      <c r="D23605" s="71" t="s">
        <v>5073</v>
      </c>
      <c r="E23605" s="71">
        <v>9.516805017E9</v>
      </c>
      <c r="G23605" s="71" t="s">
        <v>4628</v>
      </c>
      <c r="H23605" s="71">
        <v>2.0</v>
      </c>
      <c r="I23605" s="71">
        <v>40.0</v>
      </c>
      <c r="J23605" s="71">
        <v>0.8</v>
      </c>
      <c r="K23605" s="71">
        <v>5500.0</v>
      </c>
      <c r="L23605" s="71">
        <v>4400.0</v>
      </c>
      <c r="T23605" s="71" t="s">
        <v>4947</v>
      </c>
    </row>
    <row r="23606">
      <c r="A23606" s="71" t="s">
        <v>47</v>
      </c>
      <c r="B23606" s="71">
        <v>17240.0</v>
      </c>
      <c r="C23606" s="71" t="s">
        <v>2981</v>
      </c>
      <c r="D23606" s="71" t="s">
        <v>5073</v>
      </c>
      <c r="E23606" s="71">
        <v>9.516805017E9</v>
      </c>
      <c r="T23606" s="71" t="s">
        <v>4947</v>
      </c>
    </row>
    <row r="23607">
      <c r="A23607" s="71" t="s">
        <v>47</v>
      </c>
      <c r="B23607" s="71">
        <v>17240.0</v>
      </c>
      <c r="C23607" s="71" t="s">
        <v>2981</v>
      </c>
      <c r="D23607" s="71" t="s">
        <v>5073</v>
      </c>
      <c r="E23607" s="71">
        <v>9.516805017E9</v>
      </c>
      <c r="T23607" s="71" t="s">
        <v>4947</v>
      </c>
    </row>
    <row r="23608">
      <c r="A23608" s="71" t="s">
        <v>47</v>
      </c>
      <c r="B23608" s="71">
        <v>17240.0</v>
      </c>
      <c r="C23608" s="71" t="s">
        <v>2981</v>
      </c>
      <c r="D23608" s="71" t="s">
        <v>5073</v>
      </c>
      <c r="E23608" s="71">
        <v>9.516805017E9</v>
      </c>
      <c r="T23608" s="71" t="s">
        <v>4947</v>
      </c>
    </row>
    <row r="23609">
      <c r="A23609" s="71" t="s">
        <v>77</v>
      </c>
      <c r="B23609" s="71">
        <v>6161.0</v>
      </c>
      <c r="C23609" s="71" t="s">
        <v>5074</v>
      </c>
      <c r="D23609" s="71" t="s">
        <v>5075</v>
      </c>
      <c r="E23609" s="71">
        <v>8.770814046E9</v>
      </c>
      <c r="F23609" s="71">
        <v>0.0</v>
      </c>
      <c r="G23609" s="71" t="s">
        <v>315</v>
      </c>
      <c r="H23609" s="71">
        <v>30.0</v>
      </c>
      <c r="I23609" s="71">
        <v>40.0</v>
      </c>
      <c r="J23609" s="71">
        <v>12.0</v>
      </c>
      <c r="K23609" s="71">
        <v>8000.0</v>
      </c>
      <c r="L23609" s="71">
        <v>96000.0</v>
      </c>
      <c r="M23609" s="71">
        <v>96000.0</v>
      </c>
      <c r="N23609" s="71">
        <v>0.0</v>
      </c>
      <c r="O23609" s="71">
        <v>96000.0</v>
      </c>
      <c r="P23609" s="71">
        <v>0.0</v>
      </c>
      <c r="Q23609" s="71">
        <v>0.0</v>
      </c>
      <c r="R23609" s="71">
        <v>96000.0</v>
      </c>
      <c r="S23609" s="71" t="s">
        <v>212</v>
      </c>
      <c r="T23609" s="71" t="s">
        <v>4947</v>
      </c>
    </row>
    <row r="23610">
      <c r="A23610" s="71" t="s">
        <v>77</v>
      </c>
      <c r="B23610" s="71">
        <v>6161.0</v>
      </c>
      <c r="C23610" s="71" t="s">
        <v>5074</v>
      </c>
      <c r="D23610" s="71" t="s">
        <v>5075</v>
      </c>
      <c r="E23610" s="71">
        <v>8.770814046E9</v>
      </c>
      <c r="T23610" s="71" t="s">
        <v>4947</v>
      </c>
    </row>
    <row r="23611">
      <c r="A23611" s="71" t="s">
        <v>77</v>
      </c>
      <c r="B23611" s="71">
        <v>6161.0</v>
      </c>
      <c r="C23611" s="71" t="s">
        <v>5074</v>
      </c>
      <c r="D23611" s="71" t="s">
        <v>5075</v>
      </c>
      <c r="E23611" s="71">
        <v>8.770814046E9</v>
      </c>
      <c r="T23611" s="71" t="s">
        <v>4947</v>
      </c>
    </row>
    <row r="23612">
      <c r="A23612" s="71" t="s">
        <v>77</v>
      </c>
      <c r="B23612" s="71">
        <v>6161.0</v>
      </c>
      <c r="C23612" s="71" t="s">
        <v>5074</v>
      </c>
      <c r="D23612" s="71" t="s">
        <v>5075</v>
      </c>
      <c r="E23612" s="71">
        <v>8.770814046E9</v>
      </c>
      <c r="T23612" s="71" t="s">
        <v>4947</v>
      </c>
    </row>
    <row r="23613">
      <c r="A23613" s="71" t="s">
        <v>77</v>
      </c>
      <c r="B23613" s="71">
        <v>6161.0</v>
      </c>
      <c r="C23613" s="71" t="s">
        <v>5074</v>
      </c>
      <c r="D23613" s="71" t="s">
        <v>5075</v>
      </c>
      <c r="E23613" s="71">
        <v>8.770814046E9</v>
      </c>
      <c r="T23613" s="71" t="s">
        <v>4947</v>
      </c>
    </row>
    <row r="23614">
      <c r="A23614" s="71" t="s">
        <v>77</v>
      </c>
      <c r="B23614" s="71">
        <v>6160.0</v>
      </c>
      <c r="C23614" s="71" t="s">
        <v>5076</v>
      </c>
      <c r="D23614" s="71" t="s">
        <v>5077</v>
      </c>
      <c r="E23614" s="71">
        <v>7.470715489E9</v>
      </c>
      <c r="F23614" s="71">
        <v>0.0</v>
      </c>
      <c r="G23614" s="71" t="s">
        <v>243</v>
      </c>
      <c r="H23614" s="71">
        <v>4.0</v>
      </c>
      <c r="I23614" s="71">
        <v>40.0</v>
      </c>
      <c r="J23614" s="71">
        <v>1.6</v>
      </c>
      <c r="K23614" s="71">
        <v>5300.0</v>
      </c>
      <c r="L23614" s="71">
        <v>8480.0</v>
      </c>
      <c r="M23614" s="71">
        <v>8480.0</v>
      </c>
      <c r="N23614" s="71">
        <v>0.0</v>
      </c>
      <c r="O23614" s="71">
        <v>8480.0</v>
      </c>
      <c r="P23614" s="71">
        <v>0.0</v>
      </c>
      <c r="Q23614" s="71">
        <v>8480.0</v>
      </c>
      <c r="R23614" s="71">
        <v>0.0</v>
      </c>
      <c r="S23614" s="71" t="s">
        <v>47</v>
      </c>
      <c r="T23614" s="71" t="s">
        <v>4947</v>
      </c>
    </row>
    <row r="23615">
      <c r="A23615" s="71" t="s">
        <v>77</v>
      </c>
      <c r="B23615" s="71">
        <v>6160.0</v>
      </c>
      <c r="C23615" s="71" t="s">
        <v>5076</v>
      </c>
      <c r="D23615" s="71" t="s">
        <v>5077</v>
      </c>
      <c r="E23615" s="71">
        <v>7.470715489E9</v>
      </c>
      <c r="T23615" s="71" t="s">
        <v>4947</v>
      </c>
    </row>
    <row r="23616">
      <c r="A23616" s="71" t="s">
        <v>77</v>
      </c>
      <c r="B23616" s="71">
        <v>6160.0</v>
      </c>
      <c r="C23616" s="71" t="s">
        <v>5076</v>
      </c>
      <c r="D23616" s="71" t="s">
        <v>5077</v>
      </c>
      <c r="E23616" s="71">
        <v>7.470715489E9</v>
      </c>
      <c r="T23616" s="71" t="s">
        <v>4947</v>
      </c>
    </row>
    <row r="23617">
      <c r="A23617" s="71" t="s">
        <v>77</v>
      </c>
      <c r="B23617" s="71">
        <v>6160.0</v>
      </c>
      <c r="C23617" s="71" t="s">
        <v>5076</v>
      </c>
      <c r="D23617" s="71" t="s">
        <v>5077</v>
      </c>
      <c r="E23617" s="71">
        <v>7.470715489E9</v>
      </c>
      <c r="T23617" s="71" t="s">
        <v>4947</v>
      </c>
    </row>
    <row r="23618">
      <c r="A23618" s="71" t="s">
        <v>77</v>
      </c>
      <c r="B23618" s="71">
        <v>6160.0</v>
      </c>
      <c r="C23618" s="71" t="s">
        <v>5076</v>
      </c>
      <c r="D23618" s="71" t="s">
        <v>5077</v>
      </c>
      <c r="E23618" s="71">
        <v>7.470715489E9</v>
      </c>
      <c r="T23618" s="71" t="s">
        <v>4947</v>
      </c>
    </row>
    <row r="23619">
      <c r="A23619" s="71" t="s">
        <v>47</v>
      </c>
      <c r="B23619" s="71">
        <v>17239.0</v>
      </c>
      <c r="C23619" s="71" t="s">
        <v>5076</v>
      </c>
      <c r="D23619" s="71" t="s">
        <v>5077</v>
      </c>
      <c r="E23619" s="71">
        <v>7.470715489E9</v>
      </c>
      <c r="F23619" s="71">
        <v>0.0</v>
      </c>
      <c r="G23619" s="71" t="s">
        <v>4628</v>
      </c>
      <c r="H23619" s="71">
        <v>7.0</v>
      </c>
      <c r="I23619" s="71">
        <v>40.0</v>
      </c>
      <c r="J23619" s="71">
        <v>2.8</v>
      </c>
      <c r="K23619" s="71">
        <v>5500.0</v>
      </c>
      <c r="L23619" s="71">
        <v>15400.0</v>
      </c>
      <c r="M23619" s="71">
        <v>15400.0</v>
      </c>
      <c r="N23619" s="71">
        <v>0.0</v>
      </c>
      <c r="O23619" s="71">
        <v>15400.0</v>
      </c>
      <c r="P23619" s="71">
        <v>0.0</v>
      </c>
      <c r="Q23619" s="71">
        <v>15400.0</v>
      </c>
      <c r="R23619" s="71">
        <v>0.0</v>
      </c>
      <c r="S23619" s="71" t="s">
        <v>47</v>
      </c>
      <c r="T23619" s="71" t="s">
        <v>4947</v>
      </c>
    </row>
    <row r="23620">
      <c r="A23620" s="71" t="s">
        <v>47</v>
      </c>
      <c r="B23620" s="71">
        <v>17239.0</v>
      </c>
      <c r="C23620" s="71" t="s">
        <v>5076</v>
      </c>
      <c r="D23620" s="71" t="s">
        <v>5077</v>
      </c>
      <c r="E23620" s="71">
        <v>7.470715489E9</v>
      </c>
      <c r="T23620" s="71" t="s">
        <v>4947</v>
      </c>
    </row>
    <row r="23621">
      <c r="A23621" s="71" t="s">
        <v>47</v>
      </c>
      <c r="B23621" s="71">
        <v>17239.0</v>
      </c>
      <c r="C23621" s="71" t="s">
        <v>5076</v>
      </c>
      <c r="D23621" s="71" t="s">
        <v>5077</v>
      </c>
      <c r="E23621" s="71">
        <v>7.470715489E9</v>
      </c>
      <c r="T23621" s="71" t="s">
        <v>4947</v>
      </c>
    </row>
    <row r="23622">
      <c r="A23622" s="71" t="s">
        <v>47</v>
      </c>
      <c r="B23622" s="71">
        <v>17239.0</v>
      </c>
      <c r="C23622" s="71" t="s">
        <v>5076</v>
      </c>
      <c r="D23622" s="71" t="s">
        <v>5077</v>
      </c>
      <c r="E23622" s="71">
        <v>7.470715489E9</v>
      </c>
      <c r="T23622" s="71" t="s">
        <v>4947</v>
      </c>
    </row>
    <row r="23623">
      <c r="A23623" s="71" t="s">
        <v>47</v>
      </c>
      <c r="B23623" s="71">
        <v>17239.0</v>
      </c>
      <c r="C23623" s="71" t="s">
        <v>5076</v>
      </c>
      <c r="D23623" s="71" t="s">
        <v>5077</v>
      </c>
      <c r="E23623" s="71">
        <v>7.470715489E9</v>
      </c>
      <c r="T23623" s="71" t="s">
        <v>4947</v>
      </c>
    </row>
    <row r="23624">
      <c r="A23624" s="71" t="s">
        <v>47</v>
      </c>
      <c r="B23624" s="71">
        <v>17238.0</v>
      </c>
      <c r="C23624" s="71" t="s">
        <v>2325</v>
      </c>
      <c r="D23624" s="71" t="s">
        <v>4136</v>
      </c>
      <c r="E23624" s="71">
        <v>8.889157464E9</v>
      </c>
      <c r="F23624" s="71">
        <v>0.0</v>
      </c>
      <c r="G23624" s="71" t="s">
        <v>4983</v>
      </c>
      <c r="H23624" s="71">
        <v>8.0</v>
      </c>
      <c r="I23624" s="71">
        <v>40.0</v>
      </c>
      <c r="J23624" s="71">
        <v>3.2</v>
      </c>
      <c r="K23624" s="71">
        <v>5500.0</v>
      </c>
      <c r="L23624" s="71">
        <v>17600.0</v>
      </c>
      <c r="M23624" s="71">
        <v>17600.0</v>
      </c>
      <c r="N23624" s="71">
        <v>0.0</v>
      </c>
      <c r="O23624" s="71">
        <v>17600.0</v>
      </c>
      <c r="P23624" s="71">
        <v>0.0</v>
      </c>
      <c r="Q23624" s="71">
        <v>17600.0</v>
      </c>
      <c r="R23624" s="71">
        <v>0.0</v>
      </c>
      <c r="S23624" s="71" t="s">
        <v>47</v>
      </c>
      <c r="T23624" s="71" t="s">
        <v>4947</v>
      </c>
    </row>
    <row r="23625">
      <c r="A23625" s="71" t="s">
        <v>47</v>
      </c>
      <c r="B23625" s="71">
        <v>17238.0</v>
      </c>
      <c r="C23625" s="71" t="s">
        <v>2325</v>
      </c>
      <c r="D23625" s="71" t="s">
        <v>4136</v>
      </c>
      <c r="E23625" s="71">
        <v>8.889157464E9</v>
      </c>
      <c r="T23625" s="71" t="s">
        <v>4947</v>
      </c>
    </row>
    <row r="23626">
      <c r="A23626" s="71" t="s">
        <v>47</v>
      </c>
      <c r="B23626" s="71">
        <v>17238.0</v>
      </c>
      <c r="C23626" s="71" t="s">
        <v>2325</v>
      </c>
      <c r="D23626" s="71" t="s">
        <v>4136</v>
      </c>
      <c r="E23626" s="71">
        <v>8.889157464E9</v>
      </c>
      <c r="T23626" s="71" t="s">
        <v>4947</v>
      </c>
    </row>
    <row r="23627">
      <c r="A23627" s="71" t="s">
        <v>47</v>
      </c>
      <c r="B23627" s="71">
        <v>17238.0</v>
      </c>
      <c r="C23627" s="71" t="s">
        <v>2325</v>
      </c>
      <c r="D23627" s="71" t="s">
        <v>4136</v>
      </c>
      <c r="E23627" s="71">
        <v>8.889157464E9</v>
      </c>
      <c r="T23627" s="71" t="s">
        <v>4947</v>
      </c>
    </row>
    <row r="23628">
      <c r="A23628" s="71" t="s">
        <v>47</v>
      </c>
      <c r="B23628" s="71">
        <v>17238.0</v>
      </c>
      <c r="C23628" s="71" t="s">
        <v>2325</v>
      </c>
      <c r="D23628" s="71" t="s">
        <v>4136</v>
      </c>
      <c r="E23628" s="71">
        <v>8.889157464E9</v>
      </c>
      <c r="T23628" s="71" t="s">
        <v>4947</v>
      </c>
    </row>
    <row r="23629">
      <c r="A23629" s="71" t="s">
        <v>47</v>
      </c>
      <c r="B23629" s="71">
        <v>17237.0</v>
      </c>
      <c r="C23629" s="71" t="s">
        <v>710</v>
      </c>
      <c r="D23629" s="71" t="s">
        <v>740</v>
      </c>
      <c r="E23629" s="71">
        <v>8.889157464E9</v>
      </c>
      <c r="F23629" s="71">
        <v>0.0</v>
      </c>
      <c r="G23629" s="71" t="s">
        <v>4983</v>
      </c>
      <c r="H23629" s="71">
        <v>3.0</v>
      </c>
      <c r="I23629" s="71">
        <v>40.0</v>
      </c>
      <c r="J23629" s="71">
        <v>1.2</v>
      </c>
      <c r="K23629" s="71">
        <v>5500.0</v>
      </c>
      <c r="L23629" s="71">
        <v>6600.0</v>
      </c>
      <c r="M23629" s="71">
        <v>6600.0</v>
      </c>
      <c r="N23629" s="71">
        <v>0.0</v>
      </c>
      <c r="O23629" s="71">
        <v>6600.0</v>
      </c>
      <c r="P23629" s="71">
        <v>0.0</v>
      </c>
      <c r="Q23629" s="71">
        <v>6600.0</v>
      </c>
      <c r="R23629" s="71">
        <v>0.0</v>
      </c>
      <c r="S23629" s="71" t="s">
        <v>47</v>
      </c>
      <c r="T23629" s="71" t="s">
        <v>4947</v>
      </c>
    </row>
    <row r="23630">
      <c r="A23630" s="71" t="s">
        <v>47</v>
      </c>
      <c r="B23630" s="71">
        <v>17237.0</v>
      </c>
      <c r="C23630" s="71" t="s">
        <v>710</v>
      </c>
      <c r="D23630" s="71" t="s">
        <v>740</v>
      </c>
      <c r="E23630" s="71">
        <v>8.889157464E9</v>
      </c>
      <c r="T23630" s="71" t="s">
        <v>4947</v>
      </c>
    </row>
    <row r="23631">
      <c r="A23631" s="71" t="s">
        <v>47</v>
      </c>
      <c r="B23631" s="71">
        <v>17237.0</v>
      </c>
      <c r="C23631" s="71" t="s">
        <v>710</v>
      </c>
      <c r="D23631" s="71" t="s">
        <v>740</v>
      </c>
      <c r="E23631" s="71">
        <v>8.889157464E9</v>
      </c>
      <c r="T23631" s="71" t="s">
        <v>4947</v>
      </c>
    </row>
    <row r="23632">
      <c r="A23632" s="71" t="s">
        <v>47</v>
      </c>
      <c r="B23632" s="71">
        <v>17237.0</v>
      </c>
      <c r="C23632" s="71" t="s">
        <v>710</v>
      </c>
      <c r="D23632" s="71" t="s">
        <v>740</v>
      </c>
      <c r="E23632" s="71">
        <v>8.889157464E9</v>
      </c>
      <c r="T23632" s="71" t="s">
        <v>4947</v>
      </c>
    </row>
    <row r="23633">
      <c r="A23633" s="71" t="s">
        <v>47</v>
      </c>
      <c r="B23633" s="71">
        <v>17237.0</v>
      </c>
      <c r="C23633" s="71" t="s">
        <v>710</v>
      </c>
      <c r="D23633" s="71" t="s">
        <v>740</v>
      </c>
      <c r="E23633" s="71">
        <v>8.889157464E9</v>
      </c>
      <c r="T23633" s="71" t="s">
        <v>4947</v>
      </c>
    </row>
    <row r="23634">
      <c r="A23634" s="71" t="s">
        <v>47</v>
      </c>
      <c r="B23634" s="71">
        <v>17236.0</v>
      </c>
      <c r="C23634" s="71" t="s">
        <v>5078</v>
      </c>
      <c r="D23634" s="71" t="s">
        <v>740</v>
      </c>
      <c r="E23634" s="71">
        <v>9.893829005E9</v>
      </c>
      <c r="F23634" s="71">
        <v>0.0</v>
      </c>
      <c r="G23634" s="71" t="s">
        <v>4983</v>
      </c>
      <c r="H23634" s="71">
        <v>14.0</v>
      </c>
      <c r="I23634" s="71">
        <v>40.0</v>
      </c>
      <c r="J23634" s="71">
        <v>5.6</v>
      </c>
      <c r="K23634" s="71">
        <v>5500.0</v>
      </c>
      <c r="L23634" s="71">
        <v>30800.0</v>
      </c>
      <c r="M23634" s="71">
        <v>30800.0</v>
      </c>
      <c r="N23634" s="71">
        <v>0.0</v>
      </c>
      <c r="O23634" s="71">
        <v>30800.0</v>
      </c>
      <c r="P23634" s="71">
        <v>15000.0</v>
      </c>
      <c r="Q23634" s="71">
        <v>15800.0</v>
      </c>
      <c r="R23634" s="71">
        <v>0.0</v>
      </c>
      <c r="S23634" s="71" t="s">
        <v>191</v>
      </c>
      <c r="T23634" s="71" t="s">
        <v>4947</v>
      </c>
    </row>
    <row r="23635">
      <c r="A23635" s="71" t="s">
        <v>47</v>
      </c>
      <c r="B23635" s="71">
        <v>17236.0</v>
      </c>
      <c r="C23635" s="71" t="s">
        <v>5078</v>
      </c>
      <c r="D23635" s="71" t="s">
        <v>740</v>
      </c>
      <c r="E23635" s="71">
        <v>9.893829005E9</v>
      </c>
      <c r="T23635" s="71" t="s">
        <v>4947</v>
      </c>
    </row>
    <row r="23636">
      <c r="A23636" s="71" t="s">
        <v>47</v>
      </c>
      <c r="B23636" s="71">
        <v>17236.0</v>
      </c>
      <c r="C23636" s="71" t="s">
        <v>5078</v>
      </c>
      <c r="D23636" s="71" t="s">
        <v>740</v>
      </c>
      <c r="E23636" s="71">
        <v>9.893829005E9</v>
      </c>
      <c r="T23636" s="71" t="s">
        <v>4947</v>
      </c>
    </row>
    <row r="23637">
      <c r="A23637" s="71" t="s">
        <v>47</v>
      </c>
      <c r="B23637" s="71">
        <v>17236.0</v>
      </c>
      <c r="C23637" s="71" t="s">
        <v>5078</v>
      </c>
      <c r="D23637" s="71" t="s">
        <v>740</v>
      </c>
      <c r="E23637" s="71">
        <v>9.893829005E9</v>
      </c>
      <c r="T23637" s="71" t="s">
        <v>4947</v>
      </c>
    </row>
    <row r="23638">
      <c r="A23638" s="71" t="s">
        <v>47</v>
      </c>
      <c r="B23638" s="71">
        <v>17236.0</v>
      </c>
      <c r="C23638" s="71" t="s">
        <v>5078</v>
      </c>
      <c r="D23638" s="71" t="s">
        <v>740</v>
      </c>
      <c r="E23638" s="71">
        <v>9.893829005E9</v>
      </c>
      <c r="T23638" s="71" t="s">
        <v>4947</v>
      </c>
    </row>
    <row r="23639">
      <c r="A23639" s="71" t="s">
        <v>47</v>
      </c>
      <c r="B23639" s="71">
        <v>17235.0</v>
      </c>
      <c r="C23639" s="71" t="s">
        <v>5079</v>
      </c>
      <c r="D23639" s="71" t="s">
        <v>601</v>
      </c>
      <c r="E23639" s="71">
        <v>9.174438975E9</v>
      </c>
      <c r="F23639" s="71">
        <v>0.0</v>
      </c>
      <c r="G23639" s="71" t="s">
        <v>4983</v>
      </c>
      <c r="H23639" s="71">
        <v>10.0</v>
      </c>
      <c r="I23639" s="71">
        <v>40.0</v>
      </c>
      <c r="J23639" s="71">
        <v>4.0</v>
      </c>
      <c r="K23639" s="71">
        <v>5500.0</v>
      </c>
      <c r="L23639" s="71">
        <v>22000.0</v>
      </c>
      <c r="M23639" s="71">
        <v>22000.0</v>
      </c>
      <c r="N23639" s="71">
        <v>0.0</v>
      </c>
      <c r="O23639" s="71">
        <v>22000.0</v>
      </c>
      <c r="P23639" s="71">
        <v>0.0</v>
      </c>
      <c r="Q23639" s="71">
        <v>22000.0</v>
      </c>
      <c r="R23639" s="71">
        <v>0.0</v>
      </c>
      <c r="S23639" s="71" t="s">
        <v>47</v>
      </c>
      <c r="T23639" s="71" t="s">
        <v>4947</v>
      </c>
    </row>
    <row r="23640">
      <c r="A23640" s="71" t="s">
        <v>47</v>
      </c>
      <c r="B23640" s="71">
        <v>17235.0</v>
      </c>
      <c r="C23640" s="71" t="s">
        <v>5079</v>
      </c>
      <c r="D23640" s="71" t="s">
        <v>601</v>
      </c>
      <c r="E23640" s="71">
        <v>9.174438975E9</v>
      </c>
      <c r="T23640" s="71" t="s">
        <v>4947</v>
      </c>
    </row>
    <row r="23641">
      <c r="A23641" s="71" t="s">
        <v>47</v>
      </c>
      <c r="B23641" s="71">
        <v>17235.0</v>
      </c>
      <c r="C23641" s="71" t="s">
        <v>5079</v>
      </c>
      <c r="D23641" s="71" t="s">
        <v>601</v>
      </c>
      <c r="E23641" s="71">
        <v>9.174438975E9</v>
      </c>
      <c r="T23641" s="71" t="s">
        <v>4947</v>
      </c>
    </row>
    <row r="23642">
      <c r="A23642" s="71" t="s">
        <v>47</v>
      </c>
      <c r="B23642" s="71">
        <v>17235.0</v>
      </c>
      <c r="C23642" s="71" t="s">
        <v>5079</v>
      </c>
      <c r="D23642" s="71" t="s">
        <v>601</v>
      </c>
      <c r="E23642" s="71">
        <v>9.174438975E9</v>
      </c>
      <c r="T23642" s="71" t="s">
        <v>4947</v>
      </c>
    </row>
    <row r="23643">
      <c r="A23643" s="71" t="s">
        <v>47</v>
      </c>
      <c r="B23643" s="71">
        <v>17235.0</v>
      </c>
      <c r="C23643" s="71" t="s">
        <v>5079</v>
      </c>
      <c r="D23643" s="71" t="s">
        <v>601</v>
      </c>
      <c r="E23643" s="71">
        <v>9.174438975E9</v>
      </c>
      <c r="T23643" s="71" t="s">
        <v>4947</v>
      </c>
    </row>
    <row r="23644">
      <c r="A23644" s="71" t="s">
        <v>47</v>
      </c>
      <c r="B23644" s="71">
        <v>17234.0</v>
      </c>
      <c r="C23644" s="71" t="s">
        <v>944</v>
      </c>
      <c r="D23644" s="71" t="s">
        <v>5080</v>
      </c>
      <c r="E23644" s="71">
        <v>9.691384696E9</v>
      </c>
      <c r="F23644" s="71">
        <v>0.0</v>
      </c>
      <c r="G23644" s="71" t="s">
        <v>4983</v>
      </c>
      <c r="H23644" s="71">
        <v>1.0</v>
      </c>
      <c r="I23644" s="71">
        <v>40.0</v>
      </c>
      <c r="J23644" s="71">
        <v>0.4</v>
      </c>
      <c r="K23644" s="71">
        <v>5500.0</v>
      </c>
      <c r="L23644" s="71">
        <v>2200.0</v>
      </c>
      <c r="M23644" s="71">
        <v>2200.0</v>
      </c>
      <c r="N23644" s="71">
        <v>0.0</v>
      </c>
      <c r="O23644" s="71">
        <v>2200.0</v>
      </c>
      <c r="P23644" s="71">
        <v>0.0</v>
      </c>
      <c r="Q23644" s="71">
        <v>2200.0</v>
      </c>
      <c r="R23644" s="71">
        <v>0.0</v>
      </c>
      <c r="S23644" s="71" t="s">
        <v>47</v>
      </c>
      <c r="T23644" s="71" t="s">
        <v>4947</v>
      </c>
    </row>
    <row r="23645">
      <c r="A23645" s="71" t="s">
        <v>47</v>
      </c>
      <c r="B23645" s="71">
        <v>17234.0</v>
      </c>
      <c r="C23645" s="71" t="s">
        <v>944</v>
      </c>
      <c r="D23645" s="71" t="s">
        <v>5080</v>
      </c>
      <c r="E23645" s="71">
        <v>9.691384696E9</v>
      </c>
      <c r="T23645" s="71" t="s">
        <v>4947</v>
      </c>
    </row>
    <row r="23646">
      <c r="A23646" s="71" t="s">
        <v>47</v>
      </c>
      <c r="B23646" s="71">
        <v>17234.0</v>
      </c>
      <c r="C23646" s="71" t="s">
        <v>944</v>
      </c>
      <c r="D23646" s="71" t="s">
        <v>5080</v>
      </c>
      <c r="E23646" s="71">
        <v>9.691384696E9</v>
      </c>
      <c r="T23646" s="71" t="s">
        <v>4947</v>
      </c>
    </row>
    <row r="23647">
      <c r="A23647" s="71" t="s">
        <v>47</v>
      </c>
      <c r="B23647" s="71">
        <v>17234.0</v>
      </c>
      <c r="C23647" s="71" t="s">
        <v>944</v>
      </c>
      <c r="D23647" s="71" t="s">
        <v>5080</v>
      </c>
      <c r="E23647" s="71">
        <v>9.691384696E9</v>
      </c>
      <c r="T23647" s="71" t="s">
        <v>4947</v>
      </c>
    </row>
    <row r="23648">
      <c r="A23648" s="71" t="s">
        <v>47</v>
      </c>
      <c r="B23648" s="71">
        <v>17234.0</v>
      </c>
      <c r="C23648" s="71" t="s">
        <v>944</v>
      </c>
      <c r="D23648" s="71" t="s">
        <v>5080</v>
      </c>
      <c r="E23648" s="71">
        <v>9.691384696E9</v>
      </c>
      <c r="T23648" s="71" t="s">
        <v>4947</v>
      </c>
    </row>
    <row r="23649">
      <c r="A23649" s="71" t="s">
        <v>77</v>
      </c>
      <c r="B23649" s="71">
        <v>6159.0</v>
      </c>
      <c r="C23649" s="71" t="s">
        <v>944</v>
      </c>
      <c r="D23649" s="71" t="s">
        <v>5080</v>
      </c>
      <c r="E23649" s="71">
        <v>9.691384696E9</v>
      </c>
      <c r="F23649" s="71">
        <v>0.0</v>
      </c>
      <c r="G23649" s="71" t="s">
        <v>610</v>
      </c>
      <c r="H23649" s="71">
        <v>4.0</v>
      </c>
      <c r="I23649" s="71">
        <v>40.0</v>
      </c>
      <c r="J23649" s="71">
        <v>1.6</v>
      </c>
      <c r="K23649" s="71">
        <v>5300.0</v>
      </c>
      <c r="L23649" s="71">
        <v>8480.0</v>
      </c>
      <c r="M23649" s="71">
        <v>8480.0</v>
      </c>
      <c r="N23649" s="71">
        <v>0.0</v>
      </c>
      <c r="O23649" s="71">
        <v>8480.0</v>
      </c>
      <c r="P23649" s="71">
        <v>0.0</v>
      </c>
      <c r="Q23649" s="71">
        <v>8480.0</v>
      </c>
      <c r="R23649" s="71">
        <v>0.0</v>
      </c>
      <c r="S23649" s="71" t="s">
        <v>47</v>
      </c>
      <c r="T23649" s="71" t="s">
        <v>4947</v>
      </c>
    </row>
    <row r="23650">
      <c r="A23650" s="71" t="s">
        <v>77</v>
      </c>
      <c r="B23650" s="71">
        <v>6159.0</v>
      </c>
      <c r="C23650" s="71" t="s">
        <v>944</v>
      </c>
      <c r="D23650" s="71" t="s">
        <v>5080</v>
      </c>
      <c r="E23650" s="71">
        <v>9.691384696E9</v>
      </c>
      <c r="T23650" s="71" t="s">
        <v>4947</v>
      </c>
    </row>
    <row r="23651">
      <c r="A23651" s="71" t="s">
        <v>77</v>
      </c>
      <c r="B23651" s="71">
        <v>6159.0</v>
      </c>
      <c r="C23651" s="71" t="s">
        <v>944</v>
      </c>
      <c r="D23651" s="71" t="s">
        <v>5080</v>
      </c>
      <c r="E23651" s="71">
        <v>9.691384696E9</v>
      </c>
      <c r="T23651" s="71" t="s">
        <v>4947</v>
      </c>
    </row>
    <row r="23652">
      <c r="A23652" s="71" t="s">
        <v>77</v>
      </c>
      <c r="B23652" s="71">
        <v>6159.0</v>
      </c>
      <c r="C23652" s="71" t="s">
        <v>944</v>
      </c>
      <c r="D23652" s="71" t="s">
        <v>5080</v>
      </c>
      <c r="E23652" s="71">
        <v>9.691384696E9</v>
      </c>
      <c r="T23652" s="71" t="s">
        <v>4947</v>
      </c>
    </row>
    <row r="23653">
      <c r="A23653" s="71" t="s">
        <v>77</v>
      </c>
      <c r="B23653" s="71">
        <v>6159.0</v>
      </c>
      <c r="C23653" s="71" t="s">
        <v>944</v>
      </c>
      <c r="D23653" s="71" t="s">
        <v>5080</v>
      </c>
      <c r="E23653" s="71">
        <v>9.691384696E9</v>
      </c>
      <c r="T23653" s="71" t="s">
        <v>4947</v>
      </c>
    </row>
    <row r="23654">
      <c r="A23654" s="71" t="s">
        <v>47</v>
      </c>
      <c r="B23654" s="71">
        <v>17233.0</v>
      </c>
      <c r="C23654" s="71" t="s">
        <v>5081</v>
      </c>
      <c r="D23654" s="71" t="s">
        <v>5082</v>
      </c>
      <c r="E23654" s="71">
        <v>9.691645058E9</v>
      </c>
      <c r="F23654" s="71">
        <v>0.0</v>
      </c>
      <c r="G23654" s="71" t="s">
        <v>307</v>
      </c>
      <c r="H23654" s="71">
        <v>1.0</v>
      </c>
      <c r="I23654" s="71">
        <v>40.0</v>
      </c>
      <c r="J23654" s="71">
        <v>0.4</v>
      </c>
      <c r="K23654" s="71">
        <v>5500.0</v>
      </c>
      <c r="L23654" s="71">
        <v>2200.0</v>
      </c>
      <c r="M23654" s="71">
        <v>4400.0</v>
      </c>
      <c r="N23654" s="71">
        <v>0.0</v>
      </c>
      <c r="O23654" s="71">
        <v>4400.0</v>
      </c>
      <c r="P23654" s="71">
        <v>4400.0</v>
      </c>
      <c r="Q23654" s="71">
        <v>0.0</v>
      </c>
      <c r="R23654" s="71">
        <v>0.0</v>
      </c>
      <c r="S23654" s="71" t="s">
        <v>191</v>
      </c>
      <c r="T23654" s="71" t="s">
        <v>4947</v>
      </c>
    </row>
    <row r="23655">
      <c r="A23655" s="71" t="s">
        <v>47</v>
      </c>
      <c r="B23655" s="71">
        <v>17233.0</v>
      </c>
      <c r="C23655" s="71" t="s">
        <v>5081</v>
      </c>
      <c r="D23655" s="71" t="s">
        <v>5082</v>
      </c>
      <c r="E23655" s="71">
        <v>9.691645058E9</v>
      </c>
      <c r="G23655" s="71" t="s">
        <v>84</v>
      </c>
      <c r="H23655" s="71">
        <v>1.0</v>
      </c>
      <c r="I23655" s="71">
        <v>40.0</v>
      </c>
      <c r="J23655" s="71">
        <v>0.4</v>
      </c>
      <c r="K23655" s="71">
        <v>5500.0</v>
      </c>
      <c r="L23655" s="71">
        <v>2200.0</v>
      </c>
      <c r="T23655" s="71" t="s">
        <v>4947</v>
      </c>
    </row>
    <row r="23656">
      <c r="A23656" s="71" t="s">
        <v>47</v>
      </c>
      <c r="B23656" s="71">
        <v>17233.0</v>
      </c>
      <c r="C23656" s="71" t="s">
        <v>5081</v>
      </c>
      <c r="D23656" s="71" t="s">
        <v>5082</v>
      </c>
      <c r="E23656" s="71">
        <v>9.691645058E9</v>
      </c>
      <c r="T23656" s="71" t="s">
        <v>4947</v>
      </c>
    </row>
    <row r="23657">
      <c r="A23657" s="71" t="s">
        <v>47</v>
      </c>
      <c r="B23657" s="71">
        <v>17233.0</v>
      </c>
      <c r="C23657" s="71" t="s">
        <v>5081</v>
      </c>
      <c r="D23657" s="71" t="s">
        <v>5082</v>
      </c>
      <c r="E23657" s="71">
        <v>9.691645058E9</v>
      </c>
      <c r="T23657" s="71" t="s">
        <v>4947</v>
      </c>
    </row>
    <row r="23658">
      <c r="A23658" s="71" t="s">
        <v>47</v>
      </c>
      <c r="B23658" s="71">
        <v>17233.0</v>
      </c>
      <c r="C23658" s="71" t="s">
        <v>5081</v>
      </c>
      <c r="D23658" s="71" t="s">
        <v>5082</v>
      </c>
      <c r="E23658" s="71">
        <v>9.691645058E9</v>
      </c>
      <c r="T23658" s="71" t="s">
        <v>4947</v>
      </c>
    </row>
    <row r="23659">
      <c r="A23659" s="71" t="s">
        <v>77</v>
      </c>
      <c r="B23659" s="71">
        <v>6158.0</v>
      </c>
      <c r="C23659" s="71" t="s">
        <v>5083</v>
      </c>
      <c r="D23659" s="71" t="s">
        <v>5084</v>
      </c>
      <c r="E23659" s="71">
        <v>8.817233379E9</v>
      </c>
      <c r="F23659" s="71">
        <v>0.0</v>
      </c>
      <c r="G23659" s="71" t="s">
        <v>243</v>
      </c>
      <c r="H23659" s="71">
        <v>2.0</v>
      </c>
      <c r="I23659" s="71">
        <v>40.0</v>
      </c>
      <c r="J23659" s="71">
        <v>0.8</v>
      </c>
      <c r="K23659" s="71">
        <v>5300.0</v>
      </c>
      <c r="L23659" s="71">
        <v>4240.0</v>
      </c>
      <c r="M23659" s="71">
        <v>4240.0</v>
      </c>
      <c r="N23659" s="71">
        <v>0.0</v>
      </c>
      <c r="O23659" s="71">
        <v>4240.0</v>
      </c>
      <c r="P23659" s="71">
        <v>0.0</v>
      </c>
      <c r="Q23659" s="71">
        <v>4240.0</v>
      </c>
      <c r="R23659" s="71">
        <v>0.0</v>
      </c>
      <c r="S23659" s="71" t="s">
        <v>47</v>
      </c>
      <c r="T23659" s="71" t="s">
        <v>4947</v>
      </c>
    </row>
    <row r="23660">
      <c r="A23660" s="71" t="s">
        <v>77</v>
      </c>
      <c r="B23660" s="71">
        <v>6158.0</v>
      </c>
      <c r="C23660" s="71" t="s">
        <v>5083</v>
      </c>
      <c r="D23660" s="71" t="s">
        <v>5084</v>
      </c>
      <c r="E23660" s="71">
        <v>8.817233379E9</v>
      </c>
      <c r="T23660" s="71" t="s">
        <v>4947</v>
      </c>
    </row>
    <row r="23661">
      <c r="A23661" s="71" t="s">
        <v>77</v>
      </c>
      <c r="B23661" s="71">
        <v>6158.0</v>
      </c>
      <c r="C23661" s="71" t="s">
        <v>5083</v>
      </c>
      <c r="D23661" s="71" t="s">
        <v>5084</v>
      </c>
      <c r="E23661" s="71">
        <v>8.817233379E9</v>
      </c>
      <c r="T23661" s="71" t="s">
        <v>4947</v>
      </c>
    </row>
    <row r="23662">
      <c r="A23662" s="71" t="s">
        <v>77</v>
      </c>
      <c r="B23662" s="71">
        <v>6158.0</v>
      </c>
      <c r="C23662" s="71" t="s">
        <v>5083</v>
      </c>
      <c r="D23662" s="71" t="s">
        <v>5084</v>
      </c>
      <c r="E23662" s="71">
        <v>8.817233379E9</v>
      </c>
      <c r="T23662" s="71" t="s">
        <v>4947</v>
      </c>
    </row>
    <row r="23663">
      <c r="A23663" s="71" t="s">
        <v>77</v>
      </c>
      <c r="B23663" s="71">
        <v>6158.0</v>
      </c>
      <c r="C23663" s="71" t="s">
        <v>5083</v>
      </c>
      <c r="D23663" s="71" t="s">
        <v>5084</v>
      </c>
      <c r="E23663" s="71">
        <v>8.817233379E9</v>
      </c>
      <c r="T23663" s="71" t="s">
        <v>4947</v>
      </c>
    </row>
    <row r="23664">
      <c r="A23664" s="71" t="s">
        <v>77</v>
      </c>
      <c r="B23664" s="71">
        <v>6157.0</v>
      </c>
      <c r="C23664" s="71" t="s">
        <v>1954</v>
      </c>
      <c r="D23664" s="71" t="s">
        <v>5085</v>
      </c>
      <c r="E23664" s="71">
        <v>9.189069722E9</v>
      </c>
      <c r="F23664" s="71">
        <v>0.0</v>
      </c>
      <c r="G23664" s="71" t="s">
        <v>610</v>
      </c>
      <c r="H23664" s="71">
        <v>9.0</v>
      </c>
      <c r="I23664" s="71">
        <v>40.0</v>
      </c>
      <c r="J23664" s="71">
        <v>3.6</v>
      </c>
      <c r="K23664" s="71">
        <v>5300.0</v>
      </c>
      <c r="L23664" s="71">
        <v>19080.0</v>
      </c>
      <c r="M23664" s="71">
        <v>21200.0</v>
      </c>
      <c r="N23664" s="71">
        <v>0.0</v>
      </c>
      <c r="O23664" s="71">
        <v>21200.0</v>
      </c>
      <c r="P23664" s="71">
        <v>19080.0</v>
      </c>
      <c r="Q23664" s="71">
        <v>2120.0</v>
      </c>
      <c r="R23664" s="71">
        <v>0.0</v>
      </c>
      <c r="S23664" s="71" t="s">
        <v>191</v>
      </c>
      <c r="T23664" s="71" t="s">
        <v>4947</v>
      </c>
    </row>
    <row r="23665">
      <c r="A23665" s="71" t="s">
        <v>77</v>
      </c>
      <c r="B23665" s="71">
        <v>6157.0</v>
      </c>
      <c r="C23665" s="71" t="s">
        <v>1954</v>
      </c>
      <c r="D23665" s="71" t="s">
        <v>5085</v>
      </c>
      <c r="E23665" s="71">
        <v>9.189069722E9</v>
      </c>
      <c r="G23665" s="71" t="s">
        <v>220</v>
      </c>
      <c r="H23665" s="71">
        <v>1.0</v>
      </c>
      <c r="I23665" s="71">
        <v>40.0</v>
      </c>
      <c r="J23665" s="71">
        <v>0.4</v>
      </c>
      <c r="K23665" s="71">
        <v>5300.0</v>
      </c>
      <c r="L23665" s="71">
        <v>2120.0</v>
      </c>
      <c r="T23665" s="71" t="s">
        <v>4947</v>
      </c>
    </row>
    <row r="23666">
      <c r="A23666" s="71" t="s">
        <v>77</v>
      </c>
      <c r="B23666" s="71">
        <v>6157.0</v>
      </c>
      <c r="C23666" s="71" t="s">
        <v>1954</v>
      </c>
      <c r="D23666" s="71" t="s">
        <v>5085</v>
      </c>
      <c r="E23666" s="71">
        <v>9.189069722E9</v>
      </c>
      <c r="T23666" s="71" t="s">
        <v>4947</v>
      </c>
    </row>
    <row r="23667">
      <c r="A23667" s="71" t="s">
        <v>77</v>
      </c>
      <c r="B23667" s="71">
        <v>6157.0</v>
      </c>
      <c r="C23667" s="71" t="s">
        <v>1954</v>
      </c>
      <c r="D23667" s="71" t="s">
        <v>5085</v>
      </c>
      <c r="E23667" s="71">
        <v>9.189069722E9</v>
      </c>
      <c r="T23667" s="71" t="s">
        <v>4947</v>
      </c>
    </row>
    <row r="23668">
      <c r="A23668" s="71" t="s">
        <v>77</v>
      </c>
      <c r="B23668" s="71">
        <v>6157.0</v>
      </c>
      <c r="C23668" s="71" t="s">
        <v>1954</v>
      </c>
      <c r="D23668" s="71" t="s">
        <v>5085</v>
      </c>
      <c r="E23668" s="71">
        <v>9.189069722E9</v>
      </c>
      <c r="T23668" s="71" t="s">
        <v>4947</v>
      </c>
    </row>
    <row r="23669">
      <c r="A23669" s="71" t="s">
        <v>47</v>
      </c>
      <c r="B23669" s="71">
        <v>17232.0</v>
      </c>
      <c r="C23669" s="71" t="s">
        <v>2239</v>
      </c>
      <c r="D23669" s="71" t="s">
        <v>5086</v>
      </c>
      <c r="E23669" s="71">
        <v>9.753666113E9</v>
      </c>
      <c r="F23669" s="71">
        <v>0.0</v>
      </c>
      <c r="G23669" s="71" t="s">
        <v>4983</v>
      </c>
      <c r="H23669" s="71">
        <v>7.0</v>
      </c>
      <c r="I23669" s="71">
        <v>40.0</v>
      </c>
      <c r="J23669" s="71">
        <v>2.8</v>
      </c>
      <c r="K23669" s="71">
        <v>5500.0</v>
      </c>
      <c r="L23669" s="71">
        <v>15400.0</v>
      </c>
      <c r="M23669" s="71">
        <v>17600.0</v>
      </c>
      <c r="N23669" s="71">
        <v>0.0</v>
      </c>
      <c r="O23669" s="71">
        <v>17600.0</v>
      </c>
      <c r="P23669" s="71">
        <v>2600.0</v>
      </c>
      <c r="Q23669" s="71">
        <v>15000.0</v>
      </c>
      <c r="R23669" s="71">
        <v>0.0</v>
      </c>
      <c r="S23669" s="71" t="s">
        <v>191</v>
      </c>
      <c r="T23669" s="71" t="s">
        <v>4947</v>
      </c>
    </row>
    <row r="23670">
      <c r="A23670" s="71" t="s">
        <v>47</v>
      </c>
      <c r="B23670" s="71">
        <v>17232.0</v>
      </c>
      <c r="C23670" s="71" t="s">
        <v>2239</v>
      </c>
      <c r="D23670" s="71" t="s">
        <v>5086</v>
      </c>
      <c r="E23670" s="71">
        <v>9.753666113E9</v>
      </c>
      <c r="G23670" s="71" t="s">
        <v>4628</v>
      </c>
      <c r="H23670" s="71">
        <v>1.0</v>
      </c>
      <c r="I23670" s="71">
        <v>40.0</v>
      </c>
      <c r="J23670" s="71">
        <v>0.4</v>
      </c>
      <c r="K23670" s="71">
        <v>5500.0</v>
      </c>
      <c r="L23670" s="71">
        <v>2200.0</v>
      </c>
      <c r="T23670" s="71" t="s">
        <v>4947</v>
      </c>
    </row>
    <row r="23671">
      <c r="A23671" s="71" t="s">
        <v>47</v>
      </c>
      <c r="B23671" s="71">
        <v>17232.0</v>
      </c>
      <c r="C23671" s="71" t="s">
        <v>2239</v>
      </c>
      <c r="D23671" s="71" t="s">
        <v>5086</v>
      </c>
      <c r="E23671" s="71">
        <v>9.753666113E9</v>
      </c>
      <c r="T23671" s="71" t="s">
        <v>4947</v>
      </c>
    </row>
    <row r="23672">
      <c r="A23672" s="71" t="s">
        <v>47</v>
      </c>
      <c r="B23672" s="71">
        <v>17232.0</v>
      </c>
      <c r="C23672" s="71" t="s">
        <v>2239</v>
      </c>
      <c r="D23672" s="71" t="s">
        <v>5086</v>
      </c>
      <c r="E23672" s="71">
        <v>9.753666113E9</v>
      </c>
      <c r="T23672" s="71" t="s">
        <v>4947</v>
      </c>
    </row>
    <row r="23673">
      <c r="A23673" s="71" t="s">
        <v>47</v>
      </c>
      <c r="B23673" s="71">
        <v>17232.0</v>
      </c>
      <c r="C23673" s="71" t="s">
        <v>2239</v>
      </c>
      <c r="D23673" s="71" t="s">
        <v>5086</v>
      </c>
      <c r="E23673" s="71">
        <v>9.753666113E9</v>
      </c>
      <c r="T23673" s="71" t="s">
        <v>4947</v>
      </c>
    </row>
    <row r="23674">
      <c r="A23674" s="71" t="s">
        <v>77</v>
      </c>
      <c r="B23674" s="71">
        <v>6156.0</v>
      </c>
      <c r="C23674" s="71" t="s">
        <v>977</v>
      </c>
      <c r="D23674" s="71" t="s">
        <v>1454</v>
      </c>
      <c r="E23674" s="71">
        <v>9.754046931E9</v>
      </c>
      <c r="F23674" s="71">
        <v>0.0</v>
      </c>
      <c r="G23674" s="71" t="s">
        <v>610</v>
      </c>
      <c r="H23674" s="71">
        <v>1.0</v>
      </c>
      <c r="I23674" s="71">
        <v>40.0</v>
      </c>
      <c r="J23674" s="71">
        <v>0.4</v>
      </c>
      <c r="K23674" s="71">
        <v>5300.0</v>
      </c>
      <c r="L23674" s="71">
        <v>2120.0</v>
      </c>
      <c r="M23674" s="71">
        <v>2120.0</v>
      </c>
      <c r="N23674" s="71">
        <v>0.0</v>
      </c>
      <c r="O23674" s="71">
        <v>2120.0</v>
      </c>
      <c r="P23674" s="71">
        <v>0.0</v>
      </c>
      <c r="Q23674" s="71">
        <v>2120.0</v>
      </c>
      <c r="R23674" s="71">
        <v>0.0</v>
      </c>
      <c r="S23674" s="71" t="s">
        <v>47</v>
      </c>
      <c r="T23674" s="71" t="s">
        <v>4947</v>
      </c>
    </row>
    <row r="23675">
      <c r="A23675" s="71" t="s">
        <v>77</v>
      </c>
      <c r="B23675" s="71">
        <v>6156.0</v>
      </c>
      <c r="C23675" s="71" t="s">
        <v>977</v>
      </c>
      <c r="D23675" s="71" t="s">
        <v>1454</v>
      </c>
      <c r="E23675" s="71">
        <v>9.754046931E9</v>
      </c>
      <c r="T23675" s="71" t="s">
        <v>4947</v>
      </c>
    </row>
    <row r="23676">
      <c r="A23676" s="71" t="s">
        <v>77</v>
      </c>
      <c r="B23676" s="71">
        <v>6156.0</v>
      </c>
      <c r="C23676" s="71" t="s">
        <v>977</v>
      </c>
      <c r="D23676" s="71" t="s">
        <v>1454</v>
      </c>
      <c r="E23676" s="71">
        <v>9.754046931E9</v>
      </c>
      <c r="T23676" s="71" t="s">
        <v>4947</v>
      </c>
    </row>
    <row r="23677">
      <c r="A23677" s="71" t="s">
        <v>77</v>
      </c>
      <c r="B23677" s="71">
        <v>6156.0</v>
      </c>
      <c r="C23677" s="71" t="s">
        <v>977</v>
      </c>
      <c r="D23677" s="71" t="s">
        <v>1454</v>
      </c>
      <c r="E23677" s="71">
        <v>9.754046931E9</v>
      </c>
      <c r="T23677" s="71" t="s">
        <v>4947</v>
      </c>
    </row>
    <row r="23678">
      <c r="A23678" s="71" t="s">
        <v>77</v>
      </c>
      <c r="B23678" s="71">
        <v>6156.0</v>
      </c>
      <c r="C23678" s="71" t="s">
        <v>977</v>
      </c>
      <c r="D23678" s="71" t="s">
        <v>1454</v>
      </c>
      <c r="E23678" s="71">
        <v>9.754046931E9</v>
      </c>
      <c r="T23678" s="71" t="s">
        <v>4947</v>
      </c>
    </row>
    <row r="23679">
      <c r="A23679" s="71" t="s">
        <v>47</v>
      </c>
      <c r="B23679" s="71">
        <v>17231.0</v>
      </c>
      <c r="C23679" s="71" t="s">
        <v>5087</v>
      </c>
      <c r="D23679" s="71" t="s">
        <v>3759</v>
      </c>
      <c r="E23679" s="71">
        <v>9.826529453E9</v>
      </c>
      <c r="F23679" s="71">
        <v>0.0</v>
      </c>
      <c r="G23679" s="71" t="s">
        <v>4907</v>
      </c>
      <c r="H23679" s="71">
        <v>4.0</v>
      </c>
      <c r="I23679" s="71">
        <v>40.0</v>
      </c>
      <c r="J23679" s="71">
        <v>1.6</v>
      </c>
      <c r="K23679" s="71">
        <v>5500.0</v>
      </c>
      <c r="L23679" s="71">
        <v>8800.0</v>
      </c>
      <c r="M23679" s="71">
        <v>8800.0</v>
      </c>
      <c r="N23679" s="71">
        <v>0.0</v>
      </c>
      <c r="O23679" s="71">
        <v>8800.0</v>
      </c>
      <c r="P23679" s="71">
        <v>0.0</v>
      </c>
      <c r="Q23679" s="71">
        <v>8800.0</v>
      </c>
      <c r="R23679" s="71">
        <v>0.0</v>
      </c>
      <c r="S23679" s="71" t="s">
        <v>47</v>
      </c>
      <c r="T23679" s="71" t="s">
        <v>4947</v>
      </c>
    </row>
    <row r="23680">
      <c r="A23680" s="71" t="s">
        <v>47</v>
      </c>
      <c r="B23680" s="71">
        <v>17231.0</v>
      </c>
      <c r="C23680" s="71" t="s">
        <v>5087</v>
      </c>
      <c r="D23680" s="71" t="s">
        <v>3759</v>
      </c>
      <c r="E23680" s="71">
        <v>9.826529453E9</v>
      </c>
      <c r="T23680" s="71" t="s">
        <v>4947</v>
      </c>
    </row>
    <row r="23681">
      <c r="A23681" s="71" t="s">
        <v>47</v>
      </c>
      <c r="B23681" s="71">
        <v>17231.0</v>
      </c>
      <c r="C23681" s="71" t="s">
        <v>5087</v>
      </c>
      <c r="D23681" s="71" t="s">
        <v>3759</v>
      </c>
      <c r="E23681" s="71">
        <v>9.826529453E9</v>
      </c>
      <c r="T23681" s="71" t="s">
        <v>4947</v>
      </c>
    </row>
    <row r="23682">
      <c r="A23682" s="71" t="s">
        <v>47</v>
      </c>
      <c r="B23682" s="71">
        <v>17231.0</v>
      </c>
      <c r="C23682" s="71" t="s">
        <v>5087</v>
      </c>
      <c r="D23682" s="71" t="s">
        <v>3759</v>
      </c>
      <c r="E23682" s="71">
        <v>9.826529453E9</v>
      </c>
      <c r="T23682" s="71" t="s">
        <v>4947</v>
      </c>
    </row>
    <row r="23683">
      <c r="A23683" s="71" t="s">
        <v>47</v>
      </c>
      <c r="B23683" s="71">
        <v>17231.0</v>
      </c>
      <c r="C23683" s="71" t="s">
        <v>5087</v>
      </c>
      <c r="D23683" s="71" t="s">
        <v>3759</v>
      </c>
      <c r="E23683" s="71">
        <v>9.826529453E9</v>
      </c>
      <c r="T23683" s="71" t="s">
        <v>4947</v>
      </c>
    </row>
    <row r="23684">
      <c r="A23684" s="71" t="s">
        <v>47</v>
      </c>
      <c r="B23684" s="71">
        <v>17230.0</v>
      </c>
      <c r="C23684" s="71" t="s">
        <v>5088</v>
      </c>
      <c r="D23684" s="71" t="s">
        <v>3759</v>
      </c>
      <c r="E23684" s="71">
        <v>9.754876345E9</v>
      </c>
      <c r="F23684" s="71">
        <v>0.0</v>
      </c>
      <c r="G23684" s="71" t="s">
        <v>4907</v>
      </c>
      <c r="H23684" s="71">
        <v>6.0</v>
      </c>
      <c r="I23684" s="71">
        <v>40.0</v>
      </c>
      <c r="J23684" s="71">
        <v>2.4</v>
      </c>
      <c r="K23684" s="71">
        <v>5500.0</v>
      </c>
      <c r="L23684" s="71">
        <v>13200.0</v>
      </c>
      <c r="M23684" s="71">
        <v>13200.0</v>
      </c>
      <c r="N23684" s="71">
        <v>0.0</v>
      </c>
      <c r="O23684" s="71">
        <v>13200.0</v>
      </c>
      <c r="P23684" s="71">
        <v>0.0</v>
      </c>
      <c r="Q23684" s="71">
        <v>13200.0</v>
      </c>
      <c r="R23684" s="71">
        <v>0.0</v>
      </c>
      <c r="S23684" s="71" t="s">
        <v>47</v>
      </c>
      <c r="T23684" s="71" t="s">
        <v>4947</v>
      </c>
    </row>
    <row r="23685">
      <c r="A23685" s="71" t="s">
        <v>47</v>
      </c>
      <c r="B23685" s="71">
        <v>17230.0</v>
      </c>
      <c r="C23685" s="71" t="s">
        <v>5088</v>
      </c>
      <c r="D23685" s="71" t="s">
        <v>3759</v>
      </c>
      <c r="E23685" s="71">
        <v>9.754876345E9</v>
      </c>
      <c r="T23685" s="71" t="s">
        <v>4947</v>
      </c>
    </row>
    <row r="23686">
      <c r="A23686" s="71" t="s">
        <v>47</v>
      </c>
      <c r="B23686" s="71">
        <v>17230.0</v>
      </c>
      <c r="C23686" s="71" t="s">
        <v>5088</v>
      </c>
      <c r="D23686" s="71" t="s">
        <v>3759</v>
      </c>
      <c r="E23686" s="71">
        <v>9.754876345E9</v>
      </c>
      <c r="T23686" s="71" t="s">
        <v>4947</v>
      </c>
    </row>
    <row r="23687">
      <c r="A23687" s="71" t="s">
        <v>47</v>
      </c>
      <c r="B23687" s="71">
        <v>17230.0</v>
      </c>
      <c r="C23687" s="71" t="s">
        <v>5088</v>
      </c>
      <c r="D23687" s="71" t="s">
        <v>3759</v>
      </c>
      <c r="E23687" s="71">
        <v>9.754876345E9</v>
      </c>
      <c r="T23687" s="71" t="s">
        <v>4947</v>
      </c>
    </row>
    <row r="23688">
      <c r="A23688" s="71" t="s">
        <v>47</v>
      </c>
      <c r="B23688" s="71">
        <v>17230.0</v>
      </c>
      <c r="C23688" s="71" t="s">
        <v>5088</v>
      </c>
      <c r="D23688" s="71" t="s">
        <v>3759</v>
      </c>
      <c r="E23688" s="71">
        <v>9.754876345E9</v>
      </c>
      <c r="T23688" s="71" t="s">
        <v>4947</v>
      </c>
    </row>
    <row r="23689">
      <c r="A23689" s="71" t="s">
        <v>77</v>
      </c>
      <c r="B23689" s="71">
        <v>6155.0</v>
      </c>
      <c r="C23689" s="71" t="s">
        <v>3029</v>
      </c>
      <c r="D23689" s="71" t="s">
        <v>3902</v>
      </c>
      <c r="E23689" s="71">
        <v>7.489476006E9</v>
      </c>
      <c r="F23689" s="71">
        <v>0.0</v>
      </c>
      <c r="G23689" s="71" t="s">
        <v>3256</v>
      </c>
      <c r="H23689" s="71">
        <v>2.0</v>
      </c>
      <c r="I23689" s="71">
        <v>40.0</v>
      </c>
      <c r="J23689" s="71">
        <v>0.8</v>
      </c>
      <c r="K23689" s="71">
        <v>5300.0</v>
      </c>
      <c r="L23689" s="71">
        <v>4240.0</v>
      </c>
      <c r="M23689" s="71">
        <v>4240.0</v>
      </c>
      <c r="N23689" s="71">
        <v>0.0</v>
      </c>
      <c r="O23689" s="71">
        <v>4240.0</v>
      </c>
      <c r="P23689" s="71">
        <v>0.0</v>
      </c>
      <c r="Q23689" s="71">
        <v>4240.0</v>
      </c>
      <c r="R23689" s="71">
        <v>0.0</v>
      </c>
      <c r="S23689" s="71" t="s">
        <v>47</v>
      </c>
      <c r="T23689" s="71" t="s">
        <v>4947</v>
      </c>
    </row>
    <row r="23690">
      <c r="A23690" s="71" t="s">
        <v>77</v>
      </c>
      <c r="B23690" s="71">
        <v>6155.0</v>
      </c>
      <c r="C23690" s="71" t="s">
        <v>3029</v>
      </c>
      <c r="D23690" s="71" t="s">
        <v>3902</v>
      </c>
      <c r="E23690" s="71">
        <v>7.489476006E9</v>
      </c>
      <c r="T23690" s="71" t="s">
        <v>4947</v>
      </c>
    </row>
    <row r="23691">
      <c r="A23691" s="71" t="s">
        <v>77</v>
      </c>
      <c r="B23691" s="71">
        <v>6155.0</v>
      </c>
      <c r="C23691" s="71" t="s">
        <v>3029</v>
      </c>
      <c r="D23691" s="71" t="s">
        <v>3902</v>
      </c>
      <c r="E23691" s="71">
        <v>7.489476006E9</v>
      </c>
      <c r="T23691" s="71" t="s">
        <v>4947</v>
      </c>
    </row>
    <row r="23692">
      <c r="A23692" s="71" t="s">
        <v>77</v>
      </c>
      <c r="B23692" s="71">
        <v>6155.0</v>
      </c>
      <c r="C23692" s="71" t="s">
        <v>3029</v>
      </c>
      <c r="D23692" s="71" t="s">
        <v>3902</v>
      </c>
      <c r="E23692" s="71">
        <v>7.489476006E9</v>
      </c>
      <c r="T23692" s="71" t="s">
        <v>4947</v>
      </c>
    </row>
    <row r="23693">
      <c r="A23693" s="71" t="s">
        <v>77</v>
      </c>
      <c r="B23693" s="71">
        <v>6155.0</v>
      </c>
      <c r="C23693" s="71" t="s">
        <v>3029</v>
      </c>
      <c r="D23693" s="71" t="s">
        <v>3902</v>
      </c>
      <c r="E23693" s="71">
        <v>7.489476006E9</v>
      </c>
      <c r="T23693" s="71" t="s">
        <v>4947</v>
      </c>
    </row>
    <row r="23694">
      <c r="A23694" s="71" t="s">
        <v>47</v>
      </c>
      <c r="B23694" s="71">
        <v>17229.0</v>
      </c>
      <c r="C23694" s="71" t="s">
        <v>5089</v>
      </c>
      <c r="D23694" s="71" t="s">
        <v>5090</v>
      </c>
      <c r="E23694" s="71">
        <v>9.630080578E9</v>
      </c>
      <c r="F23694" s="71">
        <v>0.0</v>
      </c>
      <c r="G23694" s="71" t="s">
        <v>4907</v>
      </c>
      <c r="H23694" s="71">
        <v>2.0</v>
      </c>
      <c r="I23694" s="71">
        <v>40.0</v>
      </c>
      <c r="J23694" s="71">
        <v>0.8</v>
      </c>
      <c r="K23694" s="71">
        <v>5500.0</v>
      </c>
      <c r="L23694" s="71">
        <v>4400.0</v>
      </c>
      <c r="M23694" s="71">
        <v>4400.0</v>
      </c>
      <c r="N23694" s="71">
        <v>0.0</v>
      </c>
      <c r="O23694" s="71">
        <v>4400.0</v>
      </c>
      <c r="P23694" s="71">
        <v>0.0</v>
      </c>
      <c r="Q23694" s="71">
        <v>4400.0</v>
      </c>
      <c r="R23694" s="71">
        <v>0.0</v>
      </c>
      <c r="S23694" s="71" t="s">
        <v>47</v>
      </c>
      <c r="T23694" s="71" t="s">
        <v>4947</v>
      </c>
    </row>
    <row r="23695">
      <c r="A23695" s="71" t="s">
        <v>47</v>
      </c>
      <c r="B23695" s="71">
        <v>17229.0</v>
      </c>
      <c r="C23695" s="71" t="s">
        <v>5089</v>
      </c>
      <c r="D23695" s="71" t="s">
        <v>5090</v>
      </c>
      <c r="E23695" s="71">
        <v>9.630080578E9</v>
      </c>
      <c r="T23695" s="71" t="s">
        <v>4947</v>
      </c>
    </row>
    <row r="23696">
      <c r="A23696" s="71" t="s">
        <v>47</v>
      </c>
      <c r="B23696" s="71">
        <v>17229.0</v>
      </c>
      <c r="C23696" s="71" t="s">
        <v>5089</v>
      </c>
      <c r="D23696" s="71" t="s">
        <v>5090</v>
      </c>
      <c r="E23696" s="71">
        <v>9.630080578E9</v>
      </c>
      <c r="T23696" s="71" t="s">
        <v>4947</v>
      </c>
    </row>
    <row r="23697">
      <c r="A23697" s="71" t="s">
        <v>47</v>
      </c>
      <c r="B23697" s="71">
        <v>17229.0</v>
      </c>
      <c r="C23697" s="71" t="s">
        <v>5089</v>
      </c>
      <c r="D23697" s="71" t="s">
        <v>5090</v>
      </c>
      <c r="E23697" s="71">
        <v>9.630080578E9</v>
      </c>
      <c r="T23697" s="71" t="s">
        <v>4947</v>
      </c>
    </row>
    <row r="23698">
      <c r="A23698" s="71" t="s">
        <v>47</v>
      </c>
      <c r="B23698" s="71">
        <v>17229.0</v>
      </c>
      <c r="C23698" s="71" t="s">
        <v>5089</v>
      </c>
      <c r="D23698" s="71" t="s">
        <v>5090</v>
      </c>
      <c r="E23698" s="71">
        <v>9.630080578E9</v>
      </c>
      <c r="T23698" s="71" t="s">
        <v>4947</v>
      </c>
    </row>
    <row r="23699">
      <c r="A23699" s="71" t="s">
        <v>77</v>
      </c>
      <c r="B23699" s="71">
        <v>6154.0</v>
      </c>
      <c r="C23699" s="71" t="s">
        <v>5089</v>
      </c>
      <c r="D23699" s="71" t="s">
        <v>5090</v>
      </c>
      <c r="E23699" s="71">
        <v>9.630080578E9</v>
      </c>
      <c r="F23699" s="71">
        <v>0.0</v>
      </c>
      <c r="G23699" s="71" t="s">
        <v>610</v>
      </c>
      <c r="H23699" s="71">
        <v>2.0</v>
      </c>
      <c r="I23699" s="71">
        <v>40.0</v>
      </c>
      <c r="J23699" s="71">
        <v>0.8</v>
      </c>
      <c r="K23699" s="71">
        <v>5300.0</v>
      </c>
      <c r="L23699" s="71">
        <v>4240.0</v>
      </c>
      <c r="M23699" s="71">
        <v>4240.0</v>
      </c>
      <c r="N23699" s="71">
        <v>0.0</v>
      </c>
      <c r="O23699" s="71">
        <v>4240.0</v>
      </c>
      <c r="P23699" s="71">
        <v>1600.0</v>
      </c>
      <c r="Q23699" s="71">
        <v>2640.0</v>
      </c>
      <c r="R23699" s="71">
        <v>0.0</v>
      </c>
      <c r="S23699" s="71" t="s">
        <v>191</v>
      </c>
      <c r="T23699" s="71" t="s">
        <v>4947</v>
      </c>
    </row>
    <row r="23700">
      <c r="A23700" s="71" t="s">
        <v>77</v>
      </c>
      <c r="B23700" s="71">
        <v>6154.0</v>
      </c>
      <c r="C23700" s="71" t="s">
        <v>5089</v>
      </c>
      <c r="D23700" s="71" t="s">
        <v>5090</v>
      </c>
      <c r="E23700" s="71">
        <v>9.630080578E9</v>
      </c>
      <c r="T23700" s="71" t="s">
        <v>4947</v>
      </c>
    </row>
    <row r="23701">
      <c r="A23701" s="71" t="s">
        <v>77</v>
      </c>
      <c r="B23701" s="71">
        <v>6154.0</v>
      </c>
      <c r="C23701" s="71" t="s">
        <v>5089</v>
      </c>
      <c r="D23701" s="71" t="s">
        <v>5090</v>
      </c>
      <c r="E23701" s="71">
        <v>9.630080578E9</v>
      </c>
      <c r="T23701" s="71" t="s">
        <v>4947</v>
      </c>
    </row>
    <row r="23702">
      <c r="A23702" s="71" t="s">
        <v>77</v>
      </c>
      <c r="B23702" s="71">
        <v>6154.0</v>
      </c>
      <c r="C23702" s="71" t="s">
        <v>5089</v>
      </c>
      <c r="D23702" s="71" t="s">
        <v>5090</v>
      </c>
      <c r="E23702" s="71">
        <v>9.630080578E9</v>
      </c>
      <c r="T23702" s="71" t="s">
        <v>4947</v>
      </c>
    </row>
    <row r="23703">
      <c r="A23703" s="71" t="s">
        <v>77</v>
      </c>
      <c r="B23703" s="71">
        <v>6154.0</v>
      </c>
      <c r="C23703" s="71" t="s">
        <v>5089</v>
      </c>
      <c r="D23703" s="71" t="s">
        <v>5090</v>
      </c>
      <c r="E23703" s="71">
        <v>9.630080578E9</v>
      </c>
      <c r="T23703" s="71" t="s">
        <v>4947</v>
      </c>
    </row>
    <row r="23704">
      <c r="A23704" s="71" t="s">
        <v>47</v>
      </c>
      <c r="B23704" s="71">
        <v>17228.0</v>
      </c>
      <c r="C23704" s="71" t="s">
        <v>5091</v>
      </c>
      <c r="D23704" s="71" t="s">
        <v>5092</v>
      </c>
      <c r="E23704" s="71">
        <v>9.617284618E9</v>
      </c>
      <c r="F23704" s="71">
        <v>0.0</v>
      </c>
      <c r="G23704" s="71" t="s">
        <v>4983</v>
      </c>
      <c r="H23704" s="71">
        <v>1.0</v>
      </c>
      <c r="I23704" s="71">
        <v>40.0</v>
      </c>
      <c r="J23704" s="71">
        <v>0.4</v>
      </c>
      <c r="K23704" s="71">
        <v>5500.0</v>
      </c>
      <c r="L23704" s="71">
        <v>2200.0</v>
      </c>
      <c r="M23704" s="71">
        <v>2200.0</v>
      </c>
      <c r="N23704" s="71">
        <v>0.0</v>
      </c>
      <c r="O23704" s="71">
        <v>2200.0</v>
      </c>
      <c r="P23704" s="71">
        <v>0.0</v>
      </c>
      <c r="Q23704" s="71">
        <v>2200.0</v>
      </c>
      <c r="R23704" s="71">
        <v>0.0</v>
      </c>
      <c r="S23704" s="71" t="s">
        <v>47</v>
      </c>
      <c r="T23704" s="71" t="s">
        <v>4947</v>
      </c>
    </row>
    <row r="23705">
      <c r="A23705" s="71" t="s">
        <v>47</v>
      </c>
      <c r="B23705" s="71">
        <v>17228.0</v>
      </c>
      <c r="C23705" s="71" t="s">
        <v>5091</v>
      </c>
      <c r="D23705" s="71" t="s">
        <v>5092</v>
      </c>
      <c r="E23705" s="71">
        <v>9.617284618E9</v>
      </c>
      <c r="T23705" s="71" t="s">
        <v>4947</v>
      </c>
    </row>
    <row r="23706">
      <c r="A23706" s="71" t="s">
        <v>47</v>
      </c>
      <c r="B23706" s="71">
        <v>17228.0</v>
      </c>
      <c r="C23706" s="71" t="s">
        <v>5091</v>
      </c>
      <c r="D23706" s="71" t="s">
        <v>5092</v>
      </c>
      <c r="E23706" s="71">
        <v>9.617284618E9</v>
      </c>
      <c r="T23706" s="71" t="s">
        <v>4947</v>
      </c>
    </row>
    <row r="23707">
      <c r="A23707" s="71" t="s">
        <v>47</v>
      </c>
      <c r="B23707" s="71">
        <v>17228.0</v>
      </c>
      <c r="C23707" s="71" t="s">
        <v>5091</v>
      </c>
      <c r="D23707" s="71" t="s">
        <v>5092</v>
      </c>
      <c r="E23707" s="71">
        <v>9.617284618E9</v>
      </c>
      <c r="T23707" s="71" t="s">
        <v>4947</v>
      </c>
    </row>
    <row r="23708">
      <c r="A23708" s="71" t="s">
        <v>47</v>
      </c>
      <c r="B23708" s="71">
        <v>17228.0</v>
      </c>
      <c r="C23708" s="71" t="s">
        <v>5091</v>
      </c>
      <c r="D23708" s="71" t="s">
        <v>5092</v>
      </c>
      <c r="E23708" s="71">
        <v>9.617284618E9</v>
      </c>
      <c r="T23708" s="71" t="s">
        <v>4947</v>
      </c>
    </row>
    <row r="23709">
      <c r="A23709" s="71" t="s">
        <v>77</v>
      </c>
      <c r="B23709" s="71">
        <v>6153.0</v>
      </c>
      <c r="C23709" s="71" t="s">
        <v>5091</v>
      </c>
      <c r="D23709" s="71" t="s">
        <v>5092</v>
      </c>
      <c r="E23709" s="71">
        <v>9.617284618E9</v>
      </c>
      <c r="F23709" s="71">
        <v>0.0</v>
      </c>
      <c r="G23709" s="71" t="s">
        <v>610</v>
      </c>
      <c r="H23709" s="71">
        <v>11.0</v>
      </c>
      <c r="I23709" s="71">
        <v>40.0</v>
      </c>
      <c r="J23709" s="71">
        <v>4.4</v>
      </c>
      <c r="K23709" s="71">
        <v>5300.0</v>
      </c>
      <c r="L23709" s="71">
        <v>23320.0</v>
      </c>
      <c r="M23709" s="71">
        <v>25440.0</v>
      </c>
      <c r="N23709" s="71">
        <v>0.0</v>
      </c>
      <c r="O23709" s="71">
        <v>25440.0</v>
      </c>
      <c r="P23709" s="71">
        <v>0.0</v>
      </c>
      <c r="Q23709" s="71">
        <v>25440.0</v>
      </c>
      <c r="R23709" s="71">
        <v>0.0</v>
      </c>
      <c r="S23709" s="71" t="s">
        <v>47</v>
      </c>
      <c r="T23709" s="71" t="s">
        <v>4947</v>
      </c>
    </row>
    <row r="23710">
      <c r="A23710" s="71" t="s">
        <v>77</v>
      </c>
      <c r="B23710" s="71">
        <v>6153.0</v>
      </c>
      <c r="C23710" s="71" t="s">
        <v>5091</v>
      </c>
      <c r="D23710" s="71" t="s">
        <v>5092</v>
      </c>
      <c r="E23710" s="71">
        <v>9.617284618E9</v>
      </c>
      <c r="G23710" s="71" t="s">
        <v>220</v>
      </c>
      <c r="H23710" s="71">
        <v>1.0</v>
      </c>
      <c r="I23710" s="71">
        <v>40.0</v>
      </c>
      <c r="J23710" s="71">
        <v>0.4</v>
      </c>
      <c r="K23710" s="71">
        <v>5300.0</v>
      </c>
      <c r="L23710" s="71">
        <v>2120.0</v>
      </c>
      <c r="T23710" s="71" t="s">
        <v>4947</v>
      </c>
    </row>
    <row r="23711">
      <c r="A23711" s="71" t="s">
        <v>77</v>
      </c>
      <c r="B23711" s="71">
        <v>6153.0</v>
      </c>
      <c r="C23711" s="71" t="s">
        <v>5091</v>
      </c>
      <c r="D23711" s="71" t="s">
        <v>5092</v>
      </c>
      <c r="E23711" s="71">
        <v>9.617284618E9</v>
      </c>
      <c r="T23711" s="71" t="s">
        <v>4947</v>
      </c>
    </row>
    <row r="23712">
      <c r="A23712" s="71" t="s">
        <v>77</v>
      </c>
      <c r="B23712" s="71">
        <v>6153.0</v>
      </c>
      <c r="C23712" s="71" t="s">
        <v>5091</v>
      </c>
      <c r="D23712" s="71" t="s">
        <v>5092</v>
      </c>
      <c r="E23712" s="71">
        <v>9.617284618E9</v>
      </c>
      <c r="T23712" s="71" t="s">
        <v>4947</v>
      </c>
    </row>
    <row r="23713">
      <c r="A23713" s="71" t="s">
        <v>77</v>
      </c>
      <c r="B23713" s="71">
        <v>6153.0</v>
      </c>
      <c r="C23713" s="71" t="s">
        <v>5091</v>
      </c>
      <c r="D23713" s="71" t="s">
        <v>5092</v>
      </c>
      <c r="E23713" s="71">
        <v>9.617284618E9</v>
      </c>
      <c r="T23713" s="71" t="s">
        <v>4947</v>
      </c>
    </row>
    <row r="23714">
      <c r="A23714" s="71" t="s">
        <v>77</v>
      </c>
      <c r="B23714" s="71">
        <v>6152.0</v>
      </c>
      <c r="C23714" s="71" t="s">
        <v>5093</v>
      </c>
      <c r="D23714" s="71" t="s">
        <v>5092</v>
      </c>
      <c r="E23714" s="71">
        <v>9.977225902E9</v>
      </c>
      <c r="F23714" s="71">
        <v>0.0</v>
      </c>
      <c r="G23714" s="71" t="s">
        <v>610</v>
      </c>
      <c r="H23714" s="71">
        <v>6.0</v>
      </c>
      <c r="I23714" s="71">
        <v>40.0</v>
      </c>
      <c r="J23714" s="71">
        <v>2.4</v>
      </c>
      <c r="K23714" s="71">
        <v>5300.0</v>
      </c>
      <c r="L23714" s="71">
        <v>12720.0</v>
      </c>
      <c r="M23714" s="71">
        <v>12720.0</v>
      </c>
      <c r="N23714" s="71">
        <v>0.0</v>
      </c>
      <c r="O23714" s="71">
        <v>12720.0</v>
      </c>
      <c r="P23714" s="71">
        <v>0.0</v>
      </c>
      <c r="Q23714" s="71">
        <v>12720.0</v>
      </c>
      <c r="R23714" s="71">
        <v>0.0</v>
      </c>
      <c r="S23714" s="71" t="s">
        <v>47</v>
      </c>
      <c r="T23714" s="71" t="s">
        <v>4947</v>
      </c>
    </row>
    <row r="23715">
      <c r="A23715" s="71" t="s">
        <v>77</v>
      </c>
      <c r="B23715" s="71">
        <v>6152.0</v>
      </c>
      <c r="C23715" s="71" t="s">
        <v>5093</v>
      </c>
      <c r="D23715" s="71" t="s">
        <v>5092</v>
      </c>
      <c r="E23715" s="71">
        <v>9.977225902E9</v>
      </c>
      <c r="T23715" s="71" t="s">
        <v>4947</v>
      </c>
    </row>
    <row r="23716">
      <c r="A23716" s="71" t="s">
        <v>77</v>
      </c>
      <c r="B23716" s="71">
        <v>6152.0</v>
      </c>
      <c r="C23716" s="71" t="s">
        <v>5093</v>
      </c>
      <c r="D23716" s="71" t="s">
        <v>5092</v>
      </c>
      <c r="E23716" s="71">
        <v>9.977225902E9</v>
      </c>
      <c r="T23716" s="71" t="s">
        <v>4947</v>
      </c>
    </row>
    <row r="23717">
      <c r="A23717" s="71" t="s">
        <v>77</v>
      </c>
      <c r="B23717" s="71">
        <v>6152.0</v>
      </c>
      <c r="C23717" s="71" t="s">
        <v>5093</v>
      </c>
      <c r="D23717" s="71" t="s">
        <v>5092</v>
      </c>
      <c r="E23717" s="71">
        <v>9.977225902E9</v>
      </c>
      <c r="T23717" s="71" t="s">
        <v>4947</v>
      </c>
    </row>
    <row r="23718">
      <c r="A23718" s="71" t="s">
        <v>77</v>
      </c>
      <c r="B23718" s="71">
        <v>6152.0</v>
      </c>
      <c r="C23718" s="71" t="s">
        <v>5093</v>
      </c>
      <c r="D23718" s="71" t="s">
        <v>5092</v>
      </c>
      <c r="E23718" s="71">
        <v>9.977225902E9</v>
      </c>
      <c r="T23718" s="71" t="s">
        <v>4947</v>
      </c>
    </row>
    <row r="23719">
      <c r="A23719" s="71" t="s">
        <v>77</v>
      </c>
      <c r="B23719" s="71">
        <v>6151.0</v>
      </c>
      <c r="C23719" s="71" t="s">
        <v>3577</v>
      </c>
      <c r="D23719" s="71" t="s">
        <v>5094</v>
      </c>
      <c r="E23719" s="71">
        <v>9.589137066E9</v>
      </c>
      <c r="F23719" s="71">
        <v>0.0</v>
      </c>
      <c r="G23719" s="71" t="s">
        <v>610</v>
      </c>
      <c r="H23719" s="71">
        <v>7.0</v>
      </c>
      <c r="I23719" s="71">
        <v>40.0</v>
      </c>
      <c r="J23719" s="71">
        <v>2.8</v>
      </c>
      <c r="K23719" s="71">
        <v>5300.0</v>
      </c>
      <c r="L23719" s="71">
        <v>14840.0</v>
      </c>
      <c r="M23719" s="71">
        <v>14840.0</v>
      </c>
      <c r="N23719" s="71">
        <v>0.0</v>
      </c>
      <c r="O23719" s="71">
        <v>14840.0</v>
      </c>
      <c r="P23719" s="71">
        <v>0.0</v>
      </c>
      <c r="Q23719" s="71">
        <v>14840.0</v>
      </c>
      <c r="R23719" s="71">
        <v>0.0</v>
      </c>
      <c r="S23719" s="71" t="s">
        <v>47</v>
      </c>
      <c r="T23719" s="71" t="s">
        <v>4947</v>
      </c>
    </row>
    <row r="23720">
      <c r="A23720" s="71" t="s">
        <v>77</v>
      </c>
      <c r="B23720" s="71">
        <v>6151.0</v>
      </c>
      <c r="C23720" s="71" t="s">
        <v>3577</v>
      </c>
      <c r="D23720" s="71" t="s">
        <v>5094</v>
      </c>
      <c r="E23720" s="71">
        <v>9.589137066E9</v>
      </c>
      <c r="T23720" s="71" t="s">
        <v>4947</v>
      </c>
    </row>
    <row r="23721">
      <c r="A23721" s="71" t="s">
        <v>77</v>
      </c>
      <c r="B23721" s="71">
        <v>6151.0</v>
      </c>
      <c r="C23721" s="71" t="s">
        <v>3577</v>
      </c>
      <c r="D23721" s="71" t="s">
        <v>5094</v>
      </c>
      <c r="E23721" s="71">
        <v>9.589137066E9</v>
      </c>
      <c r="T23721" s="71" t="s">
        <v>4947</v>
      </c>
    </row>
    <row r="23722">
      <c r="A23722" s="71" t="s">
        <v>77</v>
      </c>
      <c r="B23722" s="71">
        <v>6151.0</v>
      </c>
      <c r="C23722" s="71" t="s">
        <v>3577</v>
      </c>
      <c r="D23722" s="71" t="s">
        <v>5094</v>
      </c>
      <c r="E23722" s="71">
        <v>9.589137066E9</v>
      </c>
      <c r="T23722" s="71" t="s">
        <v>4947</v>
      </c>
    </row>
    <row r="23723">
      <c r="A23723" s="71" t="s">
        <v>77</v>
      </c>
      <c r="B23723" s="71">
        <v>6151.0</v>
      </c>
      <c r="C23723" s="71" t="s">
        <v>3577</v>
      </c>
      <c r="D23723" s="71" t="s">
        <v>5094</v>
      </c>
      <c r="E23723" s="71">
        <v>9.589137066E9</v>
      </c>
      <c r="T23723" s="71" t="s">
        <v>4947</v>
      </c>
    </row>
    <row r="23724">
      <c r="A23724" s="71" t="s">
        <v>77</v>
      </c>
      <c r="B23724" s="71">
        <v>6150.0</v>
      </c>
      <c r="C23724" s="71" t="s">
        <v>201</v>
      </c>
      <c r="D23724" s="71" t="s">
        <v>5095</v>
      </c>
      <c r="E23724" s="71">
        <v>9.301640243E9</v>
      </c>
      <c r="F23724" s="71">
        <v>6520.0</v>
      </c>
      <c r="G23724" s="71" t="s">
        <v>610</v>
      </c>
      <c r="H23724" s="71">
        <v>1.0</v>
      </c>
      <c r="I23724" s="71">
        <v>40.0</v>
      </c>
      <c r="J23724" s="71">
        <v>0.4</v>
      </c>
      <c r="K23724" s="71">
        <v>5300.0</v>
      </c>
      <c r="L23724" s="71">
        <v>2120.0</v>
      </c>
      <c r="M23724" s="71">
        <v>2120.0</v>
      </c>
      <c r="N23724" s="71">
        <v>0.0</v>
      </c>
      <c r="O23724" s="71">
        <v>2120.0</v>
      </c>
      <c r="P23724" s="71">
        <v>2120.0</v>
      </c>
      <c r="Q23724" s="71">
        <v>0.0</v>
      </c>
      <c r="R23724" s="71">
        <v>0.0</v>
      </c>
      <c r="S23724" s="71" t="s">
        <v>191</v>
      </c>
      <c r="T23724" s="71" t="s">
        <v>4947</v>
      </c>
    </row>
    <row r="23725">
      <c r="A23725" s="71" t="s">
        <v>77</v>
      </c>
      <c r="B23725" s="71">
        <v>6150.0</v>
      </c>
      <c r="C23725" s="71" t="s">
        <v>201</v>
      </c>
      <c r="D23725" s="71" t="s">
        <v>5095</v>
      </c>
      <c r="E23725" s="71">
        <v>9.301640243E9</v>
      </c>
      <c r="T23725" s="71" t="s">
        <v>4947</v>
      </c>
    </row>
    <row r="23726">
      <c r="A23726" s="71" t="s">
        <v>77</v>
      </c>
      <c r="B23726" s="71">
        <v>6150.0</v>
      </c>
      <c r="C23726" s="71" t="s">
        <v>201</v>
      </c>
      <c r="D23726" s="71" t="s">
        <v>5095</v>
      </c>
      <c r="E23726" s="71">
        <v>9.301640243E9</v>
      </c>
      <c r="T23726" s="71" t="s">
        <v>4947</v>
      </c>
    </row>
    <row r="23727">
      <c r="A23727" s="71" t="s">
        <v>77</v>
      </c>
      <c r="B23727" s="71">
        <v>6150.0</v>
      </c>
      <c r="C23727" s="71" t="s">
        <v>201</v>
      </c>
      <c r="D23727" s="71" t="s">
        <v>5095</v>
      </c>
      <c r="E23727" s="71">
        <v>9.301640243E9</v>
      </c>
      <c r="T23727" s="71" t="s">
        <v>4947</v>
      </c>
    </row>
    <row r="23728">
      <c r="A23728" s="71" t="s">
        <v>77</v>
      </c>
      <c r="B23728" s="71">
        <v>6150.0</v>
      </c>
      <c r="C23728" s="71" t="s">
        <v>201</v>
      </c>
      <c r="D23728" s="71" t="s">
        <v>5095</v>
      </c>
      <c r="E23728" s="71">
        <v>9.301640243E9</v>
      </c>
      <c r="T23728" s="71" t="s">
        <v>4947</v>
      </c>
    </row>
    <row r="23729">
      <c r="A23729" s="71" t="s">
        <v>47</v>
      </c>
      <c r="B23729" s="71">
        <v>17227.0</v>
      </c>
      <c r="C23729" s="71" t="s">
        <v>201</v>
      </c>
      <c r="D23729" s="71" t="s">
        <v>5095</v>
      </c>
      <c r="E23729" s="71">
        <v>9.301640243E9</v>
      </c>
      <c r="F23729" s="71">
        <v>6520.0</v>
      </c>
      <c r="G23729" s="71" t="s">
        <v>4907</v>
      </c>
      <c r="H23729" s="71">
        <v>2.0</v>
      </c>
      <c r="I23729" s="71">
        <v>40.0</v>
      </c>
      <c r="J23729" s="71">
        <v>0.8</v>
      </c>
      <c r="K23729" s="71">
        <v>5500.0</v>
      </c>
      <c r="L23729" s="71">
        <v>4400.0</v>
      </c>
      <c r="M23729" s="71">
        <v>4400.0</v>
      </c>
      <c r="N23729" s="71">
        <v>0.0</v>
      </c>
      <c r="O23729" s="71">
        <v>4400.0</v>
      </c>
      <c r="P23729" s="71">
        <v>4400.0</v>
      </c>
      <c r="Q23729" s="71">
        <v>0.0</v>
      </c>
      <c r="R23729" s="71">
        <v>0.0</v>
      </c>
      <c r="S23729" s="71" t="s">
        <v>191</v>
      </c>
      <c r="T23729" s="71" t="s">
        <v>4947</v>
      </c>
    </row>
    <row r="23730">
      <c r="A23730" s="71" t="s">
        <v>47</v>
      </c>
      <c r="B23730" s="71">
        <v>17227.0</v>
      </c>
      <c r="C23730" s="71" t="s">
        <v>201</v>
      </c>
      <c r="D23730" s="71" t="s">
        <v>5095</v>
      </c>
      <c r="E23730" s="71">
        <v>9.301640243E9</v>
      </c>
      <c r="T23730" s="71" t="s">
        <v>4947</v>
      </c>
    </row>
    <row r="23731">
      <c r="A23731" s="71" t="s">
        <v>47</v>
      </c>
      <c r="B23731" s="71">
        <v>17227.0</v>
      </c>
      <c r="C23731" s="71" t="s">
        <v>201</v>
      </c>
      <c r="D23731" s="71" t="s">
        <v>5095</v>
      </c>
      <c r="E23731" s="71">
        <v>9.301640243E9</v>
      </c>
      <c r="T23731" s="71" t="s">
        <v>4947</v>
      </c>
    </row>
    <row r="23732">
      <c r="A23732" s="71" t="s">
        <v>47</v>
      </c>
      <c r="B23732" s="71">
        <v>17227.0</v>
      </c>
      <c r="C23732" s="71" t="s">
        <v>201</v>
      </c>
      <c r="D23732" s="71" t="s">
        <v>5095</v>
      </c>
      <c r="E23732" s="71">
        <v>9.301640243E9</v>
      </c>
      <c r="T23732" s="71" t="s">
        <v>4947</v>
      </c>
    </row>
    <row r="23733">
      <c r="A23733" s="71" t="s">
        <v>47</v>
      </c>
      <c r="B23733" s="71">
        <v>17227.0</v>
      </c>
      <c r="C23733" s="71" t="s">
        <v>201</v>
      </c>
      <c r="D23733" s="71" t="s">
        <v>5095</v>
      </c>
      <c r="E23733" s="71">
        <v>9.301640243E9</v>
      </c>
      <c r="T23733" s="71" t="s">
        <v>4947</v>
      </c>
    </row>
    <row r="23734">
      <c r="A23734" s="71" t="s">
        <v>77</v>
      </c>
      <c r="B23734" s="71">
        <v>6149.0</v>
      </c>
      <c r="C23734" s="71" t="s">
        <v>5096</v>
      </c>
      <c r="D23734" s="71" t="s">
        <v>5097</v>
      </c>
      <c r="E23734" s="71">
        <v>7.225854037E9</v>
      </c>
      <c r="F23734" s="71">
        <v>0.0</v>
      </c>
      <c r="G23734" s="71" t="s">
        <v>610</v>
      </c>
      <c r="H23734" s="71">
        <v>37.0</v>
      </c>
      <c r="I23734" s="71">
        <v>40.0</v>
      </c>
      <c r="J23734" s="71">
        <v>14.8</v>
      </c>
      <c r="K23734" s="71">
        <v>5300.0</v>
      </c>
      <c r="L23734" s="71">
        <v>78440.0</v>
      </c>
      <c r="M23734" s="71">
        <v>78440.0</v>
      </c>
      <c r="N23734" s="71">
        <v>0.0</v>
      </c>
      <c r="O23734" s="71">
        <v>78440.0</v>
      </c>
      <c r="P23734" s="71">
        <v>0.0</v>
      </c>
      <c r="Q23734" s="71">
        <v>78440.0</v>
      </c>
      <c r="R23734" s="71">
        <v>0.0</v>
      </c>
      <c r="S23734" s="71" t="s">
        <v>47</v>
      </c>
      <c r="T23734" s="71" t="s">
        <v>4947</v>
      </c>
    </row>
    <row r="23735">
      <c r="A23735" s="71" t="s">
        <v>77</v>
      </c>
      <c r="B23735" s="71">
        <v>6149.0</v>
      </c>
      <c r="C23735" s="71" t="s">
        <v>5096</v>
      </c>
      <c r="D23735" s="71" t="s">
        <v>5097</v>
      </c>
      <c r="E23735" s="71">
        <v>7.225854037E9</v>
      </c>
      <c r="T23735" s="71" t="s">
        <v>4947</v>
      </c>
    </row>
    <row r="23736">
      <c r="A23736" s="71" t="s">
        <v>77</v>
      </c>
      <c r="B23736" s="71">
        <v>6149.0</v>
      </c>
      <c r="C23736" s="71" t="s">
        <v>5096</v>
      </c>
      <c r="D23736" s="71" t="s">
        <v>5097</v>
      </c>
      <c r="E23736" s="71">
        <v>7.225854037E9</v>
      </c>
      <c r="T23736" s="71" t="s">
        <v>4947</v>
      </c>
    </row>
    <row r="23737">
      <c r="A23737" s="71" t="s">
        <v>77</v>
      </c>
      <c r="B23737" s="71">
        <v>6149.0</v>
      </c>
      <c r="C23737" s="71" t="s">
        <v>5096</v>
      </c>
      <c r="D23737" s="71" t="s">
        <v>5097</v>
      </c>
      <c r="E23737" s="71">
        <v>7.225854037E9</v>
      </c>
      <c r="T23737" s="71" t="s">
        <v>4947</v>
      </c>
    </row>
    <row r="23738">
      <c r="A23738" s="71" t="s">
        <v>77</v>
      </c>
      <c r="B23738" s="71">
        <v>6149.0</v>
      </c>
      <c r="C23738" s="71" t="s">
        <v>5096</v>
      </c>
      <c r="D23738" s="71" t="s">
        <v>5097</v>
      </c>
      <c r="E23738" s="71">
        <v>7.225854037E9</v>
      </c>
      <c r="T23738" s="71" t="s">
        <v>4947</v>
      </c>
    </row>
    <row r="23739">
      <c r="A23739" s="71" t="s">
        <v>47</v>
      </c>
      <c r="B23739" s="71">
        <v>17226.0</v>
      </c>
      <c r="C23739" s="71" t="s">
        <v>5098</v>
      </c>
      <c r="D23739" s="71" t="s">
        <v>5099</v>
      </c>
      <c r="E23739" s="71">
        <v>9.977530037E9</v>
      </c>
      <c r="F23739" s="71">
        <v>0.0</v>
      </c>
      <c r="G23739" s="71" t="s">
        <v>4628</v>
      </c>
      <c r="H23739" s="71">
        <v>2.0</v>
      </c>
      <c r="I23739" s="71">
        <v>40.0</v>
      </c>
      <c r="J23739" s="71">
        <v>0.8</v>
      </c>
      <c r="K23739" s="71">
        <v>5500.0</v>
      </c>
      <c r="L23739" s="71">
        <v>4400.0</v>
      </c>
      <c r="M23739" s="71">
        <v>4400.0</v>
      </c>
      <c r="N23739" s="71">
        <v>0.0</v>
      </c>
      <c r="O23739" s="71">
        <v>4400.0</v>
      </c>
      <c r="P23739" s="71">
        <v>0.0</v>
      </c>
      <c r="Q23739" s="71">
        <v>4400.0</v>
      </c>
      <c r="R23739" s="71">
        <v>0.0</v>
      </c>
      <c r="S23739" s="71" t="s">
        <v>47</v>
      </c>
      <c r="T23739" s="71" t="s">
        <v>4947</v>
      </c>
    </row>
    <row r="23740">
      <c r="A23740" s="71" t="s">
        <v>47</v>
      </c>
      <c r="B23740" s="71">
        <v>17226.0</v>
      </c>
      <c r="C23740" s="71" t="s">
        <v>5098</v>
      </c>
      <c r="D23740" s="71" t="s">
        <v>5099</v>
      </c>
      <c r="E23740" s="71">
        <v>9.977530037E9</v>
      </c>
      <c r="T23740" s="71" t="s">
        <v>4947</v>
      </c>
    </row>
    <row r="23741">
      <c r="A23741" s="71" t="s">
        <v>47</v>
      </c>
      <c r="B23741" s="71">
        <v>17226.0</v>
      </c>
      <c r="C23741" s="71" t="s">
        <v>5098</v>
      </c>
      <c r="D23741" s="71" t="s">
        <v>5099</v>
      </c>
      <c r="E23741" s="71">
        <v>9.977530037E9</v>
      </c>
      <c r="T23741" s="71" t="s">
        <v>4947</v>
      </c>
    </row>
    <row r="23742">
      <c r="A23742" s="71" t="s">
        <v>47</v>
      </c>
      <c r="B23742" s="71">
        <v>17226.0</v>
      </c>
      <c r="C23742" s="71" t="s">
        <v>5098</v>
      </c>
      <c r="D23742" s="71" t="s">
        <v>5099</v>
      </c>
      <c r="E23742" s="71">
        <v>9.977530037E9</v>
      </c>
      <c r="T23742" s="71" t="s">
        <v>4947</v>
      </c>
    </row>
    <row r="23743">
      <c r="A23743" s="71" t="s">
        <v>47</v>
      </c>
      <c r="B23743" s="71">
        <v>17226.0</v>
      </c>
      <c r="C23743" s="71" t="s">
        <v>5098</v>
      </c>
      <c r="D23743" s="71" t="s">
        <v>5099</v>
      </c>
      <c r="E23743" s="71">
        <v>9.977530037E9</v>
      </c>
      <c r="T23743" s="71" t="s">
        <v>4947</v>
      </c>
    </row>
    <row r="23744">
      <c r="A23744" s="71" t="s">
        <v>47</v>
      </c>
      <c r="B23744" s="71">
        <v>17225.0</v>
      </c>
      <c r="C23744" s="71" t="s">
        <v>5100</v>
      </c>
      <c r="D23744" s="71" t="s">
        <v>1424</v>
      </c>
      <c r="E23744" s="71">
        <v>9.407593543E9</v>
      </c>
      <c r="F23744" s="71">
        <v>0.0</v>
      </c>
      <c r="G23744" s="71" t="s">
        <v>4907</v>
      </c>
      <c r="H23744" s="71">
        <v>2.0</v>
      </c>
      <c r="I23744" s="71">
        <v>40.0</v>
      </c>
      <c r="J23744" s="71">
        <v>0.8</v>
      </c>
      <c r="K23744" s="71">
        <v>5500.0</v>
      </c>
      <c r="L23744" s="71">
        <v>4400.0</v>
      </c>
      <c r="M23744" s="71">
        <v>4400.0</v>
      </c>
      <c r="N23744" s="71">
        <v>0.0</v>
      </c>
      <c r="O23744" s="71">
        <v>4400.0</v>
      </c>
      <c r="P23744" s="71">
        <v>4400.0</v>
      </c>
      <c r="Q23744" s="71">
        <v>0.0</v>
      </c>
      <c r="R23744" s="71">
        <v>0.0</v>
      </c>
      <c r="S23744" s="71" t="s">
        <v>191</v>
      </c>
      <c r="T23744" s="71" t="s">
        <v>4947</v>
      </c>
    </row>
    <row r="23745">
      <c r="A23745" s="71" t="s">
        <v>47</v>
      </c>
      <c r="B23745" s="71">
        <v>17225.0</v>
      </c>
      <c r="C23745" s="71" t="s">
        <v>5100</v>
      </c>
      <c r="D23745" s="71" t="s">
        <v>1424</v>
      </c>
      <c r="E23745" s="71">
        <v>9.407593543E9</v>
      </c>
      <c r="T23745" s="71" t="s">
        <v>4947</v>
      </c>
    </row>
    <row r="23746">
      <c r="A23746" s="71" t="s">
        <v>47</v>
      </c>
      <c r="B23746" s="71">
        <v>17225.0</v>
      </c>
      <c r="C23746" s="71" t="s">
        <v>5100</v>
      </c>
      <c r="D23746" s="71" t="s">
        <v>1424</v>
      </c>
      <c r="E23746" s="71">
        <v>9.407593543E9</v>
      </c>
      <c r="T23746" s="71" t="s">
        <v>4947</v>
      </c>
    </row>
    <row r="23747">
      <c r="A23747" s="71" t="s">
        <v>47</v>
      </c>
      <c r="B23747" s="71">
        <v>17225.0</v>
      </c>
      <c r="C23747" s="71" t="s">
        <v>5100</v>
      </c>
      <c r="D23747" s="71" t="s">
        <v>1424</v>
      </c>
      <c r="E23747" s="71">
        <v>9.407593543E9</v>
      </c>
      <c r="T23747" s="71" t="s">
        <v>4947</v>
      </c>
    </row>
    <row r="23748">
      <c r="A23748" s="71" t="s">
        <v>47</v>
      </c>
      <c r="B23748" s="71">
        <v>17225.0</v>
      </c>
      <c r="C23748" s="71" t="s">
        <v>5100</v>
      </c>
      <c r="D23748" s="71" t="s">
        <v>1424</v>
      </c>
      <c r="E23748" s="71">
        <v>9.407593543E9</v>
      </c>
      <c r="T23748" s="71" t="s">
        <v>4947</v>
      </c>
    </row>
    <row r="23749">
      <c r="A23749" s="71" t="s">
        <v>77</v>
      </c>
      <c r="B23749" s="71">
        <v>6148.0</v>
      </c>
      <c r="C23749" s="71" t="s">
        <v>5101</v>
      </c>
      <c r="D23749" s="71" t="s">
        <v>5102</v>
      </c>
      <c r="E23749" s="71">
        <v>9.977661015E9</v>
      </c>
      <c r="F23749" s="71">
        <v>0.0</v>
      </c>
      <c r="G23749" s="71" t="s">
        <v>3256</v>
      </c>
      <c r="H23749" s="71">
        <v>1.0</v>
      </c>
      <c r="I23749" s="71">
        <v>40.0</v>
      </c>
      <c r="J23749" s="71">
        <v>0.4</v>
      </c>
      <c r="K23749" s="71">
        <v>5300.0</v>
      </c>
      <c r="L23749" s="71">
        <v>2120.0</v>
      </c>
      <c r="M23749" s="71">
        <v>2120.0</v>
      </c>
      <c r="N23749" s="71">
        <v>0.0</v>
      </c>
      <c r="O23749" s="71">
        <v>2120.0</v>
      </c>
      <c r="P23749" s="71">
        <v>0.0</v>
      </c>
      <c r="Q23749" s="71">
        <v>2120.0</v>
      </c>
      <c r="R23749" s="71">
        <v>0.0</v>
      </c>
      <c r="S23749" s="71" t="s">
        <v>47</v>
      </c>
      <c r="T23749" s="71" t="s">
        <v>4947</v>
      </c>
    </row>
    <row r="23750">
      <c r="A23750" s="71" t="s">
        <v>77</v>
      </c>
      <c r="B23750" s="71">
        <v>6148.0</v>
      </c>
      <c r="C23750" s="71" t="s">
        <v>5101</v>
      </c>
      <c r="D23750" s="71" t="s">
        <v>5102</v>
      </c>
      <c r="E23750" s="71">
        <v>9.977661015E9</v>
      </c>
      <c r="T23750" s="71" t="s">
        <v>4947</v>
      </c>
    </row>
    <row r="23751">
      <c r="A23751" s="71" t="s">
        <v>77</v>
      </c>
      <c r="B23751" s="71">
        <v>6148.0</v>
      </c>
      <c r="C23751" s="71" t="s">
        <v>5101</v>
      </c>
      <c r="D23751" s="71" t="s">
        <v>5102</v>
      </c>
      <c r="E23751" s="71">
        <v>9.977661015E9</v>
      </c>
      <c r="T23751" s="71" t="s">
        <v>4947</v>
      </c>
    </row>
    <row r="23752">
      <c r="A23752" s="71" t="s">
        <v>77</v>
      </c>
      <c r="B23752" s="71">
        <v>6148.0</v>
      </c>
      <c r="C23752" s="71" t="s">
        <v>5101</v>
      </c>
      <c r="D23752" s="71" t="s">
        <v>5102</v>
      </c>
      <c r="E23752" s="71">
        <v>9.977661015E9</v>
      </c>
      <c r="T23752" s="71" t="s">
        <v>4947</v>
      </c>
    </row>
    <row r="23753">
      <c r="A23753" s="71" t="s">
        <v>77</v>
      </c>
      <c r="B23753" s="71">
        <v>6148.0</v>
      </c>
      <c r="C23753" s="71" t="s">
        <v>5101</v>
      </c>
      <c r="D23753" s="71" t="s">
        <v>5102</v>
      </c>
      <c r="E23753" s="71">
        <v>9.977661015E9</v>
      </c>
      <c r="T23753" s="71" t="s">
        <v>4947</v>
      </c>
    </row>
    <row r="23754">
      <c r="A23754" s="71" t="s">
        <v>47</v>
      </c>
      <c r="B23754" s="71">
        <v>17224.0</v>
      </c>
      <c r="C23754" s="71" t="s">
        <v>5101</v>
      </c>
      <c r="D23754" s="71" t="s">
        <v>5102</v>
      </c>
      <c r="E23754" s="71">
        <v>9.977661015E9</v>
      </c>
      <c r="F23754" s="71">
        <v>0.0</v>
      </c>
      <c r="G23754" s="71" t="s">
        <v>4983</v>
      </c>
      <c r="H23754" s="71">
        <v>1.0</v>
      </c>
      <c r="I23754" s="71">
        <v>40.0</v>
      </c>
      <c r="J23754" s="71">
        <v>0.4</v>
      </c>
      <c r="K23754" s="71">
        <v>5500.0</v>
      </c>
      <c r="L23754" s="71">
        <v>2200.0</v>
      </c>
      <c r="M23754" s="71">
        <v>4400.0</v>
      </c>
      <c r="N23754" s="71">
        <v>0.0</v>
      </c>
      <c r="O23754" s="71">
        <v>4400.0</v>
      </c>
      <c r="P23754" s="71">
        <v>0.0</v>
      </c>
      <c r="Q23754" s="71">
        <v>4400.0</v>
      </c>
      <c r="R23754" s="71">
        <v>0.0</v>
      </c>
      <c r="S23754" s="71" t="s">
        <v>47</v>
      </c>
      <c r="T23754" s="71" t="s">
        <v>4947</v>
      </c>
    </row>
    <row r="23755">
      <c r="A23755" s="71" t="s">
        <v>47</v>
      </c>
      <c r="B23755" s="71">
        <v>17224.0</v>
      </c>
      <c r="C23755" s="71" t="s">
        <v>5101</v>
      </c>
      <c r="D23755" s="71" t="s">
        <v>5102</v>
      </c>
      <c r="E23755" s="71">
        <v>9.977661015E9</v>
      </c>
      <c r="G23755" s="71" t="s">
        <v>4628</v>
      </c>
      <c r="H23755" s="71">
        <v>1.0</v>
      </c>
      <c r="I23755" s="71">
        <v>40.0</v>
      </c>
      <c r="J23755" s="71">
        <v>0.4</v>
      </c>
      <c r="K23755" s="71">
        <v>5500.0</v>
      </c>
      <c r="L23755" s="71">
        <v>2200.0</v>
      </c>
      <c r="T23755" s="71" t="s">
        <v>4947</v>
      </c>
    </row>
    <row r="23756">
      <c r="A23756" s="71" t="s">
        <v>47</v>
      </c>
      <c r="B23756" s="71">
        <v>17224.0</v>
      </c>
      <c r="C23756" s="71" t="s">
        <v>5101</v>
      </c>
      <c r="D23756" s="71" t="s">
        <v>5102</v>
      </c>
      <c r="E23756" s="71">
        <v>9.977661015E9</v>
      </c>
      <c r="T23756" s="71" t="s">
        <v>4947</v>
      </c>
    </row>
    <row r="23757">
      <c r="A23757" s="71" t="s">
        <v>47</v>
      </c>
      <c r="B23757" s="71">
        <v>17224.0</v>
      </c>
      <c r="C23757" s="71" t="s">
        <v>5101</v>
      </c>
      <c r="D23757" s="71" t="s">
        <v>5102</v>
      </c>
      <c r="E23757" s="71">
        <v>9.977661015E9</v>
      </c>
      <c r="T23757" s="71" t="s">
        <v>4947</v>
      </c>
    </row>
    <row r="23758">
      <c r="A23758" s="71" t="s">
        <v>47</v>
      </c>
      <c r="B23758" s="71">
        <v>17224.0</v>
      </c>
      <c r="C23758" s="71" t="s">
        <v>5101</v>
      </c>
      <c r="D23758" s="71" t="s">
        <v>5102</v>
      </c>
      <c r="E23758" s="71">
        <v>9.977661015E9</v>
      </c>
      <c r="T23758" s="71" t="s">
        <v>4947</v>
      </c>
    </row>
    <row r="23759">
      <c r="A23759" s="71" t="s">
        <v>77</v>
      </c>
      <c r="B23759" s="71">
        <v>6147.0</v>
      </c>
      <c r="C23759" s="71" t="s">
        <v>5103</v>
      </c>
      <c r="D23759" s="71" t="s">
        <v>5104</v>
      </c>
      <c r="E23759" s="71">
        <v>9.753203508E9</v>
      </c>
      <c r="F23759" s="71">
        <v>12280.0</v>
      </c>
      <c r="G23759" s="71" t="s">
        <v>610</v>
      </c>
      <c r="H23759" s="71">
        <v>3.0</v>
      </c>
      <c r="I23759" s="71">
        <v>40.0</v>
      </c>
      <c r="J23759" s="71">
        <v>1.2</v>
      </c>
      <c r="K23759" s="71">
        <v>5300.0</v>
      </c>
      <c r="L23759" s="71">
        <v>6360.0</v>
      </c>
      <c r="M23759" s="71">
        <v>8480.0</v>
      </c>
      <c r="N23759" s="71">
        <v>0.0</v>
      </c>
      <c r="O23759" s="71">
        <v>8480.0</v>
      </c>
      <c r="P23759" s="71">
        <v>8480.0</v>
      </c>
      <c r="Q23759" s="71">
        <v>0.0</v>
      </c>
      <c r="R23759" s="71">
        <v>0.0</v>
      </c>
      <c r="S23759" s="71" t="s">
        <v>191</v>
      </c>
      <c r="T23759" s="71" t="s">
        <v>4947</v>
      </c>
    </row>
    <row r="23760">
      <c r="A23760" s="71" t="s">
        <v>77</v>
      </c>
      <c r="B23760" s="71">
        <v>6147.0</v>
      </c>
      <c r="C23760" s="71" t="s">
        <v>5103</v>
      </c>
      <c r="D23760" s="71" t="s">
        <v>5104</v>
      </c>
      <c r="E23760" s="71">
        <v>9.753203508E9</v>
      </c>
      <c r="G23760" s="71" t="s">
        <v>220</v>
      </c>
      <c r="H23760" s="71">
        <v>1.0</v>
      </c>
      <c r="I23760" s="71">
        <v>40.0</v>
      </c>
      <c r="J23760" s="71">
        <v>0.4</v>
      </c>
      <c r="K23760" s="71">
        <v>5300.0</v>
      </c>
      <c r="L23760" s="71">
        <v>2120.0</v>
      </c>
      <c r="T23760" s="71" t="s">
        <v>4947</v>
      </c>
    </row>
    <row r="23761">
      <c r="A23761" s="71" t="s">
        <v>77</v>
      </c>
      <c r="B23761" s="71">
        <v>6147.0</v>
      </c>
      <c r="C23761" s="71" t="s">
        <v>5103</v>
      </c>
      <c r="D23761" s="71" t="s">
        <v>5104</v>
      </c>
      <c r="E23761" s="71">
        <v>9.753203508E9</v>
      </c>
      <c r="T23761" s="71" t="s">
        <v>4947</v>
      </c>
    </row>
    <row r="23762">
      <c r="A23762" s="71" t="s">
        <v>77</v>
      </c>
      <c r="B23762" s="71">
        <v>6147.0</v>
      </c>
      <c r="C23762" s="71" t="s">
        <v>5103</v>
      </c>
      <c r="D23762" s="71" t="s">
        <v>5104</v>
      </c>
      <c r="E23762" s="71">
        <v>9.753203508E9</v>
      </c>
      <c r="T23762" s="71" t="s">
        <v>4947</v>
      </c>
    </row>
    <row r="23763">
      <c r="A23763" s="71" t="s">
        <v>77</v>
      </c>
      <c r="B23763" s="71">
        <v>6147.0</v>
      </c>
      <c r="C23763" s="71" t="s">
        <v>5103</v>
      </c>
      <c r="D23763" s="71" t="s">
        <v>5104</v>
      </c>
      <c r="E23763" s="71">
        <v>9.753203508E9</v>
      </c>
      <c r="T23763" s="71" t="s">
        <v>4947</v>
      </c>
    </row>
    <row r="23764">
      <c r="A23764" s="71" t="s">
        <v>47</v>
      </c>
      <c r="B23764" s="71">
        <v>17223.0</v>
      </c>
      <c r="C23764" s="71" t="s">
        <v>5103</v>
      </c>
      <c r="D23764" s="71" t="s">
        <v>5104</v>
      </c>
      <c r="E23764" s="71">
        <v>9.753203508E9</v>
      </c>
      <c r="F23764" s="71">
        <v>12280.0</v>
      </c>
      <c r="G23764" s="71" t="s">
        <v>4983</v>
      </c>
      <c r="H23764" s="71">
        <v>4.0</v>
      </c>
      <c r="I23764" s="71">
        <v>40.0</v>
      </c>
      <c r="J23764" s="71">
        <v>1.6</v>
      </c>
      <c r="K23764" s="71">
        <v>5500.0</v>
      </c>
      <c r="L23764" s="71">
        <v>8800.0</v>
      </c>
      <c r="M23764" s="71">
        <v>8800.0</v>
      </c>
      <c r="N23764" s="71">
        <v>0.0</v>
      </c>
      <c r="O23764" s="71">
        <v>8800.0</v>
      </c>
      <c r="P23764" s="71">
        <v>3800.0</v>
      </c>
      <c r="Q23764" s="71">
        <v>5000.0</v>
      </c>
      <c r="R23764" s="71">
        <v>0.0</v>
      </c>
      <c r="S23764" s="71" t="s">
        <v>191</v>
      </c>
      <c r="T23764" s="71" t="s">
        <v>4947</v>
      </c>
    </row>
    <row r="23765">
      <c r="A23765" s="71" t="s">
        <v>47</v>
      </c>
      <c r="B23765" s="71">
        <v>17223.0</v>
      </c>
      <c r="C23765" s="71" t="s">
        <v>5103</v>
      </c>
      <c r="D23765" s="71" t="s">
        <v>5104</v>
      </c>
      <c r="E23765" s="71">
        <v>9.753203508E9</v>
      </c>
      <c r="T23765" s="71" t="s">
        <v>4947</v>
      </c>
    </row>
    <row r="23766">
      <c r="A23766" s="71" t="s">
        <v>47</v>
      </c>
      <c r="B23766" s="71">
        <v>17223.0</v>
      </c>
      <c r="C23766" s="71" t="s">
        <v>5103</v>
      </c>
      <c r="D23766" s="71" t="s">
        <v>5104</v>
      </c>
      <c r="E23766" s="71">
        <v>9.753203508E9</v>
      </c>
      <c r="T23766" s="71" t="s">
        <v>4947</v>
      </c>
    </row>
    <row r="23767">
      <c r="A23767" s="71" t="s">
        <v>47</v>
      </c>
      <c r="B23767" s="71">
        <v>17223.0</v>
      </c>
      <c r="C23767" s="71" t="s">
        <v>5103</v>
      </c>
      <c r="D23767" s="71" t="s">
        <v>5104</v>
      </c>
      <c r="E23767" s="71">
        <v>9.753203508E9</v>
      </c>
      <c r="T23767" s="71" t="s">
        <v>4947</v>
      </c>
    </row>
    <row r="23768">
      <c r="A23768" s="71" t="s">
        <v>47</v>
      </c>
      <c r="B23768" s="71">
        <v>17223.0</v>
      </c>
      <c r="C23768" s="71" t="s">
        <v>5103</v>
      </c>
      <c r="D23768" s="71" t="s">
        <v>5104</v>
      </c>
      <c r="E23768" s="71">
        <v>9.753203508E9</v>
      </c>
      <c r="T23768" s="71" t="s">
        <v>4947</v>
      </c>
    </row>
    <row r="23769">
      <c r="A23769" s="71" t="s">
        <v>77</v>
      </c>
      <c r="B23769" s="71">
        <v>6146.0</v>
      </c>
      <c r="C23769" s="71" t="s">
        <v>742</v>
      </c>
      <c r="D23769" s="71" t="s">
        <v>743</v>
      </c>
      <c r="E23769" s="71">
        <v>9.009005682E9</v>
      </c>
      <c r="F23769" s="71">
        <v>0.0</v>
      </c>
      <c r="G23769" s="71" t="s">
        <v>3256</v>
      </c>
      <c r="H23769" s="71">
        <v>1.0</v>
      </c>
      <c r="I23769" s="71">
        <v>40.0</v>
      </c>
      <c r="J23769" s="71">
        <v>0.4</v>
      </c>
      <c r="K23769" s="71">
        <v>5300.0</v>
      </c>
      <c r="L23769" s="71">
        <v>2120.0</v>
      </c>
      <c r="M23769" s="71">
        <v>4240.0</v>
      </c>
      <c r="N23769" s="71">
        <v>0.0</v>
      </c>
      <c r="O23769" s="71">
        <v>4240.0</v>
      </c>
      <c r="P23769" s="71">
        <v>4240.0</v>
      </c>
      <c r="Q23769" s="71">
        <v>0.0</v>
      </c>
      <c r="R23769" s="71">
        <v>0.0</v>
      </c>
      <c r="S23769" s="71" t="s">
        <v>191</v>
      </c>
      <c r="T23769" s="71" t="s">
        <v>4947</v>
      </c>
    </row>
    <row r="23770">
      <c r="A23770" s="71" t="s">
        <v>77</v>
      </c>
      <c r="B23770" s="71">
        <v>6146.0</v>
      </c>
      <c r="C23770" s="71" t="s">
        <v>742</v>
      </c>
      <c r="D23770" s="71" t="s">
        <v>743</v>
      </c>
      <c r="E23770" s="71">
        <v>9.009005682E9</v>
      </c>
      <c r="G23770" s="71" t="s">
        <v>610</v>
      </c>
      <c r="H23770" s="71">
        <v>1.0</v>
      </c>
      <c r="I23770" s="71">
        <v>40.0</v>
      </c>
      <c r="J23770" s="71">
        <v>0.4</v>
      </c>
      <c r="K23770" s="71">
        <v>5300.0</v>
      </c>
      <c r="L23770" s="71">
        <v>2120.0</v>
      </c>
      <c r="T23770" s="71" t="s">
        <v>4947</v>
      </c>
    </row>
    <row r="23771">
      <c r="A23771" s="71" t="s">
        <v>77</v>
      </c>
      <c r="B23771" s="71">
        <v>6146.0</v>
      </c>
      <c r="C23771" s="71" t="s">
        <v>742</v>
      </c>
      <c r="D23771" s="71" t="s">
        <v>743</v>
      </c>
      <c r="E23771" s="71">
        <v>9.009005682E9</v>
      </c>
      <c r="T23771" s="71" t="s">
        <v>4947</v>
      </c>
    </row>
    <row r="23772">
      <c r="A23772" s="71" t="s">
        <v>77</v>
      </c>
      <c r="B23772" s="71">
        <v>6146.0</v>
      </c>
      <c r="C23772" s="71" t="s">
        <v>742</v>
      </c>
      <c r="D23772" s="71" t="s">
        <v>743</v>
      </c>
      <c r="E23772" s="71">
        <v>9.009005682E9</v>
      </c>
      <c r="T23772" s="71" t="s">
        <v>4947</v>
      </c>
    </row>
    <row r="23773">
      <c r="A23773" s="71" t="s">
        <v>77</v>
      </c>
      <c r="B23773" s="71">
        <v>6146.0</v>
      </c>
      <c r="C23773" s="71" t="s">
        <v>742</v>
      </c>
      <c r="D23773" s="71" t="s">
        <v>743</v>
      </c>
      <c r="E23773" s="71">
        <v>9.009005682E9</v>
      </c>
      <c r="T23773" s="71" t="s">
        <v>4947</v>
      </c>
    </row>
    <row r="23774">
      <c r="A23774" s="71" t="s">
        <v>77</v>
      </c>
      <c r="B23774" s="71">
        <v>6145.0</v>
      </c>
      <c r="C23774" s="71" t="s">
        <v>5105</v>
      </c>
      <c r="D23774" s="71" t="s">
        <v>2516</v>
      </c>
      <c r="E23774" s="71">
        <v>8.120984738E9</v>
      </c>
      <c r="F23774" s="71">
        <v>0.0</v>
      </c>
      <c r="G23774" s="71" t="s">
        <v>610</v>
      </c>
      <c r="H23774" s="71">
        <v>1.0</v>
      </c>
      <c r="I23774" s="71">
        <v>40.0</v>
      </c>
      <c r="J23774" s="71">
        <v>0.4</v>
      </c>
      <c r="K23774" s="71">
        <v>5300.0</v>
      </c>
      <c r="L23774" s="71">
        <v>2120.0</v>
      </c>
      <c r="M23774" s="71">
        <v>2120.0</v>
      </c>
      <c r="N23774" s="71">
        <v>20.0</v>
      </c>
      <c r="O23774" s="71">
        <v>2100.0</v>
      </c>
      <c r="P23774" s="71">
        <v>0.0</v>
      </c>
      <c r="Q23774" s="71">
        <v>2100.0</v>
      </c>
      <c r="R23774" s="71">
        <v>0.0</v>
      </c>
      <c r="S23774" s="71" t="s">
        <v>47</v>
      </c>
      <c r="T23774" s="71" t="s">
        <v>4947</v>
      </c>
    </row>
    <row r="23775">
      <c r="A23775" s="71" t="s">
        <v>77</v>
      </c>
      <c r="B23775" s="71">
        <v>6145.0</v>
      </c>
      <c r="C23775" s="71" t="s">
        <v>5105</v>
      </c>
      <c r="D23775" s="71" t="s">
        <v>2516</v>
      </c>
      <c r="E23775" s="71">
        <v>8.120984738E9</v>
      </c>
      <c r="T23775" s="71" t="s">
        <v>4947</v>
      </c>
    </row>
    <row r="23776">
      <c r="A23776" s="71" t="s">
        <v>77</v>
      </c>
      <c r="B23776" s="71">
        <v>6145.0</v>
      </c>
      <c r="C23776" s="71" t="s">
        <v>5105</v>
      </c>
      <c r="D23776" s="71" t="s">
        <v>2516</v>
      </c>
      <c r="E23776" s="71">
        <v>8.120984738E9</v>
      </c>
      <c r="T23776" s="71" t="s">
        <v>4947</v>
      </c>
    </row>
    <row r="23777">
      <c r="A23777" s="71" t="s">
        <v>77</v>
      </c>
      <c r="B23777" s="71">
        <v>6145.0</v>
      </c>
      <c r="C23777" s="71" t="s">
        <v>5105</v>
      </c>
      <c r="D23777" s="71" t="s">
        <v>2516</v>
      </c>
      <c r="E23777" s="71">
        <v>8.120984738E9</v>
      </c>
      <c r="T23777" s="71" t="s">
        <v>4947</v>
      </c>
    </row>
    <row r="23778">
      <c r="A23778" s="71" t="s">
        <v>77</v>
      </c>
      <c r="B23778" s="71">
        <v>6145.0</v>
      </c>
      <c r="C23778" s="71" t="s">
        <v>5105</v>
      </c>
      <c r="D23778" s="71" t="s">
        <v>2516</v>
      </c>
      <c r="E23778" s="71">
        <v>8.120984738E9</v>
      </c>
      <c r="T23778" s="71" t="s">
        <v>4947</v>
      </c>
    </row>
    <row r="23779">
      <c r="A23779" s="71" t="s">
        <v>47</v>
      </c>
      <c r="B23779" s="71">
        <v>17222.0</v>
      </c>
      <c r="C23779" s="71" t="s">
        <v>797</v>
      </c>
      <c r="D23779" s="71" t="s">
        <v>3983</v>
      </c>
      <c r="E23779" s="71">
        <v>8.965026441E9</v>
      </c>
      <c r="F23779" s="71">
        <v>0.0</v>
      </c>
      <c r="G23779" s="71" t="s">
        <v>4907</v>
      </c>
      <c r="H23779" s="71">
        <v>7.0</v>
      </c>
      <c r="I23779" s="71">
        <v>40.0</v>
      </c>
      <c r="J23779" s="71">
        <v>2.8</v>
      </c>
      <c r="K23779" s="71">
        <v>5500.0</v>
      </c>
      <c r="L23779" s="71">
        <v>15400.0</v>
      </c>
      <c r="M23779" s="71">
        <v>15400.0</v>
      </c>
      <c r="N23779" s="71">
        <v>0.0</v>
      </c>
      <c r="O23779" s="71">
        <v>15400.0</v>
      </c>
      <c r="P23779" s="71">
        <v>0.0</v>
      </c>
      <c r="Q23779" s="71">
        <v>15400.0</v>
      </c>
      <c r="R23779" s="71">
        <v>0.0</v>
      </c>
      <c r="S23779" s="71" t="s">
        <v>47</v>
      </c>
      <c r="T23779" s="71" t="s">
        <v>4947</v>
      </c>
    </row>
    <row r="23780">
      <c r="A23780" s="71" t="s">
        <v>47</v>
      </c>
      <c r="B23780" s="71">
        <v>17222.0</v>
      </c>
      <c r="C23780" s="71" t="s">
        <v>797</v>
      </c>
      <c r="D23780" s="71" t="s">
        <v>3983</v>
      </c>
      <c r="E23780" s="71">
        <v>8.965026441E9</v>
      </c>
      <c r="T23780" s="71" t="s">
        <v>4947</v>
      </c>
    </row>
    <row r="23781">
      <c r="A23781" s="71" t="s">
        <v>47</v>
      </c>
      <c r="B23781" s="71">
        <v>17222.0</v>
      </c>
      <c r="C23781" s="71" t="s">
        <v>797</v>
      </c>
      <c r="D23781" s="71" t="s">
        <v>3983</v>
      </c>
      <c r="E23781" s="71">
        <v>8.965026441E9</v>
      </c>
      <c r="T23781" s="71" t="s">
        <v>4947</v>
      </c>
    </row>
    <row r="23782">
      <c r="A23782" s="71" t="s">
        <v>47</v>
      </c>
      <c r="B23782" s="71">
        <v>17222.0</v>
      </c>
      <c r="C23782" s="71" t="s">
        <v>797</v>
      </c>
      <c r="D23782" s="71" t="s">
        <v>3983</v>
      </c>
      <c r="E23782" s="71">
        <v>8.965026441E9</v>
      </c>
      <c r="T23782" s="71" t="s">
        <v>4947</v>
      </c>
    </row>
    <row r="23783">
      <c r="A23783" s="71" t="s">
        <v>47</v>
      </c>
      <c r="B23783" s="71">
        <v>17222.0</v>
      </c>
      <c r="C23783" s="71" t="s">
        <v>797</v>
      </c>
      <c r="D23783" s="71" t="s">
        <v>3983</v>
      </c>
      <c r="E23783" s="71">
        <v>8.965026441E9</v>
      </c>
      <c r="T23783" s="71" t="s">
        <v>4947</v>
      </c>
    </row>
    <row r="23784">
      <c r="A23784" s="71" t="s">
        <v>77</v>
      </c>
      <c r="B23784" s="71">
        <v>6144.0</v>
      </c>
      <c r="C23784" s="71" t="s">
        <v>5106</v>
      </c>
      <c r="D23784" s="71" t="s">
        <v>1547</v>
      </c>
      <c r="E23784" s="71">
        <v>9.111826631E9</v>
      </c>
      <c r="F23784" s="71">
        <v>0.0</v>
      </c>
      <c r="G23784" s="71" t="s">
        <v>3256</v>
      </c>
      <c r="H23784" s="71">
        <v>1.0</v>
      </c>
      <c r="I23784" s="71">
        <v>40.0</v>
      </c>
      <c r="J23784" s="71">
        <v>0.4</v>
      </c>
      <c r="K23784" s="71">
        <v>5300.0</v>
      </c>
      <c r="L23784" s="71">
        <v>2120.0</v>
      </c>
      <c r="M23784" s="71">
        <v>2120.0</v>
      </c>
      <c r="N23784" s="71">
        <v>20.0</v>
      </c>
      <c r="O23784" s="71">
        <v>2100.0</v>
      </c>
      <c r="P23784" s="71">
        <v>0.0</v>
      </c>
      <c r="Q23784" s="71">
        <v>2100.0</v>
      </c>
      <c r="R23784" s="71">
        <v>0.0</v>
      </c>
      <c r="S23784" s="71" t="s">
        <v>47</v>
      </c>
      <c r="T23784" s="71" t="s">
        <v>4947</v>
      </c>
    </row>
    <row r="23785">
      <c r="A23785" s="71" t="s">
        <v>77</v>
      </c>
      <c r="B23785" s="71">
        <v>6144.0</v>
      </c>
      <c r="C23785" s="71" t="s">
        <v>5106</v>
      </c>
      <c r="D23785" s="71" t="s">
        <v>1547</v>
      </c>
      <c r="E23785" s="71">
        <v>9.111826631E9</v>
      </c>
      <c r="T23785" s="71" t="s">
        <v>4947</v>
      </c>
    </row>
    <row r="23786">
      <c r="A23786" s="71" t="s">
        <v>77</v>
      </c>
      <c r="B23786" s="71">
        <v>6144.0</v>
      </c>
      <c r="C23786" s="71" t="s">
        <v>5106</v>
      </c>
      <c r="D23786" s="71" t="s">
        <v>1547</v>
      </c>
      <c r="E23786" s="71">
        <v>9.111826631E9</v>
      </c>
      <c r="T23786" s="71" t="s">
        <v>4947</v>
      </c>
    </row>
    <row r="23787">
      <c r="A23787" s="71" t="s">
        <v>77</v>
      </c>
      <c r="B23787" s="71">
        <v>6144.0</v>
      </c>
      <c r="C23787" s="71" t="s">
        <v>5106</v>
      </c>
      <c r="D23787" s="71" t="s">
        <v>1547</v>
      </c>
      <c r="E23787" s="71">
        <v>9.111826631E9</v>
      </c>
      <c r="T23787" s="71" t="s">
        <v>4947</v>
      </c>
    </row>
    <row r="23788">
      <c r="A23788" s="71" t="s">
        <v>77</v>
      </c>
      <c r="B23788" s="71">
        <v>6144.0</v>
      </c>
      <c r="C23788" s="71" t="s">
        <v>5106</v>
      </c>
      <c r="D23788" s="71" t="s">
        <v>1547</v>
      </c>
      <c r="E23788" s="71">
        <v>9.111826631E9</v>
      </c>
      <c r="T23788" s="71" t="s">
        <v>4947</v>
      </c>
    </row>
    <row r="23789">
      <c r="A23789" s="71" t="s">
        <v>77</v>
      </c>
      <c r="B23789" s="71">
        <v>6143.0</v>
      </c>
      <c r="C23789" s="71" t="s">
        <v>5107</v>
      </c>
      <c r="D23789" s="71" t="s">
        <v>747</v>
      </c>
      <c r="E23789" s="71">
        <v>9.039123614E9</v>
      </c>
      <c r="F23789" s="71">
        <v>0.0</v>
      </c>
      <c r="G23789" s="71" t="s">
        <v>220</v>
      </c>
      <c r="H23789" s="71">
        <v>20.0</v>
      </c>
      <c r="I23789" s="71">
        <v>40.0</v>
      </c>
      <c r="J23789" s="71">
        <v>8.0</v>
      </c>
      <c r="K23789" s="71">
        <v>5300.0</v>
      </c>
      <c r="L23789" s="71">
        <v>42400.0</v>
      </c>
      <c r="M23789" s="71">
        <v>63600.0</v>
      </c>
      <c r="N23789" s="71">
        <v>0.0</v>
      </c>
      <c r="O23789" s="71">
        <v>63600.0</v>
      </c>
      <c r="P23789" s="71">
        <v>0.0</v>
      </c>
      <c r="Q23789" s="71">
        <v>63600.0</v>
      </c>
      <c r="R23789" s="71">
        <v>0.0</v>
      </c>
      <c r="S23789" s="71" t="s">
        <v>47</v>
      </c>
      <c r="T23789" s="71" t="s">
        <v>4947</v>
      </c>
    </row>
    <row r="23790">
      <c r="A23790" s="71" t="s">
        <v>77</v>
      </c>
      <c r="B23790" s="71">
        <v>6143.0</v>
      </c>
      <c r="C23790" s="71" t="s">
        <v>5107</v>
      </c>
      <c r="D23790" s="71" t="s">
        <v>747</v>
      </c>
      <c r="E23790" s="71">
        <v>9.039123614E9</v>
      </c>
      <c r="G23790" s="71" t="s">
        <v>195</v>
      </c>
      <c r="H23790" s="71">
        <v>10.0</v>
      </c>
      <c r="I23790" s="71">
        <v>40.0</v>
      </c>
      <c r="J23790" s="71">
        <v>4.0</v>
      </c>
      <c r="K23790" s="71">
        <v>5300.0</v>
      </c>
      <c r="L23790" s="71">
        <v>21200.0</v>
      </c>
      <c r="T23790" s="71" t="s">
        <v>4947</v>
      </c>
    </row>
    <row r="23791">
      <c r="A23791" s="71" t="s">
        <v>77</v>
      </c>
      <c r="B23791" s="71">
        <v>6143.0</v>
      </c>
      <c r="C23791" s="71" t="s">
        <v>5107</v>
      </c>
      <c r="D23791" s="71" t="s">
        <v>747</v>
      </c>
      <c r="E23791" s="71">
        <v>9.039123614E9</v>
      </c>
      <c r="T23791" s="71" t="s">
        <v>4947</v>
      </c>
    </row>
    <row r="23792">
      <c r="A23792" s="71" t="s">
        <v>77</v>
      </c>
      <c r="B23792" s="71">
        <v>6143.0</v>
      </c>
      <c r="C23792" s="71" t="s">
        <v>5107</v>
      </c>
      <c r="D23792" s="71" t="s">
        <v>747</v>
      </c>
      <c r="E23792" s="71">
        <v>9.039123614E9</v>
      </c>
      <c r="T23792" s="71" t="s">
        <v>4947</v>
      </c>
    </row>
    <row r="23793">
      <c r="A23793" s="71" t="s">
        <v>77</v>
      </c>
      <c r="B23793" s="71">
        <v>6143.0</v>
      </c>
      <c r="C23793" s="71" t="s">
        <v>5107</v>
      </c>
      <c r="D23793" s="71" t="s">
        <v>747</v>
      </c>
      <c r="E23793" s="71">
        <v>9.039123614E9</v>
      </c>
      <c r="T23793" s="71" t="s">
        <v>4947</v>
      </c>
    </row>
    <row r="23794">
      <c r="A23794" s="71" t="s">
        <v>47</v>
      </c>
      <c r="B23794" s="71">
        <v>17221.0</v>
      </c>
      <c r="C23794" s="71" t="s">
        <v>776</v>
      </c>
      <c r="D23794" s="71" t="s">
        <v>383</v>
      </c>
      <c r="E23794" s="71">
        <v>7.067838117E9</v>
      </c>
      <c r="F23794" s="71">
        <v>0.0</v>
      </c>
      <c r="G23794" s="71" t="s">
        <v>4983</v>
      </c>
      <c r="H23794" s="71">
        <v>3.0</v>
      </c>
      <c r="I23794" s="71">
        <v>40.0</v>
      </c>
      <c r="J23794" s="71">
        <v>1.2</v>
      </c>
      <c r="K23794" s="71">
        <v>5500.0</v>
      </c>
      <c r="L23794" s="71">
        <v>6600.0</v>
      </c>
      <c r="M23794" s="71">
        <v>11000.0</v>
      </c>
      <c r="N23794" s="71">
        <v>0.0</v>
      </c>
      <c r="O23794" s="71">
        <v>11000.0</v>
      </c>
      <c r="P23794" s="71">
        <v>0.0</v>
      </c>
      <c r="Q23794" s="71">
        <v>11000.0</v>
      </c>
      <c r="R23794" s="71">
        <v>0.0</v>
      </c>
      <c r="S23794" s="71" t="s">
        <v>47</v>
      </c>
      <c r="T23794" s="71" t="s">
        <v>4947</v>
      </c>
    </row>
    <row r="23795">
      <c r="A23795" s="71" t="s">
        <v>47</v>
      </c>
      <c r="B23795" s="71">
        <v>17221.0</v>
      </c>
      <c r="C23795" s="71" t="s">
        <v>776</v>
      </c>
      <c r="D23795" s="71" t="s">
        <v>383</v>
      </c>
      <c r="E23795" s="71">
        <v>7.067838117E9</v>
      </c>
      <c r="G23795" s="71" t="s">
        <v>4628</v>
      </c>
      <c r="H23795" s="71">
        <v>2.0</v>
      </c>
      <c r="I23795" s="71">
        <v>40.0</v>
      </c>
      <c r="J23795" s="71">
        <v>0.8</v>
      </c>
      <c r="K23795" s="71">
        <v>5500.0</v>
      </c>
      <c r="L23795" s="71">
        <v>4400.0</v>
      </c>
      <c r="T23795" s="71" t="s">
        <v>4947</v>
      </c>
    </row>
    <row r="23796">
      <c r="A23796" s="71" t="s">
        <v>47</v>
      </c>
      <c r="B23796" s="71">
        <v>17221.0</v>
      </c>
      <c r="C23796" s="71" t="s">
        <v>776</v>
      </c>
      <c r="D23796" s="71" t="s">
        <v>383</v>
      </c>
      <c r="E23796" s="71">
        <v>7.067838117E9</v>
      </c>
      <c r="T23796" s="71" t="s">
        <v>4947</v>
      </c>
    </row>
    <row r="23797">
      <c r="A23797" s="71" t="s">
        <v>47</v>
      </c>
      <c r="B23797" s="71">
        <v>17221.0</v>
      </c>
      <c r="C23797" s="71" t="s">
        <v>776</v>
      </c>
      <c r="D23797" s="71" t="s">
        <v>383</v>
      </c>
      <c r="E23797" s="71">
        <v>7.067838117E9</v>
      </c>
      <c r="T23797" s="71" t="s">
        <v>4947</v>
      </c>
    </row>
    <row r="23798">
      <c r="A23798" s="71" t="s">
        <v>47</v>
      </c>
      <c r="B23798" s="71">
        <v>17221.0</v>
      </c>
      <c r="C23798" s="71" t="s">
        <v>776</v>
      </c>
      <c r="D23798" s="71" t="s">
        <v>383</v>
      </c>
      <c r="E23798" s="71">
        <v>7.067838117E9</v>
      </c>
      <c r="T23798" s="71" t="s">
        <v>4947</v>
      </c>
    </row>
    <row r="23799">
      <c r="A23799" s="71" t="s">
        <v>77</v>
      </c>
      <c r="B23799" s="71">
        <v>6142.0</v>
      </c>
      <c r="C23799" s="71" t="s">
        <v>776</v>
      </c>
      <c r="D23799" s="71" t="s">
        <v>383</v>
      </c>
      <c r="E23799" s="71">
        <v>7.067838117E9</v>
      </c>
      <c r="F23799" s="71">
        <v>0.0</v>
      </c>
      <c r="G23799" s="71" t="s">
        <v>3256</v>
      </c>
      <c r="H23799" s="71">
        <v>1.0</v>
      </c>
      <c r="I23799" s="71">
        <v>40.0</v>
      </c>
      <c r="J23799" s="71">
        <v>0.4</v>
      </c>
      <c r="K23799" s="71">
        <v>5300.0</v>
      </c>
      <c r="L23799" s="71">
        <v>2120.0</v>
      </c>
      <c r="M23799" s="71">
        <v>80560.0</v>
      </c>
      <c r="N23799" s="71">
        <v>0.0</v>
      </c>
      <c r="O23799" s="71">
        <v>80560.0</v>
      </c>
      <c r="P23799" s="71">
        <v>31560.0</v>
      </c>
      <c r="Q23799" s="71">
        <v>49000.0</v>
      </c>
      <c r="R23799" s="71">
        <v>0.0</v>
      </c>
      <c r="S23799" s="71" t="s">
        <v>191</v>
      </c>
      <c r="T23799" s="71" t="s">
        <v>4947</v>
      </c>
    </row>
    <row r="23800">
      <c r="A23800" s="71" t="s">
        <v>77</v>
      </c>
      <c r="B23800" s="71">
        <v>6142.0</v>
      </c>
      <c r="C23800" s="71" t="s">
        <v>776</v>
      </c>
      <c r="D23800" s="71" t="s">
        <v>383</v>
      </c>
      <c r="E23800" s="71">
        <v>7.067838117E9</v>
      </c>
      <c r="G23800" s="71" t="s">
        <v>243</v>
      </c>
      <c r="H23800" s="71">
        <v>8.0</v>
      </c>
      <c r="I23800" s="71">
        <v>40.0</v>
      </c>
      <c r="J23800" s="71">
        <v>3.2</v>
      </c>
      <c r="K23800" s="71">
        <v>5300.0</v>
      </c>
      <c r="L23800" s="71">
        <v>16960.0</v>
      </c>
      <c r="T23800" s="71" t="s">
        <v>4947</v>
      </c>
    </row>
    <row r="23801">
      <c r="A23801" s="71" t="s">
        <v>77</v>
      </c>
      <c r="B23801" s="71">
        <v>6142.0</v>
      </c>
      <c r="C23801" s="71" t="s">
        <v>776</v>
      </c>
      <c r="D23801" s="71" t="s">
        <v>383</v>
      </c>
      <c r="E23801" s="71">
        <v>7.067838117E9</v>
      </c>
      <c r="G23801" s="71" t="s">
        <v>610</v>
      </c>
      <c r="H23801" s="71">
        <v>29.0</v>
      </c>
      <c r="I23801" s="71">
        <v>40.0</v>
      </c>
      <c r="J23801" s="71">
        <v>11.6</v>
      </c>
      <c r="K23801" s="71">
        <v>5300.0</v>
      </c>
      <c r="L23801" s="71">
        <v>61480.0</v>
      </c>
      <c r="T23801" s="71" t="s">
        <v>4947</v>
      </c>
    </row>
    <row r="23802">
      <c r="A23802" s="71" t="s">
        <v>77</v>
      </c>
      <c r="B23802" s="71">
        <v>6142.0</v>
      </c>
      <c r="C23802" s="71" t="s">
        <v>776</v>
      </c>
      <c r="D23802" s="71" t="s">
        <v>383</v>
      </c>
      <c r="E23802" s="71">
        <v>7.067838117E9</v>
      </c>
      <c r="T23802" s="71" t="s">
        <v>4947</v>
      </c>
    </row>
    <row r="23803">
      <c r="A23803" s="71" t="s">
        <v>77</v>
      </c>
      <c r="B23803" s="71">
        <v>6142.0</v>
      </c>
      <c r="C23803" s="71" t="s">
        <v>776</v>
      </c>
      <c r="D23803" s="71" t="s">
        <v>383</v>
      </c>
      <c r="E23803" s="71">
        <v>7.067838117E9</v>
      </c>
      <c r="T23803" s="71" t="s">
        <v>4947</v>
      </c>
    </row>
    <row r="23804">
      <c r="A23804" s="71" t="s">
        <v>47</v>
      </c>
      <c r="B23804" s="71">
        <v>17220.0</v>
      </c>
      <c r="C23804" s="71" t="s">
        <v>2430</v>
      </c>
      <c r="D23804" s="71" t="s">
        <v>5108</v>
      </c>
      <c r="E23804" s="71">
        <v>9.669200801E9</v>
      </c>
      <c r="F23804" s="71">
        <v>0.0</v>
      </c>
      <c r="G23804" s="71" t="s">
        <v>4983</v>
      </c>
      <c r="H23804" s="71">
        <v>2.0</v>
      </c>
      <c r="I23804" s="71">
        <v>40.0</v>
      </c>
      <c r="J23804" s="71">
        <v>0.8</v>
      </c>
      <c r="K23804" s="71">
        <v>5500.0</v>
      </c>
      <c r="L23804" s="71">
        <v>4400.0</v>
      </c>
      <c r="M23804" s="71">
        <v>6600.0</v>
      </c>
      <c r="N23804" s="71">
        <v>0.0</v>
      </c>
      <c r="O23804" s="71">
        <v>6600.0</v>
      </c>
      <c r="P23804" s="71">
        <v>0.0</v>
      </c>
      <c r="Q23804" s="71">
        <v>6600.0</v>
      </c>
      <c r="R23804" s="71">
        <v>0.0</v>
      </c>
      <c r="S23804" s="71" t="s">
        <v>47</v>
      </c>
      <c r="T23804" s="71" t="s">
        <v>4947</v>
      </c>
    </row>
    <row r="23805">
      <c r="A23805" s="71" t="s">
        <v>47</v>
      </c>
      <c r="B23805" s="71">
        <v>17220.0</v>
      </c>
      <c r="C23805" s="71" t="s">
        <v>2430</v>
      </c>
      <c r="D23805" s="71" t="s">
        <v>5108</v>
      </c>
      <c r="E23805" s="71">
        <v>9.669200801E9</v>
      </c>
      <c r="G23805" s="71" t="s">
        <v>4628</v>
      </c>
      <c r="H23805" s="71">
        <v>1.0</v>
      </c>
      <c r="I23805" s="71">
        <v>40.0</v>
      </c>
      <c r="J23805" s="71">
        <v>0.4</v>
      </c>
      <c r="K23805" s="71">
        <v>5500.0</v>
      </c>
      <c r="L23805" s="71">
        <v>2200.0</v>
      </c>
      <c r="T23805" s="71" t="s">
        <v>4947</v>
      </c>
    </row>
    <row r="23806">
      <c r="A23806" s="71" t="s">
        <v>47</v>
      </c>
      <c r="B23806" s="71">
        <v>17220.0</v>
      </c>
      <c r="C23806" s="71" t="s">
        <v>2430</v>
      </c>
      <c r="D23806" s="71" t="s">
        <v>5108</v>
      </c>
      <c r="E23806" s="71">
        <v>9.669200801E9</v>
      </c>
      <c r="T23806" s="71" t="s">
        <v>4947</v>
      </c>
    </row>
    <row r="23807">
      <c r="A23807" s="71" t="s">
        <v>47</v>
      </c>
      <c r="B23807" s="71">
        <v>17220.0</v>
      </c>
      <c r="C23807" s="71" t="s">
        <v>2430</v>
      </c>
      <c r="D23807" s="71" t="s">
        <v>5108</v>
      </c>
      <c r="E23807" s="71">
        <v>9.669200801E9</v>
      </c>
      <c r="T23807" s="71" t="s">
        <v>4947</v>
      </c>
    </row>
    <row r="23808">
      <c r="A23808" s="71" t="s">
        <v>47</v>
      </c>
      <c r="B23808" s="71">
        <v>17220.0</v>
      </c>
      <c r="C23808" s="71" t="s">
        <v>2430</v>
      </c>
      <c r="D23808" s="71" t="s">
        <v>5108</v>
      </c>
      <c r="E23808" s="71">
        <v>9.669200801E9</v>
      </c>
      <c r="T23808" s="71" t="s">
        <v>4947</v>
      </c>
    </row>
    <row r="23809">
      <c r="A23809" s="71" t="s">
        <v>77</v>
      </c>
      <c r="B23809" s="71">
        <v>6141.0</v>
      </c>
      <c r="C23809" s="71" t="s">
        <v>5109</v>
      </c>
      <c r="D23809" s="71" t="s">
        <v>2089</v>
      </c>
      <c r="E23809" s="71">
        <v>9.09809827E9</v>
      </c>
      <c r="F23809" s="71">
        <v>0.0</v>
      </c>
      <c r="G23809" s="71" t="s">
        <v>610</v>
      </c>
      <c r="H23809" s="71">
        <v>22.0</v>
      </c>
      <c r="I23809" s="71">
        <v>40.0</v>
      </c>
      <c r="J23809" s="71">
        <v>8.8</v>
      </c>
      <c r="K23809" s="71">
        <v>5300.0</v>
      </c>
      <c r="L23809" s="71">
        <v>46640.0</v>
      </c>
      <c r="M23809" s="71">
        <v>57240.0</v>
      </c>
      <c r="N23809" s="71">
        <v>0.0</v>
      </c>
      <c r="O23809" s="71">
        <v>57240.0</v>
      </c>
      <c r="P23809" s="71">
        <v>20000.0</v>
      </c>
      <c r="Q23809" s="71">
        <v>37240.0</v>
      </c>
      <c r="R23809" s="71">
        <v>0.0</v>
      </c>
      <c r="S23809" s="71" t="s">
        <v>191</v>
      </c>
      <c r="T23809" s="71" t="s">
        <v>4947</v>
      </c>
    </row>
    <row r="23810">
      <c r="A23810" s="71" t="s">
        <v>77</v>
      </c>
      <c r="B23810" s="71">
        <v>6141.0</v>
      </c>
      <c r="C23810" s="71" t="s">
        <v>5109</v>
      </c>
      <c r="D23810" s="71" t="s">
        <v>2089</v>
      </c>
      <c r="E23810" s="71">
        <v>9.09809827E9</v>
      </c>
      <c r="G23810" s="71" t="s">
        <v>220</v>
      </c>
      <c r="H23810" s="71">
        <v>5.0</v>
      </c>
      <c r="I23810" s="71">
        <v>40.0</v>
      </c>
      <c r="J23810" s="71">
        <v>2.0</v>
      </c>
      <c r="K23810" s="71">
        <v>5300.0</v>
      </c>
      <c r="L23810" s="71">
        <v>10600.0</v>
      </c>
      <c r="T23810" s="71" t="s">
        <v>4947</v>
      </c>
    </row>
    <row r="23811">
      <c r="A23811" s="71" t="s">
        <v>77</v>
      </c>
      <c r="B23811" s="71">
        <v>6141.0</v>
      </c>
      <c r="C23811" s="71" t="s">
        <v>5109</v>
      </c>
      <c r="D23811" s="71" t="s">
        <v>2089</v>
      </c>
      <c r="E23811" s="71">
        <v>9.09809827E9</v>
      </c>
      <c r="T23811" s="71" t="s">
        <v>4947</v>
      </c>
    </row>
    <row r="23812">
      <c r="A23812" s="71" t="s">
        <v>77</v>
      </c>
      <c r="B23812" s="71">
        <v>6141.0</v>
      </c>
      <c r="C23812" s="71" t="s">
        <v>5109</v>
      </c>
      <c r="D23812" s="71" t="s">
        <v>2089</v>
      </c>
      <c r="E23812" s="71">
        <v>9.09809827E9</v>
      </c>
      <c r="T23812" s="71" t="s">
        <v>4947</v>
      </c>
    </row>
    <row r="23813">
      <c r="A23813" s="71" t="s">
        <v>77</v>
      </c>
      <c r="B23813" s="71">
        <v>6141.0</v>
      </c>
      <c r="C23813" s="71" t="s">
        <v>5109</v>
      </c>
      <c r="D23813" s="71" t="s">
        <v>2089</v>
      </c>
      <c r="E23813" s="71">
        <v>9.09809827E9</v>
      </c>
      <c r="T23813" s="71" t="s">
        <v>4947</v>
      </c>
    </row>
    <row r="23814">
      <c r="A23814" s="71" t="s">
        <v>47</v>
      </c>
      <c r="B23814" s="71">
        <v>17219.0</v>
      </c>
      <c r="C23814" s="71" t="s">
        <v>5110</v>
      </c>
      <c r="D23814" s="71" t="s">
        <v>5111</v>
      </c>
      <c r="E23814" s="71">
        <v>6.267904131E9</v>
      </c>
      <c r="F23814" s="71">
        <v>0.0</v>
      </c>
      <c r="G23814" s="71" t="s">
        <v>4907</v>
      </c>
      <c r="H23814" s="71">
        <v>2.0</v>
      </c>
      <c r="I23814" s="71">
        <v>40.0</v>
      </c>
      <c r="J23814" s="71">
        <v>0.8</v>
      </c>
      <c r="K23814" s="71">
        <v>5500.0</v>
      </c>
      <c r="L23814" s="71">
        <v>4400.0</v>
      </c>
      <c r="M23814" s="71">
        <v>4400.0</v>
      </c>
      <c r="N23814" s="71">
        <v>0.0</v>
      </c>
      <c r="O23814" s="71">
        <v>4400.0</v>
      </c>
      <c r="P23814" s="71">
        <v>0.0</v>
      </c>
      <c r="Q23814" s="71">
        <v>4400.0</v>
      </c>
      <c r="R23814" s="71">
        <v>0.0</v>
      </c>
      <c r="S23814" s="71" t="s">
        <v>47</v>
      </c>
      <c r="T23814" s="71" t="s">
        <v>4947</v>
      </c>
    </row>
    <row r="23815">
      <c r="A23815" s="71" t="s">
        <v>47</v>
      </c>
      <c r="B23815" s="71">
        <v>17219.0</v>
      </c>
      <c r="C23815" s="71" t="s">
        <v>5110</v>
      </c>
      <c r="D23815" s="71" t="s">
        <v>5111</v>
      </c>
      <c r="E23815" s="71">
        <v>6.267904131E9</v>
      </c>
      <c r="T23815" s="71" t="s">
        <v>4947</v>
      </c>
    </row>
    <row r="23816">
      <c r="A23816" s="71" t="s">
        <v>47</v>
      </c>
      <c r="B23816" s="71">
        <v>17219.0</v>
      </c>
      <c r="C23816" s="71" t="s">
        <v>5110</v>
      </c>
      <c r="D23816" s="71" t="s">
        <v>5111</v>
      </c>
      <c r="E23816" s="71">
        <v>6.267904131E9</v>
      </c>
      <c r="T23816" s="71" t="s">
        <v>4947</v>
      </c>
    </row>
    <row r="23817">
      <c r="A23817" s="71" t="s">
        <v>47</v>
      </c>
      <c r="B23817" s="71">
        <v>17219.0</v>
      </c>
      <c r="C23817" s="71" t="s">
        <v>5110</v>
      </c>
      <c r="D23817" s="71" t="s">
        <v>5111</v>
      </c>
      <c r="E23817" s="71">
        <v>6.267904131E9</v>
      </c>
      <c r="T23817" s="71" t="s">
        <v>4947</v>
      </c>
    </row>
    <row r="23818">
      <c r="A23818" s="71" t="s">
        <v>47</v>
      </c>
      <c r="B23818" s="71">
        <v>17219.0</v>
      </c>
      <c r="C23818" s="71" t="s">
        <v>5110</v>
      </c>
      <c r="D23818" s="71" t="s">
        <v>5111</v>
      </c>
      <c r="E23818" s="71">
        <v>6.267904131E9</v>
      </c>
      <c r="T23818" s="71" t="s">
        <v>4947</v>
      </c>
    </row>
    <row r="23819">
      <c r="A23819" s="71" t="s">
        <v>47</v>
      </c>
      <c r="B23819" s="71">
        <v>17218.0</v>
      </c>
      <c r="C23819" s="71" t="s">
        <v>936</v>
      </c>
      <c r="D23819" s="71" t="s">
        <v>937</v>
      </c>
      <c r="E23819" s="71">
        <v>9.3430223E9</v>
      </c>
      <c r="F23819" s="71">
        <v>0.0</v>
      </c>
      <c r="G23819" s="71" t="s">
        <v>4628</v>
      </c>
      <c r="H23819" s="71">
        <v>2.0</v>
      </c>
      <c r="I23819" s="71">
        <v>40.0</v>
      </c>
      <c r="J23819" s="71">
        <v>0.8</v>
      </c>
      <c r="K23819" s="71">
        <v>5500.0</v>
      </c>
      <c r="L23819" s="71">
        <v>4400.0</v>
      </c>
      <c r="M23819" s="71">
        <v>4400.0</v>
      </c>
      <c r="N23819" s="71">
        <v>0.0</v>
      </c>
      <c r="O23819" s="71">
        <v>4400.0</v>
      </c>
      <c r="P23819" s="71">
        <v>0.0</v>
      </c>
      <c r="Q23819" s="71">
        <v>4400.0</v>
      </c>
      <c r="R23819" s="71">
        <v>0.0</v>
      </c>
      <c r="S23819" s="71" t="s">
        <v>47</v>
      </c>
      <c r="T23819" s="71" t="s">
        <v>4947</v>
      </c>
    </row>
    <row r="23820">
      <c r="A23820" s="71" t="s">
        <v>47</v>
      </c>
      <c r="B23820" s="71">
        <v>17218.0</v>
      </c>
      <c r="C23820" s="71" t="s">
        <v>936</v>
      </c>
      <c r="D23820" s="71" t="s">
        <v>937</v>
      </c>
      <c r="E23820" s="71">
        <v>9.3430223E9</v>
      </c>
      <c r="T23820" s="71" t="s">
        <v>4947</v>
      </c>
    </row>
    <row r="23821">
      <c r="A23821" s="71" t="s">
        <v>47</v>
      </c>
      <c r="B23821" s="71">
        <v>17218.0</v>
      </c>
      <c r="C23821" s="71" t="s">
        <v>936</v>
      </c>
      <c r="D23821" s="71" t="s">
        <v>937</v>
      </c>
      <c r="E23821" s="71">
        <v>9.3430223E9</v>
      </c>
      <c r="T23821" s="71" t="s">
        <v>4947</v>
      </c>
    </row>
    <row r="23822">
      <c r="A23822" s="71" t="s">
        <v>47</v>
      </c>
      <c r="B23822" s="71">
        <v>17218.0</v>
      </c>
      <c r="C23822" s="71" t="s">
        <v>936</v>
      </c>
      <c r="D23822" s="71" t="s">
        <v>937</v>
      </c>
      <c r="E23822" s="71">
        <v>9.3430223E9</v>
      </c>
      <c r="T23822" s="71" t="s">
        <v>4947</v>
      </c>
    </row>
    <row r="23823">
      <c r="A23823" s="71" t="s">
        <v>47</v>
      </c>
      <c r="B23823" s="71">
        <v>17218.0</v>
      </c>
      <c r="C23823" s="71" t="s">
        <v>936</v>
      </c>
      <c r="D23823" s="71" t="s">
        <v>937</v>
      </c>
      <c r="E23823" s="71">
        <v>9.3430223E9</v>
      </c>
      <c r="T23823" s="71" t="s">
        <v>4947</v>
      </c>
    </row>
    <row r="23824">
      <c r="A23824" s="71" t="s">
        <v>47</v>
      </c>
      <c r="B23824" s="71">
        <v>17217.0</v>
      </c>
      <c r="C23824" s="71" t="s">
        <v>566</v>
      </c>
      <c r="D23824" s="71" t="s">
        <v>5112</v>
      </c>
      <c r="E23824" s="71">
        <v>9.977583473E9</v>
      </c>
      <c r="F23824" s="71">
        <v>0.0</v>
      </c>
      <c r="G23824" s="71" t="s">
        <v>4983</v>
      </c>
      <c r="H23824" s="71">
        <v>1.0</v>
      </c>
      <c r="I23824" s="71">
        <v>40.0</v>
      </c>
      <c r="J23824" s="71">
        <v>0.4</v>
      </c>
      <c r="K23824" s="71">
        <v>5500.0</v>
      </c>
      <c r="L23824" s="71">
        <v>2200.0</v>
      </c>
      <c r="M23824" s="71">
        <v>17600.0</v>
      </c>
      <c r="N23824" s="71">
        <v>0.0</v>
      </c>
      <c r="O23824" s="71">
        <v>17600.0</v>
      </c>
      <c r="P23824" s="71">
        <v>0.0</v>
      </c>
      <c r="Q23824" s="71">
        <v>17600.0</v>
      </c>
      <c r="R23824" s="71">
        <v>0.0</v>
      </c>
      <c r="S23824" s="71" t="s">
        <v>47</v>
      </c>
      <c r="T23824" s="71" t="s">
        <v>4947</v>
      </c>
    </row>
    <row r="23825">
      <c r="A23825" s="71" t="s">
        <v>47</v>
      </c>
      <c r="B23825" s="71">
        <v>17217.0</v>
      </c>
      <c r="C23825" s="71" t="s">
        <v>566</v>
      </c>
      <c r="D23825" s="71" t="s">
        <v>5112</v>
      </c>
      <c r="E23825" s="71">
        <v>9.977583473E9</v>
      </c>
      <c r="G23825" s="71" t="s">
        <v>4628</v>
      </c>
      <c r="H23825" s="71">
        <v>7.0</v>
      </c>
      <c r="I23825" s="71">
        <v>40.0</v>
      </c>
      <c r="J23825" s="71">
        <v>2.8</v>
      </c>
      <c r="K23825" s="71">
        <v>5500.0</v>
      </c>
      <c r="L23825" s="71">
        <v>15400.0</v>
      </c>
      <c r="T23825" s="71" t="s">
        <v>4947</v>
      </c>
    </row>
    <row r="23826">
      <c r="A23826" s="71" t="s">
        <v>47</v>
      </c>
      <c r="B23826" s="71">
        <v>17217.0</v>
      </c>
      <c r="C23826" s="71" t="s">
        <v>566</v>
      </c>
      <c r="D23826" s="71" t="s">
        <v>5112</v>
      </c>
      <c r="E23826" s="71">
        <v>9.977583473E9</v>
      </c>
      <c r="T23826" s="71" t="s">
        <v>4947</v>
      </c>
    </row>
    <row r="23827">
      <c r="A23827" s="71" t="s">
        <v>47</v>
      </c>
      <c r="B23827" s="71">
        <v>17217.0</v>
      </c>
      <c r="C23827" s="71" t="s">
        <v>566</v>
      </c>
      <c r="D23827" s="71" t="s">
        <v>5112</v>
      </c>
      <c r="E23827" s="71">
        <v>9.977583473E9</v>
      </c>
      <c r="T23827" s="71" t="s">
        <v>4947</v>
      </c>
    </row>
    <row r="23828">
      <c r="A23828" s="71" t="s">
        <v>47</v>
      </c>
      <c r="B23828" s="71">
        <v>17217.0</v>
      </c>
      <c r="C23828" s="71" t="s">
        <v>566</v>
      </c>
      <c r="D23828" s="71" t="s">
        <v>5112</v>
      </c>
      <c r="E23828" s="71">
        <v>9.977583473E9</v>
      </c>
      <c r="T23828" s="71" t="s">
        <v>4947</v>
      </c>
    </row>
    <row r="23829">
      <c r="A23829" s="71" t="s">
        <v>77</v>
      </c>
      <c r="B23829" s="71">
        <v>6140.0</v>
      </c>
      <c r="C23829" s="71" t="s">
        <v>566</v>
      </c>
      <c r="D23829" s="71" t="s">
        <v>5112</v>
      </c>
      <c r="E23829" s="71">
        <v>9.977583473E9</v>
      </c>
      <c r="F23829" s="71">
        <v>0.0</v>
      </c>
      <c r="G23829" s="71" t="s">
        <v>610</v>
      </c>
      <c r="H23829" s="71">
        <v>8.0</v>
      </c>
      <c r="I23829" s="71">
        <v>40.0</v>
      </c>
      <c r="J23829" s="71">
        <v>3.2</v>
      </c>
      <c r="K23829" s="71">
        <v>5300.0</v>
      </c>
      <c r="L23829" s="71">
        <v>16960.0</v>
      </c>
      <c r="M23829" s="71">
        <v>16960.0</v>
      </c>
      <c r="N23829" s="71">
        <v>0.0</v>
      </c>
      <c r="O23829" s="71">
        <v>16960.0</v>
      </c>
      <c r="P23829" s="71">
        <v>0.0</v>
      </c>
      <c r="Q23829" s="71">
        <v>16960.0</v>
      </c>
      <c r="R23829" s="71">
        <v>0.0</v>
      </c>
      <c r="S23829" s="71" t="s">
        <v>47</v>
      </c>
      <c r="T23829" s="71" t="s">
        <v>4947</v>
      </c>
    </row>
    <row r="23830">
      <c r="A23830" s="71" t="s">
        <v>77</v>
      </c>
      <c r="B23830" s="71">
        <v>6140.0</v>
      </c>
      <c r="C23830" s="71" t="s">
        <v>566</v>
      </c>
      <c r="D23830" s="71" t="s">
        <v>5112</v>
      </c>
      <c r="E23830" s="71">
        <v>9.977583473E9</v>
      </c>
      <c r="T23830" s="71" t="s">
        <v>4947</v>
      </c>
    </row>
    <row r="23831">
      <c r="A23831" s="71" t="s">
        <v>77</v>
      </c>
      <c r="B23831" s="71">
        <v>6140.0</v>
      </c>
      <c r="C23831" s="71" t="s">
        <v>566</v>
      </c>
      <c r="D23831" s="71" t="s">
        <v>5112</v>
      </c>
      <c r="E23831" s="71">
        <v>9.977583473E9</v>
      </c>
      <c r="T23831" s="71" t="s">
        <v>4947</v>
      </c>
    </row>
    <row r="23832">
      <c r="A23832" s="71" t="s">
        <v>77</v>
      </c>
      <c r="B23832" s="71">
        <v>6140.0</v>
      </c>
      <c r="C23832" s="71" t="s">
        <v>566</v>
      </c>
      <c r="D23832" s="71" t="s">
        <v>5112</v>
      </c>
      <c r="E23832" s="71">
        <v>9.977583473E9</v>
      </c>
      <c r="T23832" s="71" t="s">
        <v>4947</v>
      </c>
    </row>
    <row r="23833">
      <c r="A23833" s="71" t="s">
        <v>77</v>
      </c>
      <c r="B23833" s="71">
        <v>6140.0</v>
      </c>
      <c r="C23833" s="71" t="s">
        <v>566</v>
      </c>
      <c r="D23833" s="71" t="s">
        <v>5112</v>
      </c>
      <c r="E23833" s="71">
        <v>9.977583473E9</v>
      </c>
      <c r="T23833" s="71" t="s">
        <v>4947</v>
      </c>
    </row>
    <row r="23834">
      <c r="A23834" s="71" t="s">
        <v>47</v>
      </c>
      <c r="B23834" s="71">
        <v>17216.0</v>
      </c>
      <c r="C23834" s="71" t="s">
        <v>5113</v>
      </c>
      <c r="D23834" s="71" t="s">
        <v>5114</v>
      </c>
      <c r="E23834" s="71">
        <v>7.898574173E9</v>
      </c>
      <c r="F23834" s="71">
        <v>0.0</v>
      </c>
      <c r="G23834" s="71" t="s">
        <v>4907</v>
      </c>
      <c r="H23834" s="71">
        <v>6.0</v>
      </c>
      <c r="I23834" s="71">
        <v>40.0</v>
      </c>
      <c r="J23834" s="71">
        <v>2.4</v>
      </c>
      <c r="K23834" s="71">
        <v>5500.0</v>
      </c>
      <c r="L23834" s="71">
        <v>13200.0</v>
      </c>
      <c r="M23834" s="71">
        <v>13200.0</v>
      </c>
      <c r="N23834" s="71">
        <v>0.0</v>
      </c>
      <c r="O23834" s="71">
        <v>13200.0</v>
      </c>
      <c r="P23834" s="71">
        <v>13200.0</v>
      </c>
      <c r="Q23834" s="71">
        <v>0.0</v>
      </c>
      <c r="R23834" s="71">
        <v>0.0</v>
      </c>
      <c r="S23834" s="71" t="s">
        <v>191</v>
      </c>
      <c r="T23834" s="71" t="s">
        <v>4947</v>
      </c>
    </row>
    <row r="23835">
      <c r="A23835" s="71" t="s">
        <v>47</v>
      </c>
      <c r="B23835" s="71">
        <v>17216.0</v>
      </c>
      <c r="C23835" s="71" t="s">
        <v>5113</v>
      </c>
      <c r="D23835" s="71" t="s">
        <v>5114</v>
      </c>
      <c r="E23835" s="71">
        <v>7.898574173E9</v>
      </c>
      <c r="T23835" s="71" t="s">
        <v>4947</v>
      </c>
    </row>
    <row r="23836">
      <c r="A23836" s="71" t="s">
        <v>47</v>
      </c>
      <c r="B23836" s="71">
        <v>17216.0</v>
      </c>
      <c r="C23836" s="71" t="s">
        <v>5113</v>
      </c>
      <c r="D23836" s="71" t="s">
        <v>5114</v>
      </c>
      <c r="E23836" s="71">
        <v>7.898574173E9</v>
      </c>
      <c r="T23836" s="71" t="s">
        <v>4947</v>
      </c>
    </row>
    <row r="23837">
      <c r="A23837" s="71" t="s">
        <v>47</v>
      </c>
      <c r="B23837" s="71">
        <v>17216.0</v>
      </c>
      <c r="C23837" s="71" t="s">
        <v>5113</v>
      </c>
      <c r="D23837" s="71" t="s">
        <v>5114</v>
      </c>
      <c r="E23837" s="71">
        <v>7.898574173E9</v>
      </c>
      <c r="T23837" s="71" t="s">
        <v>4947</v>
      </c>
    </row>
    <row r="23838">
      <c r="A23838" s="71" t="s">
        <v>47</v>
      </c>
      <c r="B23838" s="71">
        <v>17216.0</v>
      </c>
      <c r="C23838" s="71" t="s">
        <v>5113</v>
      </c>
      <c r="D23838" s="71" t="s">
        <v>5114</v>
      </c>
      <c r="E23838" s="71">
        <v>7.898574173E9</v>
      </c>
      <c r="T23838" s="71" t="s">
        <v>4947</v>
      </c>
    </row>
    <row r="23839">
      <c r="A23839" s="71" t="s">
        <v>47</v>
      </c>
      <c r="B23839" s="71">
        <v>17215.0</v>
      </c>
      <c r="C23839" s="71" t="s">
        <v>5115</v>
      </c>
      <c r="D23839" s="71" t="s">
        <v>3321</v>
      </c>
      <c r="E23839" s="71">
        <v>7.725873594E9</v>
      </c>
      <c r="F23839" s="71">
        <v>0.0</v>
      </c>
      <c r="G23839" s="71" t="s">
        <v>4983</v>
      </c>
      <c r="H23839" s="71">
        <v>8.0</v>
      </c>
      <c r="I23839" s="71">
        <v>40.0</v>
      </c>
      <c r="J23839" s="71">
        <v>3.2</v>
      </c>
      <c r="K23839" s="71">
        <v>5500.0</v>
      </c>
      <c r="L23839" s="71">
        <v>17600.0</v>
      </c>
      <c r="M23839" s="71">
        <v>17600.0</v>
      </c>
      <c r="N23839" s="71">
        <v>0.0</v>
      </c>
      <c r="O23839" s="71">
        <v>17600.0</v>
      </c>
      <c r="P23839" s="71">
        <v>0.0</v>
      </c>
      <c r="Q23839" s="71">
        <v>17600.0</v>
      </c>
      <c r="R23839" s="71">
        <v>0.0</v>
      </c>
      <c r="S23839" s="71" t="s">
        <v>47</v>
      </c>
      <c r="T23839" s="71" t="s">
        <v>4947</v>
      </c>
    </row>
    <row r="23840">
      <c r="A23840" s="71" t="s">
        <v>47</v>
      </c>
      <c r="B23840" s="71">
        <v>17215.0</v>
      </c>
      <c r="C23840" s="71" t="s">
        <v>5115</v>
      </c>
      <c r="D23840" s="71" t="s">
        <v>3321</v>
      </c>
      <c r="E23840" s="71">
        <v>7.725873594E9</v>
      </c>
      <c r="T23840" s="71" t="s">
        <v>4947</v>
      </c>
    </row>
    <row r="23841">
      <c r="A23841" s="71" t="s">
        <v>47</v>
      </c>
      <c r="B23841" s="71">
        <v>17215.0</v>
      </c>
      <c r="C23841" s="71" t="s">
        <v>5115</v>
      </c>
      <c r="D23841" s="71" t="s">
        <v>3321</v>
      </c>
      <c r="E23841" s="71">
        <v>7.725873594E9</v>
      </c>
      <c r="T23841" s="71" t="s">
        <v>4947</v>
      </c>
    </row>
    <row r="23842">
      <c r="A23842" s="71" t="s">
        <v>47</v>
      </c>
      <c r="B23842" s="71">
        <v>17215.0</v>
      </c>
      <c r="C23842" s="71" t="s">
        <v>5115</v>
      </c>
      <c r="D23842" s="71" t="s">
        <v>3321</v>
      </c>
      <c r="E23842" s="71">
        <v>7.725873594E9</v>
      </c>
      <c r="T23842" s="71" t="s">
        <v>4947</v>
      </c>
    </row>
    <row r="23843">
      <c r="A23843" s="71" t="s">
        <v>47</v>
      </c>
      <c r="B23843" s="71">
        <v>17215.0</v>
      </c>
      <c r="C23843" s="71" t="s">
        <v>5115</v>
      </c>
      <c r="D23843" s="71" t="s">
        <v>3321</v>
      </c>
      <c r="E23843" s="71">
        <v>7.725873594E9</v>
      </c>
      <c r="T23843" s="71" t="s">
        <v>4947</v>
      </c>
    </row>
    <row r="23844">
      <c r="A23844" s="71" t="s">
        <v>77</v>
      </c>
      <c r="B23844" s="71">
        <v>6139.0</v>
      </c>
      <c r="C23844" s="71" t="s">
        <v>5115</v>
      </c>
      <c r="D23844" s="71" t="s">
        <v>3321</v>
      </c>
      <c r="E23844" s="71">
        <v>7.725873594E9</v>
      </c>
      <c r="F23844" s="71">
        <v>0.0</v>
      </c>
      <c r="G23844" s="71" t="s">
        <v>610</v>
      </c>
      <c r="H23844" s="71">
        <v>10.0</v>
      </c>
      <c r="I23844" s="71">
        <v>40.0</v>
      </c>
      <c r="J23844" s="71">
        <v>4.0</v>
      </c>
      <c r="K23844" s="71">
        <v>5300.0</v>
      </c>
      <c r="L23844" s="71">
        <v>21200.0</v>
      </c>
      <c r="M23844" s="71">
        <v>21200.0</v>
      </c>
      <c r="N23844" s="71">
        <v>0.0</v>
      </c>
      <c r="O23844" s="71">
        <v>21200.0</v>
      </c>
      <c r="P23844" s="71">
        <v>800.0</v>
      </c>
      <c r="Q23844" s="71">
        <v>20400.0</v>
      </c>
      <c r="R23844" s="71">
        <v>0.0</v>
      </c>
      <c r="S23844" s="71" t="s">
        <v>191</v>
      </c>
      <c r="T23844" s="71" t="s">
        <v>4947</v>
      </c>
    </row>
    <row r="23845">
      <c r="A23845" s="71" t="s">
        <v>77</v>
      </c>
      <c r="B23845" s="71">
        <v>6139.0</v>
      </c>
      <c r="C23845" s="71" t="s">
        <v>5115</v>
      </c>
      <c r="D23845" s="71" t="s">
        <v>3321</v>
      </c>
      <c r="E23845" s="71">
        <v>7.725873594E9</v>
      </c>
      <c r="T23845" s="71" t="s">
        <v>4947</v>
      </c>
    </row>
    <row r="23846">
      <c r="A23846" s="71" t="s">
        <v>77</v>
      </c>
      <c r="B23846" s="71">
        <v>6139.0</v>
      </c>
      <c r="C23846" s="71" t="s">
        <v>5115</v>
      </c>
      <c r="D23846" s="71" t="s">
        <v>3321</v>
      </c>
      <c r="E23846" s="71">
        <v>7.725873594E9</v>
      </c>
      <c r="T23846" s="71" t="s">
        <v>4947</v>
      </c>
    </row>
    <row r="23847">
      <c r="A23847" s="71" t="s">
        <v>77</v>
      </c>
      <c r="B23847" s="71">
        <v>6139.0</v>
      </c>
      <c r="C23847" s="71" t="s">
        <v>5115</v>
      </c>
      <c r="D23847" s="71" t="s">
        <v>3321</v>
      </c>
      <c r="E23847" s="71">
        <v>7.725873594E9</v>
      </c>
      <c r="T23847" s="71" t="s">
        <v>4947</v>
      </c>
    </row>
    <row r="23848">
      <c r="A23848" s="71" t="s">
        <v>77</v>
      </c>
      <c r="B23848" s="71">
        <v>6139.0</v>
      </c>
      <c r="C23848" s="71" t="s">
        <v>5115</v>
      </c>
      <c r="D23848" s="71" t="s">
        <v>3321</v>
      </c>
      <c r="E23848" s="71">
        <v>7.725873594E9</v>
      </c>
      <c r="T23848" s="71" t="s">
        <v>4947</v>
      </c>
    </row>
    <row r="23849">
      <c r="A23849" s="71" t="s">
        <v>77</v>
      </c>
      <c r="B23849" s="71">
        <v>6138.0</v>
      </c>
      <c r="C23849" s="71" t="s">
        <v>5116</v>
      </c>
      <c r="D23849" s="71" t="s">
        <v>544</v>
      </c>
      <c r="E23849" s="71">
        <v>9.977156344E9</v>
      </c>
      <c r="F23849" s="71">
        <v>0.0</v>
      </c>
      <c r="G23849" s="71" t="s">
        <v>610</v>
      </c>
      <c r="H23849" s="71">
        <v>2.0</v>
      </c>
      <c r="I23849" s="71">
        <v>40.0</v>
      </c>
      <c r="J23849" s="71">
        <v>0.8</v>
      </c>
      <c r="K23849" s="71">
        <v>5300.0</v>
      </c>
      <c r="L23849" s="71">
        <v>4240.0</v>
      </c>
      <c r="M23849" s="71">
        <v>4240.0</v>
      </c>
      <c r="N23849" s="71">
        <v>0.0</v>
      </c>
      <c r="O23849" s="71">
        <v>4240.0</v>
      </c>
      <c r="P23849" s="71">
        <v>0.0</v>
      </c>
      <c r="Q23849" s="71">
        <v>4240.0</v>
      </c>
      <c r="R23849" s="71">
        <v>0.0</v>
      </c>
      <c r="S23849" s="71" t="s">
        <v>47</v>
      </c>
      <c r="T23849" s="71" t="s">
        <v>4947</v>
      </c>
    </row>
    <row r="23850">
      <c r="A23850" s="71" t="s">
        <v>77</v>
      </c>
      <c r="B23850" s="71">
        <v>6138.0</v>
      </c>
      <c r="C23850" s="71" t="s">
        <v>5116</v>
      </c>
      <c r="D23850" s="71" t="s">
        <v>544</v>
      </c>
      <c r="E23850" s="71">
        <v>9.977156344E9</v>
      </c>
      <c r="T23850" s="71" t="s">
        <v>4947</v>
      </c>
    </row>
    <row r="23851">
      <c r="A23851" s="71" t="s">
        <v>77</v>
      </c>
      <c r="B23851" s="71">
        <v>6138.0</v>
      </c>
      <c r="C23851" s="71" t="s">
        <v>5116</v>
      </c>
      <c r="D23851" s="71" t="s">
        <v>544</v>
      </c>
      <c r="E23851" s="71">
        <v>9.977156344E9</v>
      </c>
      <c r="T23851" s="71" t="s">
        <v>4947</v>
      </c>
    </row>
    <row r="23852">
      <c r="A23852" s="71" t="s">
        <v>77</v>
      </c>
      <c r="B23852" s="71">
        <v>6138.0</v>
      </c>
      <c r="C23852" s="71" t="s">
        <v>5116</v>
      </c>
      <c r="D23852" s="71" t="s">
        <v>544</v>
      </c>
      <c r="E23852" s="71">
        <v>9.977156344E9</v>
      </c>
      <c r="T23852" s="71" t="s">
        <v>4947</v>
      </c>
    </row>
    <row r="23853">
      <c r="A23853" s="71" t="s">
        <v>77</v>
      </c>
      <c r="B23853" s="71">
        <v>6138.0</v>
      </c>
      <c r="C23853" s="71" t="s">
        <v>5116</v>
      </c>
      <c r="D23853" s="71" t="s">
        <v>544</v>
      </c>
      <c r="E23853" s="71">
        <v>9.977156344E9</v>
      </c>
      <c r="T23853" s="71" t="s">
        <v>4947</v>
      </c>
    </row>
    <row r="23854">
      <c r="A23854" s="71" t="s">
        <v>77</v>
      </c>
      <c r="B23854" s="71">
        <v>6137.0</v>
      </c>
      <c r="C23854" s="71" t="s">
        <v>5117</v>
      </c>
      <c r="D23854" s="71" t="s">
        <v>5118</v>
      </c>
      <c r="E23854" s="71">
        <v>9.630433809E9</v>
      </c>
      <c r="F23854" s="71">
        <v>0.0</v>
      </c>
      <c r="G23854" s="71" t="s">
        <v>610</v>
      </c>
      <c r="H23854" s="71">
        <v>4.0</v>
      </c>
      <c r="I23854" s="71">
        <v>40.0</v>
      </c>
      <c r="J23854" s="71">
        <v>1.6</v>
      </c>
      <c r="K23854" s="71">
        <v>5300.0</v>
      </c>
      <c r="L23854" s="71">
        <v>8480.0</v>
      </c>
      <c r="M23854" s="71">
        <v>8480.0</v>
      </c>
      <c r="N23854" s="71">
        <v>0.0</v>
      </c>
      <c r="O23854" s="71">
        <v>8480.0</v>
      </c>
      <c r="P23854" s="71">
        <v>0.0</v>
      </c>
      <c r="Q23854" s="71">
        <v>8480.0</v>
      </c>
      <c r="R23854" s="71">
        <v>0.0</v>
      </c>
      <c r="S23854" s="71" t="s">
        <v>47</v>
      </c>
      <c r="T23854" s="71" t="s">
        <v>4947</v>
      </c>
    </row>
    <row r="23855">
      <c r="A23855" s="71" t="s">
        <v>77</v>
      </c>
      <c r="B23855" s="71">
        <v>6137.0</v>
      </c>
      <c r="C23855" s="71" t="s">
        <v>5117</v>
      </c>
      <c r="D23855" s="71" t="s">
        <v>5118</v>
      </c>
      <c r="E23855" s="71">
        <v>9.630433809E9</v>
      </c>
      <c r="T23855" s="71" t="s">
        <v>4947</v>
      </c>
    </row>
    <row r="23856">
      <c r="A23856" s="71" t="s">
        <v>77</v>
      </c>
      <c r="B23856" s="71">
        <v>6137.0</v>
      </c>
      <c r="C23856" s="71" t="s">
        <v>5117</v>
      </c>
      <c r="D23856" s="71" t="s">
        <v>5118</v>
      </c>
      <c r="E23856" s="71">
        <v>9.630433809E9</v>
      </c>
      <c r="T23856" s="71" t="s">
        <v>4947</v>
      </c>
    </row>
    <row r="23857">
      <c r="A23857" s="71" t="s">
        <v>77</v>
      </c>
      <c r="B23857" s="71">
        <v>6137.0</v>
      </c>
      <c r="C23857" s="71" t="s">
        <v>5117</v>
      </c>
      <c r="D23857" s="71" t="s">
        <v>5118</v>
      </c>
      <c r="E23857" s="71">
        <v>9.630433809E9</v>
      </c>
      <c r="T23857" s="71" t="s">
        <v>4947</v>
      </c>
    </row>
    <row r="23858">
      <c r="A23858" s="71" t="s">
        <v>77</v>
      </c>
      <c r="B23858" s="71">
        <v>6137.0</v>
      </c>
      <c r="C23858" s="71" t="s">
        <v>5117</v>
      </c>
      <c r="D23858" s="71" t="s">
        <v>5118</v>
      </c>
      <c r="E23858" s="71">
        <v>9.630433809E9</v>
      </c>
      <c r="T23858" s="71" t="s">
        <v>4947</v>
      </c>
    </row>
    <row r="23859">
      <c r="A23859" s="71" t="s">
        <v>77</v>
      </c>
      <c r="B23859" s="71">
        <v>6136.0</v>
      </c>
      <c r="C23859" s="71" t="s">
        <v>5119</v>
      </c>
      <c r="D23859" s="71" t="s">
        <v>5120</v>
      </c>
      <c r="E23859" s="71">
        <v>9.179069722E9</v>
      </c>
      <c r="F23859" s="71">
        <v>0.0</v>
      </c>
      <c r="G23859" s="71" t="s">
        <v>220</v>
      </c>
      <c r="H23859" s="71">
        <v>1.0</v>
      </c>
      <c r="I23859" s="71">
        <v>40.0</v>
      </c>
      <c r="J23859" s="71">
        <v>0.4</v>
      </c>
      <c r="K23859" s="71">
        <v>5300.0</v>
      </c>
      <c r="L23859" s="71">
        <v>2120.0</v>
      </c>
      <c r="M23859" s="71">
        <v>2120.0</v>
      </c>
      <c r="N23859" s="71">
        <v>0.0</v>
      </c>
      <c r="O23859" s="71">
        <v>2120.0</v>
      </c>
      <c r="P23859" s="71">
        <v>2120.0</v>
      </c>
      <c r="Q23859" s="71">
        <v>0.0</v>
      </c>
      <c r="R23859" s="71">
        <v>0.0</v>
      </c>
      <c r="S23859" s="71" t="s">
        <v>191</v>
      </c>
      <c r="T23859" s="71" t="s">
        <v>4947</v>
      </c>
    </row>
    <row r="23860">
      <c r="A23860" s="71" t="s">
        <v>77</v>
      </c>
      <c r="B23860" s="71">
        <v>6136.0</v>
      </c>
      <c r="C23860" s="71" t="s">
        <v>5119</v>
      </c>
      <c r="D23860" s="71" t="s">
        <v>5120</v>
      </c>
      <c r="E23860" s="71">
        <v>9.179069722E9</v>
      </c>
      <c r="T23860" s="71" t="s">
        <v>4947</v>
      </c>
    </row>
    <row r="23861">
      <c r="A23861" s="71" t="s">
        <v>77</v>
      </c>
      <c r="B23861" s="71">
        <v>6136.0</v>
      </c>
      <c r="C23861" s="71" t="s">
        <v>5119</v>
      </c>
      <c r="D23861" s="71" t="s">
        <v>5120</v>
      </c>
      <c r="E23861" s="71">
        <v>9.179069722E9</v>
      </c>
      <c r="T23861" s="71" t="s">
        <v>4947</v>
      </c>
    </row>
    <row r="23862">
      <c r="A23862" s="71" t="s">
        <v>77</v>
      </c>
      <c r="B23862" s="71">
        <v>6136.0</v>
      </c>
      <c r="C23862" s="71" t="s">
        <v>5119</v>
      </c>
      <c r="D23862" s="71" t="s">
        <v>5120</v>
      </c>
      <c r="E23862" s="71">
        <v>9.179069722E9</v>
      </c>
      <c r="T23862" s="71" t="s">
        <v>4947</v>
      </c>
    </row>
    <row r="23863">
      <c r="A23863" s="71" t="s">
        <v>77</v>
      </c>
      <c r="B23863" s="71">
        <v>6136.0</v>
      </c>
      <c r="C23863" s="71" t="s">
        <v>5119</v>
      </c>
      <c r="D23863" s="71" t="s">
        <v>5120</v>
      </c>
      <c r="E23863" s="71">
        <v>9.179069722E9</v>
      </c>
      <c r="T23863" s="71" t="s">
        <v>4947</v>
      </c>
    </row>
    <row r="23864">
      <c r="A23864" s="71" t="s">
        <v>47</v>
      </c>
      <c r="B23864" s="71">
        <v>17214.0</v>
      </c>
      <c r="C23864" s="71" t="s">
        <v>3441</v>
      </c>
      <c r="D23864" s="71" t="s">
        <v>5121</v>
      </c>
      <c r="E23864" s="71">
        <v>9.977772062E9</v>
      </c>
      <c r="F23864" s="71">
        <v>0.0</v>
      </c>
      <c r="G23864" s="71" t="s">
        <v>4983</v>
      </c>
      <c r="H23864" s="71">
        <v>2.0</v>
      </c>
      <c r="I23864" s="71">
        <v>40.0</v>
      </c>
      <c r="J23864" s="71">
        <v>0.8</v>
      </c>
      <c r="K23864" s="71">
        <v>5500.0</v>
      </c>
      <c r="L23864" s="71">
        <v>4400.0</v>
      </c>
      <c r="M23864" s="71">
        <v>4400.0</v>
      </c>
      <c r="N23864" s="71">
        <v>0.0</v>
      </c>
      <c r="O23864" s="71">
        <v>4400.0</v>
      </c>
      <c r="P23864" s="71">
        <v>0.0</v>
      </c>
      <c r="Q23864" s="71">
        <v>4400.0</v>
      </c>
      <c r="R23864" s="71">
        <v>0.0</v>
      </c>
      <c r="S23864" s="71" t="s">
        <v>47</v>
      </c>
      <c r="T23864" s="71" t="s">
        <v>4947</v>
      </c>
    </row>
    <row r="23865">
      <c r="A23865" s="71" t="s">
        <v>47</v>
      </c>
      <c r="B23865" s="71">
        <v>17214.0</v>
      </c>
      <c r="C23865" s="71" t="s">
        <v>3441</v>
      </c>
      <c r="D23865" s="71" t="s">
        <v>5121</v>
      </c>
      <c r="E23865" s="71">
        <v>9.977772062E9</v>
      </c>
      <c r="T23865" s="71" t="s">
        <v>4947</v>
      </c>
    </row>
    <row r="23866">
      <c r="A23866" s="71" t="s">
        <v>47</v>
      </c>
      <c r="B23866" s="71">
        <v>17214.0</v>
      </c>
      <c r="C23866" s="71" t="s">
        <v>3441</v>
      </c>
      <c r="D23866" s="71" t="s">
        <v>5121</v>
      </c>
      <c r="E23866" s="71">
        <v>9.977772062E9</v>
      </c>
      <c r="T23866" s="71" t="s">
        <v>4947</v>
      </c>
    </row>
    <row r="23867">
      <c r="A23867" s="71" t="s">
        <v>47</v>
      </c>
      <c r="B23867" s="71">
        <v>17214.0</v>
      </c>
      <c r="C23867" s="71" t="s">
        <v>3441</v>
      </c>
      <c r="D23867" s="71" t="s">
        <v>5121</v>
      </c>
      <c r="E23867" s="71">
        <v>9.977772062E9</v>
      </c>
      <c r="T23867" s="71" t="s">
        <v>4947</v>
      </c>
    </row>
    <row r="23868">
      <c r="A23868" s="71" t="s">
        <v>47</v>
      </c>
      <c r="B23868" s="71">
        <v>17214.0</v>
      </c>
      <c r="C23868" s="71" t="s">
        <v>3441</v>
      </c>
      <c r="D23868" s="71" t="s">
        <v>5121</v>
      </c>
      <c r="E23868" s="71">
        <v>9.977772062E9</v>
      </c>
      <c r="T23868" s="71" t="s">
        <v>4947</v>
      </c>
    </row>
    <row r="23869">
      <c r="A23869" s="71" t="s">
        <v>77</v>
      </c>
      <c r="B23869" s="71">
        <v>6135.0</v>
      </c>
      <c r="C23869" s="71" t="s">
        <v>3441</v>
      </c>
      <c r="D23869" s="71" t="s">
        <v>5121</v>
      </c>
      <c r="E23869" s="71">
        <v>9.977772062E9</v>
      </c>
      <c r="F23869" s="71">
        <v>0.0</v>
      </c>
      <c r="G23869" s="71" t="s">
        <v>610</v>
      </c>
      <c r="H23869" s="71">
        <v>2.0</v>
      </c>
      <c r="I23869" s="71">
        <v>40.0</v>
      </c>
      <c r="J23869" s="71">
        <v>0.8</v>
      </c>
      <c r="K23869" s="71">
        <v>5300.0</v>
      </c>
      <c r="L23869" s="71">
        <v>4240.0</v>
      </c>
      <c r="M23869" s="71">
        <v>4240.0</v>
      </c>
      <c r="N23869" s="71">
        <v>0.0</v>
      </c>
      <c r="O23869" s="71">
        <v>4240.0</v>
      </c>
      <c r="P23869" s="71">
        <v>0.0</v>
      </c>
      <c r="Q23869" s="71">
        <v>4240.0</v>
      </c>
      <c r="R23869" s="71">
        <v>0.0</v>
      </c>
      <c r="S23869" s="71" t="s">
        <v>47</v>
      </c>
      <c r="T23869" s="71" t="s">
        <v>4947</v>
      </c>
    </row>
    <row r="23870">
      <c r="A23870" s="71" t="s">
        <v>77</v>
      </c>
      <c r="B23870" s="71">
        <v>6135.0</v>
      </c>
      <c r="C23870" s="71" t="s">
        <v>3441</v>
      </c>
      <c r="D23870" s="71" t="s">
        <v>5121</v>
      </c>
      <c r="E23870" s="71">
        <v>9.977772062E9</v>
      </c>
      <c r="T23870" s="71" t="s">
        <v>4947</v>
      </c>
    </row>
    <row r="23871">
      <c r="A23871" s="71" t="s">
        <v>77</v>
      </c>
      <c r="B23871" s="71">
        <v>6135.0</v>
      </c>
      <c r="C23871" s="71" t="s">
        <v>3441</v>
      </c>
      <c r="D23871" s="71" t="s">
        <v>5121</v>
      </c>
      <c r="E23871" s="71">
        <v>9.977772062E9</v>
      </c>
      <c r="T23871" s="71" t="s">
        <v>4947</v>
      </c>
    </row>
    <row r="23872">
      <c r="A23872" s="71" t="s">
        <v>77</v>
      </c>
      <c r="B23872" s="71">
        <v>6135.0</v>
      </c>
      <c r="C23872" s="71" t="s">
        <v>3441</v>
      </c>
      <c r="D23872" s="71" t="s">
        <v>5121</v>
      </c>
      <c r="E23872" s="71">
        <v>9.977772062E9</v>
      </c>
      <c r="T23872" s="71" t="s">
        <v>4947</v>
      </c>
    </row>
    <row r="23873">
      <c r="A23873" s="71" t="s">
        <v>77</v>
      </c>
      <c r="B23873" s="71">
        <v>6135.0</v>
      </c>
      <c r="C23873" s="71" t="s">
        <v>3441</v>
      </c>
      <c r="D23873" s="71" t="s">
        <v>5121</v>
      </c>
      <c r="E23873" s="71">
        <v>9.977772062E9</v>
      </c>
      <c r="T23873" s="71" t="s">
        <v>4947</v>
      </c>
    </row>
    <row r="23874">
      <c r="A23874" s="71" t="s">
        <v>47</v>
      </c>
      <c r="B23874" s="71">
        <v>17213.0</v>
      </c>
      <c r="C23874" s="71" t="s">
        <v>5122</v>
      </c>
      <c r="D23874" s="71" t="s">
        <v>5123</v>
      </c>
      <c r="E23874" s="71">
        <v>8.22594726E9</v>
      </c>
      <c r="F23874" s="71">
        <v>0.0</v>
      </c>
      <c r="G23874" s="71" t="s">
        <v>4983</v>
      </c>
      <c r="H23874" s="71">
        <v>1.0</v>
      </c>
      <c r="I23874" s="71">
        <v>40.0</v>
      </c>
      <c r="J23874" s="71">
        <v>0.4</v>
      </c>
      <c r="K23874" s="71">
        <v>5500.0</v>
      </c>
      <c r="L23874" s="71">
        <v>2200.0</v>
      </c>
      <c r="M23874" s="71">
        <v>2200.0</v>
      </c>
      <c r="N23874" s="71">
        <v>0.0</v>
      </c>
      <c r="O23874" s="71">
        <v>2200.0</v>
      </c>
      <c r="P23874" s="71">
        <v>2200.0</v>
      </c>
      <c r="Q23874" s="71">
        <v>0.0</v>
      </c>
      <c r="R23874" s="71">
        <v>0.0</v>
      </c>
      <c r="S23874" s="71" t="s">
        <v>191</v>
      </c>
      <c r="T23874" s="71" t="s">
        <v>4947</v>
      </c>
    </row>
    <row r="23875">
      <c r="A23875" s="71" t="s">
        <v>47</v>
      </c>
      <c r="B23875" s="71">
        <v>17213.0</v>
      </c>
      <c r="C23875" s="71" t="s">
        <v>5122</v>
      </c>
      <c r="D23875" s="71" t="s">
        <v>5123</v>
      </c>
      <c r="E23875" s="71">
        <v>8.22594726E9</v>
      </c>
      <c r="T23875" s="71" t="s">
        <v>4947</v>
      </c>
    </row>
    <row r="23876">
      <c r="A23876" s="71" t="s">
        <v>47</v>
      </c>
      <c r="B23876" s="71">
        <v>17213.0</v>
      </c>
      <c r="C23876" s="71" t="s">
        <v>5122</v>
      </c>
      <c r="D23876" s="71" t="s">
        <v>5123</v>
      </c>
      <c r="E23876" s="71">
        <v>8.22594726E9</v>
      </c>
      <c r="T23876" s="71" t="s">
        <v>4947</v>
      </c>
    </row>
    <row r="23877">
      <c r="A23877" s="71" t="s">
        <v>47</v>
      </c>
      <c r="B23877" s="71">
        <v>17213.0</v>
      </c>
      <c r="C23877" s="71" t="s">
        <v>5122</v>
      </c>
      <c r="D23877" s="71" t="s">
        <v>5123</v>
      </c>
      <c r="E23877" s="71">
        <v>8.22594726E9</v>
      </c>
      <c r="T23877" s="71" t="s">
        <v>4947</v>
      </c>
    </row>
    <row r="23878">
      <c r="A23878" s="71" t="s">
        <v>47</v>
      </c>
      <c r="B23878" s="71">
        <v>17213.0</v>
      </c>
      <c r="C23878" s="71" t="s">
        <v>5122</v>
      </c>
      <c r="D23878" s="71" t="s">
        <v>5123</v>
      </c>
      <c r="E23878" s="71">
        <v>8.22594726E9</v>
      </c>
      <c r="T23878" s="71" t="s">
        <v>4947</v>
      </c>
    </row>
    <row r="23879">
      <c r="A23879" s="71" t="s">
        <v>77</v>
      </c>
      <c r="B23879" s="71">
        <v>6134.0</v>
      </c>
      <c r="C23879" s="71" t="s">
        <v>5124</v>
      </c>
      <c r="D23879" s="71" t="s">
        <v>5085</v>
      </c>
      <c r="E23879" s="71">
        <v>9.589814281E9</v>
      </c>
      <c r="F23879" s="71">
        <v>0.0</v>
      </c>
      <c r="G23879" s="71" t="s">
        <v>610</v>
      </c>
      <c r="H23879" s="71">
        <v>11.0</v>
      </c>
      <c r="I23879" s="71">
        <v>40.0</v>
      </c>
      <c r="J23879" s="71">
        <v>4.4</v>
      </c>
      <c r="K23879" s="71">
        <v>5300.0</v>
      </c>
      <c r="L23879" s="71">
        <v>23320.0</v>
      </c>
      <c r="M23879" s="71">
        <v>27560.0</v>
      </c>
      <c r="N23879" s="71">
        <v>20.0</v>
      </c>
      <c r="O23879" s="71">
        <v>27540.0</v>
      </c>
      <c r="P23879" s="71">
        <v>0.0</v>
      </c>
      <c r="Q23879" s="71">
        <v>27540.0</v>
      </c>
      <c r="R23879" s="71">
        <v>0.0</v>
      </c>
      <c r="S23879" s="71" t="s">
        <v>47</v>
      </c>
      <c r="T23879" s="71" t="s">
        <v>4947</v>
      </c>
    </row>
    <row r="23880">
      <c r="A23880" s="71" t="s">
        <v>77</v>
      </c>
      <c r="B23880" s="71">
        <v>6134.0</v>
      </c>
      <c r="C23880" s="71" t="s">
        <v>5124</v>
      </c>
      <c r="D23880" s="71" t="s">
        <v>5085</v>
      </c>
      <c r="E23880" s="71">
        <v>9.589814281E9</v>
      </c>
      <c r="G23880" s="71" t="s">
        <v>220</v>
      </c>
      <c r="H23880" s="71">
        <v>2.0</v>
      </c>
      <c r="I23880" s="71">
        <v>40.0</v>
      </c>
      <c r="J23880" s="71">
        <v>0.8</v>
      </c>
      <c r="K23880" s="71">
        <v>5300.0</v>
      </c>
      <c r="L23880" s="71">
        <v>4240.0</v>
      </c>
      <c r="T23880" s="71" t="s">
        <v>4947</v>
      </c>
    </row>
    <row r="23881">
      <c r="A23881" s="71" t="s">
        <v>77</v>
      </c>
      <c r="B23881" s="71">
        <v>6134.0</v>
      </c>
      <c r="C23881" s="71" t="s">
        <v>5124</v>
      </c>
      <c r="D23881" s="71" t="s">
        <v>5085</v>
      </c>
      <c r="E23881" s="71">
        <v>9.589814281E9</v>
      </c>
      <c r="T23881" s="71" t="s">
        <v>4947</v>
      </c>
    </row>
    <row r="23882">
      <c r="A23882" s="71" t="s">
        <v>77</v>
      </c>
      <c r="B23882" s="71">
        <v>6134.0</v>
      </c>
      <c r="C23882" s="71" t="s">
        <v>5124</v>
      </c>
      <c r="D23882" s="71" t="s">
        <v>5085</v>
      </c>
      <c r="E23882" s="71">
        <v>9.589814281E9</v>
      </c>
      <c r="T23882" s="71" t="s">
        <v>4947</v>
      </c>
    </row>
    <row r="23883">
      <c r="A23883" s="71" t="s">
        <v>77</v>
      </c>
      <c r="B23883" s="71">
        <v>6134.0</v>
      </c>
      <c r="C23883" s="71" t="s">
        <v>5124</v>
      </c>
      <c r="D23883" s="71" t="s">
        <v>5085</v>
      </c>
      <c r="E23883" s="71">
        <v>9.589814281E9</v>
      </c>
      <c r="T23883" s="71" t="s">
        <v>4947</v>
      </c>
    </row>
    <row r="23884">
      <c r="A23884" s="71" t="s">
        <v>77</v>
      </c>
      <c r="B23884" s="71">
        <v>6133.0</v>
      </c>
      <c r="C23884" s="71" t="s">
        <v>5119</v>
      </c>
      <c r="D23884" s="71" t="s">
        <v>5120</v>
      </c>
      <c r="E23884" s="71">
        <v>9.179069722E9</v>
      </c>
      <c r="F23884" s="71">
        <v>0.0</v>
      </c>
      <c r="G23884" s="71" t="s">
        <v>610</v>
      </c>
      <c r="H23884" s="71">
        <v>17.0</v>
      </c>
      <c r="I23884" s="71">
        <v>40.0</v>
      </c>
      <c r="J23884" s="71">
        <v>6.8</v>
      </c>
      <c r="K23884" s="71">
        <v>5300.0</v>
      </c>
      <c r="L23884" s="71">
        <v>36040.0</v>
      </c>
      <c r="M23884" s="71">
        <v>36040.0</v>
      </c>
      <c r="N23884" s="71">
        <v>40.0</v>
      </c>
      <c r="O23884" s="71">
        <v>36000.0</v>
      </c>
      <c r="P23884" s="71">
        <v>19000.0</v>
      </c>
      <c r="Q23884" s="71">
        <v>17000.0</v>
      </c>
      <c r="R23884" s="71">
        <v>0.0</v>
      </c>
      <c r="S23884" s="71" t="s">
        <v>191</v>
      </c>
      <c r="T23884" s="71" t="s">
        <v>4947</v>
      </c>
    </row>
    <row r="23885">
      <c r="A23885" s="71" t="s">
        <v>77</v>
      </c>
      <c r="B23885" s="71">
        <v>6133.0</v>
      </c>
      <c r="C23885" s="71" t="s">
        <v>5119</v>
      </c>
      <c r="D23885" s="71" t="s">
        <v>5120</v>
      </c>
      <c r="E23885" s="71">
        <v>9.179069722E9</v>
      </c>
      <c r="T23885" s="71" t="s">
        <v>4947</v>
      </c>
    </row>
    <row r="23886">
      <c r="A23886" s="71" t="s">
        <v>77</v>
      </c>
      <c r="B23886" s="71">
        <v>6133.0</v>
      </c>
      <c r="C23886" s="71" t="s">
        <v>5119</v>
      </c>
      <c r="D23886" s="71" t="s">
        <v>5120</v>
      </c>
      <c r="E23886" s="71">
        <v>9.179069722E9</v>
      </c>
      <c r="T23886" s="71" t="s">
        <v>4947</v>
      </c>
    </row>
    <row r="23887">
      <c r="A23887" s="71" t="s">
        <v>77</v>
      </c>
      <c r="B23887" s="71">
        <v>6133.0</v>
      </c>
      <c r="C23887" s="71" t="s">
        <v>5119</v>
      </c>
      <c r="D23887" s="71" t="s">
        <v>5120</v>
      </c>
      <c r="E23887" s="71">
        <v>9.179069722E9</v>
      </c>
      <c r="T23887" s="71" t="s">
        <v>4947</v>
      </c>
    </row>
    <row r="23888">
      <c r="A23888" s="71" t="s">
        <v>77</v>
      </c>
      <c r="B23888" s="71">
        <v>6133.0</v>
      </c>
      <c r="C23888" s="71" t="s">
        <v>5119</v>
      </c>
      <c r="D23888" s="71" t="s">
        <v>5120</v>
      </c>
      <c r="E23888" s="71">
        <v>9.179069722E9</v>
      </c>
      <c r="T23888" s="71" t="s">
        <v>4947</v>
      </c>
    </row>
    <row r="23889">
      <c r="A23889" s="71" t="s">
        <v>77</v>
      </c>
      <c r="B23889" s="71">
        <v>6132.0</v>
      </c>
      <c r="C23889" s="71" t="s">
        <v>1105</v>
      </c>
      <c r="D23889" s="71" t="s">
        <v>5085</v>
      </c>
      <c r="E23889" s="71">
        <v>9.589814281E9</v>
      </c>
      <c r="F23889" s="71">
        <v>0.0</v>
      </c>
      <c r="G23889" s="71" t="s">
        <v>610</v>
      </c>
      <c r="H23889" s="71">
        <v>4.0</v>
      </c>
      <c r="I23889" s="71">
        <v>40.0</v>
      </c>
      <c r="J23889" s="71">
        <v>1.6</v>
      </c>
      <c r="K23889" s="71">
        <v>5300.0</v>
      </c>
      <c r="L23889" s="71">
        <v>8480.0</v>
      </c>
      <c r="M23889" s="71">
        <v>10600.0</v>
      </c>
      <c r="N23889" s="71">
        <v>0.0</v>
      </c>
      <c r="O23889" s="71">
        <v>10600.0</v>
      </c>
      <c r="P23889" s="71">
        <v>0.0</v>
      </c>
      <c r="Q23889" s="71">
        <v>10600.0</v>
      </c>
      <c r="R23889" s="71">
        <v>0.0</v>
      </c>
      <c r="S23889" s="71" t="s">
        <v>47</v>
      </c>
      <c r="T23889" s="71" t="s">
        <v>4947</v>
      </c>
    </row>
    <row r="23890">
      <c r="A23890" s="71" t="s">
        <v>77</v>
      </c>
      <c r="B23890" s="71">
        <v>6132.0</v>
      </c>
      <c r="C23890" s="71" t="s">
        <v>1105</v>
      </c>
      <c r="D23890" s="71" t="s">
        <v>5085</v>
      </c>
      <c r="E23890" s="71">
        <v>9.589814281E9</v>
      </c>
      <c r="G23890" s="71" t="s">
        <v>220</v>
      </c>
      <c r="H23890" s="71">
        <v>1.0</v>
      </c>
      <c r="I23890" s="71">
        <v>40.0</v>
      </c>
      <c r="J23890" s="71">
        <v>0.4</v>
      </c>
      <c r="K23890" s="71">
        <v>5300.0</v>
      </c>
      <c r="L23890" s="71">
        <v>2120.0</v>
      </c>
      <c r="T23890" s="71" t="s">
        <v>4947</v>
      </c>
    </row>
    <row r="23891">
      <c r="A23891" s="71" t="s">
        <v>77</v>
      </c>
      <c r="B23891" s="71">
        <v>6132.0</v>
      </c>
      <c r="C23891" s="71" t="s">
        <v>1105</v>
      </c>
      <c r="D23891" s="71" t="s">
        <v>5085</v>
      </c>
      <c r="E23891" s="71">
        <v>9.589814281E9</v>
      </c>
      <c r="T23891" s="71" t="s">
        <v>4947</v>
      </c>
    </row>
    <row r="23892">
      <c r="A23892" s="71" t="s">
        <v>77</v>
      </c>
      <c r="B23892" s="71">
        <v>6132.0</v>
      </c>
      <c r="C23892" s="71" t="s">
        <v>1105</v>
      </c>
      <c r="D23892" s="71" t="s">
        <v>5085</v>
      </c>
      <c r="E23892" s="71">
        <v>9.589814281E9</v>
      </c>
      <c r="T23892" s="71" t="s">
        <v>4947</v>
      </c>
    </row>
    <row r="23893">
      <c r="A23893" s="71" t="s">
        <v>77</v>
      </c>
      <c r="B23893" s="71">
        <v>6132.0</v>
      </c>
      <c r="C23893" s="71" t="s">
        <v>1105</v>
      </c>
      <c r="D23893" s="71" t="s">
        <v>5085</v>
      </c>
      <c r="E23893" s="71">
        <v>9.589814281E9</v>
      </c>
      <c r="T23893" s="71" t="s">
        <v>4947</v>
      </c>
    </row>
    <row r="23894">
      <c r="A23894" s="71" t="s">
        <v>77</v>
      </c>
      <c r="B23894" s="71">
        <v>6131.0</v>
      </c>
      <c r="C23894" s="71" t="s">
        <v>3705</v>
      </c>
      <c r="D23894" s="71" t="s">
        <v>5085</v>
      </c>
      <c r="E23894" s="71">
        <v>9.285113127E9</v>
      </c>
      <c r="F23894" s="71">
        <v>0.0</v>
      </c>
      <c r="G23894" s="71" t="s">
        <v>610</v>
      </c>
      <c r="H23894" s="71">
        <v>5.0</v>
      </c>
      <c r="I23894" s="71">
        <v>40.0</v>
      </c>
      <c r="J23894" s="71">
        <v>2.0</v>
      </c>
      <c r="K23894" s="71">
        <v>5300.0</v>
      </c>
      <c r="L23894" s="71">
        <v>10600.0</v>
      </c>
      <c r="M23894" s="71">
        <v>10600.0</v>
      </c>
      <c r="N23894" s="71">
        <v>0.0</v>
      </c>
      <c r="O23894" s="71">
        <v>10600.0</v>
      </c>
      <c r="P23894" s="71">
        <v>0.0</v>
      </c>
      <c r="Q23894" s="71">
        <v>10600.0</v>
      </c>
      <c r="R23894" s="71">
        <v>0.0</v>
      </c>
      <c r="S23894" s="71" t="s">
        <v>47</v>
      </c>
      <c r="T23894" s="71" t="s">
        <v>4947</v>
      </c>
    </row>
    <row r="23895">
      <c r="A23895" s="71" t="s">
        <v>77</v>
      </c>
      <c r="B23895" s="71">
        <v>6131.0</v>
      </c>
      <c r="C23895" s="71" t="s">
        <v>3705</v>
      </c>
      <c r="D23895" s="71" t="s">
        <v>5085</v>
      </c>
      <c r="E23895" s="71">
        <v>9.285113127E9</v>
      </c>
      <c r="T23895" s="71" t="s">
        <v>4947</v>
      </c>
    </row>
    <row r="23896">
      <c r="A23896" s="71" t="s">
        <v>77</v>
      </c>
      <c r="B23896" s="71">
        <v>6131.0</v>
      </c>
      <c r="C23896" s="71" t="s">
        <v>3705</v>
      </c>
      <c r="D23896" s="71" t="s">
        <v>5085</v>
      </c>
      <c r="E23896" s="71">
        <v>9.285113127E9</v>
      </c>
      <c r="T23896" s="71" t="s">
        <v>4947</v>
      </c>
    </row>
    <row r="23897">
      <c r="A23897" s="71" t="s">
        <v>77</v>
      </c>
      <c r="B23897" s="71">
        <v>6131.0</v>
      </c>
      <c r="C23897" s="71" t="s">
        <v>3705</v>
      </c>
      <c r="D23897" s="71" t="s">
        <v>5085</v>
      </c>
      <c r="E23897" s="71">
        <v>9.285113127E9</v>
      </c>
      <c r="T23897" s="71" t="s">
        <v>4947</v>
      </c>
    </row>
    <row r="23898">
      <c r="A23898" s="71" t="s">
        <v>77</v>
      </c>
      <c r="B23898" s="71">
        <v>6131.0</v>
      </c>
      <c r="C23898" s="71" t="s">
        <v>3705</v>
      </c>
      <c r="D23898" s="71" t="s">
        <v>5085</v>
      </c>
      <c r="E23898" s="71">
        <v>9.285113127E9</v>
      </c>
      <c r="T23898" s="71" t="s">
        <v>4947</v>
      </c>
    </row>
    <row r="23899">
      <c r="A23899" s="71" t="s">
        <v>77</v>
      </c>
      <c r="B23899" s="71">
        <v>6130.0</v>
      </c>
      <c r="C23899" s="71" t="s">
        <v>1512</v>
      </c>
      <c r="D23899" s="71" t="s">
        <v>5085</v>
      </c>
      <c r="E23899" s="71">
        <v>9.589228291E9</v>
      </c>
      <c r="F23899" s="71">
        <v>0.0</v>
      </c>
      <c r="G23899" s="71" t="s">
        <v>610</v>
      </c>
      <c r="H23899" s="71">
        <v>5.0</v>
      </c>
      <c r="I23899" s="71">
        <v>40.0</v>
      </c>
      <c r="J23899" s="71">
        <v>2.0</v>
      </c>
      <c r="K23899" s="71">
        <v>5300.0</v>
      </c>
      <c r="L23899" s="71">
        <v>10600.0</v>
      </c>
      <c r="M23899" s="71">
        <v>16960.0</v>
      </c>
      <c r="N23899" s="71">
        <v>0.0</v>
      </c>
      <c r="O23899" s="71">
        <v>16960.0</v>
      </c>
      <c r="P23899" s="71">
        <v>6960.0</v>
      </c>
      <c r="Q23899" s="71">
        <v>10000.0</v>
      </c>
      <c r="R23899" s="71">
        <v>0.0</v>
      </c>
      <c r="S23899" s="71" t="s">
        <v>191</v>
      </c>
      <c r="T23899" s="71" t="s">
        <v>4947</v>
      </c>
    </row>
    <row r="23900">
      <c r="A23900" s="71" t="s">
        <v>77</v>
      </c>
      <c r="B23900" s="71">
        <v>6130.0</v>
      </c>
      <c r="C23900" s="71" t="s">
        <v>1512</v>
      </c>
      <c r="D23900" s="71" t="s">
        <v>5085</v>
      </c>
      <c r="E23900" s="71">
        <v>9.589228291E9</v>
      </c>
      <c r="G23900" s="71" t="s">
        <v>220</v>
      </c>
      <c r="H23900" s="71">
        <v>3.0</v>
      </c>
      <c r="I23900" s="71">
        <v>40.0</v>
      </c>
      <c r="J23900" s="71">
        <v>1.2</v>
      </c>
      <c r="K23900" s="71">
        <v>5300.0</v>
      </c>
      <c r="L23900" s="71">
        <v>6360.0</v>
      </c>
      <c r="T23900" s="71" t="s">
        <v>4947</v>
      </c>
    </row>
    <row r="23901">
      <c r="A23901" s="71" t="s">
        <v>77</v>
      </c>
      <c r="B23901" s="71">
        <v>6130.0</v>
      </c>
      <c r="C23901" s="71" t="s">
        <v>1512</v>
      </c>
      <c r="D23901" s="71" t="s">
        <v>5085</v>
      </c>
      <c r="E23901" s="71">
        <v>9.589228291E9</v>
      </c>
      <c r="T23901" s="71" t="s">
        <v>4947</v>
      </c>
    </row>
    <row r="23902">
      <c r="A23902" s="71" t="s">
        <v>77</v>
      </c>
      <c r="B23902" s="71">
        <v>6130.0</v>
      </c>
      <c r="C23902" s="71" t="s">
        <v>1512</v>
      </c>
      <c r="D23902" s="71" t="s">
        <v>5085</v>
      </c>
      <c r="E23902" s="71">
        <v>9.589228291E9</v>
      </c>
      <c r="T23902" s="71" t="s">
        <v>4947</v>
      </c>
    </row>
    <row r="23903">
      <c r="A23903" s="71" t="s">
        <v>77</v>
      </c>
      <c r="B23903" s="71">
        <v>6130.0</v>
      </c>
      <c r="C23903" s="71" t="s">
        <v>1512</v>
      </c>
      <c r="D23903" s="71" t="s">
        <v>5085</v>
      </c>
      <c r="E23903" s="71">
        <v>9.589228291E9</v>
      </c>
      <c r="T23903" s="71" t="s">
        <v>4947</v>
      </c>
    </row>
    <row r="23904">
      <c r="A23904" s="71" t="s">
        <v>47</v>
      </c>
      <c r="B23904" s="71">
        <v>17212.0</v>
      </c>
      <c r="C23904" s="71" t="s">
        <v>2754</v>
      </c>
      <c r="D23904" s="71" t="s">
        <v>4147</v>
      </c>
      <c r="E23904" s="71">
        <v>9.009979117E9</v>
      </c>
      <c r="F23904" s="71">
        <v>0.0</v>
      </c>
      <c r="G23904" s="71" t="s">
        <v>4983</v>
      </c>
      <c r="H23904" s="71">
        <v>2.0</v>
      </c>
      <c r="I23904" s="71">
        <v>40.0</v>
      </c>
      <c r="J23904" s="71">
        <v>0.8</v>
      </c>
      <c r="K23904" s="71">
        <v>5500.0</v>
      </c>
      <c r="L23904" s="71">
        <v>4400.0</v>
      </c>
      <c r="M23904" s="71">
        <v>4400.0</v>
      </c>
      <c r="N23904" s="71">
        <v>0.0</v>
      </c>
      <c r="O23904" s="71">
        <v>4400.0</v>
      </c>
      <c r="P23904" s="71">
        <v>0.0</v>
      </c>
      <c r="Q23904" s="71">
        <v>4400.0</v>
      </c>
      <c r="R23904" s="71">
        <v>0.0</v>
      </c>
      <c r="S23904" s="71" t="s">
        <v>47</v>
      </c>
      <c r="T23904" s="71" t="s">
        <v>4947</v>
      </c>
    </row>
    <row r="23905">
      <c r="A23905" s="71" t="s">
        <v>47</v>
      </c>
      <c r="B23905" s="71">
        <v>17212.0</v>
      </c>
      <c r="C23905" s="71" t="s">
        <v>2754</v>
      </c>
      <c r="D23905" s="71" t="s">
        <v>4147</v>
      </c>
      <c r="E23905" s="71">
        <v>9.009979117E9</v>
      </c>
      <c r="T23905" s="71" t="s">
        <v>4947</v>
      </c>
    </row>
    <row r="23906">
      <c r="A23906" s="71" t="s">
        <v>47</v>
      </c>
      <c r="B23906" s="71">
        <v>17212.0</v>
      </c>
      <c r="C23906" s="71" t="s">
        <v>2754</v>
      </c>
      <c r="D23906" s="71" t="s">
        <v>4147</v>
      </c>
      <c r="E23906" s="71">
        <v>9.009979117E9</v>
      </c>
      <c r="T23906" s="71" t="s">
        <v>4947</v>
      </c>
    </row>
    <row r="23907">
      <c r="A23907" s="71" t="s">
        <v>47</v>
      </c>
      <c r="B23907" s="71">
        <v>17212.0</v>
      </c>
      <c r="C23907" s="71" t="s">
        <v>2754</v>
      </c>
      <c r="D23907" s="71" t="s">
        <v>4147</v>
      </c>
      <c r="E23907" s="71">
        <v>9.009979117E9</v>
      </c>
      <c r="T23907" s="71" t="s">
        <v>4947</v>
      </c>
    </row>
    <row r="23908">
      <c r="A23908" s="71" t="s">
        <v>47</v>
      </c>
      <c r="B23908" s="71">
        <v>17212.0</v>
      </c>
      <c r="C23908" s="71" t="s">
        <v>2754</v>
      </c>
      <c r="D23908" s="71" t="s">
        <v>4147</v>
      </c>
      <c r="E23908" s="71">
        <v>9.009979117E9</v>
      </c>
      <c r="T23908" s="71" t="s">
        <v>4947</v>
      </c>
    </row>
    <row r="23909">
      <c r="A23909" s="71" t="s">
        <v>77</v>
      </c>
      <c r="B23909" s="71">
        <v>6129.0</v>
      </c>
      <c r="C23909" s="71" t="s">
        <v>2754</v>
      </c>
      <c r="D23909" s="71" t="s">
        <v>4147</v>
      </c>
      <c r="E23909" s="71">
        <v>9.009979117E9</v>
      </c>
      <c r="F23909" s="71">
        <v>0.0</v>
      </c>
      <c r="G23909" s="71" t="s">
        <v>610</v>
      </c>
      <c r="H23909" s="71">
        <v>12.0</v>
      </c>
      <c r="I23909" s="71">
        <v>40.0</v>
      </c>
      <c r="J23909" s="71">
        <v>4.8</v>
      </c>
      <c r="K23909" s="71">
        <v>5300.0</v>
      </c>
      <c r="L23909" s="71">
        <v>25440.0</v>
      </c>
      <c r="M23909" s="71">
        <v>27560.0</v>
      </c>
      <c r="N23909" s="71">
        <v>0.0</v>
      </c>
      <c r="O23909" s="71">
        <v>27560.0</v>
      </c>
      <c r="P23909" s="71">
        <v>0.0</v>
      </c>
      <c r="Q23909" s="71">
        <v>27560.0</v>
      </c>
      <c r="R23909" s="71">
        <v>0.0</v>
      </c>
      <c r="S23909" s="71" t="s">
        <v>47</v>
      </c>
      <c r="T23909" s="71" t="s">
        <v>4947</v>
      </c>
    </row>
    <row r="23910">
      <c r="A23910" s="71" t="s">
        <v>77</v>
      </c>
      <c r="B23910" s="71">
        <v>6129.0</v>
      </c>
      <c r="C23910" s="71" t="s">
        <v>2754</v>
      </c>
      <c r="D23910" s="71" t="s">
        <v>4147</v>
      </c>
      <c r="E23910" s="71">
        <v>9.009979117E9</v>
      </c>
      <c r="G23910" s="71" t="s">
        <v>243</v>
      </c>
      <c r="H23910" s="71">
        <v>1.0</v>
      </c>
      <c r="I23910" s="71">
        <v>40.0</v>
      </c>
      <c r="J23910" s="71">
        <v>0.4</v>
      </c>
      <c r="K23910" s="71">
        <v>5300.0</v>
      </c>
      <c r="L23910" s="71">
        <v>2120.0</v>
      </c>
      <c r="T23910" s="71" t="s">
        <v>4947</v>
      </c>
    </row>
    <row r="23911">
      <c r="A23911" s="71" t="s">
        <v>77</v>
      </c>
      <c r="B23911" s="71">
        <v>6129.0</v>
      </c>
      <c r="C23911" s="71" t="s">
        <v>2754</v>
      </c>
      <c r="D23911" s="71" t="s">
        <v>4147</v>
      </c>
      <c r="E23911" s="71">
        <v>9.009979117E9</v>
      </c>
      <c r="T23911" s="71" t="s">
        <v>4947</v>
      </c>
    </row>
    <row r="23912">
      <c r="A23912" s="71" t="s">
        <v>77</v>
      </c>
      <c r="B23912" s="71">
        <v>6129.0</v>
      </c>
      <c r="C23912" s="71" t="s">
        <v>2754</v>
      </c>
      <c r="D23912" s="71" t="s">
        <v>4147</v>
      </c>
      <c r="E23912" s="71">
        <v>9.009979117E9</v>
      </c>
      <c r="T23912" s="71" t="s">
        <v>4947</v>
      </c>
    </row>
    <row r="23913">
      <c r="A23913" s="71" t="s">
        <v>77</v>
      </c>
      <c r="B23913" s="71">
        <v>6129.0</v>
      </c>
      <c r="C23913" s="71" t="s">
        <v>2754</v>
      </c>
      <c r="D23913" s="71" t="s">
        <v>4147</v>
      </c>
      <c r="E23913" s="71">
        <v>9.009979117E9</v>
      </c>
      <c r="T23913" s="71" t="s">
        <v>4947</v>
      </c>
    </row>
    <row r="23914">
      <c r="A23914" s="71" t="s">
        <v>77</v>
      </c>
      <c r="B23914" s="71">
        <v>6128.0</v>
      </c>
      <c r="C23914" s="71" t="s">
        <v>2768</v>
      </c>
      <c r="D23914" s="71" t="s">
        <v>5125</v>
      </c>
      <c r="E23914" s="71">
        <v>9.977985502E9</v>
      </c>
      <c r="F23914" s="71">
        <v>0.0</v>
      </c>
      <c r="G23914" s="71" t="s">
        <v>610</v>
      </c>
      <c r="H23914" s="71">
        <v>40.0</v>
      </c>
      <c r="I23914" s="71">
        <v>40.0</v>
      </c>
      <c r="J23914" s="71">
        <v>16.0</v>
      </c>
      <c r="K23914" s="71">
        <v>5300.0</v>
      </c>
      <c r="L23914" s="71">
        <v>84800.0</v>
      </c>
      <c r="M23914" s="71">
        <v>86920.0</v>
      </c>
      <c r="N23914" s="71">
        <v>20.0</v>
      </c>
      <c r="O23914" s="71">
        <v>86900.0</v>
      </c>
      <c r="P23914" s="71">
        <v>0.0</v>
      </c>
      <c r="Q23914" s="71">
        <v>86900.0</v>
      </c>
      <c r="R23914" s="71">
        <v>0.0</v>
      </c>
      <c r="S23914" s="71" t="s">
        <v>47</v>
      </c>
      <c r="T23914" s="71" t="s">
        <v>4947</v>
      </c>
    </row>
    <row r="23915">
      <c r="A23915" s="71" t="s">
        <v>77</v>
      </c>
      <c r="B23915" s="71">
        <v>6128.0</v>
      </c>
      <c r="C23915" s="71" t="s">
        <v>2768</v>
      </c>
      <c r="D23915" s="71" t="s">
        <v>5125</v>
      </c>
      <c r="E23915" s="71">
        <v>9.977985502E9</v>
      </c>
      <c r="G23915" s="71" t="s">
        <v>198</v>
      </c>
      <c r="H23915" s="71">
        <v>1.0</v>
      </c>
      <c r="I23915" s="71">
        <v>40.0</v>
      </c>
      <c r="J23915" s="71">
        <v>0.4</v>
      </c>
      <c r="K23915" s="71">
        <v>5300.0</v>
      </c>
      <c r="L23915" s="71">
        <v>2120.0</v>
      </c>
      <c r="T23915" s="71" t="s">
        <v>4947</v>
      </c>
    </row>
    <row r="23916">
      <c r="A23916" s="71" t="s">
        <v>77</v>
      </c>
      <c r="B23916" s="71">
        <v>6128.0</v>
      </c>
      <c r="C23916" s="71" t="s">
        <v>2768</v>
      </c>
      <c r="D23916" s="71" t="s">
        <v>5125</v>
      </c>
      <c r="E23916" s="71">
        <v>9.977985502E9</v>
      </c>
      <c r="T23916" s="71" t="s">
        <v>4947</v>
      </c>
    </row>
    <row r="23917">
      <c r="A23917" s="71" t="s">
        <v>77</v>
      </c>
      <c r="B23917" s="71">
        <v>6128.0</v>
      </c>
      <c r="C23917" s="71" t="s">
        <v>2768</v>
      </c>
      <c r="D23917" s="71" t="s">
        <v>5125</v>
      </c>
      <c r="E23917" s="71">
        <v>9.977985502E9</v>
      </c>
      <c r="T23917" s="71" t="s">
        <v>4947</v>
      </c>
    </row>
    <row r="23918">
      <c r="A23918" s="71" t="s">
        <v>77</v>
      </c>
      <c r="B23918" s="71">
        <v>6128.0</v>
      </c>
      <c r="C23918" s="71" t="s">
        <v>2768</v>
      </c>
      <c r="D23918" s="71" t="s">
        <v>5125</v>
      </c>
      <c r="E23918" s="71">
        <v>9.977985502E9</v>
      </c>
      <c r="T23918" s="71" t="s">
        <v>4947</v>
      </c>
    </row>
    <row r="23919">
      <c r="A23919" s="71" t="s">
        <v>47</v>
      </c>
      <c r="B23919" s="71">
        <v>17211.0</v>
      </c>
      <c r="C23919" s="71" t="s">
        <v>5126</v>
      </c>
      <c r="D23919" s="71" t="s">
        <v>3877</v>
      </c>
      <c r="E23919" s="71">
        <v>9.630619723E9</v>
      </c>
      <c r="F23919" s="71">
        <v>0.0</v>
      </c>
      <c r="G23919" s="71" t="s">
        <v>4983</v>
      </c>
      <c r="H23919" s="71">
        <v>2.0</v>
      </c>
      <c r="I23919" s="71">
        <v>40.0</v>
      </c>
      <c r="J23919" s="71">
        <v>0.8</v>
      </c>
      <c r="K23919" s="71">
        <v>5500.0</v>
      </c>
      <c r="L23919" s="71">
        <v>4400.0</v>
      </c>
      <c r="M23919" s="71">
        <v>4400.0</v>
      </c>
      <c r="N23919" s="71">
        <v>0.0</v>
      </c>
      <c r="O23919" s="71">
        <v>4400.0</v>
      </c>
      <c r="P23919" s="71">
        <v>0.0</v>
      </c>
      <c r="Q23919" s="71">
        <v>4400.0</v>
      </c>
      <c r="R23919" s="71">
        <v>0.0</v>
      </c>
      <c r="S23919" s="71" t="s">
        <v>47</v>
      </c>
      <c r="T23919" s="71" t="s">
        <v>4947</v>
      </c>
    </row>
    <row r="23920">
      <c r="A23920" s="71" t="s">
        <v>47</v>
      </c>
      <c r="B23920" s="71">
        <v>17211.0</v>
      </c>
      <c r="C23920" s="71" t="s">
        <v>5126</v>
      </c>
      <c r="D23920" s="71" t="s">
        <v>3877</v>
      </c>
      <c r="E23920" s="71">
        <v>9.630619723E9</v>
      </c>
      <c r="T23920" s="71" t="s">
        <v>4947</v>
      </c>
    </row>
    <row r="23921">
      <c r="A23921" s="71" t="s">
        <v>47</v>
      </c>
      <c r="B23921" s="71">
        <v>17211.0</v>
      </c>
      <c r="C23921" s="71" t="s">
        <v>5126</v>
      </c>
      <c r="D23921" s="71" t="s">
        <v>3877</v>
      </c>
      <c r="E23921" s="71">
        <v>9.630619723E9</v>
      </c>
      <c r="T23921" s="71" t="s">
        <v>4947</v>
      </c>
    </row>
    <row r="23922">
      <c r="A23922" s="71" t="s">
        <v>47</v>
      </c>
      <c r="B23922" s="71">
        <v>17211.0</v>
      </c>
      <c r="C23922" s="71" t="s">
        <v>5126</v>
      </c>
      <c r="D23922" s="71" t="s">
        <v>3877</v>
      </c>
      <c r="E23922" s="71">
        <v>9.630619723E9</v>
      </c>
      <c r="T23922" s="71" t="s">
        <v>4947</v>
      </c>
    </row>
    <row r="23923">
      <c r="A23923" s="71" t="s">
        <v>47</v>
      </c>
      <c r="B23923" s="71">
        <v>17211.0</v>
      </c>
      <c r="C23923" s="71" t="s">
        <v>5126</v>
      </c>
      <c r="D23923" s="71" t="s">
        <v>3877</v>
      </c>
      <c r="E23923" s="71">
        <v>9.630619723E9</v>
      </c>
      <c r="T23923" s="71" t="s">
        <v>4947</v>
      </c>
    </row>
    <row r="23924">
      <c r="A23924" s="71" t="s">
        <v>77</v>
      </c>
      <c r="B23924" s="71">
        <v>6127.0</v>
      </c>
      <c r="C23924" s="71" t="s">
        <v>5126</v>
      </c>
      <c r="D23924" s="71" t="s">
        <v>3877</v>
      </c>
      <c r="E23924" s="71">
        <v>9.630619723E9</v>
      </c>
      <c r="F23924" s="71">
        <v>0.0</v>
      </c>
      <c r="G23924" s="71" t="s">
        <v>610</v>
      </c>
      <c r="H23924" s="71">
        <v>11.0</v>
      </c>
      <c r="I23924" s="71">
        <v>40.0</v>
      </c>
      <c r="J23924" s="71">
        <v>4.4</v>
      </c>
      <c r="K23924" s="71">
        <v>5300.0</v>
      </c>
      <c r="L23924" s="71">
        <v>23320.0</v>
      </c>
      <c r="M23924" s="71">
        <v>23320.0</v>
      </c>
      <c r="N23924" s="71">
        <v>0.0</v>
      </c>
      <c r="O23924" s="71">
        <v>23320.0</v>
      </c>
      <c r="P23924" s="71">
        <v>0.0</v>
      </c>
      <c r="Q23924" s="71">
        <v>23320.0</v>
      </c>
      <c r="R23924" s="71">
        <v>0.0</v>
      </c>
      <c r="S23924" s="71" t="s">
        <v>47</v>
      </c>
      <c r="T23924" s="71" t="s">
        <v>4947</v>
      </c>
    </row>
    <row r="23925">
      <c r="A23925" s="71" t="s">
        <v>77</v>
      </c>
      <c r="B23925" s="71">
        <v>6127.0</v>
      </c>
      <c r="C23925" s="71" t="s">
        <v>5126</v>
      </c>
      <c r="D23925" s="71" t="s">
        <v>3877</v>
      </c>
      <c r="E23925" s="71">
        <v>9.630619723E9</v>
      </c>
      <c r="T23925" s="71" t="s">
        <v>4947</v>
      </c>
    </row>
    <row r="23926">
      <c r="A23926" s="71" t="s">
        <v>77</v>
      </c>
      <c r="B23926" s="71">
        <v>6127.0</v>
      </c>
      <c r="C23926" s="71" t="s">
        <v>5126</v>
      </c>
      <c r="D23926" s="71" t="s">
        <v>3877</v>
      </c>
      <c r="E23926" s="71">
        <v>9.630619723E9</v>
      </c>
      <c r="T23926" s="71" t="s">
        <v>4947</v>
      </c>
    </row>
    <row r="23927">
      <c r="A23927" s="71" t="s">
        <v>77</v>
      </c>
      <c r="B23927" s="71">
        <v>6127.0</v>
      </c>
      <c r="C23927" s="71" t="s">
        <v>5126</v>
      </c>
      <c r="D23927" s="71" t="s">
        <v>3877</v>
      </c>
      <c r="E23927" s="71">
        <v>9.630619723E9</v>
      </c>
      <c r="T23927" s="71" t="s">
        <v>4947</v>
      </c>
    </row>
    <row r="23928">
      <c r="A23928" s="71" t="s">
        <v>77</v>
      </c>
      <c r="B23928" s="71">
        <v>6127.0</v>
      </c>
      <c r="C23928" s="71" t="s">
        <v>5126</v>
      </c>
      <c r="D23928" s="71" t="s">
        <v>3877</v>
      </c>
      <c r="E23928" s="71">
        <v>9.630619723E9</v>
      </c>
      <c r="T23928" s="71" t="s">
        <v>4947</v>
      </c>
    </row>
    <row r="23929">
      <c r="A23929" s="71" t="s">
        <v>47</v>
      </c>
      <c r="B23929" s="71">
        <v>17210.0</v>
      </c>
      <c r="C23929" s="71" t="s">
        <v>2454</v>
      </c>
      <c r="D23929" s="71" t="s">
        <v>5127</v>
      </c>
      <c r="E23929" s="71">
        <v>8.827874032E9</v>
      </c>
      <c r="F23929" s="71">
        <v>0.0</v>
      </c>
      <c r="G23929" s="71" t="s">
        <v>4983</v>
      </c>
      <c r="H23929" s="71">
        <v>7.0</v>
      </c>
      <c r="I23929" s="71">
        <v>40.0</v>
      </c>
      <c r="J23929" s="71">
        <v>2.8</v>
      </c>
      <c r="K23929" s="71">
        <v>5500.0</v>
      </c>
      <c r="L23929" s="71">
        <v>15400.0</v>
      </c>
      <c r="M23929" s="71">
        <v>15400.0</v>
      </c>
      <c r="N23929" s="71">
        <v>0.0</v>
      </c>
      <c r="O23929" s="71">
        <v>15400.0</v>
      </c>
      <c r="P23929" s="71">
        <v>0.0</v>
      </c>
      <c r="Q23929" s="71">
        <v>15400.0</v>
      </c>
      <c r="R23929" s="71">
        <v>0.0</v>
      </c>
      <c r="S23929" s="71" t="s">
        <v>47</v>
      </c>
      <c r="T23929" s="71" t="s">
        <v>4947</v>
      </c>
    </row>
    <row r="23930">
      <c r="A23930" s="71" t="s">
        <v>47</v>
      </c>
      <c r="B23930" s="71">
        <v>17210.0</v>
      </c>
      <c r="C23930" s="71" t="s">
        <v>2454</v>
      </c>
      <c r="D23930" s="71" t="s">
        <v>5127</v>
      </c>
      <c r="E23930" s="71">
        <v>8.827874032E9</v>
      </c>
      <c r="T23930" s="71" t="s">
        <v>4947</v>
      </c>
    </row>
    <row r="23931">
      <c r="A23931" s="71" t="s">
        <v>47</v>
      </c>
      <c r="B23931" s="71">
        <v>17210.0</v>
      </c>
      <c r="C23931" s="71" t="s">
        <v>2454</v>
      </c>
      <c r="D23931" s="71" t="s">
        <v>5127</v>
      </c>
      <c r="E23931" s="71">
        <v>8.827874032E9</v>
      </c>
      <c r="T23931" s="71" t="s">
        <v>4947</v>
      </c>
    </row>
    <row r="23932">
      <c r="A23932" s="71" t="s">
        <v>47</v>
      </c>
      <c r="B23932" s="71">
        <v>17210.0</v>
      </c>
      <c r="C23932" s="71" t="s">
        <v>2454</v>
      </c>
      <c r="D23932" s="71" t="s">
        <v>5127</v>
      </c>
      <c r="E23932" s="71">
        <v>8.827874032E9</v>
      </c>
      <c r="T23932" s="71" t="s">
        <v>4947</v>
      </c>
    </row>
    <row r="23933">
      <c r="A23933" s="71" t="s">
        <v>47</v>
      </c>
      <c r="B23933" s="71">
        <v>17210.0</v>
      </c>
      <c r="C23933" s="71" t="s">
        <v>2454</v>
      </c>
      <c r="D23933" s="71" t="s">
        <v>5127</v>
      </c>
      <c r="E23933" s="71">
        <v>8.827874032E9</v>
      </c>
      <c r="T23933" s="71" t="s">
        <v>4947</v>
      </c>
    </row>
    <row r="23934">
      <c r="A23934" s="71" t="s">
        <v>77</v>
      </c>
      <c r="B23934" s="71">
        <v>6126.0</v>
      </c>
      <c r="C23934" s="71" t="s">
        <v>2454</v>
      </c>
      <c r="D23934" s="71" t="s">
        <v>5127</v>
      </c>
      <c r="E23934" s="71">
        <v>8.827874032E9</v>
      </c>
      <c r="F23934" s="71">
        <v>0.0</v>
      </c>
      <c r="G23934" s="71" t="s">
        <v>610</v>
      </c>
      <c r="H23934" s="71">
        <v>14.0</v>
      </c>
      <c r="I23934" s="71">
        <v>40.0</v>
      </c>
      <c r="J23934" s="71">
        <v>5.6</v>
      </c>
      <c r="K23934" s="71">
        <v>5300.0</v>
      </c>
      <c r="L23934" s="71">
        <v>29680.0</v>
      </c>
      <c r="M23934" s="71">
        <v>33920.0</v>
      </c>
      <c r="N23934" s="71">
        <v>0.0</v>
      </c>
      <c r="O23934" s="71">
        <v>33920.0</v>
      </c>
      <c r="P23934" s="71">
        <v>0.0</v>
      </c>
      <c r="Q23934" s="71">
        <v>33920.0</v>
      </c>
      <c r="R23934" s="71">
        <v>0.0</v>
      </c>
      <c r="S23934" s="71" t="s">
        <v>47</v>
      </c>
      <c r="T23934" s="71" t="s">
        <v>4947</v>
      </c>
    </row>
    <row r="23935">
      <c r="A23935" s="71" t="s">
        <v>77</v>
      </c>
      <c r="B23935" s="71">
        <v>6126.0</v>
      </c>
      <c r="C23935" s="71" t="s">
        <v>2454</v>
      </c>
      <c r="D23935" s="71" t="s">
        <v>5127</v>
      </c>
      <c r="E23935" s="71">
        <v>8.827874032E9</v>
      </c>
      <c r="G23935" s="71" t="s">
        <v>3256</v>
      </c>
      <c r="H23935" s="71">
        <v>2.0</v>
      </c>
      <c r="I23935" s="71">
        <v>40.0</v>
      </c>
      <c r="J23935" s="71">
        <v>0.8</v>
      </c>
      <c r="K23935" s="71">
        <v>5300.0</v>
      </c>
      <c r="L23935" s="71">
        <v>4240.0</v>
      </c>
      <c r="T23935" s="71" t="s">
        <v>4947</v>
      </c>
    </row>
    <row r="23936">
      <c r="A23936" s="71" t="s">
        <v>77</v>
      </c>
      <c r="B23936" s="71">
        <v>6126.0</v>
      </c>
      <c r="C23936" s="71" t="s">
        <v>2454</v>
      </c>
      <c r="D23936" s="71" t="s">
        <v>5127</v>
      </c>
      <c r="E23936" s="71">
        <v>8.827874032E9</v>
      </c>
      <c r="T23936" s="71" t="s">
        <v>4947</v>
      </c>
    </row>
    <row r="23937">
      <c r="A23937" s="71" t="s">
        <v>77</v>
      </c>
      <c r="B23937" s="71">
        <v>6126.0</v>
      </c>
      <c r="C23937" s="71" t="s">
        <v>2454</v>
      </c>
      <c r="D23937" s="71" t="s">
        <v>5127</v>
      </c>
      <c r="E23937" s="71">
        <v>8.827874032E9</v>
      </c>
      <c r="T23937" s="71" t="s">
        <v>4947</v>
      </c>
    </row>
    <row r="23938">
      <c r="A23938" s="71" t="s">
        <v>77</v>
      </c>
      <c r="B23938" s="71">
        <v>6126.0</v>
      </c>
      <c r="C23938" s="71" t="s">
        <v>2454</v>
      </c>
      <c r="D23938" s="71" t="s">
        <v>5127</v>
      </c>
      <c r="E23938" s="71">
        <v>8.827874032E9</v>
      </c>
      <c r="T23938" s="71" t="s">
        <v>4947</v>
      </c>
    </row>
    <row r="23939">
      <c r="A23939" s="71" t="s">
        <v>77</v>
      </c>
      <c r="B23939" s="71">
        <v>6125.0</v>
      </c>
      <c r="C23939" s="71" t="s">
        <v>2770</v>
      </c>
      <c r="D23939" s="71" t="s">
        <v>387</v>
      </c>
      <c r="E23939" s="71">
        <v>7.747839016E9</v>
      </c>
      <c r="F23939" s="71">
        <v>0.0</v>
      </c>
      <c r="G23939" s="71" t="s">
        <v>3256</v>
      </c>
      <c r="H23939" s="71">
        <v>5.0</v>
      </c>
      <c r="I23939" s="71">
        <v>40.0</v>
      </c>
      <c r="J23939" s="71">
        <v>2.0</v>
      </c>
      <c r="K23939" s="71">
        <v>5300.0</v>
      </c>
      <c r="L23939" s="71">
        <v>10600.0</v>
      </c>
      <c r="M23939" s="71">
        <v>10600.0</v>
      </c>
      <c r="N23939" s="71">
        <v>0.0</v>
      </c>
      <c r="O23939" s="71">
        <v>10600.0</v>
      </c>
      <c r="P23939" s="71">
        <v>0.0</v>
      </c>
      <c r="Q23939" s="71">
        <v>10600.0</v>
      </c>
      <c r="R23939" s="71">
        <v>0.0</v>
      </c>
      <c r="S23939" s="71" t="s">
        <v>47</v>
      </c>
      <c r="T23939" s="71" t="s">
        <v>4947</v>
      </c>
    </row>
    <row r="23940">
      <c r="A23940" s="71" t="s">
        <v>77</v>
      </c>
      <c r="B23940" s="71">
        <v>6125.0</v>
      </c>
      <c r="C23940" s="71" t="s">
        <v>2770</v>
      </c>
      <c r="D23940" s="71" t="s">
        <v>387</v>
      </c>
      <c r="E23940" s="71">
        <v>7.747839016E9</v>
      </c>
      <c r="T23940" s="71" t="s">
        <v>4947</v>
      </c>
    </row>
    <row r="23941">
      <c r="A23941" s="71" t="s">
        <v>77</v>
      </c>
      <c r="B23941" s="71">
        <v>6125.0</v>
      </c>
      <c r="C23941" s="71" t="s">
        <v>2770</v>
      </c>
      <c r="D23941" s="71" t="s">
        <v>387</v>
      </c>
      <c r="E23941" s="71">
        <v>7.747839016E9</v>
      </c>
      <c r="T23941" s="71" t="s">
        <v>4947</v>
      </c>
    </row>
    <row r="23942">
      <c r="A23942" s="71" t="s">
        <v>77</v>
      </c>
      <c r="B23942" s="71">
        <v>6125.0</v>
      </c>
      <c r="C23942" s="71" t="s">
        <v>2770</v>
      </c>
      <c r="D23942" s="71" t="s">
        <v>387</v>
      </c>
      <c r="E23942" s="71">
        <v>7.747839016E9</v>
      </c>
      <c r="T23942" s="71" t="s">
        <v>4947</v>
      </c>
    </row>
    <row r="23943">
      <c r="A23943" s="71" t="s">
        <v>77</v>
      </c>
      <c r="B23943" s="71">
        <v>6125.0</v>
      </c>
      <c r="C23943" s="71" t="s">
        <v>2770</v>
      </c>
      <c r="D23943" s="71" t="s">
        <v>387</v>
      </c>
      <c r="E23943" s="71">
        <v>7.747839016E9</v>
      </c>
      <c r="T23943" s="71" t="s">
        <v>4947</v>
      </c>
    </row>
    <row r="23944">
      <c r="A23944" s="71" t="s">
        <v>47</v>
      </c>
      <c r="B23944" s="71">
        <v>17209.0</v>
      </c>
      <c r="C23944" s="71" t="s">
        <v>2770</v>
      </c>
      <c r="D23944" s="71" t="s">
        <v>387</v>
      </c>
      <c r="E23944" s="71">
        <v>7.747839016E9</v>
      </c>
      <c r="F23944" s="71">
        <v>0.0</v>
      </c>
      <c r="G23944" s="71" t="s">
        <v>4907</v>
      </c>
      <c r="H23944" s="71">
        <v>8.0</v>
      </c>
      <c r="I23944" s="71">
        <v>40.0</v>
      </c>
      <c r="J23944" s="71">
        <v>3.2</v>
      </c>
      <c r="K23944" s="71">
        <v>5500.0</v>
      </c>
      <c r="L23944" s="71">
        <v>17600.0</v>
      </c>
      <c r="M23944" s="71">
        <v>17600.0</v>
      </c>
      <c r="N23944" s="71">
        <v>0.0</v>
      </c>
      <c r="O23944" s="71">
        <v>17600.0</v>
      </c>
      <c r="P23944" s="71">
        <v>0.0</v>
      </c>
      <c r="Q23944" s="71">
        <v>17600.0</v>
      </c>
      <c r="R23944" s="71">
        <v>0.0</v>
      </c>
      <c r="S23944" s="71" t="s">
        <v>47</v>
      </c>
      <c r="T23944" s="71" t="s">
        <v>4947</v>
      </c>
    </row>
    <row r="23945">
      <c r="A23945" s="71" t="s">
        <v>47</v>
      </c>
      <c r="B23945" s="71">
        <v>17209.0</v>
      </c>
      <c r="C23945" s="71" t="s">
        <v>2770</v>
      </c>
      <c r="D23945" s="71" t="s">
        <v>387</v>
      </c>
      <c r="E23945" s="71">
        <v>7.747839016E9</v>
      </c>
      <c r="T23945" s="71" t="s">
        <v>4947</v>
      </c>
    </row>
    <row r="23946">
      <c r="A23946" s="71" t="s">
        <v>47</v>
      </c>
      <c r="B23946" s="71">
        <v>17209.0</v>
      </c>
      <c r="C23946" s="71" t="s">
        <v>2770</v>
      </c>
      <c r="D23946" s="71" t="s">
        <v>387</v>
      </c>
      <c r="E23946" s="71">
        <v>7.747839016E9</v>
      </c>
      <c r="T23946" s="71" t="s">
        <v>4947</v>
      </c>
    </row>
    <row r="23947">
      <c r="A23947" s="71" t="s">
        <v>47</v>
      </c>
      <c r="B23947" s="71">
        <v>17209.0</v>
      </c>
      <c r="C23947" s="71" t="s">
        <v>2770</v>
      </c>
      <c r="D23947" s="71" t="s">
        <v>387</v>
      </c>
      <c r="E23947" s="71">
        <v>7.747839016E9</v>
      </c>
      <c r="T23947" s="71" t="s">
        <v>4947</v>
      </c>
    </row>
    <row r="23948">
      <c r="A23948" s="71" t="s">
        <v>47</v>
      </c>
      <c r="B23948" s="71">
        <v>17209.0</v>
      </c>
      <c r="C23948" s="71" t="s">
        <v>2770</v>
      </c>
      <c r="D23948" s="71" t="s">
        <v>387</v>
      </c>
      <c r="E23948" s="71">
        <v>7.747839016E9</v>
      </c>
      <c r="T23948" s="71" t="s">
        <v>4947</v>
      </c>
    </row>
    <row r="23949">
      <c r="A23949" s="71" t="s">
        <v>47</v>
      </c>
      <c r="B23949" s="71">
        <v>17208.0</v>
      </c>
      <c r="C23949" s="71" t="s">
        <v>4028</v>
      </c>
      <c r="D23949" s="71" t="s">
        <v>3877</v>
      </c>
      <c r="E23949" s="71">
        <v>7.067248571E9</v>
      </c>
      <c r="F23949" s="71">
        <v>0.0</v>
      </c>
      <c r="G23949" s="71" t="s">
        <v>4983</v>
      </c>
      <c r="H23949" s="71">
        <v>1.0</v>
      </c>
      <c r="I23949" s="71">
        <v>40.0</v>
      </c>
      <c r="J23949" s="71">
        <v>0.4</v>
      </c>
      <c r="K23949" s="71">
        <v>5500.0</v>
      </c>
      <c r="L23949" s="71">
        <v>2200.0</v>
      </c>
      <c r="M23949" s="71">
        <v>2200.0</v>
      </c>
      <c r="N23949" s="71">
        <v>0.0</v>
      </c>
      <c r="O23949" s="71">
        <v>2200.0</v>
      </c>
      <c r="P23949" s="71">
        <v>0.0</v>
      </c>
      <c r="Q23949" s="71">
        <v>2200.0</v>
      </c>
      <c r="R23949" s="71">
        <v>0.0</v>
      </c>
      <c r="S23949" s="71" t="s">
        <v>47</v>
      </c>
      <c r="T23949" s="71" t="s">
        <v>4947</v>
      </c>
    </row>
    <row r="23950">
      <c r="A23950" s="71" t="s">
        <v>47</v>
      </c>
      <c r="B23950" s="71">
        <v>17208.0</v>
      </c>
      <c r="C23950" s="71" t="s">
        <v>4028</v>
      </c>
      <c r="D23950" s="71" t="s">
        <v>3877</v>
      </c>
      <c r="E23950" s="71">
        <v>7.067248571E9</v>
      </c>
      <c r="T23950" s="71" t="s">
        <v>4947</v>
      </c>
    </row>
    <row r="23951">
      <c r="A23951" s="71" t="s">
        <v>47</v>
      </c>
      <c r="B23951" s="71">
        <v>17208.0</v>
      </c>
      <c r="C23951" s="71" t="s">
        <v>4028</v>
      </c>
      <c r="D23951" s="71" t="s">
        <v>3877</v>
      </c>
      <c r="E23951" s="71">
        <v>7.067248571E9</v>
      </c>
      <c r="T23951" s="71" t="s">
        <v>4947</v>
      </c>
    </row>
    <row r="23952">
      <c r="A23952" s="71" t="s">
        <v>47</v>
      </c>
      <c r="B23952" s="71">
        <v>17208.0</v>
      </c>
      <c r="C23952" s="71" t="s">
        <v>4028</v>
      </c>
      <c r="D23952" s="71" t="s">
        <v>3877</v>
      </c>
      <c r="E23952" s="71">
        <v>7.067248571E9</v>
      </c>
      <c r="T23952" s="71" t="s">
        <v>4947</v>
      </c>
    </row>
    <row r="23953">
      <c r="A23953" s="71" t="s">
        <v>47</v>
      </c>
      <c r="B23953" s="71">
        <v>17208.0</v>
      </c>
      <c r="C23953" s="71" t="s">
        <v>4028</v>
      </c>
      <c r="D23953" s="71" t="s">
        <v>3877</v>
      </c>
      <c r="E23953" s="71">
        <v>7.067248571E9</v>
      </c>
      <c r="T23953" s="71" t="s">
        <v>4947</v>
      </c>
    </row>
    <row r="23954">
      <c r="A23954" s="71" t="s">
        <v>77</v>
      </c>
      <c r="B23954" s="71">
        <v>6124.0</v>
      </c>
      <c r="C23954" s="71" t="s">
        <v>4028</v>
      </c>
      <c r="D23954" s="71" t="s">
        <v>5128</v>
      </c>
      <c r="E23954" s="71">
        <v>7.067248571E9</v>
      </c>
      <c r="F23954" s="71">
        <v>0.0</v>
      </c>
      <c r="G23954" s="71" t="s">
        <v>610</v>
      </c>
      <c r="H23954" s="71">
        <v>7.0</v>
      </c>
      <c r="I23954" s="71">
        <v>40.0</v>
      </c>
      <c r="J23954" s="71">
        <v>2.8</v>
      </c>
      <c r="K23954" s="71">
        <v>5300.0</v>
      </c>
      <c r="L23954" s="71">
        <v>14840.0</v>
      </c>
      <c r="M23954" s="71">
        <v>14840.0</v>
      </c>
      <c r="N23954" s="71">
        <v>0.0</v>
      </c>
      <c r="O23954" s="71">
        <v>14840.0</v>
      </c>
      <c r="P23954" s="71">
        <v>0.0</v>
      </c>
      <c r="Q23954" s="71">
        <v>14840.0</v>
      </c>
      <c r="R23954" s="71">
        <v>0.0</v>
      </c>
      <c r="S23954" s="71" t="s">
        <v>47</v>
      </c>
      <c r="T23954" s="71" t="s">
        <v>4947</v>
      </c>
    </row>
    <row r="23955">
      <c r="A23955" s="71" t="s">
        <v>77</v>
      </c>
      <c r="B23955" s="71">
        <v>6124.0</v>
      </c>
      <c r="C23955" s="71" t="s">
        <v>4028</v>
      </c>
      <c r="D23955" s="71" t="s">
        <v>5128</v>
      </c>
      <c r="E23955" s="71">
        <v>7.067248571E9</v>
      </c>
      <c r="T23955" s="71" t="s">
        <v>4947</v>
      </c>
    </row>
    <row r="23956">
      <c r="A23956" s="71" t="s">
        <v>77</v>
      </c>
      <c r="B23956" s="71">
        <v>6124.0</v>
      </c>
      <c r="C23956" s="71" t="s">
        <v>4028</v>
      </c>
      <c r="D23956" s="71" t="s">
        <v>5128</v>
      </c>
      <c r="E23956" s="71">
        <v>7.067248571E9</v>
      </c>
      <c r="T23956" s="71" t="s">
        <v>4947</v>
      </c>
    </row>
    <row r="23957">
      <c r="A23957" s="71" t="s">
        <v>77</v>
      </c>
      <c r="B23957" s="71">
        <v>6124.0</v>
      </c>
      <c r="C23957" s="71" t="s">
        <v>4028</v>
      </c>
      <c r="D23957" s="71" t="s">
        <v>5128</v>
      </c>
      <c r="E23957" s="71">
        <v>7.067248571E9</v>
      </c>
      <c r="T23957" s="71" t="s">
        <v>4947</v>
      </c>
    </row>
    <row r="23958">
      <c r="A23958" s="71" t="s">
        <v>77</v>
      </c>
      <c r="B23958" s="71">
        <v>6124.0</v>
      </c>
      <c r="C23958" s="71" t="s">
        <v>4028</v>
      </c>
      <c r="D23958" s="71" t="s">
        <v>5128</v>
      </c>
      <c r="E23958" s="71">
        <v>7.067248571E9</v>
      </c>
      <c r="T23958" s="71" t="s">
        <v>4947</v>
      </c>
    </row>
    <row r="23959">
      <c r="A23959" s="71" t="s">
        <v>77</v>
      </c>
      <c r="B23959" s="71">
        <v>6123.0</v>
      </c>
      <c r="C23959" s="71" t="s">
        <v>4324</v>
      </c>
      <c r="D23959" s="71" t="s">
        <v>3877</v>
      </c>
      <c r="E23959" s="71">
        <v>9.302501143E9</v>
      </c>
      <c r="F23959" s="71">
        <v>0.0</v>
      </c>
      <c r="G23959" s="71" t="s">
        <v>610</v>
      </c>
      <c r="H23959" s="71">
        <v>6.0</v>
      </c>
      <c r="I23959" s="71">
        <v>40.0</v>
      </c>
      <c r="J23959" s="71">
        <v>2.4</v>
      </c>
      <c r="K23959" s="71">
        <v>5300.0</v>
      </c>
      <c r="L23959" s="71">
        <v>12720.0</v>
      </c>
      <c r="M23959" s="71">
        <v>33920.0</v>
      </c>
      <c r="N23959" s="71">
        <v>20.0</v>
      </c>
      <c r="O23959" s="71">
        <v>33900.0</v>
      </c>
      <c r="P23959" s="71">
        <v>0.0</v>
      </c>
      <c r="Q23959" s="71">
        <v>33900.0</v>
      </c>
      <c r="R23959" s="71">
        <v>0.0</v>
      </c>
      <c r="S23959" s="71" t="s">
        <v>47</v>
      </c>
      <c r="T23959" s="71" t="s">
        <v>4947</v>
      </c>
    </row>
    <row r="23960">
      <c r="A23960" s="71" t="s">
        <v>77</v>
      </c>
      <c r="B23960" s="71">
        <v>6123.0</v>
      </c>
      <c r="C23960" s="71" t="s">
        <v>4324</v>
      </c>
      <c r="D23960" s="71" t="s">
        <v>3877</v>
      </c>
      <c r="E23960" s="71">
        <v>9.302501143E9</v>
      </c>
      <c r="G23960" s="71" t="s">
        <v>220</v>
      </c>
      <c r="H23960" s="71">
        <v>6.0</v>
      </c>
      <c r="I23960" s="71">
        <v>40.0</v>
      </c>
      <c r="J23960" s="71">
        <v>2.4</v>
      </c>
      <c r="K23960" s="71">
        <v>5300.0</v>
      </c>
      <c r="L23960" s="71">
        <v>12720.0</v>
      </c>
      <c r="T23960" s="71" t="s">
        <v>4947</v>
      </c>
    </row>
    <row r="23961">
      <c r="A23961" s="71" t="s">
        <v>77</v>
      </c>
      <c r="B23961" s="71">
        <v>6123.0</v>
      </c>
      <c r="C23961" s="71" t="s">
        <v>4324</v>
      </c>
      <c r="D23961" s="71" t="s">
        <v>3877</v>
      </c>
      <c r="E23961" s="71">
        <v>9.302501143E9</v>
      </c>
      <c r="G23961" s="71" t="s">
        <v>3256</v>
      </c>
      <c r="H23961" s="71">
        <v>4.0</v>
      </c>
      <c r="I23961" s="71">
        <v>40.0</v>
      </c>
      <c r="J23961" s="71">
        <v>1.6</v>
      </c>
      <c r="K23961" s="71">
        <v>5300.0</v>
      </c>
      <c r="L23961" s="71">
        <v>8480.0</v>
      </c>
      <c r="T23961" s="71" t="s">
        <v>4947</v>
      </c>
    </row>
    <row r="23962">
      <c r="A23962" s="71" t="s">
        <v>77</v>
      </c>
      <c r="B23962" s="71">
        <v>6123.0</v>
      </c>
      <c r="C23962" s="71" t="s">
        <v>4324</v>
      </c>
      <c r="D23962" s="71" t="s">
        <v>3877</v>
      </c>
      <c r="E23962" s="71">
        <v>9.302501143E9</v>
      </c>
      <c r="T23962" s="71" t="s">
        <v>4947</v>
      </c>
    </row>
    <row r="23963">
      <c r="A23963" s="71" t="s">
        <v>77</v>
      </c>
      <c r="B23963" s="71">
        <v>6123.0</v>
      </c>
      <c r="C23963" s="71" t="s">
        <v>4324</v>
      </c>
      <c r="D23963" s="71" t="s">
        <v>3877</v>
      </c>
      <c r="E23963" s="71">
        <v>9.302501143E9</v>
      </c>
      <c r="T23963" s="71" t="s">
        <v>4947</v>
      </c>
    </row>
    <row r="23964">
      <c r="A23964" s="71" t="s">
        <v>47</v>
      </c>
      <c r="B23964" s="71">
        <v>17207.0</v>
      </c>
      <c r="C23964" s="71" t="s">
        <v>4324</v>
      </c>
      <c r="D23964" s="71" t="s">
        <v>3877</v>
      </c>
      <c r="E23964" s="71">
        <v>9.302501143E9</v>
      </c>
      <c r="F23964" s="71">
        <v>0.0</v>
      </c>
      <c r="G23964" s="71" t="s">
        <v>4983</v>
      </c>
      <c r="H23964" s="71">
        <v>3.0</v>
      </c>
      <c r="I23964" s="71">
        <v>40.0</v>
      </c>
      <c r="J23964" s="71">
        <v>1.2</v>
      </c>
      <c r="K23964" s="71">
        <v>5500.0</v>
      </c>
      <c r="L23964" s="71">
        <v>6600.0</v>
      </c>
      <c r="M23964" s="71">
        <v>6600.0</v>
      </c>
      <c r="N23964" s="71">
        <v>0.0</v>
      </c>
      <c r="O23964" s="71">
        <v>6600.0</v>
      </c>
      <c r="P23964" s="71">
        <v>0.0</v>
      </c>
      <c r="Q23964" s="71">
        <v>6600.0</v>
      </c>
      <c r="R23964" s="71">
        <v>0.0</v>
      </c>
      <c r="S23964" s="71" t="s">
        <v>47</v>
      </c>
      <c r="T23964" s="71" t="s">
        <v>4947</v>
      </c>
    </row>
    <row r="23965">
      <c r="A23965" s="71" t="s">
        <v>47</v>
      </c>
      <c r="B23965" s="71">
        <v>17207.0</v>
      </c>
      <c r="C23965" s="71" t="s">
        <v>4324</v>
      </c>
      <c r="D23965" s="71" t="s">
        <v>3877</v>
      </c>
      <c r="E23965" s="71">
        <v>9.302501143E9</v>
      </c>
      <c r="T23965" s="71" t="s">
        <v>4947</v>
      </c>
    </row>
    <row r="23966">
      <c r="A23966" s="71" t="s">
        <v>47</v>
      </c>
      <c r="B23966" s="71">
        <v>17207.0</v>
      </c>
      <c r="C23966" s="71" t="s">
        <v>4324</v>
      </c>
      <c r="D23966" s="71" t="s">
        <v>3877</v>
      </c>
      <c r="E23966" s="71">
        <v>9.302501143E9</v>
      </c>
      <c r="T23966" s="71" t="s">
        <v>4947</v>
      </c>
    </row>
    <row r="23967">
      <c r="A23967" s="71" t="s">
        <v>47</v>
      </c>
      <c r="B23967" s="71">
        <v>17207.0</v>
      </c>
      <c r="C23967" s="71" t="s">
        <v>4324</v>
      </c>
      <c r="D23967" s="71" t="s">
        <v>3877</v>
      </c>
      <c r="E23967" s="71">
        <v>9.302501143E9</v>
      </c>
      <c r="T23967" s="71" t="s">
        <v>4947</v>
      </c>
    </row>
    <row r="23968">
      <c r="A23968" s="71" t="s">
        <v>47</v>
      </c>
      <c r="B23968" s="71">
        <v>17207.0</v>
      </c>
      <c r="C23968" s="71" t="s">
        <v>4324</v>
      </c>
      <c r="D23968" s="71" t="s">
        <v>3877</v>
      </c>
      <c r="E23968" s="71">
        <v>9.302501143E9</v>
      </c>
      <c r="T23968" s="71" t="s">
        <v>4947</v>
      </c>
    </row>
    <row r="23969">
      <c r="A23969" s="71" t="s">
        <v>47</v>
      </c>
      <c r="B23969" s="71">
        <v>17206.0</v>
      </c>
      <c r="C23969" s="71" t="s">
        <v>2754</v>
      </c>
      <c r="D23969" s="71" t="s">
        <v>3877</v>
      </c>
      <c r="E23969" s="71">
        <v>8.085610061E9</v>
      </c>
      <c r="F23969" s="71">
        <v>0.0</v>
      </c>
      <c r="G23969" s="71" t="s">
        <v>4983</v>
      </c>
      <c r="H23969" s="71">
        <v>6.0</v>
      </c>
      <c r="I23969" s="71">
        <v>40.0</v>
      </c>
      <c r="J23969" s="71">
        <v>2.4</v>
      </c>
      <c r="K23969" s="71">
        <v>5500.0</v>
      </c>
      <c r="L23969" s="71">
        <v>13200.0</v>
      </c>
      <c r="M23969" s="71">
        <v>13200.0</v>
      </c>
      <c r="N23969" s="71">
        <v>0.0</v>
      </c>
      <c r="O23969" s="71">
        <v>13200.0</v>
      </c>
      <c r="P23969" s="71">
        <v>0.0</v>
      </c>
      <c r="Q23969" s="71">
        <v>13200.0</v>
      </c>
      <c r="R23969" s="71">
        <v>0.0</v>
      </c>
      <c r="S23969" s="71" t="s">
        <v>47</v>
      </c>
      <c r="T23969" s="71" t="s">
        <v>4947</v>
      </c>
    </row>
    <row r="23970">
      <c r="A23970" s="71" t="s">
        <v>47</v>
      </c>
      <c r="B23970" s="71">
        <v>17206.0</v>
      </c>
      <c r="C23970" s="71" t="s">
        <v>2754</v>
      </c>
      <c r="D23970" s="71" t="s">
        <v>3877</v>
      </c>
      <c r="E23970" s="71">
        <v>8.085610061E9</v>
      </c>
      <c r="T23970" s="71" t="s">
        <v>4947</v>
      </c>
    </row>
    <row r="23971">
      <c r="A23971" s="71" t="s">
        <v>47</v>
      </c>
      <c r="B23971" s="71">
        <v>17206.0</v>
      </c>
      <c r="C23971" s="71" t="s">
        <v>2754</v>
      </c>
      <c r="D23971" s="71" t="s">
        <v>3877</v>
      </c>
      <c r="E23971" s="71">
        <v>8.085610061E9</v>
      </c>
      <c r="T23971" s="71" t="s">
        <v>4947</v>
      </c>
    </row>
    <row r="23972">
      <c r="A23972" s="71" t="s">
        <v>47</v>
      </c>
      <c r="B23972" s="71">
        <v>17206.0</v>
      </c>
      <c r="C23972" s="71" t="s">
        <v>2754</v>
      </c>
      <c r="D23972" s="71" t="s">
        <v>3877</v>
      </c>
      <c r="E23972" s="71">
        <v>8.085610061E9</v>
      </c>
      <c r="T23972" s="71" t="s">
        <v>4947</v>
      </c>
    </row>
    <row r="23973">
      <c r="A23973" s="71" t="s">
        <v>47</v>
      </c>
      <c r="B23973" s="71">
        <v>17206.0</v>
      </c>
      <c r="C23973" s="71" t="s">
        <v>2754</v>
      </c>
      <c r="D23973" s="71" t="s">
        <v>3877</v>
      </c>
      <c r="E23973" s="71">
        <v>8.085610061E9</v>
      </c>
      <c r="T23973" s="71" t="s">
        <v>4947</v>
      </c>
    </row>
    <row r="23974">
      <c r="A23974" s="71" t="s">
        <v>77</v>
      </c>
      <c r="B23974" s="71">
        <v>6122.0</v>
      </c>
      <c r="C23974" s="71" t="s">
        <v>2754</v>
      </c>
      <c r="D23974" s="71" t="s">
        <v>3877</v>
      </c>
      <c r="E23974" s="71">
        <v>8.085610061E9</v>
      </c>
      <c r="F23974" s="71">
        <v>0.0</v>
      </c>
      <c r="G23974" s="71" t="s">
        <v>610</v>
      </c>
      <c r="H23974" s="71">
        <v>16.0</v>
      </c>
      <c r="I23974" s="71">
        <v>40.0</v>
      </c>
      <c r="J23974" s="71">
        <v>6.4</v>
      </c>
      <c r="K23974" s="71">
        <v>5300.0</v>
      </c>
      <c r="L23974" s="71">
        <v>33920.0</v>
      </c>
      <c r="M23974" s="71">
        <v>33920.0</v>
      </c>
      <c r="N23974" s="71">
        <v>20.0</v>
      </c>
      <c r="O23974" s="71">
        <v>33900.0</v>
      </c>
      <c r="P23974" s="71">
        <v>0.0</v>
      </c>
      <c r="Q23974" s="71">
        <v>33900.0</v>
      </c>
      <c r="R23974" s="71">
        <v>0.0</v>
      </c>
      <c r="S23974" s="71" t="s">
        <v>47</v>
      </c>
      <c r="T23974" s="71" t="s">
        <v>4947</v>
      </c>
    </row>
    <row r="23975">
      <c r="A23975" s="71" t="s">
        <v>77</v>
      </c>
      <c r="B23975" s="71">
        <v>6122.0</v>
      </c>
      <c r="C23975" s="71" t="s">
        <v>2754</v>
      </c>
      <c r="D23975" s="71" t="s">
        <v>3877</v>
      </c>
      <c r="E23975" s="71">
        <v>8.085610061E9</v>
      </c>
      <c r="T23975" s="71" t="s">
        <v>4947</v>
      </c>
    </row>
    <row r="23976">
      <c r="A23976" s="71" t="s">
        <v>77</v>
      </c>
      <c r="B23976" s="71">
        <v>6122.0</v>
      </c>
      <c r="C23976" s="71" t="s">
        <v>2754</v>
      </c>
      <c r="D23976" s="71" t="s">
        <v>3877</v>
      </c>
      <c r="E23976" s="71">
        <v>8.085610061E9</v>
      </c>
      <c r="T23976" s="71" t="s">
        <v>4947</v>
      </c>
    </row>
    <row r="23977">
      <c r="A23977" s="71" t="s">
        <v>77</v>
      </c>
      <c r="B23977" s="71">
        <v>6122.0</v>
      </c>
      <c r="C23977" s="71" t="s">
        <v>2754</v>
      </c>
      <c r="D23977" s="71" t="s">
        <v>3877</v>
      </c>
      <c r="E23977" s="71">
        <v>8.085610061E9</v>
      </c>
      <c r="T23977" s="71" t="s">
        <v>4947</v>
      </c>
    </row>
    <row r="23978">
      <c r="A23978" s="71" t="s">
        <v>77</v>
      </c>
      <c r="B23978" s="71">
        <v>6122.0</v>
      </c>
      <c r="C23978" s="71" t="s">
        <v>2754</v>
      </c>
      <c r="D23978" s="71" t="s">
        <v>3877</v>
      </c>
      <c r="E23978" s="71">
        <v>8.085610061E9</v>
      </c>
      <c r="T23978" s="71" t="s">
        <v>4947</v>
      </c>
    </row>
    <row r="23979">
      <c r="A23979" s="71" t="s">
        <v>77</v>
      </c>
      <c r="B23979" s="71">
        <v>6121.0</v>
      </c>
      <c r="C23979" s="71" t="s">
        <v>5129</v>
      </c>
      <c r="D23979" s="71" t="s">
        <v>5130</v>
      </c>
      <c r="E23979" s="71">
        <v>9.90765627E9</v>
      </c>
      <c r="F23979" s="71">
        <v>8640.0</v>
      </c>
      <c r="G23979" s="71" t="s">
        <v>243</v>
      </c>
      <c r="H23979" s="71">
        <v>2.0</v>
      </c>
      <c r="I23979" s="71">
        <v>40.0</v>
      </c>
      <c r="J23979" s="71">
        <v>0.8</v>
      </c>
      <c r="K23979" s="71">
        <v>5300.0</v>
      </c>
      <c r="L23979" s="71">
        <v>4240.0</v>
      </c>
      <c r="M23979" s="71">
        <v>4240.0</v>
      </c>
      <c r="N23979" s="71">
        <v>0.0</v>
      </c>
      <c r="O23979" s="71">
        <v>4240.0</v>
      </c>
      <c r="P23979" s="71">
        <v>4240.0</v>
      </c>
      <c r="Q23979" s="71">
        <v>0.0</v>
      </c>
      <c r="R23979" s="71">
        <v>0.0</v>
      </c>
      <c r="S23979" s="71" t="s">
        <v>191</v>
      </c>
      <c r="T23979" s="71" t="s">
        <v>4947</v>
      </c>
    </row>
    <row r="23980">
      <c r="A23980" s="71" t="s">
        <v>77</v>
      </c>
      <c r="B23980" s="71">
        <v>6121.0</v>
      </c>
      <c r="C23980" s="71" t="s">
        <v>5129</v>
      </c>
      <c r="D23980" s="71" t="s">
        <v>5130</v>
      </c>
      <c r="E23980" s="71">
        <v>9.90765627E9</v>
      </c>
      <c r="T23980" s="71" t="s">
        <v>4947</v>
      </c>
    </row>
    <row r="23981">
      <c r="A23981" s="71" t="s">
        <v>77</v>
      </c>
      <c r="B23981" s="71">
        <v>6121.0</v>
      </c>
      <c r="C23981" s="71" t="s">
        <v>5129</v>
      </c>
      <c r="D23981" s="71" t="s">
        <v>5130</v>
      </c>
      <c r="E23981" s="71">
        <v>9.90765627E9</v>
      </c>
      <c r="T23981" s="71" t="s">
        <v>4947</v>
      </c>
    </row>
    <row r="23982">
      <c r="A23982" s="71" t="s">
        <v>77</v>
      </c>
      <c r="B23982" s="71">
        <v>6121.0</v>
      </c>
      <c r="C23982" s="71" t="s">
        <v>5129</v>
      </c>
      <c r="D23982" s="71" t="s">
        <v>5130</v>
      </c>
      <c r="E23982" s="71">
        <v>9.90765627E9</v>
      </c>
      <c r="T23982" s="71" t="s">
        <v>4947</v>
      </c>
    </row>
    <row r="23983">
      <c r="A23983" s="71" t="s">
        <v>77</v>
      </c>
      <c r="B23983" s="71">
        <v>6121.0</v>
      </c>
      <c r="C23983" s="71" t="s">
        <v>5129</v>
      </c>
      <c r="D23983" s="71" t="s">
        <v>5130</v>
      </c>
      <c r="E23983" s="71">
        <v>9.90765627E9</v>
      </c>
      <c r="T23983" s="71" t="s">
        <v>4947</v>
      </c>
    </row>
    <row r="23984">
      <c r="A23984" s="71" t="s">
        <v>47</v>
      </c>
      <c r="B23984" s="71">
        <v>17205.0</v>
      </c>
      <c r="C23984" s="71" t="s">
        <v>5129</v>
      </c>
      <c r="D23984" s="71" t="s">
        <v>5130</v>
      </c>
      <c r="E23984" s="71">
        <v>9.90765627E9</v>
      </c>
      <c r="F23984" s="71">
        <v>8640.0</v>
      </c>
      <c r="G23984" s="71" t="s">
        <v>4983</v>
      </c>
      <c r="H23984" s="71">
        <v>2.0</v>
      </c>
      <c r="I23984" s="71">
        <v>40.0</v>
      </c>
      <c r="J23984" s="71">
        <v>0.8</v>
      </c>
      <c r="K23984" s="71">
        <v>5500.0</v>
      </c>
      <c r="L23984" s="71">
        <v>4400.0</v>
      </c>
      <c r="M23984" s="71">
        <v>4400.0</v>
      </c>
      <c r="N23984" s="71">
        <v>0.0</v>
      </c>
      <c r="O23984" s="71">
        <v>4400.0</v>
      </c>
      <c r="P23984" s="71">
        <v>4400.0</v>
      </c>
      <c r="Q23984" s="71">
        <v>0.0</v>
      </c>
      <c r="R23984" s="71">
        <v>0.0</v>
      </c>
      <c r="S23984" s="71" t="s">
        <v>191</v>
      </c>
      <c r="T23984" s="71" t="s">
        <v>4947</v>
      </c>
    </row>
    <row r="23985">
      <c r="A23985" s="71" t="s">
        <v>47</v>
      </c>
      <c r="B23985" s="71">
        <v>17205.0</v>
      </c>
      <c r="C23985" s="71" t="s">
        <v>5129</v>
      </c>
      <c r="D23985" s="71" t="s">
        <v>5130</v>
      </c>
      <c r="E23985" s="71">
        <v>9.90765627E9</v>
      </c>
      <c r="T23985" s="71" t="s">
        <v>4947</v>
      </c>
    </row>
    <row r="23986">
      <c r="A23986" s="71" t="s">
        <v>47</v>
      </c>
      <c r="B23986" s="71">
        <v>17205.0</v>
      </c>
      <c r="C23986" s="71" t="s">
        <v>5129</v>
      </c>
      <c r="D23986" s="71" t="s">
        <v>5130</v>
      </c>
      <c r="E23986" s="71">
        <v>9.90765627E9</v>
      </c>
      <c r="T23986" s="71" t="s">
        <v>4947</v>
      </c>
    </row>
    <row r="23987">
      <c r="A23987" s="71" t="s">
        <v>47</v>
      </c>
      <c r="B23987" s="71">
        <v>17205.0</v>
      </c>
      <c r="C23987" s="71" t="s">
        <v>5129</v>
      </c>
      <c r="D23987" s="71" t="s">
        <v>5130</v>
      </c>
      <c r="E23987" s="71">
        <v>9.90765627E9</v>
      </c>
      <c r="T23987" s="71" t="s">
        <v>4947</v>
      </c>
    </row>
    <row r="23988">
      <c r="A23988" s="71" t="s">
        <v>47</v>
      </c>
      <c r="B23988" s="71">
        <v>17205.0</v>
      </c>
      <c r="C23988" s="71" t="s">
        <v>5129</v>
      </c>
      <c r="D23988" s="71" t="s">
        <v>5130</v>
      </c>
      <c r="E23988" s="71">
        <v>9.90765627E9</v>
      </c>
      <c r="T23988" s="71" t="s">
        <v>4947</v>
      </c>
    </row>
    <row r="23989">
      <c r="A23989" s="71" t="s">
        <v>77</v>
      </c>
      <c r="B23989" s="71">
        <v>6120.0</v>
      </c>
      <c r="C23989" s="71" t="s">
        <v>669</v>
      </c>
      <c r="D23989" s="71" t="s">
        <v>5131</v>
      </c>
      <c r="E23989" s="71">
        <v>9.981686032E9</v>
      </c>
      <c r="F23989" s="71">
        <v>0.0</v>
      </c>
      <c r="G23989" s="71" t="s">
        <v>610</v>
      </c>
      <c r="H23989" s="71">
        <v>16.0</v>
      </c>
      <c r="I23989" s="71">
        <v>40.0</v>
      </c>
      <c r="J23989" s="71">
        <v>6.4</v>
      </c>
      <c r="K23989" s="71">
        <v>5300.0</v>
      </c>
      <c r="L23989" s="71">
        <v>33920.0</v>
      </c>
      <c r="M23989" s="71">
        <v>33920.0</v>
      </c>
      <c r="N23989" s="71">
        <v>0.0</v>
      </c>
      <c r="O23989" s="71">
        <v>33920.0</v>
      </c>
      <c r="P23989" s="71">
        <v>0.0</v>
      </c>
      <c r="Q23989" s="71">
        <v>33920.0</v>
      </c>
      <c r="R23989" s="71">
        <v>0.0</v>
      </c>
      <c r="S23989" s="71" t="s">
        <v>47</v>
      </c>
      <c r="T23989" s="71" t="s">
        <v>4947</v>
      </c>
    </row>
    <row r="23990">
      <c r="A23990" s="71" t="s">
        <v>77</v>
      </c>
      <c r="B23990" s="71">
        <v>6120.0</v>
      </c>
      <c r="C23990" s="71" t="s">
        <v>669</v>
      </c>
      <c r="D23990" s="71" t="s">
        <v>5131</v>
      </c>
      <c r="E23990" s="71">
        <v>9.981686032E9</v>
      </c>
      <c r="T23990" s="71" t="s">
        <v>4947</v>
      </c>
    </row>
    <row r="23991">
      <c r="A23991" s="71" t="s">
        <v>77</v>
      </c>
      <c r="B23991" s="71">
        <v>6120.0</v>
      </c>
      <c r="C23991" s="71" t="s">
        <v>669</v>
      </c>
      <c r="D23991" s="71" t="s">
        <v>5131</v>
      </c>
      <c r="E23991" s="71">
        <v>9.981686032E9</v>
      </c>
      <c r="T23991" s="71" t="s">
        <v>4947</v>
      </c>
    </row>
    <row r="23992">
      <c r="A23992" s="71" t="s">
        <v>77</v>
      </c>
      <c r="B23992" s="71">
        <v>6120.0</v>
      </c>
      <c r="C23992" s="71" t="s">
        <v>669</v>
      </c>
      <c r="D23992" s="71" t="s">
        <v>5131</v>
      </c>
      <c r="E23992" s="71">
        <v>9.981686032E9</v>
      </c>
      <c r="T23992" s="71" t="s">
        <v>4947</v>
      </c>
    </row>
    <row r="23993">
      <c r="A23993" s="71" t="s">
        <v>77</v>
      </c>
      <c r="B23993" s="71">
        <v>6120.0</v>
      </c>
      <c r="C23993" s="71" t="s">
        <v>669</v>
      </c>
      <c r="D23993" s="71" t="s">
        <v>5131</v>
      </c>
      <c r="E23993" s="71">
        <v>9.981686032E9</v>
      </c>
      <c r="T23993" s="71" t="s">
        <v>4947</v>
      </c>
    </row>
    <row r="23994">
      <c r="A23994" s="71" t="s">
        <v>47</v>
      </c>
      <c r="B23994" s="71">
        <v>17204.0</v>
      </c>
      <c r="C23994" s="71" t="s">
        <v>669</v>
      </c>
      <c r="D23994" s="71" t="s">
        <v>5131</v>
      </c>
      <c r="E23994" s="71">
        <v>9.981686032E9</v>
      </c>
      <c r="F23994" s="71">
        <v>0.0</v>
      </c>
      <c r="G23994" s="71" t="s">
        <v>4983</v>
      </c>
      <c r="H23994" s="71">
        <v>11.0</v>
      </c>
      <c r="I23994" s="71">
        <v>40.0</v>
      </c>
      <c r="J23994" s="71">
        <v>4.4</v>
      </c>
      <c r="K23994" s="71">
        <v>5500.0</v>
      </c>
      <c r="L23994" s="71">
        <v>24200.0</v>
      </c>
      <c r="M23994" s="71">
        <v>24200.0</v>
      </c>
      <c r="N23994" s="71">
        <v>20.0</v>
      </c>
      <c r="O23994" s="71">
        <v>24180.0</v>
      </c>
      <c r="P23994" s="71">
        <v>0.0</v>
      </c>
      <c r="Q23994" s="71">
        <v>24180.0</v>
      </c>
      <c r="R23994" s="71">
        <v>0.0</v>
      </c>
      <c r="S23994" s="71" t="s">
        <v>47</v>
      </c>
      <c r="T23994" s="71" t="s">
        <v>4947</v>
      </c>
    </row>
    <row r="23995">
      <c r="A23995" s="71" t="s">
        <v>47</v>
      </c>
      <c r="B23995" s="71">
        <v>17204.0</v>
      </c>
      <c r="C23995" s="71" t="s">
        <v>669</v>
      </c>
      <c r="D23995" s="71" t="s">
        <v>5131</v>
      </c>
      <c r="E23995" s="71">
        <v>9.981686032E9</v>
      </c>
      <c r="T23995" s="71" t="s">
        <v>4947</v>
      </c>
    </row>
    <row r="23996">
      <c r="A23996" s="71" t="s">
        <v>47</v>
      </c>
      <c r="B23996" s="71">
        <v>17204.0</v>
      </c>
      <c r="C23996" s="71" t="s">
        <v>669</v>
      </c>
      <c r="D23996" s="71" t="s">
        <v>5131</v>
      </c>
      <c r="E23996" s="71">
        <v>9.981686032E9</v>
      </c>
      <c r="T23996" s="71" t="s">
        <v>4947</v>
      </c>
    </row>
    <row r="23997">
      <c r="A23997" s="71" t="s">
        <v>47</v>
      </c>
      <c r="B23997" s="71">
        <v>17204.0</v>
      </c>
      <c r="C23997" s="71" t="s">
        <v>669</v>
      </c>
      <c r="D23997" s="71" t="s">
        <v>5131</v>
      </c>
      <c r="E23997" s="71">
        <v>9.981686032E9</v>
      </c>
      <c r="T23997" s="71" t="s">
        <v>4947</v>
      </c>
    </row>
    <row r="23998">
      <c r="A23998" s="71" t="s">
        <v>47</v>
      </c>
      <c r="B23998" s="71">
        <v>17204.0</v>
      </c>
      <c r="C23998" s="71" t="s">
        <v>669</v>
      </c>
      <c r="D23998" s="71" t="s">
        <v>5131</v>
      </c>
      <c r="E23998" s="71">
        <v>9.981686032E9</v>
      </c>
      <c r="T23998" s="71" t="s">
        <v>4947</v>
      </c>
    </row>
    <row r="23999">
      <c r="A23999" s="71" t="s">
        <v>77</v>
      </c>
      <c r="B23999" s="71">
        <v>6119.0</v>
      </c>
      <c r="C23999" s="71" t="s">
        <v>318</v>
      </c>
      <c r="D23999" s="71" t="s">
        <v>5132</v>
      </c>
      <c r="E23999" s="71">
        <v>9.977096718E9</v>
      </c>
      <c r="F23999" s="71">
        <v>0.0</v>
      </c>
      <c r="G23999" s="71" t="s">
        <v>220</v>
      </c>
      <c r="H23999" s="71">
        <v>3.0</v>
      </c>
      <c r="I23999" s="71">
        <v>40.0</v>
      </c>
      <c r="J23999" s="71">
        <v>1.2</v>
      </c>
      <c r="K23999" s="71">
        <v>5300.0</v>
      </c>
      <c r="L23999" s="71">
        <v>6360.0</v>
      </c>
      <c r="M23999" s="71">
        <v>6360.0</v>
      </c>
      <c r="N23999" s="71">
        <v>0.0</v>
      </c>
      <c r="O23999" s="71">
        <v>6360.0</v>
      </c>
      <c r="P23999" s="71">
        <v>0.0</v>
      </c>
      <c r="Q23999" s="71">
        <v>6360.0</v>
      </c>
      <c r="R23999" s="71">
        <v>0.0</v>
      </c>
      <c r="S23999" s="71" t="s">
        <v>47</v>
      </c>
      <c r="T23999" s="71" t="s">
        <v>4947</v>
      </c>
    </row>
    <row r="24000">
      <c r="A24000" s="71" t="s">
        <v>77</v>
      </c>
      <c r="B24000" s="71">
        <v>6119.0</v>
      </c>
      <c r="C24000" s="71" t="s">
        <v>318</v>
      </c>
      <c r="D24000" s="71" t="s">
        <v>5132</v>
      </c>
      <c r="E24000" s="71">
        <v>9.977096718E9</v>
      </c>
      <c r="T24000" s="71" t="s">
        <v>4947</v>
      </c>
    </row>
    <row r="24001">
      <c r="A24001" s="71" t="s">
        <v>77</v>
      </c>
      <c r="B24001" s="71">
        <v>6119.0</v>
      </c>
      <c r="C24001" s="71" t="s">
        <v>318</v>
      </c>
      <c r="D24001" s="71" t="s">
        <v>5132</v>
      </c>
      <c r="E24001" s="71">
        <v>9.977096718E9</v>
      </c>
      <c r="T24001" s="71" t="s">
        <v>4947</v>
      </c>
    </row>
    <row r="24002">
      <c r="A24002" s="71" t="s">
        <v>77</v>
      </c>
      <c r="B24002" s="71">
        <v>6119.0</v>
      </c>
      <c r="C24002" s="71" t="s">
        <v>318</v>
      </c>
      <c r="D24002" s="71" t="s">
        <v>5132</v>
      </c>
      <c r="E24002" s="71">
        <v>9.977096718E9</v>
      </c>
      <c r="T24002" s="71" t="s">
        <v>4947</v>
      </c>
    </row>
    <row r="24003">
      <c r="A24003" s="71" t="s">
        <v>77</v>
      </c>
      <c r="B24003" s="71">
        <v>6119.0</v>
      </c>
      <c r="C24003" s="71" t="s">
        <v>318</v>
      </c>
      <c r="D24003" s="71" t="s">
        <v>5132</v>
      </c>
      <c r="E24003" s="71">
        <v>9.977096718E9</v>
      </c>
      <c r="T24003" s="71" t="s">
        <v>4947</v>
      </c>
    </row>
    <row r="24004">
      <c r="A24004" s="71" t="s">
        <v>47</v>
      </c>
      <c r="B24004" s="71">
        <v>17203.0</v>
      </c>
      <c r="C24004" s="71" t="s">
        <v>5133</v>
      </c>
      <c r="D24004" s="71" t="s">
        <v>560</v>
      </c>
      <c r="E24004" s="71">
        <v>9.977735825E9</v>
      </c>
      <c r="F24004" s="71">
        <v>0.0</v>
      </c>
      <c r="G24004" s="71" t="s">
        <v>4628</v>
      </c>
      <c r="H24004" s="71">
        <v>3.0</v>
      </c>
      <c r="I24004" s="71">
        <v>40.0</v>
      </c>
      <c r="J24004" s="71">
        <v>1.2</v>
      </c>
      <c r="K24004" s="71">
        <v>5500.0</v>
      </c>
      <c r="L24004" s="71">
        <v>6600.0</v>
      </c>
      <c r="M24004" s="71">
        <v>6600.0</v>
      </c>
      <c r="N24004" s="71">
        <v>0.0</v>
      </c>
      <c r="O24004" s="71">
        <v>6600.0</v>
      </c>
      <c r="P24004" s="71">
        <v>0.0</v>
      </c>
      <c r="Q24004" s="71">
        <v>6600.0</v>
      </c>
      <c r="R24004" s="71">
        <v>0.0</v>
      </c>
      <c r="S24004" s="71" t="s">
        <v>47</v>
      </c>
      <c r="T24004" s="71" t="s">
        <v>4947</v>
      </c>
    </row>
    <row r="24005">
      <c r="A24005" s="71" t="s">
        <v>47</v>
      </c>
      <c r="B24005" s="71">
        <v>17203.0</v>
      </c>
      <c r="C24005" s="71" t="s">
        <v>5133</v>
      </c>
      <c r="D24005" s="71" t="s">
        <v>560</v>
      </c>
      <c r="E24005" s="71">
        <v>9.977735825E9</v>
      </c>
      <c r="T24005" s="71" t="s">
        <v>4947</v>
      </c>
    </row>
    <row r="24006">
      <c r="A24006" s="71" t="s">
        <v>47</v>
      </c>
      <c r="B24006" s="71">
        <v>17203.0</v>
      </c>
      <c r="C24006" s="71" t="s">
        <v>5133</v>
      </c>
      <c r="D24006" s="71" t="s">
        <v>560</v>
      </c>
      <c r="E24006" s="71">
        <v>9.977735825E9</v>
      </c>
      <c r="T24006" s="71" t="s">
        <v>4947</v>
      </c>
    </row>
    <row r="24007">
      <c r="A24007" s="71" t="s">
        <v>47</v>
      </c>
      <c r="B24007" s="71">
        <v>17203.0</v>
      </c>
      <c r="C24007" s="71" t="s">
        <v>5133</v>
      </c>
      <c r="D24007" s="71" t="s">
        <v>560</v>
      </c>
      <c r="E24007" s="71">
        <v>9.977735825E9</v>
      </c>
      <c r="T24007" s="71" t="s">
        <v>4947</v>
      </c>
    </row>
    <row r="24008">
      <c r="A24008" s="71" t="s">
        <v>47</v>
      </c>
      <c r="B24008" s="71">
        <v>17203.0</v>
      </c>
      <c r="C24008" s="71" t="s">
        <v>5133</v>
      </c>
      <c r="D24008" s="71" t="s">
        <v>560</v>
      </c>
      <c r="E24008" s="71">
        <v>9.977735825E9</v>
      </c>
      <c r="T24008" s="71" t="s">
        <v>4947</v>
      </c>
    </row>
    <row r="24009">
      <c r="A24009" s="71" t="s">
        <v>77</v>
      </c>
      <c r="B24009" s="71">
        <v>6118.0</v>
      </c>
      <c r="C24009" s="71" t="s">
        <v>5133</v>
      </c>
      <c r="D24009" s="71" t="s">
        <v>560</v>
      </c>
      <c r="E24009" s="71">
        <v>9.977735825E9</v>
      </c>
      <c r="F24009" s="71">
        <v>0.0</v>
      </c>
      <c r="G24009" s="71" t="s">
        <v>220</v>
      </c>
      <c r="H24009" s="71">
        <v>3.0</v>
      </c>
      <c r="I24009" s="71">
        <v>40.0</v>
      </c>
      <c r="J24009" s="71">
        <v>1.2</v>
      </c>
      <c r="K24009" s="71">
        <v>5300.0</v>
      </c>
      <c r="L24009" s="71">
        <v>6360.0</v>
      </c>
      <c r="M24009" s="71">
        <v>6360.0</v>
      </c>
      <c r="N24009" s="71">
        <v>0.0</v>
      </c>
      <c r="O24009" s="71">
        <v>6360.0</v>
      </c>
      <c r="P24009" s="71">
        <v>0.0</v>
      </c>
      <c r="Q24009" s="71">
        <v>6360.0</v>
      </c>
      <c r="R24009" s="71">
        <v>0.0</v>
      </c>
      <c r="S24009" s="71" t="s">
        <v>47</v>
      </c>
      <c r="T24009" s="71" t="s">
        <v>4947</v>
      </c>
    </row>
    <row r="24010">
      <c r="A24010" s="71" t="s">
        <v>77</v>
      </c>
      <c r="B24010" s="71">
        <v>6118.0</v>
      </c>
      <c r="C24010" s="71" t="s">
        <v>5133</v>
      </c>
      <c r="D24010" s="71" t="s">
        <v>560</v>
      </c>
      <c r="E24010" s="71">
        <v>9.977735825E9</v>
      </c>
      <c r="T24010" s="71" t="s">
        <v>4947</v>
      </c>
    </row>
    <row r="24011">
      <c r="A24011" s="71" t="s">
        <v>77</v>
      </c>
      <c r="B24011" s="71">
        <v>6118.0</v>
      </c>
      <c r="C24011" s="71" t="s">
        <v>5133</v>
      </c>
      <c r="D24011" s="71" t="s">
        <v>560</v>
      </c>
      <c r="E24011" s="71">
        <v>9.977735825E9</v>
      </c>
      <c r="T24011" s="71" t="s">
        <v>4947</v>
      </c>
    </row>
    <row r="24012">
      <c r="A24012" s="71" t="s">
        <v>77</v>
      </c>
      <c r="B24012" s="71">
        <v>6118.0</v>
      </c>
      <c r="C24012" s="71" t="s">
        <v>5133</v>
      </c>
      <c r="D24012" s="71" t="s">
        <v>560</v>
      </c>
      <c r="E24012" s="71">
        <v>9.977735825E9</v>
      </c>
      <c r="T24012" s="71" t="s">
        <v>4947</v>
      </c>
    </row>
    <row r="24013">
      <c r="A24013" s="71" t="s">
        <v>77</v>
      </c>
      <c r="B24013" s="71">
        <v>6118.0</v>
      </c>
      <c r="C24013" s="71" t="s">
        <v>5133</v>
      </c>
      <c r="D24013" s="71" t="s">
        <v>560</v>
      </c>
      <c r="E24013" s="71">
        <v>9.977735825E9</v>
      </c>
      <c r="T24013" s="71" t="s">
        <v>4947</v>
      </c>
    </row>
    <row r="24014">
      <c r="A24014" s="71" t="s">
        <v>47</v>
      </c>
      <c r="B24014" s="71">
        <v>17202.0</v>
      </c>
      <c r="C24014" s="71" t="s">
        <v>3041</v>
      </c>
      <c r="D24014" s="71" t="s">
        <v>4767</v>
      </c>
      <c r="E24014" s="71">
        <v>9.300303812E9</v>
      </c>
      <c r="F24014" s="71">
        <v>0.0</v>
      </c>
      <c r="G24014" s="71" t="s">
        <v>4983</v>
      </c>
      <c r="H24014" s="71">
        <v>5.0</v>
      </c>
      <c r="I24014" s="71">
        <v>40.0</v>
      </c>
      <c r="J24014" s="71">
        <v>2.0</v>
      </c>
      <c r="K24014" s="71">
        <v>5500.0</v>
      </c>
      <c r="L24014" s="71">
        <v>11000.0</v>
      </c>
      <c r="M24014" s="71">
        <v>13200.0</v>
      </c>
      <c r="N24014" s="71">
        <v>0.0</v>
      </c>
      <c r="O24014" s="71">
        <v>13200.0</v>
      </c>
      <c r="P24014" s="71">
        <v>0.0</v>
      </c>
      <c r="Q24014" s="71">
        <v>13200.0</v>
      </c>
      <c r="R24014" s="71">
        <v>0.0</v>
      </c>
      <c r="S24014" s="71" t="s">
        <v>47</v>
      </c>
      <c r="T24014" s="71" t="s">
        <v>4947</v>
      </c>
    </row>
    <row r="24015">
      <c r="A24015" s="71" t="s">
        <v>47</v>
      </c>
      <c r="B24015" s="71">
        <v>17202.0</v>
      </c>
      <c r="C24015" s="71" t="s">
        <v>3041</v>
      </c>
      <c r="D24015" s="71" t="s">
        <v>4767</v>
      </c>
      <c r="E24015" s="71">
        <v>9.300303812E9</v>
      </c>
      <c r="G24015" s="71" t="s">
        <v>4628</v>
      </c>
      <c r="H24015" s="71">
        <v>1.0</v>
      </c>
      <c r="I24015" s="71">
        <v>40.0</v>
      </c>
      <c r="J24015" s="71">
        <v>0.4</v>
      </c>
      <c r="K24015" s="71">
        <v>5500.0</v>
      </c>
      <c r="L24015" s="71">
        <v>2200.0</v>
      </c>
      <c r="T24015" s="71" t="s">
        <v>4947</v>
      </c>
    </row>
    <row r="24016">
      <c r="A24016" s="71" t="s">
        <v>47</v>
      </c>
      <c r="B24016" s="71">
        <v>17202.0</v>
      </c>
      <c r="C24016" s="71" t="s">
        <v>3041</v>
      </c>
      <c r="D24016" s="71" t="s">
        <v>4767</v>
      </c>
      <c r="E24016" s="71">
        <v>9.300303812E9</v>
      </c>
      <c r="T24016" s="71" t="s">
        <v>4947</v>
      </c>
    </row>
    <row r="24017">
      <c r="A24017" s="71" t="s">
        <v>47</v>
      </c>
      <c r="B24017" s="71">
        <v>17202.0</v>
      </c>
      <c r="C24017" s="71" t="s">
        <v>3041</v>
      </c>
      <c r="D24017" s="71" t="s">
        <v>4767</v>
      </c>
      <c r="E24017" s="71">
        <v>9.300303812E9</v>
      </c>
      <c r="T24017" s="71" t="s">
        <v>4947</v>
      </c>
    </row>
    <row r="24018">
      <c r="A24018" s="71" t="s">
        <v>47</v>
      </c>
      <c r="B24018" s="71">
        <v>17202.0</v>
      </c>
      <c r="C24018" s="71" t="s">
        <v>3041</v>
      </c>
      <c r="D24018" s="71" t="s">
        <v>4767</v>
      </c>
      <c r="E24018" s="71">
        <v>9.300303812E9</v>
      </c>
      <c r="T24018" s="71" t="s">
        <v>4947</v>
      </c>
    </row>
    <row r="24019">
      <c r="A24019" s="71" t="s">
        <v>47</v>
      </c>
      <c r="B24019" s="71">
        <v>17201.0</v>
      </c>
      <c r="C24019" s="71" t="s">
        <v>2984</v>
      </c>
      <c r="D24019" s="71" t="s">
        <v>5134</v>
      </c>
      <c r="E24019" s="71">
        <v>6.268056363E9</v>
      </c>
      <c r="F24019" s="71">
        <v>0.0</v>
      </c>
      <c r="G24019" s="71" t="s">
        <v>4983</v>
      </c>
      <c r="H24019" s="71">
        <v>2.0</v>
      </c>
      <c r="I24019" s="71">
        <v>40.0</v>
      </c>
      <c r="J24019" s="71">
        <v>0.8</v>
      </c>
      <c r="K24019" s="71">
        <v>5500.0</v>
      </c>
      <c r="L24019" s="71">
        <v>4400.0</v>
      </c>
      <c r="M24019" s="71">
        <v>6600.0</v>
      </c>
      <c r="N24019" s="71">
        <v>0.0</v>
      </c>
      <c r="O24019" s="71">
        <v>6600.0</v>
      </c>
      <c r="P24019" s="71">
        <v>6600.0</v>
      </c>
      <c r="Q24019" s="71">
        <v>0.0</v>
      </c>
      <c r="R24019" s="71">
        <v>0.0</v>
      </c>
      <c r="S24019" s="71" t="s">
        <v>191</v>
      </c>
      <c r="T24019" s="71" t="s">
        <v>4947</v>
      </c>
    </row>
    <row r="24020">
      <c r="A24020" s="71" t="s">
        <v>47</v>
      </c>
      <c r="B24020" s="71">
        <v>17201.0</v>
      </c>
      <c r="C24020" s="71" t="s">
        <v>2984</v>
      </c>
      <c r="D24020" s="71" t="s">
        <v>5134</v>
      </c>
      <c r="E24020" s="71">
        <v>6.268056363E9</v>
      </c>
      <c r="G24020" s="71" t="s">
        <v>4628</v>
      </c>
      <c r="H24020" s="71">
        <v>1.0</v>
      </c>
      <c r="I24020" s="71">
        <v>40.0</v>
      </c>
      <c r="J24020" s="71">
        <v>0.4</v>
      </c>
      <c r="K24020" s="71">
        <v>5500.0</v>
      </c>
      <c r="L24020" s="71">
        <v>2200.0</v>
      </c>
      <c r="T24020" s="71" t="s">
        <v>4947</v>
      </c>
    </row>
    <row r="24021">
      <c r="A24021" s="71" t="s">
        <v>47</v>
      </c>
      <c r="B24021" s="71">
        <v>17201.0</v>
      </c>
      <c r="C24021" s="71" t="s">
        <v>2984</v>
      </c>
      <c r="D24021" s="71" t="s">
        <v>5134</v>
      </c>
      <c r="E24021" s="71">
        <v>6.268056363E9</v>
      </c>
      <c r="T24021" s="71" t="s">
        <v>4947</v>
      </c>
    </row>
    <row r="24022">
      <c r="A24022" s="71" t="s">
        <v>47</v>
      </c>
      <c r="B24022" s="71">
        <v>17201.0</v>
      </c>
      <c r="C24022" s="71" t="s">
        <v>2984</v>
      </c>
      <c r="D24022" s="71" t="s">
        <v>5134</v>
      </c>
      <c r="E24022" s="71">
        <v>6.268056363E9</v>
      </c>
      <c r="T24022" s="71" t="s">
        <v>4947</v>
      </c>
    </row>
    <row r="24023">
      <c r="A24023" s="71" t="s">
        <v>47</v>
      </c>
      <c r="B24023" s="71">
        <v>17201.0</v>
      </c>
      <c r="C24023" s="71" t="s">
        <v>2984</v>
      </c>
      <c r="D24023" s="71" t="s">
        <v>5134</v>
      </c>
      <c r="E24023" s="71">
        <v>6.268056363E9</v>
      </c>
      <c r="T24023" s="71" t="s">
        <v>4947</v>
      </c>
    </row>
    <row r="24024">
      <c r="A24024" s="71" t="s">
        <v>77</v>
      </c>
      <c r="B24024" s="71">
        <v>6117.0</v>
      </c>
      <c r="C24024" s="71" t="s">
        <v>5135</v>
      </c>
      <c r="D24024" s="71" t="s">
        <v>5136</v>
      </c>
      <c r="E24024" s="71">
        <v>9.926478846E9</v>
      </c>
      <c r="F24024" s="71">
        <v>0.0</v>
      </c>
      <c r="G24024" s="71" t="s">
        <v>185</v>
      </c>
      <c r="H24024" s="71">
        <v>2.0</v>
      </c>
      <c r="I24024" s="71">
        <v>40.0</v>
      </c>
      <c r="J24024" s="71">
        <v>0.8</v>
      </c>
      <c r="K24024" s="71">
        <v>5300.0</v>
      </c>
      <c r="L24024" s="71">
        <v>4240.0</v>
      </c>
      <c r="M24024" s="71">
        <v>4240.0</v>
      </c>
      <c r="N24024" s="71">
        <v>0.0</v>
      </c>
      <c r="O24024" s="71">
        <v>4240.0</v>
      </c>
      <c r="P24024" s="71">
        <v>4240.0</v>
      </c>
      <c r="Q24024" s="71">
        <v>0.0</v>
      </c>
      <c r="R24024" s="71">
        <v>0.0</v>
      </c>
      <c r="S24024" s="71" t="s">
        <v>191</v>
      </c>
      <c r="T24024" s="71" t="s">
        <v>4947</v>
      </c>
    </row>
    <row r="24025">
      <c r="A24025" s="71" t="s">
        <v>77</v>
      </c>
      <c r="B24025" s="71">
        <v>6117.0</v>
      </c>
      <c r="C24025" s="71" t="s">
        <v>5135</v>
      </c>
      <c r="D24025" s="71" t="s">
        <v>5136</v>
      </c>
      <c r="E24025" s="71">
        <v>9.926478846E9</v>
      </c>
      <c r="T24025" s="71" t="s">
        <v>4947</v>
      </c>
    </row>
    <row r="24026">
      <c r="A24026" s="71" t="s">
        <v>77</v>
      </c>
      <c r="B24026" s="71">
        <v>6117.0</v>
      </c>
      <c r="C24026" s="71" t="s">
        <v>5135</v>
      </c>
      <c r="D24026" s="71" t="s">
        <v>5136</v>
      </c>
      <c r="E24026" s="71">
        <v>9.926478846E9</v>
      </c>
      <c r="T24026" s="71" t="s">
        <v>4947</v>
      </c>
    </row>
    <row r="24027">
      <c r="A24027" s="71" t="s">
        <v>77</v>
      </c>
      <c r="B24027" s="71">
        <v>6117.0</v>
      </c>
      <c r="C24027" s="71" t="s">
        <v>5135</v>
      </c>
      <c r="D24027" s="71" t="s">
        <v>5136</v>
      </c>
      <c r="E24027" s="71">
        <v>9.926478846E9</v>
      </c>
      <c r="T24027" s="71" t="s">
        <v>4947</v>
      </c>
    </row>
    <row r="24028">
      <c r="A24028" s="71" t="s">
        <v>77</v>
      </c>
      <c r="B24028" s="71">
        <v>6117.0</v>
      </c>
      <c r="C24028" s="71" t="s">
        <v>5135</v>
      </c>
      <c r="D24028" s="71" t="s">
        <v>5136</v>
      </c>
      <c r="E24028" s="71">
        <v>9.926478846E9</v>
      </c>
      <c r="T24028" s="71" t="s">
        <v>4947</v>
      </c>
    </row>
    <row r="24029">
      <c r="A24029" s="71" t="s">
        <v>77</v>
      </c>
      <c r="B24029" s="71">
        <v>6116.0</v>
      </c>
      <c r="C24029" s="71" t="s">
        <v>5137</v>
      </c>
      <c r="D24029" s="71" t="s">
        <v>5138</v>
      </c>
      <c r="E24029" s="71">
        <v>9.669470924E9</v>
      </c>
      <c r="F24029" s="71">
        <v>0.0</v>
      </c>
      <c r="G24029" s="71" t="s">
        <v>610</v>
      </c>
      <c r="H24029" s="71">
        <v>2.0</v>
      </c>
      <c r="I24029" s="71">
        <v>40.0</v>
      </c>
      <c r="J24029" s="71">
        <v>0.8</v>
      </c>
      <c r="K24029" s="71">
        <v>5300.0</v>
      </c>
      <c r="L24029" s="71">
        <v>4240.0</v>
      </c>
      <c r="M24029" s="71">
        <v>4240.0</v>
      </c>
      <c r="N24029" s="71">
        <v>0.0</v>
      </c>
      <c r="O24029" s="71">
        <v>4240.0</v>
      </c>
      <c r="P24029" s="71">
        <v>0.0</v>
      </c>
      <c r="Q24029" s="71">
        <v>4240.0</v>
      </c>
      <c r="R24029" s="71">
        <v>0.0</v>
      </c>
      <c r="S24029" s="71" t="s">
        <v>47</v>
      </c>
      <c r="T24029" s="71" t="s">
        <v>4947</v>
      </c>
    </row>
    <row r="24030">
      <c r="A24030" s="71" t="s">
        <v>77</v>
      </c>
      <c r="B24030" s="71">
        <v>6116.0</v>
      </c>
      <c r="C24030" s="71" t="s">
        <v>5137</v>
      </c>
      <c r="D24030" s="71" t="s">
        <v>5138</v>
      </c>
      <c r="E24030" s="71">
        <v>9.669470924E9</v>
      </c>
      <c r="T24030" s="71" t="s">
        <v>4947</v>
      </c>
    </row>
    <row r="24031">
      <c r="A24031" s="71" t="s">
        <v>77</v>
      </c>
      <c r="B24031" s="71">
        <v>6116.0</v>
      </c>
      <c r="C24031" s="71" t="s">
        <v>5137</v>
      </c>
      <c r="D24031" s="71" t="s">
        <v>5138</v>
      </c>
      <c r="E24031" s="71">
        <v>9.669470924E9</v>
      </c>
      <c r="T24031" s="71" t="s">
        <v>4947</v>
      </c>
    </row>
    <row r="24032">
      <c r="A24032" s="71" t="s">
        <v>77</v>
      </c>
      <c r="B24032" s="71">
        <v>6116.0</v>
      </c>
      <c r="C24032" s="71" t="s">
        <v>5137</v>
      </c>
      <c r="D24032" s="71" t="s">
        <v>5138</v>
      </c>
      <c r="E24032" s="71">
        <v>9.669470924E9</v>
      </c>
      <c r="T24032" s="71" t="s">
        <v>4947</v>
      </c>
    </row>
    <row r="24033">
      <c r="A24033" s="71" t="s">
        <v>77</v>
      </c>
      <c r="B24033" s="71">
        <v>6116.0</v>
      </c>
      <c r="C24033" s="71" t="s">
        <v>5137</v>
      </c>
      <c r="D24033" s="71" t="s">
        <v>5138</v>
      </c>
      <c r="E24033" s="71">
        <v>9.669470924E9</v>
      </c>
      <c r="T24033" s="71" t="s">
        <v>4947</v>
      </c>
    </row>
    <row r="24034">
      <c r="A24034" s="71" t="s">
        <v>77</v>
      </c>
      <c r="B24034" s="71">
        <v>6115.0</v>
      </c>
      <c r="C24034" s="71" t="s">
        <v>5139</v>
      </c>
      <c r="D24034" s="71" t="s">
        <v>5140</v>
      </c>
      <c r="E24034" s="71">
        <v>9.340299783E9</v>
      </c>
      <c r="F24034" s="71">
        <v>0.0</v>
      </c>
      <c r="G24034" s="71" t="s">
        <v>610</v>
      </c>
      <c r="H24034" s="71">
        <v>8.0</v>
      </c>
      <c r="I24034" s="71">
        <v>40.0</v>
      </c>
      <c r="J24034" s="71">
        <v>3.2</v>
      </c>
      <c r="K24034" s="71">
        <v>5300.0</v>
      </c>
      <c r="L24034" s="71">
        <v>16960.0</v>
      </c>
      <c r="M24034" s="71">
        <v>16960.0</v>
      </c>
      <c r="N24034" s="71">
        <v>0.0</v>
      </c>
      <c r="O24034" s="71">
        <v>16960.0</v>
      </c>
      <c r="P24034" s="71">
        <v>6360.0</v>
      </c>
      <c r="Q24034" s="71">
        <v>10600.0</v>
      </c>
      <c r="R24034" s="71">
        <v>0.0</v>
      </c>
      <c r="S24034" s="71" t="s">
        <v>191</v>
      </c>
      <c r="T24034" s="71" t="s">
        <v>4947</v>
      </c>
    </row>
    <row r="24035">
      <c r="A24035" s="71" t="s">
        <v>77</v>
      </c>
      <c r="B24035" s="71">
        <v>6115.0</v>
      </c>
      <c r="C24035" s="71" t="s">
        <v>5139</v>
      </c>
      <c r="D24035" s="71" t="s">
        <v>5140</v>
      </c>
      <c r="E24035" s="71">
        <v>9.340299783E9</v>
      </c>
      <c r="T24035" s="71" t="s">
        <v>4947</v>
      </c>
    </row>
    <row r="24036">
      <c r="A24036" s="71" t="s">
        <v>77</v>
      </c>
      <c r="B24036" s="71">
        <v>6115.0</v>
      </c>
      <c r="C24036" s="71" t="s">
        <v>5139</v>
      </c>
      <c r="D24036" s="71" t="s">
        <v>5140</v>
      </c>
      <c r="E24036" s="71">
        <v>9.340299783E9</v>
      </c>
      <c r="T24036" s="71" t="s">
        <v>4947</v>
      </c>
    </row>
    <row r="24037">
      <c r="A24037" s="71" t="s">
        <v>77</v>
      </c>
      <c r="B24037" s="71">
        <v>6115.0</v>
      </c>
      <c r="C24037" s="71" t="s">
        <v>5139</v>
      </c>
      <c r="D24037" s="71" t="s">
        <v>5140</v>
      </c>
      <c r="E24037" s="71">
        <v>9.340299783E9</v>
      </c>
      <c r="T24037" s="71" t="s">
        <v>4947</v>
      </c>
    </row>
    <row r="24038">
      <c r="A24038" s="71" t="s">
        <v>77</v>
      </c>
      <c r="B24038" s="71">
        <v>6115.0</v>
      </c>
      <c r="C24038" s="71" t="s">
        <v>5139</v>
      </c>
      <c r="D24038" s="71" t="s">
        <v>5140</v>
      </c>
      <c r="E24038" s="71">
        <v>9.340299783E9</v>
      </c>
      <c r="T24038" s="71" t="s">
        <v>4947</v>
      </c>
    </row>
    <row r="24039">
      <c r="A24039" s="71" t="s">
        <v>77</v>
      </c>
      <c r="B24039" s="71">
        <v>6114.0</v>
      </c>
      <c r="C24039" s="71" t="s">
        <v>2306</v>
      </c>
      <c r="D24039" s="71" t="s">
        <v>4992</v>
      </c>
      <c r="E24039" s="71">
        <v>9.009281867E9</v>
      </c>
      <c r="F24039" s="71">
        <v>0.0</v>
      </c>
      <c r="G24039" s="71" t="s">
        <v>185</v>
      </c>
      <c r="H24039" s="71">
        <v>26.0</v>
      </c>
      <c r="I24039" s="71">
        <v>40.0</v>
      </c>
      <c r="J24039" s="71">
        <v>10.4</v>
      </c>
      <c r="K24039" s="71">
        <v>5300.0</v>
      </c>
      <c r="L24039" s="71">
        <v>55120.0</v>
      </c>
      <c r="M24039" s="71">
        <v>63600.0</v>
      </c>
      <c r="N24039" s="71">
        <v>0.0</v>
      </c>
      <c r="O24039" s="71">
        <v>63600.0</v>
      </c>
      <c r="P24039" s="71">
        <v>63600.0</v>
      </c>
      <c r="Q24039" s="71">
        <v>0.0</v>
      </c>
      <c r="R24039" s="71">
        <v>0.0</v>
      </c>
      <c r="S24039" s="71" t="s">
        <v>191</v>
      </c>
      <c r="T24039" s="71" t="s">
        <v>4947</v>
      </c>
    </row>
    <row r="24040">
      <c r="A24040" s="71" t="s">
        <v>77</v>
      </c>
      <c r="B24040" s="71">
        <v>6114.0</v>
      </c>
      <c r="C24040" s="71" t="s">
        <v>2306</v>
      </c>
      <c r="D24040" s="71" t="s">
        <v>4992</v>
      </c>
      <c r="E24040" s="71">
        <v>9.009281867E9</v>
      </c>
      <c r="G24040" s="71" t="s">
        <v>1008</v>
      </c>
      <c r="H24040" s="71">
        <v>4.0</v>
      </c>
      <c r="I24040" s="71">
        <v>40.0</v>
      </c>
      <c r="J24040" s="71">
        <v>1.6</v>
      </c>
      <c r="K24040" s="71">
        <v>5300.0</v>
      </c>
      <c r="L24040" s="71">
        <v>8480.0</v>
      </c>
      <c r="T24040" s="71" t="s">
        <v>4947</v>
      </c>
    </row>
    <row r="24041">
      <c r="A24041" s="71" t="s">
        <v>77</v>
      </c>
      <c r="B24041" s="71">
        <v>6114.0</v>
      </c>
      <c r="C24041" s="71" t="s">
        <v>2306</v>
      </c>
      <c r="D24041" s="71" t="s">
        <v>4992</v>
      </c>
      <c r="E24041" s="71">
        <v>9.009281867E9</v>
      </c>
      <c r="T24041" s="71" t="s">
        <v>4947</v>
      </c>
    </row>
    <row r="24042">
      <c r="A24042" s="71" t="s">
        <v>77</v>
      </c>
      <c r="B24042" s="71">
        <v>6114.0</v>
      </c>
      <c r="C24042" s="71" t="s">
        <v>2306</v>
      </c>
      <c r="D24042" s="71" t="s">
        <v>4992</v>
      </c>
      <c r="E24042" s="71">
        <v>9.009281867E9</v>
      </c>
      <c r="T24042" s="71" t="s">
        <v>4947</v>
      </c>
    </row>
    <row r="24043">
      <c r="A24043" s="71" t="s">
        <v>77</v>
      </c>
      <c r="B24043" s="71">
        <v>6114.0</v>
      </c>
      <c r="C24043" s="71" t="s">
        <v>2306</v>
      </c>
      <c r="D24043" s="71" t="s">
        <v>4992</v>
      </c>
      <c r="E24043" s="71">
        <v>9.009281867E9</v>
      </c>
      <c r="T24043" s="71" t="s">
        <v>4947</v>
      </c>
    </row>
    <row r="24044">
      <c r="A24044" s="71" t="s">
        <v>47</v>
      </c>
      <c r="B24044" s="71">
        <v>17200.0</v>
      </c>
      <c r="C24044" s="71" t="s">
        <v>5141</v>
      </c>
      <c r="D24044" s="71" t="s">
        <v>5142</v>
      </c>
      <c r="E24044" s="71">
        <v>8.602247652E9</v>
      </c>
      <c r="F24044" s="71">
        <v>0.0</v>
      </c>
      <c r="G24044" s="71" t="s">
        <v>4907</v>
      </c>
      <c r="H24044" s="71">
        <v>1.0</v>
      </c>
      <c r="I24044" s="71">
        <v>40.0</v>
      </c>
      <c r="J24044" s="71">
        <v>0.4</v>
      </c>
      <c r="K24044" s="71">
        <v>5500.0</v>
      </c>
      <c r="L24044" s="71">
        <v>2200.0</v>
      </c>
      <c r="M24044" s="71">
        <v>2200.0</v>
      </c>
      <c r="N24044" s="71">
        <v>0.0</v>
      </c>
      <c r="O24044" s="71">
        <v>2200.0</v>
      </c>
      <c r="P24044" s="71">
        <v>2200.0</v>
      </c>
      <c r="Q24044" s="71">
        <v>0.0</v>
      </c>
      <c r="R24044" s="71">
        <v>0.0</v>
      </c>
      <c r="S24044" s="71" t="s">
        <v>191</v>
      </c>
      <c r="T24044" s="71" t="s">
        <v>4947</v>
      </c>
    </row>
    <row r="24045">
      <c r="A24045" s="71" t="s">
        <v>47</v>
      </c>
      <c r="B24045" s="71">
        <v>17200.0</v>
      </c>
      <c r="C24045" s="71" t="s">
        <v>5141</v>
      </c>
      <c r="D24045" s="71" t="s">
        <v>5142</v>
      </c>
      <c r="E24045" s="71">
        <v>8.602247652E9</v>
      </c>
      <c r="T24045" s="71" t="s">
        <v>4947</v>
      </c>
    </row>
    <row r="24046">
      <c r="A24046" s="71" t="s">
        <v>47</v>
      </c>
      <c r="B24046" s="71">
        <v>17200.0</v>
      </c>
      <c r="C24046" s="71" t="s">
        <v>5141</v>
      </c>
      <c r="D24046" s="71" t="s">
        <v>5142</v>
      </c>
      <c r="E24046" s="71">
        <v>8.602247652E9</v>
      </c>
      <c r="T24046" s="71" t="s">
        <v>4947</v>
      </c>
    </row>
    <row r="24047">
      <c r="A24047" s="71" t="s">
        <v>47</v>
      </c>
      <c r="B24047" s="71">
        <v>17200.0</v>
      </c>
      <c r="C24047" s="71" t="s">
        <v>5141</v>
      </c>
      <c r="D24047" s="71" t="s">
        <v>5142</v>
      </c>
      <c r="E24047" s="71">
        <v>8.602247652E9</v>
      </c>
      <c r="T24047" s="71" t="s">
        <v>4947</v>
      </c>
    </row>
    <row r="24048">
      <c r="A24048" s="71" t="s">
        <v>47</v>
      </c>
      <c r="B24048" s="71">
        <v>17200.0</v>
      </c>
      <c r="C24048" s="71" t="s">
        <v>5141</v>
      </c>
      <c r="D24048" s="71" t="s">
        <v>5142</v>
      </c>
      <c r="E24048" s="71">
        <v>8.602247652E9</v>
      </c>
      <c r="T24048" s="71" t="s">
        <v>4947</v>
      </c>
    </row>
    <row r="24049">
      <c r="A24049" s="71" t="s">
        <v>47</v>
      </c>
      <c r="B24049" s="71">
        <v>17199.0</v>
      </c>
      <c r="C24049" s="71" t="s">
        <v>2042</v>
      </c>
      <c r="D24049" s="71" t="s">
        <v>253</v>
      </c>
      <c r="E24049" s="71">
        <v>9.098244618E9</v>
      </c>
      <c r="F24049" s="71">
        <v>23400.0</v>
      </c>
      <c r="G24049" s="71" t="s">
        <v>4628</v>
      </c>
      <c r="H24049" s="71">
        <v>1.0</v>
      </c>
      <c r="I24049" s="71">
        <v>40.0</v>
      </c>
      <c r="J24049" s="71">
        <v>0.4</v>
      </c>
      <c r="K24049" s="71">
        <v>5500.0</v>
      </c>
      <c r="L24049" s="71">
        <v>2200.0</v>
      </c>
      <c r="M24049" s="71">
        <v>2200.0</v>
      </c>
      <c r="N24049" s="71">
        <v>0.0</v>
      </c>
      <c r="O24049" s="71">
        <v>2200.0</v>
      </c>
      <c r="P24049" s="71">
        <v>2200.0</v>
      </c>
      <c r="Q24049" s="71">
        <v>0.0</v>
      </c>
      <c r="R24049" s="71">
        <v>0.0</v>
      </c>
      <c r="S24049" s="71" t="s">
        <v>191</v>
      </c>
      <c r="T24049" s="71" t="s">
        <v>4947</v>
      </c>
    </row>
    <row r="24050">
      <c r="A24050" s="71" t="s">
        <v>47</v>
      </c>
      <c r="B24050" s="71">
        <v>17199.0</v>
      </c>
      <c r="C24050" s="71" t="s">
        <v>2042</v>
      </c>
      <c r="D24050" s="71" t="s">
        <v>253</v>
      </c>
      <c r="E24050" s="71">
        <v>9.098244618E9</v>
      </c>
      <c r="T24050" s="71" t="s">
        <v>4947</v>
      </c>
    </row>
    <row r="24051">
      <c r="A24051" s="71" t="s">
        <v>47</v>
      </c>
      <c r="B24051" s="71">
        <v>17199.0</v>
      </c>
      <c r="C24051" s="71" t="s">
        <v>2042</v>
      </c>
      <c r="D24051" s="71" t="s">
        <v>253</v>
      </c>
      <c r="E24051" s="71">
        <v>9.098244618E9</v>
      </c>
      <c r="T24051" s="71" t="s">
        <v>4947</v>
      </c>
    </row>
    <row r="24052">
      <c r="A24052" s="71" t="s">
        <v>47</v>
      </c>
      <c r="B24052" s="71">
        <v>17199.0</v>
      </c>
      <c r="C24052" s="71" t="s">
        <v>2042</v>
      </c>
      <c r="D24052" s="71" t="s">
        <v>253</v>
      </c>
      <c r="E24052" s="71">
        <v>9.098244618E9</v>
      </c>
      <c r="T24052" s="71" t="s">
        <v>4947</v>
      </c>
    </row>
    <row r="24053">
      <c r="A24053" s="71" t="s">
        <v>47</v>
      </c>
      <c r="B24053" s="71">
        <v>17199.0</v>
      </c>
      <c r="C24053" s="71" t="s">
        <v>2042</v>
      </c>
      <c r="D24053" s="71" t="s">
        <v>253</v>
      </c>
      <c r="E24053" s="71">
        <v>9.098244618E9</v>
      </c>
      <c r="T24053" s="71" t="s">
        <v>4947</v>
      </c>
    </row>
    <row r="24054">
      <c r="A24054" s="71" t="s">
        <v>77</v>
      </c>
      <c r="B24054" s="71">
        <v>6113.0</v>
      </c>
      <c r="C24054" s="71" t="s">
        <v>2042</v>
      </c>
      <c r="D24054" s="71" t="s">
        <v>253</v>
      </c>
      <c r="E24054" s="71">
        <v>9.098244618E9</v>
      </c>
      <c r="F24054" s="71">
        <v>23400.0</v>
      </c>
      <c r="G24054" s="71" t="s">
        <v>610</v>
      </c>
      <c r="H24054" s="71">
        <v>10.0</v>
      </c>
      <c r="I24054" s="71">
        <v>40.0</v>
      </c>
      <c r="J24054" s="71">
        <v>4.0</v>
      </c>
      <c r="K24054" s="71">
        <v>5300.0</v>
      </c>
      <c r="L24054" s="71">
        <v>21200.0</v>
      </c>
      <c r="M24054" s="71">
        <v>21200.0</v>
      </c>
      <c r="N24054" s="71">
        <v>0.0</v>
      </c>
      <c r="O24054" s="71">
        <v>21200.0</v>
      </c>
      <c r="P24054" s="71">
        <v>21200.0</v>
      </c>
      <c r="Q24054" s="71">
        <v>0.0</v>
      </c>
      <c r="R24054" s="71">
        <v>0.0</v>
      </c>
      <c r="S24054" s="71" t="s">
        <v>191</v>
      </c>
      <c r="T24054" s="71" t="s">
        <v>4947</v>
      </c>
    </row>
    <row r="24055">
      <c r="A24055" s="71" t="s">
        <v>77</v>
      </c>
      <c r="B24055" s="71">
        <v>6113.0</v>
      </c>
      <c r="C24055" s="71" t="s">
        <v>2042</v>
      </c>
      <c r="D24055" s="71" t="s">
        <v>253</v>
      </c>
      <c r="E24055" s="71">
        <v>9.098244618E9</v>
      </c>
      <c r="T24055" s="71" t="s">
        <v>4947</v>
      </c>
    </row>
    <row r="24056">
      <c r="A24056" s="71" t="s">
        <v>77</v>
      </c>
      <c r="B24056" s="71">
        <v>6113.0</v>
      </c>
      <c r="C24056" s="71" t="s">
        <v>2042</v>
      </c>
      <c r="D24056" s="71" t="s">
        <v>253</v>
      </c>
      <c r="E24056" s="71">
        <v>9.098244618E9</v>
      </c>
      <c r="T24056" s="71" t="s">
        <v>4947</v>
      </c>
    </row>
    <row r="24057">
      <c r="A24057" s="71" t="s">
        <v>77</v>
      </c>
      <c r="B24057" s="71">
        <v>6113.0</v>
      </c>
      <c r="C24057" s="71" t="s">
        <v>2042</v>
      </c>
      <c r="D24057" s="71" t="s">
        <v>253</v>
      </c>
      <c r="E24057" s="71">
        <v>9.098244618E9</v>
      </c>
      <c r="T24057" s="71" t="s">
        <v>4947</v>
      </c>
    </row>
    <row r="24058">
      <c r="A24058" s="71" t="s">
        <v>77</v>
      </c>
      <c r="B24058" s="71">
        <v>6113.0</v>
      </c>
      <c r="C24058" s="71" t="s">
        <v>2042</v>
      </c>
      <c r="D24058" s="71" t="s">
        <v>253</v>
      </c>
      <c r="E24058" s="71">
        <v>9.098244618E9</v>
      </c>
      <c r="T24058" s="71" t="s">
        <v>4947</v>
      </c>
    </row>
    <row r="24059">
      <c r="A24059" s="71" t="s">
        <v>47</v>
      </c>
      <c r="B24059" s="71">
        <v>17198.0</v>
      </c>
      <c r="C24059" s="71" t="s">
        <v>766</v>
      </c>
      <c r="D24059" s="71" t="s">
        <v>5143</v>
      </c>
      <c r="E24059" s="71">
        <v>9.17435656E9</v>
      </c>
      <c r="F24059" s="71">
        <v>0.0</v>
      </c>
      <c r="G24059" s="71" t="s">
        <v>4907</v>
      </c>
      <c r="H24059" s="71">
        <v>1.0</v>
      </c>
      <c r="I24059" s="71">
        <v>40.0</v>
      </c>
      <c r="J24059" s="71">
        <v>0.4</v>
      </c>
      <c r="K24059" s="71">
        <v>5500.0</v>
      </c>
      <c r="L24059" s="71">
        <v>2200.0</v>
      </c>
      <c r="M24059" s="71">
        <v>2200.0</v>
      </c>
      <c r="N24059" s="71">
        <v>0.0</v>
      </c>
      <c r="O24059" s="71">
        <v>2200.0</v>
      </c>
      <c r="P24059" s="71">
        <v>0.0</v>
      </c>
      <c r="Q24059" s="71">
        <v>2200.0</v>
      </c>
      <c r="R24059" s="71">
        <v>0.0</v>
      </c>
      <c r="S24059" s="71" t="s">
        <v>47</v>
      </c>
      <c r="T24059" s="71" t="s">
        <v>4947</v>
      </c>
    </row>
    <row r="24060">
      <c r="A24060" s="71" t="s">
        <v>47</v>
      </c>
      <c r="B24060" s="71">
        <v>17198.0</v>
      </c>
      <c r="C24060" s="71" t="s">
        <v>766</v>
      </c>
      <c r="D24060" s="71" t="s">
        <v>5143</v>
      </c>
      <c r="E24060" s="71">
        <v>9.17435656E9</v>
      </c>
      <c r="T24060" s="71" t="s">
        <v>4947</v>
      </c>
    </row>
    <row r="24061">
      <c r="A24061" s="71" t="s">
        <v>47</v>
      </c>
      <c r="B24061" s="71">
        <v>17198.0</v>
      </c>
      <c r="C24061" s="71" t="s">
        <v>766</v>
      </c>
      <c r="D24061" s="71" t="s">
        <v>5143</v>
      </c>
      <c r="E24061" s="71">
        <v>9.17435656E9</v>
      </c>
      <c r="T24061" s="71" t="s">
        <v>4947</v>
      </c>
    </row>
    <row r="24062">
      <c r="A24062" s="71" t="s">
        <v>47</v>
      </c>
      <c r="B24062" s="71">
        <v>17198.0</v>
      </c>
      <c r="C24062" s="71" t="s">
        <v>766</v>
      </c>
      <c r="D24062" s="71" t="s">
        <v>5143</v>
      </c>
      <c r="E24062" s="71">
        <v>9.17435656E9</v>
      </c>
      <c r="T24062" s="71" t="s">
        <v>4947</v>
      </c>
    </row>
    <row r="24063">
      <c r="A24063" s="71" t="s">
        <v>47</v>
      </c>
      <c r="B24063" s="71">
        <v>17198.0</v>
      </c>
      <c r="C24063" s="71" t="s">
        <v>766</v>
      </c>
      <c r="D24063" s="71" t="s">
        <v>5143</v>
      </c>
      <c r="E24063" s="71">
        <v>9.17435656E9</v>
      </c>
      <c r="T24063" s="71" t="s">
        <v>4947</v>
      </c>
    </row>
    <row r="24064">
      <c r="A24064" s="71" t="s">
        <v>77</v>
      </c>
      <c r="B24064" s="71">
        <v>6112.0</v>
      </c>
      <c r="C24064" s="71" t="s">
        <v>766</v>
      </c>
      <c r="D24064" s="71" t="s">
        <v>5143</v>
      </c>
      <c r="E24064" s="71">
        <v>9.17435656E9</v>
      </c>
      <c r="F24064" s="71">
        <v>0.0</v>
      </c>
      <c r="G24064" s="71" t="s">
        <v>610</v>
      </c>
      <c r="H24064" s="71">
        <v>2.0</v>
      </c>
      <c r="I24064" s="71">
        <v>40.0</v>
      </c>
      <c r="J24064" s="71">
        <v>0.8</v>
      </c>
      <c r="K24064" s="71">
        <v>5300.0</v>
      </c>
      <c r="L24064" s="71">
        <v>4240.0</v>
      </c>
      <c r="M24064" s="71">
        <v>4240.0</v>
      </c>
      <c r="N24064" s="71">
        <v>0.0</v>
      </c>
      <c r="O24064" s="71">
        <v>4240.0</v>
      </c>
      <c r="P24064" s="71">
        <v>0.0</v>
      </c>
      <c r="Q24064" s="71">
        <v>4240.0</v>
      </c>
      <c r="R24064" s="71">
        <v>0.0</v>
      </c>
      <c r="S24064" s="71" t="s">
        <v>47</v>
      </c>
      <c r="T24064" s="71" t="s">
        <v>4947</v>
      </c>
    </row>
    <row r="24065">
      <c r="A24065" s="71" t="s">
        <v>77</v>
      </c>
      <c r="B24065" s="71">
        <v>6112.0</v>
      </c>
      <c r="C24065" s="71" t="s">
        <v>766</v>
      </c>
      <c r="D24065" s="71" t="s">
        <v>5143</v>
      </c>
      <c r="E24065" s="71">
        <v>9.17435656E9</v>
      </c>
      <c r="T24065" s="71" t="s">
        <v>4947</v>
      </c>
    </row>
    <row r="24066">
      <c r="A24066" s="71" t="s">
        <v>77</v>
      </c>
      <c r="B24066" s="71">
        <v>6112.0</v>
      </c>
      <c r="C24066" s="71" t="s">
        <v>766</v>
      </c>
      <c r="D24066" s="71" t="s">
        <v>5143</v>
      </c>
      <c r="E24066" s="71">
        <v>9.17435656E9</v>
      </c>
      <c r="T24066" s="71" t="s">
        <v>4947</v>
      </c>
    </row>
    <row r="24067">
      <c r="A24067" s="71" t="s">
        <v>77</v>
      </c>
      <c r="B24067" s="71">
        <v>6112.0</v>
      </c>
      <c r="C24067" s="71" t="s">
        <v>766</v>
      </c>
      <c r="D24067" s="71" t="s">
        <v>5143</v>
      </c>
      <c r="E24067" s="71">
        <v>9.17435656E9</v>
      </c>
      <c r="T24067" s="71" t="s">
        <v>4947</v>
      </c>
    </row>
    <row r="24068">
      <c r="A24068" s="71" t="s">
        <v>77</v>
      </c>
      <c r="B24068" s="71">
        <v>6112.0</v>
      </c>
      <c r="C24068" s="71" t="s">
        <v>766</v>
      </c>
      <c r="D24068" s="71" t="s">
        <v>5143</v>
      </c>
      <c r="E24068" s="71">
        <v>9.17435656E9</v>
      </c>
      <c r="T24068" s="71" t="s">
        <v>4947</v>
      </c>
    </row>
    <row r="24069">
      <c r="A24069" s="71" t="s">
        <v>77</v>
      </c>
      <c r="B24069" s="71">
        <v>6111.0</v>
      </c>
      <c r="C24069" s="71" t="s">
        <v>427</v>
      </c>
      <c r="D24069" s="71" t="s">
        <v>414</v>
      </c>
      <c r="E24069" s="71">
        <v>7.566071193E9</v>
      </c>
      <c r="F24069" s="71">
        <v>0.0</v>
      </c>
      <c r="G24069" s="71" t="s">
        <v>610</v>
      </c>
      <c r="H24069" s="71">
        <v>5.0</v>
      </c>
      <c r="I24069" s="71">
        <v>40.0</v>
      </c>
      <c r="J24069" s="71">
        <v>2.0</v>
      </c>
      <c r="K24069" s="71">
        <v>5300.0</v>
      </c>
      <c r="L24069" s="71">
        <v>10600.0</v>
      </c>
      <c r="M24069" s="71">
        <v>10600.0</v>
      </c>
      <c r="N24069" s="71">
        <v>0.0</v>
      </c>
      <c r="O24069" s="71">
        <v>10600.0</v>
      </c>
      <c r="P24069" s="71">
        <v>0.0</v>
      </c>
      <c r="Q24069" s="71">
        <v>10600.0</v>
      </c>
      <c r="R24069" s="71">
        <v>0.0</v>
      </c>
      <c r="S24069" s="71" t="s">
        <v>47</v>
      </c>
      <c r="T24069" s="71" t="s">
        <v>4947</v>
      </c>
    </row>
    <row r="24070">
      <c r="A24070" s="71" t="s">
        <v>77</v>
      </c>
      <c r="B24070" s="71">
        <v>6111.0</v>
      </c>
      <c r="C24070" s="71" t="s">
        <v>427</v>
      </c>
      <c r="D24070" s="71" t="s">
        <v>414</v>
      </c>
      <c r="E24070" s="71">
        <v>7.566071193E9</v>
      </c>
      <c r="T24070" s="71" t="s">
        <v>4947</v>
      </c>
    </row>
    <row r="24071">
      <c r="A24071" s="71" t="s">
        <v>77</v>
      </c>
      <c r="B24071" s="71">
        <v>6111.0</v>
      </c>
      <c r="C24071" s="71" t="s">
        <v>427</v>
      </c>
      <c r="D24071" s="71" t="s">
        <v>414</v>
      </c>
      <c r="E24071" s="71">
        <v>7.566071193E9</v>
      </c>
      <c r="T24071" s="71" t="s">
        <v>4947</v>
      </c>
    </row>
    <row r="24072">
      <c r="A24072" s="71" t="s">
        <v>77</v>
      </c>
      <c r="B24072" s="71">
        <v>6111.0</v>
      </c>
      <c r="C24072" s="71" t="s">
        <v>427</v>
      </c>
      <c r="D24072" s="71" t="s">
        <v>414</v>
      </c>
      <c r="E24072" s="71">
        <v>7.566071193E9</v>
      </c>
      <c r="T24072" s="71" t="s">
        <v>4947</v>
      </c>
    </row>
    <row r="24073">
      <c r="A24073" s="71" t="s">
        <v>77</v>
      </c>
      <c r="B24073" s="71">
        <v>6111.0</v>
      </c>
      <c r="C24073" s="71" t="s">
        <v>427</v>
      </c>
      <c r="D24073" s="71" t="s">
        <v>414</v>
      </c>
      <c r="E24073" s="71">
        <v>7.566071193E9</v>
      </c>
      <c r="T24073" s="71" t="s">
        <v>4947</v>
      </c>
    </row>
    <row r="24074">
      <c r="A24074" s="71" t="s">
        <v>47</v>
      </c>
      <c r="B24074" s="71">
        <v>17197.0</v>
      </c>
      <c r="C24074" s="71" t="s">
        <v>5144</v>
      </c>
      <c r="D24074" s="71" t="s">
        <v>1087</v>
      </c>
      <c r="E24074" s="71">
        <v>8.827727848E9</v>
      </c>
      <c r="F24074" s="71">
        <v>0.0</v>
      </c>
      <c r="G24074" s="71" t="s">
        <v>4907</v>
      </c>
      <c r="H24074" s="71">
        <v>5.0</v>
      </c>
      <c r="I24074" s="71">
        <v>40.0</v>
      </c>
      <c r="J24074" s="71">
        <v>2.0</v>
      </c>
      <c r="K24074" s="71">
        <v>5500.0</v>
      </c>
      <c r="L24074" s="71">
        <v>11000.0</v>
      </c>
      <c r="M24074" s="71">
        <v>11000.0</v>
      </c>
      <c r="N24074" s="71">
        <v>0.0</v>
      </c>
      <c r="O24074" s="71">
        <v>11000.0</v>
      </c>
      <c r="P24074" s="71">
        <v>0.0</v>
      </c>
      <c r="Q24074" s="71">
        <v>11000.0</v>
      </c>
      <c r="R24074" s="71">
        <v>0.0</v>
      </c>
      <c r="S24074" s="71" t="s">
        <v>47</v>
      </c>
      <c r="T24074" s="71" t="s">
        <v>4947</v>
      </c>
    </row>
    <row r="24075">
      <c r="A24075" s="71" t="s">
        <v>47</v>
      </c>
      <c r="B24075" s="71">
        <v>17197.0</v>
      </c>
      <c r="C24075" s="71" t="s">
        <v>5144</v>
      </c>
      <c r="D24075" s="71" t="s">
        <v>1087</v>
      </c>
      <c r="E24075" s="71">
        <v>8.827727848E9</v>
      </c>
      <c r="T24075" s="71" t="s">
        <v>4947</v>
      </c>
    </row>
    <row r="24076">
      <c r="A24076" s="71" t="s">
        <v>47</v>
      </c>
      <c r="B24076" s="71">
        <v>17197.0</v>
      </c>
      <c r="C24076" s="71" t="s">
        <v>5144</v>
      </c>
      <c r="D24076" s="71" t="s">
        <v>1087</v>
      </c>
      <c r="E24076" s="71">
        <v>8.827727848E9</v>
      </c>
      <c r="T24076" s="71" t="s">
        <v>4947</v>
      </c>
    </row>
    <row r="24077">
      <c r="A24077" s="71" t="s">
        <v>47</v>
      </c>
      <c r="B24077" s="71">
        <v>17197.0</v>
      </c>
      <c r="C24077" s="71" t="s">
        <v>5144</v>
      </c>
      <c r="D24077" s="71" t="s">
        <v>1087</v>
      </c>
      <c r="E24077" s="71">
        <v>8.827727848E9</v>
      </c>
      <c r="T24077" s="71" t="s">
        <v>4947</v>
      </c>
    </row>
    <row r="24078">
      <c r="A24078" s="71" t="s">
        <v>47</v>
      </c>
      <c r="B24078" s="71">
        <v>17197.0</v>
      </c>
      <c r="C24078" s="71" t="s">
        <v>5144</v>
      </c>
      <c r="D24078" s="71" t="s">
        <v>1087</v>
      </c>
      <c r="E24078" s="71">
        <v>8.827727848E9</v>
      </c>
      <c r="T24078" s="71" t="s">
        <v>4947</v>
      </c>
    </row>
    <row r="24079">
      <c r="A24079" s="71" t="s">
        <v>77</v>
      </c>
      <c r="B24079" s="71">
        <v>6110.0</v>
      </c>
      <c r="C24079" s="71" t="s">
        <v>5145</v>
      </c>
      <c r="D24079" s="71" t="s">
        <v>5146</v>
      </c>
      <c r="E24079" s="71">
        <v>9.039866135E9</v>
      </c>
      <c r="F24079" s="71">
        <v>0.0</v>
      </c>
      <c r="G24079" s="71" t="s">
        <v>610</v>
      </c>
      <c r="H24079" s="71">
        <v>2.0</v>
      </c>
      <c r="I24079" s="71">
        <v>40.0</v>
      </c>
      <c r="J24079" s="71">
        <v>0.8</v>
      </c>
      <c r="K24079" s="71">
        <v>5300.0</v>
      </c>
      <c r="L24079" s="71">
        <v>4240.0</v>
      </c>
      <c r="M24079" s="71">
        <v>4240.0</v>
      </c>
      <c r="N24079" s="71">
        <v>0.0</v>
      </c>
      <c r="O24079" s="71">
        <v>4240.0</v>
      </c>
      <c r="P24079" s="71">
        <v>4240.0</v>
      </c>
      <c r="Q24079" s="71">
        <v>0.0</v>
      </c>
      <c r="R24079" s="71">
        <v>0.0</v>
      </c>
      <c r="S24079" s="71" t="s">
        <v>191</v>
      </c>
      <c r="T24079" s="71" t="s">
        <v>4947</v>
      </c>
    </row>
    <row r="24080">
      <c r="A24080" s="71" t="s">
        <v>77</v>
      </c>
      <c r="B24080" s="71">
        <v>6110.0</v>
      </c>
      <c r="C24080" s="71" t="s">
        <v>5145</v>
      </c>
      <c r="D24080" s="71" t="s">
        <v>5146</v>
      </c>
      <c r="E24080" s="71">
        <v>9.039866135E9</v>
      </c>
      <c r="T24080" s="71" t="s">
        <v>4947</v>
      </c>
    </row>
    <row r="24081">
      <c r="A24081" s="71" t="s">
        <v>77</v>
      </c>
      <c r="B24081" s="71">
        <v>6110.0</v>
      </c>
      <c r="C24081" s="71" t="s">
        <v>5145</v>
      </c>
      <c r="D24081" s="71" t="s">
        <v>5146</v>
      </c>
      <c r="E24081" s="71">
        <v>9.039866135E9</v>
      </c>
      <c r="T24081" s="71" t="s">
        <v>4947</v>
      </c>
    </row>
    <row r="24082">
      <c r="A24082" s="71" t="s">
        <v>77</v>
      </c>
      <c r="B24082" s="71">
        <v>6110.0</v>
      </c>
      <c r="C24082" s="71" t="s">
        <v>5145</v>
      </c>
      <c r="D24082" s="71" t="s">
        <v>5146</v>
      </c>
      <c r="E24082" s="71">
        <v>9.039866135E9</v>
      </c>
      <c r="T24082" s="71" t="s">
        <v>4947</v>
      </c>
    </row>
    <row r="24083">
      <c r="A24083" s="71" t="s">
        <v>77</v>
      </c>
      <c r="B24083" s="71">
        <v>6110.0</v>
      </c>
      <c r="C24083" s="71" t="s">
        <v>5145</v>
      </c>
      <c r="D24083" s="71" t="s">
        <v>5146</v>
      </c>
      <c r="E24083" s="71">
        <v>9.039866135E9</v>
      </c>
      <c r="T24083" s="71" t="s">
        <v>4947</v>
      </c>
    </row>
    <row r="24084">
      <c r="A24084" s="71" t="s">
        <v>47</v>
      </c>
      <c r="B24084" s="71">
        <v>17196.0</v>
      </c>
      <c r="C24084" s="71" t="s">
        <v>5147</v>
      </c>
      <c r="D24084" s="71" t="s">
        <v>5148</v>
      </c>
      <c r="E24084" s="71">
        <v>7.999377217E9</v>
      </c>
      <c r="F24084" s="71" t="s">
        <v>5149</v>
      </c>
      <c r="G24084" s="71" t="s">
        <v>431</v>
      </c>
      <c r="H24084" s="71">
        <v>38.0</v>
      </c>
      <c r="I24084" s="71">
        <v>40.0</v>
      </c>
      <c r="J24084" s="71">
        <v>15.2</v>
      </c>
      <c r="K24084" s="71">
        <v>8000.0</v>
      </c>
      <c r="L24084" s="71">
        <v>121600.0</v>
      </c>
      <c r="M24084" s="71">
        <v>121600.0</v>
      </c>
      <c r="N24084" s="71">
        <v>0.0</v>
      </c>
      <c r="O24084" s="71">
        <v>121600.0</v>
      </c>
      <c r="P24084" s="71">
        <v>121600.0</v>
      </c>
      <c r="Q24084" s="71">
        <v>0.0</v>
      </c>
      <c r="R24084" s="71">
        <v>0.0</v>
      </c>
      <c r="S24084" s="71" t="s">
        <v>191</v>
      </c>
      <c r="T24084" s="71" t="s">
        <v>4947</v>
      </c>
    </row>
    <row r="24085">
      <c r="A24085" s="71" t="s">
        <v>47</v>
      </c>
      <c r="B24085" s="71">
        <v>17196.0</v>
      </c>
      <c r="C24085" s="71" t="s">
        <v>5147</v>
      </c>
      <c r="D24085" s="71" t="s">
        <v>5148</v>
      </c>
      <c r="E24085" s="71">
        <v>7.999377217E9</v>
      </c>
      <c r="T24085" s="71" t="s">
        <v>4947</v>
      </c>
    </row>
    <row r="24086">
      <c r="A24086" s="71" t="s">
        <v>47</v>
      </c>
      <c r="B24086" s="71">
        <v>17196.0</v>
      </c>
      <c r="C24086" s="71" t="s">
        <v>5147</v>
      </c>
      <c r="D24086" s="71" t="s">
        <v>5148</v>
      </c>
      <c r="E24086" s="71">
        <v>7.999377217E9</v>
      </c>
      <c r="T24086" s="71" t="s">
        <v>4947</v>
      </c>
    </row>
    <row r="24087">
      <c r="A24087" s="71" t="s">
        <v>47</v>
      </c>
      <c r="B24087" s="71">
        <v>17196.0</v>
      </c>
      <c r="C24087" s="71" t="s">
        <v>5147</v>
      </c>
      <c r="D24087" s="71" t="s">
        <v>5148</v>
      </c>
      <c r="E24087" s="71">
        <v>7.999377217E9</v>
      </c>
      <c r="T24087" s="71" t="s">
        <v>4947</v>
      </c>
    </row>
    <row r="24088">
      <c r="A24088" s="71" t="s">
        <v>47</v>
      </c>
      <c r="B24088" s="71">
        <v>17196.0</v>
      </c>
      <c r="C24088" s="71" t="s">
        <v>5147</v>
      </c>
      <c r="D24088" s="71" t="s">
        <v>5148</v>
      </c>
      <c r="E24088" s="71">
        <v>7.999377217E9</v>
      </c>
      <c r="T24088" s="71" t="s">
        <v>4947</v>
      </c>
    </row>
    <row r="24089">
      <c r="A24089" s="71" t="s">
        <v>77</v>
      </c>
      <c r="B24089" s="71">
        <v>6109.0</v>
      </c>
      <c r="C24089" s="71" t="s">
        <v>5147</v>
      </c>
      <c r="D24089" s="71" t="s">
        <v>5148</v>
      </c>
      <c r="E24089" s="71">
        <v>7.999377217E9</v>
      </c>
      <c r="F24089" s="71">
        <v>0.0</v>
      </c>
      <c r="G24089" s="71" t="s">
        <v>243</v>
      </c>
      <c r="H24089" s="71">
        <v>50.0</v>
      </c>
      <c r="I24089" s="71">
        <v>40.0</v>
      </c>
      <c r="J24089" s="71">
        <v>20.0</v>
      </c>
      <c r="K24089" s="71">
        <v>5500.0</v>
      </c>
      <c r="L24089" s="71">
        <v>110000.0</v>
      </c>
      <c r="M24089" s="71">
        <v>110000.0</v>
      </c>
      <c r="N24089" s="71">
        <v>0.0</v>
      </c>
      <c r="O24089" s="71">
        <v>110000.0</v>
      </c>
      <c r="P24089" s="71">
        <v>110000.0</v>
      </c>
      <c r="Q24089" s="71">
        <v>0.0</v>
      </c>
      <c r="R24089" s="71">
        <v>0.0</v>
      </c>
      <c r="S24089" s="71" t="s">
        <v>191</v>
      </c>
      <c r="T24089" s="71" t="s">
        <v>4947</v>
      </c>
    </row>
    <row r="24090">
      <c r="A24090" s="71" t="s">
        <v>77</v>
      </c>
      <c r="B24090" s="71">
        <v>6109.0</v>
      </c>
      <c r="C24090" s="71" t="s">
        <v>5147</v>
      </c>
      <c r="D24090" s="71" t="s">
        <v>5148</v>
      </c>
      <c r="E24090" s="71">
        <v>7.999377217E9</v>
      </c>
      <c r="T24090" s="71" t="s">
        <v>4947</v>
      </c>
    </row>
    <row r="24091">
      <c r="A24091" s="71" t="s">
        <v>77</v>
      </c>
      <c r="B24091" s="71">
        <v>6109.0</v>
      </c>
      <c r="C24091" s="71" t="s">
        <v>5147</v>
      </c>
      <c r="D24091" s="71" t="s">
        <v>5148</v>
      </c>
      <c r="E24091" s="71">
        <v>7.999377217E9</v>
      </c>
      <c r="T24091" s="71" t="s">
        <v>4947</v>
      </c>
    </row>
    <row r="24092">
      <c r="A24092" s="71" t="s">
        <v>77</v>
      </c>
      <c r="B24092" s="71">
        <v>6109.0</v>
      </c>
      <c r="C24092" s="71" t="s">
        <v>5147</v>
      </c>
      <c r="D24092" s="71" t="s">
        <v>5148</v>
      </c>
      <c r="E24092" s="71">
        <v>7.999377217E9</v>
      </c>
      <c r="T24092" s="71" t="s">
        <v>4947</v>
      </c>
    </row>
    <row r="24093">
      <c r="A24093" s="71" t="s">
        <v>77</v>
      </c>
      <c r="B24093" s="71">
        <v>6109.0</v>
      </c>
      <c r="C24093" s="71" t="s">
        <v>5147</v>
      </c>
      <c r="D24093" s="71" t="s">
        <v>5148</v>
      </c>
      <c r="E24093" s="71">
        <v>7.999377217E9</v>
      </c>
      <c r="T24093" s="71" t="s">
        <v>4947</v>
      </c>
    </row>
    <row r="24094">
      <c r="A24094" s="71" t="s">
        <v>47</v>
      </c>
      <c r="B24094" s="71">
        <v>17195.0</v>
      </c>
      <c r="C24094" s="71" t="s">
        <v>1104</v>
      </c>
      <c r="D24094" s="71" t="s">
        <v>597</v>
      </c>
      <c r="E24094" s="71">
        <v>9.926430324E9</v>
      </c>
      <c r="F24094" s="71">
        <v>0.0</v>
      </c>
      <c r="G24094" s="71" t="s">
        <v>4983</v>
      </c>
      <c r="H24094" s="71">
        <v>3.0</v>
      </c>
      <c r="I24094" s="71">
        <v>40.0</v>
      </c>
      <c r="J24094" s="71">
        <v>1.2</v>
      </c>
      <c r="K24094" s="71">
        <v>5500.0</v>
      </c>
      <c r="L24094" s="71">
        <v>6600.0</v>
      </c>
      <c r="M24094" s="71">
        <v>6600.0</v>
      </c>
      <c r="N24094" s="71">
        <v>0.0</v>
      </c>
      <c r="O24094" s="71">
        <v>6600.0</v>
      </c>
      <c r="P24094" s="71">
        <v>6600.0</v>
      </c>
      <c r="Q24094" s="71">
        <v>0.0</v>
      </c>
      <c r="R24094" s="71">
        <v>0.0</v>
      </c>
      <c r="S24094" s="71" t="s">
        <v>191</v>
      </c>
      <c r="T24094" s="71" t="s">
        <v>4947</v>
      </c>
    </row>
    <row r="24095">
      <c r="A24095" s="71" t="s">
        <v>47</v>
      </c>
      <c r="B24095" s="71">
        <v>17195.0</v>
      </c>
      <c r="C24095" s="71" t="s">
        <v>1104</v>
      </c>
      <c r="D24095" s="71" t="s">
        <v>597</v>
      </c>
      <c r="E24095" s="71">
        <v>9.926430324E9</v>
      </c>
      <c r="T24095" s="71" t="s">
        <v>4947</v>
      </c>
    </row>
    <row r="24096">
      <c r="A24096" s="71" t="s">
        <v>47</v>
      </c>
      <c r="B24096" s="71">
        <v>17195.0</v>
      </c>
      <c r="C24096" s="71" t="s">
        <v>1104</v>
      </c>
      <c r="D24096" s="71" t="s">
        <v>597</v>
      </c>
      <c r="E24096" s="71">
        <v>9.926430324E9</v>
      </c>
      <c r="T24096" s="71" t="s">
        <v>4947</v>
      </c>
    </row>
    <row r="24097">
      <c r="A24097" s="71" t="s">
        <v>47</v>
      </c>
      <c r="B24097" s="71">
        <v>17195.0</v>
      </c>
      <c r="C24097" s="71" t="s">
        <v>1104</v>
      </c>
      <c r="D24097" s="71" t="s">
        <v>597</v>
      </c>
      <c r="E24097" s="71">
        <v>9.926430324E9</v>
      </c>
      <c r="T24097" s="71" t="s">
        <v>4947</v>
      </c>
    </row>
    <row r="24098">
      <c r="A24098" s="71" t="s">
        <v>47</v>
      </c>
      <c r="B24098" s="71">
        <v>17195.0</v>
      </c>
      <c r="C24098" s="71" t="s">
        <v>1104</v>
      </c>
      <c r="D24098" s="71" t="s">
        <v>597</v>
      </c>
      <c r="E24098" s="71">
        <v>9.926430324E9</v>
      </c>
      <c r="T24098" s="71" t="s">
        <v>4947</v>
      </c>
    </row>
    <row r="24099">
      <c r="A24099" s="71" t="s">
        <v>77</v>
      </c>
      <c r="B24099" s="71">
        <v>6108.0</v>
      </c>
      <c r="C24099" s="71" t="s">
        <v>2389</v>
      </c>
      <c r="D24099" s="71" t="s">
        <v>5150</v>
      </c>
      <c r="E24099" s="71">
        <v>8.120273386E9</v>
      </c>
      <c r="F24099" s="71">
        <v>0.0</v>
      </c>
      <c r="G24099" s="71" t="s">
        <v>610</v>
      </c>
      <c r="H24099" s="71">
        <v>3.0</v>
      </c>
      <c r="I24099" s="71">
        <v>40.0</v>
      </c>
      <c r="J24099" s="71">
        <v>1.2</v>
      </c>
      <c r="K24099" s="71">
        <v>5300.0</v>
      </c>
      <c r="L24099" s="71">
        <v>6360.0</v>
      </c>
      <c r="M24099" s="71">
        <v>6360.0</v>
      </c>
      <c r="N24099" s="71">
        <v>0.0</v>
      </c>
      <c r="O24099" s="71">
        <v>6360.0</v>
      </c>
      <c r="P24099" s="71">
        <v>6360.0</v>
      </c>
      <c r="Q24099" s="71">
        <v>0.0</v>
      </c>
      <c r="R24099" s="71">
        <v>0.0</v>
      </c>
      <c r="S24099" s="71" t="s">
        <v>191</v>
      </c>
      <c r="T24099" s="71" t="s">
        <v>4947</v>
      </c>
    </row>
    <row r="24100">
      <c r="A24100" s="71" t="s">
        <v>77</v>
      </c>
      <c r="B24100" s="71">
        <v>6108.0</v>
      </c>
      <c r="C24100" s="71" t="s">
        <v>2389</v>
      </c>
      <c r="D24100" s="71" t="s">
        <v>5150</v>
      </c>
      <c r="E24100" s="71">
        <v>8.120273386E9</v>
      </c>
      <c r="T24100" s="71" t="s">
        <v>4947</v>
      </c>
    </row>
    <row r="24101">
      <c r="A24101" s="71" t="s">
        <v>77</v>
      </c>
      <c r="B24101" s="71">
        <v>6108.0</v>
      </c>
      <c r="C24101" s="71" t="s">
        <v>2389</v>
      </c>
      <c r="D24101" s="71" t="s">
        <v>5150</v>
      </c>
      <c r="E24101" s="71">
        <v>8.120273386E9</v>
      </c>
      <c r="T24101" s="71" t="s">
        <v>4947</v>
      </c>
    </row>
    <row r="24102">
      <c r="A24102" s="71" t="s">
        <v>77</v>
      </c>
      <c r="B24102" s="71">
        <v>6108.0</v>
      </c>
      <c r="C24102" s="71" t="s">
        <v>2389</v>
      </c>
      <c r="D24102" s="71" t="s">
        <v>5150</v>
      </c>
      <c r="E24102" s="71">
        <v>8.120273386E9</v>
      </c>
      <c r="T24102" s="71" t="s">
        <v>4947</v>
      </c>
    </row>
    <row r="24103">
      <c r="A24103" s="71" t="s">
        <v>77</v>
      </c>
      <c r="B24103" s="71">
        <v>6108.0</v>
      </c>
      <c r="C24103" s="71" t="s">
        <v>2389</v>
      </c>
      <c r="D24103" s="71" t="s">
        <v>5150</v>
      </c>
      <c r="E24103" s="71">
        <v>8.120273386E9</v>
      </c>
      <c r="T24103" s="71" t="s">
        <v>4947</v>
      </c>
    </row>
    <row r="24104">
      <c r="A24104" s="71" t="s">
        <v>77</v>
      </c>
      <c r="B24104" s="71">
        <v>6107.0</v>
      </c>
      <c r="C24104" s="71" t="s">
        <v>5151</v>
      </c>
      <c r="D24104" s="71" t="s">
        <v>2630</v>
      </c>
      <c r="E24104" s="71">
        <v>9.926551522E9</v>
      </c>
      <c r="F24104" s="71">
        <v>0.0</v>
      </c>
      <c r="G24104" s="71" t="s">
        <v>3256</v>
      </c>
      <c r="H24104" s="71">
        <v>2.0</v>
      </c>
      <c r="I24104" s="71">
        <v>40.0</v>
      </c>
      <c r="J24104" s="71">
        <v>0.8</v>
      </c>
      <c r="K24104" s="71">
        <v>5300.0</v>
      </c>
      <c r="L24104" s="71">
        <v>4240.0</v>
      </c>
      <c r="M24104" s="71">
        <v>6360.0</v>
      </c>
      <c r="N24104" s="71">
        <v>0.0</v>
      </c>
      <c r="O24104" s="71">
        <v>6360.0</v>
      </c>
      <c r="P24104" s="71">
        <v>0.0</v>
      </c>
      <c r="Q24104" s="71">
        <v>6360.0</v>
      </c>
      <c r="R24104" s="71">
        <v>0.0</v>
      </c>
      <c r="S24104" s="71" t="s">
        <v>47</v>
      </c>
      <c r="T24104" s="71" t="s">
        <v>4947</v>
      </c>
    </row>
    <row r="24105">
      <c r="A24105" s="71" t="s">
        <v>77</v>
      </c>
      <c r="B24105" s="71">
        <v>6107.0</v>
      </c>
      <c r="C24105" s="71" t="s">
        <v>5151</v>
      </c>
      <c r="D24105" s="71" t="s">
        <v>2630</v>
      </c>
      <c r="E24105" s="71">
        <v>9.926551522E9</v>
      </c>
      <c r="G24105" s="71" t="s">
        <v>610</v>
      </c>
      <c r="H24105" s="71">
        <v>1.0</v>
      </c>
      <c r="I24105" s="71">
        <v>40.0</v>
      </c>
      <c r="J24105" s="71">
        <v>0.4</v>
      </c>
      <c r="K24105" s="71">
        <v>5300.0</v>
      </c>
      <c r="L24105" s="71">
        <v>2120.0</v>
      </c>
      <c r="T24105" s="71" t="s">
        <v>4947</v>
      </c>
    </row>
    <row r="24106">
      <c r="A24106" s="71" t="s">
        <v>77</v>
      </c>
      <c r="B24106" s="71">
        <v>6107.0</v>
      </c>
      <c r="C24106" s="71" t="s">
        <v>5151</v>
      </c>
      <c r="D24106" s="71" t="s">
        <v>2630</v>
      </c>
      <c r="E24106" s="71">
        <v>9.926551522E9</v>
      </c>
      <c r="T24106" s="71" t="s">
        <v>4947</v>
      </c>
    </row>
    <row r="24107">
      <c r="A24107" s="71" t="s">
        <v>77</v>
      </c>
      <c r="B24107" s="71">
        <v>6107.0</v>
      </c>
      <c r="C24107" s="71" t="s">
        <v>5151</v>
      </c>
      <c r="D24107" s="71" t="s">
        <v>2630</v>
      </c>
      <c r="E24107" s="71">
        <v>9.926551522E9</v>
      </c>
      <c r="T24107" s="71" t="s">
        <v>4947</v>
      </c>
    </row>
    <row r="24108">
      <c r="A24108" s="71" t="s">
        <v>77</v>
      </c>
      <c r="B24108" s="71">
        <v>6107.0</v>
      </c>
      <c r="C24108" s="71" t="s">
        <v>5151</v>
      </c>
      <c r="D24108" s="71" t="s">
        <v>2630</v>
      </c>
      <c r="E24108" s="71">
        <v>9.926551522E9</v>
      </c>
      <c r="T24108" s="71" t="s">
        <v>4947</v>
      </c>
    </row>
    <row r="24109">
      <c r="A24109" s="71" t="s">
        <v>77</v>
      </c>
      <c r="B24109" s="71">
        <v>6106.0</v>
      </c>
      <c r="C24109" s="71" t="s">
        <v>857</v>
      </c>
      <c r="D24109" s="71" t="s">
        <v>5152</v>
      </c>
      <c r="E24109" s="71">
        <v>8.959918591E9</v>
      </c>
      <c r="F24109" s="71">
        <v>0.0</v>
      </c>
      <c r="G24109" s="71" t="s">
        <v>610</v>
      </c>
      <c r="H24109" s="71">
        <v>5.0</v>
      </c>
      <c r="I24109" s="71">
        <v>40.0</v>
      </c>
      <c r="J24109" s="71">
        <v>2.0</v>
      </c>
      <c r="K24109" s="71">
        <v>5300.0</v>
      </c>
      <c r="L24109" s="71">
        <v>10600.0</v>
      </c>
      <c r="M24109" s="71">
        <v>10600.0</v>
      </c>
      <c r="N24109" s="71">
        <v>0.0</v>
      </c>
      <c r="O24109" s="71">
        <v>10600.0</v>
      </c>
      <c r="P24109" s="71">
        <v>10600.0</v>
      </c>
      <c r="Q24109" s="71">
        <v>0.0</v>
      </c>
      <c r="R24109" s="71">
        <v>0.0</v>
      </c>
      <c r="S24109" s="71" t="s">
        <v>191</v>
      </c>
      <c r="T24109" s="71" t="s">
        <v>4947</v>
      </c>
    </row>
    <row r="24110">
      <c r="A24110" s="71" t="s">
        <v>77</v>
      </c>
      <c r="B24110" s="71">
        <v>6106.0</v>
      </c>
      <c r="C24110" s="71" t="s">
        <v>857</v>
      </c>
      <c r="D24110" s="71" t="s">
        <v>5152</v>
      </c>
      <c r="E24110" s="71">
        <v>8.959918591E9</v>
      </c>
      <c r="T24110" s="71" t="s">
        <v>4947</v>
      </c>
    </row>
    <row r="24111">
      <c r="A24111" s="71" t="s">
        <v>77</v>
      </c>
      <c r="B24111" s="71">
        <v>6106.0</v>
      </c>
      <c r="C24111" s="71" t="s">
        <v>857</v>
      </c>
      <c r="D24111" s="71" t="s">
        <v>5152</v>
      </c>
      <c r="E24111" s="71">
        <v>8.959918591E9</v>
      </c>
      <c r="T24111" s="71" t="s">
        <v>4947</v>
      </c>
    </row>
    <row r="24112">
      <c r="A24112" s="71" t="s">
        <v>77</v>
      </c>
      <c r="B24112" s="71">
        <v>6106.0</v>
      </c>
      <c r="C24112" s="71" t="s">
        <v>857</v>
      </c>
      <c r="D24112" s="71" t="s">
        <v>5152</v>
      </c>
      <c r="E24112" s="71">
        <v>8.959918591E9</v>
      </c>
      <c r="T24112" s="71" t="s">
        <v>4947</v>
      </c>
    </row>
    <row r="24113">
      <c r="A24113" s="71" t="s">
        <v>77</v>
      </c>
      <c r="B24113" s="71">
        <v>6106.0</v>
      </c>
      <c r="C24113" s="71" t="s">
        <v>857</v>
      </c>
      <c r="D24113" s="71" t="s">
        <v>5152</v>
      </c>
      <c r="E24113" s="71">
        <v>8.959918591E9</v>
      </c>
      <c r="T24113" s="71" t="s">
        <v>4947</v>
      </c>
    </row>
    <row r="24114">
      <c r="A24114" s="71" t="s">
        <v>77</v>
      </c>
      <c r="B24114" s="71">
        <v>6105.0</v>
      </c>
      <c r="C24114" s="71" t="s">
        <v>5153</v>
      </c>
      <c r="D24114" s="71" t="s">
        <v>5154</v>
      </c>
      <c r="E24114" s="71">
        <v>9.340308209E9</v>
      </c>
      <c r="F24114" s="71">
        <v>0.0</v>
      </c>
      <c r="G24114" s="71" t="s">
        <v>206</v>
      </c>
      <c r="H24114" s="71">
        <v>1.0</v>
      </c>
      <c r="I24114" s="71">
        <v>40.0</v>
      </c>
      <c r="J24114" s="71">
        <v>0.4</v>
      </c>
      <c r="K24114" s="71">
        <v>5000.0</v>
      </c>
      <c r="L24114" s="71">
        <v>2000.0</v>
      </c>
      <c r="M24114" s="71">
        <v>2000.0</v>
      </c>
      <c r="N24114" s="71">
        <v>0.0</v>
      </c>
      <c r="O24114" s="71">
        <v>2000.0</v>
      </c>
      <c r="P24114" s="71">
        <v>0.0</v>
      </c>
      <c r="Q24114" s="71">
        <v>2000.0</v>
      </c>
      <c r="R24114" s="71">
        <v>0.0</v>
      </c>
      <c r="S24114" s="71" t="s">
        <v>47</v>
      </c>
      <c r="T24114" s="71" t="s">
        <v>4947</v>
      </c>
    </row>
    <row r="24115">
      <c r="A24115" s="71" t="s">
        <v>77</v>
      </c>
      <c r="B24115" s="71">
        <v>6105.0</v>
      </c>
      <c r="C24115" s="71" t="s">
        <v>5153</v>
      </c>
      <c r="D24115" s="71" t="s">
        <v>5154</v>
      </c>
      <c r="E24115" s="71">
        <v>9.340308209E9</v>
      </c>
      <c r="T24115" s="71" t="s">
        <v>4947</v>
      </c>
    </row>
    <row r="24116">
      <c r="A24116" s="71" t="s">
        <v>77</v>
      </c>
      <c r="B24116" s="71">
        <v>6105.0</v>
      </c>
      <c r="C24116" s="71" t="s">
        <v>5153</v>
      </c>
      <c r="D24116" s="71" t="s">
        <v>5154</v>
      </c>
      <c r="E24116" s="71">
        <v>9.340308209E9</v>
      </c>
      <c r="T24116" s="71" t="s">
        <v>4947</v>
      </c>
    </row>
    <row r="24117">
      <c r="A24117" s="71" t="s">
        <v>77</v>
      </c>
      <c r="B24117" s="71">
        <v>6105.0</v>
      </c>
      <c r="C24117" s="71" t="s">
        <v>5153</v>
      </c>
      <c r="D24117" s="71" t="s">
        <v>5154</v>
      </c>
      <c r="E24117" s="71">
        <v>9.340308209E9</v>
      </c>
      <c r="T24117" s="71" t="s">
        <v>4947</v>
      </c>
    </row>
    <row r="24118">
      <c r="A24118" s="71" t="s">
        <v>77</v>
      </c>
      <c r="B24118" s="71">
        <v>6105.0</v>
      </c>
      <c r="C24118" s="71" t="s">
        <v>5153</v>
      </c>
      <c r="D24118" s="71" t="s">
        <v>5154</v>
      </c>
      <c r="E24118" s="71">
        <v>9.340308209E9</v>
      </c>
      <c r="T24118" s="71" t="s">
        <v>4947</v>
      </c>
    </row>
    <row r="24119">
      <c r="A24119" s="71" t="s">
        <v>77</v>
      </c>
      <c r="B24119" s="71">
        <v>6104.0</v>
      </c>
      <c r="C24119" s="71" t="s">
        <v>5153</v>
      </c>
      <c r="D24119" s="71" t="s">
        <v>5154</v>
      </c>
      <c r="E24119" s="71">
        <v>9.340308209E9</v>
      </c>
      <c r="F24119" s="71">
        <v>0.0</v>
      </c>
      <c r="G24119" s="71" t="s">
        <v>610</v>
      </c>
      <c r="H24119" s="71">
        <v>4.0</v>
      </c>
      <c r="I24119" s="71">
        <v>40.0</v>
      </c>
      <c r="J24119" s="71">
        <v>1.6</v>
      </c>
      <c r="K24119" s="71">
        <v>5300.0</v>
      </c>
      <c r="L24119" s="71">
        <v>8480.0</v>
      </c>
      <c r="M24119" s="71">
        <v>12720.0</v>
      </c>
      <c r="N24119" s="71">
        <v>20.0</v>
      </c>
      <c r="O24119" s="71">
        <v>12700.0</v>
      </c>
      <c r="P24119" s="71">
        <v>0.0</v>
      </c>
      <c r="Q24119" s="71">
        <v>12700.0</v>
      </c>
      <c r="R24119" s="71">
        <v>0.0</v>
      </c>
      <c r="S24119" s="71" t="s">
        <v>47</v>
      </c>
      <c r="T24119" s="71" t="s">
        <v>4947</v>
      </c>
    </row>
    <row r="24120">
      <c r="A24120" s="71" t="s">
        <v>77</v>
      </c>
      <c r="B24120" s="71">
        <v>6104.0</v>
      </c>
      <c r="C24120" s="71" t="s">
        <v>5153</v>
      </c>
      <c r="D24120" s="71" t="s">
        <v>5154</v>
      </c>
      <c r="E24120" s="71">
        <v>9.340308209E9</v>
      </c>
      <c r="G24120" s="71" t="s">
        <v>3256</v>
      </c>
      <c r="H24120" s="71">
        <v>2.0</v>
      </c>
      <c r="I24120" s="71">
        <v>40.0</v>
      </c>
      <c r="J24120" s="71">
        <v>0.8</v>
      </c>
      <c r="K24120" s="71">
        <v>5300.0</v>
      </c>
      <c r="L24120" s="71">
        <v>4240.0</v>
      </c>
      <c r="T24120" s="71" t="s">
        <v>4947</v>
      </c>
    </row>
    <row r="24121">
      <c r="A24121" s="71" t="s">
        <v>77</v>
      </c>
      <c r="B24121" s="71">
        <v>6104.0</v>
      </c>
      <c r="C24121" s="71" t="s">
        <v>5153</v>
      </c>
      <c r="D24121" s="71" t="s">
        <v>5154</v>
      </c>
      <c r="E24121" s="71">
        <v>9.340308209E9</v>
      </c>
      <c r="T24121" s="71" t="s">
        <v>4947</v>
      </c>
    </row>
    <row r="24122">
      <c r="A24122" s="71" t="s">
        <v>77</v>
      </c>
      <c r="B24122" s="71">
        <v>6104.0</v>
      </c>
      <c r="C24122" s="71" t="s">
        <v>5153</v>
      </c>
      <c r="D24122" s="71" t="s">
        <v>5154</v>
      </c>
      <c r="E24122" s="71">
        <v>9.340308209E9</v>
      </c>
      <c r="T24122" s="71" t="s">
        <v>4947</v>
      </c>
    </row>
    <row r="24123">
      <c r="A24123" s="71" t="s">
        <v>77</v>
      </c>
      <c r="B24123" s="71">
        <v>6104.0</v>
      </c>
      <c r="C24123" s="71" t="s">
        <v>5153</v>
      </c>
      <c r="D24123" s="71" t="s">
        <v>5154</v>
      </c>
      <c r="E24123" s="71">
        <v>9.340308209E9</v>
      </c>
      <c r="T24123" s="71" t="s">
        <v>4947</v>
      </c>
    </row>
    <row r="24124">
      <c r="A24124" s="71" t="s">
        <v>77</v>
      </c>
      <c r="B24124" s="71">
        <v>6103.0</v>
      </c>
      <c r="C24124" s="71" t="s">
        <v>5155</v>
      </c>
      <c r="D24124" s="71" t="s">
        <v>560</v>
      </c>
      <c r="E24124" s="71">
        <v>9.826782011E9</v>
      </c>
      <c r="F24124" s="71">
        <v>0.0</v>
      </c>
      <c r="G24124" s="71" t="s">
        <v>610</v>
      </c>
      <c r="H24124" s="71">
        <v>7.0</v>
      </c>
      <c r="I24124" s="71">
        <v>40.0</v>
      </c>
      <c r="J24124" s="71">
        <v>2.8</v>
      </c>
      <c r="K24124" s="71">
        <v>5300.0</v>
      </c>
      <c r="L24124" s="71">
        <v>14840.0</v>
      </c>
      <c r="M24124" s="71">
        <v>14840.0</v>
      </c>
      <c r="N24124" s="71">
        <v>0.0</v>
      </c>
      <c r="O24124" s="71">
        <v>14840.0</v>
      </c>
      <c r="P24124" s="71">
        <v>0.0</v>
      </c>
      <c r="Q24124" s="71">
        <v>14840.0</v>
      </c>
      <c r="R24124" s="71">
        <v>0.0</v>
      </c>
      <c r="S24124" s="71" t="s">
        <v>47</v>
      </c>
      <c r="T24124" s="71" t="s">
        <v>4947</v>
      </c>
    </row>
    <row r="24125">
      <c r="A24125" s="71" t="s">
        <v>77</v>
      </c>
      <c r="B24125" s="71">
        <v>6103.0</v>
      </c>
      <c r="C24125" s="71" t="s">
        <v>5155</v>
      </c>
      <c r="D24125" s="71" t="s">
        <v>560</v>
      </c>
      <c r="E24125" s="71">
        <v>9.826782011E9</v>
      </c>
      <c r="T24125" s="71" t="s">
        <v>4947</v>
      </c>
    </row>
    <row r="24126">
      <c r="A24126" s="71" t="s">
        <v>77</v>
      </c>
      <c r="B24126" s="71">
        <v>6103.0</v>
      </c>
      <c r="C24126" s="71" t="s">
        <v>5155</v>
      </c>
      <c r="D24126" s="71" t="s">
        <v>560</v>
      </c>
      <c r="E24126" s="71">
        <v>9.826782011E9</v>
      </c>
      <c r="T24126" s="71" t="s">
        <v>4947</v>
      </c>
    </row>
    <row r="24127">
      <c r="A24127" s="71" t="s">
        <v>77</v>
      </c>
      <c r="B24127" s="71">
        <v>6103.0</v>
      </c>
      <c r="C24127" s="71" t="s">
        <v>5155</v>
      </c>
      <c r="D24127" s="71" t="s">
        <v>560</v>
      </c>
      <c r="E24127" s="71">
        <v>9.826782011E9</v>
      </c>
      <c r="T24127" s="71" t="s">
        <v>4947</v>
      </c>
    </row>
    <row r="24128">
      <c r="A24128" s="71" t="s">
        <v>77</v>
      </c>
      <c r="B24128" s="71">
        <v>6103.0</v>
      </c>
      <c r="C24128" s="71" t="s">
        <v>5155</v>
      </c>
      <c r="D24128" s="71" t="s">
        <v>560</v>
      </c>
      <c r="E24128" s="71">
        <v>9.826782011E9</v>
      </c>
      <c r="T24128" s="71" t="s">
        <v>4947</v>
      </c>
    </row>
    <row r="24129">
      <c r="A24129" s="71" t="s">
        <v>77</v>
      </c>
      <c r="B24129" s="71">
        <v>6102.0</v>
      </c>
      <c r="C24129" s="71" t="s">
        <v>5156</v>
      </c>
      <c r="D24129" s="71" t="s">
        <v>189</v>
      </c>
      <c r="E24129" s="71">
        <v>7.692834084E9</v>
      </c>
      <c r="F24129" s="71">
        <v>0.0</v>
      </c>
      <c r="G24129" s="71" t="s">
        <v>610</v>
      </c>
      <c r="H24129" s="71">
        <v>2.0</v>
      </c>
      <c r="I24129" s="71">
        <v>40.0</v>
      </c>
      <c r="J24129" s="71">
        <v>0.8</v>
      </c>
      <c r="K24129" s="71">
        <v>5300.0</v>
      </c>
      <c r="L24129" s="71">
        <v>4240.0</v>
      </c>
      <c r="M24129" s="71">
        <v>4240.0</v>
      </c>
      <c r="N24129" s="71">
        <v>0.0</v>
      </c>
      <c r="O24129" s="71">
        <v>4240.0</v>
      </c>
      <c r="P24129" s="71">
        <v>0.0</v>
      </c>
      <c r="Q24129" s="71">
        <v>4240.0</v>
      </c>
      <c r="R24129" s="71">
        <v>0.0</v>
      </c>
      <c r="S24129" s="71" t="s">
        <v>47</v>
      </c>
      <c r="T24129" s="71" t="s">
        <v>4947</v>
      </c>
    </row>
    <row r="24130">
      <c r="A24130" s="71" t="s">
        <v>77</v>
      </c>
      <c r="B24130" s="71">
        <v>6102.0</v>
      </c>
      <c r="C24130" s="71" t="s">
        <v>5156</v>
      </c>
      <c r="D24130" s="71" t="s">
        <v>189</v>
      </c>
      <c r="E24130" s="71">
        <v>7.692834084E9</v>
      </c>
      <c r="T24130" s="71" t="s">
        <v>4947</v>
      </c>
    </row>
    <row r="24131">
      <c r="A24131" s="71" t="s">
        <v>77</v>
      </c>
      <c r="B24131" s="71">
        <v>6102.0</v>
      </c>
      <c r="C24131" s="71" t="s">
        <v>5156</v>
      </c>
      <c r="D24131" s="71" t="s">
        <v>189</v>
      </c>
      <c r="E24131" s="71">
        <v>7.692834084E9</v>
      </c>
      <c r="T24131" s="71" t="s">
        <v>4947</v>
      </c>
    </row>
    <row r="24132">
      <c r="A24132" s="71" t="s">
        <v>77</v>
      </c>
      <c r="B24132" s="71">
        <v>6102.0</v>
      </c>
      <c r="C24132" s="71" t="s">
        <v>5156</v>
      </c>
      <c r="D24132" s="71" t="s">
        <v>189</v>
      </c>
      <c r="E24132" s="71">
        <v>7.692834084E9</v>
      </c>
      <c r="T24132" s="71" t="s">
        <v>4947</v>
      </c>
    </row>
    <row r="24133">
      <c r="A24133" s="71" t="s">
        <v>77</v>
      </c>
      <c r="B24133" s="71">
        <v>6102.0</v>
      </c>
      <c r="C24133" s="71" t="s">
        <v>5156</v>
      </c>
      <c r="D24133" s="71" t="s">
        <v>189</v>
      </c>
      <c r="E24133" s="71">
        <v>7.692834084E9</v>
      </c>
      <c r="T24133" s="71" t="s">
        <v>4947</v>
      </c>
    </row>
    <row r="24134">
      <c r="A24134" s="71" t="s">
        <v>47</v>
      </c>
      <c r="B24134" s="71">
        <v>17194.0</v>
      </c>
      <c r="C24134" s="71" t="s">
        <v>5156</v>
      </c>
      <c r="D24134" s="71" t="s">
        <v>189</v>
      </c>
      <c r="E24134" s="71">
        <v>7.692834084E9</v>
      </c>
      <c r="F24134" s="71">
        <v>0.0</v>
      </c>
      <c r="G24134" s="71" t="s">
        <v>4983</v>
      </c>
      <c r="H24134" s="71">
        <v>2.0</v>
      </c>
      <c r="I24134" s="71">
        <v>40.0</v>
      </c>
      <c r="J24134" s="71">
        <v>0.8</v>
      </c>
      <c r="K24134" s="71">
        <v>5500.0</v>
      </c>
      <c r="L24134" s="71">
        <v>4400.0</v>
      </c>
      <c r="M24134" s="71">
        <v>4400.0</v>
      </c>
      <c r="N24134" s="71">
        <v>0.0</v>
      </c>
      <c r="O24134" s="71">
        <v>4400.0</v>
      </c>
      <c r="P24134" s="71">
        <v>0.0</v>
      </c>
      <c r="Q24134" s="71">
        <v>4400.0</v>
      </c>
      <c r="R24134" s="71">
        <v>0.0</v>
      </c>
      <c r="S24134" s="71" t="s">
        <v>47</v>
      </c>
      <c r="T24134" s="71" t="s">
        <v>4947</v>
      </c>
    </row>
    <row r="24135">
      <c r="A24135" s="71" t="s">
        <v>47</v>
      </c>
      <c r="B24135" s="71">
        <v>17194.0</v>
      </c>
      <c r="C24135" s="71" t="s">
        <v>5156</v>
      </c>
      <c r="D24135" s="71" t="s">
        <v>189</v>
      </c>
      <c r="E24135" s="71">
        <v>7.692834084E9</v>
      </c>
      <c r="T24135" s="71" t="s">
        <v>4947</v>
      </c>
    </row>
    <row r="24136">
      <c r="A24136" s="71" t="s">
        <v>47</v>
      </c>
      <c r="B24136" s="71">
        <v>17194.0</v>
      </c>
      <c r="C24136" s="71" t="s">
        <v>5156</v>
      </c>
      <c r="D24136" s="71" t="s">
        <v>189</v>
      </c>
      <c r="E24136" s="71">
        <v>7.692834084E9</v>
      </c>
      <c r="T24136" s="71" t="s">
        <v>4947</v>
      </c>
    </row>
    <row r="24137">
      <c r="A24137" s="71" t="s">
        <v>47</v>
      </c>
      <c r="B24137" s="71">
        <v>17194.0</v>
      </c>
      <c r="C24137" s="71" t="s">
        <v>5156</v>
      </c>
      <c r="D24137" s="71" t="s">
        <v>189</v>
      </c>
      <c r="E24137" s="71">
        <v>7.692834084E9</v>
      </c>
      <c r="T24137" s="71" t="s">
        <v>4947</v>
      </c>
    </row>
    <row r="24138">
      <c r="A24138" s="71" t="s">
        <v>47</v>
      </c>
      <c r="B24138" s="71">
        <v>17194.0</v>
      </c>
      <c r="C24138" s="71" t="s">
        <v>5156</v>
      </c>
      <c r="D24138" s="71" t="s">
        <v>189</v>
      </c>
      <c r="E24138" s="71">
        <v>7.692834084E9</v>
      </c>
      <c r="T24138" s="71" t="s">
        <v>4947</v>
      </c>
    </row>
    <row r="24139">
      <c r="A24139" s="71" t="s">
        <v>77</v>
      </c>
      <c r="B24139" s="71">
        <v>6101.0</v>
      </c>
      <c r="C24139" s="71" t="s">
        <v>3247</v>
      </c>
      <c r="D24139" s="71" t="s">
        <v>743</v>
      </c>
      <c r="E24139" s="71">
        <v>8.817312717E9</v>
      </c>
      <c r="F24139" s="71">
        <v>0.0</v>
      </c>
      <c r="G24139" s="71" t="s">
        <v>610</v>
      </c>
      <c r="H24139" s="71">
        <v>2.0</v>
      </c>
      <c r="I24139" s="71">
        <v>40.0</v>
      </c>
      <c r="J24139" s="71">
        <v>0.8</v>
      </c>
      <c r="K24139" s="71">
        <v>5300.0</v>
      </c>
      <c r="L24139" s="71">
        <v>4240.0</v>
      </c>
      <c r="M24139" s="71">
        <v>4240.0</v>
      </c>
      <c r="N24139" s="71">
        <v>0.0</v>
      </c>
      <c r="O24139" s="71">
        <v>4240.0</v>
      </c>
      <c r="P24139" s="71">
        <v>0.0</v>
      </c>
      <c r="Q24139" s="71">
        <v>4240.0</v>
      </c>
      <c r="R24139" s="71">
        <v>0.0</v>
      </c>
      <c r="S24139" s="71" t="s">
        <v>47</v>
      </c>
      <c r="T24139" s="71" t="s">
        <v>4947</v>
      </c>
    </row>
    <row r="24140">
      <c r="A24140" s="71" t="s">
        <v>77</v>
      </c>
      <c r="B24140" s="71">
        <v>6101.0</v>
      </c>
      <c r="C24140" s="71" t="s">
        <v>3247</v>
      </c>
      <c r="D24140" s="71" t="s">
        <v>743</v>
      </c>
      <c r="E24140" s="71">
        <v>8.817312717E9</v>
      </c>
      <c r="T24140" s="71" t="s">
        <v>4947</v>
      </c>
    </row>
    <row r="24141">
      <c r="A24141" s="71" t="s">
        <v>77</v>
      </c>
      <c r="B24141" s="71">
        <v>6101.0</v>
      </c>
      <c r="C24141" s="71" t="s">
        <v>3247</v>
      </c>
      <c r="D24141" s="71" t="s">
        <v>743</v>
      </c>
      <c r="E24141" s="71">
        <v>8.817312717E9</v>
      </c>
      <c r="T24141" s="71" t="s">
        <v>4947</v>
      </c>
    </row>
    <row r="24142">
      <c r="A24142" s="71" t="s">
        <v>77</v>
      </c>
      <c r="B24142" s="71">
        <v>6101.0</v>
      </c>
      <c r="C24142" s="71" t="s">
        <v>3247</v>
      </c>
      <c r="D24142" s="71" t="s">
        <v>743</v>
      </c>
      <c r="E24142" s="71">
        <v>8.817312717E9</v>
      </c>
      <c r="T24142" s="71" t="s">
        <v>4947</v>
      </c>
    </row>
    <row r="24143">
      <c r="A24143" s="71" t="s">
        <v>77</v>
      </c>
      <c r="B24143" s="71">
        <v>6101.0</v>
      </c>
      <c r="C24143" s="71" t="s">
        <v>3247</v>
      </c>
      <c r="D24143" s="71" t="s">
        <v>743</v>
      </c>
      <c r="E24143" s="71">
        <v>8.817312717E9</v>
      </c>
      <c r="T24143" s="71" t="s">
        <v>4947</v>
      </c>
    </row>
    <row r="24144">
      <c r="A24144" s="71" t="s">
        <v>47</v>
      </c>
      <c r="B24144" s="71">
        <v>17193.0</v>
      </c>
      <c r="C24144" s="71" t="s">
        <v>5157</v>
      </c>
      <c r="D24144" s="71" t="s">
        <v>3846</v>
      </c>
      <c r="E24144" s="71">
        <v>9.82647878E9</v>
      </c>
      <c r="F24144" s="71">
        <v>0.0</v>
      </c>
      <c r="G24144" s="71" t="s">
        <v>4983</v>
      </c>
      <c r="H24144" s="71">
        <v>4.0</v>
      </c>
      <c r="I24144" s="71">
        <v>40.0</v>
      </c>
      <c r="J24144" s="71">
        <v>1.6</v>
      </c>
      <c r="K24144" s="71">
        <v>5500.0</v>
      </c>
      <c r="L24144" s="71">
        <v>8800.0</v>
      </c>
      <c r="M24144" s="71">
        <v>8800.0</v>
      </c>
      <c r="N24144" s="71">
        <v>0.0</v>
      </c>
      <c r="O24144" s="71">
        <v>8800.0</v>
      </c>
      <c r="P24144" s="71">
        <v>0.0</v>
      </c>
      <c r="Q24144" s="71">
        <v>8800.0</v>
      </c>
      <c r="R24144" s="71">
        <v>0.0</v>
      </c>
      <c r="S24144" s="71" t="s">
        <v>47</v>
      </c>
      <c r="T24144" s="71" t="s">
        <v>4947</v>
      </c>
    </row>
    <row r="24145">
      <c r="A24145" s="71" t="s">
        <v>47</v>
      </c>
      <c r="B24145" s="71">
        <v>17193.0</v>
      </c>
      <c r="C24145" s="71" t="s">
        <v>5157</v>
      </c>
      <c r="D24145" s="71" t="s">
        <v>3846</v>
      </c>
      <c r="E24145" s="71">
        <v>9.82647878E9</v>
      </c>
      <c r="T24145" s="71" t="s">
        <v>4947</v>
      </c>
    </row>
    <row r="24146">
      <c r="A24146" s="71" t="s">
        <v>47</v>
      </c>
      <c r="B24146" s="71">
        <v>17193.0</v>
      </c>
      <c r="C24146" s="71" t="s">
        <v>5157</v>
      </c>
      <c r="D24146" s="71" t="s">
        <v>3846</v>
      </c>
      <c r="E24146" s="71">
        <v>9.82647878E9</v>
      </c>
      <c r="T24146" s="71" t="s">
        <v>4947</v>
      </c>
    </row>
    <row r="24147">
      <c r="A24147" s="71" t="s">
        <v>47</v>
      </c>
      <c r="B24147" s="71">
        <v>17193.0</v>
      </c>
      <c r="C24147" s="71" t="s">
        <v>5157</v>
      </c>
      <c r="D24147" s="71" t="s">
        <v>3846</v>
      </c>
      <c r="E24147" s="71">
        <v>9.82647878E9</v>
      </c>
      <c r="T24147" s="71" t="s">
        <v>4947</v>
      </c>
    </row>
    <row r="24148">
      <c r="A24148" s="71" t="s">
        <v>47</v>
      </c>
      <c r="B24148" s="71">
        <v>17193.0</v>
      </c>
      <c r="C24148" s="71" t="s">
        <v>5157</v>
      </c>
      <c r="D24148" s="71" t="s">
        <v>3846</v>
      </c>
      <c r="E24148" s="71">
        <v>9.82647878E9</v>
      </c>
      <c r="T24148" s="71" t="s">
        <v>4947</v>
      </c>
    </row>
    <row r="24149">
      <c r="A24149" s="71" t="s">
        <v>77</v>
      </c>
      <c r="B24149" s="71">
        <v>6100.0</v>
      </c>
      <c r="C24149" s="71" t="s">
        <v>5156</v>
      </c>
      <c r="D24149" s="71" t="s">
        <v>189</v>
      </c>
      <c r="E24149" s="71">
        <v>7.692834084E9</v>
      </c>
      <c r="F24149" s="71">
        <v>0.0</v>
      </c>
      <c r="S24149" s="71" t="s">
        <v>47</v>
      </c>
      <c r="T24149" s="71" t="s">
        <v>4947</v>
      </c>
    </row>
    <row r="24150">
      <c r="A24150" s="71" t="s">
        <v>77</v>
      </c>
      <c r="B24150" s="71">
        <v>6100.0</v>
      </c>
      <c r="C24150" s="71" t="s">
        <v>5156</v>
      </c>
      <c r="D24150" s="71" t="s">
        <v>189</v>
      </c>
      <c r="E24150" s="71">
        <v>7.692834084E9</v>
      </c>
      <c r="T24150" s="71" t="s">
        <v>4947</v>
      </c>
    </row>
    <row r="24151">
      <c r="A24151" s="71" t="s">
        <v>77</v>
      </c>
      <c r="B24151" s="71">
        <v>6100.0</v>
      </c>
      <c r="C24151" s="71" t="s">
        <v>5156</v>
      </c>
      <c r="D24151" s="71" t="s">
        <v>189</v>
      </c>
      <c r="E24151" s="71">
        <v>7.692834084E9</v>
      </c>
      <c r="T24151" s="71" t="s">
        <v>4947</v>
      </c>
    </row>
    <row r="24152">
      <c r="A24152" s="71" t="s">
        <v>77</v>
      </c>
      <c r="B24152" s="71">
        <v>6100.0</v>
      </c>
      <c r="C24152" s="71" t="s">
        <v>5156</v>
      </c>
      <c r="D24152" s="71" t="s">
        <v>189</v>
      </c>
      <c r="E24152" s="71">
        <v>7.692834084E9</v>
      </c>
      <c r="T24152" s="71" t="s">
        <v>4947</v>
      </c>
    </row>
    <row r="24153">
      <c r="A24153" s="71" t="s">
        <v>77</v>
      </c>
      <c r="B24153" s="71">
        <v>6100.0</v>
      </c>
      <c r="C24153" s="71" t="s">
        <v>5156</v>
      </c>
      <c r="D24153" s="71" t="s">
        <v>189</v>
      </c>
      <c r="E24153" s="71">
        <v>7.692834084E9</v>
      </c>
      <c r="T24153" s="71" t="s">
        <v>4947</v>
      </c>
    </row>
    <row r="24154">
      <c r="A24154" s="71" t="s">
        <v>77</v>
      </c>
      <c r="B24154" s="71">
        <v>6099.0</v>
      </c>
      <c r="C24154" s="71" t="s">
        <v>5158</v>
      </c>
      <c r="D24154" s="71" t="s">
        <v>297</v>
      </c>
      <c r="E24154" s="71">
        <v>9.399658919E9</v>
      </c>
      <c r="F24154" s="71">
        <v>0.0</v>
      </c>
      <c r="G24154" s="71" t="s">
        <v>195</v>
      </c>
      <c r="H24154" s="71">
        <v>11.0</v>
      </c>
      <c r="I24154" s="71">
        <v>40.0</v>
      </c>
      <c r="J24154" s="71">
        <v>4.4</v>
      </c>
      <c r="K24154" s="71">
        <v>5300.0</v>
      </c>
      <c r="L24154" s="71">
        <v>23320.0</v>
      </c>
      <c r="M24154" s="71">
        <v>46640.0</v>
      </c>
      <c r="N24154" s="71">
        <v>0.0</v>
      </c>
      <c r="O24154" s="71">
        <v>46640.0</v>
      </c>
      <c r="P24154" s="71">
        <v>46640.0</v>
      </c>
      <c r="Q24154" s="71">
        <v>0.0</v>
      </c>
      <c r="R24154" s="71">
        <v>0.0</v>
      </c>
      <c r="S24154" s="71" t="s">
        <v>191</v>
      </c>
      <c r="T24154" s="71" t="s">
        <v>4947</v>
      </c>
    </row>
    <row r="24155">
      <c r="A24155" s="71" t="s">
        <v>77</v>
      </c>
      <c r="B24155" s="71">
        <v>6099.0</v>
      </c>
      <c r="C24155" s="71" t="s">
        <v>5158</v>
      </c>
      <c r="D24155" s="71" t="s">
        <v>297</v>
      </c>
      <c r="E24155" s="71">
        <v>9.399658919E9</v>
      </c>
      <c r="G24155" s="71" t="s">
        <v>220</v>
      </c>
      <c r="H24155" s="71">
        <v>11.0</v>
      </c>
      <c r="I24155" s="71">
        <v>40.0</v>
      </c>
      <c r="J24155" s="71">
        <v>4.4</v>
      </c>
      <c r="K24155" s="71">
        <v>5300.0</v>
      </c>
      <c r="L24155" s="71">
        <v>23320.0</v>
      </c>
      <c r="T24155" s="71" t="s">
        <v>4947</v>
      </c>
    </row>
    <row r="24156">
      <c r="A24156" s="71" t="s">
        <v>77</v>
      </c>
      <c r="B24156" s="71">
        <v>6099.0</v>
      </c>
      <c r="C24156" s="71" t="s">
        <v>5158</v>
      </c>
      <c r="D24156" s="71" t="s">
        <v>297</v>
      </c>
      <c r="E24156" s="71">
        <v>9.399658919E9</v>
      </c>
      <c r="T24156" s="71" t="s">
        <v>4947</v>
      </c>
    </row>
    <row r="24157">
      <c r="A24157" s="71" t="s">
        <v>77</v>
      </c>
      <c r="B24157" s="71">
        <v>6099.0</v>
      </c>
      <c r="C24157" s="71" t="s">
        <v>5158</v>
      </c>
      <c r="D24157" s="71" t="s">
        <v>297</v>
      </c>
      <c r="E24157" s="71">
        <v>9.399658919E9</v>
      </c>
      <c r="T24157" s="71" t="s">
        <v>4947</v>
      </c>
    </row>
    <row r="24158">
      <c r="A24158" s="71" t="s">
        <v>77</v>
      </c>
      <c r="B24158" s="71">
        <v>6099.0</v>
      </c>
      <c r="C24158" s="71" t="s">
        <v>5158</v>
      </c>
      <c r="D24158" s="71" t="s">
        <v>297</v>
      </c>
      <c r="E24158" s="71">
        <v>9.399658919E9</v>
      </c>
      <c r="T24158" s="71" t="s">
        <v>4947</v>
      </c>
    </row>
    <row r="24159">
      <c r="A24159" s="71" t="s">
        <v>47</v>
      </c>
      <c r="B24159" s="71">
        <v>17192.0</v>
      </c>
      <c r="C24159" s="71" t="s">
        <v>5159</v>
      </c>
      <c r="D24159" s="71" t="s">
        <v>1890</v>
      </c>
      <c r="E24159" s="71">
        <v>9.826033978E9</v>
      </c>
      <c r="F24159" s="71">
        <v>0.0</v>
      </c>
      <c r="G24159" s="71" t="s">
        <v>4983</v>
      </c>
      <c r="H24159" s="71">
        <v>23.0</v>
      </c>
      <c r="I24159" s="71">
        <v>40.0</v>
      </c>
      <c r="J24159" s="71">
        <v>9.2</v>
      </c>
      <c r="K24159" s="71">
        <v>5500.0</v>
      </c>
      <c r="L24159" s="71">
        <v>50600.0</v>
      </c>
      <c r="M24159" s="71">
        <v>53200.0</v>
      </c>
      <c r="N24159" s="71">
        <v>200.0</v>
      </c>
      <c r="O24159" s="71">
        <v>53000.0</v>
      </c>
      <c r="P24159" s="71">
        <v>53000.0</v>
      </c>
      <c r="Q24159" s="71">
        <v>0.0</v>
      </c>
      <c r="R24159" s="71">
        <v>0.0</v>
      </c>
      <c r="S24159" s="71" t="s">
        <v>191</v>
      </c>
      <c r="T24159" s="71" t="s">
        <v>4947</v>
      </c>
    </row>
    <row r="24160">
      <c r="A24160" s="71" t="s">
        <v>47</v>
      </c>
      <c r="B24160" s="71">
        <v>17192.0</v>
      </c>
      <c r="C24160" s="71" t="s">
        <v>5159</v>
      </c>
      <c r="D24160" s="71" t="s">
        <v>1890</v>
      </c>
      <c r="E24160" s="71">
        <v>9.826033978E9</v>
      </c>
      <c r="G24160" s="71" t="s">
        <v>454</v>
      </c>
      <c r="H24160" s="71">
        <v>1.0</v>
      </c>
      <c r="I24160" s="71">
        <v>40.0</v>
      </c>
      <c r="J24160" s="71">
        <v>0.4</v>
      </c>
      <c r="K24160" s="71">
        <v>6500.0</v>
      </c>
      <c r="L24160" s="71">
        <v>2600.0</v>
      </c>
      <c r="T24160" s="71" t="s">
        <v>4947</v>
      </c>
    </row>
    <row r="24161">
      <c r="A24161" s="71" t="s">
        <v>47</v>
      </c>
      <c r="B24161" s="71">
        <v>17192.0</v>
      </c>
      <c r="C24161" s="71" t="s">
        <v>5159</v>
      </c>
      <c r="D24161" s="71" t="s">
        <v>1890</v>
      </c>
      <c r="E24161" s="71">
        <v>9.826033978E9</v>
      </c>
      <c r="T24161" s="71" t="s">
        <v>4947</v>
      </c>
    </row>
    <row r="24162">
      <c r="A24162" s="71" t="s">
        <v>47</v>
      </c>
      <c r="B24162" s="71">
        <v>17192.0</v>
      </c>
      <c r="C24162" s="71" t="s">
        <v>5159</v>
      </c>
      <c r="D24162" s="71" t="s">
        <v>1890</v>
      </c>
      <c r="E24162" s="71">
        <v>9.826033978E9</v>
      </c>
      <c r="T24162" s="71" t="s">
        <v>4947</v>
      </c>
    </row>
    <row r="24163">
      <c r="A24163" s="71" t="s">
        <v>47</v>
      </c>
      <c r="B24163" s="71">
        <v>17192.0</v>
      </c>
      <c r="C24163" s="71" t="s">
        <v>5159</v>
      </c>
      <c r="D24163" s="71" t="s">
        <v>1890</v>
      </c>
      <c r="E24163" s="71">
        <v>9.826033978E9</v>
      </c>
      <c r="T24163" s="71" t="s">
        <v>4947</v>
      </c>
    </row>
    <row r="24164">
      <c r="A24164" s="71" t="s">
        <v>47</v>
      </c>
      <c r="B24164" s="71">
        <v>17191.0</v>
      </c>
      <c r="C24164" s="71" t="s">
        <v>5160</v>
      </c>
      <c r="D24164" s="71" t="s">
        <v>5161</v>
      </c>
      <c r="E24164" s="71">
        <v>9.977235684E9</v>
      </c>
      <c r="F24164" s="71">
        <v>0.0</v>
      </c>
      <c r="G24164" s="71" t="s">
        <v>4628</v>
      </c>
      <c r="H24164" s="71">
        <v>8.0</v>
      </c>
      <c r="I24164" s="71">
        <v>40.0</v>
      </c>
      <c r="J24164" s="71">
        <v>3.2</v>
      </c>
      <c r="K24164" s="71">
        <v>5500.0</v>
      </c>
      <c r="L24164" s="71">
        <v>17600.0</v>
      </c>
      <c r="M24164" s="71">
        <v>17600.0</v>
      </c>
      <c r="N24164" s="71">
        <v>0.0</v>
      </c>
      <c r="O24164" s="71">
        <v>17600.0</v>
      </c>
      <c r="P24164" s="71">
        <v>17600.0</v>
      </c>
      <c r="Q24164" s="71">
        <v>0.0</v>
      </c>
      <c r="R24164" s="71">
        <v>0.0</v>
      </c>
      <c r="S24164" s="71" t="s">
        <v>191</v>
      </c>
      <c r="T24164" s="71" t="s">
        <v>4947</v>
      </c>
    </row>
    <row r="24165">
      <c r="A24165" s="71" t="s">
        <v>47</v>
      </c>
      <c r="B24165" s="71">
        <v>17191.0</v>
      </c>
      <c r="C24165" s="71" t="s">
        <v>5160</v>
      </c>
      <c r="D24165" s="71" t="s">
        <v>5161</v>
      </c>
      <c r="E24165" s="71">
        <v>9.977235684E9</v>
      </c>
      <c r="T24165" s="71" t="s">
        <v>4947</v>
      </c>
    </row>
    <row r="24166">
      <c r="A24166" s="71" t="s">
        <v>47</v>
      </c>
      <c r="B24166" s="71">
        <v>17191.0</v>
      </c>
      <c r="C24166" s="71" t="s">
        <v>5160</v>
      </c>
      <c r="D24166" s="71" t="s">
        <v>5161</v>
      </c>
      <c r="E24166" s="71">
        <v>9.977235684E9</v>
      </c>
      <c r="T24166" s="71" t="s">
        <v>4947</v>
      </c>
    </row>
    <row r="24167">
      <c r="A24167" s="71" t="s">
        <v>47</v>
      </c>
      <c r="B24167" s="71">
        <v>17191.0</v>
      </c>
      <c r="C24167" s="71" t="s">
        <v>5160</v>
      </c>
      <c r="D24167" s="71" t="s">
        <v>5161</v>
      </c>
      <c r="E24167" s="71">
        <v>9.977235684E9</v>
      </c>
      <c r="T24167" s="71" t="s">
        <v>4947</v>
      </c>
    </row>
    <row r="24168">
      <c r="A24168" s="71" t="s">
        <v>47</v>
      </c>
      <c r="B24168" s="71">
        <v>17191.0</v>
      </c>
      <c r="C24168" s="71" t="s">
        <v>5160</v>
      </c>
      <c r="D24168" s="71" t="s">
        <v>5161</v>
      </c>
      <c r="E24168" s="71">
        <v>9.977235684E9</v>
      </c>
      <c r="T24168" s="71" t="s">
        <v>4947</v>
      </c>
    </row>
    <row r="24169">
      <c r="A24169" s="71" t="s">
        <v>77</v>
      </c>
      <c r="B24169" s="71">
        <v>6098.0</v>
      </c>
      <c r="C24169" s="71" t="s">
        <v>5162</v>
      </c>
      <c r="D24169" s="71" t="s">
        <v>4833</v>
      </c>
      <c r="E24169" s="71">
        <v>9.899878546E9</v>
      </c>
      <c r="F24169" s="71">
        <v>0.0</v>
      </c>
      <c r="G24169" s="71" t="s">
        <v>243</v>
      </c>
      <c r="H24169" s="71">
        <v>17.0</v>
      </c>
      <c r="I24169" s="71">
        <v>40.0</v>
      </c>
      <c r="J24169" s="71">
        <v>6.8</v>
      </c>
      <c r="K24169" s="71">
        <v>5300.0</v>
      </c>
      <c r="L24169" s="71">
        <v>36040.0</v>
      </c>
      <c r="M24169" s="71">
        <v>36040.0</v>
      </c>
      <c r="N24169" s="71">
        <v>0.0</v>
      </c>
      <c r="O24169" s="71">
        <v>36040.0</v>
      </c>
      <c r="P24169" s="71">
        <v>36040.0</v>
      </c>
      <c r="Q24169" s="71">
        <v>0.0</v>
      </c>
      <c r="R24169" s="71">
        <v>0.0</v>
      </c>
      <c r="S24169" s="71" t="s">
        <v>191</v>
      </c>
      <c r="T24169" s="71" t="s">
        <v>4947</v>
      </c>
    </row>
    <row r="24170">
      <c r="A24170" s="71" t="s">
        <v>77</v>
      </c>
      <c r="B24170" s="71">
        <v>6098.0</v>
      </c>
      <c r="C24170" s="71" t="s">
        <v>5162</v>
      </c>
      <c r="D24170" s="71" t="s">
        <v>4833</v>
      </c>
      <c r="E24170" s="71">
        <v>9.899878546E9</v>
      </c>
      <c r="T24170" s="71" t="s">
        <v>4947</v>
      </c>
    </row>
    <row r="24171">
      <c r="A24171" s="71" t="s">
        <v>77</v>
      </c>
      <c r="B24171" s="71">
        <v>6098.0</v>
      </c>
      <c r="C24171" s="71" t="s">
        <v>5162</v>
      </c>
      <c r="D24171" s="71" t="s">
        <v>4833</v>
      </c>
      <c r="E24171" s="71">
        <v>9.899878546E9</v>
      </c>
      <c r="T24171" s="71" t="s">
        <v>4947</v>
      </c>
    </row>
    <row r="24172">
      <c r="A24172" s="71" t="s">
        <v>77</v>
      </c>
      <c r="B24172" s="71">
        <v>6098.0</v>
      </c>
      <c r="C24172" s="71" t="s">
        <v>5162</v>
      </c>
      <c r="D24172" s="71" t="s">
        <v>4833</v>
      </c>
      <c r="E24172" s="71">
        <v>9.899878546E9</v>
      </c>
      <c r="T24172" s="71" t="s">
        <v>4947</v>
      </c>
    </row>
    <row r="24173">
      <c r="A24173" s="71" t="s">
        <v>77</v>
      </c>
      <c r="B24173" s="71">
        <v>6098.0</v>
      </c>
      <c r="C24173" s="71" t="s">
        <v>5162</v>
      </c>
      <c r="D24173" s="71" t="s">
        <v>4833</v>
      </c>
      <c r="E24173" s="71">
        <v>9.899878546E9</v>
      </c>
      <c r="T24173" s="71" t="s">
        <v>4947</v>
      </c>
    </row>
    <row r="24174">
      <c r="A24174" s="71" t="s">
        <v>77</v>
      </c>
      <c r="B24174" s="71">
        <v>6097.0</v>
      </c>
      <c r="C24174" s="71" t="s">
        <v>5135</v>
      </c>
      <c r="D24174" s="71" t="s">
        <v>5163</v>
      </c>
      <c r="E24174" s="71">
        <v>9.926478846E9</v>
      </c>
      <c r="F24174" s="71">
        <v>0.0</v>
      </c>
      <c r="G24174" s="71" t="s">
        <v>195</v>
      </c>
      <c r="H24174" s="71">
        <v>38.0</v>
      </c>
      <c r="I24174" s="71">
        <v>40.0</v>
      </c>
      <c r="J24174" s="71">
        <v>15.2</v>
      </c>
      <c r="K24174" s="71">
        <v>5300.0</v>
      </c>
      <c r="L24174" s="71">
        <v>80560.0</v>
      </c>
      <c r="M24174" s="71">
        <v>103880.0</v>
      </c>
      <c r="N24174" s="71">
        <v>1520.0</v>
      </c>
      <c r="O24174" s="71">
        <v>102360.0</v>
      </c>
      <c r="P24174" s="71">
        <v>102360.0</v>
      </c>
      <c r="Q24174" s="71">
        <v>0.0</v>
      </c>
      <c r="R24174" s="71">
        <v>0.0</v>
      </c>
      <c r="S24174" s="71" t="s">
        <v>191</v>
      </c>
      <c r="T24174" s="71" t="s">
        <v>4947</v>
      </c>
    </row>
    <row r="24175">
      <c r="A24175" s="71" t="s">
        <v>77</v>
      </c>
      <c r="B24175" s="71">
        <v>6097.0</v>
      </c>
      <c r="C24175" s="71" t="s">
        <v>5135</v>
      </c>
      <c r="D24175" s="71" t="s">
        <v>5163</v>
      </c>
      <c r="E24175" s="71">
        <v>9.926478846E9</v>
      </c>
      <c r="G24175" s="71" t="s">
        <v>1008</v>
      </c>
      <c r="H24175" s="71">
        <v>1.0</v>
      </c>
      <c r="I24175" s="71">
        <v>40.0</v>
      </c>
      <c r="J24175" s="71">
        <v>0.4</v>
      </c>
      <c r="K24175" s="71">
        <v>5300.0</v>
      </c>
      <c r="L24175" s="71">
        <v>2120.0</v>
      </c>
      <c r="T24175" s="71" t="s">
        <v>4947</v>
      </c>
    </row>
    <row r="24176">
      <c r="A24176" s="71" t="s">
        <v>77</v>
      </c>
      <c r="B24176" s="71">
        <v>6097.0</v>
      </c>
      <c r="C24176" s="71" t="s">
        <v>5135</v>
      </c>
      <c r="D24176" s="71" t="s">
        <v>5163</v>
      </c>
      <c r="E24176" s="71">
        <v>9.926478846E9</v>
      </c>
      <c r="G24176" s="71" t="s">
        <v>610</v>
      </c>
      <c r="H24176" s="71">
        <v>3.0</v>
      </c>
      <c r="I24176" s="71">
        <v>40.0</v>
      </c>
      <c r="J24176" s="71">
        <v>1.2</v>
      </c>
      <c r="K24176" s="71">
        <v>5300.0</v>
      </c>
      <c r="L24176" s="71">
        <v>6360.0</v>
      </c>
      <c r="T24176" s="71" t="s">
        <v>4947</v>
      </c>
    </row>
    <row r="24177">
      <c r="A24177" s="71" t="s">
        <v>77</v>
      </c>
      <c r="B24177" s="71">
        <v>6097.0</v>
      </c>
      <c r="C24177" s="71" t="s">
        <v>5135</v>
      </c>
      <c r="D24177" s="71" t="s">
        <v>5163</v>
      </c>
      <c r="E24177" s="71">
        <v>9.926478846E9</v>
      </c>
      <c r="G24177" s="71" t="s">
        <v>185</v>
      </c>
      <c r="H24177" s="71">
        <v>7.0</v>
      </c>
      <c r="I24177" s="71">
        <v>40.0</v>
      </c>
      <c r="J24177" s="71">
        <v>2.8</v>
      </c>
      <c r="K24177" s="71">
        <v>5300.0</v>
      </c>
      <c r="L24177" s="71">
        <v>14840.0</v>
      </c>
      <c r="T24177" s="71" t="s">
        <v>4947</v>
      </c>
    </row>
    <row r="24178">
      <c r="A24178" s="71" t="s">
        <v>77</v>
      </c>
      <c r="B24178" s="71">
        <v>6097.0</v>
      </c>
      <c r="C24178" s="71" t="s">
        <v>5135</v>
      </c>
      <c r="D24178" s="71" t="s">
        <v>5163</v>
      </c>
      <c r="E24178" s="71">
        <v>9.926478846E9</v>
      </c>
      <c r="T24178" s="71" t="s">
        <v>4947</v>
      </c>
    </row>
    <row r="24179">
      <c r="A24179" s="71" t="s">
        <v>47</v>
      </c>
      <c r="B24179" s="71">
        <v>17190.0</v>
      </c>
      <c r="C24179" s="71" t="s">
        <v>5164</v>
      </c>
      <c r="D24179" s="71" t="s">
        <v>255</v>
      </c>
      <c r="E24179" s="71">
        <v>9.926098896E9</v>
      </c>
      <c r="F24179" s="71">
        <v>0.0</v>
      </c>
      <c r="G24179" s="71" t="s">
        <v>784</v>
      </c>
      <c r="H24179" s="71">
        <v>56.0</v>
      </c>
      <c r="I24179" s="71">
        <v>50.0</v>
      </c>
      <c r="J24179" s="71">
        <v>28.0</v>
      </c>
      <c r="K24179" s="71">
        <v>9000.0</v>
      </c>
      <c r="L24179" s="71">
        <v>252000.0</v>
      </c>
      <c r="M24179" s="71">
        <v>281400.0</v>
      </c>
      <c r="N24179" s="71">
        <v>14000.0</v>
      </c>
      <c r="O24179" s="71">
        <v>267400.0</v>
      </c>
      <c r="P24179" s="71">
        <v>0.0</v>
      </c>
      <c r="Q24179" s="71">
        <v>0.0</v>
      </c>
      <c r="R24179" s="71">
        <v>267400.0</v>
      </c>
      <c r="S24179" s="71" t="s">
        <v>212</v>
      </c>
      <c r="T24179" s="71" t="s">
        <v>5165</v>
      </c>
    </row>
    <row r="24180">
      <c r="A24180" s="71" t="s">
        <v>47</v>
      </c>
      <c r="B24180" s="71">
        <v>17190.0</v>
      </c>
      <c r="C24180" s="71" t="s">
        <v>5164</v>
      </c>
      <c r="D24180" s="71" t="s">
        <v>255</v>
      </c>
      <c r="E24180" s="71">
        <v>9.926098896E9</v>
      </c>
      <c r="G24180" s="71" t="s">
        <v>1269</v>
      </c>
      <c r="H24180" s="71">
        <v>21.0</v>
      </c>
      <c r="I24180" s="71">
        <v>10.0</v>
      </c>
      <c r="J24180" s="71">
        <v>2.1</v>
      </c>
      <c r="K24180" s="71">
        <v>14000.0</v>
      </c>
      <c r="L24180" s="71">
        <v>29400.0</v>
      </c>
      <c r="T24180" s="71" t="s">
        <v>5165</v>
      </c>
    </row>
    <row r="24181">
      <c r="A24181" s="71" t="s">
        <v>47</v>
      </c>
      <c r="B24181" s="71">
        <v>17190.0</v>
      </c>
      <c r="C24181" s="71" t="s">
        <v>5164</v>
      </c>
      <c r="D24181" s="71" t="s">
        <v>255</v>
      </c>
      <c r="E24181" s="71">
        <v>9.926098896E9</v>
      </c>
      <c r="T24181" s="71" t="s">
        <v>5165</v>
      </c>
    </row>
    <row r="24182">
      <c r="A24182" s="71" t="s">
        <v>47</v>
      </c>
      <c r="B24182" s="71">
        <v>17190.0</v>
      </c>
      <c r="C24182" s="71" t="s">
        <v>5164</v>
      </c>
      <c r="D24182" s="71" t="s">
        <v>255</v>
      </c>
      <c r="E24182" s="71">
        <v>9.926098896E9</v>
      </c>
      <c r="T24182" s="71" t="s">
        <v>5165</v>
      </c>
    </row>
    <row r="24183">
      <c r="A24183" s="71" t="s">
        <v>47</v>
      </c>
      <c r="B24183" s="71">
        <v>17190.0</v>
      </c>
      <c r="C24183" s="71" t="s">
        <v>5164</v>
      </c>
      <c r="D24183" s="71" t="s">
        <v>255</v>
      </c>
      <c r="E24183" s="71">
        <v>9.926098896E9</v>
      </c>
      <c r="T24183" s="71" t="s">
        <v>5165</v>
      </c>
    </row>
    <row r="24184">
      <c r="A24184" s="71" t="s">
        <v>77</v>
      </c>
      <c r="B24184" s="71">
        <v>6096.0</v>
      </c>
      <c r="C24184" s="71" t="s">
        <v>3314</v>
      </c>
      <c r="D24184" s="71" t="s">
        <v>3062</v>
      </c>
      <c r="E24184" s="71">
        <v>7.000255728E9</v>
      </c>
      <c r="F24184" s="71">
        <v>0.0</v>
      </c>
      <c r="G24184" s="71" t="s">
        <v>315</v>
      </c>
      <c r="H24184" s="71">
        <v>6.0</v>
      </c>
      <c r="I24184" s="71">
        <v>40.0</v>
      </c>
      <c r="J24184" s="71">
        <v>2.4</v>
      </c>
      <c r="K24184" s="71">
        <v>7000.0</v>
      </c>
      <c r="L24184" s="71">
        <v>16800.0</v>
      </c>
      <c r="M24184" s="71">
        <v>16800.0</v>
      </c>
      <c r="N24184" s="71">
        <v>1200.0</v>
      </c>
      <c r="O24184" s="71">
        <v>15600.0</v>
      </c>
      <c r="P24184" s="71">
        <v>0.0</v>
      </c>
      <c r="Q24184" s="71">
        <v>15600.0</v>
      </c>
      <c r="R24184" s="71">
        <v>0.0</v>
      </c>
      <c r="S24184" s="71" t="s">
        <v>47</v>
      </c>
      <c r="T24184" s="71" t="s">
        <v>5165</v>
      </c>
    </row>
    <row r="24185">
      <c r="A24185" s="71" t="s">
        <v>77</v>
      </c>
      <c r="B24185" s="71">
        <v>6096.0</v>
      </c>
      <c r="C24185" s="71" t="s">
        <v>3314</v>
      </c>
      <c r="D24185" s="71" t="s">
        <v>3062</v>
      </c>
      <c r="E24185" s="71">
        <v>7.000255728E9</v>
      </c>
      <c r="T24185" s="71" t="s">
        <v>5165</v>
      </c>
    </row>
    <row r="24186">
      <c r="A24186" s="71" t="s">
        <v>77</v>
      </c>
      <c r="B24186" s="71">
        <v>6096.0</v>
      </c>
      <c r="C24186" s="71" t="s">
        <v>3314</v>
      </c>
      <c r="D24186" s="71" t="s">
        <v>3062</v>
      </c>
      <c r="E24186" s="71">
        <v>7.000255728E9</v>
      </c>
      <c r="T24186" s="71" t="s">
        <v>5165</v>
      </c>
    </row>
    <row r="24187">
      <c r="A24187" s="71" t="s">
        <v>77</v>
      </c>
      <c r="B24187" s="71">
        <v>6096.0</v>
      </c>
      <c r="C24187" s="71" t="s">
        <v>3314</v>
      </c>
      <c r="D24187" s="71" t="s">
        <v>3062</v>
      </c>
      <c r="E24187" s="71">
        <v>7.000255728E9</v>
      </c>
      <c r="T24187" s="71" t="s">
        <v>5165</v>
      </c>
    </row>
    <row r="24188">
      <c r="A24188" s="71" t="s">
        <v>77</v>
      </c>
      <c r="B24188" s="71">
        <v>6096.0</v>
      </c>
      <c r="C24188" s="71" t="s">
        <v>3314</v>
      </c>
      <c r="D24188" s="71" t="s">
        <v>3062</v>
      </c>
      <c r="E24188" s="71">
        <v>7.000255728E9</v>
      </c>
      <c r="T24188" s="71" t="s">
        <v>5165</v>
      </c>
    </row>
    <row r="24189">
      <c r="A24189" s="71" t="s">
        <v>77</v>
      </c>
      <c r="B24189" s="71">
        <v>6095.0</v>
      </c>
      <c r="C24189" s="71" t="s">
        <v>4703</v>
      </c>
      <c r="D24189" s="71" t="s">
        <v>5166</v>
      </c>
      <c r="E24189" s="71">
        <v>6.269571787E9</v>
      </c>
      <c r="F24189" s="71">
        <v>0.0</v>
      </c>
      <c r="G24189" s="71" t="s">
        <v>243</v>
      </c>
      <c r="H24189" s="71">
        <v>2.0</v>
      </c>
      <c r="I24189" s="71">
        <v>40.0</v>
      </c>
      <c r="J24189" s="71">
        <v>0.8</v>
      </c>
      <c r="K24189" s="71">
        <v>5300.0</v>
      </c>
      <c r="L24189" s="71">
        <v>4240.0</v>
      </c>
      <c r="M24189" s="71">
        <v>4240.0</v>
      </c>
      <c r="N24189" s="71">
        <v>240.0</v>
      </c>
      <c r="O24189" s="71">
        <v>4000.0</v>
      </c>
      <c r="P24189" s="71">
        <v>0.0</v>
      </c>
      <c r="Q24189" s="71">
        <v>4000.0</v>
      </c>
      <c r="R24189" s="71">
        <v>0.0</v>
      </c>
      <c r="S24189" s="71" t="s">
        <v>47</v>
      </c>
      <c r="T24189" s="71" t="s">
        <v>5165</v>
      </c>
    </row>
    <row r="24190">
      <c r="A24190" s="71" t="s">
        <v>77</v>
      </c>
      <c r="B24190" s="71">
        <v>6095.0</v>
      </c>
      <c r="C24190" s="71" t="s">
        <v>4703</v>
      </c>
      <c r="D24190" s="71" t="s">
        <v>5166</v>
      </c>
      <c r="E24190" s="71">
        <v>6.269571787E9</v>
      </c>
      <c r="T24190" s="71" t="s">
        <v>5165</v>
      </c>
    </row>
    <row r="24191">
      <c r="A24191" s="71" t="s">
        <v>77</v>
      </c>
      <c r="B24191" s="71">
        <v>6095.0</v>
      </c>
      <c r="C24191" s="71" t="s">
        <v>4703</v>
      </c>
      <c r="D24191" s="71" t="s">
        <v>5166</v>
      </c>
      <c r="E24191" s="71">
        <v>6.269571787E9</v>
      </c>
      <c r="T24191" s="71" t="s">
        <v>5165</v>
      </c>
    </row>
    <row r="24192">
      <c r="A24192" s="71" t="s">
        <v>77</v>
      </c>
      <c r="B24192" s="71">
        <v>6095.0</v>
      </c>
      <c r="C24192" s="71" t="s">
        <v>4703</v>
      </c>
      <c r="D24192" s="71" t="s">
        <v>5166</v>
      </c>
      <c r="E24192" s="71">
        <v>6.269571787E9</v>
      </c>
      <c r="T24192" s="71" t="s">
        <v>5165</v>
      </c>
    </row>
    <row r="24193">
      <c r="A24193" s="71" t="s">
        <v>77</v>
      </c>
      <c r="B24193" s="71">
        <v>6095.0</v>
      </c>
      <c r="C24193" s="71" t="s">
        <v>4703</v>
      </c>
      <c r="D24193" s="71" t="s">
        <v>5166</v>
      </c>
      <c r="E24193" s="71">
        <v>6.269571787E9</v>
      </c>
      <c r="T24193" s="71" t="s">
        <v>5165</v>
      </c>
    </row>
    <row r="24194">
      <c r="A24194" s="71" t="s">
        <v>47</v>
      </c>
      <c r="B24194" s="71">
        <v>17189.0</v>
      </c>
      <c r="C24194" s="71" t="s">
        <v>5167</v>
      </c>
      <c r="D24194" s="71" t="s">
        <v>5168</v>
      </c>
      <c r="E24194" s="71">
        <v>9.77005214E9</v>
      </c>
      <c r="F24194" s="71">
        <v>0.0</v>
      </c>
      <c r="G24194" s="71" t="s">
        <v>203</v>
      </c>
      <c r="H24194" s="71">
        <v>5.0</v>
      </c>
      <c r="I24194" s="71">
        <v>40.0</v>
      </c>
      <c r="J24194" s="71">
        <v>2.0</v>
      </c>
      <c r="K24194" s="71">
        <v>5500.0</v>
      </c>
      <c r="L24194" s="71">
        <v>11000.0</v>
      </c>
      <c r="M24194" s="71">
        <v>11000.0</v>
      </c>
      <c r="N24194" s="71">
        <v>0.0</v>
      </c>
      <c r="O24194" s="71">
        <v>11000.0</v>
      </c>
      <c r="P24194" s="71">
        <v>0.0</v>
      </c>
      <c r="Q24194" s="71">
        <v>11000.0</v>
      </c>
      <c r="R24194" s="71">
        <v>0.0</v>
      </c>
      <c r="S24194" s="71" t="s">
        <v>47</v>
      </c>
      <c r="T24194" s="71" t="s">
        <v>5165</v>
      </c>
    </row>
    <row r="24195">
      <c r="A24195" s="71" t="s">
        <v>47</v>
      </c>
      <c r="B24195" s="71">
        <v>17189.0</v>
      </c>
      <c r="C24195" s="71" t="s">
        <v>5167</v>
      </c>
      <c r="D24195" s="71" t="s">
        <v>5168</v>
      </c>
      <c r="E24195" s="71">
        <v>9.77005214E9</v>
      </c>
      <c r="T24195" s="71" t="s">
        <v>5165</v>
      </c>
    </row>
    <row r="24196">
      <c r="A24196" s="71" t="s">
        <v>47</v>
      </c>
      <c r="B24196" s="71">
        <v>17189.0</v>
      </c>
      <c r="C24196" s="71" t="s">
        <v>5167</v>
      </c>
      <c r="D24196" s="71" t="s">
        <v>5168</v>
      </c>
      <c r="E24196" s="71">
        <v>9.77005214E9</v>
      </c>
      <c r="T24196" s="71" t="s">
        <v>5165</v>
      </c>
    </row>
    <row r="24197">
      <c r="A24197" s="71" t="s">
        <v>47</v>
      </c>
      <c r="B24197" s="71">
        <v>17189.0</v>
      </c>
      <c r="C24197" s="71" t="s">
        <v>5167</v>
      </c>
      <c r="D24197" s="71" t="s">
        <v>5168</v>
      </c>
      <c r="E24197" s="71">
        <v>9.77005214E9</v>
      </c>
      <c r="T24197" s="71" t="s">
        <v>5165</v>
      </c>
    </row>
    <row r="24198">
      <c r="A24198" s="71" t="s">
        <v>47</v>
      </c>
      <c r="B24198" s="71">
        <v>17189.0</v>
      </c>
      <c r="C24198" s="71" t="s">
        <v>5167</v>
      </c>
      <c r="D24198" s="71" t="s">
        <v>5168</v>
      </c>
      <c r="E24198" s="71">
        <v>9.77005214E9</v>
      </c>
      <c r="T24198" s="71" t="s">
        <v>5165</v>
      </c>
    </row>
    <row r="24199">
      <c r="A24199" s="71" t="s">
        <v>77</v>
      </c>
      <c r="B24199" s="71">
        <v>6094.0</v>
      </c>
      <c r="C24199" s="71" t="s">
        <v>5169</v>
      </c>
      <c r="D24199" s="71" t="s">
        <v>379</v>
      </c>
      <c r="E24199" s="71">
        <v>9.32997955E9</v>
      </c>
      <c r="F24199" s="71">
        <v>0.0</v>
      </c>
      <c r="G24199" s="71" t="s">
        <v>610</v>
      </c>
      <c r="H24199" s="71">
        <v>3.0</v>
      </c>
      <c r="I24199" s="71">
        <v>40.0</v>
      </c>
      <c r="J24199" s="71">
        <v>1.2</v>
      </c>
      <c r="K24199" s="71">
        <v>5300.0</v>
      </c>
      <c r="L24199" s="71">
        <v>6360.0</v>
      </c>
      <c r="M24199" s="71">
        <v>6360.0</v>
      </c>
      <c r="N24199" s="71">
        <v>0.0</v>
      </c>
      <c r="O24199" s="71">
        <v>6360.0</v>
      </c>
      <c r="P24199" s="71">
        <v>0.0</v>
      </c>
      <c r="Q24199" s="71">
        <v>6360.0</v>
      </c>
      <c r="R24199" s="71">
        <v>0.0</v>
      </c>
      <c r="S24199" s="71" t="s">
        <v>47</v>
      </c>
      <c r="T24199" s="71" t="s">
        <v>5165</v>
      </c>
    </row>
    <row r="24200">
      <c r="A24200" s="71" t="s">
        <v>77</v>
      </c>
      <c r="B24200" s="71">
        <v>6094.0</v>
      </c>
      <c r="C24200" s="71" t="s">
        <v>5169</v>
      </c>
      <c r="D24200" s="71" t="s">
        <v>379</v>
      </c>
      <c r="E24200" s="71">
        <v>9.32997955E9</v>
      </c>
      <c r="T24200" s="71" t="s">
        <v>5165</v>
      </c>
    </row>
    <row r="24201">
      <c r="A24201" s="71" t="s">
        <v>77</v>
      </c>
      <c r="B24201" s="71">
        <v>6094.0</v>
      </c>
      <c r="C24201" s="71" t="s">
        <v>5169</v>
      </c>
      <c r="D24201" s="71" t="s">
        <v>379</v>
      </c>
      <c r="E24201" s="71">
        <v>9.32997955E9</v>
      </c>
      <c r="T24201" s="71" t="s">
        <v>5165</v>
      </c>
    </row>
    <row r="24202">
      <c r="A24202" s="71" t="s">
        <v>77</v>
      </c>
      <c r="B24202" s="71">
        <v>6094.0</v>
      </c>
      <c r="C24202" s="71" t="s">
        <v>5169</v>
      </c>
      <c r="D24202" s="71" t="s">
        <v>379</v>
      </c>
      <c r="E24202" s="71">
        <v>9.32997955E9</v>
      </c>
      <c r="T24202" s="71" t="s">
        <v>5165</v>
      </c>
    </row>
    <row r="24203">
      <c r="A24203" s="71" t="s">
        <v>77</v>
      </c>
      <c r="B24203" s="71">
        <v>6094.0</v>
      </c>
      <c r="C24203" s="71" t="s">
        <v>5169</v>
      </c>
      <c r="D24203" s="71" t="s">
        <v>379</v>
      </c>
      <c r="E24203" s="71">
        <v>9.32997955E9</v>
      </c>
      <c r="T24203" s="71" t="s">
        <v>5165</v>
      </c>
    </row>
    <row r="24204">
      <c r="A24204" s="71" t="s">
        <v>47</v>
      </c>
      <c r="B24204" s="71">
        <v>17188.0</v>
      </c>
      <c r="C24204" s="71" t="s">
        <v>367</v>
      </c>
      <c r="D24204" s="71" t="s">
        <v>2987</v>
      </c>
      <c r="E24204" s="71">
        <v>7.354844341E9</v>
      </c>
      <c r="F24204" s="71">
        <v>0.0</v>
      </c>
      <c r="G24204" s="71" t="s">
        <v>203</v>
      </c>
      <c r="H24204" s="71">
        <v>3.0</v>
      </c>
      <c r="I24204" s="71">
        <v>40.0</v>
      </c>
      <c r="J24204" s="71">
        <v>1.2</v>
      </c>
      <c r="K24204" s="71">
        <v>5500.0</v>
      </c>
      <c r="L24204" s="71">
        <v>6600.0</v>
      </c>
      <c r="M24204" s="71">
        <v>6600.0</v>
      </c>
      <c r="N24204" s="71">
        <v>0.0</v>
      </c>
      <c r="O24204" s="71">
        <v>6600.0</v>
      </c>
      <c r="P24204" s="71">
        <v>0.0</v>
      </c>
      <c r="Q24204" s="71">
        <v>6600.0</v>
      </c>
      <c r="R24204" s="71">
        <v>0.0</v>
      </c>
      <c r="S24204" s="71" t="s">
        <v>47</v>
      </c>
      <c r="T24204" s="71" t="s">
        <v>5165</v>
      </c>
    </row>
    <row r="24205">
      <c r="A24205" s="71" t="s">
        <v>47</v>
      </c>
      <c r="B24205" s="71">
        <v>17188.0</v>
      </c>
      <c r="C24205" s="71" t="s">
        <v>367</v>
      </c>
      <c r="D24205" s="71" t="s">
        <v>2987</v>
      </c>
      <c r="E24205" s="71">
        <v>7.354844341E9</v>
      </c>
      <c r="T24205" s="71" t="s">
        <v>5165</v>
      </c>
    </row>
    <row r="24206">
      <c r="A24206" s="71" t="s">
        <v>47</v>
      </c>
      <c r="B24206" s="71">
        <v>17188.0</v>
      </c>
      <c r="C24206" s="71" t="s">
        <v>367</v>
      </c>
      <c r="D24206" s="71" t="s">
        <v>2987</v>
      </c>
      <c r="E24206" s="71">
        <v>7.354844341E9</v>
      </c>
      <c r="T24206" s="71" t="s">
        <v>5165</v>
      </c>
    </row>
    <row r="24207">
      <c r="A24207" s="71" t="s">
        <v>47</v>
      </c>
      <c r="B24207" s="71">
        <v>17188.0</v>
      </c>
      <c r="C24207" s="71" t="s">
        <v>367</v>
      </c>
      <c r="D24207" s="71" t="s">
        <v>2987</v>
      </c>
      <c r="E24207" s="71">
        <v>7.354844341E9</v>
      </c>
      <c r="T24207" s="71" t="s">
        <v>5165</v>
      </c>
    </row>
    <row r="24208">
      <c r="A24208" s="71" t="s">
        <v>47</v>
      </c>
      <c r="B24208" s="71">
        <v>17188.0</v>
      </c>
      <c r="C24208" s="71" t="s">
        <v>367</v>
      </c>
      <c r="D24208" s="71" t="s">
        <v>2987</v>
      </c>
      <c r="E24208" s="71">
        <v>7.354844341E9</v>
      </c>
      <c r="T24208" s="71" t="s">
        <v>5165</v>
      </c>
    </row>
    <row r="24209">
      <c r="A24209" s="71" t="s">
        <v>47</v>
      </c>
      <c r="B24209" s="71">
        <v>17187.0</v>
      </c>
      <c r="C24209" s="71" t="s">
        <v>5170</v>
      </c>
      <c r="D24209" s="71" t="s">
        <v>5171</v>
      </c>
      <c r="E24209" s="71">
        <v>9.826441102E9</v>
      </c>
      <c r="F24209" s="71">
        <v>15080.0</v>
      </c>
      <c r="G24209" s="71" t="s">
        <v>203</v>
      </c>
      <c r="H24209" s="71">
        <v>3.0</v>
      </c>
      <c r="I24209" s="71">
        <v>40.0</v>
      </c>
      <c r="J24209" s="71">
        <v>1.2</v>
      </c>
      <c r="K24209" s="71">
        <v>5500.0</v>
      </c>
      <c r="L24209" s="71">
        <v>6600.0</v>
      </c>
      <c r="M24209" s="71">
        <v>6600.0</v>
      </c>
      <c r="N24209" s="71">
        <v>0.0</v>
      </c>
      <c r="O24209" s="71">
        <v>6600.0</v>
      </c>
      <c r="P24209" s="71">
        <v>6600.0</v>
      </c>
      <c r="Q24209" s="71">
        <v>0.0</v>
      </c>
      <c r="R24209" s="71">
        <v>0.0</v>
      </c>
      <c r="S24209" s="71" t="s">
        <v>191</v>
      </c>
      <c r="T24209" s="71" t="s">
        <v>5165</v>
      </c>
    </row>
    <row r="24210">
      <c r="A24210" s="71" t="s">
        <v>47</v>
      </c>
      <c r="B24210" s="71">
        <v>17187.0</v>
      </c>
      <c r="C24210" s="71" t="s">
        <v>5170</v>
      </c>
      <c r="D24210" s="71" t="s">
        <v>5171</v>
      </c>
      <c r="E24210" s="71">
        <v>9.826441102E9</v>
      </c>
      <c r="T24210" s="71" t="s">
        <v>5165</v>
      </c>
    </row>
    <row r="24211">
      <c r="A24211" s="71" t="s">
        <v>47</v>
      </c>
      <c r="B24211" s="71">
        <v>17187.0</v>
      </c>
      <c r="C24211" s="71" t="s">
        <v>5170</v>
      </c>
      <c r="D24211" s="71" t="s">
        <v>5171</v>
      </c>
      <c r="E24211" s="71">
        <v>9.826441102E9</v>
      </c>
      <c r="T24211" s="71" t="s">
        <v>5165</v>
      </c>
    </row>
    <row r="24212">
      <c r="A24212" s="71" t="s">
        <v>47</v>
      </c>
      <c r="B24212" s="71">
        <v>17187.0</v>
      </c>
      <c r="C24212" s="71" t="s">
        <v>5170</v>
      </c>
      <c r="D24212" s="71" t="s">
        <v>5171</v>
      </c>
      <c r="E24212" s="71">
        <v>9.826441102E9</v>
      </c>
      <c r="T24212" s="71" t="s">
        <v>5165</v>
      </c>
    </row>
    <row r="24213">
      <c r="A24213" s="71" t="s">
        <v>47</v>
      </c>
      <c r="B24213" s="71">
        <v>17187.0</v>
      </c>
      <c r="C24213" s="71" t="s">
        <v>5170</v>
      </c>
      <c r="D24213" s="71" t="s">
        <v>5171</v>
      </c>
      <c r="E24213" s="71">
        <v>9.826441102E9</v>
      </c>
      <c r="T24213" s="71" t="s">
        <v>5165</v>
      </c>
    </row>
    <row r="24214">
      <c r="A24214" s="71" t="s">
        <v>77</v>
      </c>
      <c r="B24214" s="71">
        <v>6093.0</v>
      </c>
      <c r="C24214" s="71" t="s">
        <v>5170</v>
      </c>
      <c r="D24214" s="71" t="s">
        <v>5171</v>
      </c>
      <c r="E24214" s="71">
        <v>9.826441102E9</v>
      </c>
      <c r="F24214" s="71">
        <v>15080.0</v>
      </c>
      <c r="G24214" s="71" t="s">
        <v>610</v>
      </c>
      <c r="H24214" s="71">
        <v>4.0</v>
      </c>
      <c r="I24214" s="71">
        <v>40.0</v>
      </c>
      <c r="J24214" s="71">
        <v>1.6</v>
      </c>
      <c r="K24214" s="71">
        <v>5300.0</v>
      </c>
      <c r="L24214" s="71">
        <v>8480.0</v>
      </c>
      <c r="M24214" s="71">
        <v>8480.0</v>
      </c>
      <c r="N24214" s="71">
        <v>0.0</v>
      </c>
      <c r="O24214" s="71">
        <v>8480.0</v>
      </c>
      <c r="P24214" s="71">
        <v>8480.0</v>
      </c>
      <c r="Q24214" s="71">
        <v>0.0</v>
      </c>
      <c r="R24214" s="71">
        <v>0.0</v>
      </c>
      <c r="S24214" s="71" t="s">
        <v>191</v>
      </c>
      <c r="T24214" s="71" t="s">
        <v>5165</v>
      </c>
    </row>
    <row r="24215">
      <c r="A24215" s="71" t="s">
        <v>77</v>
      </c>
      <c r="B24215" s="71">
        <v>6093.0</v>
      </c>
      <c r="C24215" s="71" t="s">
        <v>5170</v>
      </c>
      <c r="D24215" s="71" t="s">
        <v>5171</v>
      </c>
      <c r="E24215" s="71">
        <v>9.826441102E9</v>
      </c>
      <c r="T24215" s="71" t="s">
        <v>5165</v>
      </c>
    </row>
    <row r="24216">
      <c r="A24216" s="71" t="s">
        <v>77</v>
      </c>
      <c r="B24216" s="71">
        <v>6093.0</v>
      </c>
      <c r="C24216" s="71" t="s">
        <v>5170</v>
      </c>
      <c r="D24216" s="71" t="s">
        <v>5171</v>
      </c>
      <c r="E24216" s="71">
        <v>9.826441102E9</v>
      </c>
      <c r="T24216" s="71" t="s">
        <v>5165</v>
      </c>
    </row>
    <row r="24217">
      <c r="A24217" s="71" t="s">
        <v>77</v>
      </c>
      <c r="B24217" s="71">
        <v>6093.0</v>
      </c>
      <c r="C24217" s="71" t="s">
        <v>5170</v>
      </c>
      <c r="D24217" s="71" t="s">
        <v>5171</v>
      </c>
      <c r="E24217" s="71">
        <v>9.826441102E9</v>
      </c>
      <c r="T24217" s="71" t="s">
        <v>5165</v>
      </c>
    </row>
    <row r="24218">
      <c r="A24218" s="71" t="s">
        <v>77</v>
      </c>
      <c r="B24218" s="71">
        <v>6093.0</v>
      </c>
      <c r="C24218" s="71" t="s">
        <v>5170</v>
      </c>
      <c r="D24218" s="71" t="s">
        <v>5171</v>
      </c>
      <c r="E24218" s="71">
        <v>9.826441102E9</v>
      </c>
      <c r="T24218" s="71" t="s">
        <v>5165</v>
      </c>
    </row>
    <row r="24219">
      <c r="A24219" s="71" t="s">
        <v>47</v>
      </c>
      <c r="B24219" s="71">
        <v>17186.0</v>
      </c>
      <c r="C24219" s="71" t="s">
        <v>5172</v>
      </c>
      <c r="D24219" s="71" t="s">
        <v>404</v>
      </c>
      <c r="E24219" s="71">
        <v>9.009861559E9</v>
      </c>
      <c r="F24219" s="71">
        <v>0.0</v>
      </c>
      <c r="G24219" s="71" t="s">
        <v>4628</v>
      </c>
      <c r="H24219" s="71">
        <v>3.0</v>
      </c>
      <c r="I24219" s="71">
        <v>40.0</v>
      </c>
      <c r="J24219" s="71">
        <v>1.2</v>
      </c>
      <c r="K24219" s="71">
        <v>5500.0</v>
      </c>
      <c r="L24219" s="71">
        <v>6600.0</v>
      </c>
      <c r="M24219" s="71">
        <v>6600.0</v>
      </c>
      <c r="N24219" s="71">
        <v>0.0</v>
      </c>
      <c r="O24219" s="71">
        <v>6600.0</v>
      </c>
      <c r="P24219" s="71">
        <v>6600.0</v>
      </c>
      <c r="Q24219" s="71">
        <v>0.0</v>
      </c>
      <c r="R24219" s="71">
        <v>0.0</v>
      </c>
      <c r="S24219" s="71" t="s">
        <v>191</v>
      </c>
      <c r="T24219" s="71" t="s">
        <v>5165</v>
      </c>
    </row>
    <row r="24220">
      <c r="A24220" s="71" t="s">
        <v>47</v>
      </c>
      <c r="B24220" s="71">
        <v>17186.0</v>
      </c>
      <c r="C24220" s="71" t="s">
        <v>5172</v>
      </c>
      <c r="D24220" s="71" t="s">
        <v>404</v>
      </c>
      <c r="E24220" s="71">
        <v>9.009861559E9</v>
      </c>
      <c r="T24220" s="71" t="s">
        <v>5165</v>
      </c>
    </row>
    <row r="24221">
      <c r="A24221" s="71" t="s">
        <v>47</v>
      </c>
      <c r="B24221" s="71">
        <v>17186.0</v>
      </c>
      <c r="C24221" s="71" t="s">
        <v>5172</v>
      </c>
      <c r="D24221" s="71" t="s">
        <v>404</v>
      </c>
      <c r="E24221" s="71">
        <v>9.009861559E9</v>
      </c>
      <c r="T24221" s="71" t="s">
        <v>5165</v>
      </c>
    </row>
    <row r="24222">
      <c r="A24222" s="71" t="s">
        <v>47</v>
      </c>
      <c r="B24222" s="71">
        <v>17186.0</v>
      </c>
      <c r="C24222" s="71" t="s">
        <v>5172</v>
      </c>
      <c r="D24222" s="71" t="s">
        <v>404</v>
      </c>
      <c r="E24222" s="71">
        <v>9.009861559E9</v>
      </c>
      <c r="T24222" s="71" t="s">
        <v>5165</v>
      </c>
    </row>
    <row r="24223">
      <c r="A24223" s="71" t="s">
        <v>47</v>
      </c>
      <c r="B24223" s="71">
        <v>17186.0</v>
      </c>
      <c r="C24223" s="71" t="s">
        <v>5172</v>
      </c>
      <c r="D24223" s="71" t="s">
        <v>404</v>
      </c>
      <c r="E24223" s="71">
        <v>9.009861559E9</v>
      </c>
      <c r="T24223" s="71" t="s">
        <v>5165</v>
      </c>
    </row>
    <row r="24224">
      <c r="A24224" s="71" t="s">
        <v>77</v>
      </c>
      <c r="B24224" s="71">
        <v>6092.0</v>
      </c>
      <c r="C24224" s="71" t="s">
        <v>5173</v>
      </c>
      <c r="D24224" s="71" t="s">
        <v>3793</v>
      </c>
      <c r="E24224" s="71">
        <v>9.69175416E9</v>
      </c>
      <c r="F24224" s="71">
        <v>6200.0</v>
      </c>
      <c r="G24224" s="71" t="s">
        <v>610</v>
      </c>
      <c r="H24224" s="71">
        <v>2.0</v>
      </c>
      <c r="I24224" s="71">
        <v>40.0</v>
      </c>
      <c r="J24224" s="71">
        <v>0.8</v>
      </c>
      <c r="K24224" s="71">
        <v>5300.0</v>
      </c>
      <c r="L24224" s="71">
        <v>4240.0</v>
      </c>
      <c r="M24224" s="71">
        <v>4240.0</v>
      </c>
      <c r="N24224" s="71">
        <v>160.0</v>
      </c>
      <c r="O24224" s="71">
        <v>4080.0</v>
      </c>
      <c r="P24224" s="71">
        <v>4080.0</v>
      </c>
      <c r="Q24224" s="71">
        <v>0.0</v>
      </c>
      <c r="R24224" s="71">
        <v>0.0</v>
      </c>
      <c r="S24224" s="71" t="s">
        <v>191</v>
      </c>
      <c r="T24224" s="71" t="s">
        <v>5165</v>
      </c>
    </row>
    <row r="24225">
      <c r="A24225" s="71" t="s">
        <v>77</v>
      </c>
      <c r="B24225" s="71">
        <v>6092.0</v>
      </c>
      <c r="C24225" s="71" t="s">
        <v>5173</v>
      </c>
      <c r="D24225" s="71" t="s">
        <v>3793</v>
      </c>
      <c r="E24225" s="71">
        <v>9.69175416E9</v>
      </c>
      <c r="T24225" s="71" t="s">
        <v>5165</v>
      </c>
    </row>
    <row r="24226">
      <c r="A24226" s="71" t="s">
        <v>77</v>
      </c>
      <c r="B24226" s="71">
        <v>6092.0</v>
      </c>
      <c r="C24226" s="71" t="s">
        <v>5173</v>
      </c>
      <c r="D24226" s="71" t="s">
        <v>3793</v>
      </c>
      <c r="E24226" s="71">
        <v>9.69175416E9</v>
      </c>
      <c r="T24226" s="71" t="s">
        <v>5165</v>
      </c>
    </row>
    <row r="24227">
      <c r="A24227" s="71" t="s">
        <v>77</v>
      </c>
      <c r="B24227" s="71">
        <v>6092.0</v>
      </c>
      <c r="C24227" s="71" t="s">
        <v>5173</v>
      </c>
      <c r="D24227" s="71" t="s">
        <v>3793</v>
      </c>
      <c r="E24227" s="71">
        <v>9.69175416E9</v>
      </c>
      <c r="T24227" s="71" t="s">
        <v>5165</v>
      </c>
    </row>
    <row r="24228">
      <c r="A24228" s="71" t="s">
        <v>77</v>
      </c>
      <c r="B24228" s="71">
        <v>6092.0</v>
      </c>
      <c r="C24228" s="71" t="s">
        <v>5173</v>
      </c>
      <c r="D24228" s="71" t="s">
        <v>3793</v>
      </c>
      <c r="E24228" s="71">
        <v>9.69175416E9</v>
      </c>
      <c r="T24228" s="71" t="s">
        <v>5165</v>
      </c>
    </row>
    <row r="24229">
      <c r="A24229" s="71" t="s">
        <v>47</v>
      </c>
      <c r="B24229" s="71">
        <v>17185.0</v>
      </c>
      <c r="C24229" s="71" t="s">
        <v>5173</v>
      </c>
      <c r="D24229" s="71" t="s">
        <v>3793</v>
      </c>
      <c r="E24229" s="71">
        <v>9.69175416E9</v>
      </c>
      <c r="F24229" s="71">
        <v>6200.0</v>
      </c>
      <c r="G24229" s="71" t="s">
        <v>203</v>
      </c>
      <c r="H24229" s="71">
        <v>1.0</v>
      </c>
      <c r="I24229" s="71">
        <v>40.0</v>
      </c>
      <c r="J24229" s="71">
        <v>0.4</v>
      </c>
      <c r="K24229" s="71">
        <v>5500.0</v>
      </c>
      <c r="L24229" s="71">
        <v>2200.0</v>
      </c>
      <c r="M24229" s="71">
        <v>2200.0</v>
      </c>
      <c r="N24229" s="71">
        <v>80.0</v>
      </c>
      <c r="O24229" s="71">
        <v>2120.0</v>
      </c>
      <c r="P24229" s="71">
        <v>2120.0</v>
      </c>
      <c r="Q24229" s="71">
        <v>0.0</v>
      </c>
      <c r="R24229" s="71">
        <v>0.0</v>
      </c>
      <c r="S24229" s="71" t="s">
        <v>191</v>
      </c>
      <c r="T24229" s="71" t="s">
        <v>5165</v>
      </c>
    </row>
    <row r="24230">
      <c r="A24230" s="71" t="s">
        <v>47</v>
      </c>
      <c r="B24230" s="71">
        <v>17185.0</v>
      </c>
      <c r="C24230" s="71" t="s">
        <v>5173</v>
      </c>
      <c r="D24230" s="71" t="s">
        <v>3793</v>
      </c>
      <c r="E24230" s="71">
        <v>9.69175416E9</v>
      </c>
      <c r="T24230" s="71" t="s">
        <v>5165</v>
      </c>
    </row>
    <row r="24231">
      <c r="A24231" s="71" t="s">
        <v>47</v>
      </c>
      <c r="B24231" s="71">
        <v>17185.0</v>
      </c>
      <c r="C24231" s="71" t="s">
        <v>5173</v>
      </c>
      <c r="D24231" s="71" t="s">
        <v>3793</v>
      </c>
      <c r="E24231" s="71">
        <v>9.69175416E9</v>
      </c>
      <c r="T24231" s="71" t="s">
        <v>5165</v>
      </c>
    </row>
    <row r="24232">
      <c r="A24232" s="71" t="s">
        <v>47</v>
      </c>
      <c r="B24232" s="71">
        <v>17185.0</v>
      </c>
      <c r="C24232" s="71" t="s">
        <v>5173</v>
      </c>
      <c r="D24232" s="71" t="s">
        <v>3793</v>
      </c>
      <c r="E24232" s="71">
        <v>9.69175416E9</v>
      </c>
      <c r="T24232" s="71" t="s">
        <v>5165</v>
      </c>
    </row>
    <row r="24233">
      <c r="A24233" s="71" t="s">
        <v>47</v>
      </c>
      <c r="B24233" s="71">
        <v>17185.0</v>
      </c>
      <c r="C24233" s="71" t="s">
        <v>5173</v>
      </c>
      <c r="D24233" s="71" t="s">
        <v>3793</v>
      </c>
      <c r="E24233" s="71">
        <v>9.69175416E9</v>
      </c>
      <c r="T24233" s="71" t="s">
        <v>5165</v>
      </c>
    </row>
    <row r="24234">
      <c r="A24234" s="71" t="s">
        <v>77</v>
      </c>
      <c r="B24234" s="71">
        <v>6091.0</v>
      </c>
      <c r="C24234" s="71" t="s">
        <v>5174</v>
      </c>
      <c r="D24234" s="71" t="s">
        <v>955</v>
      </c>
      <c r="E24234" s="71">
        <v>9.69190149E9</v>
      </c>
      <c r="F24234" s="71">
        <v>0.0</v>
      </c>
      <c r="G24234" s="71" t="s">
        <v>610</v>
      </c>
      <c r="H24234" s="71">
        <v>5.0</v>
      </c>
      <c r="I24234" s="71">
        <v>40.0</v>
      </c>
      <c r="J24234" s="71">
        <v>2.0</v>
      </c>
      <c r="K24234" s="71">
        <v>5300.0</v>
      </c>
      <c r="L24234" s="71">
        <v>10600.0</v>
      </c>
      <c r="M24234" s="71">
        <v>10600.0</v>
      </c>
      <c r="N24234" s="71">
        <v>400.0</v>
      </c>
      <c r="O24234" s="71">
        <v>10200.0</v>
      </c>
      <c r="P24234" s="71">
        <v>10200.0</v>
      </c>
      <c r="Q24234" s="71">
        <v>0.0</v>
      </c>
      <c r="R24234" s="71">
        <v>0.0</v>
      </c>
      <c r="S24234" s="71" t="s">
        <v>191</v>
      </c>
      <c r="T24234" s="71" t="s">
        <v>5165</v>
      </c>
    </row>
    <row r="24235">
      <c r="A24235" s="71" t="s">
        <v>77</v>
      </c>
      <c r="B24235" s="71">
        <v>6091.0</v>
      </c>
      <c r="C24235" s="71" t="s">
        <v>5174</v>
      </c>
      <c r="D24235" s="71" t="s">
        <v>955</v>
      </c>
      <c r="E24235" s="71">
        <v>9.69190149E9</v>
      </c>
      <c r="T24235" s="71" t="s">
        <v>5165</v>
      </c>
    </row>
    <row r="24236">
      <c r="A24236" s="71" t="s">
        <v>77</v>
      </c>
      <c r="B24236" s="71">
        <v>6091.0</v>
      </c>
      <c r="C24236" s="71" t="s">
        <v>5174</v>
      </c>
      <c r="D24236" s="71" t="s">
        <v>955</v>
      </c>
      <c r="E24236" s="71">
        <v>9.69190149E9</v>
      </c>
      <c r="T24236" s="71" t="s">
        <v>5165</v>
      </c>
    </row>
    <row r="24237">
      <c r="A24237" s="71" t="s">
        <v>77</v>
      </c>
      <c r="B24237" s="71">
        <v>6091.0</v>
      </c>
      <c r="C24237" s="71" t="s">
        <v>5174</v>
      </c>
      <c r="D24237" s="71" t="s">
        <v>955</v>
      </c>
      <c r="E24237" s="71">
        <v>9.69190149E9</v>
      </c>
      <c r="T24237" s="71" t="s">
        <v>5165</v>
      </c>
    </row>
    <row r="24238">
      <c r="A24238" s="71" t="s">
        <v>77</v>
      </c>
      <c r="B24238" s="71">
        <v>6091.0</v>
      </c>
      <c r="C24238" s="71" t="s">
        <v>5174</v>
      </c>
      <c r="D24238" s="71" t="s">
        <v>955</v>
      </c>
      <c r="E24238" s="71">
        <v>9.69190149E9</v>
      </c>
      <c r="T24238" s="71" t="s">
        <v>5165</v>
      </c>
    </row>
    <row r="24239">
      <c r="A24239" s="71" t="s">
        <v>77</v>
      </c>
      <c r="B24239" s="71">
        <v>6090.0</v>
      </c>
      <c r="C24239" s="71" t="s">
        <v>5175</v>
      </c>
      <c r="D24239" s="71" t="s">
        <v>5176</v>
      </c>
      <c r="E24239" s="71">
        <v>9.926913079E9</v>
      </c>
      <c r="F24239" s="71">
        <v>0.0</v>
      </c>
      <c r="G24239" s="71" t="s">
        <v>610</v>
      </c>
      <c r="H24239" s="71">
        <v>3.0</v>
      </c>
      <c r="I24239" s="71">
        <v>40.0</v>
      </c>
      <c r="J24239" s="71">
        <v>1.2</v>
      </c>
      <c r="K24239" s="71">
        <v>5300.0</v>
      </c>
      <c r="L24239" s="71">
        <v>6360.0</v>
      </c>
      <c r="M24239" s="71">
        <v>6360.0</v>
      </c>
      <c r="N24239" s="71">
        <v>0.0</v>
      </c>
      <c r="O24239" s="71">
        <v>6360.0</v>
      </c>
      <c r="P24239" s="71">
        <v>0.0</v>
      </c>
      <c r="Q24239" s="71">
        <v>6360.0</v>
      </c>
      <c r="R24239" s="71">
        <v>0.0</v>
      </c>
      <c r="S24239" s="71" t="s">
        <v>47</v>
      </c>
      <c r="T24239" s="71" t="s">
        <v>5165</v>
      </c>
    </row>
    <row r="24240">
      <c r="A24240" s="71" t="s">
        <v>77</v>
      </c>
      <c r="B24240" s="71">
        <v>6090.0</v>
      </c>
      <c r="C24240" s="71" t="s">
        <v>5175</v>
      </c>
      <c r="D24240" s="71" t="s">
        <v>5176</v>
      </c>
      <c r="E24240" s="71">
        <v>9.926913079E9</v>
      </c>
      <c r="T24240" s="71" t="s">
        <v>5165</v>
      </c>
    </row>
    <row r="24241">
      <c r="A24241" s="71" t="s">
        <v>77</v>
      </c>
      <c r="B24241" s="71">
        <v>6090.0</v>
      </c>
      <c r="C24241" s="71" t="s">
        <v>5175</v>
      </c>
      <c r="D24241" s="71" t="s">
        <v>5176</v>
      </c>
      <c r="E24241" s="71">
        <v>9.926913079E9</v>
      </c>
      <c r="T24241" s="71" t="s">
        <v>5165</v>
      </c>
    </row>
    <row r="24242">
      <c r="A24242" s="71" t="s">
        <v>77</v>
      </c>
      <c r="B24242" s="71">
        <v>6090.0</v>
      </c>
      <c r="C24242" s="71" t="s">
        <v>5175</v>
      </c>
      <c r="D24242" s="71" t="s">
        <v>5176</v>
      </c>
      <c r="E24242" s="71">
        <v>9.926913079E9</v>
      </c>
      <c r="T24242" s="71" t="s">
        <v>5165</v>
      </c>
    </row>
    <row r="24243">
      <c r="A24243" s="71" t="s">
        <v>77</v>
      </c>
      <c r="B24243" s="71">
        <v>6090.0</v>
      </c>
      <c r="C24243" s="71" t="s">
        <v>5175</v>
      </c>
      <c r="D24243" s="71" t="s">
        <v>5176</v>
      </c>
      <c r="E24243" s="71">
        <v>9.926913079E9</v>
      </c>
      <c r="T24243" s="71" t="s">
        <v>5165</v>
      </c>
    </row>
    <row r="24244">
      <c r="A24244" s="71" t="s">
        <v>47</v>
      </c>
      <c r="B24244" s="71">
        <v>17184.0</v>
      </c>
      <c r="C24244" s="71" t="s">
        <v>5175</v>
      </c>
      <c r="D24244" s="71" t="s">
        <v>5176</v>
      </c>
      <c r="E24244" s="71">
        <v>9.926913079E9</v>
      </c>
      <c r="F24244" s="71">
        <v>0.0</v>
      </c>
      <c r="G24244" s="71" t="s">
        <v>4628</v>
      </c>
      <c r="H24244" s="71">
        <v>7.0</v>
      </c>
      <c r="I24244" s="71">
        <v>40.0</v>
      </c>
      <c r="J24244" s="71">
        <v>2.8</v>
      </c>
      <c r="K24244" s="71">
        <v>5500.0</v>
      </c>
      <c r="L24244" s="71">
        <v>15400.0</v>
      </c>
      <c r="M24244" s="71">
        <v>15400.0</v>
      </c>
      <c r="N24244" s="71">
        <v>0.0</v>
      </c>
      <c r="O24244" s="71">
        <v>15400.0</v>
      </c>
      <c r="P24244" s="71">
        <v>0.0</v>
      </c>
      <c r="Q24244" s="71">
        <v>15400.0</v>
      </c>
      <c r="R24244" s="71">
        <v>0.0</v>
      </c>
      <c r="S24244" s="71" t="s">
        <v>47</v>
      </c>
      <c r="T24244" s="71" t="s">
        <v>5165</v>
      </c>
    </row>
    <row r="24245">
      <c r="A24245" s="71" t="s">
        <v>47</v>
      </c>
      <c r="B24245" s="71">
        <v>17184.0</v>
      </c>
      <c r="C24245" s="71" t="s">
        <v>5175</v>
      </c>
      <c r="D24245" s="71" t="s">
        <v>5176</v>
      </c>
      <c r="E24245" s="71">
        <v>9.926913079E9</v>
      </c>
      <c r="T24245" s="71" t="s">
        <v>5165</v>
      </c>
    </row>
    <row r="24246">
      <c r="A24246" s="71" t="s">
        <v>47</v>
      </c>
      <c r="B24246" s="71">
        <v>17184.0</v>
      </c>
      <c r="C24246" s="71" t="s">
        <v>5175</v>
      </c>
      <c r="D24246" s="71" t="s">
        <v>5176</v>
      </c>
      <c r="E24246" s="71">
        <v>9.926913079E9</v>
      </c>
      <c r="T24246" s="71" t="s">
        <v>5165</v>
      </c>
    </row>
    <row r="24247">
      <c r="A24247" s="71" t="s">
        <v>47</v>
      </c>
      <c r="B24247" s="71">
        <v>17184.0</v>
      </c>
      <c r="C24247" s="71" t="s">
        <v>5175</v>
      </c>
      <c r="D24247" s="71" t="s">
        <v>5176</v>
      </c>
      <c r="E24247" s="71">
        <v>9.926913079E9</v>
      </c>
      <c r="T24247" s="71" t="s">
        <v>5165</v>
      </c>
    </row>
    <row r="24248">
      <c r="A24248" s="71" t="s">
        <v>47</v>
      </c>
      <c r="B24248" s="71">
        <v>17184.0</v>
      </c>
      <c r="C24248" s="71" t="s">
        <v>5175</v>
      </c>
      <c r="D24248" s="71" t="s">
        <v>5176</v>
      </c>
      <c r="E24248" s="71">
        <v>9.926913079E9</v>
      </c>
      <c r="T24248" s="71" t="s">
        <v>5165</v>
      </c>
    </row>
    <row r="24249">
      <c r="A24249" s="71" t="s">
        <v>77</v>
      </c>
      <c r="B24249" s="71">
        <v>6089.0</v>
      </c>
      <c r="C24249" s="71" t="s">
        <v>5177</v>
      </c>
      <c r="D24249" s="71" t="s">
        <v>5178</v>
      </c>
      <c r="E24249" s="71">
        <v>9.754660712E9</v>
      </c>
      <c r="F24249" s="71">
        <v>0.0</v>
      </c>
      <c r="G24249" s="71" t="s">
        <v>610</v>
      </c>
      <c r="H24249" s="71">
        <v>8.0</v>
      </c>
      <c r="I24249" s="71">
        <v>40.0</v>
      </c>
      <c r="J24249" s="71">
        <v>3.2</v>
      </c>
      <c r="K24249" s="71">
        <v>5300.0</v>
      </c>
      <c r="L24249" s="71">
        <v>16960.0</v>
      </c>
      <c r="M24249" s="71">
        <v>16960.0</v>
      </c>
      <c r="N24249" s="71">
        <v>0.0</v>
      </c>
      <c r="O24249" s="71">
        <v>16960.0</v>
      </c>
      <c r="P24249" s="71">
        <v>0.0</v>
      </c>
      <c r="Q24249" s="71">
        <v>16960.0</v>
      </c>
      <c r="R24249" s="71">
        <v>0.0</v>
      </c>
      <c r="S24249" s="71" t="s">
        <v>47</v>
      </c>
      <c r="T24249" s="71" t="s">
        <v>5165</v>
      </c>
    </row>
    <row r="24250">
      <c r="A24250" s="71" t="s">
        <v>77</v>
      </c>
      <c r="B24250" s="71">
        <v>6089.0</v>
      </c>
      <c r="C24250" s="71" t="s">
        <v>5177</v>
      </c>
      <c r="D24250" s="71" t="s">
        <v>5178</v>
      </c>
      <c r="E24250" s="71">
        <v>9.754660712E9</v>
      </c>
      <c r="T24250" s="71" t="s">
        <v>5165</v>
      </c>
    </row>
    <row r="24251">
      <c r="A24251" s="71" t="s">
        <v>77</v>
      </c>
      <c r="B24251" s="71">
        <v>6089.0</v>
      </c>
      <c r="C24251" s="71" t="s">
        <v>5177</v>
      </c>
      <c r="D24251" s="71" t="s">
        <v>5178</v>
      </c>
      <c r="E24251" s="71">
        <v>9.754660712E9</v>
      </c>
      <c r="T24251" s="71" t="s">
        <v>5165</v>
      </c>
    </row>
    <row r="24252">
      <c r="A24252" s="71" t="s">
        <v>77</v>
      </c>
      <c r="B24252" s="71">
        <v>6089.0</v>
      </c>
      <c r="C24252" s="71" t="s">
        <v>5177</v>
      </c>
      <c r="D24252" s="71" t="s">
        <v>5178</v>
      </c>
      <c r="E24252" s="71">
        <v>9.754660712E9</v>
      </c>
      <c r="T24252" s="71" t="s">
        <v>5165</v>
      </c>
    </row>
    <row r="24253">
      <c r="A24253" s="71" t="s">
        <v>77</v>
      </c>
      <c r="B24253" s="71">
        <v>6089.0</v>
      </c>
      <c r="C24253" s="71" t="s">
        <v>5177</v>
      </c>
      <c r="D24253" s="71" t="s">
        <v>5178</v>
      </c>
      <c r="E24253" s="71">
        <v>9.754660712E9</v>
      </c>
      <c r="T24253" s="71" t="s">
        <v>5165</v>
      </c>
    </row>
    <row r="24254">
      <c r="A24254" s="71" t="s">
        <v>77</v>
      </c>
      <c r="B24254" s="71">
        <v>6088.0</v>
      </c>
      <c r="C24254" s="71" t="s">
        <v>5179</v>
      </c>
      <c r="D24254" s="71" t="s">
        <v>5178</v>
      </c>
      <c r="E24254" s="71">
        <v>9.179481402E9</v>
      </c>
      <c r="F24254" s="71">
        <v>0.0</v>
      </c>
      <c r="G24254" s="71" t="s">
        <v>610</v>
      </c>
      <c r="H24254" s="71">
        <v>10.0</v>
      </c>
      <c r="I24254" s="71">
        <v>40.0</v>
      </c>
      <c r="J24254" s="71">
        <v>4.0</v>
      </c>
      <c r="K24254" s="71">
        <v>5300.0</v>
      </c>
      <c r="L24254" s="71">
        <v>21200.0</v>
      </c>
      <c r="M24254" s="71">
        <v>21200.0</v>
      </c>
      <c r="N24254" s="71">
        <v>0.0</v>
      </c>
      <c r="O24254" s="71">
        <v>21200.0</v>
      </c>
      <c r="P24254" s="71">
        <v>0.0</v>
      </c>
      <c r="Q24254" s="71">
        <v>21200.0</v>
      </c>
      <c r="R24254" s="71">
        <v>0.0</v>
      </c>
      <c r="S24254" s="71" t="s">
        <v>47</v>
      </c>
      <c r="T24254" s="71" t="s">
        <v>5165</v>
      </c>
    </row>
    <row r="24255">
      <c r="A24255" s="71" t="s">
        <v>77</v>
      </c>
      <c r="B24255" s="71">
        <v>6088.0</v>
      </c>
      <c r="C24255" s="71" t="s">
        <v>5179</v>
      </c>
      <c r="D24255" s="71" t="s">
        <v>5178</v>
      </c>
      <c r="E24255" s="71">
        <v>9.179481402E9</v>
      </c>
      <c r="T24255" s="71" t="s">
        <v>5165</v>
      </c>
    </row>
    <row r="24256">
      <c r="A24256" s="71" t="s">
        <v>77</v>
      </c>
      <c r="B24256" s="71">
        <v>6088.0</v>
      </c>
      <c r="C24256" s="71" t="s">
        <v>5179</v>
      </c>
      <c r="D24256" s="71" t="s">
        <v>5178</v>
      </c>
      <c r="E24256" s="71">
        <v>9.179481402E9</v>
      </c>
      <c r="T24256" s="71" t="s">
        <v>5165</v>
      </c>
    </row>
    <row r="24257">
      <c r="A24257" s="71" t="s">
        <v>77</v>
      </c>
      <c r="B24257" s="71">
        <v>6088.0</v>
      </c>
      <c r="C24257" s="71" t="s">
        <v>5179</v>
      </c>
      <c r="D24257" s="71" t="s">
        <v>5178</v>
      </c>
      <c r="E24257" s="71">
        <v>9.179481402E9</v>
      </c>
      <c r="T24257" s="71" t="s">
        <v>5165</v>
      </c>
    </row>
    <row r="24258">
      <c r="A24258" s="71" t="s">
        <v>77</v>
      </c>
      <c r="B24258" s="71">
        <v>6088.0</v>
      </c>
      <c r="C24258" s="71" t="s">
        <v>5179</v>
      </c>
      <c r="D24258" s="71" t="s">
        <v>5178</v>
      </c>
      <c r="E24258" s="71">
        <v>9.179481402E9</v>
      </c>
      <c r="T24258" s="71" t="s">
        <v>5165</v>
      </c>
    </row>
    <row r="24259">
      <c r="A24259" s="71" t="s">
        <v>47</v>
      </c>
      <c r="B24259" s="71">
        <v>17183.0</v>
      </c>
      <c r="C24259" s="71" t="s">
        <v>5180</v>
      </c>
      <c r="D24259" s="71" t="s">
        <v>5181</v>
      </c>
      <c r="E24259" s="71">
        <v>9.827341039E9</v>
      </c>
      <c r="F24259" s="71">
        <v>0.0</v>
      </c>
      <c r="G24259" s="71" t="s">
        <v>203</v>
      </c>
      <c r="H24259" s="71">
        <v>15.0</v>
      </c>
      <c r="I24259" s="71">
        <v>40.0</v>
      </c>
      <c r="J24259" s="71">
        <v>6.0</v>
      </c>
      <c r="K24259" s="71">
        <v>5500.0</v>
      </c>
      <c r="L24259" s="71">
        <v>33000.0</v>
      </c>
      <c r="M24259" s="71">
        <v>33000.0</v>
      </c>
      <c r="N24259" s="71">
        <v>0.0</v>
      </c>
      <c r="O24259" s="71">
        <v>33000.0</v>
      </c>
      <c r="P24259" s="71">
        <v>33000.0</v>
      </c>
      <c r="Q24259" s="71">
        <v>0.0</v>
      </c>
      <c r="R24259" s="71">
        <v>0.0</v>
      </c>
      <c r="S24259" s="71" t="s">
        <v>191</v>
      </c>
      <c r="T24259" s="71" t="s">
        <v>5165</v>
      </c>
    </row>
    <row r="24260">
      <c r="A24260" s="71" t="s">
        <v>47</v>
      </c>
      <c r="B24260" s="71">
        <v>17183.0</v>
      </c>
      <c r="C24260" s="71" t="s">
        <v>5180</v>
      </c>
      <c r="D24260" s="71" t="s">
        <v>5181</v>
      </c>
      <c r="E24260" s="71">
        <v>9.827341039E9</v>
      </c>
      <c r="T24260" s="71" t="s">
        <v>5165</v>
      </c>
    </row>
    <row r="24261">
      <c r="A24261" s="71" t="s">
        <v>47</v>
      </c>
      <c r="B24261" s="71">
        <v>17183.0</v>
      </c>
      <c r="C24261" s="71" t="s">
        <v>5180</v>
      </c>
      <c r="D24261" s="71" t="s">
        <v>5181</v>
      </c>
      <c r="E24261" s="71">
        <v>9.827341039E9</v>
      </c>
      <c r="T24261" s="71" t="s">
        <v>5165</v>
      </c>
    </row>
    <row r="24262">
      <c r="A24262" s="71" t="s">
        <v>47</v>
      </c>
      <c r="B24262" s="71">
        <v>17183.0</v>
      </c>
      <c r="C24262" s="71" t="s">
        <v>5180</v>
      </c>
      <c r="D24262" s="71" t="s">
        <v>5181</v>
      </c>
      <c r="E24262" s="71">
        <v>9.827341039E9</v>
      </c>
      <c r="T24262" s="71" t="s">
        <v>5165</v>
      </c>
    </row>
    <row r="24263">
      <c r="A24263" s="71" t="s">
        <v>47</v>
      </c>
      <c r="B24263" s="71">
        <v>17183.0</v>
      </c>
      <c r="C24263" s="71" t="s">
        <v>5180</v>
      </c>
      <c r="D24263" s="71" t="s">
        <v>5181</v>
      </c>
      <c r="E24263" s="71">
        <v>9.827341039E9</v>
      </c>
      <c r="T24263" s="71" t="s">
        <v>5165</v>
      </c>
    </row>
    <row r="24264">
      <c r="A24264" s="71" t="s">
        <v>47</v>
      </c>
      <c r="B24264" s="71">
        <v>17182.0</v>
      </c>
      <c r="C24264" s="71" t="s">
        <v>3296</v>
      </c>
      <c r="D24264" s="71" t="s">
        <v>2800</v>
      </c>
      <c r="E24264" s="71">
        <v>8.889359946E9</v>
      </c>
      <c r="F24264" s="71">
        <v>0.0</v>
      </c>
      <c r="G24264" s="71" t="s">
        <v>84</v>
      </c>
      <c r="H24264" s="71">
        <v>3.0</v>
      </c>
      <c r="I24264" s="71">
        <v>40.0</v>
      </c>
      <c r="J24264" s="71">
        <v>1.2</v>
      </c>
      <c r="K24264" s="71">
        <v>5500.0</v>
      </c>
      <c r="L24264" s="71">
        <v>6600.0</v>
      </c>
      <c r="M24264" s="71">
        <v>6600.0</v>
      </c>
      <c r="N24264" s="71">
        <v>0.0</v>
      </c>
      <c r="O24264" s="71">
        <v>6600.0</v>
      </c>
      <c r="P24264" s="71">
        <v>6600.0</v>
      </c>
      <c r="Q24264" s="71">
        <v>0.0</v>
      </c>
      <c r="R24264" s="71">
        <v>0.0</v>
      </c>
      <c r="S24264" s="71" t="s">
        <v>191</v>
      </c>
      <c r="T24264" s="71" t="s">
        <v>5165</v>
      </c>
    </row>
    <row r="24265">
      <c r="A24265" s="71" t="s">
        <v>47</v>
      </c>
      <c r="B24265" s="71">
        <v>17182.0</v>
      </c>
      <c r="C24265" s="71" t="s">
        <v>3296</v>
      </c>
      <c r="D24265" s="71" t="s">
        <v>2800</v>
      </c>
      <c r="E24265" s="71">
        <v>8.889359946E9</v>
      </c>
      <c r="T24265" s="71" t="s">
        <v>5165</v>
      </c>
    </row>
    <row r="24266">
      <c r="A24266" s="71" t="s">
        <v>47</v>
      </c>
      <c r="B24266" s="71">
        <v>17182.0</v>
      </c>
      <c r="C24266" s="71" t="s">
        <v>3296</v>
      </c>
      <c r="D24266" s="71" t="s">
        <v>2800</v>
      </c>
      <c r="E24266" s="71">
        <v>8.889359946E9</v>
      </c>
      <c r="T24266" s="71" t="s">
        <v>5165</v>
      </c>
    </row>
    <row r="24267">
      <c r="A24267" s="71" t="s">
        <v>47</v>
      </c>
      <c r="B24267" s="71">
        <v>17182.0</v>
      </c>
      <c r="C24267" s="71" t="s">
        <v>3296</v>
      </c>
      <c r="D24267" s="71" t="s">
        <v>2800</v>
      </c>
      <c r="E24267" s="71">
        <v>8.889359946E9</v>
      </c>
      <c r="T24267" s="71" t="s">
        <v>5165</v>
      </c>
    </row>
    <row r="24268">
      <c r="A24268" s="71" t="s">
        <v>47</v>
      </c>
      <c r="B24268" s="71">
        <v>17182.0</v>
      </c>
      <c r="C24268" s="71" t="s">
        <v>3296</v>
      </c>
      <c r="D24268" s="71" t="s">
        <v>2800</v>
      </c>
      <c r="E24268" s="71">
        <v>8.889359946E9</v>
      </c>
      <c r="T24268" s="71" t="s">
        <v>5165</v>
      </c>
    </row>
    <row r="24269">
      <c r="A24269" s="71" t="s">
        <v>77</v>
      </c>
      <c r="B24269" s="71">
        <v>6087.0</v>
      </c>
      <c r="C24269" s="71" t="s">
        <v>3362</v>
      </c>
      <c r="D24269" s="71" t="s">
        <v>5182</v>
      </c>
      <c r="E24269" s="71">
        <v>9.575334049E9</v>
      </c>
      <c r="F24269" s="71" t="s">
        <v>5183</v>
      </c>
      <c r="G24269" s="71" t="s">
        <v>610</v>
      </c>
      <c r="H24269" s="71">
        <v>5.0</v>
      </c>
      <c r="I24269" s="71">
        <v>40.0</v>
      </c>
      <c r="J24269" s="71">
        <v>2.0</v>
      </c>
      <c r="K24269" s="71">
        <v>5300.0</v>
      </c>
      <c r="L24269" s="71">
        <v>10600.0</v>
      </c>
      <c r="M24269" s="71">
        <v>12720.0</v>
      </c>
      <c r="N24269" s="71">
        <v>0.0</v>
      </c>
      <c r="O24269" s="71">
        <v>12720.0</v>
      </c>
      <c r="P24269" s="71">
        <v>12720.0</v>
      </c>
      <c r="Q24269" s="71">
        <v>0.0</v>
      </c>
      <c r="R24269" s="71">
        <v>0.0</v>
      </c>
      <c r="S24269" s="71" t="s">
        <v>191</v>
      </c>
      <c r="T24269" s="71" t="s">
        <v>5165</v>
      </c>
    </row>
    <row r="24270">
      <c r="A24270" s="71" t="s">
        <v>77</v>
      </c>
      <c r="B24270" s="71">
        <v>6087.0</v>
      </c>
      <c r="C24270" s="71" t="s">
        <v>3362</v>
      </c>
      <c r="D24270" s="71" t="s">
        <v>5182</v>
      </c>
      <c r="E24270" s="71">
        <v>9.575334049E9</v>
      </c>
      <c r="G24270" s="71" t="s">
        <v>243</v>
      </c>
      <c r="H24270" s="71">
        <v>1.0</v>
      </c>
      <c r="I24270" s="71">
        <v>40.0</v>
      </c>
      <c r="J24270" s="71">
        <v>0.4</v>
      </c>
      <c r="K24270" s="71">
        <v>5300.0</v>
      </c>
      <c r="L24270" s="71">
        <v>2120.0</v>
      </c>
      <c r="T24270" s="71" t="s">
        <v>5165</v>
      </c>
    </row>
    <row r="24271">
      <c r="A24271" s="71" t="s">
        <v>77</v>
      </c>
      <c r="B24271" s="71">
        <v>6087.0</v>
      </c>
      <c r="C24271" s="71" t="s">
        <v>3362</v>
      </c>
      <c r="D24271" s="71" t="s">
        <v>5182</v>
      </c>
      <c r="E24271" s="71">
        <v>9.575334049E9</v>
      </c>
      <c r="T24271" s="71" t="s">
        <v>5165</v>
      </c>
    </row>
    <row r="24272">
      <c r="A24272" s="71" t="s">
        <v>77</v>
      </c>
      <c r="B24272" s="71">
        <v>6087.0</v>
      </c>
      <c r="C24272" s="71" t="s">
        <v>3362</v>
      </c>
      <c r="D24272" s="71" t="s">
        <v>5182</v>
      </c>
      <c r="E24272" s="71">
        <v>9.575334049E9</v>
      </c>
      <c r="T24272" s="71" t="s">
        <v>5165</v>
      </c>
    </row>
    <row r="24273">
      <c r="A24273" s="71" t="s">
        <v>77</v>
      </c>
      <c r="B24273" s="71">
        <v>6087.0</v>
      </c>
      <c r="C24273" s="71" t="s">
        <v>3362</v>
      </c>
      <c r="D24273" s="71" t="s">
        <v>5182</v>
      </c>
      <c r="E24273" s="71">
        <v>9.575334049E9</v>
      </c>
      <c r="T24273" s="71" t="s">
        <v>5165</v>
      </c>
    </row>
    <row r="24274">
      <c r="A24274" s="71" t="s">
        <v>77</v>
      </c>
      <c r="B24274" s="71">
        <v>6086.0</v>
      </c>
      <c r="C24274" s="71" t="s">
        <v>5151</v>
      </c>
      <c r="D24274" s="71" t="s">
        <v>1377</v>
      </c>
      <c r="E24274" s="71">
        <v>9.575523202E9</v>
      </c>
      <c r="F24274" s="71">
        <v>0.0</v>
      </c>
      <c r="G24274" s="71" t="s">
        <v>243</v>
      </c>
      <c r="H24274" s="71">
        <v>1.0</v>
      </c>
      <c r="I24274" s="71">
        <v>40.0</v>
      </c>
      <c r="J24274" s="71">
        <v>0.4</v>
      </c>
      <c r="K24274" s="71">
        <v>5300.0</v>
      </c>
      <c r="L24274" s="71">
        <v>2120.0</v>
      </c>
      <c r="M24274" s="71">
        <v>2120.0</v>
      </c>
      <c r="N24274" s="71">
        <v>0.0</v>
      </c>
      <c r="O24274" s="71">
        <v>2120.0</v>
      </c>
      <c r="P24274" s="71">
        <v>0.0</v>
      </c>
      <c r="Q24274" s="71">
        <v>2120.0</v>
      </c>
      <c r="R24274" s="71">
        <v>0.0</v>
      </c>
      <c r="S24274" s="71" t="s">
        <v>47</v>
      </c>
      <c r="T24274" s="71" t="s">
        <v>5165</v>
      </c>
    </row>
    <row r="24275">
      <c r="A24275" s="71" t="s">
        <v>77</v>
      </c>
      <c r="B24275" s="71">
        <v>6086.0</v>
      </c>
      <c r="C24275" s="71" t="s">
        <v>5151</v>
      </c>
      <c r="D24275" s="71" t="s">
        <v>1377</v>
      </c>
      <c r="E24275" s="71">
        <v>9.575523202E9</v>
      </c>
      <c r="T24275" s="71" t="s">
        <v>5165</v>
      </c>
    </row>
    <row r="24276">
      <c r="A24276" s="71" t="s">
        <v>77</v>
      </c>
      <c r="B24276" s="71">
        <v>6086.0</v>
      </c>
      <c r="C24276" s="71" t="s">
        <v>5151</v>
      </c>
      <c r="D24276" s="71" t="s">
        <v>1377</v>
      </c>
      <c r="E24276" s="71">
        <v>9.575523202E9</v>
      </c>
      <c r="T24276" s="71" t="s">
        <v>5165</v>
      </c>
    </row>
    <row r="24277">
      <c r="A24277" s="71" t="s">
        <v>77</v>
      </c>
      <c r="B24277" s="71">
        <v>6086.0</v>
      </c>
      <c r="C24277" s="71" t="s">
        <v>5151</v>
      </c>
      <c r="D24277" s="71" t="s">
        <v>1377</v>
      </c>
      <c r="E24277" s="71">
        <v>9.575523202E9</v>
      </c>
      <c r="T24277" s="71" t="s">
        <v>5165</v>
      </c>
    </row>
    <row r="24278">
      <c r="A24278" s="71" t="s">
        <v>77</v>
      </c>
      <c r="B24278" s="71">
        <v>6086.0</v>
      </c>
      <c r="C24278" s="71" t="s">
        <v>5151</v>
      </c>
      <c r="D24278" s="71" t="s">
        <v>1377</v>
      </c>
      <c r="E24278" s="71">
        <v>9.575523202E9</v>
      </c>
      <c r="T24278" s="71" t="s">
        <v>5165</v>
      </c>
    </row>
    <row r="24279">
      <c r="A24279" s="71" t="s">
        <v>77</v>
      </c>
      <c r="B24279" s="71">
        <v>6085.0</v>
      </c>
      <c r="C24279" s="71" t="s">
        <v>5184</v>
      </c>
      <c r="D24279" s="71" t="s">
        <v>1496</v>
      </c>
      <c r="E24279" s="71">
        <v>7.987488674E9</v>
      </c>
      <c r="F24279" s="71">
        <v>0.0</v>
      </c>
      <c r="G24279" s="71" t="s">
        <v>195</v>
      </c>
      <c r="H24279" s="71">
        <v>15.0</v>
      </c>
      <c r="I24279" s="71">
        <v>40.0</v>
      </c>
      <c r="J24279" s="71">
        <v>6.0</v>
      </c>
      <c r="K24279" s="71">
        <v>5300.0</v>
      </c>
      <c r="L24279" s="71">
        <v>31800.0</v>
      </c>
      <c r="M24279" s="71">
        <v>86920.0</v>
      </c>
      <c r="N24279" s="71">
        <v>20.0</v>
      </c>
      <c r="O24279" s="71">
        <v>86900.0</v>
      </c>
      <c r="P24279" s="71">
        <v>86900.0</v>
      </c>
      <c r="Q24279" s="71">
        <v>0.0</v>
      </c>
      <c r="R24279" s="71">
        <v>0.0</v>
      </c>
      <c r="S24279" s="71" t="s">
        <v>191</v>
      </c>
      <c r="T24279" s="71" t="s">
        <v>5165</v>
      </c>
    </row>
    <row r="24280">
      <c r="A24280" s="71" t="s">
        <v>77</v>
      </c>
      <c r="B24280" s="71">
        <v>6085.0</v>
      </c>
      <c r="C24280" s="71" t="s">
        <v>5184</v>
      </c>
      <c r="D24280" s="71" t="s">
        <v>1496</v>
      </c>
      <c r="E24280" s="71">
        <v>7.987488674E9</v>
      </c>
      <c r="G24280" s="71" t="s">
        <v>610</v>
      </c>
      <c r="H24280" s="71">
        <v>11.0</v>
      </c>
      <c r="I24280" s="71">
        <v>40.0</v>
      </c>
      <c r="J24280" s="71">
        <v>4.4</v>
      </c>
      <c r="K24280" s="71">
        <v>5300.0</v>
      </c>
      <c r="L24280" s="71">
        <v>23320.0</v>
      </c>
      <c r="T24280" s="71" t="s">
        <v>5165</v>
      </c>
    </row>
    <row r="24281">
      <c r="A24281" s="71" t="s">
        <v>77</v>
      </c>
      <c r="B24281" s="71">
        <v>6085.0</v>
      </c>
      <c r="C24281" s="71" t="s">
        <v>5184</v>
      </c>
      <c r="D24281" s="71" t="s">
        <v>1496</v>
      </c>
      <c r="E24281" s="71">
        <v>7.987488674E9</v>
      </c>
      <c r="G24281" s="71" t="s">
        <v>243</v>
      </c>
      <c r="H24281" s="71">
        <v>15.0</v>
      </c>
      <c r="I24281" s="71">
        <v>40.0</v>
      </c>
      <c r="J24281" s="71">
        <v>6.0</v>
      </c>
      <c r="K24281" s="71">
        <v>5300.0</v>
      </c>
      <c r="L24281" s="71">
        <v>31800.0</v>
      </c>
      <c r="T24281" s="71" t="s">
        <v>5165</v>
      </c>
    </row>
    <row r="24282">
      <c r="A24282" s="71" t="s">
        <v>77</v>
      </c>
      <c r="B24282" s="71">
        <v>6085.0</v>
      </c>
      <c r="C24282" s="71" t="s">
        <v>5184</v>
      </c>
      <c r="D24282" s="71" t="s">
        <v>1496</v>
      </c>
      <c r="E24282" s="71">
        <v>7.987488674E9</v>
      </c>
      <c r="T24282" s="71" t="s">
        <v>5165</v>
      </c>
    </row>
    <row r="24283">
      <c r="A24283" s="71" t="s">
        <v>77</v>
      </c>
      <c r="B24283" s="71">
        <v>6085.0</v>
      </c>
      <c r="C24283" s="71" t="s">
        <v>5184</v>
      </c>
      <c r="D24283" s="71" t="s">
        <v>1496</v>
      </c>
      <c r="E24283" s="71">
        <v>7.987488674E9</v>
      </c>
      <c r="T24283" s="71" t="s">
        <v>5165</v>
      </c>
    </row>
    <row r="24284">
      <c r="A24284" s="71" t="s">
        <v>77</v>
      </c>
      <c r="B24284" s="71">
        <v>6084.0</v>
      </c>
      <c r="C24284" s="71" t="s">
        <v>5185</v>
      </c>
      <c r="D24284" s="71" t="s">
        <v>5186</v>
      </c>
      <c r="E24284" s="71">
        <v>8.602721079E9</v>
      </c>
      <c r="F24284" s="71">
        <v>0.0</v>
      </c>
      <c r="G24284" s="71" t="s">
        <v>610</v>
      </c>
      <c r="H24284" s="71">
        <v>2.0</v>
      </c>
      <c r="I24284" s="71">
        <v>40.0</v>
      </c>
      <c r="J24284" s="71">
        <v>0.8</v>
      </c>
      <c r="K24284" s="71">
        <v>5300.0</v>
      </c>
      <c r="L24284" s="71">
        <v>4240.0</v>
      </c>
      <c r="M24284" s="71">
        <v>4240.0</v>
      </c>
      <c r="N24284" s="71">
        <v>0.0</v>
      </c>
      <c r="O24284" s="71">
        <v>4240.0</v>
      </c>
      <c r="P24284" s="71">
        <v>4240.0</v>
      </c>
      <c r="Q24284" s="71">
        <v>0.0</v>
      </c>
      <c r="R24284" s="71">
        <v>0.0</v>
      </c>
      <c r="S24284" s="71" t="s">
        <v>191</v>
      </c>
      <c r="T24284" s="71" t="s">
        <v>5165</v>
      </c>
    </row>
    <row r="24285">
      <c r="A24285" s="71" t="s">
        <v>77</v>
      </c>
      <c r="B24285" s="71">
        <v>6084.0</v>
      </c>
      <c r="C24285" s="71" t="s">
        <v>5185</v>
      </c>
      <c r="D24285" s="71" t="s">
        <v>5186</v>
      </c>
      <c r="E24285" s="71">
        <v>8.602721079E9</v>
      </c>
      <c r="T24285" s="71" t="s">
        <v>5165</v>
      </c>
    </row>
    <row r="24286">
      <c r="A24286" s="71" t="s">
        <v>77</v>
      </c>
      <c r="B24286" s="71">
        <v>6084.0</v>
      </c>
      <c r="C24286" s="71" t="s">
        <v>5185</v>
      </c>
      <c r="D24286" s="71" t="s">
        <v>5186</v>
      </c>
      <c r="E24286" s="71">
        <v>8.602721079E9</v>
      </c>
      <c r="T24286" s="71" t="s">
        <v>5165</v>
      </c>
    </row>
    <row r="24287">
      <c r="A24287" s="71" t="s">
        <v>77</v>
      </c>
      <c r="B24287" s="71">
        <v>6084.0</v>
      </c>
      <c r="C24287" s="71" t="s">
        <v>5185</v>
      </c>
      <c r="D24287" s="71" t="s">
        <v>5186</v>
      </c>
      <c r="E24287" s="71">
        <v>8.602721079E9</v>
      </c>
      <c r="T24287" s="71" t="s">
        <v>5165</v>
      </c>
    </row>
    <row r="24288">
      <c r="A24288" s="71" t="s">
        <v>77</v>
      </c>
      <c r="B24288" s="71">
        <v>6084.0</v>
      </c>
      <c r="C24288" s="71" t="s">
        <v>5185</v>
      </c>
      <c r="D24288" s="71" t="s">
        <v>5186</v>
      </c>
      <c r="E24288" s="71">
        <v>8.602721079E9</v>
      </c>
      <c r="T24288" s="71" t="s">
        <v>5165</v>
      </c>
    </row>
    <row r="24289">
      <c r="A24289" s="71" t="s">
        <v>47</v>
      </c>
      <c r="B24289" s="71">
        <v>17181.0</v>
      </c>
      <c r="C24289" s="71" t="s">
        <v>5187</v>
      </c>
      <c r="D24289" s="71" t="s">
        <v>1244</v>
      </c>
      <c r="E24289" s="71">
        <v>7.748070888E9</v>
      </c>
      <c r="F24289" s="71">
        <v>0.0</v>
      </c>
      <c r="G24289" s="71" t="s">
        <v>203</v>
      </c>
      <c r="H24289" s="71">
        <v>10.0</v>
      </c>
      <c r="I24289" s="71">
        <v>40.0</v>
      </c>
      <c r="J24289" s="71">
        <v>4.0</v>
      </c>
      <c r="K24289" s="71">
        <v>5500.0</v>
      </c>
      <c r="L24289" s="71">
        <v>22000.0</v>
      </c>
      <c r="M24289" s="71">
        <v>22000.0</v>
      </c>
      <c r="N24289" s="71">
        <v>0.0</v>
      </c>
      <c r="O24289" s="71">
        <v>22000.0</v>
      </c>
      <c r="P24289" s="71">
        <v>0.0</v>
      </c>
      <c r="Q24289" s="71">
        <v>22000.0</v>
      </c>
      <c r="R24289" s="71">
        <v>0.0</v>
      </c>
      <c r="S24289" s="71" t="s">
        <v>47</v>
      </c>
      <c r="T24289" s="71" t="s">
        <v>5165</v>
      </c>
    </row>
    <row r="24290">
      <c r="A24290" s="71" t="s">
        <v>47</v>
      </c>
      <c r="B24290" s="71">
        <v>17181.0</v>
      </c>
      <c r="C24290" s="71" t="s">
        <v>5187</v>
      </c>
      <c r="D24290" s="71" t="s">
        <v>1244</v>
      </c>
      <c r="E24290" s="71">
        <v>7.748070888E9</v>
      </c>
      <c r="T24290" s="71" t="s">
        <v>5165</v>
      </c>
    </row>
    <row r="24291">
      <c r="A24291" s="71" t="s">
        <v>47</v>
      </c>
      <c r="B24291" s="71">
        <v>17181.0</v>
      </c>
      <c r="C24291" s="71" t="s">
        <v>5187</v>
      </c>
      <c r="D24291" s="71" t="s">
        <v>1244</v>
      </c>
      <c r="E24291" s="71">
        <v>7.748070888E9</v>
      </c>
      <c r="T24291" s="71" t="s">
        <v>5165</v>
      </c>
    </row>
    <row r="24292">
      <c r="A24292" s="71" t="s">
        <v>47</v>
      </c>
      <c r="B24292" s="71">
        <v>17181.0</v>
      </c>
      <c r="C24292" s="71" t="s">
        <v>5187</v>
      </c>
      <c r="D24292" s="71" t="s">
        <v>1244</v>
      </c>
      <c r="E24292" s="71">
        <v>7.748070888E9</v>
      </c>
      <c r="T24292" s="71" t="s">
        <v>5165</v>
      </c>
    </row>
    <row r="24293">
      <c r="A24293" s="71" t="s">
        <v>47</v>
      </c>
      <c r="B24293" s="71">
        <v>17181.0</v>
      </c>
      <c r="C24293" s="71" t="s">
        <v>5187</v>
      </c>
      <c r="D24293" s="71" t="s">
        <v>1244</v>
      </c>
      <c r="E24293" s="71">
        <v>7.748070888E9</v>
      </c>
      <c r="T24293" s="71" t="s">
        <v>5165</v>
      </c>
    </row>
    <row r="24294">
      <c r="A24294" s="71" t="s">
        <v>47</v>
      </c>
      <c r="B24294" s="71">
        <v>17180.0</v>
      </c>
      <c r="C24294" s="71" t="s">
        <v>5188</v>
      </c>
      <c r="D24294" s="71" t="s">
        <v>377</v>
      </c>
      <c r="E24294" s="71">
        <v>9.993346351E9</v>
      </c>
      <c r="F24294" s="71">
        <v>0.0</v>
      </c>
      <c r="G24294" s="71" t="s">
        <v>5189</v>
      </c>
      <c r="H24294" s="71">
        <v>12.0</v>
      </c>
      <c r="I24294" s="71">
        <v>40.0</v>
      </c>
      <c r="J24294" s="71">
        <v>4.8</v>
      </c>
      <c r="K24294" s="71">
        <v>5500.0</v>
      </c>
      <c r="L24294" s="71">
        <v>26400.0</v>
      </c>
      <c r="M24294" s="71">
        <v>33000.0</v>
      </c>
      <c r="N24294" s="71">
        <v>1800.0</v>
      </c>
      <c r="O24294" s="71">
        <v>31200.0</v>
      </c>
      <c r="P24294" s="71">
        <v>0.0</v>
      </c>
      <c r="Q24294" s="71">
        <v>10200.0</v>
      </c>
      <c r="R24294" s="71">
        <v>21000.0</v>
      </c>
      <c r="S24294" s="71" t="s">
        <v>212</v>
      </c>
      <c r="T24294" s="71" t="s">
        <v>5165</v>
      </c>
    </row>
    <row r="24295">
      <c r="A24295" s="71" t="s">
        <v>47</v>
      </c>
      <c r="B24295" s="71">
        <v>17180.0</v>
      </c>
      <c r="C24295" s="71" t="s">
        <v>5188</v>
      </c>
      <c r="D24295" s="71" t="s">
        <v>377</v>
      </c>
      <c r="E24295" s="71">
        <v>9.993346351E9</v>
      </c>
      <c r="G24295" s="71" t="s">
        <v>3436</v>
      </c>
      <c r="H24295" s="71">
        <v>3.0</v>
      </c>
      <c r="I24295" s="71">
        <v>40.0</v>
      </c>
      <c r="J24295" s="71">
        <v>1.2</v>
      </c>
      <c r="K24295" s="71">
        <v>5500.0</v>
      </c>
      <c r="L24295" s="71">
        <v>6600.0</v>
      </c>
      <c r="T24295" s="71" t="s">
        <v>5165</v>
      </c>
    </row>
    <row r="24296">
      <c r="A24296" s="71" t="s">
        <v>47</v>
      </c>
      <c r="B24296" s="71">
        <v>17180.0</v>
      </c>
      <c r="C24296" s="71" t="s">
        <v>5188</v>
      </c>
      <c r="D24296" s="71" t="s">
        <v>377</v>
      </c>
      <c r="E24296" s="71">
        <v>9.993346351E9</v>
      </c>
      <c r="T24296" s="71" t="s">
        <v>5165</v>
      </c>
    </row>
    <row r="24297">
      <c r="A24297" s="71" t="s">
        <v>47</v>
      </c>
      <c r="B24297" s="71">
        <v>17180.0</v>
      </c>
      <c r="C24297" s="71" t="s">
        <v>5188</v>
      </c>
      <c r="D24297" s="71" t="s">
        <v>377</v>
      </c>
      <c r="E24297" s="71">
        <v>9.993346351E9</v>
      </c>
      <c r="T24297" s="71" t="s">
        <v>5165</v>
      </c>
    </row>
    <row r="24298">
      <c r="A24298" s="71" t="s">
        <v>47</v>
      </c>
      <c r="B24298" s="71">
        <v>17180.0</v>
      </c>
      <c r="C24298" s="71" t="s">
        <v>5188</v>
      </c>
      <c r="D24298" s="71" t="s">
        <v>377</v>
      </c>
      <c r="E24298" s="71">
        <v>9.993346351E9</v>
      </c>
      <c r="T24298" s="71" t="s">
        <v>5165</v>
      </c>
    </row>
    <row r="24299">
      <c r="A24299" s="71" t="s">
        <v>47</v>
      </c>
      <c r="B24299" s="71">
        <v>17179.0</v>
      </c>
      <c r="C24299" s="71" t="s">
        <v>3029</v>
      </c>
      <c r="D24299" s="71" t="s">
        <v>1244</v>
      </c>
      <c r="E24299" s="71">
        <v>9.926488694E9</v>
      </c>
      <c r="F24299" s="71">
        <v>0.0</v>
      </c>
      <c r="G24299" s="71" t="s">
        <v>203</v>
      </c>
      <c r="H24299" s="71">
        <v>2.0</v>
      </c>
      <c r="I24299" s="71">
        <v>40.0</v>
      </c>
      <c r="J24299" s="71">
        <v>0.8</v>
      </c>
      <c r="K24299" s="71">
        <v>5500.0</v>
      </c>
      <c r="L24299" s="71">
        <v>4400.0</v>
      </c>
      <c r="M24299" s="71">
        <v>4400.0</v>
      </c>
      <c r="N24299" s="71">
        <v>0.0</v>
      </c>
      <c r="O24299" s="71">
        <v>4400.0</v>
      </c>
      <c r="P24299" s="71">
        <v>0.0</v>
      </c>
      <c r="Q24299" s="71">
        <v>4400.0</v>
      </c>
      <c r="R24299" s="71">
        <v>0.0</v>
      </c>
      <c r="S24299" s="71" t="s">
        <v>47</v>
      </c>
      <c r="T24299" s="71" t="s">
        <v>5165</v>
      </c>
    </row>
    <row r="24300">
      <c r="A24300" s="71" t="s">
        <v>47</v>
      </c>
      <c r="B24300" s="71">
        <v>17179.0</v>
      </c>
      <c r="C24300" s="71" t="s">
        <v>3029</v>
      </c>
      <c r="D24300" s="71" t="s">
        <v>1244</v>
      </c>
      <c r="E24300" s="71">
        <v>9.926488694E9</v>
      </c>
      <c r="T24300" s="71" t="s">
        <v>5165</v>
      </c>
    </row>
    <row r="24301">
      <c r="A24301" s="71" t="s">
        <v>47</v>
      </c>
      <c r="B24301" s="71">
        <v>17179.0</v>
      </c>
      <c r="C24301" s="71" t="s">
        <v>3029</v>
      </c>
      <c r="D24301" s="71" t="s">
        <v>1244</v>
      </c>
      <c r="E24301" s="71">
        <v>9.926488694E9</v>
      </c>
      <c r="T24301" s="71" t="s">
        <v>5165</v>
      </c>
    </row>
    <row r="24302">
      <c r="A24302" s="71" t="s">
        <v>47</v>
      </c>
      <c r="B24302" s="71">
        <v>17179.0</v>
      </c>
      <c r="C24302" s="71" t="s">
        <v>3029</v>
      </c>
      <c r="D24302" s="71" t="s">
        <v>1244</v>
      </c>
      <c r="E24302" s="71">
        <v>9.926488694E9</v>
      </c>
      <c r="T24302" s="71" t="s">
        <v>5165</v>
      </c>
    </row>
    <row r="24303">
      <c r="A24303" s="71" t="s">
        <v>47</v>
      </c>
      <c r="B24303" s="71">
        <v>17179.0</v>
      </c>
      <c r="C24303" s="71" t="s">
        <v>3029</v>
      </c>
      <c r="D24303" s="71" t="s">
        <v>1244</v>
      </c>
      <c r="E24303" s="71">
        <v>9.926488694E9</v>
      </c>
      <c r="T24303" s="71" t="s">
        <v>5165</v>
      </c>
    </row>
    <row r="24304">
      <c r="A24304" s="71" t="s">
        <v>77</v>
      </c>
      <c r="B24304" s="71">
        <v>6083.0</v>
      </c>
      <c r="C24304" s="71" t="s">
        <v>3029</v>
      </c>
      <c r="D24304" s="71" t="s">
        <v>1244</v>
      </c>
      <c r="E24304" s="71">
        <v>9.926488694E9</v>
      </c>
      <c r="F24304" s="71">
        <v>0.0</v>
      </c>
      <c r="G24304" s="71" t="s">
        <v>206</v>
      </c>
      <c r="H24304" s="71">
        <v>2.0</v>
      </c>
      <c r="I24304" s="71">
        <v>40.0</v>
      </c>
      <c r="J24304" s="71">
        <v>0.8</v>
      </c>
      <c r="K24304" s="71">
        <v>5000.0</v>
      </c>
      <c r="L24304" s="71">
        <v>4000.0</v>
      </c>
      <c r="M24304" s="71">
        <v>4000.0</v>
      </c>
      <c r="N24304" s="71">
        <v>0.0</v>
      </c>
      <c r="O24304" s="71">
        <v>4000.0</v>
      </c>
      <c r="P24304" s="71">
        <v>0.0</v>
      </c>
      <c r="Q24304" s="71">
        <v>4000.0</v>
      </c>
      <c r="R24304" s="71">
        <v>0.0</v>
      </c>
      <c r="S24304" s="71" t="s">
        <v>47</v>
      </c>
      <c r="T24304" s="71" t="s">
        <v>5165</v>
      </c>
    </row>
    <row r="24305">
      <c r="A24305" s="71" t="s">
        <v>77</v>
      </c>
      <c r="B24305" s="71">
        <v>6083.0</v>
      </c>
      <c r="C24305" s="71" t="s">
        <v>3029</v>
      </c>
      <c r="D24305" s="71" t="s">
        <v>1244</v>
      </c>
      <c r="E24305" s="71">
        <v>9.926488694E9</v>
      </c>
      <c r="T24305" s="71" t="s">
        <v>5165</v>
      </c>
    </row>
    <row r="24306">
      <c r="A24306" s="71" t="s">
        <v>77</v>
      </c>
      <c r="B24306" s="71">
        <v>6083.0</v>
      </c>
      <c r="C24306" s="71" t="s">
        <v>3029</v>
      </c>
      <c r="D24306" s="71" t="s">
        <v>1244</v>
      </c>
      <c r="E24306" s="71">
        <v>9.926488694E9</v>
      </c>
      <c r="T24306" s="71" t="s">
        <v>5165</v>
      </c>
    </row>
    <row r="24307">
      <c r="A24307" s="71" t="s">
        <v>77</v>
      </c>
      <c r="B24307" s="71">
        <v>6083.0</v>
      </c>
      <c r="C24307" s="71" t="s">
        <v>3029</v>
      </c>
      <c r="D24307" s="71" t="s">
        <v>1244</v>
      </c>
      <c r="E24307" s="71">
        <v>9.926488694E9</v>
      </c>
      <c r="T24307" s="71" t="s">
        <v>5165</v>
      </c>
    </row>
    <row r="24308">
      <c r="A24308" s="71" t="s">
        <v>77</v>
      </c>
      <c r="B24308" s="71">
        <v>6083.0</v>
      </c>
      <c r="C24308" s="71" t="s">
        <v>3029</v>
      </c>
      <c r="D24308" s="71" t="s">
        <v>1244</v>
      </c>
      <c r="E24308" s="71">
        <v>9.926488694E9</v>
      </c>
      <c r="T24308" s="71" t="s">
        <v>5165</v>
      </c>
    </row>
    <row r="24309">
      <c r="A24309" s="71" t="s">
        <v>77</v>
      </c>
      <c r="B24309" s="71">
        <v>6082.0</v>
      </c>
      <c r="C24309" s="71" t="s">
        <v>680</v>
      </c>
      <c r="D24309" s="71" t="s">
        <v>681</v>
      </c>
      <c r="E24309" s="71">
        <v>8.349550441E9</v>
      </c>
      <c r="F24309" s="71">
        <v>0.0</v>
      </c>
      <c r="G24309" s="71" t="s">
        <v>206</v>
      </c>
      <c r="H24309" s="71">
        <v>6.0</v>
      </c>
      <c r="I24309" s="71">
        <v>40.0</v>
      </c>
      <c r="J24309" s="71">
        <v>2.4</v>
      </c>
      <c r="K24309" s="71">
        <v>5000.0</v>
      </c>
      <c r="L24309" s="71">
        <v>12000.0</v>
      </c>
      <c r="M24309" s="71">
        <v>12000.0</v>
      </c>
      <c r="N24309" s="71">
        <v>0.0</v>
      </c>
      <c r="O24309" s="71">
        <v>12000.0</v>
      </c>
      <c r="P24309" s="71">
        <v>0.0</v>
      </c>
      <c r="Q24309" s="71">
        <v>12000.0</v>
      </c>
      <c r="R24309" s="71">
        <v>0.0</v>
      </c>
      <c r="S24309" s="71" t="s">
        <v>47</v>
      </c>
      <c r="T24309" s="71" t="s">
        <v>5165</v>
      </c>
    </row>
    <row r="24310">
      <c r="A24310" s="71" t="s">
        <v>77</v>
      </c>
      <c r="B24310" s="71">
        <v>6082.0</v>
      </c>
      <c r="C24310" s="71" t="s">
        <v>680</v>
      </c>
      <c r="D24310" s="71" t="s">
        <v>681</v>
      </c>
      <c r="E24310" s="71">
        <v>8.349550441E9</v>
      </c>
      <c r="T24310" s="71" t="s">
        <v>5165</v>
      </c>
    </row>
    <row r="24311">
      <c r="A24311" s="71" t="s">
        <v>77</v>
      </c>
      <c r="B24311" s="71">
        <v>6082.0</v>
      </c>
      <c r="C24311" s="71" t="s">
        <v>680</v>
      </c>
      <c r="D24311" s="71" t="s">
        <v>681</v>
      </c>
      <c r="E24311" s="71">
        <v>8.349550441E9</v>
      </c>
      <c r="T24311" s="71" t="s">
        <v>5165</v>
      </c>
    </row>
    <row r="24312">
      <c r="A24312" s="71" t="s">
        <v>77</v>
      </c>
      <c r="B24312" s="71">
        <v>6082.0</v>
      </c>
      <c r="C24312" s="71" t="s">
        <v>680</v>
      </c>
      <c r="D24312" s="71" t="s">
        <v>681</v>
      </c>
      <c r="E24312" s="71">
        <v>8.349550441E9</v>
      </c>
      <c r="T24312" s="71" t="s">
        <v>5165</v>
      </c>
    </row>
    <row r="24313">
      <c r="A24313" s="71" t="s">
        <v>77</v>
      </c>
      <c r="B24313" s="71">
        <v>6082.0</v>
      </c>
      <c r="C24313" s="71" t="s">
        <v>680</v>
      </c>
      <c r="D24313" s="71" t="s">
        <v>681</v>
      </c>
      <c r="E24313" s="71">
        <v>8.349550441E9</v>
      </c>
      <c r="T24313" s="71" t="s">
        <v>5165</v>
      </c>
    </row>
    <row r="24314">
      <c r="A24314" s="71" t="s">
        <v>77</v>
      </c>
      <c r="B24314" s="71">
        <v>6081.0</v>
      </c>
      <c r="C24314" s="71" t="s">
        <v>5190</v>
      </c>
      <c r="D24314" s="71" t="s">
        <v>779</v>
      </c>
      <c r="E24314" s="71">
        <v>7.489113505E9</v>
      </c>
      <c r="F24314" s="71">
        <v>0.0</v>
      </c>
      <c r="G24314" s="71" t="s">
        <v>195</v>
      </c>
      <c r="H24314" s="71">
        <v>4.0</v>
      </c>
      <c r="I24314" s="71">
        <v>40.0</v>
      </c>
      <c r="J24314" s="71">
        <v>1.6</v>
      </c>
      <c r="K24314" s="71">
        <v>5300.0</v>
      </c>
      <c r="L24314" s="71">
        <v>8480.0</v>
      </c>
      <c r="M24314" s="71">
        <v>8480.0</v>
      </c>
      <c r="N24314" s="71">
        <v>0.0</v>
      </c>
      <c r="O24314" s="71">
        <v>8480.0</v>
      </c>
      <c r="P24314" s="71">
        <v>0.0</v>
      </c>
      <c r="Q24314" s="71">
        <v>8480.0</v>
      </c>
      <c r="R24314" s="71">
        <v>0.0</v>
      </c>
      <c r="S24314" s="71" t="s">
        <v>47</v>
      </c>
      <c r="T24314" s="71" t="s">
        <v>5165</v>
      </c>
    </row>
    <row r="24315">
      <c r="A24315" s="71" t="s">
        <v>77</v>
      </c>
      <c r="B24315" s="71">
        <v>6081.0</v>
      </c>
      <c r="C24315" s="71" t="s">
        <v>5190</v>
      </c>
      <c r="D24315" s="71" t="s">
        <v>779</v>
      </c>
      <c r="E24315" s="71">
        <v>7.489113505E9</v>
      </c>
      <c r="T24315" s="71" t="s">
        <v>5165</v>
      </c>
    </row>
    <row r="24316">
      <c r="A24316" s="71" t="s">
        <v>77</v>
      </c>
      <c r="B24316" s="71">
        <v>6081.0</v>
      </c>
      <c r="C24316" s="71" t="s">
        <v>5190</v>
      </c>
      <c r="D24316" s="71" t="s">
        <v>779</v>
      </c>
      <c r="E24316" s="71">
        <v>7.489113505E9</v>
      </c>
      <c r="T24316" s="71" t="s">
        <v>5165</v>
      </c>
    </row>
    <row r="24317">
      <c r="A24317" s="71" t="s">
        <v>77</v>
      </c>
      <c r="B24317" s="71">
        <v>6081.0</v>
      </c>
      <c r="C24317" s="71" t="s">
        <v>5190</v>
      </c>
      <c r="D24317" s="71" t="s">
        <v>779</v>
      </c>
      <c r="E24317" s="71">
        <v>7.489113505E9</v>
      </c>
      <c r="T24317" s="71" t="s">
        <v>5165</v>
      </c>
    </row>
    <row r="24318">
      <c r="A24318" s="71" t="s">
        <v>77</v>
      </c>
      <c r="B24318" s="71">
        <v>6081.0</v>
      </c>
      <c r="C24318" s="71" t="s">
        <v>5190</v>
      </c>
      <c r="D24318" s="71" t="s">
        <v>779</v>
      </c>
      <c r="E24318" s="71">
        <v>7.489113505E9</v>
      </c>
      <c r="T24318" s="71" t="s">
        <v>5165</v>
      </c>
    </row>
    <row r="24319">
      <c r="A24319" s="71" t="s">
        <v>47</v>
      </c>
      <c r="B24319" s="71">
        <v>17178.0</v>
      </c>
      <c r="C24319" s="71" t="s">
        <v>1381</v>
      </c>
      <c r="D24319" s="71" t="s">
        <v>5191</v>
      </c>
      <c r="E24319" s="71">
        <v>9.584849457E9</v>
      </c>
      <c r="F24319" s="71">
        <v>0.0</v>
      </c>
      <c r="G24319" s="71" t="s">
        <v>946</v>
      </c>
      <c r="H24319" s="71">
        <v>3.0</v>
      </c>
      <c r="I24319" s="71">
        <v>40.0</v>
      </c>
      <c r="J24319" s="71">
        <v>1.2</v>
      </c>
      <c r="K24319" s="71">
        <v>5500.0</v>
      </c>
      <c r="L24319" s="71">
        <v>6600.0</v>
      </c>
      <c r="M24319" s="71">
        <v>6600.0</v>
      </c>
      <c r="N24319" s="71">
        <v>0.0</v>
      </c>
      <c r="O24319" s="71">
        <v>6600.0</v>
      </c>
      <c r="P24319" s="71">
        <v>6600.0</v>
      </c>
      <c r="Q24319" s="71">
        <v>0.0</v>
      </c>
      <c r="R24319" s="71">
        <v>0.0</v>
      </c>
      <c r="S24319" s="71" t="s">
        <v>191</v>
      </c>
      <c r="T24319" s="71" t="s">
        <v>5165</v>
      </c>
    </row>
    <row r="24320">
      <c r="A24320" s="71" t="s">
        <v>47</v>
      </c>
      <c r="B24320" s="71">
        <v>17178.0</v>
      </c>
      <c r="C24320" s="71" t="s">
        <v>1381</v>
      </c>
      <c r="D24320" s="71" t="s">
        <v>5191</v>
      </c>
      <c r="E24320" s="71">
        <v>9.584849457E9</v>
      </c>
      <c r="T24320" s="71" t="s">
        <v>5165</v>
      </c>
    </row>
    <row r="24321">
      <c r="A24321" s="71" t="s">
        <v>47</v>
      </c>
      <c r="B24321" s="71">
        <v>17178.0</v>
      </c>
      <c r="C24321" s="71" t="s">
        <v>1381</v>
      </c>
      <c r="D24321" s="71" t="s">
        <v>5191</v>
      </c>
      <c r="E24321" s="71">
        <v>9.584849457E9</v>
      </c>
      <c r="T24321" s="71" t="s">
        <v>5165</v>
      </c>
    </row>
    <row r="24322">
      <c r="A24322" s="71" t="s">
        <v>47</v>
      </c>
      <c r="B24322" s="71">
        <v>17178.0</v>
      </c>
      <c r="C24322" s="71" t="s">
        <v>1381</v>
      </c>
      <c r="D24322" s="71" t="s">
        <v>5191</v>
      </c>
      <c r="E24322" s="71">
        <v>9.584849457E9</v>
      </c>
      <c r="T24322" s="71" t="s">
        <v>5165</v>
      </c>
    </row>
    <row r="24323">
      <c r="A24323" s="71" t="s">
        <v>47</v>
      </c>
      <c r="B24323" s="71">
        <v>17178.0</v>
      </c>
      <c r="C24323" s="71" t="s">
        <v>1381</v>
      </c>
      <c r="D24323" s="71" t="s">
        <v>5191</v>
      </c>
      <c r="E24323" s="71">
        <v>9.584849457E9</v>
      </c>
      <c r="T24323" s="71" t="s">
        <v>5165</v>
      </c>
    </row>
    <row r="24324">
      <c r="A24324" s="71" t="s">
        <v>77</v>
      </c>
      <c r="B24324" s="71">
        <v>6080.0</v>
      </c>
      <c r="C24324" s="71" t="s">
        <v>5192</v>
      </c>
      <c r="D24324" s="71" t="s">
        <v>5193</v>
      </c>
      <c r="E24324" s="71">
        <v>8.46385974E9</v>
      </c>
      <c r="F24324" s="71">
        <v>0.0</v>
      </c>
      <c r="G24324" s="71" t="s">
        <v>220</v>
      </c>
      <c r="H24324" s="71">
        <v>4.0</v>
      </c>
      <c r="I24324" s="71">
        <v>40.0</v>
      </c>
      <c r="J24324" s="71">
        <v>1.6</v>
      </c>
      <c r="K24324" s="71">
        <v>5300.0</v>
      </c>
      <c r="L24324" s="71">
        <v>8480.0</v>
      </c>
      <c r="M24324" s="71">
        <v>23320.0</v>
      </c>
      <c r="N24324" s="71">
        <v>0.0</v>
      </c>
      <c r="O24324" s="71">
        <v>23320.0</v>
      </c>
      <c r="P24324" s="71">
        <v>5820.0</v>
      </c>
      <c r="Q24324" s="71">
        <v>17500.0</v>
      </c>
      <c r="R24324" s="71">
        <v>0.0</v>
      </c>
      <c r="S24324" s="71" t="s">
        <v>191</v>
      </c>
      <c r="T24324" s="71" t="s">
        <v>5165</v>
      </c>
    </row>
    <row r="24325">
      <c r="A24325" s="71" t="s">
        <v>77</v>
      </c>
      <c r="B24325" s="71">
        <v>6080.0</v>
      </c>
      <c r="C24325" s="71" t="s">
        <v>5192</v>
      </c>
      <c r="D24325" s="71" t="s">
        <v>5193</v>
      </c>
      <c r="E24325" s="71">
        <v>8.46385974E9</v>
      </c>
      <c r="G24325" s="71" t="s">
        <v>610</v>
      </c>
      <c r="H24325" s="71">
        <v>7.0</v>
      </c>
      <c r="I24325" s="71">
        <v>40.0</v>
      </c>
      <c r="J24325" s="71">
        <v>2.8</v>
      </c>
      <c r="K24325" s="71">
        <v>5300.0</v>
      </c>
      <c r="L24325" s="71">
        <v>14840.0</v>
      </c>
      <c r="T24325" s="71" t="s">
        <v>5165</v>
      </c>
    </row>
    <row r="24326">
      <c r="A24326" s="71" t="s">
        <v>77</v>
      </c>
      <c r="B24326" s="71">
        <v>6080.0</v>
      </c>
      <c r="C24326" s="71" t="s">
        <v>5192</v>
      </c>
      <c r="D24326" s="71" t="s">
        <v>5193</v>
      </c>
      <c r="E24326" s="71">
        <v>8.46385974E9</v>
      </c>
      <c r="T24326" s="71" t="s">
        <v>5165</v>
      </c>
    </row>
    <row r="24327">
      <c r="A24327" s="71" t="s">
        <v>77</v>
      </c>
      <c r="B24327" s="71">
        <v>6080.0</v>
      </c>
      <c r="C24327" s="71" t="s">
        <v>5192</v>
      </c>
      <c r="D24327" s="71" t="s">
        <v>5193</v>
      </c>
      <c r="E24327" s="71">
        <v>8.46385974E9</v>
      </c>
      <c r="T24327" s="71" t="s">
        <v>5165</v>
      </c>
    </row>
    <row r="24328">
      <c r="A24328" s="71" t="s">
        <v>77</v>
      </c>
      <c r="B24328" s="71">
        <v>6080.0</v>
      </c>
      <c r="C24328" s="71" t="s">
        <v>5192</v>
      </c>
      <c r="D24328" s="71" t="s">
        <v>5193</v>
      </c>
      <c r="E24328" s="71">
        <v>8.46385974E9</v>
      </c>
      <c r="T24328" s="71" t="s">
        <v>5165</v>
      </c>
    </row>
    <row r="24329">
      <c r="A24329" s="71" t="s">
        <v>77</v>
      </c>
      <c r="B24329" s="71">
        <v>6079.0</v>
      </c>
      <c r="C24329" s="71" t="s">
        <v>5194</v>
      </c>
      <c r="D24329" s="71" t="s">
        <v>4767</v>
      </c>
      <c r="E24329" s="71">
        <v>0.0</v>
      </c>
      <c r="F24329" s="71">
        <v>0.0</v>
      </c>
      <c r="G24329" s="71" t="s">
        <v>610</v>
      </c>
      <c r="H24329" s="71">
        <v>4.0</v>
      </c>
      <c r="I24329" s="71">
        <v>40.0</v>
      </c>
      <c r="J24329" s="71">
        <v>1.6</v>
      </c>
      <c r="K24329" s="71">
        <v>5300.0</v>
      </c>
      <c r="L24329" s="71">
        <v>8480.0</v>
      </c>
      <c r="M24329" s="71">
        <v>8480.0</v>
      </c>
      <c r="N24329" s="71">
        <v>0.0</v>
      </c>
      <c r="O24329" s="71">
        <v>8480.0</v>
      </c>
      <c r="P24329" s="71">
        <v>8480.0</v>
      </c>
      <c r="Q24329" s="71">
        <v>0.0</v>
      </c>
      <c r="R24329" s="71">
        <v>0.0</v>
      </c>
      <c r="S24329" s="71" t="s">
        <v>191</v>
      </c>
      <c r="T24329" s="71" t="s">
        <v>5165</v>
      </c>
    </row>
    <row r="24330">
      <c r="A24330" s="71" t="s">
        <v>77</v>
      </c>
      <c r="B24330" s="71">
        <v>6079.0</v>
      </c>
      <c r="C24330" s="71" t="s">
        <v>5194</v>
      </c>
      <c r="D24330" s="71" t="s">
        <v>4767</v>
      </c>
      <c r="E24330" s="71">
        <v>0.0</v>
      </c>
      <c r="T24330" s="71" t="s">
        <v>5165</v>
      </c>
    </row>
    <row r="24331">
      <c r="A24331" s="71" t="s">
        <v>77</v>
      </c>
      <c r="B24331" s="71">
        <v>6079.0</v>
      </c>
      <c r="C24331" s="71" t="s">
        <v>5194</v>
      </c>
      <c r="D24331" s="71" t="s">
        <v>4767</v>
      </c>
      <c r="E24331" s="71">
        <v>0.0</v>
      </c>
      <c r="T24331" s="71" t="s">
        <v>5165</v>
      </c>
    </row>
    <row r="24332">
      <c r="A24332" s="71" t="s">
        <v>77</v>
      </c>
      <c r="B24332" s="71">
        <v>6079.0</v>
      </c>
      <c r="C24332" s="71" t="s">
        <v>5194</v>
      </c>
      <c r="D24332" s="71" t="s">
        <v>4767</v>
      </c>
      <c r="E24332" s="71">
        <v>0.0</v>
      </c>
      <c r="T24332" s="71" t="s">
        <v>5165</v>
      </c>
    </row>
    <row r="24333">
      <c r="A24333" s="71" t="s">
        <v>77</v>
      </c>
      <c r="B24333" s="71">
        <v>6079.0</v>
      </c>
      <c r="C24333" s="71" t="s">
        <v>5194</v>
      </c>
      <c r="D24333" s="71" t="s">
        <v>4767</v>
      </c>
      <c r="E24333" s="71">
        <v>0.0</v>
      </c>
      <c r="T24333" s="71" t="s">
        <v>5165</v>
      </c>
    </row>
    <row r="24334">
      <c r="A24334" s="71" t="s">
        <v>77</v>
      </c>
      <c r="B24334" s="71">
        <v>6078.0</v>
      </c>
      <c r="C24334" s="71" t="s">
        <v>3161</v>
      </c>
      <c r="D24334" s="71" t="s">
        <v>1007</v>
      </c>
      <c r="E24334" s="71">
        <v>0.0</v>
      </c>
      <c r="F24334" s="71">
        <v>0.0</v>
      </c>
      <c r="G24334" s="71" t="s">
        <v>243</v>
      </c>
      <c r="H24334" s="71">
        <v>1.0</v>
      </c>
      <c r="I24334" s="71">
        <v>40.0</v>
      </c>
      <c r="J24334" s="71">
        <v>0.4</v>
      </c>
      <c r="K24334" s="71">
        <v>5300.0</v>
      </c>
      <c r="L24334" s="71">
        <v>2120.0</v>
      </c>
      <c r="M24334" s="71">
        <v>2120.0</v>
      </c>
      <c r="N24334" s="71">
        <v>0.0</v>
      </c>
      <c r="O24334" s="71">
        <v>2120.0</v>
      </c>
      <c r="P24334" s="71">
        <v>0.0</v>
      </c>
      <c r="Q24334" s="71">
        <v>2120.0</v>
      </c>
      <c r="R24334" s="71">
        <v>0.0</v>
      </c>
      <c r="S24334" s="71" t="s">
        <v>47</v>
      </c>
      <c r="T24334" s="71" t="s">
        <v>5165</v>
      </c>
    </row>
    <row r="24335">
      <c r="A24335" s="71" t="s">
        <v>77</v>
      </c>
      <c r="B24335" s="71">
        <v>6078.0</v>
      </c>
      <c r="C24335" s="71" t="s">
        <v>3161</v>
      </c>
      <c r="D24335" s="71" t="s">
        <v>1007</v>
      </c>
      <c r="E24335" s="71">
        <v>0.0</v>
      </c>
      <c r="T24335" s="71" t="s">
        <v>5165</v>
      </c>
    </row>
    <row r="24336">
      <c r="A24336" s="71" t="s">
        <v>77</v>
      </c>
      <c r="B24336" s="71">
        <v>6078.0</v>
      </c>
      <c r="C24336" s="71" t="s">
        <v>3161</v>
      </c>
      <c r="D24336" s="71" t="s">
        <v>1007</v>
      </c>
      <c r="E24336" s="71">
        <v>0.0</v>
      </c>
      <c r="T24336" s="71" t="s">
        <v>5165</v>
      </c>
    </row>
    <row r="24337">
      <c r="A24337" s="71" t="s">
        <v>77</v>
      </c>
      <c r="B24337" s="71">
        <v>6078.0</v>
      </c>
      <c r="C24337" s="71" t="s">
        <v>3161</v>
      </c>
      <c r="D24337" s="71" t="s">
        <v>1007</v>
      </c>
      <c r="E24337" s="71">
        <v>0.0</v>
      </c>
      <c r="T24337" s="71" t="s">
        <v>5165</v>
      </c>
    </row>
    <row r="24338">
      <c r="A24338" s="71" t="s">
        <v>77</v>
      </c>
      <c r="B24338" s="71">
        <v>6078.0</v>
      </c>
      <c r="C24338" s="71" t="s">
        <v>3161</v>
      </c>
      <c r="D24338" s="71" t="s">
        <v>1007</v>
      </c>
      <c r="E24338" s="71">
        <v>0.0</v>
      </c>
      <c r="T24338" s="71" t="s">
        <v>5165</v>
      </c>
    </row>
    <row r="24339">
      <c r="A24339" s="71" t="s">
        <v>47</v>
      </c>
      <c r="B24339" s="71">
        <v>17177.0</v>
      </c>
      <c r="C24339" s="71" t="s">
        <v>5195</v>
      </c>
      <c r="D24339" s="71" t="s">
        <v>4767</v>
      </c>
      <c r="E24339" s="71">
        <v>9.630850813E9</v>
      </c>
      <c r="F24339" s="71">
        <v>34560.0</v>
      </c>
      <c r="G24339" s="71" t="s">
        <v>3436</v>
      </c>
      <c r="H24339" s="71">
        <v>8.0</v>
      </c>
      <c r="I24339" s="71">
        <v>40.0</v>
      </c>
      <c r="J24339" s="71">
        <v>3.2</v>
      </c>
      <c r="K24339" s="71">
        <v>5500.0</v>
      </c>
      <c r="L24339" s="71">
        <v>17600.0</v>
      </c>
      <c r="M24339" s="71">
        <v>17600.0</v>
      </c>
      <c r="N24339" s="71">
        <v>0.0</v>
      </c>
      <c r="O24339" s="71">
        <v>17600.0</v>
      </c>
      <c r="P24339" s="71">
        <v>17600.0</v>
      </c>
      <c r="Q24339" s="71">
        <v>0.0</v>
      </c>
      <c r="R24339" s="71">
        <v>0.0</v>
      </c>
      <c r="S24339" s="71" t="s">
        <v>191</v>
      </c>
      <c r="T24339" s="71" t="s">
        <v>5165</v>
      </c>
    </row>
    <row r="24340">
      <c r="A24340" s="71" t="s">
        <v>47</v>
      </c>
      <c r="B24340" s="71">
        <v>17177.0</v>
      </c>
      <c r="C24340" s="71" t="s">
        <v>5195</v>
      </c>
      <c r="D24340" s="71" t="s">
        <v>4767</v>
      </c>
      <c r="E24340" s="71">
        <v>9.630850813E9</v>
      </c>
      <c r="T24340" s="71" t="s">
        <v>5165</v>
      </c>
    </row>
    <row r="24341">
      <c r="A24341" s="71" t="s">
        <v>47</v>
      </c>
      <c r="B24341" s="71">
        <v>17177.0</v>
      </c>
      <c r="C24341" s="71" t="s">
        <v>5195</v>
      </c>
      <c r="D24341" s="71" t="s">
        <v>4767</v>
      </c>
      <c r="E24341" s="71">
        <v>9.630850813E9</v>
      </c>
      <c r="T24341" s="71" t="s">
        <v>5165</v>
      </c>
    </row>
    <row r="24342">
      <c r="A24342" s="71" t="s">
        <v>47</v>
      </c>
      <c r="B24342" s="71">
        <v>17177.0</v>
      </c>
      <c r="C24342" s="71" t="s">
        <v>5195</v>
      </c>
      <c r="D24342" s="71" t="s">
        <v>4767</v>
      </c>
      <c r="E24342" s="71">
        <v>9.630850813E9</v>
      </c>
      <c r="T24342" s="71" t="s">
        <v>5165</v>
      </c>
    </row>
    <row r="24343">
      <c r="A24343" s="71" t="s">
        <v>47</v>
      </c>
      <c r="B24343" s="71">
        <v>17177.0</v>
      </c>
      <c r="C24343" s="71" t="s">
        <v>5195</v>
      </c>
      <c r="D24343" s="71" t="s">
        <v>4767</v>
      </c>
      <c r="E24343" s="71">
        <v>9.630850813E9</v>
      </c>
      <c r="T24343" s="71" t="s">
        <v>5165</v>
      </c>
    </row>
    <row r="24344">
      <c r="A24344" s="71" t="s">
        <v>77</v>
      </c>
      <c r="B24344" s="71">
        <v>6077.0</v>
      </c>
      <c r="C24344" s="71" t="s">
        <v>5195</v>
      </c>
      <c r="D24344" s="71" t="s">
        <v>4767</v>
      </c>
      <c r="E24344" s="71">
        <v>9.630850813E9</v>
      </c>
      <c r="F24344" s="71">
        <v>34560.0</v>
      </c>
      <c r="G24344" s="71" t="s">
        <v>610</v>
      </c>
      <c r="H24344" s="71">
        <v>8.0</v>
      </c>
      <c r="I24344" s="71">
        <v>40.0</v>
      </c>
      <c r="J24344" s="71">
        <v>3.2</v>
      </c>
      <c r="K24344" s="71">
        <v>5300.0</v>
      </c>
      <c r="L24344" s="71">
        <v>16960.0</v>
      </c>
      <c r="M24344" s="71">
        <v>16960.0</v>
      </c>
      <c r="N24344" s="71">
        <v>0.0</v>
      </c>
      <c r="O24344" s="71">
        <v>16960.0</v>
      </c>
      <c r="P24344" s="71">
        <v>16960.0</v>
      </c>
      <c r="Q24344" s="71">
        <v>0.0</v>
      </c>
      <c r="R24344" s="71">
        <v>0.0</v>
      </c>
      <c r="S24344" s="71" t="s">
        <v>191</v>
      </c>
      <c r="T24344" s="71" t="s">
        <v>5165</v>
      </c>
    </row>
    <row r="24345">
      <c r="A24345" s="71" t="s">
        <v>77</v>
      </c>
      <c r="B24345" s="71">
        <v>6077.0</v>
      </c>
      <c r="C24345" s="71" t="s">
        <v>5195</v>
      </c>
      <c r="D24345" s="71" t="s">
        <v>4767</v>
      </c>
      <c r="E24345" s="71">
        <v>9.630850813E9</v>
      </c>
      <c r="T24345" s="71" t="s">
        <v>5165</v>
      </c>
    </row>
    <row r="24346">
      <c r="A24346" s="71" t="s">
        <v>77</v>
      </c>
      <c r="B24346" s="71">
        <v>6077.0</v>
      </c>
      <c r="C24346" s="71" t="s">
        <v>5195</v>
      </c>
      <c r="D24346" s="71" t="s">
        <v>4767</v>
      </c>
      <c r="E24346" s="71">
        <v>9.630850813E9</v>
      </c>
      <c r="T24346" s="71" t="s">
        <v>5165</v>
      </c>
    </row>
    <row r="24347">
      <c r="A24347" s="71" t="s">
        <v>77</v>
      </c>
      <c r="B24347" s="71">
        <v>6077.0</v>
      </c>
      <c r="C24347" s="71" t="s">
        <v>5195</v>
      </c>
      <c r="D24347" s="71" t="s">
        <v>4767</v>
      </c>
      <c r="E24347" s="71">
        <v>9.630850813E9</v>
      </c>
      <c r="T24347" s="71" t="s">
        <v>5165</v>
      </c>
    </row>
    <row r="24348">
      <c r="A24348" s="71" t="s">
        <v>77</v>
      </c>
      <c r="B24348" s="71">
        <v>6077.0</v>
      </c>
      <c r="C24348" s="71" t="s">
        <v>5195</v>
      </c>
      <c r="D24348" s="71" t="s">
        <v>4767</v>
      </c>
      <c r="E24348" s="71">
        <v>9.630850813E9</v>
      </c>
      <c r="T24348" s="71" t="s">
        <v>5165</v>
      </c>
    </row>
    <row r="24349">
      <c r="A24349" s="71" t="s">
        <v>77</v>
      </c>
      <c r="B24349" s="71">
        <v>6076.0</v>
      </c>
      <c r="C24349" s="71" t="s">
        <v>3241</v>
      </c>
      <c r="D24349" s="71" t="s">
        <v>794</v>
      </c>
      <c r="E24349" s="71">
        <v>9.171376575E9</v>
      </c>
      <c r="F24349" s="71">
        <v>0.0</v>
      </c>
      <c r="G24349" s="71" t="s">
        <v>243</v>
      </c>
      <c r="H24349" s="71">
        <v>1.0</v>
      </c>
      <c r="I24349" s="71">
        <v>40.0</v>
      </c>
      <c r="J24349" s="71">
        <v>0.4</v>
      </c>
      <c r="K24349" s="71">
        <v>5300.0</v>
      </c>
      <c r="L24349" s="71">
        <v>2120.0</v>
      </c>
      <c r="M24349" s="71">
        <v>2120.0</v>
      </c>
      <c r="N24349" s="71">
        <v>0.0</v>
      </c>
      <c r="O24349" s="71">
        <v>2120.0</v>
      </c>
      <c r="P24349" s="71">
        <v>2120.0</v>
      </c>
      <c r="Q24349" s="71">
        <v>0.0</v>
      </c>
      <c r="R24349" s="71">
        <v>0.0</v>
      </c>
      <c r="S24349" s="71" t="s">
        <v>191</v>
      </c>
      <c r="T24349" s="71" t="s">
        <v>5165</v>
      </c>
    </row>
    <row r="24350">
      <c r="A24350" s="71" t="s">
        <v>77</v>
      </c>
      <c r="B24350" s="71">
        <v>6076.0</v>
      </c>
      <c r="C24350" s="71" t="s">
        <v>3241</v>
      </c>
      <c r="D24350" s="71" t="s">
        <v>794</v>
      </c>
      <c r="E24350" s="71">
        <v>9.171376575E9</v>
      </c>
      <c r="T24350" s="71" t="s">
        <v>5165</v>
      </c>
    </row>
    <row r="24351">
      <c r="A24351" s="71" t="s">
        <v>77</v>
      </c>
      <c r="B24351" s="71">
        <v>6076.0</v>
      </c>
      <c r="C24351" s="71" t="s">
        <v>3241</v>
      </c>
      <c r="D24351" s="71" t="s">
        <v>794</v>
      </c>
      <c r="E24351" s="71">
        <v>9.171376575E9</v>
      </c>
      <c r="T24351" s="71" t="s">
        <v>5165</v>
      </c>
    </row>
    <row r="24352">
      <c r="A24352" s="71" t="s">
        <v>77</v>
      </c>
      <c r="B24352" s="71">
        <v>6076.0</v>
      </c>
      <c r="C24352" s="71" t="s">
        <v>3241</v>
      </c>
      <c r="D24352" s="71" t="s">
        <v>794</v>
      </c>
      <c r="E24352" s="71">
        <v>9.171376575E9</v>
      </c>
      <c r="T24352" s="71" t="s">
        <v>5165</v>
      </c>
    </row>
    <row r="24353">
      <c r="A24353" s="71" t="s">
        <v>77</v>
      </c>
      <c r="B24353" s="71">
        <v>6076.0</v>
      </c>
      <c r="C24353" s="71" t="s">
        <v>3241</v>
      </c>
      <c r="D24353" s="71" t="s">
        <v>794</v>
      </c>
      <c r="E24353" s="71">
        <v>9.171376575E9</v>
      </c>
      <c r="T24353" s="71" t="s">
        <v>5165</v>
      </c>
    </row>
    <row r="24354">
      <c r="A24354" s="71" t="s">
        <v>77</v>
      </c>
      <c r="B24354" s="71">
        <v>6075.0</v>
      </c>
      <c r="C24354" s="71" t="s">
        <v>5196</v>
      </c>
      <c r="D24354" s="71" t="s">
        <v>1007</v>
      </c>
      <c r="E24354" s="71">
        <v>8.103872663E9</v>
      </c>
      <c r="F24354" s="71">
        <v>0.0</v>
      </c>
      <c r="G24354" s="71" t="s">
        <v>610</v>
      </c>
      <c r="H24354" s="71">
        <v>5.0</v>
      </c>
      <c r="I24354" s="71">
        <v>40.0</v>
      </c>
      <c r="J24354" s="71">
        <v>2.0</v>
      </c>
      <c r="K24354" s="71">
        <v>5300.0</v>
      </c>
      <c r="L24354" s="71">
        <v>10600.0</v>
      </c>
      <c r="M24354" s="71">
        <v>10600.0</v>
      </c>
      <c r="N24354" s="71">
        <v>0.0</v>
      </c>
      <c r="O24354" s="71">
        <v>10600.0</v>
      </c>
      <c r="P24354" s="71">
        <v>0.0</v>
      </c>
      <c r="Q24354" s="71">
        <v>10600.0</v>
      </c>
      <c r="R24354" s="71">
        <v>0.0</v>
      </c>
      <c r="S24354" s="71" t="s">
        <v>47</v>
      </c>
      <c r="T24354" s="71" t="s">
        <v>5165</v>
      </c>
    </row>
    <row r="24355">
      <c r="A24355" s="71" t="s">
        <v>77</v>
      </c>
      <c r="B24355" s="71">
        <v>6075.0</v>
      </c>
      <c r="C24355" s="71" t="s">
        <v>5196</v>
      </c>
      <c r="D24355" s="71" t="s">
        <v>1007</v>
      </c>
      <c r="E24355" s="71">
        <v>8.103872663E9</v>
      </c>
      <c r="T24355" s="71" t="s">
        <v>5165</v>
      </c>
    </row>
    <row r="24356">
      <c r="A24356" s="71" t="s">
        <v>77</v>
      </c>
      <c r="B24356" s="71">
        <v>6075.0</v>
      </c>
      <c r="C24356" s="71" t="s">
        <v>5196</v>
      </c>
      <c r="D24356" s="71" t="s">
        <v>1007</v>
      </c>
      <c r="E24356" s="71">
        <v>8.103872663E9</v>
      </c>
      <c r="T24356" s="71" t="s">
        <v>5165</v>
      </c>
    </row>
    <row r="24357">
      <c r="A24357" s="71" t="s">
        <v>77</v>
      </c>
      <c r="B24357" s="71">
        <v>6075.0</v>
      </c>
      <c r="C24357" s="71" t="s">
        <v>5196</v>
      </c>
      <c r="D24357" s="71" t="s">
        <v>1007</v>
      </c>
      <c r="E24357" s="71">
        <v>8.103872663E9</v>
      </c>
      <c r="T24357" s="71" t="s">
        <v>5165</v>
      </c>
    </row>
    <row r="24358">
      <c r="A24358" s="71" t="s">
        <v>77</v>
      </c>
      <c r="B24358" s="71">
        <v>6075.0</v>
      </c>
      <c r="C24358" s="71" t="s">
        <v>5196</v>
      </c>
      <c r="D24358" s="71" t="s">
        <v>1007</v>
      </c>
      <c r="E24358" s="71">
        <v>8.103872663E9</v>
      </c>
      <c r="T24358" s="71" t="s">
        <v>5165</v>
      </c>
    </row>
    <row r="24359">
      <c r="A24359" s="71" t="s">
        <v>47</v>
      </c>
      <c r="B24359" s="71">
        <v>17176.0</v>
      </c>
      <c r="C24359" s="71" t="s">
        <v>5197</v>
      </c>
      <c r="D24359" s="71" t="s">
        <v>982</v>
      </c>
      <c r="E24359" s="71">
        <v>9.66925418E9</v>
      </c>
      <c r="F24359" s="71">
        <v>0.0</v>
      </c>
      <c r="G24359" s="71" t="s">
        <v>203</v>
      </c>
      <c r="H24359" s="71">
        <v>2.0</v>
      </c>
      <c r="I24359" s="71">
        <v>40.0</v>
      </c>
      <c r="J24359" s="71">
        <v>0.8</v>
      </c>
      <c r="K24359" s="71">
        <v>5500.0</v>
      </c>
      <c r="L24359" s="71">
        <v>4400.0</v>
      </c>
      <c r="M24359" s="71">
        <v>4400.0</v>
      </c>
      <c r="N24359" s="71">
        <v>0.0</v>
      </c>
      <c r="O24359" s="71">
        <v>4400.0</v>
      </c>
      <c r="P24359" s="71">
        <v>4400.0</v>
      </c>
      <c r="Q24359" s="71">
        <v>0.0</v>
      </c>
      <c r="R24359" s="71">
        <v>0.0</v>
      </c>
      <c r="S24359" s="71" t="s">
        <v>191</v>
      </c>
      <c r="T24359" s="71" t="s">
        <v>5165</v>
      </c>
    </row>
    <row r="24360">
      <c r="A24360" s="71" t="s">
        <v>47</v>
      </c>
      <c r="B24360" s="71">
        <v>17176.0</v>
      </c>
      <c r="C24360" s="71" t="s">
        <v>5197</v>
      </c>
      <c r="D24360" s="71" t="s">
        <v>982</v>
      </c>
      <c r="E24360" s="71">
        <v>9.66925418E9</v>
      </c>
      <c r="T24360" s="71" t="s">
        <v>5165</v>
      </c>
    </row>
    <row r="24361">
      <c r="A24361" s="71" t="s">
        <v>47</v>
      </c>
      <c r="B24361" s="71">
        <v>17176.0</v>
      </c>
      <c r="C24361" s="71" t="s">
        <v>5197</v>
      </c>
      <c r="D24361" s="71" t="s">
        <v>982</v>
      </c>
      <c r="E24361" s="71">
        <v>9.66925418E9</v>
      </c>
      <c r="T24361" s="71" t="s">
        <v>5165</v>
      </c>
    </row>
    <row r="24362">
      <c r="A24362" s="71" t="s">
        <v>47</v>
      </c>
      <c r="B24362" s="71">
        <v>17176.0</v>
      </c>
      <c r="C24362" s="71" t="s">
        <v>5197</v>
      </c>
      <c r="D24362" s="71" t="s">
        <v>982</v>
      </c>
      <c r="E24362" s="71">
        <v>9.66925418E9</v>
      </c>
      <c r="T24362" s="71" t="s">
        <v>5165</v>
      </c>
    </row>
    <row r="24363">
      <c r="A24363" s="71" t="s">
        <v>47</v>
      </c>
      <c r="B24363" s="71">
        <v>17176.0</v>
      </c>
      <c r="C24363" s="71" t="s">
        <v>5197</v>
      </c>
      <c r="D24363" s="71" t="s">
        <v>982</v>
      </c>
      <c r="E24363" s="71">
        <v>9.66925418E9</v>
      </c>
      <c r="T24363" s="71" t="s">
        <v>5165</v>
      </c>
    </row>
    <row r="24364">
      <c r="A24364" s="71" t="s">
        <v>77</v>
      </c>
      <c r="B24364" s="71">
        <v>6074.0</v>
      </c>
      <c r="C24364" s="71" t="s">
        <v>2354</v>
      </c>
      <c r="D24364" s="71" t="s">
        <v>3909</v>
      </c>
      <c r="E24364" s="71">
        <v>8.103786265E9</v>
      </c>
      <c r="F24364" s="71">
        <v>0.0</v>
      </c>
      <c r="G24364" s="71" t="s">
        <v>1269</v>
      </c>
      <c r="H24364" s="71">
        <v>1.0</v>
      </c>
      <c r="I24364" s="71">
        <v>10.0</v>
      </c>
      <c r="J24364" s="71">
        <v>0.1</v>
      </c>
      <c r="K24364" s="71">
        <v>14000.0</v>
      </c>
      <c r="L24364" s="71">
        <v>1400.0</v>
      </c>
      <c r="M24364" s="71">
        <v>1400.0</v>
      </c>
      <c r="N24364" s="71">
        <v>0.0</v>
      </c>
      <c r="O24364" s="71">
        <v>1400.0</v>
      </c>
      <c r="P24364" s="71">
        <v>1400.0</v>
      </c>
      <c r="Q24364" s="71">
        <v>0.0</v>
      </c>
      <c r="R24364" s="71">
        <v>0.0</v>
      </c>
      <c r="S24364" s="71" t="s">
        <v>191</v>
      </c>
      <c r="T24364" s="71" t="s">
        <v>5165</v>
      </c>
    </row>
    <row r="24365">
      <c r="A24365" s="71" t="s">
        <v>77</v>
      </c>
      <c r="B24365" s="71">
        <v>6074.0</v>
      </c>
      <c r="C24365" s="71" t="s">
        <v>2354</v>
      </c>
      <c r="D24365" s="71" t="s">
        <v>3909</v>
      </c>
      <c r="E24365" s="71">
        <v>8.103786265E9</v>
      </c>
      <c r="T24365" s="71" t="s">
        <v>5165</v>
      </c>
    </row>
    <row r="24366">
      <c r="A24366" s="71" t="s">
        <v>77</v>
      </c>
      <c r="B24366" s="71">
        <v>6074.0</v>
      </c>
      <c r="C24366" s="71" t="s">
        <v>2354</v>
      </c>
      <c r="D24366" s="71" t="s">
        <v>3909</v>
      </c>
      <c r="E24366" s="71">
        <v>8.103786265E9</v>
      </c>
      <c r="T24366" s="71" t="s">
        <v>5165</v>
      </c>
    </row>
    <row r="24367">
      <c r="A24367" s="71" t="s">
        <v>77</v>
      </c>
      <c r="B24367" s="71">
        <v>6074.0</v>
      </c>
      <c r="C24367" s="71" t="s">
        <v>2354</v>
      </c>
      <c r="D24367" s="71" t="s">
        <v>3909</v>
      </c>
      <c r="E24367" s="71">
        <v>8.103786265E9</v>
      </c>
      <c r="T24367" s="71" t="s">
        <v>5165</v>
      </c>
    </row>
    <row r="24368">
      <c r="A24368" s="71" t="s">
        <v>77</v>
      </c>
      <c r="B24368" s="71">
        <v>6074.0</v>
      </c>
      <c r="C24368" s="71" t="s">
        <v>2354</v>
      </c>
      <c r="D24368" s="71" t="s">
        <v>3909</v>
      </c>
      <c r="E24368" s="71">
        <v>8.103786265E9</v>
      </c>
      <c r="T24368" s="71" t="s">
        <v>5165</v>
      </c>
    </row>
    <row r="24369">
      <c r="A24369" s="71" t="s">
        <v>47</v>
      </c>
      <c r="B24369" s="71">
        <v>17175.0</v>
      </c>
      <c r="C24369" s="71" t="s">
        <v>2354</v>
      </c>
      <c r="D24369" s="71" t="s">
        <v>3909</v>
      </c>
      <c r="E24369" s="71">
        <v>8.103786265E9</v>
      </c>
      <c r="F24369" s="71">
        <v>0.0</v>
      </c>
      <c r="G24369" s="71" t="s">
        <v>3436</v>
      </c>
      <c r="H24369" s="71">
        <v>5.0</v>
      </c>
      <c r="I24369" s="71">
        <v>40.0</v>
      </c>
      <c r="J24369" s="71">
        <v>2.0</v>
      </c>
      <c r="K24369" s="71">
        <v>5500.0</v>
      </c>
      <c r="L24369" s="71">
        <v>11000.0</v>
      </c>
      <c r="M24369" s="71">
        <v>11000.0</v>
      </c>
      <c r="N24369" s="71">
        <v>0.0</v>
      </c>
      <c r="O24369" s="71">
        <v>11000.0</v>
      </c>
      <c r="P24369" s="71">
        <v>11000.0</v>
      </c>
      <c r="Q24369" s="71">
        <v>0.0</v>
      </c>
      <c r="R24369" s="71">
        <v>0.0</v>
      </c>
      <c r="S24369" s="71" t="s">
        <v>191</v>
      </c>
      <c r="T24369" s="71" t="s">
        <v>5165</v>
      </c>
    </row>
    <row r="24370">
      <c r="A24370" s="71" t="s">
        <v>47</v>
      </c>
      <c r="B24370" s="71">
        <v>17175.0</v>
      </c>
      <c r="C24370" s="71" t="s">
        <v>2354</v>
      </c>
      <c r="D24370" s="71" t="s">
        <v>3909</v>
      </c>
      <c r="E24370" s="71">
        <v>8.103786265E9</v>
      </c>
      <c r="T24370" s="71" t="s">
        <v>5165</v>
      </c>
    </row>
    <row r="24371">
      <c r="A24371" s="71" t="s">
        <v>47</v>
      </c>
      <c r="B24371" s="71">
        <v>17175.0</v>
      </c>
      <c r="C24371" s="71" t="s">
        <v>2354</v>
      </c>
      <c r="D24371" s="71" t="s">
        <v>3909</v>
      </c>
      <c r="E24371" s="71">
        <v>8.103786265E9</v>
      </c>
      <c r="T24371" s="71" t="s">
        <v>5165</v>
      </c>
    </row>
    <row r="24372">
      <c r="A24372" s="71" t="s">
        <v>47</v>
      </c>
      <c r="B24372" s="71">
        <v>17175.0</v>
      </c>
      <c r="C24372" s="71" t="s">
        <v>2354</v>
      </c>
      <c r="D24372" s="71" t="s">
        <v>3909</v>
      </c>
      <c r="E24372" s="71">
        <v>8.103786265E9</v>
      </c>
      <c r="T24372" s="71" t="s">
        <v>5165</v>
      </c>
    </row>
    <row r="24373">
      <c r="A24373" s="71" t="s">
        <v>47</v>
      </c>
      <c r="B24373" s="71">
        <v>17175.0</v>
      </c>
      <c r="C24373" s="71" t="s">
        <v>2354</v>
      </c>
      <c r="D24373" s="71" t="s">
        <v>3909</v>
      </c>
      <c r="E24373" s="71">
        <v>8.103786265E9</v>
      </c>
      <c r="T24373" s="71" t="s">
        <v>5165</v>
      </c>
    </row>
    <row r="24374">
      <c r="A24374" s="71" t="s">
        <v>47</v>
      </c>
      <c r="B24374" s="71">
        <v>17174.0</v>
      </c>
      <c r="C24374" s="71" t="s">
        <v>201</v>
      </c>
      <c r="D24374" s="71" t="s">
        <v>5198</v>
      </c>
      <c r="E24374" s="71">
        <v>6.268625386E9</v>
      </c>
      <c r="F24374" s="71">
        <v>0.0</v>
      </c>
      <c r="G24374" s="71" t="s">
        <v>727</v>
      </c>
      <c r="H24374" s="71">
        <v>4.0</v>
      </c>
      <c r="I24374" s="71">
        <v>40.0</v>
      </c>
      <c r="J24374" s="71">
        <v>1.6</v>
      </c>
      <c r="K24374" s="71">
        <v>5500.0</v>
      </c>
      <c r="L24374" s="71">
        <v>8800.0</v>
      </c>
      <c r="M24374" s="71">
        <v>11000.0</v>
      </c>
      <c r="N24374" s="71">
        <v>0.0</v>
      </c>
      <c r="O24374" s="71">
        <v>11000.0</v>
      </c>
      <c r="P24374" s="71">
        <v>0.0</v>
      </c>
      <c r="Q24374" s="71">
        <v>11000.0</v>
      </c>
      <c r="R24374" s="71">
        <v>0.0</v>
      </c>
      <c r="S24374" s="71" t="s">
        <v>47</v>
      </c>
      <c r="T24374" s="71" t="s">
        <v>5165</v>
      </c>
    </row>
    <row r="24375">
      <c r="A24375" s="71" t="s">
        <v>47</v>
      </c>
      <c r="B24375" s="71">
        <v>17174.0</v>
      </c>
      <c r="C24375" s="71" t="s">
        <v>201</v>
      </c>
      <c r="D24375" s="71" t="s">
        <v>5198</v>
      </c>
      <c r="E24375" s="71">
        <v>6.268625386E9</v>
      </c>
      <c r="G24375" s="71" t="s">
        <v>203</v>
      </c>
      <c r="H24375" s="71">
        <v>1.0</v>
      </c>
      <c r="I24375" s="71">
        <v>40.0</v>
      </c>
      <c r="J24375" s="71">
        <v>0.4</v>
      </c>
      <c r="K24375" s="71">
        <v>5500.0</v>
      </c>
      <c r="L24375" s="71">
        <v>2200.0</v>
      </c>
      <c r="T24375" s="71" t="s">
        <v>5165</v>
      </c>
    </row>
    <row r="24376">
      <c r="A24376" s="71" t="s">
        <v>47</v>
      </c>
      <c r="B24376" s="71">
        <v>17174.0</v>
      </c>
      <c r="C24376" s="71" t="s">
        <v>201</v>
      </c>
      <c r="D24376" s="71" t="s">
        <v>5198</v>
      </c>
      <c r="E24376" s="71">
        <v>6.268625386E9</v>
      </c>
      <c r="T24376" s="71" t="s">
        <v>5165</v>
      </c>
    </row>
    <row r="24377">
      <c r="A24377" s="71" t="s">
        <v>47</v>
      </c>
      <c r="B24377" s="71">
        <v>17174.0</v>
      </c>
      <c r="C24377" s="71" t="s">
        <v>201</v>
      </c>
      <c r="D24377" s="71" t="s">
        <v>5198</v>
      </c>
      <c r="E24377" s="71">
        <v>6.268625386E9</v>
      </c>
      <c r="T24377" s="71" t="s">
        <v>5165</v>
      </c>
    </row>
    <row r="24378">
      <c r="A24378" s="71" t="s">
        <v>47</v>
      </c>
      <c r="B24378" s="71">
        <v>17174.0</v>
      </c>
      <c r="C24378" s="71" t="s">
        <v>201</v>
      </c>
      <c r="D24378" s="71" t="s">
        <v>5198</v>
      </c>
      <c r="E24378" s="71">
        <v>6.268625386E9</v>
      </c>
      <c r="T24378" s="71" t="s">
        <v>5165</v>
      </c>
    </row>
    <row r="24379">
      <c r="A24379" s="71" t="s">
        <v>47</v>
      </c>
      <c r="B24379" s="71">
        <v>17173.0</v>
      </c>
      <c r="C24379" s="71" t="s">
        <v>5199</v>
      </c>
      <c r="D24379" s="71" t="s">
        <v>580</v>
      </c>
      <c r="E24379" s="71">
        <v>8.103470998E9</v>
      </c>
      <c r="F24379" s="71">
        <v>0.0</v>
      </c>
      <c r="G24379" s="71" t="s">
        <v>3436</v>
      </c>
      <c r="H24379" s="71">
        <v>3.0</v>
      </c>
      <c r="I24379" s="71">
        <v>40.0</v>
      </c>
      <c r="J24379" s="71">
        <v>1.2</v>
      </c>
      <c r="K24379" s="71">
        <v>5500.0</v>
      </c>
      <c r="L24379" s="71">
        <v>6600.0</v>
      </c>
      <c r="M24379" s="71">
        <v>6600.0</v>
      </c>
      <c r="N24379" s="71">
        <v>300.0</v>
      </c>
      <c r="O24379" s="71">
        <v>6300.0</v>
      </c>
      <c r="P24379" s="71">
        <v>6300.0</v>
      </c>
      <c r="Q24379" s="71">
        <v>0.0</v>
      </c>
      <c r="R24379" s="71">
        <v>0.0</v>
      </c>
      <c r="S24379" s="71" t="s">
        <v>191</v>
      </c>
      <c r="T24379" s="71" t="s">
        <v>5165</v>
      </c>
    </row>
    <row r="24380">
      <c r="A24380" s="71" t="s">
        <v>47</v>
      </c>
      <c r="B24380" s="71">
        <v>17173.0</v>
      </c>
      <c r="C24380" s="71" t="s">
        <v>5199</v>
      </c>
      <c r="D24380" s="71" t="s">
        <v>580</v>
      </c>
      <c r="E24380" s="71">
        <v>8.103470998E9</v>
      </c>
      <c r="T24380" s="71" t="s">
        <v>5165</v>
      </c>
    </row>
    <row r="24381">
      <c r="A24381" s="71" t="s">
        <v>47</v>
      </c>
      <c r="B24381" s="71">
        <v>17173.0</v>
      </c>
      <c r="C24381" s="71" t="s">
        <v>5199</v>
      </c>
      <c r="D24381" s="71" t="s">
        <v>580</v>
      </c>
      <c r="E24381" s="71">
        <v>8.103470998E9</v>
      </c>
      <c r="T24381" s="71" t="s">
        <v>5165</v>
      </c>
    </row>
    <row r="24382">
      <c r="A24382" s="71" t="s">
        <v>47</v>
      </c>
      <c r="B24382" s="71">
        <v>17173.0</v>
      </c>
      <c r="C24382" s="71" t="s">
        <v>5199</v>
      </c>
      <c r="D24382" s="71" t="s">
        <v>580</v>
      </c>
      <c r="E24382" s="71">
        <v>8.103470998E9</v>
      </c>
      <c r="T24382" s="71" t="s">
        <v>5165</v>
      </c>
    </row>
    <row r="24383">
      <c r="A24383" s="71" t="s">
        <v>47</v>
      </c>
      <c r="B24383" s="71">
        <v>17173.0</v>
      </c>
      <c r="C24383" s="71" t="s">
        <v>5199</v>
      </c>
      <c r="D24383" s="71" t="s">
        <v>580</v>
      </c>
      <c r="E24383" s="71">
        <v>8.103470998E9</v>
      </c>
      <c r="T24383" s="71" t="s">
        <v>5165</v>
      </c>
    </row>
    <row r="24384">
      <c r="A24384" s="71" t="s">
        <v>47</v>
      </c>
      <c r="B24384" s="71">
        <v>17172.0</v>
      </c>
      <c r="C24384" s="71" t="s">
        <v>5200</v>
      </c>
      <c r="D24384" s="71" t="s">
        <v>892</v>
      </c>
      <c r="E24384" s="71">
        <v>0.0</v>
      </c>
      <c r="F24384" s="71">
        <v>0.0</v>
      </c>
      <c r="G24384" s="71" t="s">
        <v>727</v>
      </c>
      <c r="H24384" s="71">
        <v>10.0</v>
      </c>
      <c r="I24384" s="71">
        <v>40.0</v>
      </c>
      <c r="J24384" s="71">
        <v>4.0</v>
      </c>
      <c r="K24384" s="71">
        <v>5500.0</v>
      </c>
      <c r="L24384" s="71">
        <v>22000.0</v>
      </c>
      <c r="M24384" s="71">
        <v>24200.0</v>
      </c>
      <c r="N24384" s="71">
        <v>0.0</v>
      </c>
      <c r="O24384" s="71">
        <v>24200.0</v>
      </c>
      <c r="P24384" s="71">
        <v>0.0</v>
      </c>
      <c r="Q24384" s="71">
        <v>24200.0</v>
      </c>
      <c r="R24384" s="71">
        <v>0.0</v>
      </c>
      <c r="S24384" s="71" t="s">
        <v>47</v>
      </c>
      <c r="T24384" s="71" t="s">
        <v>5165</v>
      </c>
    </row>
    <row r="24385">
      <c r="A24385" s="71" t="s">
        <v>47</v>
      </c>
      <c r="B24385" s="71">
        <v>17172.0</v>
      </c>
      <c r="C24385" s="71" t="s">
        <v>5200</v>
      </c>
      <c r="D24385" s="71" t="s">
        <v>892</v>
      </c>
      <c r="E24385" s="71">
        <v>0.0</v>
      </c>
      <c r="G24385" s="71" t="s">
        <v>3436</v>
      </c>
      <c r="H24385" s="71">
        <v>1.0</v>
      </c>
      <c r="I24385" s="71">
        <v>40.0</v>
      </c>
      <c r="J24385" s="71">
        <v>0.4</v>
      </c>
      <c r="K24385" s="71">
        <v>5500.0</v>
      </c>
      <c r="L24385" s="71">
        <v>2200.0</v>
      </c>
      <c r="T24385" s="71" t="s">
        <v>5165</v>
      </c>
    </row>
    <row r="24386">
      <c r="A24386" s="71" t="s">
        <v>47</v>
      </c>
      <c r="B24386" s="71">
        <v>17172.0</v>
      </c>
      <c r="C24386" s="71" t="s">
        <v>5200</v>
      </c>
      <c r="D24386" s="71" t="s">
        <v>892</v>
      </c>
      <c r="E24386" s="71">
        <v>0.0</v>
      </c>
      <c r="T24386" s="71" t="s">
        <v>5165</v>
      </c>
    </row>
    <row r="24387">
      <c r="A24387" s="71" t="s">
        <v>47</v>
      </c>
      <c r="B24387" s="71">
        <v>17172.0</v>
      </c>
      <c r="C24387" s="71" t="s">
        <v>5200</v>
      </c>
      <c r="D24387" s="71" t="s">
        <v>892</v>
      </c>
      <c r="E24387" s="71">
        <v>0.0</v>
      </c>
      <c r="T24387" s="71" t="s">
        <v>5165</v>
      </c>
    </row>
    <row r="24388">
      <c r="A24388" s="71" t="s">
        <v>47</v>
      </c>
      <c r="B24388" s="71">
        <v>17172.0</v>
      </c>
      <c r="C24388" s="71" t="s">
        <v>5200</v>
      </c>
      <c r="D24388" s="71" t="s">
        <v>892</v>
      </c>
      <c r="E24388" s="71">
        <v>0.0</v>
      </c>
      <c r="T24388" s="71" t="s">
        <v>5165</v>
      </c>
    </row>
    <row r="24389">
      <c r="A24389" s="71" t="s">
        <v>77</v>
      </c>
      <c r="B24389" s="71">
        <v>6073.0</v>
      </c>
      <c r="C24389" s="71" t="s">
        <v>1637</v>
      </c>
      <c r="D24389" s="71" t="s">
        <v>941</v>
      </c>
      <c r="E24389" s="71">
        <v>8.878307272E9</v>
      </c>
      <c r="F24389" s="71">
        <v>0.0</v>
      </c>
      <c r="G24389" s="71" t="s">
        <v>610</v>
      </c>
      <c r="H24389" s="71">
        <v>1.0</v>
      </c>
      <c r="I24389" s="71">
        <v>40.0</v>
      </c>
      <c r="J24389" s="71">
        <v>0.4</v>
      </c>
      <c r="K24389" s="71">
        <v>5300.0</v>
      </c>
      <c r="L24389" s="71">
        <v>2120.0</v>
      </c>
      <c r="M24389" s="71">
        <v>2120.0</v>
      </c>
      <c r="N24389" s="71">
        <v>20.0</v>
      </c>
      <c r="O24389" s="71">
        <v>2100.0</v>
      </c>
      <c r="P24389" s="71">
        <v>0.0</v>
      </c>
      <c r="Q24389" s="71">
        <v>2100.0</v>
      </c>
      <c r="R24389" s="71">
        <v>0.0</v>
      </c>
      <c r="S24389" s="71" t="s">
        <v>47</v>
      </c>
      <c r="T24389" s="71" t="s">
        <v>5165</v>
      </c>
    </row>
    <row r="24390">
      <c r="A24390" s="71" t="s">
        <v>77</v>
      </c>
      <c r="B24390" s="71">
        <v>6073.0</v>
      </c>
      <c r="C24390" s="71" t="s">
        <v>1637</v>
      </c>
      <c r="D24390" s="71" t="s">
        <v>941</v>
      </c>
      <c r="E24390" s="71">
        <v>8.878307272E9</v>
      </c>
      <c r="T24390" s="71" t="s">
        <v>5165</v>
      </c>
    </row>
    <row r="24391">
      <c r="A24391" s="71" t="s">
        <v>77</v>
      </c>
      <c r="B24391" s="71">
        <v>6073.0</v>
      </c>
      <c r="C24391" s="71" t="s">
        <v>1637</v>
      </c>
      <c r="D24391" s="71" t="s">
        <v>941</v>
      </c>
      <c r="E24391" s="71">
        <v>8.878307272E9</v>
      </c>
      <c r="T24391" s="71" t="s">
        <v>5165</v>
      </c>
    </row>
    <row r="24392">
      <c r="A24392" s="71" t="s">
        <v>77</v>
      </c>
      <c r="B24392" s="71">
        <v>6073.0</v>
      </c>
      <c r="C24392" s="71" t="s">
        <v>1637</v>
      </c>
      <c r="D24392" s="71" t="s">
        <v>941</v>
      </c>
      <c r="E24392" s="71">
        <v>8.878307272E9</v>
      </c>
      <c r="T24392" s="71" t="s">
        <v>5165</v>
      </c>
    </row>
    <row r="24393">
      <c r="A24393" s="71" t="s">
        <v>77</v>
      </c>
      <c r="B24393" s="71">
        <v>6073.0</v>
      </c>
      <c r="C24393" s="71" t="s">
        <v>1637</v>
      </c>
      <c r="D24393" s="71" t="s">
        <v>941</v>
      </c>
      <c r="E24393" s="71">
        <v>8.878307272E9</v>
      </c>
      <c r="T24393" s="71" t="s">
        <v>5165</v>
      </c>
    </row>
    <row r="24394">
      <c r="A24394" s="71" t="s">
        <v>77</v>
      </c>
      <c r="B24394" s="71">
        <v>6072.0</v>
      </c>
      <c r="C24394" s="71" t="s">
        <v>5201</v>
      </c>
      <c r="D24394" s="71" t="s">
        <v>557</v>
      </c>
      <c r="E24394" s="71">
        <v>8.435189596E9</v>
      </c>
      <c r="F24394" s="71">
        <v>0.0</v>
      </c>
      <c r="G24394" s="71" t="s">
        <v>610</v>
      </c>
      <c r="H24394" s="71">
        <v>5.0</v>
      </c>
      <c r="I24394" s="71">
        <v>40.0</v>
      </c>
      <c r="J24394" s="71">
        <v>2.0</v>
      </c>
      <c r="K24394" s="71">
        <v>5300.0</v>
      </c>
      <c r="L24394" s="71">
        <v>10600.0</v>
      </c>
      <c r="M24394" s="71">
        <v>10600.0</v>
      </c>
      <c r="N24394" s="71">
        <v>0.0</v>
      </c>
      <c r="O24394" s="71">
        <v>10600.0</v>
      </c>
      <c r="P24394" s="71">
        <v>0.0</v>
      </c>
      <c r="Q24394" s="71">
        <v>10600.0</v>
      </c>
      <c r="R24394" s="71">
        <v>0.0</v>
      </c>
      <c r="S24394" s="71" t="s">
        <v>47</v>
      </c>
      <c r="T24394" s="71" t="s">
        <v>5165</v>
      </c>
    </row>
    <row r="24395">
      <c r="A24395" s="71" t="s">
        <v>77</v>
      </c>
      <c r="B24395" s="71">
        <v>6072.0</v>
      </c>
      <c r="C24395" s="71" t="s">
        <v>5201</v>
      </c>
      <c r="D24395" s="71" t="s">
        <v>557</v>
      </c>
      <c r="E24395" s="71">
        <v>8.435189596E9</v>
      </c>
      <c r="T24395" s="71" t="s">
        <v>5165</v>
      </c>
    </row>
    <row r="24396">
      <c r="A24396" s="71" t="s">
        <v>77</v>
      </c>
      <c r="B24396" s="71">
        <v>6072.0</v>
      </c>
      <c r="C24396" s="71" t="s">
        <v>5201</v>
      </c>
      <c r="D24396" s="71" t="s">
        <v>557</v>
      </c>
      <c r="E24396" s="71">
        <v>8.435189596E9</v>
      </c>
      <c r="T24396" s="71" t="s">
        <v>5165</v>
      </c>
    </row>
    <row r="24397">
      <c r="A24397" s="71" t="s">
        <v>77</v>
      </c>
      <c r="B24397" s="71">
        <v>6072.0</v>
      </c>
      <c r="C24397" s="71" t="s">
        <v>5201</v>
      </c>
      <c r="D24397" s="71" t="s">
        <v>557</v>
      </c>
      <c r="E24397" s="71">
        <v>8.435189596E9</v>
      </c>
      <c r="T24397" s="71" t="s">
        <v>5165</v>
      </c>
    </row>
    <row r="24398">
      <c r="A24398" s="71" t="s">
        <v>77</v>
      </c>
      <c r="B24398" s="71">
        <v>6072.0</v>
      </c>
      <c r="C24398" s="71" t="s">
        <v>5201</v>
      </c>
      <c r="D24398" s="71" t="s">
        <v>557</v>
      </c>
      <c r="E24398" s="71">
        <v>8.435189596E9</v>
      </c>
      <c r="T24398" s="71" t="s">
        <v>5165</v>
      </c>
    </row>
    <row r="24399">
      <c r="A24399" s="71" t="s">
        <v>47</v>
      </c>
      <c r="B24399" s="71">
        <v>17171.0</v>
      </c>
      <c r="C24399" s="71" t="s">
        <v>2239</v>
      </c>
      <c r="D24399" s="71" t="s">
        <v>2628</v>
      </c>
      <c r="E24399" s="71">
        <v>8.817248075E9</v>
      </c>
      <c r="F24399" s="71">
        <v>0.0</v>
      </c>
      <c r="G24399" s="71" t="s">
        <v>3436</v>
      </c>
      <c r="H24399" s="71">
        <v>5.0</v>
      </c>
      <c r="I24399" s="71">
        <v>40.0</v>
      </c>
      <c r="J24399" s="71">
        <v>2.0</v>
      </c>
      <c r="K24399" s="71">
        <v>5500.0</v>
      </c>
      <c r="L24399" s="71">
        <v>11000.0</v>
      </c>
      <c r="M24399" s="71">
        <v>11000.0</v>
      </c>
      <c r="N24399" s="71">
        <v>0.0</v>
      </c>
      <c r="O24399" s="71">
        <v>11000.0</v>
      </c>
      <c r="P24399" s="71">
        <v>10000.0</v>
      </c>
      <c r="Q24399" s="71">
        <v>1000.0</v>
      </c>
      <c r="R24399" s="71">
        <v>0.0</v>
      </c>
      <c r="S24399" s="71" t="s">
        <v>191</v>
      </c>
      <c r="T24399" s="71" t="s">
        <v>5165</v>
      </c>
    </row>
    <row r="24400">
      <c r="A24400" s="71" t="s">
        <v>47</v>
      </c>
      <c r="B24400" s="71">
        <v>17171.0</v>
      </c>
      <c r="C24400" s="71" t="s">
        <v>2239</v>
      </c>
      <c r="D24400" s="71" t="s">
        <v>2628</v>
      </c>
      <c r="E24400" s="71">
        <v>8.817248075E9</v>
      </c>
      <c r="T24400" s="71" t="s">
        <v>5165</v>
      </c>
    </row>
    <row r="24401">
      <c r="A24401" s="71" t="s">
        <v>47</v>
      </c>
      <c r="B24401" s="71">
        <v>17171.0</v>
      </c>
      <c r="C24401" s="71" t="s">
        <v>2239</v>
      </c>
      <c r="D24401" s="71" t="s">
        <v>2628</v>
      </c>
      <c r="E24401" s="71">
        <v>8.817248075E9</v>
      </c>
      <c r="T24401" s="71" t="s">
        <v>5165</v>
      </c>
    </row>
    <row r="24402">
      <c r="A24402" s="71" t="s">
        <v>47</v>
      </c>
      <c r="B24402" s="71">
        <v>17171.0</v>
      </c>
      <c r="C24402" s="71" t="s">
        <v>2239</v>
      </c>
      <c r="D24402" s="71" t="s">
        <v>2628</v>
      </c>
      <c r="E24402" s="71">
        <v>8.817248075E9</v>
      </c>
      <c r="T24402" s="71" t="s">
        <v>5165</v>
      </c>
    </row>
    <row r="24403">
      <c r="A24403" s="71" t="s">
        <v>47</v>
      </c>
      <c r="B24403" s="71">
        <v>17171.0</v>
      </c>
      <c r="C24403" s="71" t="s">
        <v>2239</v>
      </c>
      <c r="D24403" s="71" t="s">
        <v>2628</v>
      </c>
      <c r="E24403" s="71">
        <v>8.817248075E9</v>
      </c>
      <c r="T24403" s="71" t="s">
        <v>5165</v>
      </c>
    </row>
    <row r="24404">
      <c r="A24404" s="71" t="s">
        <v>47</v>
      </c>
      <c r="B24404" s="71">
        <v>17170.0</v>
      </c>
      <c r="C24404" s="71" t="s">
        <v>990</v>
      </c>
      <c r="D24404" s="71" t="s">
        <v>557</v>
      </c>
      <c r="E24404" s="71">
        <v>9.584760321E9</v>
      </c>
      <c r="F24404" s="71">
        <v>0.0</v>
      </c>
      <c r="G24404" s="71" t="s">
        <v>203</v>
      </c>
      <c r="H24404" s="71">
        <v>3.0</v>
      </c>
      <c r="I24404" s="71">
        <v>40.0</v>
      </c>
      <c r="J24404" s="71">
        <v>1.2</v>
      </c>
      <c r="K24404" s="71">
        <v>5500.0</v>
      </c>
      <c r="L24404" s="71">
        <v>6600.0</v>
      </c>
      <c r="M24404" s="71">
        <v>19800.0</v>
      </c>
      <c r="N24404" s="71">
        <v>0.0</v>
      </c>
      <c r="O24404" s="71">
        <v>19800.0</v>
      </c>
      <c r="P24404" s="71">
        <v>12800.0</v>
      </c>
      <c r="Q24404" s="71">
        <v>7000.0</v>
      </c>
      <c r="R24404" s="71">
        <v>0.0</v>
      </c>
      <c r="S24404" s="71" t="s">
        <v>191</v>
      </c>
      <c r="T24404" s="71" t="s">
        <v>5165</v>
      </c>
    </row>
    <row r="24405">
      <c r="A24405" s="71" t="s">
        <v>47</v>
      </c>
      <c r="B24405" s="71">
        <v>17170.0</v>
      </c>
      <c r="C24405" s="71" t="s">
        <v>990</v>
      </c>
      <c r="D24405" s="71" t="s">
        <v>557</v>
      </c>
      <c r="E24405" s="71">
        <v>9.584760321E9</v>
      </c>
      <c r="G24405" s="71" t="s">
        <v>3436</v>
      </c>
      <c r="H24405" s="71">
        <v>6.0</v>
      </c>
      <c r="I24405" s="71">
        <v>40.0</v>
      </c>
      <c r="J24405" s="71">
        <v>2.4</v>
      </c>
      <c r="K24405" s="71">
        <v>5500.0</v>
      </c>
      <c r="L24405" s="71">
        <v>13200.0</v>
      </c>
      <c r="T24405" s="71" t="s">
        <v>5165</v>
      </c>
    </row>
    <row r="24406">
      <c r="A24406" s="71" t="s">
        <v>47</v>
      </c>
      <c r="B24406" s="71">
        <v>17170.0</v>
      </c>
      <c r="C24406" s="71" t="s">
        <v>990</v>
      </c>
      <c r="D24406" s="71" t="s">
        <v>557</v>
      </c>
      <c r="E24406" s="71">
        <v>9.584760321E9</v>
      </c>
      <c r="T24406" s="71" t="s">
        <v>5165</v>
      </c>
    </row>
    <row r="24407">
      <c r="A24407" s="71" t="s">
        <v>47</v>
      </c>
      <c r="B24407" s="71">
        <v>17170.0</v>
      </c>
      <c r="C24407" s="71" t="s">
        <v>990</v>
      </c>
      <c r="D24407" s="71" t="s">
        <v>557</v>
      </c>
      <c r="E24407" s="71">
        <v>9.584760321E9</v>
      </c>
      <c r="T24407" s="71" t="s">
        <v>5165</v>
      </c>
    </row>
    <row r="24408">
      <c r="A24408" s="71" t="s">
        <v>47</v>
      </c>
      <c r="B24408" s="71">
        <v>17170.0</v>
      </c>
      <c r="C24408" s="71" t="s">
        <v>990</v>
      </c>
      <c r="D24408" s="71" t="s">
        <v>557</v>
      </c>
      <c r="E24408" s="71">
        <v>9.584760321E9</v>
      </c>
      <c r="T24408" s="71" t="s">
        <v>5165</v>
      </c>
    </row>
    <row r="24409">
      <c r="A24409" s="71" t="s">
        <v>77</v>
      </c>
      <c r="B24409" s="71">
        <v>6071.0</v>
      </c>
      <c r="C24409" s="71" t="s">
        <v>5202</v>
      </c>
      <c r="D24409" s="71" t="s">
        <v>5203</v>
      </c>
      <c r="E24409" s="71">
        <v>6.268356627E9</v>
      </c>
      <c r="F24409" s="71">
        <v>0.0</v>
      </c>
      <c r="G24409" s="71" t="s">
        <v>195</v>
      </c>
      <c r="H24409" s="71">
        <v>3.0</v>
      </c>
      <c r="I24409" s="71">
        <v>40.0</v>
      </c>
      <c r="J24409" s="71">
        <v>1.2</v>
      </c>
      <c r="K24409" s="71">
        <v>5300.0</v>
      </c>
      <c r="L24409" s="71">
        <v>6360.0</v>
      </c>
      <c r="M24409" s="71">
        <v>6360.0</v>
      </c>
      <c r="N24409" s="71">
        <v>260.0</v>
      </c>
      <c r="O24409" s="71">
        <v>6100.0</v>
      </c>
      <c r="P24409" s="71">
        <v>0.0</v>
      </c>
      <c r="Q24409" s="71">
        <v>6100.0</v>
      </c>
      <c r="R24409" s="71">
        <v>0.0</v>
      </c>
      <c r="S24409" s="71" t="s">
        <v>47</v>
      </c>
      <c r="T24409" s="71" t="s">
        <v>5165</v>
      </c>
    </row>
    <row r="24410">
      <c r="A24410" s="71" t="s">
        <v>77</v>
      </c>
      <c r="B24410" s="71">
        <v>6071.0</v>
      </c>
      <c r="C24410" s="71" t="s">
        <v>5202</v>
      </c>
      <c r="D24410" s="71" t="s">
        <v>5203</v>
      </c>
      <c r="E24410" s="71">
        <v>6.268356627E9</v>
      </c>
      <c r="T24410" s="71" t="s">
        <v>5165</v>
      </c>
    </row>
    <row r="24411">
      <c r="A24411" s="71" t="s">
        <v>77</v>
      </c>
      <c r="B24411" s="71">
        <v>6071.0</v>
      </c>
      <c r="C24411" s="71" t="s">
        <v>5202</v>
      </c>
      <c r="D24411" s="71" t="s">
        <v>5203</v>
      </c>
      <c r="E24411" s="71">
        <v>6.268356627E9</v>
      </c>
      <c r="T24411" s="71" t="s">
        <v>5165</v>
      </c>
    </row>
    <row r="24412">
      <c r="A24412" s="71" t="s">
        <v>77</v>
      </c>
      <c r="B24412" s="71">
        <v>6071.0</v>
      </c>
      <c r="C24412" s="71" t="s">
        <v>5202</v>
      </c>
      <c r="D24412" s="71" t="s">
        <v>5203</v>
      </c>
      <c r="E24412" s="71">
        <v>6.268356627E9</v>
      </c>
      <c r="T24412" s="71" t="s">
        <v>5165</v>
      </c>
    </row>
    <row r="24413">
      <c r="A24413" s="71" t="s">
        <v>77</v>
      </c>
      <c r="B24413" s="71">
        <v>6071.0</v>
      </c>
      <c r="C24413" s="71" t="s">
        <v>5202</v>
      </c>
      <c r="D24413" s="71" t="s">
        <v>5203</v>
      </c>
      <c r="E24413" s="71">
        <v>6.268356627E9</v>
      </c>
      <c r="T24413" s="71" t="s">
        <v>5165</v>
      </c>
    </row>
    <row r="24414">
      <c r="A24414" s="71" t="s">
        <v>77</v>
      </c>
      <c r="B24414" s="71">
        <v>6070.0</v>
      </c>
      <c r="C24414" s="71" t="s">
        <v>5204</v>
      </c>
      <c r="D24414" s="71" t="s">
        <v>233</v>
      </c>
      <c r="E24414" s="71">
        <v>9.17153555E9</v>
      </c>
      <c r="F24414" s="71">
        <v>0.0</v>
      </c>
      <c r="G24414" s="71" t="s">
        <v>243</v>
      </c>
      <c r="H24414" s="71">
        <v>2.0</v>
      </c>
      <c r="I24414" s="71">
        <v>40.0</v>
      </c>
      <c r="J24414" s="71">
        <v>0.8</v>
      </c>
      <c r="K24414" s="71">
        <v>5300.0</v>
      </c>
      <c r="L24414" s="71">
        <v>4240.0</v>
      </c>
      <c r="M24414" s="71">
        <v>4240.0</v>
      </c>
      <c r="N24414" s="71">
        <v>0.0</v>
      </c>
      <c r="O24414" s="71">
        <v>4240.0</v>
      </c>
      <c r="P24414" s="71">
        <v>0.0</v>
      </c>
      <c r="Q24414" s="71">
        <v>4240.0</v>
      </c>
      <c r="R24414" s="71">
        <v>0.0</v>
      </c>
      <c r="S24414" s="71" t="s">
        <v>47</v>
      </c>
      <c r="T24414" s="71" t="s">
        <v>5165</v>
      </c>
    </row>
    <row r="24415">
      <c r="A24415" s="71" t="s">
        <v>77</v>
      </c>
      <c r="B24415" s="71">
        <v>6070.0</v>
      </c>
      <c r="C24415" s="71" t="s">
        <v>5204</v>
      </c>
      <c r="D24415" s="71" t="s">
        <v>233</v>
      </c>
      <c r="E24415" s="71">
        <v>9.17153555E9</v>
      </c>
      <c r="T24415" s="71" t="s">
        <v>5165</v>
      </c>
    </row>
    <row r="24416">
      <c r="A24416" s="71" t="s">
        <v>77</v>
      </c>
      <c r="B24416" s="71">
        <v>6070.0</v>
      </c>
      <c r="C24416" s="71" t="s">
        <v>5204</v>
      </c>
      <c r="D24416" s="71" t="s">
        <v>233</v>
      </c>
      <c r="E24416" s="71">
        <v>9.17153555E9</v>
      </c>
      <c r="T24416" s="71" t="s">
        <v>5165</v>
      </c>
    </row>
    <row r="24417">
      <c r="A24417" s="71" t="s">
        <v>77</v>
      </c>
      <c r="B24417" s="71">
        <v>6070.0</v>
      </c>
      <c r="C24417" s="71" t="s">
        <v>5204</v>
      </c>
      <c r="D24417" s="71" t="s">
        <v>233</v>
      </c>
      <c r="E24417" s="71">
        <v>9.17153555E9</v>
      </c>
      <c r="T24417" s="71" t="s">
        <v>5165</v>
      </c>
    </row>
    <row r="24418">
      <c r="A24418" s="71" t="s">
        <v>77</v>
      </c>
      <c r="B24418" s="71">
        <v>6070.0</v>
      </c>
      <c r="C24418" s="71" t="s">
        <v>5204</v>
      </c>
      <c r="D24418" s="71" t="s">
        <v>233</v>
      </c>
      <c r="E24418" s="71">
        <v>9.17153555E9</v>
      </c>
      <c r="T24418" s="71" t="s">
        <v>5165</v>
      </c>
    </row>
    <row r="24419">
      <c r="A24419" s="71" t="s">
        <v>47</v>
      </c>
      <c r="B24419" s="71">
        <v>17169.0</v>
      </c>
      <c r="C24419" s="71" t="s">
        <v>5204</v>
      </c>
      <c r="D24419" s="71" t="s">
        <v>233</v>
      </c>
      <c r="E24419" s="71">
        <v>9.17153555E9</v>
      </c>
      <c r="F24419" s="71">
        <v>0.0</v>
      </c>
      <c r="G24419" s="71" t="s">
        <v>946</v>
      </c>
      <c r="H24419" s="71">
        <v>1.0</v>
      </c>
      <c r="I24419" s="71">
        <v>40.0</v>
      </c>
      <c r="J24419" s="71">
        <v>0.4</v>
      </c>
      <c r="K24419" s="71">
        <v>5500.0</v>
      </c>
      <c r="L24419" s="71">
        <v>2200.0</v>
      </c>
      <c r="M24419" s="71">
        <v>2200.0</v>
      </c>
      <c r="N24419" s="71">
        <v>0.0</v>
      </c>
      <c r="O24419" s="71">
        <v>2200.0</v>
      </c>
      <c r="P24419" s="71">
        <v>0.0</v>
      </c>
      <c r="Q24419" s="71">
        <v>2200.0</v>
      </c>
      <c r="R24419" s="71">
        <v>0.0</v>
      </c>
      <c r="S24419" s="71" t="s">
        <v>47</v>
      </c>
      <c r="T24419" s="71" t="s">
        <v>5165</v>
      </c>
    </row>
    <row r="24420">
      <c r="A24420" s="71" t="s">
        <v>47</v>
      </c>
      <c r="B24420" s="71">
        <v>17169.0</v>
      </c>
      <c r="C24420" s="71" t="s">
        <v>5204</v>
      </c>
      <c r="D24420" s="71" t="s">
        <v>233</v>
      </c>
      <c r="E24420" s="71">
        <v>9.17153555E9</v>
      </c>
      <c r="T24420" s="71" t="s">
        <v>5165</v>
      </c>
    </row>
    <row r="24421">
      <c r="A24421" s="71" t="s">
        <v>47</v>
      </c>
      <c r="B24421" s="71">
        <v>17169.0</v>
      </c>
      <c r="C24421" s="71" t="s">
        <v>5204</v>
      </c>
      <c r="D24421" s="71" t="s">
        <v>233</v>
      </c>
      <c r="E24421" s="71">
        <v>9.17153555E9</v>
      </c>
      <c r="T24421" s="71" t="s">
        <v>5165</v>
      </c>
    </row>
    <row r="24422">
      <c r="A24422" s="71" t="s">
        <v>47</v>
      </c>
      <c r="B24422" s="71">
        <v>17169.0</v>
      </c>
      <c r="C24422" s="71" t="s">
        <v>5204</v>
      </c>
      <c r="D24422" s="71" t="s">
        <v>233</v>
      </c>
      <c r="E24422" s="71">
        <v>9.17153555E9</v>
      </c>
      <c r="T24422" s="71" t="s">
        <v>5165</v>
      </c>
    </row>
    <row r="24423">
      <c r="A24423" s="71" t="s">
        <v>47</v>
      </c>
      <c r="B24423" s="71">
        <v>17169.0</v>
      </c>
      <c r="C24423" s="71" t="s">
        <v>5204</v>
      </c>
      <c r="D24423" s="71" t="s">
        <v>233</v>
      </c>
      <c r="E24423" s="71">
        <v>9.17153555E9</v>
      </c>
      <c r="T24423" s="71" t="s">
        <v>5165</v>
      </c>
    </row>
    <row r="24424">
      <c r="A24424" s="71" t="s">
        <v>77</v>
      </c>
      <c r="B24424" s="71">
        <v>6069.0</v>
      </c>
      <c r="C24424" s="71" t="s">
        <v>421</v>
      </c>
      <c r="D24424" s="71" t="s">
        <v>5205</v>
      </c>
      <c r="E24424" s="71">
        <v>8.319789591E9</v>
      </c>
      <c r="F24424" s="71">
        <v>0.0</v>
      </c>
      <c r="G24424" s="71" t="s">
        <v>610</v>
      </c>
      <c r="H24424" s="71">
        <v>4.0</v>
      </c>
      <c r="I24424" s="71">
        <v>40.0</v>
      </c>
      <c r="J24424" s="71">
        <v>1.6</v>
      </c>
      <c r="K24424" s="71">
        <v>5300.0</v>
      </c>
      <c r="L24424" s="71">
        <v>8480.0</v>
      </c>
      <c r="M24424" s="71">
        <v>8480.0</v>
      </c>
      <c r="N24424" s="71">
        <v>0.0</v>
      </c>
      <c r="O24424" s="71">
        <v>8480.0</v>
      </c>
      <c r="P24424" s="71">
        <v>0.0</v>
      </c>
      <c r="Q24424" s="71">
        <v>8480.0</v>
      </c>
      <c r="R24424" s="71">
        <v>0.0</v>
      </c>
      <c r="S24424" s="71" t="s">
        <v>47</v>
      </c>
      <c r="T24424" s="71" t="s">
        <v>5165</v>
      </c>
    </row>
    <row r="24425">
      <c r="A24425" s="71" t="s">
        <v>77</v>
      </c>
      <c r="B24425" s="71">
        <v>6069.0</v>
      </c>
      <c r="C24425" s="71" t="s">
        <v>421</v>
      </c>
      <c r="D24425" s="71" t="s">
        <v>5205</v>
      </c>
      <c r="E24425" s="71">
        <v>8.319789591E9</v>
      </c>
      <c r="T24425" s="71" t="s">
        <v>5165</v>
      </c>
    </row>
    <row r="24426">
      <c r="A24426" s="71" t="s">
        <v>77</v>
      </c>
      <c r="B24426" s="71">
        <v>6069.0</v>
      </c>
      <c r="C24426" s="71" t="s">
        <v>421</v>
      </c>
      <c r="D24426" s="71" t="s">
        <v>5205</v>
      </c>
      <c r="E24426" s="71">
        <v>8.319789591E9</v>
      </c>
      <c r="T24426" s="71" t="s">
        <v>5165</v>
      </c>
    </row>
    <row r="24427">
      <c r="A24427" s="71" t="s">
        <v>77</v>
      </c>
      <c r="B24427" s="71">
        <v>6069.0</v>
      </c>
      <c r="C24427" s="71" t="s">
        <v>421</v>
      </c>
      <c r="D24427" s="71" t="s">
        <v>5205</v>
      </c>
      <c r="E24427" s="71">
        <v>8.319789591E9</v>
      </c>
      <c r="T24427" s="71" t="s">
        <v>5165</v>
      </c>
    </row>
    <row r="24428">
      <c r="A24428" s="71" t="s">
        <v>77</v>
      </c>
      <c r="B24428" s="71">
        <v>6069.0</v>
      </c>
      <c r="C24428" s="71" t="s">
        <v>421</v>
      </c>
      <c r="D24428" s="71" t="s">
        <v>5205</v>
      </c>
      <c r="E24428" s="71">
        <v>8.319789591E9</v>
      </c>
      <c r="T24428" s="71" t="s">
        <v>5165</v>
      </c>
    </row>
    <row r="24429">
      <c r="A24429" s="71" t="s">
        <v>47</v>
      </c>
      <c r="B24429" s="71">
        <v>17168.0</v>
      </c>
      <c r="C24429" s="71" t="s">
        <v>766</v>
      </c>
      <c r="D24429" s="71" t="s">
        <v>2210</v>
      </c>
      <c r="E24429" s="71">
        <v>9.301714237E9</v>
      </c>
      <c r="F24429" s="71">
        <v>0.0</v>
      </c>
      <c r="G24429" s="71" t="s">
        <v>4988</v>
      </c>
      <c r="H24429" s="71">
        <v>8.0</v>
      </c>
      <c r="I24429" s="71">
        <v>40.0</v>
      </c>
      <c r="J24429" s="71">
        <v>3.2</v>
      </c>
      <c r="K24429" s="71">
        <v>5500.0</v>
      </c>
      <c r="L24429" s="71">
        <v>17600.0</v>
      </c>
      <c r="M24429" s="71">
        <v>17600.0</v>
      </c>
      <c r="N24429" s="71">
        <v>0.0</v>
      </c>
      <c r="O24429" s="71">
        <v>17600.0</v>
      </c>
      <c r="P24429" s="71">
        <v>0.0</v>
      </c>
      <c r="Q24429" s="71">
        <v>17600.0</v>
      </c>
      <c r="R24429" s="71">
        <v>0.0</v>
      </c>
      <c r="S24429" s="71" t="s">
        <v>47</v>
      </c>
      <c r="T24429" s="71" t="s">
        <v>5165</v>
      </c>
    </row>
    <row r="24430">
      <c r="A24430" s="71" t="s">
        <v>47</v>
      </c>
      <c r="B24430" s="71">
        <v>17168.0</v>
      </c>
      <c r="C24430" s="71" t="s">
        <v>766</v>
      </c>
      <c r="D24430" s="71" t="s">
        <v>2210</v>
      </c>
      <c r="E24430" s="71">
        <v>9.301714237E9</v>
      </c>
      <c r="T24430" s="71" t="s">
        <v>5165</v>
      </c>
    </row>
    <row r="24431">
      <c r="A24431" s="71" t="s">
        <v>47</v>
      </c>
      <c r="B24431" s="71">
        <v>17168.0</v>
      </c>
      <c r="C24431" s="71" t="s">
        <v>766</v>
      </c>
      <c r="D24431" s="71" t="s">
        <v>2210</v>
      </c>
      <c r="E24431" s="71">
        <v>9.301714237E9</v>
      </c>
      <c r="T24431" s="71" t="s">
        <v>5165</v>
      </c>
    </row>
    <row r="24432">
      <c r="A24432" s="71" t="s">
        <v>47</v>
      </c>
      <c r="B24432" s="71">
        <v>17168.0</v>
      </c>
      <c r="C24432" s="71" t="s">
        <v>766</v>
      </c>
      <c r="D24432" s="71" t="s">
        <v>2210</v>
      </c>
      <c r="E24432" s="71">
        <v>9.301714237E9</v>
      </c>
      <c r="T24432" s="71" t="s">
        <v>5165</v>
      </c>
    </row>
    <row r="24433">
      <c r="A24433" s="71" t="s">
        <v>47</v>
      </c>
      <c r="B24433" s="71">
        <v>17168.0</v>
      </c>
      <c r="C24433" s="71" t="s">
        <v>766</v>
      </c>
      <c r="D24433" s="71" t="s">
        <v>2210</v>
      </c>
      <c r="E24433" s="71">
        <v>9.301714237E9</v>
      </c>
      <c r="T24433" s="71" t="s">
        <v>5165</v>
      </c>
    </row>
    <row r="24434">
      <c r="A24434" s="71" t="s">
        <v>47</v>
      </c>
      <c r="B24434" s="71">
        <v>17167.0</v>
      </c>
      <c r="C24434" s="71" t="s">
        <v>4666</v>
      </c>
      <c r="D24434" s="71" t="s">
        <v>1210</v>
      </c>
      <c r="E24434" s="71">
        <v>7.489245682E9</v>
      </c>
      <c r="F24434" s="71">
        <v>0.0</v>
      </c>
      <c r="G24434" s="71" t="s">
        <v>946</v>
      </c>
      <c r="H24434" s="71">
        <v>5.0</v>
      </c>
      <c r="I24434" s="71">
        <v>40.0</v>
      </c>
      <c r="J24434" s="71">
        <v>2.0</v>
      </c>
      <c r="K24434" s="71">
        <v>5500.0</v>
      </c>
      <c r="L24434" s="71">
        <v>11000.0</v>
      </c>
      <c r="M24434" s="71">
        <v>11000.0</v>
      </c>
      <c r="N24434" s="71">
        <v>0.0</v>
      </c>
      <c r="O24434" s="71">
        <v>11000.0</v>
      </c>
      <c r="P24434" s="71">
        <v>11000.0</v>
      </c>
      <c r="Q24434" s="71">
        <v>0.0</v>
      </c>
      <c r="R24434" s="71">
        <v>0.0</v>
      </c>
      <c r="S24434" s="71" t="s">
        <v>191</v>
      </c>
      <c r="T24434" s="71" t="s">
        <v>5165</v>
      </c>
    </row>
    <row r="24435">
      <c r="A24435" s="71" t="s">
        <v>47</v>
      </c>
      <c r="B24435" s="71">
        <v>17167.0</v>
      </c>
      <c r="C24435" s="71" t="s">
        <v>4666</v>
      </c>
      <c r="D24435" s="71" t="s">
        <v>1210</v>
      </c>
      <c r="E24435" s="71">
        <v>7.489245682E9</v>
      </c>
      <c r="T24435" s="71" t="s">
        <v>5165</v>
      </c>
    </row>
    <row r="24436">
      <c r="A24436" s="71" t="s">
        <v>47</v>
      </c>
      <c r="B24436" s="71">
        <v>17167.0</v>
      </c>
      <c r="C24436" s="71" t="s">
        <v>4666</v>
      </c>
      <c r="D24436" s="71" t="s">
        <v>1210</v>
      </c>
      <c r="E24436" s="71">
        <v>7.489245682E9</v>
      </c>
      <c r="T24436" s="71" t="s">
        <v>5165</v>
      </c>
    </row>
    <row r="24437">
      <c r="A24437" s="71" t="s">
        <v>47</v>
      </c>
      <c r="B24437" s="71">
        <v>17167.0</v>
      </c>
      <c r="C24437" s="71" t="s">
        <v>4666</v>
      </c>
      <c r="D24437" s="71" t="s">
        <v>1210</v>
      </c>
      <c r="E24437" s="71">
        <v>7.489245682E9</v>
      </c>
      <c r="T24437" s="71" t="s">
        <v>5165</v>
      </c>
    </row>
    <row r="24438">
      <c r="A24438" s="71" t="s">
        <v>47</v>
      </c>
      <c r="B24438" s="71">
        <v>17167.0</v>
      </c>
      <c r="C24438" s="71" t="s">
        <v>4666</v>
      </c>
      <c r="D24438" s="71" t="s">
        <v>1210</v>
      </c>
      <c r="E24438" s="71">
        <v>7.489245682E9</v>
      </c>
      <c r="T24438" s="71" t="s">
        <v>5165</v>
      </c>
    </row>
    <row r="24439">
      <c r="A24439" s="71" t="s">
        <v>47</v>
      </c>
      <c r="B24439" s="71">
        <v>17166.0</v>
      </c>
      <c r="C24439" s="71" t="s">
        <v>2095</v>
      </c>
      <c r="D24439" s="71" t="s">
        <v>5206</v>
      </c>
      <c r="E24439" s="71">
        <v>9.977480422E9</v>
      </c>
      <c r="F24439" s="71">
        <v>0.0</v>
      </c>
      <c r="G24439" s="71" t="s">
        <v>3436</v>
      </c>
      <c r="H24439" s="71">
        <v>1.0</v>
      </c>
      <c r="I24439" s="71">
        <v>40.0</v>
      </c>
      <c r="J24439" s="71">
        <v>0.4</v>
      </c>
      <c r="K24439" s="71">
        <v>5500.0</v>
      </c>
      <c r="L24439" s="71">
        <v>2200.0</v>
      </c>
      <c r="M24439" s="71">
        <v>4400.0</v>
      </c>
      <c r="N24439" s="71">
        <v>0.0</v>
      </c>
      <c r="O24439" s="71">
        <v>4400.0</v>
      </c>
      <c r="P24439" s="71">
        <v>0.0</v>
      </c>
      <c r="Q24439" s="71">
        <v>4400.0</v>
      </c>
      <c r="R24439" s="71">
        <v>0.0</v>
      </c>
      <c r="S24439" s="71" t="s">
        <v>47</v>
      </c>
      <c r="T24439" s="71" t="s">
        <v>5165</v>
      </c>
    </row>
    <row r="24440">
      <c r="A24440" s="71" t="s">
        <v>47</v>
      </c>
      <c r="B24440" s="71">
        <v>17166.0</v>
      </c>
      <c r="C24440" s="71" t="s">
        <v>2095</v>
      </c>
      <c r="D24440" s="71" t="s">
        <v>5206</v>
      </c>
      <c r="E24440" s="71">
        <v>9.977480422E9</v>
      </c>
      <c r="G24440" s="71" t="s">
        <v>4988</v>
      </c>
      <c r="H24440" s="71">
        <v>1.0</v>
      </c>
      <c r="I24440" s="71">
        <v>40.0</v>
      </c>
      <c r="J24440" s="71">
        <v>0.4</v>
      </c>
      <c r="K24440" s="71">
        <v>5500.0</v>
      </c>
      <c r="L24440" s="71">
        <v>2200.0</v>
      </c>
      <c r="T24440" s="71" t="s">
        <v>5165</v>
      </c>
    </row>
    <row r="24441">
      <c r="A24441" s="71" t="s">
        <v>47</v>
      </c>
      <c r="B24441" s="71">
        <v>17166.0</v>
      </c>
      <c r="C24441" s="71" t="s">
        <v>2095</v>
      </c>
      <c r="D24441" s="71" t="s">
        <v>5206</v>
      </c>
      <c r="E24441" s="71">
        <v>9.977480422E9</v>
      </c>
      <c r="T24441" s="71" t="s">
        <v>5165</v>
      </c>
    </row>
    <row r="24442">
      <c r="A24442" s="71" t="s">
        <v>47</v>
      </c>
      <c r="B24442" s="71">
        <v>17166.0</v>
      </c>
      <c r="C24442" s="71" t="s">
        <v>2095</v>
      </c>
      <c r="D24442" s="71" t="s">
        <v>5206</v>
      </c>
      <c r="E24442" s="71">
        <v>9.977480422E9</v>
      </c>
      <c r="T24442" s="71" t="s">
        <v>5165</v>
      </c>
    </row>
    <row r="24443">
      <c r="A24443" s="71" t="s">
        <v>47</v>
      </c>
      <c r="B24443" s="71">
        <v>17166.0</v>
      </c>
      <c r="C24443" s="71" t="s">
        <v>2095</v>
      </c>
      <c r="D24443" s="71" t="s">
        <v>5206</v>
      </c>
      <c r="E24443" s="71">
        <v>9.977480422E9</v>
      </c>
      <c r="T24443" s="71" t="s">
        <v>5165</v>
      </c>
    </row>
    <row r="24444">
      <c r="A24444" s="71" t="s">
        <v>77</v>
      </c>
      <c r="B24444" s="71">
        <v>6068.0</v>
      </c>
      <c r="C24444" s="71" t="s">
        <v>2095</v>
      </c>
      <c r="D24444" s="71" t="s">
        <v>5206</v>
      </c>
      <c r="E24444" s="71">
        <v>9.977480422E9</v>
      </c>
      <c r="F24444" s="71">
        <v>0.0</v>
      </c>
      <c r="G24444" s="71" t="s">
        <v>610</v>
      </c>
      <c r="H24444" s="71">
        <v>10.0</v>
      </c>
      <c r="I24444" s="71">
        <v>40.0</v>
      </c>
      <c r="J24444" s="71">
        <v>4.0</v>
      </c>
      <c r="K24444" s="71">
        <v>5300.0</v>
      </c>
      <c r="L24444" s="71">
        <v>21200.0</v>
      </c>
      <c r="M24444" s="71">
        <v>25440.0</v>
      </c>
      <c r="N24444" s="71">
        <v>0.0</v>
      </c>
      <c r="O24444" s="71">
        <v>25440.0</v>
      </c>
      <c r="P24444" s="71">
        <v>8840.0</v>
      </c>
      <c r="Q24444" s="71">
        <v>16600.0</v>
      </c>
      <c r="R24444" s="71">
        <v>0.0</v>
      </c>
      <c r="S24444" s="71" t="s">
        <v>191</v>
      </c>
      <c r="T24444" s="71" t="s">
        <v>5165</v>
      </c>
    </row>
    <row r="24445">
      <c r="A24445" s="71" t="s">
        <v>77</v>
      </c>
      <c r="B24445" s="71">
        <v>6068.0</v>
      </c>
      <c r="C24445" s="71" t="s">
        <v>2095</v>
      </c>
      <c r="D24445" s="71" t="s">
        <v>5206</v>
      </c>
      <c r="E24445" s="71">
        <v>9.977480422E9</v>
      </c>
      <c r="G24445" s="71" t="s">
        <v>220</v>
      </c>
      <c r="H24445" s="71">
        <v>2.0</v>
      </c>
      <c r="I24445" s="71">
        <v>40.0</v>
      </c>
      <c r="J24445" s="71">
        <v>0.8</v>
      </c>
      <c r="K24445" s="71">
        <v>5300.0</v>
      </c>
      <c r="L24445" s="71">
        <v>4240.0</v>
      </c>
      <c r="T24445" s="71" t="s">
        <v>5165</v>
      </c>
    </row>
    <row r="24446">
      <c r="A24446" s="71" t="s">
        <v>77</v>
      </c>
      <c r="B24446" s="71">
        <v>6068.0</v>
      </c>
      <c r="C24446" s="71" t="s">
        <v>2095</v>
      </c>
      <c r="D24446" s="71" t="s">
        <v>5206</v>
      </c>
      <c r="E24446" s="71">
        <v>9.977480422E9</v>
      </c>
      <c r="T24446" s="71" t="s">
        <v>5165</v>
      </c>
    </row>
    <row r="24447">
      <c r="A24447" s="71" t="s">
        <v>77</v>
      </c>
      <c r="B24447" s="71">
        <v>6068.0</v>
      </c>
      <c r="C24447" s="71" t="s">
        <v>2095</v>
      </c>
      <c r="D24447" s="71" t="s">
        <v>5206</v>
      </c>
      <c r="E24447" s="71">
        <v>9.977480422E9</v>
      </c>
      <c r="T24447" s="71" t="s">
        <v>5165</v>
      </c>
    </row>
    <row r="24448">
      <c r="A24448" s="71" t="s">
        <v>77</v>
      </c>
      <c r="B24448" s="71">
        <v>6068.0</v>
      </c>
      <c r="C24448" s="71" t="s">
        <v>2095</v>
      </c>
      <c r="D24448" s="71" t="s">
        <v>5206</v>
      </c>
      <c r="E24448" s="71">
        <v>9.977480422E9</v>
      </c>
      <c r="T24448" s="71" t="s">
        <v>5165</v>
      </c>
    </row>
    <row r="24449">
      <c r="A24449" s="71" t="s">
        <v>47</v>
      </c>
      <c r="B24449" s="71">
        <v>17165.0</v>
      </c>
      <c r="C24449" s="71" t="s">
        <v>1858</v>
      </c>
      <c r="D24449" s="71" t="s">
        <v>1859</v>
      </c>
      <c r="E24449" s="71">
        <v>7.067370356E9</v>
      </c>
      <c r="F24449" s="71">
        <v>0.0</v>
      </c>
      <c r="G24449" s="71" t="s">
        <v>3436</v>
      </c>
      <c r="H24449" s="71">
        <v>1.0</v>
      </c>
      <c r="I24449" s="71">
        <v>40.0</v>
      </c>
      <c r="J24449" s="71">
        <v>0.4</v>
      </c>
      <c r="K24449" s="71">
        <v>5500.0</v>
      </c>
      <c r="L24449" s="71">
        <v>2200.0</v>
      </c>
      <c r="M24449" s="71">
        <v>2200.0</v>
      </c>
      <c r="N24449" s="71">
        <v>0.0</v>
      </c>
      <c r="O24449" s="71">
        <v>2200.0</v>
      </c>
      <c r="P24449" s="71">
        <v>0.0</v>
      </c>
      <c r="Q24449" s="71">
        <v>2200.0</v>
      </c>
      <c r="R24449" s="71">
        <v>0.0</v>
      </c>
      <c r="S24449" s="71" t="s">
        <v>47</v>
      </c>
      <c r="T24449" s="71" t="s">
        <v>5165</v>
      </c>
    </row>
    <row r="24450">
      <c r="A24450" s="71" t="s">
        <v>47</v>
      </c>
      <c r="B24450" s="71">
        <v>17165.0</v>
      </c>
      <c r="C24450" s="71" t="s">
        <v>1858</v>
      </c>
      <c r="D24450" s="71" t="s">
        <v>1859</v>
      </c>
      <c r="E24450" s="71">
        <v>7.067370356E9</v>
      </c>
      <c r="T24450" s="71" t="s">
        <v>5165</v>
      </c>
    </row>
    <row r="24451">
      <c r="A24451" s="71" t="s">
        <v>47</v>
      </c>
      <c r="B24451" s="71">
        <v>17165.0</v>
      </c>
      <c r="C24451" s="71" t="s">
        <v>1858</v>
      </c>
      <c r="D24451" s="71" t="s">
        <v>1859</v>
      </c>
      <c r="E24451" s="71">
        <v>7.067370356E9</v>
      </c>
      <c r="T24451" s="71" t="s">
        <v>5165</v>
      </c>
    </row>
    <row r="24452">
      <c r="A24452" s="71" t="s">
        <v>47</v>
      </c>
      <c r="B24452" s="71">
        <v>17165.0</v>
      </c>
      <c r="C24452" s="71" t="s">
        <v>1858</v>
      </c>
      <c r="D24452" s="71" t="s">
        <v>1859</v>
      </c>
      <c r="E24452" s="71">
        <v>7.067370356E9</v>
      </c>
      <c r="T24452" s="71" t="s">
        <v>5165</v>
      </c>
    </row>
    <row r="24453">
      <c r="A24453" s="71" t="s">
        <v>47</v>
      </c>
      <c r="B24453" s="71">
        <v>17165.0</v>
      </c>
      <c r="C24453" s="71" t="s">
        <v>1858</v>
      </c>
      <c r="D24453" s="71" t="s">
        <v>1859</v>
      </c>
      <c r="E24453" s="71">
        <v>7.067370356E9</v>
      </c>
      <c r="T24453" s="71" t="s">
        <v>5165</v>
      </c>
    </row>
    <row r="24454">
      <c r="A24454" s="71" t="s">
        <v>77</v>
      </c>
      <c r="B24454" s="71">
        <v>6067.0</v>
      </c>
      <c r="C24454" s="71" t="s">
        <v>1858</v>
      </c>
      <c r="D24454" s="71" t="s">
        <v>1859</v>
      </c>
      <c r="E24454" s="71">
        <v>7.067370356E9</v>
      </c>
      <c r="F24454" s="71">
        <v>0.0</v>
      </c>
      <c r="G24454" s="71" t="s">
        <v>610</v>
      </c>
      <c r="H24454" s="71">
        <v>3.0</v>
      </c>
      <c r="I24454" s="71">
        <v>40.0</v>
      </c>
      <c r="J24454" s="71">
        <v>1.2</v>
      </c>
      <c r="K24454" s="71">
        <v>5300.0</v>
      </c>
      <c r="L24454" s="71">
        <v>6360.0</v>
      </c>
      <c r="M24454" s="71">
        <v>6360.0</v>
      </c>
      <c r="N24454" s="71">
        <v>0.0</v>
      </c>
      <c r="O24454" s="71">
        <v>6360.0</v>
      </c>
      <c r="P24454" s="71">
        <v>0.0</v>
      </c>
      <c r="Q24454" s="71">
        <v>6360.0</v>
      </c>
      <c r="R24454" s="71">
        <v>0.0</v>
      </c>
      <c r="S24454" s="71" t="s">
        <v>47</v>
      </c>
      <c r="T24454" s="71" t="s">
        <v>5165</v>
      </c>
    </row>
    <row r="24455">
      <c r="A24455" s="71" t="s">
        <v>77</v>
      </c>
      <c r="B24455" s="71">
        <v>6067.0</v>
      </c>
      <c r="C24455" s="71" t="s">
        <v>1858</v>
      </c>
      <c r="D24455" s="71" t="s">
        <v>1859</v>
      </c>
      <c r="E24455" s="71">
        <v>7.067370356E9</v>
      </c>
      <c r="T24455" s="71" t="s">
        <v>5165</v>
      </c>
    </row>
    <row r="24456">
      <c r="A24456" s="71" t="s">
        <v>77</v>
      </c>
      <c r="B24456" s="71">
        <v>6067.0</v>
      </c>
      <c r="C24456" s="71" t="s">
        <v>1858</v>
      </c>
      <c r="D24456" s="71" t="s">
        <v>1859</v>
      </c>
      <c r="E24456" s="71">
        <v>7.067370356E9</v>
      </c>
      <c r="T24456" s="71" t="s">
        <v>5165</v>
      </c>
    </row>
    <row r="24457">
      <c r="A24457" s="71" t="s">
        <v>77</v>
      </c>
      <c r="B24457" s="71">
        <v>6067.0</v>
      </c>
      <c r="C24457" s="71" t="s">
        <v>1858</v>
      </c>
      <c r="D24457" s="71" t="s">
        <v>1859</v>
      </c>
      <c r="E24457" s="71">
        <v>7.067370356E9</v>
      </c>
      <c r="T24457" s="71" t="s">
        <v>5165</v>
      </c>
    </row>
    <row r="24458">
      <c r="A24458" s="71" t="s">
        <v>77</v>
      </c>
      <c r="B24458" s="71">
        <v>6067.0</v>
      </c>
      <c r="C24458" s="71" t="s">
        <v>1858</v>
      </c>
      <c r="D24458" s="71" t="s">
        <v>1859</v>
      </c>
      <c r="E24458" s="71">
        <v>7.067370356E9</v>
      </c>
      <c r="T24458" s="71" t="s">
        <v>5165</v>
      </c>
    </row>
    <row r="24459">
      <c r="A24459" s="71" t="s">
        <v>77</v>
      </c>
      <c r="B24459" s="71">
        <v>6066.0</v>
      </c>
      <c r="C24459" s="71" t="s">
        <v>5207</v>
      </c>
      <c r="D24459" s="71" t="s">
        <v>1587</v>
      </c>
      <c r="E24459" s="71">
        <v>9.770291157E9</v>
      </c>
      <c r="F24459" s="71">
        <v>0.0</v>
      </c>
      <c r="G24459" s="71" t="s">
        <v>243</v>
      </c>
      <c r="H24459" s="71">
        <v>2.0</v>
      </c>
      <c r="I24459" s="71">
        <v>40.0</v>
      </c>
      <c r="J24459" s="71">
        <v>0.8</v>
      </c>
      <c r="K24459" s="71">
        <v>5300.0</v>
      </c>
      <c r="L24459" s="71">
        <v>4240.0</v>
      </c>
      <c r="M24459" s="71">
        <v>4240.0</v>
      </c>
      <c r="N24459" s="71">
        <v>0.0</v>
      </c>
      <c r="O24459" s="71">
        <v>4240.0</v>
      </c>
      <c r="P24459" s="71">
        <v>4240.0</v>
      </c>
      <c r="Q24459" s="71">
        <v>0.0</v>
      </c>
      <c r="R24459" s="71">
        <v>0.0</v>
      </c>
      <c r="S24459" s="71" t="s">
        <v>191</v>
      </c>
      <c r="T24459" s="71" t="s">
        <v>5165</v>
      </c>
    </row>
    <row r="24460">
      <c r="A24460" s="71" t="s">
        <v>77</v>
      </c>
      <c r="B24460" s="71">
        <v>6066.0</v>
      </c>
      <c r="C24460" s="71" t="s">
        <v>5207</v>
      </c>
      <c r="D24460" s="71" t="s">
        <v>1587</v>
      </c>
      <c r="E24460" s="71">
        <v>9.770291157E9</v>
      </c>
      <c r="T24460" s="71" t="s">
        <v>5165</v>
      </c>
    </row>
    <row r="24461">
      <c r="A24461" s="71" t="s">
        <v>77</v>
      </c>
      <c r="B24461" s="71">
        <v>6066.0</v>
      </c>
      <c r="C24461" s="71" t="s">
        <v>5207</v>
      </c>
      <c r="D24461" s="71" t="s">
        <v>1587</v>
      </c>
      <c r="E24461" s="71">
        <v>9.770291157E9</v>
      </c>
      <c r="T24461" s="71" t="s">
        <v>5165</v>
      </c>
    </row>
    <row r="24462">
      <c r="A24462" s="71" t="s">
        <v>77</v>
      </c>
      <c r="B24462" s="71">
        <v>6066.0</v>
      </c>
      <c r="C24462" s="71" t="s">
        <v>5207</v>
      </c>
      <c r="D24462" s="71" t="s">
        <v>1587</v>
      </c>
      <c r="E24462" s="71">
        <v>9.770291157E9</v>
      </c>
      <c r="T24462" s="71" t="s">
        <v>5165</v>
      </c>
    </row>
    <row r="24463">
      <c r="A24463" s="71" t="s">
        <v>77</v>
      </c>
      <c r="B24463" s="71">
        <v>6066.0</v>
      </c>
      <c r="C24463" s="71" t="s">
        <v>5207</v>
      </c>
      <c r="D24463" s="71" t="s">
        <v>1587</v>
      </c>
      <c r="E24463" s="71">
        <v>9.770291157E9</v>
      </c>
      <c r="T24463" s="71" t="s">
        <v>5165</v>
      </c>
    </row>
    <row r="24464">
      <c r="A24464" s="71" t="s">
        <v>47</v>
      </c>
      <c r="B24464" s="71">
        <v>17164.0</v>
      </c>
      <c r="C24464" s="71" t="s">
        <v>3126</v>
      </c>
      <c r="D24464" s="71" t="s">
        <v>5208</v>
      </c>
      <c r="E24464" s="71">
        <v>7.073328447E9</v>
      </c>
      <c r="F24464" s="71">
        <v>8560.0</v>
      </c>
      <c r="G24464" s="71" t="s">
        <v>3436</v>
      </c>
      <c r="H24464" s="71">
        <v>1.0</v>
      </c>
      <c r="I24464" s="71">
        <v>40.0</v>
      </c>
      <c r="J24464" s="71">
        <v>0.4</v>
      </c>
      <c r="K24464" s="71">
        <v>5500.0</v>
      </c>
      <c r="L24464" s="71">
        <v>2200.0</v>
      </c>
      <c r="M24464" s="71">
        <v>2200.0</v>
      </c>
      <c r="N24464" s="71">
        <v>0.0</v>
      </c>
      <c r="O24464" s="71">
        <v>2200.0</v>
      </c>
      <c r="P24464" s="71">
        <v>2200.0</v>
      </c>
      <c r="Q24464" s="71">
        <v>0.0</v>
      </c>
      <c r="R24464" s="71">
        <v>0.0</v>
      </c>
      <c r="S24464" s="71" t="s">
        <v>191</v>
      </c>
      <c r="T24464" s="71" t="s">
        <v>5165</v>
      </c>
    </row>
    <row r="24465">
      <c r="A24465" s="71" t="s">
        <v>47</v>
      </c>
      <c r="B24465" s="71">
        <v>17164.0</v>
      </c>
      <c r="C24465" s="71" t="s">
        <v>3126</v>
      </c>
      <c r="D24465" s="71" t="s">
        <v>5208</v>
      </c>
      <c r="E24465" s="71">
        <v>7.073328447E9</v>
      </c>
      <c r="T24465" s="71" t="s">
        <v>5165</v>
      </c>
    </row>
    <row r="24466">
      <c r="A24466" s="71" t="s">
        <v>47</v>
      </c>
      <c r="B24466" s="71">
        <v>17164.0</v>
      </c>
      <c r="C24466" s="71" t="s">
        <v>3126</v>
      </c>
      <c r="D24466" s="71" t="s">
        <v>5208</v>
      </c>
      <c r="E24466" s="71">
        <v>7.073328447E9</v>
      </c>
      <c r="T24466" s="71" t="s">
        <v>5165</v>
      </c>
    </row>
    <row r="24467">
      <c r="A24467" s="71" t="s">
        <v>47</v>
      </c>
      <c r="B24467" s="71">
        <v>17164.0</v>
      </c>
      <c r="C24467" s="71" t="s">
        <v>3126</v>
      </c>
      <c r="D24467" s="71" t="s">
        <v>5208</v>
      </c>
      <c r="E24467" s="71">
        <v>7.073328447E9</v>
      </c>
      <c r="T24467" s="71" t="s">
        <v>5165</v>
      </c>
    </row>
    <row r="24468">
      <c r="A24468" s="71" t="s">
        <v>47</v>
      </c>
      <c r="B24468" s="71">
        <v>17164.0</v>
      </c>
      <c r="C24468" s="71" t="s">
        <v>3126</v>
      </c>
      <c r="D24468" s="71" t="s">
        <v>5208</v>
      </c>
      <c r="E24468" s="71">
        <v>7.073328447E9</v>
      </c>
      <c r="T24468" s="71" t="s">
        <v>5165</v>
      </c>
    </row>
    <row r="24469">
      <c r="A24469" s="71" t="s">
        <v>77</v>
      </c>
      <c r="B24469" s="71">
        <v>6065.0</v>
      </c>
      <c r="C24469" s="71" t="s">
        <v>3126</v>
      </c>
      <c r="D24469" s="71" t="s">
        <v>5208</v>
      </c>
      <c r="E24469" s="71">
        <v>7.073328447E9</v>
      </c>
      <c r="F24469" s="71">
        <v>8560.0</v>
      </c>
      <c r="G24469" s="71" t="s">
        <v>610</v>
      </c>
      <c r="H24469" s="71">
        <v>3.0</v>
      </c>
      <c r="I24469" s="71">
        <v>40.0</v>
      </c>
      <c r="J24469" s="71">
        <v>1.2</v>
      </c>
      <c r="K24469" s="71">
        <v>5300.0</v>
      </c>
      <c r="L24469" s="71">
        <v>6360.0</v>
      </c>
      <c r="M24469" s="71">
        <v>6360.0</v>
      </c>
      <c r="N24469" s="71">
        <v>0.0</v>
      </c>
      <c r="O24469" s="71">
        <v>6360.0</v>
      </c>
      <c r="P24469" s="71">
        <v>6360.0</v>
      </c>
      <c r="Q24469" s="71">
        <v>0.0</v>
      </c>
      <c r="R24469" s="71">
        <v>0.0</v>
      </c>
      <c r="S24469" s="71" t="s">
        <v>191</v>
      </c>
      <c r="T24469" s="71" t="s">
        <v>5165</v>
      </c>
    </row>
    <row r="24470">
      <c r="A24470" s="71" t="s">
        <v>77</v>
      </c>
      <c r="B24470" s="71">
        <v>6065.0</v>
      </c>
      <c r="C24470" s="71" t="s">
        <v>3126</v>
      </c>
      <c r="D24470" s="71" t="s">
        <v>5208</v>
      </c>
      <c r="E24470" s="71">
        <v>7.073328447E9</v>
      </c>
      <c r="T24470" s="71" t="s">
        <v>5165</v>
      </c>
    </row>
    <row r="24471">
      <c r="A24471" s="71" t="s">
        <v>77</v>
      </c>
      <c r="B24471" s="71">
        <v>6065.0</v>
      </c>
      <c r="C24471" s="71" t="s">
        <v>3126</v>
      </c>
      <c r="D24471" s="71" t="s">
        <v>5208</v>
      </c>
      <c r="E24471" s="71">
        <v>7.073328447E9</v>
      </c>
      <c r="T24471" s="71" t="s">
        <v>5165</v>
      </c>
    </row>
    <row r="24472">
      <c r="A24472" s="71" t="s">
        <v>77</v>
      </c>
      <c r="B24472" s="71">
        <v>6065.0</v>
      </c>
      <c r="C24472" s="71" t="s">
        <v>3126</v>
      </c>
      <c r="D24472" s="71" t="s">
        <v>5208</v>
      </c>
      <c r="E24472" s="71">
        <v>7.073328447E9</v>
      </c>
      <c r="T24472" s="71" t="s">
        <v>5165</v>
      </c>
    </row>
    <row r="24473">
      <c r="A24473" s="71" t="s">
        <v>77</v>
      </c>
      <c r="B24473" s="71">
        <v>6065.0</v>
      </c>
      <c r="C24473" s="71" t="s">
        <v>3126</v>
      </c>
      <c r="D24473" s="71" t="s">
        <v>5208</v>
      </c>
      <c r="E24473" s="71">
        <v>7.073328447E9</v>
      </c>
      <c r="T24473" s="71" t="s">
        <v>5165</v>
      </c>
    </row>
    <row r="24474">
      <c r="A24474" s="71" t="s">
        <v>77</v>
      </c>
      <c r="B24474" s="71">
        <v>6064.0</v>
      </c>
      <c r="C24474" s="71" t="s">
        <v>5209</v>
      </c>
      <c r="D24474" s="71" t="s">
        <v>3854</v>
      </c>
      <c r="E24474" s="71">
        <v>9.009977458E9</v>
      </c>
      <c r="F24474" s="71">
        <v>0.0</v>
      </c>
      <c r="G24474" s="71" t="s">
        <v>243</v>
      </c>
      <c r="H24474" s="71">
        <v>4.0</v>
      </c>
      <c r="I24474" s="71">
        <v>40.0</v>
      </c>
      <c r="J24474" s="71">
        <v>1.6</v>
      </c>
      <c r="K24474" s="71">
        <v>5300.0</v>
      </c>
      <c r="L24474" s="71">
        <v>8480.0</v>
      </c>
      <c r="M24474" s="71">
        <v>8480.0</v>
      </c>
      <c r="N24474" s="71">
        <v>0.0</v>
      </c>
      <c r="O24474" s="71">
        <v>8480.0</v>
      </c>
      <c r="P24474" s="71">
        <v>8480.0</v>
      </c>
      <c r="Q24474" s="71">
        <v>0.0</v>
      </c>
      <c r="R24474" s="71">
        <v>0.0</v>
      </c>
      <c r="S24474" s="71" t="s">
        <v>191</v>
      </c>
      <c r="T24474" s="71" t="s">
        <v>5165</v>
      </c>
    </row>
    <row r="24475">
      <c r="A24475" s="71" t="s">
        <v>77</v>
      </c>
      <c r="B24475" s="71">
        <v>6064.0</v>
      </c>
      <c r="C24475" s="71" t="s">
        <v>5209</v>
      </c>
      <c r="D24475" s="71" t="s">
        <v>3854</v>
      </c>
      <c r="E24475" s="71">
        <v>9.009977458E9</v>
      </c>
      <c r="T24475" s="71" t="s">
        <v>5165</v>
      </c>
    </row>
    <row r="24476">
      <c r="A24476" s="71" t="s">
        <v>77</v>
      </c>
      <c r="B24476" s="71">
        <v>6064.0</v>
      </c>
      <c r="C24476" s="71" t="s">
        <v>5209</v>
      </c>
      <c r="D24476" s="71" t="s">
        <v>3854</v>
      </c>
      <c r="E24476" s="71">
        <v>9.009977458E9</v>
      </c>
      <c r="T24476" s="71" t="s">
        <v>5165</v>
      </c>
    </row>
    <row r="24477">
      <c r="A24477" s="71" t="s">
        <v>77</v>
      </c>
      <c r="B24477" s="71">
        <v>6064.0</v>
      </c>
      <c r="C24477" s="71" t="s">
        <v>5209</v>
      </c>
      <c r="D24477" s="71" t="s">
        <v>3854</v>
      </c>
      <c r="E24477" s="71">
        <v>9.009977458E9</v>
      </c>
      <c r="T24477" s="71" t="s">
        <v>5165</v>
      </c>
    </row>
    <row r="24478">
      <c r="A24478" s="71" t="s">
        <v>77</v>
      </c>
      <c r="B24478" s="71">
        <v>6064.0</v>
      </c>
      <c r="C24478" s="71" t="s">
        <v>5209</v>
      </c>
      <c r="D24478" s="71" t="s">
        <v>3854</v>
      </c>
      <c r="E24478" s="71">
        <v>9.009977458E9</v>
      </c>
      <c r="T24478" s="71" t="s">
        <v>5165</v>
      </c>
    </row>
    <row r="24479">
      <c r="A24479" s="71" t="s">
        <v>47</v>
      </c>
      <c r="B24479" s="71">
        <v>17163.0</v>
      </c>
      <c r="C24479" s="71" t="s">
        <v>969</v>
      </c>
      <c r="D24479" s="71" t="s">
        <v>5210</v>
      </c>
      <c r="E24479" s="71">
        <v>6.260838155E9</v>
      </c>
      <c r="F24479" s="71">
        <v>4320.0</v>
      </c>
      <c r="G24479" s="71" t="s">
        <v>946</v>
      </c>
      <c r="H24479" s="71">
        <v>1.0</v>
      </c>
      <c r="I24479" s="71">
        <v>40.0</v>
      </c>
      <c r="J24479" s="71">
        <v>0.4</v>
      </c>
      <c r="K24479" s="71">
        <v>5500.0</v>
      </c>
      <c r="L24479" s="71">
        <v>2200.0</v>
      </c>
      <c r="M24479" s="71">
        <v>2200.0</v>
      </c>
      <c r="N24479" s="71">
        <v>0.0</v>
      </c>
      <c r="O24479" s="71">
        <v>2200.0</v>
      </c>
      <c r="P24479" s="71">
        <v>2200.0</v>
      </c>
      <c r="Q24479" s="71">
        <v>0.0</v>
      </c>
      <c r="R24479" s="71">
        <v>0.0</v>
      </c>
      <c r="S24479" s="71" t="s">
        <v>191</v>
      </c>
      <c r="T24479" s="71" t="s">
        <v>5165</v>
      </c>
    </row>
    <row r="24480">
      <c r="A24480" s="71" t="s">
        <v>47</v>
      </c>
      <c r="B24480" s="71">
        <v>17163.0</v>
      </c>
      <c r="C24480" s="71" t="s">
        <v>969</v>
      </c>
      <c r="D24480" s="71" t="s">
        <v>5210</v>
      </c>
      <c r="E24480" s="71">
        <v>6.260838155E9</v>
      </c>
      <c r="T24480" s="71" t="s">
        <v>5165</v>
      </c>
    </row>
    <row r="24481">
      <c r="A24481" s="71" t="s">
        <v>47</v>
      </c>
      <c r="B24481" s="71">
        <v>17163.0</v>
      </c>
      <c r="C24481" s="71" t="s">
        <v>969</v>
      </c>
      <c r="D24481" s="71" t="s">
        <v>5210</v>
      </c>
      <c r="E24481" s="71">
        <v>6.260838155E9</v>
      </c>
      <c r="T24481" s="71" t="s">
        <v>5165</v>
      </c>
    </row>
    <row r="24482">
      <c r="A24482" s="71" t="s">
        <v>47</v>
      </c>
      <c r="B24482" s="71">
        <v>17163.0</v>
      </c>
      <c r="C24482" s="71" t="s">
        <v>969</v>
      </c>
      <c r="D24482" s="71" t="s">
        <v>5210</v>
      </c>
      <c r="E24482" s="71">
        <v>6.260838155E9</v>
      </c>
      <c r="T24482" s="71" t="s">
        <v>5165</v>
      </c>
    </row>
    <row r="24483">
      <c r="A24483" s="71" t="s">
        <v>47</v>
      </c>
      <c r="B24483" s="71">
        <v>17163.0</v>
      </c>
      <c r="C24483" s="71" t="s">
        <v>969</v>
      </c>
      <c r="D24483" s="71" t="s">
        <v>5210</v>
      </c>
      <c r="E24483" s="71">
        <v>6.260838155E9</v>
      </c>
      <c r="T24483" s="71" t="s">
        <v>5165</v>
      </c>
    </row>
    <row r="24484">
      <c r="A24484" s="71" t="s">
        <v>77</v>
      </c>
      <c r="B24484" s="71">
        <v>6063.0</v>
      </c>
      <c r="C24484" s="71" t="s">
        <v>969</v>
      </c>
      <c r="D24484" s="71" t="s">
        <v>5210</v>
      </c>
      <c r="E24484" s="71">
        <v>6.260838155E9</v>
      </c>
      <c r="F24484" s="71">
        <v>4320.0</v>
      </c>
      <c r="G24484" s="71" t="s">
        <v>220</v>
      </c>
      <c r="H24484" s="71">
        <v>1.0</v>
      </c>
      <c r="I24484" s="71">
        <v>40.0</v>
      </c>
      <c r="J24484" s="71">
        <v>0.4</v>
      </c>
      <c r="K24484" s="71">
        <v>5300.0</v>
      </c>
      <c r="L24484" s="71">
        <v>2120.0</v>
      </c>
      <c r="M24484" s="71">
        <v>2120.0</v>
      </c>
      <c r="N24484" s="71">
        <v>0.0</v>
      </c>
      <c r="O24484" s="71">
        <v>2120.0</v>
      </c>
      <c r="P24484" s="71">
        <v>2120.0</v>
      </c>
      <c r="Q24484" s="71">
        <v>0.0</v>
      </c>
      <c r="R24484" s="71">
        <v>0.0</v>
      </c>
      <c r="S24484" s="71" t="s">
        <v>191</v>
      </c>
      <c r="T24484" s="71" t="s">
        <v>5165</v>
      </c>
    </row>
    <row r="24485">
      <c r="A24485" s="71" t="s">
        <v>77</v>
      </c>
      <c r="B24485" s="71">
        <v>6063.0</v>
      </c>
      <c r="C24485" s="71" t="s">
        <v>969</v>
      </c>
      <c r="D24485" s="71" t="s">
        <v>5210</v>
      </c>
      <c r="E24485" s="71">
        <v>6.260838155E9</v>
      </c>
      <c r="T24485" s="71" t="s">
        <v>5165</v>
      </c>
    </row>
    <row r="24486">
      <c r="A24486" s="71" t="s">
        <v>77</v>
      </c>
      <c r="B24486" s="71">
        <v>6063.0</v>
      </c>
      <c r="C24486" s="71" t="s">
        <v>969</v>
      </c>
      <c r="D24486" s="71" t="s">
        <v>5210</v>
      </c>
      <c r="E24486" s="71">
        <v>6.260838155E9</v>
      </c>
      <c r="T24486" s="71" t="s">
        <v>5165</v>
      </c>
    </row>
    <row r="24487">
      <c r="A24487" s="71" t="s">
        <v>77</v>
      </c>
      <c r="B24487" s="71">
        <v>6063.0</v>
      </c>
      <c r="C24487" s="71" t="s">
        <v>969</v>
      </c>
      <c r="D24487" s="71" t="s">
        <v>5210</v>
      </c>
      <c r="E24487" s="71">
        <v>6.260838155E9</v>
      </c>
      <c r="T24487" s="71" t="s">
        <v>5165</v>
      </c>
    </row>
    <row r="24488">
      <c r="A24488" s="71" t="s">
        <v>77</v>
      </c>
      <c r="B24488" s="71">
        <v>6063.0</v>
      </c>
      <c r="C24488" s="71" t="s">
        <v>969</v>
      </c>
      <c r="D24488" s="71" t="s">
        <v>5210</v>
      </c>
      <c r="E24488" s="71">
        <v>6.260838155E9</v>
      </c>
      <c r="T24488" s="71" t="s">
        <v>5165</v>
      </c>
    </row>
    <row r="24489">
      <c r="A24489" s="71" t="s">
        <v>47</v>
      </c>
      <c r="B24489" s="71">
        <v>17162.0</v>
      </c>
      <c r="C24489" s="71" t="s">
        <v>969</v>
      </c>
      <c r="D24489" s="71" t="s">
        <v>5210</v>
      </c>
      <c r="E24489" s="71">
        <v>6.260838155E9</v>
      </c>
      <c r="F24489" s="71">
        <v>10840.0</v>
      </c>
      <c r="G24489" s="71" t="s">
        <v>946</v>
      </c>
      <c r="H24489" s="71">
        <v>3.0</v>
      </c>
      <c r="I24489" s="71">
        <v>40.0</v>
      </c>
      <c r="J24489" s="71">
        <v>1.2</v>
      </c>
      <c r="K24489" s="71">
        <v>5500.0</v>
      </c>
      <c r="L24489" s="71">
        <v>6600.0</v>
      </c>
      <c r="M24489" s="71">
        <v>6600.0</v>
      </c>
      <c r="N24489" s="71">
        <v>0.0</v>
      </c>
      <c r="O24489" s="71">
        <v>6600.0</v>
      </c>
      <c r="P24489" s="71">
        <v>6600.0</v>
      </c>
      <c r="Q24489" s="71">
        <v>0.0</v>
      </c>
      <c r="R24489" s="71">
        <v>0.0</v>
      </c>
      <c r="S24489" s="71" t="s">
        <v>191</v>
      </c>
      <c r="T24489" s="71" t="s">
        <v>5165</v>
      </c>
    </row>
    <row r="24490">
      <c r="A24490" s="71" t="s">
        <v>47</v>
      </c>
      <c r="B24490" s="71">
        <v>17162.0</v>
      </c>
      <c r="C24490" s="71" t="s">
        <v>969</v>
      </c>
      <c r="D24490" s="71" t="s">
        <v>5210</v>
      </c>
      <c r="E24490" s="71">
        <v>6.260838155E9</v>
      </c>
      <c r="T24490" s="71" t="s">
        <v>5165</v>
      </c>
    </row>
    <row r="24491">
      <c r="A24491" s="71" t="s">
        <v>47</v>
      </c>
      <c r="B24491" s="71">
        <v>17162.0</v>
      </c>
      <c r="C24491" s="71" t="s">
        <v>969</v>
      </c>
      <c r="D24491" s="71" t="s">
        <v>5210</v>
      </c>
      <c r="E24491" s="71">
        <v>6.260838155E9</v>
      </c>
      <c r="T24491" s="71" t="s">
        <v>5165</v>
      </c>
    </row>
    <row r="24492">
      <c r="A24492" s="71" t="s">
        <v>47</v>
      </c>
      <c r="B24492" s="71">
        <v>17162.0</v>
      </c>
      <c r="C24492" s="71" t="s">
        <v>969</v>
      </c>
      <c r="D24492" s="71" t="s">
        <v>5210</v>
      </c>
      <c r="E24492" s="71">
        <v>6.260838155E9</v>
      </c>
      <c r="T24492" s="71" t="s">
        <v>5165</v>
      </c>
    </row>
    <row r="24493">
      <c r="A24493" s="71" t="s">
        <v>47</v>
      </c>
      <c r="B24493" s="71">
        <v>17162.0</v>
      </c>
      <c r="C24493" s="71" t="s">
        <v>969</v>
      </c>
      <c r="D24493" s="71" t="s">
        <v>5210</v>
      </c>
      <c r="E24493" s="71">
        <v>6.260838155E9</v>
      </c>
      <c r="T24493" s="71" t="s">
        <v>5165</v>
      </c>
    </row>
    <row r="24494">
      <c r="A24494" s="71" t="s">
        <v>77</v>
      </c>
      <c r="B24494" s="71">
        <v>6062.0</v>
      </c>
      <c r="C24494" s="71" t="s">
        <v>969</v>
      </c>
      <c r="D24494" s="71" t="s">
        <v>5210</v>
      </c>
      <c r="E24494" s="71">
        <v>6.260838155E9</v>
      </c>
      <c r="F24494" s="71">
        <v>10840.0</v>
      </c>
      <c r="G24494" s="71" t="s">
        <v>243</v>
      </c>
      <c r="H24494" s="71">
        <v>2.0</v>
      </c>
      <c r="I24494" s="71">
        <v>40.0</v>
      </c>
      <c r="J24494" s="71">
        <v>0.8</v>
      </c>
      <c r="K24494" s="71">
        <v>5300.0</v>
      </c>
      <c r="L24494" s="71">
        <v>4240.0</v>
      </c>
      <c r="M24494" s="71">
        <v>4240.0</v>
      </c>
      <c r="N24494" s="71">
        <v>0.0</v>
      </c>
      <c r="O24494" s="71">
        <v>4240.0</v>
      </c>
      <c r="P24494" s="71">
        <v>4240.0</v>
      </c>
      <c r="Q24494" s="71">
        <v>0.0</v>
      </c>
      <c r="R24494" s="71">
        <v>0.0</v>
      </c>
      <c r="S24494" s="71" t="s">
        <v>191</v>
      </c>
      <c r="T24494" s="71" t="s">
        <v>5165</v>
      </c>
    </row>
    <row r="24495">
      <c r="A24495" s="71" t="s">
        <v>77</v>
      </c>
      <c r="B24495" s="71">
        <v>6062.0</v>
      </c>
      <c r="C24495" s="71" t="s">
        <v>969</v>
      </c>
      <c r="D24495" s="71" t="s">
        <v>5210</v>
      </c>
      <c r="E24495" s="71">
        <v>6.260838155E9</v>
      </c>
      <c r="T24495" s="71" t="s">
        <v>5165</v>
      </c>
    </row>
    <row r="24496">
      <c r="A24496" s="71" t="s">
        <v>77</v>
      </c>
      <c r="B24496" s="71">
        <v>6062.0</v>
      </c>
      <c r="C24496" s="71" t="s">
        <v>969</v>
      </c>
      <c r="D24496" s="71" t="s">
        <v>5210</v>
      </c>
      <c r="E24496" s="71">
        <v>6.260838155E9</v>
      </c>
      <c r="T24496" s="71" t="s">
        <v>5165</v>
      </c>
    </row>
    <row r="24497">
      <c r="A24497" s="71" t="s">
        <v>77</v>
      </c>
      <c r="B24497" s="71">
        <v>6062.0</v>
      </c>
      <c r="C24497" s="71" t="s">
        <v>969</v>
      </c>
      <c r="D24497" s="71" t="s">
        <v>5210</v>
      </c>
      <c r="E24497" s="71">
        <v>6.260838155E9</v>
      </c>
      <c r="T24497" s="71" t="s">
        <v>5165</v>
      </c>
    </row>
    <row r="24498">
      <c r="A24498" s="71" t="s">
        <v>77</v>
      </c>
      <c r="B24498" s="71">
        <v>6062.0</v>
      </c>
      <c r="C24498" s="71" t="s">
        <v>969</v>
      </c>
      <c r="D24498" s="71" t="s">
        <v>5210</v>
      </c>
      <c r="E24498" s="71">
        <v>6.260838155E9</v>
      </c>
      <c r="T24498" s="71" t="s">
        <v>5165</v>
      </c>
    </row>
    <row r="24499">
      <c r="A24499" s="71" t="s">
        <v>77</v>
      </c>
      <c r="B24499" s="71">
        <v>6061.0</v>
      </c>
      <c r="C24499" s="71" t="s">
        <v>5211</v>
      </c>
      <c r="D24499" s="71" t="s">
        <v>4873</v>
      </c>
      <c r="E24499" s="71">
        <v>9.098598869E9</v>
      </c>
      <c r="F24499" s="71">
        <v>0.0</v>
      </c>
      <c r="G24499" s="71" t="s">
        <v>610</v>
      </c>
      <c r="H24499" s="71">
        <v>3.0</v>
      </c>
      <c r="I24499" s="71">
        <v>40.0</v>
      </c>
      <c r="J24499" s="71">
        <v>1.2</v>
      </c>
      <c r="K24499" s="71">
        <v>5300.0</v>
      </c>
      <c r="L24499" s="71">
        <v>6360.0</v>
      </c>
      <c r="M24499" s="71">
        <v>6360.0</v>
      </c>
      <c r="N24499" s="71">
        <v>0.0</v>
      </c>
      <c r="O24499" s="71">
        <v>6360.0</v>
      </c>
      <c r="P24499" s="71">
        <v>0.0</v>
      </c>
      <c r="Q24499" s="71">
        <v>6360.0</v>
      </c>
      <c r="R24499" s="71">
        <v>0.0</v>
      </c>
      <c r="S24499" s="71" t="s">
        <v>47</v>
      </c>
      <c r="T24499" s="71" t="s">
        <v>5165</v>
      </c>
    </row>
    <row r="24500">
      <c r="A24500" s="71" t="s">
        <v>77</v>
      </c>
      <c r="B24500" s="71">
        <v>6061.0</v>
      </c>
      <c r="C24500" s="71" t="s">
        <v>5211</v>
      </c>
      <c r="D24500" s="71" t="s">
        <v>4873</v>
      </c>
      <c r="E24500" s="71">
        <v>9.098598869E9</v>
      </c>
      <c r="T24500" s="71" t="s">
        <v>5165</v>
      </c>
    </row>
    <row r="24501">
      <c r="A24501" s="71" t="s">
        <v>77</v>
      </c>
      <c r="B24501" s="71">
        <v>6061.0</v>
      </c>
      <c r="C24501" s="71" t="s">
        <v>5211</v>
      </c>
      <c r="D24501" s="71" t="s">
        <v>4873</v>
      </c>
      <c r="E24501" s="71">
        <v>9.098598869E9</v>
      </c>
      <c r="T24501" s="71" t="s">
        <v>5165</v>
      </c>
    </row>
    <row r="24502">
      <c r="A24502" s="71" t="s">
        <v>77</v>
      </c>
      <c r="B24502" s="71">
        <v>6061.0</v>
      </c>
      <c r="C24502" s="71" t="s">
        <v>5211</v>
      </c>
      <c r="D24502" s="71" t="s">
        <v>4873</v>
      </c>
      <c r="E24502" s="71">
        <v>9.098598869E9</v>
      </c>
      <c r="T24502" s="71" t="s">
        <v>5165</v>
      </c>
    </row>
    <row r="24503">
      <c r="A24503" s="71" t="s">
        <v>77</v>
      </c>
      <c r="B24503" s="71">
        <v>6061.0</v>
      </c>
      <c r="C24503" s="71" t="s">
        <v>5211</v>
      </c>
      <c r="D24503" s="71" t="s">
        <v>4873</v>
      </c>
      <c r="E24503" s="71">
        <v>9.098598869E9</v>
      </c>
      <c r="T24503" s="71" t="s">
        <v>5165</v>
      </c>
    </row>
    <row r="24504">
      <c r="A24504" s="71" t="s">
        <v>47</v>
      </c>
      <c r="B24504" s="71">
        <v>17161.0</v>
      </c>
      <c r="C24504" s="71" t="s">
        <v>2981</v>
      </c>
      <c r="D24504" s="71" t="s">
        <v>4873</v>
      </c>
      <c r="E24504" s="71">
        <v>9.098598869E9</v>
      </c>
      <c r="F24504" s="71">
        <v>0.0</v>
      </c>
      <c r="G24504" s="71" t="s">
        <v>203</v>
      </c>
      <c r="H24504" s="71">
        <v>4.0</v>
      </c>
      <c r="I24504" s="71">
        <v>40.0</v>
      </c>
      <c r="J24504" s="71">
        <v>1.6</v>
      </c>
      <c r="K24504" s="71">
        <v>5500.0</v>
      </c>
      <c r="L24504" s="71">
        <v>8800.0</v>
      </c>
      <c r="M24504" s="71">
        <v>8800.0</v>
      </c>
      <c r="N24504" s="71">
        <v>0.0</v>
      </c>
      <c r="O24504" s="71">
        <v>8800.0</v>
      </c>
      <c r="P24504" s="71">
        <v>0.0</v>
      </c>
      <c r="Q24504" s="71">
        <v>8800.0</v>
      </c>
      <c r="R24504" s="71">
        <v>0.0</v>
      </c>
      <c r="S24504" s="71" t="s">
        <v>47</v>
      </c>
      <c r="T24504" s="71" t="s">
        <v>5165</v>
      </c>
    </row>
    <row r="24505">
      <c r="A24505" s="71" t="s">
        <v>47</v>
      </c>
      <c r="B24505" s="71">
        <v>17161.0</v>
      </c>
      <c r="C24505" s="71" t="s">
        <v>2981</v>
      </c>
      <c r="D24505" s="71" t="s">
        <v>4873</v>
      </c>
      <c r="E24505" s="71">
        <v>9.098598869E9</v>
      </c>
      <c r="T24505" s="71" t="s">
        <v>5165</v>
      </c>
    </row>
    <row r="24506">
      <c r="A24506" s="71" t="s">
        <v>47</v>
      </c>
      <c r="B24506" s="71">
        <v>17161.0</v>
      </c>
      <c r="C24506" s="71" t="s">
        <v>2981</v>
      </c>
      <c r="D24506" s="71" t="s">
        <v>4873</v>
      </c>
      <c r="E24506" s="71">
        <v>9.098598869E9</v>
      </c>
      <c r="T24506" s="71" t="s">
        <v>5165</v>
      </c>
    </row>
    <row r="24507">
      <c r="A24507" s="71" t="s">
        <v>47</v>
      </c>
      <c r="B24507" s="71">
        <v>17161.0</v>
      </c>
      <c r="C24507" s="71" t="s">
        <v>2981</v>
      </c>
      <c r="D24507" s="71" t="s">
        <v>4873</v>
      </c>
      <c r="E24507" s="71">
        <v>9.098598869E9</v>
      </c>
      <c r="T24507" s="71" t="s">
        <v>5165</v>
      </c>
    </row>
    <row r="24508">
      <c r="A24508" s="71" t="s">
        <v>47</v>
      </c>
      <c r="B24508" s="71">
        <v>17161.0</v>
      </c>
      <c r="C24508" s="71" t="s">
        <v>2981</v>
      </c>
      <c r="D24508" s="71" t="s">
        <v>4873</v>
      </c>
      <c r="E24508" s="71">
        <v>9.098598869E9</v>
      </c>
      <c r="T24508" s="71" t="s">
        <v>5165</v>
      </c>
    </row>
    <row r="24509">
      <c r="A24509" s="71" t="s">
        <v>47</v>
      </c>
      <c r="B24509" s="71">
        <v>17160.0</v>
      </c>
      <c r="C24509" s="71" t="s">
        <v>5212</v>
      </c>
      <c r="D24509" s="71" t="s">
        <v>5213</v>
      </c>
      <c r="E24509" s="71">
        <v>8.64004562E9</v>
      </c>
      <c r="F24509" s="71">
        <v>0.0</v>
      </c>
      <c r="G24509" s="71" t="s">
        <v>3436</v>
      </c>
      <c r="H24509" s="71">
        <v>1.0</v>
      </c>
      <c r="I24509" s="71">
        <v>40.0</v>
      </c>
      <c r="J24509" s="71">
        <v>0.4</v>
      </c>
      <c r="K24509" s="71">
        <v>5500.0</v>
      </c>
      <c r="L24509" s="71">
        <v>2200.0</v>
      </c>
      <c r="M24509" s="71">
        <v>2200.0</v>
      </c>
      <c r="N24509" s="71">
        <v>0.0</v>
      </c>
      <c r="O24509" s="71">
        <v>2200.0</v>
      </c>
      <c r="P24509" s="71">
        <v>2200.0</v>
      </c>
      <c r="Q24509" s="71">
        <v>0.0</v>
      </c>
      <c r="R24509" s="71">
        <v>0.0</v>
      </c>
      <c r="S24509" s="71" t="s">
        <v>191</v>
      </c>
      <c r="T24509" s="71" t="s">
        <v>5165</v>
      </c>
    </row>
    <row r="24510">
      <c r="A24510" s="71" t="s">
        <v>47</v>
      </c>
      <c r="B24510" s="71">
        <v>17160.0</v>
      </c>
      <c r="C24510" s="71" t="s">
        <v>5212</v>
      </c>
      <c r="D24510" s="71" t="s">
        <v>5213</v>
      </c>
      <c r="E24510" s="71">
        <v>8.64004562E9</v>
      </c>
      <c r="T24510" s="71" t="s">
        <v>5165</v>
      </c>
    </row>
    <row r="24511">
      <c r="A24511" s="71" t="s">
        <v>47</v>
      </c>
      <c r="B24511" s="71">
        <v>17160.0</v>
      </c>
      <c r="C24511" s="71" t="s">
        <v>5212</v>
      </c>
      <c r="D24511" s="71" t="s">
        <v>5213</v>
      </c>
      <c r="E24511" s="71">
        <v>8.64004562E9</v>
      </c>
      <c r="T24511" s="71" t="s">
        <v>5165</v>
      </c>
    </row>
    <row r="24512">
      <c r="A24512" s="71" t="s">
        <v>47</v>
      </c>
      <c r="B24512" s="71">
        <v>17160.0</v>
      </c>
      <c r="C24512" s="71" t="s">
        <v>5212</v>
      </c>
      <c r="D24512" s="71" t="s">
        <v>5213</v>
      </c>
      <c r="E24512" s="71">
        <v>8.64004562E9</v>
      </c>
      <c r="T24512" s="71" t="s">
        <v>5165</v>
      </c>
    </row>
    <row r="24513">
      <c r="A24513" s="71" t="s">
        <v>47</v>
      </c>
      <c r="B24513" s="71">
        <v>17160.0</v>
      </c>
      <c r="C24513" s="71" t="s">
        <v>5212</v>
      </c>
      <c r="D24513" s="71" t="s">
        <v>5213</v>
      </c>
      <c r="E24513" s="71">
        <v>8.64004562E9</v>
      </c>
      <c r="T24513" s="71" t="s">
        <v>5165</v>
      </c>
    </row>
    <row r="24514">
      <c r="A24514" s="71" t="s">
        <v>77</v>
      </c>
      <c r="B24514" s="71">
        <v>6060.0</v>
      </c>
      <c r="C24514" s="71" t="s">
        <v>5207</v>
      </c>
      <c r="D24514" s="71" t="s">
        <v>1587</v>
      </c>
      <c r="E24514" s="71">
        <v>9.770291157E9</v>
      </c>
      <c r="F24514" s="71">
        <v>0.0</v>
      </c>
      <c r="G24514" s="71" t="s">
        <v>1269</v>
      </c>
      <c r="H24514" s="71">
        <v>1.0</v>
      </c>
      <c r="I24514" s="71">
        <v>10.0</v>
      </c>
      <c r="J24514" s="71">
        <v>0.1</v>
      </c>
      <c r="K24514" s="71">
        <v>14000.0</v>
      </c>
      <c r="L24514" s="71">
        <v>1400.0</v>
      </c>
      <c r="M24514" s="71">
        <v>1400.0</v>
      </c>
      <c r="N24514" s="71">
        <v>0.0</v>
      </c>
      <c r="O24514" s="71">
        <v>1400.0</v>
      </c>
      <c r="P24514" s="71">
        <v>0.0</v>
      </c>
      <c r="Q24514" s="71">
        <v>1400.0</v>
      </c>
      <c r="R24514" s="71">
        <v>0.0</v>
      </c>
      <c r="S24514" s="71" t="s">
        <v>47</v>
      </c>
      <c r="T24514" s="71" t="s">
        <v>5165</v>
      </c>
    </row>
    <row r="24515">
      <c r="A24515" s="71" t="s">
        <v>77</v>
      </c>
      <c r="B24515" s="71">
        <v>6060.0</v>
      </c>
      <c r="C24515" s="71" t="s">
        <v>5207</v>
      </c>
      <c r="D24515" s="71" t="s">
        <v>1587</v>
      </c>
      <c r="E24515" s="71">
        <v>9.770291157E9</v>
      </c>
      <c r="T24515" s="71" t="s">
        <v>5165</v>
      </c>
    </row>
    <row r="24516">
      <c r="A24516" s="71" t="s">
        <v>77</v>
      </c>
      <c r="B24516" s="71">
        <v>6060.0</v>
      </c>
      <c r="C24516" s="71" t="s">
        <v>5207</v>
      </c>
      <c r="D24516" s="71" t="s">
        <v>1587</v>
      </c>
      <c r="E24516" s="71">
        <v>9.770291157E9</v>
      </c>
      <c r="T24516" s="71" t="s">
        <v>5165</v>
      </c>
    </row>
    <row r="24517">
      <c r="A24517" s="71" t="s">
        <v>77</v>
      </c>
      <c r="B24517" s="71">
        <v>6060.0</v>
      </c>
      <c r="C24517" s="71" t="s">
        <v>5207</v>
      </c>
      <c r="D24517" s="71" t="s">
        <v>1587</v>
      </c>
      <c r="E24517" s="71">
        <v>9.770291157E9</v>
      </c>
      <c r="T24517" s="71" t="s">
        <v>5165</v>
      </c>
    </row>
    <row r="24518">
      <c r="A24518" s="71" t="s">
        <v>77</v>
      </c>
      <c r="B24518" s="71">
        <v>6060.0</v>
      </c>
      <c r="C24518" s="71" t="s">
        <v>5207</v>
      </c>
      <c r="D24518" s="71" t="s">
        <v>1587</v>
      </c>
      <c r="E24518" s="71">
        <v>9.770291157E9</v>
      </c>
      <c r="T24518" s="71" t="s">
        <v>5165</v>
      </c>
    </row>
    <row r="24519">
      <c r="A24519" s="71" t="s">
        <v>47</v>
      </c>
      <c r="B24519" s="71">
        <v>17159.0</v>
      </c>
      <c r="C24519" s="71" t="s">
        <v>4170</v>
      </c>
      <c r="D24519" s="71" t="s">
        <v>927</v>
      </c>
      <c r="E24519" s="71">
        <v>9.893613265E9</v>
      </c>
      <c r="F24519" s="71">
        <v>0.0</v>
      </c>
      <c r="G24519" s="71" t="s">
        <v>4988</v>
      </c>
      <c r="H24519" s="71">
        <v>6.0</v>
      </c>
      <c r="I24519" s="71">
        <v>40.0</v>
      </c>
      <c r="J24519" s="71">
        <v>2.4</v>
      </c>
      <c r="K24519" s="71">
        <v>5500.0</v>
      </c>
      <c r="L24519" s="71">
        <v>13200.0</v>
      </c>
      <c r="M24519" s="71">
        <v>13200.0</v>
      </c>
      <c r="N24519" s="71">
        <v>0.0</v>
      </c>
      <c r="O24519" s="71">
        <v>13200.0</v>
      </c>
      <c r="P24519" s="71">
        <v>0.0</v>
      </c>
      <c r="Q24519" s="71">
        <v>13200.0</v>
      </c>
      <c r="R24519" s="71">
        <v>0.0</v>
      </c>
      <c r="S24519" s="71" t="s">
        <v>47</v>
      </c>
      <c r="T24519" s="71" t="s">
        <v>5165</v>
      </c>
    </row>
    <row r="24520">
      <c r="A24520" s="71" t="s">
        <v>47</v>
      </c>
      <c r="B24520" s="71">
        <v>17159.0</v>
      </c>
      <c r="C24520" s="71" t="s">
        <v>4170</v>
      </c>
      <c r="D24520" s="71" t="s">
        <v>927</v>
      </c>
      <c r="E24520" s="71">
        <v>9.893613265E9</v>
      </c>
      <c r="T24520" s="71" t="s">
        <v>5165</v>
      </c>
    </row>
    <row r="24521">
      <c r="A24521" s="71" t="s">
        <v>47</v>
      </c>
      <c r="B24521" s="71">
        <v>17159.0</v>
      </c>
      <c r="C24521" s="71" t="s">
        <v>4170</v>
      </c>
      <c r="D24521" s="71" t="s">
        <v>927</v>
      </c>
      <c r="E24521" s="71">
        <v>9.893613265E9</v>
      </c>
      <c r="T24521" s="71" t="s">
        <v>5165</v>
      </c>
    </row>
    <row r="24522">
      <c r="A24522" s="71" t="s">
        <v>47</v>
      </c>
      <c r="B24522" s="71">
        <v>17159.0</v>
      </c>
      <c r="C24522" s="71" t="s">
        <v>4170</v>
      </c>
      <c r="D24522" s="71" t="s">
        <v>927</v>
      </c>
      <c r="E24522" s="71">
        <v>9.893613265E9</v>
      </c>
      <c r="T24522" s="71" t="s">
        <v>5165</v>
      </c>
    </row>
    <row r="24523">
      <c r="A24523" s="71" t="s">
        <v>47</v>
      </c>
      <c r="B24523" s="71">
        <v>17159.0</v>
      </c>
      <c r="C24523" s="71" t="s">
        <v>4170</v>
      </c>
      <c r="D24523" s="71" t="s">
        <v>927</v>
      </c>
      <c r="E24523" s="71">
        <v>9.893613265E9</v>
      </c>
      <c r="T24523" s="71" t="s">
        <v>5165</v>
      </c>
    </row>
    <row r="24524">
      <c r="A24524" s="71" t="s">
        <v>77</v>
      </c>
      <c r="B24524" s="71">
        <v>6059.0</v>
      </c>
      <c r="C24524" s="71" t="s">
        <v>5214</v>
      </c>
      <c r="D24524" s="71" t="s">
        <v>5215</v>
      </c>
      <c r="E24524" s="71">
        <v>7.987967296E9</v>
      </c>
      <c r="F24524" s="71">
        <v>0.0</v>
      </c>
      <c r="G24524" s="71" t="s">
        <v>243</v>
      </c>
      <c r="H24524" s="71">
        <v>12.0</v>
      </c>
      <c r="I24524" s="71">
        <v>40.0</v>
      </c>
      <c r="J24524" s="71">
        <v>4.8</v>
      </c>
      <c r="K24524" s="71">
        <v>5300.0</v>
      </c>
      <c r="L24524" s="71">
        <v>25440.0</v>
      </c>
      <c r="M24524" s="71">
        <v>25440.0</v>
      </c>
      <c r="N24524" s="71">
        <v>0.0</v>
      </c>
      <c r="O24524" s="71">
        <v>25440.0</v>
      </c>
      <c r="P24524" s="71">
        <v>25440.0</v>
      </c>
      <c r="Q24524" s="71">
        <v>0.0</v>
      </c>
      <c r="R24524" s="71">
        <v>0.0</v>
      </c>
      <c r="S24524" s="71" t="s">
        <v>191</v>
      </c>
      <c r="T24524" s="71" t="s">
        <v>5165</v>
      </c>
    </row>
    <row r="24525">
      <c r="A24525" s="71" t="s">
        <v>77</v>
      </c>
      <c r="B24525" s="71">
        <v>6059.0</v>
      </c>
      <c r="C24525" s="71" t="s">
        <v>5214</v>
      </c>
      <c r="D24525" s="71" t="s">
        <v>5215</v>
      </c>
      <c r="E24525" s="71">
        <v>7.987967296E9</v>
      </c>
      <c r="T24525" s="71" t="s">
        <v>5165</v>
      </c>
    </row>
    <row r="24526">
      <c r="A24526" s="71" t="s">
        <v>77</v>
      </c>
      <c r="B24526" s="71">
        <v>6059.0</v>
      </c>
      <c r="C24526" s="71" t="s">
        <v>5214</v>
      </c>
      <c r="D24526" s="71" t="s">
        <v>5215</v>
      </c>
      <c r="E24526" s="71">
        <v>7.987967296E9</v>
      </c>
      <c r="T24526" s="71" t="s">
        <v>5165</v>
      </c>
    </row>
    <row r="24527">
      <c r="A24527" s="71" t="s">
        <v>77</v>
      </c>
      <c r="B24527" s="71">
        <v>6059.0</v>
      </c>
      <c r="C24527" s="71" t="s">
        <v>5214</v>
      </c>
      <c r="D24527" s="71" t="s">
        <v>5215</v>
      </c>
      <c r="E24527" s="71">
        <v>7.987967296E9</v>
      </c>
      <c r="T24527" s="71" t="s">
        <v>5165</v>
      </c>
    </row>
    <row r="24528">
      <c r="A24528" s="71" t="s">
        <v>77</v>
      </c>
      <c r="B24528" s="71">
        <v>6059.0</v>
      </c>
      <c r="C24528" s="71" t="s">
        <v>5214</v>
      </c>
      <c r="D24528" s="71" t="s">
        <v>5215</v>
      </c>
      <c r="E24528" s="71">
        <v>7.987967296E9</v>
      </c>
      <c r="T24528" s="71" t="s">
        <v>5165</v>
      </c>
    </row>
    <row r="24529">
      <c r="A24529" s="71" t="s">
        <v>47</v>
      </c>
      <c r="B24529" s="71">
        <v>17158.0</v>
      </c>
      <c r="C24529" s="71" t="s">
        <v>5207</v>
      </c>
      <c r="D24529" s="71" t="s">
        <v>1587</v>
      </c>
      <c r="E24529" s="71">
        <v>9.770291157E9</v>
      </c>
      <c r="F24529" s="71" t="s">
        <v>5216</v>
      </c>
      <c r="G24529" s="71" t="s">
        <v>3436</v>
      </c>
      <c r="H24529" s="71">
        <v>29.0</v>
      </c>
      <c r="I24529" s="71">
        <v>40.0</v>
      </c>
      <c r="J24529" s="71">
        <v>11.6</v>
      </c>
      <c r="K24529" s="71">
        <v>5500.0</v>
      </c>
      <c r="L24529" s="71">
        <v>63800.0</v>
      </c>
      <c r="M24529" s="71">
        <v>88000.0</v>
      </c>
      <c r="N24529" s="71">
        <v>0.0</v>
      </c>
      <c r="O24529" s="71">
        <v>88000.0</v>
      </c>
      <c r="P24529" s="71">
        <v>38300.0</v>
      </c>
      <c r="Q24529" s="71">
        <v>49700.0</v>
      </c>
      <c r="R24529" s="71">
        <v>0.0</v>
      </c>
      <c r="S24529" s="71" t="s">
        <v>191</v>
      </c>
      <c r="T24529" s="71" t="s">
        <v>5165</v>
      </c>
    </row>
    <row r="24530">
      <c r="A24530" s="71" t="s">
        <v>47</v>
      </c>
      <c r="B24530" s="71">
        <v>17158.0</v>
      </c>
      <c r="C24530" s="71" t="s">
        <v>5207</v>
      </c>
      <c r="D24530" s="71" t="s">
        <v>1587</v>
      </c>
      <c r="E24530" s="71">
        <v>9.770291157E9</v>
      </c>
      <c r="G24530" s="71" t="s">
        <v>4988</v>
      </c>
      <c r="H24530" s="71">
        <v>11.0</v>
      </c>
      <c r="I24530" s="71">
        <v>40.0</v>
      </c>
      <c r="J24530" s="71">
        <v>4.4</v>
      </c>
      <c r="K24530" s="71">
        <v>5500.0</v>
      </c>
      <c r="L24530" s="71">
        <v>24200.0</v>
      </c>
      <c r="T24530" s="71" t="s">
        <v>5165</v>
      </c>
    </row>
    <row r="24531">
      <c r="A24531" s="71" t="s">
        <v>47</v>
      </c>
      <c r="B24531" s="71">
        <v>17158.0</v>
      </c>
      <c r="C24531" s="71" t="s">
        <v>5207</v>
      </c>
      <c r="D24531" s="71" t="s">
        <v>1587</v>
      </c>
      <c r="E24531" s="71">
        <v>9.770291157E9</v>
      </c>
      <c r="T24531" s="71" t="s">
        <v>5165</v>
      </c>
    </row>
    <row r="24532">
      <c r="A24532" s="71" t="s">
        <v>47</v>
      </c>
      <c r="B24532" s="71">
        <v>17158.0</v>
      </c>
      <c r="C24532" s="71" t="s">
        <v>5207</v>
      </c>
      <c r="D24532" s="71" t="s">
        <v>1587</v>
      </c>
      <c r="E24532" s="71">
        <v>9.770291157E9</v>
      </c>
      <c r="T24532" s="71" t="s">
        <v>5165</v>
      </c>
    </row>
    <row r="24533">
      <c r="A24533" s="71" t="s">
        <v>47</v>
      </c>
      <c r="B24533" s="71">
        <v>17158.0</v>
      </c>
      <c r="C24533" s="71" t="s">
        <v>5207</v>
      </c>
      <c r="D24533" s="71" t="s">
        <v>1587</v>
      </c>
      <c r="E24533" s="71">
        <v>9.770291157E9</v>
      </c>
      <c r="T24533" s="71" t="s">
        <v>5165</v>
      </c>
    </row>
    <row r="24534">
      <c r="A24534" s="71" t="s">
        <v>77</v>
      </c>
      <c r="B24534" s="71">
        <v>6058.0</v>
      </c>
      <c r="C24534" s="71" t="s">
        <v>5207</v>
      </c>
      <c r="D24534" s="71" t="s">
        <v>1587</v>
      </c>
      <c r="E24534" s="71">
        <v>9.770291157E9</v>
      </c>
      <c r="F24534" s="71" t="s">
        <v>5216</v>
      </c>
      <c r="G24534" s="71" t="s">
        <v>220</v>
      </c>
      <c r="H24534" s="71">
        <v>19.0</v>
      </c>
      <c r="I24534" s="71">
        <v>40.0</v>
      </c>
      <c r="J24534" s="71">
        <v>7.6</v>
      </c>
      <c r="K24534" s="71">
        <v>5300.0</v>
      </c>
      <c r="L24534" s="71">
        <v>40280.0</v>
      </c>
      <c r="M24534" s="71">
        <v>78440.0</v>
      </c>
      <c r="N24534" s="71">
        <v>0.0</v>
      </c>
      <c r="O24534" s="71">
        <v>78440.0</v>
      </c>
      <c r="P24534" s="71">
        <v>78440.0</v>
      </c>
      <c r="Q24534" s="71">
        <v>0.0</v>
      </c>
      <c r="R24534" s="71">
        <v>0.0</v>
      </c>
      <c r="S24534" s="71" t="s">
        <v>191</v>
      </c>
      <c r="T24534" s="71" t="s">
        <v>5165</v>
      </c>
    </row>
    <row r="24535">
      <c r="A24535" s="71" t="s">
        <v>77</v>
      </c>
      <c r="B24535" s="71">
        <v>6058.0</v>
      </c>
      <c r="C24535" s="71" t="s">
        <v>5207</v>
      </c>
      <c r="D24535" s="71" t="s">
        <v>1587</v>
      </c>
      <c r="E24535" s="71">
        <v>9.770291157E9</v>
      </c>
      <c r="G24535" s="71" t="s">
        <v>610</v>
      </c>
      <c r="H24535" s="71">
        <v>16.0</v>
      </c>
      <c r="I24535" s="71">
        <v>40.0</v>
      </c>
      <c r="J24535" s="71">
        <v>6.4</v>
      </c>
      <c r="K24535" s="71">
        <v>5300.0</v>
      </c>
      <c r="L24535" s="71">
        <v>33920.0</v>
      </c>
      <c r="T24535" s="71" t="s">
        <v>5165</v>
      </c>
    </row>
    <row r="24536">
      <c r="A24536" s="71" t="s">
        <v>77</v>
      </c>
      <c r="B24536" s="71">
        <v>6058.0</v>
      </c>
      <c r="C24536" s="71" t="s">
        <v>5207</v>
      </c>
      <c r="D24536" s="71" t="s">
        <v>1587</v>
      </c>
      <c r="E24536" s="71">
        <v>9.770291157E9</v>
      </c>
      <c r="G24536" s="71" t="s">
        <v>243</v>
      </c>
      <c r="H24536" s="71">
        <v>2.0</v>
      </c>
      <c r="I24536" s="71">
        <v>40.0</v>
      </c>
      <c r="J24536" s="71">
        <v>0.8</v>
      </c>
      <c r="K24536" s="71">
        <v>5300.0</v>
      </c>
      <c r="L24536" s="71">
        <v>4240.0</v>
      </c>
      <c r="T24536" s="71" t="s">
        <v>5165</v>
      </c>
    </row>
    <row r="24537">
      <c r="A24537" s="71" t="s">
        <v>77</v>
      </c>
      <c r="B24537" s="71">
        <v>6058.0</v>
      </c>
      <c r="C24537" s="71" t="s">
        <v>5207</v>
      </c>
      <c r="D24537" s="71" t="s">
        <v>1587</v>
      </c>
      <c r="E24537" s="71">
        <v>9.770291157E9</v>
      </c>
      <c r="T24537" s="71" t="s">
        <v>5165</v>
      </c>
    </row>
    <row r="24538">
      <c r="A24538" s="71" t="s">
        <v>77</v>
      </c>
      <c r="B24538" s="71">
        <v>6058.0</v>
      </c>
      <c r="C24538" s="71" t="s">
        <v>5207</v>
      </c>
      <c r="D24538" s="71" t="s">
        <v>1587</v>
      </c>
      <c r="E24538" s="71">
        <v>9.770291157E9</v>
      </c>
      <c r="T24538" s="71" t="s">
        <v>5165</v>
      </c>
    </row>
    <row r="24539">
      <c r="A24539" s="71" t="s">
        <v>77</v>
      </c>
      <c r="B24539" s="71">
        <v>6057.0</v>
      </c>
      <c r="C24539" s="71" t="s">
        <v>2170</v>
      </c>
      <c r="D24539" s="71" t="s">
        <v>2171</v>
      </c>
      <c r="E24539" s="71">
        <v>9.826255817E9</v>
      </c>
      <c r="F24539" s="71">
        <v>0.0</v>
      </c>
      <c r="G24539" s="71" t="s">
        <v>195</v>
      </c>
      <c r="H24539" s="71">
        <v>32.0</v>
      </c>
      <c r="I24539" s="71">
        <v>40.0</v>
      </c>
      <c r="J24539" s="71">
        <v>12.8</v>
      </c>
      <c r="K24539" s="71">
        <v>5300.0</v>
      </c>
      <c r="L24539" s="71">
        <v>67840.0</v>
      </c>
      <c r="M24539" s="71">
        <v>67840.0</v>
      </c>
      <c r="N24539" s="71">
        <v>0.0</v>
      </c>
      <c r="O24539" s="71">
        <v>67840.0</v>
      </c>
      <c r="P24539" s="71">
        <v>5840.0</v>
      </c>
      <c r="Q24539" s="71">
        <v>62000.0</v>
      </c>
      <c r="R24539" s="71">
        <v>0.0</v>
      </c>
      <c r="S24539" s="71" t="s">
        <v>191</v>
      </c>
      <c r="T24539" s="71" t="s">
        <v>5165</v>
      </c>
    </row>
    <row r="24540">
      <c r="A24540" s="71" t="s">
        <v>77</v>
      </c>
      <c r="B24540" s="71">
        <v>6057.0</v>
      </c>
      <c r="C24540" s="71" t="s">
        <v>2170</v>
      </c>
      <c r="D24540" s="71" t="s">
        <v>2171</v>
      </c>
      <c r="E24540" s="71">
        <v>9.826255817E9</v>
      </c>
      <c r="T24540" s="71" t="s">
        <v>5165</v>
      </c>
    </row>
    <row r="24541">
      <c r="A24541" s="71" t="s">
        <v>77</v>
      </c>
      <c r="B24541" s="71">
        <v>6057.0</v>
      </c>
      <c r="C24541" s="71" t="s">
        <v>2170</v>
      </c>
      <c r="D24541" s="71" t="s">
        <v>2171</v>
      </c>
      <c r="E24541" s="71">
        <v>9.826255817E9</v>
      </c>
      <c r="T24541" s="71" t="s">
        <v>5165</v>
      </c>
    </row>
    <row r="24542">
      <c r="A24542" s="71" t="s">
        <v>77</v>
      </c>
      <c r="B24542" s="71">
        <v>6057.0</v>
      </c>
      <c r="C24542" s="71" t="s">
        <v>2170</v>
      </c>
      <c r="D24542" s="71" t="s">
        <v>2171</v>
      </c>
      <c r="E24542" s="71">
        <v>9.826255817E9</v>
      </c>
      <c r="T24542" s="71" t="s">
        <v>5165</v>
      </c>
    </row>
    <row r="24543">
      <c r="A24543" s="71" t="s">
        <v>77</v>
      </c>
      <c r="B24543" s="71">
        <v>6057.0</v>
      </c>
      <c r="C24543" s="71" t="s">
        <v>2170</v>
      </c>
      <c r="D24543" s="71" t="s">
        <v>2171</v>
      </c>
      <c r="E24543" s="71">
        <v>9.826255817E9</v>
      </c>
      <c r="T24543" s="71" t="s">
        <v>5165</v>
      </c>
    </row>
    <row r="24544">
      <c r="A24544" s="71" t="s">
        <v>77</v>
      </c>
      <c r="B24544" s="71">
        <v>6056.0</v>
      </c>
      <c r="C24544" s="71" t="s">
        <v>5217</v>
      </c>
      <c r="D24544" s="71" t="s">
        <v>5218</v>
      </c>
      <c r="E24544" s="71">
        <v>9.926839774E9</v>
      </c>
      <c r="F24544" s="71">
        <v>0.0</v>
      </c>
      <c r="G24544" s="71" t="s">
        <v>195</v>
      </c>
      <c r="H24544" s="71">
        <v>2.0</v>
      </c>
      <c r="I24544" s="71">
        <v>40.0</v>
      </c>
      <c r="J24544" s="71">
        <v>0.8</v>
      </c>
      <c r="K24544" s="71">
        <v>5300.0</v>
      </c>
      <c r="L24544" s="71">
        <v>4240.0</v>
      </c>
      <c r="M24544" s="71">
        <v>4240.0</v>
      </c>
      <c r="N24544" s="71">
        <v>0.0</v>
      </c>
      <c r="O24544" s="71">
        <v>4240.0</v>
      </c>
      <c r="P24544" s="71">
        <v>0.0</v>
      </c>
      <c r="Q24544" s="71">
        <v>4240.0</v>
      </c>
      <c r="R24544" s="71">
        <v>0.0</v>
      </c>
      <c r="S24544" s="71" t="s">
        <v>47</v>
      </c>
      <c r="T24544" s="71" t="s">
        <v>5165</v>
      </c>
    </row>
    <row r="24545">
      <c r="A24545" s="71" t="s">
        <v>77</v>
      </c>
      <c r="B24545" s="71">
        <v>6056.0</v>
      </c>
      <c r="C24545" s="71" t="s">
        <v>5217</v>
      </c>
      <c r="D24545" s="71" t="s">
        <v>5218</v>
      </c>
      <c r="E24545" s="71">
        <v>9.926839774E9</v>
      </c>
      <c r="T24545" s="71" t="s">
        <v>5165</v>
      </c>
    </row>
    <row r="24546">
      <c r="A24546" s="71" t="s">
        <v>77</v>
      </c>
      <c r="B24546" s="71">
        <v>6056.0</v>
      </c>
      <c r="C24546" s="71" t="s">
        <v>5217</v>
      </c>
      <c r="D24546" s="71" t="s">
        <v>5218</v>
      </c>
      <c r="E24546" s="71">
        <v>9.926839774E9</v>
      </c>
      <c r="T24546" s="71" t="s">
        <v>5165</v>
      </c>
    </row>
    <row r="24547">
      <c r="A24547" s="71" t="s">
        <v>77</v>
      </c>
      <c r="B24547" s="71">
        <v>6056.0</v>
      </c>
      <c r="C24547" s="71" t="s">
        <v>5217</v>
      </c>
      <c r="D24547" s="71" t="s">
        <v>5218</v>
      </c>
      <c r="E24547" s="71">
        <v>9.926839774E9</v>
      </c>
      <c r="T24547" s="71" t="s">
        <v>5165</v>
      </c>
    </row>
    <row r="24548">
      <c r="A24548" s="71" t="s">
        <v>77</v>
      </c>
      <c r="B24548" s="71">
        <v>6056.0</v>
      </c>
      <c r="C24548" s="71" t="s">
        <v>5217</v>
      </c>
      <c r="D24548" s="71" t="s">
        <v>5218</v>
      </c>
      <c r="E24548" s="71">
        <v>9.926839774E9</v>
      </c>
      <c r="T24548" s="71" t="s">
        <v>5165</v>
      </c>
    </row>
    <row r="24549">
      <c r="A24549" s="71" t="s">
        <v>77</v>
      </c>
      <c r="B24549" s="71">
        <v>6055.0</v>
      </c>
      <c r="C24549" s="71" t="s">
        <v>5219</v>
      </c>
      <c r="D24549" s="71" t="s">
        <v>5220</v>
      </c>
      <c r="E24549" s="71">
        <v>9.993626618E9</v>
      </c>
      <c r="F24549" s="71">
        <v>0.0</v>
      </c>
      <c r="G24549" s="71" t="s">
        <v>220</v>
      </c>
      <c r="H24549" s="71">
        <v>5.0</v>
      </c>
      <c r="I24549" s="71">
        <v>40.0</v>
      </c>
      <c r="J24549" s="71">
        <v>2.0</v>
      </c>
      <c r="K24549" s="71">
        <v>5300.0</v>
      </c>
      <c r="L24549" s="71">
        <v>10600.0</v>
      </c>
      <c r="M24549" s="71">
        <v>14840.0</v>
      </c>
      <c r="N24549" s="71">
        <v>40.0</v>
      </c>
      <c r="O24549" s="71">
        <v>14800.0</v>
      </c>
      <c r="P24549" s="71">
        <v>0.0</v>
      </c>
      <c r="Q24549" s="71">
        <v>14800.0</v>
      </c>
      <c r="R24549" s="71">
        <v>0.0</v>
      </c>
      <c r="S24549" s="71" t="s">
        <v>47</v>
      </c>
      <c r="T24549" s="71" t="s">
        <v>5165</v>
      </c>
    </row>
    <row r="24550">
      <c r="A24550" s="71" t="s">
        <v>77</v>
      </c>
      <c r="B24550" s="71">
        <v>6055.0</v>
      </c>
      <c r="C24550" s="71" t="s">
        <v>5219</v>
      </c>
      <c r="D24550" s="71" t="s">
        <v>5220</v>
      </c>
      <c r="E24550" s="71">
        <v>9.993626618E9</v>
      </c>
      <c r="G24550" s="71" t="s">
        <v>610</v>
      </c>
      <c r="H24550" s="71">
        <v>2.0</v>
      </c>
      <c r="I24550" s="71">
        <v>40.0</v>
      </c>
      <c r="J24550" s="71">
        <v>0.8</v>
      </c>
      <c r="K24550" s="71">
        <v>5300.0</v>
      </c>
      <c r="L24550" s="71">
        <v>4240.0</v>
      </c>
      <c r="T24550" s="71" t="s">
        <v>5165</v>
      </c>
    </row>
    <row r="24551">
      <c r="A24551" s="71" t="s">
        <v>77</v>
      </c>
      <c r="B24551" s="71">
        <v>6055.0</v>
      </c>
      <c r="C24551" s="71" t="s">
        <v>5219</v>
      </c>
      <c r="D24551" s="71" t="s">
        <v>5220</v>
      </c>
      <c r="E24551" s="71">
        <v>9.993626618E9</v>
      </c>
      <c r="T24551" s="71" t="s">
        <v>5165</v>
      </c>
    </row>
    <row r="24552">
      <c r="A24552" s="71" t="s">
        <v>77</v>
      </c>
      <c r="B24552" s="71">
        <v>6055.0</v>
      </c>
      <c r="C24552" s="71" t="s">
        <v>5219</v>
      </c>
      <c r="D24552" s="71" t="s">
        <v>5220</v>
      </c>
      <c r="E24552" s="71">
        <v>9.993626618E9</v>
      </c>
      <c r="T24552" s="71" t="s">
        <v>5165</v>
      </c>
    </row>
    <row r="24553">
      <c r="A24553" s="71" t="s">
        <v>77</v>
      </c>
      <c r="B24553" s="71">
        <v>6055.0</v>
      </c>
      <c r="C24553" s="71" t="s">
        <v>5219</v>
      </c>
      <c r="D24553" s="71" t="s">
        <v>5220</v>
      </c>
      <c r="E24553" s="71">
        <v>9.993626618E9</v>
      </c>
      <c r="T24553" s="71" t="s">
        <v>5165</v>
      </c>
    </row>
    <row r="24554">
      <c r="A24554" s="71" t="s">
        <v>47</v>
      </c>
      <c r="B24554" s="71">
        <v>17157.0</v>
      </c>
      <c r="C24554" s="71" t="s">
        <v>5219</v>
      </c>
      <c r="D24554" s="71" t="s">
        <v>5220</v>
      </c>
      <c r="E24554" s="71">
        <v>9.993626618E9</v>
      </c>
      <c r="F24554" s="71">
        <v>0.0</v>
      </c>
      <c r="G24554" s="71" t="s">
        <v>946</v>
      </c>
      <c r="H24554" s="71">
        <v>13.0</v>
      </c>
      <c r="I24554" s="71">
        <v>40.0</v>
      </c>
      <c r="J24554" s="71">
        <v>5.2</v>
      </c>
      <c r="K24554" s="71">
        <v>5500.0</v>
      </c>
      <c r="L24554" s="71">
        <v>28600.0</v>
      </c>
      <c r="M24554" s="71">
        <v>35200.0</v>
      </c>
      <c r="N24554" s="71">
        <v>0.0</v>
      </c>
      <c r="O24554" s="71">
        <v>35200.0</v>
      </c>
      <c r="P24554" s="71">
        <v>0.0</v>
      </c>
      <c r="Q24554" s="71">
        <v>35200.0</v>
      </c>
      <c r="R24554" s="71">
        <v>0.0</v>
      </c>
      <c r="S24554" s="71" t="s">
        <v>47</v>
      </c>
      <c r="T24554" s="71" t="s">
        <v>5165</v>
      </c>
    </row>
    <row r="24555">
      <c r="A24555" s="71" t="s">
        <v>47</v>
      </c>
      <c r="B24555" s="71">
        <v>17157.0</v>
      </c>
      <c r="C24555" s="71" t="s">
        <v>5219</v>
      </c>
      <c r="D24555" s="71" t="s">
        <v>5220</v>
      </c>
      <c r="E24555" s="71">
        <v>9.993626618E9</v>
      </c>
      <c r="G24555" s="71" t="s">
        <v>3436</v>
      </c>
      <c r="H24555" s="71">
        <v>3.0</v>
      </c>
      <c r="I24555" s="71">
        <v>40.0</v>
      </c>
      <c r="J24555" s="71">
        <v>1.2</v>
      </c>
      <c r="K24555" s="71">
        <v>5500.0</v>
      </c>
      <c r="L24555" s="71">
        <v>6600.0</v>
      </c>
      <c r="T24555" s="71" t="s">
        <v>5165</v>
      </c>
    </row>
    <row r="24556">
      <c r="A24556" s="71" t="s">
        <v>47</v>
      </c>
      <c r="B24556" s="71">
        <v>17157.0</v>
      </c>
      <c r="C24556" s="71" t="s">
        <v>5219</v>
      </c>
      <c r="D24556" s="71" t="s">
        <v>5220</v>
      </c>
      <c r="E24556" s="71">
        <v>9.993626618E9</v>
      </c>
      <c r="T24556" s="71" t="s">
        <v>5165</v>
      </c>
    </row>
    <row r="24557">
      <c r="A24557" s="71" t="s">
        <v>47</v>
      </c>
      <c r="B24557" s="71">
        <v>17157.0</v>
      </c>
      <c r="C24557" s="71" t="s">
        <v>5219</v>
      </c>
      <c r="D24557" s="71" t="s">
        <v>5220</v>
      </c>
      <c r="E24557" s="71">
        <v>9.993626618E9</v>
      </c>
      <c r="T24557" s="71" t="s">
        <v>5165</v>
      </c>
    </row>
    <row r="24558">
      <c r="A24558" s="71" t="s">
        <v>47</v>
      </c>
      <c r="B24558" s="71">
        <v>17157.0</v>
      </c>
      <c r="C24558" s="71" t="s">
        <v>5219</v>
      </c>
      <c r="D24558" s="71" t="s">
        <v>5220</v>
      </c>
      <c r="E24558" s="71">
        <v>9.993626618E9</v>
      </c>
      <c r="T24558" s="71" t="s">
        <v>5165</v>
      </c>
    </row>
    <row r="24559">
      <c r="A24559" s="71" t="s">
        <v>47</v>
      </c>
      <c r="B24559" s="71">
        <v>17156.0</v>
      </c>
      <c r="C24559" s="71" t="s">
        <v>3241</v>
      </c>
      <c r="D24559" s="71" t="s">
        <v>794</v>
      </c>
      <c r="E24559" s="71">
        <v>9.171376575E9</v>
      </c>
      <c r="F24559" s="71">
        <v>0.0</v>
      </c>
      <c r="G24559" s="71" t="s">
        <v>203</v>
      </c>
      <c r="H24559" s="71">
        <v>10.0</v>
      </c>
      <c r="I24559" s="71">
        <v>40.0</v>
      </c>
      <c r="J24559" s="71">
        <v>4.0</v>
      </c>
      <c r="K24559" s="71">
        <v>5500.0</v>
      </c>
      <c r="L24559" s="71">
        <v>22000.0</v>
      </c>
      <c r="M24559" s="71">
        <v>28600.0</v>
      </c>
      <c r="N24559" s="71">
        <v>0.0</v>
      </c>
      <c r="O24559" s="71">
        <v>28600.0</v>
      </c>
      <c r="P24559" s="71">
        <v>0.0</v>
      </c>
      <c r="Q24559" s="71">
        <v>28600.0</v>
      </c>
      <c r="R24559" s="71">
        <v>0.0</v>
      </c>
      <c r="S24559" s="71" t="s">
        <v>47</v>
      </c>
      <c r="T24559" s="71" t="s">
        <v>5165</v>
      </c>
    </row>
    <row r="24560">
      <c r="A24560" s="71" t="s">
        <v>47</v>
      </c>
      <c r="B24560" s="71">
        <v>17156.0</v>
      </c>
      <c r="C24560" s="71" t="s">
        <v>3241</v>
      </c>
      <c r="D24560" s="71" t="s">
        <v>794</v>
      </c>
      <c r="E24560" s="71">
        <v>9.171376575E9</v>
      </c>
      <c r="G24560" s="71" t="s">
        <v>3436</v>
      </c>
      <c r="H24560" s="71">
        <v>3.0</v>
      </c>
      <c r="I24560" s="71">
        <v>40.0</v>
      </c>
      <c r="J24560" s="71">
        <v>1.2</v>
      </c>
      <c r="K24560" s="71">
        <v>5500.0</v>
      </c>
      <c r="L24560" s="71">
        <v>6600.0</v>
      </c>
      <c r="T24560" s="71" t="s">
        <v>5165</v>
      </c>
    </row>
    <row r="24561">
      <c r="A24561" s="71" t="s">
        <v>47</v>
      </c>
      <c r="B24561" s="71">
        <v>17156.0</v>
      </c>
      <c r="C24561" s="71" t="s">
        <v>3241</v>
      </c>
      <c r="D24561" s="71" t="s">
        <v>794</v>
      </c>
      <c r="E24561" s="71">
        <v>9.171376575E9</v>
      </c>
      <c r="T24561" s="71" t="s">
        <v>5165</v>
      </c>
    </row>
    <row r="24562">
      <c r="A24562" s="71" t="s">
        <v>47</v>
      </c>
      <c r="B24562" s="71">
        <v>17156.0</v>
      </c>
      <c r="C24562" s="71" t="s">
        <v>3241</v>
      </c>
      <c r="D24562" s="71" t="s">
        <v>794</v>
      </c>
      <c r="E24562" s="71">
        <v>9.171376575E9</v>
      </c>
      <c r="T24562" s="71" t="s">
        <v>5165</v>
      </c>
    </row>
    <row r="24563">
      <c r="A24563" s="71" t="s">
        <v>47</v>
      </c>
      <c r="B24563" s="71">
        <v>17156.0</v>
      </c>
      <c r="C24563" s="71" t="s">
        <v>3241</v>
      </c>
      <c r="D24563" s="71" t="s">
        <v>794</v>
      </c>
      <c r="E24563" s="71">
        <v>9.171376575E9</v>
      </c>
      <c r="T24563" s="71" t="s">
        <v>5165</v>
      </c>
    </row>
    <row r="24564">
      <c r="A24564" s="71" t="s">
        <v>47</v>
      </c>
      <c r="B24564" s="71">
        <v>17155.0</v>
      </c>
      <c r="C24564" s="71" t="s">
        <v>5139</v>
      </c>
      <c r="D24564" s="71" t="s">
        <v>3009</v>
      </c>
      <c r="E24564" s="71">
        <v>6.264842454E9</v>
      </c>
      <c r="F24564" s="71">
        <v>0.0</v>
      </c>
      <c r="G24564" s="71" t="s">
        <v>946</v>
      </c>
      <c r="H24564" s="71">
        <v>5.0</v>
      </c>
      <c r="I24564" s="71">
        <v>40.0</v>
      </c>
      <c r="J24564" s="71">
        <v>2.0</v>
      </c>
      <c r="K24564" s="71">
        <v>5500.0</v>
      </c>
      <c r="L24564" s="71">
        <v>11000.0</v>
      </c>
      <c r="M24564" s="71">
        <v>11000.0</v>
      </c>
      <c r="N24564" s="71">
        <v>0.0</v>
      </c>
      <c r="O24564" s="71">
        <v>11000.0</v>
      </c>
      <c r="P24564" s="71">
        <v>11000.0</v>
      </c>
      <c r="Q24564" s="71">
        <v>0.0</v>
      </c>
      <c r="R24564" s="71">
        <v>0.0</v>
      </c>
      <c r="S24564" s="71" t="s">
        <v>191</v>
      </c>
      <c r="T24564" s="71" t="s">
        <v>5165</v>
      </c>
    </row>
    <row r="24565">
      <c r="A24565" s="71" t="s">
        <v>47</v>
      </c>
      <c r="B24565" s="71">
        <v>17155.0</v>
      </c>
      <c r="C24565" s="71" t="s">
        <v>5139</v>
      </c>
      <c r="D24565" s="71" t="s">
        <v>3009</v>
      </c>
      <c r="E24565" s="71">
        <v>6.264842454E9</v>
      </c>
      <c r="T24565" s="71" t="s">
        <v>5165</v>
      </c>
    </row>
    <row r="24566">
      <c r="A24566" s="71" t="s">
        <v>47</v>
      </c>
      <c r="B24566" s="71">
        <v>17155.0</v>
      </c>
      <c r="C24566" s="71" t="s">
        <v>5139</v>
      </c>
      <c r="D24566" s="71" t="s">
        <v>3009</v>
      </c>
      <c r="E24566" s="71">
        <v>6.264842454E9</v>
      </c>
      <c r="T24566" s="71" t="s">
        <v>5165</v>
      </c>
    </row>
    <row r="24567">
      <c r="A24567" s="71" t="s">
        <v>47</v>
      </c>
      <c r="B24567" s="71">
        <v>17155.0</v>
      </c>
      <c r="C24567" s="71" t="s">
        <v>5139</v>
      </c>
      <c r="D24567" s="71" t="s">
        <v>3009</v>
      </c>
      <c r="E24567" s="71">
        <v>6.264842454E9</v>
      </c>
      <c r="T24567" s="71" t="s">
        <v>5165</v>
      </c>
    </row>
    <row r="24568">
      <c r="A24568" s="71" t="s">
        <v>47</v>
      </c>
      <c r="B24568" s="71">
        <v>17155.0</v>
      </c>
      <c r="C24568" s="71" t="s">
        <v>5139</v>
      </c>
      <c r="D24568" s="71" t="s">
        <v>3009</v>
      </c>
      <c r="E24568" s="71">
        <v>6.264842454E9</v>
      </c>
      <c r="T24568" s="71" t="s">
        <v>5165</v>
      </c>
    </row>
    <row r="24569">
      <c r="A24569" s="71" t="s">
        <v>77</v>
      </c>
      <c r="B24569" s="71">
        <v>6054.0</v>
      </c>
      <c r="C24569" s="71" t="s">
        <v>3362</v>
      </c>
      <c r="D24569" s="71" t="s">
        <v>5182</v>
      </c>
      <c r="E24569" s="71">
        <v>9.575334049E9</v>
      </c>
      <c r="F24569" s="71">
        <v>0.0</v>
      </c>
      <c r="G24569" s="71" t="s">
        <v>610</v>
      </c>
      <c r="H24569" s="71">
        <v>56.0</v>
      </c>
      <c r="I24569" s="71">
        <v>40.0</v>
      </c>
      <c r="J24569" s="71">
        <v>22.4</v>
      </c>
      <c r="K24569" s="71">
        <v>5300.0</v>
      </c>
      <c r="L24569" s="71">
        <v>118720.0</v>
      </c>
      <c r="M24569" s="71">
        <v>144160.0</v>
      </c>
      <c r="N24569" s="71">
        <v>0.0</v>
      </c>
      <c r="O24569" s="71">
        <v>144160.0</v>
      </c>
      <c r="P24569" s="71">
        <v>90000.0</v>
      </c>
      <c r="Q24569" s="71">
        <v>54160.0</v>
      </c>
      <c r="R24569" s="71">
        <v>0.0</v>
      </c>
      <c r="S24569" s="71" t="s">
        <v>191</v>
      </c>
      <c r="T24569" s="71" t="s">
        <v>5165</v>
      </c>
    </row>
    <row r="24570">
      <c r="A24570" s="71" t="s">
        <v>77</v>
      </c>
      <c r="B24570" s="71">
        <v>6054.0</v>
      </c>
      <c r="C24570" s="71" t="s">
        <v>3362</v>
      </c>
      <c r="D24570" s="71" t="s">
        <v>5182</v>
      </c>
      <c r="E24570" s="71">
        <v>9.575334049E9</v>
      </c>
      <c r="G24570" s="71" t="s">
        <v>3256</v>
      </c>
      <c r="H24570" s="71">
        <v>7.0</v>
      </c>
      <c r="I24570" s="71">
        <v>40.0</v>
      </c>
      <c r="J24570" s="71">
        <v>2.8</v>
      </c>
      <c r="K24570" s="71">
        <v>5300.0</v>
      </c>
      <c r="L24570" s="71">
        <v>14840.0</v>
      </c>
      <c r="T24570" s="71" t="s">
        <v>5165</v>
      </c>
    </row>
    <row r="24571">
      <c r="A24571" s="71" t="s">
        <v>77</v>
      </c>
      <c r="B24571" s="71">
        <v>6054.0</v>
      </c>
      <c r="C24571" s="71" t="s">
        <v>3362</v>
      </c>
      <c r="D24571" s="71" t="s">
        <v>5182</v>
      </c>
      <c r="E24571" s="71">
        <v>9.575334049E9</v>
      </c>
      <c r="G24571" s="71" t="s">
        <v>1008</v>
      </c>
      <c r="H24571" s="71">
        <v>5.0</v>
      </c>
      <c r="I24571" s="71">
        <v>40.0</v>
      </c>
      <c r="J24571" s="71">
        <v>2.0</v>
      </c>
      <c r="K24571" s="71">
        <v>5300.0</v>
      </c>
      <c r="L24571" s="71">
        <v>10600.0</v>
      </c>
      <c r="T24571" s="71" t="s">
        <v>5165</v>
      </c>
    </row>
    <row r="24572">
      <c r="A24572" s="71" t="s">
        <v>77</v>
      </c>
      <c r="B24572" s="71">
        <v>6054.0</v>
      </c>
      <c r="C24572" s="71" t="s">
        <v>3362</v>
      </c>
      <c r="D24572" s="71" t="s">
        <v>5182</v>
      </c>
      <c r="E24572" s="71">
        <v>9.575334049E9</v>
      </c>
      <c r="T24572" s="71" t="s">
        <v>5165</v>
      </c>
    </row>
    <row r="24573">
      <c r="A24573" s="71" t="s">
        <v>77</v>
      </c>
      <c r="B24573" s="71">
        <v>6054.0</v>
      </c>
      <c r="C24573" s="71" t="s">
        <v>3362</v>
      </c>
      <c r="D24573" s="71" t="s">
        <v>5182</v>
      </c>
      <c r="E24573" s="71">
        <v>9.575334049E9</v>
      </c>
      <c r="T24573" s="71" t="s">
        <v>5165</v>
      </c>
    </row>
    <row r="24574">
      <c r="A24574" s="71" t="s">
        <v>77</v>
      </c>
      <c r="B24574" s="71">
        <v>6053.0</v>
      </c>
      <c r="C24574" s="71" t="s">
        <v>3578</v>
      </c>
      <c r="D24574" s="71" t="s">
        <v>3902</v>
      </c>
      <c r="E24574" s="71">
        <v>8.81785389E9</v>
      </c>
      <c r="F24574" s="71">
        <v>0.0</v>
      </c>
      <c r="G24574" s="71" t="s">
        <v>198</v>
      </c>
      <c r="H24574" s="71">
        <v>2.0</v>
      </c>
      <c r="I24574" s="71">
        <v>40.0</v>
      </c>
      <c r="J24574" s="71">
        <v>0.8</v>
      </c>
      <c r="K24574" s="71">
        <v>5300.0</v>
      </c>
      <c r="L24574" s="71">
        <v>4240.0</v>
      </c>
      <c r="M24574" s="71">
        <v>4240.0</v>
      </c>
      <c r="N24574" s="71">
        <v>0.0</v>
      </c>
      <c r="O24574" s="71">
        <v>4240.0</v>
      </c>
      <c r="P24574" s="71">
        <v>0.0</v>
      </c>
      <c r="Q24574" s="71">
        <v>4240.0</v>
      </c>
      <c r="R24574" s="71">
        <v>0.0</v>
      </c>
      <c r="S24574" s="71" t="s">
        <v>47</v>
      </c>
      <c r="T24574" s="71" t="s">
        <v>5165</v>
      </c>
    </row>
    <row r="24575">
      <c r="A24575" s="71" t="s">
        <v>77</v>
      </c>
      <c r="B24575" s="71">
        <v>6053.0</v>
      </c>
      <c r="C24575" s="71" t="s">
        <v>3578</v>
      </c>
      <c r="D24575" s="71" t="s">
        <v>3902</v>
      </c>
      <c r="E24575" s="71">
        <v>8.81785389E9</v>
      </c>
      <c r="T24575" s="71" t="s">
        <v>5165</v>
      </c>
    </row>
    <row r="24576">
      <c r="A24576" s="71" t="s">
        <v>77</v>
      </c>
      <c r="B24576" s="71">
        <v>6053.0</v>
      </c>
      <c r="C24576" s="71" t="s">
        <v>3578</v>
      </c>
      <c r="D24576" s="71" t="s">
        <v>3902</v>
      </c>
      <c r="E24576" s="71">
        <v>8.81785389E9</v>
      </c>
      <c r="T24576" s="71" t="s">
        <v>5165</v>
      </c>
    </row>
    <row r="24577">
      <c r="A24577" s="71" t="s">
        <v>77</v>
      </c>
      <c r="B24577" s="71">
        <v>6053.0</v>
      </c>
      <c r="C24577" s="71" t="s">
        <v>3578</v>
      </c>
      <c r="D24577" s="71" t="s">
        <v>3902</v>
      </c>
      <c r="E24577" s="71">
        <v>8.81785389E9</v>
      </c>
      <c r="T24577" s="71" t="s">
        <v>5165</v>
      </c>
    </row>
    <row r="24578">
      <c r="A24578" s="71" t="s">
        <v>77</v>
      </c>
      <c r="B24578" s="71">
        <v>6053.0</v>
      </c>
      <c r="C24578" s="71" t="s">
        <v>3578</v>
      </c>
      <c r="D24578" s="71" t="s">
        <v>3902</v>
      </c>
      <c r="E24578" s="71">
        <v>8.81785389E9</v>
      </c>
      <c r="T24578" s="71" t="s">
        <v>5165</v>
      </c>
    </row>
    <row r="24579">
      <c r="A24579" s="71" t="s">
        <v>77</v>
      </c>
      <c r="B24579" s="71">
        <v>6052.0</v>
      </c>
      <c r="C24579" s="71" t="s">
        <v>5221</v>
      </c>
      <c r="D24579" s="71" t="s">
        <v>5222</v>
      </c>
      <c r="E24579" s="71">
        <v>9.617999039E9</v>
      </c>
      <c r="F24579" s="71">
        <v>0.0</v>
      </c>
      <c r="G24579" s="71" t="s">
        <v>610</v>
      </c>
      <c r="H24579" s="71">
        <v>6.0</v>
      </c>
      <c r="I24579" s="71">
        <v>40.0</v>
      </c>
      <c r="J24579" s="71">
        <v>2.4</v>
      </c>
      <c r="K24579" s="71">
        <v>5300.0</v>
      </c>
      <c r="L24579" s="71">
        <v>12720.0</v>
      </c>
      <c r="M24579" s="71">
        <v>12720.0</v>
      </c>
      <c r="N24579" s="71">
        <v>0.0</v>
      </c>
      <c r="O24579" s="71">
        <v>12720.0</v>
      </c>
      <c r="P24579" s="71">
        <v>0.0</v>
      </c>
      <c r="Q24579" s="71">
        <v>12720.0</v>
      </c>
      <c r="R24579" s="71">
        <v>0.0</v>
      </c>
      <c r="S24579" s="71" t="s">
        <v>47</v>
      </c>
      <c r="T24579" s="71" t="s">
        <v>5165</v>
      </c>
    </row>
    <row r="24580">
      <c r="A24580" s="71" t="s">
        <v>77</v>
      </c>
      <c r="B24580" s="71">
        <v>6052.0</v>
      </c>
      <c r="C24580" s="71" t="s">
        <v>5221</v>
      </c>
      <c r="D24580" s="71" t="s">
        <v>5222</v>
      </c>
      <c r="E24580" s="71">
        <v>9.617999039E9</v>
      </c>
      <c r="T24580" s="71" t="s">
        <v>5165</v>
      </c>
    </row>
    <row r="24581">
      <c r="A24581" s="71" t="s">
        <v>77</v>
      </c>
      <c r="B24581" s="71">
        <v>6052.0</v>
      </c>
      <c r="C24581" s="71" t="s">
        <v>5221</v>
      </c>
      <c r="D24581" s="71" t="s">
        <v>5222</v>
      </c>
      <c r="E24581" s="71">
        <v>9.617999039E9</v>
      </c>
      <c r="T24581" s="71" t="s">
        <v>5165</v>
      </c>
    </row>
    <row r="24582">
      <c r="A24582" s="71" t="s">
        <v>77</v>
      </c>
      <c r="B24582" s="71">
        <v>6052.0</v>
      </c>
      <c r="C24582" s="71" t="s">
        <v>5221</v>
      </c>
      <c r="D24582" s="71" t="s">
        <v>5222</v>
      </c>
      <c r="E24582" s="71">
        <v>9.617999039E9</v>
      </c>
      <c r="T24582" s="71" t="s">
        <v>5165</v>
      </c>
    </row>
    <row r="24583">
      <c r="A24583" s="71" t="s">
        <v>77</v>
      </c>
      <c r="B24583" s="71">
        <v>6052.0</v>
      </c>
      <c r="C24583" s="71" t="s">
        <v>5221</v>
      </c>
      <c r="D24583" s="71" t="s">
        <v>5222</v>
      </c>
      <c r="E24583" s="71">
        <v>9.617999039E9</v>
      </c>
      <c r="T24583" s="71" t="s">
        <v>5165</v>
      </c>
    </row>
    <row r="24584">
      <c r="A24584" s="71" t="s">
        <v>77</v>
      </c>
      <c r="B24584" s="71">
        <v>6051.0</v>
      </c>
      <c r="C24584" s="71" t="s">
        <v>2671</v>
      </c>
      <c r="D24584" s="71" t="s">
        <v>3769</v>
      </c>
      <c r="E24584" s="71">
        <v>9.009648176E9</v>
      </c>
      <c r="F24584" s="71">
        <v>0.0</v>
      </c>
      <c r="G24584" s="71" t="s">
        <v>195</v>
      </c>
      <c r="H24584" s="71">
        <v>1.0</v>
      </c>
      <c r="I24584" s="71">
        <v>40.0</v>
      </c>
      <c r="J24584" s="71">
        <v>0.4</v>
      </c>
      <c r="K24584" s="71">
        <v>5300.0</v>
      </c>
      <c r="L24584" s="71">
        <v>2120.0</v>
      </c>
      <c r="M24584" s="71">
        <v>2120.0</v>
      </c>
      <c r="N24584" s="71">
        <v>0.0</v>
      </c>
      <c r="O24584" s="71">
        <v>2120.0</v>
      </c>
      <c r="P24584" s="71">
        <v>0.0</v>
      </c>
      <c r="Q24584" s="71">
        <v>2120.0</v>
      </c>
      <c r="R24584" s="71">
        <v>0.0</v>
      </c>
      <c r="S24584" s="71" t="s">
        <v>47</v>
      </c>
      <c r="T24584" s="71" t="s">
        <v>5165</v>
      </c>
    </row>
    <row r="24585">
      <c r="A24585" s="71" t="s">
        <v>77</v>
      </c>
      <c r="B24585" s="71">
        <v>6051.0</v>
      </c>
      <c r="C24585" s="71" t="s">
        <v>2671</v>
      </c>
      <c r="D24585" s="71" t="s">
        <v>3769</v>
      </c>
      <c r="E24585" s="71">
        <v>9.009648176E9</v>
      </c>
      <c r="T24585" s="71" t="s">
        <v>5165</v>
      </c>
    </row>
    <row r="24586">
      <c r="A24586" s="71" t="s">
        <v>77</v>
      </c>
      <c r="B24586" s="71">
        <v>6051.0</v>
      </c>
      <c r="C24586" s="71" t="s">
        <v>2671</v>
      </c>
      <c r="D24586" s="71" t="s">
        <v>3769</v>
      </c>
      <c r="E24586" s="71">
        <v>9.009648176E9</v>
      </c>
      <c r="T24586" s="71" t="s">
        <v>5165</v>
      </c>
    </row>
    <row r="24587">
      <c r="A24587" s="71" t="s">
        <v>77</v>
      </c>
      <c r="B24587" s="71">
        <v>6051.0</v>
      </c>
      <c r="C24587" s="71" t="s">
        <v>2671</v>
      </c>
      <c r="D24587" s="71" t="s">
        <v>3769</v>
      </c>
      <c r="E24587" s="71">
        <v>9.009648176E9</v>
      </c>
      <c r="T24587" s="71" t="s">
        <v>5165</v>
      </c>
    </row>
    <row r="24588">
      <c r="A24588" s="71" t="s">
        <v>77</v>
      </c>
      <c r="B24588" s="71">
        <v>6051.0</v>
      </c>
      <c r="C24588" s="71" t="s">
        <v>2671</v>
      </c>
      <c r="D24588" s="71" t="s">
        <v>3769</v>
      </c>
      <c r="E24588" s="71">
        <v>9.009648176E9</v>
      </c>
      <c r="T24588" s="71" t="s">
        <v>5165</v>
      </c>
    </row>
    <row r="24589">
      <c r="A24589" s="71" t="s">
        <v>77</v>
      </c>
      <c r="B24589" s="71">
        <v>6050.0</v>
      </c>
      <c r="C24589" s="71" t="s">
        <v>3076</v>
      </c>
      <c r="D24589" s="71" t="s">
        <v>5223</v>
      </c>
      <c r="E24589" s="71">
        <v>9.617661039E9</v>
      </c>
      <c r="F24589" s="71">
        <v>0.0</v>
      </c>
      <c r="G24589" s="71" t="s">
        <v>3256</v>
      </c>
      <c r="H24589" s="71">
        <v>11.0</v>
      </c>
      <c r="I24589" s="71">
        <v>40.0</v>
      </c>
      <c r="J24589" s="71">
        <v>4.4</v>
      </c>
      <c r="K24589" s="71">
        <v>5300.0</v>
      </c>
      <c r="L24589" s="71">
        <v>23320.0</v>
      </c>
      <c r="M24589" s="71">
        <v>23320.0</v>
      </c>
      <c r="N24589" s="71">
        <v>0.0</v>
      </c>
      <c r="O24589" s="71">
        <v>23320.0</v>
      </c>
      <c r="P24589" s="71">
        <v>0.0</v>
      </c>
      <c r="Q24589" s="71">
        <v>23320.0</v>
      </c>
      <c r="R24589" s="71">
        <v>0.0</v>
      </c>
      <c r="S24589" s="71" t="s">
        <v>47</v>
      </c>
      <c r="T24589" s="71" t="s">
        <v>5165</v>
      </c>
    </row>
    <row r="24590">
      <c r="A24590" s="71" t="s">
        <v>77</v>
      </c>
      <c r="B24590" s="71">
        <v>6050.0</v>
      </c>
      <c r="C24590" s="71" t="s">
        <v>3076</v>
      </c>
      <c r="D24590" s="71" t="s">
        <v>5223</v>
      </c>
      <c r="E24590" s="71">
        <v>9.617661039E9</v>
      </c>
      <c r="T24590" s="71" t="s">
        <v>5165</v>
      </c>
    </row>
    <row r="24591">
      <c r="A24591" s="71" t="s">
        <v>77</v>
      </c>
      <c r="B24591" s="71">
        <v>6050.0</v>
      </c>
      <c r="C24591" s="71" t="s">
        <v>3076</v>
      </c>
      <c r="D24591" s="71" t="s">
        <v>5223</v>
      </c>
      <c r="E24591" s="71">
        <v>9.617661039E9</v>
      </c>
      <c r="T24591" s="71" t="s">
        <v>5165</v>
      </c>
    </row>
    <row r="24592">
      <c r="A24592" s="71" t="s">
        <v>77</v>
      </c>
      <c r="B24592" s="71">
        <v>6050.0</v>
      </c>
      <c r="C24592" s="71" t="s">
        <v>3076</v>
      </c>
      <c r="D24592" s="71" t="s">
        <v>5223</v>
      </c>
      <c r="E24592" s="71">
        <v>9.617661039E9</v>
      </c>
      <c r="T24592" s="71" t="s">
        <v>5165</v>
      </c>
    </row>
    <row r="24593">
      <c r="A24593" s="71" t="s">
        <v>77</v>
      </c>
      <c r="B24593" s="71">
        <v>6050.0</v>
      </c>
      <c r="C24593" s="71" t="s">
        <v>3076</v>
      </c>
      <c r="D24593" s="71" t="s">
        <v>5223</v>
      </c>
      <c r="E24593" s="71">
        <v>9.617661039E9</v>
      </c>
      <c r="T24593" s="71" t="s">
        <v>5165</v>
      </c>
    </row>
    <row r="24594">
      <c r="A24594" s="71" t="s">
        <v>47</v>
      </c>
      <c r="B24594" s="71">
        <v>17154.0</v>
      </c>
      <c r="C24594" s="71" t="s">
        <v>3076</v>
      </c>
      <c r="D24594" s="71" t="s">
        <v>5223</v>
      </c>
      <c r="E24594" s="71">
        <v>9.617661039E9</v>
      </c>
      <c r="F24594" s="71">
        <v>0.0</v>
      </c>
      <c r="G24594" s="71" t="s">
        <v>946</v>
      </c>
      <c r="H24594" s="71">
        <v>54.0</v>
      </c>
      <c r="I24594" s="71">
        <v>40.0</v>
      </c>
      <c r="J24594" s="71">
        <v>21.6</v>
      </c>
      <c r="K24594" s="71">
        <v>5500.0</v>
      </c>
      <c r="L24594" s="71">
        <v>118800.0</v>
      </c>
      <c r="M24594" s="71">
        <v>118800.0</v>
      </c>
      <c r="N24594" s="71">
        <v>0.0</v>
      </c>
      <c r="O24594" s="71">
        <v>118800.0</v>
      </c>
      <c r="P24594" s="71">
        <v>44120.0</v>
      </c>
      <c r="Q24594" s="71">
        <v>74680.0</v>
      </c>
      <c r="R24594" s="71">
        <v>0.0</v>
      </c>
      <c r="S24594" s="71" t="s">
        <v>191</v>
      </c>
      <c r="T24594" s="71" t="s">
        <v>5165</v>
      </c>
    </row>
    <row r="24595">
      <c r="A24595" s="71" t="s">
        <v>47</v>
      </c>
      <c r="B24595" s="71">
        <v>17154.0</v>
      </c>
      <c r="C24595" s="71" t="s">
        <v>3076</v>
      </c>
      <c r="D24595" s="71" t="s">
        <v>5223</v>
      </c>
      <c r="E24595" s="71">
        <v>9.617661039E9</v>
      </c>
      <c r="T24595" s="71" t="s">
        <v>5165</v>
      </c>
    </row>
    <row r="24596">
      <c r="A24596" s="71" t="s">
        <v>47</v>
      </c>
      <c r="B24596" s="71">
        <v>17154.0</v>
      </c>
      <c r="C24596" s="71" t="s">
        <v>3076</v>
      </c>
      <c r="D24596" s="71" t="s">
        <v>5223</v>
      </c>
      <c r="E24596" s="71">
        <v>9.617661039E9</v>
      </c>
      <c r="T24596" s="71" t="s">
        <v>5165</v>
      </c>
    </row>
    <row r="24597">
      <c r="A24597" s="71" t="s">
        <v>47</v>
      </c>
      <c r="B24597" s="71">
        <v>17154.0</v>
      </c>
      <c r="C24597" s="71" t="s">
        <v>3076</v>
      </c>
      <c r="D24597" s="71" t="s">
        <v>5223</v>
      </c>
      <c r="E24597" s="71">
        <v>9.617661039E9</v>
      </c>
      <c r="T24597" s="71" t="s">
        <v>5165</v>
      </c>
    </row>
    <row r="24598">
      <c r="A24598" s="71" t="s">
        <v>47</v>
      </c>
      <c r="B24598" s="71">
        <v>17154.0</v>
      </c>
      <c r="C24598" s="71" t="s">
        <v>3076</v>
      </c>
      <c r="D24598" s="71" t="s">
        <v>5223</v>
      </c>
      <c r="E24598" s="71">
        <v>9.617661039E9</v>
      </c>
      <c r="T24598" s="71" t="s">
        <v>5165</v>
      </c>
    </row>
    <row r="24599">
      <c r="A24599" s="71" t="s">
        <v>77</v>
      </c>
      <c r="B24599" s="71">
        <v>6049.0</v>
      </c>
      <c r="C24599" s="71" t="s">
        <v>2354</v>
      </c>
      <c r="D24599" s="71" t="s">
        <v>3321</v>
      </c>
      <c r="E24599" s="71">
        <v>8.717986085E9</v>
      </c>
      <c r="F24599" s="71">
        <v>0.0</v>
      </c>
      <c r="G24599" s="71" t="s">
        <v>610</v>
      </c>
      <c r="H24599" s="71">
        <v>3.0</v>
      </c>
      <c r="I24599" s="71">
        <v>40.0</v>
      </c>
      <c r="J24599" s="71">
        <v>1.2</v>
      </c>
      <c r="K24599" s="71">
        <v>5300.0</v>
      </c>
      <c r="L24599" s="71">
        <v>6360.0</v>
      </c>
      <c r="M24599" s="71">
        <v>6360.0</v>
      </c>
      <c r="N24599" s="71">
        <v>0.0</v>
      </c>
      <c r="O24599" s="71">
        <v>6360.0</v>
      </c>
      <c r="P24599" s="71">
        <v>0.0</v>
      </c>
      <c r="Q24599" s="71">
        <v>6360.0</v>
      </c>
      <c r="R24599" s="71">
        <v>0.0</v>
      </c>
      <c r="S24599" s="71" t="s">
        <v>47</v>
      </c>
      <c r="T24599" s="71" t="s">
        <v>5165</v>
      </c>
    </row>
    <row r="24600">
      <c r="A24600" s="71" t="s">
        <v>77</v>
      </c>
      <c r="B24600" s="71">
        <v>6049.0</v>
      </c>
      <c r="C24600" s="71" t="s">
        <v>2354</v>
      </c>
      <c r="D24600" s="71" t="s">
        <v>3321</v>
      </c>
      <c r="E24600" s="71">
        <v>8.717986085E9</v>
      </c>
      <c r="T24600" s="71" t="s">
        <v>5165</v>
      </c>
    </row>
    <row r="24601">
      <c r="A24601" s="71" t="s">
        <v>77</v>
      </c>
      <c r="B24601" s="71">
        <v>6049.0</v>
      </c>
      <c r="C24601" s="71" t="s">
        <v>2354</v>
      </c>
      <c r="D24601" s="71" t="s">
        <v>3321</v>
      </c>
      <c r="E24601" s="71">
        <v>8.717986085E9</v>
      </c>
      <c r="T24601" s="71" t="s">
        <v>5165</v>
      </c>
    </row>
    <row r="24602">
      <c r="A24602" s="71" t="s">
        <v>77</v>
      </c>
      <c r="B24602" s="71">
        <v>6049.0</v>
      </c>
      <c r="C24602" s="71" t="s">
        <v>2354</v>
      </c>
      <c r="D24602" s="71" t="s">
        <v>3321</v>
      </c>
      <c r="E24602" s="71">
        <v>8.717986085E9</v>
      </c>
      <c r="T24602" s="71" t="s">
        <v>5165</v>
      </c>
    </row>
    <row r="24603">
      <c r="A24603" s="71" t="s">
        <v>77</v>
      </c>
      <c r="B24603" s="71">
        <v>6049.0</v>
      </c>
      <c r="C24603" s="71" t="s">
        <v>2354</v>
      </c>
      <c r="D24603" s="71" t="s">
        <v>3321</v>
      </c>
      <c r="E24603" s="71">
        <v>8.717986085E9</v>
      </c>
      <c r="T24603" s="71" t="s">
        <v>5165</v>
      </c>
    </row>
    <row r="24604">
      <c r="A24604" s="71" t="s">
        <v>77</v>
      </c>
      <c r="B24604" s="71">
        <v>6048.0</v>
      </c>
      <c r="C24604" s="71" t="s">
        <v>2671</v>
      </c>
      <c r="D24604" s="71" t="s">
        <v>3769</v>
      </c>
      <c r="E24604" s="71">
        <v>9.009648176E9</v>
      </c>
      <c r="F24604" s="71">
        <v>4300.0</v>
      </c>
      <c r="G24604" s="71" t="s">
        <v>195</v>
      </c>
      <c r="H24604" s="71">
        <v>1.0</v>
      </c>
      <c r="I24604" s="71">
        <v>40.0</v>
      </c>
      <c r="J24604" s="71">
        <v>0.4</v>
      </c>
      <c r="K24604" s="71">
        <v>5300.0</v>
      </c>
      <c r="L24604" s="71">
        <v>2120.0</v>
      </c>
      <c r="M24604" s="71">
        <v>6360.0</v>
      </c>
      <c r="N24604" s="71">
        <v>0.0</v>
      </c>
      <c r="O24604" s="71">
        <v>6360.0</v>
      </c>
      <c r="P24604" s="71">
        <v>2100.0</v>
      </c>
      <c r="Q24604" s="71">
        <v>4260.0</v>
      </c>
      <c r="R24604" s="71">
        <v>0.0</v>
      </c>
      <c r="S24604" s="71" t="s">
        <v>191</v>
      </c>
      <c r="T24604" s="71" t="s">
        <v>5165</v>
      </c>
    </row>
    <row r="24605">
      <c r="A24605" s="71" t="s">
        <v>77</v>
      </c>
      <c r="B24605" s="71">
        <v>6048.0</v>
      </c>
      <c r="C24605" s="71" t="s">
        <v>2671</v>
      </c>
      <c r="D24605" s="71" t="s">
        <v>3769</v>
      </c>
      <c r="E24605" s="71">
        <v>9.009648176E9</v>
      </c>
      <c r="G24605" s="71" t="s">
        <v>185</v>
      </c>
      <c r="H24605" s="71">
        <v>1.0</v>
      </c>
      <c r="I24605" s="71">
        <v>40.0</v>
      </c>
      <c r="J24605" s="71">
        <v>0.4</v>
      </c>
      <c r="K24605" s="71">
        <v>5300.0</v>
      </c>
      <c r="L24605" s="71">
        <v>2120.0</v>
      </c>
      <c r="T24605" s="71" t="s">
        <v>5165</v>
      </c>
    </row>
    <row r="24606">
      <c r="A24606" s="71" t="s">
        <v>77</v>
      </c>
      <c r="B24606" s="71">
        <v>6048.0</v>
      </c>
      <c r="C24606" s="71" t="s">
        <v>2671</v>
      </c>
      <c r="D24606" s="71" t="s">
        <v>3769</v>
      </c>
      <c r="E24606" s="71">
        <v>9.009648176E9</v>
      </c>
      <c r="G24606" s="71" t="s">
        <v>610</v>
      </c>
      <c r="H24606" s="71">
        <v>1.0</v>
      </c>
      <c r="I24606" s="71">
        <v>40.0</v>
      </c>
      <c r="J24606" s="71">
        <v>0.4</v>
      </c>
      <c r="K24606" s="71">
        <v>5300.0</v>
      </c>
      <c r="L24606" s="71">
        <v>2120.0</v>
      </c>
      <c r="T24606" s="71" t="s">
        <v>5165</v>
      </c>
    </row>
    <row r="24607">
      <c r="A24607" s="71" t="s">
        <v>77</v>
      </c>
      <c r="B24607" s="71">
        <v>6048.0</v>
      </c>
      <c r="C24607" s="71" t="s">
        <v>2671</v>
      </c>
      <c r="D24607" s="71" t="s">
        <v>3769</v>
      </c>
      <c r="E24607" s="71">
        <v>9.009648176E9</v>
      </c>
      <c r="T24607" s="71" t="s">
        <v>5165</v>
      </c>
    </row>
    <row r="24608">
      <c r="A24608" s="71" t="s">
        <v>77</v>
      </c>
      <c r="B24608" s="71">
        <v>6048.0</v>
      </c>
      <c r="C24608" s="71" t="s">
        <v>2671</v>
      </c>
      <c r="D24608" s="71" t="s">
        <v>3769</v>
      </c>
      <c r="E24608" s="71">
        <v>9.009648176E9</v>
      </c>
      <c r="T24608" s="71" t="s">
        <v>5165</v>
      </c>
    </row>
    <row r="24609">
      <c r="A24609" s="71" t="s">
        <v>47</v>
      </c>
      <c r="B24609" s="71">
        <v>17153.0</v>
      </c>
      <c r="C24609" s="71" t="s">
        <v>2671</v>
      </c>
      <c r="D24609" s="71" t="s">
        <v>3769</v>
      </c>
      <c r="E24609" s="71">
        <v>9.009648176E9</v>
      </c>
      <c r="F24609" s="71">
        <v>4300.0</v>
      </c>
      <c r="G24609" s="71" t="s">
        <v>203</v>
      </c>
      <c r="H24609" s="71">
        <v>1.0</v>
      </c>
      <c r="I24609" s="71">
        <v>40.0</v>
      </c>
      <c r="J24609" s="71">
        <v>0.4</v>
      </c>
      <c r="K24609" s="71">
        <v>5500.0</v>
      </c>
      <c r="L24609" s="71">
        <v>2200.0</v>
      </c>
      <c r="M24609" s="71">
        <v>2200.0</v>
      </c>
      <c r="N24609" s="71">
        <v>0.0</v>
      </c>
      <c r="O24609" s="71">
        <v>2200.0</v>
      </c>
      <c r="P24609" s="71">
        <v>2200.0</v>
      </c>
      <c r="Q24609" s="71">
        <v>0.0</v>
      </c>
      <c r="R24609" s="71">
        <v>0.0</v>
      </c>
      <c r="S24609" s="71" t="s">
        <v>191</v>
      </c>
      <c r="T24609" s="71" t="s">
        <v>5165</v>
      </c>
    </row>
    <row r="24610">
      <c r="A24610" s="71" t="s">
        <v>47</v>
      </c>
      <c r="B24610" s="71">
        <v>17153.0</v>
      </c>
      <c r="C24610" s="71" t="s">
        <v>2671</v>
      </c>
      <c r="D24610" s="71" t="s">
        <v>3769</v>
      </c>
      <c r="E24610" s="71">
        <v>9.009648176E9</v>
      </c>
      <c r="T24610" s="71" t="s">
        <v>5165</v>
      </c>
    </row>
    <row r="24611">
      <c r="A24611" s="71" t="s">
        <v>47</v>
      </c>
      <c r="B24611" s="71">
        <v>17153.0</v>
      </c>
      <c r="C24611" s="71" t="s">
        <v>2671</v>
      </c>
      <c r="D24611" s="71" t="s">
        <v>3769</v>
      </c>
      <c r="E24611" s="71">
        <v>9.009648176E9</v>
      </c>
      <c r="T24611" s="71" t="s">
        <v>5165</v>
      </c>
    </row>
    <row r="24612">
      <c r="A24612" s="71" t="s">
        <v>47</v>
      </c>
      <c r="B24612" s="71">
        <v>17153.0</v>
      </c>
      <c r="C24612" s="71" t="s">
        <v>2671</v>
      </c>
      <c r="D24612" s="71" t="s">
        <v>3769</v>
      </c>
      <c r="E24612" s="71">
        <v>9.009648176E9</v>
      </c>
      <c r="T24612" s="71" t="s">
        <v>5165</v>
      </c>
    </row>
    <row r="24613">
      <c r="A24613" s="71" t="s">
        <v>47</v>
      </c>
      <c r="B24613" s="71">
        <v>17153.0</v>
      </c>
      <c r="C24613" s="71" t="s">
        <v>2671</v>
      </c>
      <c r="D24613" s="71" t="s">
        <v>3769</v>
      </c>
      <c r="E24613" s="71">
        <v>9.009648176E9</v>
      </c>
      <c r="T24613" s="71" t="s">
        <v>5165</v>
      </c>
    </row>
    <row r="24614">
      <c r="A24614" s="71" t="s">
        <v>77</v>
      </c>
      <c r="B24614" s="71">
        <v>6047.0</v>
      </c>
      <c r="C24614" s="71" t="s">
        <v>2119</v>
      </c>
      <c r="D24614" s="71" t="s">
        <v>255</v>
      </c>
      <c r="E24614" s="71">
        <v>9.301624133E9</v>
      </c>
      <c r="F24614" s="71">
        <v>0.0</v>
      </c>
      <c r="G24614" s="71" t="s">
        <v>897</v>
      </c>
      <c r="H24614" s="71">
        <v>1.0</v>
      </c>
      <c r="I24614" s="71">
        <v>40.0</v>
      </c>
      <c r="J24614" s="71">
        <v>0.4</v>
      </c>
      <c r="K24614" s="71">
        <v>12000.0</v>
      </c>
      <c r="L24614" s="71">
        <v>4800.0</v>
      </c>
      <c r="M24614" s="71">
        <v>4800.0</v>
      </c>
      <c r="N24614" s="71">
        <v>0.0</v>
      </c>
      <c r="O24614" s="71">
        <v>4800.0</v>
      </c>
      <c r="P24614" s="71">
        <v>0.0</v>
      </c>
      <c r="Q24614" s="71">
        <v>4800.0</v>
      </c>
      <c r="R24614" s="71">
        <v>0.0</v>
      </c>
      <c r="S24614" s="71" t="s">
        <v>47</v>
      </c>
      <c r="T24614" s="71" t="s">
        <v>5165</v>
      </c>
    </row>
    <row r="24615">
      <c r="A24615" s="71" t="s">
        <v>77</v>
      </c>
      <c r="B24615" s="71">
        <v>6047.0</v>
      </c>
      <c r="C24615" s="71" t="s">
        <v>2119</v>
      </c>
      <c r="D24615" s="71" t="s">
        <v>255</v>
      </c>
      <c r="E24615" s="71">
        <v>9.301624133E9</v>
      </c>
      <c r="T24615" s="71" t="s">
        <v>5165</v>
      </c>
    </row>
    <row r="24616">
      <c r="A24616" s="71" t="s">
        <v>77</v>
      </c>
      <c r="B24616" s="71">
        <v>6047.0</v>
      </c>
      <c r="C24616" s="71" t="s">
        <v>2119</v>
      </c>
      <c r="D24616" s="71" t="s">
        <v>255</v>
      </c>
      <c r="E24616" s="71">
        <v>9.301624133E9</v>
      </c>
      <c r="T24616" s="71" t="s">
        <v>5165</v>
      </c>
    </row>
    <row r="24617">
      <c r="A24617" s="71" t="s">
        <v>77</v>
      </c>
      <c r="B24617" s="71">
        <v>6047.0</v>
      </c>
      <c r="C24617" s="71" t="s">
        <v>2119</v>
      </c>
      <c r="D24617" s="71" t="s">
        <v>255</v>
      </c>
      <c r="E24617" s="71">
        <v>9.301624133E9</v>
      </c>
      <c r="T24617" s="71" t="s">
        <v>5165</v>
      </c>
    </row>
    <row r="24618">
      <c r="A24618" s="71" t="s">
        <v>77</v>
      </c>
      <c r="B24618" s="71">
        <v>6047.0</v>
      </c>
      <c r="C24618" s="71" t="s">
        <v>2119</v>
      </c>
      <c r="D24618" s="71" t="s">
        <v>255</v>
      </c>
      <c r="E24618" s="71">
        <v>9.301624133E9</v>
      </c>
      <c r="T24618" s="71" t="s">
        <v>5165</v>
      </c>
    </row>
    <row r="24619">
      <c r="A24619" s="71" t="s">
        <v>77</v>
      </c>
      <c r="B24619" s="71">
        <v>6046.0</v>
      </c>
      <c r="C24619" s="71" t="s">
        <v>4171</v>
      </c>
      <c r="D24619" s="71" t="s">
        <v>1778</v>
      </c>
      <c r="E24619" s="71">
        <v>6.265525588E9</v>
      </c>
      <c r="F24619" s="71">
        <v>0.0</v>
      </c>
      <c r="G24619" s="71" t="s">
        <v>198</v>
      </c>
      <c r="H24619" s="71">
        <v>8.0</v>
      </c>
      <c r="I24619" s="71">
        <v>40.0</v>
      </c>
      <c r="J24619" s="71">
        <v>3.2</v>
      </c>
      <c r="K24619" s="71">
        <v>5300.0</v>
      </c>
      <c r="L24619" s="71">
        <v>16960.0</v>
      </c>
      <c r="M24619" s="71">
        <v>16960.0</v>
      </c>
      <c r="N24619" s="71">
        <v>0.0</v>
      </c>
      <c r="O24619" s="71">
        <v>16960.0</v>
      </c>
      <c r="P24619" s="71">
        <v>0.0</v>
      </c>
      <c r="Q24619" s="71">
        <v>16960.0</v>
      </c>
      <c r="R24619" s="71">
        <v>0.0</v>
      </c>
      <c r="S24619" s="71" t="s">
        <v>47</v>
      </c>
      <c r="T24619" s="71" t="s">
        <v>5165</v>
      </c>
    </row>
    <row r="24620">
      <c r="A24620" s="71" t="s">
        <v>77</v>
      </c>
      <c r="B24620" s="71">
        <v>6046.0</v>
      </c>
      <c r="C24620" s="71" t="s">
        <v>4171</v>
      </c>
      <c r="D24620" s="71" t="s">
        <v>1778</v>
      </c>
      <c r="E24620" s="71">
        <v>6.265525588E9</v>
      </c>
      <c r="T24620" s="71" t="s">
        <v>5165</v>
      </c>
    </row>
    <row r="24621">
      <c r="A24621" s="71" t="s">
        <v>77</v>
      </c>
      <c r="B24621" s="71">
        <v>6046.0</v>
      </c>
      <c r="C24621" s="71" t="s">
        <v>4171</v>
      </c>
      <c r="D24621" s="71" t="s">
        <v>1778</v>
      </c>
      <c r="E24621" s="71">
        <v>6.265525588E9</v>
      </c>
      <c r="T24621" s="71" t="s">
        <v>5165</v>
      </c>
    </row>
    <row r="24622">
      <c r="A24622" s="71" t="s">
        <v>77</v>
      </c>
      <c r="B24622" s="71">
        <v>6046.0</v>
      </c>
      <c r="C24622" s="71" t="s">
        <v>4171</v>
      </c>
      <c r="D24622" s="71" t="s">
        <v>1778</v>
      </c>
      <c r="E24622" s="71">
        <v>6.265525588E9</v>
      </c>
      <c r="T24622" s="71" t="s">
        <v>5165</v>
      </c>
    </row>
    <row r="24623">
      <c r="A24623" s="71" t="s">
        <v>77</v>
      </c>
      <c r="B24623" s="71">
        <v>6046.0</v>
      </c>
      <c r="C24623" s="71" t="s">
        <v>4171</v>
      </c>
      <c r="D24623" s="71" t="s">
        <v>1778</v>
      </c>
      <c r="E24623" s="71">
        <v>6.265525588E9</v>
      </c>
      <c r="T24623" s="71" t="s">
        <v>5165</v>
      </c>
    </row>
    <row r="24624">
      <c r="A24624" s="71" t="s">
        <v>47</v>
      </c>
      <c r="B24624" s="71">
        <v>17152.0</v>
      </c>
      <c r="C24624" s="71" t="s">
        <v>2853</v>
      </c>
      <c r="D24624" s="71" t="s">
        <v>5224</v>
      </c>
      <c r="E24624" s="71">
        <v>9.754793199E9</v>
      </c>
      <c r="F24624" s="71">
        <v>0.0</v>
      </c>
      <c r="G24624" s="71" t="s">
        <v>203</v>
      </c>
      <c r="H24624" s="71">
        <v>2.0</v>
      </c>
      <c r="I24624" s="71">
        <v>40.0</v>
      </c>
      <c r="J24624" s="71">
        <v>0.8</v>
      </c>
      <c r="K24624" s="71">
        <v>5500.0</v>
      </c>
      <c r="L24624" s="71">
        <v>4400.0</v>
      </c>
      <c r="M24624" s="71">
        <v>4400.0</v>
      </c>
      <c r="N24624" s="71">
        <v>0.0</v>
      </c>
      <c r="O24624" s="71">
        <v>4400.0</v>
      </c>
      <c r="P24624" s="71">
        <v>0.0</v>
      </c>
      <c r="Q24624" s="71">
        <v>4400.0</v>
      </c>
      <c r="R24624" s="71">
        <v>0.0</v>
      </c>
      <c r="S24624" s="71" t="s">
        <v>47</v>
      </c>
      <c r="T24624" s="71" t="s">
        <v>5165</v>
      </c>
    </row>
    <row r="24625">
      <c r="A24625" s="71" t="s">
        <v>47</v>
      </c>
      <c r="B24625" s="71">
        <v>17152.0</v>
      </c>
      <c r="C24625" s="71" t="s">
        <v>2853</v>
      </c>
      <c r="D24625" s="71" t="s">
        <v>5224</v>
      </c>
      <c r="E24625" s="71">
        <v>9.754793199E9</v>
      </c>
      <c r="T24625" s="71" t="s">
        <v>5165</v>
      </c>
    </row>
    <row r="24626">
      <c r="A24626" s="71" t="s">
        <v>47</v>
      </c>
      <c r="B24626" s="71">
        <v>17152.0</v>
      </c>
      <c r="C24626" s="71" t="s">
        <v>2853</v>
      </c>
      <c r="D24626" s="71" t="s">
        <v>5224</v>
      </c>
      <c r="E24626" s="71">
        <v>9.754793199E9</v>
      </c>
      <c r="T24626" s="71" t="s">
        <v>5165</v>
      </c>
    </row>
    <row r="24627">
      <c r="A24627" s="71" t="s">
        <v>47</v>
      </c>
      <c r="B24627" s="71">
        <v>17152.0</v>
      </c>
      <c r="C24627" s="71" t="s">
        <v>2853</v>
      </c>
      <c r="D24627" s="71" t="s">
        <v>5224</v>
      </c>
      <c r="E24627" s="71">
        <v>9.754793199E9</v>
      </c>
      <c r="T24627" s="71" t="s">
        <v>5165</v>
      </c>
    </row>
    <row r="24628">
      <c r="A24628" s="71" t="s">
        <v>47</v>
      </c>
      <c r="B24628" s="71">
        <v>17152.0</v>
      </c>
      <c r="C24628" s="71" t="s">
        <v>2853</v>
      </c>
      <c r="D24628" s="71" t="s">
        <v>5224</v>
      </c>
      <c r="E24628" s="71">
        <v>9.754793199E9</v>
      </c>
      <c r="T24628" s="71" t="s">
        <v>5165</v>
      </c>
    </row>
    <row r="24629">
      <c r="A24629" s="71" t="s">
        <v>77</v>
      </c>
      <c r="B24629" s="71">
        <v>6045.0</v>
      </c>
      <c r="C24629" s="71" t="s">
        <v>3265</v>
      </c>
      <c r="D24629" s="71" t="s">
        <v>5225</v>
      </c>
      <c r="E24629" s="71">
        <v>6.266258785E9</v>
      </c>
      <c r="F24629" s="71">
        <v>0.0</v>
      </c>
      <c r="G24629" s="71" t="s">
        <v>243</v>
      </c>
      <c r="H24629" s="71">
        <v>1.0</v>
      </c>
      <c r="I24629" s="71">
        <v>40.0</v>
      </c>
      <c r="J24629" s="71">
        <v>0.4</v>
      </c>
      <c r="K24629" s="71">
        <v>5300.0</v>
      </c>
      <c r="L24629" s="71">
        <v>2120.0</v>
      </c>
      <c r="M24629" s="71">
        <v>2120.0</v>
      </c>
      <c r="N24629" s="71">
        <v>0.0</v>
      </c>
      <c r="O24629" s="71">
        <v>2120.0</v>
      </c>
      <c r="P24629" s="71">
        <v>0.0</v>
      </c>
      <c r="Q24629" s="71">
        <v>2120.0</v>
      </c>
      <c r="R24629" s="71">
        <v>0.0</v>
      </c>
      <c r="S24629" s="71" t="s">
        <v>47</v>
      </c>
      <c r="T24629" s="71" t="s">
        <v>5165</v>
      </c>
    </row>
    <row r="24630">
      <c r="A24630" s="71" t="s">
        <v>77</v>
      </c>
      <c r="B24630" s="71">
        <v>6045.0</v>
      </c>
      <c r="C24630" s="71" t="s">
        <v>3265</v>
      </c>
      <c r="D24630" s="71" t="s">
        <v>5225</v>
      </c>
      <c r="E24630" s="71">
        <v>6.266258785E9</v>
      </c>
      <c r="T24630" s="71" t="s">
        <v>5165</v>
      </c>
    </row>
    <row r="24631">
      <c r="A24631" s="71" t="s">
        <v>77</v>
      </c>
      <c r="B24631" s="71">
        <v>6045.0</v>
      </c>
      <c r="C24631" s="71" t="s">
        <v>3265</v>
      </c>
      <c r="D24631" s="71" t="s">
        <v>5225</v>
      </c>
      <c r="E24631" s="71">
        <v>6.266258785E9</v>
      </c>
      <c r="T24631" s="71" t="s">
        <v>5165</v>
      </c>
    </row>
    <row r="24632">
      <c r="A24632" s="71" t="s">
        <v>77</v>
      </c>
      <c r="B24632" s="71">
        <v>6045.0</v>
      </c>
      <c r="C24632" s="71" t="s">
        <v>3265</v>
      </c>
      <c r="D24632" s="71" t="s">
        <v>5225</v>
      </c>
      <c r="E24632" s="71">
        <v>6.266258785E9</v>
      </c>
      <c r="T24632" s="71" t="s">
        <v>5165</v>
      </c>
    </row>
    <row r="24633">
      <c r="A24633" s="71" t="s">
        <v>77</v>
      </c>
      <c r="B24633" s="71">
        <v>6045.0</v>
      </c>
      <c r="C24633" s="71" t="s">
        <v>3265</v>
      </c>
      <c r="D24633" s="71" t="s">
        <v>5225</v>
      </c>
      <c r="E24633" s="71">
        <v>6.266258785E9</v>
      </c>
      <c r="T24633" s="71" t="s">
        <v>5165</v>
      </c>
    </row>
    <row r="24634">
      <c r="A24634" s="71" t="s">
        <v>77</v>
      </c>
      <c r="B24634" s="71">
        <v>6044.0</v>
      </c>
      <c r="C24634" s="71" t="s">
        <v>4707</v>
      </c>
      <c r="D24634" s="71" t="s">
        <v>557</v>
      </c>
      <c r="E24634" s="71">
        <v>9.179932471E9</v>
      </c>
      <c r="F24634" s="71">
        <v>0.0</v>
      </c>
      <c r="G24634" s="71" t="s">
        <v>610</v>
      </c>
      <c r="H24634" s="71">
        <v>4.0</v>
      </c>
      <c r="I24634" s="71">
        <v>40.0</v>
      </c>
      <c r="J24634" s="71">
        <v>1.6</v>
      </c>
      <c r="K24634" s="71">
        <v>5300.0</v>
      </c>
      <c r="L24634" s="71">
        <v>8480.0</v>
      </c>
      <c r="M24634" s="71">
        <v>12720.0</v>
      </c>
      <c r="N24634" s="71">
        <v>0.0</v>
      </c>
      <c r="O24634" s="71">
        <v>12720.0</v>
      </c>
      <c r="P24634" s="71">
        <v>0.0</v>
      </c>
      <c r="Q24634" s="71">
        <v>12720.0</v>
      </c>
      <c r="R24634" s="71">
        <v>0.0</v>
      </c>
      <c r="S24634" s="71" t="s">
        <v>47</v>
      </c>
      <c r="T24634" s="71" t="s">
        <v>5165</v>
      </c>
    </row>
    <row r="24635">
      <c r="A24635" s="71" t="s">
        <v>77</v>
      </c>
      <c r="B24635" s="71">
        <v>6044.0</v>
      </c>
      <c r="C24635" s="71" t="s">
        <v>4707</v>
      </c>
      <c r="D24635" s="71" t="s">
        <v>557</v>
      </c>
      <c r="E24635" s="71">
        <v>9.179932471E9</v>
      </c>
      <c r="G24635" s="71" t="s">
        <v>195</v>
      </c>
      <c r="H24635" s="71">
        <v>2.0</v>
      </c>
      <c r="I24635" s="71">
        <v>40.0</v>
      </c>
      <c r="J24635" s="71">
        <v>0.8</v>
      </c>
      <c r="K24635" s="71">
        <v>5300.0</v>
      </c>
      <c r="L24635" s="71">
        <v>4240.0</v>
      </c>
      <c r="T24635" s="71" t="s">
        <v>5165</v>
      </c>
    </row>
    <row r="24636">
      <c r="A24636" s="71" t="s">
        <v>77</v>
      </c>
      <c r="B24636" s="71">
        <v>6044.0</v>
      </c>
      <c r="C24636" s="71" t="s">
        <v>4707</v>
      </c>
      <c r="D24636" s="71" t="s">
        <v>557</v>
      </c>
      <c r="E24636" s="71">
        <v>9.179932471E9</v>
      </c>
      <c r="T24636" s="71" t="s">
        <v>5165</v>
      </c>
    </row>
    <row r="24637">
      <c r="A24637" s="71" t="s">
        <v>77</v>
      </c>
      <c r="B24637" s="71">
        <v>6044.0</v>
      </c>
      <c r="C24637" s="71" t="s">
        <v>4707</v>
      </c>
      <c r="D24637" s="71" t="s">
        <v>557</v>
      </c>
      <c r="E24637" s="71">
        <v>9.179932471E9</v>
      </c>
      <c r="T24637" s="71" t="s">
        <v>5165</v>
      </c>
    </row>
    <row r="24638">
      <c r="A24638" s="71" t="s">
        <v>77</v>
      </c>
      <c r="B24638" s="71">
        <v>6044.0</v>
      </c>
      <c r="C24638" s="71" t="s">
        <v>4707</v>
      </c>
      <c r="D24638" s="71" t="s">
        <v>557</v>
      </c>
      <c r="E24638" s="71">
        <v>9.179932471E9</v>
      </c>
      <c r="T24638" s="71" t="s">
        <v>5165</v>
      </c>
    </row>
    <row r="24639">
      <c r="A24639" s="71" t="s">
        <v>77</v>
      </c>
      <c r="B24639" s="71">
        <v>6043.0</v>
      </c>
      <c r="C24639" s="71" t="s">
        <v>5226</v>
      </c>
      <c r="D24639" s="71" t="s">
        <v>2938</v>
      </c>
      <c r="E24639" s="71">
        <v>8.827944122E9</v>
      </c>
      <c r="F24639" s="71">
        <v>0.0</v>
      </c>
      <c r="G24639" s="71" t="s">
        <v>1132</v>
      </c>
      <c r="H24639" s="71">
        <v>2.0</v>
      </c>
      <c r="I24639" s="71">
        <v>40.0</v>
      </c>
      <c r="J24639" s="71">
        <v>0.8</v>
      </c>
      <c r="K24639" s="71">
        <v>8000.0</v>
      </c>
      <c r="L24639" s="71">
        <v>6400.0</v>
      </c>
      <c r="M24639" s="71">
        <v>6400.0</v>
      </c>
      <c r="N24639" s="71">
        <v>0.0</v>
      </c>
      <c r="O24639" s="71">
        <v>6400.0</v>
      </c>
      <c r="P24639" s="71">
        <v>2400.0</v>
      </c>
      <c r="Q24639" s="71">
        <v>4000.0</v>
      </c>
      <c r="R24639" s="71">
        <v>0.0</v>
      </c>
      <c r="S24639" s="71" t="s">
        <v>191</v>
      </c>
      <c r="T24639" s="71" t="s">
        <v>5165</v>
      </c>
    </row>
    <row r="24640">
      <c r="A24640" s="71" t="s">
        <v>77</v>
      </c>
      <c r="B24640" s="71">
        <v>6043.0</v>
      </c>
      <c r="C24640" s="71" t="s">
        <v>5226</v>
      </c>
      <c r="D24640" s="71" t="s">
        <v>2938</v>
      </c>
      <c r="E24640" s="71">
        <v>8.827944122E9</v>
      </c>
      <c r="T24640" s="71" t="s">
        <v>5165</v>
      </c>
    </row>
    <row r="24641">
      <c r="A24641" s="71" t="s">
        <v>77</v>
      </c>
      <c r="B24641" s="71">
        <v>6043.0</v>
      </c>
      <c r="C24641" s="71" t="s">
        <v>5226</v>
      </c>
      <c r="D24641" s="71" t="s">
        <v>2938</v>
      </c>
      <c r="E24641" s="71">
        <v>8.827944122E9</v>
      </c>
      <c r="T24641" s="71" t="s">
        <v>5165</v>
      </c>
    </row>
    <row r="24642">
      <c r="A24642" s="71" t="s">
        <v>77</v>
      </c>
      <c r="B24642" s="71">
        <v>6043.0</v>
      </c>
      <c r="C24642" s="71" t="s">
        <v>5226</v>
      </c>
      <c r="D24642" s="71" t="s">
        <v>2938</v>
      </c>
      <c r="E24642" s="71">
        <v>8.827944122E9</v>
      </c>
      <c r="T24642" s="71" t="s">
        <v>5165</v>
      </c>
    </row>
    <row r="24643">
      <c r="A24643" s="71" t="s">
        <v>77</v>
      </c>
      <c r="B24643" s="71">
        <v>6043.0</v>
      </c>
      <c r="C24643" s="71" t="s">
        <v>5226</v>
      </c>
      <c r="D24643" s="71" t="s">
        <v>2938</v>
      </c>
      <c r="E24643" s="71">
        <v>8.827944122E9</v>
      </c>
      <c r="T24643" s="71" t="s">
        <v>5165</v>
      </c>
    </row>
    <row r="24644">
      <c r="A24644" s="71" t="s">
        <v>47</v>
      </c>
      <c r="B24644" s="71">
        <v>17151.0</v>
      </c>
      <c r="C24644" s="71" t="s">
        <v>5226</v>
      </c>
      <c r="D24644" s="71" t="s">
        <v>2938</v>
      </c>
      <c r="E24644" s="71">
        <v>8.827944122E9</v>
      </c>
      <c r="F24644" s="71">
        <v>28800.0</v>
      </c>
      <c r="G24644" s="71" t="s">
        <v>946</v>
      </c>
      <c r="H24644" s="71">
        <v>5.0</v>
      </c>
      <c r="I24644" s="71">
        <v>40.0</v>
      </c>
      <c r="J24644" s="71">
        <v>2.0</v>
      </c>
      <c r="K24644" s="71">
        <v>5500.0</v>
      </c>
      <c r="L24644" s="71">
        <v>11000.0</v>
      </c>
      <c r="M24644" s="71">
        <v>26400.0</v>
      </c>
      <c r="N24644" s="71">
        <v>0.0</v>
      </c>
      <c r="O24644" s="71">
        <v>26400.0</v>
      </c>
      <c r="P24644" s="71">
        <v>26400.0</v>
      </c>
      <c r="Q24644" s="71">
        <v>0.0</v>
      </c>
      <c r="R24644" s="71">
        <v>0.0</v>
      </c>
      <c r="S24644" s="71" t="s">
        <v>191</v>
      </c>
      <c r="T24644" s="71" t="s">
        <v>5165</v>
      </c>
    </row>
    <row r="24645">
      <c r="A24645" s="71" t="s">
        <v>47</v>
      </c>
      <c r="B24645" s="71">
        <v>17151.0</v>
      </c>
      <c r="C24645" s="71" t="s">
        <v>5226</v>
      </c>
      <c r="D24645" s="71" t="s">
        <v>2938</v>
      </c>
      <c r="E24645" s="71">
        <v>8.827944122E9</v>
      </c>
      <c r="G24645" s="71" t="s">
        <v>3436</v>
      </c>
      <c r="H24645" s="71">
        <v>7.0</v>
      </c>
      <c r="I24645" s="71">
        <v>40.0</v>
      </c>
      <c r="J24645" s="71">
        <v>2.8</v>
      </c>
      <c r="K24645" s="71">
        <v>5500.0</v>
      </c>
      <c r="L24645" s="71">
        <v>15400.0</v>
      </c>
      <c r="T24645" s="71" t="s">
        <v>5165</v>
      </c>
    </row>
    <row r="24646">
      <c r="A24646" s="71" t="s">
        <v>47</v>
      </c>
      <c r="B24646" s="71">
        <v>17151.0</v>
      </c>
      <c r="C24646" s="71" t="s">
        <v>5226</v>
      </c>
      <c r="D24646" s="71" t="s">
        <v>2938</v>
      </c>
      <c r="E24646" s="71">
        <v>8.827944122E9</v>
      </c>
      <c r="T24646" s="71" t="s">
        <v>5165</v>
      </c>
    </row>
    <row r="24647">
      <c r="A24647" s="71" t="s">
        <v>47</v>
      </c>
      <c r="B24647" s="71">
        <v>17151.0</v>
      </c>
      <c r="C24647" s="71" t="s">
        <v>5226</v>
      </c>
      <c r="D24647" s="71" t="s">
        <v>2938</v>
      </c>
      <c r="E24647" s="71">
        <v>8.827944122E9</v>
      </c>
      <c r="T24647" s="71" t="s">
        <v>5165</v>
      </c>
    </row>
    <row r="24648">
      <c r="A24648" s="71" t="s">
        <v>47</v>
      </c>
      <c r="B24648" s="71">
        <v>17151.0</v>
      </c>
      <c r="C24648" s="71" t="s">
        <v>5226</v>
      </c>
      <c r="D24648" s="71" t="s">
        <v>2938</v>
      </c>
      <c r="E24648" s="71">
        <v>8.827944122E9</v>
      </c>
      <c r="T24648" s="71" t="s">
        <v>5165</v>
      </c>
    </row>
    <row r="24649">
      <c r="A24649" s="71" t="s">
        <v>47</v>
      </c>
      <c r="B24649" s="71">
        <v>17150.0</v>
      </c>
      <c r="C24649" s="71" t="s">
        <v>1705</v>
      </c>
      <c r="D24649" s="71" t="s">
        <v>557</v>
      </c>
      <c r="E24649" s="71">
        <v>9.826619673E9</v>
      </c>
      <c r="F24649" s="71">
        <v>10760.0</v>
      </c>
      <c r="G24649" s="71" t="s">
        <v>203</v>
      </c>
      <c r="H24649" s="71">
        <v>2.0</v>
      </c>
      <c r="I24649" s="71">
        <v>40.0</v>
      </c>
      <c r="J24649" s="71">
        <v>0.8</v>
      </c>
      <c r="K24649" s="71">
        <v>5500.0</v>
      </c>
      <c r="L24649" s="71">
        <v>4400.0</v>
      </c>
      <c r="M24649" s="71">
        <v>4400.0</v>
      </c>
      <c r="N24649" s="71">
        <v>0.0</v>
      </c>
      <c r="O24649" s="71">
        <v>4400.0</v>
      </c>
      <c r="P24649" s="71">
        <v>4400.0</v>
      </c>
      <c r="Q24649" s="71">
        <v>0.0</v>
      </c>
      <c r="R24649" s="71">
        <v>0.0</v>
      </c>
      <c r="S24649" s="71" t="s">
        <v>191</v>
      </c>
      <c r="T24649" s="71" t="s">
        <v>5165</v>
      </c>
    </row>
    <row r="24650">
      <c r="A24650" s="71" t="s">
        <v>47</v>
      </c>
      <c r="B24650" s="71">
        <v>17150.0</v>
      </c>
      <c r="C24650" s="71" t="s">
        <v>1705</v>
      </c>
      <c r="D24650" s="71" t="s">
        <v>557</v>
      </c>
      <c r="E24650" s="71">
        <v>9.826619673E9</v>
      </c>
      <c r="T24650" s="71" t="s">
        <v>5165</v>
      </c>
    </row>
    <row r="24651">
      <c r="A24651" s="71" t="s">
        <v>47</v>
      </c>
      <c r="B24651" s="71">
        <v>17150.0</v>
      </c>
      <c r="C24651" s="71" t="s">
        <v>1705</v>
      </c>
      <c r="D24651" s="71" t="s">
        <v>557</v>
      </c>
      <c r="E24651" s="71">
        <v>9.826619673E9</v>
      </c>
      <c r="T24651" s="71" t="s">
        <v>5165</v>
      </c>
    </row>
    <row r="24652">
      <c r="A24652" s="71" t="s">
        <v>47</v>
      </c>
      <c r="B24652" s="71">
        <v>17150.0</v>
      </c>
      <c r="C24652" s="71" t="s">
        <v>1705</v>
      </c>
      <c r="D24652" s="71" t="s">
        <v>557</v>
      </c>
      <c r="E24652" s="71">
        <v>9.826619673E9</v>
      </c>
      <c r="T24652" s="71" t="s">
        <v>5165</v>
      </c>
    </row>
    <row r="24653">
      <c r="A24653" s="71" t="s">
        <v>47</v>
      </c>
      <c r="B24653" s="71">
        <v>17150.0</v>
      </c>
      <c r="C24653" s="71" t="s">
        <v>1705</v>
      </c>
      <c r="D24653" s="71" t="s">
        <v>557</v>
      </c>
      <c r="E24653" s="71">
        <v>9.826619673E9</v>
      </c>
      <c r="T24653" s="71" t="s">
        <v>5165</v>
      </c>
    </row>
    <row r="24654">
      <c r="A24654" s="71" t="s">
        <v>77</v>
      </c>
      <c r="B24654" s="71">
        <v>6042.0</v>
      </c>
      <c r="C24654" s="71" t="s">
        <v>1705</v>
      </c>
      <c r="D24654" s="71" t="s">
        <v>557</v>
      </c>
      <c r="E24654" s="71">
        <v>9.826619673E9</v>
      </c>
      <c r="F24654" s="71">
        <v>10760.0</v>
      </c>
      <c r="G24654" s="71" t="s">
        <v>610</v>
      </c>
      <c r="H24654" s="71">
        <v>3.0</v>
      </c>
      <c r="I24654" s="71">
        <v>40.0</v>
      </c>
      <c r="J24654" s="71">
        <v>1.2</v>
      </c>
      <c r="K24654" s="71">
        <v>5300.0</v>
      </c>
      <c r="L24654" s="71">
        <v>6360.0</v>
      </c>
      <c r="M24654" s="71">
        <v>6360.0</v>
      </c>
      <c r="N24654" s="71">
        <v>0.0</v>
      </c>
      <c r="O24654" s="71">
        <v>6360.0</v>
      </c>
      <c r="P24654" s="71">
        <v>6360.0</v>
      </c>
      <c r="Q24654" s="71">
        <v>0.0</v>
      </c>
      <c r="R24654" s="71">
        <v>0.0</v>
      </c>
      <c r="S24654" s="71" t="s">
        <v>191</v>
      </c>
      <c r="T24654" s="71" t="s">
        <v>5165</v>
      </c>
    </row>
    <row r="24655">
      <c r="A24655" s="71" t="s">
        <v>77</v>
      </c>
      <c r="B24655" s="71">
        <v>6042.0</v>
      </c>
      <c r="C24655" s="71" t="s">
        <v>1705</v>
      </c>
      <c r="D24655" s="71" t="s">
        <v>557</v>
      </c>
      <c r="E24655" s="71">
        <v>9.826619673E9</v>
      </c>
      <c r="T24655" s="71" t="s">
        <v>5165</v>
      </c>
    </row>
    <row r="24656">
      <c r="A24656" s="71" t="s">
        <v>77</v>
      </c>
      <c r="B24656" s="71">
        <v>6042.0</v>
      </c>
      <c r="C24656" s="71" t="s">
        <v>1705</v>
      </c>
      <c r="D24656" s="71" t="s">
        <v>557</v>
      </c>
      <c r="E24656" s="71">
        <v>9.826619673E9</v>
      </c>
      <c r="T24656" s="71" t="s">
        <v>5165</v>
      </c>
    </row>
    <row r="24657">
      <c r="A24657" s="71" t="s">
        <v>77</v>
      </c>
      <c r="B24657" s="71">
        <v>6042.0</v>
      </c>
      <c r="C24657" s="71" t="s">
        <v>1705</v>
      </c>
      <c r="D24657" s="71" t="s">
        <v>557</v>
      </c>
      <c r="E24657" s="71">
        <v>9.826619673E9</v>
      </c>
      <c r="T24657" s="71" t="s">
        <v>5165</v>
      </c>
    </row>
    <row r="24658">
      <c r="A24658" s="71" t="s">
        <v>77</v>
      </c>
      <c r="B24658" s="71">
        <v>6042.0</v>
      </c>
      <c r="C24658" s="71" t="s">
        <v>1705</v>
      </c>
      <c r="D24658" s="71" t="s">
        <v>557</v>
      </c>
      <c r="E24658" s="71">
        <v>9.826619673E9</v>
      </c>
      <c r="T24658" s="71" t="s">
        <v>5165</v>
      </c>
    </row>
    <row r="24659">
      <c r="A24659" s="71" t="s">
        <v>77</v>
      </c>
      <c r="B24659" s="71">
        <v>6041.0</v>
      </c>
      <c r="C24659" s="71" t="s">
        <v>3404</v>
      </c>
      <c r="D24659" s="71" t="s">
        <v>5227</v>
      </c>
      <c r="E24659" s="71">
        <v>9.754745755E9</v>
      </c>
      <c r="F24659" s="71">
        <v>0.0</v>
      </c>
      <c r="G24659" s="71" t="s">
        <v>610</v>
      </c>
      <c r="H24659" s="71">
        <v>2.0</v>
      </c>
      <c r="I24659" s="71">
        <v>40.0</v>
      </c>
      <c r="J24659" s="71">
        <v>0.8</v>
      </c>
      <c r="K24659" s="71">
        <v>5300.0</v>
      </c>
      <c r="L24659" s="71">
        <v>4240.0</v>
      </c>
      <c r="M24659" s="71">
        <v>4240.0</v>
      </c>
      <c r="N24659" s="71">
        <v>0.0</v>
      </c>
      <c r="O24659" s="71">
        <v>4240.0</v>
      </c>
      <c r="P24659" s="71">
        <v>0.0</v>
      </c>
      <c r="Q24659" s="71">
        <v>4240.0</v>
      </c>
      <c r="R24659" s="71">
        <v>0.0</v>
      </c>
      <c r="S24659" s="71" t="s">
        <v>47</v>
      </c>
      <c r="T24659" s="71" t="s">
        <v>5165</v>
      </c>
    </row>
    <row r="24660">
      <c r="A24660" s="71" t="s">
        <v>77</v>
      </c>
      <c r="B24660" s="71">
        <v>6041.0</v>
      </c>
      <c r="C24660" s="71" t="s">
        <v>3404</v>
      </c>
      <c r="D24660" s="71" t="s">
        <v>5227</v>
      </c>
      <c r="E24660" s="71">
        <v>9.754745755E9</v>
      </c>
      <c r="T24660" s="71" t="s">
        <v>5165</v>
      </c>
    </row>
    <row r="24661">
      <c r="A24661" s="71" t="s">
        <v>77</v>
      </c>
      <c r="B24661" s="71">
        <v>6041.0</v>
      </c>
      <c r="C24661" s="71" t="s">
        <v>3404</v>
      </c>
      <c r="D24661" s="71" t="s">
        <v>5227</v>
      </c>
      <c r="E24661" s="71">
        <v>9.754745755E9</v>
      </c>
      <c r="T24661" s="71" t="s">
        <v>5165</v>
      </c>
    </row>
    <row r="24662">
      <c r="A24662" s="71" t="s">
        <v>77</v>
      </c>
      <c r="B24662" s="71">
        <v>6041.0</v>
      </c>
      <c r="C24662" s="71" t="s">
        <v>3404</v>
      </c>
      <c r="D24662" s="71" t="s">
        <v>5227</v>
      </c>
      <c r="E24662" s="71">
        <v>9.754745755E9</v>
      </c>
      <c r="T24662" s="71" t="s">
        <v>5165</v>
      </c>
    </row>
    <row r="24663">
      <c r="A24663" s="71" t="s">
        <v>77</v>
      </c>
      <c r="B24663" s="71">
        <v>6041.0</v>
      </c>
      <c r="C24663" s="71" t="s">
        <v>3404</v>
      </c>
      <c r="D24663" s="71" t="s">
        <v>5227</v>
      </c>
      <c r="E24663" s="71">
        <v>9.754745755E9</v>
      </c>
      <c r="T24663" s="71" t="s">
        <v>5165</v>
      </c>
    </row>
    <row r="24664">
      <c r="A24664" s="71" t="s">
        <v>77</v>
      </c>
      <c r="B24664" s="71">
        <v>6040.0</v>
      </c>
      <c r="C24664" s="71" t="s">
        <v>2223</v>
      </c>
      <c r="D24664" s="71" t="s">
        <v>245</v>
      </c>
      <c r="E24664" s="71">
        <v>9.99386923E9</v>
      </c>
      <c r="F24664" s="71">
        <v>0.0</v>
      </c>
      <c r="G24664" s="71" t="s">
        <v>195</v>
      </c>
      <c r="H24664" s="71">
        <v>2.0</v>
      </c>
      <c r="I24664" s="71">
        <v>40.0</v>
      </c>
      <c r="J24664" s="71">
        <v>0.8</v>
      </c>
      <c r="K24664" s="71">
        <v>5300.0</v>
      </c>
      <c r="L24664" s="71">
        <v>4240.0</v>
      </c>
      <c r="M24664" s="71">
        <v>4240.0</v>
      </c>
      <c r="N24664" s="71">
        <v>0.0</v>
      </c>
      <c r="O24664" s="71">
        <v>4240.0</v>
      </c>
      <c r="P24664" s="71">
        <v>1240.0</v>
      </c>
      <c r="Q24664" s="71">
        <v>3000.0</v>
      </c>
      <c r="R24664" s="71">
        <v>0.0</v>
      </c>
      <c r="S24664" s="71" t="s">
        <v>191</v>
      </c>
      <c r="T24664" s="71" t="s">
        <v>5165</v>
      </c>
    </row>
    <row r="24665">
      <c r="A24665" s="71" t="s">
        <v>77</v>
      </c>
      <c r="B24665" s="71">
        <v>6040.0</v>
      </c>
      <c r="C24665" s="71" t="s">
        <v>2223</v>
      </c>
      <c r="D24665" s="71" t="s">
        <v>245</v>
      </c>
      <c r="E24665" s="71">
        <v>9.99386923E9</v>
      </c>
      <c r="T24665" s="71" t="s">
        <v>5165</v>
      </c>
    </row>
    <row r="24666">
      <c r="A24666" s="71" t="s">
        <v>77</v>
      </c>
      <c r="B24666" s="71">
        <v>6040.0</v>
      </c>
      <c r="C24666" s="71" t="s">
        <v>2223</v>
      </c>
      <c r="D24666" s="71" t="s">
        <v>245</v>
      </c>
      <c r="E24666" s="71">
        <v>9.99386923E9</v>
      </c>
      <c r="T24666" s="71" t="s">
        <v>5165</v>
      </c>
    </row>
    <row r="24667">
      <c r="A24667" s="71" t="s">
        <v>77</v>
      </c>
      <c r="B24667" s="71">
        <v>6040.0</v>
      </c>
      <c r="C24667" s="71" t="s">
        <v>2223</v>
      </c>
      <c r="D24667" s="71" t="s">
        <v>245</v>
      </c>
      <c r="E24667" s="71">
        <v>9.99386923E9</v>
      </c>
      <c r="T24667" s="71" t="s">
        <v>5165</v>
      </c>
    </row>
    <row r="24668">
      <c r="A24668" s="71" t="s">
        <v>77</v>
      </c>
      <c r="B24668" s="71">
        <v>6040.0</v>
      </c>
      <c r="C24668" s="71" t="s">
        <v>2223</v>
      </c>
      <c r="D24668" s="71" t="s">
        <v>245</v>
      </c>
      <c r="E24668" s="71">
        <v>9.99386923E9</v>
      </c>
      <c r="T24668" s="71" t="s">
        <v>5165</v>
      </c>
    </row>
    <row r="24669">
      <c r="A24669" s="71" t="s">
        <v>47</v>
      </c>
      <c r="B24669" s="71">
        <v>17149.0</v>
      </c>
      <c r="C24669" s="71" t="s">
        <v>5228</v>
      </c>
      <c r="D24669" s="71" t="s">
        <v>4280</v>
      </c>
      <c r="E24669" s="71">
        <v>8.966857258E9</v>
      </c>
      <c r="F24669" s="71">
        <v>0.0</v>
      </c>
      <c r="G24669" s="71" t="s">
        <v>203</v>
      </c>
      <c r="H24669" s="71">
        <v>1.0</v>
      </c>
      <c r="I24669" s="71">
        <v>40.0</v>
      </c>
      <c r="J24669" s="71">
        <v>0.4</v>
      </c>
      <c r="K24669" s="71">
        <v>5500.0</v>
      </c>
      <c r="L24669" s="71">
        <v>2200.0</v>
      </c>
      <c r="M24669" s="71">
        <v>2200.0</v>
      </c>
      <c r="N24669" s="71">
        <v>0.0</v>
      </c>
      <c r="O24669" s="71">
        <v>2200.0</v>
      </c>
      <c r="P24669" s="71">
        <v>0.0</v>
      </c>
      <c r="Q24669" s="71">
        <v>2200.0</v>
      </c>
      <c r="R24669" s="71">
        <v>0.0</v>
      </c>
      <c r="S24669" s="71" t="s">
        <v>47</v>
      </c>
      <c r="T24669" s="71" t="s">
        <v>5165</v>
      </c>
    </row>
    <row r="24670">
      <c r="A24670" s="71" t="s">
        <v>47</v>
      </c>
      <c r="B24670" s="71">
        <v>17149.0</v>
      </c>
      <c r="C24670" s="71" t="s">
        <v>5228</v>
      </c>
      <c r="D24670" s="71" t="s">
        <v>4280</v>
      </c>
      <c r="E24670" s="71">
        <v>8.966857258E9</v>
      </c>
      <c r="T24670" s="71" t="s">
        <v>5165</v>
      </c>
    </row>
    <row r="24671">
      <c r="A24671" s="71" t="s">
        <v>47</v>
      </c>
      <c r="B24671" s="71">
        <v>17149.0</v>
      </c>
      <c r="C24671" s="71" t="s">
        <v>5228</v>
      </c>
      <c r="D24671" s="71" t="s">
        <v>4280</v>
      </c>
      <c r="E24671" s="71">
        <v>8.966857258E9</v>
      </c>
      <c r="T24671" s="71" t="s">
        <v>5165</v>
      </c>
    </row>
    <row r="24672">
      <c r="A24672" s="71" t="s">
        <v>47</v>
      </c>
      <c r="B24672" s="71">
        <v>17149.0</v>
      </c>
      <c r="C24672" s="71" t="s">
        <v>5228</v>
      </c>
      <c r="D24672" s="71" t="s">
        <v>4280</v>
      </c>
      <c r="E24672" s="71">
        <v>8.966857258E9</v>
      </c>
      <c r="T24672" s="71" t="s">
        <v>5165</v>
      </c>
    </row>
    <row r="24673">
      <c r="A24673" s="71" t="s">
        <v>47</v>
      </c>
      <c r="B24673" s="71">
        <v>17149.0</v>
      </c>
      <c r="C24673" s="71" t="s">
        <v>5228</v>
      </c>
      <c r="D24673" s="71" t="s">
        <v>4280</v>
      </c>
      <c r="E24673" s="71">
        <v>8.966857258E9</v>
      </c>
      <c r="T24673" s="71" t="s">
        <v>5165</v>
      </c>
    </row>
    <row r="24674">
      <c r="A24674" s="71" t="s">
        <v>77</v>
      </c>
      <c r="B24674" s="71">
        <v>6039.0</v>
      </c>
      <c r="C24674" s="71" t="s">
        <v>5228</v>
      </c>
      <c r="D24674" s="71" t="s">
        <v>4280</v>
      </c>
      <c r="E24674" s="71">
        <v>8.966857258E9</v>
      </c>
      <c r="F24674" s="71">
        <v>0.0</v>
      </c>
      <c r="G24674" s="71" t="s">
        <v>610</v>
      </c>
      <c r="H24674" s="71">
        <v>2.0</v>
      </c>
      <c r="I24674" s="71">
        <v>40.0</v>
      </c>
      <c r="J24674" s="71">
        <v>0.8</v>
      </c>
      <c r="K24674" s="71">
        <v>5300.0</v>
      </c>
      <c r="L24674" s="71">
        <v>4240.0</v>
      </c>
      <c r="M24674" s="71">
        <v>4240.0</v>
      </c>
      <c r="N24674" s="71">
        <v>0.0</v>
      </c>
      <c r="O24674" s="71">
        <v>4240.0</v>
      </c>
      <c r="P24674" s="71">
        <v>0.0</v>
      </c>
      <c r="Q24674" s="71">
        <v>4240.0</v>
      </c>
      <c r="R24674" s="71">
        <v>0.0</v>
      </c>
      <c r="S24674" s="71" t="s">
        <v>47</v>
      </c>
      <c r="T24674" s="71" t="s">
        <v>5165</v>
      </c>
    </row>
    <row r="24675">
      <c r="A24675" s="71" t="s">
        <v>77</v>
      </c>
      <c r="B24675" s="71">
        <v>6039.0</v>
      </c>
      <c r="C24675" s="71" t="s">
        <v>5228</v>
      </c>
      <c r="D24675" s="71" t="s">
        <v>4280</v>
      </c>
      <c r="E24675" s="71">
        <v>8.966857258E9</v>
      </c>
      <c r="T24675" s="71" t="s">
        <v>5165</v>
      </c>
    </row>
    <row r="24676">
      <c r="A24676" s="71" t="s">
        <v>77</v>
      </c>
      <c r="B24676" s="71">
        <v>6039.0</v>
      </c>
      <c r="C24676" s="71" t="s">
        <v>5228</v>
      </c>
      <c r="D24676" s="71" t="s">
        <v>4280</v>
      </c>
      <c r="E24676" s="71">
        <v>8.966857258E9</v>
      </c>
      <c r="T24676" s="71" t="s">
        <v>5165</v>
      </c>
    </row>
    <row r="24677">
      <c r="A24677" s="71" t="s">
        <v>77</v>
      </c>
      <c r="B24677" s="71">
        <v>6039.0</v>
      </c>
      <c r="C24677" s="71" t="s">
        <v>5228</v>
      </c>
      <c r="D24677" s="71" t="s">
        <v>4280</v>
      </c>
      <c r="E24677" s="71">
        <v>8.966857258E9</v>
      </c>
      <c r="T24677" s="71" t="s">
        <v>5165</v>
      </c>
    </row>
    <row r="24678">
      <c r="A24678" s="71" t="s">
        <v>77</v>
      </c>
      <c r="B24678" s="71">
        <v>6039.0</v>
      </c>
      <c r="C24678" s="71" t="s">
        <v>5228</v>
      </c>
      <c r="D24678" s="71" t="s">
        <v>4280</v>
      </c>
      <c r="E24678" s="71">
        <v>8.966857258E9</v>
      </c>
      <c r="T24678" s="71" t="s">
        <v>5165</v>
      </c>
    </row>
    <row r="24679">
      <c r="A24679" s="71" t="s">
        <v>77</v>
      </c>
      <c r="B24679" s="71">
        <v>6038.0</v>
      </c>
      <c r="C24679" s="71" t="s">
        <v>1482</v>
      </c>
      <c r="D24679" s="71" t="s">
        <v>5229</v>
      </c>
      <c r="E24679" s="71">
        <v>7.773013475E9</v>
      </c>
      <c r="F24679" s="71">
        <v>0.0</v>
      </c>
      <c r="G24679" s="71" t="s">
        <v>457</v>
      </c>
      <c r="H24679" s="71">
        <v>1.0</v>
      </c>
      <c r="I24679" s="71">
        <v>40.0</v>
      </c>
      <c r="J24679" s="71">
        <v>0.4</v>
      </c>
      <c r="K24679" s="71">
        <v>6000.0</v>
      </c>
      <c r="L24679" s="71">
        <v>2400.0</v>
      </c>
      <c r="M24679" s="71">
        <v>10880.0</v>
      </c>
      <c r="N24679" s="71">
        <v>0.0</v>
      </c>
      <c r="O24679" s="71">
        <v>10880.0</v>
      </c>
      <c r="P24679" s="71">
        <v>10880.0</v>
      </c>
      <c r="Q24679" s="71">
        <v>0.0</v>
      </c>
      <c r="R24679" s="71">
        <v>0.0</v>
      </c>
      <c r="S24679" s="71" t="s">
        <v>191</v>
      </c>
      <c r="T24679" s="71" t="s">
        <v>5165</v>
      </c>
    </row>
    <row r="24680">
      <c r="A24680" s="71" t="s">
        <v>77</v>
      </c>
      <c r="B24680" s="71">
        <v>6038.0</v>
      </c>
      <c r="C24680" s="71" t="s">
        <v>1482</v>
      </c>
      <c r="D24680" s="71" t="s">
        <v>5229</v>
      </c>
      <c r="E24680" s="71">
        <v>7.773013475E9</v>
      </c>
      <c r="G24680" s="71" t="s">
        <v>610</v>
      </c>
      <c r="H24680" s="71">
        <v>4.0</v>
      </c>
      <c r="I24680" s="71">
        <v>40.0</v>
      </c>
      <c r="J24680" s="71">
        <v>1.6</v>
      </c>
      <c r="K24680" s="71">
        <v>5300.0</v>
      </c>
      <c r="L24680" s="71">
        <v>8480.0</v>
      </c>
      <c r="T24680" s="71" t="s">
        <v>5165</v>
      </c>
    </row>
    <row r="24681">
      <c r="A24681" s="71" t="s">
        <v>77</v>
      </c>
      <c r="B24681" s="71">
        <v>6038.0</v>
      </c>
      <c r="C24681" s="71" t="s">
        <v>1482</v>
      </c>
      <c r="D24681" s="71" t="s">
        <v>5229</v>
      </c>
      <c r="E24681" s="71">
        <v>7.773013475E9</v>
      </c>
      <c r="T24681" s="71" t="s">
        <v>5165</v>
      </c>
    </row>
    <row r="24682">
      <c r="A24682" s="71" t="s">
        <v>77</v>
      </c>
      <c r="B24682" s="71">
        <v>6038.0</v>
      </c>
      <c r="C24682" s="71" t="s">
        <v>1482</v>
      </c>
      <c r="D24682" s="71" t="s">
        <v>5229</v>
      </c>
      <c r="E24682" s="71">
        <v>7.773013475E9</v>
      </c>
      <c r="T24682" s="71" t="s">
        <v>5165</v>
      </c>
    </row>
    <row r="24683">
      <c r="A24683" s="71" t="s">
        <v>77</v>
      </c>
      <c r="B24683" s="71">
        <v>6038.0</v>
      </c>
      <c r="C24683" s="71" t="s">
        <v>1482</v>
      </c>
      <c r="D24683" s="71" t="s">
        <v>5229</v>
      </c>
      <c r="E24683" s="71">
        <v>7.773013475E9</v>
      </c>
      <c r="T24683" s="71" t="s">
        <v>5165</v>
      </c>
    </row>
    <row r="24684">
      <c r="A24684" s="71" t="s">
        <v>77</v>
      </c>
      <c r="B24684" s="71">
        <v>6037.0</v>
      </c>
      <c r="C24684" s="71" t="s">
        <v>5230</v>
      </c>
      <c r="D24684" s="71" t="s">
        <v>1981</v>
      </c>
      <c r="E24684" s="71">
        <v>9.300823534E9</v>
      </c>
      <c r="F24684" s="71">
        <v>0.0</v>
      </c>
      <c r="G24684" s="71" t="s">
        <v>1974</v>
      </c>
      <c r="H24684" s="71">
        <v>7.0</v>
      </c>
      <c r="I24684" s="71">
        <v>40.0</v>
      </c>
      <c r="J24684" s="71">
        <v>2.8</v>
      </c>
      <c r="K24684" s="71">
        <v>5300.0</v>
      </c>
      <c r="L24684" s="71">
        <v>14840.0</v>
      </c>
      <c r="M24684" s="71">
        <v>14840.0</v>
      </c>
      <c r="N24684" s="71">
        <v>0.0</v>
      </c>
      <c r="O24684" s="71">
        <v>14840.0</v>
      </c>
      <c r="P24684" s="71">
        <v>14840.0</v>
      </c>
      <c r="Q24684" s="71">
        <v>0.0</v>
      </c>
      <c r="R24684" s="71">
        <v>0.0</v>
      </c>
      <c r="S24684" s="71" t="s">
        <v>191</v>
      </c>
      <c r="T24684" s="71" t="s">
        <v>5165</v>
      </c>
    </row>
    <row r="24685">
      <c r="A24685" s="71" t="s">
        <v>77</v>
      </c>
      <c r="B24685" s="71">
        <v>6037.0</v>
      </c>
      <c r="C24685" s="71" t="s">
        <v>5230</v>
      </c>
      <c r="D24685" s="71" t="s">
        <v>1981</v>
      </c>
      <c r="E24685" s="71">
        <v>9.300823534E9</v>
      </c>
      <c r="T24685" s="71" t="s">
        <v>5165</v>
      </c>
    </row>
    <row r="24686">
      <c r="A24686" s="71" t="s">
        <v>77</v>
      </c>
      <c r="B24686" s="71">
        <v>6037.0</v>
      </c>
      <c r="C24686" s="71" t="s">
        <v>5230</v>
      </c>
      <c r="D24686" s="71" t="s">
        <v>1981</v>
      </c>
      <c r="E24686" s="71">
        <v>9.300823534E9</v>
      </c>
      <c r="T24686" s="71" t="s">
        <v>5165</v>
      </c>
    </row>
    <row r="24687">
      <c r="A24687" s="71" t="s">
        <v>77</v>
      </c>
      <c r="B24687" s="71">
        <v>6037.0</v>
      </c>
      <c r="C24687" s="71" t="s">
        <v>5230</v>
      </c>
      <c r="D24687" s="71" t="s">
        <v>1981</v>
      </c>
      <c r="E24687" s="71">
        <v>9.300823534E9</v>
      </c>
      <c r="T24687" s="71" t="s">
        <v>5165</v>
      </c>
    </row>
    <row r="24688">
      <c r="A24688" s="71" t="s">
        <v>77</v>
      </c>
      <c r="B24688" s="71">
        <v>6037.0</v>
      </c>
      <c r="C24688" s="71" t="s">
        <v>5230</v>
      </c>
      <c r="D24688" s="71" t="s">
        <v>1981</v>
      </c>
      <c r="E24688" s="71">
        <v>9.300823534E9</v>
      </c>
      <c r="T24688" s="71" t="s">
        <v>5165</v>
      </c>
    </row>
    <row r="24689">
      <c r="A24689" s="71" t="s">
        <v>47</v>
      </c>
      <c r="B24689" s="71">
        <v>17148.0</v>
      </c>
      <c r="C24689" s="71" t="s">
        <v>4841</v>
      </c>
      <c r="D24689" s="71" t="s">
        <v>711</v>
      </c>
      <c r="E24689" s="71">
        <v>9.074303512E9</v>
      </c>
      <c r="F24689" s="71">
        <v>0.0</v>
      </c>
      <c r="G24689" s="71" t="s">
        <v>203</v>
      </c>
      <c r="H24689" s="71">
        <v>6.0</v>
      </c>
      <c r="I24689" s="71">
        <v>40.0</v>
      </c>
      <c r="J24689" s="71">
        <v>2.4</v>
      </c>
      <c r="K24689" s="71">
        <v>5500.0</v>
      </c>
      <c r="L24689" s="71">
        <v>13200.0</v>
      </c>
      <c r="M24689" s="71">
        <v>13200.0</v>
      </c>
      <c r="N24689" s="71">
        <v>0.0</v>
      </c>
      <c r="O24689" s="71">
        <v>13200.0</v>
      </c>
      <c r="P24689" s="71">
        <v>0.0</v>
      </c>
      <c r="Q24689" s="71">
        <v>13200.0</v>
      </c>
      <c r="R24689" s="71">
        <v>0.0</v>
      </c>
      <c r="S24689" s="71" t="s">
        <v>47</v>
      </c>
      <c r="T24689" s="71" t="s">
        <v>5165</v>
      </c>
    </row>
    <row r="24690">
      <c r="A24690" s="71" t="s">
        <v>47</v>
      </c>
      <c r="B24690" s="71">
        <v>17148.0</v>
      </c>
      <c r="C24690" s="71" t="s">
        <v>4841</v>
      </c>
      <c r="D24690" s="71" t="s">
        <v>711</v>
      </c>
      <c r="E24690" s="71">
        <v>9.074303512E9</v>
      </c>
      <c r="T24690" s="71" t="s">
        <v>5165</v>
      </c>
    </row>
    <row r="24691">
      <c r="A24691" s="71" t="s">
        <v>47</v>
      </c>
      <c r="B24691" s="71">
        <v>17148.0</v>
      </c>
      <c r="C24691" s="71" t="s">
        <v>4841</v>
      </c>
      <c r="D24691" s="71" t="s">
        <v>711</v>
      </c>
      <c r="E24691" s="71">
        <v>9.074303512E9</v>
      </c>
      <c r="T24691" s="71" t="s">
        <v>5165</v>
      </c>
    </row>
    <row r="24692">
      <c r="A24692" s="71" t="s">
        <v>47</v>
      </c>
      <c r="B24692" s="71">
        <v>17148.0</v>
      </c>
      <c r="C24692" s="71" t="s">
        <v>4841</v>
      </c>
      <c r="D24692" s="71" t="s">
        <v>711</v>
      </c>
      <c r="E24692" s="71">
        <v>9.074303512E9</v>
      </c>
      <c r="T24692" s="71" t="s">
        <v>5165</v>
      </c>
    </row>
    <row r="24693">
      <c r="A24693" s="71" t="s">
        <v>47</v>
      </c>
      <c r="B24693" s="71">
        <v>17148.0</v>
      </c>
      <c r="C24693" s="71" t="s">
        <v>4841</v>
      </c>
      <c r="D24693" s="71" t="s">
        <v>711</v>
      </c>
      <c r="E24693" s="71">
        <v>9.074303512E9</v>
      </c>
      <c r="T24693" s="71" t="s">
        <v>5165</v>
      </c>
    </row>
    <row r="24694">
      <c r="A24694" s="71" t="s">
        <v>77</v>
      </c>
      <c r="B24694" s="71">
        <v>6036.0</v>
      </c>
      <c r="C24694" s="71" t="s">
        <v>4841</v>
      </c>
      <c r="D24694" s="71" t="s">
        <v>711</v>
      </c>
      <c r="E24694" s="71">
        <v>9.074303512E9</v>
      </c>
      <c r="F24694" s="71">
        <v>0.0</v>
      </c>
      <c r="G24694" s="71" t="s">
        <v>243</v>
      </c>
      <c r="H24694" s="71">
        <v>7.0</v>
      </c>
      <c r="I24694" s="71">
        <v>40.0</v>
      </c>
      <c r="J24694" s="71">
        <v>2.8</v>
      </c>
      <c r="K24694" s="71">
        <v>5300.0</v>
      </c>
      <c r="L24694" s="71">
        <v>14840.0</v>
      </c>
      <c r="M24694" s="71">
        <v>14840.0</v>
      </c>
      <c r="N24694" s="71">
        <v>0.0</v>
      </c>
      <c r="O24694" s="71">
        <v>14840.0</v>
      </c>
      <c r="P24694" s="71">
        <v>0.0</v>
      </c>
      <c r="Q24694" s="71">
        <v>14840.0</v>
      </c>
      <c r="R24694" s="71">
        <v>0.0</v>
      </c>
      <c r="S24694" s="71" t="s">
        <v>47</v>
      </c>
      <c r="T24694" s="71" t="s">
        <v>5165</v>
      </c>
    </row>
    <row r="24695">
      <c r="A24695" s="71" t="s">
        <v>77</v>
      </c>
      <c r="B24695" s="71">
        <v>6036.0</v>
      </c>
      <c r="C24695" s="71" t="s">
        <v>4841</v>
      </c>
      <c r="D24695" s="71" t="s">
        <v>711</v>
      </c>
      <c r="E24695" s="71">
        <v>9.074303512E9</v>
      </c>
      <c r="T24695" s="71" t="s">
        <v>5165</v>
      </c>
    </row>
    <row r="24696">
      <c r="A24696" s="71" t="s">
        <v>77</v>
      </c>
      <c r="B24696" s="71">
        <v>6036.0</v>
      </c>
      <c r="C24696" s="71" t="s">
        <v>4841</v>
      </c>
      <c r="D24696" s="71" t="s">
        <v>711</v>
      </c>
      <c r="E24696" s="71">
        <v>9.074303512E9</v>
      </c>
      <c r="T24696" s="71" t="s">
        <v>5165</v>
      </c>
    </row>
    <row r="24697">
      <c r="A24697" s="71" t="s">
        <v>77</v>
      </c>
      <c r="B24697" s="71">
        <v>6036.0</v>
      </c>
      <c r="C24697" s="71" t="s">
        <v>4841</v>
      </c>
      <c r="D24697" s="71" t="s">
        <v>711</v>
      </c>
      <c r="E24697" s="71">
        <v>9.074303512E9</v>
      </c>
      <c r="T24697" s="71" t="s">
        <v>5165</v>
      </c>
    </row>
    <row r="24698">
      <c r="A24698" s="71" t="s">
        <v>77</v>
      </c>
      <c r="B24698" s="71">
        <v>6036.0</v>
      </c>
      <c r="C24698" s="71" t="s">
        <v>4841</v>
      </c>
      <c r="D24698" s="71" t="s">
        <v>711</v>
      </c>
      <c r="E24698" s="71">
        <v>9.074303512E9</v>
      </c>
      <c r="T24698" s="71" t="s">
        <v>5165</v>
      </c>
    </row>
    <row r="24699">
      <c r="A24699" s="71" t="s">
        <v>77</v>
      </c>
      <c r="B24699" s="71">
        <v>6035.0</v>
      </c>
      <c r="C24699" s="71" t="s">
        <v>4841</v>
      </c>
      <c r="D24699" s="71" t="s">
        <v>711</v>
      </c>
      <c r="E24699" s="71">
        <v>9.074303512E9</v>
      </c>
      <c r="F24699" s="71">
        <v>0.0</v>
      </c>
      <c r="G24699" s="71" t="s">
        <v>828</v>
      </c>
      <c r="H24699" s="71">
        <v>5.0</v>
      </c>
      <c r="I24699" s="71">
        <v>40.0</v>
      </c>
      <c r="J24699" s="71">
        <v>2.0</v>
      </c>
      <c r="K24699" s="71">
        <v>9000.0</v>
      </c>
      <c r="L24699" s="71">
        <v>18000.0</v>
      </c>
      <c r="M24699" s="71">
        <v>18000.0</v>
      </c>
      <c r="N24699" s="71">
        <v>0.0</v>
      </c>
      <c r="O24699" s="71">
        <v>18000.0</v>
      </c>
      <c r="P24699" s="71">
        <v>40.0</v>
      </c>
      <c r="Q24699" s="71">
        <v>17960.0</v>
      </c>
      <c r="R24699" s="71">
        <v>0.0</v>
      </c>
      <c r="S24699" s="71" t="s">
        <v>191</v>
      </c>
      <c r="T24699" s="71" t="s">
        <v>5165</v>
      </c>
    </row>
    <row r="24700">
      <c r="A24700" s="71" t="s">
        <v>77</v>
      </c>
      <c r="B24700" s="71">
        <v>6035.0</v>
      </c>
      <c r="C24700" s="71" t="s">
        <v>4841</v>
      </c>
      <c r="D24700" s="71" t="s">
        <v>711</v>
      </c>
      <c r="E24700" s="71">
        <v>9.074303512E9</v>
      </c>
      <c r="T24700" s="71" t="s">
        <v>5165</v>
      </c>
    </row>
    <row r="24701">
      <c r="A24701" s="71" t="s">
        <v>77</v>
      </c>
      <c r="B24701" s="71">
        <v>6035.0</v>
      </c>
      <c r="C24701" s="71" t="s">
        <v>4841</v>
      </c>
      <c r="D24701" s="71" t="s">
        <v>711</v>
      </c>
      <c r="E24701" s="71">
        <v>9.074303512E9</v>
      </c>
      <c r="T24701" s="71" t="s">
        <v>5165</v>
      </c>
    </row>
    <row r="24702">
      <c r="A24702" s="71" t="s">
        <v>77</v>
      </c>
      <c r="B24702" s="71">
        <v>6035.0</v>
      </c>
      <c r="C24702" s="71" t="s">
        <v>4841</v>
      </c>
      <c r="D24702" s="71" t="s">
        <v>711</v>
      </c>
      <c r="E24702" s="71">
        <v>9.074303512E9</v>
      </c>
      <c r="T24702" s="71" t="s">
        <v>5165</v>
      </c>
    </row>
    <row r="24703">
      <c r="A24703" s="71" t="s">
        <v>77</v>
      </c>
      <c r="B24703" s="71">
        <v>6035.0</v>
      </c>
      <c r="C24703" s="71" t="s">
        <v>4841</v>
      </c>
      <c r="D24703" s="71" t="s">
        <v>711</v>
      </c>
      <c r="E24703" s="71">
        <v>9.074303512E9</v>
      </c>
      <c r="T24703" s="71" t="s">
        <v>5165</v>
      </c>
    </row>
    <row r="24704">
      <c r="A24704" s="71" t="s">
        <v>77</v>
      </c>
      <c r="B24704" s="71">
        <v>6034.0</v>
      </c>
      <c r="C24704" s="71" t="s">
        <v>5231</v>
      </c>
      <c r="D24704" s="71">
        <v>0.0</v>
      </c>
      <c r="E24704" s="71">
        <v>8.959923032E9</v>
      </c>
      <c r="F24704" s="71">
        <v>0.0</v>
      </c>
      <c r="G24704" s="71" t="s">
        <v>243</v>
      </c>
      <c r="H24704" s="71">
        <v>1.0</v>
      </c>
      <c r="I24704" s="71">
        <v>40.0</v>
      </c>
      <c r="J24704" s="71">
        <v>0.4</v>
      </c>
      <c r="K24704" s="71">
        <v>5300.0</v>
      </c>
      <c r="L24704" s="71">
        <v>2120.0</v>
      </c>
      <c r="M24704" s="71">
        <v>8480.0</v>
      </c>
      <c r="N24704" s="71">
        <v>0.0</v>
      </c>
      <c r="O24704" s="71">
        <v>8480.0</v>
      </c>
      <c r="P24704" s="71">
        <v>4880.0</v>
      </c>
      <c r="Q24704" s="71">
        <v>3600.0</v>
      </c>
      <c r="R24704" s="71">
        <v>0.0</v>
      </c>
      <c r="S24704" s="71" t="s">
        <v>191</v>
      </c>
      <c r="T24704" s="71" t="s">
        <v>5165</v>
      </c>
    </row>
    <row r="24705">
      <c r="A24705" s="71" t="s">
        <v>77</v>
      </c>
      <c r="B24705" s="71">
        <v>6034.0</v>
      </c>
      <c r="C24705" s="71" t="s">
        <v>5231</v>
      </c>
      <c r="D24705" s="71">
        <v>0.0</v>
      </c>
      <c r="E24705" s="71">
        <v>8.959923032E9</v>
      </c>
      <c r="G24705" s="71" t="s">
        <v>220</v>
      </c>
      <c r="H24705" s="71">
        <v>3.0</v>
      </c>
      <c r="I24705" s="71">
        <v>40.0</v>
      </c>
      <c r="J24705" s="71">
        <v>1.2</v>
      </c>
      <c r="K24705" s="71">
        <v>5300.0</v>
      </c>
      <c r="L24705" s="71">
        <v>6360.0</v>
      </c>
      <c r="T24705" s="71" t="s">
        <v>5165</v>
      </c>
    </row>
    <row r="24706">
      <c r="A24706" s="71" t="s">
        <v>77</v>
      </c>
      <c r="B24706" s="71">
        <v>6034.0</v>
      </c>
      <c r="C24706" s="71" t="s">
        <v>5231</v>
      </c>
      <c r="D24706" s="71">
        <v>0.0</v>
      </c>
      <c r="E24706" s="71">
        <v>8.959923032E9</v>
      </c>
      <c r="T24706" s="71" t="s">
        <v>5165</v>
      </c>
    </row>
    <row r="24707">
      <c r="A24707" s="71" t="s">
        <v>77</v>
      </c>
      <c r="B24707" s="71">
        <v>6034.0</v>
      </c>
      <c r="C24707" s="71" t="s">
        <v>5231</v>
      </c>
      <c r="D24707" s="71">
        <v>0.0</v>
      </c>
      <c r="E24707" s="71">
        <v>8.959923032E9</v>
      </c>
      <c r="T24707" s="71" t="s">
        <v>5165</v>
      </c>
    </row>
    <row r="24708">
      <c r="A24708" s="71" t="s">
        <v>77</v>
      </c>
      <c r="B24708" s="71">
        <v>6034.0</v>
      </c>
      <c r="C24708" s="71" t="s">
        <v>5231</v>
      </c>
      <c r="D24708" s="71">
        <v>0.0</v>
      </c>
      <c r="E24708" s="71">
        <v>8.959923032E9</v>
      </c>
      <c r="T24708" s="71" t="s">
        <v>5165</v>
      </c>
    </row>
    <row r="24709">
      <c r="A24709" s="71" t="s">
        <v>47</v>
      </c>
      <c r="B24709" s="71">
        <v>17147.0</v>
      </c>
      <c r="C24709" s="71" t="s">
        <v>5231</v>
      </c>
      <c r="D24709" s="71">
        <v>0.0</v>
      </c>
      <c r="E24709" s="71">
        <v>8.959923032E9</v>
      </c>
      <c r="F24709" s="71" t="s">
        <v>5232</v>
      </c>
      <c r="G24709" s="71" t="s">
        <v>946</v>
      </c>
      <c r="H24709" s="71">
        <v>11.0</v>
      </c>
      <c r="I24709" s="71">
        <v>40.0</v>
      </c>
      <c r="J24709" s="71">
        <v>4.4</v>
      </c>
      <c r="K24709" s="71">
        <v>5500.0</v>
      </c>
      <c r="L24709" s="71">
        <v>24200.0</v>
      </c>
      <c r="M24709" s="71">
        <v>24200.0</v>
      </c>
      <c r="N24709" s="71">
        <v>440.0</v>
      </c>
      <c r="O24709" s="71">
        <v>23760.0</v>
      </c>
      <c r="P24709" s="71">
        <v>23760.0</v>
      </c>
      <c r="Q24709" s="71">
        <v>0.0</v>
      </c>
      <c r="R24709" s="71">
        <v>0.0</v>
      </c>
      <c r="S24709" s="71" t="s">
        <v>191</v>
      </c>
      <c r="T24709" s="71" t="s">
        <v>5165</v>
      </c>
    </row>
    <row r="24710">
      <c r="A24710" s="71" t="s">
        <v>47</v>
      </c>
      <c r="B24710" s="71">
        <v>17147.0</v>
      </c>
      <c r="C24710" s="71" t="s">
        <v>5231</v>
      </c>
      <c r="D24710" s="71">
        <v>0.0</v>
      </c>
      <c r="E24710" s="71">
        <v>8.959923032E9</v>
      </c>
      <c r="T24710" s="71" t="s">
        <v>5165</v>
      </c>
    </row>
    <row r="24711">
      <c r="A24711" s="71" t="s">
        <v>47</v>
      </c>
      <c r="B24711" s="71">
        <v>17147.0</v>
      </c>
      <c r="C24711" s="71" t="s">
        <v>5231</v>
      </c>
      <c r="D24711" s="71">
        <v>0.0</v>
      </c>
      <c r="E24711" s="71">
        <v>8.959923032E9</v>
      </c>
      <c r="T24711" s="71" t="s">
        <v>5165</v>
      </c>
    </row>
    <row r="24712">
      <c r="A24712" s="71" t="s">
        <v>47</v>
      </c>
      <c r="B24712" s="71">
        <v>17147.0</v>
      </c>
      <c r="C24712" s="71" t="s">
        <v>5231</v>
      </c>
      <c r="D24712" s="71">
        <v>0.0</v>
      </c>
      <c r="E24712" s="71">
        <v>8.959923032E9</v>
      </c>
      <c r="T24712" s="71" t="s">
        <v>5165</v>
      </c>
    </row>
    <row r="24713">
      <c r="A24713" s="71" t="s">
        <v>47</v>
      </c>
      <c r="B24713" s="71">
        <v>17147.0</v>
      </c>
      <c r="C24713" s="71" t="s">
        <v>5231</v>
      </c>
      <c r="D24713" s="71">
        <v>0.0</v>
      </c>
      <c r="E24713" s="71">
        <v>8.959923032E9</v>
      </c>
      <c r="T24713" s="71" t="s">
        <v>5165</v>
      </c>
    </row>
    <row r="24714">
      <c r="A24714" s="71" t="s">
        <v>47</v>
      </c>
      <c r="B24714" s="71">
        <v>17146.0</v>
      </c>
      <c r="C24714" s="71" t="s">
        <v>5233</v>
      </c>
      <c r="D24714" s="71" t="s">
        <v>5234</v>
      </c>
      <c r="E24714" s="71">
        <v>8.989151526E9</v>
      </c>
      <c r="F24714" s="71">
        <v>0.0</v>
      </c>
      <c r="G24714" s="71" t="s">
        <v>946</v>
      </c>
      <c r="H24714" s="71">
        <v>22.0</v>
      </c>
      <c r="I24714" s="71">
        <v>40.0</v>
      </c>
      <c r="J24714" s="71">
        <v>8.8</v>
      </c>
      <c r="K24714" s="71">
        <v>5500.0</v>
      </c>
      <c r="L24714" s="71">
        <v>48400.0</v>
      </c>
      <c r="M24714" s="71">
        <v>48400.0</v>
      </c>
      <c r="N24714" s="71">
        <v>880.0</v>
      </c>
      <c r="O24714" s="71">
        <v>47520.0</v>
      </c>
      <c r="P24714" s="71">
        <v>19520.0</v>
      </c>
      <c r="Q24714" s="71">
        <v>28000.0</v>
      </c>
      <c r="R24714" s="71">
        <v>0.0</v>
      </c>
      <c r="S24714" s="71" t="s">
        <v>191</v>
      </c>
      <c r="T24714" s="71" t="s">
        <v>5165</v>
      </c>
    </row>
    <row r="24715">
      <c r="A24715" s="71" t="s">
        <v>47</v>
      </c>
      <c r="B24715" s="71">
        <v>17146.0</v>
      </c>
      <c r="C24715" s="71" t="s">
        <v>5233</v>
      </c>
      <c r="D24715" s="71" t="s">
        <v>5234</v>
      </c>
      <c r="E24715" s="71">
        <v>8.989151526E9</v>
      </c>
      <c r="T24715" s="71" t="s">
        <v>5165</v>
      </c>
    </row>
    <row r="24716">
      <c r="A24716" s="71" t="s">
        <v>47</v>
      </c>
      <c r="B24716" s="71">
        <v>17146.0</v>
      </c>
      <c r="C24716" s="71" t="s">
        <v>5233</v>
      </c>
      <c r="D24716" s="71" t="s">
        <v>5234</v>
      </c>
      <c r="E24716" s="71">
        <v>8.989151526E9</v>
      </c>
      <c r="T24716" s="71" t="s">
        <v>5165</v>
      </c>
    </row>
    <row r="24717">
      <c r="A24717" s="71" t="s">
        <v>47</v>
      </c>
      <c r="B24717" s="71">
        <v>17146.0</v>
      </c>
      <c r="C24717" s="71" t="s">
        <v>5233</v>
      </c>
      <c r="D24717" s="71" t="s">
        <v>5234</v>
      </c>
      <c r="E24717" s="71">
        <v>8.989151526E9</v>
      </c>
      <c r="T24717" s="71" t="s">
        <v>5165</v>
      </c>
    </row>
    <row r="24718">
      <c r="A24718" s="71" t="s">
        <v>47</v>
      </c>
      <c r="B24718" s="71">
        <v>17146.0</v>
      </c>
      <c r="C24718" s="71" t="s">
        <v>5233</v>
      </c>
      <c r="D24718" s="71" t="s">
        <v>5234</v>
      </c>
      <c r="E24718" s="71">
        <v>8.989151526E9</v>
      </c>
      <c r="T24718" s="71" t="s">
        <v>5165</v>
      </c>
    </row>
    <row r="24719">
      <c r="A24719" s="71" t="s">
        <v>77</v>
      </c>
      <c r="B24719" s="71">
        <v>6033.0</v>
      </c>
      <c r="C24719" s="71" t="s">
        <v>2208</v>
      </c>
      <c r="D24719" s="71" t="s">
        <v>5099</v>
      </c>
      <c r="E24719" s="71">
        <v>7.354571698E9</v>
      </c>
      <c r="F24719" s="71">
        <v>0.0</v>
      </c>
      <c r="G24719" s="71" t="s">
        <v>195</v>
      </c>
      <c r="H24719" s="71">
        <v>53.0</v>
      </c>
      <c r="I24719" s="71">
        <v>40.0</v>
      </c>
      <c r="J24719" s="71">
        <v>21.2</v>
      </c>
      <c r="K24719" s="71">
        <v>5300.0</v>
      </c>
      <c r="L24719" s="71">
        <v>112360.0</v>
      </c>
      <c r="M24719" s="71">
        <v>112360.0</v>
      </c>
      <c r="N24719" s="71">
        <v>0.0</v>
      </c>
      <c r="O24719" s="71">
        <v>112360.0</v>
      </c>
      <c r="P24719" s="71">
        <v>28360.0</v>
      </c>
      <c r="Q24719" s="71">
        <v>84000.0</v>
      </c>
      <c r="R24719" s="71">
        <v>0.0</v>
      </c>
      <c r="S24719" s="71" t="s">
        <v>191</v>
      </c>
      <c r="T24719" s="71" t="s">
        <v>5165</v>
      </c>
    </row>
    <row r="24720">
      <c r="A24720" s="71" t="s">
        <v>77</v>
      </c>
      <c r="B24720" s="71">
        <v>6033.0</v>
      </c>
      <c r="C24720" s="71" t="s">
        <v>2208</v>
      </c>
      <c r="D24720" s="71" t="s">
        <v>5099</v>
      </c>
      <c r="E24720" s="71">
        <v>7.354571698E9</v>
      </c>
      <c r="T24720" s="71" t="s">
        <v>5165</v>
      </c>
    </row>
    <row r="24721">
      <c r="A24721" s="71" t="s">
        <v>77</v>
      </c>
      <c r="B24721" s="71">
        <v>6033.0</v>
      </c>
      <c r="C24721" s="71" t="s">
        <v>2208</v>
      </c>
      <c r="D24721" s="71" t="s">
        <v>5099</v>
      </c>
      <c r="E24721" s="71">
        <v>7.354571698E9</v>
      </c>
      <c r="T24721" s="71" t="s">
        <v>5165</v>
      </c>
    </row>
    <row r="24722">
      <c r="A24722" s="71" t="s">
        <v>77</v>
      </c>
      <c r="B24722" s="71">
        <v>6033.0</v>
      </c>
      <c r="C24722" s="71" t="s">
        <v>2208</v>
      </c>
      <c r="D24722" s="71" t="s">
        <v>5099</v>
      </c>
      <c r="E24722" s="71">
        <v>7.354571698E9</v>
      </c>
      <c r="T24722" s="71" t="s">
        <v>5165</v>
      </c>
    </row>
    <row r="24723">
      <c r="A24723" s="71" t="s">
        <v>77</v>
      </c>
      <c r="B24723" s="71">
        <v>6033.0</v>
      </c>
      <c r="C24723" s="71" t="s">
        <v>2208</v>
      </c>
      <c r="D24723" s="71" t="s">
        <v>5099</v>
      </c>
      <c r="E24723" s="71">
        <v>7.354571698E9</v>
      </c>
      <c r="T24723" s="71" t="s">
        <v>5165</v>
      </c>
    </row>
    <row r="24724">
      <c r="A24724" s="71" t="s">
        <v>47</v>
      </c>
      <c r="B24724" s="71">
        <v>17145.0</v>
      </c>
      <c r="C24724" s="71" t="s">
        <v>2208</v>
      </c>
      <c r="D24724" s="71" t="s">
        <v>5099</v>
      </c>
      <c r="E24724" s="71">
        <v>7.354571698E9</v>
      </c>
      <c r="F24724" s="71">
        <v>0.0</v>
      </c>
      <c r="G24724" s="71" t="s">
        <v>946</v>
      </c>
      <c r="H24724" s="71">
        <v>3.0</v>
      </c>
      <c r="I24724" s="71">
        <v>40.0</v>
      </c>
      <c r="J24724" s="71">
        <v>1.2</v>
      </c>
      <c r="K24724" s="71">
        <v>5500.0</v>
      </c>
      <c r="L24724" s="71">
        <v>6600.0</v>
      </c>
      <c r="M24724" s="71">
        <v>6600.0</v>
      </c>
      <c r="N24724" s="71">
        <v>0.0</v>
      </c>
      <c r="O24724" s="71">
        <v>6600.0</v>
      </c>
      <c r="P24724" s="71">
        <v>6600.0</v>
      </c>
      <c r="Q24724" s="71">
        <v>0.0</v>
      </c>
      <c r="R24724" s="71">
        <v>0.0</v>
      </c>
      <c r="S24724" s="71" t="s">
        <v>191</v>
      </c>
      <c r="T24724" s="71" t="s">
        <v>5165</v>
      </c>
    </row>
    <row r="24725">
      <c r="A24725" s="71" t="s">
        <v>47</v>
      </c>
      <c r="B24725" s="71">
        <v>17145.0</v>
      </c>
      <c r="C24725" s="71" t="s">
        <v>2208</v>
      </c>
      <c r="D24725" s="71" t="s">
        <v>5099</v>
      </c>
      <c r="E24725" s="71">
        <v>7.354571698E9</v>
      </c>
      <c r="T24725" s="71" t="s">
        <v>5165</v>
      </c>
    </row>
    <row r="24726">
      <c r="A24726" s="71" t="s">
        <v>47</v>
      </c>
      <c r="B24726" s="71">
        <v>17145.0</v>
      </c>
      <c r="C24726" s="71" t="s">
        <v>2208</v>
      </c>
      <c r="D24726" s="71" t="s">
        <v>5099</v>
      </c>
      <c r="E24726" s="71">
        <v>7.354571698E9</v>
      </c>
      <c r="T24726" s="71" t="s">
        <v>5165</v>
      </c>
    </row>
    <row r="24727">
      <c r="A24727" s="71" t="s">
        <v>47</v>
      </c>
      <c r="B24727" s="71">
        <v>17145.0</v>
      </c>
      <c r="C24727" s="71" t="s">
        <v>2208</v>
      </c>
      <c r="D24727" s="71" t="s">
        <v>5099</v>
      </c>
      <c r="E24727" s="71">
        <v>7.354571698E9</v>
      </c>
      <c r="T24727" s="71" t="s">
        <v>5165</v>
      </c>
    </row>
    <row r="24728">
      <c r="A24728" s="71" t="s">
        <v>47</v>
      </c>
      <c r="B24728" s="71">
        <v>17145.0</v>
      </c>
      <c r="C24728" s="71" t="s">
        <v>2208</v>
      </c>
      <c r="D24728" s="71" t="s">
        <v>5099</v>
      </c>
      <c r="E24728" s="71">
        <v>7.354571698E9</v>
      </c>
      <c r="T24728" s="71" t="s">
        <v>5165</v>
      </c>
    </row>
    <row r="24729">
      <c r="A24729" s="71" t="s">
        <v>47</v>
      </c>
      <c r="B24729" s="71">
        <v>17144.0</v>
      </c>
      <c r="C24729" s="71" t="s">
        <v>5235</v>
      </c>
      <c r="D24729" s="71" t="s">
        <v>5234</v>
      </c>
      <c r="E24729" s="71">
        <v>6.260604983E9</v>
      </c>
      <c r="F24729" s="71">
        <v>0.0</v>
      </c>
      <c r="G24729" s="71" t="s">
        <v>946</v>
      </c>
      <c r="H24729" s="71">
        <v>5.0</v>
      </c>
      <c r="I24729" s="71">
        <v>40.0</v>
      </c>
      <c r="J24729" s="71">
        <v>2.0</v>
      </c>
      <c r="K24729" s="71">
        <v>5500.0</v>
      </c>
      <c r="L24729" s="71">
        <v>11000.0</v>
      </c>
      <c r="M24729" s="71">
        <v>11000.0</v>
      </c>
      <c r="N24729" s="71">
        <v>200.0</v>
      </c>
      <c r="O24729" s="71">
        <v>10800.0</v>
      </c>
      <c r="P24729" s="71">
        <v>10000.0</v>
      </c>
      <c r="Q24729" s="71">
        <v>800.0</v>
      </c>
      <c r="R24729" s="71">
        <v>0.0</v>
      </c>
      <c r="S24729" s="71" t="s">
        <v>191</v>
      </c>
      <c r="T24729" s="71" t="s">
        <v>5165</v>
      </c>
    </row>
    <row r="24730">
      <c r="A24730" s="71" t="s">
        <v>47</v>
      </c>
      <c r="B24730" s="71">
        <v>17144.0</v>
      </c>
      <c r="C24730" s="71" t="s">
        <v>5235</v>
      </c>
      <c r="D24730" s="71" t="s">
        <v>5234</v>
      </c>
      <c r="E24730" s="71">
        <v>6.260604983E9</v>
      </c>
      <c r="T24730" s="71" t="s">
        <v>5165</v>
      </c>
    </row>
    <row r="24731">
      <c r="A24731" s="71" t="s">
        <v>47</v>
      </c>
      <c r="B24731" s="71">
        <v>17144.0</v>
      </c>
      <c r="C24731" s="71" t="s">
        <v>5235</v>
      </c>
      <c r="D24731" s="71" t="s">
        <v>5234</v>
      </c>
      <c r="E24731" s="71">
        <v>6.260604983E9</v>
      </c>
      <c r="T24731" s="71" t="s">
        <v>5165</v>
      </c>
    </row>
    <row r="24732">
      <c r="A24732" s="71" t="s">
        <v>47</v>
      </c>
      <c r="B24732" s="71">
        <v>17144.0</v>
      </c>
      <c r="C24732" s="71" t="s">
        <v>5235</v>
      </c>
      <c r="D24732" s="71" t="s">
        <v>5234</v>
      </c>
      <c r="E24732" s="71">
        <v>6.260604983E9</v>
      </c>
      <c r="T24732" s="71" t="s">
        <v>5165</v>
      </c>
    </row>
    <row r="24733">
      <c r="A24733" s="71" t="s">
        <v>47</v>
      </c>
      <c r="B24733" s="71">
        <v>17144.0</v>
      </c>
      <c r="C24733" s="71" t="s">
        <v>5235</v>
      </c>
      <c r="D24733" s="71" t="s">
        <v>5234</v>
      </c>
      <c r="E24733" s="71">
        <v>6.260604983E9</v>
      </c>
      <c r="T24733" s="71" t="s">
        <v>5165</v>
      </c>
    </row>
    <row r="24734">
      <c r="A24734" s="71" t="s">
        <v>77</v>
      </c>
      <c r="B24734" s="71">
        <v>6032.0</v>
      </c>
      <c r="C24734" s="71" t="s">
        <v>5236</v>
      </c>
      <c r="D24734" s="71" t="s">
        <v>2447</v>
      </c>
      <c r="E24734" s="71">
        <v>0.0</v>
      </c>
      <c r="F24734" s="71">
        <v>0.0</v>
      </c>
      <c r="G24734" s="71" t="s">
        <v>457</v>
      </c>
      <c r="H24734" s="71">
        <v>10.0</v>
      </c>
      <c r="I24734" s="71">
        <v>40.0</v>
      </c>
      <c r="J24734" s="71">
        <v>4.0</v>
      </c>
      <c r="K24734" s="71">
        <v>6000.0</v>
      </c>
      <c r="L24734" s="71">
        <v>24000.0</v>
      </c>
      <c r="M24734" s="71">
        <v>24000.0</v>
      </c>
      <c r="N24734" s="71">
        <v>0.0</v>
      </c>
      <c r="O24734" s="71">
        <v>24000.0</v>
      </c>
      <c r="P24734" s="71">
        <v>0.0</v>
      </c>
      <c r="Q24734" s="71">
        <v>24000.0</v>
      </c>
      <c r="R24734" s="71">
        <v>0.0</v>
      </c>
      <c r="S24734" s="71" t="s">
        <v>47</v>
      </c>
      <c r="T24734" s="71" t="s">
        <v>5165</v>
      </c>
    </row>
    <row r="24735">
      <c r="A24735" s="71" t="s">
        <v>77</v>
      </c>
      <c r="B24735" s="71">
        <v>6032.0</v>
      </c>
      <c r="C24735" s="71" t="s">
        <v>5236</v>
      </c>
      <c r="D24735" s="71" t="s">
        <v>2447</v>
      </c>
      <c r="E24735" s="71">
        <v>0.0</v>
      </c>
      <c r="T24735" s="71" t="s">
        <v>5165</v>
      </c>
    </row>
    <row r="24736">
      <c r="A24736" s="71" t="s">
        <v>77</v>
      </c>
      <c r="B24736" s="71">
        <v>6032.0</v>
      </c>
      <c r="C24736" s="71" t="s">
        <v>5236</v>
      </c>
      <c r="D24736" s="71" t="s">
        <v>2447</v>
      </c>
      <c r="E24736" s="71">
        <v>0.0</v>
      </c>
      <c r="T24736" s="71" t="s">
        <v>5165</v>
      </c>
    </row>
    <row r="24737">
      <c r="A24737" s="71" t="s">
        <v>77</v>
      </c>
      <c r="B24737" s="71">
        <v>6032.0</v>
      </c>
      <c r="C24737" s="71" t="s">
        <v>5236</v>
      </c>
      <c r="D24737" s="71" t="s">
        <v>2447</v>
      </c>
      <c r="E24737" s="71">
        <v>0.0</v>
      </c>
      <c r="T24737" s="71" t="s">
        <v>5165</v>
      </c>
    </row>
    <row r="24738">
      <c r="A24738" s="71" t="s">
        <v>77</v>
      </c>
      <c r="B24738" s="71">
        <v>6032.0</v>
      </c>
      <c r="C24738" s="71" t="s">
        <v>5236</v>
      </c>
      <c r="D24738" s="71" t="s">
        <v>2447</v>
      </c>
      <c r="E24738" s="71">
        <v>0.0</v>
      </c>
      <c r="T24738" s="71" t="s">
        <v>5165</v>
      </c>
    </row>
    <row r="24739">
      <c r="A24739" s="71" t="s">
        <v>47</v>
      </c>
      <c r="B24739" s="71">
        <v>17143.0</v>
      </c>
      <c r="C24739" s="71" t="s">
        <v>5237</v>
      </c>
      <c r="D24739" s="71" t="s">
        <v>5238</v>
      </c>
      <c r="E24739" s="71">
        <v>9.926477913E9</v>
      </c>
      <c r="F24739" s="71">
        <v>0.0</v>
      </c>
      <c r="G24739" s="71" t="s">
        <v>946</v>
      </c>
      <c r="H24739" s="71">
        <v>7.0</v>
      </c>
      <c r="I24739" s="71">
        <v>40.0</v>
      </c>
      <c r="J24739" s="71">
        <v>2.8</v>
      </c>
      <c r="K24739" s="71">
        <v>5500.0</v>
      </c>
      <c r="L24739" s="71">
        <v>15400.0</v>
      </c>
      <c r="M24739" s="71">
        <v>15400.0</v>
      </c>
      <c r="N24739" s="71">
        <v>280.0</v>
      </c>
      <c r="O24739" s="71">
        <v>15120.0</v>
      </c>
      <c r="P24739" s="71">
        <v>9800.0</v>
      </c>
      <c r="Q24739" s="71">
        <v>5320.0</v>
      </c>
      <c r="R24739" s="71">
        <v>0.0</v>
      </c>
      <c r="S24739" s="71" t="s">
        <v>191</v>
      </c>
      <c r="T24739" s="71" t="s">
        <v>5165</v>
      </c>
    </row>
    <row r="24740">
      <c r="A24740" s="71" t="s">
        <v>47</v>
      </c>
      <c r="B24740" s="71">
        <v>17143.0</v>
      </c>
      <c r="C24740" s="71" t="s">
        <v>5237</v>
      </c>
      <c r="D24740" s="71" t="s">
        <v>5238</v>
      </c>
      <c r="E24740" s="71">
        <v>9.926477913E9</v>
      </c>
      <c r="T24740" s="71" t="s">
        <v>5165</v>
      </c>
    </row>
    <row r="24741">
      <c r="A24741" s="71" t="s">
        <v>47</v>
      </c>
      <c r="B24741" s="71">
        <v>17143.0</v>
      </c>
      <c r="C24741" s="71" t="s">
        <v>5237</v>
      </c>
      <c r="D24741" s="71" t="s">
        <v>5238</v>
      </c>
      <c r="E24741" s="71">
        <v>9.926477913E9</v>
      </c>
      <c r="T24741" s="71" t="s">
        <v>5165</v>
      </c>
    </row>
    <row r="24742">
      <c r="A24742" s="71" t="s">
        <v>47</v>
      </c>
      <c r="B24742" s="71">
        <v>17143.0</v>
      </c>
      <c r="C24742" s="71" t="s">
        <v>5237</v>
      </c>
      <c r="D24742" s="71" t="s">
        <v>5238</v>
      </c>
      <c r="E24742" s="71">
        <v>9.926477913E9</v>
      </c>
      <c r="T24742" s="71" t="s">
        <v>5165</v>
      </c>
    </row>
    <row r="24743">
      <c r="A24743" s="71" t="s">
        <v>47</v>
      </c>
      <c r="B24743" s="71">
        <v>17143.0</v>
      </c>
      <c r="C24743" s="71" t="s">
        <v>5237</v>
      </c>
      <c r="D24743" s="71" t="s">
        <v>5238</v>
      </c>
      <c r="E24743" s="71">
        <v>9.926477913E9</v>
      </c>
      <c r="T24743" s="71" t="s">
        <v>5165</v>
      </c>
    </row>
    <row r="24744">
      <c r="A24744" s="71" t="s">
        <v>47</v>
      </c>
      <c r="B24744" s="71">
        <v>17142.0</v>
      </c>
      <c r="C24744" s="71" t="s">
        <v>1338</v>
      </c>
      <c r="D24744" s="71" t="s">
        <v>5234</v>
      </c>
      <c r="E24744" s="71">
        <v>7.987660983E9</v>
      </c>
      <c r="F24744" s="71">
        <v>0.0</v>
      </c>
      <c r="G24744" s="71" t="s">
        <v>946</v>
      </c>
      <c r="H24744" s="71">
        <v>14.0</v>
      </c>
      <c r="I24744" s="71">
        <v>40.0</v>
      </c>
      <c r="J24744" s="71">
        <v>5.6</v>
      </c>
      <c r="K24744" s="71">
        <v>5500.0</v>
      </c>
      <c r="L24744" s="71">
        <v>30800.0</v>
      </c>
      <c r="M24744" s="71">
        <v>30800.0</v>
      </c>
      <c r="N24744" s="71">
        <v>560.0</v>
      </c>
      <c r="O24744" s="71">
        <v>30240.0</v>
      </c>
      <c r="P24744" s="71">
        <v>23740.0</v>
      </c>
      <c r="Q24744" s="71">
        <v>6500.0</v>
      </c>
      <c r="R24744" s="71">
        <v>0.0</v>
      </c>
      <c r="S24744" s="71" t="s">
        <v>191</v>
      </c>
      <c r="T24744" s="71" t="s">
        <v>5165</v>
      </c>
    </row>
    <row r="24745">
      <c r="A24745" s="71" t="s">
        <v>47</v>
      </c>
      <c r="B24745" s="71">
        <v>17142.0</v>
      </c>
      <c r="C24745" s="71" t="s">
        <v>1338</v>
      </c>
      <c r="D24745" s="71" t="s">
        <v>5234</v>
      </c>
      <c r="E24745" s="71">
        <v>7.987660983E9</v>
      </c>
      <c r="T24745" s="71" t="s">
        <v>5165</v>
      </c>
    </row>
    <row r="24746">
      <c r="A24746" s="71" t="s">
        <v>47</v>
      </c>
      <c r="B24746" s="71">
        <v>17142.0</v>
      </c>
      <c r="C24746" s="71" t="s">
        <v>1338</v>
      </c>
      <c r="D24746" s="71" t="s">
        <v>5234</v>
      </c>
      <c r="E24746" s="71">
        <v>7.987660983E9</v>
      </c>
      <c r="T24746" s="71" t="s">
        <v>5165</v>
      </c>
    </row>
    <row r="24747">
      <c r="A24747" s="71" t="s">
        <v>47</v>
      </c>
      <c r="B24747" s="71">
        <v>17142.0</v>
      </c>
      <c r="C24747" s="71" t="s">
        <v>1338</v>
      </c>
      <c r="D24747" s="71" t="s">
        <v>5234</v>
      </c>
      <c r="E24747" s="71">
        <v>7.987660983E9</v>
      </c>
      <c r="T24747" s="71" t="s">
        <v>5165</v>
      </c>
    </row>
    <row r="24748">
      <c r="A24748" s="71" t="s">
        <v>47</v>
      </c>
      <c r="B24748" s="71">
        <v>17142.0</v>
      </c>
      <c r="C24748" s="71" t="s">
        <v>1338</v>
      </c>
      <c r="D24748" s="71" t="s">
        <v>5234</v>
      </c>
      <c r="E24748" s="71">
        <v>7.987660983E9</v>
      </c>
      <c r="T24748" s="71" t="s">
        <v>5165</v>
      </c>
    </row>
    <row r="24749">
      <c r="A24749" s="71" t="s">
        <v>47</v>
      </c>
      <c r="B24749" s="71">
        <v>17141.0</v>
      </c>
      <c r="C24749" s="71" t="s">
        <v>5239</v>
      </c>
      <c r="D24749" s="71" t="s">
        <v>5240</v>
      </c>
      <c r="E24749" s="71">
        <v>9.893362344E9</v>
      </c>
      <c r="F24749" s="71" t="s">
        <v>5241</v>
      </c>
      <c r="G24749" s="71" t="s">
        <v>946</v>
      </c>
      <c r="H24749" s="71">
        <v>19.0</v>
      </c>
      <c r="I24749" s="71">
        <v>40.0</v>
      </c>
      <c r="J24749" s="71">
        <v>7.6</v>
      </c>
      <c r="K24749" s="71">
        <v>5500.0</v>
      </c>
      <c r="L24749" s="71">
        <v>41800.0</v>
      </c>
      <c r="M24749" s="71">
        <v>41800.0</v>
      </c>
      <c r="N24749" s="71">
        <v>760.0</v>
      </c>
      <c r="O24749" s="71">
        <v>41040.0</v>
      </c>
      <c r="P24749" s="71">
        <v>41040.0</v>
      </c>
      <c r="Q24749" s="71">
        <v>0.0</v>
      </c>
      <c r="R24749" s="71">
        <v>0.0</v>
      </c>
      <c r="S24749" s="71" t="s">
        <v>191</v>
      </c>
      <c r="T24749" s="71" t="s">
        <v>5165</v>
      </c>
    </row>
    <row r="24750">
      <c r="A24750" s="71" t="s">
        <v>47</v>
      </c>
      <c r="B24750" s="71">
        <v>17141.0</v>
      </c>
      <c r="C24750" s="71" t="s">
        <v>5239</v>
      </c>
      <c r="D24750" s="71" t="s">
        <v>5240</v>
      </c>
      <c r="E24750" s="71">
        <v>9.893362344E9</v>
      </c>
      <c r="T24750" s="71" t="s">
        <v>5165</v>
      </c>
    </row>
    <row r="24751">
      <c r="A24751" s="71" t="s">
        <v>47</v>
      </c>
      <c r="B24751" s="71">
        <v>17141.0</v>
      </c>
      <c r="C24751" s="71" t="s">
        <v>5239</v>
      </c>
      <c r="D24751" s="71" t="s">
        <v>5240</v>
      </c>
      <c r="E24751" s="71">
        <v>9.893362344E9</v>
      </c>
      <c r="T24751" s="71" t="s">
        <v>5165</v>
      </c>
    </row>
    <row r="24752">
      <c r="A24752" s="71" t="s">
        <v>47</v>
      </c>
      <c r="B24752" s="71">
        <v>17141.0</v>
      </c>
      <c r="C24752" s="71" t="s">
        <v>5239</v>
      </c>
      <c r="D24752" s="71" t="s">
        <v>5240</v>
      </c>
      <c r="E24752" s="71">
        <v>9.893362344E9</v>
      </c>
      <c r="T24752" s="71" t="s">
        <v>5165</v>
      </c>
    </row>
    <row r="24753">
      <c r="A24753" s="71" t="s">
        <v>47</v>
      </c>
      <c r="B24753" s="71">
        <v>17141.0</v>
      </c>
      <c r="C24753" s="71" t="s">
        <v>5239</v>
      </c>
      <c r="D24753" s="71" t="s">
        <v>5240</v>
      </c>
      <c r="E24753" s="71">
        <v>9.893362344E9</v>
      </c>
      <c r="T24753" s="71" t="s">
        <v>5165</v>
      </c>
    </row>
    <row r="24754">
      <c r="A24754" s="71" t="s">
        <v>47</v>
      </c>
      <c r="B24754" s="71">
        <v>17140.0</v>
      </c>
      <c r="C24754" s="71" t="s">
        <v>5242</v>
      </c>
      <c r="D24754" s="71" t="s">
        <v>559</v>
      </c>
      <c r="E24754" s="71">
        <v>9.977634354E9</v>
      </c>
      <c r="F24754" s="71">
        <v>0.0</v>
      </c>
      <c r="G24754" s="71" t="s">
        <v>946</v>
      </c>
      <c r="H24754" s="71">
        <v>2.0</v>
      </c>
      <c r="I24754" s="71">
        <v>40.0</v>
      </c>
      <c r="J24754" s="71">
        <v>0.8</v>
      </c>
      <c r="K24754" s="71">
        <v>5500.0</v>
      </c>
      <c r="L24754" s="71">
        <v>4400.0</v>
      </c>
      <c r="M24754" s="71">
        <v>4400.0</v>
      </c>
      <c r="N24754" s="71">
        <v>0.0</v>
      </c>
      <c r="O24754" s="71">
        <v>4400.0</v>
      </c>
      <c r="P24754" s="71">
        <v>0.0</v>
      </c>
      <c r="Q24754" s="71">
        <v>4400.0</v>
      </c>
      <c r="R24754" s="71">
        <v>0.0</v>
      </c>
      <c r="S24754" s="71" t="s">
        <v>47</v>
      </c>
      <c r="T24754" s="71" t="s">
        <v>5165</v>
      </c>
    </row>
    <row r="24755">
      <c r="A24755" s="71" t="s">
        <v>47</v>
      </c>
      <c r="B24755" s="71">
        <v>17140.0</v>
      </c>
      <c r="C24755" s="71" t="s">
        <v>5242</v>
      </c>
      <c r="D24755" s="71" t="s">
        <v>559</v>
      </c>
      <c r="E24755" s="71">
        <v>9.977634354E9</v>
      </c>
      <c r="T24755" s="71" t="s">
        <v>5165</v>
      </c>
    </row>
    <row r="24756">
      <c r="A24756" s="71" t="s">
        <v>47</v>
      </c>
      <c r="B24756" s="71">
        <v>17140.0</v>
      </c>
      <c r="C24756" s="71" t="s">
        <v>5242</v>
      </c>
      <c r="D24756" s="71" t="s">
        <v>559</v>
      </c>
      <c r="E24756" s="71">
        <v>9.977634354E9</v>
      </c>
      <c r="T24756" s="71" t="s">
        <v>5165</v>
      </c>
    </row>
    <row r="24757">
      <c r="A24757" s="71" t="s">
        <v>47</v>
      </c>
      <c r="B24757" s="71">
        <v>17140.0</v>
      </c>
      <c r="C24757" s="71" t="s">
        <v>5242</v>
      </c>
      <c r="D24757" s="71" t="s">
        <v>559</v>
      </c>
      <c r="E24757" s="71">
        <v>9.977634354E9</v>
      </c>
      <c r="T24757" s="71" t="s">
        <v>5165</v>
      </c>
    </row>
    <row r="24758">
      <c r="A24758" s="71" t="s">
        <v>47</v>
      </c>
      <c r="B24758" s="71">
        <v>17140.0</v>
      </c>
      <c r="C24758" s="71" t="s">
        <v>5242</v>
      </c>
      <c r="D24758" s="71" t="s">
        <v>559</v>
      </c>
      <c r="E24758" s="71">
        <v>9.977634354E9</v>
      </c>
      <c r="T24758" s="71" t="s">
        <v>5165</v>
      </c>
    </row>
    <row r="24759">
      <c r="A24759" s="71" t="s">
        <v>47</v>
      </c>
      <c r="B24759" s="71">
        <v>17139.0</v>
      </c>
      <c r="C24759" s="71" t="s">
        <v>5243</v>
      </c>
      <c r="D24759" s="71" t="s">
        <v>5244</v>
      </c>
      <c r="E24759" s="71">
        <v>9.926600222E9</v>
      </c>
      <c r="F24759" s="71">
        <v>0.0</v>
      </c>
      <c r="G24759" s="71" t="s">
        <v>946</v>
      </c>
      <c r="H24759" s="71">
        <v>6.0</v>
      </c>
      <c r="I24759" s="71">
        <v>40.0</v>
      </c>
      <c r="J24759" s="71">
        <v>2.4</v>
      </c>
      <c r="K24759" s="71">
        <v>5500.0</v>
      </c>
      <c r="L24759" s="71">
        <v>13200.0</v>
      </c>
      <c r="M24759" s="71">
        <v>13200.0</v>
      </c>
      <c r="N24759" s="71">
        <v>0.0</v>
      </c>
      <c r="O24759" s="71">
        <v>13200.0</v>
      </c>
      <c r="P24759" s="71">
        <v>13200.0</v>
      </c>
      <c r="Q24759" s="71">
        <v>0.0</v>
      </c>
      <c r="R24759" s="71">
        <v>0.0</v>
      </c>
      <c r="S24759" s="71" t="s">
        <v>191</v>
      </c>
      <c r="T24759" s="71" t="s">
        <v>5165</v>
      </c>
    </row>
    <row r="24760">
      <c r="A24760" s="71" t="s">
        <v>47</v>
      </c>
      <c r="B24760" s="71">
        <v>17139.0</v>
      </c>
      <c r="C24760" s="71" t="s">
        <v>5243</v>
      </c>
      <c r="D24760" s="71" t="s">
        <v>5244</v>
      </c>
      <c r="E24760" s="71">
        <v>9.926600222E9</v>
      </c>
      <c r="T24760" s="71" t="s">
        <v>5165</v>
      </c>
    </row>
    <row r="24761">
      <c r="A24761" s="71" t="s">
        <v>47</v>
      </c>
      <c r="B24761" s="71">
        <v>17139.0</v>
      </c>
      <c r="C24761" s="71" t="s">
        <v>5243</v>
      </c>
      <c r="D24761" s="71" t="s">
        <v>5244</v>
      </c>
      <c r="E24761" s="71">
        <v>9.926600222E9</v>
      </c>
      <c r="T24761" s="71" t="s">
        <v>5165</v>
      </c>
    </row>
    <row r="24762">
      <c r="A24762" s="71" t="s">
        <v>47</v>
      </c>
      <c r="B24762" s="71">
        <v>17139.0</v>
      </c>
      <c r="C24762" s="71" t="s">
        <v>5243</v>
      </c>
      <c r="D24762" s="71" t="s">
        <v>5244</v>
      </c>
      <c r="E24762" s="71">
        <v>9.926600222E9</v>
      </c>
      <c r="T24762" s="71" t="s">
        <v>5165</v>
      </c>
    </row>
    <row r="24763">
      <c r="A24763" s="71" t="s">
        <v>47</v>
      </c>
      <c r="B24763" s="71">
        <v>17139.0</v>
      </c>
      <c r="C24763" s="71" t="s">
        <v>5243</v>
      </c>
      <c r="D24763" s="71" t="s">
        <v>5244</v>
      </c>
      <c r="E24763" s="71">
        <v>9.926600222E9</v>
      </c>
      <c r="T24763" s="71" t="s">
        <v>5165</v>
      </c>
    </row>
    <row r="24764">
      <c r="A24764" s="71" t="s">
        <v>77</v>
      </c>
      <c r="B24764" s="71">
        <v>6031.0</v>
      </c>
      <c r="C24764" s="71" t="s">
        <v>5245</v>
      </c>
      <c r="D24764" s="71" t="s">
        <v>3532</v>
      </c>
      <c r="E24764" s="71">
        <v>7.747864368E9</v>
      </c>
      <c r="F24764" s="71">
        <v>0.0</v>
      </c>
      <c r="G24764" s="71" t="s">
        <v>610</v>
      </c>
      <c r="H24764" s="71">
        <v>2.0</v>
      </c>
      <c r="I24764" s="71">
        <v>40.0</v>
      </c>
      <c r="J24764" s="71">
        <v>0.8</v>
      </c>
      <c r="K24764" s="71">
        <v>5300.0</v>
      </c>
      <c r="L24764" s="71">
        <v>4240.0</v>
      </c>
      <c r="M24764" s="71">
        <v>6360.0</v>
      </c>
      <c r="N24764" s="71">
        <v>0.0</v>
      </c>
      <c r="O24764" s="71">
        <v>6360.0</v>
      </c>
      <c r="P24764" s="71">
        <v>0.0</v>
      </c>
      <c r="Q24764" s="71">
        <v>6360.0</v>
      </c>
      <c r="R24764" s="71">
        <v>0.0</v>
      </c>
      <c r="S24764" s="71" t="s">
        <v>47</v>
      </c>
      <c r="T24764" s="71" t="s">
        <v>5165</v>
      </c>
    </row>
    <row r="24765">
      <c r="A24765" s="71" t="s">
        <v>77</v>
      </c>
      <c r="B24765" s="71">
        <v>6031.0</v>
      </c>
      <c r="C24765" s="71" t="s">
        <v>5245</v>
      </c>
      <c r="D24765" s="71" t="s">
        <v>3532</v>
      </c>
      <c r="E24765" s="71">
        <v>7.747864368E9</v>
      </c>
      <c r="G24765" s="71" t="s">
        <v>220</v>
      </c>
      <c r="H24765" s="71">
        <v>1.0</v>
      </c>
      <c r="I24765" s="71">
        <v>40.0</v>
      </c>
      <c r="J24765" s="71">
        <v>0.4</v>
      </c>
      <c r="K24765" s="71">
        <v>5300.0</v>
      </c>
      <c r="L24765" s="71">
        <v>2120.0</v>
      </c>
      <c r="T24765" s="71" t="s">
        <v>5165</v>
      </c>
    </row>
    <row r="24766">
      <c r="A24766" s="71" t="s">
        <v>77</v>
      </c>
      <c r="B24766" s="71">
        <v>6031.0</v>
      </c>
      <c r="C24766" s="71" t="s">
        <v>5245</v>
      </c>
      <c r="D24766" s="71" t="s">
        <v>3532</v>
      </c>
      <c r="E24766" s="71">
        <v>7.747864368E9</v>
      </c>
      <c r="T24766" s="71" t="s">
        <v>5165</v>
      </c>
    </row>
    <row r="24767">
      <c r="A24767" s="71" t="s">
        <v>77</v>
      </c>
      <c r="B24767" s="71">
        <v>6031.0</v>
      </c>
      <c r="C24767" s="71" t="s">
        <v>5245</v>
      </c>
      <c r="D24767" s="71" t="s">
        <v>3532</v>
      </c>
      <c r="E24767" s="71">
        <v>7.747864368E9</v>
      </c>
      <c r="T24767" s="71" t="s">
        <v>5165</v>
      </c>
    </row>
    <row r="24768">
      <c r="A24768" s="71" t="s">
        <v>77</v>
      </c>
      <c r="B24768" s="71">
        <v>6031.0</v>
      </c>
      <c r="C24768" s="71" t="s">
        <v>5245</v>
      </c>
      <c r="D24768" s="71" t="s">
        <v>3532</v>
      </c>
      <c r="E24768" s="71">
        <v>7.747864368E9</v>
      </c>
      <c r="T24768" s="71" t="s">
        <v>5165</v>
      </c>
    </row>
    <row r="24769">
      <c r="A24769" s="71" t="s">
        <v>47</v>
      </c>
      <c r="B24769" s="71">
        <v>17138.0</v>
      </c>
      <c r="C24769" s="71" t="s">
        <v>3480</v>
      </c>
      <c r="D24769" s="71" t="s">
        <v>3750</v>
      </c>
      <c r="E24769" s="71">
        <v>0.0</v>
      </c>
      <c r="F24769" s="71">
        <v>0.0</v>
      </c>
      <c r="G24769" s="71" t="s">
        <v>203</v>
      </c>
      <c r="H24769" s="71">
        <v>2.0</v>
      </c>
      <c r="I24769" s="71">
        <v>40.0</v>
      </c>
      <c r="J24769" s="71">
        <v>0.8</v>
      </c>
      <c r="K24769" s="71">
        <v>5500.0</v>
      </c>
      <c r="L24769" s="71">
        <v>4400.0</v>
      </c>
      <c r="M24769" s="71">
        <v>4400.0</v>
      </c>
      <c r="N24769" s="71">
        <v>0.0</v>
      </c>
      <c r="O24769" s="71">
        <v>4400.0</v>
      </c>
      <c r="P24769" s="71">
        <v>0.0</v>
      </c>
      <c r="Q24769" s="71">
        <v>4400.0</v>
      </c>
      <c r="R24769" s="71">
        <v>0.0</v>
      </c>
      <c r="S24769" s="71" t="s">
        <v>47</v>
      </c>
      <c r="T24769" s="71" t="s">
        <v>5165</v>
      </c>
    </row>
    <row r="24770">
      <c r="A24770" s="71" t="s">
        <v>47</v>
      </c>
      <c r="B24770" s="71">
        <v>17138.0</v>
      </c>
      <c r="C24770" s="71" t="s">
        <v>3480</v>
      </c>
      <c r="D24770" s="71" t="s">
        <v>3750</v>
      </c>
      <c r="E24770" s="71">
        <v>0.0</v>
      </c>
      <c r="T24770" s="71" t="s">
        <v>5165</v>
      </c>
    </row>
    <row r="24771">
      <c r="A24771" s="71" t="s">
        <v>47</v>
      </c>
      <c r="B24771" s="71">
        <v>17138.0</v>
      </c>
      <c r="C24771" s="71" t="s">
        <v>3480</v>
      </c>
      <c r="D24771" s="71" t="s">
        <v>3750</v>
      </c>
      <c r="E24771" s="71">
        <v>0.0</v>
      </c>
      <c r="T24771" s="71" t="s">
        <v>5165</v>
      </c>
    </row>
    <row r="24772">
      <c r="A24772" s="71" t="s">
        <v>47</v>
      </c>
      <c r="B24772" s="71">
        <v>17138.0</v>
      </c>
      <c r="C24772" s="71" t="s">
        <v>3480</v>
      </c>
      <c r="D24772" s="71" t="s">
        <v>3750</v>
      </c>
      <c r="E24772" s="71">
        <v>0.0</v>
      </c>
      <c r="T24772" s="71" t="s">
        <v>5165</v>
      </c>
    </row>
    <row r="24773">
      <c r="A24773" s="71" t="s">
        <v>47</v>
      </c>
      <c r="B24773" s="71">
        <v>17138.0</v>
      </c>
      <c r="C24773" s="71" t="s">
        <v>3480</v>
      </c>
      <c r="D24773" s="71" t="s">
        <v>3750</v>
      </c>
      <c r="E24773" s="71">
        <v>0.0</v>
      </c>
      <c r="T24773" s="71" t="s">
        <v>5165</v>
      </c>
    </row>
    <row r="24774">
      <c r="A24774" s="71" t="s">
        <v>77</v>
      </c>
      <c r="B24774" s="71">
        <v>6030.0</v>
      </c>
      <c r="C24774" s="71" t="s">
        <v>5246</v>
      </c>
      <c r="D24774" s="71" t="s">
        <v>5247</v>
      </c>
      <c r="E24774" s="71">
        <v>6.267758172E9</v>
      </c>
      <c r="F24774" s="71">
        <v>0.0</v>
      </c>
      <c r="G24774" s="71" t="s">
        <v>195</v>
      </c>
      <c r="H24774" s="71">
        <v>22.0</v>
      </c>
      <c r="I24774" s="71">
        <v>40.0</v>
      </c>
      <c r="J24774" s="71">
        <v>8.8</v>
      </c>
      <c r="K24774" s="71">
        <v>5300.0</v>
      </c>
      <c r="L24774" s="71">
        <v>46640.0</v>
      </c>
      <c r="M24774" s="71">
        <v>55120.0</v>
      </c>
      <c r="N24774" s="71">
        <v>0.0</v>
      </c>
      <c r="O24774" s="71">
        <v>55120.0</v>
      </c>
      <c r="P24774" s="71">
        <v>7120.0</v>
      </c>
      <c r="Q24774" s="71">
        <v>48000.0</v>
      </c>
      <c r="R24774" s="71">
        <v>0.0</v>
      </c>
      <c r="S24774" s="71" t="s">
        <v>191</v>
      </c>
      <c r="T24774" s="71" t="s">
        <v>5165</v>
      </c>
    </row>
    <row r="24775">
      <c r="A24775" s="71" t="s">
        <v>77</v>
      </c>
      <c r="B24775" s="71">
        <v>6030.0</v>
      </c>
      <c r="C24775" s="71" t="s">
        <v>5246</v>
      </c>
      <c r="D24775" s="71" t="s">
        <v>5247</v>
      </c>
      <c r="E24775" s="71">
        <v>6.267758172E9</v>
      </c>
      <c r="G24775" s="71" t="s">
        <v>3256</v>
      </c>
      <c r="H24775" s="71">
        <v>4.0</v>
      </c>
      <c r="I24775" s="71">
        <v>40.0</v>
      </c>
      <c r="J24775" s="71">
        <v>1.6</v>
      </c>
      <c r="K24775" s="71">
        <v>5300.0</v>
      </c>
      <c r="L24775" s="71">
        <v>8480.0</v>
      </c>
      <c r="T24775" s="71" t="s">
        <v>5165</v>
      </c>
    </row>
    <row r="24776">
      <c r="A24776" s="71" t="s">
        <v>77</v>
      </c>
      <c r="B24776" s="71">
        <v>6030.0</v>
      </c>
      <c r="C24776" s="71" t="s">
        <v>5246</v>
      </c>
      <c r="D24776" s="71" t="s">
        <v>5247</v>
      </c>
      <c r="E24776" s="71">
        <v>6.267758172E9</v>
      </c>
      <c r="T24776" s="71" t="s">
        <v>5165</v>
      </c>
    </row>
    <row r="24777">
      <c r="A24777" s="71" t="s">
        <v>77</v>
      </c>
      <c r="B24777" s="71">
        <v>6030.0</v>
      </c>
      <c r="C24777" s="71" t="s">
        <v>5246</v>
      </c>
      <c r="D24777" s="71" t="s">
        <v>5247</v>
      </c>
      <c r="E24777" s="71">
        <v>6.267758172E9</v>
      </c>
      <c r="T24777" s="71" t="s">
        <v>5165</v>
      </c>
    </row>
    <row r="24778">
      <c r="A24778" s="71" t="s">
        <v>77</v>
      </c>
      <c r="B24778" s="71">
        <v>6030.0</v>
      </c>
      <c r="C24778" s="71" t="s">
        <v>5246</v>
      </c>
      <c r="D24778" s="71" t="s">
        <v>5247</v>
      </c>
      <c r="E24778" s="71">
        <v>6.267758172E9</v>
      </c>
      <c r="T24778" s="71" t="s">
        <v>5165</v>
      </c>
    </row>
    <row r="24779">
      <c r="A24779" s="71" t="s">
        <v>77</v>
      </c>
      <c r="B24779" s="71">
        <v>6029.0</v>
      </c>
      <c r="C24779" s="71" t="s">
        <v>3238</v>
      </c>
      <c r="D24779" s="71" t="s">
        <v>3239</v>
      </c>
      <c r="E24779" s="71">
        <v>9.754985628E9</v>
      </c>
      <c r="F24779" s="71">
        <v>0.0</v>
      </c>
      <c r="G24779" s="71" t="s">
        <v>610</v>
      </c>
      <c r="H24779" s="71">
        <v>32.0</v>
      </c>
      <c r="I24779" s="71">
        <v>40.0</v>
      </c>
      <c r="J24779" s="71">
        <v>12.8</v>
      </c>
      <c r="K24779" s="71">
        <v>5300.0</v>
      </c>
      <c r="L24779" s="71">
        <v>67840.0</v>
      </c>
      <c r="M24779" s="71">
        <v>67840.0</v>
      </c>
      <c r="N24779" s="71">
        <v>0.0</v>
      </c>
      <c r="O24779" s="71">
        <v>67840.0</v>
      </c>
      <c r="P24779" s="71">
        <v>0.0</v>
      </c>
      <c r="Q24779" s="71">
        <v>67840.0</v>
      </c>
      <c r="R24779" s="71">
        <v>0.0</v>
      </c>
      <c r="S24779" s="71" t="s">
        <v>47</v>
      </c>
      <c r="T24779" s="71" t="s">
        <v>5165</v>
      </c>
    </row>
    <row r="24780">
      <c r="A24780" s="71" t="s">
        <v>77</v>
      </c>
      <c r="B24780" s="71">
        <v>6029.0</v>
      </c>
      <c r="C24780" s="71" t="s">
        <v>3238</v>
      </c>
      <c r="D24780" s="71" t="s">
        <v>3239</v>
      </c>
      <c r="E24780" s="71">
        <v>9.754985628E9</v>
      </c>
      <c r="T24780" s="71" t="s">
        <v>5165</v>
      </c>
    </row>
    <row r="24781">
      <c r="A24781" s="71" t="s">
        <v>77</v>
      </c>
      <c r="B24781" s="71">
        <v>6029.0</v>
      </c>
      <c r="C24781" s="71" t="s">
        <v>3238</v>
      </c>
      <c r="D24781" s="71" t="s">
        <v>3239</v>
      </c>
      <c r="E24781" s="71">
        <v>9.754985628E9</v>
      </c>
      <c r="T24781" s="71" t="s">
        <v>5165</v>
      </c>
    </row>
    <row r="24782">
      <c r="A24782" s="71" t="s">
        <v>77</v>
      </c>
      <c r="B24782" s="71">
        <v>6029.0</v>
      </c>
      <c r="C24782" s="71" t="s">
        <v>3238</v>
      </c>
      <c r="D24782" s="71" t="s">
        <v>3239</v>
      </c>
      <c r="E24782" s="71">
        <v>9.754985628E9</v>
      </c>
      <c r="T24782" s="71" t="s">
        <v>5165</v>
      </c>
    </row>
    <row r="24783">
      <c r="A24783" s="71" t="s">
        <v>77</v>
      </c>
      <c r="B24783" s="71">
        <v>6029.0</v>
      </c>
      <c r="C24783" s="71" t="s">
        <v>3238</v>
      </c>
      <c r="D24783" s="71" t="s">
        <v>3239</v>
      </c>
      <c r="E24783" s="71">
        <v>9.754985628E9</v>
      </c>
      <c r="T24783" s="71" t="s">
        <v>5165</v>
      </c>
    </row>
    <row r="24784">
      <c r="A24784" s="71" t="s">
        <v>47</v>
      </c>
      <c r="B24784" s="71">
        <v>17137.0</v>
      </c>
      <c r="C24784" s="71" t="s">
        <v>5248</v>
      </c>
      <c r="D24784" s="71" t="s">
        <v>779</v>
      </c>
      <c r="E24784" s="71">
        <v>9.893645466E9</v>
      </c>
      <c r="F24784" s="71">
        <v>0.0</v>
      </c>
      <c r="G24784" s="71" t="s">
        <v>203</v>
      </c>
      <c r="H24784" s="71">
        <v>1.0</v>
      </c>
      <c r="I24784" s="71">
        <v>40.0</v>
      </c>
      <c r="J24784" s="71">
        <v>0.4</v>
      </c>
      <c r="K24784" s="71">
        <v>5500.0</v>
      </c>
      <c r="L24784" s="71">
        <v>2200.0</v>
      </c>
      <c r="M24784" s="71">
        <v>2200.0</v>
      </c>
      <c r="N24784" s="71">
        <v>0.0</v>
      </c>
      <c r="O24784" s="71">
        <v>2200.0</v>
      </c>
      <c r="P24784" s="71">
        <v>0.0</v>
      </c>
      <c r="Q24784" s="71">
        <v>2200.0</v>
      </c>
      <c r="R24784" s="71">
        <v>0.0</v>
      </c>
      <c r="S24784" s="71" t="s">
        <v>47</v>
      </c>
      <c r="T24784" s="71" t="s">
        <v>5165</v>
      </c>
    </row>
    <row r="24785">
      <c r="A24785" s="71" t="s">
        <v>47</v>
      </c>
      <c r="B24785" s="71">
        <v>17137.0</v>
      </c>
      <c r="C24785" s="71" t="s">
        <v>5248</v>
      </c>
      <c r="D24785" s="71" t="s">
        <v>779</v>
      </c>
      <c r="E24785" s="71">
        <v>9.893645466E9</v>
      </c>
      <c r="T24785" s="71" t="s">
        <v>5165</v>
      </c>
    </row>
    <row r="24786">
      <c r="A24786" s="71" t="s">
        <v>47</v>
      </c>
      <c r="B24786" s="71">
        <v>17137.0</v>
      </c>
      <c r="C24786" s="71" t="s">
        <v>5248</v>
      </c>
      <c r="D24786" s="71" t="s">
        <v>779</v>
      </c>
      <c r="E24786" s="71">
        <v>9.893645466E9</v>
      </c>
      <c r="T24786" s="71" t="s">
        <v>5165</v>
      </c>
    </row>
    <row r="24787">
      <c r="A24787" s="71" t="s">
        <v>47</v>
      </c>
      <c r="B24787" s="71">
        <v>17137.0</v>
      </c>
      <c r="C24787" s="71" t="s">
        <v>5248</v>
      </c>
      <c r="D24787" s="71" t="s">
        <v>779</v>
      </c>
      <c r="E24787" s="71">
        <v>9.893645466E9</v>
      </c>
      <c r="T24787" s="71" t="s">
        <v>5165</v>
      </c>
    </row>
    <row r="24788">
      <c r="A24788" s="71" t="s">
        <v>47</v>
      </c>
      <c r="B24788" s="71">
        <v>17137.0</v>
      </c>
      <c r="C24788" s="71" t="s">
        <v>5248</v>
      </c>
      <c r="D24788" s="71" t="s">
        <v>779</v>
      </c>
      <c r="E24788" s="71">
        <v>9.893645466E9</v>
      </c>
      <c r="T24788" s="71" t="s">
        <v>5165</v>
      </c>
    </row>
    <row r="24789">
      <c r="A24789" s="71" t="s">
        <v>77</v>
      </c>
      <c r="B24789" s="71">
        <v>6028.0</v>
      </c>
      <c r="C24789" s="71" t="s">
        <v>5249</v>
      </c>
      <c r="D24789" s="71" t="s">
        <v>3023</v>
      </c>
      <c r="E24789" s="71">
        <v>9.993122103E9</v>
      </c>
      <c r="F24789" s="71">
        <v>0.0</v>
      </c>
      <c r="G24789" s="71" t="s">
        <v>457</v>
      </c>
      <c r="H24789" s="71">
        <v>1.0</v>
      </c>
      <c r="I24789" s="71">
        <v>40.0</v>
      </c>
      <c r="J24789" s="71">
        <v>0.4</v>
      </c>
      <c r="K24789" s="71">
        <v>6000.0</v>
      </c>
      <c r="L24789" s="71">
        <v>2400.0</v>
      </c>
      <c r="M24789" s="71">
        <v>4520.0</v>
      </c>
      <c r="N24789" s="71">
        <v>0.0</v>
      </c>
      <c r="O24789" s="71">
        <v>4520.0</v>
      </c>
      <c r="P24789" s="71">
        <v>0.0</v>
      </c>
      <c r="Q24789" s="71">
        <v>4520.0</v>
      </c>
      <c r="R24789" s="71">
        <v>0.0</v>
      </c>
      <c r="S24789" s="71" t="s">
        <v>47</v>
      </c>
      <c r="T24789" s="71" t="s">
        <v>5165</v>
      </c>
    </row>
    <row r="24790">
      <c r="A24790" s="71" t="s">
        <v>77</v>
      </c>
      <c r="B24790" s="71">
        <v>6028.0</v>
      </c>
      <c r="C24790" s="71" t="s">
        <v>5249</v>
      </c>
      <c r="D24790" s="71" t="s">
        <v>3023</v>
      </c>
      <c r="E24790" s="71">
        <v>9.993122103E9</v>
      </c>
      <c r="G24790" s="71" t="s">
        <v>3256</v>
      </c>
      <c r="H24790" s="71">
        <v>1.0</v>
      </c>
      <c r="I24790" s="71">
        <v>40.0</v>
      </c>
      <c r="J24790" s="71">
        <v>0.4</v>
      </c>
      <c r="K24790" s="71">
        <v>5300.0</v>
      </c>
      <c r="L24790" s="71">
        <v>2120.0</v>
      </c>
      <c r="T24790" s="71" t="s">
        <v>5165</v>
      </c>
    </row>
    <row r="24791">
      <c r="A24791" s="71" t="s">
        <v>77</v>
      </c>
      <c r="B24791" s="71">
        <v>6028.0</v>
      </c>
      <c r="C24791" s="71" t="s">
        <v>5249</v>
      </c>
      <c r="D24791" s="71" t="s">
        <v>3023</v>
      </c>
      <c r="E24791" s="71">
        <v>9.993122103E9</v>
      </c>
      <c r="T24791" s="71" t="s">
        <v>5165</v>
      </c>
    </row>
    <row r="24792">
      <c r="A24792" s="71" t="s">
        <v>77</v>
      </c>
      <c r="B24792" s="71">
        <v>6028.0</v>
      </c>
      <c r="C24792" s="71" t="s">
        <v>5249</v>
      </c>
      <c r="D24792" s="71" t="s">
        <v>3023</v>
      </c>
      <c r="E24792" s="71">
        <v>9.993122103E9</v>
      </c>
      <c r="T24792" s="71" t="s">
        <v>5165</v>
      </c>
    </row>
    <row r="24793">
      <c r="A24793" s="71" t="s">
        <v>77</v>
      </c>
      <c r="B24793" s="71">
        <v>6028.0</v>
      </c>
      <c r="C24793" s="71" t="s">
        <v>5249</v>
      </c>
      <c r="D24793" s="71" t="s">
        <v>3023</v>
      </c>
      <c r="E24793" s="71">
        <v>9.993122103E9</v>
      </c>
      <c r="T24793" s="71" t="s">
        <v>5165</v>
      </c>
    </row>
    <row r="24794">
      <c r="A24794" s="71" t="s">
        <v>47</v>
      </c>
      <c r="B24794" s="71">
        <v>17136.0</v>
      </c>
      <c r="C24794" s="71" t="s">
        <v>5151</v>
      </c>
      <c r="D24794" s="71" t="s">
        <v>5250</v>
      </c>
      <c r="E24794" s="71">
        <v>9.675822456E9</v>
      </c>
      <c r="F24794" s="71">
        <v>0.0</v>
      </c>
      <c r="G24794" s="71" t="s">
        <v>946</v>
      </c>
      <c r="H24794" s="71">
        <v>3.0</v>
      </c>
      <c r="I24794" s="71">
        <v>40.0</v>
      </c>
      <c r="J24794" s="71">
        <v>1.2</v>
      </c>
      <c r="K24794" s="71">
        <v>5500.0</v>
      </c>
      <c r="L24794" s="71">
        <v>6600.0</v>
      </c>
      <c r="M24794" s="71">
        <v>6600.0</v>
      </c>
      <c r="N24794" s="71">
        <v>0.0</v>
      </c>
      <c r="O24794" s="71">
        <v>6600.0</v>
      </c>
      <c r="P24794" s="71">
        <v>0.0</v>
      </c>
      <c r="Q24794" s="71">
        <v>6600.0</v>
      </c>
      <c r="R24794" s="71">
        <v>0.0</v>
      </c>
      <c r="S24794" s="71" t="s">
        <v>47</v>
      </c>
      <c r="T24794" s="71" t="s">
        <v>5165</v>
      </c>
    </row>
    <row r="24795">
      <c r="A24795" s="71" t="s">
        <v>47</v>
      </c>
      <c r="B24795" s="71">
        <v>17136.0</v>
      </c>
      <c r="C24795" s="71" t="s">
        <v>5151</v>
      </c>
      <c r="D24795" s="71" t="s">
        <v>5250</v>
      </c>
      <c r="E24795" s="71">
        <v>9.675822456E9</v>
      </c>
      <c r="T24795" s="71" t="s">
        <v>5165</v>
      </c>
    </row>
    <row r="24796">
      <c r="A24796" s="71" t="s">
        <v>47</v>
      </c>
      <c r="B24796" s="71">
        <v>17136.0</v>
      </c>
      <c r="C24796" s="71" t="s">
        <v>5151</v>
      </c>
      <c r="D24796" s="71" t="s">
        <v>5250</v>
      </c>
      <c r="E24796" s="71">
        <v>9.675822456E9</v>
      </c>
      <c r="T24796" s="71" t="s">
        <v>5165</v>
      </c>
    </row>
    <row r="24797">
      <c r="A24797" s="71" t="s">
        <v>47</v>
      </c>
      <c r="B24797" s="71">
        <v>17136.0</v>
      </c>
      <c r="C24797" s="71" t="s">
        <v>5151</v>
      </c>
      <c r="D24797" s="71" t="s">
        <v>5250</v>
      </c>
      <c r="E24797" s="71">
        <v>9.675822456E9</v>
      </c>
      <c r="T24797" s="71" t="s">
        <v>5165</v>
      </c>
    </row>
    <row r="24798">
      <c r="A24798" s="71" t="s">
        <v>47</v>
      </c>
      <c r="B24798" s="71">
        <v>17136.0</v>
      </c>
      <c r="C24798" s="71" t="s">
        <v>5151</v>
      </c>
      <c r="D24798" s="71" t="s">
        <v>5250</v>
      </c>
      <c r="E24798" s="71">
        <v>9.675822456E9</v>
      </c>
      <c r="T24798" s="71" t="s">
        <v>5165</v>
      </c>
    </row>
    <row r="24799">
      <c r="A24799" s="71" t="s">
        <v>47</v>
      </c>
      <c r="B24799" s="71">
        <v>17135.0</v>
      </c>
      <c r="C24799" s="71" t="s">
        <v>5251</v>
      </c>
      <c r="D24799" s="71" t="s">
        <v>1687</v>
      </c>
      <c r="E24799" s="71">
        <v>7.69773192E9</v>
      </c>
      <c r="F24799" s="71">
        <v>0.0</v>
      </c>
      <c r="G24799" s="71" t="s">
        <v>946</v>
      </c>
      <c r="H24799" s="71">
        <v>1.0</v>
      </c>
      <c r="I24799" s="71">
        <v>40.0</v>
      </c>
      <c r="J24799" s="71">
        <v>0.4</v>
      </c>
      <c r="K24799" s="71">
        <v>5500.0</v>
      </c>
      <c r="L24799" s="71">
        <v>2200.0</v>
      </c>
      <c r="M24799" s="71">
        <v>2200.0</v>
      </c>
      <c r="N24799" s="71">
        <v>0.0</v>
      </c>
      <c r="O24799" s="71">
        <v>2200.0</v>
      </c>
      <c r="P24799" s="71">
        <v>0.0</v>
      </c>
      <c r="Q24799" s="71">
        <v>2200.0</v>
      </c>
      <c r="R24799" s="71">
        <v>0.0</v>
      </c>
      <c r="S24799" s="71" t="s">
        <v>47</v>
      </c>
      <c r="T24799" s="71" t="s">
        <v>5165</v>
      </c>
    </row>
    <row r="24800">
      <c r="A24800" s="71" t="s">
        <v>47</v>
      </c>
      <c r="B24800" s="71">
        <v>17135.0</v>
      </c>
      <c r="C24800" s="71" t="s">
        <v>5251</v>
      </c>
      <c r="D24800" s="71" t="s">
        <v>1687</v>
      </c>
      <c r="E24800" s="71">
        <v>7.69773192E9</v>
      </c>
      <c r="T24800" s="71" t="s">
        <v>5165</v>
      </c>
    </row>
    <row r="24801">
      <c r="A24801" s="71" t="s">
        <v>47</v>
      </c>
      <c r="B24801" s="71">
        <v>17135.0</v>
      </c>
      <c r="C24801" s="71" t="s">
        <v>5251</v>
      </c>
      <c r="D24801" s="71" t="s">
        <v>1687</v>
      </c>
      <c r="E24801" s="71">
        <v>7.69773192E9</v>
      </c>
      <c r="T24801" s="71" t="s">
        <v>5165</v>
      </c>
    </row>
    <row r="24802">
      <c r="A24802" s="71" t="s">
        <v>47</v>
      </c>
      <c r="B24802" s="71">
        <v>17135.0</v>
      </c>
      <c r="C24802" s="71" t="s">
        <v>5251</v>
      </c>
      <c r="D24802" s="71" t="s">
        <v>1687</v>
      </c>
      <c r="E24802" s="71">
        <v>7.69773192E9</v>
      </c>
      <c r="T24802" s="71" t="s">
        <v>5165</v>
      </c>
    </row>
    <row r="24803">
      <c r="A24803" s="71" t="s">
        <v>47</v>
      </c>
      <c r="B24803" s="71">
        <v>17135.0</v>
      </c>
      <c r="C24803" s="71" t="s">
        <v>5251</v>
      </c>
      <c r="D24803" s="71" t="s">
        <v>1687</v>
      </c>
      <c r="E24803" s="71">
        <v>7.69773192E9</v>
      </c>
      <c r="T24803" s="71" t="s">
        <v>5165</v>
      </c>
    </row>
    <row r="24804">
      <c r="A24804" s="71" t="s">
        <v>77</v>
      </c>
      <c r="B24804" s="71">
        <v>6027.0</v>
      </c>
      <c r="C24804" s="71" t="s">
        <v>648</v>
      </c>
      <c r="D24804" s="71" t="s">
        <v>649</v>
      </c>
      <c r="E24804" s="71">
        <v>9.009119072E9</v>
      </c>
      <c r="F24804" s="71">
        <v>0.0</v>
      </c>
      <c r="G24804" s="71" t="s">
        <v>610</v>
      </c>
      <c r="H24804" s="71">
        <v>3.0</v>
      </c>
      <c r="I24804" s="71">
        <v>40.0</v>
      </c>
      <c r="J24804" s="71">
        <v>1.2</v>
      </c>
      <c r="K24804" s="71">
        <v>5300.0</v>
      </c>
      <c r="L24804" s="71">
        <v>6360.0</v>
      </c>
      <c r="M24804" s="71">
        <v>19080.0</v>
      </c>
      <c r="N24804" s="71">
        <v>0.0</v>
      </c>
      <c r="O24804" s="71">
        <v>19080.0</v>
      </c>
      <c r="P24804" s="71">
        <v>19080.0</v>
      </c>
      <c r="Q24804" s="71">
        <v>0.0</v>
      </c>
      <c r="R24804" s="71">
        <v>0.0</v>
      </c>
      <c r="S24804" s="71" t="s">
        <v>191</v>
      </c>
      <c r="T24804" s="71" t="s">
        <v>5165</v>
      </c>
    </row>
    <row r="24805">
      <c r="A24805" s="71" t="s">
        <v>77</v>
      </c>
      <c r="B24805" s="71">
        <v>6027.0</v>
      </c>
      <c r="C24805" s="71" t="s">
        <v>648</v>
      </c>
      <c r="D24805" s="71" t="s">
        <v>649</v>
      </c>
      <c r="E24805" s="71">
        <v>9.009119072E9</v>
      </c>
      <c r="G24805" s="71" t="s">
        <v>220</v>
      </c>
      <c r="H24805" s="71">
        <v>6.0</v>
      </c>
      <c r="I24805" s="71">
        <v>40.0</v>
      </c>
      <c r="J24805" s="71">
        <v>2.4</v>
      </c>
      <c r="K24805" s="71">
        <v>5300.0</v>
      </c>
      <c r="L24805" s="71">
        <v>12720.0</v>
      </c>
      <c r="T24805" s="71" t="s">
        <v>5165</v>
      </c>
    </row>
    <row r="24806">
      <c r="A24806" s="71" t="s">
        <v>77</v>
      </c>
      <c r="B24806" s="71">
        <v>6027.0</v>
      </c>
      <c r="C24806" s="71" t="s">
        <v>648</v>
      </c>
      <c r="D24806" s="71" t="s">
        <v>649</v>
      </c>
      <c r="E24806" s="71">
        <v>9.009119072E9</v>
      </c>
      <c r="T24806" s="71" t="s">
        <v>5165</v>
      </c>
    </row>
    <row r="24807">
      <c r="A24807" s="71" t="s">
        <v>77</v>
      </c>
      <c r="B24807" s="71">
        <v>6027.0</v>
      </c>
      <c r="C24807" s="71" t="s">
        <v>648</v>
      </c>
      <c r="D24807" s="71" t="s">
        <v>649</v>
      </c>
      <c r="E24807" s="71">
        <v>9.009119072E9</v>
      </c>
      <c r="T24807" s="71" t="s">
        <v>5165</v>
      </c>
    </row>
    <row r="24808">
      <c r="A24808" s="71" t="s">
        <v>77</v>
      </c>
      <c r="B24808" s="71">
        <v>6027.0</v>
      </c>
      <c r="C24808" s="71" t="s">
        <v>648</v>
      </c>
      <c r="D24808" s="71" t="s">
        <v>649</v>
      </c>
      <c r="E24808" s="71">
        <v>9.009119072E9</v>
      </c>
      <c r="T24808" s="71" t="s">
        <v>5165</v>
      </c>
    </row>
    <row r="24809">
      <c r="A24809" s="71" t="s">
        <v>77</v>
      </c>
      <c r="B24809" s="71">
        <v>6026.0</v>
      </c>
      <c r="C24809" s="71" t="s">
        <v>5252</v>
      </c>
      <c r="D24809" s="71" t="s">
        <v>5253</v>
      </c>
      <c r="E24809" s="71">
        <v>9.98111751E9</v>
      </c>
      <c r="F24809" s="71">
        <v>0.0</v>
      </c>
      <c r="G24809" s="71" t="s">
        <v>243</v>
      </c>
      <c r="H24809" s="71">
        <v>1.0</v>
      </c>
      <c r="I24809" s="71">
        <v>40.0</v>
      </c>
      <c r="J24809" s="71">
        <v>0.4</v>
      </c>
      <c r="K24809" s="71">
        <v>5300.0</v>
      </c>
      <c r="L24809" s="71">
        <v>2120.0</v>
      </c>
      <c r="M24809" s="71">
        <v>2120.0</v>
      </c>
      <c r="N24809" s="71">
        <v>0.0</v>
      </c>
      <c r="O24809" s="71">
        <v>2120.0</v>
      </c>
      <c r="P24809" s="71">
        <v>2120.0</v>
      </c>
      <c r="Q24809" s="71">
        <v>0.0</v>
      </c>
      <c r="R24809" s="71">
        <v>0.0</v>
      </c>
      <c r="S24809" s="71" t="s">
        <v>191</v>
      </c>
      <c r="T24809" s="71" t="s">
        <v>5165</v>
      </c>
    </row>
    <row r="24810">
      <c r="A24810" s="71" t="s">
        <v>77</v>
      </c>
      <c r="B24810" s="71">
        <v>6026.0</v>
      </c>
      <c r="C24810" s="71" t="s">
        <v>5252</v>
      </c>
      <c r="D24810" s="71" t="s">
        <v>5253</v>
      </c>
      <c r="E24810" s="71">
        <v>9.98111751E9</v>
      </c>
      <c r="T24810" s="71" t="s">
        <v>5165</v>
      </c>
    </row>
    <row r="24811">
      <c r="A24811" s="71" t="s">
        <v>77</v>
      </c>
      <c r="B24811" s="71">
        <v>6026.0</v>
      </c>
      <c r="C24811" s="71" t="s">
        <v>5252</v>
      </c>
      <c r="D24811" s="71" t="s">
        <v>5253</v>
      </c>
      <c r="E24811" s="71">
        <v>9.98111751E9</v>
      </c>
      <c r="T24811" s="71" t="s">
        <v>5165</v>
      </c>
    </row>
    <row r="24812">
      <c r="A24812" s="71" t="s">
        <v>77</v>
      </c>
      <c r="B24812" s="71">
        <v>6026.0</v>
      </c>
      <c r="C24812" s="71" t="s">
        <v>5252</v>
      </c>
      <c r="D24812" s="71" t="s">
        <v>5253</v>
      </c>
      <c r="E24812" s="71">
        <v>9.98111751E9</v>
      </c>
      <c r="T24812" s="71" t="s">
        <v>5165</v>
      </c>
    </row>
    <row r="24813">
      <c r="A24813" s="71" t="s">
        <v>77</v>
      </c>
      <c r="B24813" s="71">
        <v>6026.0</v>
      </c>
      <c r="C24813" s="71" t="s">
        <v>5252</v>
      </c>
      <c r="D24813" s="71" t="s">
        <v>5253</v>
      </c>
      <c r="E24813" s="71">
        <v>9.98111751E9</v>
      </c>
      <c r="T24813" s="71" t="s">
        <v>5165</v>
      </c>
    </row>
    <row r="24814">
      <c r="A24814" s="71" t="s">
        <v>47</v>
      </c>
      <c r="B24814" s="71">
        <v>17134.0</v>
      </c>
      <c r="C24814" s="71" t="s">
        <v>3670</v>
      </c>
      <c r="D24814" s="71" t="s">
        <v>5254</v>
      </c>
      <c r="E24814" s="71">
        <v>9.165636773E9</v>
      </c>
      <c r="F24814" s="71">
        <v>0.0</v>
      </c>
      <c r="G24814" s="71" t="s">
        <v>946</v>
      </c>
      <c r="H24814" s="71">
        <v>3.0</v>
      </c>
      <c r="I24814" s="71">
        <v>40.0</v>
      </c>
      <c r="J24814" s="71">
        <v>1.2</v>
      </c>
      <c r="K24814" s="71">
        <v>5500.0</v>
      </c>
      <c r="L24814" s="71">
        <v>6600.0</v>
      </c>
      <c r="M24814" s="71">
        <v>6600.0</v>
      </c>
      <c r="N24814" s="71">
        <v>0.0</v>
      </c>
      <c r="O24814" s="71">
        <v>6600.0</v>
      </c>
      <c r="P24814" s="71">
        <v>0.0</v>
      </c>
      <c r="Q24814" s="71">
        <v>6600.0</v>
      </c>
      <c r="R24814" s="71">
        <v>0.0</v>
      </c>
      <c r="S24814" s="71" t="s">
        <v>47</v>
      </c>
      <c r="T24814" s="71" t="s">
        <v>5165</v>
      </c>
    </row>
    <row r="24815">
      <c r="A24815" s="71" t="s">
        <v>47</v>
      </c>
      <c r="B24815" s="71">
        <v>17134.0</v>
      </c>
      <c r="C24815" s="71" t="s">
        <v>3670</v>
      </c>
      <c r="D24815" s="71" t="s">
        <v>5254</v>
      </c>
      <c r="E24815" s="71">
        <v>9.165636773E9</v>
      </c>
      <c r="T24815" s="71" t="s">
        <v>5165</v>
      </c>
    </row>
    <row r="24816">
      <c r="A24816" s="71" t="s">
        <v>47</v>
      </c>
      <c r="B24816" s="71">
        <v>17134.0</v>
      </c>
      <c r="C24816" s="71" t="s">
        <v>3670</v>
      </c>
      <c r="D24816" s="71" t="s">
        <v>5254</v>
      </c>
      <c r="E24816" s="71">
        <v>9.165636773E9</v>
      </c>
      <c r="T24816" s="71" t="s">
        <v>5165</v>
      </c>
    </row>
    <row r="24817">
      <c r="A24817" s="71" t="s">
        <v>47</v>
      </c>
      <c r="B24817" s="71">
        <v>17134.0</v>
      </c>
      <c r="C24817" s="71" t="s">
        <v>3670</v>
      </c>
      <c r="D24817" s="71" t="s">
        <v>5254</v>
      </c>
      <c r="E24817" s="71">
        <v>9.165636773E9</v>
      </c>
      <c r="T24817" s="71" t="s">
        <v>5165</v>
      </c>
    </row>
    <row r="24818">
      <c r="A24818" s="71" t="s">
        <v>47</v>
      </c>
      <c r="B24818" s="71">
        <v>17134.0</v>
      </c>
      <c r="C24818" s="71" t="s">
        <v>3670</v>
      </c>
      <c r="D24818" s="71" t="s">
        <v>5254</v>
      </c>
      <c r="E24818" s="71">
        <v>9.165636773E9</v>
      </c>
      <c r="T24818" s="71" t="s">
        <v>5165</v>
      </c>
    </row>
    <row r="24819">
      <c r="A24819" s="71" t="s">
        <v>77</v>
      </c>
      <c r="B24819" s="71">
        <v>6025.0</v>
      </c>
      <c r="C24819" s="71" t="s">
        <v>5255</v>
      </c>
      <c r="D24819" s="71" t="s">
        <v>4381</v>
      </c>
      <c r="E24819" s="71">
        <v>9.977974701E9</v>
      </c>
      <c r="F24819" s="71">
        <v>0.0</v>
      </c>
      <c r="G24819" s="71" t="s">
        <v>273</v>
      </c>
      <c r="H24819" s="71">
        <v>1.0</v>
      </c>
      <c r="I24819" s="71">
        <v>40.0</v>
      </c>
      <c r="J24819" s="71">
        <v>0.4</v>
      </c>
      <c r="K24819" s="71">
        <v>8500.0</v>
      </c>
      <c r="L24819" s="71">
        <v>3400.0</v>
      </c>
      <c r="M24819" s="71">
        <v>3400.0</v>
      </c>
      <c r="N24819" s="71">
        <v>0.0</v>
      </c>
      <c r="O24819" s="71">
        <v>3400.0</v>
      </c>
      <c r="P24819" s="71">
        <v>3400.0</v>
      </c>
      <c r="Q24819" s="71">
        <v>0.0</v>
      </c>
      <c r="R24819" s="71">
        <v>0.0</v>
      </c>
      <c r="S24819" s="71" t="s">
        <v>191</v>
      </c>
      <c r="T24819" s="71" t="s">
        <v>5165</v>
      </c>
    </row>
    <row r="24820">
      <c r="A24820" s="71" t="s">
        <v>77</v>
      </c>
      <c r="B24820" s="71">
        <v>6025.0</v>
      </c>
      <c r="C24820" s="71" t="s">
        <v>5255</v>
      </c>
      <c r="D24820" s="71" t="s">
        <v>4381</v>
      </c>
      <c r="E24820" s="71">
        <v>9.977974701E9</v>
      </c>
      <c r="T24820" s="71" t="s">
        <v>5165</v>
      </c>
    </row>
    <row r="24821">
      <c r="A24821" s="71" t="s">
        <v>77</v>
      </c>
      <c r="B24821" s="71">
        <v>6025.0</v>
      </c>
      <c r="C24821" s="71" t="s">
        <v>5255</v>
      </c>
      <c r="D24821" s="71" t="s">
        <v>4381</v>
      </c>
      <c r="E24821" s="71">
        <v>9.977974701E9</v>
      </c>
      <c r="T24821" s="71" t="s">
        <v>5165</v>
      </c>
    </row>
    <row r="24822">
      <c r="A24822" s="71" t="s">
        <v>77</v>
      </c>
      <c r="B24822" s="71">
        <v>6025.0</v>
      </c>
      <c r="C24822" s="71" t="s">
        <v>5255</v>
      </c>
      <c r="D24822" s="71" t="s">
        <v>4381</v>
      </c>
      <c r="E24822" s="71">
        <v>9.977974701E9</v>
      </c>
      <c r="T24822" s="71" t="s">
        <v>5165</v>
      </c>
    </row>
    <row r="24823">
      <c r="A24823" s="71" t="s">
        <v>77</v>
      </c>
      <c r="B24823" s="71">
        <v>6025.0</v>
      </c>
      <c r="C24823" s="71" t="s">
        <v>5255</v>
      </c>
      <c r="D24823" s="71" t="s">
        <v>4381</v>
      </c>
      <c r="E24823" s="71">
        <v>9.977974701E9</v>
      </c>
      <c r="T24823" s="71" t="s">
        <v>5165</v>
      </c>
    </row>
    <row r="24824">
      <c r="A24824" s="71" t="s">
        <v>77</v>
      </c>
      <c r="B24824" s="71">
        <v>6024.0</v>
      </c>
      <c r="C24824" s="71" t="s">
        <v>5256</v>
      </c>
      <c r="D24824" s="71" t="s">
        <v>1634</v>
      </c>
      <c r="E24824" s="71">
        <v>6.266344197E9</v>
      </c>
      <c r="F24824" s="71">
        <v>0.0</v>
      </c>
      <c r="G24824" s="71" t="s">
        <v>610</v>
      </c>
      <c r="H24824" s="71">
        <v>5.0</v>
      </c>
      <c r="I24824" s="71">
        <v>40.0</v>
      </c>
      <c r="J24824" s="71">
        <v>2.0</v>
      </c>
      <c r="K24824" s="71">
        <v>5300.0</v>
      </c>
      <c r="L24824" s="71">
        <v>10600.0</v>
      </c>
      <c r="M24824" s="71">
        <v>10600.0</v>
      </c>
      <c r="N24824" s="71">
        <v>0.0</v>
      </c>
      <c r="O24824" s="71">
        <v>10600.0</v>
      </c>
      <c r="P24824" s="71">
        <v>0.0</v>
      </c>
      <c r="Q24824" s="71">
        <v>10600.0</v>
      </c>
      <c r="R24824" s="71">
        <v>0.0</v>
      </c>
      <c r="S24824" s="71" t="s">
        <v>47</v>
      </c>
      <c r="T24824" s="71" t="s">
        <v>5165</v>
      </c>
    </row>
    <row r="24825">
      <c r="A24825" s="71" t="s">
        <v>77</v>
      </c>
      <c r="B24825" s="71">
        <v>6024.0</v>
      </c>
      <c r="C24825" s="71" t="s">
        <v>5256</v>
      </c>
      <c r="D24825" s="71" t="s">
        <v>1634</v>
      </c>
      <c r="E24825" s="71">
        <v>6.266344197E9</v>
      </c>
      <c r="T24825" s="71" t="s">
        <v>5165</v>
      </c>
    </row>
    <row r="24826">
      <c r="A24826" s="71" t="s">
        <v>77</v>
      </c>
      <c r="B24826" s="71">
        <v>6024.0</v>
      </c>
      <c r="C24826" s="71" t="s">
        <v>5256</v>
      </c>
      <c r="D24826" s="71" t="s">
        <v>1634</v>
      </c>
      <c r="E24826" s="71">
        <v>6.266344197E9</v>
      </c>
      <c r="T24826" s="71" t="s">
        <v>5165</v>
      </c>
    </row>
    <row r="24827">
      <c r="A24827" s="71" t="s">
        <v>77</v>
      </c>
      <c r="B24827" s="71">
        <v>6024.0</v>
      </c>
      <c r="C24827" s="71" t="s">
        <v>5256</v>
      </c>
      <c r="D24827" s="71" t="s">
        <v>1634</v>
      </c>
      <c r="E24827" s="71">
        <v>6.266344197E9</v>
      </c>
      <c r="T24827" s="71" t="s">
        <v>5165</v>
      </c>
    </row>
    <row r="24828">
      <c r="A24828" s="71" t="s">
        <v>77</v>
      </c>
      <c r="B24828" s="71">
        <v>6024.0</v>
      </c>
      <c r="C24828" s="71" t="s">
        <v>5256</v>
      </c>
      <c r="D24828" s="71" t="s">
        <v>1634</v>
      </c>
      <c r="E24828" s="71">
        <v>6.266344197E9</v>
      </c>
      <c r="T24828" s="71" t="s">
        <v>5165</v>
      </c>
    </row>
    <row r="24829">
      <c r="A24829" s="71" t="s">
        <v>77</v>
      </c>
      <c r="B24829" s="71">
        <v>6023.0</v>
      </c>
      <c r="C24829" s="71" t="s">
        <v>5257</v>
      </c>
      <c r="D24829" s="71" t="s">
        <v>5229</v>
      </c>
      <c r="E24829" s="71">
        <v>9.009646511E9</v>
      </c>
      <c r="F24829" s="71" t="s">
        <v>5258</v>
      </c>
      <c r="G24829" s="71" t="s">
        <v>610</v>
      </c>
      <c r="H24829" s="71">
        <v>2.0</v>
      </c>
      <c r="I24829" s="71">
        <v>40.0</v>
      </c>
      <c r="J24829" s="71">
        <v>0.8</v>
      </c>
      <c r="K24829" s="71">
        <v>5300.0</v>
      </c>
      <c r="L24829" s="71">
        <v>4240.0</v>
      </c>
      <c r="M24829" s="71">
        <v>6360.0</v>
      </c>
      <c r="N24829" s="71">
        <v>0.0</v>
      </c>
      <c r="O24829" s="71">
        <v>6360.0</v>
      </c>
      <c r="P24829" s="71">
        <v>6360.0</v>
      </c>
      <c r="Q24829" s="71">
        <v>0.0</v>
      </c>
      <c r="R24829" s="71">
        <v>0.0</v>
      </c>
      <c r="S24829" s="71" t="s">
        <v>191</v>
      </c>
      <c r="T24829" s="71" t="s">
        <v>5165</v>
      </c>
    </row>
    <row r="24830">
      <c r="A24830" s="71" t="s">
        <v>77</v>
      </c>
      <c r="B24830" s="71">
        <v>6023.0</v>
      </c>
      <c r="C24830" s="71" t="s">
        <v>5257</v>
      </c>
      <c r="D24830" s="71" t="s">
        <v>5229</v>
      </c>
      <c r="E24830" s="71">
        <v>9.009646511E9</v>
      </c>
      <c r="G24830" s="71" t="s">
        <v>220</v>
      </c>
      <c r="H24830" s="71">
        <v>1.0</v>
      </c>
      <c r="I24830" s="71">
        <v>40.0</v>
      </c>
      <c r="J24830" s="71">
        <v>0.4</v>
      </c>
      <c r="K24830" s="71">
        <v>5300.0</v>
      </c>
      <c r="L24830" s="71">
        <v>2120.0</v>
      </c>
      <c r="T24830" s="71" t="s">
        <v>5165</v>
      </c>
    </row>
    <row r="24831">
      <c r="A24831" s="71" t="s">
        <v>77</v>
      </c>
      <c r="B24831" s="71">
        <v>6023.0</v>
      </c>
      <c r="C24831" s="71" t="s">
        <v>5257</v>
      </c>
      <c r="D24831" s="71" t="s">
        <v>5229</v>
      </c>
      <c r="E24831" s="71">
        <v>9.009646511E9</v>
      </c>
      <c r="T24831" s="71" t="s">
        <v>5165</v>
      </c>
    </row>
    <row r="24832">
      <c r="A24832" s="71" t="s">
        <v>77</v>
      </c>
      <c r="B24832" s="71">
        <v>6023.0</v>
      </c>
      <c r="C24832" s="71" t="s">
        <v>5257</v>
      </c>
      <c r="D24832" s="71" t="s">
        <v>5229</v>
      </c>
      <c r="E24832" s="71">
        <v>9.009646511E9</v>
      </c>
      <c r="T24832" s="71" t="s">
        <v>5165</v>
      </c>
    </row>
    <row r="24833">
      <c r="A24833" s="71" t="s">
        <v>77</v>
      </c>
      <c r="B24833" s="71">
        <v>6023.0</v>
      </c>
      <c r="C24833" s="71" t="s">
        <v>5257</v>
      </c>
      <c r="D24833" s="71" t="s">
        <v>5229</v>
      </c>
      <c r="E24833" s="71">
        <v>9.009646511E9</v>
      </c>
      <c r="T24833" s="71" t="s">
        <v>5165</v>
      </c>
    </row>
    <row r="24834">
      <c r="A24834" s="71" t="s">
        <v>47</v>
      </c>
      <c r="B24834" s="71">
        <v>17133.0</v>
      </c>
      <c r="C24834" s="71" t="s">
        <v>5252</v>
      </c>
      <c r="D24834" s="71" t="s">
        <v>5253</v>
      </c>
      <c r="E24834" s="71">
        <v>9.98111751E9</v>
      </c>
      <c r="F24834" s="71">
        <v>0.0</v>
      </c>
      <c r="G24834" s="71" t="s">
        <v>946</v>
      </c>
      <c r="H24834" s="71">
        <v>4.0</v>
      </c>
      <c r="I24834" s="71">
        <v>40.0</v>
      </c>
      <c r="J24834" s="71">
        <v>1.6</v>
      </c>
      <c r="K24834" s="71">
        <v>5500.0</v>
      </c>
      <c r="L24834" s="71">
        <v>8800.0</v>
      </c>
      <c r="M24834" s="71">
        <v>8800.0</v>
      </c>
      <c r="N24834" s="71">
        <v>0.0</v>
      </c>
      <c r="O24834" s="71">
        <v>8800.0</v>
      </c>
      <c r="P24834" s="71">
        <v>1800.0</v>
      </c>
      <c r="Q24834" s="71">
        <v>7000.0</v>
      </c>
      <c r="R24834" s="71">
        <v>0.0</v>
      </c>
      <c r="S24834" s="71" t="s">
        <v>191</v>
      </c>
      <c r="T24834" s="71" t="s">
        <v>5165</v>
      </c>
    </row>
    <row r="24835">
      <c r="A24835" s="71" t="s">
        <v>47</v>
      </c>
      <c r="B24835" s="71">
        <v>17133.0</v>
      </c>
      <c r="C24835" s="71" t="s">
        <v>5252</v>
      </c>
      <c r="D24835" s="71" t="s">
        <v>5253</v>
      </c>
      <c r="E24835" s="71">
        <v>9.98111751E9</v>
      </c>
      <c r="T24835" s="71" t="s">
        <v>5165</v>
      </c>
    </row>
    <row r="24836">
      <c r="A24836" s="71" t="s">
        <v>47</v>
      </c>
      <c r="B24836" s="71">
        <v>17133.0</v>
      </c>
      <c r="C24836" s="71" t="s">
        <v>5252</v>
      </c>
      <c r="D24836" s="71" t="s">
        <v>5253</v>
      </c>
      <c r="E24836" s="71">
        <v>9.98111751E9</v>
      </c>
      <c r="T24836" s="71" t="s">
        <v>5165</v>
      </c>
    </row>
    <row r="24837">
      <c r="A24837" s="71" t="s">
        <v>47</v>
      </c>
      <c r="B24837" s="71">
        <v>17133.0</v>
      </c>
      <c r="C24837" s="71" t="s">
        <v>5252</v>
      </c>
      <c r="D24837" s="71" t="s">
        <v>5253</v>
      </c>
      <c r="E24837" s="71">
        <v>9.98111751E9</v>
      </c>
      <c r="T24837" s="71" t="s">
        <v>5165</v>
      </c>
    </row>
    <row r="24838">
      <c r="A24838" s="71" t="s">
        <v>47</v>
      </c>
      <c r="B24838" s="71">
        <v>17133.0</v>
      </c>
      <c r="C24838" s="71" t="s">
        <v>5252</v>
      </c>
      <c r="D24838" s="71" t="s">
        <v>5253</v>
      </c>
      <c r="E24838" s="71">
        <v>9.98111751E9</v>
      </c>
      <c r="T24838" s="71" t="s">
        <v>5165</v>
      </c>
    </row>
    <row r="24839">
      <c r="A24839" s="71" t="s">
        <v>47</v>
      </c>
      <c r="B24839" s="71">
        <v>17132.0</v>
      </c>
      <c r="C24839" s="71" t="s">
        <v>5259</v>
      </c>
      <c r="D24839" s="71" t="s">
        <v>1634</v>
      </c>
      <c r="E24839" s="71">
        <v>9.617403859E9</v>
      </c>
      <c r="F24839" s="71">
        <v>0.0</v>
      </c>
      <c r="G24839" s="71" t="s">
        <v>3436</v>
      </c>
      <c r="H24839" s="71">
        <v>4.0</v>
      </c>
      <c r="I24839" s="71">
        <v>40.0</v>
      </c>
      <c r="J24839" s="71">
        <v>1.6</v>
      </c>
      <c r="K24839" s="71">
        <v>5500.0</v>
      </c>
      <c r="L24839" s="71">
        <v>8800.0</v>
      </c>
      <c r="M24839" s="71">
        <v>8800.0</v>
      </c>
      <c r="N24839" s="71">
        <v>0.0</v>
      </c>
      <c r="O24839" s="71">
        <v>8800.0</v>
      </c>
      <c r="P24839" s="71">
        <v>0.0</v>
      </c>
      <c r="Q24839" s="71">
        <v>8800.0</v>
      </c>
      <c r="R24839" s="71">
        <v>0.0</v>
      </c>
      <c r="S24839" s="71" t="s">
        <v>47</v>
      </c>
      <c r="T24839" s="71" t="s">
        <v>5165</v>
      </c>
    </row>
    <row r="24840">
      <c r="A24840" s="71" t="s">
        <v>47</v>
      </c>
      <c r="B24840" s="71">
        <v>17132.0</v>
      </c>
      <c r="C24840" s="71" t="s">
        <v>5259</v>
      </c>
      <c r="D24840" s="71" t="s">
        <v>1634</v>
      </c>
      <c r="E24840" s="71">
        <v>9.617403859E9</v>
      </c>
      <c r="T24840" s="71" t="s">
        <v>5165</v>
      </c>
    </row>
    <row r="24841">
      <c r="A24841" s="71" t="s">
        <v>47</v>
      </c>
      <c r="B24841" s="71">
        <v>17132.0</v>
      </c>
      <c r="C24841" s="71" t="s">
        <v>5259</v>
      </c>
      <c r="D24841" s="71" t="s">
        <v>1634</v>
      </c>
      <c r="E24841" s="71">
        <v>9.617403859E9</v>
      </c>
      <c r="T24841" s="71" t="s">
        <v>5165</v>
      </c>
    </row>
    <row r="24842">
      <c r="A24842" s="71" t="s">
        <v>47</v>
      </c>
      <c r="B24842" s="71">
        <v>17132.0</v>
      </c>
      <c r="C24842" s="71" t="s">
        <v>5259</v>
      </c>
      <c r="D24842" s="71" t="s">
        <v>1634</v>
      </c>
      <c r="E24842" s="71">
        <v>9.617403859E9</v>
      </c>
      <c r="T24842" s="71" t="s">
        <v>5165</v>
      </c>
    </row>
    <row r="24843">
      <c r="A24843" s="71" t="s">
        <v>47</v>
      </c>
      <c r="B24843" s="71">
        <v>17132.0</v>
      </c>
      <c r="C24843" s="71" t="s">
        <v>5259</v>
      </c>
      <c r="D24843" s="71" t="s">
        <v>1634</v>
      </c>
      <c r="E24843" s="71">
        <v>9.617403859E9</v>
      </c>
      <c r="T24843" s="71" t="s">
        <v>5165</v>
      </c>
    </row>
    <row r="24844">
      <c r="A24844" s="71" t="s">
        <v>77</v>
      </c>
      <c r="B24844" s="71">
        <v>6022.0</v>
      </c>
      <c r="C24844" s="71" t="s">
        <v>5259</v>
      </c>
      <c r="D24844" s="71" t="s">
        <v>1634</v>
      </c>
      <c r="E24844" s="71">
        <v>9.617403859E9</v>
      </c>
      <c r="F24844" s="71">
        <v>0.0</v>
      </c>
      <c r="G24844" s="71" t="s">
        <v>610</v>
      </c>
      <c r="H24844" s="71">
        <v>6.0</v>
      </c>
      <c r="I24844" s="71">
        <v>40.0</v>
      </c>
      <c r="J24844" s="71">
        <v>2.4</v>
      </c>
      <c r="K24844" s="71">
        <v>5300.0</v>
      </c>
      <c r="L24844" s="71">
        <v>12720.0</v>
      </c>
      <c r="M24844" s="71">
        <v>12720.0</v>
      </c>
      <c r="N24844" s="71">
        <v>0.0</v>
      </c>
      <c r="O24844" s="71">
        <v>12720.0</v>
      </c>
      <c r="P24844" s="71">
        <v>0.0</v>
      </c>
      <c r="Q24844" s="71">
        <v>12720.0</v>
      </c>
      <c r="R24844" s="71">
        <v>0.0</v>
      </c>
      <c r="S24844" s="71" t="s">
        <v>47</v>
      </c>
      <c r="T24844" s="71" t="s">
        <v>5165</v>
      </c>
    </row>
    <row r="24845">
      <c r="A24845" s="71" t="s">
        <v>77</v>
      </c>
      <c r="B24845" s="71">
        <v>6022.0</v>
      </c>
      <c r="C24845" s="71" t="s">
        <v>5259</v>
      </c>
      <c r="D24845" s="71" t="s">
        <v>1634</v>
      </c>
      <c r="E24845" s="71">
        <v>9.617403859E9</v>
      </c>
      <c r="T24845" s="71" t="s">
        <v>5165</v>
      </c>
    </row>
    <row r="24846">
      <c r="A24846" s="71" t="s">
        <v>77</v>
      </c>
      <c r="B24846" s="71">
        <v>6022.0</v>
      </c>
      <c r="C24846" s="71" t="s">
        <v>5259</v>
      </c>
      <c r="D24846" s="71" t="s">
        <v>1634</v>
      </c>
      <c r="E24846" s="71">
        <v>9.617403859E9</v>
      </c>
      <c r="T24846" s="71" t="s">
        <v>5165</v>
      </c>
    </row>
    <row r="24847">
      <c r="A24847" s="71" t="s">
        <v>77</v>
      </c>
      <c r="B24847" s="71">
        <v>6022.0</v>
      </c>
      <c r="C24847" s="71" t="s">
        <v>5259</v>
      </c>
      <c r="D24847" s="71" t="s">
        <v>1634</v>
      </c>
      <c r="E24847" s="71">
        <v>9.617403859E9</v>
      </c>
      <c r="T24847" s="71" t="s">
        <v>5165</v>
      </c>
    </row>
    <row r="24848">
      <c r="A24848" s="71" t="s">
        <v>77</v>
      </c>
      <c r="B24848" s="71">
        <v>6022.0</v>
      </c>
      <c r="C24848" s="71" t="s">
        <v>5259</v>
      </c>
      <c r="D24848" s="71" t="s">
        <v>1634</v>
      </c>
      <c r="E24848" s="71">
        <v>9.617403859E9</v>
      </c>
      <c r="T24848" s="71" t="s">
        <v>5165</v>
      </c>
    </row>
    <row r="24849">
      <c r="A24849" s="71" t="s">
        <v>47</v>
      </c>
      <c r="B24849" s="71">
        <v>17131.0</v>
      </c>
      <c r="C24849" s="71" t="s">
        <v>5260</v>
      </c>
      <c r="D24849" s="71" t="s">
        <v>5229</v>
      </c>
      <c r="E24849" s="71">
        <v>7.879051367E9</v>
      </c>
      <c r="F24849" s="71">
        <v>0.0</v>
      </c>
      <c r="G24849" s="71" t="s">
        <v>3436</v>
      </c>
      <c r="H24849" s="71">
        <v>1.0</v>
      </c>
      <c r="I24849" s="71">
        <v>40.0</v>
      </c>
      <c r="J24849" s="71">
        <v>0.4</v>
      </c>
      <c r="K24849" s="71">
        <v>5500.0</v>
      </c>
      <c r="L24849" s="71">
        <v>2200.0</v>
      </c>
      <c r="M24849" s="71">
        <v>2200.0</v>
      </c>
      <c r="N24849" s="71">
        <v>0.0</v>
      </c>
      <c r="O24849" s="71">
        <v>2200.0</v>
      </c>
      <c r="P24849" s="71">
        <v>0.0</v>
      </c>
      <c r="Q24849" s="71">
        <v>2200.0</v>
      </c>
      <c r="R24849" s="71">
        <v>0.0</v>
      </c>
      <c r="S24849" s="71" t="s">
        <v>47</v>
      </c>
      <c r="T24849" s="71" t="s">
        <v>5165</v>
      </c>
    </row>
    <row r="24850">
      <c r="A24850" s="71" t="s">
        <v>47</v>
      </c>
      <c r="B24850" s="71">
        <v>17131.0</v>
      </c>
      <c r="C24850" s="71" t="s">
        <v>5260</v>
      </c>
      <c r="D24850" s="71" t="s">
        <v>5229</v>
      </c>
      <c r="E24850" s="71">
        <v>7.879051367E9</v>
      </c>
      <c r="T24850" s="71" t="s">
        <v>5165</v>
      </c>
    </row>
    <row r="24851">
      <c r="A24851" s="71" t="s">
        <v>47</v>
      </c>
      <c r="B24851" s="71">
        <v>17131.0</v>
      </c>
      <c r="C24851" s="71" t="s">
        <v>5260</v>
      </c>
      <c r="D24851" s="71" t="s">
        <v>5229</v>
      </c>
      <c r="E24851" s="71">
        <v>7.879051367E9</v>
      </c>
      <c r="T24851" s="71" t="s">
        <v>5165</v>
      </c>
    </row>
    <row r="24852">
      <c r="A24852" s="71" t="s">
        <v>47</v>
      </c>
      <c r="B24852" s="71">
        <v>17131.0</v>
      </c>
      <c r="C24852" s="71" t="s">
        <v>5260</v>
      </c>
      <c r="D24852" s="71" t="s">
        <v>5229</v>
      </c>
      <c r="E24852" s="71">
        <v>7.879051367E9</v>
      </c>
      <c r="T24852" s="71" t="s">
        <v>5165</v>
      </c>
    </row>
    <row r="24853">
      <c r="A24853" s="71" t="s">
        <v>47</v>
      </c>
      <c r="B24853" s="71">
        <v>17131.0</v>
      </c>
      <c r="C24853" s="71" t="s">
        <v>5260</v>
      </c>
      <c r="D24853" s="71" t="s">
        <v>5229</v>
      </c>
      <c r="E24853" s="71">
        <v>7.879051367E9</v>
      </c>
      <c r="T24853" s="71" t="s">
        <v>5165</v>
      </c>
    </row>
    <row r="24854">
      <c r="A24854" s="71" t="s">
        <v>77</v>
      </c>
      <c r="B24854" s="71">
        <v>6021.0</v>
      </c>
      <c r="C24854" s="71" t="s">
        <v>5260</v>
      </c>
      <c r="D24854" s="71" t="s">
        <v>5229</v>
      </c>
      <c r="E24854" s="71">
        <v>7.879051367E9</v>
      </c>
      <c r="F24854" s="71">
        <v>0.0</v>
      </c>
      <c r="G24854" s="71" t="s">
        <v>610</v>
      </c>
      <c r="H24854" s="71">
        <v>4.0</v>
      </c>
      <c r="I24854" s="71">
        <v>40.0</v>
      </c>
      <c r="J24854" s="71">
        <v>1.6</v>
      </c>
      <c r="K24854" s="71">
        <v>5300.0</v>
      </c>
      <c r="L24854" s="71">
        <v>8480.0</v>
      </c>
      <c r="M24854" s="71">
        <v>8480.0</v>
      </c>
      <c r="N24854" s="71">
        <v>0.0</v>
      </c>
      <c r="O24854" s="71">
        <v>8480.0</v>
      </c>
      <c r="P24854" s="71">
        <v>2180.0</v>
      </c>
      <c r="Q24854" s="71">
        <v>6300.0</v>
      </c>
      <c r="R24854" s="71">
        <v>0.0</v>
      </c>
      <c r="S24854" s="71" t="s">
        <v>191</v>
      </c>
      <c r="T24854" s="71" t="s">
        <v>5165</v>
      </c>
    </row>
    <row r="24855">
      <c r="A24855" s="71" t="s">
        <v>77</v>
      </c>
      <c r="B24855" s="71">
        <v>6021.0</v>
      </c>
      <c r="C24855" s="71" t="s">
        <v>5260</v>
      </c>
      <c r="D24855" s="71" t="s">
        <v>5229</v>
      </c>
      <c r="E24855" s="71">
        <v>7.879051367E9</v>
      </c>
      <c r="T24855" s="71" t="s">
        <v>5165</v>
      </c>
    </row>
    <row r="24856">
      <c r="A24856" s="71" t="s">
        <v>77</v>
      </c>
      <c r="B24856" s="71">
        <v>6021.0</v>
      </c>
      <c r="C24856" s="71" t="s">
        <v>5260</v>
      </c>
      <c r="D24856" s="71" t="s">
        <v>5229</v>
      </c>
      <c r="E24856" s="71">
        <v>7.879051367E9</v>
      </c>
      <c r="T24856" s="71" t="s">
        <v>5165</v>
      </c>
    </row>
    <row r="24857">
      <c r="A24857" s="71" t="s">
        <v>77</v>
      </c>
      <c r="B24857" s="71">
        <v>6021.0</v>
      </c>
      <c r="C24857" s="71" t="s">
        <v>5260</v>
      </c>
      <c r="D24857" s="71" t="s">
        <v>5229</v>
      </c>
      <c r="E24857" s="71">
        <v>7.879051367E9</v>
      </c>
      <c r="T24857" s="71" t="s">
        <v>5165</v>
      </c>
    </row>
    <row r="24858">
      <c r="A24858" s="71" t="s">
        <v>77</v>
      </c>
      <c r="B24858" s="71">
        <v>6021.0</v>
      </c>
      <c r="C24858" s="71" t="s">
        <v>5260</v>
      </c>
      <c r="D24858" s="71" t="s">
        <v>5229</v>
      </c>
      <c r="E24858" s="71">
        <v>7.879051367E9</v>
      </c>
      <c r="T24858" s="71" t="s">
        <v>5165</v>
      </c>
    </row>
    <row r="24859">
      <c r="A24859" s="71" t="s">
        <v>47</v>
      </c>
      <c r="B24859" s="71">
        <v>17130.0</v>
      </c>
      <c r="C24859" s="71" t="s">
        <v>5261</v>
      </c>
      <c r="D24859" s="71" t="s">
        <v>5229</v>
      </c>
      <c r="E24859" s="71">
        <v>9.009515667E9</v>
      </c>
      <c r="F24859" s="71">
        <v>0.0</v>
      </c>
      <c r="G24859" s="71" t="s">
        <v>3436</v>
      </c>
      <c r="H24859" s="71">
        <v>1.0</v>
      </c>
      <c r="I24859" s="71">
        <v>40.0</v>
      </c>
      <c r="J24859" s="71">
        <v>0.4</v>
      </c>
      <c r="K24859" s="71">
        <v>5500.0</v>
      </c>
      <c r="L24859" s="71">
        <v>2200.0</v>
      </c>
      <c r="M24859" s="71">
        <v>2200.0</v>
      </c>
      <c r="N24859" s="71">
        <v>0.0</v>
      </c>
      <c r="O24859" s="71">
        <v>2200.0</v>
      </c>
      <c r="P24859" s="71">
        <v>0.0</v>
      </c>
      <c r="Q24859" s="71">
        <v>2200.0</v>
      </c>
      <c r="R24859" s="71">
        <v>0.0</v>
      </c>
      <c r="S24859" s="71" t="s">
        <v>47</v>
      </c>
      <c r="T24859" s="71" t="s">
        <v>5165</v>
      </c>
    </row>
    <row r="24860">
      <c r="A24860" s="71" t="s">
        <v>47</v>
      </c>
      <c r="B24860" s="71">
        <v>17130.0</v>
      </c>
      <c r="C24860" s="71" t="s">
        <v>5261</v>
      </c>
      <c r="D24860" s="71" t="s">
        <v>5229</v>
      </c>
      <c r="E24860" s="71">
        <v>9.009515667E9</v>
      </c>
      <c r="T24860" s="71" t="s">
        <v>5165</v>
      </c>
    </row>
    <row r="24861">
      <c r="A24861" s="71" t="s">
        <v>47</v>
      </c>
      <c r="B24861" s="71">
        <v>17130.0</v>
      </c>
      <c r="C24861" s="71" t="s">
        <v>5261</v>
      </c>
      <c r="D24861" s="71" t="s">
        <v>5229</v>
      </c>
      <c r="E24861" s="71">
        <v>9.009515667E9</v>
      </c>
      <c r="T24861" s="71" t="s">
        <v>5165</v>
      </c>
    </row>
    <row r="24862">
      <c r="A24862" s="71" t="s">
        <v>47</v>
      </c>
      <c r="B24862" s="71">
        <v>17130.0</v>
      </c>
      <c r="C24862" s="71" t="s">
        <v>5261</v>
      </c>
      <c r="D24862" s="71" t="s">
        <v>5229</v>
      </c>
      <c r="E24862" s="71">
        <v>9.009515667E9</v>
      </c>
      <c r="T24862" s="71" t="s">
        <v>5165</v>
      </c>
    </row>
    <row r="24863">
      <c r="A24863" s="71" t="s">
        <v>47</v>
      </c>
      <c r="B24863" s="71">
        <v>17130.0</v>
      </c>
      <c r="C24863" s="71" t="s">
        <v>5261</v>
      </c>
      <c r="D24863" s="71" t="s">
        <v>5229</v>
      </c>
      <c r="E24863" s="71">
        <v>9.009515667E9</v>
      </c>
      <c r="T24863" s="71" t="s">
        <v>5165</v>
      </c>
    </row>
    <row r="24864">
      <c r="A24864" s="71" t="s">
        <v>77</v>
      </c>
      <c r="B24864" s="71">
        <v>6020.0</v>
      </c>
      <c r="C24864" s="71" t="s">
        <v>5261</v>
      </c>
      <c r="D24864" s="71" t="s">
        <v>5229</v>
      </c>
      <c r="E24864" s="71">
        <v>9.009515667E9</v>
      </c>
      <c r="F24864" s="71">
        <v>0.0</v>
      </c>
      <c r="G24864" s="71" t="s">
        <v>610</v>
      </c>
      <c r="H24864" s="71">
        <v>7.0</v>
      </c>
      <c r="I24864" s="71">
        <v>40.0</v>
      </c>
      <c r="J24864" s="71">
        <v>2.8</v>
      </c>
      <c r="K24864" s="71">
        <v>5300.0</v>
      </c>
      <c r="L24864" s="71">
        <v>14840.0</v>
      </c>
      <c r="M24864" s="71">
        <v>14840.0</v>
      </c>
      <c r="N24864" s="71">
        <v>0.0</v>
      </c>
      <c r="O24864" s="71">
        <v>14840.0</v>
      </c>
      <c r="P24864" s="71">
        <v>0.0</v>
      </c>
      <c r="Q24864" s="71">
        <v>14840.0</v>
      </c>
      <c r="R24864" s="71">
        <v>0.0</v>
      </c>
      <c r="S24864" s="71" t="s">
        <v>47</v>
      </c>
      <c r="T24864" s="71" t="s">
        <v>5165</v>
      </c>
    </row>
    <row r="24865">
      <c r="A24865" s="71" t="s">
        <v>77</v>
      </c>
      <c r="B24865" s="71">
        <v>6020.0</v>
      </c>
      <c r="C24865" s="71" t="s">
        <v>5261</v>
      </c>
      <c r="D24865" s="71" t="s">
        <v>5229</v>
      </c>
      <c r="E24865" s="71">
        <v>9.009515667E9</v>
      </c>
      <c r="T24865" s="71" t="s">
        <v>5165</v>
      </c>
    </row>
    <row r="24866">
      <c r="A24866" s="71" t="s">
        <v>77</v>
      </c>
      <c r="B24866" s="71">
        <v>6020.0</v>
      </c>
      <c r="C24866" s="71" t="s">
        <v>5261</v>
      </c>
      <c r="D24866" s="71" t="s">
        <v>5229</v>
      </c>
      <c r="E24866" s="71">
        <v>9.009515667E9</v>
      </c>
      <c r="T24866" s="71" t="s">
        <v>5165</v>
      </c>
    </row>
    <row r="24867">
      <c r="A24867" s="71" t="s">
        <v>77</v>
      </c>
      <c r="B24867" s="71">
        <v>6020.0</v>
      </c>
      <c r="C24867" s="71" t="s">
        <v>5261</v>
      </c>
      <c r="D24867" s="71" t="s">
        <v>5229</v>
      </c>
      <c r="E24867" s="71">
        <v>9.009515667E9</v>
      </c>
      <c r="T24867" s="71" t="s">
        <v>5165</v>
      </c>
    </row>
    <row r="24868">
      <c r="A24868" s="71" t="s">
        <v>77</v>
      </c>
      <c r="B24868" s="71">
        <v>6020.0</v>
      </c>
      <c r="C24868" s="71" t="s">
        <v>5261</v>
      </c>
      <c r="D24868" s="71" t="s">
        <v>5229</v>
      </c>
      <c r="E24868" s="71">
        <v>9.009515667E9</v>
      </c>
      <c r="T24868" s="71" t="s">
        <v>5165</v>
      </c>
    </row>
    <row r="24869">
      <c r="A24869" s="71" t="s">
        <v>77</v>
      </c>
      <c r="B24869" s="71">
        <v>6019.0</v>
      </c>
      <c r="C24869" s="71" t="s">
        <v>1462</v>
      </c>
      <c r="D24869" s="71" t="s">
        <v>5229</v>
      </c>
      <c r="E24869" s="71">
        <v>7.089002919E9</v>
      </c>
      <c r="F24869" s="71">
        <v>0.0</v>
      </c>
      <c r="G24869" s="71" t="s">
        <v>220</v>
      </c>
      <c r="H24869" s="71">
        <v>10.0</v>
      </c>
      <c r="I24869" s="71">
        <v>40.0</v>
      </c>
      <c r="J24869" s="71">
        <v>4.0</v>
      </c>
      <c r="K24869" s="71">
        <v>5300.0</v>
      </c>
      <c r="L24869" s="71">
        <v>21200.0</v>
      </c>
      <c r="M24869" s="71">
        <v>21200.0</v>
      </c>
      <c r="N24869" s="71">
        <v>0.0</v>
      </c>
      <c r="O24869" s="71">
        <v>21200.0</v>
      </c>
      <c r="P24869" s="71">
        <v>0.0</v>
      </c>
      <c r="Q24869" s="71">
        <v>21200.0</v>
      </c>
      <c r="R24869" s="71">
        <v>0.0</v>
      </c>
      <c r="S24869" s="71" t="s">
        <v>47</v>
      </c>
      <c r="T24869" s="71" t="s">
        <v>5165</v>
      </c>
    </row>
    <row r="24870">
      <c r="A24870" s="71" t="s">
        <v>77</v>
      </c>
      <c r="B24870" s="71">
        <v>6019.0</v>
      </c>
      <c r="C24870" s="71" t="s">
        <v>1462</v>
      </c>
      <c r="D24870" s="71" t="s">
        <v>5229</v>
      </c>
      <c r="E24870" s="71">
        <v>7.089002919E9</v>
      </c>
      <c r="T24870" s="71" t="s">
        <v>5165</v>
      </c>
    </row>
    <row r="24871">
      <c r="A24871" s="71" t="s">
        <v>77</v>
      </c>
      <c r="B24871" s="71">
        <v>6019.0</v>
      </c>
      <c r="C24871" s="71" t="s">
        <v>1462</v>
      </c>
      <c r="D24871" s="71" t="s">
        <v>5229</v>
      </c>
      <c r="E24871" s="71">
        <v>7.089002919E9</v>
      </c>
      <c r="T24871" s="71" t="s">
        <v>5165</v>
      </c>
    </row>
    <row r="24872">
      <c r="A24872" s="71" t="s">
        <v>77</v>
      </c>
      <c r="B24872" s="71">
        <v>6019.0</v>
      </c>
      <c r="C24872" s="71" t="s">
        <v>1462</v>
      </c>
      <c r="D24872" s="71" t="s">
        <v>5229</v>
      </c>
      <c r="E24872" s="71">
        <v>7.089002919E9</v>
      </c>
      <c r="T24872" s="71" t="s">
        <v>5165</v>
      </c>
    </row>
    <row r="24873">
      <c r="A24873" s="71" t="s">
        <v>77</v>
      </c>
      <c r="B24873" s="71">
        <v>6019.0</v>
      </c>
      <c r="C24873" s="71" t="s">
        <v>1462</v>
      </c>
      <c r="D24873" s="71" t="s">
        <v>5229</v>
      </c>
      <c r="E24873" s="71">
        <v>7.089002919E9</v>
      </c>
      <c r="T24873" s="71" t="s">
        <v>5165</v>
      </c>
    </row>
    <row r="24874">
      <c r="A24874" s="71" t="s">
        <v>77</v>
      </c>
      <c r="B24874" s="71">
        <v>6018.0</v>
      </c>
      <c r="C24874" s="71" t="s">
        <v>1105</v>
      </c>
      <c r="D24874" s="71" t="s">
        <v>5262</v>
      </c>
      <c r="E24874" s="71">
        <v>7.692990798E9</v>
      </c>
      <c r="F24874" s="71">
        <v>0.0</v>
      </c>
      <c r="G24874" s="71" t="s">
        <v>610</v>
      </c>
      <c r="H24874" s="71">
        <v>5.0</v>
      </c>
      <c r="I24874" s="71">
        <v>40.0</v>
      </c>
      <c r="J24874" s="71">
        <v>2.0</v>
      </c>
      <c r="K24874" s="71">
        <v>5300.0</v>
      </c>
      <c r="L24874" s="71">
        <v>10600.0</v>
      </c>
      <c r="M24874" s="71">
        <v>10600.0</v>
      </c>
      <c r="N24874" s="71">
        <v>0.0</v>
      </c>
      <c r="O24874" s="71">
        <v>10600.0</v>
      </c>
      <c r="P24874" s="71">
        <v>0.0</v>
      </c>
      <c r="Q24874" s="71">
        <v>10600.0</v>
      </c>
      <c r="R24874" s="71">
        <v>0.0</v>
      </c>
      <c r="S24874" s="71" t="s">
        <v>47</v>
      </c>
      <c r="T24874" s="71" t="s">
        <v>5165</v>
      </c>
    </row>
    <row r="24875">
      <c r="A24875" s="71" t="s">
        <v>77</v>
      </c>
      <c r="B24875" s="71">
        <v>6018.0</v>
      </c>
      <c r="C24875" s="71" t="s">
        <v>1105</v>
      </c>
      <c r="D24875" s="71" t="s">
        <v>5262</v>
      </c>
      <c r="E24875" s="71">
        <v>7.692990798E9</v>
      </c>
      <c r="T24875" s="71" t="s">
        <v>5165</v>
      </c>
    </row>
    <row r="24876">
      <c r="A24876" s="71" t="s">
        <v>77</v>
      </c>
      <c r="B24876" s="71">
        <v>6018.0</v>
      </c>
      <c r="C24876" s="71" t="s">
        <v>1105</v>
      </c>
      <c r="D24876" s="71" t="s">
        <v>5262</v>
      </c>
      <c r="E24876" s="71">
        <v>7.692990798E9</v>
      </c>
      <c r="T24876" s="71" t="s">
        <v>5165</v>
      </c>
    </row>
    <row r="24877">
      <c r="A24877" s="71" t="s">
        <v>77</v>
      </c>
      <c r="B24877" s="71">
        <v>6018.0</v>
      </c>
      <c r="C24877" s="71" t="s">
        <v>1105</v>
      </c>
      <c r="D24877" s="71" t="s">
        <v>5262</v>
      </c>
      <c r="E24877" s="71">
        <v>7.692990798E9</v>
      </c>
      <c r="T24877" s="71" t="s">
        <v>5165</v>
      </c>
    </row>
    <row r="24878">
      <c r="A24878" s="71" t="s">
        <v>77</v>
      </c>
      <c r="B24878" s="71">
        <v>6018.0</v>
      </c>
      <c r="C24878" s="71" t="s">
        <v>1105</v>
      </c>
      <c r="D24878" s="71" t="s">
        <v>5262</v>
      </c>
      <c r="E24878" s="71">
        <v>7.692990798E9</v>
      </c>
      <c r="T24878" s="71" t="s">
        <v>5165</v>
      </c>
    </row>
    <row r="24879">
      <c r="A24879" s="71" t="s">
        <v>47</v>
      </c>
      <c r="B24879" s="71">
        <v>17129.0</v>
      </c>
      <c r="C24879" s="71" t="s">
        <v>5263</v>
      </c>
      <c r="D24879" s="71" t="s">
        <v>5264</v>
      </c>
      <c r="E24879" s="71">
        <v>7.999624715E9</v>
      </c>
      <c r="F24879" s="71">
        <v>0.0</v>
      </c>
      <c r="G24879" s="71" t="s">
        <v>203</v>
      </c>
      <c r="H24879" s="71">
        <v>6.0</v>
      </c>
      <c r="I24879" s="71">
        <v>40.0</v>
      </c>
      <c r="J24879" s="71">
        <v>2.4</v>
      </c>
      <c r="K24879" s="71">
        <v>5500.0</v>
      </c>
      <c r="L24879" s="71">
        <v>13200.0</v>
      </c>
      <c r="M24879" s="71">
        <v>13200.0</v>
      </c>
      <c r="N24879" s="71">
        <v>0.0</v>
      </c>
      <c r="O24879" s="71">
        <v>13200.0</v>
      </c>
      <c r="P24879" s="71">
        <v>0.0</v>
      </c>
      <c r="Q24879" s="71">
        <v>13200.0</v>
      </c>
      <c r="R24879" s="71">
        <v>0.0</v>
      </c>
      <c r="S24879" s="71" t="s">
        <v>47</v>
      </c>
      <c r="T24879" s="71" t="s">
        <v>5165</v>
      </c>
    </row>
    <row r="24880">
      <c r="A24880" s="71" t="s">
        <v>47</v>
      </c>
      <c r="B24880" s="71">
        <v>17129.0</v>
      </c>
      <c r="C24880" s="71" t="s">
        <v>5263</v>
      </c>
      <c r="D24880" s="71" t="s">
        <v>5264</v>
      </c>
      <c r="E24880" s="71">
        <v>7.999624715E9</v>
      </c>
      <c r="T24880" s="71" t="s">
        <v>5165</v>
      </c>
    </row>
    <row r="24881">
      <c r="A24881" s="71" t="s">
        <v>47</v>
      </c>
      <c r="B24881" s="71">
        <v>17129.0</v>
      </c>
      <c r="C24881" s="71" t="s">
        <v>5263</v>
      </c>
      <c r="D24881" s="71" t="s">
        <v>5264</v>
      </c>
      <c r="E24881" s="71">
        <v>7.999624715E9</v>
      </c>
      <c r="T24881" s="71" t="s">
        <v>5165</v>
      </c>
    </row>
    <row r="24882">
      <c r="A24882" s="71" t="s">
        <v>47</v>
      </c>
      <c r="B24882" s="71">
        <v>17129.0</v>
      </c>
      <c r="C24882" s="71" t="s">
        <v>5263</v>
      </c>
      <c r="D24882" s="71" t="s">
        <v>5264</v>
      </c>
      <c r="E24882" s="71">
        <v>7.999624715E9</v>
      </c>
      <c r="T24882" s="71" t="s">
        <v>5165</v>
      </c>
    </row>
    <row r="24883">
      <c r="A24883" s="71" t="s">
        <v>47</v>
      </c>
      <c r="B24883" s="71">
        <v>17129.0</v>
      </c>
      <c r="C24883" s="71" t="s">
        <v>5263</v>
      </c>
      <c r="D24883" s="71" t="s">
        <v>5264</v>
      </c>
      <c r="E24883" s="71">
        <v>7.999624715E9</v>
      </c>
      <c r="T24883" s="71" t="s">
        <v>5165</v>
      </c>
    </row>
    <row r="24884">
      <c r="A24884" s="71" t="s">
        <v>47</v>
      </c>
      <c r="B24884" s="71">
        <v>17128.0</v>
      </c>
      <c r="C24884" s="71" t="s">
        <v>2437</v>
      </c>
      <c r="D24884" s="71" t="s">
        <v>1377</v>
      </c>
      <c r="E24884" s="71">
        <v>9.69105644E9</v>
      </c>
      <c r="F24884" s="71">
        <v>0.0</v>
      </c>
      <c r="G24884" s="71" t="s">
        <v>203</v>
      </c>
      <c r="H24884" s="71">
        <v>5.0</v>
      </c>
      <c r="I24884" s="71">
        <v>40.0</v>
      </c>
      <c r="J24884" s="71">
        <v>2.0</v>
      </c>
      <c r="K24884" s="71">
        <v>5500.0</v>
      </c>
      <c r="L24884" s="71">
        <v>11000.0</v>
      </c>
      <c r="M24884" s="71">
        <v>11000.0</v>
      </c>
      <c r="N24884" s="71">
        <v>0.0</v>
      </c>
      <c r="O24884" s="71">
        <v>11000.0</v>
      </c>
      <c r="P24884" s="71">
        <v>0.0</v>
      </c>
      <c r="Q24884" s="71">
        <v>11000.0</v>
      </c>
      <c r="R24884" s="71">
        <v>0.0</v>
      </c>
      <c r="S24884" s="71" t="s">
        <v>47</v>
      </c>
      <c r="T24884" s="71" t="s">
        <v>5165</v>
      </c>
    </row>
    <row r="24885">
      <c r="A24885" s="71" t="s">
        <v>47</v>
      </c>
      <c r="B24885" s="71">
        <v>17128.0</v>
      </c>
      <c r="C24885" s="71" t="s">
        <v>2437</v>
      </c>
      <c r="D24885" s="71" t="s">
        <v>1377</v>
      </c>
      <c r="E24885" s="71">
        <v>9.69105644E9</v>
      </c>
      <c r="T24885" s="71" t="s">
        <v>5165</v>
      </c>
    </row>
    <row r="24886">
      <c r="A24886" s="71" t="s">
        <v>47</v>
      </c>
      <c r="B24886" s="71">
        <v>17128.0</v>
      </c>
      <c r="C24886" s="71" t="s">
        <v>2437</v>
      </c>
      <c r="D24886" s="71" t="s">
        <v>1377</v>
      </c>
      <c r="E24886" s="71">
        <v>9.69105644E9</v>
      </c>
      <c r="T24886" s="71" t="s">
        <v>5165</v>
      </c>
    </row>
    <row r="24887">
      <c r="A24887" s="71" t="s">
        <v>47</v>
      </c>
      <c r="B24887" s="71">
        <v>17128.0</v>
      </c>
      <c r="C24887" s="71" t="s">
        <v>2437</v>
      </c>
      <c r="D24887" s="71" t="s">
        <v>1377</v>
      </c>
      <c r="E24887" s="71">
        <v>9.69105644E9</v>
      </c>
      <c r="T24887" s="71" t="s">
        <v>5165</v>
      </c>
    </row>
    <row r="24888">
      <c r="A24888" s="71" t="s">
        <v>47</v>
      </c>
      <c r="B24888" s="71">
        <v>17128.0</v>
      </c>
      <c r="C24888" s="71" t="s">
        <v>2437</v>
      </c>
      <c r="D24888" s="71" t="s">
        <v>1377</v>
      </c>
      <c r="E24888" s="71">
        <v>9.69105644E9</v>
      </c>
      <c r="T24888" s="71" t="s">
        <v>5165</v>
      </c>
    </row>
    <row r="24889">
      <c r="A24889" s="71" t="s">
        <v>47</v>
      </c>
      <c r="B24889" s="71">
        <v>17127.0</v>
      </c>
      <c r="C24889" s="71" t="s">
        <v>5265</v>
      </c>
      <c r="D24889" s="71" t="s">
        <v>4642</v>
      </c>
      <c r="E24889" s="71">
        <v>9.893217588E9</v>
      </c>
      <c r="F24889" s="71">
        <v>0.0</v>
      </c>
      <c r="G24889" s="71" t="s">
        <v>3436</v>
      </c>
      <c r="H24889" s="71">
        <v>2.0</v>
      </c>
      <c r="I24889" s="71">
        <v>40.0</v>
      </c>
      <c r="J24889" s="71">
        <v>0.8</v>
      </c>
      <c r="K24889" s="71">
        <v>5500.0</v>
      </c>
      <c r="L24889" s="71">
        <v>4400.0</v>
      </c>
      <c r="M24889" s="71">
        <v>4400.0</v>
      </c>
      <c r="N24889" s="71">
        <v>0.0</v>
      </c>
      <c r="O24889" s="71">
        <v>4400.0</v>
      </c>
      <c r="P24889" s="71">
        <v>0.0</v>
      </c>
      <c r="Q24889" s="71">
        <v>4400.0</v>
      </c>
      <c r="R24889" s="71">
        <v>0.0</v>
      </c>
      <c r="S24889" s="71" t="s">
        <v>47</v>
      </c>
      <c r="T24889" s="71" t="s">
        <v>5165</v>
      </c>
    </row>
    <row r="24890">
      <c r="A24890" s="71" t="s">
        <v>47</v>
      </c>
      <c r="B24890" s="71">
        <v>17127.0</v>
      </c>
      <c r="C24890" s="71" t="s">
        <v>5265</v>
      </c>
      <c r="D24890" s="71" t="s">
        <v>4642</v>
      </c>
      <c r="E24890" s="71">
        <v>9.893217588E9</v>
      </c>
      <c r="T24890" s="71" t="s">
        <v>5165</v>
      </c>
    </row>
    <row r="24891">
      <c r="A24891" s="71" t="s">
        <v>47</v>
      </c>
      <c r="B24891" s="71">
        <v>17127.0</v>
      </c>
      <c r="C24891" s="71" t="s">
        <v>5265</v>
      </c>
      <c r="D24891" s="71" t="s">
        <v>4642</v>
      </c>
      <c r="E24891" s="71">
        <v>9.893217588E9</v>
      </c>
      <c r="T24891" s="71" t="s">
        <v>5165</v>
      </c>
    </row>
    <row r="24892">
      <c r="A24892" s="71" t="s">
        <v>47</v>
      </c>
      <c r="B24892" s="71">
        <v>17127.0</v>
      </c>
      <c r="C24892" s="71" t="s">
        <v>5265</v>
      </c>
      <c r="D24892" s="71" t="s">
        <v>4642</v>
      </c>
      <c r="E24892" s="71">
        <v>9.893217588E9</v>
      </c>
      <c r="T24892" s="71" t="s">
        <v>5165</v>
      </c>
    </row>
    <row r="24893">
      <c r="A24893" s="71" t="s">
        <v>47</v>
      </c>
      <c r="B24893" s="71">
        <v>17127.0</v>
      </c>
      <c r="C24893" s="71" t="s">
        <v>5265</v>
      </c>
      <c r="D24893" s="71" t="s">
        <v>4642</v>
      </c>
      <c r="E24893" s="71">
        <v>9.893217588E9</v>
      </c>
      <c r="T24893" s="71" t="s">
        <v>5165</v>
      </c>
    </row>
    <row r="24894">
      <c r="A24894" s="71" t="s">
        <v>47</v>
      </c>
      <c r="B24894" s="71">
        <v>17126.0</v>
      </c>
      <c r="C24894" s="71" t="s">
        <v>5266</v>
      </c>
      <c r="D24894" s="71" t="s">
        <v>779</v>
      </c>
      <c r="E24894" s="71">
        <v>6.266521321E9</v>
      </c>
      <c r="F24894" s="71">
        <v>0.0</v>
      </c>
      <c r="G24894" s="71" t="s">
        <v>784</v>
      </c>
      <c r="H24894" s="71">
        <v>6.0</v>
      </c>
      <c r="I24894" s="71">
        <v>50.0</v>
      </c>
      <c r="J24894" s="71">
        <v>3.0</v>
      </c>
      <c r="K24894" s="71">
        <v>9000.0</v>
      </c>
      <c r="L24894" s="71">
        <v>27000.0</v>
      </c>
      <c r="M24894" s="71">
        <v>27000.0</v>
      </c>
      <c r="N24894" s="71">
        <v>0.0</v>
      </c>
      <c r="O24894" s="71">
        <v>27000.0</v>
      </c>
      <c r="P24894" s="71">
        <v>0.0</v>
      </c>
      <c r="Q24894" s="71">
        <v>27000.0</v>
      </c>
      <c r="R24894" s="71">
        <v>0.0</v>
      </c>
      <c r="S24894" s="71" t="s">
        <v>47</v>
      </c>
      <c r="T24894" s="71" t="s">
        <v>5165</v>
      </c>
    </row>
    <row r="24895">
      <c r="A24895" s="71" t="s">
        <v>47</v>
      </c>
      <c r="B24895" s="71">
        <v>17126.0</v>
      </c>
      <c r="C24895" s="71" t="s">
        <v>5266</v>
      </c>
      <c r="D24895" s="71" t="s">
        <v>779</v>
      </c>
      <c r="E24895" s="71">
        <v>6.266521321E9</v>
      </c>
      <c r="T24895" s="71" t="s">
        <v>5165</v>
      </c>
    </row>
    <row r="24896">
      <c r="A24896" s="71" t="s">
        <v>47</v>
      </c>
      <c r="B24896" s="71">
        <v>17126.0</v>
      </c>
      <c r="C24896" s="71" t="s">
        <v>5266</v>
      </c>
      <c r="D24896" s="71" t="s">
        <v>779</v>
      </c>
      <c r="E24896" s="71">
        <v>6.266521321E9</v>
      </c>
      <c r="T24896" s="71" t="s">
        <v>5165</v>
      </c>
    </row>
    <row r="24897">
      <c r="A24897" s="71" t="s">
        <v>47</v>
      </c>
      <c r="B24897" s="71">
        <v>17126.0</v>
      </c>
      <c r="C24897" s="71" t="s">
        <v>5266</v>
      </c>
      <c r="D24897" s="71" t="s">
        <v>779</v>
      </c>
      <c r="E24897" s="71">
        <v>6.266521321E9</v>
      </c>
      <c r="T24897" s="71" t="s">
        <v>5165</v>
      </c>
    </row>
    <row r="24898">
      <c r="A24898" s="71" t="s">
        <v>47</v>
      </c>
      <c r="B24898" s="71">
        <v>17126.0</v>
      </c>
      <c r="C24898" s="71" t="s">
        <v>5266</v>
      </c>
      <c r="D24898" s="71" t="s">
        <v>779</v>
      </c>
      <c r="E24898" s="71">
        <v>6.266521321E9</v>
      </c>
      <c r="T24898" s="71" t="s">
        <v>5165</v>
      </c>
    </row>
    <row r="24899">
      <c r="A24899" s="71" t="s">
        <v>77</v>
      </c>
      <c r="B24899" s="71">
        <v>6017.0</v>
      </c>
      <c r="C24899" s="71" t="s">
        <v>5267</v>
      </c>
      <c r="D24899" s="71" t="s">
        <v>1210</v>
      </c>
      <c r="E24899" s="71">
        <v>7.509805685E9</v>
      </c>
      <c r="F24899" s="71">
        <v>0.0</v>
      </c>
      <c r="G24899" s="71" t="s">
        <v>243</v>
      </c>
      <c r="H24899" s="71">
        <v>3.0</v>
      </c>
      <c r="I24899" s="71">
        <v>40.0</v>
      </c>
      <c r="J24899" s="71">
        <v>1.2</v>
      </c>
      <c r="K24899" s="71">
        <v>5300.0</v>
      </c>
      <c r="L24899" s="71">
        <v>6360.0</v>
      </c>
      <c r="M24899" s="71">
        <v>6360.0</v>
      </c>
      <c r="N24899" s="71">
        <v>0.0</v>
      </c>
      <c r="O24899" s="71">
        <v>6360.0</v>
      </c>
      <c r="P24899" s="71">
        <v>0.0</v>
      </c>
      <c r="Q24899" s="71">
        <v>6360.0</v>
      </c>
      <c r="R24899" s="71">
        <v>0.0</v>
      </c>
      <c r="S24899" s="71" t="s">
        <v>47</v>
      </c>
      <c r="T24899" s="71" t="s">
        <v>5165</v>
      </c>
    </row>
    <row r="24900">
      <c r="A24900" s="71" t="s">
        <v>77</v>
      </c>
      <c r="B24900" s="71">
        <v>6017.0</v>
      </c>
      <c r="C24900" s="71" t="s">
        <v>5267</v>
      </c>
      <c r="D24900" s="71" t="s">
        <v>1210</v>
      </c>
      <c r="E24900" s="71">
        <v>7.509805685E9</v>
      </c>
      <c r="T24900" s="71" t="s">
        <v>5165</v>
      </c>
    </row>
    <row r="24901">
      <c r="A24901" s="71" t="s">
        <v>77</v>
      </c>
      <c r="B24901" s="71">
        <v>6017.0</v>
      </c>
      <c r="C24901" s="71" t="s">
        <v>5267</v>
      </c>
      <c r="D24901" s="71" t="s">
        <v>1210</v>
      </c>
      <c r="E24901" s="71">
        <v>7.509805685E9</v>
      </c>
      <c r="T24901" s="71" t="s">
        <v>5165</v>
      </c>
    </row>
    <row r="24902">
      <c r="A24902" s="71" t="s">
        <v>77</v>
      </c>
      <c r="B24902" s="71">
        <v>6017.0</v>
      </c>
      <c r="C24902" s="71" t="s">
        <v>5267</v>
      </c>
      <c r="D24902" s="71" t="s">
        <v>1210</v>
      </c>
      <c r="E24902" s="71">
        <v>7.509805685E9</v>
      </c>
      <c r="T24902" s="71" t="s">
        <v>5165</v>
      </c>
    </row>
    <row r="24903">
      <c r="A24903" s="71" t="s">
        <v>77</v>
      </c>
      <c r="B24903" s="71">
        <v>6017.0</v>
      </c>
      <c r="C24903" s="71" t="s">
        <v>5267</v>
      </c>
      <c r="D24903" s="71" t="s">
        <v>1210</v>
      </c>
      <c r="E24903" s="71">
        <v>7.509805685E9</v>
      </c>
      <c r="T24903" s="71" t="s">
        <v>5165</v>
      </c>
    </row>
    <row r="24904">
      <c r="A24904" s="71" t="s">
        <v>47</v>
      </c>
      <c r="B24904" s="71">
        <v>17125.0</v>
      </c>
      <c r="C24904" s="71" t="s">
        <v>5267</v>
      </c>
      <c r="D24904" s="71" t="s">
        <v>1210</v>
      </c>
      <c r="E24904" s="71">
        <v>7.509805685E9</v>
      </c>
      <c r="F24904" s="71">
        <v>0.0</v>
      </c>
      <c r="G24904" s="71" t="s">
        <v>946</v>
      </c>
      <c r="H24904" s="71">
        <v>6.0</v>
      </c>
      <c r="I24904" s="71">
        <v>40.0</v>
      </c>
      <c r="J24904" s="71">
        <v>2.4</v>
      </c>
      <c r="K24904" s="71">
        <v>5500.0</v>
      </c>
      <c r="L24904" s="71">
        <v>13200.0</v>
      </c>
      <c r="M24904" s="71">
        <v>17600.0</v>
      </c>
      <c r="N24904" s="71">
        <v>0.0</v>
      </c>
      <c r="O24904" s="71">
        <v>17600.0</v>
      </c>
      <c r="P24904" s="71">
        <v>0.0</v>
      </c>
      <c r="Q24904" s="71">
        <v>17600.0</v>
      </c>
      <c r="R24904" s="71">
        <v>0.0</v>
      </c>
      <c r="S24904" s="71" t="s">
        <v>47</v>
      </c>
      <c r="T24904" s="71" t="s">
        <v>5165</v>
      </c>
    </row>
    <row r="24905">
      <c r="A24905" s="71" t="s">
        <v>47</v>
      </c>
      <c r="B24905" s="71">
        <v>17125.0</v>
      </c>
      <c r="C24905" s="71" t="s">
        <v>5267</v>
      </c>
      <c r="D24905" s="71" t="s">
        <v>1210</v>
      </c>
      <c r="E24905" s="71">
        <v>7.509805685E9</v>
      </c>
      <c r="G24905" s="71" t="s">
        <v>3436</v>
      </c>
      <c r="H24905" s="71">
        <v>2.0</v>
      </c>
      <c r="I24905" s="71">
        <v>40.0</v>
      </c>
      <c r="J24905" s="71">
        <v>0.8</v>
      </c>
      <c r="K24905" s="71">
        <v>5500.0</v>
      </c>
      <c r="L24905" s="71">
        <v>4400.0</v>
      </c>
      <c r="T24905" s="71" t="s">
        <v>5165</v>
      </c>
    </row>
    <row r="24906">
      <c r="A24906" s="71" t="s">
        <v>47</v>
      </c>
      <c r="B24906" s="71">
        <v>17125.0</v>
      </c>
      <c r="C24906" s="71" t="s">
        <v>5267</v>
      </c>
      <c r="D24906" s="71" t="s">
        <v>1210</v>
      </c>
      <c r="E24906" s="71">
        <v>7.509805685E9</v>
      </c>
      <c r="T24906" s="71" t="s">
        <v>5165</v>
      </c>
    </row>
    <row r="24907">
      <c r="A24907" s="71" t="s">
        <v>47</v>
      </c>
      <c r="B24907" s="71">
        <v>17125.0</v>
      </c>
      <c r="C24907" s="71" t="s">
        <v>5267</v>
      </c>
      <c r="D24907" s="71" t="s">
        <v>1210</v>
      </c>
      <c r="E24907" s="71">
        <v>7.509805685E9</v>
      </c>
      <c r="T24907" s="71" t="s">
        <v>5165</v>
      </c>
    </row>
    <row r="24908">
      <c r="A24908" s="71" t="s">
        <v>47</v>
      </c>
      <c r="B24908" s="71">
        <v>17125.0</v>
      </c>
      <c r="C24908" s="71" t="s">
        <v>5267</v>
      </c>
      <c r="D24908" s="71" t="s">
        <v>1210</v>
      </c>
      <c r="E24908" s="71">
        <v>7.509805685E9</v>
      </c>
      <c r="T24908" s="71" t="s">
        <v>5165</v>
      </c>
    </row>
    <row r="24909">
      <c r="A24909" s="71" t="s">
        <v>47</v>
      </c>
      <c r="B24909" s="71">
        <v>17124.0</v>
      </c>
      <c r="C24909" s="71" t="s">
        <v>221</v>
      </c>
      <c r="D24909" s="71" t="s">
        <v>5268</v>
      </c>
      <c r="E24909" s="71">
        <v>9.669858984E9</v>
      </c>
      <c r="F24909" s="71">
        <v>0.0</v>
      </c>
      <c r="G24909" s="71" t="s">
        <v>3436</v>
      </c>
      <c r="H24909" s="71">
        <v>4.0</v>
      </c>
      <c r="I24909" s="71">
        <v>40.0</v>
      </c>
      <c r="J24909" s="71">
        <v>1.6</v>
      </c>
      <c r="K24909" s="71">
        <v>5500.0</v>
      </c>
      <c r="L24909" s="71">
        <v>8800.0</v>
      </c>
      <c r="M24909" s="71">
        <v>8800.0</v>
      </c>
      <c r="N24909" s="71">
        <v>0.0</v>
      </c>
      <c r="O24909" s="71">
        <v>8800.0</v>
      </c>
      <c r="P24909" s="71">
        <v>0.0</v>
      </c>
      <c r="Q24909" s="71">
        <v>8800.0</v>
      </c>
      <c r="R24909" s="71">
        <v>0.0</v>
      </c>
      <c r="S24909" s="71" t="s">
        <v>47</v>
      </c>
      <c r="T24909" s="71" t="s">
        <v>5165</v>
      </c>
    </row>
    <row r="24910">
      <c r="A24910" s="71" t="s">
        <v>47</v>
      </c>
      <c r="B24910" s="71">
        <v>17124.0</v>
      </c>
      <c r="C24910" s="71" t="s">
        <v>221</v>
      </c>
      <c r="D24910" s="71" t="s">
        <v>5268</v>
      </c>
      <c r="E24910" s="71">
        <v>9.669858984E9</v>
      </c>
      <c r="T24910" s="71" t="s">
        <v>5165</v>
      </c>
    </row>
    <row r="24911">
      <c r="A24911" s="71" t="s">
        <v>47</v>
      </c>
      <c r="B24911" s="71">
        <v>17124.0</v>
      </c>
      <c r="C24911" s="71" t="s">
        <v>221</v>
      </c>
      <c r="D24911" s="71" t="s">
        <v>5268</v>
      </c>
      <c r="E24911" s="71">
        <v>9.669858984E9</v>
      </c>
      <c r="T24911" s="71" t="s">
        <v>5165</v>
      </c>
    </row>
    <row r="24912">
      <c r="A24912" s="71" t="s">
        <v>47</v>
      </c>
      <c r="B24912" s="71">
        <v>17124.0</v>
      </c>
      <c r="C24912" s="71" t="s">
        <v>221</v>
      </c>
      <c r="D24912" s="71" t="s">
        <v>5268</v>
      </c>
      <c r="E24912" s="71">
        <v>9.669858984E9</v>
      </c>
      <c r="T24912" s="71" t="s">
        <v>5165</v>
      </c>
    </row>
    <row r="24913">
      <c r="A24913" s="71" t="s">
        <v>47</v>
      </c>
      <c r="B24913" s="71">
        <v>17124.0</v>
      </c>
      <c r="C24913" s="71" t="s">
        <v>221</v>
      </c>
      <c r="D24913" s="71" t="s">
        <v>5268</v>
      </c>
      <c r="E24913" s="71">
        <v>9.669858984E9</v>
      </c>
      <c r="T24913" s="71" t="s">
        <v>5165</v>
      </c>
    </row>
    <row r="24914">
      <c r="A24914" s="71" t="s">
        <v>77</v>
      </c>
      <c r="B24914" s="71">
        <v>6016.0</v>
      </c>
      <c r="C24914" s="71" t="s">
        <v>3109</v>
      </c>
      <c r="D24914" s="71" t="s">
        <v>1375</v>
      </c>
      <c r="E24914" s="71">
        <v>9.630765105E9</v>
      </c>
      <c r="F24914" s="71">
        <v>0.0</v>
      </c>
      <c r="G24914" s="71" t="s">
        <v>243</v>
      </c>
      <c r="H24914" s="71">
        <v>3.0</v>
      </c>
      <c r="I24914" s="71">
        <v>40.0</v>
      </c>
      <c r="J24914" s="71">
        <v>1.2</v>
      </c>
      <c r="K24914" s="71">
        <v>5300.0</v>
      </c>
      <c r="L24914" s="71">
        <v>6360.0</v>
      </c>
      <c r="M24914" s="71">
        <v>12720.0</v>
      </c>
      <c r="N24914" s="71">
        <v>20.0</v>
      </c>
      <c r="O24914" s="71">
        <v>12700.0</v>
      </c>
      <c r="P24914" s="71">
        <v>0.0</v>
      </c>
      <c r="Q24914" s="71">
        <v>12700.0</v>
      </c>
      <c r="R24914" s="71">
        <v>0.0</v>
      </c>
      <c r="S24914" s="71" t="s">
        <v>47</v>
      </c>
      <c r="T24914" s="71" t="s">
        <v>5165</v>
      </c>
    </row>
    <row r="24915">
      <c r="A24915" s="71" t="s">
        <v>77</v>
      </c>
      <c r="B24915" s="71">
        <v>6016.0</v>
      </c>
      <c r="C24915" s="71" t="s">
        <v>3109</v>
      </c>
      <c r="D24915" s="71" t="s">
        <v>1375</v>
      </c>
      <c r="E24915" s="71">
        <v>9.630765105E9</v>
      </c>
      <c r="G24915" s="71" t="s">
        <v>610</v>
      </c>
      <c r="H24915" s="71">
        <v>3.0</v>
      </c>
      <c r="I24915" s="71">
        <v>40.0</v>
      </c>
      <c r="J24915" s="71">
        <v>1.2</v>
      </c>
      <c r="K24915" s="71">
        <v>5300.0</v>
      </c>
      <c r="L24915" s="71">
        <v>6360.0</v>
      </c>
      <c r="T24915" s="71" t="s">
        <v>5165</v>
      </c>
    </row>
    <row r="24916">
      <c r="A24916" s="71" t="s">
        <v>77</v>
      </c>
      <c r="B24916" s="71">
        <v>6016.0</v>
      </c>
      <c r="C24916" s="71" t="s">
        <v>3109</v>
      </c>
      <c r="D24916" s="71" t="s">
        <v>1375</v>
      </c>
      <c r="E24916" s="71">
        <v>9.630765105E9</v>
      </c>
      <c r="T24916" s="71" t="s">
        <v>5165</v>
      </c>
    </row>
    <row r="24917">
      <c r="A24917" s="71" t="s">
        <v>77</v>
      </c>
      <c r="B24917" s="71">
        <v>6016.0</v>
      </c>
      <c r="C24917" s="71" t="s">
        <v>3109</v>
      </c>
      <c r="D24917" s="71" t="s">
        <v>1375</v>
      </c>
      <c r="E24917" s="71">
        <v>9.630765105E9</v>
      </c>
      <c r="T24917" s="71" t="s">
        <v>5165</v>
      </c>
    </row>
    <row r="24918">
      <c r="A24918" s="71" t="s">
        <v>77</v>
      </c>
      <c r="B24918" s="71">
        <v>6016.0</v>
      </c>
      <c r="C24918" s="71" t="s">
        <v>3109</v>
      </c>
      <c r="D24918" s="71" t="s">
        <v>1375</v>
      </c>
      <c r="E24918" s="71">
        <v>9.630765105E9</v>
      </c>
      <c r="T24918" s="71" t="s">
        <v>5165</v>
      </c>
    </row>
    <row r="24919">
      <c r="A24919" s="71" t="s">
        <v>77</v>
      </c>
      <c r="B24919" s="71">
        <v>6015.0</v>
      </c>
      <c r="C24919" s="71" t="s">
        <v>1126</v>
      </c>
      <c r="D24919" s="71" t="s">
        <v>989</v>
      </c>
      <c r="E24919" s="71">
        <v>9.826079725E9</v>
      </c>
      <c r="F24919" s="71">
        <v>0.0</v>
      </c>
      <c r="G24919" s="71" t="s">
        <v>243</v>
      </c>
      <c r="H24919" s="71">
        <v>5.0</v>
      </c>
      <c r="I24919" s="71">
        <v>40.0</v>
      </c>
      <c r="J24919" s="71">
        <v>2.0</v>
      </c>
      <c r="K24919" s="71">
        <v>5300.0</v>
      </c>
      <c r="L24919" s="71">
        <v>10600.0</v>
      </c>
      <c r="M24919" s="71">
        <v>10600.0</v>
      </c>
      <c r="N24919" s="71">
        <v>0.0</v>
      </c>
      <c r="O24919" s="71">
        <v>10600.0</v>
      </c>
      <c r="P24919" s="71">
        <v>1000.0</v>
      </c>
      <c r="Q24919" s="71">
        <v>9600.0</v>
      </c>
      <c r="R24919" s="71">
        <v>0.0</v>
      </c>
      <c r="S24919" s="71" t="s">
        <v>191</v>
      </c>
      <c r="T24919" s="71" t="s">
        <v>5165</v>
      </c>
    </row>
    <row r="24920">
      <c r="A24920" s="71" t="s">
        <v>77</v>
      </c>
      <c r="B24920" s="71">
        <v>6015.0</v>
      </c>
      <c r="C24920" s="71" t="s">
        <v>1126</v>
      </c>
      <c r="D24920" s="71" t="s">
        <v>989</v>
      </c>
      <c r="E24920" s="71">
        <v>9.826079725E9</v>
      </c>
      <c r="T24920" s="71" t="s">
        <v>5165</v>
      </c>
    </row>
    <row r="24921">
      <c r="A24921" s="71" t="s">
        <v>77</v>
      </c>
      <c r="B24921" s="71">
        <v>6015.0</v>
      </c>
      <c r="C24921" s="71" t="s">
        <v>1126</v>
      </c>
      <c r="D24921" s="71" t="s">
        <v>989</v>
      </c>
      <c r="E24921" s="71">
        <v>9.826079725E9</v>
      </c>
      <c r="T24921" s="71" t="s">
        <v>5165</v>
      </c>
    </row>
    <row r="24922">
      <c r="A24922" s="71" t="s">
        <v>77</v>
      </c>
      <c r="B24922" s="71">
        <v>6015.0</v>
      </c>
      <c r="C24922" s="71" t="s">
        <v>1126</v>
      </c>
      <c r="D24922" s="71" t="s">
        <v>989</v>
      </c>
      <c r="E24922" s="71">
        <v>9.826079725E9</v>
      </c>
      <c r="T24922" s="71" t="s">
        <v>5165</v>
      </c>
    </row>
    <row r="24923">
      <c r="A24923" s="71" t="s">
        <v>77</v>
      </c>
      <c r="B24923" s="71">
        <v>6015.0</v>
      </c>
      <c r="C24923" s="71" t="s">
        <v>1126</v>
      </c>
      <c r="D24923" s="71" t="s">
        <v>989</v>
      </c>
      <c r="E24923" s="71">
        <v>9.826079725E9</v>
      </c>
      <c r="T24923" s="71" t="s">
        <v>5165</v>
      </c>
    </row>
    <row r="24924">
      <c r="A24924" s="71" t="s">
        <v>77</v>
      </c>
      <c r="B24924" s="71">
        <v>6014.0</v>
      </c>
      <c r="C24924" s="71" t="s">
        <v>2638</v>
      </c>
      <c r="D24924" s="71" t="s">
        <v>1950</v>
      </c>
      <c r="E24924" s="71">
        <v>7.50900965E9</v>
      </c>
      <c r="F24924" s="71">
        <v>0.0</v>
      </c>
      <c r="G24924" s="71" t="s">
        <v>610</v>
      </c>
      <c r="H24924" s="71">
        <v>4.0</v>
      </c>
      <c r="I24924" s="71">
        <v>40.0</v>
      </c>
      <c r="J24924" s="71">
        <v>1.6</v>
      </c>
      <c r="K24924" s="71">
        <v>5300.0</v>
      </c>
      <c r="L24924" s="71">
        <v>8480.0</v>
      </c>
      <c r="M24924" s="71">
        <v>10600.0</v>
      </c>
      <c r="N24924" s="71">
        <v>0.0</v>
      </c>
      <c r="O24924" s="71">
        <v>10600.0</v>
      </c>
      <c r="P24924" s="71">
        <v>4240.0</v>
      </c>
      <c r="Q24924" s="71">
        <v>6360.0</v>
      </c>
      <c r="R24924" s="71">
        <v>0.0</v>
      </c>
      <c r="S24924" s="71" t="s">
        <v>191</v>
      </c>
      <c r="T24924" s="71" t="s">
        <v>5165</v>
      </c>
    </row>
    <row r="24925">
      <c r="A24925" s="71" t="s">
        <v>77</v>
      </c>
      <c r="B24925" s="71">
        <v>6014.0</v>
      </c>
      <c r="C24925" s="71" t="s">
        <v>2638</v>
      </c>
      <c r="D24925" s="71" t="s">
        <v>1950</v>
      </c>
      <c r="E24925" s="71">
        <v>7.50900965E9</v>
      </c>
      <c r="G24925" s="71" t="s">
        <v>195</v>
      </c>
      <c r="H24925" s="71">
        <v>1.0</v>
      </c>
      <c r="I24925" s="71">
        <v>40.0</v>
      </c>
      <c r="J24925" s="71">
        <v>0.4</v>
      </c>
      <c r="K24925" s="71">
        <v>5300.0</v>
      </c>
      <c r="L24925" s="71">
        <v>2120.0</v>
      </c>
      <c r="T24925" s="71" t="s">
        <v>5165</v>
      </c>
    </row>
    <row r="24926">
      <c r="A24926" s="71" t="s">
        <v>77</v>
      </c>
      <c r="B24926" s="71">
        <v>6014.0</v>
      </c>
      <c r="C24926" s="71" t="s">
        <v>2638</v>
      </c>
      <c r="D24926" s="71" t="s">
        <v>1950</v>
      </c>
      <c r="E24926" s="71">
        <v>7.50900965E9</v>
      </c>
      <c r="T24926" s="71" t="s">
        <v>5165</v>
      </c>
    </row>
    <row r="24927">
      <c r="A24927" s="71" t="s">
        <v>77</v>
      </c>
      <c r="B24927" s="71">
        <v>6014.0</v>
      </c>
      <c r="C24927" s="71" t="s">
        <v>2638</v>
      </c>
      <c r="D24927" s="71" t="s">
        <v>1950</v>
      </c>
      <c r="E24927" s="71">
        <v>7.50900965E9</v>
      </c>
      <c r="T24927" s="71" t="s">
        <v>5165</v>
      </c>
    </row>
    <row r="24928">
      <c r="A24928" s="71" t="s">
        <v>77</v>
      </c>
      <c r="B24928" s="71">
        <v>6014.0</v>
      </c>
      <c r="C24928" s="71" t="s">
        <v>2638</v>
      </c>
      <c r="D24928" s="71" t="s">
        <v>1950</v>
      </c>
      <c r="E24928" s="71">
        <v>7.50900965E9</v>
      </c>
      <c r="T24928" s="71" t="s">
        <v>5165</v>
      </c>
    </row>
    <row r="24929">
      <c r="A24929" s="71" t="s">
        <v>77</v>
      </c>
      <c r="B24929" s="71">
        <v>6013.0</v>
      </c>
      <c r="C24929" s="71" t="s">
        <v>2853</v>
      </c>
      <c r="D24929" s="71" t="s">
        <v>5269</v>
      </c>
      <c r="E24929" s="71">
        <v>9.753979933E9</v>
      </c>
      <c r="F24929" s="71">
        <v>0.0</v>
      </c>
      <c r="G24929" s="71" t="s">
        <v>610</v>
      </c>
      <c r="H24929" s="71">
        <v>3.0</v>
      </c>
      <c r="I24929" s="71">
        <v>40.0</v>
      </c>
      <c r="J24929" s="71">
        <v>1.2</v>
      </c>
      <c r="K24929" s="71">
        <v>5300.0</v>
      </c>
      <c r="L24929" s="71">
        <v>6360.0</v>
      </c>
      <c r="M24929" s="71">
        <v>6360.0</v>
      </c>
      <c r="N24929" s="71">
        <v>0.0</v>
      </c>
      <c r="O24929" s="71">
        <v>6360.0</v>
      </c>
      <c r="P24929" s="71">
        <v>6360.0</v>
      </c>
      <c r="Q24929" s="71">
        <v>0.0</v>
      </c>
      <c r="R24929" s="71">
        <v>0.0</v>
      </c>
      <c r="S24929" s="71" t="s">
        <v>191</v>
      </c>
      <c r="T24929" s="71" t="s">
        <v>5165</v>
      </c>
    </row>
    <row r="24930">
      <c r="A24930" s="71" t="s">
        <v>77</v>
      </c>
      <c r="B24930" s="71">
        <v>6013.0</v>
      </c>
      <c r="C24930" s="71" t="s">
        <v>2853</v>
      </c>
      <c r="D24930" s="71" t="s">
        <v>5269</v>
      </c>
      <c r="E24930" s="71">
        <v>9.753979933E9</v>
      </c>
      <c r="T24930" s="71" t="s">
        <v>5165</v>
      </c>
    </row>
    <row r="24931">
      <c r="A24931" s="71" t="s">
        <v>77</v>
      </c>
      <c r="B24931" s="71">
        <v>6013.0</v>
      </c>
      <c r="C24931" s="71" t="s">
        <v>2853</v>
      </c>
      <c r="D24931" s="71" t="s">
        <v>5269</v>
      </c>
      <c r="E24931" s="71">
        <v>9.753979933E9</v>
      </c>
      <c r="T24931" s="71" t="s">
        <v>5165</v>
      </c>
    </row>
    <row r="24932">
      <c r="A24932" s="71" t="s">
        <v>77</v>
      </c>
      <c r="B24932" s="71">
        <v>6013.0</v>
      </c>
      <c r="C24932" s="71" t="s">
        <v>2853</v>
      </c>
      <c r="D24932" s="71" t="s">
        <v>5269</v>
      </c>
      <c r="E24932" s="71">
        <v>9.753979933E9</v>
      </c>
      <c r="T24932" s="71" t="s">
        <v>5165</v>
      </c>
    </row>
    <row r="24933">
      <c r="A24933" s="71" t="s">
        <v>77</v>
      </c>
      <c r="B24933" s="71">
        <v>6013.0</v>
      </c>
      <c r="C24933" s="71" t="s">
        <v>2853</v>
      </c>
      <c r="D24933" s="71" t="s">
        <v>5269</v>
      </c>
      <c r="E24933" s="71">
        <v>9.753979933E9</v>
      </c>
      <c r="T24933" s="71" t="s">
        <v>5165</v>
      </c>
    </row>
    <row r="24934">
      <c r="A24934" s="71" t="s">
        <v>77</v>
      </c>
      <c r="B24934" s="71">
        <v>6012.0</v>
      </c>
      <c r="C24934" s="71" t="s">
        <v>5270</v>
      </c>
      <c r="D24934" s="71" t="s">
        <v>2707</v>
      </c>
      <c r="E24934" s="71">
        <v>9.826040426E9</v>
      </c>
      <c r="F24934" s="71">
        <v>0.0</v>
      </c>
      <c r="G24934" s="71" t="s">
        <v>610</v>
      </c>
      <c r="H24934" s="71">
        <v>15.0</v>
      </c>
      <c r="I24934" s="71">
        <v>40.0</v>
      </c>
      <c r="J24934" s="71">
        <v>6.0</v>
      </c>
      <c r="K24934" s="71">
        <v>5300.0</v>
      </c>
      <c r="L24934" s="71">
        <v>31800.0</v>
      </c>
      <c r="M24934" s="71">
        <v>31800.0</v>
      </c>
      <c r="N24934" s="71">
        <v>0.0</v>
      </c>
      <c r="O24934" s="71">
        <v>31800.0</v>
      </c>
      <c r="P24934" s="71">
        <v>0.0</v>
      </c>
      <c r="Q24934" s="71">
        <v>31800.0</v>
      </c>
      <c r="R24934" s="71">
        <v>0.0</v>
      </c>
      <c r="S24934" s="71" t="s">
        <v>47</v>
      </c>
      <c r="T24934" s="71" t="s">
        <v>5165</v>
      </c>
    </row>
    <row r="24935">
      <c r="A24935" s="71" t="s">
        <v>77</v>
      </c>
      <c r="B24935" s="71">
        <v>6012.0</v>
      </c>
      <c r="C24935" s="71" t="s">
        <v>5270</v>
      </c>
      <c r="D24935" s="71" t="s">
        <v>2707</v>
      </c>
      <c r="E24935" s="71">
        <v>9.826040426E9</v>
      </c>
      <c r="T24935" s="71" t="s">
        <v>5165</v>
      </c>
    </row>
    <row r="24936">
      <c r="A24936" s="71" t="s">
        <v>77</v>
      </c>
      <c r="B24936" s="71">
        <v>6012.0</v>
      </c>
      <c r="C24936" s="71" t="s">
        <v>5270</v>
      </c>
      <c r="D24936" s="71" t="s">
        <v>2707</v>
      </c>
      <c r="E24936" s="71">
        <v>9.826040426E9</v>
      </c>
      <c r="T24936" s="71" t="s">
        <v>5165</v>
      </c>
    </row>
    <row r="24937">
      <c r="A24937" s="71" t="s">
        <v>77</v>
      </c>
      <c r="B24937" s="71">
        <v>6012.0</v>
      </c>
      <c r="C24937" s="71" t="s">
        <v>5270</v>
      </c>
      <c r="D24937" s="71" t="s">
        <v>2707</v>
      </c>
      <c r="E24937" s="71">
        <v>9.826040426E9</v>
      </c>
      <c r="T24937" s="71" t="s">
        <v>5165</v>
      </c>
    </row>
    <row r="24938">
      <c r="A24938" s="71" t="s">
        <v>77</v>
      </c>
      <c r="B24938" s="71">
        <v>6012.0</v>
      </c>
      <c r="C24938" s="71" t="s">
        <v>5270</v>
      </c>
      <c r="D24938" s="71" t="s">
        <v>2707</v>
      </c>
      <c r="E24938" s="71">
        <v>9.826040426E9</v>
      </c>
      <c r="T24938" s="71" t="s">
        <v>5165</v>
      </c>
    </row>
    <row r="24939">
      <c r="A24939" s="71" t="s">
        <v>77</v>
      </c>
      <c r="B24939" s="71">
        <v>6011.0</v>
      </c>
      <c r="C24939" s="71" t="s">
        <v>1681</v>
      </c>
      <c r="D24939" s="71" t="s">
        <v>4030</v>
      </c>
      <c r="E24939" s="71">
        <v>9.977772374E9</v>
      </c>
      <c r="F24939" s="71">
        <v>0.0</v>
      </c>
      <c r="G24939" s="71" t="s">
        <v>610</v>
      </c>
      <c r="H24939" s="71">
        <v>3.0</v>
      </c>
      <c r="I24939" s="71">
        <v>40.0</v>
      </c>
      <c r="J24939" s="71">
        <v>1.2</v>
      </c>
      <c r="K24939" s="71">
        <v>5300.0</v>
      </c>
      <c r="L24939" s="71">
        <v>6360.0</v>
      </c>
      <c r="M24939" s="71">
        <v>6360.0</v>
      </c>
      <c r="N24939" s="71">
        <v>0.0</v>
      </c>
      <c r="O24939" s="71">
        <v>6360.0</v>
      </c>
      <c r="P24939" s="71">
        <v>0.0</v>
      </c>
      <c r="Q24939" s="71">
        <v>6360.0</v>
      </c>
      <c r="R24939" s="71">
        <v>0.0</v>
      </c>
      <c r="S24939" s="71" t="s">
        <v>47</v>
      </c>
      <c r="T24939" s="71" t="s">
        <v>5165</v>
      </c>
    </row>
    <row r="24940">
      <c r="A24940" s="71" t="s">
        <v>77</v>
      </c>
      <c r="B24940" s="71">
        <v>6011.0</v>
      </c>
      <c r="C24940" s="71" t="s">
        <v>1681</v>
      </c>
      <c r="D24940" s="71" t="s">
        <v>4030</v>
      </c>
      <c r="E24940" s="71">
        <v>9.977772374E9</v>
      </c>
      <c r="T24940" s="71" t="s">
        <v>5165</v>
      </c>
    </row>
    <row r="24941">
      <c r="A24941" s="71" t="s">
        <v>77</v>
      </c>
      <c r="B24941" s="71">
        <v>6011.0</v>
      </c>
      <c r="C24941" s="71" t="s">
        <v>1681</v>
      </c>
      <c r="D24941" s="71" t="s">
        <v>4030</v>
      </c>
      <c r="E24941" s="71">
        <v>9.977772374E9</v>
      </c>
      <c r="T24941" s="71" t="s">
        <v>5165</v>
      </c>
    </row>
    <row r="24942">
      <c r="A24942" s="71" t="s">
        <v>77</v>
      </c>
      <c r="B24942" s="71">
        <v>6011.0</v>
      </c>
      <c r="C24942" s="71" t="s">
        <v>1681</v>
      </c>
      <c r="D24942" s="71" t="s">
        <v>4030</v>
      </c>
      <c r="E24942" s="71">
        <v>9.977772374E9</v>
      </c>
      <c r="T24942" s="71" t="s">
        <v>5165</v>
      </c>
    </row>
    <row r="24943">
      <c r="A24943" s="71" t="s">
        <v>77</v>
      </c>
      <c r="B24943" s="71">
        <v>6011.0</v>
      </c>
      <c r="C24943" s="71" t="s">
        <v>1681</v>
      </c>
      <c r="D24943" s="71" t="s">
        <v>4030</v>
      </c>
      <c r="E24943" s="71">
        <v>9.977772374E9</v>
      </c>
      <c r="T24943" s="71" t="s">
        <v>5165</v>
      </c>
    </row>
    <row r="24944">
      <c r="A24944" s="71" t="s">
        <v>77</v>
      </c>
      <c r="B24944" s="71">
        <v>6010.0</v>
      </c>
      <c r="C24944" s="71" t="s">
        <v>5271</v>
      </c>
      <c r="D24944" s="71" t="s">
        <v>4083</v>
      </c>
      <c r="E24944" s="71">
        <v>9.977907741E9</v>
      </c>
      <c r="F24944" s="71">
        <v>0.0</v>
      </c>
      <c r="G24944" s="71" t="s">
        <v>243</v>
      </c>
      <c r="H24944" s="71">
        <v>5.0</v>
      </c>
      <c r="I24944" s="71">
        <v>40.0</v>
      </c>
      <c r="J24944" s="71">
        <v>2.0</v>
      </c>
      <c r="K24944" s="71">
        <v>5300.0</v>
      </c>
      <c r="L24944" s="71">
        <v>10600.0</v>
      </c>
      <c r="M24944" s="71">
        <v>10600.0</v>
      </c>
      <c r="N24944" s="71">
        <v>0.0</v>
      </c>
      <c r="O24944" s="71">
        <v>10600.0</v>
      </c>
      <c r="P24944" s="71">
        <v>0.0</v>
      </c>
      <c r="Q24944" s="71">
        <v>10600.0</v>
      </c>
      <c r="R24944" s="71">
        <v>0.0</v>
      </c>
      <c r="S24944" s="71" t="s">
        <v>47</v>
      </c>
      <c r="T24944" s="71" t="s">
        <v>5165</v>
      </c>
    </row>
    <row r="24945">
      <c r="A24945" s="71" t="s">
        <v>77</v>
      </c>
      <c r="B24945" s="71">
        <v>6010.0</v>
      </c>
      <c r="C24945" s="71" t="s">
        <v>5271</v>
      </c>
      <c r="D24945" s="71" t="s">
        <v>4083</v>
      </c>
      <c r="E24945" s="71">
        <v>9.977907741E9</v>
      </c>
      <c r="T24945" s="71" t="s">
        <v>5165</v>
      </c>
    </row>
    <row r="24946">
      <c r="A24946" s="71" t="s">
        <v>77</v>
      </c>
      <c r="B24946" s="71">
        <v>6010.0</v>
      </c>
      <c r="C24946" s="71" t="s">
        <v>5271</v>
      </c>
      <c r="D24946" s="71" t="s">
        <v>4083</v>
      </c>
      <c r="E24946" s="71">
        <v>9.977907741E9</v>
      </c>
      <c r="T24946" s="71" t="s">
        <v>5165</v>
      </c>
    </row>
    <row r="24947">
      <c r="A24947" s="71" t="s">
        <v>77</v>
      </c>
      <c r="B24947" s="71">
        <v>6010.0</v>
      </c>
      <c r="C24947" s="71" t="s">
        <v>5271</v>
      </c>
      <c r="D24947" s="71" t="s">
        <v>4083</v>
      </c>
      <c r="E24947" s="71">
        <v>9.977907741E9</v>
      </c>
      <c r="T24947" s="71" t="s">
        <v>5165</v>
      </c>
    </row>
    <row r="24948">
      <c r="A24948" s="71" t="s">
        <v>77</v>
      </c>
      <c r="B24948" s="71">
        <v>6010.0</v>
      </c>
      <c r="C24948" s="71" t="s">
        <v>5271</v>
      </c>
      <c r="D24948" s="71" t="s">
        <v>4083</v>
      </c>
      <c r="E24948" s="71">
        <v>9.977907741E9</v>
      </c>
      <c r="T24948" s="71" t="s">
        <v>5165</v>
      </c>
    </row>
    <row r="24949">
      <c r="A24949" s="71" t="s">
        <v>47</v>
      </c>
      <c r="B24949" s="71">
        <v>17123.0</v>
      </c>
      <c r="C24949" s="71" t="s">
        <v>5272</v>
      </c>
      <c r="D24949" s="71" t="s">
        <v>3412</v>
      </c>
      <c r="E24949" s="71">
        <v>9.074752875E9</v>
      </c>
      <c r="F24949" s="71">
        <v>0.0</v>
      </c>
      <c r="G24949" s="71" t="s">
        <v>3436</v>
      </c>
      <c r="H24949" s="71">
        <v>2.0</v>
      </c>
      <c r="I24949" s="71">
        <v>40.0</v>
      </c>
      <c r="J24949" s="71">
        <v>0.8</v>
      </c>
      <c r="K24949" s="71">
        <v>5500.0</v>
      </c>
      <c r="L24949" s="71">
        <v>4400.0</v>
      </c>
      <c r="M24949" s="71">
        <v>4400.0</v>
      </c>
      <c r="N24949" s="71">
        <v>0.0</v>
      </c>
      <c r="O24949" s="71">
        <v>4400.0</v>
      </c>
      <c r="P24949" s="71">
        <v>4400.0</v>
      </c>
      <c r="Q24949" s="71">
        <v>0.0</v>
      </c>
      <c r="R24949" s="71">
        <v>0.0</v>
      </c>
      <c r="S24949" s="71" t="s">
        <v>191</v>
      </c>
      <c r="T24949" s="71" t="s">
        <v>5165</v>
      </c>
    </row>
    <row r="24950">
      <c r="A24950" s="71" t="s">
        <v>47</v>
      </c>
      <c r="B24950" s="71">
        <v>17123.0</v>
      </c>
      <c r="C24950" s="71" t="s">
        <v>5272</v>
      </c>
      <c r="D24950" s="71" t="s">
        <v>3412</v>
      </c>
      <c r="E24950" s="71">
        <v>9.074752875E9</v>
      </c>
      <c r="T24950" s="71" t="s">
        <v>5165</v>
      </c>
    </row>
    <row r="24951">
      <c r="A24951" s="71" t="s">
        <v>47</v>
      </c>
      <c r="B24951" s="71">
        <v>17123.0</v>
      </c>
      <c r="C24951" s="71" t="s">
        <v>5272</v>
      </c>
      <c r="D24951" s="71" t="s">
        <v>3412</v>
      </c>
      <c r="E24951" s="71">
        <v>9.074752875E9</v>
      </c>
      <c r="T24951" s="71" t="s">
        <v>5165</v>
      </c>
    </row>
    <row r="24952">
      <c r="A24952" s="71" t="s">
        <v>47</v>
      </c>
      <c r="B24952" s="71">
        <v>17123.0</v>
      </c>
      <c r="C24952" s="71" t="s">
        <v>5272</v>
      </c>
      <c r="D24952" s="71" t="s">
        <v>3412</v>
      </c>
      <c r="E24952" s="71">
        <v>9.074752875E9</v>
      </c>
      <c r="T24952" s="71" t="s">
        <v>5165</v>
      </c>
    </row>
    <row r="24953">
      <c r="A24953" s="71" t="s">
        <v>47</v>
      </c>
      <c r="B24953" s="71">
        <v>17123.0</v>
      </c>
      <c r="C24953" s="71" t="s">
        <v>5272</v>
      </c>
      <c r="D24953" s="71" t="s">
        <v>3412</v>
      </c>
      <c r="E24953" s="71">
        <v>9.074752875E9</v>
      </c>
      <c r="T24953" s="71" t="s">
        <v>5165</v>
      </c>
    </row>
    <row r="24954">
      <c r="A24954" s="71" t="s">
        <v>77</v>
      </c>
      <c r="B24954" s="71">
        <v>6009.0</v>
      </c>
      <c r="C24954" s="71" t="s">
        <v>5273</v>
      </c>
      <c r="D24954" s="71" t="s">
        <v>5274</v>
      </c>
      <c r="E24954" s="71">
        <v>0.0</v>
      </c>
      <c r="F24954" s="71">
        <v>0.0</v>
      </c>
      <c r="G24954" s="71" t="s">
        <v>610</v>
      </c>
      <c r="H24954" s="71">
        <v>1.0</v>
      </c>
      <c r="I24954" s="71">
        <v>40.0</v>
      </c>
      <c r="J24954" s="71">
        <v>0.4</v>
      </c>
      <c r="K24954" s="71">
        <v>5300.0</v>
      </c>
      <c r="L24954" s="71">
        <v>2120.0</v>
      </c>
      <c r="M24954" s="71">
        <v>2120.0</v>
      </c>
      <c r="N24954" s="71">
        <v>0.0</v>
      </c>
      <c r="O24954" s="71">
        <v>2120.0</v>
      </c>
      <c r="P24954" s="71">
        <v>0.0</v>
      </c>
      <c r="Q24954" s="71">
        <v>2120.0</v>
      </c>
      <c r="R24954" s="71">
        <v>0.0</v>
      </c>
      <c r="S24954" s="71" t="s">
        <v>47</v>
      </c>
      <c r="T24954" s="71" t="s">
        <v>5165</v>
      </c>
    </row>
    <row r="24955">
      <c r="A24955" s="71" t="s">
        <v>77</v>
      </c>
      <c r="B24955" s="71">
        <v>6009.0</v>
      </c>
      <c r="C24955" s="71" t="s">
        <v>5273</v>
      </c>
      <c r="D24955" s="71" t="s">
        <v>5274</v>
      </c>
      <c r="E24955" s="71">
        <v>0.0</v>
      </c>
      <c r="T24955" s="71" t="s">
        <v>5165</v>
      </c>
    </row>
    <row r="24956">
      <c r="A24956" s="71" t="s">
        <v>77</v>
      </c>
      <c r="B24956" s="71">
        <v>6009.0</v>
      </c>
      <c r="C24956" s="71" t="s">
        <v>5273</v>
      </c>
      <c r="D24956" s="71" t="s">
        <v>5274</v>
      </c>
      <c r="E24956" s="71">
        <v>0.0</v>
      </c>
      <c r="T24956" s="71" t="s">
        <v>5165</v>
      </c>
    </row>
    <row r="24957">
      <c r="A24957" s="71" t="s">
        <v>77</v>
      </c>
      <c r="B24957" s="71">
        <v>6009.0</v>
      </c>
      <c r="C24957" s="71" t="s">
        <v>5273</v>
      </c>
      <c r="D24957" s="71" t="s">
        <v>5274</v>
      </c>
      <c r="E24957" s="71">
        <v>0.0</v>
      </c>
      <c r="T24957" s="71" t="s">
        <v>5165</v>
      </c>
    </row>
    <row r="24958">
      <c r="A24958" s="71" t="s">
        <v>77</v>
      </c>
      <c r="B24958" s="71">
        <v>6009.0</v>
      </c>
      <c r="C24958" s="71" t="s">
        <v>5273</v>
      </c>
      <c r="D24958" s="71" t="s">
        <v>5274</v>
      </c>
      <c r="E24958" s="71">
        <v>0.0</v>
      </c>
      <c r="T24958" s="71" t="s">
        <v>5165</v>
      </c>
    </row>
    <row r="24959">
      <c r="A24959" s="71" t="s">
        <v>77</v>
      </c>
      <c r="B24959" s="71">
        <v>6008.0</v>
      </c>
      <c r="C24959" s="71" t="s">
        <v>5275</v>
      </c>
      <c r="D24959" s="71" t="s">
        <v>5274</v>
      </c>
      <c r="E24959" s="71">
        <v>9.770894041E9</v>
      </c>
      <c r="F24959" s="71">
        <v>0.0</v>
      </c>
      <c r="G24959" s="71" t="s">
        <v>610</v>
      </c>
      <c r="H24959" s="71">
        <v>4.0</v>
      </c>
      <c r="I24959" s="71">
        <v>40.0</v>
      </c>
      <c r="J24959" s="71">
        <v>1.6</v>
      </c>
      <c r="K24959" s="71">
        <v>5300.0</v>
      </c>
      <c r="L24959" s="71">
        <v>8480.0</v>
      </c>
      <c r="M24959" s="71">
        <v>8480.0</v>
      </c>
      <c r="N24959" s="71">
        <v>0.0</v>
      </c>
      <c r="O24959" s="71">
        <v>8480.0</v>
      </c>
      <c r="P24959" s="71">
        <v>0.0</v>
      </c>
      <c r="Q24959" s="71">
        <v>8480.0</v>
      </c>
      <c r="R24959" s="71">
        <v>0.0</v>
      </c>
      <c r="S24959" s="71" t="s">
        <v>47</v>
      </c>
      <c r="T24959" s="71" t="s">
        <v>5165</v>
      </c>
    </row>
    <row r="24960">
      <c r="A24960" s="71" t="s">
        <v>77</v>
      </c>
      <c r="B24960" s="71">
        <v>6008.0</v>
      </c>
      <c r="C24960" s="71" t="s">
        <v>5275</v>
      </c>
      <c r="D24960" s="71" t="s">
        <v>5274</v>
      </c>
      <c r="E24960" s="71">
        <v>9.770894041E9</v>
      </c>
      <c r="T24960" s="71" t="s">
        <v>5165</v>
      </c>
    </row>
    <row r="24961">
      <c r="A24961" s="71" t="s">
        <v>77</v>
      </c>
      <c r="B24961" s="71">
        <v>6008.0</v>
      </c>
      <c r="C24961" s="71" t="s">
        <v>5275</v>
      </c>
      <c r="D24961" s="71" t="s">
        <v>5274</v>
      </c>
      <c r="E24961" s="71">
        <v>9.770894041E9</v>
      </c>
      <c r="T24961" s="71" t="s">
        <v>5165</v>
      </c>
    </row>
    <row r="24962">
      <c r="A24962" s="71" t="s">
        <v>77</v>
      </c>
      <c r="B24962" s="71">
        <v>6008.0</v>
      </c>
      <c r="C24962" s="71" t="s">
        <v>5275</v>
      </c>
      <c r="D24962" s="71" t="s">
        <v>5274</v>
      </c>
      <c r="E24962" s="71">
        <v>9.770894041E9</v>
      </c>
      <c r="T24962" s="71" t="s">
        <v>5165</v>
      </c>
    </row>
    <row r="24963">
      <c r="A24963" s="71" t="s">
        <v>77</v>
      </c>
      <c r="B24963" s="71">
        <v>6008.0</v>
      </c>
      <c r="C24963" s="71" t="s">
        <v>5275</v>
      </c>
      <c r="D24963" s="71" t="s">
        <v>5274</v>
      </c>
      <c r="E24963" s="71">
        <v>9.770894041E9</v>
      </c>
      <c r="T24963" s="71" t="s">
        <v>5165</v>
      </c>
    </row>
    <row r="24964">
      <c r="A24964" s="71" t="s">
        <v>77</v>
      </c>
      <c r="B24964" s="71">
        <v>6007.0</v>
      </c>
      <c r="C24964" s="71" t="s">
        <v>5276</v>
      </c>
      <c r="D24964" s="71" t="s">
        <v>5274</v>
      </c>
      <c r="E24964" s="71">
        <v>9.754037469E9</v>
      </c>
      <c r="F24964" s="71">
        <v>0.0</v>
      </c>
      <c r="G24964" s="71" t="s">
        <v>1974</v>
      </c>
      <c r="H24964" s="71">
        <v>2.0</v>
      </c>
      <c r="I24964" s="71">
        <v>40.0</v>
      </c>
      <c r="J24964" s="71">
        <v>0.8</v>
      </c>
      <c r="K24964" s="71">
        <v>5300.0</v>
      </c>
      <c r="L24964" s="71">
        <v>4240.0</v>
      </c>
      <c r="M24964" s="71">
        <v>4240.0</v>
      </c>
      <c r="N24964" s="71">
        <v>0.0</v>
      </c>
      <c r="O24964" s="71">
        <v>4240.0</v>
      </c>
      <c r="P24964" s="71">
        <v>0.0</v>
      </c>
      <c r="Q24964" s="71">
        <v>4240.0</v>
      </c>
      <c r="R24964" s="71">
        <v>0.0</v>
      </c>
      <c r="S24964" s="71" t="s">
        <v>47</v>
      </c>
      <c r="T24964" s="71" t="s">
        <v>5165</v>
      </c>
    </row>
    <row r="24965">
      <c r="A24965" s="71" t="s">
        <v>77</v>
      </c>
      <c r="B24965" s="71">
        <v>6007.0</v>
      </c>
      <c r="C24965" s="71" t="s">
        <v>5276</v>
      </c>
      <c r="D24965" s="71" t="s">
        <v>5274</v>
      </c>
      <c r="E24965" s="71">
        <v>9.754037469E9</v>
      </c>
      <c r="T24965" s="71" t="s">
        <v>5165</v>
      </c>
    </row>
    <row r="24966">
      <c r="A24966" s="71" t="s">
        <v>77</v>
      </c>
      <c r="B24966" s="71">
        <v>6007.0</v>
      </c>
      <c r="C24966" s="71" t="s">
        <v>5276</v>
      </c>
      <c r="D24966" s="71" t="s">
        <v>5274</v>
      </c>
      <c r="E24966" s="71">
        <v>9.754037469E9</v>
      </c>
      <c r="T24966" s="71" t="s">
        <v>5165</v>
      </c>
    </row>
    <row r="24967">
      <c r="A24967" s="71" t="s">
        <v>77</v>
      </c>
      <c r="B24967" s="71">
        <v>6007.0</v>
      </c>
      <c r="C24967" s="71" t="s">
        <v>5276</v>
      </c>
      <c r="D24967" s="71" t="s">
        <v>5274</v>
      </c>
      <c r="E24967" s="71">
        <v>9.754037469E9</v>
      </c>
      <c r="T24967" s="71" t="s">
        <v>5165</v>
      </c>
    </row>
    <row r="24968">
      <c r="A24968" s="71" t="s">
        <v>77</v>
      </c>
      <c r="B24968" s="71">
        <v>6007.0</v>
      </c>
      <c r="C24968" s="71" t="s">
        <v>5276</v>
      </c>
      <c r="D24968" s="71" t="s">
        <v>5274</v>
      </c>
      <c r="E24968" s="71">
        <v>9.754037469E9</v>
      </c>
      <c r="T24968" s="71" t="s">
        <v>5165</v>
      </c>
    </row>
    <row r="24969">
      <c r="A24969" s="71" t="s">
        <v>77</v>
      </c>
      <c r="B24969" s="71">
        <v>6006.0</v>
      </c>
      <c r="C24969" s="71" t="s">
        <v>562</v>
      </c>
      <c r="D24969" s="71" t="s">
        <v>5274</v>
      </c>
      <c r="E24969" s="71">
        <v>9.97710529E9</v>
      </c>
      <c r="F24969" s="71">
        <v>0.0</v>
      </c>
      <c r="G24969" s="71" t="s">
        <v>610</v>
      </c>
      <c r="H24969" s="71">
        <v>5.0</v>
      </c>
      <c r="I24969" s="71">
        <v>40.0</v>
      </c>
      <c r="J24969" s="71">
        <v>2.0</v>
      </c>
      <c r="K24969" s="71">
        <v>5300.0</v>
      </c>
      <c r="L24969" s="71">
        <v>10600.0</v>
      </c>
      <c r="M24969" s="71">
        <v>10600.0</v>
      </c>
      <c r="N24969" s="71">
        <v>0.0</v>
      </c>
      <c r="O24969" s="71">
        <v>10600.0</v>
      </c>
      <c r="P24969" s="71">
        <v>0.0</v>
      </c>
      <c r="Q24969" s="71">
        <v>10600.0</v>
      </c>
      <c r="R24969" s="71">
        <v>0.0</v>
      </c>
      <c r="S24969" s="71" t="s">
        <v>47</v>
      </c>
      <c r="T24969" s="71" t="s">
        <v>5165</v>
      </c>
    </row>
    <row r="24970">
      <c r="A24970" s="71" t="s">
        <v>77</v>
      </c>
      <c r="B24970" s="71">
        <v>6006.0</v>
      </c>
      <c r="C24970" s="71" t="s">
        <v>562</v>
      </c>
      <c r="D24970" s="71" t="s">
        <v>5274</v>
      </c>
      <c r="E24970" s="71">
        <v>9.97710529E9</v>
      </c>
      <c r="T24970" s="71" t="s">
        <v>5165</v>
      </c>
    </row>
    <row r="24971">
      <c r="A24971" s="71" t="s">
        <v>77</v>
      </c>
      <c r="B24971" s="71">
        <v>6006.0</v>
      </c>
      <c r="C24971" s="71" t="s">
        <v>562</v>
      </c>
      <c r="D24971" s="71" t="s">
        <v>5274</v>
      </c>
      <c r="E24971" s="71">
        <v>9.97710529E9</v>
      </c>
      <c r="T24971" s="71" t="s">
        <v>5165</v>
      </c>
    </row>
    <row r="24972">
      <c r="A24972" s="71" t="s">
        <v>77</v>
      </c>
      <c r="B24972" s="71">
        <v>6006.0</v>
      </c>
      <c r="C24972" s="71" t="s">
        <v>562</v>
      </c>
      <c r="D24972" s="71" t="s">
        <v>5274</v>
      </c>
      <c r="E24972" s="71">
        <v>9.97710529E9</v>
      </c>
      <c r="T24972" s="71" t="s">
        <v>5165</v>
      </c>
    </row>
    <row r="24973">
      <c r="A24973" s="71" t="s">
        <v>77</v>
      </c>
      <c r="B24973" s="71">
        <v>6006.0</v>
      </c>
      <c r="C24973" s="71" t="s">
        <v>562</v>
      </c>
      <c r="D24973" s="71" t="s">
        <v>5274</v>
      </c>
      <c r="E24973" s="71">
        <v>9.97710529E9</v>
      </c>
      <c r="T24973" s="71" t="s">
        <v>5165</v>
      </c>
    </row>
    <row r="24974">
      <c r="A24974" s="71" t="s">
        <v>47</v>
      </c>
      <c r="B24974" s="71">
        <v>17122.0</v>
      </c>
      <c r="C24974" s="71" t="s">
        <v>843</v>
      </c>
      <c r="D24974" s="71" t="s">
        <v>974</v>
      </c>
      <c r="E24974" s="71">
        <v>7.898025545E9</v>
      </c>
      <c r="F24974" s="71">
        <v>0.0</v>
      </c>
      <c r="G24974" s="71" t="s">
        <v>1558</v>
      </c>
      <c r="H24974" s="71">
        <v>30.0</v>
      </c>
      <c r="I24974" s="71">
        <v>40.0</v>
      </c>
      <c r="J24974" s="71">
        <v>12.0</v>
      </c>
      <c r="K24974" s="71">
        <v>5500.0</v>
      </c>
      <c r="L24974" s="71">
        <v>66000.0</v>
      </c>
      <c r="M24974" s="71">
        <v>66000.0</v>
      </c>
      <c r="N24974" s="71">
        <v>0.0</v>
      </c>
      <c r="O24974" s="71">
        <v>66000.0</v>
      </c>
      <c r="P24974" s="71">
        <v>0.0</v>
      </c>
      <c r="Q24974" s="71">
        <v>0.0</v>
      </c>
      <c r="R24974" s="71">
        <v>66000.0</v>
      </c>
      <c r="S24974" s="71" t="s">
        <v>212</v>
      </c>
      <c r="T24974" s="71" t="s">
        <v>5165</v>
      </c>
    </row>
    <row r="24975">
      <c r="A24975" s="71" t="s">
        <v>47</v>
      </c>
      <c r="B24975" s="71">
        <v>17122.0</v>
      </c>
      <c r="C24975" s="71" t="s">
        <v>843</v>
      </c>
      <c r="D24975" s="71" t="s">
        <v>974</v>
      </c>
      <c r="E24975" s="71">
        <v>7.898025545E9</v>
      </c>
      <c r="T24975" s="71" t="s">
        <v>5165</v>
      </c>
    </row>
    <row r="24976">
      <c r="A24976" s="71" t="s">
        <v>47</v>
      </c>
      <c r="B24976" s="71">
        <v>17122.0</v>
      </c>
      <c r="C24976" s="71" t="s">
        <v>843</v>
      </c>
      <c r="D24976" s="71" t="s">
        <v>974</v>
      </c>
      <c r="E24976" s="71">
        <v>7.898025545E9</v>
      </c>
      <c r="T24976" s="71" t="s">
        <v>5165</v>
      </c>
    </row>
    <row r="24977">
      <c r="A24977" s="71" t="s">
        <v>47</v>
      </c>
      <c r="B24977" s="71">
        <v>17122.0</v>
      </c>
      <c r="C24977" s="71" t="s">
        <v>843</v>
      </c>
      <c r="D24977" s="71" t="s">
        <v>974</v>
      </c>
      <c r="E24977" s="71">
        <v>7.898025545E9</v>
      </c>
      <c r="T24977" s="71" t="s">
        <v>5165</v>
      </c>
    </row>
    <row r="24978">
      <c r="A24978" s="71" t="s">
        <v>47</v>
      </c>
      <c r="B24978" s="71">
        <v>17122.0</v>
      </c>
      <c r="C24978" s="71" t="s">
        <v>843</v>
      </c>
      <c r="D24978" s="71" t="s">
        <v>974</v>
      </c>
      <c r="E24978" s="71">
        <v>7.898025545E9</v>
      </c>
      <c r="T24978" s="71" t="s">
        <v>5165</v>
      </c>
    </row>
    <row r="24979">
      <c r="A24979" s="71" t="s">
        <v>77</v>
      </c>
      <c r="B24979" s="71">
        <v>6005.0</v>
      </c>
      <c r="C24979" s="71" t="s">
        <v>5277</v>
      </c>
      <c r="D24979" s="71" t="s">
        <v>2630</v>
      </c>
      <c r="E24979" s="71">
        <v>9.098505117E9</v>
      </c>
      <c r="F24979" s="71">
        <v>0.0</v>
      </c>
      <c r="G24979" s="71" t="s">
        <v>610</v>
      </c>
      <c r="H24979" s="71">
        <v>10.0</v>
      </c>
      <c r="I24979" s="71">
        <v>40.0</v>
      </c>
      <c r="J24979" s="71">
        <v>4.0</v>
      </c>
      <c r="K24979" s="71">
        <v>5300.0</v>
      </c>
      <c r="L24979" s="71">
        <v>21200.0</v>
      </c>
      <c r="M24979" s="71">
        <v>23320.0</v>
      </c>
      <c r="N24979" s="71">
        <v>20.0</v>
      </c>
      <c r="O24979" s="71">
        <v>23300.0</v>
      </c>
      <c r="P24979" s="71">
        <v>0.0</v>
      </c>
      <c r="Q24979" s="71">
        <v>23300.0</v>
      </c>
      <c r="R24979" s="71">
        <v>0.0</v>
      </c>
      <c r="S24979" s="71" t="s">
        <v>47</v>
      </c>
      <c r="T24979" s="71" t="s">
        <v>5165</v>
      </c>
    </row>
    <row r="24980">
      <c r="A24980" s="71" t="s">
        <v>77</v>
      </c>
      <c r="B24980" s="71">
        <v>6005.0</v>
      </c>
      <c r="C24980" s="71" t="s">
        <v>5277</v>
      </c>
      <c r="D24980" s="71" t="s">
        <v>2630</v>
      </c>
      <c r="E24980" s="71">
        <v>9.098505117E9</v>
      </c>
      <c r="G24980" s="71" t="s">
        <v>243</v>
      </c>
      <c r="H24980" s="71">
        <v>1.0</v>
      </c>
      <c r="I24980" s="71">
        <v>40.0</v>
      </c>
      <c r="J24980" s="71">
        <v>0.4</v>
      </c>
      <c r="K24980" s="71">
        <v>5300.0</v>
      </c>
      <c r="L24980" s="71">
        <v>2120.0</v>
      </c>
      <c r="T24980" s="71" t="s">
        <v>5165</v>
      </c>
    </row>
    <row r="24981">
      <c r="A24981" s="71" t="s">
        <v>77</v>
      </c>
      <c r="B24981" s="71">
        <v>6005.0</v>
      </c>
      <c r="C24981" s="71" t="s">
        <v>5277</v>
      </c>
      <c r="D24981" s="71" t="s">
        <v>2630</v>
      </c>
      <c r="E24981" s="71">
        <v>9.098505117E9</v>
      </c>
      <c r="T24981" s="71" t="s">
        <v>5165</v>
      </c>
    </row>
    <row r="24982">
      <c r="A24982" s="71" t="s">
        <v>77</v>
      </c>
      <c r="B24982" s="71">
        <v>6005.0</v>
      </c>
      <c r="C24982" s="71" t="s">
        <v>5277</v>
      </c>
      <c r="D24982" s="71" t="s">
        <v>2630</v>
      </c>
      <c r="E24982" s="71">
        <v>9.098505117E9</v>
      </c>
      <c r="T24982" s="71" t="s">
        <v>5165</v>
      </c>
    </row>
    <row r="24983">
      <c r="A24983" s="71" t="s">
        <v>77</v>
      </c>
      <c r="B24983" s="71">
        <v>6005.0</v>
      </c>
      <c r="C24983" s="71" t="s">
        <v>5277</v>
      </c>
      <c r="D24983" s="71" t="s">
        <v>2630</v>
      </c>
      <c r="E24983" s="71">
        <v>9.098505117E9</v>
      </c>
      <c r="T24983" s="71" t="s">
        <v>5165</v>
      </c>
    </row>
    <row r="24984">
      <c r="A24984" s="71" t="s">
        <v>77</v>
      </c>
      <c r="B24984" s="71">
        <v>6004.0</v>
      </c>
      <c r="C24984" s="71" t="s">
        <v>369</v>
      </c>
      <c r="D24984" s="71" t="s">
        <v>1273</v>
      </c>
      <c r="E24984" s="71">
        <v>6.266238987E9</v>
      </c>
      <c r="F24984" s="71">
        <v>0.0</v>
      </c>
      <c r="G24984" s="71" t="s">
        <v>610</v>
      </c>
      <c r="H24984" s="71">
        <v>7.0</v>
      </c>
      <c r="I24984" s="71">
        <v>40.0</v>
      </c>
      <c r="J24984" s="71">
        <v>2.8</v>
      </c>
      <c r="K24984" s="71">
        <v>5300.0</v>
      </c>
      <c r="L24984" s="71">
        <v>14840.0</v>
      </c>
      <c r="M24984" s="71">
        <v>27560.0</v>
      </c>
      <c r="N24984" s="71">
        <v>0.0</v>
      </c>
      <c r="O24984" s="71">
        <v>27560.0</v>
      </c>
      <c r="P24984" s="71">
        <v>0.0</v>
      </c>
      <c r="Q24984" s="71">
        <v>27560.0</v>
      </c>
      <c r="R24984" s="71">
        <v>0.0</v>
      </c>
      <c r="S24984" s="71" t="s">
        <v>47</v>
      </c>
      <c r="T24984" s="71" t="s">
        <v>5165</v>
      </c>
    </row>
    <row r="24985">
      <c r="A24985" s="71" t="s">
        <v>77</v>
      </c>
      <c r="B24985" s="71">
        <v>6004.0</v>
      </c>
      <c r="C24985" s="71" t="s">
        <v>369</v>
      </c>
      <c r="D24985" s="71" t="s">
        <v>1273</v>
      </c>
      <c r="E24985" s="71">
        <v>6.266238987E9</v>
      </c>
      <c r="G24985" s="71" t="s">
        <v>1974</v>
      </c>
      <c r="H24985" s="71">
        <v>6.0</v>
      </c>
      <c r="I24985" s="71">
        <v>40.0</v>
      </c>
      <c r="J24985" s="71">
        <v>2.4</v>
      </c>
      <c r="K24985" s="71">
        <v>5300.0</v>
      </c>
      <c r="L24985" s="71">
        <v>12720.0</v>
      </c>
      <c r="T24985" s="71" t="s">
        <v>5165</v>
      </c>
    </row>
    <row r="24986">
      <c r="A24986" s="71" t="s">
        <v>77</v>
      </c>
      <c r="B24986" s="71">
        <v>6004.0</v>
      </c>
      <c r="C24986" s="71" t="s">
        <v>369</v>
      </c>
      <c r="D24986" s="71" t="s">
        <v>1273</v>
      </c>
      <c r="E24986" s="71">
        <v>6.266238987E9</v>
      </c>
      <c r="T24986" s="71" t="s">
        <v>5165</v>
      </c>
    </row>
    <row r="24987">
      <c r="A24987" s="71" t="s">
        <v>77</v>
      </c>
      <c r="B24987" s="71">
        <v>6004.0</v>
      </c>
      <c r="C24987" s="71" t="s">
        <v>369</v>
      </c>
      <c r="D24987" s="71" t="s">
        <v>1273</v>
      </c>
      <c r="E24987" s="71">
        <v>6.266238987E9</v>
      </c>
      <c r="T24987" s="71" t="s">
        <v>5165</v>
      </c>
    </row>
    <row r="24988">
      <c r="A24988" s="71" t="s">
        <v>77</v>
      </c>
      <c r="B24988" s="71">
        <v>6004.0</v>
      </c>
      <c r="C24988" s="71" t="s">
        <v>369</v>
      </c>
      <c r="D24988" s="71" t="s">
        <v>1273</v>
      </c>
      <c r="E24988" s="71">
        <v>6.266238987E9</v>
      </c>
      <c r="T24988" s="71" t="s">
        <v>5165</v>
      </c>
    </row>
    <row r="24989">
      <c r="A24989" s="71" t="s">
        <v>77</v>
      </c>
      <c r="B24989" s="71">
        <v>6003.0</v>
      </c>
      <c r="C24989" s="71" t="s">
        <v>5277</v>
      </c>
      <c r="D24989" s="71" t="s">
        <v>2630</v>
      </c>
      <c r="E24989" s="71">
        <v>9.098505117E9</v>
      </c>
      <c r="F24989" s="71">
        <v>0.0</v>
      </c>
      <c r="G24989" s="71" t="s">
        <v>220</v>
      </c>
      <c r="H24989" s="71">
        <v>10.0</v>
      </c>
      <c r="I24989" s="71">
        <v>40.0</v>
      </c>
      <c r="J24989" s="71">
        <v>4.0</v>
      </c>
      <c r="K24989" s="71">
        <v>5300.0</v>
      </c>
      <c r="L24989" s="71">
        <v>21200.0</v>
      </c>
      <c r="M24989" s="71">
        <v>23320.0</v>
      </c>
      <c r="N24989" s="71">
        <v>20.0</v>
      </c>
      <c r="O24989" s="71">
        <v>23300.0</v>
      </c>
      <c r="P24989" s="71">
        <v>0.0</v>
      </c>
      <c r="Q24989" s="71">
        <v>23300.0</v>
      </c>
      <c r="R24989" s="71">
        <v>0.0</v>
      </c>
      <c r="S24989" s="71" t="s">
        <v>47</v>
      </c>
      <c r="T24989" s="71" t="s">
        <v>5165</v>
      </c>
    </row>
    <row r="24990">
      <c r="A24990" s="71" t="s">
        <v>77</v>
      </c>
      <c r="B24990" s="71">
        <v>6003.0</v>
      </c>
      <c r="C24990" s="71" t="s">
        <v>5277</v>
      </c>
      <c r="D24990" s="71" t="s">
        <v>2630</v>
      </c>
      <c r="E24990" s="71">
        <v>9.098505117E9</v>
      </c>
      <c r="G24990" s="71" t="s">
        <v>243</v>
      </c>
      <c r="H24990" s="71">
        <v>1.0</v>
      </c>
      <c r="I24990" s="71">
        <v>40.0</v>
      </c>
      <c r="J24990" s="71">
        <v>0.4</v>
      </c>
      <c r="K24990" s="71">
        <v>5300.0</v>
      </c>
      <c r="L24990" s="71">
        <v>2120.0</v>
      </c>
      <c r="T24990" s="71" t="s">
        <v>5165</v>
      </c>
    </row>
    <row r="24991">
      <c r="A24991" s="71" t="s">
        <v>77</v>
      </c>
      <c r="B24991" s="71">
        <v>6003.0</v>
      </c>
      <c r="C24991" s="71" t="s">
        <v>5277</v>
      </c>
      <c r="D24991" s="71" t="s">
        <v>2630</v>
      </c>
      <c r="E24991" s="71">
        <v>9.098505117E9</v>
      </c>
      <c r="T24991" s="71" t="s">
        <v>5165</v>
      </c>
    </row>
    <row r="24992">
      <c r="A24992" s="71" t="s">
        <v>77</v>
      </c>
      <c r="B24992" s="71">
        <v>6003.0</v>
      </c>
      <c r="C24992" s="71" t="s">
        <v>5277</v>
      </c>
      <c r="D24992" s="71" t="s">
        <v>2630</v>
      </c>
      <c r="E24992" s="71">
        <v>9.098505117E9</v>
      </c>
      <c r="T24992" s="71" t="s">
        <v>5165</v>
      </c>
    </row>
    <row r="24993">
      <c r="A24993" s="71" t="s">
        <v>77</v>
      </c>
      <c r="B24993" s="71">
        <v>6003.0</v>
      </c>
      <c r="C24993" s="71" t="s">
        <v>5277</v>
      </c>
      <c r="D24993" s="71" t="s">
        <v>2630</v>
      </c>
      <c r="E24993" s="71">
        <v>9.098505117E9</v>
      </c>
      <c r="T24993" s="71" t="s">
        <v>5165</v>
      </c>
    </row>
    <row r="24994">
      <c r="A24994" s="71" t="s">
        <v>77</v>
      </c>
      <c r="B24994" s="71">
        <v>6002.0</v>
      </c>
      <c r="C24994" s="71" t="s">
        <v>5278</v>
      </c>
      <c r="D24994" s="71" t="s">
        <v>5279</v>
      </c>
      <c r="E24994" s="71">
        <v>9.754015344E9</v>
      </c>
      <c r="F24994" s="71">
        <v>0.0</v>
      </c>
      <c r="G24994" s="71" t="s">
        <v>243</v>
      </c>
      <c r="H24994" s="71">
        <v>4.0</v>
      </c>
      <c r="I24994" s="71">
        <v>40.0</v>
      </c>
      <c r="J24994" s="71">
        <v>1.6</v>
      </c>
      <c r="K24994" s="71">
        <v>5300.0</v>
      </c>
      <c r="L24994" s="71">
        <v>8480.0</v>
      </c>
      <c r="M24994" s="71">
        <v>8480.0</v>
      </c>
      <c r="N24994" s="71">
        <v>0.0</v>
      </c>
      <c r="O24994" s="71">
        <v>8480.0</v>
      </c>
      <c r="P24994" s="71">
        <v>0.0</v>
      </c>
      <c r="Q24994" s="71">
        <v>8480.0</v>
      </c>
      <c r="R24994" s="71">
        <v>0.0</v>
      </c>
      <c r="S24994" s="71" t="s">
        <v>47</v>
      </c>
      <c r="T24994" s="71" t="s">
        <v>5165</v>
      </c>
    </row>
    <row r="24995">
      <c r="A24995" s="71" t="s">
        <v>77</v>
      </c>
      <c r="B24995" s="71">
        <v>6002.0</v>
      </c>
      <c r="C24995" s="71" t="s">
        <v>5278</v>
      </c>
      <c r="D24995" s="71" t="s">
        <v>5279</v>
      </c>
      <c r="E24995" s="71">
        <v>9.754015344E9</v>
      </c>
      <c r="T24995" s="71" t="s">
        <v>5165</v>
      </c>
    </row>
    <row r="24996">
      <c r="A24996" s="71" t="s">
        <v>77</v>
      </c>
      <c r="B24996" s="71">
        <v>6002.0</v>
      </c>
      <c r="C24996" s="71" t="s">
        <v>5278</v>
      </c>
      <c r="D24996" s="71" t="s">
        <v>5279</v>
      </c>
      <c r="E24996" s="71">
        <v>9.754015344E9</v>
      </c>
      <c r="T24996" s="71" t="s">
        <v>5165</v>
      </c>
    </row>
    <row r="24997">
      <c r="A24997" s="71" t="s">
        <v>77</v>
      </c>
      <c r="B24997" s="71">
        <v>6002.0</v>
      </c>
      <c r="C24997" s="71" t="s">
        <v>5278</v>
      </c>
      <c r="D24997" s="71" t="s">
        <v>5279</v>
      </c>
      <c r="E24997" s="71">
        <v>9.754015344E9</v>
      </c>
      <c r="T24997" s="71" t="s">
        <v>5165</v>
      </c>
    </row>
    <row r="24998">
      <c r="A24998" s="71" t="s">
        <v>77</v>
      </c>
      <c r="B24998" s="71">
        <v>6002.0</v>
      </c>
      <c r="C24998" s="71" t="s">
        <v>5278</v>
      </c>
      <c r="D24998" s="71" t="s">
        <v>5279</v>
      </c>
      <c r="E24998" s="71">
        <v>9.754015344E9</v>
      </c>
      <c r="T24998" s="71" t="s">
        <v>5165</v>
      </c>
    </row>
    <row r="24999">
      <c r="A24999" s="71" t="s">
        <v>47</v>
      </c>
      <c r="B24999" s="71">
        <v>17121.0</v>
      </c>
      <c r="C24999" s="71" t="s">
        <v>5280</v>
      </c>
      <c r="D24999" s="71" t="s">
        <v>3483</v>
      </c>
      <c r="E24999" s="71">
        <v>6.267506394E9</v>
      </c>
      <c r="F24999" s="71">
        <v>0.0</v>
      </c>
      <c r="G24999" s="71" t="s">
        <v>3436</v>
      </c>
      <c r="H24999" s="71">
        <v>2.0</v>
      </c>
      <c r="I24999" s="71">
        <v>40.0</v>
      </c>
      <c r="J24999" s="71">
        <v>0.8</v>
      </c>
      <c r="K24999" s="71">
        <v>5500.0</v>
      </c>
      <c r="L24999" s="71">
        <v>4400.0</v>
      </c>
      <c r="M24999" s="71">
        <v>4400.0</v>
      </c>
      <c r="N24999" s="71">
        <v>0.0</v>
      </c>
      <c r="O24999" s="71">
        <v>4400.0</v>
      </c>
      <c r="P24999" s="71">
        <v>0.0</v>
      </c>
      <c r="Q24999" s="71">
        <v>4400.0</v>
      </c>
      <c r="R24999" s="71">
        <v>0.0</v>
      </c>
      <c r="S24999" s="71" t="s">
        <v>47</v>
      </c>
      <c r="T24999" s="71" t="s">
        <v>5165</v>
      </c>
    </row>
    <row r="25000">
      <c r="A25000" s="71" t="s">
        <v>47</v>
      </c>
      <c r="B25000" s="71">
        <v>17121.0</v>
      </c>
      <c r="C25000" s="71" t="s">
        <v>5280</v>
      </c>
      <c r="D25000" s="71" t="s">
        <v>3483</v>
      </c>
      <c r="E25000" s="71">
        <v>6.267506394E9</v>
      </c>
      <c r="T25000" s="71" t="s">
        <v>5165</v>
      </c>
    </row>
    <row r="25001">
      <c r="A25001" s="71" t="s">
        <v>47</v>
      </c>
      <c r="B25001" s="71">
        <v>17121.0</v>
      </c>
      <c r="C25001" s="71" t="s">
        <v>5280</v>
      </c>
      <c r="D25001" s="71" t="s">
        <v>3483</v>
      </c>
      <c r="E25001" s="71">
        <v>6.267506394E9</v>
      </c>
      <c r="T25001" s="71" t="s">
        <v>5165</v>
      </c>
    </row>
    <row r="25002">
      <c r="A25002" s="71" t="s">
        <v>47</v>
      </c>
      <c r="B25002" s="71">
        <v>17121.0</v>
      </c>
      <c r="C25002" s="71" t="s">
        <v>5280</v>
      </c>
      <c r="D25002" s="71" t="s">
        <v>3483</v>
      </c>
      <c r="E25002" s="71">
        <v>6.267506394E9</v>
      </c>
      <c r="T25002" s="71" t="s">
        <v>5165</v>
      </c>
    </row>
    <row r="25003">
      <c r="A25003" s="71" t="s">
        <v>47</v>
      </c>
      <c r="B25003" s="71">
        <v>17121.0</v>
      </c>
      <c r="C25003" s="71" t="s">
        <v>5280</v>
      </c>
      <c r="D25003" s="71" t="s">
        <v>3483</v>
      </c>
      <c r="E25003" s="71">
        <v>6.267506394E9</v>
      </c>
      <c r="T25003" s="71" t="s">
        <v>5165</v>
      </c>
    </row>
    <row r="25004">
      <c r="A25004" s="71" t="s">
        <v>47</v>
      </c>
      <c r="B25004" s="71">
        <v>17120.0</v>
      </c>
      <c r="C25004" s="71" t="s">
        <v>5281</v>
      </c>
      <c r="D25004" s="71" t="s">
        <v>5282</v>
      </c>
      <c r="E25004" s="71">
        <v>9.691200899E9</v>
      </c>
      <c r="F25004" s="71">
        <v>0.0</v>
      </c>
      <c r="G25004" s="71" t="s">
        <v>3436</v>
      </c>
      <c r="H25004" s="71">
        <v>2.0</v>
      </c>
      <c r="I25004" s="71">
        <v>40.0</v>
      </c>
      <c r="J25004" s="71">
        <v>0.8</v>
      </c>
      <c r="K25004" s="71">
        <v>5500.0</v>
      </c>
      <c r="L25004" s="71">
        <v>4400.0</v>
      </c>
      <c r="M25004" s="71">
        <v>4400.0</v>
      </c>
      <c r="N25004" s="71">
        <v>0.0</v>
      </c>
      <c r="O25004" s="71">
        <v>4400.0</v>
      </c>
      <c r="P25004" s="71">
        <v>0.0</v>
      </c>
      <c r="Q25004" s="71">
        <v>4400.0</v>
      </c>
      <c r="R25004" s="71">
        <v>0.0</v>
      </c>
      <c r="S25004" s="71" t="s">
        <v>47</v>
      </c>
      <c r="T25004" s="71" t="s">
        <v>5165</v>
      </c>
    </row>
    <row r="25005">
      <c r="A25005" s="71" t="s">
        <v>47</v>
      </c>
      <c r="B25005" s="71">
        <v>17120.0</v>
      </c>
      <c r="C25005" s="71" t="s">
        <v>5281</v>
      </c>
      <c r="D25005" s="71" t="s">
        <v>5282</v>
      </c>
      <c r="E25005" s="71">
        <v>9.691200899E9</v>
      </c>
      <c r="T25005" s="71" t="s">
        <v>5165</v>
      </c>
    </row>
    <row r="25006">
      <c r="A25006" s="71" t="s">
        <v>47</v>
      </c>
      <c r="B25006" s="71">
        <v>17120.0</v>
      </c>
      <c r="C25006" s="71" t="s">
        <v>5281</v>
      </c>
      <c r="D25006" s="71" t="s">
        <v>5282</v>
      </c>
      <c r="E25006" s="71">
        <v>9.691200899E9</v>
      </c>
      <c r="T25006" s="71" t="s">
        <v>5165</v>
      </c>
    </row>
    <row r="25007">
      <c r="A25007" s="71" t="s">
        <v>47</v>
      </c>
      <c r="B25007" s="71">
        <v>17120.0</v>
      </c>
      <c r="C25007" s="71" t="s">
        <v>5281</v>
      </c>
      <c r="D25007" s="71" t="s">
        <v>5282</v>
      </c>
      <c r="E25007" s="71">
        <v>9.691200899E9</v>
      </c>
      <c r="T25007" s="71" t="s">
        <v>5165</v>
      </c>
    </row>
    <row r="25008">
      <c r="A25008" s="71" t="s">
        <v>47</v>
      </c>
      <c r="B25008" s="71">
        <v>17120.0</v>
      </c>
      <c r="C25008" s="71" t="s">
        <v>5281</v>
      </c>
      <c r="D25008" s="71" t="s">
        <v>5282</v>
      </c>
      <c r="E25008" s="71">
        <v>9.691200899E9</v>
      </c>
      <c r="T25008" s="71" t="s">
        <v>5165</v>
      </c>
    </row>
    <row r="25009">
      <c r="A25009" s="71" t="s">
        <v>77</v>
      </c>
      <c r="B25009" s="71">
        <v>6001.0</v>
      </c>
      <c r="C25009" s="71" t="s">
        <v>5281</v>
      </c>
      <c r="D25009" s="71" t="s">
        <v>5282</v>
      </c>
      <c r="E25009" s="71">
        <v>9.691200899E9</v>
      </c>
      <c r="F25009" s="71">
        <v>0.0</v>
      </c>
      <c r="G25009" s="71" t="s">
        <v>220</v>
      </c>
      <c r="H25009" s="71">
        <v>10.0</v>
      </c>
      <c r="I25009" s="71">
        <v>40.0</v>
      </c>
      <c r="J25009" s="71">
        <v>4.0</v>
      </c>
      <c r="K25009" s="71">
        <v>5300.0</v>
      </c>
      <c r="L25009" s="71">
        <v>21200.0</v>
      </c>
      <c r="M25009" s="71">
        <v>21200.0</v>
      </c>
      <c r="N25009" s="71">
        <v>0.0</v>
      </c>
      <c r="O25009" s="71">
        <v>21200.0</v>
      </c>
      <c r="P25009" s="71">
        <v>7600.0</v>
      </c>
      <c r="Q25009" s="71">
        <v>13600.0</v>
      </c>
      <c r="R25009" s="71">
        <v>0.0</v>
      </c>
      <c r="S25009" s="71" t="s">
        <v>191</v>
      </c>
      <c r="T25009" s="71" t="s">
        <v>5165</v>
      </c>
    </row>
    <row r="25010">
      <c r="A25010" s="71" t="s">
        <v>77</v>
      </c>
      <c r="B25010" s="71">
        <v>6001.0</v>
      </c>
      <c r="C25010" s="71" t="s">
        <v>5281</v>
      </c>
      <c r="D25010" s="71" t="s">
        <v>5282</v>
      </c>
      <c r="E25010" s="71">
        <v>9.691200899E9</v>
      </c>
      <c r="T25010" s="71" t="s">
        <v>5165</v>
      </c>
    </row>
    <row r="25011">
      <c r="A25011" s="71" t="s">
        <v>77</v>
      </c>
      <c r="B25011" s="71">
        <v>6001.0</v>
      </c>
      <c r="C25011" s="71" t="s">
        <v>5281</v>
      </c>
      <c r="D25011" s="71" t="s">
        <v>5282</v>
      </c>
      <c r="E25011" s="71">
        <v>9.691200899E9</v>
      </c>
      <c r="T25011" s="71" t="s">
        <v>5165</v>
      </c>
    </row>
    <row r="25012">
      <c r="A25012" s="71" t="s">
        <v>77</v>
      </c>
      <c r="B25012" s="71">
        <v>6001.0</v>
      </c>
      <c r="C25012" s="71" t="s">
        <v>5281</v>
      </c>
      <c r="D25012" s="71" t="s">
        <v>5282</v>
      </c>
      <c r="E25012" s="71">
        <v>9.691200899E9</v>
      </c>
      <c r="T25012" s="71" t="s">
        <v>5165</v>
      </c>
    </row>
    <row r="25013">
      <c r="A25013" s="71" t="s">
        <v>77</v>
      </c>
      <c r="B25013" s="71">
        <v>6001.0</v>
      </c>
      <c r="C25013" s="71" t="s">
        <v>5281</v>
      </c>
      <c r="D25013" s="71" t="s">
        <v>5282</v>
      </c>
      <c r="E25013" s="71">
        <v>9.691200899E9</v>
      </c>
      <c r="T25013" s="71" t="s">
        <v>5165</v>
      </c>
    </row>
    <row r="25014">
      <c r="A25014" s="71" t="s">
        <v>47</v>
      </c>
      <c r="B25014" s="71">
        <v>17119.0</v>
      </c>
      <c r="C25014" s="71" t="s">
        <v>5283</v>
      </c>
      <c r="D25014" s="71" t="s">
        <v>4423</v>
      </c>
      <c r="E25014" s="71">
        <v>9.575217573E9</v>
      </c>
      <c r="F25014" s="71">
        <v>0.0</v>
      </c>
      <c r="G25014" s="71" t="s">
        <v>3436</v>
      </c>
      <c r="H25014" s="71">
        <v>6.0</v>
      </c>
      <c r="I25014" s="71">
        <v>40.0</v>
      </c>
      <c r="J25014" s="71">
        <v>2.4</v>
      </c>
      <c r="K25014" s="71">
        <v>5500.0</v>
      </c>
      <c r="L25014" s="71">
        <v>13200.0</v>
      </c>
      <c r="M25014" s="71">
        <v>17600.0</v>
      </c>
      <c r="N25014" s="71">
        <v>0.0</v>
      </c>
      <c r="O25014" s="71">
        <v>17600.0</v>
      </c>
      <c r="P25014" s="71">
        <v>0.0</v>
      </c>
      <c r="Q25014" s="71">
        <v>17600.0</v>
      </c>
      <c r="R25014" s="71">
        <v>0.0</v>
      </c>
      <c r="S25014" s="71" t="s">
        <v>47</v>
      </c>
      <c r="T25014" s="71" t="s">
        <v>5165</v>
      </c>
    </row>
    <row r="25015">
      <c r="A25015" s="71" t="s">
        <v>47</v>
      </c>
      <c r="B25015" s="71">
        <v>17119.0</v>
      </c>
      <c r="C25015" s="71" t="s">
        <v>5283</v>
      </c>
      <c r="D25015" s="71" t="s">
        <v>4423</v>
      </c>
      <c r="E25015" s="71">
        <v>9.575217573E9</v>
      </c>
      <c r="G25015" s="71" t="s">
        <v>946</v>
      </c>
      <c r="H25015" s="71">
        <v>2.0</v>
      </c>
      <c r="I25015" s="71">
        <v>40.0</v>
      </c>
      <c r="J25015" s="71">
        <v>0.8</v>
      </c>
      <c r="K25015" s="71">
        <v>5500.0</v>
      </c>
      <c r="L25015" s="71">
        <v>4400.0</v>
      </c>
      <c r="T25015" s="71" t="s">
        <v>5165</v>
      </c>
    </row>
    <row r="25016">
      <c r="A25016" s="71" t="s">
        <v>47</v>
      </c>
      <c r="B25016" s="71">
        <v>17119.0</v>
      </c>
      <c r="C25016" s="71" t="s">
        <v>5283</v>
      </c>
      <c r="D25016" s="71" t="s">
        <v>4423</v>
      </c>
      <c r="E25016" s="71">
        <v>9.575217573E9</v>
      </c>
      <c r="T25016" s="71" t="s">
        <v>5165</v>
      </c>
    </row>
    <row r="25017">
      <c r="A25017" s="71" t="s">
        <v>47</v>
      </c>
      <c r="B25017" s="71">
        <v>17119.0</v>
      </c>
      <c r="C25017" s="71" t="s">
        <v>5283</v>
      </c>
      <c r="D25017" s="71" t="s">
        <v>4423</v>
      </c>
      <c r="E25017" s="71">
        <v>9.575217573E9</v>
      </c>
      <c r="T25017" s="71" t="s">
        <v>5165</v>
      </c>
    </row>
    <row r="25018">
      <c r="A25018" s="71" t="s">
        <v>47</v>
      </c>
      <c r="B25018" s="71">
        <v>17119.0</v>
      </c>
      <c r="C25018" s="71" t="s">
        <v>5283</v>
      </c>
      <c r="D25018" s="71" t="s">
        <v>4423</v>
      </c>
      <c r="E25018" s="71">
        <v>9.575217573E9</v>
      </c>
      <c r="T25018" s="71" t="s">
        <v>5165</v>
      </c>
    </row>
    <row r="25019">
      <c r="A25019" s="71" t="s">
        <v>47</v>
      </c>
      <c r="B25019" s="71">
        <v>17118.0</v>
      </c>
      <c r="C25019" s="71" t="s">
        <v>3648</v>
      </c>
      <c r="D25019" s="71" t="s">
        <v>5284</v>
      </c>
      <c r="E25019" s="71">
        <v>9.669172915E9</v>
      </c>
      <c r="F25019" s="71">
        <v>0.0</v>
      </c>
      <c r="G25019" s="71" t="s">
        <v>3436</v>
      </c>
      <c r="H25019" s="71">
        <v>3.0</v>
      </c>
      <c r="I25019" s="71">
        <v>40.0</v>
      </c>
      <c r="J25019" s="71">
        <v>1.2</v>
      </c>
      <c r="K25019" s="71">
        <v>5500.0</v>
      </c>
      <c r="L25019" s="71">
        <v>6600.0</v>
      </c>
      <c r="M25019" s="71">
        <v>6600.0</v>
      </c>
      <c r="N25019" s="71">
        <v>0.0</v>
      </c>
      <c r="O25019" s="71">
        <v>6600.0</v>
      </c>
      <c r="P25019" s="71">
        <v>0.0</v>
      </c>
      <c r="Q25019" s="71">
        <v>6600.0</v>
      </c>
      <c r="R25019" s="71">
        <v>0.0</v>
      </c>
      <c r="S25019" s="71" t="s">
        <v>47</v>
      </c>
      <c r="T25019" s="71" t="s">
        <v>5165</v>
      </c>
    </row>
    <row r="25020">
      <c r="A25020" s="71" t="s">
        <v>47</v>
      </c>
      <c r="B25020" s="71">
        <v>17118.0</v>
      </c>
      <c r="C25020" s="71" t="s">
        <v>3648</v>
      </c>
      <c r="D25020" s="71" t="s">
        <v>5284</v>
      </c>
      <c r="E25020" s="71">
        <v>9.669172915E9</v>
      </c>
      <c r="T25020" s="71" t="s">
        <v>5165</v>
      </c>
    </row>
    <row r="25021">
      <c r="A25021" s="71" t="s">
        <v>47</v>
      </c>
      <c r="B25021" s="71">
        <v>17118.0</v>
      </c>
      <c r="C25021" s="71" t="s">
        <v>3648</v>
      </c>
      <c r="D25021" s="71" t="s">
        <v>5284</v>
      </c>
      <c r="E25021" s="71">
        <v>9.669172915E9</v>
      </c>
      <c r="T25021" s="71" t="s">
        <v>5165</v>
      </c>
    </row>
    <row r="25022">
      <c r="A25022" s="71" t="s">
        <v>47</v>
      </c>
      <c r="B25022" s="71">
        <v>17118.0</v>
      </c>
      <c r="C25022" s="71" t="s">
        <v>3648</v>
      </c>
      <c r="D25022" s="71" t="s">
        <v>5284</v>
      </c>
      <c r="E25022" s="71">
        <v>9.669172915E9</v>
      </c>
      <c r="T25022" s="71" t="s">
        <v>5165</v>
      </c>
    </row>
    <row r="25023">
      <c r="A25023" s="71" t="s">
        <v>47</v>
      </c>
      <c r="B25023" s="71">
        <v>17118.0</v>
      </c>
      <c r="C25023" s="71" t="s">
        <v>3648</v>
      </c>
      <c r="D25023" s="71" t="s">
        <v>5284</v>
      </c>
      <c r="E25023" s="71">
        <v>9.669172915E9</v>
      </c>
      <c r="T25023" s="71" t="s">
        <v>5165</v>
      </c>
    </row>
    <row r="25024">
      <c r="A25024" s="71" t="s">
        <v>47</v>
      </c>
      <c r="B25024" s="71">
        <v>17117.0</v>
      </c>
      <c r="C25024" s="71" t="s">
        <v>5285</v>
      </c>
      <c r="D25024" s="71" t="s">
        <v>894</v>
      </c>
      <c r="E25024" s="71">
        <v>9.691301988E9</v>
      </c>
      <c r="F25024" s="71">
        <v>0.0</v>
      </c>
      <c r="G25024" s="71" t="s">
        <v>3436</v>
      </c>
      <c r="H25024" s="71">
        <v>7.0</v>
      </c>
      <c r="I25024" s="71">
        <v>40.0</v>
      </c>
      <c r="J25024" s="71">
        <v>2.8</v>
      </c>
      <c r="K25024" s="71">
        <v>5500.0</v>
      </c>
      <c r="L25024" s="71">
        <v>15400.0</v>
      </c>
      <c r="M25024" s="71">
        <v>15400.0</v>
      </c>
      <c r="N25024" s="71">
        <v>0.0</v>
      </c>
      <c r="O25024" s="71">
        <v>15400.0</v>
      </c>
      <c r="P25024" s="71">
        <v>2400.0</v>
      </c>
      <c r="Q25024" s="71">
        <v>13000.0</v>
      </c>
      <c r="R25024" s="71">
        <v>0.0</v>
      </c>
      <c r="S25024" s="71" t="s">
        <v>191</v>
      </c>
      <c r="T25024" s="71" t="s">
        <v>5165</v>
      </c>
    </row>
    <row r="25025">
      <c r="A25025" s="71" t="s">
        <v>47</v>
      </c>
      <c r="B25025" s="71">
        <v>17117.0</v>
      </c>
      <c r="C25025" s="71" t="s">
        <v>5285</v>
      </c>
      <c r="D25025" s="71" t="s">
        <v>894</v>
      </c>
      <c r="E25025" s="71">
        <v>9.691301988E9</v>
      </c>
      <c r="T25025" s="71" t="s">
        <v>5165</v>
      </c>
    </row>
    <row r="25026">
      <c r="A25026" s="71" t="s">
        <v>47</v>
      </c>
      <c r="B25026" s="71">
        <v>17117.0</v>
      </c>
      <c r="C25026" s="71" t="s">
        <v>5285</v>
      </c>
      <c r="D25026" s="71" t="s">
        <v>894</v>
      </c>
      <c r="E25026" s="71">
        <v>9.691301988E9</v>
      </c>
      <c r="T25026" s="71" t="s">
        <v>5165</v>
      </c>
    </row>
    <row r="25027">
      <c r="A25027" s="71" t="s">
        <v>47</v>
      </c>
      <c r="B25027" s="71">
        <v>17117.0</v>
      </c>
      <c r="C25027" s="71" t="s">
        <v>5285</v>
      </c>
      <c r="D25027" s="71" t="s">
        <v>894</v>
      </c>
      <c r="E25027" s="71">
        <v>9.691301988E9</v>
      </c>
      <c r="T25027" s="71" t="s">
        <v>5165</v>
      </c>
    </row>
    <row r="25028">
      <c r="A25028" s="71" t="s">
        <v>47</v>
      </c>
      <c r="B25028" s="71">
        <v>17117.0</v>
      </c>
      <c r="C25028" s="71" t="s">
        <v>5285</v>
      </c>
      <c r="D25028" s="71" t="s">
        <v>894</v>
      </c>
      <c r="E25028" s="71">
        <v>9.691301988E9</v>
      </c>
      <c r="T25028" s="71" t="s">
        <v>5165</v>
      </c>
    </row>
    <row r="25029">
      <c r="A25029" s="71" t="s">
        <v>77</v>
      </c>
      <c r="B25029" s="71">
        <v>6000.0</v>
      </c>
      <c r="C25029" s="71" t="s">
        <v>4485</v>
      </c>
      <c r="D25029" s="71" t="s">
        <v>5286</v>
      </c>
      <c r="E25029" s="71">
        <v>8.10902348E9</v>
      </c>
      <c r="F25029" s="71">
        <v>0.0</v>
      </c>
      <c r="G25029" s="71" t="s">
        <v>220</v>
      </c>
      <c r="H25029" s="71">
        <v>8.0</v>
      </c>
      <c r="I25029" s="71">
        <v>40.0</v>
      </c>
      <c r="J25029" s="71">
        <v>3.2</v>
      </c>
      <c r="K25029" s="71">
        <v>5300.0</v>
      </c>
      <c r="L25029" s="71">
        <v>16960.0</v>
      </c>
      <c r="M25029" s="71">
        <v>16960.0</v>
      </c>
      <c r="N25029" s="71">
        <v>0.0</v>
      </c>
      <c r="O25029" s="71">
        <v>16960.0</v>
      </c>
      <c r="P25029" s="71">
        <v>16960.0</v>
      </c>
      <c r="Q25029" s="71">
        <v>0.0</v>
      </c>
      <c r="R25029" s="71">
        <v>0.0</v>
      </c>
      <c r="S25029" s="71" t="s">
        <v>191</v>
      </c>
      <c r="T25029" s="71" t="s">
        <v>5165</v>
      </c>
    </row>
    <row r="25030">
      <c r="A25030" s="71" t="s">
        <v>77</v>
      </c>
      <c r="B25030" s="71">
        <v>6000.0</v>
      </c>
      <c r="C25030" s="71" t="s">
        <v>4485</v>
      </c>
      <c r="D25030" s="71" t="s">
        <v>5286</v>
      </c>
      <c r="E25030" s="71">
        <v>8.10902348E9</v>
      </c>
      <c r="T25030" s="71" t="s">
        <v>5165</v>
      </c>
    </row>
    <row r="25031">
      <c r="A25031" s="71" t="s">
        <v>77</v>
      </c>
      <c r="B25031" s="71">
        <v>6000.0</v>
      </c>
      <c r="C25031" s="71" t="s">
        <v>4485</v>
      </c>
      <c r="D25031" s="71" t="s">
        <v>5286</v>
      </c>
      <c r="E25031" s="71">
        <v>8.10902348E9</v>
      </c>
      <c r="T25031" s="71" t="s">
        <v>5165</v>
      </c>
    </row>
    <row r="25032">
      <c r="A25032" s="71" t="s">
        <v>77</v>
      </c>
      <c r="B25032" s="71">
        <v>6000.0</v>
      </c>
      <c r="C25032" s="71" t="s">
        <v>4485</v>
      </c>
      <c r="D25032" s="71" t="s">
        <v>5286</v>
      </c>
      <c r="E25032" s="71">
        <v>8.10902348E9</v>
      </c>
      <c r="T25032" s="71" t="s">
        <v>5165</v>
      </c>
    </row>
    <row r="25033">
      <c r="A25033" s="71" t="s">
        <v>77</v>
      </c>
      <c r="B25033" s="71">
        <v>6000.0</v>
      </c>
      <c r="C25033" s="71" t="s">
        <v>4485</v>
      </c>
      <c r="D25033" s="71" t="s">
        <v>5286</v>
      </c>
      <c r="E25033" s="71">
        <v>8.10902348E9</v>
      </c>
      <c r="T25033" s="71" t="s">
        <v>5165</v>
      </c>
    </row>
    <row r="25034">
      <c r="A25034" s="71" t="s">
        <v>77</v>
      </c>
      <c r="B25034" s="71">
        <v>5999.0</v>
      </c>
      <c r="C25034" s="71" t="s">
        <v>2981</v>
      </c>
      <c r="D25034" s="71" t="s">
        <v>1692</v>
      </c>
      <c r="E25034" s="71">
        <v>6.26872456E9</v>
      </c>
      <c r="F25034" s="71">
        <v>0.0</v>
      </c>
      <c r="G25034" s="71" t="s">
        <v>206</v>
      </c>
      <c r="H25034" s="71">
        <v>2.0</v>
      </c>
      <c r="I25034" s="71">
        <v>40.0</v>
      </c>
      <c r="J25034" s="71">
        <v>0.8</v>
      </c>
      <c r="K25034" s="71">
        <v>5000.0</v>
      </c>
      <c r="L25034" s="71">
        <v>4000.0</v>
      </c>
      <c r="M25034" s="71">
        <v>4000.0</v>
      </c>
      <c r="N25034" s="71">
        <v>0.0</v>
      </c>
      <c r="O25034" s="71">
        <v>4000.0</v>
      </c>
      <c r="P25034" s="71">
        <v>0.0</v>
      </c>
      <c r="Q25034" s="71">
        <v>4000.0</v>
      </c>
      <c r="R25034" s="71">
        <v>0.0</v>
      </c>
      <c r="S25034" s="71" t="s">
        <v>47</v>
      </c>
      <c r="T25034" s="71" t="s">
        <v>5165</v>
      </c>
    </row>
    <row r="25035">
      <c r="A25035" s="71" t="s">
        <v>77</v>
      </c>
      <c r="B25035" s="71">
        <v>5999.0</v>
      </c>
      <c r="C25035" s="71" t="s">
        <v>2981</v>
      </c>
      <c r="D25035" s="71" t="s">
        <v>1692</v>
      </c>
      <c r="E25035" s="71">
        <v>6.26872456E9</v>
      </c>
      <c r="T25035" s="71" t="s">
        <v>5165</v>
      </c>
    </row>
    <row r="25036">
      <c r="A25036" s="71" t="s">
        <v>77</v>
      </c>
      <c r="B25036" s="71">
        <v>5999.0</v>
      </c>
      <c r="C25036" s="71" t="s">
        <v>2981</v>
      </c>
      <c r="D25036" s="71" t="s">
        <v>1692</v>
      </c>
      <c r="E25036" s="71">
        <v>6.26872456E9</v>
      </c>
      <c r="T25036" s="71" t="s">
        <v>5165</v>
      </c>
    </row>
    <row r="25037">
      <c r="A25037" s="71" t="s">
        <v>77</v>
      </c>
      <c r="B25037" s="71">
        <v>5999.0</v>
      </c>
      <c r="C25037" s="71" t="s">
        <v>2981</v>
      </c>
      <c r="D25037" s="71" t="s">
        <v>1692</v>
      </c>
      <c r="E25037" s="71">
        <v>6.26872456E9</v>
      </c>
      <c r="T25037" s="71" t="s">
        <v>5165</v>
      </c>
    </row>
    <row r="25038">
      <c r="A25038" s="71" t="s">
        <v>77</v>
      </c>
      <c r="B25038" s="71">
        <v>5999.0</v>
      </c>
      <c r="C25038" s="71" t="s">
        <v>2981</v>
      </c>
      <c r="D25038" s="71" t="s">
        <v>1692</v>
      </c>
      <c r="E25038" s="71">
        <v>6.26872456E9</v>
      </c>
      <c r="T25038" s="71" t="s">
        <v>5165</v>
      </c>
    </row>
    <row r="25039">
      <c r="A25039" s="71" t="s">
        <v>77</v>
      </c>
      <c r="B25039" s="71">
        <v>5998.0</v>
      </c>
      <c r="C25039" s="71" t="s">
        <v>2981</v>
      </c>
      <c r="D25039" s="71" t="s">
        <v>1692</v>
      </c>
      <c r="E25039" s="71">
        <v>6.26872456E9</v>
      </c>
      <c r="F25039" s="71" t="s">
        <v>5287</v>
      </c>
      <c r="G25039" s="71" t="s">
        <v>220</v>
      </c>
      <c r="H25039" s="71">
        <v>12.0</v>
      </c>
      <c r="I25039" s="71">
        <v>40.0</v>
      </c>
      <c r="J25039" s="71">
        <v>4.8</v>
      </c>
      <c r="K25039" s="71">
        <v>5300.0</v>
      </c>
      <c r="L25039" s="71">
        <v>25440.0</v>
      </c>
      <c r="M25039" s="71">
        <v>25440.0</v>
      </c>
      <c r="N25039" s="71">
        <v>0.0</v>
      </c>
      <c r="O25039" s="71">
        <v>25440.0</v>
      </c>
      <c r="P25039" s="71">
        <v>25000.0</v>
      </c>
      <c r="Q25039" s="71">
        <v>440.0</v>
      </c>
      <c r="R25039" s="71">
        <v>0.0</v>
      </c>
      <c r="S25039" s="71" t="s">
        <v>191</v>
      </c>
      <c r="T25039" s="71" t="s">
        <v>5165</v>
      </c>
    </row>
    <row r="25040">
      <c r="A25040" s="71" t="s">
        <v>77</v>
      </c>
      <c r="B25040" s="71">
        <v>5998.0</v>
      </c>
      <c r="C25040" s="71" t="s">
        <v>2981</v>
      </c>
      <c r="D25040" s="71" t="s">
        <v>1692</v>
      </c>
      <c r="E25040" s="71">
        <v>6.26872456E9</v>
      </c>
      <c r="T25040" s="71" t="s">
        <v>5165</v>
      </c>
    </row>
    <row r="25041">
      <c r="A25041" s="71" t="s">
        <v>77</v>
      </c>
      <c r="B25041" s="71">
        <v>5998.0</v>
      </c>
      <c r="C25041" s="71" t="s">
        <v>2981</v>
      </c>
      <c r="D25041" s="71" t="s">
        <v>1692</v>
      </c>
      <c r="E25041" s="71">
        <v>6.26872456E9</v>
      </c>
      <c r="T25041" s="71" t="s">
        <v>5165</v>
      </c>
    </row>
    <row r="25042">
      <c r="A25042" s="71" t="s">
        <v>77</v>
      </c>
      <c r="B25042" s="71">
        <v>5998.0</v>
      </c>
      <c r="C25042" s="71" t="s">
        <v>2981</v>
      </c>
      <c r="D25042" s="71" t="s">
        <v>1692</v>
      </c>
      <c r="E25042" s="71">
        <v>6.26872456E9</v>
      </c>
      <c r="T25042" s="71" t="s">
        <v>5165</v>
      </c>
    </row>
    <row r="25043">
      <c r="A25043" s="71" t="s">
        <v>77</v>
      </c>
      <c r="B25043" s="71">
        <v>5998.0</v>
      </c>
      <c r="C25043" s="71" t="s">
        <v>2981</v>
      </c>
      <c r="D25043" s="71" t="s">
        <v>1692</v>
      </c>
      <c r="E25043" s="71">
        <v>6.26872456E9</v>
      </c>
      <c r="T25043" s="71" t="s">
        <v>5165</v>
      </c>
    </row>
    <row r="25044">
      <c r="A25044" s="71" t="s">
        <v>77</v>
      </c>
      <c r="B25044" s="71">
        <v>5997.0</v>
      </c>
      <c r="C25044" s="71" t="s">
        <v>1063</v>
      </c>
      <c r="D25044" s="71" t="s">
        <v>4731</v>
      </c>
      <c r="E25044" s="71">
        <v>8.120483834E9</v>
      </c>
      <c r="F25044" s="71">
        <v>0.0</v>
      </c>
      <c r="G25044" s="71" t="s">
        <v>610</v>
      </c>
      <c r="H25044" s="71">
        <v>6.0</v>
      </c>
      <c r="I25044" s="71">
        <v>40.0</v>
      </c>
      <c r="J25044" s="71">
        <v>2.4</v>
      </c>
      <c r="K25044" s="71">
        <v>5300.0</v>
      </c>
      <c r="L25044" s="71">
        <v>12720.0</v>
      </c>
      <c r="M25044" s="71">
        <v>12720.0</v>
      </c>
      <c r="N25044" s="71">
        <v>0.0</v>
      </c>
      <c r="O25044" s="71">
        <v>12720.0</v>
      </c>
      <c r="P25044" s="71">
        <v>0.0</v>
      </c>
      <c r="Q25044" s="71">
        <v>12720.0</v>
      </c>
      <c r="R25044" s="71">
        <v>0.0</v>
      </c>
      <c r="S25044" s="71" t="s">
        <v>47</v>
      </c>
      <c r="T25044" s="71" t="s">
        <v>5165</v>
      </c>
    </row>
    <row r="25045">
      <c r="A25045" s="71" t="s">
        <v>77</v>
      </c>
      <c r="B25045" s="71">
        <v>5997.0</v>
      </c>
      <c r="C25045" s="71" t="s">
        <v>1063</v>
      </c>
      <c r="D25045" s="71" t="s">
        <v>4731</v>
      </c>
      <c r="E25045" s="71">
        <v>8.120483834E9</v>
      </c>
      <c r="T25045" s="71" t="s">
        <v>5165</v>
      </c>
    </row>
    <row r="25046">
      <c r="A25046" s="71" t="s">
        <v>77</v>
      </c>
      <c r="B25046" s="71">
        <v>5997.0</v>
      </c>
      <c r="C25046" s="71" t="s">
        <v>1063</v>
      </c>
      <c r="D25046" s="71" t="s">
        <v>4731</v>
      </c>
      <c r="E25046" s="71">
        <v>8.120483834E9</v>
      </c>
      <c r="T25046" s="71" t="s">
        <v>5165</v>
      </c>
    </row>
    <row r="25047">
      <c r="A25047" s="71" t="s">
        <v>77</v>
      </c>
      <c r="B25047" s="71">
        <v>5997.0</v>
      </c>
      <c r="C25047" s="71" t="s">
        <v>1063</v>
      </c>
      <c r="D25047" s="71" t="s">
        <v>4731</v>
      </c>
      <c r="E25047" s="71">
        <v>8.120483834E9</v>
      </c>
      <c r="T25047" s="71" t="s">
        <v>5165</v>
      </c>
    </row>
    <row r="25048">
      <c r="A25048" s="71" t="s">
        <v>77</v>
      </c>
      <c r="B25048" s="71">
        <v>5997.0</v>
      </c>
      <c r="C25048" s="71" t="s">
        <v>1063</v>
      </c>
      <c r="D25048" s="71" t="s">
        <v>4731</v>
      </c>
      <c r="E25048" s="71">
        <v>8.120483834E9</v>
      </c>
      <c r="T25048" s="71" t="s">
        <v>5165</v>
      </c>
    </row>
    <row r="25049">
      <c r="A25049" s="71" t="s">
        <v>77</v>
      </c>
      <c r="B25049" s="71">
        <v>5996.0</v>
      </c>
      <c r="C25049" s="71" t="s">
        <v>2644</v>
      </c>
      <c r="D25049" s="71" t="s">
        <v>3780</v>
      </c>
      <c r="E25049" s="71">
        <v>7.697144907E9</v>
      </c>
      <c r="F25049" s="71">
        <v>0.0</v>
      </c>
      <c r="G25049" s="71" t="s">
        <v>610</v>
      </c>
      <c r="H25049" s="71">
        <v>5.0</v>
      </c>
      <c r="I25049" s="71">
        <v>40.0</v>
      </c>
      <c r="J25049" s="71">
        <v>2.0</v>
      </c>
      <c r="K25049" s="71">
        <v>5300.0</v>
      </c>
      <c r="L25049" s="71">
        <v>10600.0</v>
      </c>
      <c r="M25049" s="71">
        <v>10600.0</v>
      </c>
      <c r="N25049" s="71">
        <v>0.0</v>
      </c>
      <c r="O25049" s="71">
        <v>10600.0</v>
      </c>
      <c r="P25049" s="71">
        <v>0.0</v>
      </c>
      <c r="Q25049" s="71">
        <v>10600.0</v>
      </c>
      <c r="R25049" s="71">
        <v>0.0</v>
      </c>
      <c r="S25049" s="71" t="s">
        <v>47</v>
      </c>
      <c r="T25049" s="71" t="s">
        <v>5165</v>
      </c>
    </row>
    <row r="25050">
      <c r="A25050" s="71" t="s">
        <v>77</v>
      </c>
      <c r="B25050" s="71">
        <v>5996.0</v>
      </c>
      <c r="C25050" s="71" t="s">
        <v>2644</v>
      </c>
      <c r="D25050" s="71" t="s">
        <v>3780</v>
      </c>
      <c r="E25050" s="71">
        <v>7.697144907E9</v>
      </c>
      <c r="T25050" s="71" t="s">
        <v>5165</v>
      </c>
    </row>
    <row r="25051">
      <c r="A25051" s="71" t="s">
        <v>77</v>
      </c>
      <c r="B25051" s="71">
        <v>5996.0</v>
      </c>
      <c r="C25051" s="71" t="s">
        <v>2644</v>
      </c>
      <c r="D25051" s="71" t="s">
        <v>3780</v>
      </c>
      <c r="E25051" s="71">
        <v>7.697144907E9</v>
      </c>
      <c r="T25051" s="71" t="s">
        <v>5165</v>
      </c>
    </row>
    <row r="25052">
      <c r="A25052" s="71" t="s">
        <v>77</v>
      </c>
      <c r="B25052" s="71">
        <v>5996.0</v>
      </c>
      <c r="C25052" s="71" t="s">
        <v>2644</v>
      </c>
      <c r="D25052" s="71" t="s">
        <v>3780</v>
      </c>
      <c r="E25052" s="71">
        <v>7.697144907E9</v>
      </c>
      <c r="T25052" s="71" t="s">
        <v>5165</v>
      </c>
    </row>
    <row r="25053">
      <c r="A25053" s="71" t="s">
        <v>77</v>
      </c>
      <c r="B25053" s="71">
        <v>5996.0</v>
      </c>
      <c r="C25053" s="71" t="s">
        <v>2644</v>
      </c>
      <c r="D25053" s="71" t="s">
        <v>3780</v>
      </c>
      <c r="E25053" s="71">
        <v>7.697144907E9</v>
      </c>
      <c r="T25053" s="71" t="s">
        <v>5165</v>
      </c>
    </row>
    <row r="25054">
      <c r="A25054" s="71" t="s">
        <v>77</v>
      </c>
      <c r="B25054" s="71">
        <v>5995.0</v>
      </c>
      <c r="C25054" s="71" t="s">
        <v>2633</v>
      </c>
      <c r="D25054" s="71" t="s">
        <v>5288</v>
      </c>
      <c r="E25054" s="71">
        <v>9.981079392E9</v>
      </c>
      <c r="F25054" s="71">
        <v>0.0</v>
      </c>
      <c r="G25054" s="71" t="s">
        <v>220</v>
      </c>
      <c r="H25054" s="71">
        <v>1.0</v>
      </c>
      <c r="I25054" s="71">
        <v>40.0</v>
      </c>
      <c r="J25054" s="71">
        <v>0.4</v>
      </c>
      <c r="K25054" s="71">
        <v>5300.0</v>
      </c>
      <c r="L25054" s="71">
        <v>2120.0</v>
      </c>
      <c r="M25054" s="71">
        <v>2120.0</v>
      </c>
      <c r="N25054" s="71">
        <v>0.0</v>
      </c>
      <c r="O25054" s="71">
        <v>2120.0</v>
      </c>
      <c r="P25054" s="71">
        <v>0.0</v>
      </c>
      <c r="Q25054" s="71">
        <v>2120.0</v>
      </c>
      <c r="R25054" s="71">
        <v>0.0</v>
      </c>
      <c r="S25054" s="71" t="s">
        <v>47</v>
      </c>
      <c r="T25054" s="71" t="s">
        <v>5165</v>
      </c>
    </row>
    <row r="25055">
      <c r="A25055" s="71" t="s">
        <v>77</v>
      </c>
      <c r="B25055" s="71">
        <v>5995.0</v>
      </c>
      <c r="C25055" s="71" t="s">
        <v>2633</v>
      </c>
      <c r="D25055" s="71" t="s">
        <v>5288</v>
      </c>
      <c r="E25055" s="71">
        <v>9.981079392E9</v>
      </c>
      <c r="T25055" s="71" t="s">
        <v>5165</v>
      </c>
    </row>
    <row r="25056">
      <c r="A25056" s="71" t="s">
        <v>77</v>
      </c>
      <c r="B25056" s="71">
        <v>5995.0</v>
      </c>
      <c r="C25056" s="71" t="s">
        <v>2633</v>
      </c>
      <c r="D25056" s="71" t="s">
        <v>5288</v>
      </c>
      <c r="E25056" s="71">
        <v>9.981079392E9</v>
      </c>
      <c r="T25056" s="71" t="s">
        <v>5165</v>
      </c>
    </row>
    <row r="25057">
      <c r="A25057" s="71" t="s">
        <v>77</v>
      </c>
      <c r="B25057" s="71">
        <v>5995.0</v>
      </c>
      <c r="C25057" s="71" t="s">
        <v>2633</v>
      </c>
      <c r="D25057" s="71" t="s">
        <v>5288</v>
      </c>
      <c r="E25057" s="71">
        <v>9.981079392E9</v>
      </c>
      <c r="T25057" s="71" t="s">
        <v>5165</v>
      </c>
    </row>
    <row r="25058">
      <c r="A25058" s="71" t="s">
        <v>77</v>
      </c>
      <c r="B25058" s="71">
        <v>5995.0</v>
      </c>
      <c r="C25058" s="71" t="s">
        <v>2633</v>
      </c>
      <c r="D25058" s="71" t="s">
        <v>5288</v>
      </c>
      <c r="E25058" s="71">
        <v>9.981079392E9</v>
      </c>
      <c r="T25058" s="71" t="s">
        <v>5165</v>
      </c>
    </row>
    <row r="25059">
      <c r="A25059" s="71" t="s">
        <v>47</v>
      </c>
      <c r="B25059" s="71">
        <v>17116.0</v>
      </c>
      <c r="C25059" s="71" t="s">
        <v>5289</v>
      </c>
      <c r="D25059" s="71" t="s">
        <v>5290</v>
      </c>
      <c r="E25059" s="71">
        <v>9.977130952E9</v>
      </c>
      <c r="F25059" s="71">
        <v>0.0</v>
      </c>
      <c r="G25059" s="71" t="s">
        <v>946</v>
      </c>
      <c r="H25059" s="71">
        <v>3.0</v>
      </c>
      <c r="I25059" s="71">
        <v>40.0</v>
      </c>
      <c r="J25059" s="71">
        <v>1.2</v>
      </c>
      <c r="K25059" s="71">
        <v>5500.0</v>
      </c>
      <c r="L25059" s="71">
        <v>6600.0</v>
      </c>
      <c r="M25059" s="71">
        <v>8800.0</v>
      </c>
      <c r="N25059" s="71">
        <v>0.0</v>
      </c>
      <c r="O25059" s="71">
        <v>8800.0</v>
      </c>
      <c r="P25059" s="71">
        <v>0.0</v>
      </c>
      <c r="Q25059" s="71">
        <v>8800.0</v>
      </c>
      <c r="R25059" s="71">
        <v>0.0</v>
      </c>
      <c r="S25059" s="71" t="s">
        <v>47</v>
      </c>
      <c r="T25059" s="71" t="s">
        <v>5165</v>
      </c>
    </row>
    <row r="25060">
      <c r="A25060" s="71" t="s">
        <v>47</v>
      </c>
      <c r="B25060" s="71">
        <v>17116.0</v>
      </c>
      <c r="C25060" s="71" t="s">
        <v>5289</v>
      </c>
      <c r="D25060" s="71" t="s">
        <v>5290</v>
      </c>
      <c r="E25060" s="71">
        <v>9.977130952E9</v>
      </c>
      <c r="G25060" s="71" t="s">
        <v>3436</v>
      </c>
      <c r="H25060" s="71">
        <v>1.0</v>
      </c>
      <c r="I25060" s="71">
        <v>40.0</v>
      </c>
      <c r="J25060" s="71">
        <v>0.4</v>
      </c>
      <c r="K25060" s="71">
        <v>5500.0</v>
      </c>
      <c r="L25060" s="71">
        <v>2200.0</v>
      </c>
      <c r="T25060" s="71" t="s">
        <v>5165</v>
      </c>
    </row>
    <row r="25061">
      <c r="A25061" s="71" t="s">
        <v>47</v>
      </c>
      <c r="B25061" s="71">
        <v>17116.0</v>
      </c>
      <c r="C25061" s="71" t="s">
        <v>5289</v>
      </c>
      <c r="D25061" s="71" t="s">
        <v>5290</v>
      </c>
      <c r="E25061" s="71">
        <v>9.977130952E9</v>
      </c>
      <c r="T25061" s="71" t="s">
        <v>5165</v>
      </c>
    </row>
    <row r="25062">
      <c r="A25062" s="71" t="s">
        <v>47</v>
      </c>
      <c r="B25062" s="71">
        <v>17116.0</v>
      </c>
      <c r="C25062" s="71" t="s">
        <v>5289</v>
      </c>
      <c r="D25062" s="71" t="s">
        <v>5290</v>
      </c>
      <c r="E25062" s="71">
        <v>9.977130952E9</v>
      </c>
      <c r="T25062" s="71" t="s">
        <v>5165</v>
      </c>
    </row>
    <row r="25063">
      <c r="A25063" s="71" t="s">
        <v>47</v>
      </c>
      <c r="B25063" s="71">
        <v>17116.0</v>
      </c>
      <c r="C25063" s="71" t="s">
        <v>5289</v>
      </c>
      <c r="D25063" s="71" t="s">
        <v>5290</v>
      </c>
      <c r="E25063" s="71">
        <v>9.977130952E9</v>
      </c>
      <c r="T25063" s="71" t="s">
        <v>5165</v>
      </c>
    </row>
    <row r="25064">
      <c r="A25064" s="71" t="s">
        <v>47</v>
      </c>
      <c r="B25064" s="71">
        <v>17115.0</v>
      </c>
      <c r="C25064" s="71" t="s">
        <v>5291</v>
      </c>
      <c r="D25064" s="71" t="s">
        <v>1677</v>
      </c>
      <c r="E25064" s="71">
        <v>0.0</v>
      </c>
      <c r="F25064" s="71">
        <v>0.0</v>
      </c>
      <c r="G25064" s="71" t="s">
        <v>84</v>
      </c>
      <c r="H25064" s="71">
        <v>4.0</v>
      </c>
      <c r="I25064" s="71">
        <v>40.0</v>
      </c>
      <c r="J25064" s="71">
        <v>1.6</v>
      </c>
      <c r="K25064" s="71">
        <v>5500.0</v>
      </c>
      <c r="L25064" s="71">
        <v>8800.0</v>
      </c>
      <c r="M25064" s="71">
        <v>8800.0</v>
      </c>
      <c r="N25064" s="71">
        <v>0.0</v>
      </c>
      <c r="O25064" s="71">
        <v>8800.0</v>
      </c>
      <c r="P25064" s="71">
        <v>0.0</v>
      </c>
      <c r="Q25064" s="71">
        <v>8800.0</v>
      </c>
      <c r="R25064" s="71">
        <v>0.0</v>
      </c>
      <c r="S25064" s="71" t="s">
        <v>47</v>
      </c>
      <c r="T25064" s="71" t="s">
        <v>5165</v>
      </c>
    </row>
    <row r="25065">
      <c r="A25065" s="71" t="s">
        <v>47</v>
      </c>
      <c r="B25065" s="71">
        <v>17115.0</v>
      </c>
      <c r="C25065" s="71" t="s">
        <v>5291</v>
      </c>
      <c r="D25065" s="71" t="s">
        <v>1677</v>
      </c>
      <c r="E25065" s="71">
        <v>0.0</v>
      </c>
      <c r="T25065" s="71" t="s">
        <v>5165</v>
      </c>
    </row>
    <row r="25066">
      <c r="A25066" s="71" t="s">
        <v>47</v>
      </c>
      <c r="B25066" s="71">
        <v>17115.0</v>
      </c>
      <c r="C25066" s="71" t="s">
        <v>5291</v>
      </c>
      <c r="D25066" s="71" t="s">
        <v>1677</v>
      </c>
      <c r="E25066" s="71">
        <v>0.0</v>
      </c>
      <c r="T25066" s="71" t="s">
        <v>5165</v>
      </c>
    </row>
    <row r="25067">
      <c r="A25067" s="71" t="s">
        <v>47</v>
      </c>
      <c r="B25067" s="71">
        <v>17115.0</v>
      </c>
      <c r="C25067" s="71" t="s">
        <v>5291</v>
      </c>
      <c r="D25067" s="71" t="s">
        <v>1677</v>
      </c>
      <c r="E25067" s="71">
        <v>0.0</v>
      </c>
      <c r="T25067" s="71" t="s">
        <v>5165</v>
      </c>
    </row>
    <row r="25068">
      <c r="A25068" s="71" t="s">
        <v>47</v>
      </c>
      <c r="B25068" s="71">
        <v>17115.0</v>
      </c>
      <c r="C25068" s="71" t="s">
        <v>5291</v>
      </c>
      <c r="D25068" s="71" t="s">
        <v>1677</v>
      </c>
      <c r="E25068" s="71">
        <v>0.0</v>
      </c>
      <c r="T25068" s="71" t="s">
        <v>5165</v>
      </c>
    </row>
    <row r="25069">
      <c r="A25069" s="71" t="s">
        <v>47</v>
      </c>
      <c r="B25069" s="71">
        <v>17114.0</v>
      </c>
      <c r="C25069" s="71" t="s">
        <v>2225</v>
      </c>
      <c r="D25069" s="71" t="s">
        <v>5292</v>
      </c>
      <c r="E25069" s="71">
        <v>9.981448419E9</v>
      </c>
      <c r="F25069" s="71">
        <v>0.0</v>
      </c>
      <c r="G25069" s="71" t="s">
        <v>3436</v>
      </c>
      <c r="H25069" s="71">
        <v>1.0</v>
      </c>
      <c r="I25069" s="71">
        <v>40.0</v>
      </c>
      <c r="J25069" s="71">
        <v>0.4</v>
      </c>
      <c r="K25069" s="71">
        <v>5500.0</v>
      </c>
      <c r="L25069" s="71">
        <v>2200.0</v>
      </c>
      <c r="M25069" s="71">
        <v>2200.0</v>
      </c>
      <c r="N25069" s="71">
        <v>0.0</v>
      </c>
      <c r="O25069" s="71">
        <v>2200.0</v>
      </c>
      <c r="P25069" s="71">
        <v>0.0</v>
      </c>
      <c r="Q25069" s="71">
        <v>2200.0</v>
      </c>
      <c r="R25069" s="71">
        <v>0.0</v>
      </c>
      <c r="S25069" s="71" t="s">
        <v>47</v>
      </c>
      <c r="T25069" s="71" t="s">
        <v>5165</v>
      </c>
    </row>
    <row r="25070">
      <c r="A25070" s="71" t="s">
        <v>47</v>
      </c>
      <c r="B25070" s="71">
        <v>17114.0</v>
      </c>
      <c r="C25070" s="71" t="s">
        <v>2225</v>
      </c>
      <c r="D25070" s="71" t="s">
        <v>5292</v>
      </c>
      <c r="E25070" s="71">
        <v>9.981448419E9</v>
      </c>
      <c r="T25070" s="71" t="s">
        <v>5165</v>
      </c>
    </row>
    <row r="25071">
      <c r="A25071" s="71" t="s">
        <v>47</v>
      </c>
      <c r="B25071" s="71">
        <v>17114.0</v>
      </c>
      <c r="C25071" s="71" t="s">
        <v>2225</v>
      </c>
      <c r="D25071" s="71" t="s">
        <v>5292</v>
      </c>
      <c r="E25071" s="71">
        <v>9.981448419E9</v>
      </c>
      <c r="T25071" s="71" t="s">
        <v>5165</v>
      </c>
    </row>
    <row r="25072">
      <c r="A25072" s="71" t="s">
        <v>47</v>
      </c>
      <c r="B25072" s="71">
        <v>17114.0</v>
      </c>
      <c r="C25072" s="71" t="s">
        <v>2225</v>
      </c>
      <c r="D25072" s="71" t="s">
        <v>5292</v>
      </c>
      <c r="E25072" s="71">
        <v>9.981448419E9</v>
      </c>
      <c r="T25072" s="71" t="s">
        <v>5165</v>
      </c>
    </row>
    <row r="25073">
      <c r="A25073" s="71" t="s">
        <v>47</v>
      </c>
      <c r="B25073" s="71">
        <v>17114.0</v>
      </c>
      <c r="C25073" s="71" t="s">
        <v>2225</v>
      </c>
      <c r="D25073" s="71" t="s">
        <v>5292</v>
      </c>
      <c r="E25073" s="71">
        <v>9.981448419E9</v>
      </c>
      <c r="T25073" s="71" t="s">
        <v>5165</v>
      </c>
    </row>
    <row r="25074">
      <c r="A25074" s="71" t="s">
        <v>47</v>
      </c>
      <c r="B25074" s="71">
        <v>17113.0</v>
      </c>
      <c r="C25074" s="71" t="s">
        <v>1924</v>
      </c>
      <c r="D25074" s="71" t="s">
        <v>5293</v>
      </c>
      <c r="E25074" s="71">
        <v>9.753585341E9</v>
      </c>
      <c r="F25074" s="71">
        <v>0.0</v>
      </c>
      <c r="G25074" s="71" t="s">
        <v>454</v>
      </c>
      <c r="H25074" s="71">
        <v>1.0</v>
      </c>
      <c r="I25074" s="71">
        <v>40.0</v>
      </c>
      <c r="J25074" s="71">
        <v>0.4</v>
      </c>
      <c r="K25074" s="71">
        <v>6500.0</v>
      </c>
      <c r="L25074" s="71">
        <v>2600.0</v>
      </c>
      <c r="M25074" s="71">
        <v>4800.0</v>
      </c>
      <c r="N25074" s="71">
        <v>0.0</v>
      </c>
      <c r="O25074" s="71">
        <v>4800.0</v>
      </c>
      <c r="P25074" s="71">
        <v>0.0</v>
      </c>
      <c r="Q25074" s="71">
        <v>4800.0</v>
      </c>
      <c r="R25074" s="71">
        <v>0.0</v>
      </c>
      <c r="S25074" s="71" t="s">
        <v>47</v>
      </c>
      <c r="T25074" s="71" t="s">
        <v>5165</v>
      </c>
    </row>
    <row r="25075">
      <c r="A25075" s="71" t="s">
        <v>47</v>
      </c>
      <c r="B25075" s="71">
        <v>17113.0</v>
      </c>
      <c r="C25075" s="71" t="s">
        <v>1924</v>
      </c>
      <c r="D25075" s="71" t="s">
        <v>5293</v>
      </c>
      <c r="E25075" s="71">
        <v>9.753585341E9</v>
      </c>
      <c r="G25075" s="71" t="s">
        <v>946</v>
      </c>
      <c r="H25075" s="71">
        <v>1.0</v>
      </c>
      <c r="I25075" s="71">
        <v>40.0</v>
      </c>
      <c r="J25075" s="71">
        <v>0.4</v>
      </c>
      <c r="K25075" s="71">
        <v>5500.0</v>
      </c>
      <c r="L25075" s="71">
        <v>2200.0</v>
      </c>
      <c r="T25075" s="71" t="s">
        <v>5165</v>
      </c>
    </row>
    <row r="25076">
      <c r="A25076" s="71" t="s">
        <v>47</v>
      </c>
      <c r="B25076" s="71">
        <v>17113.0</v>
      </c>
      <c r="C25076" s="71" t="s">
        <v>1924</v>
      </c>
      <c r="D25076" s="71" t="s">
        <v>5293</v>
      </c>
      <c r="E25076" s="71">
        <v>9.753585341E9</v>
      </c>
      <c r="T25076" s="71" t="s">
        <v>5165</v>
      </c>
    </row>
    <row r="25077">
      <c r="A25077" s="71" t="s">
        <v>47</v>
      </c>
      <c r="B25077" s="71">
        <v>17113.0</v>
      </c>
      <c r="C25077" s="71" t="s">
        <v>1924</v>
      </c>
      <c r="D25077" s="71" t="s">
        <v>5293</v>
      </c>
      <c r="E25077" s="71">
        <v>9.753585341E9</v>
      </c>
      <c r="T25077" s="71" t="s">
        <v>5165</v>
      </c>
    </row>
    <row r="25078">
      <c r="A25078" s="71" t="s">
        <v>47</v>
      </c>
      <c r="B25078" s="71">
        <v>17113.0</v>
      </c>
      <c r="C25078" s="71" t="s">
        <v>1924</v>
      </c>
      <c r="D25078" s="71" t="s">
        <v>5293</v>
      </c>
      <c r="E25078" s="71">
        <v>9.753585341E9</v>
      </c>
      <c r="T25078" s="71" t="s">
        <v>5165</v>
      </c>
    </row>
    <row r="25079">
      <c r="A25079" s="71" t="s">
        <v>77</v>
      </c>
      <c r="B25079" s="71">
        <v>5994.0</v>
      </c>
      <c r="C25079" s="71" t="s">
        <v>5294</v>
      </c>
      <c r="D25079" s="71" t="s">
        <v>1251</v>
      </c>
      <c r="E25079" s="71">
        <v>7.697680805E9</v>
      </c>
      <c r="F25079" s="71">
        <v>0.0</v>
      </c>
      <c r="G25079" s="71" t="s">
        <v>610</v>
      </c>
      <c r="H25079" s="71">
        <v>4.0</v>
      </c>
      <c r="I25079" s="71">
        <v>40.0</v>
      </c>
      <c r="J25079" s="71">
        <v>1.6</v>
      </c>
      <c r="K25079" s="71">
        <v>5300.0</v>
      </c>
      <c r="L25079" s="71">
        <v>8480.0</v>
      </c>
      <c r="M25079" s="71">
        <v>8480.0</v>
      </c>
      <c r="N25079" s="71">
        <v>0.0</v>
      </c>
      <c r="O25079" s="71">
        <v>8480.0</v>
      </c>
      <c r="P25079" s="71">
        <v>0.0</v>
      </c>
      <c r="Q25079" s="71">
        <v>8480.0</v>
      </c>
      <c r="R25079" s="71">
        <v>0.0</v>
      </c>
      <c r="S25079" s="71" t="s">
        <v>47</v>
      </c>
      <c r="T25079" s="71" t="s">
        <v>5165</v>
      </c>
    </row>
    <row r="25080">
      <c r="A25080" s="71" t="s">
        <v>77</v>
      </c>
      <c r="B25080" s="71">
        <v>5994.0</v>
      </c>
      <c r="C25080" s="71" t="s">
        <v>5294</v>
      </c>
      <c r="D25080" s="71" t="s">
        <v>1251</v>
      </c>
      <c r="E25080" s="71">
        <v>7.697680805E9</v>
      </c>
      <c r="T25080" s="71" t="s">
        <v>5165</v>
      </c>
    </row>
    <row r="25081">
      <c r="A25081" s="71" t="s">
        <v>77</v>
      </c>
      <c r="B25081" s="71">
        <v>5994.0</v>
      </c>
      <c r="C25081" s="71" t="s">
        <v>5294</v>
      </c>
      <c r="D25081" s="71" t="s">
        <v>1251</v>
      </c>
      <c r="E25081" s="71">
        <v>7.697680805E9</v>
      </c>
      <c r="T25081" s="71" t="s">
        <v>5165</v>
      </c>
    </row>
    <row r="25082">
      <c r="A25082" s="71" t="s">
        <v>77</v>
      </c>
      <c r="B25082" s="71">
        <v>5994.0</v>
      </c>
      <c r="C25082" s="71" t="s">
        <v>5294</v>
      </c>
      <c r="D25082" s="71" t="s">
        <v>1251</v>
      </c>
      <c r="E25082" s="71">
        <v>7.697680805E9</v>
      </c>
      <c r="T25082" s="71" t="s">
        <v>5165</v>
      </c>
    </row>
    <row r="25083">
      <c r="A25083" s="71" t="s">
        <v>77</v>
      </c>
      <c r="B25083" s="71">
        <v>5994.0</v>
      </c>
      <c r="C25083" s="71" t="s">
        <v>5294</v>
      </c>
      <c r="D25083" s="71" t="s">
        <v>1251</v>
      </c>
      <c r="E25083" s="71">
        <v>7.697680805E9</v>
      </c>
      <c r="T25083" s="71" t="s">
        <v>5165</v>
      </c>
    </row>
    <row r="25084">
      <c r="A25084" s="71" t="s">
        <v>47</v>
      </c>
      <c r="B25084" s="71">
        <v>17112.0</v>
      </c>
      <c r="C25084" s="71" t="s">
        <v>3586</v>
      </c>
      <c r="D25084" s="71" t="s">
        <v>341</v>
      </c>
      <c r="E25084" s="71">
        <v>7.773837822E9</v>
      </c>
      <c r="F25084" s="71">
        <v>0.0</v>
      </c>
      <c r="G25084" s="71" t="s">
        <v>3436</v>
      </c>
      <c r="H25084" s="71">
        <v>2.0</v>
      </c>
      <c r="I25084" s="71">
        <v>40.0</v>
      </c>
      <c r="J25084" s="71">
        <v>0.8</v>
      </c>
      <c r="K25084" s="71">
        <v>5500.0</v>
      </c>
      <c r="L25084" s="71">
        <v>4400.0</v>
      </c>
      <c r="M25084" s="71">
        <v>4400.0</v>
      </c>
      <c r="N25084" s="71">
        <v>0.0</v>
      </c>
      <c r="O25084" s="71">
        <v>4400.0</v>
      </c>
      <c r="P25084" s="71">
        <v>0.0</v>
      </c>
      <c r="Q25084" s="71">
        <v>4400.0</v>
      </c>
      <c r="R25084" s="71">
        <v>0.0</v>
      </c>
      <c r="S25084" s="71" t="s">
        <v>47</v>
      </c>
      <c r="T25084" s="71" t="s">
        <v>5165</v>
      </c>
    </row>
    <row r="25085">
      <c r="A25085" s="71" t="s">
        <v>47</v>
      </c>
      <c r="B25085" s="71">
        <v>17112.0</v>
      </c>
      <c r="C25085" s="71" t="s">
        <v>3586</v>
      </c>
      <c r="D25085" s="71" t="s">
        <v>341</v>
      </c>
      <c r="E25085" s="71">
        <v>7.773837822E9</v>
      </c>
      <c r="T25085" s="71" t="s">
        <v>5165</v>
      </c>
    </row>
    <row r="25086">
      <c r="A25086" s="71" t="s">
        <v>47</v>
      </c>
      <c r="B25086" s="71">
        <v>17112.0</v>
      </c>
      <c r="C25086" s="71" t="s">
        <v>3586</v>
      </c>
      <c r="D25086" s="71" t="s">
        <v>341</v>
      </c>
      <c r="E25086" s="71">
        <v>7.773837822E9</v>
      </c>
      <c r="T25086" s="71" t="s">
        <v>5165</v>
      </c>
    </row>
    <row r="25087">
      <c r="A25087" s="71" t="s">
        <v>47</v>
      </c>
      <c r="B25087" s="71">
        <v>17112.0</v>
      </c>
      <c r="C25087" s="71" t="s">
        <v>3586</v>
      </c>
      <c r="D25087" s="71" t="s">
        <v>341</v>
      </c>
      <c r="E25087" s="71">
        <v>7.773837822E9</v>
      </c>
      <c r="T25087" s="71" t="s">
        <v>5165</v>
      </c>
    </row>
    <row r="25088">
      <c r="A25088" s="71" t="s">
        <v>47</v>
      </c>
      <c r="B25088" s="71">
        <v>17112.0</v>
      </c>
      <c r="C25088" s="71" t="s">
        <v>3586</v>
      </c>
      <c r="D25088" s="71" t="s">
        <v>341</v>
      </c>
      <c r="E25088" s="71">
        <v>7.773837822E9</v>
      </c>
      <c r="T25088" s="71" t="s">
        <v>5165</v>
      </c>
    </row>
    <row r="25089">
      <c r="A25089" s="71" t="s">
        <v>77</v>
      </c>
      <c r="B25089" s="71">
        <v>5993.0</v>
      </c>
      <c r="C25089" s="71" t="s">
        <v>5295</v>
      </c>
      <c r="D25089" s="71" t="s">
        <v>5296</v>
      </c>
      <c r="E25089" s="71">
        <v>7.56610235E9</v>
      </c>
      <c r="F25089" s="71">
        <v>0.0</v>
      </c>
      <c r="G25089" s="71" t="s">
        <v>220</v>
      </c>
      <c r="H25089" s="71">
        <v>2.0</v>
      </c>
      <c r="I25089" s="71">
        <v>40.0</v>
      </c>
      <c r="J25089" s="71">
        <v>0.8</v>
      </c>
      <c r="K25089" s="71">
        <v>5300.0</v>
      </c>
      <c r="L25089" s="71">
        <v>4240.0</v>
      </c>
      <c r="M25089" s="71">
        <v>4240.0</v>
      </c>
      <c r="N25089" s="71">
        <v>0.0</v>
      </c>
      <c r="O25089" s="71">
        <v>4240.0</v>
      </c>
      <c r="P25089" s="71">
        <v>4240.0</v>
      </c>
      <c r="Q25089" s="71">
        <v>0.0</v>
      </c>
      <c r="R25089" s="71">
        <v>0.0</v>
      </c>
      <c r="S25089" s="71" t="s">
        <v>191</v>
      </c>
      <c r="T25089" s="71" t="s">
        <v>5165</v>
      </c>
    </row>
    <row r="25090">
      <c r="A25090" s="71" t="s">
        <v>77</v>
      </c>
      <c r="B25090" s="71">
        <v>5993.0</v>
      </c>
      <c r="C25090" s="71" t="s">
        <v>5295</v>
      </c>
      <c r="D25090" s="71" t="s">
        <v>5296</v>
      </c>
      <c r="E25090" s="71">
        <v>7.56610235E9</v>
      </c>
      <c r="T25090" s="71" t="s">
        <v>5165</v>
      </c>
    </row>
    <row r="25091">
      <c r="A25091" s="71" t="s">
        <v>77</v>
      </c>
      <c r="B25091" s="71">
        <v>5993.0</v>
      </c>
      <c r="C25091" s="71" t="s">
        <v>5295</v>
      </c>
      <c r="D25091" s="71" t="s">
        <v>5296</v>
      </c>
      <c r="E25091" s="71">
        <v>7.56610235E9</v>
      </c>
      <c r="T25091" s="71" t="s">
        <v>5165</v>
      </c>
    </row>
    <row r="25092">
      <c r="A25092" s="71" t="s">
        <v>77</v>
      </c>
      <c r="B25092" s="71">
        <v>5993.0</v>
      </c>
      <c r="C25092" s="71" t="s">
        <v>5295</v>
      </c>
      <c r="D25092" s="71" t="s">
        <v>5296</v>
      </c>
      <c r="E25092" s="71">
        <v>7.56610235E9</v>
      </c>
      <c r="T25092" s="71" t="s">
        <v>5165</v>
      </c>
    </row>
    <row r="25093">
      <c r="A25093" s="71" t="s">
        <v>77</v>
      </c>
      <c r="B25093" s="71">
        <v>5993.0</v>
      </c>
      <c r="C25093" s="71" t="s">
        <v>5295</v>
      </c>
      <c r="D25093" s="71" t="s">
        <v>5296</v>
      </c>
      <c r="E25093" s="71">
        <v>7.56610235E9</v>
      </c>
      <c r="T25093" s="71" t="s">
        <v>5165</v>
      </c>
    </row>
    <row r="25094">
      <c r="A25094" s="71" t="s">
        <v>47</v>
      </c>
      <c r="B25094" s="71">
        <v>17111.0</v>
      </c>
      <c r="C25094" s="71" t="s">
        <v>3724</v>
      </c>
      <c r="D25094" s="71" t="s">
        <v>4708</v>
      </c>
      <c r="E25094" s="71">
        <v>8.1201101E9</v>
      </c>
      <c r="F25094" s="71">
        <v>0.0</v>
      </c>
      <c r="G25094" s="71" t="s">
        <v>3436</v>
      </c>
      <c r="H25094" s="71">
        <v>2.0</v>
      </c>
      <c r="I25094" s="71">
        <v>40.0</v>
      </c>
      <c r="J25094" s="71">
        <v>0.8</v>
      </c>
      <c r="K25094" s="71">
        <v>5500.0</v>
      </c>
      <c r="L25094" s="71">
        <v>4400.0</v>
      </c>
      <c r="M25094" s="71">
        <v>4400.0</v>
      </c>
      <c r="N25094" s="71">
        <v>0.0</v>
      </c>
      <c r="O25094" s="71">
        <v>4400.0</v>
      </c>
      <c r="P25094" s="71">
        <v>0.0</v>
      </c>
      <c r="Q25094" s="71">
        <v>4400.0</v>
      </c>
      <c r="R25094" s="71">
        <v>0.0</v>
      </c>
      <c r="S25094" s="71" t="s">
        <v>47</v>
      </c>
      <c r="T25094" s="71" t="s">
        <v>5165</v>
      </c>
    </row>
    <row r="25095">
      <c r="A25095" s="71" t="s">
        <v>47</v>
      </c>
      <c r="B25095" s="71">
        <v>17111.0</v>
      </c>
      <c r="C25095" s="71" t="s">
        <v>3724</v>
      </c>
      <c r="D25095" s="71" t="s">
        <v>4708</v>
      </c>
      <c r="E25095" s="71">
        <v>8.1201101E9</v>
      </c>
      <c r="T25095" s="71" t="s">
        <v>5165</v>
      </c>
    </row>
    <row r="25096">
      <c r="A25096" s="71" t="s">
        <v>47</v>
      </c>
      <c r="B25096" s="71">
        <v>17111.0</v>
      </c>
      <c r="C25096" s="71" t="s">
        <v>3724</v>
      </c>
      <c r="D25096" s="71" t="s">
        <v>4708</v>
      </c>
      <c r="E25096" s="71">
        <v>8.1201101E9</v>
      </c>
      <c r="T25096" s="71" t="s">
        <v>5165</v>
      </c>
    </row>
    <row r="25097">
      <c r="A25097" s="71" t="s">
        <v>47</v>
      </c>
      <c r="B25097" s="71">
        <v>17111.0</v>
      </c>
      <c r="C25097" s="71" t="s">
        <v>3724</v>
      </c>
      <c r="D25097" s="71" t="s">
        <v>4708</v>
      </c>
      <c r="E25097" s="71">
        <v>8.1201101E9</v>
      </c>
      <c r="T25097" s="71" t="s">
        <v>5165</v>
      </c>
    </row>
    <row r="25098">
      <c r="A25098" s="71" t="s">
        <v>47</v>
      </c>
      <c r="B25098" s="71">
        <v>17111.0</v>
      </c>
      <c r="C25098" s="71" t="s">
        <v>3724</v>
      </c>
      <c r="D25098" s="71" t="s">
        <v>4708</v>
      </c>
      <c r="E25098" s="71">
        <v>8.1201101E9</v>
      </c>
      <c r="T25098" s="71" t="s">
        <v>5165</v>
      </c>
    </row>
    <row r="25099">
      <c r="A25099" s="71" t="s">
        <v>77</v>
      </c>
      <c r="B25099" s="71">
        <v>5992.0</v>
      </c>
      <c r="C25099" s="71" t="s">
        <v>3724</v>
      </c>
      <c r="D25099" s="71" t="s">
        <v>4708</v>
      </c>
      <c r="E25099" s="71">
        <v>8.1201101E9</v>
      </c>
      <c r="F25099" s="71">
        <v>0.0</v>
      </c>
      <c r="G25099" s="71" t="s">
        <v>220</v>
      </c>
      <c r="H25099" s="71">
        <v>4.0</v>
      </c>
      <c r="I25099" s="71">
        <v>40.0</v>
      </c>
      <c r="J25099" s="71">
        <v>1.6</v>
      </c>
      <c r="K25099" s="71">
        <v>5300.0</v>
      </c>
      <c r="L25099" s="71">
        <v>8480.0</v>
      </c>
      <c r="M25099" s="71">
        <v>12720.0</v>
      </c>
      <c r="N25099" s="71">
        <v>20.0</v>
      </c>
      <c r="O25099" s="71">
        <v>12700.0</v>
      </c>
      <c r="P25099" s="71">
        <v>0.0</v>
      </c>
      <c r="Q25099" s="71">
        <v>12700.0</v>
      </c>
      <c r="R25099" s="71">
        <v>0.0</v>
      </c>
      <c r="S25099" s="71" t="s">
        <v>47</v>
      </c>
      <c r="T25099" s="71" t="s">
        <v>5165</v>
      </c>
    </row>
    <row r="25100">
      <c r="A25100" s="71" t="s">
        <v>77</v>
      </c>
      <c r="B25100" s="71">
        <v>5992.0</v>
      </c>
      <c r="C25100" s="71" t="s">
        <v>3724</v>
      </c>
      <c r="D25100" s="71" t="s">
        <v>4708</v>
      </c>
      <c r="E25100" s="71">
        <v>8.1201101E9</v>
      </c>
      <c r="G25100" s="71" t="s">
        <v>610</v>
      </c>
      <c r="H25100" s="71">
        <v>2.0</v>
      </c>
      <c r="I25100" s="71">
        <v>40.0</v>
      </c>
      <c r="J25100" s="71">
        <v>0.8</v>
      </c>
      <c r="K25100" s="71">
        <v>5300.0</v>
      </c>
      <c r="L25100" s="71">
        <v>4240.0</v>
      </c>
      <c r="T25100" s="71" t="s">
        <v>5165</v>
      </c>
    </row>
    <row r="25101">
      <c r="A25101" s="71" t="s">
        <v>77</v>
      </c>
      <c r="B25101" s="71">
        <v>5992.0</v>
      </c>
      <c r="C25101" s="71" t="s">
        <v>3724</v>
      </c>
      <c r="D25101" s="71" t="s">
        <v>4708</v>
      </c>
      <c r="E25101" s="71">
        <v>8.1201101E9</v>
      </c>
      <c r="T25101" s="71" t="s">
        <v>5165</v>
      </c>
    </row>
    <row r="25102">
      <c r="A25102" s="71" t="s">
        <v>77</v>
      </c>
      <c r="B25102" s="71">
        <v>5992.0</v>
      </c>
      <c r="C25102" s="71" t="s">
        <v>3724</v>
      </c>
      <c r="D25102" s="71" t="s">
        <v>4708</v>
      </c>
      <c r="E25102" s="71">
        <v>8.1201101E9</v>
      </c>
      <c r="T25102" s="71" t="s">
        <v>5165</v>
      </c>
    </row>
    <row r="25103">
      <c r="A25103" s="71" t="s">
        <v>77</v>
      </c>
      <c r="B25103" s="71">
        <v>5992.0</v>
      </c>
      <c r="C25103" s="71" t="s">
        <v>3724</v>
      </c>
      <c r="D25103" s="71" t="s">
        <v>4708</v>
      </c>
      <c r="E25103" s="71">
        <v>8.1201101E9</v>
      </c>
      <c r="T25103" s="71" t="s">
        <v>5165</v>
      </c>
    </row>
    <row r="25104">
      <c r="A25104" s="71" t="s">
        <v>77</v>
      </c>
      <c r="B25104" s="71">
        <v>5991.0</v>
      </c>
      <c r="C25104" s="71" t="s">
        <v>1381</v>
      </c>
      <c r="D25104" s="71" t="s">
        <v>1827</v>
      </c>
      <c r="E25104" s="71">
        <v>8.43580946E9</v>
      </c>
      <c r="F25104" s="71">
        <v>0.0</v>
      </c>
      <c r="G25104" s="71" t="s">
        <v>243</v>
      </c>
      <c r="H25104" s="71">
        <v>9.0</v>
      </c>
      <c r="I25104" s="71">
        <v>40.0</v>
      </c>
      <c r="J25104" s="71">
        <v>3.6</v>
      </c>
      <c r="K25104" s="71">
        <v>5300.0</v>
      </c>
      <c r="L25104" s="71">
        <v>19080.0</v>
      </c>
      <c r="M25104" s="71">
        <v>19080.0</v>
      </c>
      <c r="N25104" s="71">
        <v>0.0</v>
      </c>
      <c r="O25104" s="71">
        <v>19080.0</v>
      </c>
      <c r="P25104" s="71">
        <v>19080.0</v>
      </c>
      <c r="Q25104" s="71">
        <v>0.0</v>
      </c>
      <c r="R25104" s="71">
        <v>0.0</v>
      </c>
      <c r="S25104" s="71" t="s">
        <v>191</v>
      </c>
      <c r="T25104" s="71" t="s">
        <v>5165</v>
      </c>
    </row>
    <row r="25105">
      <c r="A25105" s="71" t="s">
        <v>77</v>
      </c>
      <c r="B25105" s="71">
        <v>5991.0</v>
      </c>
      <c r="C25105" s="71" t="s">
        <v>1381</v>
      </c>
      <c r="D25105" s="71" t="s">
        <v>1827</v>
      </c>
      <c r="E25105" s="71">
        <v>8.43580946E9</v>
      </c>
      <c r="T25105" s="71" t="s">
        <v>5165</v>
      </c>
    </row>
    <row r="25106">
      <c r="A25106" s="71" t="s">
        <v>77</v>
      </c>
      <c r="B25106" s="71">
        <v>5991.0</v>
      </c>
      <c r="C25106" s="71" t="s">
        <v>1381</v>
      </c>
      <c r="D25106" s="71" t="s">
        <v>1827</v>
      </c>
      <c r="E25106" s="71">
        <v>8.43580946E9</v>
      </c>
      <c r="T25106" s="71" t="s">
        <v>5165</v>
      </c>
    </row>
    <row r="25107">
      <c r="A25107" s="71" t="s">
        <v>77</v>
      </c>
      <c r="B25107" s="71">
        <v>5991.0</v>
      </c>
      <c r="C25107" s="71" t="s">
        <v>1381</v>
      </c>
      <c r="D25107" s="71" t="s">
        <v>1827</v>
      </c>
      <c r="E25107" s="71">
        <v>8.43580946E9</v>
      </c>
      <c r="T25107" s="71" t="s">
        <v>5165</v>
      </c>
    </row>
    <row r="25108">
      <c r="A25108" s="71" t="s">
        <v>77</v>
      </c>
      <c r="B25108" s="71">
        <v>5991.0</v>
      </c>
      <c r="C25108" s="71" t="s">
        <v>1381</v>
      </c>
      <c r="D25108" s="71" t="s">
        <v>1827</v>
      </c>
      <c r="E25108" s="71">
        <v>8.43580946E9</v>
      </c>
      <c r="T25108" s="71" t="s">
        <v>5165</v>
      </c>
    </row>
    <row r="25109">
      <c r="A25109" s="71" t="s">
        <v>47</v>
      </c>
      <c r="B25109" s="71">
        <v>17110.0</v>
      </c>
      <c r="C25109" s="71" t="s">
        <v>5297</v>
      </c>
      <c r="D25109" s="71" t="s">
        <v>2928</v>
      </c>
      <c r="E25109" s="71">
        <v>9.893380267E9</v>
      </c>
      <c r="F25109" s="71">
        <v>0.0</v>
      </c>
      <c r="G25109" s="71" t="s">
        <v>946</v>
      </c>
      <c r="H25109" s="71">
        <v>12.0</v>
      </c>
      <c r="I25109" s="71">
        <v>40.0</v>
      </c>
      <c r="J25109" s="71">
        <v>4.8</v>
      </c>
      <c r="K25109" s="71">
        <v>5500.0</v>
      </c>
      <c r="L25109" s="71">
        <v>26400.0</v>
      </c>
      <c r="M25109" s="71">
        <v>26400.0</v>
      </c>
      <c r="N25109" s="71">
        <v>0.0</v>
      </c>
      <c r="O25109" s="71">
        <v>26400.0</v>
      </c>
      <c r="P25109" s="71">
        <v>0.0</v>
      </c>
      <c r="Q25109" s="71">
        <v>26400.0</v>
      </c>
      <c r="R25109" s="71">
        <v>0.0</v>
      </c>
      <c r="S25109" s="71" t="s">
        <v>47</v>
      </c>
      <c r="T25109" s="71" t="s">
        <v>5165</v>
      </c>
    </row>
    <row r="25110">
      <c r="A25110" s="71" t="s">
        <v>47</v>
      </c>
      <c r="B25110" s="71">
        <v>17110.0</v>
      </c>
      <c r="C25110" s="71" t="s">
        <v>5297</v>
      </c>
      <c r="D25110" s="71" t="s">
        <v>2928</v>
      </c>
      <c r="E25110" s="71">
        <v>9.893380267E9</v>
      </c>
      <c r="T25110" s="71" t="s">
        <v>5165</v>
      </c>
    </row>
    <row r="25111">
      <c r="A25111" s="71" t="s">
        <v>47</v>
      </c>
      <c r="B25111" s="71">
        <v>17110.0</v>
      </c>
      <c r="C25111" s="71" t="s">
        <v>5297</v>
      </c>
      <c r="D25111" s="71" t="s">
        <v>2928</v>
      </c>
      <c r="E25111" s="71">
        <v>9.893380267E9</v>
      </c>
      <c r="T25111" s="71" t="s">
        <v>5165</v>
      </c>
    </row>
    <row r="25112">
      <c r="A25112" s="71" t="s">
        <v>47</v>
      </c>
      <c r="B25112" s="71">
        <v>17110.0</v>
      </c>
      <c r="C25112" s="71" t="s">
        <v>5297</v>
      </c>
      <c r="D25112" s="71" t="s">
        <v>2928</v>
      </c>
      <c r="E25112" s="71">
        <v>9.893380267E9</v>
      </c>
      <c r="T25112" s="71" t="s">
        <v>5165</v>
      </c>
    </row>
    <row r="25113">
      <c r="A25113" s="71" t="s">
        <v>47</v>
      </c>
      <c r="B25113" s="71">
        <v>17110.0</v>
      </c>
      <c r="C25113" s="71" t="s">
        <v>5297</v>
      </c>
      <c r="D25113" s="71" t="s">
        <v>2928</v>
      </c>
      <c r="E25113" s="71">
        <v>9.893380267E9</v>
      </c>
      <c r="T25113" s="71" t="s">
        <v>5165</v>
      </c>
    </row>
    <row r="25114">
      <c r="A25114" s="71" t="s">
        <v>47</v>
      </c>
      <c r="B25114" s="71">
        <v>17109.0</v>
      </c>
      <c r="C25114" s="71" t="s">
        <v>5298</v>
      </c>
      <c r="D25114" s="71" t="s">
        <v>1827</v>
      </c>
      <c r="E25114" s="71">
        <v>7.697485867E9</v>
      </c>
      <c r="F25114" s="71">
        <v>0.0</v>
      </c>
      <c r="G25114" s="71" t="s">
        <v>946</v>
      </c>
      <c r="H25114" s="71">
        <v>1.0</v>
      </c>
      <c r="I25114" s="71">
        <v>40.0</v>
      </c>
      <c r="J25114" s="71">
        <v>0.4</v>
      </c>
      <c r="K25114" s="71">
        <v>5500.0</v>
      </c>
      <c r="L25114" s="71">
        <v>2200.0</v>
      </c>
      <c r="M25114" s="71">
        <v>19800.0</v>
      </c>
      <c r="N25114" s="71">
        <v>0.0</v>
      </c>
      <c r="O25114" s="71">
        <v>19800.0</v>
      </c>
      <c r="P25114" s="71">
        <v>0.0</v>
      </c>
      <c r="Q25114" s="71">
        <v>19800.0</v>
      </c>
      <c r="R25114" s="71">
        <v>0.0</v>
      </c>
      <c r="S25114" s="71" t="s">
        <v>47</v>
      </c>
      <c r="T25114" s="71" t="s">
        <v>5165</v>
      </c>
    </row>
    <row r="25115">
      <c r="A25115" s="71" t="s">
        <v>47</v>
      </c>
      <c r="B25115" s="71">
        <v>17109.0</v>
      </c>
      <c r="C25115" s="71" t="s">
        <v>5298</v>
      </c>
      <c r="D25115" s="71" t="s">
        <v>1827</v>
      </c>
      <c r="E25115" s="71">
        <v>7.697485867E9</v>
      </c>
      <c r="G25115" s="71" t="s">
        <v>3436</v>
      </c>
      <c r="H25115" s="71">
        <v>8.0</v>
      </c>
      <c r="I25115" s="71">
        <v>40.0</v>
      </c>
      <c r="J25115" s="71">
        <v>3.2</v>
      </c>
      <c r="K25115" s="71">
        <v>5500.0</v>
      </c>
      <c r="L25115" s="71">
        <v>17600.0</v>
      </c>
      <c r="T25115" s="71" t="s">
        <v>5165</v>
      </c>
    </row>
    <row r="25116">
      <c r="A25116" s="71" t="s">
        <v>47</v>
      </c>
      <c r="B25116" s="71">
        <v>17109.0</v>
      </c>
      <c r="C25116" s="71" t="s">
        <v>5298</v>
      </c>
      <c r="D25116" s="71" t="s">
        <v>1827</v>
      </c>
      <c r="E25116" s="71">
        <v>7.697485867E9</v>
      </c>
      <c r="T25116" s="71" t="s">
        <v>5165</v>
      </c>
    </row>
    <row r="25117">
      <c r="A25117" s="71" t="s">
        <v>47</v>
      </c>
      <c r="B25117" s="71">
        <v>17109.0</v>
      </c>
      <c r="C25117" s="71" t="s">
        <v>5298</v>
      </c>
      <c r="D25117" s="71" t="s">
        <v>1827</v>
      </c>
      <c r="E25117" s="71">
        <v>7.697485867E9</v>
      </c>
      <c r="T25117" s="71" t="s">
        <v>5165</v>
      </c>
    </row>
    <row r="25118">
      <c r="A25118" s="71" t="s">
        <v>47</v>
      </c>
      <c r="B25118" s="71">
        <v>17109.0</v>
      </c>
      <c r="C25118" s="71" t="s">
        <v>5298</v>
      </c>
      <c r="D25118" s="71" t="s">
        <v>1827</v>
      </c>
      <c r="E25118" s="71">
        <v>7.697485867E9</v>
      </c>
      <c r="T25118" s="71" t="s">
        <v>5165</v>
      </c>
    </row>
    <row r="25119">
      <c r="A25119" s="71" t="s">
        <v>77</v>
      </c>
      <c r="B25119" s="71">
        <v>5990.0</v>
      </c>
      <c r="C25119" s="71" t="s">
        <v>5298</v>
      </c>
      <c r="D25119" s="71" t="s">
        <v>1827</v>
      </c>
      <c r="E25119" s="71">
        <v>7.697485867E9</v>
      </c>
      <c r="F25119" s="71">
        <v>0.0</v>
      </c>
      <c r="G25119" s="71" t="s">
        <v>610</v>
      </c>
      <c r="H25119" s="71">
        <v>27.0</v>
      </c>
      <c r="I25119" s="71">
        <v>40.0</v>
      </c>
      <c r="J25119" s="71">
        <v>10.8</v>
      </c>
      <c r="K25119" s="71">
        <v>5300.0</v>
      </c>
      <c r="L25119" s="71">
        <v>57240.0</v>
      </c>
      <c r="M25119" s="71">
        <v>99640.0</v>
      </c>
      <c r="N25119" s="71">
        <v>0.0</v>
      </c>
      <c r="O25119" s="71">
        <v>99640.0</v>
      </c>
      <c r="P25119" s="71">
        <v>9440.0</v>
      </c>
      <c r="Q25119" s="71">
        <v>90200.0</v>
      </c>
      <c r="R25119" s="71">
        <v>0.0</v>
      </c>
      <c r="S25119" s="71" t="s">
        <v>191</v>
      </c>
      <c r="T25119" s="71" t="s">
        <v>5165</v>
      </c>
    </row>
    <row r="25120">
      <c r="A25120" s="71" t="s">
        <v>77</v>
      </c>
      <c r="B25120" s="71">
        <v>5990.0</v>
      </c>
      <c r="C25120" s="71" t="s">
        <v>5298</v>
      </c>
      <c r="D25120" s="71" t="s">
        <v>1827</v>
      </c>
      <c r="E25120" s="71">
        <v>7.697485867E9</v>
      </c>
      <c r="G25120" s="71" t="s">
        <v>220</v>
      </c>
      <c r="H25120" s="71">
        <v>19.0</v>
      </c>
      <c r="I25120" s="71">
        <v>40.0</v>
      </c>
      <c r="J25120" s="71">
        <v>7.6</v>
      </c>
      <c r="K25120" s="71">
        <v>5300.0</v>
      </c>
      <c r="L25120" s="71">
        <v>40280.0</v>
      </c>
      <c r="T25120" s="71" t="s">
        <v>5165</v>
      </c>
    </row>
    <row r="25121">
      <c r="A25121" s="71" t="s">
        <v>77</v>
      </c>
      <c r="B25121" s="71">
        <v>5990.0</v>
      </c>
      <c r="C25121" s="71" t="s">
        <v>5298</v>
      </c>
      <c r="D25121" s="71" t="s">
        <v>1827</v>
      </c>
      <c r="E25121" s="71">
        <v>7.697485867E9</v>
      </c>
      <c r="G25121" s="71" t="s">
        <v>3256</v>
      </c>
      <c r="H25121" s="71">
        <v>1.0</v>
      </c>
      <c r="I25121" s="71">
        <v>40.0</v>
      </c>
      <c r="J25121" s="71">
        <v>0.4</v>
      </c>
      <c r="K25121" s="71">
        <v>5300.0</v>
      </c>
      <c r="L25121" s="71">
        <v>2120.0</v>
      </c>
      <c r="T25121" s="71" t="s">
        <v>5165</v>
      </c>
    </row>
    <row r="25122">
      <c r="A25122" s="71" t="s">
        <v>77</v>
      </c>
      <c r="B25122" s="71">
        <v>5990.0</v>
      </c>
      <c r="C25122" s="71" t="s">
        <v>5298</v>
      </c>
      <c r="D25122" s="71" t="s">
        <v>1827</v>
      </c>
      <c r="E25122" s="71">
        <v>7.697485867E9</v>
      </c>
      <c r="T25122" s="71" t="s">
        <v>5165</v>
      </c>
    </row>
    <row r="25123">
      <c r="A25123" s="71" t="s">
        <v>77</v>
      </c>
      <c r="B25123" s="71">
        <v>5990.0</v>
      </c>
      <c r="C25123" s="71" t="s">
        <v>5298</v>
      </c>
      <c r="D25123" s="71" t="s">
        <v>1827</v>
      </c>
      <c r="E25123" s="71">
        <v>7.697485867E9</v>
      </c>
      <c r="T25123" s="71" t="s">
        <v>5165</v>
      </c>
    </row>
    <row r="25124">
      <c r="A25124" s="71" t="s">
        <v>77</v>
      </c>
      <c r="B25124" s="71">
        <v>5989.0</v>
      </c>
      <c r="C25124" s="71" t="s">
        <v>1814</v>
      </c>
      <c r="D25124" s="71" t="s">
        <v>1827</v>
      </c>
      <c r="E25124" s="71">
        <v>8.43580946E9</v>
      </c>
      <c r="F25124" s="71">
        <v>0.0</v>
      </c>
      <c r="G25124" s="71" t="s">
        <v>610</v>
      </c>
      <c r="H25124" s="71">
        <v>5.0</v>
      </c>
      <c r="I25124" s="71">
        <v>40.0</v>
      </c>
      <c r="J25124" s="71">
        <v>2.0</v>
      </c>
      <c r="K25124" s="71">
        <v>5300.0</v>
      </c>
      <c r="L25124" s="71">
        <v>10600.0</v>
      </c>
      <c r="M25124" s="71">
        <v>10600.0</v>
      </c>
      <c r="N25124" s="71">
        <v>0.0</v>
      </c>
      <c r="O25124" s="71">
        <v>10600.0</v>
      </c>
      <c r="P25124" s="71">
        <v>0.0</v>
      </c>
      <c r="Q25124" s="71">
        <v>10600.0</v>
      </c>
      <c r="R25124" s="71">
        <v>0.0</v>
      </c>
      <c r="S25124" s="71" t="s">
        <v>47</v>
      </c>
      <c r="T25124" s="71" t="s">
        <v>5165</v>
      </c>
    </row>
    <row r="25125">
      <c r="A25125" s="71" t="s">
        <v>77</v>
      </c>
      <c r="B25125" s="71">
        <v>5989.0</v>
      </c>
      <c r="C25125" s="71" t="s">
        <v>1814</v>
      </c>
      <c r="D25125" s="71" t="s">
        <v>1827</v>
      </c>
      <c r="E25125" s="71">
        <v>8.43580946E9</v>
      </c>
      <c r="T25125" s="71" t="s">
        <v>5165</v>
      </c>
    </row>
    <row r="25126">
      <c r="A25126" s="71" t="s">
        <v>77</v>
      </c>
      <c r="B25126" s="71">
        <v>5989.0</v>
      </c>
      <c r="C25126" s="71" t="s">
        <v>1814</v>
      </c>
      <c r="D25126" s="71" t="s">
        <v>1827</v>
      </c>
      <c r="E25126" s="71">
        <v>8.43580946E9</v>
      </c>
      <c r="T25126" s="71" t="s">
        <v>5165</v>
      </c>
    </row>
    <row r="25127">
      <c r="A25127" s="71" t="s">
        <v>77</v>
      </c>
      <c r="B25127" s="71">
        <v>5989.0</v>
      </c>
      <c r="C25127" s="71" t="s">
        <v>1814</v>
      </c>
      <c r="D25127" s="71" t="s">
        <v>1827</v>
      </c>
      <c r="E25127" s="71">
        <v>8.43580946E9</v>
      </c>
      <c r="T25127" s="71" t="s">
        <v>5165</v>
      </c>
    </row>
    <row r="25128">
      <c r="A25128" s="71" t="s">
        <v>77</v>
      </c>
      <c r="B25128" s="71">
        <v>5989.0</v>
      </c>
      <c r="C25128" s="71" t="s">
        <v>1814</v>
      </c>
      <c r="D25128" s="71" t="s">
        <v>1827</v>
      </c>
      <c r="E25128" s="71">
        <v>8.43580946E9</v>
      </c>
      <c r="T25128" s="71" t="s">
        <v>5165</v>
      </c>
    </row>
    <row r="25129">
      <c r="A25129" s="71" t="s">
        <v>77</v>
      </c>
      <c r="B25129" s="71">
        <v>5988.0</v>
      </c>
      <c r="C25129" s="71" t="s">
        <v>5299</v>
      </c>
      <c r="D25129" s="71" t="s">
        <v>733</v>
      </c>
      <c r="E25129" s="71">
        <v>7.48940959E9</v>
      </c>
      <c r="F25129" s="71">
        <v>0.0</v>
      </c>
      <c r="G25129" s="71" t="s">
        <v>610</v>
      </c>
      <c r="H25129" s="71">
        <v>2.0</v>
      </c>
      <c r="I25129" s="71">
        <v>40.0</v>
      </c>
      <c r="J25129" s="71">
        <v>0.8</v>
      </c>
      <c r="K25129" s="71">
        <v>5300.0</v>
      </c>
      <c r="L25129" s="71">
        <v>4240.0</v>
      </c>
      <c r="M25129" s="71">
        <v>4240.0</v>
      </c>
      <c r="N25129" s="71">
        <v>0.0</v>
      </c>
      <c r="O25129" s="71">
        <v>4240.0</v>
      </c>
      <c r="P25129" s="71">
        <v>0.0</v>
      </c>
      <c r="Q25129" s="71">
        <v>4240.0</v>
      </c>
      <c r="R25129" s="71">
        <v>0.0</v>
      </c>
      <c r="S25129" s="71" t="s">
        <v>47</v>
      </c>
      <c r="T25129" s="71" t="s">
        <v>5165</v>
      </c>
    </row>
    <row r="25130">
      <c r="A25130" s="71" t="s">
        <v>77</v>
      </c>
      <c r="B25130" s="71">
        <v>5988.0</v>
      </c>
      <c r="C25130" s="71" t="s">
        <v>5299</v>
      </c>
      <c r="D25130" s="71" t="s">
        <v>733</v>
      </c>
      <c r="E25130" s="71">
        <v>7.48940959E9</v>
      </c>
      <c r="T25130" s="71" t="s">
        <v>5165</v>
      </c>
    </row>
    <row r="25131">
      <c r="A25131" s="71" t="s">
        <v>77</v>
      </c>
      <c r="B25131" s="71">
        <v>5988.0</v>
      </c>
      <c r="C25131" s="71" t="s">
        <v>5299</v>
      </c>
      <c r="D25131" s="71" t="s">
        <v>733</v>
      </c>
      <c r="E25131" s="71">
        <v>7.48940959E9</v>
      </c>
      <c r="T25131" s="71" t="s">
        <v>5165</v>
      </c>
    </row>
    <row r="25132">
      <c r="A25132" s="71" t="s">
        <v>77</v>
      </c>
      <c r="B25132" s="71">
        <v>5988.0</v>
      </c>
      <c r="C25132" s="71" t="s">
        <v>5299</v>
      </c>
      <c r="D25132" s="71" t="s">
        <v>733</v>
      </c>
      <c r="E25132" s="71">
        <v>7.48940959E9</v>
      </c>
      <c r="T25132" s="71" t="s">
        <v>5165</v>
      </c>
    </row>
    <row r="25133">
      <c r="A25133" s="71" t="s">
        <v>77</v>
      </c>
      <c r="B25133" s="71">
        <v>5988.0</v>
      </c>
      <c r="C25133" s="71" t="s">
        <v>5299</v>
      </c>
      <c r="D25133" s="71" t="s">
        <v>733</v>
      </c>
      <c r="E25133" s="71">
        <v>7.48940959E9</v>
      </c>
      <c r="T25133" s="71" t="s">
        <v>5165</v>
      </c>
    </row>
    <row r="25134">
      <c r="A25134" s="71" t="s">
        <v>47</v>
      </c>
      <c r="B25134" s="71">
        <v>17108.0</v>
      </c>
      <c r="C25134" s="71" t="s">
        <v>1970</v>
      </c>
      <c r="D25134" s="71" t="s">
        <v>5300</v>
      </c>
      <c r="E25134" s="71">
        <v>9.575439055E9</v>
      </c>
      <c r="F25134" s="71">
        <v>0.0</v>
      </c>
      <c r="G25134" s="71" t="s">
        <v>203</v>
      </c>
      <c r="H25134" s="71">
        <v>1.0</v>
      </c>
      <c r="I25134" s="71">
        <v>40.0</v>
      </c>
      <c r="J25134" s="71">
        <v>0.4</v>
      </c>
      <c r="K25134" s="71">
        <v>5500.0</v>
      </c>
      <c r="L25134" s="71">
        <v>2200.0</v>
      </c>
      <c r="M25134" s="71">
        <v>2200.0</v>
      </c>
      <c r="N25134" s="71">
        <v>0.0</v>
      </c>
      <c r="O25134" s="71">
        <v>2200.0</v>
      </c>
      <c r="P25134" s="71">
        <v>0.0</v>
      </c>
      <c r="Q25134" s="71">
        <v>2200.0</v>
      </c>
      <c r="R25134" s="71">
        <v>0.0</v>
      </c>
      <c r="S25134" s="71" t="s">
        <v>47</v>
      </c>
      <c r="T25134" s="71" t="s">
        <v>5165</v>
      </c>
    </row>
    <row r="25135">
      <c r="A25135" s="71" t="s">
        <v>47</v>
      </c>
      <c r="B25135" s="71">
        <v>17108.0</v>
      </c>
      <c r="C25135" s="71" t="s">
        <v>1970</v>
      </c>
      <c r="D25135" s="71" t="s">
        <v>5300</v>
      </c>
      <c r="E25135" s="71">
        <v>9.575439055E9</v>
      </c>
      <c r="T25135" s="71" t="s">
        <v>5165</v>
      </c>
    </row>
    <row r="25136">
      <c r="A25136" s="71" t="s">
        <v>47</v>
      </c>
      <c r="B25136" s="71">
        <v>17108.0</v>
      </c>
      <c r="C25136" s="71" t="s">
        <v>1970</v>
      </c>
      <c r="D25136" s="71" t="s">
        <v>5300</v>
      </c>
      <c r="E25136" s="71">
        <v>9.575439055E9</v>
      </c>
      <c r="T25136" s="71" t="s">
        <v>5165</v>
      </c>
    </row>
    <row r="25137">
      <c r="A25137" s="71" t="s">
        <v>47</v>
      </c>
      <c r="B25137" s="71">
        <v>17108.0</v>
      </c>
      <c r="C25137" s="71" t="s">
        <v>1970</v>
      </c>
      <c r="D25137" s="71" t="s">
        <v>5300</v>
      </c>
      <c r="E25137" s="71">
        <v>9.575439055E9</v>
      </c>
      <c r="T25137" s="71" t="s">
        <v>5165</v>
      </c>
    </row>
    <row r="25138">
      <c r="A25138" s="71" t="s">
        <v>47</v>
      </c>
      <c r="B25138" s="71">
        <v>17108.0</v>
      </c>
      <c r="C25138" s="71" t="s">
        <v>1970</v>
      </c>
      <c r="D25138" s="71" t="s">
        <v>5300</v>
      </c>
      <c r="E25138" s="71">
        <v>9.575439055E9</v>
      </c>
      <c r="T25138" s="71" t="s">
        <v>5165</v>
      </c>
    </row>
    <row r="25139">
      <c r="A25139" s="71" t="s">
        <v>77</v>
      </c>
      <c r="B25139" s="71">
        <v>5987.0</v>
      </c>
      <c r="C25139" s="71" t="s">
        <v>2638</v>
      </c>
      <c r="D25139" s="71" t="s">
        <v>1373</v>
      </c>
      <c r="E25139" s="71">
        <v>9.340654731E9</v>
      </c>
      <c r="F25139" s="71">
        <v>0.0</v>
      </c>
      <c r="G25139" s="71" t="s">
        <v>243</v>
      </c>
      <c r="H25139" s="71">
        <v>2.0</v>
      </c>
      <c r="I25139" s="71">
        <v>40.0</v>
      </c>
      <c r="J25139" s="71">
        <v>0.8</v>
      </c>
      <c r="K25139" s="71">
        <v>5300.0</v>
      </c>
      <c r="L25139" s="71">
        <v>4240.0</v>
      </c>
      <c r="M25139" s="71">
        <v>4240.0</v>
      </c>
      <c r="N25139" s="71">
        <v>0.0</v>
      </c>
      <c r="O25139" s="71">
        <v>4240.0</v>
      </c>
      <c r="P25139" s="71">
        <v>0.0</v>
      </c>
      <c r="Q25139" s="71">
        <v>4240.0</v>
      </c>
      <c r="R25139" s="71">
        <v>0.0</v>
      </c>
      <c r="S25139" s="71" t="s">
        <v>47</v>
      </c>
      <c r="T25139" s="71" t="s">
        <v>5165</v>
      </c>
    </row>
    <row r="25140">
      <c r="A25140" s="71" t="s">
        <v>77</v>
      </c>
      <c r="B25140" s="71">
        <v>5987.0</v>
      </c>
      <c r="C25140" s="71" t="s">
        <v>2638</v>
      </c>
      <c r="D25140" s="71" t="s">
        <v>1373</v>
      </c>
      <c r="E25140" s="71">
        <v>9.340654731E9</v>
      </c>
      <c r="T25140" s="71" t="s">
        <v>5165</v>
      </c>
    </row>
    <row r="25141">
      <c r="A25141" s="71" t="s">
        <v>77</v>
      </c>
      <c r="B25141" s="71">
        <v>5987.0</v>
      </c>
      <c r="C25141" s="71" t="s">
        <v>2638</v>
      </c>
      <c r="D25141" s="71" t="s">
        <v>1373</v>
      </c>
      <c r="E25141" s="71">
        <v>9.340654731E9</v>
      </c>
      <c r="T25141" s="71" t="s">
        <v>5165</v>
      </c>
    </row>
    <row r="25142">
      <c r="A25142" s="71" t="s">
        <v>77</v>
      </c>
      <c r="B25142" s="71">
        <v>5987.0</v>
      </c>
      <c r="C25142" s="71" t="s">
        <v>2638</v>
      </c>
      <c r="D25142" s="71" t="s">
        <v>1373</v>
      </c>
      <c r="E25142" s="71">
        <v>9.340654731E9</v>
      </c>
      <c r="T25142" s="71" t="s">
        <v>5165</v>
      </c>
    </row>
    <row r="25143">
      <c r="A25143" s="71" t="s">
        <v>77</v>
      </c>
      <c r="B25143" s="71">
        <v>5987.0</v>
      </c>
      <c r="C25143" s="71" t="s">
        <v>2638</v>
      </c>
      <c r="D25143" s="71" t="s">
        <v>1373</v>
      </c>
      <c r="E25143" s="71">
        <v>9.340654731E9</v>
      </c>
      <c r="T25143" s="71" t="s">
        <v>5165</v>
      </c>
    </row>
    <row r="25144">
      <c r="A25144" s="71" t="s">
        <v>47</v>
      </c>
      <c r="B25144" s="71">
        <v>17107.0</v>
      </c>
      <c r="C25144" s="71" t="s">
        <v>2638</v>
      </c>
      <c r="D25144" s="71" t="s">
        <v>1373</v>
      </c>
      <c r="E25144" s="71">
        <v>9.340654731E9</v>
      </c>
      <c r="F25144" s="71">
        <v>0.0</v>
      </c>
      <c r="G25144" s="71" t="s">
        <v>203</v>
      </c>
      <c r="H25144" s="71">
        <v>6.0</v>
      </c>
      <c r="I25144" s="71">
        <v>40.0</v>
      </c>
      <c r="J25144" s="71">
        <v>2.4</v>
      </c>
      <c r="K25144" s="71">
        <v>5500.0</v>
      </c>
      <c r="L25144" s="71">
        <v>13200.0</v>
      </c>
      <c r="M25144" s="71">
        <v>17600.0</v>
      </c>
      <c r="N25144" s="71">
        <v>0.0</v>
      </c>
      <c r="O25144" s="71">
        <v>17600.0</v>
      </c>
      <c r="P25144" s="71">
        <v>9840.0</v>
      </c>
      <c r="Q25144" s="71">
        <v>7760.0</v>
      </c>
      <c r="R25144" s="71">
        <v>0.0</v>
      </c>
      <c r="S25144" s="71" t="s">
        <v>191</v>
      </c>
      <c r="T25144" s="71" t="s">
        <v>5165</v>
      </c>
    </row>
    <row r="25145">
      <c r="A25145" s="71" t="s">
        <v>47</v>
      </c>
      <c r="B25145" s="71">
        <v>17107.0</v>
      </c>
      <c r="C25145" s="71" t="s">
        <v>2638</v>
      </c>
      <c r="D25145" s="71" t="s">
        <v>1373</v>
      </c>
      <c r="E25145" s="71">
        <v>9.340654731E9</v>
      </c>
      <c r="G25145" s="71" t="s">
        <v>84</v>
      </c>
      <c r="H25145" s="71">
        <v>2.0</v>
      </c>
      <c r="I25145" s="71">
        <v>40.0</v>
      </c>
      <c r="J25145" s="71">
        <v>0.8</v>
      </c>
      <c r="K25145" s="71">
        <v>5500.0</v>
      </c>
      <c r="L25145" s="71">
        <v>4400.0</v>
      </c>
      <c r="T25145" s="71" t="s">
        <v>5165</v>
      </c>
    </row>
    <row r="25146">
      <c r="A25146" s="71" t="s">
        <v>47</v>
      </c>
      <c r="B25146" s="71">
        <v>17107.0</v>
      </c>
      <c r="C25146" s="71" t="s">
        <v>2638</v>
      </c>
      <c r="D25146" s="71" t="s">
        <v>1373</v>
      </c>
      <c r="E25146" s="71">
        <v>9.340654731E9</v>
      </c>
      <c r="T25146" s="71" t="s">
        <v>5165</v>
      </c>
    </row>
    <row r="25147">
      <c r="A25147" s="71" t="s">
        <v>47</v>
      </c>
      <c r="B25147" s="71">
        <v>17107.0</v>
      </c>
      <c r="C25147" s="71" t="s">
        <v>2638</v>
      </c>
      <c r="D25147" s="71" t="s">
        <v>1373</v>
      </c>
      <c r="E25147" s="71">
        <v>9.340654731E9</v>
      </c>
      <c r="T25147" s="71" t="s">
        <v>5165</v>
      </c>
    </row>
    <row r="25148">
      <c r="A25148" s="71" t="s">
        <v>47</v>
      </c>
      <c r="B25148" s="71">
        <v>17107.0</v>
      </c>
      <c r="C25148" s="71" t="s">
        <v>2638</v>
      </c>
      <c r="D25148" s="71" t="s">
        <v>1373</v>
      </c>
      <c r="E25148" s="71">
        <v>9.340654731E9</v>
      </c>
      <c r="T25148" s="71" t="s">
        <v>5165</v>
      </c>
    </row>
    <row r="25149">
      <c r="A25149" s="71" t="s">
        <v>47</v>
      </c>
      <c r="B25149" s="71">
        <v>17106.0</v>
      </c>
      <c r="C25149" s="71" t="s">
        <v>5301</v>
      </c>
      <c r="D25149" s="71" t="s">
        <v>747</v>
      </c>
      <c r="E25149" s="71">
        <v>7.773054888E9</v>
      </c>
      <c r="F25149" s="71" t="s">
        <v>5302</v>
      </c>
      <c r="G25149" s="71" t="s">
        <v>946</v>
      </c>
      <c r="H25149" s="71">
        <v>21.0</v>
      </c>
      <c r="I25149" s="71">
        <v>40.0</v>
      </c>
      <c r="J25149" s="71">
        <v>8.4</v>
      </c>
      <c r="K25149" s="71">
        <v>5500.0</v>
      </c>
      <c r="L25149" s="71">
        <v>46200.0</v>
      </c>
      <c r="M25149" s="71">
        <v>70400.0</v>
      </c>
      <c r="N25149" s="71">
        <v>0.0</v>
      </c>
      <c r="O25149" s="71">
        <v>70400.0</v>
      </c>
      <c r="P25149" s="71">
        <v>70400.0</v>
      </c>
      <c r="Q25149" s="71">
        <v>0.0</v>
      </c>
      <c r="R25149" s="71">
        <v>0.0</v>
      </c>
      <c r="S25149" s="71" t="s">
        <v>191</v>
      </c>
      <c r="T25149" s="71" t="s">
        <v>5165</v>
      </c>
    </row>
    <row r="25150">
      <c r="A25150" s="71" t="s">
        <v>47</v>
      </c>
      <c r="B25150" s="71">
        <v>17106.0</v>
      </c>
      <c r="C25150" s="71" t="s">
        <v>5301</v>
      </c>
      <c r="D25150" s="71" t="s">
        <v>747</v>
      </c>
      <c r="E25150" s="71">
        <v>7.773054888E9</v>
      </c>
      <c r="G25150" s="71" t="s">
        <v>3436</v>
      </c>
      <c r="H25150" s="71">
        <v>11.0</v>
      </c>
      <c r="I25150" s="71">
        <v>40.0</v>
      </c>
      <c r="J25150" s="71">
        <v>4.4</v>
      </c>
      <c r="K25150" s="71">
        <v>5500.0</v>
      </c>
      <c r="L25150" s="71">
        <v>24200.0</v>
      </c>
      <c r="T25150" s="71" t="s">
        <v>5165</v>
      </c>
    </row>
    <row r="25151">
      <c r="A25151" s="71" t="s">
        <v>47</v>
      </c>
      <c r="B25151" s="71">
        <v>17106.0</v>
      </c>
      <c r="C25151" s="71" t="s">
        <v>5301</v>
      </c>
      <c r="D25151" s="71" t="s">
        <v>747</v>
      </c>
      <c r="E25151" s="71">
        <v>7.773054888E9</v>
      </c>
      <c r="T25151" s="71" t="s">
        <v>5165</v>
      </c>
    </row>
    <row r="25152">
      <c r="A25152" s="71" t="s">
        <v>47</v>
      </c>
      <c r="B25152" s="71">
        <v>17106.0</v>
      </c>
      <c r="C25152" s="71" t="s">
        <v>5301</v>
      </c>
      <c r="D25152" s="71" t="s">
        <v>747</v>
      </c>
      <c r="E25152" s="71">
        <v>7.773054888E9</v>
      </c>
      <c r="T25152" s="71" t="s">
        <v>5165</v>
      </c>
    </row>
    <row r="25153">
      <c r="A25153" s="71" t="s">
        <v>47</v>
      </c>
      <c r="B25153" s="71">
        <v>17106.0</v>
      </c>
      <c r="C25153" s="71" t="s">
        <v>5301</v>
      </c>
      <c r="D25153" s="71" t="s">
        <v>747</v>
      </c>
      <c r="E25153" s="71">
        <v>7.773054888E9</v>
      </c>
      <c r="T25153" s="71" t="s">
        <v>5165</v>
      </c>
    </row>
    <row r="25154">
      <c r="A25154" s="71" t="s">
        <v>77</v>
      </c>
      <c r="B25154" s="71">
        <v>5986.0</v>
      </c>
      <c r="C25154" s="71" t="s">
        <v>635</v>
      </c>
      <c r="D25154" s="71" t="s">
        <v>3991</v>
      </c>
      <c r="E25154" s="71">
        <v>8.965816073E9</v>
      </c>
      <c r="F25154" s="71">
        <v>0.0</v>
      </c>
      <c r="G25154" s="71" t="s">
        <v>610</v>
      </c>
      <c r="H25154" s="71">
        <v>4.0</v>
      </c>
      <c r="I25154" s="71">
        <v>40.0</v>
      </c>
      <c r="J25154" s="71">
        <v>1.6</v>
      </c>
      <c r="K25154" s="71">
        <v>5300.0</v>
      </c>
      <c r="L25154" s="71">
        <v>8480.0</v>
      </c>
      <c r="M25154" s="71">
        <v>10600.0</v>
      </c>
      <c r="N25154" s="71">
        <v>0.0</v>
      </c>
      <c r="O25154" s="71">
        <v>10600.0</v>
      </c>
      <c r="P25154" s="71">
        <v>600.0</v>
      </c>
      <c r="Q25154" s="71">
        <v>10000.0</v>
      </c>
      <c r="R25154" s="71">
        <v>0.0</v>
      </c>
      <c r="S25154" s="71" t="s">
        <v>191</v>
      </c>
      <c r="T25154" s="71" t="s">
        <v>5165</v>
      </c>
    </row>
    <row r="25155">
      <c r="A25155" s="71" t="s">
        <v>77</v>
      </c>
      <c r="B25155" s="71">
        <v>5986.0</v>
      </c>
      <c r="C25155" s="71" t="s">
        <v>635</v>
      </c>
      <c r="D25155" s="71" t="s">
        <v>3991</v>
      </c>
      <c r="E25155" s="71">
        <v>8.965816073E9</v>
      </c>
      <c r="G25155" s="71" t="s">
        <v>220</v>
      </c>
      <c r="H25155" s="71">
        <v>1.0</v>
      </c>
      <c r="I25155" s="71">
        <v>40.0</v>
      </c>
      <c r="J25155" s="71">
        <v>0.4</v>
      </c>
      <c r="K25155" s="71">
        <v>5300.0</v>
      </c>
      <c r="L25155" s="71">
        <v>2120.0</v>
      </c>
      <c r="T25155" s="71" t="s">
        <v>5165</v>
      </c>
    </row>
    <row r="25156">
      <c r="A25156" s="71" t="s">
        <v>77</v>
      </c>
      <c r="B25156" s="71">
        <v>5986.0</v>
      </c>
      <c r="C25156" s="71" t="s">
        <v>635</v>
      </c>
      <c r="D25156" s="71" t="s">
        <v>3991</v>
      </c>
      <c r="E25156" s="71">
        <v>8.965816073E9</v>
      </c>
      <c r="T25156" s="71" t="s">
        <v>5165</v>
      </c>
    </row>
    <row r="25157">
      <c r="A25157" s="71" t="s">
        <v>77</v>
      </c>
      <c r="B25157" s="71">
        <v>5986.0</v>
      </c>
      <c r="C25157" s="71" t="s">
        <v>635</v>
      </c>
      <c r="D25157" s="71" t="s">
        <v>3991</v>
      </c>
      <c r="E25157" s="71">
        <v>8.965816073E9</v>
      </c>
      <c r="T25157" s="71" t="s">
        <v>5165</v>
      </c>
    </row>
    <row r="25158">
      <c r="A25158" s="71" t="s">
        <v>77</v>
      </c>
      <c r="B25158" s="71">
        <v>5986.0</v>
      </c>
      <c r="C25158" s="71" t="s">
        <v>635</v>
      </c>
      <c r="D25158" s="71" t="s">
        <v>3991</v>
      </c>
      <c r="E25158" s="71">
        <v>8.965816073E9</v>
      </c>
      <c r="T25158" s="71" t="s">
        <v>5165</v>
      </c>
    </row>
    <row r="25159">
      <c r="A25159" s="71" t="s">
        <v>47</v>
      </c>
      <c r="B25159" s="71">
        <v>17105.0</v>
      </c>
      <c r="C25159" s="71" t="s">
        <v>766</v>
      </c>
      <c r="D25159" s="71" t="s">
        <v>3991</v>
      </c>
      <c r="E25159" s="71">
        <v>7.582902795E9</v>
      </c>
      <c r="F25159" s="71">
        <v>0.0</v>
      </c>
      <c r="G25159" s="71" t="s">
        <v>3436</v>
      </c>
      <c r="H25159" s="71">
        <v>9.0</v>
      </c>
      <c r="I25159" s="71">
        <v>40.0</v>
      </c>
      <c r="J25159" s="71">
        <v>3.6</v>
      </c>
      <c r="K25159" s="71">
        <v>5500.0</v>
      </c>
      <c r="L25159" s="71">
        <v>19800.0</v>
      </c>
      <c r="M25159" s="71">
        <v>19800.0</v>
      </c>
      <c r="N25159" s="71">
        <v>0.0</v>
      </c>
      <c r="O25159" s="71">
        <v>19800.0</v>
      </c>
      <c r="P25159" s="71">
        <v>0.0</v>
      </c>
      <c r="Q25159" s="71">
        <v>19800.0</v>
      </c>
      <c r="R25159" s="71">
        <v>0.0</v>
      </c>
      <c r="S25159" s="71" t="s">
        <v>47</v>
      </c>
      <c r="T25159" s="71" t="s">
        <v>5165</v>
      </c>
    </row>
    <row r="25160">
      <c r="A25160" s="71" t="s">
        <v>47</v>
      </c>
      <c r="B25160" s="71">
        <v>17105.0</v>
      </c>
      <c r="C25160" s="71" t="s">
        <v>766</v>
      </c>
      <c r="D25160" s="71" t="s">
        <v>3991</v>
      </c>
      <c r="E25160" s="71">
        <v>7.582902795E9</v>
      </c>
      <c r="T25160" s="71" t="s">
        <v>5165</v>
      </c>
    </row>
    <row r="25161">
      <c r="A25161" s="71" t="s">
        <v>47</v>
      </c>
      <c r="B25161" s="71">
        <v>17105.0</v>
      </c>
      <c r="C25161" s="71" t="s">
        <v>766</v>
      </c>
      <c r="D25161" s="71" t="s">
        <v>3991</v>
      </c>
      <c r="E25161" s="71">
        <v>7.582902795E9</v>
      </c>
      <c r="T25161" s="71" t="s">
        <v>5165</v>
      </c>
    </row>
    <row r="25162">
      <c r="A25162" s="71" t="s">
        <v>47</v>
      </c>
      <c r="B25162" s="71">
        <v>17105.0</v>
      </c>
      <c r="C25162" s="71" t="s">
        <v>766</v>
      </c>
      <c r="D25162" s="71" t="s">
        <v>3991</v>
      </c>
      <c r="E25162" s="71">
        <v>7.582902795E9</v>
      </c>
      <c r="T25162" s="71" t="s">
        <v>5165</v>
      </c>
    </row>
    <row r="25163">
      <c r="A25163" s="71" t="s">
        <v>47</v>
      </c>
      <c r="B25163" s="71">
        <v>17105.0</v>
      </c>
      <c r="C25163" s="71" t="s">
        <v>766</v>
      </c>
      <c r="D25163" s="71" t="s">
        <v>3991</v>
      </c>
      <c r="E25163" s="71">
        <v>7.582902795E9</v>
      </c>
      <c r="T25163" s="71" t="s">
        <v>5165</v>
      </c>
    </row>
    <row r="25164">
      <c r="A25164" s="71" t="s">
        <v>47</v>
      </c>
      <c r="B25164" s="71">
        <v>17104.0</v>
      </c>
      <c r="C25164" s="71" t="s">
        <v>5303</v>
      </c>
      <c r="D25164" s="71" t="s">
        <v>3870</v>
      </c>
      <c r="E25164" s="71">
        <v>8.98239041E9</v>
      </c>
      <c r="F25164" s="71">
        <v>0.0</v>
      </c>
      <c r="G25164" s="71" t="s">
        <v>203</v>
      </c>
      <c r="H25164" s="71">
        <v>10.0</v>
      </c>
      <c r="I25164" s="71">
        <v>40.0</v>
      </c>
      <c r="J25164" s="71">
        <v>4.0</v>
      </c>
      <c r="K25164" s="71">
        <v>5500.0</v>
      </c>
      <c r="L25164" s="71">
        <v>22000.0</v>
      </c>
      <c r="M25164" s="71">
        <v>22000.0</v>
      </c>
      <c r="N25164" s="71">
        <v>0.0</v>
      </c>
      <c r="O25164" s="71">
        <v>22000.0</v>
      </c>
      <c r="P25164" s="71">
        <v>0.0</v>
      </c>
      <c r="Q25164" s="71">
        <v>22000.0</v>
      </c>
      <c r="R25164" s="71">
        <v>0.0</v>
      </c>
      <c r="S25164" s="71" t="s">
        <v>47</v>
      </c>
      <c r="T25164" s="71" t="s">
        <v>5165</v>
      </c>
    </row>
    <row r="25165">
      <c r="A25165" s="71" t="s">
        <v>47</v>
      </c>
      <c r="B25165" s="71">
        <v>17104.0</v>
      </c>
      <c r="C25165" s="71" t="s">
        <v>5303</v>
      </c>
      <c r="D25165" s="71" t="s">
        <v>3870</v>
      </c>
      <c r="E25165" s="71">
        <v>8.98239041E9</v>
      </c>
      <c r="T25165" s="71" t="s">
        <v>5165</v>
      </c>
    </row>
    <row r="25166">
      <c r="A25166" s="71" t="s">
        <v>47</v>
      </c>
      <c r="B25166" s="71">
        <v>17104.0</v>
      </c>
      <c r="C25166" s="71" t="s">
        <v>5303</v>
      </c>
      <c r="D25166" s="71" t="s">
        <v>3870</v>
      </c>
      <c r="E25166" s="71">
        <v>8.98239041E9</v>
      </c>
      <c r="T25166" s="71" t="s">
        <v>5165</v>
      </c>
    </row>
    <row r="25167">
      <c r="A25167" s="71" t="s">
        <v>47</v>
      </c>
      <c r="B25167" s="71">
        <v>17104.0</v>
      </c>
      <c r="C25167" s="71" t="s">
        <v>5303</v>
      </c>
      <c r="D25167" s="71" t="s">
        <v>3870</v>
      </c>
      <c r="E25167" s="71">
        <v>8.98239041E9</v>
      </c>
      <c r="T25167" s="71" t="s">
        <v>5165</v>
      </c>
    </row>
    <row r="25168">
      <c r="A25168" s="71" t="s">
        <v>47</v>
      </c>
      <c r="B25168" s="71">
        <v>17104.0</v>
      </c>
      <c r="C25168" s="71" t="s">
        <v>5303</v>
      </c>
      <c r="D25168" s="71" t="s">
        <v>3870</v>
      </c>
      <c r="E25168" s="71">
        <v>8.98239041E9</v>
      </c>
      <c r="T25168" s="71" t="s">
        <v>5165</v>
      </c>
    </row>
    <row r="25169">
      <c r="A25169" s="71" t="s">
        <v>47</v>
      </c>
      <c r="B25169" s="71">
        <v>17103.0</v>
      </c>
      <c r="C25169" s="71" t="s">
        <v>1105</v>
      </c>
      <c r="D25169" s="71" t="s">
        <v>3832</v>
      </c>
      <c r="E25169" s="71">
        <v>9.826323226E9</v>
      </c>
      <c r="F25169" s="71">
        <v>0.0</v>
      </c>
      <c r="G25169" s="71" t="s">
        <v>203</v>
      </c>
      <c r="H25169" s="71">
        <v>9.0</v>
      </c>
      <c r="I25169" s="71">
        <v>40.0</v>
      </c>
      <c r="J25169" s="71">
        <v>3.6</v>
      </c>
      <c r="K25169" s="71">
        <v>5500.0</v>
      </c>
      <c r="L25169" s="71">
        <v>19800.0</v>
      </c>
      <c r="M25169" s="71">
        <v>19800.0</v>
      </c>
      <c r="N25169" s="71">
        <v>0.0</v>
      </c>
      <c r="O25169" s="71">
        <v>19800.0</v>
      </c>
      <c r="P25169" s="71">
        <v>0.0</v>
      </c>
      <c r="Q25169" s="71">
        <v>19800.0</v>
      </c>
      <c r="R25169" s="71">
        <v>0.0</v>
      </c>
      <c r="S25169" s="71" t="s">
        <v>47</v>
      </c>
      <c r="T25169" s="71" t="s">
        <v>5165</v>
      </c>
    </row>
    <row r="25170">
      <c r="A25170" s="71" t="s">
        <v>47</v>
      </c>
      <c r="B25170" s="71">
        <v>17103.0</v>
      </c>
      <c r="C25170" s="71" t="s">
        <v>1105</v>
      </c>
      <c r="D25170" s="71" t="s">
        <v>3832</v>
      </c>
      <c r="E25170" s="71">
        <v>9.826323226E9</v>
      </c>
      <c r="T25170" s="71" t="s">
        <v>5165</v>
      </c>
    </row>
    <row r="25171">
      <c r="A25171" s="71" t="s">
        <v>47</v>
      </c>
      <c r="B25171" s="71">
        <v>17103.0</v>
      </c>
      <c r="C25171" s="71" t="s">
        <v>1105</v>
      </c>
      <c r="D25171" s="71" t="s">
        <v>3832</v>
      </c>
      <c r="E25171" s="71">
        <v>9.826323226E9</v>
      </c>
      <c r="T25171" s="71" t="s">
        <v>5165</v>
      </c>
    </row>
    <row r="25172">
      <c r="A25172" s="71" t="s">
        <v>47</v>
      </c>
      <c r="B25172" s="71">
        <v>17103.0</v>
      </c>
      <c r="C25172" s="71" t="s">
        <v>1105</v>
      </c>
      <c r="D25172" s="71" t="s">
        <v>3832</v>
      </c>
      <c r="E25172" s="71">
        <v>9.826323226E9</v>
      </c>
      <c r="T25172" s="71" t="s">
        <v>5165</v>
      </c>
    </row>
    <row r="25173">
      <c r="A25173" s="71" t="s">
        <v>47</v>
      </c>
      <c r="B25173" s="71">
        <v>17103.0</v>
      </c>
      <c r="C25173" s="71" t="s">
        <v>1105</v>
      </c>
      <c r="D25173" s="71" t="s">
        <v>3832</v>
      </c>
      <c r="E25173" s="71">
        <v>9.826323226E9</v>
      </c>
      <c r="T25173" s="71" t="s">
        <v>5165</v>
      </c>
    </row>
    <row r="25174">
      <c r="A25174" s="71" t="s">
        <v>47</v>
      </c>
      <c r="B25174" s="71">
        <v>17102.0</v>
      </c>
      <c r="C25174" s="71" t="s">
        <v>1006</v>
      </c>
      <c r="D25174" s="71" t="s">
        <v>709</v>
      </c>
      <c r="E25174" s="71">
        <v>8.96254858E9</v>
      </c>
      <c r="F25174" s="71">
        <v>0.0</v>
      </c>
      <c r="G25174" s="71" t="s">
        <v>946</v>
      </c>
      <c r="H25174" s="71">
        <v>3.0</v>
      </c>
      <c r="I25174" s="71">
        <v>40.0</v>
      </c>
      <c r="J25174" s="71">
        <v>1.2</v>
      </c>
      <c r="K25174" s="71">
        <v>5500.0</v>
      </c>
      <c r="L25174" s="71">
        <v>6600.0</v>
      </c>
      <c r="M25174" s="71">
        <v>6600.0</v>
      </c>
      <c r="N25174" s="71">
        <v>0.0</v>
      </c>
      <c r="O25174" s="71">
        <v>6600.0</v>
      </c>
      <c r="P25174" s="71">
        <v>6600.0</v>
      </c>
      <c r="Q25174" s="71">
        <v>0.0</v>
      </c>
      <c r="R25174" s="71">
        <v>0.0</v>
      </c>
      <c r="S25174" s="71" t="s">
        <v>191</v>
      </c>
      <c r="T25174" s="71" t="s">
        <v>5165</v>
      </c>
    </row>
    <row r="25175">
      <c r="A25175" s="71" t="s">
        <v>47</v>
      </c>
      <c r="B25175" s="71">
        <v>17102.0</v>
      </c>
      <c r="C25175" s="71" t="s">
        <v>1006</v>
      </c>
      <c r="D25175" s="71" t="s">
        <v>709</v>
      </c>
      <c r="E25175" s="71">
        <v>8.96254858E9</v>
      </c>
      <c r="T25175" s="71" t="s">
        <v>5165</v>
      </c>
    </row>
    <row r="25176">
      <c r="A25176" s="71" t="s">
        <v>47</v>
      </c>
      <c r="B25176" s="71">
        <v>17102.0</v>
      </c>
      <c r="C25176" s="71" t="s">
        <v>1006</v>
      </c>
      <c r="D25176" s="71" t="s">
        <v>709</v>
      </c>
      <c r="E25176" s="71">
        <v>8.96254858E9</v>
      </c>
      <c r="T25176" s="71" t="s">
        <v>5165</v>
      </c>
    </row>
    <row r="25177">
      <c r="A25177" s="71" t="s">
        <v>47</v>
      </c>
      <c r="B25177" s="71">
        <v>17102.0</v>
      </c>
      <c r="C25177" s="71" t="s">
        <v>1006</v>
      </c>
      <c r="D25177" s="71" t="s">
        <v>709</v>
      </c>
      <c r="E25177" s="71">
        <v>8.96254858E9</v>
      </c>
      <c r="T25177" s="71" t="s">
        <v>5165</v>
      </c>
    </row>
    <row r="25178">
      <c r="A25178" s="71" t="s">
        <v>47</v>
      </c>
      <c r="B25178" s="71">
        <v>17102.0</v>
      </c>
      <c r="C25178" s="71" t="s">
        <v>1006</v>
      </c>
      <c r="D25178" s="71" t="s">
        <v>709</v>
      </c>
      <c r="E25178" s="71">
        <v>8.96254858E9</v>
      </c>
      <c r="T25178" s="71" t="s">
        <v>5165</v>
      </c>
    </row>
    <row r="25179">
      <c r="A25179" s="71" t="s">
        <v>77</v>
      </c>
      <c r="B25179" s="71">
        <v>5985.0</v>
      </c>
      <c r="C25179" s="71" t="s">
        <v>5304</v>
      </c>
      <c r="D25179" s="71" t="s">
        <v>4030</v>
      </c>
      <c r="E25179" s="71">
        <v>9.669018689E9</v>
      </c>
      <c r="F25179" s="71">
        <v>0.0</v>
      </c>
      <c r="G25179" s="71" t="s">
        <v>610</v>
      </c>
      <c r="H25179" s="71">
        <v>10.0</v>
      </c>
      <c r="I25179" s="71">
        <v>40.0</v>
      </c>
      <c r="J25179" s="71">
        <v>4.0</v>
      </c>
      <c r="K25179" s="71">
        <v>5300.0</v>
      </c>
      <c r="L25179" s="71">
        <v>21200.0</v>
      </c>
      <c r="M25179" s="71">
        <v>21200.0</v>
      </c>
      <c r="N25179" s="71">
        <v>0.0</v>
      </c>
      <c r="O25179" s="71">
        <v>21200.0</v>
      </c>
      <c r="P25179" s="71">
        <v>0.0</v>
      </c>
      <c r="Q25179" s="71">
        <v>21200.0</v>
      </c>
      <c r="R25179" s="71">
        <v>0.0</v>
      </c>
      <c r="S25179" s="71" t="s">
        <v>47</v>
      </c>
      <c r="T25179" s="71" t="s">
        <v>5165</v>
      </c>
    </row>
    <row r="25180">
      <c r="A25180" s="71" t="s">
        <v>77</v>
      </c>
      <c r="B25180" s="71">
        <v>5985.0</v>
      </c>
      <c r="C25180" s="71" t="s">
        <v>5304</v>
      </c>
      <c r="D25180" s="71" t="s">
        <v>4030</v>
      </c>
      <c r="E25180" s="71">
        <v>9.669018689E9</v>
      </c>
      <c r="T25180" s="71" t="s">
        <v>5165</v>
      </c>
    </row>
    <row r="25181">
      <c r="A25181" s="71" t="s">
        <v>77</v>
      </c>
      <c r="B25181" s="71">
        <v>5985.0</v>
      </c>
      <c r="C25181" s="71" t="s">
        <v>5304</v>
      </c>
      <c r="D25181" s="71" t="s">
        <v>4030</v>
      </c>
      <c r="E25181" s="71">
        <v>9.669018689E9</v>
      </c>
      <c r="T25181" s="71" t="s">
        <v>5165</v>
      </c>
    </row>
    <row r="25182">
      <c r="A25182" s="71" t="s">
        <v>77</v>
      </c>
      <c r="B25182" s="71">
        <v>5985.0</v>
      </c>
      <c r="C25182" s="71" t="s">
        <v>5304</v>
      </c>
      <c r="D25182" s="71" t="s">
        <v>4030</v>
      </c>
      <c r="E25182" s="71">
        <v>9.669018689E9</v>
      </c>
      <c r="T25182" s="71" t="s">
        <v>5165</v>
      </c>
    </row>
    <row r="25183">
      <c r="A25183" s="71" t="s">
        <v>77</v>
      </c>
      <c r="B25183" s="71">
        <v>5985.0</v>
      </c>
      <c r="C25183" s="71" t="s">
        <v>5304</v>
      </c>
      <c r="D25183" s="71" t="s">
        <v>4030</v>
      </c>
      <c r="E25183" s="71">
        <v>9.669018689E9</v>
      </c>
      <c r="T25183" s="71" t="s">
        <v>5165</v>
      </c>
    </row>
    <row r="25184">
      <c r="A25184" s="71" t="s">
        <v>47</v>
      </c>
      <c r="B25184" s="71">
        <v>17101.0</v>
      </c>
      <c r="C25184" s="71" t="s">
        <v>2639</v>
      </c>
      <c r="D25184" s="71" t="s">
        <v>775</v>
      </c>
      <c r="E25184" s="71">
        <v>9.753979824E9</v>
      </c>
      <c r="F25184" s="71">
        <v>0.0</v>
      </c>
      <c r="G25184" s="71" t="s">
        <v>203</v>
      </c>
      <c r="H25184" s="71">
        <v>2.0</v>
      </c>
      <c r="I25184" s="71">
        <v>40.0</v>
      </c>
      <c r="J25184" s="71">
        <v>0.8</v>
      </c>
      <c r="K25184" s="71">
        <v>5500.0</v>
      </c>
      <c r="L25184" s="71">
        <v>4400.0</v>
      </c>
      <c r="M25184" s="71">
        <v>4400.0</v>
      </c>
      <c r="N25184" s="71">
        <v>0.0</v>
      </c>
      <c r="O25184" s="71">
        <v>4400.0</v>
      </c>
      <c r="P25184" s="71">
        <v>0.0</v>
      </c>
      <c r="Q25184" s="71">
        <v>4400.0</v>
      </c>
      <c r="R25184" s="71">
        <v>0.0</v>
      </c>
      <c r="S25184" s="71" t="s">
        <v>47</v>
      </c>
      <c r="T25184" s="71" t="s">
        <v>5165</v>
      </c>
    </row>
    <row r="25185">
      <c r="A25185" s="71" t="s">
        <v>47</v>
      </c>
      <c r="B25185" s="71">
        <v>17101.0</v>
      </c>
      <c r="C25185" s="71" t="s">
        <v>2639</v>
      </c>
      <c r="D25185" s="71" t="s">
        <v>775</v>
      </c>
      <c r="E25185" s="71">
        <v>9.753979824E9</v>
      </c>
      <c r="T25185" s="71" t="s">
        <v>5165</v>
      </c>
    </row>
    <row r="25186">
      <c r="A25186" s="71" t="s">
        <v>47</v>
      </c>
      <c r="B25186" s="71">
        <v>17101.0</v>
      </c>
      <c r="C25186" s="71" t="s">
        <v>2639</v>
      </c>
      <c r="D25186" s="71" t="s">
        <v>775</v>
      </c>
      <c r="E25186" s="71">
        <v>9.753979824E9</v>
      </c>
      <c r="T25186" s="71" t="s">
        <v>5165</v>
      </c>
    </row>
    <row r="25187">
      <c r="A25187" s="71" t="s">
        <v>47</v>
      </c>
      <c r="B25187" s="71">
        <v>17101.0</v>
      </c>
      <c r="C25187" s="71" t="s">
        <v>2639</v>
      </c>
      <c r="D25187" s="71" t="s">
        <v>775</v>
      </c>
      <c r="E25187" s="71">
        <v>9.753979824E9</v>
      </c>
      <c r="T25187" s="71" t="s">
        <v>5165</v>
      </c>
    </row>
    <row r="25188">
      <c r="A25188" s="71" t="s">
        <v>47</v>
      </c>
      <c r="B25188" s="71">
        <v>17101.0</v>
      </c>
      <c r="C25188" s="71" t="s">
        <v>2639</v>
      </c>
      <c r="D25188" s="71" t="s">
        <v>775</v>
      </c>
      <c r="E25188" s="71">
        <v>9.753979824E9</v>
      </c>
      <c r="T25188" s="71" t="s">
        <v>5165</v>
      </c>
    </row>
    <row r="25189">
      <c r="A25189" s="71" t="s">
        <v>77</v>
      </c>
      <c r="B25189" s="71">
        <v>5984.0</v>
      </c>
      <c r="C25189" s="71" t="s">
        <v>5305</v>
      </c>
      <c r="D25189" s="71" t="s">
        <v>652</v>
      </c>
      <c r="E25189" s="71">
        <v>8.889481237E9</v>
      </c>
      <c r="F25189" s="71">
        <v>0.0</v>
      </c>
      <c r="G25189" s="71" t="s">
        <v>1132</v>
      </c>
      <c r="H25189" s="71">
        <v>10.0</v>
      </c>
      <c r="I25189" s="71">
        <v>40.0</v>
      </c>
      <c r="J25189" s="71">
        <v>4.0</v>
      </c>
      <c r="K25189" s="71">
        <v>8000.0</v>
      </c>
      <c r="L25189" s="71">
        <v>32000.0</v>
      </c>
      <c r="M25189" s="71">
        <v>32000.0</v>
      </c>
      <c r="N25189" s="71">
        <v>2000.0</v>
      </c>
      <c r="O25189" s="71">
        <v>30000.0</v>
      </c>
      <c r="P25189" s="71">
        <v>30000.0</v>
      </c>
      <c r="Q25189" s="71">
        <v>0.0</v>
      </c>
      <c r="R25189" s="71">
        <v>0.0</v>
      </c>
      <c r="S25189" s="71" t="s">
        <v>191</v>
      </c>
      <c r="T25189" s="71" t="s">
        <v>5165</v>
      </c>
    </row>
    <row r="25190">
      <c r="A25190" s="71" t="s">
        <v>77</v>
      </c>
      <c r="B25190" s="71">
        <v>5984.0</v>
      </c>
      <c r="C25190" s="71" t="s">
        <v>5305</v>
      </c>
      <c r="D25190" s="71" t="s">
        <v>652</v>
      </c>
      <c r="E25190" s="71">
        <v>8.889481237E9</v>
      </c>
      <c r="T25190" s="71" t="s">
        <v>5165</v>
      </c>
    </row>
    <row r="25191">
      <c r="A25191" s="71" t="s">
        <v>77</v>
      </c>
      <c r="B25191" s="71">
        <v>5984.0</v>
      </c>
      <c r="C25191" s="71" t="s">
        <v>5305</v>
      </c>
      <c r="D25191" s="71" t="s">
        <v>652</v>
      </c>
      <c r="E25191" s="71">
        <v>8.889481237E9</v>
      </c>
      <c r="T25191" s="71" t="s">
        <v>5165</v>
      </c>
    </row>
    <row r="25192">
      <c r="A25192" s="71" t="s">
        <v>77</v>
      </c>
      <c r="B25192" s="71">
        <v>5984.0</v>
      </c>
      <c r="C25192" s="71" t="s">
        <v>5305</v>
      </c>
      <c r="D25192" s="71" t="s">
        <v>652</v>
      </c>
      <c r="E25192" s="71">
        <v>8.889481237E9</v>
      </c>
      <c r="T25192" s="71" t="s">
        <v>5165</v>
      </c>
    </row>
    <row r="25193">
      <c r="A25193" s="71" t="s">
        <v>77</v>
      </c>
      <c r="B25193" s="71">
        <v>5984.0</v>
      </c>
      <c r="C25193" s="71" t="s">
        <v>5305</v>
      </c>
      <c r="D25193" s="71" t="s">
        <v>652</v>
      </c>
      <c r="E25193" s="71">
        <v>8.889481237E9</v>
      </c>
      <c r="T25193" s="71" t="s">
        <v>5165</v>
      </c>
    </row>
    <row r="25194">
      <c r="A25194" s="71" t="s">
        <v>47</v>
      </c>
      <c r="B25194" s="71">
        <v>17100.0</v>
      </c>
      <c r="C25194" s="71" t="s">
        <v>302</v>
      </c>
      <c r="D25194" s="71" t="s">
        <v>4526</v>
      </c>
      <c r="E25194" s="71">
        <v>6.266992311E9</v>
      </c>
      <c r="F25194" s="71">
        <v>0.0</v>
      </c>
      <c r="G25194" s="71" t="s">
        <v>84</v>
      </c>
      <c r="H25194" s="71">
        <v>4.0</v>
      </c>
      <c r="I25194" s="71">
        <v>40.0</v>
      </c>
      <c r="J25194" s="71">
        <v>1.6</v>
      </c>
      <c r="K25194" s="71">
        <v>5500.0</v>
      </c>
      <c r="L25194" s="71">
        <v>8800.0</v>
      </c>
      <c r="M25194" s="71">
        <v>8800.0</v>
      </c>
      <c r="N25194" s="71">
        <v>0.0</v>
      </c>
      <c r="O25194" s="71">
        <v>8800.0</v>
      </c>
      <c r="P25194" s="71">
        <v>8800.0</v>
      </c>
      <c r="Q25194" s="71">
        <v>0.0</v>
      </c>
      <c r="R25194" s="71">
        <v>0.0</v>
      </c>
      <c r="S25194" s="71" t="s">
        <v>191</v>
      </c>
      <c r="T25194" s="71" t="s">
        <v>5165</v>
      </c>
    </row>
    <row r="25195">
      <c r="A25195" s="71" t="s">
        <v>47</v>
      </c>
      <c r="B25195" s="71">
        <v>17100.0</v>
      </c>
      <c r="C25195" s="71" t="s">
        <v>302</v>
      </c>
      <c r="D25195" s="71" t="s">
        <v>4526</v>
      </c>
      <c r="E25195" s="71">
        <v>6.266992311E9</v>
      </c>
      <c r="T25195" s="71" t="s">
        <v>5165</v>
      </c>
    </row>
    <row r="25196">
      <c r="A25196" s="71" t="s">
        <v>47</v>
      </c>
      <c r="B25196" s="71">
        <v>17100.0</v>
      </c>
      <c r="C25196" s="71" t="s">
        <v>302</v>
      </c>
      <c r="D25196" s="71" t="s">
        <v>4526</v>
      </c>
      <c r="E25196" s="71">
        <v>6.266992311E9</v>
      </c>
      <c r="T25196" s="71" t="s">
        <v>5165</v>
      </c>
    </row>
    <row r="25197">
      <c r="A25197" s="71" t="s">
        <v>47</v>
      </c>
      <c r="B25197" s="71">
        <v>17100.0</v>
      </c>
      <c r="C25197" s="71" t="s">
        <v>302</v>
      </c>
      <c r="D25197" s="71" t="s">
        <v>4526</v>
      </c>
      <c r="E25197" s="71">
        <v>6.266992311E9</v>
      </c>
      <c r="T25197" s="71" t="s">
        <v>5165</v>
      </c>
    </row>
    <row r="25198">
      <c r="A25198" s="71" t="s">
        <v>47</v>
      </c>
      <c r="B25198" s="71">
        <v>17100.0</v>
      </c>
      <c r="C25198" s="71" t="s">
        <v>302</v>
      </c>
      <c r="D25198" s="71" t="s">
        <v>4526</v>
      </c>
      <c r="E25198" s="71">
        <v>6.266992311E9</v>
      </c>
      <c r="T25198" s="71" t="s">
        <v>5165</v>
      </c>
    </row>
    <row r="25199">
      <c r="A25199" s="71" t="s">
        <v>77</v>
      </c>
      <c r="B25199" s="71">
        <v>5983.0</v>
      </c>
      <c r="C25199" s="71" t="s">
        <v>369</v>
      </c>
      <c r="D25199" s="71" t="s">
        <v>5306</v>
      </c>
      <c r="E25199" s="71">
        <v>8.085562264E9</v>
      </c>
      <c r="F25199" s="71">
        <v>0.0</v>
      </c>
      <c r="G25199" s="71" t="s">
        <v>610</v>
      </c>
      <c r="H25199" s="71">
        <v>5.0</v>
      </c>
      <c r="I25199" s="71">
        <v>40.0</v>
      </c>
      <c r="J25199" s="71">
        <v>2.0</v>
      </c>
      <c r="K25199" s="71">
        <v>5300.0</v>
      </c>
      <c r="L25199" s="71">
        <v>10600.0</v>
      </c>
      <c r="M25199" s="71">
        <v>10600.0</v>
      </c>
      <c r="N25199" s="71">
        <v>0.0</v>
      </c>
      <c r="O25199" s="71">
        <v>10600.0</v>
      </c>
      <c r="P25199" s="71">
        <v>10600.0</v>
      </c>
      <c r="Q25199" s="71">
        <v>0.0</v>
      </c>
      <c r="R25199" s="71">
        <v>0.0</v>
      </c>
      <c r="S25199" s="71" t="s">
        <v>191</v>
      </c>
      <c r="T25199" s="71" t="s">
        <v>5165</v>
      </c>
    </row>
    <row r="25200">
      <c r="A25200" s="71" t="s">
        <v>77</v>
      </c>
      <c r="B25200" s="71">
        <v>5983.0</v>
      </c>
      <c r="C25200" s="71" t="s">
        <v>369</v>
      </c>
      <c r="D25200" s="71" t="s">
        <v>5306</v>
      </c>
      <c r="E25200" s="71">
        <v>8.085562264E9</v>
      </c>
      <c r="T25200" s="71" t="s">
        <v>5165</v>
      </c>
    </row>
    <row r="25201">
      <c r="A25201" s="71" t="s">
        <v>77</v>
      </c>
      <c r="B25201" s="71">
        <v>5983.0</v>
      </c>
      <c r="C25201" s="71" t="s">
        <v>369</v>
      </c>
      <c r="D25201" s="71" t="s">
        <v>5306</v>
      </c>
      <c r="E25201" s="71">
        <v>8.085562264E9</v>
      </c>
      <c r="T25201" s="71" t="s">
        <v>5165</v>
      </c>
    </row>
    <row r="25202">
      <c r="A25202" s="71" t="s">
        <v>77</v>
      </c>
      <c r="B25202" s="71">
        <v>5983.0</v>
      </c>
      <c r="C25202" s="71" t="s">
        <v>369</v>
      </c>
      <c r="D25202" s="71" t="s">
        <v>5306</v>
      </c>
      <c r="E25202" s="71">
        <v>8.085562264E9</v>
      </c>
      <c r="T25202" s="71" t="s">
        <v>5165</v>
      </c>
    </row>
    <row r="25203">
      <c r="A25203" s="71" t="s">
        <v>77</v>
      </c>
      <c r="B25203" s="71">
        <v>5983.0</v>
      </c>
      <c r="C25203" s="71" t="s">
        <v>369</v>
      </c>
      <c r="D25203" s="71" t="s">
        <v>5306</v>
      </c>
      <c r="E25203" s="71">
        <v>8.085562264E9</v>
      </c>
      <c r="T25203" s="71" t="s">
        <v>5165</v>
      </c>
    </row>
    <row r="25204">
      <c r="A25204" s="71" t="s">
        <v>47</v>
      </c>
      <c r="B25204" s="71">
        <v>17099.0</v>
      </c>
      <c r="C25204" s="71" t="s">
        <v>3179</v>
      </c>
      <c r="D25204" s="71" t="s">
        <v>3870</v>
      </c>
      <c r="E25204" s="71">
        <v>9.111468803E9</v>
      </c>
      <c r="F25204" s="71">
        <v>0.0</v>
      </c>
      <c r="G25204" s="71" t="s">
        <v>203</v>
      </c>
      <c r="H25204" s="71">
        <v>5.0</v>
      </c>
      <c r="I25204" s="71">
        <v>40.0</v>
      </c>
      <c r="J25204" s="71">
        <v>2.0</v>
      </c>
      <c r="K25204" s="71">
        <v>5500.0</v>
      </c>
      <c r="L25204" s="71">
        <v>11000.0</v>
      </c>
      <c r="M25204" s="71">
        <v>11000.0</v>
      </c>
      <c r="N25204" s="71">
        <v>0.0</v>
      </c>
      <c r="O25204" s="71">
        <v>11000.0</v>
      </c>
      <c r="P25204" s="71">
        <v>0.0</v>
      </c>
      <c r="Q25204" s="71">
        <v>11000.0</v>
      </c>
      <c r="R25204" s="71">
        <v>0.0</v>
      </c>
      <c r="S25204" s="71" t="s">
        <v>47</v>
      </c>
      <c r="T25204" s="71" t="s">
        <v>5165</v>
      </c>
    </row>
    <row r="25205">
      <c r="A25205" s="71" t="s">
        <v>47</v>
      </c>
      <c r="B25205" s="71">
        <v>17099.0</v>
      </c>
      <c r="C25205" s="71" t="s">
        <v>3179</v>
      </c>
      <c r="D25205" s="71" t="s">
        <v>3870</v>
      </c>
      <c r="E25205" s="71">
        <v>9.111468803E9</v>
      </c>
      <c r="T25205" s="71" t="s">
        <v>5165</v>
      </c>
    </row>
    <row r="25206">
      <c r="A25206" s="71" t="s">
        <v>47</v>
      </c>
      <c r="B25206" s="71">
        <v>17099.0</v>
      </c>
      <c r="C25206" s="71" t="s">
        <v>3179</v>
      </c>
      <c r="D25206" s="71" t="s">
        <v>3870</v>
      </c>
      <c r="E25206" s="71">
        <v>9.111468803E9</v>
      </c>
      <c r="T25206" s="71" t="s">
        <v>5165</v>
      </c>
    </row>
    <row r="25207">
      <c r="A25207" s="71" t="s">
        <v>47</v>
      </c>
      <c r="B25207" s="71">
        <v>17099.0</v>
      </c>
      <c r="C25207" s="71" t="s">
        <v>3179</v>
      </c>
      <c r="D25207" s="71" t="s">
        <v>3870</v>
      </c>
      <c r="E25207" s="71">
        <v>9.111468803E9</v>
      </c>
      <c r="T25207" s="71" t="s">
        <v>5165</v>
      </c>
    </row>
    <row r="25208">
      <c r="A25208" s="71" t="s">
        <v>47</v>
      </c>
      <c r="B25208" s="71">
        <v>17099.0</v>
      </c>
      <c r="C25208" s="71" t="s">
        <v>3179</v>
      </c>
      <c r="D25208" s="71" t="s">
        <v>3870</v>
      </c>
      <c r="E25208" s="71">
        <v>9.111468803E9</v>
      </c>
      <c r="T25208" s="71" t="s">
        <v>5165</v>
      </c>
    </row>
    <row r="25209">
      <c r="A25209" s="71" t="s">
        <v>77</v>
      </c>
      <c r="B25209" s="71">
        <v>5982.0</v>
      </c>
      <c r="C25209" s="71" t="s">
        <v>3041</v>
      </c>
      <c r="D25209" s="71" t="s">
        <v>2073</v>
      </c>
      <c r="E25209" s="71">
        <v>9.826046455E9</v>
      </c>
      <c r="F25209" s="71">
        <v>0.0</v>
      </c>
      <c r="G25209" s="71" t="s">
        <v>610</v>
      </c>
      <c r="H25209" s="71">
        <v>3.0</v>
      </c>
      <c r="I25209" s="71">
        <v>40.0</v>
      </c>
      <c r="J25209" s="71">
        <v>1.2</v>
      </c>
      <c r="K25209" s="71">
        <v>5300.0</v>
      </c>
      <c r="L25209" s="71">
        <v>6360.0</v>
      </c>
      <c r="M25209" s="71">
        <v>6360.0</v>
      </c>
      <c r="N25209" s="71">
        <v>0.0</v>
      </c>
      <c r="O25209" s="71">
        <v>6360.0</v>
      </c>
      <c r="P25209" s="71">
        <v>6360.0</v>
      </c>
      <c r="Q25209" s="71">
        <v>0.0</v>
      </c>
      <c r="R25209" s="71">
        <v>0.0</v>
      </c>
      <c r="S25209" s="71" t="s">
        <v>191</v>
      </c>
      <c r="T25209" s="71" t="s">
        <v>5165</v>
      </c>
    </row>
    <row r="25210">
      <c r="A25210" s="71" t="s">
        <v>77</v>
      </c>
      <c r="B25210" s="71">
        <v>5982.0</v>
      </c>
      <c r="C25210" s="71" t="s">
        <v>3041</v>
      </c>
      <c r="D25210" s="71" t="s">
        <v>2073</v>
      </c>
      <c r="E25210" s="71">
        <v>9.826046455E9</v>
      </c>
      <c r="T25210" s="71" t="s">
        <v>5165</v>
      </c>
    </row>
    <row r="25211">
      <c r="A25211" s="71" t="s">
        <v>77</v>
      </c>
      <c r="B25211" s="71">
        <v>5982.0</v>
      </c>
      <c r="C25211" s="71" t="s">
        <v>3041</v>
      </c>
      <c r="D25211" s="71" t="s">
        <v>2073</v>
      </c>
      <c r="E25211" s="71">
        <v>9.826046455E9</v>
      </c>
      <c r="T25211" s="71" t="s">
        <v>5165</v>
      </c>
    </row>
    <row r="25212">
      <c r="A25212" s="71" t="s">
        <v>77</v>
      </c>
      <c r="B25212" s="71">
        <v>5982.0</v>
      </c>
      <c r="C25212" s="71" t="s">
        <v>3041</v>
      </c>
      <c r="D25212" s="71" t="s">
        <v>2073</v>
      </c>
      <c r="E25212" s="71">
        <v>9.826046455E9</v>
      </c>
      <c r="T25212" s="71" t="s">
        <v>5165</v>
      </c>
    </row>
    <row r="25213">
      <c r="A25213" s="71" t="s">
        <v>77</v>
      </c>
      <c r="B25213" s="71">
        <v>5982.0</v>
      </c>
      <c r="C25213" s="71" t="s">
        <v>3041</v>
      </c>
      <c r="D25213" s="71" t="s">
        <v>2073</v>
      </c>
      <c r="E25213" s="71">
        <v>9.826046455E9</v>
      </c>
      <c r="T25213" s="71" t="s">
        <v>5165</v>
      </c>
    </row>
    <row r="25214">
      <c r="A25214" s="71" t="s">
        <v>47</v>
      </c>
      <c r="B25214" s="71">
        <v>17098.0</v>
      </c>
      <c r="C25214" s="71" t="s">
        <v>4353</v>
      </c>
      <c r="D25214" s="71" t="s">
        <v>3870</v>
      </c>
      <c r="E25214" s="71">
        <v>8.120105483E9</v>
      </c>
      <c r="F25214" s="71">
        <v>0.0</v>
      </c>
      <c r="G25214" s="71" t="s">
        <v>946</v>
      </c>
      <c r="H25214" s="71">
        <v>4.0</v>
      </c>
      <c r="I25214" s="71">
        <v>40.0</v>
      </c>
      <c r="J25214" s="71">
        <v>1.6</v>
      </c>
      <c r="K25214" s="71">
        <v>5500.0</v>
      </c>
      <c r="L25214" s="71">
        <v>8800.0</v>
      </c>
      <c r="M25214" s="71">
        <v>8800.0</v>
      </c>
      <c r="N25214" s="71">
        <v>0.0</v>
      </c>
      <c r="O25214" s="71">
        <v>8800.0</v>
      </c>
      <c r="P25214" s="71">
        <v>0.0</v>
      </c>
      <c r="Q25214" s="71">
        <v>8800.0</v>
      </c>
      <c r="R25214" s="71">
        <v>0.0</v>
      </c>
      <c r="S25214" s="71" t="s">
        <v>47</v>
      </c>
      <c r="T25214" s="71" t="s">
        <v>5165</v>
      </c>
    </row>
    <row r="25215">
      <c r="A25215" s="71" t="s">
        <v>47</v>
      </c>
      <c r="B25215" s="71">
        <v>17098.0</v>
      </c>
      <c r="C25215" s="71" t="s">
        <v>4353</v>
      </c>
      <c r="D25215" s="71" t="s">
        <v>3870</v>
      </c>
      <c r="E25215" s="71">
        <v>8.120105483E9</v>
      </c>
      <c r="T25215" s="71" t="s">
        <v>5165</v>
      </c>
    </row>
    <row r="25216">
      <c r="A25216" s="71" t="s">
        <v>47</v>
      </c>
      <c r="B25216" s="71">
        <v>17098.0</v>
      </c>
      <c r="C25216" s="71" t="s">
        <v>4353</v>
      </c>
      <c r="D25216" s="71" t="s">
        <v>3870</v>
      </c>
      <c r="E25216" s="71">
        <v>8.120105483E9</v>
      </c>
      <c r="T25216" s="71" t="s">
        <v>5165</v>
      </c>
    </row>
    <row r="25217">
      <c r="A25217" s="71" t="s">
        <v>47</v>
      </c>
      <c r="B25217" s="71">
        <v>17098.0</v>
      </c>
      <c r="C25217" s="71" t="s">
        <v>4353</v>
      </c>
      <c r="D25217" s="71" t="s">
        <v>3870</v>
      </c>
      <c r="E25217" s="71">
        <v>8.120105483E9</v>
      </c>
      <c r="T25217" s="71" t="s">
        <v>5165</v>
      </c>
    </row>
    <row r="25218">
      <c r="A25218" s="71" t="s">
        <v>47</v>
      </c>
      <c r="B25218" s="71">
        <v>17098.0</v>
      </c>
      <c r="C25218" s="71" t="s">
        <v>4353</v>
      </c>
      <c r="D25218" s="71" t="s">
        <v>3870</v>
      </c>
      <c r="E25218" s="71">
        <v>8.120105483E9</v>
      </c>
      <c r="T25218" s="71" t="s">
        <v>5165</v>
      </c>
    </row>
    <row r="25219">
      <c r="A25219" s="71" t="s">
        <v>47</v>
      </c>
      <c r="B25219" s="71">
        <v>17097.0</v>
      </c>
      <c r="C25219" s="71" t="s">
        <v>4353</v>
      </c>
      <c r="D25219" s="71" t="s">
        <v>3870</v>
      </c>
      <c r="E25219" s="71">
        <v>8.120105483E9</v>
      </c>
      <c r="F25219" s="71">
        <v>0.0</v>
      </c>
      <c r="G25219" s="71" t="s">
        <v>203</v>
      </c>
      <c r="H25219" s="71">
        <v>6.0</v>
      </c>
      <c r="I25219" s="71">
        <v>40.0</v>
      </c>
      <c r="J25219" s="71">
        <v>2.4</v>
      </c>
      <c r="K25219" s="71">
        <v>5500.0</v>
      </c>
      <c r="L25219" s="71">
        <v>13200.0</v>
      </c>
      <c r="M25219" s="71">
        <v>13200.0</v>
      </c>
      <c r="N25219" s="71">
        <v>0.0</v>
      </c>
      <c r="O25219" s="71">
        <v>13200.0</v>
      </c>
      <c r="P25219" s="71">
        <v>0.0</v>
      </c>
      <c r="Q25219" s="71">
        <v>13200.0</v>
      </c>
      <c r="R25219" s="71">
        <v>0.0</v>
      </c>
      <c r="S25219" s="71" t="s">
        <v>47</v>
      </c>
      <c r="T25219" s="71" t="s">
        <v>5165</v>
      </c>
    </row>
    <row r="25220">
      <c r="A25220" s="71" t="s">
        <v>47</v>
      </c>
      <c r="B25220" s="71">
        <v>17097.0</v>
      </c>
      <c r="C25220" s="71" t="s">
        <v>4353</v>
      </c>
      <c r="D25220" s="71" t="s">
        <v>3870</v>
      </c>
      <c r="E25220" s="71">
        <v>8.120105483E9</v>
      </c>
      <c r="T25220" s="71" t="s">
        <v>5165</v>
      </c>
    </row>
    <row r="25221">
      <c r="A25221" s="71" t="s">
        <v>47</v>
      </c>
      <c r="B25221" s="71">
        <v>17097.0</v>
      </c>
      <c r="C25221" s="71" t="s">
        <v>4353</v>
      </c>
      <c r="D25221" s="71" t="s">
        <v>3870</v>
      </c>
      <c r="E25221" s="71">
        <v>8.120105483E9</v>
      </c>
      <c r="T25221" s="71" t="s">
        <v>5165</v>
      </c>
    </row>
    <row r="25222">
      <c r="A25222" s="71" t="s">
        <v>47</v>
      </c>
      <c r="B25222" s="71">
        <v>17097.0</v>
      </c>
      <c r="C25222" s="71" t="s">
        <v>4353</v>
      </c>
      <c r="D25222" s="71" t="s">
        <v>3870</v>
      </c>
      <c r="E25222" s="71">
        <v>8.120105483E9</v>
      </c>
      <c r="T25222" s="71" t="s">
        <v>5165</v>
      </c>
    </row>
    <row r="25223">
      <c r="A25223" s="71" t="s">
        <v>47</v>
      </c>
      <c r="B25223" s="71">
        <v>17097.0</v>
      </c>
      <c r="C25223" s="71" t="s">
        <v>4353</v>
      </c>
      <c r="D25223" s="71" t="s">
        <v>3870</v>
      </c>
      <c r="E25223" s="71">
        <v>8.120105483E9</v>
      </c>
      <c r="T25223" s="71" t="s">
        <v>5165</v>
      </c>
    </row>
    <row r="25224">
      <c r="A25224" s="71" t="s">
        <v>77</v>
      </c>
      <c r="B25224" s="71">
        <v>5981.0</v>
      </c>
      <c r="C25224" s="71" t="s">
        <v>5307</v>
      </c>
      <c r="D25224" s="71" t="s">
        <v>2299</v>
      </c>
      <c r="E25224" s="71">
        <v>9.51646846E9</v>
      </c>
      <c r="F25224" s="71">
        <v>0.0</v>
      </c>
      <c r="G25224" s="71" t="s">
        <v>195</v>
      </c>
      <c r="H25224" s="71">
        <v>4.0</v>
      </c>
      <c r="I25224" s="71">
        <v>40.0</v>
      </c>
      <c r="J25224" s="71">
        <v>1.6</v>
      </c>
      <c r="K25224" s="71">
        <v>5300.0</v>
      </c>
      <c r="L25224" s="71">
        <v>8480.0</v>
      </c>
      <c r="M25224" s="71">
        <v>12720.0</v>
      </c>
      <c r="N25224" s="71">
        <v>0.0</v>
      </c>
      <c r="O25224" s="71">
        <v>12720.0</v>
      </c>
      <c r="P25224" s="71">
        <v>0.0</v>
      </c>
      <c r="Q25224" s="71">
        <v>12720.0</v>
      </c>
      <c r="R25224" s="71">
        <v>0.0</v>
      </c>
      <c r="S25224" s="71" t="s">
        <v>47</v>
      </c>
      <c r="T25224" s="71" t="s">
        <v>5165</v>
      </c>
    </row>
    <row r="25225">
      <c r="A25225" s="71" t="s">
        <v>77</v>
      </c>
      <c r="B25225" s="71">
        <v>5981.0</v>
      </c>
      <c r="C25225" s="71" t="s">
        <v>5307</v>
      </c>
      <c r="D25225" s="71" t="s">
        <v>2299</v>
      </c>
      <c r="E25225" s="71">
        <v>9.51646846E9</v>
      </c>
      <c r="G25225" s="71" t="s">
        <v>198</v>
      </c>
      <c r="H25225" s="71">
        <v>2.0</v>
      </c>
      <c r="I25225" s="71">
        <v>40.0</v>
      </c>
      <c r="J25225" s="71">
        <v>0.8</v>
      </c>
      <c r="K25225" s="71">
        <v>5300.0</v>
      </c>
      <c r="L25225" s="71">
        <v>4240.0</v>
      </c>
      <c r="T25225" s="71" t="s">
        <v>5165</v>
      </c>
    </row>
    <row r="25226">
      <c r="A25226" s="71" t="s">
        <v>77</v>
      </c>
      <c r="B25226" s="71">
        <v>5981.0</v>
      </c>
      <c r="C25226" s="71" t="s">
        <v>5307</v>
      </c>
      <c r="D25226" s="71" t="s">
        <v>2299</v>
      </c>
      <c r="E25226" s="71">
        <v>9.51646846E9</v>
      </c>
      <c r="T25226" s="71" t="s">
        <v>5165</v>
      </c>
    </row>
    <row r="25227">
      <c r="A25227" s="71" t="s">
        <v>77</v>
      </c>
      <c r="B25227" s="71">
        <v>5981.0</v>
      </c>
      <c r="C25227" s="71" t="s">
        <v>5307</v>
      </c>
      <c r="D25227" s="71" t="s">
        <v>2299</v>
      </c>
      <c r="E25227" s="71">
        <v>9.51646846E9</v>
      </c>
      <c r="T25227" s="71" t="s">
        <v>5165</v>
      </c>
    </row>
    <row r="25228">
      <c r="A25228" s="71" t="s">
        <v>77</v>
      </c>
      <c r="B25228" s="71">
        <v>5981.0</v>
      </c>
      <c r="C25228" s="71" t="s">
        <v>5307</v>
      </c>
      <c r="D25228" s="71" t="s">
        <v>2299</v>
      </c>
      <c r="E25228" s="71">
        <v>9.51646846E9</v>
      </c>
      <c r="T25228" s="71" t="s">
        <v>5165</v>
      </c>
    </row>
    <row r="25229">
      <c r="A25229" s="71" t="s">
        <v>77</v>
      </c>
      <c r="B25229" s="71">
        <v>5980.0</v>
      </c>
      <c r="C25229" s="71" t="s">
        <v>4124</v>
      </c>
      <c r="D25229" s="71" t="s">
        <v>2299</v>
      </c>
      <c r="E25229" s="71">
        <v>9.575775813E9</v>
      </c>
      <c r="F25229" s="71">
        <v>0.0</v>
      </c>
      <c r="G25229" s="71" t="s">
        <v>220</v>
      </c>
      <c r="H25229" s="71">
        <v>9.0</v>
      </c>
      <c r="I25229" s="71">
        <v>40.0</v>
      </c>
      <c r="J25229" s="71">
        <v>3.6</v>
      </c>
      <c r="K25229" s="71">
        <v>5300.0</v>
      </c>
      <c r="L25229" s="71">
        <v>19080.0</v>
      </c>
      <c r="M25229" s="71">
        <v>27560.0</v>
      </c>
      <c r="N25229" s="71">
        <v>0.0</v>
      </c>
      <c r="O25229" s="71">
        <v>27560.0</v>
      </c>
      <c r="P25229" s="71">
        <v>25000.0</v>
      </c>
      <c r="Q25229" s="71">
        <v>2560.0</v>
      </c>
      <c r="R25229" s="71">
        <v>0.0</v>
      </c>
      <c r="S25229" s="71" t="s">
        <v>191</v>
      </c>
      <c r="T25229" s="71" t="s">
        <v>5165</v>
      </c>
    </row>
    <row r="25230">
      <c r="A25230" s="71" t="s">
        <v>77</v>
      </c>
      <c r="B25230" s="71">
        <v>5980.0</v>
      </c>
      <c r="C25230" s="71" t="s">
        <v>4124</v>
      </c>
      <c r="D25230" s="71" t="s">
        <v>2299</v>
      </c>
      <c r="E25230" s="71">
        <v>9.575775813E9</v>
      </c>
      <c r="G25230" s="71" t="s">
        <v>610</v>
      </c>
      <c r="H25230" s="71">
        <v>4.0</v>
      </c>
      <c r="I25230" s="71">
        <v>40.0</v>
      </c>
      <c r="J25230" s="71">
        <v>1.6</v>
      </c>
      <c r="K25230" s="71">
        <v>5300.0</v>
      </c>
      <c r="L25230" s="71">
        <v>8480.0</v>
      </c>
      <c r="T25230" s="71" t="s">
        <v>5165</v>
      </c>
    </row>
    <row r="25231">
      <c r="A25231" s="71" t="s">
        <v>77</v>
      </c>
      <c r="B25231" s="71">
        <v>5980.0</v>
      </c>
      <c r="C25231" s="71" t="s">
        <v>4124</v>
      </c>
      <c r="D25231" s="71" t="s">
        <v>2299</v>
      </c>
      <c r="E25231" s="71">
        <v>9.575775813E9</v>
      </c>
      <c r="T25231" s="71" t="s">
        <v>5165</v>
      </c>
    </row>
    <row r="25232">
      <c r="A25232" s="71" t="s">
        <v>77</v>
      </c>
      <c r="B25232" s="71">
        <v>5980.0</v>
      </c>
      <c r="C25232" s="71" t="s">
        <v>4124</v>
      </c>
      <c r="D25232" s="71" t="s">
        <v>2299</v>
      </c>
      <c r="E25232" s="71">
        <v>9.575775813E9</v>
      </c>
      <c r="T25232" s="71" t="s">
        <v>5165</v>
      </c>
    </row>
    <row r="25233">
      <c r="A25233" s="71" t="s">
        <v>77</v>
      </c>
      <c r="B25233" s="71">
        <v>5980.0</v>
      </c>
      <c r="C25233" s="71" t="s">
        <v>4124</v>
      </c>
      <c r="D25233" s="71" t="s">
        <v>2299</v>
      </c>
      <c r="E25233" s="71">
        <v>9.575775813E9</v>
      </c>
      <c r="T25233" s="71" t="s">
        <v>5165</v>
      </c>
    </row>
    <row r="25234">
      <c r="A25234" s="71" t="s">
        <v>47</v>
      </c>
      <c r="B25234" s="71">
        <v>17096.0</v>
      </c>
      <c r="C25234" s="71" t="s">
        <v>5308</v>
      </c>
      <c r="D25234" s="71" t="s">
        <v>1355</v>
      </c>
      <c r="E25234" s="71">
        <v>9.669254604E9</v>
      </c>
      <c r="F25234" s="71">
        <v>0.0</v>
      </c>
      <c r="G25234" s="71" t="s">
        <v>946</v>
      </c>
      <c r="H25234" s="71">
        <v>6.0</v>
      </c>
      <c r="I25234" s="71">
        <v>40.0</v>
      </c>
      <c r="J25234" s="71">
        <v>2.4</v>
      </c>
      <c r="K25234" s="71">
        <v>5500.0</v>
      </c>
      <c r="L25234" s="71">
        <v>13200.0</v>
      </c>
      <c r="M25234" s="71">
        <v>13200.0</v>
      </c>
      <c r="N25234" s="71">
        <v>0.0</v>
      </c>
      <c r="O25234" s="71">
        <v>13200.0</v>
      </c>
      <c r="P25234" s="71">
        <v>0.0</v>
      </c>
      <c r="Q25234" s="71">
        <v>13200.0</v>
      </c>
      <c r="R25234" s="71">
        <v>0.0</v>
      </c>
      <c r="S25234" s="71" t="s">
        <v>47</v>
      </c>
      <c r="T25234" s="71" t="s">
        <v>5165</v>
      </c>
    </row>
    <row r="25235">
      <c r="A25235" s="71" t="s">
        <v>47</v>
      </c>
      <c r="B25235" s="71">
        <v>17096.0</v>
      </c>
      <c r="C25235" s="71" t="s">
        <v>5308</v>
      </c>
      <c r="D25235" s="71" t="s">
        <v>1355</v>
      </c>
      <c r="E25235" s="71">
        <v>9.669254604E9</v>
      </c>
      <c r="T25235" s="71" t="s">
        <v>5165</v>
      </c>
    </row>
    <row r="25236">
      <c r="A25236" s="71" t="s">
        <v>47</v>
      </c>
      <c r="B25236" s="71">
        <v>17096.0</v>
      </c>
      <c r="C25236" s="71" t="s">
        <v>5308</v>
      </c>
      <c r="D25236" s="71" t="s">
        <v>1355</v>
      </c>
      <c r="E25236" s="71">
        <v>9.669254604E9</v>
      </c>
      <c r="T25236" s="71" t="s">
        <v>5165</v>
      </c>
    </row>
    <row r="25237">
      <c r="A25237" s="71" t="s">
        <v>47</v>
      </c>
      <c r="B25237" s="71">
        <v>17096.0</v>
      </c>
      <c r="C25237" s="71" t="s">
        <v>5308</v>
      </c>
      <c r="D25237" s="71" t="s">
        <v>1355</v>
      </c>
      <c r="E25237" s="71">
        <v>9.669254604E9</v>
      </c>
      <c r="T25237" s="71" t="s">
        <v>5165</v>
      </c>
    </row>
    <row r="25238">
      <c r="A25238" s="71" t="s">
        <v>47</v>
      </c>
      <c r="B25238" s="71">
        <v>17096.0</v>
      </c>
      <c r="C25238" s="71" t="s">
        <v>5308</v>
      </c>
      <c r="D25238" s="71" t="s">
        <v>1355</v>
      </c>
      <c r="E25238" s="71">
        <v>9.669254604E9</v>
      </c>
      <c r="T25238" s="71" t="s">
        <v>5165</v>
      </c>
    </row>
    <row r="25239">
      <c r="A25239" s="71" t="s">
        <v>47</v>
      </c>
      <c r="B25239" s="71">
        <v>17095.0</v>
      </c>
      <c r="C25239" s="71" t="s">
        <v>2635</v>
      </c>
      <c r="D25239" s="71" t="s">
        <v>5309</v>
      </c>
      <c r="E25239" s="71">
        <v>9.977453103E9</v>
      </c>
      <c r="F25239" s="71">
        <v>0.0</v>
      </c>
      <c r="G25239" s="71" t="s">
        <v>203</v>
      </c>
      <c r="H25239" s="71">
        <v>1.0</v>
      </c>
      <c r="I25239" s="71">
        <v>40.0</v>
      </c>
      <c r="J25239" s="71">
        <v>0.4</v>
      </c>
      <c r="K25239" s="71">
        <v>5500.0</v>
      </c>
      <c r="L25239" s="71">
        <v>2200.0</v>
      </c>
      <c r="M25239" s="71">
        <v>2200.0</v>
      </c>
      <c r="N25239" s="71">
        <v>0.0</v>
      </c>
      <c r="O25239" s="71">
        <v>2200.0</v>
      </c>
      <c r="P25239" s="71">
        <v>0.0</v>
      </c>
      <c r="Q25239" s="71">
        <v>2200.0</v>
      </c>
      <c r="R25239" s="71">
        <v>0.0</v>
      </c>
      <c r="S25239" s="71" t="s">
        <v>47</v>
      </c>
      <c r="T25239" s="71" t="s">
        <v>5165</v>
      </c>
    </row>
    <row r="25240">
      <c r="A25240" s="71" t="s">
        <v>47</v>
      </c>
      <c r="B25240" s="71">
        <v>17095.0</v>
      </c>
      <c r="C25240" s="71" t="s">
        <v>2635</v>
      </c>
      <c r="D25240" s="71" t="s">
        <v>5309</v>
      </c>
      <c r="E25240" s="71">
        <v>9.977453103E9</v>
      </c>
      <c r="T25240" s="71" t="s">
        <v>5165</v>
      </c>
    </row>
    <row r="25241">
      <c r="A25241" s="71" t="s">
        <v>47</v>
      </c>
      <c r="B25241" s="71">
        <v>17095.0</v>
      </c>
      <c r="C25241" s="71" t="s">
        <v>2635</v>
      </c>
      <c r="D25241" s="71" t="s">
        <v>5309</v>
      </c>
      <c r="E25241" s="71">
        <v>9.977453103E9</v>
      </c>
      <c r="T25241" s="71" t="s">
        <v>5165</v>
      </c>
    </row>
    <row r="25242">
      <c r="A25242" s="71" t="s">
        <v>47</v>
      </c>
      <c r="B25242" s="71">
        <v>17095.0</v>
      </c>
      <c r="C25242" s="71" t="s">
        <v>2635</v>
      </c>
      <c r="D25242" s="71" t="s">
        <v>5309</v>
      </c>
      <c r="E25242" s="71">
        <v>9.977453103E9</v>
      </c>
      <c r="T25242" s="71" t="s">
        <v>5165</v>
      </c>
    </row>
    <row r="25243">
      <c r="A25243" s="71" t="s">
        <v>47</v>
      </c>
      <c r="B25243" s="71">
        <v>17095.0</v>
      </c>
      <c r="C25243" s="71" t="s">
        <v>2635</v>
      </c>
      <c r="D25243" s="71" t="s">
        <v>5309</v>
      </c>
      <c r="E25243" s="71">
        <v>9.977453103E9</v>
      </c>
      <c r="T25243" s="71" t="s">
        <v>5165</v>
      </c>
    </row>
    <row r="25244">
      <c r="A25244" s="71" t="s">
        <v>77</v>
      </c>
      <c r="B25244" s="71">
        <v>5979.0</v>
      </c>
      <c r="C25244" s="71" t="s">
        <v>2635</v>
      </c>
      <c r="D25244" s="71" t="s">
        <v>5309</v>
      </c>
      <c r="E25244" s="71">
        <v>9.977453103E9</v>
      </c>
      <c r="F25244" s="71">
        <v>0.0</v>
      </c>
      <c r="G25244" s="71" t="s">
        <v>243</v>
      </c>
      <c r="H25244" s="71">
        <v>3.0</v>
      </c>
      <c r="I25244" s="71">
        <v>40.0</v>
      </c>
      <c r="J25244" s="71">
        <v>1.2</v>
      </c>
      <c r="K25244" s="71">
        <v>5300.0</v>
      </c>
      <c r="L25244" s="71">
        <v>6360.0</v>
      </c>
      <c r="M25244" s="71">
        <v>6360.0</v>
      </c>
      <c r="N25244" s="71">
        <v>0.0</v>
      </c>
      <c r="O25244" s="71">
        <v>6360.0</v>
      </c>
      <c r="P25244" s="71">
        <v>0.0</v>
      </c>
      <c r="Q25244" s="71">
        <v>6360.0</v>
      </c>
      <c r="R25244" s="71">
        <v>0.0</v>
      </c>
      <c r="S25244" s="71" t="s">
        <v>47</v>
      </c>
      <c r="T25244" s="71" t="s">
        <v>5165</v>
      </c>
    </row>
    <row r="25245">
      <c r="A25245" s="71" t="s">
        <v>77</v>
      </c>
      <c r="B25245" s="71">
        <v>5979.0</v>
      </c>
      <c r="C25245" s="71" t="s">
        <v>2635</v>
      </c>
      <c r="D25245" s="71" t="s">
        <v>5309</v>
      </c>
      <c r="E25245" s="71">
        <v>9.977453103E9</v>
      </c>
      <c r="T25245" s="71" t="s">
        <v>5165</v>
      </c>
    </row>
    <row r="25246">
      <c r="A25246" s="71" t="s">
        <v>77</v>
      </c>
      <c r="B25246" s="71">
        <v>5979.0</v>
      </c>
      <c r="C25246" s="71" t="s">
        <v>2635</v>
      </c>
      <c r="D25246" s="71" t="s">
        <v>5309</v>
      </c>
      <c r="E25246" s="71">
        <v>9.977453103E9</v>
      </c>
      <c r="T25246" s="71" t="s">
        <v>5165</v>
      </c>
    </row>
    <row r="25247">
      <c r="A25247" s="71" t="s">
        <v>77</v>
      </c>
      <c r="B25247" s="71">
        <v>5979.0</v>
      </c>
      <c r="C25247" s="71" t="s">
        <v>2635</v>
      </c>
      <c r="D25247" s="71" t="s">
        <v>5309</v>
      </c>
      <c r="E25247" s="71">
        <v>9.977453103E9</v>
      </c>
      <c r="T25247" s="71" t="s">
        <v>5165</v>
      </c>
    </row>
    <row r="25248">
      <c r="A25248" s="71" t="s">
        <v>77</v>
      </c>
      <c r="B25248" s="71">
        <v>5979.0</v>
      </c>
      <c r="C25248" s="71" t="s">
        <v>2635</v>
      </c>
      <c r="D25248" s="71" t="s">
        <v>5309</v>
      </c>
      <c r="E25248" s="71">
        <v>9.977453103E9</v>
      </c>
      <c r="T25248" s="71" t="s">
        <v>5165</v>
      </c>
    </row>
    <row r="25249">
      <c r="A25249" s="71" t="s">
        <v>77</v>
      </c>
      <c r="B25249" s="71">
        <v>5978.0</v>
      </c>
      <c r="C25249" s="71" t="s">
        <v>506</v>
      </c>
      <c r="D25249" s="71" t="s">
        <v>249</v>
      </c>
      <c r="E25249" s="71">
        <v>7.898935517E9</v>
      </c>
      <c r="F25249" s="71">
        <v>0.0</v>
      </c>
      <c r="G25249" s="71" t="s">
        <v>610</v>
      </c>
      <c r="H25249" s="71">
        <v>4.0</v>
      </c>
      <c r="I25249" s="71">
        <v>40.0</v>
      </c>
      <c r="J25249" s="71">
        <v>1.6</v>
      </c>
      <c r="K25249" s="71">
        <v>5300.0</v>
      </c>
      <c r="L25249" s="71">
        <v>8480.0</v>
      </c>
      <c r="M25249" s="71">
        <v>8480.0</v>
      </c>
      <c r="N25249" s="71">
        <v>0.0</v>
      </c>
      <c r="O25249" s="71">
        <v>8480.0</v>
      </c>
      <c r="P25249" s="71">
        <v>0.0</v>
      </c>
      <c r="Q25249" s="71">
        <v>8480.0</v>
      </c>
      <c r="R25249" s="71">
        <v>0.0</v>
      </c>
      <c r="S25249" s="71" t="s">
        <v>47</v>
      </c>
      <c r="T25249" s="71" t="s">
        <v>5165</v>
      </c>
    </row>
    <row r="25250">
      <c r="A25250" s="71" t="s">
        <v>77</v>
      </c>
      <c r="B25250" s="71">
        <v>5978.0</v>
      </c>
      <c r="C25250" s="71" t="s">
        <v>506</v>
      </c>
      <c r="D25250" s="71" t="s">
        <v>249</v>
      </c>
      <c r="E25250" s="71">
        <v>7.898935517E9</v>
      </c>
      <c r="T25250" s="71" t="s">
        <v>5165</v>
      </c>
    </row>
    <row r="25251">
      <c r="A25251" s="71" t="s">
        <v>77</v>
      </c>
      <c r="B25251" s="71">
        <v>5978.0</v>
      </c>
      <c r="C25251" s="71" t="s">
        <v>506</v>
      </c>
      <c r="D25251" s="71" t="s">
        <v>249</v>
      </c>
      <c r="E25251" s="71">
        <v>7.898935517E9</v>
      </c>
      <c r="T25251" s="71" t="s">
        <v>5165</v>
      </c>
    </row>
    <row r="25252">
      <c r="A25252" s="71" t="s">
        <v>77</v>
      </c>
      <c r="B25252" s="71">
        <v>5978.0</v>
      </c>
      <c r="C25252" s="71" t="s">
        <v>506</v>
      </c>
      <c r="D25252" s="71" t="s">
        <v>249</v>
      </c>
      <c r="E25252" s="71">
        <v>7.898935517E9</v>
      </c>
      <c r="T25252" s="71" t="s">
        <v>5165</v>
      </c>
    </row>
    <row r="25253">
      <c r="A25253" s="71" t="s">
        <v>77</v>
      </c>
      <c r="B25253" s="71">
        <v>5978.0</v>
      </c>
      <c r="C25253" s="71" t="s">
        <v>506</v>
      </c>
      <c r="D25253" s="71" t="s">
        <v>249</v>
      </c>
      <c r="E25253" s="71">
        <v>7.898935517E9</v>
      </c>
      <c r="T25253" s="71" t="s">
        <v>5165</v>
      </c>
    </row>
    <row r="25254">
      <c r="A25254" s="71" t="s">
        <v>47</v>
      </c>
      <c r="B25254" s="71">
        <v>17094.0</v>
      </c>
      <c r="C25254" s="71" t="s">
        <v>5310</v>
      </c>
      <c r="D25254" s="71" t="s">
        <v>5311</v>
      </c>
      <c r="E25254" s="71">
        <v>9.630669755E9</v>
      </c>
      <c r="F25254" s="71">
        <v>4320.0</v>
      </c>
      <c r="G25254" s="71" t="s">
        <v>946</v>
      </c>
      <c r="H25254" s="71">
        <v>1.0</v>
      </c>
      <c r="I25254" s="71">
        <v>40.0</v>
      </c>
      <c r="J25254" s="71">
        <v>0.4</v>
      </c>
      <c r="K25254" s="71">
        <v>5500.0</v>
      </c>
      <c r="L25254" s="71">
        <v>2200.0</v>
      </c>
      <c r="M25254" s="71">
        <v>2200.0</v>
      </c>
      <c r="N25254" s="71">
        <v>0.0</v>
      </c>
      <c r="O25254" s="71">
        <v>2200.0</v>
      </c>
      <c r="P25254" s="71">
        <v>2200.0</v>
      </c>
      <c r="Q25254" s="71">
        <v>0.0</v>
      </c>
      <c r="R25254" s="71">
        <v>0.0</v>
      </c>
      <c r="S25254" s="71" t="s">
        <v>191</v>
      </c>
      <c r="T25254" s="71" t="s">
        <v>5165</v>
      </c>
    </row>
    <row r="25255">
      <c r="A25255" s="71" t="s">
        <v>47</v>
      </c>
      <c r="B25255" s="71">
        <v>17094.0</v>
      </c>
      <c r="C25255" s="71" t="s">
        <v>5310</v>
      </c>
      <c r="D25255" s="71" t="s">
        <v>5311</v>
      </c>
      <c r="E25255" s="71">
        <v>9.630669755E9</v>
      </c>
      <c r="T25255" s="71" t="s">
        <v>5165</v>
      </c>
    </row>
    <row r="25256">
      <c r="A25256" s="71" t="s">
        <v>47</v>
      </c>
      <c r="B25256" s="71">
        <v>17094.0</v>
      </c>
      <c r="C25256" s="71" t="s">
        <v>5310</v>
      </c>
      <c r="D25256" s="71" t="s">
        <v>5311</v>
      </c>
      <c r="E25256" s="71">
        <v>9.630669755E9</v>
      </c>
      <c r="T25256" s="71" t="s">
        <v>5165</v>
      </c>
    </row>
    <row r="25257">
      <c r="A25257" s="71" t="s">
        <v>47</v>
      </c>
      <c r="B25257" s="71">
        <v>17094.0</v>
      </c>
      <c r="C25257" s="71" t="s">
        <v>5310</v>
      </c>
      <c r="D25257" s="71" t="s">
        <v>5311</v>
      </c>
      <c r="E25257" s="71">
        <v>9.630669755E9</v>
      </c>
      <c r="T25257" s="71" t="s">
        <v>5165</v>
      </c>
    </row>
    <row r="25258">
      <c r="A25258" s="71" t="s">
        <v>47</v>
      </c>
      <c r="B25258" s="71">
        <v>17094.0</v>
      </c>
      <c r="C25258" s="71" t="s">
        <v>5310</v>
      </c>
      <c r="D25258" s="71" t="s">
        <v>5311</v>
      </c>
      <c r="E25258" s="71">
        <v>9.630669755E9</v>
      </c>
      <c r="T25258" s="71" t="s">
        <v>5165</v>
      </c>
    </row>
    <row r="25259">
      <c r="A25259" s="71" t="s">
        <v>77</v>
      </c>
      <c r="B25259" s="71">
        <v>5977.0</v>
      </c>
      <c r="C25259" s="71" t="s">
        <v>5310</v>
      </c>
      <c r="D25259" s="71" t="s">
        <v>5311</v>
      </c>
      <c r="E25259" s="71">
        <v>9.630669755E9</v>
      </c>
      <c r="F25259" s="71">
        <v>4320.0</v>
      </c>
      <c r="G25259" s="71" t="s">
        <v>610</v>
      </c>
      <c r="H25259" s="71">
        <v>1.0</v>
      </c>
      <c r="I25259" s="71">
        <v>40.0</v>
      </c>
      <c r="J25259" s="71">
        <v>0.4</v>
      </c>
      <c r="K25259" s="71">
        <v>5300.0</v>
      </c>
      <c r="L25259" s="71">
        <v>2120.0</v>
      </c>
      <c r="M25259" s="71">
        <v>2120.0</v>
      </c>
      <c r="N25259" s="71">
        <v>0.0</v>
      </c>
      <c r="O25259" s="71">
        <v>2120.0</v>
      </c>
      <c r="P25259" s="71">
        <v>2120.0</v>
      </c>
      <c r="Q25259" s="71">
        <v>0.0</v>
      </c>
      <c r="R25259" s="71">
        <v>0.0</v>
      </c>
      <c r="S25259" s="71" t="s">
        <v>191</v>
      </c>
      <c r="T25259" s="71" t="s">
        <v>5165</v>
      </c>
    </row>
    <row r="25260">
      <c r="A25260" s="71" t="s">
        <v>77</v>
      </c>
      <c r="B25260" s="71">
        <v>5977.0</v>
      </c>
      <c r="C25260" s="71" t="s">
        <v>5310</v>
      </c>
      <c r="D25260" s="71" t="s">
        <v>5311</v>
      </c>
      <c r="E25260" s="71">
        <v>9.630669755E9</v>
      </c>
      <c r="T25260" s="71" t="s">
        <v>5165</v>
      </c>
    </row>
    <row r="25261">
      <c r="A25261" s="71" t="s">
        <v>77</v>
      </c>
      <c r="B25261" s="71">
        <v>5977.0</v>
      </c>
      <c r="C25261" s="71" t="s">
        <v>5310</v>
      </c>
      <c r="D25261" s="71" t="s">
        <v>5311</v>
      </c>
      <c r="E25261" s="71">
        <v>9.630669755E9</v>
      </c>
      <c r="T25261" s="71" t="s">
        <v>5165</v>
      </c>
    </row>
    <row r="25262">
      <c r="A25262" s="71" t="s">
        <v>77</v>
      </c>
      <c r="B25262" s="71">
        <v>5977.0</v>
      </c>
      <c r="C25262" s="71" t="s">
        <v>5310</v>
      </c>
      <c r="D25262" s="71" t="s">
        <v>5311</v>
      </c>
      <c r="E25262" s="71">
        <v>9.630669755E9</v>
      </c>
      <c r="T25262" s="71" t="s">
        <v>5165</v>
      </c>
    </row>
    <row r="25263">
      <c r="A25263" s="71" t="s">
        <v>77</v>
      </c>
      <c r="B25263" s="71">
        <v>5977.0</v>
      </c>
      <c r="C25263" s="71" t="s">
        <v>5310</v>
      </c>
      <c r="D25263" s="71" t="s">
        <v>5311</v>
      </c>
      <c r="E25263" s="71">
        <v>9.630669755E9</v>
      </c>
      <c r="T25263" s="71" t="s">
        <v>5165</v>
      </c>
    </row>
    <row r="25264">
      <c r="A25264" s="71" t="s">
        <v>47</v>
      </c>
      <c r="B25264" s="71">
        <v>17093.0</v>
      </c>
      <c r="C25264" s="71" t="s">
        <v>5312</v>
      </c>
      <c r="D25264" s="71" t="s">
        <v>3318</v>
      </c>
      <c r="E25264" s="71">
        <v>9.58985655E9</v>
      </c>
      <c r="F25264" s="71">
        <v>0.0</v>
      </c>
      <c r="G25264" s="71" t="s">
        <v>946</v>
      </c>
      <c r="H25264" s="71">
        <v>26.0</v>
      </c>
      <c r="I25264" s="71">
        <v>40.0</v>
      </c>
      <c r="J25264" s="71">
        <v>10.4</v>
      </c>
      <c r="K25264" s="71">
        <v>5500.0</v>
      </c>
      <c r="L25264" s="71">
        <v>57200.0</v>
      </c>
      <c r="M25264" s="71">
        <v>57200.0</v>
      </c>
      <c r="N25264" s="71">
        <v>0.0</v>
      </c>
      <c r="O25264" s="71">
        <v>57200.0</v>
      </c>
      <c r="P25264" s="71">
        <v>11000.0</v>
      </c>
      <c r="Q25264" s="71">
        <v>46200.0</v>
      </c>
      <c r="R25264" s="71">
        <v>0.0</v>
      </c>
      <c r="S25264" s="71" t="s">
        <v>191</v>
      </c>
      <c r="T25264" s="71" t="s">
        <v>5165</v>
      </c>
    </row>
    <row r="25265">
      <c r="A25265" s="71" t="s">
        <v>47</v>
      </c>
      <c r="B25265" s="71">
        <v>17093.0</v>
      </c>
      <c r="C25265" s="71" t="s">
        <v>5312</v>
      </c>
      <c r="D25265" s="71" t="s">
        <v>3318</v>
      </c>
      <c r="E25265" s="71">
        <v>9.58985655E9</v>
      </c>
      <c r="T25265" s="71" t="s">
        <v>5165</v>
      </c>
    </row>
    <row r="25266">
      <c r="A25266" s="71" t="s">
        <v>47</v>
      </c>
      <c r="B25266" s="71">
        <v>17093.0</v>
      </c>
      <c r="C25266" s="71" t="s">
        <v>5312</v>
      </c>
      <c r="D25266" s="71" t="s">
        <v>3318</v>
      </c>
      <c r="E25266" s="71">
        <v>9.58985655E9</v>
      </c>
      <c r="T25266" s="71" t="s">
        <v>5165</v>
      </c>
    </row>
    <row r="25267">
      <c r="A25267" s="71" t="s">
        <v>47</v>
      </c>
      <c r="B25267" s="71">
        <v>17093.0</v>
      </c>
      <c r="C25267" s="71" t="s">
        <v>5312</v>
      </c>
      <c r="D25267" s="71" t="s">
        <v>3318</v>
      </c>
      <c r="E25267" s="71">
        <v>9.58985655E9</v>
      </c>
      <c r="T25267" s="71" t="s">
        <v>5165</v>
      </c>
    </row>
    <row r="25268">
      <c r="A25268" s="71" t="s">
        <v>47</v>
      </c>
      <c r="B25268" s="71">
        <v>17093.0</v>
      </c>
      <c r="C25268" s="71" t="s">
        <v>5312</v>
      </c>
      <c r="D25268" s="71" t="s">
        <v>3318</v>
      </c>
      <c r="E25268" s="71">
        <v>9.58985655E9</v>
      </c>
      <c r="T25268" s="71" t="s">
        <v>5165</v>
      </c>
    </row>
    <row r="25269">
      <c r="A25269" s="71" t="s">
        <v>77</v>
      </c>
      <c r="B25269" s="71">
        <v>5976.0</v>
      </c>
      <c r="C25269" s="71" t="s">
        <v>5313</v>
      </c>
      <c r="D25269" s="71" t="s">
        <v>5314</v>
      </c>
      <c r="E25269" s="71">
        <v>9.630486383E9</v>
      </c>
      <c r="F25269" s="71">
        <v>0.0</v>
      </c>
      <c r="G25269" s="71" t="s">
        <v>243</v>
      </c>
      <c r="H25269" s="71">
        <v>1.0</v>
      </c>
      <c r="I25269" s="71">
        <v>40.0</v>
      </c>
      <c r="J25269" s="71">
        <v>0.4</v>
      </c>
      <c r="K25269" s="71">
        <v>5300.0</v>
      </c>
      <c r="L25269" s="71">
        <v>2120.0</v>
      </c>
      <c r="M25269" s="71">
        <v>2120.0</v>
      </c>
      <c r="N25269" s="71">
        <v>0.0</v>
      </c>
      <c r="O25269" s="71">
        <v>2120.0</v>
      </c>
      <c r="P25269" s="71">
        <v>0.0</v>
      </c>
      <c r="Q25269" s="71">
        <v>2120.0</v>
      </c>
      <c r="R25269" s="71">
        <v>0.0</v>
      </c>
      <c r="S25269" s="71" t="s">
        <v>47</v>
      </c>
      <c r="T25269" s="71" t="s">
        <v>5165</v>
      </c>
    </row>
    <row r="25270">
      <c r="A25270" s="71" t="s">
        <v>77</v>
      </c>
      <c r="B25270" s="71">
        <v>5976.0</v>
      </c>
      <c r="C25270" s="71" t="s">
        <v>5313</v>
      </c>
      <c r="D25270" s="71" t="s">
        <v>5314</v>
      </c>
      <c r="E25270" s="71">
        <v>9.630486383E9</v>
      </c>
      <c r="T25270" s="71" t="s">
        <v>5165</v>
      </c>
    </row>
    <row r="25271">
      <c r="A25271" s="71" t="s">
        <v>77</v>
      </c>
      <c r="B25271" s="71">
        <v>5976.0</v>
      </c>
      <c r="C25271" s="71" t="s">
        <v>5313</v>
      </c>
      <c r="D25271" s="71" t="s">
        <v>5314</v>
      </c>
      <c r="E25271" s="71">
        <v>9.630486383E9</v>
      </c>
      <c r="T25271" s="71" t="s">
        <v>5165</v>
      </c>
    </row>
    <row r="25272">
      <c r="A25272" s="71" t="s">
        <v>77</v>
      </c>
      <c r="B25272" s="71">
        <v>5976.0</v>
      </c>
      <c r="C25272" s="71" t="s">
        <v>5313</v>
      </c>
      <c r="D25272" s="71" t="s">
        <v>5314</v>
      </c>
      <c r="E25272" s="71">
        <v>9.630486383E9</v>
      </c>
      <c r="T25272" s="71" t="s">
        <v>5165</v>
      </c>
    </row>
    <row r="25273">
      <c r="A25273" s="71" t="s">
        <v>77</v>
      </c>
      <c r="B25273" s="71">
        <v>5976.0</v>
      </c>
      <c r="C25273" s="71" t="s">
        <v>5313</v>
      </c>
      <c r="D25273" s="71" t="s">
        <v>5314</v>
      </c>
      <c r="E25273" s="71">
        <v>9.630486383E9</v>
      </c>
      <c r="T25273" s="71" t="s">
        <v>5165</v>
      </c>
    </row>
    <row r="25274">
      <c r="A25274" s="71" t="s">
        <v>77</v>
      </c>
      <c r="B25274" s="71">
        <v>5975.0</v>
      </c>
      <c r="C25274" s="71" t="s">
        <v>5315</v>
      </c>
      <c r="D25274" s="71" t="s">
        <v>4993</v>
      </c>
      <c r="E25274" s="71">
        <v>9.644986629E9</v>
      </c>
      <c r="F25274" s="71">
        <v>0.0</v>
      </c>
      <c r="G25274" s="71" t="s">
        <v>610</v>
      </c>
      <c r="H25274" s="71">
        <v>30.0</v>
      </c>
      <c r="I25274" s="71">
        <v>40.0</v>
      </c>
      <c r="J25274" s="71">
        <v>12.0</v>
      </c>
      <c r="K25274" s="71">
        <v>5300.0</v>
      </c>
      <c r="L25274" s="71">
        <v>63600.0</v>
      </c>
      <c r="M25274" s="71">
        <v>112360.0</v>
      </c>
      <c r="N25274" s="71">
        <v>0.0</v>
      </c>
      <c r="O25274" s="71">
        <v>112360.0</v>
      </c>
      <c r="P25274" s="71">
        <v>21360.0</v>
      </c>
      <c r="Q25274" s="71">
        <v>91000.0</v>
      </c>
      <c r="R25274" s="71">
        <v>0.0</v>
      </c>
      <c r="S25274" s="71" t="s">
        <v>191</v>
      </c>
      <c r="T25274" s="71" t="s">
        <v>5165</v>
      </c>
    </row>
    <row r="25275">
      <c r="A25275" s="71" t="s">
        <v>77</v>
      </c>
      <c r="B25275" s="71">
        <v>5975.0</v>
      </c>
      <c r="C25275" s="71" t="s">
        <v>5315</v>
      </c>
      <c r="D25275" s="71" t="s">
        <v>4993</v>
      </c>
      <c r="E25275" s="71">
        <v>9.644986629E9</v>
      </c>
      <c r="G25275" s="71" t="s">
        <v>195</v>
      </c>
      <c r="H25275" s="71">
        <v>14.0</v>
      </c>
      <c r="I25275" s="71">
        <v>40.0</v>
      </c>
      <c r="J25275" s="71">
        <v>5.6</v>
      </c>
      <c r="K25275" s="71">
        <v>5300.0</v>
      </c>
      <c r="L25275" s="71">
        <v>29680.0</v>
      </c>
      <c r="T25275" s="71" t="s">
        <v>5165</v>
      </c>
    </row>
    <row r="25276">
      <c r="A25276" s="71" t="s">
        <v>77</v>
      </c>
      <c r="B25276" s="71">
        <v>5975.0</v>
      </c>
      <c r="C25276" s="71" t="s">
        <v>5315</v>
      </c>
      <c r="D25276" s="71" t="s">
        <v>4993</v>
      </c>
      <c r="E25276" s="71">
        <v>9.644986629E9</v>
      </c>
      <c r="G25276" s="71" t="s">
        <v>198</v>
      </c>
      <c r="H25276" s="71">
        <v>3.0</v>
      </c>
      <c r="I25276" s="71">
        <v>40.0</v>
      </c>
      <c r="J25276" s="71">
        <v>1.2</v>
      </c>
      <c r="K25276" s="71">
        <v>5300.0</v>
      </c>
      <c r="L25276" s="71">
        <v>6360.0</v>
      </c>
      <c r="T25276" s="71" t="s">
        <v>5165</v>
      </c>
    </row>
    <row r="25277">
      <c r="A25277" s="71" t="s">
        <v>77</v>
      </c>
      <c r="B25277" s="71">
        <v>5975.0</v>
      </c>
      <c r="C25277" s="71" t="s">
        <v>5315</v>
      </c>
      <c r="D25277" s="71" t="s">
        <v>4993</v>
      </c>
      <c r="E25277" s="71">
        <v>9.644986629E9</v>
      </c>
      <c r="G25277" s="71" t="s">
        <v>220</v>
      </c>
      <c r="H25277" s="71">
        <v>1.0</v>
      </c>
      <c r="I25277" s="71">
        <v>40.0</v>
      </c>
      <c r="J25277" s="71">
        <v>0.4</v>
      </c>
      <c r="K25277" s="71">
        <v>5300.0</v>
      </c>
      <c r="L25277" s="71">
        <v>2120.0</v>
      </c>
      <c r="T25277" s="71" t="s">
        <v>5165</v>
      </c>
    </row>
    <row r="25278">
      <c r="A25278" s="71" t="s">
        <v>77</v>
      </c>
      <c r="B25278" s="71">
        <v>5975.0</v>
      </c>
      <c r="C25278" s="71" t="s">
        <v>5315</v>
      </c>
      <c r="D25278" s="71" t="s">
        <v>4993</v>
      </c>
      <c r="E25278" s="71">
        <v>9.644986629E9</v>
      </c>
      <c r="G25278" s="71" t="s">
        <v>243</v>
      </c>
      <c r="H25278" s="71">
        <v>5.0</v>
      </c>
      <c r="I25278" s="71">
        <v>40.0</v>
      </c>
      <c r="J25278" s="71">
        <v>2.0</v>
      </c>
      <c r="K25278" s="71">
        <v>5300.0</v>
      </c>
      <c r="L25278" s="71">
        <v>10600.0</v>
      </c>
      <c r="T25278" s="71" t="s">
        <v>5165</v>
      </c>
    </row>
    <row r="25279">
      <c r="A25279" s="71" t="s">
        <v>47</v>
      </c>
      <c r="B25279" s="71">
        <v>17092.0</v>
      </c>
      <c r="C25279" s="71" t="s">
        <v>2239</v>
      </c>
      <c r="D25279" s="71" t="s">
        <v>709</v>
      </c>
      <c r="E25279" s="71">
        <v>8.770375701E9</v>
      </c>
      <c r="F25279" s="71" t="s">
        <v>4770</v>
      </c>
      <c r="G25279" s="71" t="s">
        <v>946</v>
      </c>
      <c r="H25279" s="71">
        <v>2.0</v>
      </c>
      <c r="I25279" s="71">
        <v>40.0</v>
      </c>
      <c r="J25279" s="71">
        <v>0.8</v>
      </c>
      <c r="K25279" s="71">
        <v>5500.0</v>
      </c>
      <c r="L25279" s="71">
        <v>4400.0</v>
      </c>
      <c r="M25279" s="71">
        <v>4400.0</v>
      </c>
      <c r="N25279" s="71">
        <v>0.0</v>
      </c>
      <c r="O25279" s="71">
        <v>4400.0</v>
      </c>
      <c r="P25279" s="71">
        <v>4400.0</v>
      </c>
      <c r="Q25279" s="71">
        <v>0.0</v>
      </c>
      <c r="R25279" s="71">
        <v>0.0</v>
      </c>
      <c r="S25279" s="71" t="s">
        <v>191</v>
      </c>
      <c r="T25279" s="71" t="s">
        <v>5165</v>
      </c>
    </row>
    <row r="25280">
      <c r="A25280" s="71" t="s">
        <v>47</v>
      </c>
      <c r="B25280" s="71">
        <v>17092.0</v>
      </c>
      <c r="C25280" s="71" t="s">
        <v>2239</v>
      </c>
      <c r="D25280" s="71" t="s">
        <v>709</v>
      </c>
      <c r="E25280" s="71">
        <v>8.770375701E9</v>
      </c>
      <c r="T25280" s="71" t="s">
        <v>5165</v>
      </c>
    </row>
    <row r="25281">
      <c r="A25281" s="71" t="s">
        <v>47</v>
      </c>
      <c r="B25281" s="71">
        <v>17092.0</v>
      </c>
      <c r="C25281" s="71" t="s">
        <v>2239</v>
      </c>
      <c r="D25281" s="71" t="s">
        <v>709</v>
      </c>
      <c r="E25281" s="71">
        <v>8.770375701E9</v>
      </c>
      <c r="T25281" s="71" t="s">
        <v>5165</v>
      </c>
    </row>
    <row r="25282">
      <c r="A25282" s="71" t="s">
        <v>47</v>
      </c>
      <c r="B25282" s="71">
        <v>17092.0</v>
      </c>
      <c r="C25282" s="71" t="s">
        <v>2239</v>
      </c>
      <c r="D25282" s="71" t="s">
        <v>709</v>
      </c>
      <c r="E25282" s="71">
        <v>8.770375701E9</v>
      </c>
      <c r="T25282" s="71" t="s">
        <v>5165</v>
      </c>
    </row>
    <row r="25283">
      <c r="A25283" s="71" t="s">
        <v>47</v>
      </c>
      <c r="B25283" s="71">
        <v>17092.0</v>
      </c>
      <c r="C25283" s="71" t="s">
        <v>2239</v>
      </c>
      <c r="D25283" s="71" t="s">
        <v>709</v>
      </c>
      <c r="E25283" s="71">
        <v>8.770375701E9</v>
      </c>
      <c r="T25283" s="71" t="s">
        <v>5165</v>
      </c>
    </row>
    <row r="25284">
      <c r="A25284" s="71" t="s">
        <v>47</v>
      </c>
      <c r="B25284" s="71">
        <v>17091.0</v>
      </c>
      <c r="C25284" s="71" t="s">
        <v>2843</v>
      </c>
      <c r="D25284" s="71" t="s">
        <v>5316</v>
      </c>
      <c r="E25284" s="71">
        <v>9.179808126E9</v>
      </c>
      <c r="F25284" s="71">
        <v>10680.0</v>
      </c>
      <c r="G25284" s="71" t="s">
        <v>3436</v>
      </c>
      <c r="H25284" s="71">
        <v>1.0</v>
      </c>
      <c r="I25284" s="71">
        <v>40.0</v>
      </c>
      <c r="J25284" s="71">
        <v>0.4</v>
      </c>
      <c r="K25284" s="71">
        <v>5500.0</v>
      </c>
      <c r="L25284" s="71">
        <v>2200.0</v>
      </c>
      <c r="M25284" s="71">
        <v>2200.0</v>
      </c>
      <c r="N25284" s="71">
        <v>0.0</v>
      </c>
      <c r="O25284" s="71">
        <v>2200.0</v>
      </c>
      <c r="P25284" s="71">
        <v>2200.0</v>
      </c>
      <c r="Q25284" s="71">
        <v>0.0</v>
      </c>
      <c r="R25284" s="71">
        <v>0.0</v>
      </c>
      <c r="S25284" s="71" t="s">
        <v>191</v>
      </c>
      <c r="T25284" s="71" t="s">
        <v>5165</v>
      </c>
    </row>
    <row r="25285">
      <c r="A25285" s="71" t="s">
        <v>47</v>
      </c>
      <c r="B25285" s="71">
        <v>17091.0</v>
      </c>
      <c r="C25285" s="71" t="s">
        <v>2843</v>
      </c>
      <c r="D25285" s="71" t="s">
        <v>5316</v>
      </c>
      <c r="E25285" s="71">
        <v>9.179808126E9</v>
      </c>
      <c r="T25285" s="71" t="s">
        <v>5165</v>
      </c>
    </row>
    <row r="25286">
      <c r="A25286" s="71" t="s">
        <v>47</v>
      </c>
      <c r="B25286" s="71">
        <v>17091.0</v>
      </c>
      <c r="C25286" s="71" t="s">
        <v>2843</v>
      </c>
      <c r="D25286" s="71" t="s">
        <v>5316</v>
      </c>
      <c r="E25286" s="71">
        <v>9.179808126E9</v>
      </c>
      <c r="T25286" s="71" t="s">
        <v>5165</v>
      </c>
    </row>
    <row r="25287">
      <c r="A25287" s="71" t="s">
        <v>47</v>
      </c>
      <c r="B25287" s="71">
        <v>17091.0</v>
      </c>
      <c r="C25287" s="71" t="s">
        <v>2843</v>
      </c>
      <c r="D25287" s="71" t="s">
        <v>5316</v>
      </c>
      <c r="E25287" s="71">
        <v>9.179808126E9</v>
      </c>
      <c r="T25287" s="71" t="s">
        <v>5165</v>
      </c>
    </row>
    <row r="25288">
      <c r="A25288" s="71" t="s">
        <v>47</v>
      </c>
      <c r="B25288" s="71">
        <v>17091.0</v>
      </c>
      <c r="C25288" s="71" t="s">
        <v>2843</v>
      </c>
      <c r="D25288" s="71" t="s">
        <v>5316</v>
      </c>
      <c r="E25288" s="71">
        <v>9.179808126E9</v>
      </c>
      <c r="T25288" s="71" t="s">
        <v>5165</v>
      </c>
    </row>
    <row r="25289">
      <c r="A25289" s="71" t="s">
        <v>77</v>
      </c>
      <c r="B25289" s="71">
        <v>5974.0</v>
      </c>
      <c r="C25289" s="71" t="s">
        <v>2843</v>
      </c>
      <c r="D25289" s="71" t="s">
        <v>5316</v>
      </c>
      <c r="E25289" s="71">
        <v>9.179808126E9</v>
      </c>
      <c r="F25289" s="71">
        <v>10680.0</v>
      </c>
      <c r="G25289" s="71" t="s">
        <v>610</v>
      </c>
      <c r="H25289" s="71">
        <v>4.0</v>
      </c>
      <c r="I25289" s="71">
        <v>40.0</v>
      </c>
      <c r="J25289" s="71">
        <v>1.6</v>
      </c>
      <c r="K25289" s="71">
        <v>5300.0</v>
      </c>
      <c r="L25289" s="71">
        <v>8480.0</v>
      </c>
      <c r="M25289" s="71">
        <v>8480.0</v>
      </c>
      <c r="N25289" s="71">
        <v>0.0</v>
      </c>
      <c r="O25289" s="71">
        <v>8480.0</v>
      </c>
      <c r="P25289" s="71">
        <v>8480.0</v>
      </c>
      <c r="Q25289" s="71">
        <v>0.0</v>
      </c>
      <c r="R25289" s="71">
        <v>0.0</v>
      </c>
      <c r="S25289" s="71" t="s">
        <v>191</v>
      </c>
      <c r="T25289" s="71" t="s">
        <v>5165</v>
      </c>
    </row>
    <row r="25290">
      <c r="A25290" s="71" t="s">
        <v>77</v>
      </c>
      <c r="B25290" s="71">
        <v>5974.0</v>
      </c>
      <c r="C25290" s="71" t="s">
        <v>2843</v>
      </c>
      <c r="D25290" s="71" t="s">
        <v>5316</v>
      </c>
      <c r="E25290" s="71">
        <v>9.179808126E9</v>
      </c>
      <c r="T25290" s="71" t="s">
        <v>5165</v>
      </c>
    </row>
    <row r="25291">
      <c r="A25291" s="71" t="s">
        <v>77</v>
      </c>
      <c r="B25291" s="71">
        <v>5974.0</v>
      </c>
      <c r="C25291" s="71" t="s">
        <v>2843</v>
      </c>
      <c r="D25291" s="71" t="s">
        <v>5316</v>
      </c>
      <c r="E25291" s="71">
        <v>9.179808126E9</v>
      </c>
      <c r="T25291" s="71" t="s">
        <v>5165</v>
      </c>
    </row>
    <row r="25292">
      <c r="A25292" s="71" t="s">
        <v>77</v>
      </c>
      <c r="B25292" s="71">
        <v>5974.0</v>
      </c>
      <c r="C25292" s="71" t="s">
        <v>2843</v>
      </c>
      <c r="D25292" s="71" t="s">
        <v>5316</v>
      </c>
      <c r="E25292" s="71">
        <v>9.179808126E9</v>
      </c>
      <c r="T25292" s="71" t="s">
        <v>5165</v>
      </c>
    </row>
    <row r="25293">
      <c r="A25293" s="71" t="s">
        <v>77</v>
      </c>
      <c r="B25293" s="71">
        <v>5974.0</v>
      </c>
      <c r="C25293" s="71" t="s">
        <v>2843</v>
      </c>
      <c r="D25293" s="71" t="s">
        <v>5316</v>
      </c>
      <c r="E25293" s="71">
        <v>9.179808126E9</v>
      </c>
      <c r="T25293" s="71" t="s">
        <v>5165</v>
      </c>
    </row>
    <row r="25294">
      <c r="A25294" s="71" t="s">
        <v>47</v>
      </c>
      <c r="B25294" s="71">
        <v>17090.0</v>
      </c>
      <c r="C25294" s="71" t="s">
        <v>5317</v>
      </c>
      <c r="D25294" s="71" t="s">
        <v>5318</v>
      </c>
      <c r="E25294" s="71">
        <v>8.1200908E9</v>
      </c>
      <c r="F25294" s="71">
        <v>0.0</v>
      </c>
      <c r="G25294" s="71" t="s">
        <v>3436</v>
      </c>
      <c r="H25294" s="71">
        <v>2.0</v>
      </c>
      <c r="I25294" s="71">
        <v>40.0</v>
      </c>
      <c r="J25294" s="71">
        <v>0.8</v>
      </c>
      <c r="K25294" s="71">
        <v>5500.0</v>
      </c>
      <c r="L25294" s="71">
        <v>4400.0</v>
      </c>
      <c r="M25294" s="71">
        <v>4400.0</v>
      </c>
      <c r="N25294" s="71">
        <v>0.0</v>
      </c>
      <c r="O25294" s="71">
        <v>4400.0</v>
      </c>
      <c r="P25294" s="71">
        <v>0.0</v>
      </c>
      <c r="Q25294" s="71">
        <v>4400.0</v>
      </c>
      <c r="R25294" s="71">
        <v>0.0</v>
      </c>
      <c r="S25294" s="71" t="s">
        <v>47</v>
      </c>
      <c r="T25294" s="71" t="s">
        <v>5165</v>
      </c>
    </row>
    <row r="25295">
      <c r="A25295" s="71" t="s">
        <v>47</v>
      </c>
      <c r="B25295" s="71">
        <v>17090.0</v>
      </c>
      <c r="C25295" s="71" t="s">
        <v>5317</v>
      </c>
      <c r="D25295" s="71" t="s">
        <v>5318</v>
      </c>
      <c r="E25295" s="71">
        <v>8.1200908E9</v>
      </c>
      <c r="T25295" s="71" t="s">
        <v>5165</v>
      </c>
    </row>
    <row r="25296">
      <c r="A25296" s="71" t="s">
        <v>47</v>
      </c>
      <c r="B25296" s="71">
        <v>17090.0</v>
      </c>
      <c r="C25296" s="71" t="s">
        <v>5317</v>
      </c>
      <c r="D25296" s="71" t="s">
        <v>5318</v>
      </c>
      <c r="E25296" s="71">
        <v>8.1200908E9</v>
      </c>
      <c r="T25296" s="71" t="s">
        <v>5165</v>
      </c>
    </row>
    <row r="25297">
      <c r="A25297" s="71" t="s">
        <v>47</v>
      </c>
      <c r="B25297" s="71">
        <v>17090.0</v>
      </c>
      <c r="C25297" s="71" t="s">
        <v>5317</v>
      </c>
      <c r="D25297" s="71" t="s">
        <v>5318</v>
      </c>
      <c r="E25297" s="71">
        <v>8.1200908E9</v>
      </c>
      <c r="T25297" s="71" t="s">
        <v>5165</v>
      </c>
    </row>
    <row r="25298">
      <c r="A25298" s="71" t="s">
        <v>47</v>
      </c>
      <c r="B25298" s="71">
        <v>17090.0</v>
      </c>
      <c r="C25298" s="71" t="s">
        <v>5317</v>
      </c>
      <c r="D25298" s="71" t="s">
        <v>5318</v>
      </c>
      <c r="E25298" s="71">
        <v>8.1200908E9</v>
      </c>
      <c r="T25298" s="71" t="s">
        <v>5165</v>
      </c>
    </row>
    <row r="25299">
      <c r="A25299" s="71" t="s">
        <v>77</v>
      </c>
      <c r="B25299" s="71">
        <v>5973.0</v>
      </c>
      <c r="C25299" s="71" t="s">
        <v>5317</v>
      </c>
      <c r="D25299" s="71" t="s">
        <v>5318</v>
      </c>
      <c r="E25299" s="71">
        <v>8.1200908E9</v>
      </c>
      <c r="F25299" s="71">
        <v>0.0</v>
      </c>
      <c r="G25299" s="71" t="s">
        <v>610</v>
      </c>
      <c r="H25299" s="71">
        <v>4.0</v>
      </c>
      <c r="I25299" s="71">
        <v>40.0</v>
      </c>
      <c r="J25299" s="71">
        <v>1.6</v>
      </c>
      <c r="K25299" s="71">
        <v>5300.0</v>
      </c>
      <c r="L25299" s="71">
        <v>8480.0</v>
      </c>
      <c r="M25299" s="71">
        <v>8480.0</v>
      </c>
      <c r="N25299" s="71">
        <v>0.0</v>
      </c>
      <c r="O25299" s="71">
        <v>8480.0</v>
      </c>
      <c r="P25299" s="71">
        <v>0.0</v>
      </c>
      <c r="Q25299" s="71">
        <v>8480.0</v>
      </c>
      <c r="R25299" s="71">
        <v>0.0</v>
      </c>
      <c r="S25299" s="71" t="s">
        <v>47</v>
      </c>
      <c r="T25299" s="71" t="s">
        <v>5165</v>
      </c>
    </row>
    <row r="25300">
      <c r="A25300" s="71" t="s">
        <v>77</v>
      </c>
      <c r="B25300" s="71">
        <v>5973.0</v>
      </c>
      <c r="C25300" s="71" t="s">
        <v>5317</v>
      </c>
      <c r="D25300" s="71" t="s">
        <v>5318</v>
      </c>
      <c r="E25300" s="71">
        <v>8.1200908E9</v>
      </c>
      <c r="T25300" s="71" t="s">
        <v>5165</v>
      </c>
    </row>
    <row r="25301">
      <c r="A25301" s="71" t="s">
        <v>77</v>
      </c>
      <c r="B25301" s="71">
        <v>5973.0</v>
      </c>
      <c r="C25301" s="71" t="s">
        <v>5317</v>
      </c>
      <c r="D25301" s="71" t="s">
        <v>5318</v>
      </c>
      <c r="E25301" s="71">
        <v>8.1200908E9</v>
      </c>
      <c r="T25301" s="71" t="s">
        <v>5165</v>
      </c>
    </row>
    <row r="25302">
      <c r="A25302" s="71" t="s">
        <v>77</v>
      </c>
      <c r="B25302" s="71">
        <v>5973.0</v>
      </c>
      <c r="C25302" s="71" t="s">
        <v>5317</v>
      </c>
      <c r="D25302" s="71" t="s">
        <v>5318</v>
      </c>
      <c r="E25302" s="71">
        <v>8.1200908E9</v>
      </c>
      <c r="T25302" s="71" t="s">
        <v>5165</v>
      </c>
    </row>
    <row r="25303">
      <c r="A25303" s="71" t="s">
        <v>77</v>
      </c>
      <c r="B25303" s="71">
        <v>5973.0</v>
      </c>
      <c r="C25303" s="71" t="s">
        <v>5317</v>
      </c>
      <c r="D25303" s="71" t="s">
        <v>5318</v>
      </c>
      <c r="E25303" s="71">
        <v>8.1200908E9</v>
      </c>
      <c r="T25303" s="71" t="s">
        <v>5165</v>
      </c>
    </row>
    <row r="25304">
      <c r="A25304" s="71" t="s">
        <v>77</v>
      </c>
      <c r="B25304" s="71">
        <v>5972.0</v>
      </c>
      <c r="C25304" s="71" t="s">
        <v>2829</v>
      </c>
      <c r="D25304" s="71" t="s">
        <v>3125</v>
      </c>
      <c r="E25304" s="71">
        <v>6.269275448E9</v>
      </c>
      <c r="F25304" s="71">
        <v>0.0</v>
      </c>
      <c r="G25304" s="71" t="s">
        <v>1008</v>
      </c>
      <c r="H25304" s="71">
        <v>1.0</v>
      </c>
      <c r="I25304" s="71">
        <v>40.0</v>
      </c>
      <c r="J25304" s="71">
        <v>0.4</v>
      </c>
      <c r="K25304" s="71">
        <v>5300.0</v>
      </c>
      <c r="L25304" s="71">
        <v>2120.0</v>
      </c>
      <c r="M25304" s="71">
        <v>21200.0</v>
      </c>
      <c r="N25304" s="71">
        <v>0.0</v>
      </c>
      <c r="O25304" s="71">
        <v>21200.0</v>
      </c>
      <c r="P25304" s="71">
        <v>21200.0</v>
      </c>
      <c r="Q25304" s="71">
        <v>0.0</v>
      </c>
      <c r="R25304" s="71">
        <v>0.0</v>
      </c>
      <c r="S25304" s="71" t="s">
        <v>191</v>
      </c>
      <c r="T25304" s="71" t="s">
        <v>5165</v>
      </c>
    </row>
    <row r="25305">
      <c r="A25305" s="71" t="s">
        <v>77</v>
      </c>
      <c r="B25305" s="71">
        <v>5972.0</v>
      </c>
      <c r="C25305" s="71" t="s">
        <v>2829</v>
      </c>
      <c r="D25305" s="71" t="s">
        <v>3125</v>
      </c>
      <c r="E25305" s="71">
        <v>6.269275448E9</v>
      </c>
      <c r="G25305" s="71" t="s">
        <v>610</v>
      </c>
      <c r="H25305" s="71">
        <v>8.0</v>
      </c>
      <c r="I25305" s="71">
        <v>40.0</v>
      </c>
      <c r="J25305" s="71">
        <v>3.2</v>
      </c>
      <c r="K25305" s="71">
        <v>5300.0</v>
      </c>
      <c r="L25305" s="71">
        <v>16960.0</v>
      </c>
      <c r="T25305" s="71" t="s">
        <v>5165</v>
      </c>
    </row>
    <row r="25306">
      <c r="A25306" s="71" t="s">
        <v>77</v>
      </c>
      <c r="B25306" s="71">
        <v>5972.0</v>
      </c>
      <c r="C25306" s="71" t="s">
        <v>2829</v>
      </c>
      <c r="D25306" s="71" t="s">
        <v>3125</v>
      </c>
      <c r="E25306" s="71">
        <v>6.269275448E9</v>
      </c>
      <c r="G25306" s="71" t="s">
        <v>394</v>
      </c>
      <c r="H25306" s="71">
        <v>1.0</v>
      </c>
      <c r="I25306" s="71">
        <v>40.0</v>
      </c>
      <c r="J25306" s="71">
        <v>0.4</v>
      </c>
      <c r="K25306" s="71">
        <v>5300.0</v>
      </c>
      <c r="L25306" s="71">
        <v>2120.0</v>
      </c>
      <c r="T25306" s="71" t="s">
        <v>5165</v>
      </c>
    </row>
    <row r="25307">
      <c r="A25307" s="71" t="s">
        <v>77</v>
      </c>
      <c r="B25307" s="71">
        <v>5972.0</v>
      </c>
      <c r="C25307" s="71" t="s">
        <v>2829</v>
      </c>
      <c r="D25307" s="71" t="s">
        <v>3125</v>
      </c>
      <c r="E25307" s="71">
        <v>6.269275448E9</v>
      </c>
      <c r="T25307" s="71" t="s">
        <v>5165</v>
      </c>
    </row>
    <row r="25308">
      <c r="A25308" s="71" t="s">
        <v>77</v>
      </c>
      <c r="B25308" s="71">
        <v>5972.0</v>
      </c>
      <c r="C25308" s="71" t="s">
        <v>2829</v>
      </c>
      <c r="D25308" s="71" t="s">
        <v>3125</v>
      </c>
      <c r="E25308" s="71">
        <v>6.269275448E9</v>
      </c>
      <c r="T25308" s="71" t="s">
        <v>5165</v>
      </c>
    </row>
    <row r="25309">
      <c r="A25309" s="71" t="s">
        <v>77</v>
      </c>
      <c r="B25309" s="71">
        <v>5971.0</v>
      </c>
      <c r="C25309" s="71" t="s">
        <v>5319</v>
      </c>
      <c r="D25309" s="71" t="s">
        <v>670</v>
      </c>
      <c r="E25309" s="71">
        <v>9.174746465E9</v>
      </c>
      <c r="F25309" s="71">
        <v>0.0</v>
      </c>
      <c r="G25309" s="71" t="s">
        <v>206</v>
      </c>
      <c r="H25309" s="71">
        <v>1.0</v>
      </c>
      <c r="I25309" s="71">
        <v>40.0</v>
      </c>
      <c r="J25309" s="71">
        <v>0.4</v>
      </c>
      <c r="K25309" s="71">
        <v>5000.0</v>
      </c>
      <c r="L25309" s="71">
        <v>2000.0</v>
      </c>
      <c r="M25309" s="71">
        <v>3400.0</v>
      </c>
      <c r="N25309" s="71">
        <v>0.0</v>
      </c>
      <c r="O25309" s="71">
        <v>3400.0</v>
      </c>
      <c r="P25309" s="71">
        <v>0.0</v>
      </c>
      <c r="Q25309" s="71">
        <v>3400.0</v>
      </c>
      <c r="R25309" s="71">
        <v>0.0</v>
      </c>
      <c r="S25309" s="71" t="s">
        <v>47</v>
      </c>
      <c r="T25309" s="71" t="s">
        <v>5165</v>
      </c>
    </row>
    <row r="25310">
      <c r="A25310" s="71" t="s">
        <v>77</v>
      </c>
      <c r="B25310" s="71">
        <v>5971.0</v>
      </c>
      <c r="C25310" s="71" t="s">
        <v>5319</v>
      </c>
      <c r="D25310" s="71" t="s">
        <v>670</v>
      </c>
      <c r="E25310" s="71">
        <v>9.174746465E9</v>
      </c>
      <c r="G25310" s="71" t="s">
        <v>1269</v>
      </c>
      <c r="H25310" s="71">
        <v>1.0</v>
      </c>
      <c r="I25310" s="71">
        <v>10.0</v>
      </c>
      <c r="J25310" s="71">
        <v>0.1</v>
      </c>
      <c r="K25310" s="71">
        <v>14000.0</v>
      </c>
      <c r="L25310" s="71">
        <v>1400.0</v>
      </c>
      <c r="T25310" s="71" t="s">
        <v>5165</v>
      </c>
    </row>
    <row r="25311">
      <c r="A25311" s="71" t="s">
        <v>77</v>
      </c>
      <c r="B25311" s="71">
        <v>5971.0</v>
      </c>
      <c r="C25311" s="71" t="s">
        <v>5319</v>
      </c>
      <c r="D25311" s="71" t="s">
        <v>670</v>
      </c>
      <c r="E25311" s="71">
        <v>9.174746465E9</v>
      </c>
      <c r="T25311" s="71" t="s">
        <v>5165</v>
      </c>
    </row>
    <row r="25312">
      <c r="A25312" s="71" t="s">
        <v>77</v>
      </c>
      <c r="B25312" s="71">
        <v>5971.0</v>
      </c>
      <c r="C25312" s="71" t="s">
        <v>5319</v>
      </c>
      <c r="D25312" s="71" t="s">
        <v>670</v>
      </c>
      <c r="E25312" s="71">
        <v>9.174746465E9</v>
      </c>
      <c r="T25312" s="71" t="s">
        <v>5165</v>
      </c>
    </row>
    <row r="25313">
      <c r="A25313" s="71" t="s">
        <v>77</v>
      </c>
      <c r="B25313" s="71">
        <v>5971.0</v>
      </c>
      <c r="C25313" s="71" t="s">
        <v>5319</v>
      </c>
      <c r="D25313" s="71" t="s">
        <v>670</v>
      </c>
      <c r="E25313" s="71">
        <v>9.174746465E9</v>
      </c>
      <c r="T25313" s="71" t="s">
        <v>5165</v>
      </c>
    </row>
    <row r="25314">
      <c r="A25314" s="71" t="s">
        <v>47</v>
      </c>
      <c r="B25314" s="71">
        <v>17089.0</v>
      </c>
      <c r="C25314" s="71" t="s">
        <v>5319</v>
      </c>
      <c r="D25314" s="71" t="s">
        <v>670</v>
      </c>
      <c r="E25314" s="71">
        <v>9.174746465E9</v>
      </c>
      <c r="F25314" s="71">
        <v>0.0</v>
      </c>
      <c r="G25314" s="71" t="s">
        <v>203</v>
      </c>
      <c r="H25314" s="71">
        <v>1.0</v>
      </c>
      <c r="I25314" s="71">
        <v>40.0</v>
      </c>
      <c r="J25314" s="71">
        <v>0.4</v>
      </c>
      <c r="K25314" s="71">
        <v>5500.0</v>
      </c>
      <c r="L25314" s="71">
        <v>2200.0</v>
      </c>
      <c r="M25314" s="71">
        <v>2200.0</v>
      </c>
      <c r="N25314" s="71">
        <v>0.0</v>
      </c>
      <c r="O25314" s="71">
        <v>2200.0</v>
      </c>
      <c r="P25314" s="71">
        <v>0.0</v>
      </c>
      <c r="Q25314" s="71">
        <v>2200.0</v>
      </c>
      <c r="R25314" s="71">
        <v>0.0</v>
      </c>
      <c r="S25314" s="71" t="s">
        <v>47</v>
      </c>
      <c r="T25314" s="71" t="s">
        <v>5165</v>
      </c>
    </row>
    <row r="25315">
      <c r="A25315" s="71" t="s">
        <v>47</v>
      </c>
      <c r="B25315" s="71">
        <v>17089.0</v>
      </c>
      <c r="C25315" s="71" t="s">
        <v>5319</v>
      </c>
      <c r="D25315" s="71" t="s">
        <v>670</v>
      </c>
      <c r="E25315" s="71">
        <v>9.174746465E9</v>
      </c>
      <c r="T25315" s="71" t="s">
        <v>5165</v>
      </c>
    </row>
    <row r="25316">
      <c r="A25316" s="71" t="s">
        <v>47</v>
      </c>
      <c r="B25316" s="71">
        <v>17089.0</v>
      </c>
      <c r="C25316" s="71" t="s">
        <v>5319</v>
      </c>
      <c r="D25316" s="71" t="s">
        <v>670</v>
      </c>
      <c r="E25316" s="71">
        <v>9.174746465E9</v>
      </c>
      <c r="T25316" s="71" t="s">
        <v>5165</v>
      </c>
    </row>
    <row r="25317">
      <c r="A25317" s="71" t="s">
        <v>47</v>
      </c>
      <c r="B25317" s="71">
        <v>17089.0</v>
      </c>
      <c r="C25317" s="71" t="s">
        <v>5319</v>
      </c>
      <c r="D25317" s="71" t="s">
        <v>670</v>
      </c>
      <c r="E25317" s="71">
        <v>9.174746465E9</v>
      </c>
      <c r="T25317" s="71" t="s">
        <v>5165</v>
      </c>
    </row>
    <row r="25318">
      <c r="A25318" s="71" t="s">
        <v>47</v>
      </c>
      <c r="B25318" s="71">
        <v>17089.0</v>
      </c>
      <c r="C25318" s="71" t="s">
        <v>5319</v>
      </c>
      <c r="D25318" s="71" t="s">
        <v>670</v>
      </c>
      <c r="E25318" s="71">
        <v>9.174746465E9</v>
      </c>
      <c r="T25318" s="71" t="s">
        <v>5165</v>
      </c>
    </row>
    <row r="25319">
      <c r="A25319" s="71" t="s">
        <v>77</v>
      </c>
      <c r="B25319" s="71">
        <v>5970.0</v>
      </c>
      <c r="C25319" s="71" t="s">
        <v>5319</v>
      </c>
      <c r="D25319" s="71" t="s">
        <v>670</v>
      </c>
      <c r="E25319" s="71">
        <v>9.174746465E9</v>
      </c>
      <c r="F25319" s="71">
        <v>0.0</v>
      </c>
      <c r="G25319" s="71" t="s">
        <v>610</v>
      </c>
      <c r="H25319" s="71">
        <v>2.0</v>
      </c>
      <c r="I25319" s="71">
        <v>40.0</v>
      </c>
      <c r="J25319" s="71">
        <v>0.8</v>
      </c>
      <c r="K25319" s="71">
        <v>5300.0</v>
      </c>
      <c r="L25319" s="71">
        <v>4240.0</v>
      </c>
      <c r="M25319" s="71">
        <v>4240.0</v>
      </c>
      <c r="N25319" s="71">
        <v>0.0</v>
      </c>
      <c r="O25319" s="71">
        <v>4240.0</v>
      </c>
      <c r="P25319" s="71">
        <v>0.0</v>
      </c>
      <c r="Q25319" s="71">
        <v>4240.0</v>
      </c>
      <c r="R25319" s="71">
        <v>0.0</v>
      </c>
      <c r="S25319" s="71" t="s">
        <v>47</v>
      </c>
      <c r="T25319" s="71" t="s">
        <v>5165</v>
      </c>
    </row>
    <row r="25320">
      <c r="A25320" s="71" t="s">
        <v>77</v>
      </c>
      <c r="B25320" s="71">
        <v>5970.0</v>
      </c>
      <c r="C25320" s="71" t="s">
        <v>5319</v>
      </c>
      <c r="D25320" s="71" t="s">
        <v>670</v>
      </c>
      <c r="E25320" s="71">
        <v>9.174746465E9</v>
      </c>
      <c r="T25320" s="71" t="s">
        <v>5165</v>
      </c>
    </row>
    <row r="25321">
      <c r="A25321" s="71" t="s">
        <v>77</v>
      </c>
      <c r="B25321" s="71">
        <v>5970.0</v>
      </c>
      <c r="C25321" s="71" t="s">
        <v>5319</v>
      </c>
      <c r="D25321" s="71" t="s">
        <v>670</v>
      </c>
      <c r="E25321" s="71">
        <v>9.174746465E9</v>
      </c>
      <c r="T25321" s="71" t="s">
        <v>5165</v>
      </c>
    </row>
    <row r="25322">
      <c r="A25322" s="71" t="s">
        <v>77</v>
      </c>
      <c r="B25322" s="71">
        <v>5970.0</v>
      </c>
      <c r="C25322" s="71" t="s">
        <v>5319</v>
      </c>
      <c r="D25322" s="71" t="s">
        <v>670</v>
      </c>
      <c r="E25322" s="71">
        <v>9.174746465E9</v>
      </c>
      <c r="T25322" s="71" t="s">
        <v>5165</v>
      </c>
    </row>
    <row r="25323">
      <c r="A25323" s="71" t="s">
        <v>77</v>
      </c>
      <c r="B25323" s="71">
        <v>5970.0</v>
      </c>
      <c r="C25323" s="71" t="s">
        <v>5319</v>
      </c>
      <c r="D25323" s="71" t="s">
        <v>670</v>
      </c>
      <c r="E25323" s="71">
        <v>9.174746465E9</v>
      </c>
      <c r="T25323" s="71" t="s">
        <v>5165</v>
      </c>
    </row>
    <row r="25324">
      <c r="A25324" s="71" t="s">
        <v>77</v>
      </c>
      <c r="B25324" s="71">
        <v>5969.0</v>
      </c>
      <c r="C25324" s="71" t="s">
        <v>4029</v>
      </c>
      <c r="D25324" s="71" t="s">
        <v>3125</v>
      </c>
      <c r="E25324" s="71">
        <v>9.301719067E9</v>
      </c>
      <c r="F25324" s="71">
        <v>0.0</v>
      </c>
      <c r="G25324" s="71" t="s">
        <v>1008</v>
      </c>
      <c r="H25324" s="71">
        <v>1.0</v>
      </c>
      <c r="I25324" s="71">
        <v>40.0</v>
      </c>
      <c r="J25324" s="71">
        <v>0.4</v>
      </c>
      <c r="K25324" s="71">
        <v>5300.0</v>
      </c>
      <c r="L25324" s="71">
        <v>2120.0</v>
      </c>
      <c r="M25324" s="71">
        <v>6360.0</v>
      </c>
      <c r="N25324" s="71">
        <v>0.0</v>
      </c>
      <c r="O25324" s="71">
        <v>6360.0</v>
      </c>
      <c r="P25324" s="71">
        <v>6360.0</v>
      </c>
      <c r="Q25324" s="71">
        <v>0.0</v>
      </c>
      <c r="R25324" s="71">
        <v>0.0</v>
      </c>
      <c r="S25324" s="71" t="s">
        <v>191</v>
      </c>
      <c r="T25324" s="71" t="s">
        <v>5165</v>
      </c>
    </row>
    <row r="25325">
      <c r="A25325" s="71" t="s">
        <v>77</v>
      </c>
      <c r="B25325" s="71">
        <v>5969.0</v>
      </c>
      <c r="C25325" s="71" t="s">
        <v>4029</v>
      </c>
      <c r="D25325" s="71" t="s">
        <v>3125</v>
      </c>
      <c r="E25325" s="71">
        <v>9.301719067E9</v>
      </c>
      <c r="G25325" s="71" t="s">
        <v>610</v>
      </c>
      <c r="H25325" s="71">
        <v>2.0</v>
      </c>
      <c r="I25325" s="71">
        <v>40.0</v>
      </c>
      <c r="J25325" s="71">
        <v>0.8</v>
      </c>
      <c r="K25325" s="71">
        <v>5300.0</v>
      </c>
      <c r="L25325" s="71">
        <v>4240.0</v>
      </c>
      <c r="T25325" s="71" t="s">
        <v>5165</v>
      </c>
    </row>
    <row r="25326">
      <c r="A25326" s="71" t="s">
        <v>77</v>
      </c>
      <c r="B25326" s="71">
        <v>5969.0</v>
      </c>
      <c r="C25326" s="71" t="s">
        <v>4029</v>
      </c>
      <c r="D25326" s="71" t="s">
        <v>3125</v>
      </c>
      <c r="E25326" s="71">
        <v>9.301719067E9</v>
      </c>
      <c r="T25326" s="71" t="s">
        <v>5165</v>
      </c>
    </row>
    <row r="25327">
      <c r="A25327" s="71" t="s">
        <v>77</v>
      </c>
      <c r="B25327" s="71">
        <v>5969.0</v>
      </c>
      <c r="C25327" s="71" t="s">
        <v>4029</v>
      </c>
      <c r="D25327" s="71" t="s">
        <v>3125</v>
      </c>
      <c r="E25327" s="71">
        <v>9.301719067E9</v>
      </c>
      <c r="T25327" s="71" t="s">
        <v>5165</v>
      </c>
    </row>
    <row r="25328">
      <c r="A25328" s="71" t="s">
        <v>77</v>
      </c>
      <c r="B25328" s="71">
        <v>5969.0</v>
      </c>
      <c r="C25328" s="71" t="s">
        <v>4029</v>
      </c>
      <c r="D25328" s="71" t="s">
        <v>3125</v>
      </c>
      <c r="E25328" s="71">
        <v>9.301719067E9</v>
      </c>
      <c r="T25328" s="71" t="s">
        <v>5165</v>
      </c>
    </row>
    <row r="25329">
      <c r="A25329" s="71" t="s">
        <v>77</v>
      </c>
      <c r="B25329" s="71">
        <v>5968.0</v>
      </c>
      <c r="C25329" s="71" t="s">
        <v>4029</v>
      </c>
      <c r="D25329" s="71" t="s">
        <v>3125</v>
      </c>
      <c r="E25329" s="71">
        <v>9.301719067E9</v>
      </c>
      <c r="F25329" s="71" t="s">
        <v>5320</v>
      </c>
      <c r="G25329" s="71" t="s">
        <v>273</v>
      </c>
      <c r="H25329" s="71">
        <v>1.0</v>
      </c>
      <c r="I25329" s="71">
        <v>40.0</v>
      </c>
      <c r="J25329" s="71">
        <v>0.4</v>
      </c>
      <c r="K25329" s="71">
        <v>8500.0</v>
      </c>
      <c r="L25329" s="71">
        <v>3400.0</v>
      </c>
      <c r="M25329" s="71">
        <v>3400.0</v>
      </c>
      <c r="N25329" s="71">
        <v>0.0</v>
      </c>
      <c r="O25329" s="71">
        <v>3400.0</v>
      </c>
      <c r="P25329" s="71">
        <v>3400.0</v>
      </c>
      <c r="Q25329" s="71">
        <v>0.0</v>
      </c>
      <c r="R25329" s="71">
        <v>0.0</v>
      </c>
      <c r="S25329" s="71" t="s">
        <v>191</v>
      </c>
      <c r="T25329" s="71" t="s">
        <v>5165</v>
      </c>
    </row>
    <row r="25330">
      <c r="A25330" s="71" t="s">
        <v>77</v>
      </c>
      <c r="B25330" s="71">
        <v>5968.0</v>
      </c>
      <c r="C25330" s="71" t="s">
        <v>4029</v>
      </c>
      <c r="D25330" s="71" t="s">
        <v>3125</v>
      </c>
      <c r="E25330" s="71">
        <v>9.301719067E9</v>
      </c>
      <c r="T25330" s="71" t="s">
        <v>5165</v>
      </c>
    </row>
    <row r="25331">
      <c r="A25331" s="71" t="s">
        <v>77</v>
      </c>
      <c r="B25331" s="71">
        <v>5968.0</v>
      </c>
      <c r="C25331" s="71" t="s">
        <v>4029</v>
      </c>
      <c r="D25331" s="71" t="s">
        <v>3125</v>
      </c>
      <c r="E25331" s="71">
        <v>9.301719067E9</v>
      </c>
      <c r="T25331" s="71" t="s">
        <v>5165</v>
      </c>
    </row>
    <row r="25332">
      <c r="A25332" s="71" t="s">
        <v>77</v>
      </c>
      <c r="B25332" s="71">
        <v>5968.0</v>
      </c>
      <c r="C25332" s="71" t="s">
        <v>4029</v>
      </c>
      <c r="D25332" s="71" t="s">
        <v>3125</v>
      </c>
      <c r="E25332" s="71">
        <v>9.301719067E9</v>
      </c>
      <c r="T25332" s="71" t="s">
        <v>5165</v>
      </c>
    </row>
    <row r="25333">
      <c r="A25333" s="71" t="s">
        <v>77</v>
      </c>
      <c r="B25333" s="71">
        <v>5968.0</v>
      </c>
      <c r="C25333" s="71" t="s">
        <v>4029</v>
      </c>
      <c r="D25333" s="71" t="s">
        <v>3125</v>
      </c>
      <c r="E25333" s="71">
        <v>9.301719067E9</v>
      </c>
      <c r="T25333" s="71" t="s">
        <v>5165</v>
      </c>
    </row>
    <row r="25334">
      <c r="A25334" s="71" t="s">
        <v>77</v>
      </c>
      <c r="B25334" s="71">
        <v>5967.0</v>
      </c>
      <c r="C25334" s="71" t="s">
        <v>4016</v>
      </c>
      <c r="D25334" s="71" t="s">
        <v>1426</v>
      </c>
      <c r="E25334" s="71">
        <v>9.617501111E9</v>
      </c>
      <c r="F25334" s="71">
        <v>80800.0</v>
      </c>
      <c r="G25334" s="71" t="s">
        <v>897</v>
      </c>
      <c r="H25334" s="71">
        <v>5.0</v>
      </c>
      <c r="I25334" s="71">
        <v>40.0</v>
      </c>
      <c r="J25334" s="71">
        <v>2.0</v>
      </c>
      <c r="K25334" s="71">
        <v>12000.0</v>
      </c>
      <c r="L25334" s="71">
        <v>24000.0</v>
      </c>
      <c r="M25334" s="71">
        <v>24000.0</v>
      </c>
      <c r="N25334" s="71">
        <v>4000.0</v>
      </c>
      <c r="O25334" s="71">
        <v>20000.0</v>
      </c>
      <c r="P25334" s="71">
        <v>20000.0</v>
      </c>
      <c r="Q25334" s="71">
        <v>0.0</v>
      </c>
      <c r="R25334" s="71">
        <v>0.0</v>
      </c>
      <c r="S25334" s="71" t="s">
        <v>191</v>
      </c>
      <c r="T25334" s="71" t="s">
        <v>5165</v>
      </c>
    </row>
    <row r="25335">
      <c r="A25335" s="71" t="s">
        <v>77</v>
      </c>
      <c r="B25335" s="71">
        <v>5967.0</v>
      </c>
      <c r="C25335" s="71" t="s">
        <v>4016</v>
      </c>
      <c r="D25335" s="71" t="s">
        <v>1426</v>
      </c>
      <c r="E25335" s="71">
        <v>9.617501111E9</v>
      </c>
      <c r="T25335" s="71" t="s">
        <v>5165</v>
      </c>
    </row>
    <row r="25336">
      <c r="A25336" s="71" t="s">
        <v>77</v>
      </c>
      <c r="B25336" s="71">
        <v>5967.0</v>
      </c>
      <c r="C25336" s="71" t="s">
        <v>4016</v>
      </c>
      <c r="D25336" s="71" t="s">
        <v>1426</v>
      </c>
      <c r="E25336" s="71">
        <v>9.617501111E9</v>
      </c>
      <c r="T25336" s="71" t="s">
        <v>5165</v>
      </c>
    </row>
    <row r="25337">
      <c r="A25337" s="71" t="s">
        <v>77</v>
      </c>
      <c r="B25337" s="71">
        <v>5967.0</v>
      </c>
      <c r="C25337" s="71" t="s">
        <v>4016</v>
      </c>
      <c r="D25337" s="71" t="s">
        <v>1426</v>
      </c>
      <c r="E25337" s="71">
        <v>9.617501111E9</v>
      </c>
      <c r="T25337" s="71" t="s">
        <v>5165</v>
      </c>
    </row>
    <row r="25338">
      <c r="A25338" s="71" t="s">
        <v>77</v>
      </c>
      <c r="B25338" s="71">
        <v>5967.0</v>
      </c>
      <c r="C25338" s="71" t="s">
        <v>4016</v>
      </c>
      <c r="D25338" s="71" t="s">
        <v>1426</v>
      </c>
      <c r="E25338" s="71">
        <v>9.617501111E9</v>
      </c>
      <c r="T25338" s="71" t="s">
        <v>5165</v>
      </c>
    </row>
    <row r="25339">
      <c r="A25339" s="71" t="s">
        <v>47</v>
      </c>
      <c r="B25339" s="71">
        <v>17088.0</v>
      </c>
      <c r="C25339" s="71" t="s">
        <v>4016</v>
      </c>
      <c r="D25339" s="71" t="s">
        <v>1426</v>
      </c>
      <c r="E25339" s="71">
        <v>9.617501111E9</v>
      </c>
      <c r="F25339" s="71">
        <v>80800.0</v>
      </c>
      <c r="G25339" s="71" t="s">
        <v>5321</v>
      </c>
      <c r="H25339" s="71">
        <v>25.0</v>
      </c>
      <c r="I25339" s="71">
        <v>40.0</v>
      </c>
      <c r="J25339" s="71">
        <v>10.0</v>
      </c>
      <c r="K25339" s="71">
        <v>5500.0</v>
      </c>
      <c r="L25339" s="71">
        <v>55000.0</v>
      </c>
      <c r="M25339" s="71">
        <v>60200.0</v>
      </c>
      <c r="N25339" s="71">
        <v>0.0</v>
      </c>
      <c r="O25339" s="71">
        <v>60200.0</v>
      </c>
      <c r="P25339" s="71">
        <v>60200.0</v>
      </c>
      <c r="Q25339" s="71">
        <v>0.0</v>
      </c>
      <c r="R25339" s="71">
        <v>0.0</v>
      </c>
      <c r="S25339" s="71" t="s">
        <v>191</v>
      </c>
      <c r="T25339" s="71" t="s">
        <v>5165</v>
      </c>
    </row>
    <row r="25340">
      <c r="A25340" s="71" t="s">
        <v>47</v>
      </c>
      <c r="B25340" s="71">
        <v>17088.0</v>
      </c>
      <c r="C25340" s="71" t="s">
        <v>4016</v>
      </c>
      <c r="D25340" s="71" t="s">
        <v>1426</v>
      </c>
      <c r="E25340" s="71">
        <v>9.617501111E9</v>
      </c>
      <c r="G25340" s="71" t="s">
        <v>454</v>
      </c>
      <c r="H25340" s="71">
        <v>2.0</v>
      </c>
      <c r="I25340" s="71">
        <v>40.0</v>
      </c>
      <c r="J25340" s="71">
        <v>0.8</v>
      </c>
      <c r="K25340" s="71">
        <v>6500.0</v>
      </c>
      <c r="L25340" s="71">
        <v>5200.0</v>
      </c>
      <c r="T25340" s="71" t="s">
        <v>5165</v>
      </c>
    </row>
    <row r="25341">
      <c r="A25341" s="71" t="s">
        <v>47</v>
      </c>
      <c r="B25341" s="71">
        <v>17088.0</v>
      </c>
      <c r="C25341" s="71" t="s">
        <v>4016</v>
      </c>
      <c r="D25341" s="71" t="s">
        <v>1426</v>
      </c>
      <c r="E25341" s="71">
        <v>9.617501111E9</v>
      </c>
      <c r="T25341" s="71" t="s">
        <v>5165</v>
      </c>
    </row>
    <row r="25342">
      <c r="A25342" s="71" t="s">
        <v>47</v>
      </c>
      <c r="B25342" s="71">
        <v>17088.0</v>
      </c>
      <c r="C25342" s="71" t="s">
        <v>4016</v>
      </c>
      <c r="D25342" s="71" t="s">
        <v>1426</v>
      </c>
      <c r="E25342" s="71">
        <v>9.617501111E9</v>
      </c>
      <c r="T25342" s="71" t="s">
        <v>5165</v>
      </c>
    </row>
    <row r="25343">
      <c r="A25343" s="71" t="s">
        <v>47</v>
      </c>
      <c r="B25343" s="71">
        <v>17088.0</v>
      </c>
      <c r="C25343" s="71" t="s">
        <v>4016</v>
      </c>
      <c r="D25343" s="71" t="s">
        <v>1426</v>
      </c>
      <c r="E25343" s="71">
        <v>9.617501111E9</v>
      </c>
      <c r="T25343" s="71" t="s">
        <v>5165</v>
      </c>
    </row>
    <row r="25344">
      <c r="A25344" s="71" t="s">
        <v>77</v>
      </c>
      <c r="B25344" s="71">
        <v>5966.0</v>
      </c>
      <c r="C25344" s="71" t="s">
        <v>5322</v>
      </c>
      <c r="D25344" s="71" t="s">
        <v>5323</v>
      </c>
      <c r="E25344" s="71">
        <v>6.261217818E9</v>
      </c>
      <c r="F25344" s="71">
        <v>0.0</v>
      </c>
      <c r="G25344" s="71" t="s">
        <v>220</v>
      </c>
      <c r="H25344" s="71">
        <v>3.0</v>
      </c>
      <c r="I25344" s="71">
        <v>40.0</v>
      </c>
      <c r="J25344" s="71">
        <v>1.2</v>
      </c>
      <c r="K25344" s="71">
        <v>5300.0</v>
      </c>
      <c r="L25344" s="71">
        <v>6360.0</v>
      </c>
      <c r="M25344" s="71">
        <v>12720.0</v>
      </c>
      <c r="N25344" s="71">
        <v>0.0</v>
      </c>
      <c r="O25344" s="71">
        <v>12720.0</v>
      </c>
      <c r="P25344" s="71">
        <v>0.0</v>
      </c>
      <c r="Q25344" s="71">
        <v>12720.0</v>
      </c>
      <c r="R25344" s="71">
        <v>0.0</v>
      </c>
      <c r="S25344" s="71" t="s">
        <v>47</v>
      </c>
      <c r="T25344" s="71" t="s">
        <v>5165</v>
      </c>
    </row>
    <row r="25345">
      <c r="A25345" s="71" t="s">
        <v>77</v>
      </c>
      <c r="B25345" s="71">
        <v>5966.0</v>
      </c>
      <c r="C25345" s="71" t="s">
        <v>5322</v>
      </c>
      <c r="D25345" s="71" t="s">
        <v>5323</v>
      </c>
      <c r="E25345" s="71">
        <v>6.261217818E9</v>
      </c>
      <c r="G25345" s="71" t="s">
        <v>610</v>
      </c>
      <c r="H25345" s="71">
        <v>3.0</v>
      </c>
      <c r="I25345" s="71">
        <v>40.0</v>
      </c>
      <c r="J25345" s="71">
        <v>1.2</v>
      </c>
      <c r="K25345" s="71">
        <v>5300.0</v>
      </c>
      <c r="L25345" s="71">
        <v>6360.0</v>
      </c>
      <c r="T25345" s="71" t="s">
        <v>5165</v>
      </c>
    </row>
    <row r="25346">
      <c r="A25346" s="71" t="s">
        <v>77</v>
      </c>
      <c r="B25346" s="71">
        <v>5966.0</v>
      </c>
      <c r="C25346" s="71" t="s">
        <v>5322</v>
      </c>
      <c r="D25346" s="71" t="s">
        <v>5323</v>
      </c>
      <c r="E25346" s="71">
        <v>6.261217818E9</v>
      </c>
      <c r="T25346" s="71" t="s">
        <v>5165</v>
      </c>
    </row>
    <row r="25347">
      <c r="A25347" s="71" t="s">
        <v>77</v>
      </c>
      <c r="B25347" s="71">
        <v>5966.0</v>
      </c>
      <c r="C25347" s="71" t="s">
        <v>5322</v>
      </c>
      <c r="D25347" s="71" t="s">
        <v>5323</v>
      </c>
      <c r="E25347" s="71">
        <v>6.261217818E9</v>
      </c>
      <c r="T25347" s="71" t="s">
        <v>5165</v>
      </c>
    </row>
    <row r="25348">
      <c r="A25348" s="71" t="s">
        <v>77</v>
      </c>
      <c r="B25348" s="71">
        <v>5966.0</v>
      </c>
      <c r="C25348" s="71" t="s">
        <v>5322</v>
      </c>
      <c r="D25348" s="71" t="s">
        <v>5323</v>
      </c>
      <c r="E25348" s="71">
        <v>6.261217818E9</v>
      </c>
      <c r="T25348" s="71" t="s">
        <v>5165</v>
      </c>
    </row>
    <row r="25349">
      <c r="A25349" s="71" t="s">
        <v>47</v>
      </c>
      <c r="B25349" s="71">
        <v>17087.0</v>
      </c>
      <c r="C25349" s="71" t="s">
        <v>5322</v>
      </c>
      <c r="D25349" s="71" t="s">
        <v>5323</v>
      </c>
      <c r="E25349" s="71">
        <v>6.261217818E9</v>
      </c>
      <c r="F25349" s="71">
        <v>0.0</v>
      </c>
      <c r="G25349" s="71" t="s">
        <v>203</v>
      </c>
      <c r="H25349" s="71">
        <v>3.0</v>
      </c>
      <c r="I25349" s="71">
        <v>40.0</v>
      </c>
      <c r="J25349" s="71">
        <v>1.2</v>
      </c>
      <c r="K25349" s="71">
        <v>5500.0</v>
      </c>
      <c r="L25349" s="71">
        <v>6600.0</v>
      </c>
      <c r="M25349" s="71">
        <v>6600.0</v>
      </c>
      <c r="N25349" s="71">
        <v>0.0</v>
      </c>
      <c r="O25349" s="71">
        <v>6600.0</v>
      </c>
      <c r="P25349" s="71">
        <v>5000.0</v>
      </c>
      <c r="Q25349" s="71">
        <v>1600.0</v>
      </c>
      <c r="R25349" s="71">
        <v>0.0</v>
      </c>
      <c r="S25349" s="71" t="s">
        <v>191</v>
      </c>
      <c r="T25349" s="71" t="s">
        <v>5165</v>
      </c>
    </row>
    <row r="25350">
      <c r="A25350" s="71" t="s">
        <v>47</v>
      </c>
      <c r="B25350" s="71">
        <v>17087.0</v>
      </c>
      <c r="C25350" s="71" t="s">
        <v>5322</v>
      </c>
      <c r="D25350" s="71" t="s">
        <v>5323</v>
      </c>
      <c r="E25350" s="71">
        <v>6.261217818E9</v>
      </c>
      <c r="T25350" s="71" t="s">
        <v>5165</v>
      </c>
    </row>
    <row r="25351">
      <c r="A25351" s="71" t="s">
        <v>47</v>
      </c>
      <c r="B25351" s="71">
        <v>17087.0</v>
      </c>
      <c r="C25351" s="71" t="s">
        <v>5322</v>
      </c>
      <c r="D25351" s="71" t="s">
        <v>5323</v>
      </c>
      <c r="E25351" s="71">
        <v>6.261217818E9</v>
      </c>
      <c r="T25351" s="71" t="s">
        <v>5165</v>
      </c>
    </row>
    <row r="25352">
      <c r="A25352" s="71" t="s">
        <v>47</v>
      </c>
      <c r="B25352" s="71">
        <v>17087.0</v>
      </c>
      <c r="C25352" s="71" t="s">
        <v>5322</v>
      </c>
      <c r="D25352" s="71" t="s">
        <v>5323</v>
      </c>
      <c r="E25352" s="71">
        <v>6.261217818E9</v>
      </c>
      <c r="T25352" s="71" t="s">
        <v>5165</v>
      </c>
    </row>
    <row r="25353">
      <c r="A25353" s="71" t="s">
        <v>47</v>
      </c>
      <c r="B25353" s="71">
        <v>17087.0</v>
      </c>
      <c r="C25353" s="71" t="s">
        <v>5322</v>
      </c>
      <c r="D25353" s="71" t="s">
        <v>5323</v>
      </c>
      <c r="E25353" s="71">
        <v>6.261217818E9</v>
      </c>
      <c r="T25353" s="71" t="s">
        <v>5165</v>
      </c>
    </row>
    <row r="25354">
      <c r="A25354" s="71" t="s">
        <v>47</v>
      </c>
      <c r="B25354" s="71">
        <v>17086.0</v>
      </c>
      <c r="C25354" s="71" t="s">
        <v>3441</v>
      </c>
      <c r="D25354" s="71" t="s">
        <v>709</v>
      </c>
      <c r="E25354" s="71">
        <v>6.263967412E9</v>
      </c>
      <c r="F25354" s="71">
        <v>0.0</v>
      </c>
      <c r="G25354" s="71" t="s">
        <v>946</v>
      </c>
      <c r="H25354" s="71">
        <v>3.0</v>
      </c>
      <c r="I25354" s="71">
        <v>40.0</v>
      </c>
      <c r="J25354" s="71">
        <v>1.2</v>
      </c>
      <c r="K25354" s="71">
        <v>5500.0</v>
      </c>
      <c r="L25354" s="71">
        <v>6600.0</v>
      </c>
      <c r="M25354" s="71">
        <v>6600.0</v>
      </c>
      <c r="N25354" s="71">
        <v>0.0</v>
      </c>
      <c r="O25354" s="71">
        <v>6600.0</v>
      </c>
      <c r="P25354" s="71">
        <v>0.0</v>
      </c>
      <c r="Q25354" s="71">
        <v>6600.0</v>
      </c>
      <c r="R25354" s="71">
        <v>0.0</v>
      </c>
      <c r="S25354" s="71" t="s">
        <v>47</v>
      </c>
      <c r="T25354" s="71" t="s">
        <v>5165</v>
      </c>
    </row>
    <row r="25355">
      <c r="A25355" s="71" t="s">
        <v>47</v>
      </c>
      <c r="B25355" s="71">
        <v>17086.0</v>
      </c>
      <c r="C25355" s="71" t="s">
        <v>3441</v>
      </c>
      <c r="D25355" s="71" t="s">
        <v>709</v>
      </c>
      <c r="E25355" s="71">
        <v>6.263967412E9</v>
      </c>
      <c r="T25355" s="71" t="s">
        <v>5165</v>
      </c>
    </row>
    <row r="25356">
      <c r="A25356" s="71" t="s">
        <v>47</v>
      </c>
      <c r="B25356" s="71">
        <v>17086.0</v>
      </c>
      <c r="C25356" s="71" t="s">
        <v>3441</v>
      </c>
      <c r="D25356" s="71" t="s">
        <v>709</v>
      </c>
      <c r="E25356" s="71">
        <v>6.263967412E9</v>
      </c>
      <c r="T25356" s="71" t="s">
        <v>5165</v>
      </c>
    </row>
    <row r="25357">
      <c r="A25357" s="71" t="s">
        <v>47</v>
      </c>
      <c r="B25357" s="71">
        <v>17086.0</v>
      </c>
      <c r="C25357" s="71" t="s">
        <v>3441</v>
      </c>
      <c r="D25357" s="71" t="s">
        <v>709</v>
      </c>
      <c r="E25357" s="71">
        <v>6.263967412E9</v>
      </c>
      <c r="T25357" s="71" t="s">
        <v>5165</v>
      </c>
    </row>
    <row r="25358">
      <c r="A25358" s="71" t="s">
        <v>47</v>
      </c>
      <c r="B25358" s="71">
        <v>17086.0</v>
      </c>
      <c r="C25358" s="71" t="s">
        <v>3441</v>
      </c>
      <c r="D25358" s="71" t="s">
        <v>709</v>
      </c>
      <c r="E25358" s="71">
        <v>6.263967412E9</v>
      </c>
      <c r="T25358" s="71" t="s">
        <v>5165</v>
      </c>
    </row>
    <row r="25359">
      <c r="A25359" s="71" t="s">
        <v>47</v>
      </c>
      <c r="B25359" s="71">
        <v>17085.0</v>
      </c>
      <c r="C25359" s="71" t="s">
        <v>1006</v>
      </c>
      <c r="D25359" s="71" t="s">
        <v>709</v>
      </c>
      <c r="E25359" s="71">
        <v>8.96254858E9</v>
      </c>
      <c r="F25359" s="71" t="s">
        <v>5324</v>
      </c>
      <c r="G25359" s="71" t="s">
        <v>946</v>
      </c>
      <c r="H25359" s="71">
        <v>2.0</v>
      </c>
      <c r="I25359" s="71">
        <v>40.0</v>
      </c>
      <c r="J25359" s="71">
        <v>0.8</v>
      </c>
      <c r="K25359" s="71">
        <v>5500.0</v>
      </c>
      <c r="L25359" s="71">
        <v>4400.0</v>
      </c>
      <c r="M25359" s="71">
        <v>4400.0</v>
      </c>
      <c r="N25359" s="71">
        <v>0.0</v>
      </c>
      <c r="O25359" s="71">
        <v>4400.0</v>
      </c>
      <c r="P25359" s="71">
        <v>4100.0</v>
      </c>
      <c r="Q25359" s="71">
        <v>300.0</v>
      </c>
      <c r="R25359" s="71">
        <v>0.0</v>
      </c>
      <c r="S25359" s="71" t="s">
        <v>191</v>
      </c>
      <c r="T25359" s="71" t="s">
        <v>5165</v>
      </c>
    </row>
    <row r="25360">
      <c r="A25360" s="71" t="s">
        <v>47</v>
      </c>
      <c r="B25360" s="71">
        <v>17085.0</v>
      </c>
      <c r="C25360" s="71" t="s">
        <v>1006</v>
      </c>
      <c r="D25360" s="71" t="s">
        <v>709</v>
      </c>
      <c r="E25360" s="71">
        <v>8.96254858E9</v>
      </c>
      <c r="T25360" s="71" t="s">
        <v>5165</v>
      </c>
    </row>
    <row r="25361">
      <c r="A25361" s="71" t="s">
        <v>47</v>
      </c>
      <c r="B25361" s="71">
        <v>17085.0</v>
      </c>
      <c r="C25361" s="71" t="s">
        <v>1006</v>
      </c>
      <c r="D25361" s="71" t="s">
        <v>709</v>
      </c>
      <c r="E25361" s="71">
        <v>8.96254858E9</v>
      </c>
      <c r="T25361" s="71" t="s">
        <v>5165</v>
      </c>
    </row>
    <row r="25362">
      <c r="A25362" s="71" t="s">
        <v>47</v>
      </c>
      <c r="B25362" s="71">
        <v>17085.0</v>
      </c>
      <c r="C25362" s="71" t="s">
        <v>1006</v>
      </c>
      <c r="D25362" s="71" t="s">
        <v>709</v>
      </c>
      <c r="E25362" s="71">
        <v>8.96254858E9</v>
      </c>
      <c r="T25362" s="71" t="s">
        <v>5165</v>
      </c>
    </row>
    <row r="25363">
      <c r="A25363" s="71" t="s">
        <v>47</v>
      </c>
      <c r="B25363" s="71">
        <v>17085.0</v>
      </c>
      <c r="C25363" s="71" t="s">
        <v>1006</v>
      </c>
      <c r="D25363" s="71" t="s">
        <v>709</v>
      </c>
      <c r="E25363" s="71">
        <v>8.96254858E9</v>
      </c>
      <c r="T25363" s="71" t="s">
        <v>5165</v>
      </c>
    </row>
    <row r="25364">
      <c r="A25364" s="71" t="s">
        <v>47</v>
      </c>
      <c r="B25364" s="71">
        <v>17084.0</v>
      </c>
      <c r="C25364" s="71" t="s">
        <v>1006</v>
      </c>
      <c r="D25364" s="71" t="s">
        <v>709</v>
      </c>
      <c r="E25364" s="71">
        <v>8.96254858E9</v>
      </c>
      <c r="F25364" s="71">
        <v>0.0</v>
      </c>
      <c r="G25364" s="71" t="s">
        <v>4988</v>
      </c>
      <c r="H25364" s="71">
        <v>2.0</v>
      </c>
      <c r="I25364" s="71">
        <v>40.0</v>
      </c>
      <c r="J25364" s="71">
        <v>0.8</v>
      </c>
      <c r="K25364" s="71">
        <v>5500.0</v>
      </c>
      <c r="L25364" s="71">
        <v>4400.0</v>
      </c>
      <c r="M25364" s="71">
        <v>4400.0</v>
      </c>
      <c r="N25364" s="71">
        <v>0.0</v>
      </c>
      <c r="O25364" s="71">
        <v>4400.0</v>
      </c>
      <c r="P25364" s="71">
        <v>0.0</v>
      </c>
      <c r="Q25364" s="71">
        <v>4400.0</v>
      </c>
      <c r="R25364" s="71">
        <v>0.0</v>
      </c>
      <c r="S25364" s="71" t="s">
        <v>47</v>
      </c>
      <c r="T25364" s="71" t="s">
        <v>5165</v>
      </c>
    </row>
    <row r="25365">
      <c r="A25365" s="71" t="s">
        <v>47</v>
      </c>
      <c r="B25365" s="71">
        <v>17084.0</v>
      </c>
      <c r="C25365" s="71" t="s">
        <v>1006</v>
      </c>
      <c r="D25365" s="71" t="s">
        <v>709</v>
      </c>
      <c r="E25365" s="71">
        <v>8.96254858E9</v>
      </c>
      <c r="T25365" s="71" t="s">
        <v>5165</v>
      </c>
    </row>
    <row r="25366">
      <c r="A25366" s="71" t="s">
        <v>47</v>
      </c>
      <c r="B25366" s="71">
        <v>17084.0</v>
      </c>
      <c r="C25366" s="71" t="s">
        <v>1006</v>
      </c>
      <c r="D25366" s="71" t="s">
        <v>709</v>
      </c>
      <c r="E25366" s="71">
        <v>8.96254858E9</v>
      </c>
      <c r="T25366" s="71" t="s">
        <v>5165</v>
      </c>
    </row>
    <row r="25367">
      <c r="A25367" s="71" t="s">
        <v>47</v>
      </c>
      <c r="B25367" s="71">
        <v>17084.0</v>
      </c>
      <c r="C25367" s="71" t="s">
        <v>1006</v>
      </c>
      <c r="D25367" s="71" t="s">
        <v>709</v>
      </c>
      <c r="E25367" s="71">
        <v>8.96254858E9</v>
      </c>
      <c r="T25367" s="71" t="s">
        <v>5165</v>
      </c>
    </row>
    <row r="25368">
      <c r="A25368" s="71" t="s">
        <v>47</v>
      </c>
      <c r="B25368" s="71">
        <v>17084.0</v>
      </c>
      <c r="C25368" s="71" t="s">
        <v>1006</v>
      </c>
      <c r="D25368" s="71" t="s">
        <v>709</v>
      </c>
      <c r="E25368" s="71">
        <v>8.96254858E9</v>
      </c>
      <c r="T25368" s="71" t="s">
        <v>5165</v>
      </c>
    </row>
    <row r="25369">
      <c r="A25369" s="71" t="s">
        <v>47</v>
      </c>
      <c r="B25369" s="71">
        <v>17083.0</v>
      </c>
      <c r="C25369" s="71" t="s">
        <v>2239</v>
      </c>
      <c r="D25369" s="71" t="s">
        <v>709</v>
      </c>
      <c r="E25369" s="71">
        <v>8.770375701E9</v>
      </c>
      <c r="F25369" s="71">
        <v>0.0</v>
      </c>
      <c r="G25369" s="71" t="s">
        <v>4988</v>
      </c>
      <c r="H25369" s="71">
        <v>4.0</v>
      </c>
      <c r="I25369" s="71">
        <v>40.0</v>
      </c>
      <c r="J25369" s="71">
        <v>1.6</v>
      </c>
      <c r="K25369" s="71">
        <v>5500.0</v>
      </c>
      <c r="L25369" s="71">
        <v>8800.0</v>
      </c>
      <c r="M25369" s="71">
        <v>8800.0</v>
      </c>
      <c r="N25369" s="71">
        <v>0.0</v>
      </c>
      <c r="O25369" s="71">
        <v>8800.0</v>
      </c>
      <c r="P25369" s="71">
        <v>3800.0</v>
      </c>
      <c r="Q25369" s="71">
        <v>5000.0</v>
      </c>
      <c r="R25369" s="71">
        <v>0.0</v>
      </c>
      <c r="S25369" s="71" t="s">
        <v>191</v>
      </c>
      <c r="T25369" s="71" t="s">
        <v>5165</v>
      </c>
    </row>
    <row r="25370">
      <c r="A25370" s="71" t="s">
        <v>47</v>
      </c>
      <c r="B25370" s="71">
        <v>17083.0</v>
      </c>
      <c r="C25370" s="71" t="s">
        <v>2239</v>
      </c>
      <c r="D25370" s="71" t="s">
        <v>709</v>
      </c>
      <c r="E25370" s="71">
        <v>8.770375701E9</v>
      </c>
      <c r="T25370" s="71" t="s">
        <v>5165</v>
      </c>
    </row>
    <row r="25371">
      <c r="A25371" s="71" t="s">
        <v>47</v>
      </c>
      <c r="B25371" s="71">
        <v>17083.0</v>
      </c>
      <c r="C25371" s="71" t="s">
        <v>2239</v>
      </c>
      <c r="D25371" s="71" t="s">
        <v>709</v>
      </c>
      <c r="E25371" s="71">
        <v>8.770375701E9</v>
      </c>
      <c r="T25371" s="71" t="s">
        <v>5165</v>
      </c>
    </row>
    <row r="25372">
      <c r="A25372" s="71" t="s">
        <v>47</v>
      </c>
      <c r="B25372" s="71">
        <v>17083.0</v>
      </c>
      <c r="C25372" s="71" t="s">
        <v>2239</v>
      </c>
      <c r="D25372" s="71" t="s">
        <v>709</v>
      </c>
      <c r="E25372" s="71">
        <v>8.770375701E9</v>
      </c>
      <c r="T25372" s="71" t="s">
        <v>5165</v>
      </c>
    </row>
    <row r="25373">
      <c r="A25373" s="71" t="s">
        <v>47</v>
      </c>
      <c r="B25373" s="71">
        <v>17083.0</v>
      </c>
      <c r="C25373" s="71" t="s">
        <v>2239</v>
      </c>
      <c r="D25373" s="71" t="s">
        <v>709</v>
      </c>
      <c r="E25373" s="71">
        <v>8.770375701E9</v>
      </c>
      <c r="T25373" s="71" t="s">
        <v>5165</v>
      </c>
    </row>
    <row r="25374">
      <c r="A25374" s="71" t="s">
        <v>77</v>
      </c>
      <c r="B25374" s="71">
        <v>5965.0</v>
      </c>
      <c r="C25374" s="71" t="s">
        <v>1490</v>
      </c>
      <c r="D25374" s="71" t="s">
        <v>709</v>
      </c>
      <c r="E25374" s="71">
        <v>6.268222964E9</v>
      </c>
      <c r="F25374" s="71">
        <v>0.0</v>
      </c>
      <c r="G25374" s="71" t="s">
        <v>610</v>
      </c>
      <c r="H25374" s="71">
        <v>2.0</v>
      </c>
      <c r="I25374" s="71">
        <v>40.0</v>
      </c>
      <c r="J25374" s="71">
        <v>0.8</v>
      </c>
      <c r="K25374" s="71">
        <v>5300.0</v>
      </c>
      <c r="L25374" s="71">
        <v>4240.0</v>
      </c>
      <c r="M25374" s="71">
        <v>8480.0</v>
      </c>
      <c r="N25374" s="71">
        <v>0.0</v>
      </c>
      <c r="O25374" s="71">
        <v>8480.0</v>
      </c>
      <c r="P25374" s="71">
        <v>6000.0</v>
      </c>
      <c r="Q25374" s="71">
        <v>2480.0</v>
      </c>
      <c r="R25374" s="71">
        <v>0.0</v>
      </c>
      <c r="S25374" s="71" t="s">
        <v>191</v>
      </c>
      <c r="T25374" s="71" t="s">
        <v>5165</v>
      </c>
    </row>
    <row r="25375">
      <c r="A25375" s="71" t="s">
        <v>77</v>
      </c>
      <c r="B25375" s="71">
        <v>5965.0</v>
      </c>
      <c r="C25375" s="71" t="s">
        <v>1490</v>
      </c>
      <c r="D25375" s="71" t="s">
        <v>709</v>
      </c>
      <c r="E25375" s="71">
        <v>6.268222964E9</v>
      </c>
      <c r="G25375" s="71" t="s">
        <v>220</v>
      </c>
      <c r="H25375" s="71">
        <v>2.0</v>
      </c>
      <c r="I25375" s="71">
        <v>40.0</v>
      </c>
      <c r="J25375" s="71">
        <v>0.8</v>
      </c>
      <c r="K25375" s="71">
        <v>5300.0</v>
      </c>
      <c r="L25375" s="71">
        <v>4240.0</v>
      </c>
      <c r="T25375" s="71" t="s">
        <v>5165</v>
      </c>
    </row>
    <row r="25376">
      <c r="A25376" s="71" t="s">
        <v>77</v>
      </c>
      <c r="B25376" s="71">
        <v>5965.0</v>
      </c>
      <c r="C25376" s="71" t="s">
        <v>1490</v>
      </c>
      <c r="D25376" s="71" t="s">
        <v>709</v>
      </c>
      <c r="E25376" s="71">
        <v>6.268222964E9</v>
      </c>
      <c r="T25376" s="71" t="s">
        <v>5165</v>
      </c>
    </row>
    <row r="25377">
      <c r="A25377" s="71" t="s">
        <v>77</v>
      </c>
      <c r="B25377" s="71">
        <v>5965.0</v>
      </c>
      <c r="C25377" s="71" t="s">
        <v>1490</v>
      </c>
      <c r="D25377" s="71" t="s">
        <v>709</v>
      </c>
      <c r="E25377" s="71">
        <v>6.268222964E9</v>
      </c>
      <c r="T25377" s="71" t="s">
        <v>5165</v>
      </c>
    </row>
    <row r="25378">
      <c r="A25378" s="71" t="s">
        <v>77</v>
      </c>
      <c r="B25378" s="71">
        <v>5965.0</v>
      </c>
      <c r="C25378" s="71" t="s">
        <v>1490</v>
      </c>
      <c r="D25378" s="71" t="s">
        <v>709</v>
      </c>
      <c r="E25378" s="71">
        <v>6.268222964E9</v>
      </c>
      <c r="T25378" s="71" t="s">
        <v>5165</v>
      </c>
    </row>
    <row r="25379">
      <c r="A25379" s="71" t="s">
        <v>77</v>
      </c>
      <c r="B25379" s="71">
        <v>5964.0</v>
      </c>
      <c r="C25379" s="71" t="s">
        <v>5325</v>
      </c>
      <c r="D25379" s="71" t="s">
        <v>2967</v>
      </c>
      <c r="E25379" s="71">
        <v>9.754074601E9</v>
      </c>
      <c r="F25379" s="71">
        <v>0.0</v>
      </c>
      <c r="G25379" s="71" t="s">
        <v>3256</v>
      </c>
      <c r="H25379" s="71">
        <v>5.0</v>
      </c>
      <c r="I25379" s="71">
        <v>40.0</v>
      </c>
      <c r="J25379" s="71">
        <v>2.0</v>
      </c>
      <c r="K25379" s="71">
        <v>5300.0</v>
      </c>
      <c r="L25379" s="71">
        <v>10600.0</v>
      </c>
      <c r="M25379" s="71">
        <v>25440.0</v>
      </c>
      <c r="N25379" s="71">
        <v>240.0</v>
      </c>
      <c r="O25379" s="71">
        <v>25200.0</v>
      </c>
      <c r="P25379" s="71">
        <v>0.0</v>
      </c>
      <c r="Q25379" s="71">
        <v>25200.0</v>
      </c>
      <c r="R25379" s="71">
        <v>0.0</v>
      </c>
      <c r="S25379" s="71" t="s">
        <v>47</v>
      </c>
      <c r="T25379" s="71" t="s">
        <v>5165</v>
      </c>
    </row>
    <row r="25380">
      <c r="A25380" s="71" t="s">
        <v>77</v>
      </c>
      <c r="B25380" s="71">
        <v>5964.0</v>
      </c>
      <c r="C25380" s="71" t="s">
        <v>5325</v>
      </c>
      <c r="D25380" s="71" t="s">
        <v>2967</v>
      </c>
      <c r="E25380" s="71">
        <v>9.754074601E9</v>
      </c>
      <c r="G25380" s="71" t="s">
        <v>1008</v>
      </c>
      <c r="H25380" s="71">
        <v>2.0</v>
      </c>
      <c r="I25380" s="71">
        <v>40.0</v>
      </c>
      <c r="J25380" s="71">
        <v>0.8</v>
      </c>
      <c r="K25380" s="71">
        <v>5300.0</v>
      </c>
      <c r="L25380" s="71">
        <v>4240.0</v>
      </c>
      <c r="T25380" s="71" t="s">
        <v>5165</v>
      </c>
    </row>
    <row r="25381">
      <c r="A25381" s="71" t="s">
        <v>77</v>
      </c>
      <c r="B25381" s="71">
        <v>5964.0</v>
      </c>
      <c r="C25381" s="71" t="s">
        <v>5325</v>
      </c>
      <c r="D25381" s="71" t="s">
        <v>2967</v>
      </c>
      <c r="E25381" s="71">
        <v>9.754074601E9</v>
      </c>
      <c r="G25381" s="71" t="s">
        <v>185</v>
      </c>
      <c r="H25381" s="71">
        <v>5.0</v>
      </c>
      <c r="I25381" s="71">
        <v>40.0</v>
      </c>
      <c r="J25381" s="71">
        <v>2.0</v>
      </c>
      <c r="K25381" s="71">
        <v>5300.0</v>
      </c>
      <c r="L25381" s="71">
        <v>10600.0</v>
      </c>
      <c r="T25381" s="71" t="s">
        <v>5165</v>
      </c>
    </row>
    <row r="25382">
      <c r="A25382" s="71" t="s">
        <v>77</v>
      </c>
      <c r="B25382" s="71">
        <v>5964.0</v>
      </c>
      <c r="C25382" s="71" t="s">
        <v>5325</v>
      </c>
      <c r="D25382" s="71" t="s">
        <v>2967</v>
      </c>
      <c r="E25382" s="71">
        <v>9.754074601E9</v>
      </c>
      <c r="T25382" s="71" t="s">
        <v>5165</v>
      </c>
    </row>
    <row r="25383">
      <c r="A25383" s="71" t="s">
        <v>77</v>
      </c>
      <c r="B25383" s="71">
        <v>5964.0</v>
      </c>
      <c r="C25383" s="71" t="s">
        <v>5325</v>
      </c>
      <c r="D25383" s="71" t="s">
        <v>2967</v>
      </c>
      <c r="E25383" s="71">
        <v>9.754074601E9</v>
      </c>
      <c r="T25383" s="71" t="s">
        <v>5165</v>
      </c>
    </row>
    <row r="25384">
      <c r="A25384" s="71" t="s">
        <v>77</v>
      </c>
      <c r="B25384" s="71">
        <v>5963.0</v>
      </c>
      <c r="C25384" s="71" t="s">
        <v>5325</v>
      </c>
      <c r="D25384" s="71" t="s">
        <v>2967</v>
      </c>
      <c r="E25384" s="71">
        <v>9.754074601E9</v>
      </c>
      <c r="F25384" s="71">
        <v>0.0</v>
      </c>
      <c r="G25384" s="71" t="s">
        <v>206</v>
      </c>
      <c r="H25384" s="71">
        <v>10.0</v>
      </c>
      <c r="I25384" s="71">
        <v>40.0</v>
      </c>
      <c r="J25384" s="71">
        <v>4.0</v>
      </c>
      <c r="K25384" s="71">
        <v>5000.0</v>
      </c>
      <c r="L25384" s="71">
        <v>20000.0</v>
      </c>
      <c r="M25384" s="71">
        <v>20000.0</v>
      </c>
      <c r="N25384" s="71">
        <v>0.0</v>
      </c>
      <c r="O25384" s="71">
        <v>20000.0</v>
      </c>
      <c r="P25384" s="71">
        <v>0.0</v>
      </c>
      <c r="Q25384" s="71">
        <v>20000.0</v>
      </c>
      <c r="R25384" s="71">
        <v>0.0</v>
      </c>
      <c r="S25384" s="71" t="s">
        <v>47</v>
      </c>
      <c r="T25384" s="71" t="s">
        <v>5165</v>
      </c>
    </row>
    <row r="25385">
      <c r="A25385" s="71" t="s">
        <v>77</v>
      </c>
      <c r="B25385" s="71">
        <v>5963.0</v>
      </c>
      <c r="C25385" s="71" t="s">
        <v>5325</v>
      </c>
      <c r="D25385" s="71" t="s">
        <v>2967</v>
      </c>
      <c r="E25385" s="71">
        <v>9.754074601E9</v>
      </c>
      <c r="T25385" s="71" t="s">
        <v>5165</v>
      </c>
    </row>
    <row r="25386">
      <c r="A25386" s="71" t="s">
        <v>77</v>
      </c>
      <c r="B25386" s="71">
        <v>5963.0</v>
      </c>
      <c r="C25386" s="71" t="s">
        <v>5325</v>
      </c>
      <c r="D25386" s="71" t="s">
        <v>2967</v>
      </c>
      <c r="E25386" s="71">
        <v>9.754074601E9</v>
      </c>
      <c r="T25386" s="71" t="s">
        <v>5165</v>
      </c>
    </row>
    <row r="25387">
      <c r="A25387" s="71" t="s">
        <v>77</v>
      </c>
      <c r="B25387" s="71">
        <v>5963.0</v>
      </c>
      <c r="C25387" s="71" t="s">
        <v>5325</v>
      </c>
      <c r="D25387" s="71" t="s">
        <v>2967</v>
      </c>
      <c r="E25387" s="71">
        <v>9.754074601E9</v>
      </c>
      <c r="T25387" s="71" t="s">
        <v>5165</v>
      </c>
    </row>
    <row r="25388">
      <c r="A25388" s="71" t="s">
        <v>77</v>
      </c>
      <c r="B25388" s="71">
        <v>5963.0</v>
      </c>
      <c r="C25388" s="71" t="s">
        <v>5325</v>
      </c>
      <c r="D25388" s="71" t="s">
        <v>2967</v>
      </c>
      <c r="E25388" s="71">
        <v>9.754074601E9</v>
      </c>
      <c r="T25388" s="71" t="s">
        <v>5165</v>
      </c>
    </row>
    <row r="25389">
      <c r="A25389" s="71" t="s">
        <v>77</v>
      </c>
      <c r="B25389" s="71">
        <v>5962.0</v>
      </c>
      <c r="C25389" s="71" t="s">
        <v>5325</v>
      </c>
      <c r="D25389" s="71" t="s">
        <v>2967</v>
      </c>
      <c r="E25389" s="71">
        <v>9.754074601E9</v>
      </c>
      <c r="F25389" s="71">
        <v>0.0</v>
      </c>
      <c r="G25389" s="71" t="s">
        <v>198</v>
      </c>
      <c r="H25389" s="71">
        <v>30.0</v>
      </c>
      <c r="I25389" s="71">
        <v>40.0</v>
      </c>
      <c r="J25389" s="71">
        <v>12.0</v>
      </c>
      <c r="K25389" s="71">
        <v>5300.0</v>
      </c>
      <c r="L25389" s="71">
        <v>63600.0</v>
      </c>
      <c r="M25389" s="71">
        <v>137800.0</v>
      </c>
      <c r="N25389" s="71">
        <v>0.0</v>
      </c>
      <c r="O25389" s="71">
        <v>137800.0</v>
      </c>
      <c r="P25389" s="71">
        <v>0.0</v>
      </c>
      <c r="Q25389" s="71">
        <v>137800.0</v>
      </c>
      <c r="R25389" s="71">
        <v>0.0</v>
      </c>
      <c r="S25389" s="71" t="s">
        <v>47</v>
      </c>
      <c r="T25389" s="71" t="s">
        <v>5165</v>
      </c>
    </row>
    <row r="25390">
      <c r="A25390" s="71" t="s">
        <v>77</v>
      </c>
      <c r="B25390" s="71">
        <v>5962.0</v>
      </c>
      <c r="C25390" s="71" t="s">
        <v>5325</v>
      </c>
      <c r="D25390" s="71" t="s">
        <v>2967</v>
      </c>
      <c r="E25390" s="71">
        <v>9.754074601E9</v>
      </c>
      <c r="G25390" s="71" t="s">
        <v>220</v>
      </c>
      <c r="H25390" s="71">
        <v>15.0</v>
      </c>
      <c r="I25390" s="71">
        <v>40.0</v>
      </c>
      <c r="J25390" s="71">
        <v>6.0</v>
      </c>
      <c r="K25390" s="71">
        <v>5300.0</v>
      </c>
      <c r="L25390" s="71">
        <v>31800.0</v>
      </c>
      <c r="T25390" s="71" t="s">
        <v>5165</v>
      </c>
    </row>
    <row r="25391">
      <c r="A25391" s="71" t="s">
        <v>77</v>
      </c>
      <c r="B25391" s="71">
        <v>5962.0</v>
      </c>
      <c r="C25391" s="71" t="s">
        <v>5325</v>
      </c>
      <c r="D25391" s="71" t="s">
        <v>2967</v>
      </c>
      <c r="E25391" s="71">
        <v>9.754074601E9</v>
      </c>
      <c r="G25391" s="71" t="s">
        <v>195</v>
      </c>
      <c r="H25391" s="71">
        <v>15.0</v>
      </c>
      <c r="I25391" s="71">
        <v>40.0</v>
      </c>
      <c r="J25391" s="71">
        <v>6.0</v>
      </c>
      <c r="K25391" s="71">
        <v>5300.0</v>
      </c>
      <c r="L25391" s="71">
        <v>31800.0</v>
      </c>
      <c r="T25391" s="71" t="s">
        <v>5165</v>
      </c>
    </row>
    <row r="25392">
      <c r="A25392" s="71" t="s">
        <v>77</v>
      </c>
      <c r="B25392" s="71">
        <v>5962.0</v>
      </c>
      <c r="C25392" s="71" t="s">
        <v>5325</v>
      </c>
      <c r="D25392" s="71" t="s">
        <v>2967</v>
      </c>
      <c r="E25392" s="71">
        <v>9.754074601E9</v>
      </c>
      <c r="G25392" s="71" t="s">
        <v>394</v>
      </c>
      <c r="H25392" s="71">
        <v>5.0</v>
      </c>
      <c r="I25392" s="71">
        <v>40.0</v>
      </c>
      <c r="J25392" s="71">
        <v>2.0</v>
      </c>
      <c r="K25392" s="71">
        <v>5300.0</v>
      </c>
      <c r="L25392" s="71">
        <v>10600.0</v>
      </c>
      <c r="T25392" s="71" t="s">
        <v>5165</v>
      </c>
    </row>
    <row r="25393">
      <c r="A25393" s="71" t="s">
        <v>77</v>
      </c>
      <c r="B25393" s="71">
        <v>5962.0</v>
      </c>
      <c r="C25393" s="71" t="s">
        <v>5325</v>
      </c>
      <c r="D25393" s="71" t="s">
        <v>2967</v>
      </c>
      <c r="E25393" s="71">
        <v>9.754074601E9</v>
      </c>
      <c r="T25393" s="71" t="s">
        <v>5165</v>
      </c>
    </row>
    <row r="25394">
      <c r="A25394" s="71" t="s">
        <v>77</v>
      </c>
      <c r="B25394" s="71">
        <v>5961.0</v>
      </c>
      <c r="C25394" s="71" t="s">
        <v>686</v>
      </c>
      <c r="D25394" s="71" t="s">
        <v>709</v>
      </c>
      <c r="E25394" s="71">
        <v>8.10331981E9</v>
      </c>
      <c r="F25394" s="71">
        <v>0.0</v>
      </c>
      <c r="G25394" s="71" t="s">
        <v>220</v>
      </c>
      <c r="H25394" s="71">
        <v>5.0</v>
      </c>
      <c r="I25394" s="71">
        <v>40.0</v>
      </c>
      <c r="J25394" s="71">
        <v>2.0</v>
      </c>
      <c r="K25394" s="71">
        <v>5300.0</v>
      </c>
      <c r="L25394" s="71">
        <v>10600.0</v>
      </c>
      <c r="M25394" s="71">
        <v>10600.0</v>
      </c>
      <c r="N25394" s="71">
        <v>0.0</v>
      </c>
      <c r="O25394" s="71">
        <v>10600.0</v>
      </c>
      <c r="P25394" s="71">
        <v>0.0</v>
      </c>
      <c r="Q25394" s="71">
        <v>10600.0</v>
      </c>
      <c r="R25394" s="71">
        <v>0.0</v>
      </c>
      <c r="S25394" s="71" t="s">
        <v>47</v>
      </c>
      <c r="T25394" s="71" t="s">
        <v>5165</v>
      </c>
    </row>
    <row r="25395">
      <c r="A25395" s="71" t="s">
        <v>77</v>
      </c>
      <c r="B25395" s="71">
        <v>5961.0</v>
      </c>
      <c r="C25395" s="71" t="s">
        <v>686</v>
      </c>
      <c r="D25395" s="71" t="s">
        <v>709</v>
      </c>
      <c r="E25395" s="71">
        <v>8.10331981E9</v>
      </c>
      <c r="T25395" s="71" t="s">
        <v>5165</v>
      </c>
    </row>
    <row r="25396">
      <c r="A25396" s="71" t="s">
        <v>77</v>
      </c>
      <c r="B25396" s="71">
        <v>5961.0</v>
      </c>
      <c r="C25396" s="71" t="s">
        <v>686</v>
      </c>
      <c r="D25396" s="71" t="s">
        <v>709</v>
      </c>
      <c r="E25396" s="71">
        <v>8.10331981E9</v>
      </c>
      <c r="T25396" s="71" t="s">
        <v>5165</v>
      </c>
    </row>
    <row r="25397">
      <c r="A25397" s="71" t="s">
        <v>77</v>
      </c>
      <c r="B25397" s="71">
        <v>5961.0</v>
      </c>
      <c r="C25397" s="71" t="s">
        <v>686</v>
      </c>
      <c r="D25397" s="71" t="s">
        <v>709</v>
      </c>
      <c r="E25397" s="71">
        <v>8.10331981E9</v>
      </c>
      <c r="T25397" s="71" t="s">
        <v>5165</v>
      </c>
    </row>
    <row r="25398">
      <c r="A25398" s="71" t="s">
        <v>77</v>
      </c>
      <c r="B25398" s="71">
        <v>5961.0</v>
      </c>
      <c r="C25398" s="71" t="s">
        <v>686</v>
      </c>
      <c r="D25398" s="71" t="s">
        <v>709</v>
      </c>
      <c r="E25398" s="71">
        <v>8.10331981E9</v>
      </c>
      <c r="T25398" s="71" t="s">
        <v>5165</v>
      </c>
    </row>
    <row r="25399">
      <c r="A25399" s="71" t="s">
        <v>77</v>
      </c>
      <c r="B25399" s="71">
        <v>5960.0</v>
      </c>
      <c r="C25399" s="71" t="s">
        <v>5326</v>
      </c>
      <c r="D25399" s="71" t="s">
        <v>709</v>
      </c>
      <c r="E25399" s="71">
        <v>6.260169174E9</v>
      </c>
      <c r="F25399" s="71">
        <v>0.0</v>
      </c>
      <c r="G25399" s="71" t="s">
        <v>220</v>
      </c>
      <c r="H25399" s="71">
        <v>8.0</v>
      </c>
      <c r="I25399" s="71">
        <v>40.0</v>
      </c>
      <c r="J25399" s="71">
        <v>3.2</v>
      </c>
      <c r="K25399" s="71">
        <v>5300.0</v>
      </c>
      <c r="L25399" s="71">
        <v>16960.0</v>
      </c>
      <c r="M25399" s="71">
        <v>16960.0</v>
      </c>
      <c r="N25399" s="71">
        <v>0.0</v>
      </c>
      <c r="O25399" s="71">
        <v>16960.0</v>
      </c>
      <c r="P25399" s="71">
        <v>0.0</v>
      </c>
      <c r="Q25399" s="71">
        <v>16960.0</v>
      </c>
      <c r="R25399" s="71">
        <v>0.0</v>
      </c>
      <c r="S25399" s="71" t="s">
        <v>47</v>
      </c>
      <c r="T25399" s="71" t="s">
        <v>5165</v>
      </c>
    </row>
    <row r="25400">
      <c r="A25400" s="71" t="s">
        <v>77</v>
      </c>
      <c r="B25400" s="71">
        <v>5960.0</v>
      </c>
      <c r="C25400" s="71" t="s">
        <v>5326</v>
      </c>
      <c r="D25400" s="71" t="s">
        <v>709</v>
      </c>
      <c r="E25400" s="71">
        <v>6.260169174E9</v>
      </c>
      <c r="T25400" s="71" t="s">
        <v>5165</v>
      </c>
    </row>
    <row r="25401">
      <c r="A25401" s="71" t="s">
        <v>77</v>
      </c>
      <c r="B25401" s="71">
        <v>5960.0</v>
      </c>
      <c r="C25401" s="71" t="s">
        <v>5326</v>
      </c>
      <c r="D25401" s="71" t="s">
        <v>709</v>
      </c>
      <c r="E25401" s="71">
        <v>6.260169174E9</v>
      </c>
      <c r="T25401" s="71" t="s">
        <v>5165</v>
      </c>
    </row>
    <row r="25402">
      <c r="A25402" s="71" t="s">
        <v>77</v>
      </c>
      <c r="B25402" s="71">
        <v>5960.0</v>
      </c>
      <c r="C25402" s="71" t="s">
        <v>5326</v>
      </c>
      <c r="D25402" s="71" t="s">
        <v>709</v>
      </c>
      <c r="E25402" s="71">
        <v>6.260169174E9</v>
      </c>
      <c r="T25402" s="71" t="s">
        <v>5165</v>
      </c>
    </row>
    <row r="25403">
      <c r="A25403" s="71" t="s">
        <v>77</v>
      </c>
      <c r="B25403" s="71">
        <v>5960.0</v>
      </c>
      <c r="C25403" s="71" t="s">
        <v>5326</v>
      </c>
      <c r="D25403" s="71" t="s">
        <v>709</v>
      </c>
      <c r="E25403" s="71">
        <v>6.260169174E9</v>
      </c>
      <c r="T25403" s="71" t="s">
        <v>5165</v>
      </c>
    </row>
    <row r="25404">
      <c r="A25404" s="71" t="s">
        <v>47</v>
      </c>
      <c r="B25404" s="71">
        <v>17082.0</v>
      </c>
      <c r="C25404" s="71" t="s">
        <v>2738</v>
      </c>
      <c r="D25404" s="71" t="s">
        <v>5327</v>
      </c>
      <c r="E25404" s="71">
        <v>8.959814801E9</v>
      </c>
      <c r="F25404" s="71">
        <v>0.0</v>
      </c>
      <c r="G25404" s="71" t="s">
        <v>4988</v>
      </c>
      <c r="H25404" s="71">
        <v>7.0</v>
      </c>
      <c r="I25404" s="71">
        <v>40.0</v>
      </c>
      <c r="J25404" s="71">
        <v>2.8</v>
      </c>
      <c r="K25404" s="71">
        <v>5500.0</v>
      </c>
      <c r="L25404" s="71">
        <v>15400.0</v>
      </c>
      <c r="M25404" s="71">
        <v>15400.0</v>
      </c>
      <c r="N25404" s="71">
        <v>0.0</v>
      </c>
      <c r="O25404" s="71">
        <v>15400.0</v>
      </c>
      <c r="P25404" s="71">
        <v>15400.0</v>
      </c>
      <c r="Q25404" s="71">
        <v>0.0</v>
      </c>
      <c r="R25404" s="71">
        <v>0.0</v>
      </c>
      <c r="S25404" s="71" t="s">
        <v>191</v>
      </c>
      <c r="T25404" s="71" t="s">
        <v>5165</v>
      </c>
    </row>
    <row r="25405">
      <c r="A25405" s="71" t="s">
        <v>47</v>
      </c>
      <c r="B25405" s="71">
        <v>17082.0</v>
      </c>
      <c r="C25405" s="71" t="s">
        <v>2738</v>
      </c>
      <c r="D25405" s="71" t="s">
        <v>5327</v>
      </c>
      <c r="E25405" s="71">
        <v>8.959814801E9</v>
      </c>
      <c r="T25405" s="71" t="s">
        <v>5165</v>
      </c>
    </row>
    <row r="25406">
      <c r="A25406" s="71" t="s">
        <v>47</v>
      </c>
      <c r="B25406" s="71">
        <v>17082.0</v>
      </c>
      <c r="C25406" s="71" t="s">
        <v>2738</v>
      </c>
      <c r="D25406" s="71" t="s">
        <v>5327</v>
      </c>
      <c r="E25406" s="71">
        <v>8.959814801E9</v>
      </c>
      <c r="T25406" s="71" t="s">
        <v>5165</v>
      </c>
    </row>
    <row r="25407">
      <c r="A25407" s="71" t="s">
        <v>47</v>
      </c>
      <c r="B25407" s="71">
        <v>17082.0</v>
      </c>
      <c r="C25407" s="71" t="s">
        <v>2738</v>
      </c>
      <c r="D25407" s="71" t="s">
        <v>5327</v>
      </c>
      <c r="E25407" s="71">
        <v>8.959814801E9</v>
      </c>
      <c r="T25407" s="71" t="s">
        <v>5165</v>
      </c>
    </row>
    <row r="25408">
      <c r="A25408" s="71" t="s">
        <v>47</v>
      </c>
      <c r="B25408" s="71">
        <v>17082.0</v>
      </c>
      <c r="C25408" s="71" t="s">
        <v>2738</v>
      </c>
      <c r="D25408" s="71" t="s">
        <v>5327</v>
      </c>
      <c r="E25408" s="71">
        <v>8.959814801E9</v>
      </c>
      <c r="T25408" s="71" t="s">
        <v>5165</v>
      </c>
    </row>
    <row r="25409">
      <c r="A25409" s="71" t="s">
        <v>77</v>
      </c>
      <c r="B25409" s="71">
        <v>5959.0</v>
      </c>
      <c r="C25409" s="71" t="s">
        <v>2754</v>
      </c>
      <c r="D25409" s="71" t="s">
        <v>4025</v>
      </c>
      <c r="E25409" s="71">
        <v>8.085691953E9</v>
      </c>
      <c r="F25409" s="71">
        <v>0.0</v>
      </c>
      <c r="G25409" s="71" t="s">
        <v>220</v>
      </c>
      <c r="H25409" s="71">
        <v>12.0</v>
      </c>
      <c r="I25409" s="71">
        <v>40.0</v>
      </c>
      <c r="J25409" s="71">
        <v>4.8</v>
      </c>
      <c r="K25409" s="71">
        <v>5300.0</v>
      </c>
      <c r="L25409" s="71">
        <v>25440.0</v>
      </c>
      <c r="M25409" s="71">
        <v>25440.0</v>
      </c>
      <c r="N25409" s="71">
        <v>0.0</v>
      </c>
      <c r="O25409" s="71">
        <v>25440.0</v>
      </c>
      <c r="P25409" s="71">
        <v>16000.0</v>
      </c>
      <c r="Q25409" s="71">
        <v>9440.0</v>
      </c>
      <c r="R25409" s="71">
        <v>0.0</v>
      </c>
      <c r="S25409" s="71" t="s">
        <v>191</v>
      </c>
      <c r="T25409" s="71" t="s">
        <v>5165</v>
      </c>
    </row>
    <row r="25410">
      <c r="A25410" s="71" t="s">
        <v>77</v>
      </c>
      <c r="B25410" s="71">
        <v>5959.0</v>
      </c>
      <c r="C25410" s="71" t="s">
        <v>2754</v>
      </c>
      <c r="D25410" s="71" t="s">
        <v>4025</v>
      </c>
      <c r="E25410" s="71">
        <v>8.085691953E9</v>
      </c>
      <c r="T25410" s="71" t="s">
        <v>5165</v>
      </c>
    </row>
    <row r="25411">
      <c r="A25411" s="71" t="s">
        <v>77</v>
      </c>
      <c r="B25411" s="71">
        <v>5959.0</v>
      </c>
      <c r="C25411" s="71" t="s">
        <v>2754</v>
      </c>
      <c r="D25411" s="71" t="s">
        <v>4025</v>
      </c>
      <c r="E25411" s="71">
        <v>8.085691953E9</v>
      </c>
      <c r="T25411" s="71" t="s">
        <v>5165</v>
      </c>
    </row>
    <row r="25412">
      <c r="A25412" s="71" t="s">
        <v>77</v>
      </c>
      <c r="B25412" s="71">
        <v>5959.0</v>
      </c>
      <c r="C25412" s="71" t="s">
        <v>2754</v>
      </c>
      <c r="D25412" s="71" t="s">
        <v>4025</v>
      </c>
      <c r="E25412" s="71">
        <v>8.085691953E9</v>
      </c>
      <c r="T25412" s="71" t="s">
        <v>5165</v>
      </c>
    </row>
    <row r="25413">
      <c r="A25413" s="71" t="s">
        <v>77</v>
      </c>
      <c r="B25413" s="71">
        <v>5959.0</v>
      </c>
      <c r="C25413" s="71" t="s">
        <v>2754</v>
      </c>
      <c r="D25413" s="71" t="s">
        <v>4025</v>
      </c>
      <c r="E25413" s="71">
        <v>8.085691953E9</v>
      </c>
      <c r="T25413" s="71" t="s">
        <v>5165</v>
      </c>
    </row>
    <row r="25414">
      <c r="A25414" s="71" t="s">
        <v>77</v>
      </c>
      <c r="B25414" s="71">
        <v>5958.0</v>
      </c>
      <c r="C25414" s="71" t="s">
        <v>4485</v>
      </c>
      <c r="D25414" s="71" t="s">
        <v>4025</v>
      </c>
      <c r="E25414" s="71">
        <v>8.10902348E9</v>
      </c>
      <c r="F25414" s="71">
        <v>0.0</v>
      </c>
      <c r="G25414" s="71" t="s">
        <v>220</v>
      </c>
      <c r="H25414" s="71">
        <v>12.0</v>
      </c>
      <c r="I25414" s="71">
        <v>40.0</v>
      </c>
      <c r="J25414" s="71">
        <v>4.8</v>
      </c>
      <c r="K25414" s="71">
        <v>5300.0</v>
      </c>
      <c r="L25414" s="71">
        <v>25440.0</v>
      </c>
      <c r="M25414" s="71">
        <v>25440.0</v>
      </c>
      <c r="N25414" s="71">
        <v>0.0</v>
      </c>
      <c r="O25414" s="71">
        <v>25440.0</v>
      </c>
      <c r="P25414" s="71">
        <v>0.0</v>
      </c>
      <c r="Q25414" s="71">
        <v>25440.0</v>
      </c>
      <c r="R25414" s="71">
        <v>0.0</v>
      </c>
      <c r="S25414" s="71" t="s">
        <v>47</v>
      </c>
      <c r="T25414" s="71" t="s">
        <v>5165</v>
      </c>
    </row>
    <row r="25415">
      <c r="A25415" s="71" t="s">
        <v>77</v>
      </c>
      <c r="B25415" s="71">
        <v>5958.0</v>
      </c>
      <c r="C25415" s="71" t="s">
        <v>4485</v>
      </c>
      <c r="D25415" s="71" t="s">
        <v>4025</v>
      </c>
      <c r="E25415" s="71">
        <v>8.10902348E9</v>
      </c>
      <c r="T25415" s="71" t="s">
        <v>5165</v>
      </c>
    </row>
    <row r="25416">
      <c r="A25416" s="71" t="s">
        <v>77</v>
      </c>
      <c r="B25416" s="71">
        <v>5958.0</v>
      </c>
      <c r="C25416" s="71" t="s">
        <v>4485</v>
      </c>
      <c r="D25416" s="71" t="s">
        <v>4025</v>
      </c>
      <c r="E25416" s="71">
        <v>8.10902348E9</v>
      </c>
      <c r="T25416" s="71" t="s">
        <v>5165</v>
      </c>
    </row>
    <row r="25417">
      <c r="A25417" s="71" t="s">
        <v>77</v>
      </c>
      <c r="B25417" s="71">
        <v>5958.0</v>
      </c>
      <c r="C25417" s="71" t="s">
        <v>4485</v>
      </c>
      <c r="D25417" s="71" t="s">
        <v>4025</v>
      </c>
      <c r="E25417" s="71">
        <v>8.10902348E9</v>
      </c>
      <c r="T25417" s="71" t="s">
        <v>5165</v>
      </c>
    </row>
    <row r="25418">
      <c r="A25418" s="71" t="s">
        <v>77</v>
      </c>
      <c r="B25418" s="71">
        <v>5958.0</v>
      </c>
      <c r="C25418" s="71" t="s">
        <v>4485</v>
      </c>
      <c r="D25418" s="71" t="s">
        <v>4025</v>
      </c>
      <c r="E25418" s="71">
        <v>8.10902348E9</v>
      </c>
      <c r="T25418" s="71" t="s">
        <v>5165</v>
      </c>
    </row>
    <row r="25419">
      <c r="A25419" s="71" t="s">
        <v>77</v>
      </c>
      <c r="B25419" s="71">
        <v>5957.0</v>
      </c>
      <c r="C25419" s="71" t="s">
        <v>5328</v>
      </c>
      <c r="D25419" s="71" t="s">
        <v>5329</v>
      </c>
      <c r="E25419" s="71">
        <v>6.261861522E9</v>
      </c>
      <c r="F25419" s="71">
        <v>0.0</v>
      </c>
      <c r="G25419" s="71" t="s">
        <v>243</v>
      </c>
      <c r="H25419" s="71">
        <v>1.0</v>
      </c>
      <c r="I25419" s="71">
        <v>40.0</v>
      </c>
      <c r="J25419" s="71">
        <v>0.4</v>
      </c>
      <c r="K25419" s="71">
        <v>5300.0</v>
      </c>
      <c r="L25419" s="71">
        <v>2120.0</v>
      </c>
      <c r="M25419" s="71">
        <v>2120.0</v>
      </c>
      <c r="N25419" s="71">
        <v>0.0</v>
      </c>
      <c r="O25419" s="71">
        <v>2120.0</v>
      </c>
      <c r="P25419" s="71">
        <v>2120.0</v>
      </c>
      <c r="Q25419" s="71">
        <v>0.0</v>
      </c>
      <c r="R25419" s="71">
        <v>0.0</v>
      </c>
      <c r="S25419" s="71" t="s">
        <v>191</v>
      </c>
      <c r="T25419" s="71" t="s">
        <v>5165</v>
      </c>
    </row>
    <row r="25420">
      <c r="A25420" s="71" t="s">
        <v>77</v>
      </c>
      <c r="B25420" s="71">
        <v>5957.0</v>
      </c>
      <c r="C25420" s="71" t="s">
        <v>5328</v>
      </c>
      <c r="D25420" s="71" t="s">
        <v>5329</v>
      </c>
      <c r="E25420" s="71">
        <v>6.261861522E9</v>
      </c>
      <c r="T25420" s="71" t="s">
        <v>5165</v>
      </c>
    </row>
    <row r="25421">
      <c r="A25421" s="71" t="s">
        <v>77</v>
      </c>
      <c r="B25421" s="71">
        <v>5957.0</v>
      </c>
      <c r="C25421" s="71" t="s">
        <v>5328</v>
      </c>
      <c r="D25421" s="71" t="s">
        <v>5329</v>
      </c>
      <c r="E25421" s="71">
        <v>6.261861522E9</v>
      </c>
      <c r="T25421" s="71" t="s">
        <v>5165</v>
      </c>
    </row>
    <row r="25422">
      <c r="A25422" s="71" t="s">
        <v>77</v>
      </c>
      <c r="B25422" s="71">
        <v>5957.0</v>
      </c>
      <c r="C25422" s="71" t="s">
        <v>5328</v>
      </c>
      <c r="D25422" s="71" t="s">
        <v>5329</v>
      </c>
      <c r="E25422" s="71">
        <v>6.261861522E9</v>
      </c>
      <c r="T25422" s="71" t="s">
        <v>5165</v>
      </c>
    </row>
    <row r="25423">
      <c r="A25423" s="71" t="s">
        <v>77</v>
      </c>
      <c r="B25423" s="71">
        <v>5957.0</v>
      </c>
      <c r="C25423" s="71" t="s">
        <v>5328</v>
      </c>
      <c r="D25423" s="71" t="s">
        <v>5329</v>
      </c>
      <c r="E25423" s="71">
        <v>6.261861522E9</v>
      </c>
      <c r="T25423" s="71" t="s">
        <v>5165</v>
      </c>
    </row>
    <row r="25424">
      <c r="A25424" s="71" t="s">
        <v>77</v>
      </c>
      <c r="B25424" s="71">
        <v>5956.0</v>
      </c>
      <c r="C25424" s="71" t="s">
        <v>5330</v>
      </c>
      <c r="D25424" s="71" t="s">
        <v>5331</v>
      </c>
      <c r="E25424" s="71">
        <v>9.575116345E9</v>
      </c>
      <c r="F25424" s="71">
        <v>0.0</v>
      </c>
      <c r="G25424" s="71" t="s">
        <v>610</v>
      </c>
      <c r="H25424" s="71">
        <v>4.0</v>
      </c>
      <c r="I25424" s="71">
        <v>40.0</v>
      </c>
      <c r="J25424" s="71">
        <v>1.6</v>
      </c>
      <c r="K25424" s="71">
        <v>5300.0</v>
      </c>
      <c r="L25424" s="71">
        <v>8480.0</v>
      </c>
      <c r="M25424" s="71">
        <v>8480.0</v>
      </c>
      <c r="N25424" s="71">
        <v>0.0</v>
      </c>
      <c r="O25424" s="71">
        <v>8480.0</v>
      </c>
      <c r="P25424" s="71">
        <v>0.0</v>
      </c>
      <c r="Q25424" s="71">
        <v>8480.0</v>
      </c>
      <c r="R25424" s="71">
        <v>0.0</v>
      </c>
      <c r="S25424" s="71" t="s">
        <v>47</v>
      </c>
      <c r="T25424" s="71" t="s">
        <v>5165</v>
      </c>
    </row>
    <row r="25425">
      <c r="A25425" s="71" t="s">
        <v>77</v>
      </c>
      <c r="B25425" s="71">
        <v>5956.0</v>
      </c>
      <c r="C25425" s="71" t="s">
        <v>5330</v>
      </c>
      <c r="D25425" s="71" t="s">
        <v>5331</v>
      </c>
      <c r="E25425" s="71">
        <v>9.575116345E9</v>
      </c>
      <c r="T25425" s="71" t="s">
        <v>5165</v>
      </c>
    </row>
    <row r="25426">
      <c r="A25426" s="71" t="s">
        <v>77</v>
      </c>
      <c r="B25426" s="71">
        <v>5956.0</v>
      </c>
      <c r="C25426" s="71" t="s">
        <v>5330</v>
      </c>
      <c r="D25426" s="71" t="s">
        <v>5331</v>
      </c>
      <c r="E25426" s="71">
        <v>9.575116345E9</v>
      </c>
      <c r="T25426" s="71" t="s">
        <v>5165</v>
      </c>
    </row>
    <row r="25427">
      <c r="A25427" s="71" t="s">
        <v>77</v>
      </c>
      <c r="B25427" s="71">
        <v>5956.0</v>
      </c>
      <c r="C25427" s="71" t="s">
        <v>5330</v>
      </c>
      <c r="D25427" s="71" t="s">
        <v>5331</v>
      </c>
      <c r="E25427" s="71">
        <v>9.575116345E9</v>
      </c>
      <c r="T25427" s="71" t="s">
        <v>5165</v>
      </c>
    </row>
    <row r="25428">
      <c r="A25428" s="71" t="s">
        <v>77</v>
      </c>
      <c r="B25428" s="71">
        <v>5956.0</v>
      </c>
      <c r="C25428" s="71" t="s">
        <v>5330</v>
      </c>
      <c r="D25428" s="71" t="s">
        <v>5331</v>
      </c>
      <c r="E25428" s="71">
        <v>9.575116345E9</v>
      </c>
      <c r="T25428" s="71" t="s">
        <v>5165</v>
      </c>
    </row>
    <row r="25429">
      <c r="A25429" s="71" t="s">
        <v>77</v>
      </c>
      <c r="B25429" s="71">
        <v>5955.0</v>
      </c>
      <c r="C25429" s="71" t="s">
        <v>1205</v>
      </c>
      <c r="D25429" s="71" t="s">
        <v>5329</v>
      </c>
      <c r="E25429" s="71">
        <v>6.261861522E9</v>
      </c>
      <c r="F25429" s="71">
        <v>0.0</v>
      </c>
      <c r="G25429" s="71" t="s">
        <v>195</v>
      </c>
      <c r="H25429" s="71">
        <v>5.0</v>
      </c>
      <c r="I25429" s="71">
        <v>40.0</v>
      </c>
      <c r="J25429" s="71">
        <v>2.0</v>
      </c>
      <c r="K25429" s="71">
        <v>5300.0</v>
      </c>
      <c r="L25429" s="71">
        <v>10600.0</v>
      </c>
      <c r="M25429" s="71">
        <v>10600.0</v>
      </c>
      <c r="N25429" s="71">
        <v>0.0</v>
      </c>
      <c r="O25429" s="71">
        <v>10600.0</v>
      </c>
      <c r="P25429" s="71">
        <v>0.0</v>
      </c>
      <c r="Q25429" s="71">
        <v>10600.0</v>
      </c>
      <c r="R25429" s="71">
        <v>0.0</v>
      </c>
      <c r="S25429" s="71" t="s">
        <v>47</v>
      </c>
      <c r="T25429" s="71" t="s">
        <v>5165</v>
      </c>
    </row>
    <row r="25430">
      <c r="A25430" s="71" t="s">
        <v>77</v>
      </c>
      <c r="B25430" s="71">
        <v>5955.0</v>
      </c>
      <c r="C25430" s="71" t="s">
        <v>1205</v>
      </c>
      <c r="D25430" s="71" t="s">
        <v>5329</v>
      </c>
      <c r="E25430" s="71">
        <v>6.261861522E9</v>
      </c>
      <c r="T25430" s="71" t="s">
        <v>5165</v>
      </c>
    </row>
    <row r="25431">
      <c r="A25431" s="71" t="s">
        <v>77</v>
      </c>
      <c r="B25431" s="71">
        <v>5955.0</v>
      </c>
      <c r="C25431" s="71" t="s">
        <v>1205</v>
      </c>
      <c r="D25431" s="71" t="s">
        <v>5329</v>
      </c>
      <c r="E25431" s="71">
        <v>6.261861522E9</v>
      </c>
      <c r="T25431" s="71" t="s">
        <v>5165</v>
      </c>
    </row>
    <row r="25432">
      <c r="A25432" s="71" t="s">
        <v>77</v>
      </c>
      <c r="B25432" s="71">
        <v>5955.0</v>
      </c>
      <c r="C25432" s="71" t="s">
        <v>1205</v>
      </c>
      <c r="D25432" s="71" t="s">
        <v>5329</v>
      </c>
      <c r="E25432" s="71">
        <v>6.261861522E9</v>
      </c>
      <c r="T25432" s="71" t="s">
        <v>5165</v>
      </c>
    </row>
    <row r="25433">
      <c r="A25433" s="71" t="s">
        <v>77</v>
      </c>
      <c r="B25433" s="71">
        <v>5955.0</v>
      </c>
      <c r="C25433" s="71" t="s">
        <v>1205</v>
      </c>
      <c r="D25433" s="71" t="s">
        <v>5329</v>
      </c>
      <c r="E25433" s="71">
        <v>6.261861522E9</v>
      </c>
      <c r="T25433" s="71" t="s">
        <v>5165</v>
      </c>
    </row>
    <row r="25434">
      <c r="A25434" s="71" t="s">
        <v>47</v>
      </c>
      <c r="B25434" s="71">
        <v>17081.0</v>
      </c>
      <c r="C25434" s="71" t="s">
        <v>5332</v>
      </c>
      <c r="D25434" s="71" t="s">
        <v>410</v>
      </c>
      <c r="E25434" s="71">
        <v>9.826080447E9</v>
      </c>
      <c r="F25434" s="71" t="s">
        <v>5333</v>
      </c>
      <c r="G25434" s="71" t="s">
        <v>1867</v>
      </c>
      <c r="H25434" s="71">
        <v>53.0</v>
      </c>
      <c r="I25434" s="71">
        <v>40.0</v>
      </c>
      <c r="J25434" s="71">
        <v>21.2</v>
      </c>
      <c r="K25434" s="71">
        <v>7000.0</v>
      </c>
      <c r="L25434" s="71">
        <v>148400.0</v>
      </c>
      <c r="M25434" s="71">
        <v>148400.0</v>
      </c>
      <c r="N25434" s="71">
        <v>0.0</v>
      </c>
      <c r="O25434" s="71">
        <v>148400.0</v>
      </c>
      <c r="P25434" s="71">
        <v>0.0</v>
      </c>
      <c r="Q25434" s="71">
        <v>0.0</v>
      </c>
      <c r="R25434" s="71">
        <v>148400.0</v>
      </c>
      <c r="S25434" s="71" t="s">
        <v>212</v>
      </c>
      <c r="T25434" s="71" t="s">
        <v>5165</v>
      </c>
    </row>
    <row r="25435">
      <c r="A25435" s="71" t="s">
        <v>47</v>
      </c>
      <c r="B25435" s="71">
        <v>17081.0</v>
      </c>
      <c r="C25435" s="71" t="s">
        <v>5332</v>
      </c>
      <c r="D25435" s="71" t="s">
        <v>410</v>
      </c>
      <c r="E25435" s="71">
        <v>9.826080447E9</v>
      </c>
      <c r="T25435" s="71" t="s">
        <v>5165</v>
      </c>
    </row>
    <row r="25436">
      <c r="A25436" s="71" t="s">
        <v>47</v>
      </c>
      <c r="B25436" s="71">
        <v>17081.0</v>
      </c>
      <c r="C25436" s="71" t="s">
        <v>5332</v>
      </c>
      <c r="D25436" s="71" t="s">
        <v>410</v>
      </c>
      <c r="E25436" s="71">
        <v>9.826080447E9</v>
      </c>
      <c r="T25436" s="71" t="s">
        <v>5165</v>
      </c>
    </row>
    <row r="25437">
      <c r="A25437" s="71" t="s">
        <v>47</v>
      </c>
      <c r="B25437" s="71">
        <v>17081.0</v>
      </c>
      <c r="C25437" s="71" t="s">
        <v>5332</v>
      </c>
      <c r="D25437" s="71" t="s">
        <v>410</v>
      </c>
      <c r="E25437" s="71">
        <v>9.826080447E9</v>
      </c>
      <c r="T25437" s="71" t="s">
        <v>5165</v>
      </c>
    </row>
    <row r="25438">
      <c r="A25438" s="71" t="s">
        <v>47</v>
      </c>
      <c r="B25438" s="71">
        <v>17081.0</v>
      </c>
      <c r="C25438" s="71" t="s">
        <v>5332</v>
      </c>
      <c r="D25438" s="71" t="s">
        <v>410</v>
      </c>
      <c r="E25438" s="71">
        <v>9.826080447E9</v>
      </c>
      <c r="T25438" s="71" t="s">
        <v>5165</v>
      </c>
    </row>
    <row r="25439">
      <c r="A25439" s="71" t="s">
        <v>47</v>
      </c>
      <c r="B25439" s="71">
        <v>17080.0</v>
      </c>
      <c r="C25439" s="71" t="s">
        <v>1107</v>
      </c>
      <c r="D25439" s="71" t="s">
        <v>5334</v>
      </c>
      <c r="E25439" s="71">
        <v>7.08976071E9</v>
      </c>
      <c r="F25439" s="71">
        <v>0.0</v>
      </c>
      <c r="G25439" s="71" t="s">
        <v>203</v>
      </c>
      <c r="H25439" s="71">
        <v>3.0</v>
      </c>
      <c r="I25439" s="71">
        <v>40.0</v>
      </c>
      <c r="J25439" s="71">
        <v>1.2</v>
      </c>
      <c r="K25439" s="71">
        <v>5500.0</v>
      </c>
      <c r="L25439" s="71">
        <v>6600.0</v>
      </c>
      <c r="M25439" s="71">
        <v>6600.0</v>
      </c>
      <c r="N25439" s="71">
        <v>0.0</v>
      </c>
      <c r="O25439" s="71">
        <v>6600.0</v>
      </c>
      <c r="P25439" s="71">
        <v>0.0</v>
      </c>
      <c r="Q25439" s="71">
        <v>6600.0</v>
      </c>
      <c r="R25439" s="71">
        <v>0.0</v>
      </c>
      <c r="S25439" s="71" t="s">
        <v>47</v>
      </c>
      <c r="T25439" s="71" t="s">
        <v>5165</v>
      </c>
    </row>
    <row r="25440">
      <c r="A25440" s="71" t="s">
        <v>47</v>
      </c>
      <c r="B25440" s="71">
        <v>17080.0</v>
      </c>
      <c r="C25440" s="71" t="s">
        <v>1107</v>
      </c>
      <c r="D25440" s="71" t="s">
        <v>5334</v>
      </c>
      <c r="E25440" s="71">
        <v>7.08976071E9</v>
      </c>
      <c r="T25440" s="71" t="s">
        <v>5165</v>
      </c>
    </row>
    <row r="25441">
      <c r="A25441" s="71" t="s">
        <v>47</v>
      </c>
      <c r="B25441" s="71">
        <v>17080.0</v>
      </c>
      <c r="C25441" s="71" t="s">
        <v>1107</v>
      </c>
      <c r="D25441" s="71" t="s">
        <v>5334</v>
      </c>
      <c r="E25441" s="71">
        <v>7.08976071E9</v>
      </c>
      <c r="T25441" s="71" t="s">
        <v>5165</v>
      </c>
    </row>
    <row r="25442">
      <c r="A25442" s="71" t="s">
        <v>47</v>
      </c>
      <c r="B25442" s="71">
        <v>17080.0</v>
      </c>
      <c r="C25442" s="71" t="s">
        <v>1107</v>
      </c>
      <c r="D25442" s="71" t="s">
        <v>5334</v>
      </c>
      <c r="E25442" s="71">
        <v>7.08976071E9</v>
      </c>
      <c r="T25442" s="71" t="s">
        <v>5165</v>
      </c>
    </row>
    <row r="25443">
      <c r="A25443" s="71" t="s">
        <v>47</v>
      </c>
      <c r="B25443" s="71">
        <v>17080.0</v>
      </c>
      <c r="C25443" s="71" t="s">
        <v>1107</v>
      </c>
      <c r="D25443" s="71" t="s">
        <v>5334</v>
      </c>
      <c r="E25443" s="71">
        <v>7.08976071E9</v>
      </c>
      <c r="T25443" s="71" t="s">
        <v>5165</v>
      </c>
    </row>
    <row r="25444">
      <c r="A25444" s="71" t="s">
        <v>77</v>
      </c>
      <c r="B25444" s="71">
        <v>5954.0</v>
      </c>
      <c r="C25444" s="71" t="s">
        <v>5335</v>
      </c>
      <c r="D25444" s="71" t="s">
        <v>5336</v>
      </c>
      <c r="E25444" s="71">
        <v>8.269648456E9</v>
      </c>
      <c r="F25444" s="71">
        <v>0.0</v>
      </c>
      <c r="G25444" s="71" t="s">
        <v>243</v>
      </c>
      <c r="H25444" s="71">
        <v>3.0</v>
      </c>
      <c r="I25444" s="71">
        <v>40.0</v>
      </c>
      <c r="J25444" s="71">
        <v>1.2</v>
      </c>
      <c r="K25444" s="71">
        <v>5300.0</v>
      </c>
      <c r="L25444" s="71">
        <v>6360.0</v>
      </c>
      <c r="M25444" s="71">
        <v>6360.0</v>
      </c>
      <c r="N25444" s="71">
        <v>0.0</v>
      </c>
      <c r="O25444" s="71">
        <v>6360.0</v>
      </c>
      <c r="P25444" s="71">
        <v>6360.0</v>
      </c>
      <c r="Q25444" s="71">
        <v>0.0</v>
      </c>
      <c r="R25444" s="71">
        <v>0.0</v>
      </c>
      <c r="S25444" s="71" t="s">
        <v>191</v>
      </c>
      <c r="T25444" s="71" t="s">
        <v>5165</v>
      </c>
    </row>
    <row r="25445">
      <c r="A25445" s="71" t="s">
        <v>77</v>
      </c>
      <c r="B25445" s="71">
        <v>5954.0</v>
      </c>
      <c r="C25445" s="71" t="s">
        <v>5335</v>
      </c>
      <c r="D25445" s="71" t="s">
        <v>5336</v>
      </c>
      <c r="E25445" s="71">
        <v>8.269648456E9</v>
      </c>
      <c r="T25445" s="71" t="s">
        <v>5165</v>
      </c>
    </row>
    <row r="25446">
      <c r="A25446" s="71" t="s">
        <v>77</v>
      </c>
      <c r="B25446" s="71">
        <v>5954.0</v>
      </c>
      <c r="C25446" s="71" t="s">
        <v>5335</v>
      </c>
      <c r="D25446" s="71" t="s">
        <v>5336</v>
      </c>
      <c r="E25446" s="71">
        <v>8.269648456E9</v>
      </c>
      <c r="T25446" s="71" t="s">
        <v>5165</v>
      </c>
    </row>
    <row r="25447">
      <c r="A25447" s="71" t="s">
        <v>77</v>
      </c>
      <c r="B25447" s="71">
        <v>5954.0</v>
      </c>
      <c r="C25447" s="71" t="s">
        <v>5335</v>
      </c>
      <c r="D25447" s="71" t="s">
        <v>5336</v>
      </c>
      <c r="E25447" s="71">
        <v>8.269648456E9</v>
      </c>
      <c r="T25447" s="71" t="s">
        <v>5165</v>
      </c>
    </row>
    <row r="25448">
      <c r="A25448" s="71" t="s">
        <v>77</v>
      </c>
      <c r="B25448" s="71">
        <v>5954.0</v>
      </c>
      <c r="C25448" s="71" t="s">
        <v>5335</v>
      </c>
      <c r="D25448" s="71" t="s">
        <v>5336</v>
      </c>
      <c r="E25448" s="71">
        <v>8.269648456E9</v>
      </c>
      <c r="T25448" s="71" t="s">
        <v>5165</v>
      </c>
    </row>
    <row r="25449">
      <c r="A25449" s="71" t="s">
        <v>77</v>
      </c>
      <c r="B25449" s="71">
        <v>5953.0</v>
      </c>
      <c r="C25449" s="71" t="s">
        <v>5337</v>
      </c>
      <c r="D25449" s="71" t="s">
        <v>4381</v>
      </c>
      <c r="E25449" s="71">
        <v>9.424877892E9</v>
      </c>
      <c r="F25449" s="71">
        <v>0.0</v>
      </c>
      <c r="G25449" s="71" t="s">
        <v>1974</v>
      </c>
      <c r="H25449" s="71">
        <v>20.0</v>
      </c>
      <c r="I25449" s="71">
        <v>40.0</v>
      </c>
      <c r="J25449" s="71">
        <v>8.0</v>
      </c>
      <c r="K25449" s="71">
        <v>5300.0</v>
      </c>
      <c r="L25449" s="71">
        <v>42400.0</v>
      </c>
      <c r="M25449" s="71">
        <v>44800.0</v>
      </c>
      <c r="N25449" s="71">
        <v>2400.0</v>
      </c>
      <c r="O25449" s="71">
        <v>42400.0</v>
      </c>
      <c r="P25449" s="71">
        <v>42400.0</v>
      </c>
      <c r="Q25449" s="71">
        <v>0.0</v>
      </c>
      <c r="R25449" s="71">
        <v>0.0</v>
      </c>
      <c r="S25449" s="71" t="s">
        <v>191</v>
      </c>
      <c r="T25449" s="71" t="s">
        <v>5165</v>
      </c>
    </row>
    <row r="25450">
      <c r="A25450" s="71" t="s">
        <v>77</v>
      </c>
      <c r="B25450" s="71">
        <v>5953.0</v>
      </c>
      <c r="C25450" s="71" t="s">
        <v>5337</v>
      </c>
      <c r="D25450" s="71" t="s">
        <v>4381</v>
      </c>
      <c r="E25450" s="71">
        <v>9.424877892E9</v>
      </c>
      <c r="G25450" s="71" t="s">
        <v>457</v>
      </c>
      <c r="H25450" s="71">
        <v>1.0</v>
      </c>
      <c r="I25450" s="71">
        <v>40.0</v>
      </c>
      <c r="J25450" s="71">
        <v>0.4</v>
      </c>
      <c r="K25450" s="71">
        <v>6000.0</v>
      </c>
      <c r="L25450" s="71">
        <v>2400.0</v>
      </c>
      <c r="T25450" s="71" t="s">
        <v>5165</v>
      </c>
    </row>
    <row r="25451">
      <c r="A25451" s="71" t="s">
        <v>77</v>
      </c>
      <c r="B25451" s="71">
        <v>5953.0</v>
      </c>
      <c r="C25451" s="71" t="s">
        <v>5337</v>
      </c>
      <c r="D25451" s="71" t="s">
        <v>4381</v>
      </c>
      <c r="E25451" s="71">
        <v>9.424877892E9</v>
      </c>
      <c r="T25451" s="71" t="s">
        <v>5165</v>
      </c>
    </row>
    <row r="25452">
      <c r="A25452" s="71" t="s">
        <v>77</v>
      </c>
      <c r="B25452" s="71">
        <v>5953.0</v>
      </c>
      <c r="C25452" s="71" t="s">
        <v>5337</v>
      </c>
      <c r="D25452" s="71" t="s">
        <v>4381</v>
      </c>
      <c r="E25452" s="71">
        <v>9.424877892E9</v>
      </c>
      <c r="T25452" s="71" t="s">
        <v>5165</v>
      </c>
    </row>
    <row r="25453">
      <c r="A25453" s="71" t="s">
        <v>77</v>
      </c>
      <c r="B25453" s="71">
        <v>5953.0</v>
      </c>
      <c r="C25453" s="71" t="s">
        <v>5337</v>
      </c>
      <c r="D25453" s="71" t="s">
        <v>4381</v>
      </c>
      <c r="E25453" s="71">
        <v>9.424877892E9</v>
      </c>
      <c r="T25453" s="71" t="s">
        <v>5165</v>
      </c>
    </row>
    <row r="25454">
      <c r="A25454" s="71" t="s">
        <v>77</v>
      </c>
      <c r="B25454" s="71">
        <v>5952.0</v>
      </c>
      <c r="C25454" s="71" t="s">
        <v>5338</v>
      </c>
      <c r="D25454" s="71" t="s">
        <v>5339</v>
      </c>
      <c r="E25454" s="71">
        <v>9.58913091E9</v>
      </c>
      <c r="F25454" s="71">
        <v>0.0</v>
      </c>
      <c r="G25454" s="71" t="s">
        <v>198</v>
      </c>
      <c r="H25454" s="71">
        <v>2.0</v>
      </c>
      <c r="I25454" s="71">
        <v>40.0</v>
      </c>
      <c r="J25454" s="71">
        <v>0.8</v>
      </c>
      <c r="K25454" s="71">
        <v>5300.0</v>
      </c>
      <c r="L25454" s="71">
        <v>4240.0</v>
      </c>
      <c r="M25454" s="71">
        <v>4240.0</v>
      </c>
      <c r="N25454" s="71">
        <v>0.0</v>
      </c>
      <c r="O25454" s="71">
        <v>4240.0</v>
      </c>
      <c r="P25454" s="71">
        <v>4240.0</v>
      </c>
      <c r="Q25454" s="71">
        <v>0.0</v>
      </c>
      <c r="R25454" s="71">
        <v>0.0</v>
      </c>
      <c r="S25454" s="71" t="s">
        <v>191</v>
      </c>
      <c r="T25454" s="71" t="s">
        <v>5165</v>
      </c>
    </row>
    <row r="25455">
      <c r="A25455" s="71" t="s">
        <v>77</v>
      </c>
      <c r="B25455" s="71">
        <v>5952.0</v>
      </c>
      <c r="C25455" s="71" t="s">
        <v>5338</v>
      </c>
      <c r="D25455" s="71" t="s">
        <v>5339</v>
      </c>
      <c r="E25455" s="71">
        <v>9.58913091E9</v>
      </c>
      <c r="T25455" s="71" t="s">
        <v>5165</v>
      </c>
    </row>
    <row r="25456">
      <c r="A25456" s="71" t="s">
        <v>77</v>
      </c>
      <c r="B25456" s="71">
        <v>5952.0</v>
      </c>
      <c r="C25456" s="71" t="s">
        <v>5338</v>
      </c>
      <c r="D25456" s="71" t="s">
        <v>5339</v>
      </c>
      <c r="E25456" s="71">
        <v>9.58913091E9</v>
      </c>
      <c r="T25456" s="71" t="s">
        <v>5165</v>
      </c>
    </row>
    <row r="25457">
      <c r="A25457" s="71" t="s">
        <v>77</v>
      </c>
      <c r="B25457" s="71">
        <v>5952.0</v>
      </c>
      <c r="C25457" s="71" t="s">
        <v>5338</v>
      </c>
      <c r="D25457" s="71" t="s">
        <v>5339</v>
      </c>
      <c r="E25457" s="71">
        <v>9.58913091E9</v>
      </c>
      <c r="T25457" s="71" t="s">
        <v>5165</v>
      </c>
    </row>
    <row r="25458">
      <c r="A25458" s="71" t="s">
        <v>77</v>
      </c>
      <c r="B25458" s="71">
        <v>5952.0</v>
      </c>
      <c r="C25458" s="71" t="s">
        <v>5338</v>
      </c>
      <c r="D25458" s="71" t="s">
        <v>5339</v>
      </c>
      <c r="E25458" s="71">
        <v>9.58913091E9</v>
      </c>
      <c r="T25458" s="71" t="s">
        <v>5165</v>
      </c>
    </row>
    <row r="25459">
      <c r="A25459" s="71" t="s">
        <v>47</v>
      </c>
      <c r="B25459" s="71">
        <v>17079.0</v>
      </c>
      <c r="C25459" s="71" t="s">
        <v>5340</v>
      </c>
      <c r="D25459" s="71" t="s">
        <v>3681</v>
      </c>
      <c r="E25459" s="71">
        <v>9.340913875E9</v>
      </c>
      <c r="F25459" s="71">
        <v>0.0</v>
      </c>
      <c r="G25459" s="71" t="s">
        <v>203</v>
      </c>
      <c r="H25459" s="71">
        <v>4.0</v>
      </c>
      <c r="I25459" s="71">
        <v>40.0</v>
      </c>
      <c r="J25459" s="71">
        <v>1.6</v>
      </c>
      <c r="K25459" s="71">
        <v>5500.0</v>
      </c>
      <c r="L25459" s="71">
        <v>8800.0</v>
      </c>
      <c r="M25459" s="71">
        <v>8800.0</v>
      </c>
      <c r="N25459" s="71">
        <v>0.0</v>
      </c>
      <c r="O25459" s="71">
        <v>8800.0</v>
      </c>
      <c r="P25459" s="71">
        <v>0.0</v>
      </c>
      <c r="Q25459" s="71">
        <v>8800.0</v>
      </c>
      <c r="R25459" s="71">
        <v>0.0</v>
      </c>
      <c r="S25459" s="71" t="s">
        <v>47</v>
      </c>
      <c r="T25459" s="71" t="s">
        <v>5165</v>
      </c>
    </row>
    <row r="25460">
      <c r="A25460" s="71" t="s">
        <v>47</v>
      </c>
      <c r="B25460" s="71">
        <v>17079.0</v>
      </c>
      <c r="C25460" s="71" t="s">
        <v>5340</v>
      </c>
      <c r="D25460" s="71" t="s">
        <v>3681</v>
      </c>
      <c r="E25460" s="71">
        <v>9.340913875E9</v>
      </c>
      <c r="T25460" s="71" t="s">
        <v>5165</v>
      </c>
    </row>
    <row r="25461">
      <c r="A25461" s="71" t="s">
        <v>47</v>
      </c>
      <c r="B25461" s="71">
        <v>17079.0</v>
      </c>
      <c r="C25461" s="71" t="s">
        <v>5340</v>
      </c>
      <c r="D25461" s="71" t="s">
        <v>3681</v>
      </c>
      <c r="E25461" s="71">
        <v>9.340913875E9</v>
      </c>
      <c r="T25461" s="71" t="s">
        <v>5165</v>
      </c>
    </row>
    <row r="25462">
      <c r="A25462" s="71" t="s">
        <v>47</v>
      </c>
      <c r="B25462" s="71">
        <v>17079.0</v>
      </c>
      <c r="C25462" s="71" t="s">
        <v>5340</v>
      </c>
      <c r="D25462" s="71" t="s">
        <v>3681</v>
      </c>
      <c r="E25462" s="71">
        <v>9.340913875E9</v>
      </c>
      <c r="T25462" s="71" t="s">
        <v>5165</v>
      </c>
    </row>
    <row r="25463">
      <c r="A25463" s="71" t="s">
        <v>47</v>
      </c>
      <c r="B25463" s="71">
        <v>17079.0</v>
      </c>
      <c r="C25463" s="71" t="s">
        <v>5340</v>
      </c>
      <c r="D25463" s="71" t="s">
        <v>3681</v>
      </c>
      <c r="E25463" s="71">
        <v>9.340913875E9</v>
      </c>
      <c r="T25463" s="71" t="s">
        <v>5165</v>
      </c>
    </row>
    <row r="25464">
      <c r="A25464" s="71" t="s">
        <v>77</v>
      </c>
      <c r="B25464" s="71">
        <v>5951.0</v>
      </c>
      <c r="C25464" s="71" t="s">
        <v>797</v>
      </c>
      <c r="D25464" s="71" t="s">
        <v>5341</v>
      </c>
      <c r="E25464" s="71">
        <v>9.009249272E9</v>
      </c>
      <c r="F25464" s="71">
        <v>0.0</v>
      </c>
      <c r="G25464" s="71" t="s">
        <v>610</v>
      </c>
      <c r="H25464" s="71">
        <v>8.0</v>
      </c>
      <c r="I25464" s="71">
        <v>40.0</v>
      </c>
      <c r="J25464" s="71">
        <v>3.2</v>
      </c>
      <c r="K25464" s="71">
        <v>5300.0</v>
      </c>
      <c r="L25464" s="71">
        <v>16960.0</v>
      </c>
      <c r="M25464" s="71">
        <v>19080.0</v>
      </c>
      <c r="N25464" s="71">
        <v>0.0</v>
      </c>
      <c r="O25464" s="71">
        <v>19080.0</v>
      </c>
      <c r="P25464" s="71">
        <v>0.0</v>
      </c>
      <c r="Q25464" s="71">
        <v>19080.0</v>
      </c>
      <c r="R25464" s="71">
        <v>0.0</v>
      </c>
      <c r="S25464" s="71" t="s">
        <v>47</v>
      </c>
      <c r="T25464" s="71" t="s">
        <v>5165</v>
      </c>
    </row>
    <row r="25465">
      <c r="A25465" s="71" t="s">
        <v>77</v>
      </c>
      <c r="B25465" s="71">
        <v>5951.0</v>
      </c>
      <c r="C25465" s="71" t="s">
        <v>797</v>
      </c>
      <c r="D25465" s="71" t="s">
        <v>5341</v>
      </c>
      <c r="E25465" s="71">
        <v>9.009249272E9</v>
      </c>
      <c r="G25465" s="71" t="s">
        <v>3256</v>
      </c>
      <c r="H25465" s="71">
        <v>1.0</v>
      </c>
      <c r="I25465" s="71">
        <v>40.0</v>
      </c>
      <c r="J25465" s="71">
        <v>0.4</v>
      </c>
      <c r="K25465" s="71">
        <v>5300.0</v>
      </c>
      <c r="L25465" s="71">
        <v>2120.0</v>
      </c>
      <c r="T25465" s="71" t="s">
        <v>5165</v>
      </c>
    </row>
    <row r="25466">
      <c r="A25466" s="71" t="s">
        <v>77</v>
      </c>
      <c r="B25466" s="71">
        <v>5951.0</v>
      </c>
      <c r="C25466" s="71" t="s">
        <v>797</v>
      </c>
      <c r="D25466" s="71" t="s">
        <v>5341</v>
      </c>
      <c r="E25466" s="71">
        <v>9.009249272E9</v>
      </c>
      <c r="T25466" s="71" t="s">
        <v>5165</v>
      </c>
    </row>
    <row r="25467">
      <c r="A25467" s="71" t="s">
        <v>77</v>
      </c>
      <c r="B25467" s="71">
        <v>5951.0</v>
      </c>
      <c r="C25467" s="71" t="s">
        <v>797</v>
      </c>
      <c r="D25467" s="71" t="s">
        <v>5341</v>
      </c>
      <c r="E25467" s="71">
        <v>9.009249272E9</v>
      </c>
      <c r="T25467" s="71" t="s">
        <v>5165</v>
      </c>
    </row>
    <row r="25468">
      <c r="A25468" s="71" t="s">
        <v>77</v>
      </c>
      <c r="B25468" s="71">
        <v>5951.0</v>
      </c>
      <c r="C25468" s="71" t="s">
        <v>797</v>
      </c>
      <c r="D25468" s="71" t="s">
        <v>5341</v>
      </c>
      <c r="E25468" s="71">
        <v>9.009249272E9</v>
      </c>
      <c r="T25468" s="71" t="s">
        <v>5165</v>
      </c>
    </row>
    <row r="25469">
      <c r="A25469" s="71" t="s">
        <v>77</v>
      </c>
      <c r="B25469" s="71">
        <v>5950.0</v>
      </c>
      <c r="C25469" s="71" t="s">
        <v>1482</v>
      </c>
      <c r="D25469" s="71" t="s">
        <v>5341</v>
      </c>
      <c r="E25469" s="71">
        <v>9.669266818E9</v>
      </c>
      <c r="F25469" s="71">
        <v>0.0</v>
      </c>
      <c r="G25469" s="71" t="s">
        <v>610</v>
      </c>
      <c r="H25469" s="71">
        <v>5.0</v>
      </c>
      <c r="I25469" s="71">
        <v>40.0</v>
      </c>
      <c r="J25469" s="71">
        <v>2.0</v>
      </c>
      <c r="K25469" s="71">
        <v>5300.0</v>
      </c>
      <c r="L25469" s="71">
        <v>10600.0</v>
      </c>
      <c r="M25469" s="71">
        <v>14840.0</v>
      </c>
      <c r="N25469" s="71">
        <v>0.0</v>
      </c>
      <c r="O25469" s="71">
        <v>14840.0</v>
      </c>
      <c r="P25469" s="71">
        <v>0.0</v>
      </c>
      <c r="Q25469" s="71">
        <v>14840.0</v>
      </c>
      <c r="R25469" s="71">
        <v>0.0</v>
      </c>
      <c r="S25469" s="71" t="s">
        <v>47</v>
      </c>
      <c r="T25469" s="71" t="s">
        <v>5165</v>
      </c>
    </row>
    <row r="25470">
      <c r="A25470" s="71" t="s">
        <v>77</v>
      </c>
      <c r="B25470" s="71">
        <v>5950.0</v>
      </c>
      <c r="C25470" s="71" t="s">
        <v>1482</v>
      </c>
      <c r="D25470" s="71" t="s">
        <v>5341</v>
      </c>
      <c r="E25470" s="71">
        <v>9.669266818E9</v>
      </c>
      <c r="G25470" s="71" t="s">
        <v>243</v>
      </c>
      <c r="H25470" s="71">
        <v>2.0</v>
      </c>
      <c r="I25470" s="71">
        <v>40.0</v>
      </c>
      <c r="J25470" s="71">
        <v>0.8</v>
      </c>
      <c r="K25470" s="71">
        <v>5300.0</v>
      </c>
      <c r="L25470" s="71">
        <v>4240.0</v>
      </c>
      <c r="T25470" s="71" t="s">
        <v>5165</v>
      </c>
    </row>
    <row r="25471">
      <c r="A25471" s="71" t="s">
        <v>77</v>
      </c>
      <c r="B25471" s="71">
        <v>5950.0</v>
      </c>
      <c r="C25471" s="71" t="s">
        <v>1482</v>
      </c>
      <c r="D25471" s="71" t="s">
        <v>5341</v>
      </c>
      <c r="E25471" s="71">
        <v>9.669266818E9</v>
      </c>
      <c r="T25471" s="71" t="s">
        <v>5165</v>
      </c>
    </row>
    <row r="25472">
      <c r="A25472" s="71" t="s">
        <v>77</v>
      </c>
      <c r="B25472" s="71">
        <v>5950.0</v>
      </c>
      <c r="C25472" s="71" t="s">
        <v>1482</v>
      </c>
      <c r="D25472" s="71" t="s">
        <v>5341</v>
      </c>
      <c r="E25472" s="71">
        <v>9.669266818E9</v>
      </c>
      <c r="T25472" s="71" t="s">
        <v>5165</v>
      </c>
    </row>
    <row r="25473">
      <c r="A25473" s="71" t="s">
        <v>77</v>
      </c>
      <c r="B25473" s="71">
        <v>5950.0</v>
      </c>
      <c r="C25473" s="71" t="s">
        <v>1482</v>
      </c>
      <c r="D25473" s="71" t="s">
        <v>5341</v>
      </c>
      <c r="E25473" s="71">
        <v>9.669266818E9</v>
      </c>
      <c r="T25473" s="71" t="s">
        <v>5165</v>
      </c>
    </row>
    <row r="25474">
      <c r="A25474" s="71" t="s">
        <v>77</v>
      </c>
      <c r="B25474" s="71">
        <v>5949.0</v>
      </c>
      <c r="C25474" s="71" t="s">
        <v>1254</v>
      </c>
      <c r="D25474" s="71" t="s">
        <v>547</v>
      </c>
      <c r="E25474" s="71">
        <v>9.589412637E9</v>
      </c>
      <c r="F25474" s="71">
        <v>0.0</v>
      </c>
      <c r="G25474" s="71" t="s">
        <v>610</v>
      </c>
      <c r="H25474" s="71">
        <v>8.0</v>
      </c>
      <c r="I25474" s="71">
        <v>40.0</v>
      </c>
      <c r="J25474" s="71">
        <v>3.2</v>
      </c>
      <c r="K25474" s="71">
        <v>5300.0</v>
      </c>
      <c r="L25474" s="71">
        <v>16960.0</v>
      </c>
      <c r="M25474" s="71">
        <v>16960.0</v>
      </c>
      <c r="N25474" s="71">
        <v>0.0</v>
      </c>
      <c r="O25474" s="71">
        <v>16960.0</v>
      </c>
      <c r="P25474" s="71">
        <v>0.0</v>
      </c>
      <c r="Q25474" s="71">
        <v>16960.0</v>
      </c>
      <c r="R25474" s="71">
        <v>0.0</v>
      </c>
      <c r="S25474" s="71" t="s">
        <v>47</v>
      </c>
      <c r="T25474" s="71" t="s">
        <v>5165</v>
      </c>
    </row>
    <row r="25475">
      <c r="A25475" s="71" t="s">
        <v>77</v>
      </c>
      <c r="B25475" s="71">
        <v>5949.0</v>
      </c>
      <c r="C25475" s="71" t="s">
        <v>1254</v>
      </c>
      <c r="D25475" s="71" t="s">
        <v>547</v>
      </c>
      <c r="E25475" s="71">
        <v>9.589412637E9</v>
      </c>
      <c r="T25475" s="71" t="s">
        <v>5165</v>
      </c>
    </row>
    <row r="25476">
      <c r="A25476" s="71" t="s">
        <v>77</v>
      </c>
      <c r="B25476" s="71">
        <v>5949.0</v>
      </c>
      <c r="C25476" s="71" t="s">
        <v>1254</v>
      </c>
      <c r="D25476" s="71" t="s">
        <v>547</v>
      </c>
      <c r="E25476" s="71">
        <v>9.589412637E9</v>
      </c>
      <c r="T25476" s="71" t="s">
        <v>5165</v>
      </c>
    </row>
    <row r="25477">
      <c r="A25477" s="71" t="s">
        <v>77</v>
      </c>
      <c r="B25477" s="71">
        <v>5949.0</v>
      </c>
      <c r="C25477" s="71" t="s">
        <v>1254</v>
      </c>
      <c r="D25477" s="71" t="s">
        <v>547</v>
      </c>
      <c r="E25477" s="71">
        <v>9.589412637E9</v>
      </c>
      <c r="T25477" s="71" t="s">
        <v>5165</v>
      </c>
    </row>
    <row r="25478">
      <c r="A25478" s="71" t="s">
        <v>77</v>
      </c>
      <c r="B25478" s="71">
        <v>5949.0</v>
      </c>
      <c r="C25478" s="71" t="s">
        <v>1254</v>
      </c>
      <c r="D25478" s="71" t="s">
        <v>547</v>
      </c>
      <c r="E25478" s="71">
        <v>9.589412637E9</v>
      </c>
      <c r="T25478" s="71" t="s">
        <v>5165</v>
      </c>
    </row>
    <row r="25479">
      <c r="A25479" s="71" t="s">
        <v>77</v>
      </c>
      <c r="B25479" s="71">
        <v>5948.0</v>
      </c>
      <c r="C25479" s="71" t="s">
        <v>5342</v>
      </c>
      <c r="D25479" s="71" t="s">
        <v>3163</v>
      </c>
      <c r="E25479" s="71">
        <v>9.754176081E9</v>
      </c>
      <c r="F25479" s="71">
        <v>0.0</v>
      </c>
      <c r="G25479" s="71" t="s">
        <v>897</v>
      </c>
      <c r="H25479" s="71">
        <v>4.0</v>
      </c>
      <c r="I25479" s="71">
        <v>40.0</v>
      </c>
      <c r="J25479" s="71">
        <v>1.6</v>
      </c>
      <c r="K25479" s="71">
        <v>12000.0</v>
      </c>
      <c r="L25479" s="71">
        <v>19200.0</v>
      </c>
      <c r="M25479" s="71">
        <v>19200.0</v>
      </c>
      <c r="N25479" s="71">
        <v>0.0</v>
      </c>
      <c r="O25479" s="71">
        <v>19200.0</v>
      </c>
      <c r="P25479" s="71">
        <v>19200.0</v>
      </c>
      <c r="Q25479" s="71">
        <v>0.0</v>
      </c>
      <c r="R25479" s="71">
        <v>0.0</v>
      </c>
      <c r="S25479" s="71" t="s">
        <v>191</v>
      </c>
      <c r="T25479" s="71" t="s">
        <v>5343</v>
      </c>
    </row>
    <row r="25480">
      <c r="A25480" s="71" t="s">
        <v>77</v>
      </c>
      <c r="B25480" s="71">
        <v>5948.0</v>
      </c>
      <c r="C25480" s="71" t="s">
        <v>5342</v>
      </c>
      <c r="D25480" s="71" t="s">
        <v>3163</v>
      </c>
      <c r="E25480" s="71">
        <v>9.754176081E9</v>
      </c>
      <c r="T25480" s="71" t="s">
        <v>5343</v>
      </c>
    </row>
    <row r="25481">
      <c r="A25481" s="71" t="s">
        <v>77</v>
      </c>
      <c r="B25481" s="71">
        <v>5948.0</v>
      </c>
      <c r="C25481" s="71" t="s">
        <v>5342</v>
      </c>
      <c r="D25481" s="71" t="s">
        <v>3163</v>
      </c>
      <c r="E25481" s="71">
        <v>9.754176081E9</v>
      </c>
      <c r="T25481" s="71" t="s">
        <v>5343</v>
      </c>
    </row>
    <row r="25482">
      <c r="A25482" s="71" t="s">
        <v>77</v>
      </c>
      <c r="B25482" s="71">
        <v>5948.0</v>
      </c>
      <c r="C25482" s="71" t="s">
        <v>5342</v>
      </c>
      <c r="D25482" s="71" t="s">
        <v>3163</v>
      </c>
      <c r="E25482" s="71">
        <v>9.754176081E9</v>
      </c>
      <c r="T25482" s="71" t="s">
        <v>5343</v>
      </c>
    </row>
    <row r="25483">
      <c r="A25483" s="71" t="s">
        <v>77</v>
      </c>
      <c r="B25483" s="71">
        <v>5948.0</v>
      </c>
      <c r="C25483" s="71" t="s">
        <v>5342</v>
      </c>
      <c r="D25483" s="71" t="s">
        <v>3163</v>
      </c>
      <c r="E25483" s="71">
        <v>9.754176081E9</v>
      </c>
      <c r="T25483" s="71" t="s">
        <v>5343</v>
      </c>
    </row>
    <row r="25484">
      <c r="A25484" s="71" t="s">
        <v>77</v>
      </c>
      <c r="B25484" s="71">
        <v>5947.0</v>
      </c>
      <c r="C25484" s="71" t="s">
        <v>5344</v>
      </c>
      <c r="D25484" s="71" t="s">
        <v>5345</v>
      </c>
      <c r="E25484" s="71">
        <v>9.75586696E9</v>
      </c>
      <c r="F25484" s="71" t="s">
        <v>5346</v>
      </c>
      <c r="G25484" s="71" t="s">
        <v>243</v>
      </c>
      <c r="H25484" s="71">
        <v>75.0</v>
      </c>
      <c r="I25484" s="71">
        <v>40.0</v>
      </c>
      <c r="J25484" s="71">
        <v>30.0</v>
      </c>
      <c r="K25484" s="71">
        <v>5300.0</v>
      </c>
      <c r="L25484" s="71">
        <v>159000.0</v>
      </c>
      <c r="M25484" s="71">
        <v>159000.0</v>
      </c>
      <c r="N25484" s="71">
        <v>9000.0</v>
      </c>
      <c r="O25484" s="71">
        <v>150000.0</v>
      </c>
      <c r="P25484" s="71">
        <v>150000.0</v>
      </c>
      <c r="Q25484" s="71">
        <v>0.0</v>
      </c>
      <c r="R25484" s="71">
        <v>0.0</v>
      </c>
      <c r="S25484" s="71" t="s">
        <v>191</v>
      </c>
      <c r="T25484" s="71" t="s">
        <v>5343</v>
      </c>
    </row>
    <row r="25485">
      <c r="A25485" s="71" t="s">
        <v>77</v>
      </c>
      <c r="B25485" s="71">
        <v>5947.0</v>
      </c>
      <c r="C25485" s="71" t="s">
        <v>5344</v>
      </c>
      <c r="D25485" s="71" t="s">
        <v>5345</v>
      </c>
      <c r="E25485" s="71">
        <v>9.75586696E9</v>
      </c>
      <c r="T25485" s="71" t="s">
        <v>5343</v>
      </c>
    </row>
    <row r="25486">
      <c r="A25486" s="71" t="s">
        <v>77</v>
      </c>
      <c r="B25486" s="71">
        <v>5947.0</v>
      </c>
      <c r="C25486" s="71" t="s">
        <v>5344</v>
      </c>
      <c r="D25486" s="71" t="s">
        <v>5345</v>
      </c>
      <c r="E25486" s="71">
        <v>9.75586696E9</v>
      </c>
      <c r="T25486" s="71" t="s">
        <v>5343</v>
      </c>
    </row>
    <row r="25487">
      <c r="A25487" s="71" t="s">
        <v>77</v>
      </c>
      <c r="B25487" s="71">
        <v>5947.0</v>
      </c>
      <c r="C25487" s="71" t="s">
        <v>5344</v>
      </c>
      <c r="D25487" s="71" t="s">
        <v>5345</v>
      </c>
      <c r="E25487" s="71">
        <v>9.75586696E9</v>
      </c>
      <c r="T25487" s="71" t="s">
        <v>5343</v>
      </c>
    </row>
    <row r="25488">
      <c r="A25488" s="71" t="s">
        <v>77</v>
      </c>
      <c r="B25488" s="71">
        <v>5947.0</v>
      </c>
      <c r="C25488" s="71" t="s">
        <v>5344</v>
      </c>
      <c r="D25488" s="71" t="s">
        <v>5345</v>
      </c>
      <c r="E25488" s="71">
        <v>9.75586696E9</v>
      </c>
      <c r="T25488" s="71" t="s">
        <v>5343</v>
      </c>
    </row>
    <row r="25489">
      <c r="A25489" s="71" t="s">
        <v>77</v>
      </c>
      <c r="B25489" s="71">
        <v>5946.0</v>
      </c>
      <c r="C25489" s="71" t="s">
        <v>5347</v>
      </c>
      <c r="D25489" s="71" t="s">
        <v>5348</v>
      </c>
      <c r="E25489" s="71">
        <v>9.179001418E9</v>
      </c>
      <c r="F25489" s="71">
        <v>0.0</v>
      </c>
      <c r="G25489" s="71" t="s">
        <v>610</v>
      </c>
      <c r="H25489" s="71">
        <v>1.0</v>
      </c>
      <c r="I25489" s="71">
        <v>40.0</v>
      </c>
      <c r="J25489" s="71">
        <v>0.4</v>
      </c>
      <c r="K25489" s="71">
        <v>5300.0</v>
      </c>
      <c r="L25489" s="71">
        <v>2120.0</v>
      </c>
      <c r="M25489" s="71">
        <v>2120.0</v>
      </c>
      <c r="N25489" s="71">
        <v>0.0</v>
      </c>
      <c r="O25489" s="71">
        <v>2120.0</v>
      </c>
      <c r="P25489" s="71">
        <v>0.0</v>
      </c>
      <c r="Q25489" s="71">
        <v>2120.0</v>
      </c>
      <c r="R25489" s="71">
        <v>0.0</v>
      </c>
      <c r="S25489" s="71" t="s">
        <v>47</v>
      </c>
      <c r="T25489" s="71" t="s">
        <v>5343</v>
      </c>
    </row>
    <row r="25490">
      <c r="A25490" s="71" t="s">
        <v>77</v>
      </c>
      <c r="B25490" s="71">
        <v>5946.0</v>
      </c>
      <c r="C25490" s="71" t="s">
        <v>5347</v>
      </c>
      <c r="D25490" s="71" t="s">
        <v>5348</v>
      </c>
      <c r="E25490" s="71">
        <v>9.179001418E9</v>
      </c>
      <c r="T25490" s="71" t="s">
        <v>5343</v>
      </c>
    </row>
    <row r="25491">
      <c r="A25491" s="71" t="s">
        <v>77</v>
      </c>
      <c r="B25491" s="71">
        <v>5946.0</v>
      </c>
      <c r="C25491" s="71" t="s">
        <v>5347</v>
      </c>
      <c r="D25491" s="71" t="s">
        <v>5348</v>
      </c>
      <c r="E25491" s="71">
        <v>9.179001418E9</v>
      </c>
      <c r="T25491" s="71" t="s">
        <v>5343</v>
      </c>
    </row>
    <row r="25492">
      <c r="A25492" s="71" t="s">
        <v>77</v>
      </c>
      <c r="B25492" s="71">
        <v>5946.0</v>
      </c>
      <c r="C25492" s="71" t="s">
        <v>5347</v>
      </c>
      <c r="D25492" s="71" t="s">
        <v>5348</v>
      </c>
      <c r="E25492" s="71">
        <v>9.179001418E9</v>
      </c>
      <c r="T25492" s="71" t="s">
        <v>5343</v>
      </c>
    </row>
    <row r="25493">
      <c r="A25493" s="71" t="s">
        <v>77</v>
      </c>
      <c r="B25493" s="71">
        <v>5946.0</v>
      </c>
      <c r="C25493" s="71" t="s">
        <v>5347</v>
      </c>
      <c r="D25493" s="71" t="s">
        <v>5348</v>
      </c>
      <c r="E25493" s="71">
        <v>9.179001418E9</v>
      </c>
      <c r="T25493" s="71" t="s">
        <v>5343</v>
      </c>
    </row>
    <row r="25494">
      <c r="A25494" s="71" t="s">
        <v>47</v>
      </c>
      <c r="B25494" s="71">
        <v>17078.0</v>
      </c>
      <c r="C25494" s="71" t="s">
        <v>5349</v>
      </c>
      <c r="D25494" s="71" t="s">
        <v>2973</v>
      </c>
      <c r="E25494" s="71">
        <v>9.424067601E9</v>
      </c>
      <c r="F25494" s="71">
        <v>0.0</v>
      </c>
      <c r="G25494" s="71" t="s">
        <v>3436</v>
      </c>
      <c r="H25494" s="71">
        <v>3.0</v>
      </c>
      <c r="I25494" s="71">
        <v>40.0</v>
      </c>
      <c r="J25494" s="71">
        <v>1.2</v>
      </c>
      <c r="K25494" s="71">
        <v>5500.0</v>
      </c>
      <c r="L25494" s="71">
        <v>6600.0</v>
      </c>
      <c r="M25494" s="71">
        <v>6600.0</v>
      </c>
      <c r="N25494" s="71">
        <v>0.0</v>
      </c>
      <c r="O25494" s="71">
        <v>6600.0</v>
      </c>
      <c r="P25494" s="71">
        <v>0.0</v>
      </c>
      <c r="Q25494" s="71">
        <v>6600.0</v>
      </c>
      <c r="R25494" s="71">
        <v>0.0</v>
      </c>
      <c r="S25494" s="71" t="s">
        <v>47</v>
      </c>
      <c r="T25494" s="71" t="s">
        <v>5343</v>
      </c>
    </row>
    <row r="25495">
      <c r="A25495" s="71" t="s">
        <v>47</v>
      </c>
      <c r="B25495" s="71">
        <v>17078.0</v>
      </c>
      <c r="C25495" s="71" t="s">
        <v>5349</v>
      </c>
      <c r="D25495" s="71" t="s">
        <v>2973</v>
      </c>
      <c r="E25495" s="71">
        <v>9.424067601E9</v>
      </c>
      <c r="T25495" s="71" t="s">
        <v>5343</v>
      </c>
    </row>
    <row r="25496">
      <c r="A25496" s="71" t="s">
        <v>47</v>
      </c>
      <c r="B25496" s="71">
        <v>17078.0</v>
      </c>
      <c r="C25496" s="71" t="s">
        <v>5349</v>
      </c>
      <c r="D25496" s="71" t="s">
        <v>2973</v>
      </c>
      <c r="E25496" s="71">
        <v>9.424067601E9</v>
      </c>
      <c r="T25496" s="71" t="s">
        <v>5343</v>
      </c>
    </row>
    <row r="25497">
      <c r="A25497" s="71" t="s">
        <v>47</v>
      </c>
      <c r="B25497" s="71">
        <v>17078.0</v>
      </c>
      <c r="C25497" s="71" t="s">
        <v>5349</v>
      </c>
      <c r="D25497" s="71" t="s">
        <v>2973</v>
      </c>
      <c r="E25497" s="71">
        <v>9.424067601E9</v>
      </c>
      <c r="T25497" s="71" t="s">
        <v>5343</v>
      </c>
    </row>
    <row r="25498">
      <c r="A25498" s="71" t="s">
        <v>47</v>
      </c>
      <c r="B25498" s="71">
        <v>17078.0</v>
      </c>
      <c r="C25498" s="71" t="s">
        <v>5349</v>
      </c>
      <c r="D25498" s="71" t="s">
        <v>2973</v>
      </c>
      <c r="E25498" s="71">
        <v>9.424067601E9</v>
      </c>
      <c r="T25498" s="71" t="s">
        <v>5343</v>
      </c>
    </row>
    <row r="25499">
      <c r="A25499" s="71" t="s">
        <v>77</v>
      </c>
      <c r="B25499" s="71">
        <v>5945.0</v>
      </c>
      <c r="C25499" s="71" t="s">
        <v>3486</v>
      </c>
      <c r="D25499" s="71" t="s">
        <v>2275</v>
      </c>
      <c r="E25499" s="71">
        <v>9.617942014E9</v>
      </c>
      <c r="F25499" s="71">
        <v>0.0</v>
      </c>
      <c r="G25499" s="71" t="s">
        <v>243</v>
      </c>
      <c r="H25499" s="71">
        <v>1.0</v>
      </c>
      <c r="I25499" s="71">
        <v>40.0</v>
      </c>
      <c r="J25499" s="71">
        <v>0.4</v>
      </c>
      <c r="K25499" s="71">
        <v>5300.0</v>
      </c>
      <c r="L25499" s="71">
        <v>2120.0</v>
      </c>
      <c r="M25499" s="71">
        <v>10600.0</v>
      </c>
      <c r="N25499" s="71">
        <v>0.0</v>
      </c>
      <c r="O25499" s="71">
        <v>10600.0</v>
      </c>
      <c r="P25499" s="71">
        <v>0.0</v>
      </c>
      <c r="Q25499" s="71">
        <v>10600.0</v>
      </c>
      <c r="R25499" s="71">
        <v>0.0</v>
      </c>
      <c r="S25499" s="71" t="s">
        <v>47</v>
      </c>
      <c r="T25499" s="71" t="s">
        <v>5343</v>
      </c>
    </row>
    <row r="25500">
      <c r="A25500" s="71" t="s">
        <v>77</v>
      </c>
      <c r="B25500" s="71">
        <v>5945.0</v>
      </c>
      <c r="C25500" s="71" t="s">
        <v>3486</v>
      </c>
      <c r="D25500" s="71" t="s">
        <v>2275</v>
      </c>
      <c r="E25500" s="71">
        <v>9.617942014E9</v>
      </c>
      <c r="G25500" s="71" t="s">
        <v>610</v>
      </c>
      <c r="H25500" s="71">
        <v>4.0</v>
      </c>
      <c r="I25500" s="71">
        <v>40.0</v>
      </c>
      <c r="J25500" s="71">
        <v>1.6</v>
      </c>
      <c r="K25500" s="71">
        <v>5300.0</v>
      </c>
      <c r="L25500" s="71">
        <v>8480.0</v>
      </c>
      <c r="T25500" s="71" t="s">
        <v>5343</v>
      </c>
    </row>
    <row r="25501">
      <c r="A25501" s="71" t="s">
        <v>77</v>
      </c>
      <c r="B25501" s="71">
        <v>5945.0</v>
      </c>
      <c r="C25501" s="71" t="s">
        <v>3486</v>
      </c>
      <c r="D25501" s="71" t="s">
        <v>2275</v>
      </c>
      <c r="E25501" s="71">
        <v>9.617942014E9</v>
      </c>
      <c r="T25501" s="71" t="s">
        <v>5343</v>
      </c>
    </row>
    <row r="25502">
      <c r="A25502" s="71" t="s">
        <v>77</v>
      </c>
      <c r="B25502" s="71">
        <v>5945.0</v>
      </c>
      <c r="C25502" s="71" t="s">
        <v>3486</v>
      </c>
      <c r="D25502" s="71" t="s">
        <v>2275</v>
      </c>
      <c r="E25502" s="71">
        <v>9.617942014E9</v>
      </c>
      <c r="T25502" s="71" t="s">
        <v>5343</v>
      </c>
    </row>
    <row r="25503">
      <c r="A25503" s="71" t="s">
        <v>77</v>
      </c>
      <c r="B25503" s="71">
        <v>5945.0</v>
      </c>
      <c r="C25503" s="71" t="s">
        <v>3486</v>
      </c>
      <c r="D25503" s="71" t="s">
        <v>2275</v>
      </c>
      <c r="E25503" s="71">
        <v>9.617942014E9</v>
      </c>
      <c r="T25503" s="71" t="s">
        <v>5343</v>
      </c>
    </row>
    <row r="25504">
      <c r="A25504" s="71" t="s">
        <v>47</v>
      </c>
      <c r="B25504" s="71">
        <v>17077.0</v>
      </c>
      <c r="C25504" s="71" t="s">
        <v>3486</v>
      </c>
      <c r="D25504" s="71" t="s">
        <v>2275</v>
      </c>
      <c r="E25504" s="71">
        <v>9.617942014E9</v>
      </c>
      <c r="F25504" s="71">
        <v>0.0</v>
      </c>
      <c r="G25504" s="71" t="s">
        <v>3436</v>
      </c>
      <c r="H25504" s="71">
        <v>3.0</v>
      </c>
      <c r="I25504" s="71">
        <v>40.0</v>
      </c>
      <c r="J25504" s="71">
        <v>1.2</v>
      </c>
      <c r="K25504" s="71">
        <v>5500.0</v>
      </c>
      <c r="L25504" s="71">
        <v>6600.0</v>
      </c>
      <c r="M25504" s="71">
        <v>17600.0</v>
      </c>
      <c r="N25504" s="71">
        <v>0.0</v>
      </c>
      <c r="O25504" s="71">
        <v>17600.0</v>
      </c>
      <c r="P25504" s="71">
        <v>0.0</v>
      </c>
      <c r="Q25504" s="71">
        <v>17600.0</v>
      </c>
      <c r="R25504" s="71">
        <v>0.0</v>
      </c>
      <c r="S25504" s="71" t="s">
        <v>47</v>
      </c>
      <c r="T25504" s="71" t="s">
        <v>5343</v>
      </c>
    </row>
    <row r="25505">
      <c r="A25505" s="71" t="s">
        <v>47</v>
      </c>
      <c r="B25505" s="71">
        <v>17077.0</v>
      </c>
      <c r="C25505" s="71" t="s">
        <v>3486</v>
      </c>
      <c r="D25505" s="71" t="s">
        <v>2275</v>
      </c>
      <c r="E25505" s="71">
        <v>9.617942014E9</v>
      </c>
      <c r="G25505" s="71" t="s">
        <v>4988</v>
      </c>
      <c r="H25505" s="71">
        <v>3.0</v>
      </c>
      <c r="I25505" s="71">
        <v>40.0</v>
      </c>
      <c r="J25505" s="71">
        <v>1.2</v>
      </c>
      <c r="K25505" s="71">
        <v>5500.0</v>
      </c>
      <c r="L25505" s="71">
        <v>6600.0</v>
      </c>
      <c r="T25505" s="71" t="s">
        <v>5343</v>
      </c>
    </row>
    <row r="25506">
      <c r="A25506" s="71" t="s">
        <v>47</v>
      </c>
      <c r="B25506" s="71">
        <v>17077.0</v>
      </c>
      <c r="C25506" s="71" t="s">
        <v>3486</v>
      </c>
      <c r="D25506" s="71" t="s">
        <v>2275</v>
      </c>
      <c r="E25506" s="71">
        <v>9.617942014E9</v>
      </c>
      <c r="G25506" s="71" t="s">
        <v>203</v>
      </c>
      <c r="H25506" s="71">
        <v>2.0</v>
      </c>
      <c r="I25506" s="71">
        <v>40.0</v>
      </c>
      <c r="J25506" s="71">
        <v>0.8</v>
      </c>
      <c r="K25506" s="71">
        <v>5500.0</v>
      </c>
      <c r="L25506" s="71">
        <v>4400.0</v>
      </c>
      <c r="T25506" s="71" t="s">
        <v>5343</v>
      </c>
    </row>
    <row r="25507">
      <c r="A25507" s="71" t="s">
        <v>47</v>
      </c>
      <c r="B25507" s="71">
        <v>17077.0</v>
      </c>
      <c r="C25507" s="71" t="s">
        <v>3486</v>
      </c>
      <c r="D25507" s="71" t="s">
        <v>2275</v>
      </c>
      <c r="E25507" s="71">
        <v>9.617942014E9</v>
      </c>
      <c r="T25507" s="71" t="s">
        <v>5343</v>
      </c>
    </row>
    <row r="25508">
      <c r="A25508" s="71" t="s">
        <v>47</v>
      </c>
      <c r="B25508" s="71">
        <v>17077.0</v>
      </c>
      <c r="C25508" s="71" t="s">
        <v>3486</v>
      </c>
      <c r="D25508" s="71" t="s">
        <v>2275</v>
      </c>
      <c r="E25508" s="71">
        <v>9.617942014E9</v>
      </c>
      <c r="T25508" s="71" t="s">
        <v>5343</v>
      </c>
    </row>
    <row r="25509">
      <c r="A25509" s="71" t="s">
        <v>47</v>
      </c>
      <c r="B25509" s="71">
        <v>17076.0</v>
      </c>
      <c r="C25509" s="71" t="s">
        <v>4472</v>
      </c>
      <c r="D25509" s="71" t="s">
        <v>5350</v>
      </c>
      <c r="E25509" s="71">
        <v>7.04919544E9</v>
      </c>
      <c r="F25509" s="71">
        <v>45160.0</v>
      </c>
      <c r="G25509" s="71" t="s">
        <v>3436</v>
      </c>
      <c r="H25509" s="71">
        <v>2.0</v>
      </c>
      <c r="I25509" s="71">
        <v>40.0</v>
      </c>
      <c r="J25509" s="71">
        <v>0.8</v>
      </c>
      <c r="K25509" s="71">
        <v>5500.0</v>
      </c>
      <c r="L25509" s="71">
        <v>4400.0</v>
      </c>
      <c r="M25509" s="71">
        <v>17600.0</v>
      </c>
      <c r="N25509" s="71">
        <v>0.0</v>
      </c>
      <c r="O25509" s="71">
        <v>17600.0</v>
      </c>
      <c r="P25509" s="71">
        <v>17600.0</v>
      </c>
      <c r="Q25509" s="71">
        <v>0.0</v>
      </c>
      <c r="R25509" s="71">
        <v>0.0</v>
      </c>
      <c r="S25509" s="71" t="s">
        <v>191</v>
      </c>
      <c r="T25509" s="71" t="s">
        <v>5343</v>
      </c>
    </row>
    <row r="25510">
      <c r="A25510" s="71" t="s">
        <v>47</v>
      </c>
      <c r="B25510" s="71">
        <v>17076.0</v>
      </c>
      <c r="C25510" s="71" t="s">
        <v>4472</v>
      </c>
      <c r="D25510" s="71" t="s">
        <v>5350</v>
      </c>
      <c r="E25510" s="71">
        <v>7.04919544E9</v>
      </c>
      <c r="G25510" s="71" t="s">
        <v>4988</v>
      </c>
      <c r="H25510" s="71">
        <v>6.0</v>
      </c>
      <c r="I25510" s="71">
        <v>40.0</v>
      </c>
      <c r="J25510" s="71">
        <v>2.4</v>
      </c>
      <c r="K25510" s="71">
        <v>5500.0</v>
      </c>
      <c r="L25510" s="71">
        <v>13200.0</v>
      </c>
      <c r="T25510" s="71" t="s">
        <v>5343</v>
      </c>
    </row>
    <row r="25511">
      <c r="A25511" s="71" t="s">
        <v>47</v>
      </c>
      <c r="B25511" s="71">
        <v>17076.0</v>
      </c>
      <c r="C25511" s="71" t="s">
        <v>4472</v>
      </c>
      <c r="D25511" s="71" t="s">
        <v>5350</v>
      </c>
      <c r="E25511" s="71">
        <v>7.04919544E9</v>
      </c>
      <c r="T25511" s="71" t="s">
        <v>5343</v>
      </c>
    </row>
    <row r="25512">
      <c r="A25512" s="71" t="s">
        <v>47</v>
      </c>
      <c r="B25512" s="71">
        <v>17076.0</v>
      </c>
      <c r="C25512" s="71" t="s">
        <v>4472</v>
      </c>
      <c r="D25512" s="71" t="s">
        <v>5350</v>
      </c>
      <c r="E25512" s="71">
        <v>7.04919544E9</v>
      </c>
      <c r="T25512" s="71" t="s">
        <v>5343</v>
      </c>
    </row>
    <row r="25513">
      <c r="A25513" s="71" t="s">
        <v>47</v>
      </c>
      <c r="B25513" s="71">
        <v>17076.0</v>
      </c>
      <c r="C25513" s="71" t="s">
        <v>4472</v>
      </c>
      <c r="D25513" s="71" t="s">
        <v>5350</v>
      </c>
      <c r="E25513" s="71">
        <v>7.04919544E9</v>
      </c>
      <c r="T25513" s="71" t="s">
        <v>5343</v>
      </c>
    </row>
    <row r="25514">
      <c r="A25514" s="71" t="s">
        <v>77</v>
      </c>
      <c r="B25514" s="71">
        <v>5944.0</v>
      </c>
      <c r="C25514" s="71" t="s">
        <v>4472</v>
      </c>
      <c r="D25514" s="71" t="s">
        <v>5350</v>
      </c>
      <c r="E25514" s="71">
        <v>7.04919544E9</v>
      </c>
      <c r="F25514" s="71">
        <v>45160.0</v>
      </c>
      <c r="G25514" s="71" t="s">
        <v>243</v>
      </c>
      <c r="H25514" s="71">
        <v>9.0</v>
      </c>
      <c r="I25514" s="71">
        <v>40.0</v>
      </c>
      <c r="J25514" s="71">
        <v>3.6</v>
      </c>
      <c r="K25514" s="71">
        <v>5300.0</v>
      </c>
      <c r="L25514" s="71">
        <v>19080.0</v>
      </c>
      <c r="M25514" s="71">
        <v>27560.0</v>
      </c>
      <c r="N25514" s="71">
        <v>0.0</v>
      </c>
      <c r="O25514" s="71">
        <v>27560.0</v>
      </c>
      <c r="P25514" s="71">
        <v>27560.0</v>
      </c>
      <c r="Q25514" s="71">
        <v>0.0</v>
      </c>
      <c r="R25514" s="71">
        <v>0.0</v>
      </c>
      <c r="S25514" s="71" t="s">
        <v>191</v>
      </c>
      <c r="T25514" s="71" t="s">
        <v>5343</v>
      </c>
    </row>
    <row r="25515">
      <c r="A25515" s="71" t="s">
        <v>77</v>
      </c>
      <c r="B25515" s="71">
        <v>5944.0</v>
      </c>
      <c r="C25515" s="71" t="s">
        <v>4472</v>
      </c>
      <c r="D25515" s="71" t="s">
        <v>5350</v>
      </c>
      <c r="E25515" s="71">
        <v>7.04919544E9</v>
      </c>
      <c r="G25515" s="71" t="s">
        <v>610</v>
      </c>
      <c r="H25515" s="71">
        <v>4.0</v>
      </c>
      <c r="I25515" s="71">
        <v>40.0</v>
      </c>
      <c r="J25515" s="71">
        <v>1.6</v>
      </c>
      <c r="K25515" s="71">
        <v>5300.0</v>
      </c>
      <c r="L25515" s="71">
        <v>8480.0</v>
      </c>
      <c r="T25515" s="71" t="s">
        <v>5343</v>
      </c>
    </row>
    <row r="25516">
      <c r="A25516" s="71" t="s">
        <v>77</v>
      </c>
      <c r="B25516" s="71">
        <v>5944.0</v>
      </c>
      <c r="C25516" s="71" t="s">
        <v>4472</v>
      </c>
      <c r="D25516" s="71" t="s">
        <v>5350</v>
      </c>
      <c r="E25516" s="71">
        <v>7.04919544E9</v>
      </c>
      <c r="T25516" s="71" t="s">
        <v>5343</v>
      </c>
    </row>
    <row r="25517">
      <c r="A25517" s="71" t="s">
        <v>77</v>
      </c>
      <c r="B25517" s="71">
        <v>5944.0</v>
      </c>
      <c r="C25517" s="71" t="s">
        <v>4472</v>
      </c>
      <c r="D25517" s="71" t="s">
        <v>5350</v>
      </c>
      <c r="E25517" s="71">
        <v>7.04919544E9</v>
      </c>
      <c r="T25517" s="71" t="s">
        <v>5343</v>
      </c>
    </row>
    <row r="25518">
      <c r="A25518" s="71" t="s">
        <v>77</v>
      </c>
      <c r="B25518" s="71">
        <v>5944.0</v>
      </c>
      <c r="C25518" s="71" t="s">
        <v>4472</v>
      </c>
      <c r="D25518" s="71" t="s">
        <v>5350</v>
      </c>
      <c r="E25518" s="71">
        <v>7.04919544E9</v>
      </c>
      <c r="T25518" s="71" t="s">
        <v>5343</v>
      </c>
    </row>
    <row r="25519">
      <c r="A25519" s="71" t="s">
        <v>47</v>
      </c>
      <c r="B25519" s="71">
        <v>17075.0</v>
      </c>
      <c r="C25519" s="71" t="s">
        <v>4082</v>
      </c>
      <c r="D25519" s="71" t="s">
        <v>646</v>
      </c>
      <c r="E25519" s="71">
        <v>9.009392058E9</v>
      </c>
      <c r="F25519" s="71">
        <v>0.0</v>
      </c>
      <c r="G25519" s="71" t="s">
        <v>4988</v>
      </c>
      <c r="H25519" s="71">
        <v>13.0</v>
      </c>
      <c r="I25519" s="71">
        <v>40.0</v>
      </c>
      <c r="J25519" s="71">
        <v>5.2</v>
      </c>
      <c r="K25519" s="71">
        <v>5500.0</v>
      </c>
      <c r="L25519" s="71">
        <v>28600.0</v>
      </c>
      <c r="M25519" s="71">
        <v>28600.0</v>
      </c>
      <c r="N25519" s="71">
        <v>0.0</v>
      </c>
      <c r="O25519" s="71">
        <v>28600.0</v>
      </c>
      <c r="P25519" s="71">
        <v>0.0</v>
      </c>
      <c r="Q25519" s="71">
        <v>28600.0</v>
      </c>
      <c r="R25519" s="71">
        <v>0.0</v>
      </c>
      <c r="S25519" s="71" t="s">
        <v>47</v>
      </c>
      <c r="T25519" s="71" t="s">
        <v>5343</v>
      </c>
    </row>
    <row r="25520">
      <c r="A25520" s="71" t="s">
        <v>47</v>
      </c>
      <c r="B25520" s="71">
        <v>17075.0</v>
      </c>
      <c r="C25520" s="71" t="s">
        <v>4082</v>
      </c>
      <c r="D25520" s="71" t="s">
        <v>646</v>
      </c>
      <c r="E25520" s="71">
        <v>9.009392058E9</v>
      </c>
      <c r="T25520" s="71" t="s">
        <v>5343</v>
      </c>
    </row>
    <row r="25521">
      <c r="A25521" s="71" t="s">
        <v>47</v>
      </c>
      <c r="B25521" s="71">
        <v>17075.0</v>
      </c>
      <c r="C25521" s="71" t="s">
        <v>4082</v>
      </c>
      <c r="D25521" s="71" t="s">
        <v>646</v>
      </c>
      <c r="E25521" s="71">
        <v>9.009392058E9</v>
      </c>
      <c r="T25521" s="71" t="s">
        <v>5343</v>
      </c>
    </row>
    <row r="25522">
      <c r="A25522" s="71" t="s">
        <v>47</v>
      </c>
      <c r="B25522" s="71">
        <v>17075.0</v>
      </c>
      <c r="C25522" s="71" t="s">
        <v>4082</v>
      </c>
      <c r="D25522" s="71" t="s">
        <v>646</v>
      </c>
      <c r="E25522" s="71">
        <v>9.009392058E9</v>
      </c>
      <c r="T25522" s="71" t="s">
        <v>5343</v>
      </c>
    </row>
    <row r="25523">
      <c r="A25523" s="71" t="s">
        <v>47</v>
      </c>
      <c r="B25523" s="71">
        <v>17075.0</v>
      </c>
      <c r="C25523" s="71" t="s">
        <v>4082</v>
      </c>
      <c r="D25523" s="71" t="s">
        <v>646</v>
      </c>
      <c r="E25523" s="71">
        <v>9.009392058E9</v>
      </c>
      <c r="T25523" s="71" t="s">
        <v>5343</v>
      </c>
    </row>
    <row r="25524">
      <c r="A25524" s="71" t="s">
        <v>77</v>
      </c>
      <c r="B25524" s="71">
        <v>5943.0</v>
      </c>
      <c r="C25524" s="71" t="s">
        <v>2463</v>
      </c>
      <c r="D25524" s="71" t="s">
        <v>356</v>
      </c>
      <c r="E25524" s="71">
        <v>8.964050021E9</v>
      </c>
      <c r="F25524" s="71">
        <v>0.0</v>
      </c>
      <c r="G25524" s="71" t="s">
        <v>195</v>
      </c>
      <c r="H25524" s="71">
        <v>10.0</v>
      </c>
      <c r="I25524" s="71">
        <v>40.0</v>
      </c>
      <c r="J25524" s="71">
        <v>4.0</v>
      </c>
      <c r="K25524" s="71">
        <v>5300.0</v>
      </c>
      <c r="L25524" s="71">
        <v>21200.0</v>
      </c>
      <c r="M25524" s="71">
        <v>25440.0</v>
      </c>
      <c r="N25524" s="71">
        <v>740.0</v>
      </c>
      <c r="O25524" s="71">
        <v>24700.0</v>
      </c>
      <c r="P25524" s="71">
        <v>0.0</v>
      </c>
      <c r="Q25524" s="71">
        <v>24700.0</v>
      </c>
      <c r="R25524" s="71">
        <v>0.0</v>
      </c>
      <c r="S25524" s="71" t="s">
        <v>47</v>
      </c>
      <c r="T25524" s="71" t="s">
        <v>5343</v>
      </c>
    </row>
    <row r="25525">
      <c r="A25525" s="71" t="s">
        <v>77</v>
      </c>
      <c r="B25525" s="71">
        <v>5943.0</v>
      </c>
      <c r="C25525" s="71" t="s">
        <v>2463</v>
      </c>
      <c r="D25525" s="71" t="s">
        <v>356</v>
      </c>
      <c r="E25525" s="71">
        <v>8.964050021E9</v>
      </c>
      <c r="G25525" s="71" t="s">
        <v>198</v>
      </c>
      <c r="H25525" s="71">
        <v>2.0</v>
      </c>
      <c r="I25525" s="71">
        <v>40.0</v>
      </c>
      <c r="J25525" s="71">
        <v>0.8</v>
      </c>
      <c r="K25525" s="71">
        <v>5300.0</v>
      </c>
      <c r="L25525" s="71">
        <v>4240.0</v>
      </c>
      <c r="T25525" s="71" t="s">
        <v>5343</v>
      </c>
    </row>
    <row r="25526">
      <c r="A25526" s="71" t="s">
        <v>77</v>
      </c>
      <c r="B25526" s="71">
        <v>5943.0</v>
      </c>
      <c r="C25526" s="71" t="s">
        <v>2463</v>
      </c>
      <c r="D25526" s="71" t="s">
        <v>356</v>
      </c>
      <c r="E25526" s="71">
        <v>8.964050021E9</v>
      </c>
      <c r="T25526" s="71" t="s">
        <v>5343</v>
      </c>
    </row>
    <row r="25527">
      <c r="A25527" s="71" t="s">
        <v>77</v>
      </c>
      <c r="B25527" s="71">
        <v>5943.0</v>
      </c>
      <c r="C25527" s="71" t="s">
        <v>2463</v>
      </c>
      <c r="D25527" s="71" t="s">
        <v>356</v>
      </c>
      <c r="E25527" s="71">
        <v>8.964050021E9</v>
      </c>
      <c r="T25527" s="71" t="s">
        <v>5343</v>
      </c>
    </row>
    <row r="25528">
      <c r="A25528" s="71" t="s">
        <v>77</v>
      </c>
      <c r="B25528" s="71">
        <v>5943.0</v>
      </c>
      <c r="C25528" s="71" t="s">
        <v>2463</v>
      </c>
      <c r="D25528" s="71" t="s">
        <v>356</v>
      </c>
      <c r="E25528" s="71">
        <v>8.964050021E9</v>
      </c>
      <c r="T25528" s="71" t="s">
        <v>5343</v>
      </c>
    </row>
    <row r="25529">
      <c r="A25529" s="71" t="s">
        <v>77</v>
      </c>
      <c r="B25529" s="71">
        <v>5942.0</v>
      </c>
      <c r="C25529" s="71" t="s">
        <v>2463</v>
      </c>
      <c r="D25529" s="71" t="s">
        <v>356</v>
      </c>
      <c r="E25529" s="71">
        <v>8.964050021E9</v>
      </c>
      <c r="F25529" s="71">
        <v>0.0</v>
      </c>
      <c r="G25529" s="71" t="s">
        <v>195</v>
      </c>
      <c r="H25529" s="71">
        <v>13.0</v>
      </c>
      <c r="I25529" s="71">
        <v>40.0</v>
      </c>
      <c r="J25529" s="71">
        <v>5.2</v>
      </c>
      <c r="K25529" s="71">
        <v>5300.0</v>
      </c>
      <c r="L25529" s="71">
        <v>27560.0</v>
      </c>
      <c r="M25529" s="71">
        <v>33920.0</v>
      </c>
      <c r="N25529" s="71">
        <v>960.0</v>
      </c>
      <c r="O25529" s="71">
        <v>32960.0</v>
      </c>
      <c r="P25529" s="71">
        <v>0.0</v>
      </c>
      <c r="Q25529" s="71">
        <v>32960.0</v>
      </c>
      <c r="R25529" s="71">
        <v>0.0</v>
      </c>
      <c r="S25529" s="71" t="s">
        <v>47</v>
      </c>
      <c r="T25529" s="71" t="s">
        <v>5343</v>
      </c>
    </row>
    <row r="25530">
      <c r="A25530" s="71" t="s">
        <v>77</v>
      </c>
      <c r="B25530" s="71">
        <v>5942.0</v>
      </c>
      <c r="C25530" s="71" t="s">
        <v>2463</v>
      </c>
      <c r="D25530" s="71" t="s">
        <v>356</v>
      </c>
      <c r="E25530" s="71">
        <v>8.964050021E9</v>
      </c>
      <c r="G25530" s="71" t="s">
        <v>198</v>
      </c>
      <c r="H25530" s="71">
        <v>3.0</v>
      </c>
      <c r="I25530" s="71">
        <v>40.0</v>
      </c>
      <c r="J25530" s="71">
        <v>1.2</v>
      </c>
      <c r="K25530" s="71">
        <v>5300.0</v>
      </c>
      <c r="L25530" s="71">
        <v>6360.0</v>
      </c>
      <c r="T25530" s="71" t="s">
        <v>5343</v>
      </c>
    </row>
    <row r="25531">
      <c r="A25531" s="71" t="s">
        <v>77</v>
      </c>
      <c r="B25531" s="71">
        <v>5942.0</v>
      </c>
      <c r="C25531" s="71" t="s">
        <v>2463</v>
      </c>
      <c r="D25531" s="71" t="s">
        <v>356</v>
      </c>
      <c r="E25531" s="71">
        <v>8.964050021E9</v>
      </c>
      <c r="T25531" s="71" t="s">
        <v>5343</v>
      </c>
    </row>
    <row r="25532">
      <c r="A25532" s="71" t="s">
        <v>77</v>
      </c>
      <c r="B25532" s="71">
        <v>5942.0</v>
      </c>
      <c r="C25532" s="71" t="s">
        <v>2463</v>
      </c>
      <c r="D25532" s="71" t="s">
        <v>356</v>
      </c>
      <c r="E25532" s="71">
        <v>8.964050021E9</v>
      </c>
      <c r="T25532" s="71" t="s">
        <v>5343</v>
      </c>
    </row>
    <row r="25533">
      <c r="A25533" s="71" t="s">
        <v>77</v>
      </c>
      <c r="B25533" s="71">
        <v>5942.0</v>
      </c>
      <c r="C25533" s="71" t="s">
        <v>2463</v>
      </c>
      <c r="D25533" s="71" t="s">
        <v>356</v>
      </c>
      <c r="E25533" s="71">
        <v>8.964050021E9</v>
      </c>
      <c r="T25533" s="71" t="s">
        <v>5343</v>
      </c>
    </row>
    <row r="25534">
      <c r="A25534" s="71" t="s">
        <v>77</v>
      </c>
      <c r="B25534" s="71">
        <v>5941.0</v>
      </c>
      <c r="C25534" s="71" t="s">
        <v>5338</v>
      </c>
      <c r="D25534" s="71" t="s">
        <v>5351</v>
      </c>
      <c r="E25534" s="71">
        <v>9.926330709E9</v>
      </c>
      <c r="F25534" s="71">
        <v>0.0</v>
      </c>
      <c r="G25534" s="71" t="s">
        <v>610</v>
      </c>
      <c r="H25534" s="71">
        <v>3.0</v>
      </c>
      <c r="I25534" s="71">
        <v>40.0</v>
      </c>
      <c r="J25534" s="71">
        <v>1.2</v>
      </c>
      <c r="K25534" s="71">
        <v>5300.0</v>
      </c>
      <c r="L25534" s="71">
        <v>6360.0</v>
      </c>
      <c r="M25534" s="71">
        <v>6360.0</v>
      </c>
      <c r="N25534" s="71">
        <v>0.0</v>
      </c>
      <c r="O25534" s="71">
        <v>6360.0</v>
      </c>
      <c r="P25534" s="71">
        <v>0.0</v>
      </c>
      <c r="Q25534" s="71">
        <v>6360.0</v>
      </c>
      <c r="R25534" s="71">
        <v>0.0</v>
      </c>
      <c r="S25534" s="71" t="s">
        <v>47</v>
      </c>
      <c r="T25534" s="71" t="s">
        <v>5343</v>
      </c>
    </row>
    <row r="25535">
      <c r="A25535" s="71" t="s">
        <v>77</v>
      </c>
      <c r="B25535" s="71">
        <v>5941.0</v>
      </c>
      <c r="C25535" s="71" t="s">
        <v>5338</v>
      </c>
      <c r="D25535" s="71" t="s">
        <v>5351</v>
      </c>
      <c r="E25535" s="71">
        <v>9.926330709E9</v>
      </c>
      <c r="T25535" s="71" t="s">
        <v>5343</v>
      </c>
    </row>
    <row r="25536">
      <c r="A25536" s="71" t="s">
        <v>77</v>
      </c>
      <c r="B25536" s="71">
        <v>5941.0</v>
      </c>
      <c r="C25536" s="71" t="s">
        <v>5338</v>
      </c>
      <c r="D25536" s="71" t="s">
        <v>5351</v>
      </c>
      <c r="E25536" s="71">
        <v>9.926330709E9</v>
      </c>
      <c r="T25536" s="71" t="s">
        <v>5343</v>
      </c>
    </row>
    <row r="25537">
      <c r="A25537" s="71" t="s">
        <v>77</v>
      </c>
      <c r="B25537" s="71">
        <v>5941.0</v>
      </c>
      <c r="C25537" s="71" t="s">
        <v>5338</v>
      </c>
      <c r="D25537" s="71" t="s">
        <v>5351</v>
      </c>
      <c r="E25537" s="71">
        <v>9.926330709E9</v>
      </c>
      <c r="T25537" s="71" t="s">
        <v>5343</v>
      </c>
    </row>
    <row r="25538">
      <c r="A25538" s="71" t="s">
        <v>77</v>
      </c>
      <c r="B25538" s="71">
        <v>5941.0</v>
      </c>
      <c r="C25538" s="71" t="s">
        <v>5338</v>
      </c>
      <c r="D25538" s="71" t="s">
        <v>5351</v>
      </c>
      <c r="E25538" s="71">
        <v>9.926330709E9</v>
      </c>
      <c r="T25538" s="71" t="s">
        <v>5343</v>
      </c>
    </row>
    <row r="25539">
      <c r="A25539" s="71" t="s">
        <v>47</v>
      </c>
      <c r="B25539" s="71">
        <v>17074.0</v>
      </c>
      <c r="C25539" s="71" t="s">
        <v>5338</v>
      </c>
      <c r="D25539" s="71" t="s">
        <v>5351</v>
      </c>
      <c r="E25539" s="71">
        <v>9.926330709E9</v>
      </c>
      <c r="F25539" s="71">
        <v>0.0</v>
      </c>
      <c r="G25539" s="71" t="s">
        <v>203</v>
      </c>
      <c r="H25539" s="71">
        <v>1.0</v>
      </c>
      <c r="I25539" s="71">
        <v>40.0</v>
      </c>
      <c r="J25539" s="71">
        <v>0.4</v>
      </c>
      <c r="K25539" s="71">
        <v>5500.0</v>
      </c>
      <c r="L25539" s="71">
        <v>2200.0</v>
      </c>
      <c r="M25539" s="71">
        <v>2200.0</v>
      </c>
      <c r="N25539" s="71">
        <v>0.0</v>
      </c>
      <c r="O25539" s="71">
        <v>2200.0</v>
      </c>
      <c r="P25539" s="71">
        <v>0.0</v>
      </c>
      <c r="Q25539" s="71">
        <v>2200.0</v>
      </c>
      <c r="R25539" s="71">
        <v>0.0</v>
      </c>
      <c r="S25539" s="71" t="s">
        <v>47</v>
      </c>
      <c r="T25539" s="71" t="s">
        <v>5343</v>
      </c>
    </row>
    <row r="25540">
      <c r="A25540" s="71" t="s">
        <v>47</v>
      </c>
      <c r="B25540" s="71">
        <v>17074.0</v>
      </c>
      <c r="C25540" s="71" t="s">
        <v>5338</v>
      </c>
      <c r="D25540" s="71" t="s">
        <v>5351</v>
      </c>
      <c r="E25540" s="71">
        <v>9.926330709E9</v>
      </c>
      <c r="T25540" s="71" t="s">
        <v>5343</v>
      </c>
    </row>
    <row r="25541">
      <c r="A25541" s="71" t="s">
        <v>47</v>
      </c>
      <c r="B25541" s="71">
        <v>17074.0</v>
      </c>
      <c r="C25541" s="71" t="s">
        <v>5338</v>
      </c>
      <c r="D25541" s="71" t="s">
        <v>5351</v>
      </c>
      <c r="E25541" s="71">
        <v>9.926330709E9</v>
      </c>
      <c r="T25541" s="71" t="s">
        <v>5343</v>
      </c>
    </row>
    <row r="25542">
      <c r="A25542" s="71" t="s">
        <v>47</v>
      </c>
      <c r="B25542" s="71">
        <v>17074.0</v>
      </c>
      <c r="C25542" s="71" t="s">
        <v>5338</v>
      </c>
      <c r="D25542" s="71" t="s">
        <v>5351</v>
      </c>
      <c r="E25542" s="71">
        <v>9.926330709E9</v>
      </c>
      <c r="T25542" s="71" t="s">
        <v>5343</v>
      </c>
    </row>
    <row r="25543">
      <c r="A25543" s="71" t="s">
        <v>47</v>
      </c>
      <c r="B25543" s="71">
        <v>17074.0</v>
      </c>
      <c r="C25543" s="71" t="s">
        <v>5338</v>
      </c>
      <c r="D25543" s="71" t="s">
        <v>5351</v>
      </c>
      <c r="E25543" s="71">
        <v>9.926330709E9</v>
      </c>
      <c r="T25543" s="71" t="s">
        <v>5343</v>
      </c>
    </row>
    <row r="25544">
      <c r="A25544" s="71" t="s">
        <v>47</v>
      </c>
      <c r="B25544" s="71">
        <v>17073.0</v>
      </c>
      <c r="C25544" s="71" t="s">
        <v>5352</v>
      </c>
      <c r="D25544" s="71" t="s">
        <v>955</v>
      </c>
      <c r="E25544" s="71">
        <v>8.989256268E9</v>
      </c>
      <c r="F25544" s="71">
        <v>0.0</v>
      </c>
      <c r="G25544" s="71" t="s">
        <v>1558</v>
      </c>
      <c r="H25544" s="71">
        <v>7.0</v>
      </c>
      <c r="I25544" s="71">
        <v>40.0</v>
      </c>
      <c r="J25544" s="71">
        <v>2.8</v>
      </c>
      <c r="K25544" s="71">
        <v>5500.0</v>
      </c>
      <c r="L25544" s="71">
        <v>15400.0</v>
      </c>
      <c r="M25544" s="71">
        <v>19800.0</v>
      </c>
      <c r="N25544" s="71">
        <v>900.0</v>
      </c>
      <c r="O25544" s="71">
        <v>18900.0</v>
      </c>
      <c r="P25544" s="71">
        <v>0.0</v>
      </c>
      <c r="Q25544" s="71">
        <v>18900.0</v>
      </c>
      <c r="R25544" s="71">
        <v>0.0</v>
      </c>
      <c r="S25544" s="71" t="s">
        <v>47</v>
      </c>
      <c r="T25544" s="71" t="s">
        <v>5343</v>
      </c>
    </row>
    <row r="25545">
      <c r="A25545" s="71" t="s">
        <v>47</v>
      </c>
      <c r="B25545" s="71">
        <v>17073.0</v>
      </c>
      <c r="C25545" s="71" t="s">
        <v>5352</v>
      </c>
      <c r="D25545" s="71" t="s">
        <v>955</v>
      </c>
      <c r="E25545" s="71">
        <v>8.989256268E9</v>
      </c>
      <c r="G25545" s="71" t="s">
        <v>203</v>
      </c>
      <c r="H25545" s="71">
        <v>2.0</v>
      </c>
      <c r="I25545" s="71">
        <v>40.0</v>
      </c>
      <c r="J25545" s="71">
        <v>0.8</v>
      </c>
      <c r="K25545" s="71">
        <v>5500.0</v>
      </c>
      <c r="L25545" s="71">
        <v>4400.0</v>
      </c>
      <c r="T25545" s="71" t="s">
        <v>5343</v>
      </c>
    </row>
    <row r="25546">
      <c r="A25546" s="71" t="s">
        <v>47</v>
      </c>
      <c r="B25546" s="71">
        <v>17073.0</v>
      </c>
      <c r="C25546" s="71" t="s">
        <v>5352</v>
      </c>
      <c r="D25546" s="71" t="s">
        <v>955</v>
      </c>
      <c r="E25546" s="71">
        <v>8.989256268E9</v>
      </c>
      <c r="T25546" s="71" t="s">
        <v>5343</v>
      </c>
    </row>
    <row r="25547">
      <c r="A25547" s="71" t="s">
        <v>47</v>
      </c>
      <c r="B25547" s="71">
        <v>17073.0</v>
      </c>
      <c r="C25547" s="71" t="s">
        <v>5352</v>
      </c>
      <c r="D25547" s="71" t="s">
        <v>955</v>
      </c>
      <c r="E25547" s="71">
        <v>8.989256268E9</v>
      </c>
      <c r="T25547" s="71" t="s">
        <v>5343</v>
      </c>
    </row>
    <row r="25548">
      <c r="A25548" s="71" t="s">
        <v>47</v>
      </c>
      <c r="B25548" s="71">
        <v>17073.0</v>
      </c>
      <c r="C25548" s="71" t="s">
        <v>5352</v>
      </c>
      <c r="D25548" s="71" t="s">
        <v>955</v>
      </c>
      <c r="E25548" s="71">
        <v>8.989256268E9</v>
      </c>
      <c r="T25548" s="71" t="s">
        <v>5343</v>
      </c>
    </row>
    <row r="25549">
      <c r="A25549" s="71" t="s">
        <v>47</v>
      </c>
      <c r="B25549" s="71">
        <v>17072.0</v>
      </c>
      <c r="C25549" s="71" t="s">
        <v>2208</v>
      </c>
      <c r="D25549" s="71" t="s">
        <v>5353</v>
      </c>
      <c r="E25549" s="71">
        <v>7.354054718E9</v>
      </c>
      <c r="F25549" s="71">
        <v>0.0</v>
      </c>
      <c r="G25549" s="71" t="s">
        <v>3436</v>
      </c>
      <c r="H25549" s="71">
        <v>5.0</v>
      </c>
      <c r="I25549" s="71">
        <v>40.0</v>
      </c>
      <c r="J25549" s="71">
        <v>2.0</v>
      </c>
      <c r="K25549" s="71">
        <v>5500.0</v>
      </c>
      <c r="L25549" s="71">
        <v>11000.0</v>
      </c>
      <c r="M25549" s="71">
        <v>15400.0</v>
      </c>
      <c r="N25549" s="71">
        <v>0.0</v>
      </c>
      <c r="O25549" s="71">
        <v>15400.0</v>
      </c>
      <c r="P25549" s="71">
        <v>0.0</v>
      </c>
      <c r="Q25549" s="71">
        <v>15400.0</v>
      </c>
      <c r="R25549" s="71">
        <v>0.0</v>
      </c>
      <c r="S25549" s="71" t="s">
        <v>47</v>
      </c>
      <c r="T25549" s="71" t="s">
        <v>5343</v>
      </c>
    </row>
    <row r="25550">
      <c r="A25550" s="71" t="s">
        <v>47</v>
      </c>
      <c r="B25550" s="71">
        <v>17072.0</v>
      </c>
      <c r="C25550" s="71" t="s">
        <v>2208</v>
      </c>
      <c r="D25550" s="71" t="s">
        <v>5353</v>
      </c>
      <c r="E25550" s="71">
        <v>7.354054718E9</v>
      </c>
      <c r="G25550" s="71" t="s">
        <v>84</v>
      </c>
      <c r="H25550" s="71">
        <v>2.0</v>
      </c>
      <c r="I25550" s="71">
        <v>40.0</v>
      </c>
      <c r="J25550" s="71">
        <v>0.8</v>
      </c>
      <c r="K25550" s="71">
        <v>5500.0</v>
      </c>
      <c r="L25550" s="71">
        <v>4400.0</v>
      </c>
      <c r="T25550" s="71" t="s">
        <v>5343</v>
      </c>
    </row>
    <row r="25551">
      <c r="A25551" s="71" t="s">
        <v>47</v>
      </c>
      <c r="B25551" s="71">
        <v>17072.0</v>
      </c>
      <c r="C25551" s="71" t="s">
        <v>2208</v>
      </c>
      <c r="D25551" s="71" t="s">
        <v>5353</v>
      </c>
      <c r="E25551" s="71">
        <v>7.354054718E9</v>
      </c>
      <c r="T25551" s="71" t="s">
        <v>5343</v>
      </c>
    </row>
    <row r="25552">
      <c r="A25552" s="71" t="s">
        <v>47</v>
      </c>
      <c r="B25552" s="71">
        <v>17072.0</v>
      </c>
      <c r="C25552" s="71" t="s">
        <v>2208</v>
      </c>
      <c r="D25552" s="71" t="s">
        <v>5353</v>
      </c>
      <c r="E25552" s="71">
        <v>7.354054718E9</v>
      </c>
      <c r="T25552" s="71" t="s">
        <v>5343</v>
      </c>
    </row>
    <row r="25553">
      <c r="A25553" s="71" t="s">
        <v>47</v>
      </c>
      <c r="B25553" s="71">
        <v>17072.0</v>
      </c>
      <c r="C25553" s="71" t="s">
        <v>2208</v>
      </c>
      <c r="D25553" s="71" t="s">
        <v>5353</v>
      </c>
      <c r="E25553" s="71">
        <v>7.354054718E9</v>
      </c>
      <c r="T25553" s="71" t="s">
        <v>5343</v>
      </c>
    </row>
    <row r="25554">
      <c r="A25554" s="71" t="s">
        <v>47</v>
      </c>
      <c r="B25554" s="71">
        <v>17071.0</v>
      </c>
      <c r="C25554" s="71" t="s">
        <v>5354</v>
      </c>
      <c r="D25554" s="71" t="s">
        <v>978</v>
      </c>
      <c r="E25554" s="71">
        <v>9.826067165E9</v>
      </c>
      <c r="F25554" s="71">
        <v>0.0</v>
      </c>
      <c r="G25554" s="71" t="s">
        <v>4988</v>
      </c>
      <c r="H25554" s="71">
        <v>11.0</v>
      </c>
      <c r="I25554" s="71">
        <v>40.0</v>
      </c>
      <c r="J25554" s="71">
        <v>4.4</v>
      </c>
      <c r="K25554" s="71">
        <v>5500.0</v>
      </c>
      <c r="L25554" s="71">
        <v>24200.0</v>
      </c>
      <c r="M25554" s="71">
        <v>24200.0</v>
      </c>
      <c r="N25554" s="71">
        <v>440.0</v>
      </c>
      <c r="O25554" s="71">
        <v>23760.0</v>
      </c>
      <c r="P25554" s="71">
        <v>14760.0</v>
      </c>
      <c r="Q25554" s="71">
        <v>9000.0</v>
      </c>
      <c r="R25554" s="71">
        <v>0.0</v>
      </c>
      <c r="S25554" s="71" t="s">
        <v>191</v>
      </c>
      <c r="T25554" s="71" t="s">
        <v>5343</v>
      </c>
    </row>
    <row r="25555">
      <c r="A25555" s="71" t="s">
        <v>47</v>
      </c>
      <c r="B25555" s="71">
        <v>17071.0</v>
      </c>
      <c r="C25555" s="71" t="s">
        <v>5354</v>
      </c>
      <c r="D25555" s="71" t="s">
        <v>978</v>
      </c>
      <c r="E25555" s="71">
        <v>9.826067165E9</v>
      </c>
      <c r="T25555" s="71" t="s">
        <v>5343</v>
      </c>
    </row>
    <row r="25556">
      <c r="A25556" s="71" t="s">
        <v>47</v>
      </c>
      <c r="B25556" s="71">
        <v>17071.0</v>
      </c>
      <c r="C25556" s="71" t="s">
        <v>5354</v>
      </c>
      <c r="D25556" s="71" t="s">
        <v>978</v>
      </c>
      <c r="E25556" s="71">
        <v>9.826067165E9</v>
      </c>
      <c r="T25556" s="71" t="s">
        <v>5343</v>
      </c>
    </row>
    <row r="25557">
      <c r="A25557" s="71" t="s">
        <v>47</v>
      </c>
      <c r="B25557" s="71">
        <v>17071.0</v>
      </c>
      <c r="C25557" s="71" t="s">
        <v>5354</v>
      </c>
      <c r="D25557" s="71" t="s">
        <v>978</v>
      </c>
      <c r="E25557" s="71">
        <v>9.826067165E9</v>
      </c>
      <c r="T25557" s="71" t="s">
        <v>5343</v>
      </c>
    </row>
    <row r="25558">
      <c r="A25558" s="71" t="s">
        <v>47</v>
      </c>
      <c r="B25558" s="71">
        <v>17071.0</v>
      </c>
      <c r="C25558" s="71" t="s">
        <v>5354</v>
      </c>
      <c r="D25558" s="71" t="s">
        <v>978</v>
      </c>
      <c r="E25558" s="71">
        <v>9.826067165E9</v>
      </c>
      <c r="T25558" s="71" t="s">
        <v>5343</v>
      </c>
    </row>
    <row r="25559">
      <c r="A25559" s="71" t="s">
        <v>47</v>
      </c>
      <c r="B25559" s="71">
        <v>17070.0</v>
      </c>
      <c r="C25559" s="71" t="s">
        <v>3982</v>
      </c>
      <c r="D25559" s="71" t="s">
        <v>5355</v>
      </c>
      <c r="E25559" s="71">
        <v>9.009009927E9</v>
      </c>
      <c r="F25559" s="71">
        <v>0.0</v>
      </c>
      <c r="G25559" s="71" t="s">
        <v>3436</v>
      </c>
      <c r="H25559" s="71">
        <v>3.0</v>
      </c>
      <c r="I25559" s="71">
        <v>40.0</v>
      </c>
      <c r="J25559" s="71">
        <v>1.2</v>
      </c>
      <c r="K25559" s="71">
        <v>5500.0</v>
      </c>
      <c r="L25559" s="71">
        <v>6600.0</v>
      </c>
      <c r="M25559" s="71">
        <v>6600.0</v>
      </c>
      <c r="N25559" s="71">
        <v>0.0</v>
      </c>
      <c r="O25559" s="71">
        <v>6600.0</v>
      </c>
      <c r="P25559" s="71">
        <v>6600.0</v>
      </c>
      <c r="Q25559" s="71">
        <v>0.0</v>
      </c>
      <c r="R25559" s="71">
        <v>0.0</v>
      </c>
      <c r="S25559" s="71" t="s">
        <v>191</v>
      </c>
      <c r="T25559" s="71" t="s">
        <v>5343</v>
      </c>
    </row>
    <row r="25560">
      <c r="A25560" s="71" t="s">
        <v>47</v>
      </c>
      <c r="B25560" s="71">
        <v>17070.0</v>
      </c>
      <c r="C25560" s="71" t="s">
        <v>3982</v>
      </c>
      <c r="D25560" s="71" t="s">
        <v>5355</v>
      </c>
      <c r="E25560" s="71">
        <v>9.009009927E9</v>
      </c>
      <c r="T25560" s="71" t="s">
        <v>5343</v>
      </c>
    </row>
    <row r="25561">
      <c r="A25561" s="71" t="s">
        <v>47</v>
      </c>
      <c r="B25561" s="71">
        <v>17070.0</v>
      </c>
      <c r="C25561" s="71" t="s">
        <v>3982</v>
      </c>
      <c r="D25561" s="71" t="s">
        <v>5355</v>
      </c>
      <c r="E25561" s="71">
        <v>9.009009927E9</v>
      </c>
      <c r="T25561" s="71" t="s">
        <v>5343</v>
      </c>
    </row>
    <row r="25562">
      <c r="A25562" s="71" t="s">
        <v>47</v>
      </c>
      <c r="B25562" s="71">
        <v>17070.0</v>
      </c>
      <c r="C25562" s="71" t="s">
        <v>3982</v>
      </c>
      <c r="D25562" s="71" t="s">
        <v>5355</v>
      </c>
      <c r="E25562" s="71">
        <v>9.009009927E9</v>
      </c>
      <c r="T25562" s="71" t="s">
        <v>5343</v>
      </c>
    </row>
    <row r="25563">
      <c r="A25563" s="71" t="s">
        <v>47</v>
      </c>
      <c r="B25563" s="71">
        <v>17070.0</v>
      </c>
      <c r="C25563" s="71" t="s">
        <v>3982</v>
      </c>
      <c r="D25563" s="71" t="s">
        <v>5355</v>
      </c>
      <c r="E25563" s="71">
        <v>9.009009927E9</v>
      </c>
      <c r="T25563" s="71" t="s">
        <v>5343</v>
      </c>
    </row>
    <row r="25564">
      <c r="A25564" s="71" t="s">
        <v>77</v>
      </c>
      <c r="B25564" s="71">
        <v>5940.0</v>
      </c>
      <c r="C25564" s="71" t="s">
        <v>5356</v>
      </c>
      <c r="D25564" s="71" t="s">
        <v>5357</v>
      </c>
      <c r="E25564" s="71">
        <v>8.959365503E9</v>
      </c>
      <c r="F25564" s="71">
        <v>0.0</v>
      </c>
      <c r="G25564" s="71" t="s">
        <v>220</v>
      </c>
      <c r="H25564" s="71">
        <v>8.0</v>
      </c>
      <c r="I25564" s="71">
        <v>40.0</v>
      </c>
      <c r="J25564" s="71">
        <v>3.2</v>
      </c>
      <c r="K25564" s="71">
        <v>5300.0</v>
      </c>
      <c r="L25564" s="71">
        <v>16960.0</v>
      </c>
      <c r="M25564" s="71">
        <v>16960.0</v>
      </c>
      <c r="N25564" s="71">
        <v>0.0</v>
      </c>
      <c r="O25564" s="71">
        <v>16960.0</v>
      </c>
      <c r="P25564" s="71">
        <v>16960.0</v>
      </c>
      <c r="Q25564" s="71">
        <v>0.0</v>
      </c>
      <c r="R25564" s="71">
        <v>0.0</v>
      </c>
      <c r="S25564" s="71" t="s">
        <v>191</v>
      </c>
      <c r="T25564" s="71" t="s">
        <v>5343</v>
      </c>
    </row>
    <row r="25565">
      <c r="A25565" s="71" t="s">
        <v>77</v>
      </c>
      <c r="B25565" s="71">
        <v>5940.0</v>
      </c>
      <c r="C25565" s="71" t="s">
        <v>5356</v>
      </c>
      <c r="D25565" s="71" t="s">
        <v>5357</v>
      </c>
      <c r="E25565" s="71">
        <v>8.959365503E9</v>
      </c>
      <c r="T25565" s="71" t="s">
        <v>5343</v>
      </c>
    </row>
    <row r="25566">
      <c r="A25566" s="71" t="s">
        <v>77</v>
      </c>
      <c r="B25566" s="71">
        <v>5940.0</v>
      </c>
      <c r="C25566" s="71" t="s">
        <v>5356</v>
      </c>
      <c r="D25566" s="71" t="s">
        <v>5357</v>
      </c>
      <c r="E25566" s="71">
        <v>8.959365503E9</v>
      </c>
      <c r="T25566" s="71" t="s">
        <v>5343</v>
      </c>
    </row>
    <row r="25567">
      <c r="A25567" s="71" t="s">
        <v>77</v>
      </c>
      <c r="B25567" s="71">
        <v>5940.0</v>
      </c>
      <c r="C25567" s="71" t="s">
        <v>5356</v>
      </c>
      <c r="D25567" s="71" t="s">
        <v>5357</v>
      </c>
      <c r="E25567" s="71">
        <v>8.959365503E9</v>
      </c>
      <c r="T25567" s="71" t="s">
        <v>5343</v>
      </c>
    </row>
    <row r="25568">
      <c r="A25568" s="71" t="s">
        <v>77</v>
      </c>
      <c r="B25568" s="71">
        <v>5940.0</v>
      </c>
      <c r="C25568" s="71" t="s">
        <v>5356</v>
      </c>
      <c r="D25568" s="71" t="s">
        <v>5357</v>
      </c>
      <c r="E25568" s="71">
        <v>8.959365503E9</v>
      </c>
      <c r="T25568" s="71" t="s">
        <v>5343</v>
      </c>
    </row>
    <row r="25569">
      <c r="A25569" s="71" t="s">
        <v>47</v>
      </c>
      <c r="B25569" s="71">
        <v>17069.0</v>
      </c>
      <c r="C25569" s="71" t="s">
        <v>5358</v>
      </c>
      <c r="D25569" s="71" t="s">
        <v>3969</v>
      </c>
      <c r="E25569" s="71">
        <v>9.823216855E9</v>
      </c>
      <c r="F25569" s="71">
        <v>0.0</v>
      </c>
      <c r="G25569" s="71" t="s">
        <v>3436</v>
      </c>
      <c r="H25569" s="71">
        <v>1.0</v>
      </c>
      <c r="I25569" s="71">
        <v>40.0</v>
      </c>
      <c r="J25569" s="71">
        <v>0.4</v>
      </c>
      <c r="K25569" s="71">
        <v>5500.0</v>
      </c>
      <c r="L25569" s="71">
        <v>2200.0</v>
      </c>
      <c r="M25569" s="71">
        <v>2200.0</v>
      </c>
      <c r="N25569" s="71">
        <v>0.0</v>
      </c>
      <c r="O25569" s="71">
        <v>2200.0</v>
      </c>
      <c r="P25569" s="71">
        <v>0.0</v>
      </c>
      <c r="Q25569" s="71">
        <v>2200.0</v>
      </c>
      <c r="R25569" s="71">
        <v>0.0</v>
      </c>
      <c r="S25569" s="71" t="s">
        <v>47</v>
      </c>
      <c r="T25569" s="71" t="s">
        <v>5343</v>
      </c>
    </row>
    <row r="25570">
      <c r="A25570" s="71" t="s">
        <v>47</v>
      </c>
      <c r="B25570" s="71">
        <v>17069.0</v>
      </c>
      <c r="C25570" s="71" t="s">
        <v>5358</v>
      </c>
      <c r="D25570" s="71" t="s">
        <v>3969</v>
      </c>
      <c r="E25570" s="71">
        <v>9.823216855E9</v>
      </c>
      <c r="T25570" s="71" t="s">
        <v>5343</v>
      </c>
    </row>
    <row r="25571">
      <c r="A25571" s="71" t="s">
        <v>47</v>
      </c>
      <c r="B25571" s="71">
        <v>17069.0</v>
      </c>
      <c r="C25571" s="71" t="s">
        <v>5358</v>
      </c>
      <c r="D25571" s="71" t="s">
        <v>3969</v>
      </c>
      <c r="E25571" s="71">
        <v>9.823216855E9</v>
      </c>
      <c r="T25571" s="71" t="s">
        <v>5343</v>
      </c>
    </row>
    <row r="25572">
      <c r="A25572" s="71" t="s">
        <v>47</v>
      </c>
      <c r="B25572" s="71">
        <v>17069.0</v>
      </c>
      <c r="C25572" s="71" t="s">
        <v>5358</v>
      </c>
      <c r="D25572" s="71" t="s">
        <v>3969</v>
      </c>
      <c r="E25572" s="71">
        <v>9.823216855E9</v>
      </c>
      <c r="T25572" s="71" t="s">
        <v>5343</v>
      </c>
    </row>
    <row r="25573">
      <c r="A25573" s="71" t="s">
        <v>47</v>
      </c>
      <c r="B25573" s="71">
        <v>17069.0</v>
      </c>
      <c r="C25573" s="71" t="s">
        <v>5358</v>
      </c>
      <c r="D25573" s="71" t="s">
        <v>3969</v>
      </c>
      <c r="E25573" s="71">
        <v>9.823216855E9</v>
      </c>
      <c r="T25573" s="71" t="s">
        <v>5343</v>
      </c>
    </row>
    <row r="25574">
      <c r="A25574" s="71" t="s">
        <v>47</v>
      </c>
      <c r="B25574" s="71">
        <v>17068.0</v>
      </c>
      <c r="C25574" s="71" t="s">
        <v>5359</v>
      </c>
      <c r="D25574" s="71" t="s">
        <v>1163</v>
      </c>
      <c r="E25574" s="71">
        <v>9.770388296E9</v>
      </c>
      <c r="F25574" s="71">
        <v>0.0</v>
      </c>
      <c r="G25574" s="71" t="s">
        <v>203</v>
      </c>
      <c r="H25574" s="71">
        <v>10.0</v>
      </c>
      <c r="I25574" s="71">
        <v>40.0</v>
      </c>
      <c r="J25574" s="71">
        <v>4.0</v>
      </c>
      <c r="K25574" s="71">
        <v>5500.0</v>
      </c>
      <c r="L25574" s="71">
        <v>22000.0</v>
      </c>
      <c r="M25574" s="71">
        <v>22000.0</v>
      </c>
      <c r="N25574" s="71">
        <v>0.0</v>
      </c>
      <c r="O25574" s="71">
        <v>22000.0</v>
      </c>
      <c r="P25574" s="71">
        <v>0.0</v>
      </c>
      <c r="Q25574" s="71">
        <v>22000.0</v>
      </c>
      <c r="R25574" s="71">
        <v>0.0</v>
      </c>
      <c r="S25574" s="71" t="s">
        <v>47</v>
      </c>
      <c r="T25574" s="71" t="s">
        <v>5343</v>
      </c>
    </row>
    <row r="25575">
      <c r="A25575" s="71" t="s">
        <v>47</v>
      </c>
      <c r="B25575" s="71">
        <v>17068.0</v>
      </c>
      <c r="C25575" s="71" t="s">
        <v>5359</v>
      </c>
      <c r="D25575" s="71" t="s">
        <v>1163</v>
      </c>
      <c r="E25575" s="71">
        <v>9.770388296E9</v>
      </c>
      <c r="T25575" s="71" t="s">
        <v>5343</v>
      </c>
    </row>
    <row r="25576">
      <c r="A25576" s="71" t="s">
        <v>47</v>
      </c>
      <c r="B25576" s="71">
        <v>17068.0</v>
      </c>
      <c r="C25576" s="71" t="s">
        <v>5359</v>
      </c>
      <c r="D25576" s="71" t="s">
        <v>1163</v>
      </c>
      <c r="E25576" s="71">
        <v>9.770388296E9</v>
      </c>
      <c r="T25576" s="71" t="s">
        <v>5343</v>
      </c>
    </row>
    <row r="25577">
      <c r="A25577" s="71" t="s">
        <v>47</v>
      </c>
      <c r="B25577" s="71">
        <v>17068.0</v>
      </c>
      <c r="C25577" s="71" t="s">
        <v>5359</v>
      </c>
      <c r="D25577" s="71" t="s">
        <v>1163</v>
      </c>
      <c r="E25577" s="71">
        <v>9.770388296E9</v>
      </c>
      <c r="T25577" s="71" t="s">
        <v>5343</v>
      </c>
    </row>
    <row r="25578">
      <c r="A25578" s="71" t="s">
        <v>47</v>
      </c>
      <c r="B25578" s="71">
        <v>17068.0</v>
      </c>
      <c r="C25578" s="71" t="s">
        <v>5359</v>
      </c>
      <c r="D25578" s="71" t="s">
        <v>1163</v>
      </c>
      <c r="E25578" s="71">
        <v>9.770388296E9</v>
      </c>
      <c r="T25578" s="71" t="s">
        <v>5343</v>
      </c>
    </row>
    <row r="25579">
      <c r="A25579" s="71" t="s">
        <v>77</v>
      </c>
      <c r="B25579" s="71">
        <v>5939.0</v>
      </c>
      <c r="C25579" s="71" t="s">
        <v>5360</v>
      </c>
      <c r="D25579" s="71" t="s">
        <v>1809</v>
      </c>
      <c r="E25579" s="71">
        <v>8.349569646E9</v>
      </c>
      <c r="F25579" s="71" t="s">
        <v>5361</v>
      </c>
      <c r="G25579" s="71" t="s">
        <v>198</v>
      </c>
      <c r="H25579" s="71">
        <v>8.0</v>
      </c>
      <c r="I25579" s="71">
        <v>40.0</v>
      </c>
      <c r="J25579" s="71">
        <v>3.2</v>
      </c>
      <c r="K25579" s="71">
        <v>5300.0</v>
      </c>
      <c r="L25579" s="71">
        <v>16960.0</v>
      </c>
      <c r="M25579" s="71">
        <v>31800.0</v>
      </c>
      <c r="N25579" s="71">
        <v>0.0</v>
      </c>
      <c r="O25579" s="71">
        <v>31800.0</v>
      </c>
      <c r="P25579" s="71">
        <v>20000.0</v>
      </c>
      <c r="Q25579" s="71">
        <v>11800.0</v>
      </c>
      <c r="R25579" s="71">
        <v>0.0</v>
      </c>
      <c r="S25579" s="71" t="s">
        <v>191</v>
      </c>
      <c r="T25579" s="71" t="s">
        <v>5343</v>
      </c>
    </row>
    <row r="25580">
      <c r="A25580" s="71" t="s">
        <v>77</v>
      </c>
      <c r="B25580" s="71">
        <v>5939.0</v>
      </c>
      <c r="C25580" s="71" t="s">
        <v>5360</v>
      </c>
      <c r="D25580" s="71" t="s">
        <v>1809</v>
      </c>
      <c r="E25580" s="71">
        <v>8.349569646E9</v>
      </c>
      <c r="G25580" s="71" t="s">
        <v>185</v>
      </c>
      <c r="H25580" s="71">
        <v>5.0</v>
      </c>
      <c r="I25580" s="71">
        <v>40.0</v>
      </c>
      <c r="J25580" s="71">
        <v>2.0</v>
      </c>
      <c r="K25580" s="71">
        <v>5300.0</v>
      </c>
      <c r="L25580" s="71">
        <v>10600.0</v>
      </c>
      <c r="T25580" s="71" t="s">
        <v>5343</v>
      </c>
    </row>
    <row r="25581">
      <c r="A25581" s="71" t="s">
        <v>77</v>
      </c>
      <c r="B25581" s="71">
        <v>5939.0</v>
      </c>
      <c r="C25581" s="71" t="s">
        <v>5360</v>
      </c>
      <c r="D25581" s="71" t="s">
        <v>1809</v>
      </c>
      <c r="E25581" s="71">
        <v>8.349569646E9</v>
      </c>
      <c r="G25581" s="71" t="s">
        <v>1008</v>
      </c>
      <c r="H25581" s="71">
        <v>2.0</v>
      </c>
      <c r="I25581" s="71">
        <v>40.0</v>
      </c>
      <c r="J25581" s="71">
        <v>0.8</v>
      </c>
      <c r="K25581" s="71">
        <v>5300.0</v>
      </c>
      <c r="L25581" s="71">
        <v>4240.0</v>
      </c>
      <c r="T25581" s="71" t="s">
        <v>5343</v>
      </c>
    </row>
    <row r="25582">
      <c r="A25582" s="71" t="s">
        <v>77</v>
      </c>
      <c r="B25582" s="71">
        <v>5939.0</v>
      </c>
      <c r="C25582" s="71" t="s">
        <v>5360</v>
      </c>
      <c r="D25582" s="71" t="s">
        <v>1809</v>
      </c>
      <c r="E25582" s="71">
        <v>8.349569646E9</v>
      </c>
      <c r="T25582" s="71" t="s">
        <v>5343</v>
      </c>
    </row>
    <row r="25583">
      <c r="A25583" s="71" t="s">
        <v>77</v>
      </c>
      <c r="B25583" s="71">
        <v>5939.0</v>
      </c>
      <c r="C25583" s="71" t="s">
        <v>5360</v>
      </c>
      <c r="D25583" s="71" t="s">
        <v>1809</v>
      </c>
      <c r="E25583" s="71">
        <v>8.349569646E9</v>
      </c>
      <c r="T25583" s="71" t="s">
        <v>5343</v>
      </c>
    </row>
    <row r="25584">
      <c r="A25584" s="71" t="s">
        <v>47</v>
      </c>
      <c r="B25584" s="71">
        <v>17067.0</v>
      </c>
      <c r="C25584" s="71" t="s">
        <v>5362</v>
      </c>
      <c r="D25584" s="71" t="s">
        <v>544</v>
      </c>
      <c r="E25584" s="71">
        <v>9.826887513E9</v>
      </c>
      <c r="F25584" s="71">
        <v>0.0</v>
      </c>
      <c r="G25584" s="71" t="s">
        <v>5321</v>
      </c>
      <c r="H25584" s="71">
        <v>5.0</v>
      </c>
      <c r="I25584" s="71">
        <v>40.0</v>
      </c>
      <c r="J25584" s="71">
        <v>2.0</v>
      </c>
      <c r="K25584" s="71">
        <v>5500.0</v>
      </c>
      <c r="L25584" s="71">
        <v>11000.0</v>
      </c>
      <c r="M25584" s="71">
        <v>11000.0</v>
      </c>
      <c r="N25584" s="71">
        <v>200.0</v>
      </c>
      <c r="O25584" s="71">
        <v>10800.0</v>
      </c>
      <c r="P25584" s="71">
        <v>10800.0</v>
      </c>
      <c r="Q25584" s="71">
        <v>0.0</v>
      </c>
      <c r="R25584" s="71">
        <v>0.0</v>
      </c>
      <c r="S25584" s="71" t="s">
        <v>191</v>
      </c>
      <c r="T25584" s="71" t="s">
        <v>5343</v>
      </c>
    </row>
    <row r="25585">
      <c r="A25585" s="71" t="s">
        <v>47</v>
      </c>
      <c r="B25585" s="71">
        <v>17067.0</v>
      </c>
      <c r="C25585" s="71" t="s">
        <v>5362</v>
      </c>
      <c r="D25585" s="71" t="s">
        <v>544</v>
      </c>
      <c r="E25585" s="71">
        <v>9.826887513E9</v>
      </c>
      <c r="T25585" s="71" t="s">
        <v>5343</v>
      </c>
    </row>
    <row r="25586">
      <c r="A25586" s="71" t="s">
        <v>47</v>
      </c>
      <c r="B25586" s="71">
        <v>17067.0</v>
      </c>
      <c r="C25586" s="71" t="s">
        <v>5362</v>
      </c>
      <c r="D25586" s="71" t="s">
        <v>544</v>
      </c>
      <c r="E25586" s="71">
        <v>9.826887513E9</v>
      </c>
      <c r="T25586" s="71" t="s">
        <v>5343</v>
      </c>
    </row>
    <row r="25587">
      <c r="A25587" s="71" t="s">
        <v>47</v>
      </c>
      <c r="B25587" s="71">
        <v>17067.0</v>
      </c>
      <c r="C25587" s="71" t="s">
        <v>5362</v>
      </c>
      <c r="D25587" s="71" t="s">
        <v>544</v>
      </c>
      <c r="E25587" s="71">
        <v>9.826887513E9</v>
      </c>
      <c r="T25587" s="71" t="s">
        <v>5343</v>
      </c>
    </row>
    <row r="25588">
      <c r="A25588" s="71" t="s">
        <v>47</v>
      </c>
      <c r="B25588" s="71">
        <v>17067.0</v>
      </c>
      <c r="C25588" s="71" t="s">
        <v>5362</v>
      </c>
      <c r="D25588" s="71" t="s">
        <v>544</v>
      </c>
      <c r="E25588" s="71">
        <v>9.826887513E9</v>
      </c>
      <c r="T25588" s="71" t="s">
        <v>5343</v>
      </c>
    </row>
    <row r="25589">
      <c r="A25589" s="71" t="s">
        <v>77</v>
      </c>
      <c r="B25589" s="71">
        <v>5938.0</v>
      </c>
      <c r="C25589" s="71" t="s">
        <v>2764</v>
      </c>
      <c r="D25589" s="71" t="s">
        <v>3870</v>
      </c>
      <c r="E25589" s="71">
        <v>9.826368952E9</v>
      </c>
      <c r="F25589" s="71">
        <v>0.0</v>
      </c>
      <c r="G25589" s="71" t="s">
        <v>610</v>
      </c>
      <c r="H25589" s="71">
        <v>2.0</v>
      </c>
      <c r="I25589" s="71">
        <v>40.0</v>
      </c>
      <c r="J25589" s="71">
        <v>0.8</v>
      </c>
      <c r="K25589" s="71">
        <v>5300.0</v>
      </c>
      <c r="L25589" s="71">
        <v>4240.0</v>
      </c>
      <c r="M25589" s="71">
        <v>4240.0</v>
      </c>
      <c r="N25589" s="71">
        <v>0.0</v>
      </c>
      <c r="O25589" s="71">
        <v>4240.0</v>
      </c>
      <c r="P25589" s="71">
        <v>4240.0</v>
      </c>
      <c r="Q25589" s="71">
        <v>0.0</v>
      </c>
      <c r="R25589" s="71">
        <v>0.0</v>
      </c>
      <c r="S25589" s="71" t="s">
        <v>191</v>
      </c>
      <c r="T25589" s="71" t="s">
        <v>5343</v>
      </c>
    </row>
    <row r="25590">
      <c r="A25590" s="71" t="s">
        <v>77</v>
      </c>
      <c r="B25590" s="71">
        <v>5938.0</v>
      </c>
      <c r="C25590" s="71" t="s">
        <v>2764</v>
      </c>
      <c r="D25590" s="71" t="s">
        <v>3870</v>
      </c>
      <c r="E25590" s="71">
        <v>9.826368952E9</v>
      </c>
      <c r="T25590" s="71" t="s">
        <v>5343</v>
      </c>
    </row>
    <row r="25591">
      <c r="A25591" s="71" t="s">
        <v>77</v>
      </c>
      <c r="B25591" s="71">
        <v>5938.0</v>
      </c>
      <c r="C25591" s="71" t="s">
        <v>2764</v>
      </c>
      <c r="D25591" s="71" t="s">
        <v>3870</v>
      </c>
      <c r="E25591" s="71">
        <v>9.826368952E9</v>
      </c>
      <c r="T25591" s="71" t="s">
        <v>5343</v>
      </c>
    </row>
    <row r="25592">
      <c r="A25592" s="71" t="s">
        <v>77</v>
      </c>
      <c r="B25592" s="71">
        <v>5938.0</v>
      </c>
      <c r="C25592" s="71" t="s">
        <v>2764</v>
      </c>
      <c r="D25592" s="71" t="s">
        <v>3870</v>
      </c>
      <c r="E25592" s="71">
        <v>9.826368952E9</v>
      </c>
      <c r="T25592" s="71" t="s">
        <v>5343</v>
      </c>
    </row>
    <row r="25593">
      <c r="A25593" s="71" t="s">
        <v>77</v>
      </c>
      <c r="B25593" s="71">
        <v>5938.0</v>
      </c>
      <c r="C25593" s="71" t="s">
        <v>2764</v>
      </c>
      <c r="D25593" s="71" t="s">
        <v>3870</v>
      </c>
      <c r="E25593" s="71">
        <v>9.826368952E9</v>
      </c>
      <c r="T25593" s="71" t="s">
        <v>5343</v>
      </c>
    </row>
    <row r="25594">
      <c r="A25594" s="71" t="s">
        <v>77</v>
      </c>
      <c r="B25594" s="71">
        <v>5937.0</v>
      </c>
      <c r="C25594" s="71" t="s">
        <v>3434</v>
      </c>
      <c r="D25594" s="71" t="s">
        <v>3870</v>
      </c>
      <c r="E25594" s="71">
        <v>8.889460464E9</v>
      </c>
      <c r="F25594" s="71">
        <v>0.0</v>
      </c>
      <c r="G25594" s="71" t="s">
        <v>610</v>
      </c>
      <c r="H25594" s="71">
        <v>5.0</v>
      </c>
      <c r="I25594" s="71">
        <v>40.0</v>
      </c>
      <c r="J25594" s="71">
        <v>2.0</v>
      </c>
      <c r="K25594" s="71">
        <v>5300.0</v>
      </c>
      <c r="L25594" s="71">
        <v>10600.0</v>
      </c>
      <c r="M25594" s="71">
        <v>10600.0</v>
      </c>
      <c r="N25594" s="71">
        <v>0.0</v>
      </c>
      <c r="O25594" s="71">
        <v>10600.0</v>
      </c>
      <c r="P25594" s="71">
        <v>0.0</v>
      </c>
      <c r="Q25594" s="71">
        <v>10600.0</v>
      </c>
      <c r="R25594" s="71">
        <v>0.0</v>
      </c>
      <c r="S25594" s="71" t="s">
        <v>47</v>
      </c>
      <c r="T25594" s="71" t="s">
        <v>5343</v>
      </c>
    </row>
    <row r="25595">
      <c r="A25595" s="71" t="s">
        <v>77</v>
      </c>
      <c r="B25595" s="71">
        <v>5937.0</v>
      </c>
      <c r="C25595" s="71" t="s">
        <v>3434</v>
      </c>
      <c r="D25595" s="71" t="s">
        <v>3870</v>
      </c>
      <c r="E25595" s="71">
        <v>8.889460464E9</v>
      </c>
      <c r="T25595" s="71" t="s">
        <v>5343</v>
      </c>
    </row>
    <row r="25596">
      <c r="A25596" s="71" t="s">
        <v>77</v>
      </c>
      <c r="B25596" s="71">
        <v>5937.0</v>
      </c>
      <c r="C25596" s="71" t="s">
        <v>3434</v>
      </c>
      <c r="D25596" s="71" t="s">
        <v>3870</v>
      </c>
      <c r="E25596" s="71">
        <v>8.889460464E9</v>
      </c>
      <c r="T25596" s="71" t="s">
        <v>5343</v>
      </c>
    </row>
    <row r="25597">
      <c r="A25597" s="71" t="s">
        <v>77</v>
      </c>
      <c r="B25597" s="71">
        <v>5937.0</v>
      </c>
      <c r="C25597" s="71" t="s">
        <v>3434</v>
      </c>
      <c r="D25597" s="71" t="s">
        <v>3870</v>
      </c>
      <c r="E25597" s="71">
        <v>8.889460464E9</v>
      </c>
      <c r="T25597" s="71" t="s">
        <v>5343</v>
      </c>
    </row>
    <row r="25598">
      <c r="A25598" s="71" t="s">
        <v>77</v>
      </c>
      <c r="B25598" s="71">
        <v>5937.0</v>
      </c>
      <c r="C25598" s="71" t="s">
        <v>3434</v>
      </c>
      <c r="D25598" s="71" t="s">
        <v>3870</v>
      </c>
      <c r="E25598" s="71">
        <v>8.889460464E9</v>
      </c>
      <c r="T25598" s="71" t="s">
        <v>5343</v>
      </c>
    </row>
    <row r="25599">
      <c r="A25599" s="71" t="s">
        <v>77</v>
      </c>
      <c r="B25599" s="71">
        <v>5936.0</v>
      </c>
      <c r="C25599" s="71" t="s">
        <v>421</v>
      </c>
      <c r="D25599" s="71" t="s">
        <v>743</v>
      </c>
      <c r="E25599" s="71">
        <v>9.179183082E9</v>
      </c>
      <c r="F25599" s="71">
        <v>0.0</v>
      </c>
      <c r="G25599" s="71" t="s">
        <v>610</v>
      </c>
      <c r="H25599" s="71">
        <v>3.0</v>
      </c>
      <c r="I25599" s="71">
        <v>40.0</v>
      </c>
      <c r="J25599" s="71">
        <v>1.2</v>
      </c>
      <c r="K25599" s="71">
        <v>5300.0</v>
      </c>
      <c r="L25599" s="71">
        <v>6360.0</v>
      </c>
      <c r="M25599" s="71">
        <v>6360.0</v>
      </c>
      <c r="N25599" s="71">
        <v>0.0</v>
      </c>
      <c r="O25599" s="71">
        <v>6360.0</v>
      </c>
      <c r="P25599" s="71">
        <v>0.0</v>
      </c>
      <c r="Q25599" s="71">
        <v>6360.0</v>
      </c>
      <c r="R25599" s="71">
        <v>0.0</v>
      </c>
      <c r="S25599" s="71" t="s">
        <v>47</v>
      </c>
      <c r="T25599" s="71" t="s">
        <v>5343</v>
      </c>
    </row>
    <row r="25600">
      <c r="A25600" s="71" t="s">
        <v>77</v>
      </c>
      <c r="B25600" s="71">
        <v>5936.0</v>
      </c>
      <c r="C25600" s="71" t="s">
        <v>421</v>
      </c>
      <c r="D25600" s="71" t="s">
        <v>743</v>
      </c>
      <c r="E25600" s="71">
        <v>9.179183082E9</v>
      </c>
      <c r="T25600" s="71" t="s">
        <v>5343</v>
      </c>
    </row>
    <row r="25601">
      <c r="A25601" s="71" t="s">
        <v>77</v>
      </c>
      <c r="B25601" s="71">
        <v>5936.0</v>
      </c>
      <c r="C25601" s="71" t="s">
        <v>421</v>
      </c>
      <c r="D25601" s="71" t="s">
        <v>743</v>
      </c>
      <c r="E25601" s="71">
        <v>9.179183082E9</v>
      </c>
      <c r="T25601" s="71" t="s">
        <v>5343</v>
      </c>
    </row>
    <row r="25602">
      <c r="A25602" s="71" t="s">
        <v>77</v>
      </c>
      <c r="B25602" s="71">
        <v>5936.0</v>
      </c>
      <c r="C25602" s="71" t="s">
        <v>421</v>
      </c>
      <c r="D25602" s="71" t="s">
        <v>743</v>
      </c>
      <c r="E25602" s="71">
        <v>9.179183082E9</v>
      </c>
      <c r="T25602" s="71" t="s">
        <v>5343</v>
      </c>
    </row>
    <row r="25603">
      <c r="A25603" s="71" t="s">
        <v>77</v>
      </c>
      <c r="B25603" s="71">
        <v>5936.0</v>
      </c>
      <c r="C25603" s="71" t="s">
        <v>421</v>
      </c>
      <c r="D25603" s="71" t="s">
        <v>743</v>
      </c>
      <c r="E25603" s="71">
        <v>9.179183082E9</v>
      </c>
      <c r="T25603" s="71" t="s">
        <v>5343</v>
      </c>
    </row>
    <row r="25604">
      <c r="A25604" s="71" t="s">
        <v>47</v>
      </c>
      <c r="B25604" s="71">
        <v>17066.0</v>
      </c>
      <c r="C25604" s="71" t="s">
        <v>5363</v>
      </c>
      <c r="D25604" s="71" t="s">
        <v>329</v>
      </c>
      <c r="E25604" s="71">
        <v>9.893864511E9</v>
      </c>
      <c r="F25604" s="71">
        <v>0.0</v>
      </c>
      <c r="G25604" s="71" t="s">
        <v>5321</v>
      </c>
      <c r="H25604" s="71">
        <v>5.0</v>
      </c>
      <c r="I25604" s="71">
        <v>40.0</v>
      </c>
      <c r="J25604" s="71">
        <v>2.0</v>
      </c>
      <c r="K25604" s="71">
        <v>5500.0</v>
      </c>
      <c r="L25604" s="71">
        <v>11000.0</v>
      </c>
      <c r="M25604" s="71">
        <v>11000.0</v>
      </c>
      <c r="N25604" s="71">
        <v>0.0</v>
      </c>
      <c r="O25604" s="71">
        <v>11000.0</v>
      </c>
      <c r="P25604" s="71">
        <v>0.0</v>
      </c>
      <c r="Q25604" s="71">
        <v>11000.0</v>
      </c>
      <c r="R25604" s="71">
        <v>0.0</v>
      </c>
      <c r="S25604" s="71" t="s">
        <v>47</v>
      </c>
      <c r="T25604" s="71" t="s">
        <v>5343</v>
      </c>
    </row>
    <row r="25605">
      <c r="A25605" s="71" t="s">
        <v>47</v>
      </c>
      <c r="B25605" s="71">
        <v>17066.0</v>
      </c>
      <c r="C25605" s="71" t="s">
        <v>5363</v>
      </c>
      <c r="D25605" s="71" t="s">
        <v>329</v>
      </c>
      <c r="E25605" s="71">
        <v>9.893864511E9</v>
      </c>
      <c r="T25605" s="71" t="s">
        <v>5343</v>
      </c>
    </row>
    <row r="25606">
      <c r="A25606" s="71" t="s">
        <v>47</v>
      </c>
      <c r="B25606" s="71">
        <v>17066.0</v>
      </c>
      <c r="C25606" s="71" t="s">
        <v>5363</v>
      </c>
      <c r="D25606" s="71" t="s">
        <v>329</v>
      </c>
      <c r="E25606" s="71">
        <v>9.893864511E9</v>
      </c>
      <c r="T25606" s="71" t="s">
        <v>5343</v>
      </c>
    </row>
    <row r="25607">
      <c r="A25607" s="71" t="s">
        <v>47</v>
      </c>
      <c r="B25607" s="71">
        <v>17066.0</v>
      </c>
      <c r="C25607" s="71" t="s">
        <v>5363</v>
      </c>
      <c r="D25607" s="71" t="s">
        <v>329</v>
      </c>
      <c r="E25607" s="71">
        <v>9.893864511E9</v>
      </c>
      <c r="T25607" s="71" t="s">
        <v>5343</v>
      </c>
    </row>
    <row r="25608">
      <c r="A25608" s="71" t="s">
        <v>47</v>
      </c>
      <c r="B25608" s="71">
        <v>17066.0</v>
      </c>
      <c r="C25608" s="71" t="s">
        <v>5363</v>
      </c>
      <c r="D25608" s="71" t="s">
        <v>329</v>
      </c>
      <c r="E25608" s="71">
        <v>9.893864511E9</v>
      </c>
      <c r="T25608" s="71" t="s">
        <v>5343</v>
      </c>
    </row>
    <row r="25609">
      <c r="A25609" s="71" t="s">
        <v>77</v>
      </c>
      <c r="B25609" s="71">
        <v>5935.0</v>
      </c>
      <c r="C25609" s="71" t="s">
        <v>5363</v>
      </c>
      <c r="D25609" s="71" t="s">
        <v>329</v>
      </c>
      <c r="E25609" s="71">
        <v>9.893864511E9</v>
      </c>
      <c r="F25609" s="71">
        <v>99000.0</v>
      </c>
      <c r="G25609" s="71" t="s">
        <v>610</v>
      </c>
      <c r="H25609" s="71">
        <v>43.0</v>
      </c>
      <c r="I25609" s="71">
        <v>40.0</v>
      </c>
      <c r="J25609" s="71">
        <v>17.2</v>
      </c>
      <c r="K25609" s="71">
        <v>5300.0</v>
      </c>
      <c r="L25609" s="71">
        <v>91160.0</v>
      </c>
      <c r="M25609" s="71">
        <v>91160.0</v>
      </c>
      <c r="N25609" s="71">
        <v>0.0</v>
      </c>
      <c r="O25609" s="71">
        <v>91160.0</v>
      </c>
      <c r="P25609" s="71">
        <v>99000.0</v>
      </c>
      <c r="Q25609" s="71">
        <v>-7840.0</v>
      </c>
      <c r="R25609" s="71">
        <v>0.0</v>
      </c>
      <c r="S25609" s="71" t="s">
        <v>191</v>
      </c>
      <c r="T25609" s="71" t="s">
        <v>5343</v>
      </c>
    </row>
    <row r="25610">
      <c r="A25610" s="71" t="s">
        <v>77</v>
      </c>
      <c r="B25610" s="71">
        <v>5935.0</v>
      </c>
      <c r="C25610" s="71" t="s">
        <v>5363</v>
      </c>
      <c r="D25610" s="71" t="s">
        <v>329</v>
      </c>
      <c r="E25610" s="71">
        <v>9.893864511E9</v>
      </c>
      <c r="T25610" s="71" t="s">
        <v>5343</v>
      </c>
    </row>
    <row r="25611">
      <c r="A25611" s="71" t="s">
        <v>77</v>
      </c>
      <c r="B25611" s="71">
        <v>5935.0</v>
      </c>
      <c r="C25611" s="71" t="s">
        <v>5363</v>
      </c>
      <c r="D25611" s="71" t="s">
        <v>329</v>
      </c>
      <c r="E25611" s="71">
        <v>9.893864511E9</v>
      </c>
      <c r="T25611" s="71" t="s">
        <v>5343</v>
      </c>
    </row>
    <row r="25612">
      <c r="A25612" s="71" t="s">
        <v>77</v>
      </c>
      <c r="B25612" s="71">
        <v>5935.0</v>
      </c>
      <c r="C25612" s="71" t="s">
        <v>5363</v>
      </c>
      <c r="D25612" s="71" t="s">
        <v>329</v>
      </c>
      <c r="E25612" s="71">
        <v>9.893864511E9</v>
      </c>
      <c r="T25612" s="71" t="s">
        <v>5343</v>
      </c>
    </row>
    <row r="25613">
      <c r="A25613" s="71" t="s">
        <v>77</v>
      </c>
      <c r="B25613" s="71">
        <v>5935.0</v>
      </c>
      <c r="C25613" s="71" t="s">
        <v>5363</v>
      </c>
      <c r="D25613" s="71" t="s">
        <v>329</v>
      </c>
      <c r="E25613" s="71">
        <v>9.893864511E9</v>
      </c>
      <c r="T25613" s="71" t="s">
        <v>5343</v>
      </c>
    </row>
    <row r="25614">
      <c r="A25614" s="71" t="s">
        <v>77</v>
      </c>
      <c r="B25614" s="71">
        <v>5934.0</v>
      </c>
      <c r="C25614" s="71" t="s">
        <v>5364</v>
      </c>
      <c r="D25614" s="71" t="s">
        <v>2516</v>
      </c>
      <c r="E25614" s="71">
        <v>8.103333838E9</v>
      </c>
      <c r="F25614" s="71">
        <v>23480.0</v>
      </c>
      <c r="G25614" s="71" t="s">
        <v>610</v>
      </c>
      <c r="H25614" s="71">
        <v>9.0</v>
      </c>
      <c r="I25614" s="71">
        <v>40.0</v>
      </c>
      <c r="J25614" s="71">
        <v>3.6</v>
      </c>
      <c r="K25614" s="71">
        <v>5300.0</v>
      </c>
      <c r="L25614" s="71">
        <v>19080.0</v>
      </c>
      <c r="M25614" s="71">
        <v>19080.0</v>
      </c>
      <c r="N25614" s="71">
        <v>0.0</v>
      </c>
      <c r="O25614" s="71">
        <v>19080.0</v>
      </c>
      <c r="P25614" s="71">
        <v>19080.0</v>
      </c>
      <c r="Q25614" s="71">
        <v>0.0</v>
      </c>
      <c r="R25614" s="71">
        <v>0.0</v>
      </c>
      <c r="S25614" s="71" t="s">
        <v>191</v>
      </c>
      <c r="T25614" s="71" t="s">
        <v>5343</v>
      </c>
    </row>
    <row r="25615">
      <c r="A25615" s="71" t="s">
        <v>77</v>
      </c>
      <c r="B25615" s="71">
        <v>5934.0</v>
      </c>
      <c r="C25615" s="71" t="s">
        <v>5364</v>
      </c>
      <c r="D25615" s="71" t="s">
        <v>2516</v>
      </c>
      <c r="E25615" s="71">
        <v>8.103333838E9</v>
      </c>
      <c r="T25615" s="71" t="s">
        <v>5343</v>
      </c>
    </row>
    <row r="25616">
      <c r="A25616" s="71" t="s">
        <v>77</v>
      </c>
      <c r="B25616" s="71">
        <v>5934.0</v>
      </c>
      <c r="C25616" s="71" t="s">
        <v>5364</v>
      </c>
      <c r="D25616" s="71" t="s">
        <v>2516</v>
      </c>
      <c r="E25616" s="71">
        <v>8.103333838E9</v>
      </c>
      <c r="T25616" s="71" t="s">
        <v>5343</v>
      </c>
    </row>
    <row r="25617">
      <c r="A25617" s="71" t="s">
        <v>77</v>
      </c>
      <c r="B25617" s="71">
        <v>5934.0</v>
      </c>
      <c r="C25617" s="71" t="s">
        <v>5364</v>
      </c>
      <c r="D25617" s="71" t="s">
        <v>2516</v>
      </c>
      <c r="E25617" s="71">
        <v>8.103333838E9</v>
      </c>
      <c r="T25617" s="71" t="s">
        <v>5343</v>
      </c>
    </row>
    <row r="25618">
      <c r="A25618" s="71" t="s">
        <v>77</v>
      </c>
      <c r="B25618" s="71">
        <v>5934.0</v>
      </c>
      <c r="C25618" s="71" t="s">
        <v>5364</v>
      </c>
      <c r="D25618" s="71" t="s">
        <v>2516</v>
      </c>
      <c r="E25618" s="71">
        <v>8.103333838E9</v>
      </c>
      <c r="T25618" s="71" t="s">
        <v>5343</v>
      </c>
    </row>
    <row r="25619">
      <c r="A25619" s="71" t="s">
        <v>47</v>
      </c>
      <c r="B25619" s="71">
        <v>17065.0</v>
      </c>
      <c r="C25619" s="71" t="s">
        <v>5364</v>
      </c>
      <c r="D25619" s="71" t="s">
        <v>2516</v>
      </c>
      <c r="E25619" s="71">
        <v>8.103333838E9</v>
      </c>
      <c r="F25619" s="71">
        <v>23480.0</v>
      </c>
      <c r="G25619" s="71" t="s">
        <v>5321</v>
      </c>
      <c r="H25619" s="71">
        <v>2.0</v>
      </c>
      <c r="I25619" s="71">
        <v>40.0</v>
      </c>
      <c r="J25619" s="71">
        <v>0.8</v>
      </c>
      <c r="K25619" s="71">
        <v>5500.0</v>
      </c>
      <c r="L25619" s="71">
        <v>4400.0</v>
      </c>
      <c r="M25619" s="71">
        <v>4400.0</v>
      </c>
      <c r="N25619" s="71">
        <v>0.0</v>
      </c>
      <c r="O25619" s="71">
        <v>4400.0</v>
      </c>
      <c r="P25619" s="71">
        <v>4400.0</v>
      </c>
      <c r="Q25619" s="71">
        <v>0.0</v>
      </c>
      <c r="R25619" s="71">
        <v>0.0</v>
      </c>
      <c r="S25619" s="71" t="s">
        <v>191</v>
      </c>
      <c r="T25619" s="71" t="s">
        <v>5343</v>
      </c>
    </row>
    <row r="25620">
      <c r="A25620" s="71" t="s">
        <v>47</v>
      </c>
      <c r="B25620" s="71">
        <v>17065.0</v>
      </c>
      <c r="C25620" s="71" t="s">
        <v>5364</v>
      </c>
      <c r="D25620" s="71" t="s">
        <v>2516</v>
      </c>
      <c r="E25620" s="71">
        <v>8.103333838E9</v>
      </c>
      <c r="T25620" s="71" t="s">
        <v>5343</v>
      </c>
    </row>
    <row r="25621">
      <c r="A25621" s="71" t="s">
        <v>47</v>
      </c>
      <c r="B25621" s="71">
        <v>17065.0</v>
      </c>
      <c r="C25621" s="71" t="s">
        <v>5364</v>
      </c>
      <c r="D25621" s="71" t="s">
        <v>2516</v>
      </c>
      <c r="E25621" s="71">
        <v>8.103333838E9</v>
      </c>
      <c r="T25621" s="71" t="s">
        <v>5343</v>
      </c>
    </row>
    <row r="25622">
      <c r="A25622" s="71" t="s">
        <v>47</v>
      </c>
      <c r="B25622" s="71">
        <v>17065.0</v>
      </c>
      <c r="C25622" s="71" t="s">
        <v>5364</v>
      </c>
      <c r="D25622" s="71" t="s">
        <v>2516</v>
      </c>
      <c r="E25622" s="71">
        <v>8.103333838E9</v>
      </c>
      <c r="T25622" s="71" t="s">
        <v>5343</v>
      </c>
    </row>
    <row r="25623">
      <c r="A25623" s="71" t="s">
        <v>47</v>
      </c>
      <c r="B25623" s="71">
        <v>17065.0</v>
      </c>
      <c r="C25623" s="71" t="s">
        <v>5364</v>
      </c>
      <c r="D25623" s="71" t="s">
        <v>2516</v>
      </c>
      <c r="E25623" s="71">
        <v>8.103333838E9</v>
      </c>
      <c r="T25623" s="71" t="s">
        <v>5343</v>
      </c>
    </row>
    <row r="25624">
      <c r="A25624" s="71" t="s">
        <v>77</v>
      </c>
      <c r="B25624" s="71">
        <v>5933.0</v>
      </c>
      <c r="C25624" s="71" t="s">
        <v>5360</v>
      </c>
      <c r="D25624" s="71" t="s">
        <v>1809</v>
      </c>
      <c r="E25624" s="71">
        <v>8.349569646E9</v>
      </c>
      <c r="F25624" s="71">
        <v>0.0</v>
      </c>
      <c r="G25624" s="71" t="s">
        <v>220</v>
      </c>
      <c r="H25624" s="71">
        <v>20.0</v>
      </c>
      <c r="I25624" s="71">
        <v>40.0</v>
      </c>
      <c r="J25624" s="71">
        <v>8.0</v>
      </c>
      <c r="K25624" s="71">
        <v>5300.0</v>
      </c>
      <c r="L25624" s="71">
        <v>42400.0</v>
      </c>
      <c r="M25624" s="71">
        <v>59360.0</v>
      </c>
      <c r="N25624" s="71">
        <v>160.0</v>
      </c>
      <c r="O25624" s="71">
        <v>59200.0</v>
      </c>
      <c r="P25624" s="71">
        <v>0.0</v>
      </c>
      <c r="Q25624" s="71">
        <v>59200.0</v>
      </c>
      <c r="R25624" s="71">
        <v>0.0</v>
      </c>
      <c r="S25624" s="71" t="s">
        <v>47</v>
      </c>
      <c r="T25624" s="71" t="s">
        <v>5343</v>
      </c>
    </row>
    <row r="25625">
      <c r="A25625" s="71" t="s">
        <v>77</v>
      </c>
      <c r="B25625" s="71">
        <v>5933.0</v>
      </c>
      <c r="C25625" s="71" t="s">
        <v>5360</v>
      </c>
      <c r="D25625" s="71" t="s">
        <v>1809</v>
      </c>
      <c r="E25625" s="71">
        <v>8.349569646E9</v>
      </c>
      <c r="G25625" s="71" t="s">
        <v>195</v>
      </c>
      <c r="H25625" s="71">
        <v>2.0</v>
      </c>
      <c r="I25625" s="71">
        <v>40.0</v>
      </c>
      <c r="J25625" s="71">
        <v>0.8</v>
      </c>
      <c r="K25625" s="71">
        <v>5300.0</v>
      </c>
      <c r="L25625" s="71">
        <v>4240.0</v>
      </c>
      <c r="T25625" s="71" t="s">
        <v>5343</v>
      </c>
    </row>
    <row r="25626">
      <c r="A25626" s="71" t="s">
        <v>77</v>
      </c>
      <c r="B25626" s="71">
        <v>5933.0</v>
      </c>
      <c r="C25626" s="71" t="s">
        <v>5360</v>
      </c>
      <c r="D25626" s="71" t="s">
        <v>1809</v>
      </c>
      <c r="E25626" s="71">
        <v>8.349569646E9</v>
      </c>
      <c r="G25626" s="71" t="s">
        <v>198</v>
      </c>
      <c r="H25626" s="71">
        <v>4.0</v>
      </c>
      <c r="I25626" s="71">
        <v>40.0</v>
      </c>
      <c r="J25626" s="71">
        <v>1.6</v>
      </c>
      <c r="K25626" s="71">
        <v>5300.0</v>
      </c>
      <c r="L25626" s="71">
        <v>8480.0</v>
      </c>
      <c r="T25626" s="71" t="s">
        <v>5343</v>
      </c>
    </row>
    <row r="25627">
      <c r="A25627" s="71" t="s">
        <v>77</v>
      </c>
      <c r="B25627" s="71">
        <v>5933.0</v>
      </c>
      <c r="C25627" s="71" t="s">
        <v>5360</v>
      </c>
      <c r="D25627" s="71" t="s">
        <v>1809</v>
      </c>
      <c r="E25627" s="71">
        <v>8.349569646E9</v>
      </c>
      <c r="G25627" s="71" t="s">
        <v>243</v>
      </c>
      <c r="H25627" s="71">
        <v>2.0</v>
      </c>
      <c r="I25627" s="71">
        <v>40.0</v>
      </c>
      <c r="J25627" s="71">
        <v>0.8</v>
      </c>
      <c r="K25627" s="71">
        <v>5300.0</v>
      </c>
      <c r="L25627" s="71">
        <v>4240.0</v>
      </c>
      <c r="T25627" s="71" t="s">
        <v>5343</v>
      </c>
    </row>
    <row r="25628">
      <c r="A25628" s="71" t="s">
        <v>77</v>
      </c>
      <c r="B25628" s="71">
        <v>5933.0</v>
      </c>
      <c r="C25628" s="71" t="s">
        <v>5360</v>
      </c>
      <c r="D25628" s="71" t="s">
        <v>1809</v>
      </c>
      <c r="E25628" s="71">
        <v>8.349569646E9</v>
      </c>
      <c r="T25628" s="71" t="s">
        <v>5343</v>
      </c>
    </row>
    <row r="25629">
      <c r="A25629" s="71" t="s">
        <v>77</v>
      </c>
      <c r="B25629" s="71">
        <v>5932.0</v>
      </c>
      <c r="C25629" s="71" t="s">
        <v>5360</v>
      </c>
      <c r="D25629" s="71" t="s">
        <v>1809</v>
      </c>
      <c r="E25629" s="71">
        <v>8.349569646E9</v>
      </c>
      <c r="F25629" s="71">
        <v>0.0</v>
      </c>
      <c r="G25629" s="71" t="s">
        <v>1008</v>
      </c>
      <c r="H25629" s="71">
        <v>20.0</v>
      </c>
      <c r="I25629" s="71">
        <v>40.0</v>
      </c>
      <c r="J25629" s="71">
        <v>8.0</v>
      </c>
      <c r="K25629" s="71">
        <v>5300.0</v>
      </c>
      <c r="L25629" s="71">
        <v>42400.0</v>
      </c>
      <c r="M25629" s="71">
        <v>190800.0</v>
      </c>
      <c r="N25629" s="71">
        <v>0.0</v>
      </c>
      <c r="O25629" s="71">
        <v>190800.0</v>
      </c>
      <c r="P25629" s="71">
        <v>0.0</v>
      </c>
      <c r="Q25629" s="71">
        <v>190800.0</v>
      </c>
      <c r="R25629" s="71">
        <v>0.0</v>
      </c>
      <c r="S25629" s="71" t="s">
        <v>47</v>
      </c>
      <c r="T25629" s="71" t="s">
        <v>5343</v>
      </c>
    </row>
    <row r="25630">
      <c r="A25630" s="71" t="s">
        <v>77</v>
      </c>
      <c r="B25630" s="71">
        <v>5932.0</v>
      </c>
      <c r="C25630" s="71" t="s">
        <v>5360</v>
      </c>
      <c r="D25630" s="71" t="s">
        <v>1809</v>
      </c>
      <c r="E25630" s="71">
        <v>8.349569646E9</v>
      </c>
      <c r="G25630" s="71" t="s">
        <v>3256</v>
      </c>
      <c r="H25630" s="71">
        <v>10.0</v>
      </c>
      <c r="I25630" s="71">
        <v>40.0</v>
      </c>
      <c r="J25630" s="71">
        <v>4.0</v>
      </c>
      <c r="K25630" s="71">
        <v>5300.0</v>
      </c>
      <c r="L25630" s="71">
        <v>21200.0</v>
      </c>
      <c r="T25630" s="71" t="s">
        <v>5343</v>
      </c>
    </row>
    <row r="25631">
      <c r="A25631" s="71" t="s">
        <v>77</v>
      </c>
      <c r="B25631" s="71">
        <v>5932.0</v>
      </c>
      <c r="C25631" s="71" t="s">
        <v>5360</v>
      </c>
      <c r="D25631" s="71" t="s">
        <v>1809</v>
      </c>
      <c r="E25631" s="71">
        <v>8.349569646E9</v>
      </c>
      <c r="G25631" s="71" t="s">
        <v>610</v>
      </c>
      <c r="H25631" s="71">
        <v>30.0</v>
      </c>
      <c r="I25631" s="71">
        <v>40.0</v>
      </c>
      <c r="J25631" s="71">
        <v>12.0</v>
      </c>
      <c r="K25631" s="71">
        <v>5300.0</v>
      </c>
      <c r="L25631" s="71">
        <v>63600.0</v>
      </c>
      <c r="T25631" s="71" t="s">
        <v>5343</v>
      </c>
    </row>
    <row r="25632">
      <c r="A25632" s="71" t="s">
        <v>77</v>
      </c>
      <c r="B25632" s="71">
        <v>5932.0</v>
      </c>
      <c r="C25632" s="71" t="s">
        <v>5360</v>
      </c>
      <c r="D25632" s="71" t="s">
        <v>1809</v>
      </c>
      <c r="E25632" s="71">
        <v>8.349569646E9</v>
      </c>
      <c r="G25632" s="71" t="s">
        <v>185</v>
      </c>
      <c r="H25632" s="71">
        <v>30.0</v>
      </c>
      <c r="I25632" s="71">
        <v>40.0</v>
      </c>
      <c r="J25632" s="71">
        <v>12.0</v>
      </c>
      <c r="K25632" s="71">
        <v>5300.0</v>
      </c>
      <c r="L25632" s="71">
        <v>63600.0</v>
      </c>
      <c r="T25632" s="71" t="s">
        <v>5343</v>
      </c>
    </row>
    <row r="25633">
      <c r="A25633" s="71" t="s">
        <v>77</v>
      </c>
      <c r="B25633" s="71">
        <v>5932.0</v>
      </c>
      <c r="C25633" s="71" t="s">
        <v>5360</v>
      </c>
      <c r="D25633" s="71" t="s">
        <v>1809</v>
      </c>
      <c r="E25633" s="71">
        <v>8.349569646E9</v>
      </c>
      <c r="T25633" s="71" t="s">
        <v>5343</v>
      </c>
    </row>
    <row r="25634">
      <c r="A25634" s="71" t="s">
        <v>47</v>
      </c>
      <c r="B25634" s="71">
        <v>17064.0</v>
      </c>
      <c r="C25634" s="71" t="s">
        <v>3324</v>
      </c>
      <c r="D25634" s="71" t="s">
        <v>5365</v>
      </c>
      <c r="E25634" s="71">
        <v>9.425370555E9</v>
      </c>
      <c r="F25634" s="71">
        <v>0.0</v>
      </c>
      <c r="G25634" s="71" t="s">
        <v>203</v>
      </c>
      <c r="H25634" s="71">
        <v>15.0</v>
      </c>
      <c r="I25634" s="71">
        <v>40.0</v>
      </c>
      <c r="J25634" s="71">
        <v>6.0</v>
      </c>
      <c r="K25634" s="71">
        <v>5500.0</v>
      </c>
      <c r="L25634" s="71">
        <v>33000.0</v>
      </c>
      <c r="M25634" s="71">
        <v>33000.0</v>
      </c>
      <c r="N25634" s="71">
        <v>0.0</v>
      </c>
      <c r="O25634" s="71">
        <v>33000.0</v>
      </c>
      <c r="P25634" s="71">
        <v>0.0</v>
      </c>
      <c r="Q25634" s="71">
        <v>33000.0</v>
      </c>
      <c r="R25634" s="71">
        <v>0.0</v>
      </c>
      <c r="S25634" s="71" t="s">
        <v>47</v>
      </c>
      <c r="T25634" s="71" t="s">
        <v>5343</v>
      </c>
    </row>
    <row r="25635">
      <c r="A25635" s="71" t="s">
        <v>47</v>
      </c>
      <c r="B25635" s="71">
        <v>17064.0</v>
      </c>
      <c r="C25635" s="71" t="s">
        <v>3324</v>
      </c>
      <c r="D25635" s="71" t="s">
        <v>5365</v>
      </c>
      <c r="E25635" s="71">
        <v>9.425370555E9</v>
      </c>
      <c r="T25635" s="71" t="s">
        <v>5343</v>
      </c>
    </row>
    <row r="25636">
      <c r="A25636" s="71" t="s">
        <v>47</v>
      </c>
      <c r="B25636" s="71">
        <v>17064.0</v>
      </c>
      <c r="C25636" s="71" t="s">
        <v>3324</v>
      </c>
      <c r="D25636" s="71" t="s">
        <v>5365</v>
      </c>
      <c r="E25636" s="71">
        <v>9.425370555E9</v>
      </c>
      <c r="T25636" s="71" t="s">
        <v>5343</v>
      </c>
    </row>
    <row r="25637">
      <c r="A25637" s="71" t="s">
        <v>47</v>
      </c>
      <c r="B25637" s="71">
        <v>17064.0</v>
      </c>
      <c r="C25637" s="71" t="s">
        <v>3324</v>
      </c>
      <c r="D25637" s="71" t="s">
        <v>5365</v>
      </c>
      <c r="E25637" s="71">
        <v>9.425370555E9</v>
      </c>
      <c r="T25637" s="71" t="s">
        <v>5343</v>
      </c>
    </row>
    <row r="25638">
      <c r="A25638" s="71" t="s">
        <v>47</v>
      </c>
      <c r="B25638" s="71">
        <v>17064.0</v>
      </c>
      <c r="C25638" s="71" t="s">
        <v>3324</v>
      </c>
      <c r="D25638" s="71" t="s">
        <v>5365</v>
      </c>
      <c r="E25638" s="71">
        <v>9.425370555E9</v>
      </c>
      <c r="T25638" s="71" t="s">
        <v>5343</v>
      </c>
    </row>
    <row r="25639">
      <c r="A25639" s="71" t="s">
        <v>77</v>
      </c>
      <c r="B25639" s="71">
        <v>5931.0</v>
      </c>
      <c r="C25639" s="71" t="s">
        <v>4924</v>
      </c>
      <c r="D25639" s="71" t="s">
        <v>2186</v>
      </c>
      <c r="E25639" s="71">
        <v>9.691407588E9</v>
      </c>
      <c r="F25639" s="71">
        <v>0.0</v>
      </c>
      <c r="G25639" s="71" t="s">
        <v>610</v>
      </c>
      <c r="H25639" s="71">
        <v>13.0</v>
      </c>
      <c r="I25639" s="71">
        <v>40.0</v>
      </c>
      <c r="J25639" s="71">
        <v>5.2</v>
      </c>
      <c r="K25639" s="71">
        <v>5300.0</v>
      </c>
      <c r="L25639" s="71">
        <v>27560.0</v>
      </c>
      <c r="M25639" s="71">
        <v>27560.0</v>
      </c>
      <c r="N25639" s="71">
        <v>0.0</v>
      </c>
      <c r="O25639" s="71">
        <v>27560.0</v>
      </c>
      <c r="P25639" s="71">
        <v>0.0</v>
      </c>
      <c r="Q25639" s="71">
        <v>27560.0</v>
      </c>
      <c r="R25639" s="71">
        <v>0.0</v>
      </c>
      <c r="S25639" s="71" t="s">
        <v>47</v>
      </c>
      <c r="T25639" s="71" t="s">
        <v>5343</v>
      </c>
    </row>
    <row r="25640">
      <c r="A25640" s="71" t="s">
        <v>77</v>
      </c>
      <c r="B25640" s="71">
        <v>5931.0</v>
      </c>
      <c r="C25640" s="71" t="s">
        <v>4924</v>
      </c>
      <c r="D25640" s="71" t="s">
        <v>2186</v>
      </c>
      <c r="E25640" s="71">
        <v>9.691407588E9</v>
      </c>
      <c r="T25640" s="71" t="s">
        <v>5343</v>
      </c>
    </row>
    <row r="25641">
      <c r="A25641" s="71" t="s">
        <v>77</v>
      </c>
      <c r="B25641" s="71">
        <v>5931.0</v>
      </c>
      <c r="C25641" s="71" t="s">
        <v>4924</v>
      </c>
      <c r="D25641" s="71" t="s">
        <v>2186</v>
      </c>
      <c r="E25641" s="71">
        <v>9.691407588E9</v>
      </c>
      <c r="T25641" s="71" t="s">
        <v>5343</v>
      </c>
    </row>
    <row r="25642">
      <c r="A25642" s="71" t="s">
        <v>77</v>
      </c>
      <c r="B25642" s="71">
        <v>5931.0</v>
      </c>
      <c r="C25642" s="71" t="s">
        <v>4924</v>
      </c>
      <c r="D25642" s="71" t="s">
        <v>2186</v>
      </c>
      <c r="E25642" s="71">
        <v>9.691407588E9</v>
      </c>
      <c r="T25642" s="71" t="s">
        <v>5343</v>
      </c>
    </row>
    <row r="25643">
      <c r="A25643" s="71" t="s">
        <v>77</v>
      </c>
      <c r="B25643" s="71">
        <v>5931.0</v>
      </c>
      <c r="C25643" s="71" t="s">
        <v>4924</v>
      </c>
      <c r="D25643" s="71" t="s">
        <v>2186</v>
      </c>
      <c r="E25643" s="71">
        <v>9.691407588E9</v>
      </c>
      <c r="T25643" s="71" t="s">
        <v>5343</v>
      </c>
    </row>
    <row r="25644">
      <c r="A25644" s="71" t="s">
        <v>77</v>
      </c>
      <c r="B25644" s="71">
        <v>5930.0</v>
      </c>
      <c r="C25644" s="71" t="s">
        <v>5366</v>
      </c>
      <c r="D25644" s="71" t="s">
        <v>2186</v>
      </c>
      <c r="E25644" s="71">
        <v>9.575143197E9</v>
      </c>
      <c r="F25644" s="71">
        <v>0.0</v>
      </c>
      <c r="G25644" s="71" t="s">
        <v>220</v>
      </c>
      <c r="H25644" s="71">
        <v>6.0</v>
      </c>
      <c r="I25644" s="71">
        <v>40.0</v>
      </c>
      <c r="J25644" s="71">
        <v>2.4</v>
      </c>
      <c r="K25644" s="71">
        <v>5300.0</v>
      </c>
      <c r="L25644" s="71">
        <v>12720.0</v>
      </c>
      <c r="M25644" s="71">
        <v>12720.0</v>
      </c>
      <c r="N25644" s="71">
        <v>0.0</v>
      </c>
      <c r="O25644" s="71">
        <v>12720.0</v>
      </c>
      <c r="P25644" s="71">
        <v>12720.0</v>
      </c>
      <c r="Q25644" s="71">
        <v>0.0</v>
      </c>
      <c r="R25644" s="71">
        <v>0.0</v>
      </c>
      <c r="S25644" s="71" t="s">
        <v>191</v>
      </c>
      <c r="T25644" s="71" t="s">
        <v>5343</v>
      </c>
    </row>
    <row r="25645">
      <c r="A25645" s="71" t="s">
        <v>77</v>
      </c>
      <c r="B25645" s="71">
        <v>5930.0</v>
      </c>
      <c r="C25645" s="71" t="s">
        <v>5366</v>
      </c>
      <c r="D25645" s="71" t="s">
        <v>2186</v>
      </c>
      <c r="E25645" s="71">
        <v>9.575143197E9</v>
      </c>
      <c r="T25645" s="71" t="s">
        <v>5343</v>
      </c>
    </row>
    <row r="25646">
      <c r="A25646" s="71" t="s">
        <v>77</v>
      </c>
      <c r="B25646" s="71">
        <v>5930.0</v>
      </c>
      <c r="C25646" s="71" t="s">
        <v>5366</v>
      </c>
      <c r="D25646" s="71" t="s">
        <v>2186</v>
      </c>
      <c r="E25646" s="71">
        <v>9.575143197E9</v>
      </c>
      <c r="T25646" s="71" t="s">
        <v>5343</v>
      </c>
    </row>
    <row r="25647">
      <c r="A25647" s="71" t="s">
        <v>77</v>
      </c>
      <c r="B25647" s="71">
        <v>5930.0</v>
      </c>
      <c r="C25647" s="71" t="s">
        <v>5366</v>
      </c>
      <c r="D25647" s="71" t="s">
        <v>2186</v>
      </c>
      <c r="E25647" s="71">
        <v>9.575143197E9</v>
      </c>
      <c r="T25647" s="71" t="s">
        <v>5343</v>
      </c>
    </row>
    <row r="25648">
      <c r="A25648" s="71" t="s">
        <v>77</v>
      </c>
      <c r="B25648" s="71">
        <v>5930.0</v>
      </c>
      <c r="C25648" s="71" t="s">
        <v>5366</v>
      </c>
      <c r="D25648" s="71" t="s">
        <v>2186</v>
      </c>
      <c r="E25648" s="71">
        <v>9.575143197E9</v>
      </c>
      <c r="T25648" s="71" t="s">
        <v>5343</v>
      </c>
    </row>
    <row r="25649">
      <c r="A25649" s="71" t="s">
        <v>77</v>
      </c>
      <c r="B25649" s="71">
        <v>5929.0</v>
      </c>
      <c r="C25649" s="71" t="s">
        <v>5367</v>
      </c>
      <c r="D25649" s="71" t="s">
        <v>5368</v>
      </c>
      <c r="E25649" s="71">
        <v>7.440455353E9</v>
      </c>
      <c r="F25649" s="71">
        <v>0.0</v>
      </c>
      <c r="G25649" s="71" t="s">
        <v>243</v>
      </c>
      <c r="H25649" s="71">
        <v>5.0</v>
      </c>
      <c r="I25649" s="71">
        <v>40.0</v>
      </c>
      <c r="J25649" s="71">
        <v>2.0</v>
      </c>
      <c r="K25649" s="71">
        <v>5300.0</v>
      </c>
      <c r="L25649" s="71">
        <v>10600.0</v>
      </c>
      <c r="M25649" s="71">
        <v>10600.0</v>
      </c>
      <c r="N25649" s="71">
        <v>0.0</v>
      </c>
      <c r="O25649" s="71">
        <v>10600.0</v>
      </c>
      <c r="P25649" s="71">
        <v>10600.0</v>
      </c>
      <c r="Q25649" s="71">
        <v>0.0</v>
      </c>
      <c r="R25649" s="71">
        <v>0.0</v>
      </c>
      <c r="S25649" s="71" t="s">
        <v>191</v>
      </c>
      <c r="T25649" s="71" t="s">
        <v>5343</v>
      </c>
    </row>
    <row r="25650">
      <c r="A25650" s="71" t="s">
        <v>77</v>
      </c>
      <c r="B25650" s="71">
        <v>5929.0</v>
      </c>
      <c r="C25650" s="71" t="s">
        <v>5367</v>
      </c>
      <c r="D25650" s="71" t="s">
        <v>5368</v>
      </c>
      <c r="E25650" s="71">
        <v>7.440455353E9</v>
      </c>
      <c r="T25650" s="71" t="s">
        <v>5343</v>
      </c>
    </row>
    <row r="25651">
      <c r="A25651" s="71" t="s">
        <v>77</v>
      </c>
      <c r="B25651" s="71">
        <v>5929.0</v>
      </c>
      <c r="C25651" s="71" t="s">
        <v>5367</v>
      </c>
      <c r="D25651" s="71" t="s">
        <v>5368</v>
      </c>
      <c r="E25651" s="71">
        <v>7.440455353E9</v>
      </c>
      <c r="T25651" s="71" t="s">
        <v>5343</v>
      </c>
    </row>
    <row r="25652">
      <c r="A25652" s="71" t="s">
        <v>77</v>
      </c>
      <c r="B25652" s="71">
        <v>5929.0</v>
      </c>
      <c r="C25652" s="71" t="s">
        <v>5367</v>
      </c>
      <c r="D25652" s="71" t="s">
        <v>5368</v>
      </c>
      <c r="E25652" s="71">
        <v>7.440455353E9</v>
      </c>
      <c r="T25652" s="71" t="s">
        <v>5343</v>
      </c>
    </row>
    <row r="25653">
      <c r="A25653" s="71" t="s">
        <v>77</v>
      </c>
      <c r="B25653" s="71">
        <v>5929.0</v>
      </c>
      <c r="C25653" s="71" t="s">
        <v>5367</v>
      </c>
      <c r="D25653" s="71" t="s">
        <v>5368</v>
      </c>
      <c r="E25653" s="71">
        <v>7.440455353E9</v>
      </c>
      <c r="T25653" s="71" t="s">
        <v>5343</v>
      </c>
    </row>
    <row r="25654">
      <c r="A25654" s="71" t="s">
        <v>47</v>
      </c>
      <c r="B25654" s="71">
        <v>17063.0</v>
      </c>
      <c r="C25654" s="71" t="s">
        <v>3142</v>
      </c>
      <c r="D25654" s="71" t="s">
        <v>529</v>
      </c>
      <c r="E25654" s="71">
        <v>9.179602354E9</v>
      </c>
      <c r="F25654" s="71">
        <v>0.0</v>
      </c>
      <c r="G25654" s="71" t="s">
        <v>3436</v>
      </c>
      <c r="H25654" s="71">
        <v>1.0</v>
      </c>
      <c r="I25654" s="71">
        <v>40.0</v>
      </c>
      <c r="J25654" s="71">
        <v>0.4</v>
      </c>
      <c r="K25654" s="71">
        <v>5500.0</v>
      </c>
      <c r="L25654" s="71">
        <v>2200.0</v>
      </c>
      <c r="M25654" s="71">
        <v>2200.0</v>
      </c>
      <c r="N25654" s="71">
        <v>0.0</v>
      </c>
      <c r="O25654" s="71">
        <v>2200.0</v>
      </c>
      <c r="P25654" s="71">
        <v>0.0</v>
      </c>
      <c r="Q25654" s="71">
        <v>2200.0</v>
      </c>
      <c r="R25654" s="71">
        <v>0.0</v>
      </c>
      <c r="S25654" s="71" t="s">
        <v>47</v>
      </c>
      <c r="T25654" s="71" t="s">
        <v>5343</v>
      </c>
    </row>
    <row r="25655">
      <c r="A25655" s="71" t="s">
        <v>47</v>
      </c>
      <c r="B25655" s="71">
        <v>17063.0</v>
      </c>
      <c r="C25655" s="71" t="s">
        <v>3142</v>
      </c>
      <c r="D25655" s="71" t="s">
        <v>529</v>
      </c>
      <c r="E25655" s="71">
        <v>9.179602354E9</v>
      </c>
      <c r="T25655" s="71" t="s">
        <v>5343</v>
      </c>
    </row>
    <row r="25656">
      <c r="A25656" s="71" t="s">
        <v>47</v>
      </c>
      <c r="B25656" s="71">
        <v>17063.0</v>
      </c>
      <c r="C25656" s="71" t="s">
        <v>3142</v>
      </c>
      <c r="D25656" s="71" t="s">
        <v>529</v>
      </c>
      <c r="E25656" s="71">
        <v>9.179602354E9</v>
      </c>
      <c r="T25656" s="71" t="s">
        <v>5343</v>
      </c>
    </row>
    <row r="25657">
      <c r="A25657" s="71" t="s">
        <v>47</v>
      </c>
      <c r="B25657" s="71">
        <v>17063.0</v>
      </c>
      <c r="C25657" s="71" t="s">
        <v>3142</v>
      </c>
      <c r="D25657" s="71" t="s">
        <v>529</v>
      </c>
      <c r="E25657" s="71">
        <v>9.179602354E9</v>
      </c>
      <c r="T25657" s="71" t="s">
        <v>5343</v>
      </c>
    </row>
    <row r="25658">
      <c r="A25658" s="71" t="s">
        <v>47</v>
      </c>
      <c r="B25658" s="71">
        <v>17063.0</v>
      </c>
      <c r="C25658" s="71" t="s">
        <v>3142</v>
      </c>
      <c r="D25658" s="71" t="s">
        <v>529</v>
      </c>
      <c r="E25658" s="71">
        <v>9.179602354E9</v>
      </c>
      <c r="T25658" s="71" t="s">
        <v>5343</v>
      </c>
    </row>
    <row r="25659">
      <c r="A25659" s="71" t="s">
        <v>77</v>
      </c>
      <c r="B25659" s="71">
        <v>5928.0</v>
      </c>
      <c r="C25659" s="71" t="s">
        <v>5369</v>
      </c>
      <c r="D25659" s="71" t="s">
        <v>929</v>
      </c>
      <c r="E25659" s="71">
        <v>9.179001418E9</v>
      </c>
      <c r="F25659" s="71">
        <v>36600.0</v>
      </c>
      <c r="G25659" s="71" t="s">
        <v>273</v>
      </c>
      <c r="H25659" s="71">
        <v>2.0</v>
      </c>
      <c r="I25659" s="71">
        <v>40.0</v>
      </c>
      <c r="J25659" s="71">
        <v>0.8</v>
      </c>
      <c r="K25659" s="71">
        <v>8500.0</v>
      </c>
      <c r="L25659" s="71">
        <v>6800.0</v>
      </c>
      <c r="M25659" s="71">
        <v>6800.0</v>
      </c>
      <c r="N25659" s="71">
        <v>0.0</v>
      </c>
      <c r="O25659" s="71">
        <v>6800.0</v>
      </c>
      <c r="P25659" s="71">
        <v>6800.0</v>
      </c>
      <c r="Q25659" s="71">
        <v>0.0</v>
      </c>
      <c r="R25659" s="71">
        <v>0.0</v>
      </c>
      <c r="S25659" s="71" t="s">
        <v>191</v>
      </c>
      <c r="T25659" s="71" t="s">
        <v>5343</v>
      </c>
    </row>
    <row r="25660">
      <c r="A25660" s="71" t="s">
        <v>77</v>
      </c>
      <c r="B25660" s="71">
        <v>5928.0</v>
      </c>
      <c r="C25660" s="71" t="s">
        <v>5369</v>
      </c>
      <c r="D25660" s="71" t="s">
        <v>929</v>
      </c>
      <c r="E25660" s="71">
        <v>9.179001418E9</v>
      </c>
      <c r="T25660" s="71" t="s">
        <v>5343</v>
      </c>
    </row>
    <row r="25661">
      <c r="A25661" s="71" t="s">
        <v>77</v>
      </c>
      <c r="B25661" s="71">
        <v>5928.0</v>
      </c>
      <c r="C25661" s="71" t="s">
        <v>5369</v>
      </c>
      <c r="D25661" s="71" t="s">
        <v>929</v>
      </c>
      <c r="E25661" s="71">
        <v>9.179001418E9</v>
      </c>
      <c r="T25661" s="71" t="s">
        <v>5343</v>
      </c>
    </row>
    <row r="25662">
      <c r="A25662" s="71" t="s">
        <v>77</v>
      </c>
      <c r="B25662" s="71">
        <v>5928.0</v>
      </c>
      <c r="C25662" s="71" t="s">
        <v>5369</v>
      </c>
      <c r="D25662" s="71" t="s">
        <v>929</v>
      </c>
      <c r="E25662" s="71">
        <v>9.179001418E9</v>
      </c>
      <c r="T25662" s="71" t="s">
        <v>5343</v>
      </c>
    </row>
    <row r="25663">
      <c r="A25663" s="71" t="s">
        <v>77</v>
      </c>
      <c r="B25663" s="71">
        <v>5928.0</v>
      </c>
      <c r="C25663" s="71" t="s">
        <v>5369</v>
      </c>
      <c r="D25663" s="71" t="s">
        <v>929</v>
      </c>
      <c r="E25663" s="71">
        <v>9.179001418E9</v>
      </c>
      <c r="T25663" s="71" t="s">
        <v>5343</v>
      </c>
    </row>
    <row r="25664">
      <c r="A25664" s="71" t="s">
        <v>77</v>
      </c>
      <c r="B25664" s="71">
        <v>5927.0</v>
      </c>
      <c r="C25664" s="71" t="s">
        <v>5369</v>
      </c>
      <c r="D25664" s="71" t="s">
        <v>929</v>
      </c>
      <c r="E25664" s="71">
        <v>9.179001418E9</v>
      </c>
      <c r="F25664" s="71">
        <v>36600.0</v>
      </c>
      <c r="G25664" s="71" t="s">
        <v>457</v>
      </c>
      <c r="H25664" s="71">
        <v>8.0</v>
      </c>
      <c r="I25664" s="71">
        <v>40.0</v>
      </c>
      <c r="J25664" s="71">
        <v>3.2</v>
      </c>
      <c r="K25664" s="71">
        <v>6000.0</v>
      </c>
      <c r="L25664" s="71">
        <v>19200.0</v>
      </c>
      <c r="M25664" s="71">
        <v>29800.0</v>
      </c>
      <c r="N25664" s="71">
        <v>0.0</v>
      </c>
      <c r="O25664" s="71">
        <v>29800.0</v>
      </c>
      <c r="P25664" s="71">
        <v>29800.0</v>
      </c>
      <c r="Q25664" s="71">
        <v>0.0</v>
      </c>
      <c r="R25664" s="71">
        <v>0.0</v>
      </c>
      <c r="S25664" s="71" t="s">
        <v>191</v>
      </c>
      <c r="T25664" s="71" t="s">
        <v>5343</v>
      </c>
    </row>
    <row r="25665">
      <c r="A25665" s="71" t="s">
        <v>77</v>
      </c>
      <c r="B25665" s="71">
        <v>5927.0</v>
      </c>
      <c r="C25665" s="71" t="s">
        <v>5369</v>
      </c>
      <c r="D25665" s="71" t="s">
        <v>929</v>
      </c>
      <c r="E25665" s="71">
        <v>9.179001418E9</v>
      </c>
      <c r="G25665" s="71" t="s">
        <v>610</v>
      </c>
      <c r="H25665" s="71">
        <v>5.0</v>
      </c>
      <c r="I25665" s="71">
        <v>40.0</v>
      </c>
      <c r="J25665" s="71">
        <v>2.0</v>
      </c>
      <c r="K25665" s="71">
        <v>5300.0</v>
      </c>
      <c r="L25665" s="71">
        <v>10600.0</v>
      </c>
      <c r="T25665" s="71" t="s">
        <v>5343</v>
      </c>
    </row>
    <row r="25666">
      <c r="A25666" s="71" t="s">
        <v>77</v>
      </c>
      <c r="B25666" s="71">
        <v>5927.0</v>
      </c>
      <c r="C25666" s="71" t="s">
        <v>5369</v>
      </c>
      <c r="D25666" s="71" t="s">
        <v>929</v>
      </c>
      <c r="E25666" s="71">
        <v>9.179001418E9</v>
      </c>
      <c r="T25666" s="71" t="s">
        <v>5343</v>
      </c>
    </row>
    <row r="25667">
      <c r="A25667" s="71" t="s">
        <v>77</v>
      </c>
      <c r="B25667" s="71">
        <v>5927.0</v>
      </c>
      <c r="C25667" s="71" t="s">
        <v>5369</v>
      </c>
      <c r="D25667" s="71" t="s">
        <v>929</v>
      </c>
      <c r="E25667" s="71">
        <v>9.179001418E9</v>
      </c>
      <c r="T25667" s="71" t="s">
        <v>5343</v>
      </c>
    </row>
    <row r="25668">
      <c r="A25668" s="71" t="s">
        <v>77</v>
      </c>
      <c r="B25668" s="71">
        <v>5927.0</v>
      </c>
      <c r="C25668" s="71" t="s">
        <v>5369</v>
      </c>
      <c r="D25668" s="71" t="s">
        <v>929</v>
      </c>
      <c r="E25668" s="71">
        <v>9.179001418E9</v>
      </c>
      <c r="T25668" s="71" t="s">
        <v>5343</v>
      </c>
    </row>
    <row r="25669">
      <c r="A25669" s="71" t="s">
        <v>77</v>
      </c>
      <c r="B25669" s="71">
        <v>5926.0</v>
      </c>
      <c r="C25669" s="71" t="s">
        <v>2466</v>
      </c>
      <c r="D25669" s="71" t="s">
        <v>567</v>
      </c>
      <c r="E25669" s="71">
        <v>8.959254824E9</v>
      </c>
      <c r="F25669" s="71">
        <v>0.0</v>
      </c>
      <c r="G25669" s="71" t="s">
        <v>610</v>
      </c>
      <c r="H25669" s="71">
        <v>4.0</v>
      </c>
      <c r="I25669" s="71">
        <v>40.0</v>
      </c>
      <c r="J25669" s="71">
        <v>1.6</v>
      </c>
      <c r="K25669" s="71">
        <v>5300.0</v>
      </c>
      <c r="L25669" s="71">
        <v>8480.0</v>
      </c>
      <c r="M25669" s="71">
        <v>8480.0</v>
      </c>
      <c r="N25669" s="71">
        <v>0.0</v>
      </c>
      <c r="O25669" s="71">
        <v>8480.0</v>
      </c>
      <c r="P25669" s="71">
        <v>0.0</v>
      </c>
      <c r="Q25669" s="71">
        <v>8480.0</v>
      </c>
      <c r="R25669" s="71">
        <v>0.0</v>
      </c>
      <c r="S25669" s="71" t="s">
        <v>47</v>
      </c>
      <c r="T25669" s="71" t="s">
        <v>5343</v>
      </c>
    </row>
    <row r="25670">
      <c r="A25670" s="71" t="s">
        <v>77</v>
      </c>
      <c r="B25670" s="71">
        <v>5926.0</v>
      </c>
      <c r="C25670" s="71" t="s">
        <v>2466</v>
      </c>
      <c r="D25670" s="71" t="s">
        <v>567</v>
      </c>
      <c r="E25670" s="71">
        <v>8.959254824E9</v>
      </c>
      <c r="T25670" s="71" t="s">
        <v>5343</v>
      </c>
    </row>
    <row r="25671">
      <c r="A25671" s="71" t="s">
        <v>77</v>
      </c>
      <c r="B25671" s="71">
        <v>5926.0</v>
      </c>
      <c r="C25671" s="71" t="s">
        <v>2466</v>
      </c>
      <c r="D25671" s="71" t="s">
        <v>567</v>
      </c>
      <c r="E25671" s="71">
        <v>8.959254824E9</v>
      </c>
      <c r="T25671" s="71" t="s">
        <v>5343</v>
      </c>
    </row>
    <row r="25672">
      <c r="A25672" s="71" t="s">
        <v>77</v>
      </c>
      <c r="B25672" s="71">
        <v>5926.0</v>
      </c>
      <c r="C25672" s="71" t="s">
        <v>2466</v>
      </c>
      <c r="D25672" s="71" t="s">
        <v>567</v>
      </c>
      <c r="E25672" s="71">
        <v>8.959254824E9</v>
      </c>
      <c r="T25672" s="71" t="s">
        <v>5343</v>
      </c>
    </row>
    <row r="25673">
      <c r="A25673" s="71" t="s">
        <v>77</v>
      </c>
      <c r="B25673" s="71">
        <v>5926.0</v>
      </c>
      <c r="C25673" s="71" t="s">
        <v>2466</v>
      </c>
      <c r="D25673" s="71" t="s">
        <v>567</v>
      </c>
      <c r="E25673" s="71">
        <v>8.959254824E9</v>
      </c>
      <c r="T25673" s="71" t="s">
        <v>5343</v>
      </c>
    </row>
    <row r="25674">
      <c r="A25674" s="71" t="s">
        <v>47</v>
      </c>
      <c r="B25674" s="71">
        <v>17062.0</v>
      </c>
      <c r="C25674" s="71" t="s">
        <v>2466</v>
      </c>
      <c r="D25674" s="71" t="s">
        <v>567</v>
      </c>
      <c r="E25674" s="71">
        <v>8.959254824E9</v>
      </c>
      <c r="F25674" s="71">
        <v>0.0</v>
      </c>
      <c r="G25674" s="71" t="s">
        <v>203</v>
      </c>
      <c r="H25674" s="71">
        <v>5.0</v>
      </c>
      <c r="I25674" s="71">
        <v>40.0</v>
      </c>
      <c r="J25674" s="71">
        <v>2.0</v>
      </c>
      <c r="K25674" s="71">
        <v>5500.0</v>
      </c>
      <c r="L25674" s="71">
        <v>11000.0</v>
      </c>
      <c r="M25674" s="71">
        <v>11000.0</v>
      </c>
      <c r="N25674" s="71">
        <v>0.0</v>
      </c>
      <c r="O25674" s="71">
        <v>11000.0</v>
      </c>
      <c r="P25674" s="71">
        <v>2480.0</v>
      </c>
      <c r="Q25674" s="71">
        <v>8520.0</v>
      </c>
      <c r="R25674" s="71">
        <v>0.0</v>
      </c>
      <c r="S25674" s="71" t="s">
        <v>191</v>
      </c>
      <c r="T25674" s="71" t="s">
        <v>5343</v>
      </c>
    </row>
    <row r="25675">
      <c r="A25675" s="71" t="s">
        <v>47</v>
      </c>
      <c r="B25675" s="71">
        <v>17062.0</v>
      </c>
      <c r="C25675" s="71" t="s">
        <v>2466</v>
      </c>
      <c r="D25675" s="71" t="s">
        <v>567</v>
      </c>
      <c r="E25675" s="71">
        <v>8.959254824E9</v>
      </c>
      <c r="T25675" s="71" t="s">
        <v>5343</v>
      </c>
    </row>
    <row r="25676">
      <c r="A25676" s="71" t="s">
        <v>47</v>
      </c>
      <c r="B25676" s="71">
        <v>17062.0</v>
      </c>
      <c r="C25676" s="71" t="s">
        <v>2466</v>
      </c>
      <c r="D25676" s="71" t="s">
        <v>567</v>
      </c>
      <c r="E25676" s="71">
        <v>8.959254824E9</v>
      </c>
      <c r="T25676" s="71" t="s">
        <v>5343</v>
      </c>
    </row>
    <row r="25677">
      <c r="A25677" s="71" t="s">
        <v>47</v>
      </c>
      <c r="B25677" s="71">
        <v>17062.0</v>
      </c>
      <c r="C25677" s="71" t="s">
        <v>2466</v>
      </c>
      <c r="D25677" s="71" t="s">
        <v>567</v>
      </c>
      <c r="E25677" s="71">
        <v>8.959254824E9</v>
      </c>
      <c r="T25677" s="71" t="s">
        <v>5343</v>
      </c>
    </row>
    <row r="25678">
      <c r="A25678" s="71" t="s">
        <v>47</v>
      </c>
      <c r="B25678" s="71">
        <v>17062.0</v>
      </c>
      <c r="C25678" s="71" t="s">
        <v>2466</v>
      </c>
      <c r="D25678" s="71" t="s">
        <v>567</v>
      </c>
      <c r="E25678" s="71">
        <v>8.959254824E9</v>
      </c>
      <c r="T25678" s="71" t="s">
        <v>5343</v>
      </c>
    </row>
    <row r="25679">
      <c r="A25679" s="71" t="s">
        <v>77</v>
      </c>
      <c r="B25679" s="71">
        <v>5925.0</v>
      </c>
      <c r="C25679" s="71" t="s">
        <v>5370</v>
      </c>
      <c r="D25679" s="71" t="s">
        <v>2254</v>
      </c>
      <c r="E25679" s="71">
        <v>8.120271131E9</v>
      </c>
      <c r="F25679" s="71">
        <v>0.0</v>
      </c>
      <c r="G25679" s="71" t="s">
        <v>195</v>
      </c>
      <c r="H25679" s="71">
        <v>1.0</v>
      </c>
      <c r="I25679" s="71">
        <v>40.0</v>
      </c>
      <c r="J25679" s="71">
        <v>0.4</v>
      </c>
      <c r="K25679" s="71">
        <v>5300.0</v>
      </c>
      <c r="L25679" s="71">
        <v>2120.0</v>
      </c>
      <c r="M25679" s="71">
        <v>4240.0</v>
      </c>
      <c r="N25679" s="71">
        <v>0.0</v>
      </c>
      <c r="O25679" s="71">
        <v>4240.0</v>
      </c>
      <c r="P25679" s="71">
        <v>0.0</v>
      </c>
      <c r="Q25679" s="71">
        <v>4240.0</v>
      </c>
      <c r="R25679" s="71">
        <v>0.0</v>
      </c>
      <c r="S25679" s="71" t="s">
        <v>47</v>
      </c>
      <c r="T25679" s="71" t="s">
        <v>5343</v>
      </c>
    </row>
    <row r="25680">
      <c r="A25680" s="71" t="s">
        <v>77</v>
      </c>
      <c r="B25680" s="71">
        <v>5925.0</v>
      </c>
      <c r="C25680" s="71" t="s">
        <v>5370</v>
      </c>
      <c r="D25680" s="71" t="s">
        <v>2254</v>
      </c>
      <c r="E25680" s="71">
        <v>8.120271131E9</v>
      </c>
      <c r="G25680" s="71" t="s">
        <v>220</v>
      </c>
      <c r="H25680" s="71">
        <v>1.0</v>
      </c>
      <c r="I25680" s="71">
        <v>40.0</v>
      </c>
      <c r="J25680" s="71">
        <v>0.4</v>
      </c>
      <c r="K25680" s="71">
        <v>5300.0</v>
      </c>
      <c r="L25680" s="71">
        <v>2120.0</v>
      </c>
      <c r="T25680" s="71" t="s">
        <v>5343</v>
      </c>
    </row>
    <row r="25681">
      <c r="A25681" s="71" t="s">
        <v>77</v>
      </c>
      <c r="B25681" s="71">
        <v>5925.0</v>
      </c>
      <c r="C25681" s="71" t="s">
        <v>5370</v>
      </c>
      <c r="D25681" s="71" t="s">
        <v>2254</v>
      </c>
      <c r="E25681" s="71">
        <v>8.120271131E9</v>
      </c>
      <c r="T25681" s="71" t="s">
        <v>5343</v>
      </c>
    </row>
    <row r="25682">
      <c r="A25682" s="71" t="s">
        <v>77</v>
      </c>
      <c r="B25682" s="71">
        <v>5925.0</v>
      </c>
      <c r="C25682" s="71" t="s">
        <v>5370</v>
      </c>
      <c r="D25682" s="71" t="s">
        <v>2254</v>
      </c>
      <c r="E25682" s="71">
        <v>8.120271131E9</v>
      </c>
      <c r="T25682" s="71" t="s">
        <v>5343</v>
      </c>
    </row>
    <row r="25683">
      <c r="A25683" s="71" t="s">
        <v>77</v>
      </c>
      <c r="B25683" s="71">
        <v>5925.0</v>
      </c>
      <c r="C25683" s="71" t="s">
        <v>5370</v>
      </c>
      <c r="D25683" s="71" t="s">
        <v>2254</v>
      </c>
      <c r="E25683" s="71">
        <v>8.120271131E9</v>
      </c>
      <c r="T25683" s="71" t="s">
        <v>5343</v>
      </c>
    </row>
    <row r="25684">
      <c r="A25684" s="71" t="s">
        <v>77</v>
      </c>
      <c r="B25684" s="71">
        <v>5924.0</v>
      </c>
      <c r="C25684" s="71" t="s">
        <v>5371</v>
      </c>
      <c r="D25684" s="71" t="s">
        <v>414</v>
      </c>
      <c r="E25684" s="71">
        <v>9.165521054E9</v>
      </c>
      <c r="F25684" s="71">
        <v>0.0</v>
      </c>
      <c r="G25684" s="71" t="s">
        <v>243</v>
      </c>
      <c r="H25684" s="71">
        <v>2.0</v>
      </c>
      <c r="I25684" s="71">
        <v>40.0</v>
      </c>
      <c r="J25684" s="71">
        <v>0.8</v>
      </c>
      <c r="K25684" s="71">
        <v>5300.0</v>
      </c>
      <c r="L25684" s="71">
        <v>4240.0</v>
      </c>
      <c r="M25684" s="71">
        <v>8480.0</v>
      </c>
      <c r="N25684" s="71">
        <v>0.0</v>
      </c>
      <c r="O25684" s="71">
        <v>8480.0</v>
      </c>
      <c r="P25684" s="71">
        <v>480.0</v>
      </c>
      <c r="Q25684" s="71">
        <v>8000.0</v>
      </c>
      <c r="R25684" s="71">
        <v>0.0</v>
      </c>
      <c r="S25684" s="71" t="s">
        <v>191</v>
      </c>
      <c r="T25684" s="71" t="s">
        <v>5343</v>
      </c>
    </row>
    <row r="25685">
      <c r="A25685" s="71" t="s">
        <v>77</v>
      </c>
      <c r="B25685" s="71">
        <v>5924.0</v>
      </c>
      <c r="C25685" s="71" t="s">
        <v>5371</v>
      </c>
      <c r="D25685" s="71" t="s">
        <v>414</v>
      </c>
      <c r="E25685" s="71">
        <v>9.165521054E9</v>
      </c>
      <c r="G25685" s="71" t="s">
        <v>610</v>
      </c>
      <c r="H25685" s="71">
        <v>2.0</v>
      </c>
      <c r="I25685" s="71">
        <v>40.0</v>
      </c>
      <c r="J25685" s="71">
        <v>0.8</v>
      </c>
      <c r="K25685" s="71">
        <v>5300.0</v>
      </c>
      <c r="L25685" s="71">
        <v>4240.0</v>
      </c>
      <c r="T25685" s="71" t="s">
        <v>5343</v>
      </c>
    </row>
    <row r="25686">
      <c r="A25686" s="71" t="s">
        <v>77</v>
      </c>
      <c r="B25686" s="71">
        <v>5924.0</v>
      </c>
      <c r="C25686" s="71" t="s">
        <v>5371</v>
      </c>
      <c r="D25686" s="71" t="s">
        <v>414</v>
      </c>
      <c r="E25686" s="71">
        <v>9.165521054E9</v>
      </c>
      <c r="T25686" s="71" t="s">
        <v>5343</v>
      </c>
    </row>
    <row r="25687">
      <c r="A25687" s="71" t="s">
        <v>77</v>
      </c>
      <c r="B25687" s="71">
        <v>5924.0</v>
      </c>
      <c r="C25687" s="71" t="s">
        <v>5371</v>
      </c>
      <c r="D25687" s="71" t="s">
        <v>414</v>
      </c>
      <c r="E25687" s="71">
        <v>9.165521054E9</v>
      </c>
      <c r="T25687" s="71" t="s">
        <v>5343</v>
      </c>
    </row>
    <row r="25688">
      <c r="A25688" s="71" t="s">
        <v>77</v>
      </c>
      <c r="B25688" s="71">
        <v>5924.0</v>
      </c>
      <c r="C25688" s="71" t="s">
        <v>5371</v>
      </c>
      <c r="D25688" s="71" t="s">
        <v>414</v>
      </c>
      <c r="E25688" s="71">
        <v>9.165521054E9</v>
      </c>
      <c r="T25688" s="71" t="s">
        <v>5343</v>
      </c>
    </row>
    <row r="25689">
      <c r="A25689" s="71" t="s">
        <v>77</v>
      </c>
      <c r="B25689" s="71">
        <v>5923.0</v>
      </c>
      <c r="C25689" s="71" t="s">
        <v>5091</v>
      </c>
      <c r="D25689" s="71" t="s">
        <v>3665</v>
      </c>
      <c r="E25689" s="71">
        <v>9.977286473E9</v>
      </c>
      <c r="F25689" s="71">
        <v>82720.0</v>
      </c>
      <c r="G25689" s="71" t="s">
        <v>273</v>
      </c>
      <c r="H25689" s="71">
        <v>4.0</v>
      </c>
      <c r="I25689" s="71">
        <v>40.0</v>
      </c>
      <c r="J25689" s="71">
        <v>1.6</v>
      </c>
      <c r="K25689" s="71">
        <v>8500.0</v>
      </c>
      <c r="L25689" s="71">
        <v>13600.0</v>
      </c>
      <c r="M25689" s="71">
        <v>13600.0</v>
      </c>
      <c r="N25689" s="71">
        <v>0.0</v>
      </c>
      <c r="O25689" s="71">
        <v>13600.0</v>
      </c>
      <c r="P25689" s="71">
        <v>13600.0</v>
      </c>
      <c r="Q25689" s="71">
        <v>0.0</v>
      </c>
      <c r="R25689" s="71">
        <v>0.0</v>
      </c>
      <c r="S25689" s="71" t="s">
        <v>191</v>
      </c>
      <c r="T25689" s="71" t="s">
        <v>5343</v>
      </c>
    </row>
    <row r="25690">
      <c r="A25690" s="71" t="s">
        <v>77</v>
      </c>
      <c r="B25690" s="71">
        <v>5923.0</v>
      </c>
      <c r="C25690" s="71" t="s">
        <v>5091</v>
      </c>
      <c r="D25690" s="71" t="s">
        <v>3665</v>
      </c>
      <c r="E25690" s="71">
        <v>9.977286473E9</v>
      </c>
      <c r="T25690" s="71" t="s">
        <v>5343</v>
      </c>
    </row>
    <row r="25691">
      <c r="A25691" s="71" t="s">
        <v>77</v>
      </c>
      <c r="B25691" s="71">
        <v>5923.0</v>
      </c>
      <c r="C25691" s="71" t="s">
        <v>5091</v>
      </c>
      <c r="D25691" s="71" t="s">
        <v>3665</v>
      </c>
      <c r="E25691" s="71">
        <v>9.977286473E9</v>
      </c>
      <c r="T25691" s="71" t="s">
        <v>5343</v>
      </c>
    </row>
    <row r="25692">
      <c r="A25692" s="71" t="s">
        <v>77</v>
      </c>
      <c r="B25692" s="71">
        <v>5923.0</v>
      </c>
      <c r="C25692" s="71" t="s">
        <v>5091</v>
      </c>
      <c r="D25692" s="71" t="s">
        <v>3665</v>
      </c>
      <c r="E25692" s="71">
        <v>9.977286473E9</v>
      </c>
      <c r="T25692" s="71" t="s">
        <v>5343</v>
      </c>
    </row>
    <row r="25693">
      <c r="A25693" s="71" t="s">
        <v>77</v>
      </c>
      <c r="B25693" s="71">
        <v>5923.0</v>
      </c>
      <c r="C25693" s="71" t="s">
        <v>5091</v>
      </c>
      <c r="D25693" s="71" t="s">
        <v>3665</v>
      </c>
      <c r="E25693" s="71">
        <v>9.977286473E9</v>
      </c>
      <c r="T25693" s="71" t="s">
        <v>5343</v>
      </c>
    </row>
    <row r="25694">
      <c r="A25694" s="71" t="s">
        <v>47</v>
      </c>
      <c r="B25694" s="71">
        <v>17061.0</v>
      </c>
      <c r="C25694" s="71" t="s">
        <v>5091</v>
      </c>
      <c r="D25694" s="71" t="s">
        <v>3665</v>
      </c>
      <c r="E25694" s="71">
        <v>9.977286473E9</v>
      </c>
      <c r="F25694" s="71">
        <v>82720.0</v>
      </c>
      <c r="G25694" s="71" t="s">
        <v>4988</v>
      </c>
      <c r="H25694" s="71">
        <v>16.0</v>
      </c>
      <c r="I25694" s="71">
        <v>40.0</v>
      </c>
      <c r="J25694" s="71">
        <v>6.4</v>
      </c>
      <c r="K25694" s="71">
        <v>5500.0</v>
      </c>
      <c r="L25694" s="71">
        <v>35200.0</v>
      </c>
      <c r="M25694" s="71">
        <v>35200.0</v>
      </c>
      <c r="N25694" s="71">
        <v>0.0</v>
      </c>
      <c r="O25694" s="71">
        <v>35200.0</v>
      </c>
      <c r="P25694" s="71">
        <v>35200.0</v>
      </c>
      <c r="Q25694" s="71">
        <v>0.0</v>
      </c>
      <c r="R25694" s="71">
        <v>0.0</v>
      </c>
      <c r="S25694" s="71" t="s">
        <v>191</v>
      </c>
      <c r="T25694" s="71" t="s">
        <v>5343</v>
      </c>
    </row>
    <row r="25695">
      <c r="A25695" s="71" t="s">
        <v>47</v>
      </c>
      <c r="B25695" s="71">
        <v>17061.0</v>
      </c>
      <c r="C25695" s="71" t="s">
        <v>5091</v>
      </c>
      <c r="D25695" s="71" t="s">
        <v>3665</v>
      </c>
      <c r="E25695" s="71">
        <v>9.977286473E9</v>
      </c>
      <c r="T25695" s="71" t="s">
        <v>5343</v>
      </c>
    </row>
    <row r="25696">
      <c r="A25696" s="71" t="s">
        <v>47</v>
      </c>
      <c r="B25696" s="71">
        <v>17061.0</v>
      </c>
      <c r="C25696" s="71" t="s">
        <v>5091</v>
      </c>
      <c r="D25696" s="71" t="s">
        <v>3665</v>
      </c>
      <c r="E25696" s="71">
        <v>9.977286473E9</v>
      </c>
      <c r="T25696" s="71" t="s">
        <v>5343</v>
      </c>
    </row>
    <row r="25697">
      <c r="A25697" s="71" t="s">
        <v>47</v>
      </c>
      <c r="B25697" s="71">
        <v>17061.0</v>
      </c>
      <c r="C25697" s="71" t="s">
        <v>5091</v>
      </c>
      <c r="D25697" s="71" t="s">
        <v>3665</v>
      </c>
      <c r="E25697" s="71">
        <v>9.977286473E9</v>
      </c>
      <c r="T25697" s="71" t="s">
        <v>5343</v>
      </c>
    </row>
    <row r="25698">
      <c r="A25698" s="71" t="s">
        <v>47</v>
      </c>
      <c r="B25698" s="71">
        <v>17061.0</v>
      </c>
      <c r="C25698" s="71" t="s">
        <v>5091</v>
      </c>
      <c r="D25698" s="71" t="s">
        <v>3665</v>
      </c>
      <c r="E25698" s="71">
        <v>9.977286473E9</v>
      </c>
      <c r="T25698" s="71" t="s">
        <v>5343</v>
      </c>
    </row>
    <row r="25699">
      <c r="A25699" s="71" t="s">
        <v>77</v>
      </c>
      <c r="B25699" s="71">
        <v>5922.0</v>
      </c>
      <c r="C25699" s="71" t="s">
        <v>5091</v>
      </c>
      <c r="D25699" s="71" t="s">
        <v>3665</v>
      </c>
      <c r="E25699" s="71">
        <v>9.977286473E9</v>
      </c>
      <c r="F25699" s="71">
        <v>82720.0</v>
      </c>
      <c r="G25699" s="71" t="s">
        <v>220</v>
      </c>
      <c r="H25699" s="71">
        <v>8.0</v>
      </c>
      <c r="I25699" s="71">
        <v>40.0</v>
      </c>
      <c r="J25699" s="71">
        <v>3.2</v>
      </c>
      <c r="K25699" s="71">
        <v>5300.0</v>
      </c>
      <c r="L25699" s="71">
        <v>16960.0</v>
      </c>
      <c r="M25699" s="71">
        <v>33920.0</v>
      </c>
      <c r="N25699" s="71">
        <v>0.0</v>
      </c>
      <c r="O25699" s="71">
        <v>33920.0</v>
      </c>
      <c r="P25699" s="71">
        <v>33920.0</v>
      </c>
      <c r="Q25699" s="71">
        <v>0.0</v>
      </c>
      <c r="R25699" s="71">
        <v>0.0</v>
      </c>
      <c r="S25699" s="71" t="s">
        <v>191</v>
      </c>
      <c r="T25699" s="71" t="s">
        <v>5343</v>
      </c>
    </row>
    <row r="25700">
      <c r="A25700" s="71" t="s">
        <v>77</v>
      </c>
      <c r="B25700" s="71">
        <v>5922.0</v>
      </c>
      <c r="C25700" s="71" t="s">
        <v>5091</v>
      </c>
      <c r="D25700" s="71" t="s">
        <v>3665</v>
      </c>
      <c r="E25700" s="71">
        <v>9.977286473E9</v>
      </c>
      <c r="G25700" s="71" t="s">
        <v>610</v>
      </c>
      <c r="H25700" s="71">
        <v>8.0</v>
      </c>
      <c r="I25700" s="71">
        <v>40.0</v>
      </c>
      <c r="J25700" s="71">
        <v>3.2</v>
      </c>
      <c r="K25700" s="71">
        <v>5300.0</v>
      </c>
      <c r="L25700" s="71">
        <v>16960.0</v>
      </c>
      <c r="T25700" s="71" t="s">
        <v>5343</v>
      </c>
    </row>
    <row r="25701">
      <c r="A25701" s="71" t="s">
        <v>77</v>
      </c>
      <c r="B25701" s="71">
        <v>5922.0</v>
      </c>
      <c r="C25701" s="71" t="s">
        <v>5091</v>
      </c>
      <c r="D25701" s="71" t="s">
        <v>3665</v>
      </c>
      <c r="E25701" s="71">
        <v>9.977286473E9</v>
      </c>
      <c r="T25701" s="71" t="s">
        <v>5343</v>
      </c>
    </row>
    <row r="25702">
      <c r="A25702" s="71" t="s">
        <v>77</v>
      </c>
      <c r="B25702" s="71">
        <v>5922.0</v>
      </c>
      <c r="C25702" s="71" t="s">
        <v>5091</v>
      </c>
      <c r="D25702" s="71" t="s">
        <v>3665</v>
      </c>
      <c r="E25702" s="71">
        <v>9.977286473E9</v>
      </c>
      <c r="T25702" s="71" t="s">
        <v>5343</v>
      </c>
    </row>
    <row r="25703">
      <c r="A25703" s="71" t="s">
        <v>77</v>
      </c>
      <c r="B25703" s="71">
        <v>5922.0</v>
      </c>
      <c r="C25703" s="71" t="s">
        <v>5091</v>
      </c>
      <c r="D25703" s="71" t="s">
        <v>3665</v>
      </c>
      <c r="E25703" s="71">
        <v>9.977286473E9</v>
      </c>
      <c r="T25703" s="71" t="s">
        <v>5343</v>
      </c>
    </row>
    <row r="25704">
      <c r="A25704" s="71" t="s">
        <v>47</v>
      </c>
      <c r="B25704" s="71">
        <v>17060.0</v>
      </c>
      <c r="C25704" s="71" t="s">
        <v>5372</v>
      </c>
      <c r="D25704" s="71" t="s">
        <v>1426</v>
      </c>
      <c r="E25704" s="71">
        <v>7.000739083E9</v>
      </c>
      <c r="F25704" s="71">
        <v>0.0</v>
      </c>
      <c r="G25704" s="71" t="s">
        <v>203</v>
      </c>
      <c r="H25704" s="71">
        <v>30.0</v>
      </c>
      <c r="I25704" s="71">
        <v>40.0</v>
      </c>
      <c r="J25704" s="71">
        <v>12.0</v>
      </c>
      <c r="K25704" s="71">
        <v>5500.0</v>
      </c>
      <c r="L25704" s="71">
        <v>66000.0</v>
      </c>
      <c r="M25704" s="71">
        <v>66000.0</v>
      </c>
      <c r="N25704" s="71">
        <v>0.0</v>
      </c>
      <c r="O25704" s="71">
        <v>66000.0</v>
      </c>
      <c r="P25704" s="71">
        <v>0.0</v>
      </c>
      <c r="Q25704" s="71">
        <v>66000.0</v>
      </c>
      <c r="R25704" s="71">
        <v>0.0</v>
      </c>
      <c r="S25704" s="71" t="s">
        <v>47</v>
      </c>
      <c r="T25704" s="71" t="s">
        <v>5343</v>
      </c>
    </row>
    <row r="25705">
      <c r="A25705" s="71" t="s">
        <v>47</v>
      </c>
      <c r="B25705" s="71">
        <v>17060.0</v>
      </c>
      <c r="C25705" s="71" t="s">
        <v>5372</v>
      </c>
      <c r="D25705" s="71" t="s">
        <v>1426</v>
      </c>
      <c r="E25705" s="71">
        <v>7.000739083E9</v>
      </c>
      <c r="T25705" s="71" t="s">
        <v>5343</v>
      </c>
    </row>
    <row r="25706">
      <c r="A25706" s="71" t="s">
        <v>47</v>
      </c>
      <c r="B25706" s="71">
        <v>17060.0</v>
      </c>
      <c r="C25706" s="71" t="s">
        <v>5372</v>
      </c>
      <c r="D25706" s="71" t="s">
        <v>1426</v>
      </c>
      <c r="E25706" s="71">
        <v>7.000739083E9</v>
      </c>
      <c r="T25706" s="71" t="s">
        <v>5343</v>
      </c>
    </row>
    <row r="25707">
      <c r="A25707" s="71" t="s">
        <v>47</v>
      </c>
      <c r="B25707" s="71">
        <v>17060.0</v>
      </c>
      <c r="C25707" s="71" t="s">
        <v>5372</v>
      </c>
      <c r="D25707" s="71" t="s">
        <v>1426</v>
      </c>
      <c r="E25707" s="71">
        <v>7.000739083E9</v>
      </c>
      <c r="T25707" s="71" t="s">
        <v>5343</v>
      </c>
    </row>
    <row r="25708">
      <c r="A25708" s="71" t="s">
        <v>47</v>
      </c>
      <c r="B25708" s="71">
        <v>17060.0</v>
      </c>
      <c r="C25708" s="71" t="s">
        <v>5372</v>
      </c>
      <c r="D25708" s="71" t="s">
        <v>1426</v>
      </c>
      <c r="E25708" s="71">
        <v>7.000739083E9</v>
      </c>
      <c r="T25708" s="71" t="s">
        <v>5343</v>
      </c>
    </row>
    <row r="25709">
      <c r="A25709" s="71" t="s">
        <v>77</v>
      </c>
      <c r="B25709" s="71">
        <v>5921.0</v>
      </c>
      <c r="C25709" s="71" t="s">
        <v>5372</v>
      </c>
      <c r="D25709" s="71" t="s">
        <v>1426</v>
      </c>
      <c r="E25709" s="71">
        <v>7.000739083E9</v>
      </c>
      <c r="F25709" s="71">
        <v>0.0</v>
      </c>
      <c r="G25709" s="71" t="s">
        <v>610</v>
      </c>
      <c r="H25709" s="71">
        <v>30.0</v>
      </c>
      <c r="I25709" s="71">
        <v>40.0</v>
      </c>
      <c r="J25709" s="71">
        <v>12.0</v>
      </c>
      <c r="K25709" s="71">
        <v>5300.0</v>
      </c>
      <c r="L25709" s="71">
        <v>63600.0</v>
      </c>
      <c r="M25709" s="71">
        <v>69960.0</v>
      </c>
      <c r="N25709" s="71">
        <v>0.0</v>
      </c>
      <c r="O25709" s="71">
        <v>69960.0</v>
      </c>
      <c r="P25709" s="71">
        <v>0.0</v>
      </c>
      <c r="Q25709" s="71">
        <v>69960.0</v>
      </c>
      <c r="R25709" s="71">
        <v>0.0</v>
      </c>
      <c r="S25709" s="71" t="s">
        <v>47</v>
      </c>
      <c r="T25709" s="71" t="s">
        <v>5343</v>
      </c>
    </row>
    <row r="25710">
      <c r="A25710" s="71" t="s">
        <v>77</v>
      </c>
      <c r="B25710" s="71">
        <v>5921.0</v>
      </c>
      <c r="C25710" s="71" t="s">
        <v>5372</v>
      </c>
      <c r="D25710" s="71" t="s">
        <v>1426</v>
      </c>
      <c r="E25710" s="71">
        <v>7.000739083E9</v>
      </c>
      <c r="G25710" s="71" t="s">
        <v>3256</v>
      </c>
      <c r="H25710" s="71">
        <v>3.0</v>
      </c>
      <c r="I25710" s="71">
        <v>40.0</v>
      </c>
      <c r="J25710" s="71">
        <v>1.2</v>
      </c>
      <c r="K25710" s="71">
        <v>5300.0</v>
      </c>
      <c r="L25710" s="71">
        <v>6360.0</v>
      </c>
      <c r="T25710" s="71" t="s">
        <v>5343</v>
      </c>
    </row>
    <row r="25711">
      <c r="A25711" s="71" t="s">
        <v>77</v>
      </c>
      <c r="B25711" s="71">
        <v>5921.0</v>
      </c>
      <c r="C25711" s="71" t="s">
        <v>5372</v>
      </c>
      <c r="D25711" s="71" t="s">
        <v>1426</v>
      </c>
      <c r="E25711" s="71">
        <v>7.000739083E9</v>
      </c>
      <c r="T25711" s="71" t="s">
        <v>5343</v>
      </c>
    </row>
    <row r="25712">
      <c r="A25712" s="71" t="s">
        <v>77</v>
      </c>
      <c r="B25712" s="71">
        <v>5921.0</v>
      </c>
      <c r="C25712" s="71" t="s">
        <v>5372</v>
      </c>
      <c r="D25712" s="71" t="s">
        <v>1426</v>
      </c>
      <c r="E25712" s="71">
        <v>7.000739083E9</v>
      </c>
      <c r="T25712" s="71" t="s">
        <v>5343</v>
      </c>
    </row>
    <row r="25713">
      <c r="A25713" s="71" t="s">
        <v>77</v>
      </c>
      <c r="B25713" s="71">
        <v>5921.0</v>
      </c>
      <c r="C25713" s="71" t="s">
        <v>5372</v>
      </c>
      <c r="D25713" s="71" t="s">
        <v>1426</v>
      </c>
      <c r="E25713" s="71">
        <v>7.000739083E9</v>
      </c>
      <c r="T25713" s="71" t="s">
        <v>5343</v>
      </c>
    </row>
    <row r="25714">
      <c r="A25714" s="71" t="s">
        <v>47</v>
      </c>
      <c r="B25714" s="71">
        <v>17059.0</v>
      </c>
      <c r="C25714" s="71" t="s">
        <v>5373</v>
      </c>
      <c r="D25714" s="71" t="s">
        <v>655</v>
      </c>
      <c r="E25714" s="71">
        <v>8.349746778E9</v>
      </c>
      <c r="F25714" s="71">
        <v>0.0</v>
      </c>
      <c r="G25714" s="71" t="s">
        <v>4988</v>
      </c>
      <c r="H25714" s="71">
        <v>1.0</v>
      </c>
      <c r="I25714" s="71">
        <v>40.0</v>
      </c>
      <c r="J25714" s="71">
        <v>0.4</v>
      </c>
      <c r="K25714" s="71">
        <v>5500.0</v>
      </c>
      <c r="L25714" s="71">
        <v>2200.0</v>
      </c>
      <c r="M25714" s="71">
        <v>2200.0</v>
      </c>
      <c r="N25714" s="71">
        <v>200.0</v>
      </c>
      <c r="O25714" s="71">
        <v>2000.0</v>
      </c>
      <c r="P25714" s="71">
        <v>2000.0</v>
      </c>
      <c r="Q25714" s="71">
        <v>0.0</v>
      </c>
      <c r="R25714" s="71">
        <v>0.0</v>
      </c>
      <c r="S25714" s="71" t="s">
        <v>191</v>
      </c>
      <c r="T25714" s="71" t="s">
        <v>5343</v>
      </c>
    </row>
    <row r="25715">
      <c r="A25715" s="71" t="s">
        <v>47</v>
      </c>
      <c r="B25715" s="71">
        <v>17059.0</v>
      </c>
      <c r="C25715" s="71" t="s">
        <v>5373</v>
      </c>
      <c r="D25715" s="71" t="s">
        <v>655</v>
      </c>
      <c r="E25715" s="71">
        <v>8.349746778E9</v>
      </c>
      <c r="T25715" s="71" t="s">
        <v>5343</v>
      </c>
    </row>
    <row r="25716">
      <c r="A25716" s="71" t="s">
        <v>47</v>
      </c>
      <c r="B25716" s="71">
        <v>17059.0</v>
      </c>
      <c r="C25716" s="71" t="s">
        <v>5373</v>
      </c>
      <c r="D25716" s="71" t="s">
        <v>655</v>
      </c>
      <c r="E25716" s="71">
        <v>8.349746778E9</v>
      </c>
      <c r="T25716" s="71" t="s">
        <v>5343</v>
      </c>
    </row>
    <row r="25717">
      <c r="A25717" s="71" t="s">
        <v>47</v>
      </c>
      <c r="B25717" s="71">
        <v>17059.0</v>
      </c>
      <c r="C25717" s="71" t="s">
        <v>5373</v>
      </c>
      <c r="D25717" s="71" t="s">
        <v>655</v>
      </c>
      <c r="E25717" s="71">
        <v>8.349746778E9</v>
      </c>
      <c r="T25717" s="71" t="s">
        <v>5343</v>
      </c>
    </row>
    <row r="25718">
      <c r="A25718" s="71" t="s">
        <v>47</v>
      </c>
      <c r="B25718" s="71">
        <v>17059.0</v>
      </c>
      <c r="C25718" s="71" t="s">
        <v>5373</v>
      </c>
      <c r="D25718" s="71" t="s">
        <v>655</v>
      </c>
      <c r="E25718" s="71">
        <v>8.349746778E9</v>
      </c>
      <c r="T25718" s="71" t="s">
        <v>5343</v>
      </c>
    </row>
    <row r="25719">
      <c r="A25719" s="71" t="s">
        <v>77</v>
      </c>
      <c r="B25719" s="71">
        <v>5920.0</v>
      </c>
      <c r="C25719" s="71" t="s">
        <v>5374</v>
      </c>
      <c r="D25719" s="71" t="s">
        <v>3665</v>
      </c>
      <c r="E25719" s="71">
        <v>8.467879672E9</v>
      </c>
      <c r="F25719" s="71">
        <v>6500.0</v>
      </c>
      <c r="G25719" s="71" t="s">
        <v>220</v>
      </c>
      <c r="H25719" s="71">
        <v>2.0</v>
      </c>
      <c r="I25719" s="71">
        <v>40.0</v>
      </c>
      <c r="J25719" s="71">
        <v>0.8</v>
      </c>
      <c r="K25719" s="71">
        <v>5300.0</v>
      </c>
      <c r="L25719" s="71">
        <v>4240.0</v>
      </c>
      <c r="M25719" s="71">
        <v>4240.0</v>
      </c>
      <c r="N25719" s="71">
        <v>0.0</v>
      </c>
      <c r="O25719" s="71">
        <v>4240.0</v>
      </c>
      <c r="P25719" s="71">
        <v>2100.0</v>
      </c>
      <c r="Q25719" s="71">
        <v>2140.0</v>
      </c>
      <c r="R25719" s="71">
        <v>0.0</v>
      </c>
      <c r="S25719" s="71" t="s">
        <v>191</v>
      </c>
      <c r="T25719" s="71" t="s">
        <v>5343</v>
      </c>
    </row>
    <row r="25720">
      <c r="A25720" s="71" t="s">
        <v>77</v>
      </c>
      <c r="B25720" s="71">
        <v>5920.0</v>
      </c>
      <c r="C25720" s="71" t="s">
        <v>5374</v>
      </c>
      <c r="D25720" s="71" t="s">
        <v>3665</v>
      </c>
      <c r="E25720" s="71">
        <v>8.467879672E9</v>
      </c>
      <c r="T25720" s="71" t="s">
        <v>5343</v>
      </c>
    </row>
    <row r="25721">
      <c r="A25721" s="71" t="s">
        <v>77</v>
      </c>
      <c r="B25721" s="71">
        <v>5920.0</v>
      </c>
      <c r="C25721" s="71" t="s">
        <v>5374</v>
      </c>
      <c r="D25721" s="71" t="s">
        <v>3665</v>
      </c>
      <c r="E25721" s="71">
        <v>8.467879672E9</v>
      </c>
      <c r="T25721" s="71" t="s">
        <v>5343</v>
      </c>
    </row>
    <row r="25722">
      <c r="A25722" s="71" t="s">
        <v>77</v>
      </c>
      <c r="B25722" s="71">
        <v>5920.0</v>
      </c>
      <c r="C25722" s="71" t="s">
        <v>5374</v>
      </c>
      <c r="D25722" s="71" t="s">
        <v>3665</v>
      </c>
      <c r="E25722" s="71">
        <v>8.467879672E9</v>
      </c>
      <c r="T25722" s="71" t="s">
        <v>5343</v>
      </c>
    </row>
    <row r="25723">
      <c r="A25723" s="71" t="s">
        <v>77</v>
      </c>
      <c r="B25723" s="71">
        <v>5920.0</v>
      </c>
      <c r="C25723" s="71" t="s">
        <v>5374</v>
      </c>
      <c r="D25723" s="71" t="s">
        <v>3665</v>
      </c>
      <c r="E25723" s="71">
        <v>8.467879672E9</v>
      </c>
      <c r="T25723" s="71" t="s">
        <v>5343</v>
      </c>
    </row>
    <row r="25724">
      <c r="A25724" s="71" t="s">
        <v>47</v>
      </c>
      <c r="B25724" s="71">
        <v>17058.0</v>
      </c>
      <c r="C25724" s="71" t="s">
        <v>5374</v>
      </c>
      <c r="D25724" s="71" t="s">
        <v>3665</v>
      </c>
      <c r="E25724" s="71">
        <v>8.467879672E9</v>
      </c>
      <c r="F25724" s="71">
        <v>6500.0</v>
      </c>
      <c r="G25724" s="71" t="s">
        <v>4988</v>
      </c>
      <c r="H25724" s="71">
        <v>2.0</v>
      </c>
      <c r="I25724" s="71">
        <v>40.0</v>
      </c>
      <c r="J25724" s="71">
        <v>0.8</v>
      </c>
      <c r="K25724" s="71">
        <v>5500.0</v>
      </c>
      <c r="L25724" s="71">
        <v>4400.0</v>
      </c>
      <c r="M25724" s="71">
        <v>4400.0</v>
      </c>
      <c r="N25724" s="71">
        <v>0.0</v>
      </c>
      <c r="O25724" s="71">
        <v>4400.0</v>
      </c>
      <c r="P25724" s="71">
        <v>4400.0</v>
      </c>
      <c r="Q25724" s="71">
        <v>0.0</v>
      </c>
      <c r="R25724" s="71">
        <v>0.0</v>
      </c>
      <c r="S25724" s="71" t="s">
        <v>191</v>
      </c>
      <c r="T25724" s="71" t="s">
        <v>5343</v>
      </c>
    </row>
    <row r="25725">
      <c r="A25725" s="71" t="s">
        <v>47</v>
      </c>
      <c r="B25725" s="71">
        <v>17058.0</v>
      </c>
      <c r="C25725" s="71" t="s">
        <v>5374</v>
      </c>
      <c r="D25725" s="71" t="s">
        <v>3665</v>
      </c>
      <c r="E25725" s="71">
        <v>8.467879672E9</v>
      </c>
      <c r="T25725" s="71" t="s">
        <v>5343</v>
      </c>
    </row>
    <row r="25726">
      <c r="A25726" s="71" t="s">
        <v>47</v>
      </c>
      <c r="B25726" s="71">
        <v>17058.0</v>
      </c>
      <c r="C25726" s="71" t="s">
        <v>5374</v>
      </c>
      <c r="D25726" s="71" t="s">
        <v>3665</v>
      </c>
      <c r="E25726" s="71">
        <v>8.467879672E9</v>
      </c>
      <c r="T25726" s="71" t="s">
        <v>5343</v>
      </c>
    </row>
    <row r="25727">
      <c r="A25727" s="71" t="s">
        <v>47</v>
      </c>
      <c r="B25727" s="71">
        <v>17058.0</v>
      </c>
      <c r="C25727" s="71" t="s">
        <v>5374</v>
      </c>
      <c r="D25727" s="71" t="s">
        <v>3665</v>
      </c>
      <c r="E25727" s="71">
        <v>8.467879672E9</v>
      </c>
      <c r="T25727" s="71" t="s">
        <v>5343</v>
      </c>
    </row>
    <row r="25728">
      <c r="A25728" s="71" t="s">
        <v>47</v>
      </c>
      <c r="B25728" s="71">
        <v>17058.0</v>
      </c>
      <c r="C25728" s="71" t="s">
        <v>5374</v>
      </c>
      <c r="D25728" s="71" t="s">
        <v>3665</v>
      </c>
      <c r="E25728" s="71">
        <v>8.467879672E9</v>
      </c>
      <c r="T25728" s="71" t="s">
        <v>5343</v>
      </c>
    </row>
    <row r="25729">
      <c r="A25729" s="71" t="s">
        <v>77</v>
      </c>
      <c r="B25729" s="71">
        <v>5919.0</v>
      </c>
      <c r="C25729" s="71" t="s">
        <v>4588</v>
      </c>
      <c r="D25729" s="71" t="s">
        <v>1377</v>
      </c>
      <c r="E25729" s="71">
        <v>9.340570838E9</v>
      </c>
      <c r="F25729" s="71">
        <v>13040.0</v>
      </c>
      <c r="G25729" s="71" t="s">
        <v>610</v>
      </c>
      <c r="H25729" s="71">
        <v>2.0</v>
      </c>
      <c r="I25729" s="71">
        <v>40.0</v>
      </c>
      <c r="J25729" s="71">
        <v>0.8</v>
      </c>
      <c r="K25729" s="71">
        <v>5300.0</v>
      </c>
      <c r="L25729" s="71">
        <v>4240.0</v>
      </c>
      <c r="M25729" s="71">
        <v>4240.0</v>
      </c>
      <c r="N25729" s="71">
        <v>0.0</v>
      </c>
      <c r="O25729" s="71">
        <v>4240.0</v>
      </c>
      <c r="P25729" s="71">
        <v>4240.0</v>
      </c>
      <c r="Q25729" s="71">
        <v>0.0</v>
      </c>
      <c r="R25729" s="71">
        <v>0.0</v>
      </c>
      <c r="S25729" s="71" t="s">
        <v>191</v>
      </c>
      <c r="T25729" s="71" t="s">
        <v>5343</v>
      </c>
    </row>
    <row r="25730">
      <c r="A25730" s="71" t="s">
        <v>77</v>
      </c>
      <c r="B25730" s="71">
        <v>5919.0</v>
      </c>
      <c r="C25730" s="71" t="s">
        <v>4588</v>
      </c>
      <c r="D25730" s="71" t="s">
        <v>1377</v>
      </c>
      <c r="E25730" s="71">
        <v>9.340570838E9</v>
      </c>
      <c r="T25730" s="71" t="s">
        <v>5343</v>
      </c>
    </row>
    <row r="25731">
      <c r="A25731" s="71" t="s">
        <v>77</v>
      </c>
      <c r="B25731" s="71">
        <v>5919.0</v>
      </c>
      <c r="C25731" s="71" t="s">
        <v>4588</v>
      </c>
      <c r="D25731" s="71" t="s">
        <v>1377</v>
      </c>
      <c r="E25731" s="71">
        <v>9.340570838E9</v>
      </c>
      <c r="T25731" s="71" t="s">
        <v>5343</v>
      </c>
    </row>
    <row r="25732">
      <c r="A25732" s="71" t="s">
        <v>77</v>
      </c>
      <c r="B25732" s="71">
        <v>5919.0</v>
      </c>
      <c r="C25732" s="71" t="s">
        <v>4588</v>
      </c>
      <c r="D25732" s="71" t="s">
        <v>1377</v>
      </c>
      <c r="E25732" s="71">
        <v>9.340570838E9</v>
      </c>
      <c r="T25732" s="71" t="s">
        <v>5343</v>
      </c>
    </row>
    <row r="25733">
      <c r="A25733" s="71" t="s">
        <v>77</v>
      </c>
      <c r="B25733" s="71">
        <v>5919.0</v>
      </c>
      <c r="C25733" s="71" t="s">
        <v>4588</v>
      </c>
      <c r="D25733" s="71" t="s">
        <v>1377</v>
      </c>
      <c r="E25733" s="71">
        <v>9.340570838E9</v>
      </c>
      <c r="T25733" s="71" t="s">
        <v>5343</v>
      </c>
    </row>
    <row r="25734">
      <c r="A25734" s="71" t="s">
        <v>47</v>
      </c>
      <c r="B25734" s="71">
        <v>17057.0</v>
      </c>
      <c r="C25734" s="71" t="s">
        <v>4588</v>
      </c>
      <c r="D25734" s="71" t="s">
        <v>1377</v>
      </c>
      <c r="E25734" s="71">
        <v>9.340570838E9</v>
      </c>
      <c r="F25734" s="71">
        <v>13040.0</v>
      </c>
      <c r="G25734" s="71" t="s">
        <v>4988</v>
      </c>
      <c r="H25734" s="71">
        <v>4.0</v>
      </c>
      <c r="I25734" s="71">
        <v>40.0</v>
      </c>
      <c r="J25734" s="71">
        <v>1.6</v>
      </c>
      <c r="K25734" s="71">
        <v>5500.0</v>
      </c>
      <c r="L25734" s="71">
        <v>8800.0</v>
      </c>
      <c r="M25734" s="71">
        <v>8800.0</v>
      </c>
      <c r="N25734" s="71">
        <v>0.0</v>
      </c>
      <c r="O25734" s="71">
        <v>8800.0</v>
      </c>
      <c r="P25734" s="71">
        <v>8800.0</v>
      </c>
      <c r="Q25734" s="71">
        <v>0.0</v>
      </c>
      <c r="R25734" s="71">
        <v>0.0</v>
      </c>
      <c r="S25734" s="71" t="s">
        <v>191</v>
      </c>
      <c r="T25734" s="71" t="s">
        <v>5343</v>
      </c>
    </row>
    <row r="25735">
      <c r="A25735" s="71" t="s">
        <v>47</v>
      </c>
      <c r="B25735" s="71">
        <v>17057.0</v>
      </c>
      <c r="C25735" s="71" t="s">
        <v>4588</v>
      </c>
      <c r="D25735" s="71" t="s">
        <v>1377</v>
      </c>
      <c r="E25735" s="71">
        <v>9.340570838E9</v>
      </c>
      <c r="T25735" s="71" t="s">
        <v>5343</v>
      </c>
    </row>
    <row r="25736">
      <c r="A25736" s="71" t="s">
        <v>47</v>
      </c>
      <c r="B25736" s="71">
        <v>17057.0</v>
      </c>
      <c r="C25736" s="71" t="s">
        <v>4588</v>
      </c>
      <c r="D25736" s="71" t="s">
        <v>1377</v>
      </c>
      <c r="E25736" s="71">
        <v>9.340570838E9</v>
      </c>
      <c r="T25736" s="71" t="s">
        <v>5343</v>
      </c>
    </row>
    <row r="25737">
      <c r="A25737" s="71" t="s">
        <v>47</v>
      </c>
      <c r="B25737" s="71">
        <v>17057.0</v>
      </c>
      <c r="C25737" s="71" t="s">
        <v>4588</v>
      </c>
      <c r="D25737" s="71" t="s">
        <v>1377</v>
      </c>
      <c r="E25737" s="71">
        <v>9.340570838E9</v>
      </c>
      <c r="T25737" s="71" t="s">
        <v>5343</v>
      </c>
    </row>
    <row r="25738">
      <c r="A25738" s="71" t="s">
        <v>47</v>
      </c>
      <c r="B25738" s="71">
        <v>17057.0</v>
      </c>
      <c r="C25738" s="71" t="s">
        <v>4588</v>
      </c>
      <c r="D25738" s="71" t="s">
        <v>1377</v>
      </c>
      <c r="E25738" s="71">
        <v>9.340570838E9</v>
      </c>
      <c r="T25738" s="71" t="s">
        <v>5343</v>
      </c>
    </row>
    <row r="25739">
      <c r="A25739" s="71" t="s">
        <v>77</v>
      </c>
      <c r="B25739" s="71">
        <v>5918.0</v>
      </c>
      <c r="C25739" s="71" t="s">
        <v>2383</v>
      </c>
      <c r="D25739" s="71" t="s">
        <v>3665</v>
      </c>
      <c r="E25739" s="71">
        <v>8.103426733E9</v>
      </c>
      <c r="F25739" s="71">
        <v>0.0</v>
      </c>
      <c r="G25739" s="71" t="s">
        <v>220</v>
      </c>
      <c r="H25739" s="71">
        <v>1.0</v>
      </c>
      <c r="I25739" s="71">
        <v>40.0</v>
      </c>
      <c r="J25739" s="71">
        <v>0.4</v>
      </c>
      <c r="K25739" s="71">
        <v>5300.0</v>
      </c>
      <c r="L25739" s="71">
        <v>2120.0</v>
      </c>
      <c r="M25739" s="71">
        <v>16960.0</v>
      </c>
      <c r="N25739" s="71">
        <v>0.0</v>
      </c>
      <c r="O25739" s="71">
        <v>16960.0</v>
      </c>
      <c r="P25739" s="71">
        <v>0.0</v>
      </c>
      <c r="Q25739" s="71">
        <v>16960.0</v>
      </c>
      <c r="R25739" s="71">
        <v>0.0</v>
      </c>
      <c r="S25739" s="71" t="s">
        <v>47</v>
      </c>
      <c r="T25739" s="71" t="s">
        <v>5343</v>
      </c>
    </row>
    <row r="25740">
      <c r="A25740" s="71" t="s">
        <v>77</v>
      </c>
      <c r="B25740" s="71">
        <v>5918.0</v>
      </c>
      <c r="C25740" s="71" t="s">
        <v>2383</v>
      </c>
      <c r="D25740" s="71" t="s">
        <v>3665</v>
      </c>
      <c r="E25740" s="71">
        <v>8.103426733E9</v>
      </c>
      <c r="G25740" s="71" t="s">
        <v>610</v>
      </c>
      <c r="H25740" s="71">
        <v>7.0</v>
      </c>
      <c r="I25740" s="71">
        <v>40.0</v>
      </c>
      <c r="J25740" s="71">
        <v>2.8</v>
      </c>
      <c r="K25740" s="71">
        <v>5300.0</v>
      </c>
      <c r="L25740" s="71">
        <v>14840.0</v>
      </c>
      <c r="T25740" s="71" t="s">
        <v>5343</v>
      </c>
    </row>
    <row r="25741">
      <c r="A25741" s="71" t="s">
        <v>77</v>
      </c>
      <c r="B25741" s="71">
        <v>5918.0</v>
      </c>
      <c r="C25741" s="71" t="s">
        <v>2383</v>
      </c>
      <c r="D25741" s="71" t="s">
        <v>3665</v>
      </c>
      <c r="E25741" s="71">
        <v>8.103426733E9</v>
      </c>
      <c r="T25741" s="71" t="s">
        <v>5343</v>
      </c>
    </row>
    <row r="25742">
      <c r="A25742" s="71" t="s">
        <v>77</v>
      </c>
      <c r="B25742" s="71">
        <v>5918.0</v>
      </c>
      <c r="C25742" s="71" t="s">
        <v>2383</v>
      </c>
      <c r="D25742" s="71" t="s">
        <v>3665</v>
      </c>
      <c r="E25742" s="71">
        <v>8.103426733E9</v>
      </c>
      <c r="T25742" s="71" t="s">
        <v>5343</v>
      </c>
    </row>
    <row r="25743">
      <c r="A25743" s="71" t="s">
        <v>77</v>
      </c>
      <c r="B25743" s="71">
        <v>5918.0</v>
      </c>
      <c r="C25743" s="71" t="s">
        <v>2383</v>
      </c>
      <c r="D25743" s="71" t="s">
        <v>3665</v>
      </c>
      <c r="E25743" s="71">
        <v>8.103426733E9</v>
      </c>
      <c r="T25743" s="71" t="s">
        <v>5343</v>
      </c>
    </row>
    <row r="25744">
      <c r="A25744" s="71" t="s">
        <v>47</v>
      </c>
      <c r="B25744" s="71">
        <v>17056.0</v>
      </c>
      <c r="C25744" s="71" t="s">
        <v>2383</v>
      </c>
      <c r="D25744" s="71" t="s">
        <v>3665</v>
      </c>
      <c r="E25744" s="71">
        <v>8.103426733E9</v>
      </c>
      <c r="F25744" s="71">
        <v>0.0</v>
      </c>
      <c r="G25744" s="71" t="s">
        <v>4988</v>
      </c>
      <c r="H25744" s="71">
        <v>2.0</v>
      </c>
      <c r="I25744" s="71">
        <v>40.0</v>
      </c>
      <c r="J25744" s="71">
        <v>0.8</v>
      </c>
      <c r="K25744" s="71">
        <v>5500.0</v>
      </c>
      <c r="L25744" s="71">
        <v>4400.0</v>
      </c>
      <c r="M25744" s="71">
        <v>6600.0</v>
      </c>
      <c r="N25744" s="71">
        <v>0.0</v>
      </c>
      <c r="O25744" s="71">
        <v>6600.0</v>
      </c>
      <c r="P25744" s="71">
        <v>0.0</v>
      </c>
      <c r="Q25744" s="71">
        <v>6600.0</v>
      </c>
      <c r="R25744" s="71">
        <v>0.0</v>
      </c>
      <c r="S25744" s="71" t="s">
        <v>47</v>
      </c>
      <c r="T25744" s="71" t="s">
        <v>5343</v>
      </c>
    </row>
    <row r="25745">
      <c r="A25745" s="71" t="s">
        <v>47</v>
      </c>
      <c r="B25745" s="71">
        <v>17056.0</v>
      </c>
      <c r="C25745" s="71" t="s">
        <v>2383</v>
      </c>
      <c r="D25745" s="71" t="s">
        <v>3665</v>
      </c>
      <c r="E25745" s="71">
        <v>8.103426733E9</v>
      </c>
      <c r="G25745" s="71" t="s">
        <v>5321</v>
      </c>
      <c r="H25745" s="71">
        <v>1.0</v>
      </c>
      <c r="I25745" s="71">
        <v>40.0</v>
      </c>
      <c r="J25745" s="71">
        <v>0.4</v>
      </c>
      <c r="K25745" s="71">
        <v>5500.0</v>
      </c>
      <c r="L25745" s="71">
        <v>2200.0</v>
      </c>
      <c r="T25745" s="71" t="s">
        <v>5343</v>
      </c>
    </row>
    <row r="25746">
      <c r="A25746" s="71" t="s">
        <v>47</v>
      </c>
      <c r="B25746" s="71">
        <v>17056.0</v>
      </c>
      <c r="C25746" s="71" t="s">
        <v>2383</v>
      </c>
      <c r="D25746" s="71" t="s">
        <v>3665</v>
      </c>
      <c r="E25746" s="71">
        <v>8.103426733E9</v>
      </c>
      <c r="T25746" s="71" t="s">
        <v>5343</v>
      </c>
    </row>
    <row r="25747">
      <c r="A25747" s="71" t="s">
        <v>47</v>
      </c>
      <c r="B25747" s="71">
        <v>17056.0</v>
      </c>
      <c r="C25747" s="71" t="s">
        <v>2383</v>
      </c>
      <c r="D25747" s="71" t="s">
        <v>3665</v>
      </c>
      <c r="E25747" s="71">
        <v>8.103426733E9</v>
      </c>
      <c r="T25747" s="71" t="s">
        <v>5343</v>
      </c>
    </row>
    <row r="25748">
      <c r="A25748" s="71" t="s">
        <v>47</v>
      </c>
      <c r="B25748" s="71">
        <v>17056.0</v>
      </c>
      <c r="C25748" s="71" t="s">
        <v>2383</v>
      </c>
      <c r="D25748" s="71" t="s">
        <v>3665</v>
      </c>
      <c r="E25748" s="71">
        <v>8.103426733E9</v>
      </c>
      <c r="T25748" s="71" t="s">
        <v>5343</v>
      </c>
    </row>
    <row r="25749">
      <c r="A25749" s="71" t="s">
        <v>77</v>
      </c>
      <c r="B25749" s="71">
        <v>5917.0</v>
      </c>
      <c r="C25749" s="71" t="s">
        <v>2556</v>
      </c>
      <c r="D25749" s="71" t="s">
        <v>5375</v>
      </c>
      <c r="E25749" s="71">
        <v>7.804845013E9</v>
      </c>
      <c r="F25749" s="71">
        <v>0.0</v>
      </c>
      <c r="G25749" s="71" t="s">
        <v>610</v>
      </c>
      <c r="H25749" s="71">
        <v>2.0</v>
      </c>
      <c r="I25749" s="71">
        <v>40.0</v>
      </c>
      <c r="J25749" s="71">
        <v>0.8</v>
      </c>
      <c r="K25749" s="71">
        <v>5300.0</v>
      </c>
      <c r="L25749" s="71">
        <v>4240.0</v>
      </c>
      <c r="M25749" s="71">
        <v>4240.0</v>
      </c>
      <c r="N25749" s="71">
        <v>0.0</v>
      </c>
      <c r="O25749" s="71">
        <v>4240.0</v>
      </c>
      <c r="P25749" s="71">
        <v>0.0</v>
      </c>
      <c r="Q25749" s="71">
        <v>4240.0</v>
      </c>
      <c r="R25749" s="71">
        <v>0.0</v>
      </c>
      <c r="S25749" s="71" t="s">
        <v>47</v>
      </c>
      <c r="T25749" s="71" t="s">
        <v>5343</v>
      </c>
    </row>
    <row r="25750">
      <c r="A25750" s="71" t="s">
        <v>77</v>
      </c>
      <c r="B25750" s="71">
        <v>5917.0</v>
      </c>
      <c r="C25750" s="71" t="s">
        <v>2556</v>
      </c>
      <c r="D25750" s="71" t="s">
        <v>5375</v>
      </c>
      <c r="E25750" s="71">
        <v>7.804845013E9</v>
      </c>
      <c r="T25750" s="71" t="s">
        <v>5343</v>
      </c>
    </row>
    <row r="25751">
      <c r="A25751" s="71" t="s">
        <v>77</v>
      </c>
      <c r="B25751" s="71">
        <v>5917.0</v>
      </c>
      <c r="C25751" s="71" t="s">
        <v>2556</v>
      </c>
      <c r="D25751" s="71" t="s">
        <v>5375</v>
      </c>
      <c r="E25751" s="71">
        <v>7.804845013E9</v>
      </c>
      <c r="T25751" s="71" t="s">
        <v>5343</v>
      </c>
    </row>
    <row r="25752">
      <c r="A25752" s="71" t="s">
        <v>77</v>
      </c>
      <c r="B25752" s="71">
        <v>5917.0</v>
      </c>
      <c r="C25752" s="71" t="s">
        <v>2556</v>
      </c>
      <c r="D25752" s="71" t="s">
        <v>5375</v>
      </c>
      <c r="E25752" s="71">
        <v>7.804845013E9</v>
      </c>
      <c r="T25752" s="71" t="s">
        <v>5343</v>
      </c>
    </row>
    <row r="25753">
      <c r="A25753" s="71" t="s">
        <v>77</v>
      </c>
      <c r="B25753" s="71">
        <v>5917.0</v>
      </c>
      <c r="C25753" s="71" t="s">
        <v>2556</v>
      </c>
      <c r="D25753" s="71" t="s">
        <v>5375</v>
      </c>
      <c r="E25753" s="71">
        <v>7.804845013E9</v>
      </c>
      <c r="T25753" s="71" t="s">
        <v>5343</v>
      </c>
    </row>
    <row r="25754">
      <c r="A25754" s="71" t="s">
        <v>77</v>
      </c>
      <c r="B25754" s="71">
        <v>5916.0</v>
      </c>
      <c r="C25754" s="71" t="s">
        <v>5376</v>
      </c>
      <c r="D25754" s="71" t="s">
        <v>2736</v>
      </c>
      <c r="E25754" s="71">
        <v>7.354397922E9</v>
      </c>
      <c r="F25754" s="71">
        <v>0.0</v>
      </c>
      <c r="G25754" s="71" t="s">
        <v>195</v>
      </c>
      <c r="H25754" s="71">
        <v>1.0</v>
      </c>
      <c r="I25754" s="71">
        <v>40.0</v>
      </c>
      <c r="J25754" s="71">
        <v>0.4</v>
      </c>
      <c r="K25754" s="71">
        <v>5300.0</v>
      </c>
      <c r="L25754" s="71">
        <v>2120.0</v>
      </c>
      <c r="M25754" s="71">
        <v>4240.0</v>
      </c>
      <c r="N25754" s="71">
        <v>0.0</v>
      </c>
      <c r="O25754" s="71">
        <v>4240.0</v>
      </c>
      <c r="P25754" s="71">
        <v>0.0</v>
      </c>
      <c r="Q25754" s="71">
        <v>4240.0</v>
      </c>
      <c r="R25754" s="71">
        <v>0.0</v>
      </c>
      <c r="S25754" s="71" t="s">
        <v>47</v>
      </c>
      <c r="T25754" s="71" t="s">
        <v>5343</v>
      </c>
    </row>
    <row r="25755">
      <c r="A25755" s="71" t="s">
        <v>77</v>
      </c>
      <c r="B25755" s="71">
        <v>5916.0</v>
      </c>
      <c r="C25755" s="71" t="s">
        <v>5376</v>
      </c>
      <c r="D25755" s="71" t="s">
        <v>2736</v>
      </c>
      <c r="E25755" s="71">
        <v>7.354397922E9</v>
      </c>
      <c r="G25755" s="71" t="s">
        <v>1008</v>
      </c>
      <c r="H25755" s="71">
        <v>1.0</v>
      </c>
      <c r="I25755" s="71">
        <v>40.0</v>
      </c>
      <c r="J25755" s="71">
        <v>0.4</v>
      </c>
      <c r="K25755" s="71">
        <v>5300.0</v>
      </c>
      <c r="L25755" s="71">
        <v>2120.0</v>
      </c>
      <c r="T25755" s="71" t="s">
        <v>5343</v>
      </c>
    </row>
    <row r="25756">
      <c r="A25756" s="71" t="s">
        <v>77</v>
      </c>
      <c r="B25756" s="71">
        <v>5916.0</v>
      </c>
      <c r="C25756" s="71" t="s">
        <v>5376</v>
      </c>
      <c r="D25756" s="71" t="s">
        <v>2736</v>
      </c>
      <c r="E25756" s="71">
        <v>7.354397922E9</v>
      </c>
      <c r="T25756" s="71" t="s">
        <v>5343</v>
      </c>
    </row>
    <row r="25757">
      <c r="A25757" s="71" t="s">
        <v>77</v>
      </c>
      <c r="B25757" s="71">
        <v>5916.0</v>
      </c>
      <c r="C25757" s="71" t="s">
        <v>5376</v>
      </c>
      <c r="D25757" s="71" t="s">
        <v>2736</v>
      </c>
      <c r="E25757" s="71">
        <v>7.354397922E9</v>
      </c>
      <c r="T25757" s="71" t="s">
        <v>5343</v>
      </c>
    </row>
    <row r="25758">
      <c r="A25758" s="71" t="s">
        <v>77</v>
      </c>
      <c r="B25758" s="71">
        <v>5916.0</v>
      </c>
      <c r="C25758" s="71" t="s">
        <v>5376</v>
      </c>
      <c r="D25758" s="71" t="s">
        <v>2736</v>
      </c>
      <c r="E25758" s="71">
        <v>7.354397922E9</v>
      </c>
      <c r="T25758" s="71" t="s">
        <v>5343</v>
      </c>
    </row>
    <row r="25759">
      <c r="A25759" s="71" t="s">
        <v>47</v>
      </c>
      <c r="B25759" s="71">
        <v>17055.0</v>
      </c>
      <c r="C25759" s="71" t="s">
        <v>4244</v>
      </c>
      <c r="D25759" s="71" t="s">
        <v>1210</v>
      </c>
      <c r="E25759" s="71">
        <v>8.12027051E9</v>
      </c>
      <c r="F25759" s="71">
        <v>0.0</v>
      </c>
      <c r="G25759" s="71" t="s">
        <v>203</v>
      </c>
      <c r="H25759" s="71">
        <v>3.0</v>
      </c>
      <c r="I25759" s="71">
        <v>40.0</v>
      </c>
      <c r="J25759" s="71">
        <v>1.2</v>
      </c>
      <c r="K25759" s="71">
        <v>5500.0</v>
      </c>
      <c r="L25759" s="71">
        <v>6600.0</v>
      </c>
      <c r="M25759" s="71">
        <v>6600.0</v>
      </c>
      <c r="N25759" s="71">
        <v>0.0</v>
      </c>
      <c r="O25759" s="71">
        <v>6600.0</v>
      </c>
      <c r="P25759" s="71">
        <v>0.0</v>
      </c>
      <c r="Q25759" s="71">
        <v>6600.0</v>
      </c>
      <c r="R25759" s="71">
        <v>0.0</v>
      </c>
      <c r="S25759" s="71" t="s">
        <v>47</v>
      </c>
      <c r="T25759" s="71" t="s">
        <v>5343</v>
      </c>
    </row>
    <row r="25760">
      <c r="A25760" s="71" t="s">
        <v>47</v>
      </c>
      <c r="B25760" s="71">
        <v>17055.0</v>
      </c>
      <c r="C25760" s="71" t="s">
        <v>4244</v>
      </c>
      <c r="D25760" s="71" t="s">
        <v>1210</v>
      </c>
      <c r="E25760" s="71">
        <v>8.12027051E9</v>
      </c>
      <c r="T25760" s="71" t="s">
        <v>5343</v>
      </c>
    </row>
    <row r="25761">
      <c r="A25761" s="71" t="s">
        <v>47</v>
      </c>
      <c r="B25761" s="71">
        <v>17055.0</v>
      </c>
      <c r="C25761" s="71" t="s">
        <v>4244</v>
      </c>
      <c r="D25761" s="71" t="s">
        <v>1210</v>
      </c>
      <c r="E25761" s="71">
        <v>8.12027051E9</v>
      </c>
      <c r="T25761" s="71" t="s">
        <v>5343</v>
      </c>
    </row>
    <row r="25762">
      <c r="A25762" s="71" t="s">
        <v>47</v>
      </c>
      <c r="B25762" s="71">
        <v>17055.0</v>
      </c>
      <c r="C25762" s="71" t="s">
        <v>4244</v>
      </c>
      <c r="D25762" s="71" t="s">
        <v>1210</v>
      </c>
      <c r="E25762" s="71">
        <v>8.12027051E9</v>
      </c>
      <c r="T25762" s="71" t="s">
        <v>5343</v>
      </c>
    </row>
    <row r="25763">
      <c r="A25763" s="71" t="s">
        <v>47</v>
      </c>
      <c r="B25763" s="71">
        <v>17055.0</v>
      </c>
      <c r="C25763" s="71" t="s">
        <v>4244</v>
      </c>
      <c r="D25763" s="71" t="s">
        <v>1210</v>
      </c>
      <c r="E25763" s="71">
        <v>8.12027051E9</v>
      </c>
      <c r="T25763" s="71" t="s">
        <v>5343</v>
      </c>
    </row>
    <row r="25764">
      <c r="A25764" s="71" t="s">
        <v>77</v>
      </c>
      <c r="B25764" s="71">
        <v>5915.0</v>
      </c>
      <c r="C25764" s="71" t="s">
        <v>2395</v>
      </c>
      <c r="D25764" s="71" t="s">
        <v>4014</v>
      </c>
      <c r="E25764" s="71">
        <v>7.697715257E9</v>
      </c>
      <c r="F25764" s="71">
        <v>0.0</v>
      </c>
      <c r="G25764" s="71" t="s">
        <v>3256</v>
      </c>
      <c r="H25764" s="71">
        <v>3.0</v>
      </c>
      <c r="I25764" s="71">
        <v>40.0</v>
      </c>
      <c r="J25764" s="71">
        <v>1.2</v>
      </c>
      <c r="K25764" s="71">
        <v>5300.0</v>
      </c>
      <c r="L25764" s="71">
        <v>6360.0</v>
      </c>
      <c r="M25764" s="71">
        <v>8480.0</v>
      </c>
      <c r="N25764" s="71">
        <v>0.0</v>
      </c>
      <c r="O25764" s="71">
        <v>8480.0</v>
      </c>
      <c r="P25764" s="71">
        <v>0.0</v>
      </c>
      <c r="Q25764" s="71">
        <v>8480.0</v>
      </c>
      <c r="R25764" s="71">
        <v>0.0</v>
      </c>
      <c r="S25764" s="71" t="s">
        <v>47</v>
      </c>
      <c r="T25764" s="71" t="s">
        <v>5343</v>
      </c>
    </row>
    <row r="25765">
      <c r="A25765" s="71" t="s">
        <v>77</v>
      </c>
      <c r="B25765" s="71">
        <v>5915.0</v>
      </c>
      <c r="C25765" s="71" t="s">
        <v>2395</v>
      </c>
      <c r="D25765" s="71" t="s">
        <v>4014</v>
      </c>
      <c r="E25765" s="71">
        <v>7.697715257E9</v>
      </c>
      <c r="G25765" s="71" t="s">
        <v>243</v>
      </c>
      <c r="H25765" s="71">
        <v>1.0</v>
      </c>
      <c r="I25765" s="71">
        <v>40.0</v>
      </c>
      <c r="J25765" s="71">
        <v>0.4</v>
      </c>
      <c r="K25765" s="71">
        <v>5300.0</v>
      </c>
      <c r="L25765" s="71">
        <v>2120.0</v>
      </c>
      <c r="T25765" s="71" t="s">
        <v>5343</v>
      </c>
    </row>
    <row r="25766">
      <c r="A25766" s="71" t="s">
        <v>77</v>
      </c>
      <c r="B25766" s="71">
        <v>5915.0</v>
      </c>
      <c r="C25766" s="71" t="s">
        <v>2395</v>
      </c>
      <c r="D25766" s="71" t="s">
        <v>4014</v>
      </c>
      <c r="E25766" s="71">
        <v>7.697715257E9</v>
      </c>
      <c r="T25766" s="71" t="s">
        <v>5343</v>
      </c>
    </row>
    <row r="25767">
      <c r="A25767" s="71" t="s">
        <v>77</v>
      </c>
      <c r="B25767" s="71">
        <v>5915.0</v>
      </c>
      <c r="C25767" s="71" t="s">
        <v>2395</v>
      </c>
      <c r="D25767" s="71" t="s">
        <v>4014</v>
      </c>
      <c r="E25767" s="71">
        <v>7.697715257E9</v>
      </c>
      <c r="T25767" s="71" t="s">
        <v>5343</v>
      </c>
    </row>
    <row r="25768">
      <c r="A25768" s="71" t="s">
        <v>77</v>
      </c>
      <c r="B25768" s="71">
        <v>5915.0</v>
      </c>
      <c r="C25768" s="71" t="s">
        <v>2395</v>
      </c>
      <c r="D25768" s="71" t="s">
        <v>4014</v>
      </c>
      <c r="E25768" s="71">
        <v>7.697715257E9</v>
      </c>
      <c r="T25768" s="71" t="s">
        <v>5343</v>
      </c>
    </row>
    <row r="25769">
      <c r="A25769" s="71" t="s">
        <v>47</v>
      </c>
      <c r="B25769" s="71">
        <v>17054.0</v>
      </c>
      <c r="C25769" s="71" t="s">
        <v>4508</v>
      </c>
      <c r="D25769" s="71" t="s">
        <v>4014</v>
      </c>
      <c r="E25769" s="71">
        <v>7.697715257E9</v>
      </c>
      <c r="F25769" s="71">
        <v>0.0</v>
      </c>
      <c r="G25769" s="71" t="s">
        <v>203</v>
      </c>
      <c r="H25769" s="71">
        <v>5.0</v>
      </c>
      <c r="I25769" s="71">
        <v>40.0</v>
      </c>
      <c r="J25769" s="71">
        <v>2.0</v>
      </c>
      <c r="K25769" s="71">
        <v>5500.0</v>
      </c>
      <c r="L25769" s="71">
        <v>11000.0</v>
      </c>
      <c r="M25769" s="71">
        <v>22000.0</v>
      </c>
      <c r="N25769" s="71">
        <v>0.0</v>
      </c>
      <c r="O25769" s="71">
        <v>22000.0</v>
      </c>
      <c r="P25769" s="71">
        <v>0.0</v>
      </c>
      <c r="Q25769" s="71">
        <v>22000.0</v>
      </c>
      <c r="R25769" s="71">
        <v>0.0</v>
      </c>
      <c r="S25769" s="71" t="s">
        <v>47</v>
      </c>
      <c r="T25769" s="71" t="s">
        <v>5343</v>
      </c>
    </row>
    <row r="25770">
      <c r="A25770" s="71" t="s">
        <v>47</v>
      </c>
      <c r="B25770" s="71">
        <v>17054.0</v>
      </c>
      <c r="C25770" s="71" t="s">
        <v>4508</v>
      </c>
      <c r="D25770" s="71" t="s">
        <v>4014</v>
      </c>
      <c r="E25770" s="71">
        <v>7.697715257E9</v>
      </c>
      <c r="G25770" s="71" t="s">
        <v>4988</v>
      </c>
      <c r="H25770" s="71">
        <v>5.0</v>
      </c>
      <c r="I25770" s="71">
        <v>40.0</v>
      </c>
      <c r="J25770" s="71">
        <v>2.0</v>
      </c>
      <c r="K25770" s="71">
        <v>5500.0</v>
      </c>
      <c r="L25770" s="71">
        <v>11000.0</v>
      </c>
      <c r="T25770" s="71" t="s">
        <v>5343</v>
      </c>
    </row>
    <row r="25771">
      <c r="A25771" s="71" t="s">
        <v>47</v>
      </c>
      <c r="B25771" s="71">
        <v>17054.0</v>
      </c>
      <c r="C25771" s="71" t="s">
        <v>4508</v>
      </c>
      <c r="D25771" s="71" t="s">
        <v>4014</v>
      </c>
      <c r="E25771" s="71">
        <v>7.697715257E9</v>
      </c>
      <c r="T25771" s="71" t="s">
        <v>5343</v>
      </c>
    </row>
    <row r="25772">
      <c r="A25772" s="71" t="s">
        <v>47</v>
      </c>
      <c r="B25772" s="71">
        <v>17054.0</v>
      </c>
      <c r="C25772" s="71" t="s">
        <v>4508</v>
      </c>
      <c r="D25772" s="71" t="s">
        <v>4014</v>
      </c>
      <c r="E25772" s="71">
        <v>7.697715257E9</v>
      </c>
      <c r="T25772" s="71" t="s">
        <v>5343</v>
      </c>
    </row>
    <row r="25773">
      <c r="A25773" s="71" t="s">
        <v>47</v>
      </c>
      <c r="B25773" s="71">
        <v>17054.0</v>
      </c>
      <c r="C25773" s="71" t="s">
        <v>4508</v>
      </c>
      <c r="D25773" s="71" t="s">
        <v>4014</v>
      </c>
      <c r="E25773" s="71">
        <v>7.697715257E9</v>
      </c>
      <c r="T25773" s="71" t="s">
        <v>5343</v>
      </c>
    </row>
    <row r="25774">
      <c r="A25774" s="71" t="s">
        <v>77</v>
      </c>
      <c r="B25774" s="71">
        <v>5914.0</v>
      </c>
      <c r="C25774" s="71" t="s">
        <v>5377</v>
      </c>
      <c r="D25774" s="71" t="s">
        <v>5378</v>
      </c>
      <c r="E25774" s="71">
        <v>9.926403911E9</v>
      </c>
      <c r="F25774" s="71">
        <v>0.0</v>
      </c>
      <c r="G25774" s="71" t="s">
        <v>897</v>
      </c>
      <c r="H25774" s="71">
        <v>3.0</v>
      </c>
      <c r="I25774" s="71">
        <v>40.0</v>
      </c>
      <c r="J25774" s="71">
        <v>1.2</v>
      </c>
      <c r="K25774" s="71">
        <v>12000.0</v>
      </c>
      <c r="L25774" s="71">
        <v>14400.0</v>
      </c>
      <c r="M25774" s="71">
        <v>14400.0</v>
      </c>
      <c r="N25774" s="71">
        <v>0.0</v>
      </c>
      <c r="O25774" s="71">
        <v>14400.0</v>
      </c>
      <c r="P25774" s="71">
        <v>0.0</v>
      </c>
      <c r="Q25774" s="71">
        <v>14400.0</v>
      </c>
      <c r="R25774" s="71">
        <v>0.0</v>
      </c>
      <c r="S25774" s="71" t="s">
        <v>47</v>
      </c>
      <c r="T25774" s="71" t="s">
        <v>5343</v>
      </c>
    </row>
    <row r="25775">
      <c r="A25775" s="71" t="s">
        <v>77</v>
      </c>
      <c r="B25775" s="71">
        <v>5914.0</v>
      </c>
      <c r="C25775" s="71" t="s">
        <v>5377</v>
      </c>
      <c r="D25775" s="71" t="s">
        <v>5378</v>
      </c>
      <c r="E25775" s="71">
        <v>9.926403911E9</v>
      </c>
      <c r="T25775" s="71" t="s">
        <v>5343</v>
      </c>
    </row>
    <row r="25776">
      <c r="A25776" s="71" t="s">
        <v>77</v>
      </c>
      <c r="B25776" s="71">
        <v>5914.0</v>
      </c>
      <c r="C25776" s="71" t="s">
        <v>5377</v>
      </c>
      <c r="D25776" s="71" t="s">
        <v>5378</v>
      </c>
      <c r="E25776" s="71">
        <v>9.926403911E9</v>
      </c>
      <c r="T25776" s="71" t="s">
        <v>5343</v>
      </c>
    </row>
    <row r="25777">
      <c r="A25777" s="71" t="s">
        <v>77</v>
      </c>
      <c r="B25777" s="71">
        <v>5914.0</v>
      </c>
      <c r="C25777" s="71" t="s">
        <v>5377</v>
      </c>
      <c r="D25777" s="71" t="s">
        <v>5378</v>
      </c>
      <c r="E25777" s="71">
        <v>9.926403911E9</v>
      </c>
      <c r="T25777" s="71" t="s">
        <v>5343</v>
      </c>
    </row>
    <row r="25778">
      <c r="A25778" s="71" t="s">
        <v>77</v>
      </c>
      <c r="B25778" s="71">
        <v>5914.0</v>
      </c>
      <c r="C25778" s="71" t="s">
        <v>5377</v>
      </c>
      <c r="D25778" s="71" t="s">
        <v>5378</v>
      </c>
      <c r="E25778" s="71">
        <v>9.926403911E9</v>
      </c>
      <c r="T25778" s="71" t="s">
        <v>5343</v>
      </c>
    </row>
    <row r="25779">
      <c r="A25779" s="71" t="s">
        <v>77</v>
      </c>
      <c r="B25779" s="71">
        <v>5913.0</v>
      </c>
      <c r="C25779" s="71" t="s">
        <v>5377</v>
      </c>
      <c r="D25779" s="71" t="s">
        <v>5378</v>
      </c>
      <c r="E25779" s="71">
        <v>9.926403911E9</v>
      </c>
      <c r="F25779" s="71">
        <v>0.0</v>
      </c>
      <c r="G25779" s="71" t="s">
        <v>394</v>
      </c>
      <c r="H25779" s="71">
        <v>5.0</v>
      </c>
      <c r="I25779" s="71">
        <v>40.0</v>
      </c>
      <c r="J25779" s="71">
        <v>2.0</v>
      </c>
      <c r="K25779" s="71">
        <v>5300.0</v>
      </c>
      <c r="L25779" s="71">
        <v>10600.0</v>
      </c>
      <c r="M25779" s="71">
        <v>14840.0</v>
      </c>
      <c r="N25779" s="71">
        <v>0.0</v>
      </c>
      <c r="O25779" s="71">
        <v>14840.0</v>
      </c>
      <c r="P25779" s="71">
        <v>9240.0</v>
      </c>
      <c r="Q25779" s="71">
        <v>5600.0</v>
      </c>
      <c r="R25779" s="71">
        <v>0.0</v>
      </c>
      <c r="S25779" s="71" t="s">
        <v>191</v>
      </c>
      <c r="T25779" s="71" t="s">
        <v>5343</v>
      </c>
    </row>
    <row r="25780">
      <c r="A25780" s="71" t="s">
        <v>77</v>
      </c>
      <c r="B25780" s="71">
        <v>5913.0</v>
      </c>
      <c r="C25780" s="71" t="s">
        <v>5377</v>
      </c>
      <c r="D25780" s="71" t="s">
        <v>5378</v>
      </c>
      <c r="E25780" s="71">
        <v>9.926403911E9</v>
      </c>
      <c r="G25780" s="71" t="s">
        <v>243</v>
      </c>
      <c r="H25780" s="71">
        <v>2.0</v>
      </c>
      <c r="I25780" s="71">
        <v>40.0</v>
      </c>
      <c r="J25780" s="71">
        <v>0.8</v>
      </c>
      <c r="K25780" s="71">
        <v>5300.0</v>
      </c>
      <c r="L25780" s="71">
        <v>4240.0</v>
      </c>
      <c r="T25780" s="71" t="s">
        <v>5343</v>
      </c>
    </row>
    <row r="25781">
      <c r="A25781" s="71" t="s">
        <v>77</v>
      </c>
      <c r="B25781" s="71">
        <v>5913.0</v>
      </c>
      <c r="C25781" s="71" t="s">
        <v>5377</v>
      </c>
      <c r="D25781" s="71" t="s">
        <v>5378</v>
      </c>
      <c r="E25781" s="71">
        <v>9.926403911E9</v>
      </c>
      <c r="T25781" s="71" t="s">
        <v>5343</v>
      </c>
    </row>
    <row r="25782">
      <c r="A25782" s="71" t="s">
        <v>77</v>
      </c>
      <c r="B25782" s="71">
        <v>5913.0</v>
      </c>
      <c r="C25782" s="71" t="s">
        <v>5377</v>
      </c>
      <c r="D25782" s="71" t="s">
        <v>5378</v>
      </c>
      <c r="E25782" s="71">
        <v>9.926403911E9</v>
      </c>
      <c r="T25782" s="71" t="s">
        <v>5343</v>
      </c>
    </row>
    <row r="25783">
      <c r="A25783" s="71" t="s">
        <v>77</v>
      </c>
      <c r="B25783" s="71">
        <v>5913.0</v>
      </c>
      <c r="C25783" s="71" t="s">
        <v>5377</v>
      </c>
      <c r="D25783" s="71" t="s">
        <v>5378</v>
      </c>
      <c r="E25783" s="71">
        <v>9.926403911E9</v>
      </c>
      <c r="T25783" s="71" t="s">
        <v>5343</v>
      </c>
    </row>
    <row r="25784">
      <c r="A25784" s="71" t="s">
        <v>77</v>
      </c>
      <c r="B25784" s="71">
        <v>5912.0</v>
      </c>
      <c r="C25784" s="71" t="s">
        <v>3724</v>
      </c>
      <c r="D25784" s="71" t="s">
        <v>5379</v>
      </c>
      <c r="E25784" s="71">
        <v>9.617809634E9</v>
      </c>
      <c r="F25784" s="71">
        <v>0.0</v>
      </c>
      <c r="G25784" s="71" t="s">
        <v>610</v>
      </c>
      <c r="H25784" s="71">
        <v>3.0</v>
      </c>
      <c r="I25784" s="71">
        <v>40.0</v>
      </c>
      <c r="J25784" s="71">
        <v>1.2</v>
      </c>
      <c r="K25784" s="71">
        <v>5300.0</v>
      </c>
      <c r="L25784" s="71">
        <v>6360.0</v>
      </c>
      <c r="M25784" s="71">
        <v>14840.0</v>
      </c>
      <c r="N25784" s="71">
        <v>0.0</v>
      </c>
      <c r="O25784" s="71">
        <v>14840.0</v>
      </c>
      <c r="P25784" s="71">
        <v>0.0</v>
      </c>
      <c r="Q25784" s="71">
        <v>14840.0</v>
      </c>
      <c r="R25784" s="71">
        <v>0.0</v>
      </c>
      <c r="S25784" s="71" t="s">
        <v>47</v>
      </c>
      <c r="T25784" s="71" t="s">
        <v>5343</v>
      </c>
    </row>
    <row r="25785">
      <c r="A25785" s="71" t="s">
        <v>77</v>
      </c>
      <c r="B25785" s="71">
        <v>5912.0</v>
      </c>
      <c r="C25785" s="71" t="s">
        <v>3724</v>
      </c>
      <c r="D25785" s="71" t="s">
        <v>5379</v>
      </c>
      <c r="E25785" s="71">
        <v>9.617809634E9</v>
      </c>
      <c r="G25785" s="71" t="s">
        <v>220</v>
      </c>
      <c r="H25785" s="71">
        <v>2.0</v>
      </c>
      <c r="I25785" s="71">
        <v>40.0</v>
      </c>
      <c r="J25785" s="71">
        <v>0.8</v>
      </c>
      <c r="K25785" s="71">
        <v>5300.0</v>
      </c>
      <c r="L25785" s="71">
        <v>4240.0</v>
      </c>
      <c r="T25785" s="71" t="s">
        <v>5343</v>
      </c>
    </row>
    <row r="25786">
      <c r="A25786" s="71" t="s">
        <v>77</v>
      </c>
      <c r="B25786" s="71">
        <v>5912.0</v>
      </c>
      <c r="C25786" s="71" t="s">
        <v>3724</v>
      </c>
      <c r="D25786" s="71" t="s">
        <v>5379</v>
      </c>
      <c r="E25786" s="71">
        <v>9.617809634E9</v>
      </c>
      <c r="G25786" s="71" t="s">
        <v>195</v>
      </c>
      <c r="H25786" s="71">
        <v>2.0</v>
      </c>
      <c r="I25786" s="71">
        <v>40.0</v>
      </c>
      <c r="J25786" s="71">
        <v>0.8</v>
      </c>
      <c r="K25786" s="71">
        <v>5300.0</v>
      </c>
      <c r="L25786" s="71">
        <v>4240.0</v>
      </c>
      <c r="T25786" s="71" t="s">
        <v>5343</v>
      </c>
    </row>
    <row r="25787">
      <c r="A25787" s="71" t="s">
        <v>77</v>
      </c>
      <c r="B25787" s="71">
        <v>5912.0</v>
      </c>
      <c r="C25787" s="71" t="s">
        <v>3724</v>
      </c>
      <c r="D25787" s="71" t="s">
        <v>5379</v>
      </c>
      <c r="E25787" s="71">
        <v>9.617809634E9</v>
      </c>
      <c r="T25787" s="71" t="s">
        <v>5343</v>
      </c>
    </row>
    <row r="25788">
      <c r="A25788" s="71" t="s">
        <v>77</v>
      </c>
      <c r="B25788" s="71">
        <v>5912.0</v>
      </c>
      <c r="C25788" s="71" t="s">
        <v>3724</v>
      </c>
      <c r="D25788" s="71" t="s">
        <v>5379</v>
      </c>
      <c r="E25788" s="71">
        <v>9.617809634E9</v>
      </c>
      <c r="T25788" s="71" t="s">
        <v>5343</v>
      </c>
    </row>
    <row r="25789">
      <c r="A25789" s="71" t="s">
        <v>77</v>
      </c>
      <c r="B25789" s="71">
        <v>5911.0</v>
      </c>
      <c r="C25789" s="71" t="s">
        <v>5380</v>
      </c>
      <c r="D25789" s="71" t="s">
        <v>2443</v>
      </c>
      <c r="E25789" s="71">
        <v>8.103177785E9</v>
      </c>
      <c r="F25789" s="71">
        <v>0.0</v>
      </c>
      <c r="G25789" s="71" t="s">
        <v>195</v>
      </c>
      <c r="H25789" s="71">
        <v>8.0</v>
      </c>
      <c r="I25789" s="71">
        <v>40.0</v>
      </c>
      <c r="J25789" s="71">
        <v>3.2</v>
      </c>
      <c r="K25789" s="71">
        <v>5300.0</v>
      </c>
      <c r="L25789" s="71">
        <v>16960.0</v>
      </c>
      <c r="M25789" s="71">
        <v>74200.0</v>
      </c>
      <c r="N25789" s="71">
        <v>0.0</v>
      </c>
      <c r="O25789" s="71">
        <v>74200.0</v>
      </c>
      <c r="P25789" s="71">
        <v>50700.0</v>
      </c>
      <c r="Q25789" s="71">
        <v>23500.0</v>
      </c>
      <c r="R25789" s="71">
        <v>0.0</v>
      </c>
      <c r="S25789" s="71" t="s">
        <v>191</v>
      </c>
      <c r="T25789" s="71" t="s">
        <v>5343</v>
      </c>
    </row>
    <row r="25790">
      <c r="A25790" s="71" t="s">
        <v>77</v>
      </c>
      <c r="B25790" s="71">
        <v>5911.0</v>
      </c>
      <c r="C25790" s="71" t="s">
        <v>5380</v>
      </c>
      <c r="D25790" s="71" t="s">
        <v>2443</v>
      </c>
      <c r="E25790" s="71">
        <v>8.103177785E9</v>
      </c>
      <c r="G25790" s="71" t="s">
        <v>610</v>
      </c>
      <c r="H25790" s="71">
        <v>27.0</v>
      </c>
      <c r="I25790" s="71">
        <v>40.0</v>
      </c>
      <c r="J25790" s="71">
        <v>10.8</v>
      </c>
      <c r="K25790" s="71">
        <v>5300.0</v>
      </c>
      <c r="L25790" s="71">
        <v>57240.0</v>
      </c>
      <c r="T25790" s="71" t="s">
        <v>5343</v>
      </c>
    </row>
    <row r="25791">
      <c r="A25791" s="71" t="s">
        <v>77</v>
      </c>
      <c r="B25791" s="71">
        <v>5911.0</v>
      </c>
      <c r="C25791" s="71" t="s">
        <v>5380</v>
      </c>
      <c r="D25791" s="71" t="s">
        <v>2443</v>
      </c>
      <c r="E25791" s="71">
        <v>8.103177785E9</v>
      </c>
      <c r="T25791" s="71" t="s">
        <v>5343</v>
      </c>
    </row>
    <row r="25792">
      <c r="A25792" s="71" t="s">
        <v>77</v>
      </c>
      <c r="B25792" s="71">
        <v>5911.0</v>
      </c>
      <c r="C25792" s="71" t="s">
        <v>5380</v>
      </c>
      <c r="D25792" s="71" t="s">
        <v>2443</v>
      </c>
      <c r="E25792" s="71">
        <v>8.103177785E9</v>
      </c>
      <c r="T25792" s="71" t="s">
        <v>5343</v>
      </c>
    </row>
    <row r="25793">
      <c r="A25793" s="71" t="s">
        <v>77</v>
      </c>
      <c r="B25793" s="71">
        <v>5911.0</v>
      </c>
      <c r="C25793" s="71" t="s">
        <v>5380</v>
      </c>
      <c r="D25793" s="71" t="s">
        <v>2443</v>
      </c>
      <c r="E25793" s="71">
        <v>8.103177785E9</v>
      </c>
      <c r="T25793" s="71" t="s">
        <v>5343</v>
      </c>
    </row>
    <row r="25794">
      <c r="A25794" s="71" t="s">
        <v>77</v>
      </c>
      <c r="B25794" s="71">
        <v>5910.0</v>
      </c>
      <c r="C25794" s="71" t="s">
        <v>5381</v>
      </c>
      <c r="D25794" s="71" t="s">
        <v>5382</v>
      </c>
      <c r="E25794" s="71">
        <v>9.303571972E9</v>
      </c>
      <c r="F25794" s="71">
        <v>0.0</v>
      </c>
      <c r="G25794" s="71" t="s">
        <v>394</v>
      </c>
      <c r="H25794" s="71">
        <v>3.0</v>
      </c>
      <c r="I25794" s="71">
        <v>40.0</v>
      </c>
      <c r="J25794" s="71">
        <v>1.2</v>
      </c>
      <c r="K25794" s="71">
        <v>5300.0</v>
      </c>
      <c r="L25794" s="71">
        <v>6360.0</v>
      </c>
      <c r="M25794" s="71">
        <v>6360.0</v>
      </c>
      <c r="N25794" s="71">
        <v>0.0</v>
      </c>
      <c r="O25794" s="71">
        <v>6360.0</v>
      </c>
      <c r="P25794" s="71">
        <v>6360.0</v>
      </c>
      <c r="Q25794" s="71">
        <v>0.0</v>
      </c>
      <c r="R25794" s="71">
        <v>0.0</v>
      </c>
      <c r="S25794" s="71" t="s">
        <v>191</v>
      </c>
      <c r="T25794" s="71" t="s">
        <v>5343</v>
      </c>
    </row>
    <row r="25795">
      <c r="A25795" s="71" t="s">
        <v>77</v>
      </c>
      <c r="B25795" s="71">
        <v>5910.0</v>
      </c>
      <c r="C25795" s="71" t="s">
        <v>5381</v>
      </c>
      <c r="D25795" s="71" t="s">
        <v>5382</v>
      </c>
      <c r="E25795" s="71">
        <v>9.303571972E9</v>
      </c>
      <c r="T25795" s="71" t="s">
        <v>5343</v>
      </c>
    </row>
    <row r="25796">
      <c r="A25796" s="71" t="s">
        <v>77</v>
      </c>
      <c r="B25796" s="71">
        <v>5910.0</v>
      </c>
      <c r="C25796" s="71" t="s">
        <v>5381</v>
      </c>
      <c r="D25796" s="71" t="s">
        <v>5382</v>
      </c>
      <c r="E25796" s="71">
        <v>9.303571972E9</v>
      </c>
      <c r="T25796" s="71" t="s">
        <v>5343</v>
      </c>
    </row>
    <row r="25797">
      <c r="A25797" s="71" t="s">
        <v>77</v>
      </c>
      <c r="B25797" s="71">
        <v>5910.0</v>
      </c>
      <c r="C25797" s="71" t="s">
        <v>5381</v>
      </c>
      <c r="D25797" s="71" t="s">
        <v>5382</v>
      </c>
      <c r="E25797" s="71">
        <v>9.303571972E9</v>
      </c>
      <c r="T25797" s="71" t="s">
        <v>5343</v>
      </c>
    </row>
    <row r="25798">
      <c r="A25798" s="71" t="s">
        <v>77</v>
      </c>
      <c r="B25798" s="71">
        <v>5910.0</v>
      </c>
      <c r="C25798" s="71" t="s">
        <v>5381</v>
      </c>
      <c r="D25798" s="71" t="s">
        <v>5382</v>
      </c>
      <c r="E25798" s="71">
        <v>9.303571972E9</v>
      </c>
      <c r="T25798" s="71" t="s">
        <v>5343</v>
      </c>
    </row>
    <row r="25799">
      <c r="A25799" s="71" t="s">
        <v>47</v>
      </c>
      <c r="B25799" s="71">
        <v>17053.0</v>
      </c>
      <c r="C25799" s="71" t="s">
        <v>701</v>
      </c>
      <c r="D25799" s="71" t="s">
        <v>1244</v>
      </c>
      <c r="E25799" s="71">
        <v>9.584716408E9</v>
      </c>
      <c r="F25799" s="71">
        <v>0.0</v>
      </c>
      <c r="G25799" s="71" t="s">
        <v>5383</v>
      </c>
      <c r="H25799" s="71">
        <v>1.0</v>
      </c>
      <c r="I25799" s="71">
        <v>40.0</v>
      </c>
      <c r="J25799" s="71">
        <v>0.4</v>
      </c>
      <c r="K25799" s="71">
        <v>5500.0</v>
      </c>
      <c r="L25799" s="71">
        <v>2200.0</v>
      </c>
      <c r="M25799" s="71">
        <v>2200.0</v>
      </c>
      <c r="N25799" s="71">
        <v>0.0</v>
      </c>
      <c r="O25799" s="71">
        <v>2200.0</v>
      </c>
      <c r="P25799" s="71">
        <v>0.0</v>
      </c>
      <c r="Q25799" s="71">
        <v>2200.0</v>
      </c>
      <c r="R25799" s="71">
        <v>0.0</v>
      </c>
      <c r="S25799" s="71" t="s">
        <v>47</v>
      </c>
      <c r="T25799" s="71" t="s">
        <v>5343</v>
      </c>
    </row>
    <row r="25800">
      <c r="A25800" s="71" t="s">
        <v>47</v>
      </c>
      <c r="B25800" s="71">
        <v>17053.0</v>
      </c>
      <c r="C25800" s="71" t="s">
        <v>701</v>
      </c>
      <c r="D25800" s="71" t="s">
        <v>1244</v>
      </c>
      <c r="E25800" s="71">
        <v>9.584716408E9</v>
      </c>
      <c r="T25800" s="71" t="s">
        <v>5343</v>
      </c>
    </row>
    <row r="25801">
      <c r="A25801" s="71" t="s">
        <v>47</v>
      </c>
      <c r="B25801" s="71">
        <v>17053.0</v>
      </c>
      <c r="C25801" s="71" t="s">
        <v>701</v>
      </c>
      <c r="D25801" s="71" t="s">
        <v>1244</v>
      </c>
      <c r="E25801" s="71">
        <v>9.584716408E9</v>
      </c>
      <c r="T25801" s="71" t="s">
        <v>5343</v>
      </c>
    </row>
    <row r="25802">
      <c r="A25802" s="71" t="s">
        <v>47</v>
      </c>
      <c r="B25802" s="71">
        <v>17053.0</v>
      </c>
      <c r="C25802" s="71" t="s">
        <v>701</v>
      </c>
      <c r="D25802" s="71" t="s">
        <v>1244</v>
      </c>
      <c r="E25802" s="71">
        <v>9.584716408E9</v>
      </c>
      <c r="T25802" s="71" t="s">
        <v>5343</v>
      </c>
    </row>
    <row r="25803">
      <c r="A25803" s="71" t="s">
        <v>47</v>
      </c>
      <c r="B25803" s="71">
        <v>17053.0</v>
      </c>
      <c r="C25803" s="71" t="s">
        <v>701</v>
      </c>
      <c r="D25803" s="71" t="s">
        <v>1244</v>
      </c>
      <c r="E25803" s="71">
        <v>9.584716408E9</v>
      </c>
      <c r="T25803" s="71" t="s">
        <v>5343</v>
      </c>
    </row>
    <row r="25804">
      <c r="A25804" s="71" t="s">
        <v>77</v>
      </c>
      <c r="B25804" s="71">
        <v>5909.0</v>
      </c>
      <c r="C25804" s="71" t="s">
        <v>235</v>
      </c>
      <c r="D25804" s="71" t="s">
        <v>749</v>
      </c>
      <c r="E25804" s="71">
        <v>8.103790125E9</v>
      </c>
      <c r="F25804" s="71">
        <v>0.0</v>
      </c>
      <c r="G25804" s="71" t="s">
        <v>610</v>
      </c>
      <c r="H25804" s="71">
        <v>2.0</v>
      </c>
      <c r="I25804" s="71">
        <v>40.0</v>
      </c>
      <c r="J25804" s="71">
        <v>0.8</v>
      </c>
      <c r="K25804" s="71">
        <v>5300.0</v>
      </c>
      <c r="L25804" s="71">
        <v>4240.0</v>
      </c>
      <c r="M25804" s="71">
        <v>8480.0</v>
      </c>
      <c r="N25804" s="71">
        <v>0.0</v>
      </c>
      <c r="O25804" s="71">
        <v>8480.0</v>
      </c>
      <c r="P25804" s="71">
        <v>0.0</v>
      </c>
      <c r="Q25804" s="71">
        <v>8480.0</v>
      </c>
      <c r="R25804" s="71">
        <v>0.0</v>
      </c>
      <c r="S25804" s="71" t="s">
        <v>47</v>
      </c>
      <c r="T25804" s="71" t="s">
        <v>5343</v>
      </c>
    </row>
    <row r="25805">
      <c r="A25805" s="71" t="s">
        <v>77</v>
      </c>
      <c r="B25805" s="71">
        <v>5909.0</v>
      </c>
      <c r="C25805" s="71" t="s">
        <v>235</v>
      </c>
      <c r="D25805" s="71" t="s">
        <v>749</v>
      </c>
      <c r="E25805" s="71">
        <v>8.103790125E9</v>
      </c>
      <c r="G25805" s="71" t="s">
        <v>198</v>
      </c>
      <c r="H25805" s="71">
        <v>2.0</v>
      </c>
      <c r="I25805" s="71">
        <v>40.0</v>
      </c>
      <c r="J25805" s="71">
        <v>0.8</v>
      </c>
      <c r="K25805" s="71">
        <v>5300.0</v>
      </c>
      <c r="L25805" s="71">
        <v>4240.0</v>
      </c>
      <c r="T25805" s="71" t="s">
        <v>5343</v>
      </c>
    </row>
    <row r="25806">
      <c r="A25806" s="71" t="s">
        <v>77</v>
      </c>
      <c r="B25806" s="71">
        <v>5909.0</v>
      </c>
      <c r="C25806" s="71" t="s">
        <v>235</v>
      </c>
      <c r="D25806" s="71" t="s">
        <v>749</v>
      </c>
      <c r="E25806" s="71">
        <v>8.103790125E9</v>
      </c>
      <c r="T25806" s="71" t="s">
        <v>5343</v>
      </c>
    </row>
    <row r="25807">
      <c r="A25807" s="71" t="s">
        <v>77</v>
      </c>
      <c r="B25807" s="71">
        <v>5909.0</v>
      </c>
      <c r="C25807" s="71" t="s">
        <v>235</v>
      </c>
      <c r="D25807" s="71" t="s">
        <v>749</v>
      </c>
      <c r="E25807" s="71">
        <v>8.103790125E9</v>
      </c>
      <c r="T25807" s="71" t="s">
        <v>5343</v>
      </c>
    </row>
    <row r="25808">
      <c r="A25808" s="71" t="s">
        <v>77</v>
      </c>
      <c r="B25808" s="71">
        <v>5909.0</v>
      </c>
      <c r="C25808" s="71" t="s">
        <v>235</v>
      </c>
      <c r="D25808" s="71" t="s">
        <v>749</v>
      </c>
      <c r="E25808" s="71">
        <v>8.103790125E9</v>
      </c>
      <c r="T25808" s="71" t="s">
        <v>5343</v>
      </c>
    </row>
    <row r="25809">
      <c r="A25809" s="71" t="s">
        <v>77</v>
      </c>
      <c r="B25809" s="71">
        <v>5908.0</v>
      </c>
      <c r="C25809" s="71" t="s">
        <v>698</v>
      </c>
      <c r="D25809" s="71" t="s">
        <v>379</v>
      </c>
      <c r="E25809" s="71">
        <v>9.098892455E9</v>
      </c>
      <c r="F25809" s="71">
        <v>0.0</v>
      </c>
      <c r="G25809" s="71" t="s">
        <v>243</v>
      </c>
      <c r="H25809" s="71">
        <v>2.0</v>
      </c>
      <c r="I25809" s="71">
        <v>40.0</v>
      </c>
      <c r="J25809" s="71">
        <v>0.8</v>
      </c>
      <c r="K25809" s="71">
        <v>5300.0</v>
      </c>
      <c r="L25809" s="71">
        <v>4240.0</v>
      </c>
      <c r="M25809" s="71">
        <v>4240.0</v>
      </c>
      <c r="N25809" s="71">
        <v>0.0</v>
      </c>
      <c r="O25809" s="71">
        <v>4240.0</v>
      </c>
      <c r="P25809" s="71">
        <v>0.0</v>
      </c>
      <c r="Q25809" s="71">
        <v>4240.0</v>
      </c>
      <c r="R25809" s="71">
        <v>0.0</v>
      </c>
      <c r="S25809" s="71" t="s">
        <v>47</v>
      </c>
      <c r="T25809" s="71" t="s">
        <v>5343</v>
      </c>
    </row>
    <row r="25810">
      <c r="A25810" s="71" t="s">
        <v>77</v>
      </c>
      <c r="B25810" s="71">
        <v>5908.0</v>
      </c>
      <c r="C25810" s="71" t="s">
        <v>698</v>
      </c>
      <c r="D25810" s="71" t="s">
        <v>379</v>
      </c>
      <c r="E25810" s="71">
        <v>9.098892455E9</v>
      </c>
      <c r="T25810" s="71" t="s">
        <v>5343</v>
      </c>
    </row>
    <row r="25811">
      <c r="A25811" s="71" t="s">
        <v>77</v>
      </c>
      <c r="B25811" s="71">
        <v>5908.0</v>
      </c>
      <c r="C25811" s="71" t="s">
        <v>698</v>
      </c>
      <c r="D25811" s="71" t="s">
        <v>379</v>
      </c>
      <c r="E25811" s="71">
        <v>9.098892455E9</v>
      </c>
      <c r="T25811" s="71" t="s">
        <v>5343</v>
      </c>
    </row>
    <row r="25812">
      <c r="A25812" s="71" t="s">
        <v>77</v>
      </c>
      <c r="B25812" s="71">
        <v>5908.0</v>
      </c>
      <c r="C25812" s="71" t="s">
        <v>698</v>
      </c>
      <c r="D25812" s="71" t="s">
        <v>379</v>
      </c>
      <c r="E25812" s="71">
        <v>9.098892455E9</v>
      </c>
      <c r="T25812" s="71" t="s">
        <v>5343</v>
      </c>
    </row>
    <row r="25813">
      <c r="A25813" s="71" t="s">
        <v>77</v>
      </c>
      <c r="B25813" s="71">
        <v>5908.0</v>
      </c>
      <c r="C25813" s="71" t="s">
        <v>698</v>
      </c>
      <c r="D25813" s="71" t="s">
        <v>379</v>
      </c>
      <c r="E25813" s="71">
        <v>9.098892455E9</v>
      </c>
      <c r="T25813" s="71" t="s">
        <v>5343</v>
      </c>
    </row>
    <row r="25814">
      <c r="A25814" s="71" t="s">
        <v>77</v>
      </c>
      <c r="B25814" s="71">
        <v>5907.0</v>
      </c>
      <c r="C25814" s="71" t="s">
        <v>4454</v>
      </c>
      <c r="D25814" s="71" t="s">
        <v>379</v>
      </c>
      <c r="E25814" s="71">
        <v>8.817206726E9</v>
      </c>
      <c r="F25814" s="71">
        <v>0.0</v>
      </c>
      <c r="G25814" s="71" t="s">
        <v>610</v>
      </c>
      <c r="H25814" s="71">
        <v>2.0</v>
      </c>
      <c r="I25814" s="71">
        <v>40.0</v>
      </c>
      <c r="J25814" s="71">
        <v>0.8</v>
      </c>
      <c r="K25814" s="71">
        <v>5300.0</v>
      </c>
      <c r="L25814" s="71">
        <v>4240.0</v>
      </c>
      <c r="M25814" s="71">
        <v>4240.0</v>
      </c>
      <c r="N25814" s="71">
        <v>0.0</v>
      </c>
      <c r="O25814" s="71">
        <v>4240.0</v>
      </c>
      <c r="P25814" s="71">
        <v>0.0</v>
      </c>
      <c r="Q25814" s="71">
        <v>4240.0</v>
      </c>
      <c r="R25814" s="71">
        <v>0.0</v>
      </c>
      <c r="S25814" s="71" t="s">
        <v>47</v>
      </c>
      <c r="T25814" s="71" t="s">
        <v>5343</v>
      </c>
    </row>
    <row r="25815">
      <c r="A25815" s="71" t="s">
        <v>77</v>
      </c>
      <c r="B25815" s="71">
        <v>5907.0</v>
      </c>
      <c r="C25815" s="71" t="s">
        <v>4454</v>
      </c>
      <c r="D25815" s="71" t="s">
        <v>379</v>
      </c>
      <c r="E25815" s="71">
        <v>8.817206726E9</v>
      </c>
      <c r="T25815" s="71" t="s">
        <v>5343</v>
      </c>
    </row>
    <row r="25816">
      <c r="A25816" s="71" t="s">
        <v>77</v>
      </c>
      <c r="B25816" s="71">
        <v>5907.0</v>
      </c>
      <c r="C25816" s="71" t="s">
        <v>4454</v>
      </c>
      <c r="D25816" s="71" t="s">
        <v>379</v>
      </c>
      <c r="E25816" s="71">
        <v>8.817206726E9</v>
      </c>
      <c r="T25816" s="71" t="s">
        <v>5343</v>
      </c>
    </row>
    <row r="25817">
      <c r="A25817" s="71" t="s">
        <v>77</v>
      </c>
      <c r="B25817" s="71">
        <v>5907.0</v>
      </c>
      <c r="C25817" s="71" t="s">
        <v>4454</v>
      </c>
      <c r="D25817" s="71" t="s">
        <v>379</v>
      </c>
      <c r="E25817" s="71">
        <v>8.817206726E9</v>
      </c>
      <c r="T25817" s="71" t="s">
        <v>5343</v>
      </c>
    </row>
    <row r="25818">
      <c r="A25818" s="71" t="s">
        <v>77</v>
      </c>
      <c r="B25818" s="71">
        <v>5907.0</v>
      </c>
      <c r="C25818" s="71" t="s">
        <v>4454</v>
      </c>
      <c r="D25818" s="71" t="s">
        <v>379</v>
      </c>
      <c r="E25818" s="71">
        <v>8.817206726E9</v>
      </c>
      <c r="T25818" s="71" t="s">
        <v>5343</v>
      </c>
    </row>
    <row r="25819">
      <c r="A25819" s="71" t="s">
        <v>77</v>
      </c>
      <c r="B25819" s="71">
        <v>5906.0</v>
      </c>
      <c r="C25819" s="71" t="s">
        <v>5384</v>
      </c>
      <c r="D25819" s="71" t="s">
        <v>379</v>
      </c>
      <c r="E25819" s="71">
        <v>8.770037324E9</v>
      </c>
      <c r="F25819" s="71">
        <v>0.0</v>
      </c>
      <c r="G25819" s="71" t="s">
        <v>198</v>
      </c>
      <c r="H25819" s="71">
        <v>8.0</v>
      </c>
      <c r="I25819" s="71">
        <v>40.0</v>
      </c>
      <c r="J25819" s="71">
        <v>3.2</v>
      </c>
      <c r="K25819" s="71">
        <v>5300.0</v>
      </c>
      <c r="L25819" s="71">
        <v>16960.0</v>
      </c>
      <c r="M25819" s="71">
        <v>27560.0</v>
      </c>
      <c r="N25819" s="71">
        <v>0.0</v>
      </c>
      <c r="O25819" s="71">
        <v>27560.0</v>
      </c>
      <c r="P25819" s="71">
        <v>0.0</v>
      </c>
      <c r="Q25819" s="71">
        <v>27560.0</v>
      </c>
      <c r="R25819" s="71">
        <v>0.0</v>
      </c>
      <c r="S25819" s="71" t="s">
        <v>47</v>
      </c>
      <c r="T25819" s="71" t="s">
        <v>5343</v>
      </c>
    </row>
    <row r="25820">
      <c r="A25820" s="71" t="s">
        <v>77</v>
      </c>
      <c r="B25820" s="71">
        <v>5906.0</v>
      </c>
      <c r="C25820" s="71" t="s">
        <v>5384</v>
      </c>
      <c r="D25820" s="71" t="s">
        <v>379</v>
      </c>
      <c r="E25820" s="71">
        <v>8.770037324E9</v>
      </c>
      <c r="G25820" s="71" t="s">
        <v>185</v>
      </c>
      <c r="H25820" s="71">
        <v>5.0</v>
      </c>
      <c r="I25820" s="71">
        <v>40.0</v>
      </c>
      <c r="J25820" s="71">
        <v>2.0</v>
      </c>
      <c r="K25820" s="71">
        <v>5300.0</v>
      </c>
      <c r="L25820" s="71">
        <v>10600.0</v>
      </c>
      <c r="T25820" s="71" t="s">
        <v>5343</v>
      </c>
    </row>
    <row r="25821">
      <c r="A25821" s="71" t="s">
        <v>77</v>
      </c>
      <c r="B25821" s="71">
        <v>5906.0</v>
      </c>
      <c r="C25821" s="71" t="s">
        <v>5384</v>
      </c>
      <c r="D25821" s="71" t="s">
        <v>379</v>
      </c>
      <c r="E25821" s="71">
        <v>8.770037324E9</v>
      </c>
      <c r="T25821" s="71" t="s">
        <v>5343</v>
      </c>
    </row>
    <row r="25822">
      <c r="A25822" s="71" t="s">
        <v>77</v>
      </c>
      <c r="B25822" s="71">
        <v>5906.0</v>
      </c>
      <c r="C25822" s="71" t="s">
        <v>5384</v>
      </c>
      <c r="D25822" s="71" t="s">
        <v>379</v>
      </c>
      <c r="E25822" s="71">
        <v>8.770037324E9</v>
      </c>
      <c r="T25822" s="71" t="s">
        <v>5343</v>
      </c>
    </row>
    <row r="25823">
      <c r="A25823" s="71" t="s">
        <v>77</v>
      </c>
      <c r="B25823" s="71">
        <v>5906.0</v>
      </c>
      <c r="C25823" s="71" t="s">
        <v>5384</v>
      </c>
      <c r="D25823" s="71" t="s">
        <v>379</v>
      </c>
      <c r="E25823" s="71">
        <v>8.770037324E9</v>
      </c>
      <c r="T25823" s="71" t="s">
        <v>5343</v>
      </c>
    </row>
    <row r="25824">
      <c r="A25824" s="71" t="s">
        <v>77</v>
      </c>
      <c r="B25824" s="71">
        <v>5905.0</v>
      </c>
      <c r="C25824" s="71" t="s">
        <v>5385</v>
      </c>
      <c r="D25824" s="71" t="s">
        <v>379</v>
      </c>
      <c r="E25824" s="71">
        <v>9.753241948E9</v>
      </c>
      <c r="F25824" s="71">
        <v>0.0</v>
      </c>
      <c r="G25824" s="71" t="s">
        <v>610</v>
      </c>
      <c r="H25824" s="71">
        <v>15.0</v>
      </c>
      <c r="I25824" s="71">
        <v>40.0</v>
      </c>
      <c r="J25824" s="71">
        <v>6.0</v>
      </c>
      <c r="K25824" s="71">
        <v>5300.0</v>
      </c>
      <c r="L25824" s="71">
        <v>31800.0</v>
      </c>
      <c r="M25824" s="71">
        <v>31800.0</v>
      </c>
      <c r="N25824" s="71">
        <v>0.0</v>
      </c>
      <c r="O25824" s="71">
        <v>31800.0</v>
      </c>
      <c r="P25824" s="71">
        <v>0.0</v>
      </c>
      <c r="Q25824" s="71">
        <v>31800.0</v>
      </c>
      <c r="R25824" s="71">
        <v>0.0</v>
      </c>
      <c r="S25824" s="71" t="s">
        <v>47</v>
      </c>
      <c r="T25824" s="71" t="s">
        <v>5343</v>
      </c>
    </row>
    <row r="25825">
      <c r="A25825" s="71" t="s">
        <v>77</v>
      </c>
      <c r="B25825" s="71">
        <v>5905.0</v>
      </c>
      <c r="C25825" s="71" t="s">
        <v>5385</v>
      </c>
      <c r="D25825" s="71" t="s">
        <v>379</v>
      </c>
      <c r="E25825" s="71">
        <v>9.753241948E9</v>
      </c>
      <c r="T25825" s="71" t="s">
        <v>5343</v>
      </c>
    </row>
    <row r="25826">
      <c r="A25826" s="71" t="s">
        <v>77</v>
      </c>
      <c r="B25826" s="71">
        <v>5905.0</v>
      </c>
      <c r="C25826" s="71" t="s">
        <v>5385</v>
      </c>
      <c r="D25826" s="71" t="s">
        <v>379</v>
      </c>
      <c r="E25826" s="71">
        <v>9.753241948E9</v>
      </c>
      <c r="T25826" s="71" t="s">
        <v>5343</v>
      </c>
    </row>
    <row r="25827">
      <c r="A25827" s="71" t="s">
        <v>77</v>
      </c>
      <c r="B25827" s="71">
        <v>5905.0</v>
      </c>
      <c r="C25827" s="71" t="s">
        <v>5385</v>
      </c>
      <c r="D25827" s="71" t="s">
        <v>379</v>
      </c>
      <c r="E25827" s="71">
        <v>9.753241948E9</v>
      </c>
      <c r="T25827" s="71" t="s">
        <v>5343</v>
      </c>
    </row>
    <row r="25828">
      <c r="A25828" s="71" t="s">
        <v>77</v>
      </c>
      <c r="B25828" s="71">
        <v>5905.0</v>
      </c>
      <c r="C25828" s="71" t="s">
        <v>5385</v>
      </c>
      <c r="D25828" s="71" t="s">
        <v>379</v>
      </c>
      <c r="E25828" s="71">
        <v>9.753241948E9</v>
      </c>
      <c r="T25828" s="71" t="s">
        <v>5343</v>
      </c>
    </row>
    <row r="25829">
      <c r="A25829" s="71" t="s">
        <v>47</v>
      </c>
      <c r="B25829" s="71">
        <v>17052.0</v>
      </c>
      <c r="C25829" s="71" t="s">
        <v>4029</v>
      </c>
      <c r="D25829" s="71" t="s">
        <v>5386</v>
      </c>
      <c r="E25829" s="71">
        <v>9.171751372E9</v>
      </c>
      <c r="F25829" s="71">
        <v>0.0</v>
      </c>
      <c r="G25829" s="71" t="s">
        <v>4988</v>
      </c>
      <c r="H25829" s="71">
        <v>3.0</v>
      </c>
      <c r="I25829" s="71">
        <v>40.0</v>
      </c>
      <c r="J25829" s="71">
        <v>1.2</v>
      </c>
      <c r="K25829" s="71">
        <v>5500.0</v>
      </c>
      <c r="L25829" s="71">
        <v>6600.0</v>
      </c>
      <c r="M25829" s="71">
        <v>6600.0</v>
      </c>
      <c r="N25829" s="71">
        <v>0.0</v>
      </c>
      <c r="O25829" s="71">
        <v>6600.0</v>
      </c>
      <c r="P25829" s="71">
        <v>0.0</v>
      </c>
      <c r="Q25829" s="71">
        <v>6600.0</v>
      </c>
      <c r="R25829" s="71">
        <v>0.0</v>
      </c>
      <c r="S25829" s="71" t="s">
        <v>47</v>
      </c>
      <c r="T25829" s="71" t="s">
        <v>5343</v>
      </c>
    </row>
    <row r="25830">
      <c r="A25830" s="71" t="s">
        <v>47</v>
      </c>
      <c r="B25830" s="71">
        <v>17052.0</v>
      </c>
      <c r="C25830" s="71" t="s">
        <v>4029</v>
      </c>
      <c r="D25830" s="71" t="s">
        <v>5386</v>
      </c>
      <c r="E25830" s="71">
        <v>9.171751372E9</v>
      </c>
      <c r="T25830" s="71" t="s">
        <v>5343</v>
      </c>
    </row>
    <row r="25831">
      <c r="A25831" s="71" t="s">
        <v>47</v>
      </c>
      <c r="B25831" s="71">
        <v>17052.0</v>
      </c>
      <c r="C25831" s="71" t="s">
        <v>4029</v>
      </c>
      <c r="D25831" s="71" t="s">
        <v>5386</v>
      </c>
      <c r="E25831" s="71">
        <v>9.171751372E9</v>
      </c>
      <c r="T25831" s="71" t="s">
        <v>5343</v>
      </c>
    </row>
    <row r="25832">
      <c r="A25832" s="71" t="s">
        <v>47</v>
      </c>
      <c r="B25832" s="71">
        <v>17052.0</v>
      </c>
      <c r="C25832" s="71" t="s">
        <v>4029</v>
      </c>
      <c r="D25832" s="71" t="s">
        <v>5386</v>
      </c>
      <c r="E25832" s="71">
        <v>9.171751372E9</v>
      </c>
      <c r="T25832" s="71" t="s">
        <v>5343</v>
      </c>
    </row>
    <row r="25833">
      <c r="A25833" s="71" t="s">
        <v>47</v>
      </c>
      <c r="B25833" s="71">
        <v>17052.0</v>
      </c>
      <c r="C25833" s="71" t="s">
        <v>4029</v>
      </c>
      <c r="D25833" s="71" t="s">
        <v>5386</v>
      </c>
      <c r="E25833" s="71">
        <v>9.171751372E9</v>
      </c>
      <c r="T25833" s="71" t="s">
        <v>5343</v>
      </c>
    </row>
    <row r="25834">
      <c r="A25834" s="71" t="s">
        <v>47</v>
      </c>
      <c r="B25834" s="71">
        <v>17051.0</v>
      </c>
      <c r="C25834" s="71" t="s">
        <v>698</v>
      </c>
      <c r="D25834" s="71" t="s">
        <v>3665</v>
      </c>
      <c r="E25834" s="71">
        <v>8.718024811E9</v>
      </c>
      <c r="F25834" s="71">
        <v>0.0</v>
      </c>
      <c r="G25834" s="71" t="s">
        <v>4988</v>
      </c>
      <c r="H25834" s="71">
        <v>2.0</v>
      </c>
      <c r="I25834" s="71">
        <v>40.0</v>
      </c>
      <c r="J25834" s="71">
        <v>0.8</v>
      </c>
      <c r="K25834" s="71">
        <v>5500.0</v>
      </c>
      <c r="L25834" s="71">
        <v>4400.0</v>
      </c>
      <c r="M25834" s="71">
        <v>4400.0</v>
      </c>
      <c r="N25834" s="71">
        <v>0.0</v>
      </c>
      <c r="O25834" s="71">
        <v>4400.0</v>
      </c>
      <c r="P25834" s="71">
        <v>0.0</v>
      </c>
      <c r="Q25834" s="71">
        <v>4400.0</v>
      </c>
      <c r="R25834" s="71">
        <v>0.0</v>
      </c>
      <c r="S25834" s="71" t="s">
        <v>47</v>
      </c>
      <c r="T25834" s="71" t="s">
        <v>5343</v>
      </c>
    </row>
    <row r="25835">
      <c r="A25835" s="71" t="s">
        <v>47</v>
      </c>
      <c r="B25835" s="71">
        <v>17051.0</v>
      </c>
      <c r="C25835" s="71" t="s">
        <v>698</v>
      </c>
      <c r="D25835" s="71" t="s">
        <v>3665</v>
      </c>
      <c r="E25835" s="71">
        <v>8.718024811E9</v>
      </c>
      <c r="T25835" s="71" t="s">
        <v>5343</v>
      </c>
    </row>
    <row r="25836">
      <c r="A25836" s="71" t="s">
        <v>47</v>
      </c>
      <c r="B25836" s="71">
        <v>17051.0</v>
      </c>
      <c r="C25836" s="71" t="s">
        <v>698</v>
      </c>
      <c r="D25836" s="71" t="s">
        <v>3665</v>
      </c>
      <c r="E25836" s="71">
        <v>8.718024811E9</v>
      </c>
      <c r="T25836" s="71" t="s">
        <v>5343</v>
      </c>
    </row>
    <row r="25837">
      <c r="A25837" s="71" t="s">
        <v>47</v>
      </c>
      <c r="B25837" s="71">
        <v>17051.0</v>
      </c>
      <c r="C25837" s="71" t="s">
        <v>698</v>
      </c>
      <c r="D25837" s="71" t="s">
        <v>3665</v>
      </c>
      <c r="E25837" s="71">
        <v>8.718024811E9</v>
      </c>
      <c r="T25837" s="71" t="s">
        <v>5343</v>
      </c>
    </row>
    <row r="25838">
      <c r="A25838" s="71" t="s">
        <v>47</v>
      </c>
      <c r="B25838" s="71">
        <v>17051.0</v>
      </c>
      <c r="C25838" s="71" t="s">
        <v>698</v>
      </c>
      <c r="D25838" s="71" t="s">
        <v>3665</v>
      </c>
      <c r="E25838" s="71">
        <v>8.718024811E9</v>
      </c>
      <c r="T25838" s="71" t="s">
        <v>5343</v>
      </c>
    </row>
    <row r="25839">
      <c r="A25839" s="71" t="s">
        <v>77</v>
      </c>
      <c r="B25839" s="71">
        <v>5904.0</v>
      </c>
      <c r="C25839" s="71" t="s">
        <v>5387</v>
      </c>
      <c r="D25839" s="71" t="s">
        <v>3665</v>
      </c>
      <c r="E25839" s="71">
        <v>8.43580914E9</v>
      </c>
      <c r="F25839" s="71">
        <v>0.0</v>
      </c>
      <c r="G25839" s="71" t="s">
        <v>220</v>
      </c>
      <c r="H25839" s="71">
        <v>1.0</v>
      </c>
      <c r="I25839" s="71">
        <v>40.0</v>
      </c>
      <c r="J25839" s="71">
        <v>0.4</v>
      </c>
      <c r="K25839" s="71">
        <v>5300.0</v>
      </c>
      <c r="L25839" s="71">
        <v>2120.0</v>
      </c>
      <c r="M25839" s="71">
        <v>2120.0</v>
      </c>
      <c r="N25839" s="71">
        <v>20.0</v>
      </c>
      <c r="O25839" s="71">
        <v>2100.0</v>
      </c>
      <c r="P25839" s="71">
        <v>0.0</v>
      </c>
      <c r="Q25839" s="71">
        <v>2100.0</v>
      </c>
      <c r="R25839" s="71">
        <v>0.0</v>
      </c>
      <c r="S25839" s="71" t="s">
        <v>47</v>
      </c>
      <c r="T25839" s="71" t="s">
        <v>5343</v>
      </c>
    </row>
    <row r="25840">
      <c r="A25840" s="71" t="s">
        <v>77</v>
      </c>
      <c r="B25840" s="71">
        <v>5904.0</v>
      </c>
      <c r="C25840" s="71" t="s">
        <v>5387</v>
      </c>
      <c r="D25840" s="71" t="s">
        <v>3665</v>
      </c>
      <c r="E25840" s="71">
        <v>8.43580914E9</v>
      </c>
      <c r="T25840" s="71" t="s">
        <v>5343</v>
      </c>
    </row>
    <row r="25841">
      <c r="A25841" s="71" t="s">
        <v>77</v>
      </c>
      <c r="B25841" s="71">
        <v>5904.0</v>
      </c>
      <c r="C25841" s="71" t="s">
        <v>5387</v>
      </c>
      <c r="D25841" s="71" t="s">
        <v>3665</v>
      </c>
      <c r="E25841" s="71">
        <v>8.43580914E9</v>
      </c>
      <c r="T25841" s="71" t="s">
        <v>5343</v>
      </c>
    </row>
    <row r="25842">
      <c r="A25842" s="71" t="s">
        <v>77</v>
      </c>
      <c r="B25842" s="71">
        <v>5904.0</v>
      </c>
      <c r="C25842" s="71" t="s">
        <v>5387</v>
      </c>
      <c r="D25842" s="71" t="s">
        <v>3665</v>
      </c>
      <c r="E25842" s="71">
        <v>8.43580914E9</v>
      </c>
      <c r="T25842" s="71" t="s">
        <v>5343</v>
      </c>
    </row>
    <row r="25843">
      <c r="A25843" s="71" t="s">
        <v>77</v>
      </c>
      <c r="B25843" s="71">
        <v>5904.0</v>
      </c>
      <c r="C25843" s="71" t="s">
        <v>5387</v>
      </c>
      <c r="D25843" s="71" t="s">
        <v>3665</v>
      </c>
      <c r="E25843" s="71">
        <v>8.43580914E9</v>
      </c>
      <c r="T25843" s="71" t="s">
        <v>5343</v>
      </c>
    </row>
    <row r="25844">
      <c r="A25844" s="71" t="s">
        <v>47</v>
      </c>
      <c r="B25844" s="71">
        <v>17050.0</v>
      </c>
      <c r="C25844" s="71" t="s">
        <v>5387</v>
      </c>
      <c r="D25844" s="71" t="s">
        <v>3665</v>
      </c>
      <c r="E25844" s="71">
        <v>8.43580914E9</v>
      </c>
      <c r="F25844" s="71">
        <v>0.0</v>
      </c>
      <c r="G25844" s="71" t="s">
        <v>4988</v>
      </c>
      <c r="H25844" s="71">
        <v>2.0</v>
      </c>
      <c r="I25844" s="71">
        <v>40.0</v>
      </c>
      <c r="J25844" s="71">
        <v>0.8</v>
      </c>
      <c r="K25844" s="71">
        <v>5500.0</v>
      </c>
      <c r="L25844" s="71">
        <v>4400.0</v>
      </c>
      <c r="M25844" s="71">
        <v>4400.0</v>
      </c>
      <c r="N25844" s="71">
        <v>0.0</v>
      </c>
      <c r="O25844" s="71">
        <v>4400.0</v>
      </c>
      <c r="P25844" s="71">
        <v>0.0</v>
      </c>
      <c r="Q25844" s="71">
        <v>4400.0</v>
      </c>
      <c r="R25844" s="71">
        <v>0.0</v>
      </c>
      <c r="S25844" s="71" t="s">
        <v>47</v>
      </c>
      <c r="T25844" s="71" t="s">
        <v>5343</v>
      </c>
    </row>
    <row r="25845">
      <c r="A25845" s="71" t="s">
        <v>47</v>
      </c>
      <c r="B25845" s="71">
        <v>17050.0</v>
      </c>
      <c r="C25845" s="71" t="s">
        <v>5387</v>
      </c>
      <c r="D25845" s="71" t="s">
        <v>3665</v>
      </c>
      <c r="E25845" s="71">
        <v>8.43580914E9</v>
      </c>
      <c r="T25845" s="71" t="s">
        <v>5343</v>
      </c>
    </row>
    <row r="25846">
      <c r="A25846" s="71" t="s">
        <v>47</v>
      </c>
      <c r="B25846" s="71">
        <v>17050.0</v>
      </c>
      <c r="C25846" s="71" t="s">
        <v>5387</v>
      </c>
      <c r="D25846" s="71" t="s">
        <v>3665</v>
      </c>
      <c r="E25846" s="71">
        <v>8.43580914E9</v>
      </c>
      <c r="T25846" s="71" t="s">
        <v>5343</v>
      </c>
    </row>
    <row r="25847">
      <c r="A25847" s="71" t="s">
        <v>47</v>
      </c>
      <c r="B25847" s="71">
        <v>17050.0</v>
      </c>
      <c r="C25847" s="71" t="s">
        <v>5387</v>
      </c>
      <c r="D25847" s="71" t="s">
        <v>3665</v>
      </c>
      <c r="E25847" s="71">
        <v>8.43580914E9</v>
      </c>
      <c r="T25847" s="71" t="s">
        <v>5343</v>
      </c>
    </row>
    <row r="25848">
      <c r="A25848" s="71" t="s">
        <v>47</v>
      </c>
      <c r="B25848" s="71">
        <v>17050.0</v>
      </c>
      <c r="C25848" s="71" t="s">
        <v>5387</v>
      </c>
      <c r="D25848" s="71" t="s">
        <v>3665</v>
      </c>
      <c r="E25848" s="71">
        <v>8.43580914E9</v>
      </c>
      <c r="T25848" s="71" t="s">
        <v>5343</v>
      </c>
    </row>
    <row r="25849">
      <c r="A25849" s="71" t="s">
        <v>47</v>
      </c>
      <c r="B25849" s="71">
        <v>17049.0</v>
      </c>
      <c r="C25849" s="71" t="s">
        <v>5388</v>
      </c>
      <c r="D25849" s="71" t="s">
        <v>3665</v>
      </c>
      <c r="E25849" s="71">
        <v>8.959764474E9</v>
      </c>
      <c r="F25849" s="71">
        <v>0.0</v>
      </c>
      <c r="G25849" s="71" t="s">
        <v>4988</v>
      </c>
      <c r="H25849" s="71">
        <v>9.0</v>
      </c>
      <c r="I25849" s="71">
        <v>40.0</v>
      </c>
      <c r="J25849" s="71">
        <v>3.6</v>
      </c>
      <c r="K25849" s="71">
        <v>5500.0</v>
      </c>
      <c r="L25849" s="71">
        <v>19800.0</v>
      </c>
      <c r="M25849" s="71">
        <v>28600.0</v>
      </c>
      <c r="N25849" s="71">
        <v>0.0</v>
      </c>
      <c r="O25849" s="71">
        <v>28600.0</v>
      </c>
      <c r="P25849" s="71">
        <v>0.0</v>
      </c>
      <c r="Q25849" s="71">
        <v>28600.0</v>
      </c>
      <c r="R25849" s="71">
        <v>0.0</v>
      </c>
      <c r="S25849" s="71" t="s">
        <v>47</v>
      </c>
      <c r="T25849" s="71" t="s">
        <v>5343</v>
      </c>
    </row>
    <row r="25850">
      <c r="A25850" s="71" t="s">
        <v>47</v>
      </c>
      <c r="B25850" s="71">
        <v>17049.0</v>
      </c>
      <c r="C25850" s="71" t="s">
        <v>5388</v>
      </c>
      <c r="D25850" s="71" t="s">
        <v>3665</v>
      </c>
      <c r="E25850" s="71">
        <v>8.959764474E9</v>
      </c>
      <c r="G25850" s="71" t="s">
        <v>5321</v>
      </c>
      <c r="H25850" s="71">
        <v>4.0</v>
      </c>
      <c r="I25850" s="71">
        <v>40.0</v>
      </c>
      <c r="J25850" s="71">
        <v>1.6</v>
      </c>
      <c r="K25850" s="71">
        <v>5500.0</v>
      </c>
      <c r="L25850" s="71">
        <v>8800.0</v>
      </c>
      <c r="T25850" s="71" t="s">
        <v>5343</v>
      </c>
    </row>
    <row r="25851">
      <c r="A25851" s="71" t="s">
        <v>47</v>
      </c>
      <c r="B25851" s="71">
        <v>17049.0</v>
      </c>
      <c r="C25851" s="71" t="s">
        <v>5388</v>
      </c>
      <c r="D25851" s="71" t="s">
        <v>3665</v>
      </c>
      <c r="E25851" s="71">
        <v>8.959764474E9</v>
      </c>
      <c r="T25851" s="71" t="s">
        <v>5343</v>
      </c>
    </row>
    <row r="25852">
      <c r="A25852" s="71" t="s">
        <v>47</v>
      </c>
      <c r="B25852" s="71">
        <v>17049.0</v>
      </c>
      <c r="C25852" s="71" t="s">
        <v>5388</v>
      </c>
      <c r="D25852" s="71" t="s">
        <v>3665</v>
      </c>
      <c r="E25852" s="71">
        <v>8.959764474E9</v>
      </c>
      <c r="T25852" s="71" t="s">
        <v>5343</v>
      </c>
    </row>
    <row r="25853">
      <c r="A25853" s="71" t="s">
        <v>47</v>
      </c>
      <c r="B25853" s="71">
        <v>17049.0</v>
      </c>
      <c r="C25853" s="71" t="s">
        <v>5388</v>
      </c>
      <c r="D25853" s="71" t="s">
        <v>3665</v>
      </c>
      <c r="E25853" s="71">
        <v>8.959764474E9</v>
      </c>
      <c r="T25853" s="71" t="s">
        <v>5343</v>
      </c>
    </row>
    <row r="25854">
      <c r="A25854" s="71" t="s">
        <v>77</v>
      </c>
      <c r="B25854" s="71">
        <v>5903.0</v>
      </c>
      <c r="C25854" s="71" t="s">
        <v>2466</v>
      </c>
      <c r="D25854" s="71" t="s">
        <v>2630</v>
      </c>
      <c r="E25854" s="71">
        <v>8.435314208E9</v>
      </c>
      <c r="F25854" s="71">
        <v>0.0</v>
      </c>
      <c r="G25854" s="71" t="s">
        <v>610</v>
      </c>
      <c r="H25854" s="71">
        <v>5.0</v>
      </c>
      <c r="I25854" s="71">
        <v>40.0</v>
      </c>
      <c r="J25854" s="71">
        <v>2.0</v>
      </c>
      <c r="K25854" s="71">
        <v>5300.0</v>
      </c>
      <c r="L25854" s="71">
        <v>10600.0</v>
      </c>
      <c r="M25854" s="71">
        <v>12720.0</v>
      </c>
      <c r="N25854" s="71">
        <v>20.0</v>
      </c>
      <c r="O25854" s="71">
        <v>12700.0</v>
      </c>
      <c r="P25854" s="71">
        <v>0.0</v>
      </c>
      <c r="Q25854" s="71">
        <v>12700.0</v>
      </c>
      <c r="R25854" s="71">
        <v>0.0</v>
      </c>
      <c r="S25854" s="71" t="s">
        <v>47</v>
      </c>
      <c r="T25854" s="71" t="s">
        <v>5343</v>
      </c>
    </row>
    <row r="25855">
      <c r="A25855" s="71" t="s">
        <v>77</v>
      </c>
      <c r="B25855" s="71">
        <v>5903.0</v>
      </c>
      <c r="C25855" s="71" t="s">
        <v>2466</v>
      </c>
      <c r="D25855" s="71" t="s">
        <v>2630</v>
      </c>
      <c r="E25855" s="71">
        <v>8.435314208E9</v>
      </c>
      <c r="G25855" s="71" t="s">
        <v>220</v>
      </c>
      <c r="H25855" s="71">
        <v>1.0</v>
      </c>
      <c r="I25855" s="71">
        <v>40.0</v>
      </c>
      <c r="J25855" s="71">
        <v>0.4</v>
      </c>
      <c r="K25855" s="71">
        <v>5300.0</v>
      </c>
      <c r="L25855" s="71">
        <v>2120.0</v>
      </c>
      <c r="T25855" s="71" t="s">
        <v>5343</v>
      </c>
    </row>
    <row r="25856">
      <c r="A25856" s="71" t="s">
        <v>77</v>
      </c>
      <c r="B25856" s="71">
        <v>5903.0</v>
      </c>
      <c r="C25856" s="71" t="s">
        <v>2466</v>
      </c>
      <c r="D25856" s="71" t="s">
        <v>2630</v>
      </c>
      <c r="E25856" s="71">
        <v>8.435314208E9</v>
      </c>
      <c r="T25856" s="71" t="s">
        <v>5343</v>
      </c>
    </row>
    <row r="25857">
      <c r="A25857" s="71" t="s">
        <v>77</v>
      </c>
      <c r="B25857" s="71">
        <v>5903.0</v>
      </c>
      <c r="C25857" s="71" t="s">
        <v>2466</v>
      </c>
      <c r="D25857" s="71" t="s">
        <v>2630</v>
      </c>
      <c r="E25857" s="71">
        <v>8.435314208E9</v>
      </c>
      <c r="T25857" s="71" t="s">
        <v>5343</v>
      </c>
    </row>
    <row r="25858">
      <c r="A25858" s="71" t="s">
        <v>77</v>
      </c>
      <c r="B25858" s="71">
        <v>5903.0</v>
      </c>
      <c r="C25858" s="71" t="s">
        <v>2466</v>
      </c>
      <c r="D25858" s="71" t="s">
        <v>2630</v>
      </c>
      <c r="E25858" s="71">
        <v>8.435314208E9</v>
      </c>
      <c r="T25858" s="71" t="s">
        <v>5343</v>
      </c>
    </row>
    <row r="25859">
      <c r="A25859" s="71" t="s">
        <v>47</v>
      </c>
      <c r="B25859" s="71">
        <v>17048.0</v>
      </c>
      <c r="C25859" s="71" t="s">
        <v>5389</v>
      </c>
      <c r="D25859" s="71" t="s">
        <v>2630</v>
      </c>
      <c r="E25859" s="71">
        <v>9.009501548E9</v>
      </c>
      <c r="F25859" s="71">
        <v>0.0</v>
      </c>
      <c r="G25859" s="71" t="s">
        <v>3436</v>
      </c>
      <c r="H25859" s="71">
        <v>1.0</v>
      </c>
      <c r="I25859" s="71">
        <v>40.0</v>
      </c>
      <c r="J25859" s="71">
        <v>0.4</v>
      </c>
      <c r="K25859" s="71">
        <v>5500.0</v>
      </c>
      <c r="L25859" s="71">
        <v>2200.0</v>
      </c>
      <c r="M25859" s="71">
        <v>4400.0</v>
      </c>
      <c r="N25859" s="71">
        <v>0.0</v>
      </c>
      <c r="O25859" s="71">
        <v>4400.0</v>
      </c>
      <c r="P25859" s="71">
        <v>0.0</v>
      </c>
      <c r="Q25859" s="71">
        <v>4400.0</v>
      </c>
      <c r="R25859" s="71">
        <v>0.0</v>
      </c>
      <c r="S25859" s="71" t="s">
        <v>47</v>
      </c>
      <c r="T25859" s="71" t="s">
        <v>5343</v>
      </c>
    </row>
    <row r="25860">
      <c r="A25860" s="71" t="s">
        <v>47</v>
      </c>
      <c r="B25860" s="71">
        <v>17048.0</v>
      </c>
      <c r="C25860" s="71" t="s">
        <v>5389</v>
      </c>
      <c r="D25860" s="71" t="s">
        <v>2630</v>
      </c>
      <c r="E25860" s="71">
        <v>9.009501548E9</v>
      </c>
      <c r="G25860" s="71" t="s">
        <v>307</v>
      </c>
      <c r="H25860" s="71">
        <v>1.0</v>
      </c>
      <c r="I25860" s="71">
        <v>40.0</v>
      </c>
      <c r="J25860" s="71">
        <v>0.4</v>
      </c>
      <c r="K25860" s="71">
        <v>5500.0</v>
      </c>
      <c r="L25860" s="71">
        <v>2200.0</v>
      </c>
      <c r="T25860" s="71" t="s">
        <v>5343</v>
      </c>
    </row>
    <row r="25861">
      <c r="A25861" s="71" t="s">
        <v>47</v>
      </c>
      <c r="B25861" s="71">
        <v>17048.0</v>
      </c>
      <c r="C25861" s="71" t="s">
        <v>5389</v>
      </c>
      <c r="D25861" s="71" t="s">
        <v>2630</v>
      </c>
      <c r="E25861" s="71">
        <v>9.009501548E9</v>
      </c>
      <c r="T25861" s="71" t="s">
        <v>5343</v>
      </c>
    </row>
    <row r="25862">
      <c r="A25862" s="71" t="s">
        <v>47</v>
      </c>
      <c r="B25862" s="71">
        <v>17048.0</v>
      </c>
      <c r="C25862" s="71" t="s">
        <v>5389</v>
      </c>
      <c r="D25862" s="71" t="s">
        <v>2630</v>
      </c>
      <c r="E25862" s="71">
        <v>9.009501548E9</v>
      </c>
      <c r="T25862" s="71" t="s">
        <v>5343</v>
      </c>
    </row>
    <row r="25863">
      <c r="A25863" s="71" t="s">
        <v>47</v>
      </c>
      <c r="B25863" s="71">
        <v>17048.0</v>
      </c>
      <c r="C25863" s="71" t="s">
        <v>5389</v>
      </c>
      <c r="D25863" s="71" t="s">
        <v>2630</v>
      </c>
      <c r="E25863" s="71">
        <v>9.009501548E9</v>
      </c>
      <c r="T25863" s="71" t="s">
        <v>5343</v>
      </c>
    </row>
    <row r="25864">
      <c r="A25864" s="71" t="s">
        <v>77</v>
      </c>
      <c r="B25864" s="71">
        <v>5902.0</v>
      </c>
      <c r="C25864" s="71" t="s">
        <v>5389</v>
      </c>
      <c r="D25864" s="71" t="s">
        <v>2630</v>
      </c>
      <c r="E25864" s="71">
        <v>9.009501548E9</v>
      </c>
      <c r="F25864" s="71">
        <v>0.0</v>
      </c>
      <c r="G25864" s="71" t="s">
        <v>243</v>
      </c>
      <c r="H25864" s="71">
        <v>1.0</v>
      </c>
      <c r="I25864" s="71">
        <v>40.0</v>
      </c>
      <c r="J25864" s="71">
        <v>0.4</v>
      </c>
      <c r="K25864" s="71">
        <v>5300.0</v>
      </c>
      <c r="L25864" s="71">
        <v>2120.0</v>
      </c>
      <c r="M25864" s="71">
        <v>2120.0</v>
      </c>
      <c r="N25864" s="71">
        <v>20.0</v>
      </c>
      <c r="O25864" s="71">
        <v>2100.0</v>
      </c>
      <c r="P25864" s="71">
        <v>0.0</v>
      </c>
      <c r="Q25864" s="71">
        <v>2100.0</v>
      </c>
      <c r="R25864" s="71">
        <v>0.0</v>
      </c>
      <c r="S25864" s="71" t="s">
        <v>47</v>
      </c>
      <c r="T25864" s="71" t="s">
        <v>5343</v>
      </c>
    </row>
    <row r="25865">
      <c r="A25865" s="71" t="s">
        <v>77</v>
      </c>
      <c r="B25865" s="71">
        <v>5902.0</v>
      </c>
      <c r="C25865" s="71" t="s">
        <v>5389</v>
      </c>
      <c r="D25865" s="71" t="s">
        <v>2630</v>
      </c>
      <c r="E25865" s="71">
        <v>9.009501548E9</v>
      </c>
      <c r="T25865" s="71" t="s">
        <v>5343</v>
      </c>
    </row>
    <row r="25866">
      <c r="A25866" s="71" t="s">
        <v>77</v>
      </c>
      <c r="B25866" s="71">
        <v>5902.0</v>
      </c>
      <c r="C25866" s="71" t="s">
        <v>5389</v>
      </c>
      <c r="D25866" s="71" t="s">
        <v>2630</v>
      </c>
      <c r="E25866" s="71">
        <v>9.009501548E9</v>
      </c>
      <c r="T25866" s="71" t="s">
        <v>5343</v>
      </c>
    </row>
    <row r="25867">
      <c r="A25867" s="71" t="s">
        <v>77</v>
      </c>
      <c r="B25867" s="71">
        <v>5902.0</v>
      </c>
      <c r="C25867" s="71" t="s">
        <v>5389</v>
      </c>
      <c r="D25867" s="71" t="s">
        <v>2630</v>
      </c>
      <c r="E25867" s="71">
        <v>9.009501548E9</v>
      </c>
      <c r="T25867" s="71" t="s">
        <v>5343</v>
      </c>
    </row>
    <row r="25868">
      <c r="A25868" s="71" t="s">
        <v>77</v>
      </c>
      <c r="B25868" s="71">
        <v>5902.0</v>
      </c>
      <c r="C25868" s="71" t="s">
        <v>5389</v>
      </c>
      <c r="D25868" s="71" t="s">
        <v>2630</v>
      </c>
      <c r="E25868" s="71">
        <v>9.009501548E9</v>
      </c>
      <c r="T25868" s="71" t="s">
        <v>5343</v>
      </c>
    </row>
    <row r="25869">
      <c r="A25869" s="71" t="s">
        <v>77</v>
      </c>
      <c r="B25869" s="71">
        <v>5901.0</v>
      </c>
      <c r="C25869" s="71" t="s">
        <v>5390</v>
      </c>
      <c r="D25869" s="71" t="s">
        <v>5391</v>
      </c>
      <c r="E25869" s="71">
        <v>8.817049815E9</v>
      </c>
      <c r="F25869" s="71">
        <v>0.0</v>
      </c>
      <c r="G25869" s="71" t="s">
        <v>243</v>
      </c>
      <c r="H25869" s="71">
        <v>5.0</v>
      </c>
      <c r="I25869" s="71">
        <v>40.0</v>
      </c>
      <c r="J25869" s="71">
        <v>2.0</v>
      </c>
      <c r="K25869" s="71">
        <v>5300.0</v>
      </c>
      <c r="L25869" s="71">
        <v>10600.0</v>
      </c>
      <c r="M25869" s="71">
        <v>10600.0</v>
      </c>
      <c r="N25869" s="71">
        <v>0.0</v>
      </c>
      <c r="O25869" s="71">
        <v>10600.0</v>
      </c>
      <c r="P25869" s="71">
        <v>0.0</v>
      </c>
      <c r="Q25869" s="71">
        <v>10600.0</v>
      </c>
      <c r="R25869" s="71">
        <v>0.0</v>
      </c>
      <c r="S25869" s="71" t="s">
        <v>47</v>
      </c>
      <c r="T25869" s="71" t="s">
        <v>5343</v>
      </c>
    </row>
    <row r="25870">
      <c r="A25870" s="71" t="s">
        <v>77</v>
      </c>
      <c r="B25870" s="71">
        <v>5901.0</v>
      </c>
      <c r="C25870" s="71" t="s">
        <v>5390</v>
      </c>
      <c r="D25870" s="71" t="s">
        <v>5391</v>
      </c>
      <c r="E25870" s="71">
        <v>8.817049815E9</v>
      </c>
      <c r="T25870" s="71" t="s">
        <v>5343</v>
      </c>
    </row>
    <row r="25871">
      <c r="A25871" s="71" t="s">
        <v>77</v>
      </c>
      <c r="B25871" s="71">
        <v>5901.0</v>
      </c>
      <c r="C25871" s="71" t="s">
        <v>5390</v>
      </c>
      <c r="D25871" s="71" t="s">
        <v>5391</v>
      </c>
      <c r="E25871" s="71">
        <v>8.817049815E9</v>
      </c>
      <c r="T25871" s="71" t="s">
        <v>5343</v>
      </c>
    </row>
    <row r="25872">
      <c r="A25872" s="71" t="s">
        <v>77</v>
      </c>
      <c r="B25872" s="71">
        <v>5901.0</v>
      </c>
      <c r="C25872" s="71" t="s">
        <v>5390</v>
      </c>
      <c r="D25872" s="71" t="s">
        <v>5391</v>
      </c>
      <c r="E25872" s="71">
        <v>8.817049815E9</v>
      </c>
      <c r="T25872" s="71" t="s">
        <v>5343</v>
      </c>
    </row>
    <row r="25873">
      <c r="A25873" s="71" t="s">
        <v>77</v>
      </c>
      <c r="B25873" s="71">
        <v>5901.0</v>
      </c>
      <c r="C25873" s="71" t="s">
        <v>5390</v>
      </c>
      <c r="D25873" s="71" t="s">
        <v>5391</v>
      </c>
      <c r="E25873" s="71">
        <v>8.817049815E9</v>
      </c>
      <c r="T25873" s="71" t="s">
        <v>5343</v>
      </c>
    </row>
    <row r="25874">
      <c r="A25874" s="71" t="s">
        <v>77</v>
      </c>
      <c r="B25874" s="71">
        <v>5900.0</v>
      </c>
      <c r="C25874" s="71" t="s">
        <v>3434</v>
      </c>
      <c r="D25874" s="71" t="s">
        <v>5392</v>
      </c>
      <c r="E25874" s="71">
        <v>8.109537837E9</v>
      </c>
      <c r="F25874" s="71">
        <v>0.0</v>
      </c>
      <c r="G25874" s="71" t="s">
        <v>220</v>
      </c>
      <c r="H25874" s="71">
        <v>3.0</v>
      </c>
      <c r="I25874" s="71">
        <v>40.0</v>
      </c>
      <c r="J25874" s="71">
        <v>1.2</v>
      </c>
      <c r="K25874" s="71">
        <v>5300.0</v>
      </c>
      <c r="L25874" s="71">
        <v>6360.0</v>
      </c>
      <c r="M25874" s="71">
        <v>6360.0</v>
      </c>
      <c r="N25874" s="71">
        <v>0.0</v>
      </c>
      <c r="O25874" s="71">
        <v>6360.0</v>
      </c>
      <c r="P25874" s="71">
        <v>0.0</v>
      </c>
      <c r="Q25874" s="71">
        <v>6360.0</v>
      </c>
      <c r="R25874" s="71">
        <v>0.0</v>
      </c>
      <c r="S25874" s="71" t="s">
        <v>47</v>
      </c>
      <c r="T25874" s="71" t="s">
        <v>5343</v>
      </c>
    </row>
    <row r="25875">
      <c r="A25875" s="71" t="s">
        <v>77</v>
      </c>
      <c r="B25875" s="71">
        <v>5900.0</v>
      </c>
      <c r="C25875" s="71" t="s">
        <v>3434</v>
      </c>
      <c r="D25875" s="71" t="s">
        <v>5392</v>
      </c>
      <c r="E25875" s="71">
        <v>8.109537837E9</v>
      </c>
      <c r="T25875" s="71" t="s">
        <v>5343</v>
      </c>
    </row>
    <row r="25876">
      <c r="A25876" s="71" t="s">
        <v>77</v>
      </c>
      <c r="B25876" s="71">
        <v>5900.0</v>
      </c>
      <c r="C25876" s="71" t="s">
        <v>3434</v>
      </c>
      <c r="D25876" s="71" t="s">
        <v>5392</v>
      </c>
      <c r="E25876" s="71">
        <v>8.109537837E9</v>
      </c>
      <c r="T25876" s="71" t="s">
        <v>5343</v>
      </c>
    </row>
    <row r="25877">
      <c r="A25877" s="71" t="s">
        <v>77</v>
      </c>
      <c r="B25877" s="71">
        <v>5900.0</v>
      </c>
      <c r="C25877" s="71" t="s">
        <v>3434</v>
      </c>
      <c r="D25877" s="71" t="s">
        <v>5392</v>
      </c>
      <c r="E25877" s="71">
        <v>8.109537837E9</v>
      </c>
      <c r="T25877" s="71" t="s">
        <v>5343</v>
      </c>
    </row>
    <row r="25878">
      <c r="A25878" s="71" t="s">
        <v>77</v>
      </c>
      <c r="B25878" s="71">
        <v>5900.0</v>
      </c>
      <c r="C25878" s="71" t="s">
        <v>3434</v>
      </c>
      <c r="D25878" s="71" t="s">
        <v>5392</v>
      </c>
      <c r="E25878" s="71">
        <v>8.109537837E9</v>
      </c>
      <c r="T25878" s="71" t="s">
        <v>5343</v>
      </c>
    </row>
    <row r="25879">
      <c r="A25879" s="71" t="s">
        <v>47</v>
      </c>
      <c r="B25879" s="71">
        <v>17047.0</v>
      </c>
      <c r="C25879" s="71" t="s">
        <v>5393</v>
      </c>
      <c r="D25879" s="71" t="s">
        <v>5382</v>
      </c>
      <c r="E25879" s="71">
        <v>8.435334021E9</v>
      </c>
      <c r="F25879" s="71">
        <v>0.0</v>
      </c>
      <c r="G25879" s="71" t="s">
        <v>5383</v>
      </c>
      <c r="H25879" s="71">
        <v>1.0</v>
      </c>
      <c r="I25879" s="71">
        <v>40.0</v>
      </c>
      <c r="J25879" s="71">
        <v>0.4</v>
      </c>
      <c r="K25879" s="71">
        <v>5500.0</v>
      </c>
      <c r="L25879" s="71">
        <v>2200.0</v>
      </c>
      <c r="M25879" s="71">
        <v>2200.0</v>
      </c>
      <c r="N25879" s="71">
        <v>0.0</v>
      </c>
      <c r="O25879" s="71">
        <v>2200.0</v>
      </c>
      <c r="P25879" s="71">
        <v>0.0</v>
      </c>
      <c r="Q25879" s="71">
        <v>2200.0</v>
      </c>
      <c r="R25879" s="71">
        <v>0.0</v>
      </c>
      <c r="S25879" s="71" t="s">
        <v>47</v>
      </c>
      <c r="T25879" s="71" t="s">
        <v>5343</v>
      </c>
    </row>
    <row r="25880">
      <c r="A25880" s="71" t="s">
        <v>47</v>
      </c>
      <c r="B25880" s="71">
        <v>17047.0</v>
      </c>
      <c r="C25880" s="71" t="s">
        <v>5393</v>
      </c>
      <c r="D25880" s="71" t="s">
        <v>5382</v>
      </c>
      <c r="E25880" s="71">
        <v>8.435334021E9</v>
      </c>
      <c r="T25880" s="71" t="s">
        <v>5343</v>
      </c>
    </row>
    <row r="25881">
      <c r="A25881" s="71" t="s">
        <v>47</v>
      </c>
      <c r="B25881" s="71">
        <v>17047.0</v>
      </c>
      <c r="C25881" s="71" t="s">
        <v>5393</v>
      </c>
      <c r="D25881" s="71" t="s">
        <v>5382</v>
      </c>
      <c r="E25881" s="71">
        <v>8.435334021E9</v>
      </c>
      <c r="T25881" s="71" t="s">
        <v>5343</v>
      </c>
    </row>
    <row r="25882">
      <c r="A25882" s="71" t="s">
        <v>47</v>
      </c>
      <c r="B25882" s="71">
        <v>17047.0</v>
      </c>
      <c r="C25882" s="71" t="s">
        <v>5393</v>
      </c>
      <c r="D25882" s="71" t="s">
        <v>5382</v>
      </c>
      <c r="E25882" s="71">
        <v>8.435334021E9</v>
      </c>
      <c r="T25882" s="71" t="s">
        <v>5343</v>
      </c>
    </row>
    <row r="25883">
      <c r="A25883" s="71" t="s">
        <v>47</v>
      </c>
      <c r="B25883" s="71">
        <v>17047.0</v>
      </c>
      <c r="C25883" s="71" t="s">
        <v>5393</v>
      </c>
      <c r="D25883" s="71" t="s">
        <v>5382</v>
      </c>
      <c r="E25883" s="71">
        <v>8.435334021E9</v>
      </c>
      <c r="T25883" s="71" t="s">
        <v>5343</v>
      </c>
    </row>
    <row r="25884">
      <c r="A25884" s="71" t="s">
        <v>77</v>
      </c>
      <c r="B25884" s="71">
        <v>5899.0</v>
      </c>
      <c r="C25884" s="71" t="s">
        <v>4171</v>
      </c>
      <c r="D25884" s="71" t="s">
        <v>3870</v>
      </c>
      <c r="E25884" s="71">
        <v>9.752912954E9</v>
      </c>
      <c r="F25884" s="71">
        <v>0.0</v>
      </c>
      <c r="G25884" s="71" t="s">
        <v>273</v>
      </c>
      <c r="H25884" s="71">
        <v>3.0</v>
      </c>
      <c r="I25884" s="71">
        <v>40.0</v>
      </c>
      <c r="J25884" s="71">
        <v>1.2</v>
      </c>
      <c r="K25884" s="71">
        <v>8500.0</v>
      </c>
      <c r="L25884" s="71">
        <v>10200.0</v>
      </c>
      <c r="M25884" s="71">
        <v>10200.0</v>
      </c>
      <c r="N25884" s="71">
        <v>0.0</v>
      </c>
      <c r="O25884" s="71">
        <v>10200.0</v>
      </c>
      <c r="P25884" s="71">
        <v>0.0</v>
      </c>
      <c r="Q25884" s="71">
        <v>10200.0</v>
      </c>
      <c r="R25884" s="71">
        <v>0.0</v>
      </c>
      <c r="S25884" s="71" t="s">
        <v>47</v>
      </c>
      <c r="T25884" s="71" t="s">
        <v>5343</v>
      </c>
    </row>
    <row r="25885">
      <c r="A25885" s="71" t="s">
        <v>77</v>
      </c>
      <c r="B25885" s="71">
        <v>5899.0</v>
      </c>
      <c r="C25885" s="71" t="s">
        <v>4171</v>
      </c>
      <c r="D25885" s="71" t="s">
        <v>3870</v>
      </c>
      <c r="E25885" s="71">
        <v>9.752912954E9</v>
      </c>
      <c r="T25885" s="71" t="s">
        <v>5343</v>
      </c>
    </row>
    <row r="25886">
      <c r="A25886" s="71" t="s">
        <v>77</v>
      </c>
      <c r="B25886" s="71">
        <v>5899.0</v>
      </c>
      <c r="C25886" s="71" t="s">
        <v>4171</v>
      </c>
      <c r="D25886" s="71" t="s">
        <v>3870</v>
      </c>
      <c r="E25886" s="71">
        <v>9.752912954E9</v>
      </c>
      <c r="T25886" s="71" t="s">
        <v>5343</v>
      </c>
    </row>
    <row r="25887">
      <c r="A25887" s="71" t="s">
        <v>77</v>
      </c>
      <c r="B25887" s="71">
        <v>5899.0</v>
      </c>
      <c r="C25887" s="71" t="s">
        <v>4171</v>
      </c>
      <c r="D25887" s="71" t="s">
        <v>3870</v>
      </c>
      <c r="E25887" s="71">
        <v>9.752912954E9</v>
      </c>
      <c r="T25887" s="71" t="s">
        <v>5343</v>
      </c>
    </row>
    <row r="25888">
      <c r="A25888" s="71" t="s">
        <v>77</v>
      </c>
      <c r="B25888" s="71">
        <v>5899.0</v>
      </c>
      <c r="C25888" s="71" t="s">
        <v>4171</v>
      </c>
      <c r="D25888" s="71" t="s">
        <v>3870</v>
      </c>
      <c r="E25888" s="71">
        <v>9.752912954E9</v>
      </c>
      <c r="T25888" s="71" t="s">
        <v>5343</v>
      </c>
    </row>
    <row r="25889">
      <c r="A25889" s="71" t="s">
        <v>47</v>
      </c>
      <c r="B25889" s="71">
        <v>17046.0</v>
      </c>
      <c r="C25889" s="71" t="s">
        <v>4171</v>
      </c>
      <c r="D25889" s="71" t="s">
        <v>3870</v>
      </c>
      <c r="E25889" s="71">
        <v>9.752912954E9</v>
      </c>
      <c r="F25889" s="71">
        <v>0.0</v>
      </c>
      <c r="G25889" s="71" t="s">
        <v>5383</v>
      </c>
      <c r="H25889" s="71">
        <v>5.0</v>
      </c>
      <c r="I25889" s="71">
        <v>40.0</v>
      </c>
      <c r="J25889" s="71">
        <v>2.0</v>
      </c>
      <c r="K25889" s="71">
        <v>5500.0</v>
      </c>
      <c r="L25889" s="71">
        <v>11000.0</v>
      </c>
      <c r="M25889" s="71">
        <v>22000.0</v>
      </c>
      <c r="N25889" s="71">
        <v>0.0</v>
      </c>
      <c r="O25889" s="71">
        <v>22000.0</v>
      </c>
      <c r="P25889" s="71">
        <v>0.0</v>
      </c>
      <c r="Q25889" s="71">
        <v>22000.0</v>
      </c>
      <c r="R25889" s="71">
        <v>0.0</v>
      </c>
      <c r="S25889" s="71" t="s">
        <v>47</v>
      </c>
      <c r="T25889" s="71" t="s">
        <v>5343</v>
      </c>
    </row>
    <row r="25890">
      <c r="A25890" s="71" t="s">
        <v>47</v>
      </c>
      <c r="B25890" s="71">
        <v>17046.0</v>
      </c>
      <c r="C25890" s="71" t="s">
        <v>4171</v>
      </c>
      <c r="D25890" s="71" t="s">
        <v>3870</v>
      </c>
      <c r="E25890" s="71">
        <v>9.752912954E9</v>
      </c>
      <c r="G25890" s="71" t="s">
        <v>4988</v>
      </c>
      <c r="H25890" s="71">
        <v>5.0</v>
      </c>
      <c r="I25890" s="71">
        <v>40.0</v>
      </c>
      <c r="J25890" s="71">
        <v>2.0</v>
      </c>
      <c r="K25890" s="71">
        <v>5500.0</v>
      </c>
      <c r="L25890" s="71">
        <v>11000.0</v>
      </c>
      <c r="T25890" s="71" t="s">
        <v>5343</v>
      </c>
    </row>
    <row r="25891">
      <c r="A25891" s="71" t="s">
        <v>47</v>
      </c>
      <c r="B25891" s="71">
        <v>17046.0</v>
      </c>
      <c r="C25891" s="71" t="s">
        <v>4171</v>
      </c>
      <c r="D25891" s="71" t="s">
        <v>3870</v>
      </c>
      <c r="E25891" s="71">
        <v>9.752912954E9</v>
      </c>
      <c r="T25891" s="71" t="s">
        <v>5343</v>
      </c>
    </row>
    <row r="25892">
      <c r="A25892" s="71" t="s">
        <v>47</v>
      </c>
      <c r="B25892" s="71">
        <v>17046.0</v>
      </c>
      <c r="C25892" s="71" t="s">
        <v>4171</v>
      </c>
      <c r="D25892" s="71" t="s">
        <v>3870</v>
      </c>
      <c r="E25892" s="71">
        <v>9.752912954E9</v>
      </c>
      <c r="T25892" s="71" t="s">
        <v>5343</v>
      </c>
    </row>
    <row r="25893">
      <c r="A25893" s="71" t="s">
        <v>47</v>
      </c>
      <c r="B25893" s="71">
        <v>17046.0</v>
      </c>
      <c r="C25893" s="71" t="s">
        <v>4171</v>
      </c>
      <c r="D25893" s="71" t="s">
        <v>3870</v>
      </c>
      <c r="E25893" s="71">
        <v>9.752912954E9</v>
      </c>
      <c r="T25893" s="71" t="s">
        <v>5343</v>
      </c>
    </row>
    <row r="25894">
      <c r="A25894" s="71" t="s">
        <v>47</v>
      </c>
      <c r="B25894" s="71">
        <v>17045.0</v>
      </c>
      <c r="C25894" s="71" t="s">
        <v>5394</v>
      </c>
      <c r="D25894" s="71" t="s">
        <v>779</v>
      </c>
      <c r="E25894" s="71">
        <v>8.120729552E9</v>
      </c>
      <c r="F25894" s="71">
        <v>0.0</v>
      </c>
      <c r="G25894" s="71" t="s">
        <v>5321</v>
      </c>
      <c r="H25894" s="71">
        <v>9.0</v>
      </c>
      <c r="I25894" s="71">
        <v>40.0</v>
      </c>
      <c r="J25894" s="71">
        <v>3.6</v>
      </c>
      <c r="K25894" s="71">
        <v>5500.0</v>
      </c>
      <c r="L25894" s="71">
        <v>19800.0</v>
      </c>
      <c r="M25894" s="71">
        <v>19800.0</v>
      </c>
      <c r="N25894" s="71">
        <v>0.0</v>
      </c>
      <c r="O25894" s="71">
        <v>19800.0</v>
      </c>
      <c r="P25894" s="71">
        <v>0.0</v>
      </c>
      <c r="Q25894" s="71">
        <v>19800.0</v>
      </c>
      <c r="R25894" s="71">
        <v>0.0</v>
      </c>
      <c r="S25894" s="71" t="s">
        <v>47</v>
      </c>
      <c r="T25894" s="71" t="s">
        <v>5343</v>
      </c>
    </row>
    <row r="25895">
      <c r="A25895" s="71" t="s">
        <v>47</v>
      </c>
      <c r="B25895" s="71">
        <v>17045.0</v>
      </c>
      <c r="C25895" s="71" t="s">
        <v>5394</v>
      </c>
      <c r="D25895" s="71" t="s">
        <v>779</v>
      </c>
      <c r="E25895" s="71">
        <v>8.120729552E9</v>
      </c>
      <c r="T25895" s="71" t="s">
        <v>5343</v>
      </c>
    </row>
    <row r="25896">
      <c r="A25896" s="71" t="s">
        <v>47</v>
      </c>
      <c r="B25896" s="71">
        <v>17045.0</v>
      </c>
      <c r="C25896" s="71" t="s">
        <v>5394</v>
      </c>
      <c r="D25896" s="71" t="s">
        <v>779</v>
      </c>
      <c r="E25896" s="71">
        <v>8.120729552E9</v>
      </c>
      <c r="T25896" s="71" t="s">
        <v>5343</v>
      </c>
    </row>
    <row r="25897">
      <c r="A25897" s="71" t="s">
        <v>47</v>
      </c>
      <c r="B25897" s="71">
        <v>17045.0</v>
      </c>
      <c r="C25897" s="71" t="s">
        <v>5394</v>
      </c>
      <c r="D25897" s="71" t="s">
        <v>779</v>
      </c>
      <c r="E25897" s="71">
        <v>8.120729552E9</v>
      </c>
      <c r="T25897" s="71" t="s">
        <v>5343</v>
      </c>
    </row>
    <row r="25898">
      <c r="A25898" s="71" t="s">
        <v>47</v>
      </c>
      <c r="B25898" s="71">
        <v>17045.0</v>
      </c>
      <c r="C25898" s="71" t="s">
        <v>5394</v>
      </c>
      <c r="D25898" s="71" t="s">
        <v>779</v>
      </c>
      <c r="E25898" s="71">
        <v>8.120729552E9</v>
      </c>
      <c r="T25898" s="71" t="s">
        <v>5343</v>
      </c>
    </row>
    <row r="25899">
      <c r="A25899" s="71" t="s">
        <v>47</v>
      </c>
      <c r="B25899" s="71">
        <v>17044.0</v>
      </c>
      <c r="C25899" s="71" t="s">
        <v>534</v>
      </c>
      <c r="D25899" s="71" t="s">
        <v>5395</v>
      </c>
      <c r="E25899" s="71">
        <v>9.691745517E9</v>
      </c>
      <c r="F25899" s="71">
        <v>0.0</v>
      </c>
      <c r="G25899" s="71" t="s">
        <v>4988</v>
      </c>
      <c r="H25899" s="71">
        <v>4.0</v>
      </c>
      <c r="I25899" s="71">
        <v>40.0</v>
      </c>
      <c r="J25899" s="71">
        <v>1.6</v>
      </c>
      <c r="K25899" s="71">
        <v>5500.0</v>
      </c>
      <c r="L25899" s="71">
        <v>8800.0</v>
      </c>
      <c r="M25899" s="71">
        <v>8800.0</v>
      </c>
      <c r="N25899" s="71">
        <v>0.0</v>
      </c>
      <c r="O25899" s="71">
        <v>8800.0</v>
      </c>
      <c r="P25899" s="71">
        <v>0.0</v>
      </c>
      <c r="Q25899" s="71">
        <v>8800.0</v>
      </c>
      <c r="R25899" s="71">
        <v>0.0</v>
      </c>
      <c r="S25899" s="71" t="s">
        <v>47</v>
      </c>
      <c r="T25899" s="71" t="s">
        <v>5343</v>
      </c>
    </row>
    <row r="25900">
      <c r="A25900" s="71" t="s">
        <v>47</v>
      </c>
      <c r="B25900" s="71">
        <v>17044.0</v>
      </c>
      <c r="C25900" s="71" t="s">
        <v>534</v>
      </c>
      <c r="D25900" s="71" t="s">
        <v>5395</v>
      </c>
      <c r="E25900" s="71">
        <v>9.691745517E9</v>
      </c>
      <c r="T25900" s="71" t="s">
        <v>5343</v>
      </c>
    </row>
    <row r="25901">
      <c r="A25901" s="71" t="s">
        <v>47</v>
      </c>
      <c r="B25901" s="71">
        <v>17044.0</v>
      </c>
      <c r="C25901" s="71" t="s">
        <v>534</v>
      </c>
      <c r="D25901" s="71" t="s">
        <v>5395</v>
      </c>
      <c r="E25901" s="71">
        <v>9.691745517E9</v>
      </c>
      <c r="T25901" s="71" t="s">
        <v>5343</v>
      </c>
    </row>
    <row r="25902">
      <c r="A25902" s="71" t="s">
        <v>47</v>
      </c>
      <c r="B25902" s="71">
        <v>17044.0</v>
      </c>
      <c r="C25902" s="71" t="s">
        <v>534</v>
      </c>
      <c r="D25902" s="71" t="s">
        <v>5395</v>
      </c>
      <c r="E25902" s="71">
        <v>9.691745517E9</v>
      </c>
      <c r="T25902" s="71" t="s">
        <v>5343</v>
      </c>
    </row>
    <row r="25903">
      <c r="A25903" s="71" t="s">
        <v>47</v>
      </c>
      <c r="B25903" s="71">
        <v>17044.0</v>
      </c>
      <c r="C25903" s="71" t="s">
        <v>534</v>
      </c>
      <c r="D25903" s="71" t="s">
        <v>5395</v>
      </c>
      <c r="E25903" s="71">
        <v>9.691745517E9</v>
      </c>
      <c r="T25903" s="71" t="s">
        <v>5343</v>
      </c>
    </row>
    <row r="25904">
      <c r="A25904" s="71" t="s">
        <v>47</v>
      </c>
      <c r="B25904" s="71">
        <v>17043.0</v>
      </c>
      <c r="C25904" s="71" t="s">
        <v>421</v>
      </c>
      <c r="D25904" s="71" t="s">
        <v>2363</v>
      </c>
      <c r="E25904" s="71">
        <v>9.926491374E9</v>
      </c>
      <c r="F25904" s="71">
        <v>0.0</v>
      </c>
      <c r="G25904" s="71" t="s">
        <v>5383</v>
      </c>
      <c r="H25904" s="71">
        <v>1.0</v>
      </c>
      <c r="I25904" s="71">
        <v>40.0</v>
      </c>
      <c r="J25904" s="71">
        <v>0.4</v>
      </c>
      <c r="K25904" s="71">
        <v>5500.0</v>
      </c>
      <c r="L25904" s="71">
        <v>2200.0</v>
      </c>
      <c r="M25904" s="71">
        <v>2200.0</v>
      </c>
      <c r="N25904" s="71">
        <v>0.0</v>
      </c>
      <c r="O25904" s="71">
        <v>2200.0</v>
      </c>
      <c r="P25904" s="71">
        <v>2200.0</v>
      </c>
      <c r="Q25904" s="71">
        <v>0.0</v>
      </c>
      <c r="R25904" s="71">
        <v>0.0</v>
      </c>
      <c r="S25904" s="71" t="s">
        <v>191</v>
      </c>
      <c r="T25904" s="71" t="s">
        <v>5343</v>
      </c>
    </row>
    <row r="25905">
      <c r="A25905" s="71" t="s">
        <v>47</v>
      </c>
      <c r="B25905" s="71">
        <v>17043.0</v>
      </c>
      <c r="C25905" s="71" t="s">
        <v>421</v>
      </c>
      <c r="D25905" s="71" t="s">
        <v>2363</v>
      </c>
      <c r="E25905" s="71">
        <v>9.926491374E9</v>
      </c>
      <c r="T25905" s="71" t="s">
        <v>5343</v>
      </c>
    </row>
    <row r="25906">
      <c r="A25906" s="71" t="s">
        <v>47</v>
      </c>
      <c r="B25906" s="71">
        <v>17043.0</v>
      </c>
      <c r="C25906" s="71" t="s">
        <v>421</v>
      </c>
      <c r="D25906" s="71" t="s">
        <v>2363</v>
      </c>
      <c r="E25906" s="71">
        <v>9.926491374E9</v>
      </c>
      <c r="T25906" s="71" t="s">
        <v>5343</v>
      </c>
    </row>
    <row r="25907">
      <c r="A25907" s="71" t="s">
        <v>47</v>
      </c>
      <c r="B25907" s="71">
        <v>17043.0</v>
      </c>
      <c r="C25907" s="71" t="s">
        <v>421</v>
      </c>
      <c r="D25907" s="71" t="s">
        <v>2363</v>
      </c>
      <c r="E25907" s="71">
        <v>9.926491374E9</v>
      </c>
      <c r="T25907" s="71" t="s">
        <v>5343</v>
      </c>
    </row>
    <row r="25908">
      <c r="A25908" s="71" t="s">
        <v>47</v>
      </c>
      <c r="B25908" s="71">
        <v>17043.0</v>
      </c>
      <c r="C25908" s="71" t="s">
        <v>421</v>
      </c>
      <c r="D25908" s="71" t="s">
        <v>2363</v>
      </c>
      <c r="E25908" s="71">
        <v>9.926491374E9</v>
      </c>
      <c r="T25908" s="71" t="s">
        <v>5343</v>
      </c>
    </row>
    <row r="25909">
      <c r="A25909" s="71" t="s">
        <v>47</v>
      </c>
      <c r="B25909" s="71">
        <v>17042.0</v>
      </c>
      <c r="C25909" s="71" t="s">
        <v>1477</v>
      </c>
      <c r="D25909" s="71" t="s">
        <v>5396</v>
      </c>
      <c r="E25909" s="71">
        <v>8.965052949E9</v>
      </c>
      <c r="F25909" s="71">
        <v>0.0</v>
      </c>
      <c r="G25909" s="71" t="s">
        <v>5383</v>
      </c>
      <c r="H25909" s="71">
        <v>8.0</v>
      </c>
      <c r="I25909" s="71">
        <v>40.0</v>
      </c>
      <c r="J25909" s="71">
        <v>3.2</v>
      </c>
      <c r="K25909" s="71">
        <v>5500.0</v>
      </c>
      <c r="L25909" s="71">
        <v>17600.0</v>
      </c>
      <c r="M25909" s="71">
        <v>17600.0</v>
      </c>
      <c r="N25909" s="71">
        <v>0.0</v>
      </c>
      <c r="O25909" s="71">
        <v>17600.0</v>
      </c>
      <c r="P25909" s="71">
        <v>7500.0</v>
      </c>
      <c r="Q25909" s="71">
        <v>10100.0</v>
      </c>
      <c r="R25909" s="71">
        <v>0.0</v>
      </c>
      <c r="S25909" s="71" t="s">
        <v>191</v>
      </c>
      <c r="T25909" s="71" t="s">
        <v>5343</v>
      </c>
    </row>
    <row r="25910">
      <c r="A25910" s="71" t="s">
        <v>47</v>
      </c>
      <c r="B25910" s="71">
        <v>17042.0</v>
      </c>
      <c r="C25910" s="71" t="s">
        <v>1477</v>
      </c>
      <c r="D25910" s="71" t="s">
        <v>5396</v>
      </c>
      <c r="E25910" s="71">
        <v>8.965052949E9</v>
      </c>
      <c r="T25910" s="71" t="s">
        <v>5343</v>
      </c>
    </row>
    <row r="25911">
      <c r="A25911" s="71" t="s">
        <v>47</v>
      </c>
      <c r="B25911" s="71">
        <v>17042.0</v>
      </c>
      <c r="C25911" s="71" t="s">
        <v>1477</v>
      </c>
      <c r="D25911" s="71" t="s">
        <v>5396</v>
      </c>
      <c r="E25911" s="71">
        <v>8.965052949E9</v>
      </c>
      <c r="T25911" s="71" t="s">
        <v>5343</v>
      </c>
    </row>
    <row r="25912">
      <c r="A25912" s="71" t="s">
        <v>47</v>
      </c>
      <c r="B25912" s="71">
        <v>17042.0</v>
      </c>
      <c r="C25912" s="71" t="s">
        <v>1477</v>
      </c>
      <c r="D25912" s="71" t="s">
        <v>5396</v>
      </c>
      <c r="E25912" s="71">
        <v>8.965052949E9</v>
      </c>
      <c r="T25912" s="71" t="s">
        <v>5343</v>
      </c>
    </row>
    <row r="25913">
      <c r="A25913" s="71" t="s">
        <v>47</v>
      </c>
      <c r="B25913" s="71">
        <v>17042.0</v>
      </c>
      <c r="C25913" s="71" t="s">
        <v>1477</v>
      </c>
      <c r="D25913" s="71" t="s">
        <v>5396</v>
      </c>
      <c r="E25913" s="71">
        <v>8.965052949E9</v>
      </c>
      <c r="T25913" s="71" t="s">
        <v>5343</v>
      </c>
    </row>
    <row r="25914">
      <c r="A25914" s="71" t="s">
        <v>77</v>
      </c>
      <c r="B25914" s="71">
        <v>5898.0</v>
      </c>
      <c r="C25914" s="71" t="s">
        <v>2764</v>
      </c>
      <c r="D25914" s="71" t="s">
        <v>518</v>
      </c>
      <c r="E25914" s="71">
        <v>7.987250589E9</v>
      </c>
      <c r="F25914" s="71">
        <v>0.0</v>
      </c>
      <c r="G25914" s="71" t="s">
        <v>610</v>
      </c>
      <c r="H25914" s="71">
        <v>5.0</v>
      </c>
      <c r="I25914" s="71">
        <v>40.0</v>
      </c>
      <c r="J25914" s="71">
        <v>2.0</v>
      </c>
      <c r="K25914" s="71">
        <v>5300.0</v>
      </c>
      <c r="L25914" s="71">
        <v>10600.0</v>
      </c>
      <c r="M25914" s="71">
        <v>10600.0</v>
      </c>
      <c r="N25914" s="71">
        <v>0.0</v>
      </c>
      <c r="O25914" s="71">
        <v>10600.0</v>
      </c>
      <c r="P25914" s="71">
        <v>0.0</v>
      </c>
      <c r="Q25914" s="71">
        <v>10600.0</v>
      </c>
      <c r="R25914" s="71">
        <v>0.0</v>
      </c>
      <c r="S25914" s="71" t="s">
        <v>47</v>
      </c>
      <c r="T25914" s="71" t="s">
        <v>5343</v>
      </c>
    </row>
    <row r="25915">
      <c r="A25915" s="71" t="s">
        <v>77</v>
      </c>
      <c r="B25915" s="71">
        <v>5898.0</v>
      </c>
      <c r="C25915" s="71" t="s">
        <v>2764</v>
      </c>
      <c r="D25915" s="71" t="s">
        <v>518</v>
      </c>
      <c r="E25915" s="71">
        <v>7.987250589E9</v>
      </c>
      <c r="T25915" s="71" t="s">
        <v>5343</v>
      </c>
    </row>
    <row r="25916">
      <c r="A25916" s="71" t="s">
        <v>77</v>
      </c>
      <c r="B25916" s="71">
        <v>5898.0</v>
      </c>
      <c r="C25916" s="71" t="s">
        <v>2764</v>
      </c>
      <c r="D25916" s="71" t="s">
        <v>518</v>
      </c>
      <c r="E25916" s="71">
        <v>7.987250589E9</v>
      </c>
      <c r="T25916" s="71" t="s">
        <v>5343</v>
      </c>
    </row>
    <row r="25917">
      <c r="A25917" s="71" t="s">
        <v>77</v>
      </c>
      <c r="B25917" s="71">
        <v>5898.0</v>
      </c>
      <c r="C25917" s="71" t="s">
        <v>2764</v>
      </c>
      <c r="D25917" s="71" t="s">
        <v>518</v>
      </c>
      <c r="E25917" s="71">
        <v>7.987250589E9</v>
      </c>
      <c r="T25917" s="71" t="s">
        <v>5343</v>
      </c>
    </row>
    <row r="25918">
      <c r="A25918" s="71" t="s">
        <v>77</v>
      </c>
      <c r="B25918" s="71">
        <v>5898.0</v>
      </c>
      <c r="C25918" s="71" t="s">
        <v>2764</v>
      </c>
      <c r="D25918" s="71" t="s">
        <v>518</v>
      </c>
      <c r="E25918" s="71">
        <v>7.987250589E9</v>
      </c>
      <c r="T25918" s="71" t="s">
        <v>5343</v>
      </c>
    </row>
    <row r="25919">
      <c r="A25919" s="71" t="s">
        <v>77</v>
      </c>
      <c r="B25919" s="71">
        <v>5897.0</v>
      </c>
      <c r="C25919" s="71" t="s">
        <v>5397</v>
      </c>
      <c r="D25919" s="71" t="s">
        <v>5398</v>
      </c>
      <c r="E25919" s="71">
        <v>9.977872799E9</v>
      </c>
      <c r="F25919" s="71">
        <v>0.0</v>
      </c>
      <c r="G25919" s="71" t="s">
        <v>195</v>
      </c>
      <c r="H25919" s="71">
        <v>8.0</v>
      </c>
      <c r="I25919" s="71">
        <v>40.0</v>
      </c>
      <c r="J25919" s="71">
        <v>3.2</v>
      </c>
      <c r="K25919" s="71">
        <v>5300.0</v>
      </c>
      <c r="L25919" s="71">
        <v>16960.0</v>
      </c>
      <c r="M25919" s="71">
        <v>16960.0</v>
      </c>
      <c r="N25919" s="71">
        <v>960.0</v>
      </c>
      <c r="O25919" s="71">
        <v>16000.0</v>
      </c>
      <c r="P25919" s="71">
        <v>0.0</v>
      </c>
      <c r="Q25919" s="71">
        <v>16000.0</v>
      </c>
      <c r="R25919" s="71">
        <v>0.0</v>
      </c>
      <c r="S25919" s="71" t="s">
        <v>47</v>
      </c>
      <c r="T25919" s="71" t="s">
        <v>5343</v>
      </c>
    </row>
    <row r="25920">
      <c r="A25920" s="71" t="s">
        <v>77</v>
      </c>
      <c r="B25920" s="71">
        <v>5897.0</v>
      </c>
      <c r="C25920" s="71" t="s">
        <v>5397</v>
      </c>
      <c r="D25920" s="71" t="s">
        <v>5398</v>
      </c>
      <c r="E25920" s="71">
        <v>9.977872799E9</v>
      </c>
      <c r="T25920" s="71" t="s">
        <v>5343</v>
      </c>
    </row>
    <row r="25921">
      <c r="A25921" s="71" t="s">
        <v>77</v>
      </c>
      <c r="B25921" s="71">
        <v>5897.0</v>
      </c>
      <c r="C25921" s="71" t="s">
        <v>5397</v>
      </c>
      <c r="D25921" s="71" t="s">
        <v>5398</v>
      </c>
      <c r="E25921" s="71">
        <v>9.977872799E9</v>
      </c>
      <c r="T25921" s="71" t="s">
        <v>5343</v>
      </c>
    </row>
    <row r="25922">
      <c r="A25922" s="71" t="s">
        <v>77</v>
      </c>
      <c r="B25922" s="71">
        <v>5897.0</v>
      </c>
      <c r="C25922" s="71" t="s">
        <v>5397</v>
      </c>
      <c r="D25922" s="71" t="s">
        <v>5398</v>
      </c>
      <c r="E25922" s="71">
        <v>9.977872799E9</v>
      </c>
      <c r="T25922" s="71" t="s">
        <v>5343</v>
      </c>
    </row>
    <row r="25923">
      <c r="A25923" s="71" t="s">
        <v>77</v>
      </c>
      <c r="B25923" s="71">
        <v>5897.0</v>
      </c>
      <c r="C25923" s="71" t="s">
        <v>5397</v>
      </c>
      <c r="D25923" s="71" t="s">
        <v>5398</v>
      </c>
      <c r="E25923" s="71">
        <v>9.977872799E9</v>
      </c>
      <c r="T25923" s="71" t="s">
        <v>5343</v>
      </c>
    </row>
    <row r="25924">
      <c r="A25924" s="71" t="s">
        <v>77</v>
      </c>
      <c r="B25924" s="71">
        <v>5896.0</v>
      </c>
      <c r="C25924" s="71" t="s">
        <v>5399</v>
      </c>
      <c r="D25924" s="71" t="s">
        <v>1025</v>
      </c>
      <c r="E25924" s="71">
        <v>6.263721917E9</v>
      </c>
      <c r="F25924" s="71">
        <v>0.0</v>
      </c>
      <c r="G25924" s="71" t="s">
        <v>897</v>
      </c>
      <c r="H25924" s="71">
        <v>1.0</v>
      </c>
      <c r="I25924" s="71">
        <v>40.0</v>
      </c>
      <c r="J25924" s="71">
        <v>0.4</v>
      </c>
      <c r="K25924" s="71">
        <v>12000.0</v>
      </c>
      <c r="L25924" s="71">
        <v>4800.0</v>
      </c>
      <c r="M25924" s="71">
        <v>4800.0</v>
      </c>
      <c r="N25924" s="71">
        <v>0.0</v>
      </c>
      <c r="O25924" s="71">
        <v>4800.0</v>
      </c>
      <c r="P25924" s="71">
        <v>4800.0</v>
      </c>
      <c r="Q25924" s="71">
        <v>0.0</v>
      </c>
      <c r="R25924" s="71">
        <v>0.0</v>
      </c>
      <c r="S25924" s="71" t="s">
        <v>191</v>
      </c>
      <c r="T25924" s="71" t="s">
        <v>5343</v>
      </c>
    </row>
    <row r="25925">
      <c r="A25925" s="71" t="s">
        <v>77</v>
      </c>
      <c r="B25925" s="71">
        <v>5896.0</v>
      </c>
      <c r="C25925" s="71" t="s">
        <v>5399</v>
      </c>
      <c r="D25925" s="71" t="s">
        <v>1025</v>
      </c>
      <c r="E25925" s="71">
        <v>6.263721917E9</v>
      </c>
      <c r="T25925" s="71" t="s">
        <v>5343</v>
      </c>
    </row>
    <row r="25926">
      <c r="A25926" s="71" t="s">
        <v>77</v>
      </c>
      <c r="B25926" s="71">
        <v>5896.0</v>
      </c>
      <c r="C25926" s="71" t="s">
        <v>5399</v>
      </c>
      <c r="D25926" s="71" t="s">
        <v>1025</v>
      </c>
      <c r="E25926" s="71">
        <v>6.263721917E9</v>
      </c>
      <c r="T25926" s="71" t="s">
        <v>5343</v>
      </c>
    </row>
    <row r="25927">
      <c r="A25927" s="71" t="s">
        <v>77</v>
      </c>
      <c r="B25927" s="71">
        <v>5896.0</v>
      </c>
      <c r="C25927" s="71" t="s">
        <v>5399</v>
      </c>
      <c r="D25927" s="71" t="s">
        <v>1025</v>
      </c>
      <c r="E25927" s="71">
        <v>6.263721917E9</v>
      </c>
      <c r="T25927" s="71" t="s">
        <v>5343</v>
      </c>
    </row>
    <row r="25928">
      <c r="A25928" s="71" t="s">
        <v>77</v>
      </c>
      <c r="B25928" s="71">
        <v>5896.0</v>
      </c>
      <c r="C25928" s="71" t="s">
        <v>5399</v>
      </c>
      <c r="D25928" s="71" t="s">
        <v>1025</v>
      </c>
      <c r="E25928" s="71">
        <v>6.263721917E9</v>
      </c>
      <c r="T25928" s="71" t="s">
        <v>5343</v>
      </c>
    </row>
    <row r="25929">
      <c r="A25929" s="71" t="s">
        <v>77</v>
      </c>
      <c r="B25929" s="71">
        <v>5895.0</v>
      </c>
      <c r="C25929" s="71" t="s">
        <v>3161</v>
      </c>
      <c r="D25929" s="71" t="s">
        <v>2423</v>
      </c>
      <c r="E25929" s="71">
        <v>9.165467505E9</v>
      </c>
      <c r="F25929" s="71">
        <v>0.0</v>
      </c>
      <c r="G25929" s="71" t="s">
        <v>610</v>
      </c>
      <c r="H25929" s="71">
        <v>1.0</v>
      </c>
      <c r="I25929" s="71">
        <v>40.0</v>
      </c>
      <c r="J25929" s="71">
        <v>0.4</v>
      </c>
      <c r="K25929" s="71">
        <v>5300.0</v>
      </c>
      <c r="L25929" s="71">
        <v>2120.0</v>
      </c>
      <c r="M25929" s="71">
        <v>2120.0</v>
      </c>
      <c r="N25929" s="71">
        <v>0.0</v>
      </c>
      <c r="O25929" s="71">
        <v>2120.0</v>
      </c>
      <c r="P25929" s="71">
        <v>2120.0</v>
      </c>
      <c r="Q25929" s="71">
        <v>0.0</v>
      </c>
      <c r="R25929" s="71">
        <v>0.0</v>
      </c>
      <c r="S25929" s="71" t="s">
        <v>191</v>
      </c>
      <c r="T25929" s="71" t="s">
        <v>5343</v>
      </c>
    </row>
    <row r="25930">
      <c r="A25930" s="71" t="s">
        <v>77</v>
      </c>
      <c r="B25930" s="71">
        <v>5895.0</v>
      </c>
      <c r="C25930" s="71" t="s">
        <v>3161</v>
      </c>
      <c r="D25930" s="71" t="s">
        <v>2423</v>
      </c>
      <c r="E25930" s="71">
        <v>9.165467505E9</v>
      </c>
      <c r="T25930" s="71" t="s">
        <v>5343</v>
      </c>
    </row>
    <row r="25931">
      <c r="A25931" s="71" t="s">
        <v>77</v>
      </c>
      <c r="B25931" s="71">
        <v>5895.0</v>
      </c>
      <c r="C25931" s="71" t="s">
        <v>3161</v>
      </c>
      <c r="D25931" s="71" t="s">
        <v>2423</v>
      </c>
      <c r="E25931" s="71">
        <v>9.165467505E9</v>
      </c>
      <c r="T25931" s="71" t="s">
        <v>5343</v>
      </c>
    </row>
    <row r="25932">
      <c r="A25932" s="71" t="s">
        <v>77</v>
      </c>
      <c r="B25932" s="71">
        <v>5895.0</v>
      </c>
      <c r="C25932" s="71" t="s">
        <v>3161</v>
      </c>
      <c r="D25932" s="71" t="s">
        <v>2423</v>
      </c>
      <c r="E25932" s="71">
        <v>9.165467505E9</v>
      </c>
      <c r="T25932" s="71" t="s">
        <v>5343</v>
      </c>
    </row>
    <row r="25933">
      <c r="A25933" s="71" t="s">
        <v>77</v>
      </c>
      <c r="B25933" s="71">
        <v>5895.0</v>
      </c>
      <c r="C25933" s="71" t="s">
        <v>3161</v>
      </c>
      <c r="D25933" s="71" t="s">
        <v>2423</v>
      </c>
      <c r="E25933" s="71">
        <v>9.165467505E9</v>
      </c>
      <c r="T25933" s="71" t="s">
        <v>5343</v>
      </c>
    </row>
    <row r="25934">
      <c r="A25934" s="71" t="s">
        <v>77</v>
      </c>
      <c r="B25934" s="71">
        <v>5894.0</v>
      </c>
      <c r="C25934" s="71" t="s">
        <v>5400</v>
      </c>
      <c r="D25934" s="71" t="s">
        <v>5401</v>
      </c>
      <c r="E25934" s="71">
        <v>9.30283015E9</v>
      </c>
      <c r="F25934" s="71">
        <v>0.0</v>
      </c>
      <c r="G25934" s="71" t="s">
        <v>610</v>
      </c>
      <c r="H25934" s="71">
        <v>1.0</v>
      </c>
      <c r="I25934" s="71">
        <v>40.0</v>
      </c>
      <c r="J25934" s="71">
        <v>0.4</v>
      </c>
      <c r="K25934" s="71">
        <v>5300.0</v>
      </c>
      <c r="L25934" s="71">
        <v>2120.0</v>
      </c>
      <c r="M25934" s="71">
        <v>2120.0</v>
      </c>
      <c r="N25934" s="71">
        <v>20.0</v>
      </c>
      <c r="O25934" s="71">
        <v>2100.0</v>
      </c>
      <c r="P25934" s="71">
        <v>0.0</v>
      </c>
      <c r="Q25934" s="71">
        <v>2100.0</v>
      </c>
      <c r="R25934" s="71">
        <v>0.0</v>
      </c>
      <c r="S25934" s="71" t="s">
        <v>47</v>
      </c>
      <c r="T25934" s="71" t="s">
        <v>5343</v>
      </c>
    </row>
    <row r="25935">
      <c r="A25935" s="71" t="s">
        <v>77</v>
      </c>
      <c r="B25935" s="71">
        <v>5894.0</v>
      </c>
      <c r="C25935" s="71" t="s">
        <v>5400</v>
      </c>
      <c r="D25935" s="71" t="s">
        <v>5401</v>
      </c>
      <c r="E25935" s="71">
        <v>9.30283015E9</v>
      </c>
      <c r="T25935" s="71" t="s">
        <v>5343</v>
      </c>
    </row>
    <row r="25936">
      <c r="A25936" s="71" t="s">
        <v>77</v>
      </c>
      <c r="B25936" s="71">
        <v>5894.0</v>
      </c>
      <c r="C25936" s="71" t="s">
        <v>5400</v>
      </c>
      <c r="D25936" s="71" t="s">
        <v>5401</v>
      </c>
      <c r="E25936" s="71">
        <v>9.30283015E9</v>
      </c>
      <c r="T25936" s="71" t="s">
        <v>5343</v>
      </c>
    </row>
    <row r="25937">
      <c r="A25937" s="71" t="s">
        <v>77</v>
      </c>
      <c r="B25937" s="71">
        <v>5894.0</v>
      </c>
      <c r="C25937" s="71" t="s">
        <v>5400</v>
      </c>
      <c r="D25937" s="71" t="s">
        <v>5401</v>
      </c>
      <c r="E25937" s="71">
        <v>9.30283015E9</v>
      </c>
      <c r="T25937" s="71" t="s">
        <v>5343</v>
      </c>
    </row>
    <row r="25938">
      <c r="A25938" s="71" t="s">
        <v>77</v>
      </c>
      <c r="B25938" s="71">
        <v>5894.0</v>
      </c>
      <c r="C25938" s="71" t="s">
        <v>5400</v>
      </c>
      <c r="D25938" s="71" t="s">
        <v>5401</v>
      </c>
      <c r="E25938" s="71">
        <v>9.30283015E9</v>
      </c>
      <c r="T25938" s="71" t="s">
        <v>5343</v>
      </c>
    </row>
    <row r="25939">
      <c r="A25939" s="71" t="s">
        <v>47</v>
      </c>
      <c r="B25939" s="71">
        <v>17041.0</v>
      </c>
      <c r="C25939" s="71" t="s">
        <v>893</v>
      </c>
      <c r="D25939" s="71" t="s">
        <v>1119</v>
      </c>
      <c r="E25939" s="71">
        <v>9.669810846E9</v>
      </c>
      <c r="F25939" s="71">
        <v>0.0</v>
      </c>
      <c r="G25939" s="71" t="s">
        <v>5321</v>
      </c>
      <c r="H25939" s="71">
        <v>7.0</v>
      </c>
      <c r="I25939" s="71">
        <v>40.0</v>
      </c>
      <c r="J25939" s="71">
        <v>2.8</v>
      </c>
      <c r="K25939" s="71">
        <v>5500.0</v>
      </c>
      <c r="L25939" s="71">
        <v>15400.0</v>
      </c>
      <c r="M25939" s="71">
        <v>15400.0</v>
      </c>
      <c r="N25939" s="71">
        <v>0.0</v>
      </c>
      <c r="O25939" s="71">
        <v>15400.0</v>
      </c>
      <c r="P25939" s="71">
        <v>15400.0</v>
      </c>
      <c r="Q25939" s="71">
        <v>0.0</v>
      </c>
      <c r="R25939" s="71">
        <v>0.0</v>
      </c>
      <c r="S25939" s="71" t="s">
        <v>191</v>
      </c>
      <c r="T25939" s="71" t="s">
        <v>5343</v>
      </c>
    </row>
    <row r="25940">
      <c r="A25940" s="71" t="s">
        <v>47</v>
      </c>
      <c r="B25940" s="71">
        <v>17041.0</v>
      </c>
      <c r="C25940" s="71" t="s">
        <v>893</v>
      </c>
      <c r="D25940" s="71" t="s">
        <v>1119</v>
      </c>
      <c r="E25940" s="71">
        <v>9.669810846E9</v>
      </c>
      <c r="T25940" s="71" t="s">
        <v>5343</v>
      </c>
    </row>
    <row r="25941">
      <c r="A25941" s="71" t="s">
        <v>47</v>
      </c>
      <c r="B25941" s="71">
        <v>17041.0</v>
      </c>
      <c r="C25941" s="71" t="s">
        <v>893</v>
      </c>
      <c r="D25941" s="71" t="s">
        <v>1119</v>
      </c>
      <c r="E25941" s="71">
        <v>9.669810846E9</v>
      </c>
      <c r="T25941" s="71" t="s">
        <v>5343</v>
      </c>
    </row>
    <row r="25942">
      <c r="A25942" s="71" t="s">
        <v>47</v>
      </c>
      <c r="B25942" s="71">
        <v>17041.0</v>
      </c>
      <c r="C25942" s="71" t="s">
        <v>893</v>
      </c>
      <c r="D25942" s="71" t="s">
        <v>1119</v>
      </c>
      <c r="E25942" s="71">
        <v>9.669810846E9</v>
      </c>
      <c r="T25942" s="71" t="s">
        <v>5343</v>
      </c>
    </row>
    <row r="25943">
      <c r="A25943" s="71" t="s">
        <v>47</v>
      </c>
      <c r="B25943" s="71">
        <v>17041.0</v>
      </c>
      <c r="C25943" s="71" t="s">
        <v>893</v>
      </c>
      <c r="D25943" s="71" t="s">
        <v>1119</v>
      </c>
      <c r="E25943" s="71">
        <v>9.669810846E9</v>
      </c>
      <c r="T25943" s="71" t="s">
        <v>5343</v>
      </c>
    </row>
    <row r="25944">
      <c r="A25944" s="71" t="s">
        <v>77</v>
      </c>
      <c r="B25944" s="71">
        <v>5893.0</v>
      </c>
      <c r="C25944" s="71" t="s">
        <v>5402</v>
      </c>
      <c r="D25944" s="71" t="s">
        <v>2498</v>
      </c>
      <c r="E25944" s="71">
        <v>9.131206427E9</v>
      </c>
      <c r="F25944" s="71">
        <v>0.0</v>
      </c>
      <c r="G25944" s="71" t="s">
        <v>220</v>
      </c>
      <c r="H25944" s="71">
        <v>3.0</v>
      </c>
      <c r="I25944" s="71">
        <v>40.0</v>
      </c>
      <c r="J25944" s="71">
        <v>1.2</v>
      </c>
      <c r="K25944" s="71">
        <v>5300.0</v>
      </c>
      <c r="L25944" s="71">
        <v>6360.0</v>
      </c>
      <c r="M25944" s="71">
        <v>10600.0</v>
      </c>
      <c r="N25944" s="71">
        <v>0.0</v>
      </c>
      <c r="O25944" s="71">
        <v>10600.0</v>
      </c>
      <c r="P25944" s="71">
        <v>9000.0</v>
      </c>
      <c r="Q25944" s="71">
        <v>1600.0</v>
      </c>
      <c r="R25944" s="71">
        <v>0.0</v>
      </c>
      <c r="S25944" s="71" t="s">
        <v>191</v>
      </c>
      <c r="T25944" s="71" t="s">
        <v>5343</v>
      </c>
    </row>
    <row r="25945">
      <c r="A25945" s="71" t="s">
        <v>77</v>
      </c>
      <c r="B25945" s="71">
        <v>5893.0</v>
      </c>
      <c r="C25945" s="71" t="s">
        <v>5402</v>
      </c>
      <c r="D25945" s="71" t="s">
        <v>2498</v>
      </c>
      <c r="E25945" s="71">
        <v>9.131206427E9</v>
      </c>
      <c r="G25945" s="71" t="s">
        <v>195</v>
      </c>
      <c r="H25945" s="71">
        <v>1.0</v>
      </c>
      <c r="I25945" s="71">
        <v>40.0</v>
      </c>
      <c r="J25945" s="71">
        <v>0.4</v>
      </c>
      <c r="K25945" s="71">
        <v>5300.0</v>
      </c>
      <c r="L25945" s="71">
        <v>2120.0</v>
      </c>
      <c r="T25945" s="71" t="s">
        <v>5343</v>
      </c>
    </row>
    <row r="25946">
      <c r="A25946" s="71" t="s">
        <v>77</v>
      </c>
      <c r="B25946" s="71">
        <v>5893.0</v>
      </c>
      <c r="C25946" s="71" t="s">
        <v>5402</v>
      </c>
      <c r="D25946" s="71" t="s">
        <v>2498</v>
      </c>
      <c r="E25946" s="71">
        <v>9.131206427E9</v>
      </c>
      <c r="G25946" s="71" t="s">
        <v>185</v>
      </c>
      <c r="H25946" s="71">
        <v>1.0</v>
      </c>
      <c r="I25946" s="71">
        <v>40.0</v>
      </c>
      <c r="J25946" s="71">
        <v>0.4</v>
      </c>
      <c r="K25946" s="71">
        <v>5300.0</v>
      </c>
      <c r="L25946" s="71">
        <v>2120.0</v>
      </c>
      <c r="T25946" s="71" t="s">
        <v>5343</v>
      </c>
    </row>
    <row r="25947">
      <c r="A25947" s="71" t="s">
        <v>77</v>
      </c>
      <c r="B25947" s="71">
        <v>5893.0</v>
      </c>
      <c r="C25947" s="71" t="s">
        <v>5402</v>
      </c>
      <c r="D25947" s="71" t="s">
        <v>2498</v>
      </c>
      <c r="E25947" s="71">
        <v>9.131206427E9</v>
      </c>
      <c r="T25947" s="71" t="s">
        <v>5343</v>
      </c>
    </row>
    <row r="25948">
      <c r="A25948" s="71" t="s">
        <v>77</v>
      </c>
      <c r="B25948" s="71">
        <v>5893.0</v>
      </c>
      <c r="C25948" s="71" t="s">
        <v>5402</v>
      </c>
      <c r="D25948" s="71" t="s">
        <v>2498</v>
      </c>
      <c r="E25948" s="71">
        <v>9.131206427E9</v>
      </c>
      <c r="T25948" s="71" t="s">
        <v>5343</v>
      </c>
    </row>
    <row r="25949">
      <c r="A25949" s="71" t="s">
        <v>47</v>
      </c>
      <c r="B25949" s="71">
        <v>17040.0</v>
      </c>
      <c r="C25949" s="71" t="s">
        <v>4328</v>
      </c>
      <c r="D25949" s="71" t="s">
        <v>792</v>
      </c>
      <c r="E25949" s="71">
        <v>7.354042735E9</v>
      </c>
      <c r="F25949" s="71">
        <v>0.0</v>
      </c>
      <c r="G25949" s="71" t="s">
        <v>5383</v>
      </c>
      <c r="H25949" s="71">
        <v>1.0</v>
      </c>
      <c r="I25949" s="71">
        <v>40.0</v>
      </c>
      <c r="J25949" s="71">
        <v>0.4</v>
      </c>
      <c r="K25949" s="71">
        <v>5500.0</v>
      </c>
      <c r="L25949" s="71">
        <v>2200.0</v>
      </c>
      <c r="M25949" s="71">
        <v>2200.0</v>
      </c>
      <c r="N25949" s="71">
        <v>0.0</v>
      </c>
      <c r="O25949" s="71">
        <v>2200.0</v>
      </c>
      <c r="P25949" s="71">
        <v>2200.0</v>
      </c>
      <c r="Q25949" s="71">
        <v>0.0</v>
      </c>
      <c r="R25949" s="71">
        <v>0.0</v>
      </c>
      <c r="S25949" s="71" t="s">
        <v>191</v>
      </c>
      <c r="T25949" s="71" t="s">
        <v>5343</v>
      </c>
    </row>
    <row r="25950">
      <c r="A25950" s="71" t="s">
        <v>47</v>
      </c>
      <c r="B25950" s="71">
        <v>17040.0</v>
      </c>
      <c r="C25950" s="71" t="s">
        <v>4328</v>
      </c>
      <c r="D25950" s="71" t="s">
        <v>792</v>
      </c>
      <c r="E25950" s="71">
        <v>7.354042735E9</v>
      </c>
      <c r="T25950" s="71" t="s">
        <v>5343</v>
      </c>
    </row>
    <row r="25951">
      <c r="A25951" s="71" t="s">
        <v>47</v>
      </c>
      <c r="B25951" s="71">
        <v>17040.0</v>
      </c>
      <c r="C25951" s="71" t="s">
        <v>4328</v>
      </c>
      <c r="D25951" s="71" t="s">
        <v>792</v>
      </c>
      <c r="E25951" s="71">
        <v>7.354042735E9</v>
      </c>
      <c r="T25951" s="71" t="s">
        <v>5343</v>
      </c>
    </row>
    <row r="25952">
      <c r="A25952" s="71" t="s">
        <v>47</v>
      </c>
      <c r="B25952" s="71">
        <v>17040.0</v>
      </c>
      <c r="C25952" s="71" t="s">
        <v>4328</v>
      </c>
      <c r="D25952" s="71" t="s">
        <v>792</v>
      </c>
      <c r="E25952" s="71">
        <v>7.354042735E9</v>
      </c>
      <c r="T25952" s="71" t="s">
        <v>5343</v>
      </c>
    </row>
    <row r="25953">
      <c r="A25953" s="71" t="s">
        <v>47</v>
      </c>
      <c r="B25953" s="71">
        <v>17040.0</v>
      </c>
      <c r="C25953" s="71" t="s">
        <v>4328</v>
      </c>
      <c r="D25953" s="71" t="s">
        <v>792</v>
      </c>
      <c r="E25953" s="71">
        <v>7.354042735E9</v>
      </c>
      <c r="T25953" s="71" t="s">
        <v>5343</v>
      </c>
    </row>
    <row r="25954">
      <c r="A25954" s="71" t="s">
        <v>47</v>
      </c>
      <c r="B25954" s="71">
        <v>17039.0</v>
      </c>
      <c r="C25954" s="71" t="s">
        <v>5403</v>
      </c>
      <c r="D25954" s="71" t="s">
        <v>5404</v>
      </c>
      <c r="E25954" s="71">
        <v>9.981089728E9</v>
      </c>
      <c r="F25954" s="71">
        <v>0.0</v>
      </c>
      <c r="G25954" s="71" t="s">
        <v>4988</v>
      </c>
      <c r="H25954" s="71">
        <v>2.0</v>
      </c>
      <c r="I25954" s="71">
        <v>40.0</v>
      </c>
      <c r="J25954" s="71">
        <v>0.8</v>
      </c>
      <c r="K25954" s="71">
        <v>5500.0</v>
      </c>
      <c r="L25954" s="71">
        <v>4400.0</v>
      </c>
      <c r="M25954" s="71">
        <v>4400.0</v>
      </c>
      <c r="N25954" s="71">
        <v>0.0</v>
      </c>
      <c r="O25954" s="71">
        <v>4400.0</v>
      </c>
      <c r="P25954" s="71">
        <v>0.0</v>
      </c>
      <c r="Q25954" s="71">
        <v>4400.0</v>
      </c>
      <c r="R25954" s="71">
        <v>0.0</v>
      </c>
      <c r="S25954" s="71" t="s">
        <v>47</v>
      </c>
      <c r="T25954" s="71" t="s">
        <v>5343</v>
      </c>
    </row>
    <row r="25955">
      <c r="A25955" s="71" t="s">
        <v>47</v>
      </c>
      <c r="B25955" s="71">
        <v>17039.0</v>
      </c>
      <c r="C25955" s="71" t="s">
        <v>5403</v>
      </c>
      <c r="D25955" s="71" t="s">
        <v>5404</v>
      </c>
      <c r="E25955" s="71">
        <v>9.981089728E9</v>
      </c>
      <c r="T25955" s="71" t="s">
        <v>5343</v>
      </c>
    </row>
    <row r="25956">
      <c r="A25956" s="71" t="s">
        <v>47</v>
      </c>
      <c r="B25956" s="71">
        <v>17039.0</v>
      </c>
      <c r="C25956" s="71" t="s">
        <v>5403</v>
      </c>
      <c r="D25956" s="71" t="s">
        <v>5404</v>
      </c>
      <c r="E25956" s="71">
        <v>9.981089728E9</v>
      </c>
      <c r="T25956" s="71" t="s">
        <v>5343</v>
      </c>
    </row>
    <row r="25957">
      <c r="A25957" s="71" t="s">
        <v>47</v>
      </c>
      <c r="B25957" s="71">
        <v>17039.0</v>
      </c>
      <c r="C25957" s="71" t="s">
        <v>5403</v>
      </c>
      <c r="D25957" s="71" t="s">
        <v>5404</v>
      </c>
      <c r="E25957" s="71">
        <v>9.981089728E9</v>
      </c>
      <c r="T25957" s="71" t="s">
        <v>5343</v>
      </c>
    </row>
    <row r="25958">
      <c r="A25958" s="71" t="s">
        <v>47</v>
      </c>
      <c r="B25958" s="71">
        <v>17039.0</v>
      </c>
      <c r="C25958" s="71" t="s">
        <v>5403</v>
      </c>
      <c r="D25958" s="71" t="s">
        <v>5404</v>
      </c>
      <c r="E25958" s="71">
        <v>9.981089728E9</v>
      </c>
      <c r="T25958" s="71" t="s">
        <v>5343</v>
      </c>
    </row>
    <row r="25959">
      <c r="A25959" s="71" t="s">
        <v>47</v>
      </c>
      <c r="B25959" s="71">
        <v>17038.0</v>
      </c>
      <c r="C25959" s="71" t="s">
        <v>5405</v>
      </c>
      <c r="D25959" s="71" t="s">
        <v>544</v>
      </c>
      <c r="E25959" s="71">
        <v>7.974977151E9</v>
      </c>
      <c r="F25959" s="71" t="s">
        <v>5406</v>
      </c>
      <c r="G25959" s="71" t="s">
        <v>4988</v>
      </c>
      <c r="H25959" s="71">
        <v>9.0</v>
      </c>
      <c r="I25959" s="71">
        <v>40.0</v>
      </c>
      <c r="J25959" s="71">
        <v>3.6</v>
      </c>
      <c r="K25959" s="71">
        <v>5500.0</v>
      </c>
      <c r="L25959" s="71">
        <v>19800.0</v>
      </c>
      <c r="M25959" s="71">
        <v>19800.0</v>
      </c>
      <c r="N25959" s="71">
        <v>1800.0</v>
      </c>
      <c r="O25959" s="71">
        <v>18000.0</v>
      </c>
      <c r="P25959" s="71">
        <v>18000.0</v>
      </c>
      <c r="Q25959" s="71">
        <v>0.0</v>
      </c>
      <c r="R25959" s="71">
        <v>0.0</v>
      </c>
      <c r="S25959" s="71" t="s">
        <v>191</v>
      </c>
      <c r="T25959" s="71" t="s">
        <v>5343</v>
      </c>
    </row>
    <row r="25960">
      <c r="A25960" s="71" t="s">
        <v>47</v>
      </c>
      <c r="B25960" s="71">
        <v>17038.0</v>
      </c>
      <c r="C25960" s="71" t="s">
        <v>5405</v>
      </c>
      <c r="D25960" s="71" t="s">
        <v>544</v>
      </c>
      <c r="E25960" s="71">
        <v>7.974977151E9</v>
      </c>
      <c r="T25960" s="71" t="s">
        <v>5343</v>
      </c>
    </row>
    <row r="25961">
      <c r="A25961" s="71" t="s">
        <v>47</v>
      </c>
      <c r="B25961" s="71">
        <v>17038.0</v>
      </c>
      <c r="C25961" s="71" t="s">
        <v>5405</v>
      </c>
      <c r="D25961" s="71" t="s">
        <v>544</v>
      </c>
      <c r="E25961" s="71">
        <v>7.974977151E9</v>
      </c>
      <c r="T25961" s="71" t="s">
        <v>5343</v>
      </c>
    </row>
    <row r="25962">
      <c r="A25962" s="71" t="s">
        <v>47</v>
      </c>
      <c r="B25962" s="71">
        <v>17038.0</v>
      </c>
      <c r="C25962" s="71" t="s">
        <v>5405</v>
      </c>
      <c r="D25962" s="71" t="s">
        <v>544</v>
      </c>
      <c r="E25962" s="71">
        <v>7.974977151E9</v>
      </c>
      <c r="T25962" s="71" t="s">
        <v>5343</v>
      </c>
    </row>
    <row r="25963">
      <c r="A25963" s="71" t="s">
        <v>47</v>
      </c>
      <c r="B25963" s="71">
        <v>17038.0</v>
      </c>
      <c r="C25963" s="71" t="s">
        <v>5405</v>
      </c>
      <c r="D25963" s="71" t="s">
        <v>544</v>
      </c>
      <c r="E25963" s="71">
        <v>7.974977151E9</v>
      </c>
      <c r="T25963" s="71" t="s">
        <v>5343</v>
      </c>
    </row>
    <row r="25964">
      <c r="A25964" s="71" t="s">
        <v>77</v>
      </c>
      <c r="B25964" s="71">
        <v>5892.0</v>
      </c>
      <c r="C25964" s="71" t="s">
        <v>369</v>
      </c>
      <c r="D25964" s="71" t="s">
        <v>5407</v>
      </c>
      <c r="E25964" s="71">
        <v>9.893314751E9</v>
      </c>
      <c r="F25964" s="71">
        <v>0.0</v>
      </c>
      <c r="G25964" s="71" t="s">
        <v>198</v>
      </c>
      <c r="H25964" s="71">
        <v>23.0</v>
      </c>
      <c r="I25964" s="71">
        <v>40.0</v>
      </c>
      <c r="J25964" s="71">
        <v>9.2</v>
      </c>
      <c r="K25964" s="71">
        <v>5300.0</v>
      </c>
      <c r="L25964" s="71">
        <v>48760.0</v>
      </c>
      <c r="M25964" s="71">
        <v>97520.0</v>
      </c>
      <c r="N25964" s="71">
        <v>20.0</v>
      </c>
      <c r="O25964" s="71">
        <v>97500.0</v>
      </c>
      <c r="P25964" s="71">
        <v>0.0</v>
      </c>
      <c r="Q25964" s="71">
        <v>97500.0</v>
      </c>
      <c r="R25964" s="71">
        <v>0.0</v>
      </c>
      <c r="S25964" s="71" t="s">
        <v>47</v>
      </c>
      <c r="T25964" s="71" t="s">
        <v>5343</v>
      </c>
    </row>
    <row r="25965">
      <c r="A25965" s="71" t="s">
        <v>77</v>
      </c>
      <c r="B25965" s="71">
        <v>5892.0</v>
      </c>
      <c r="C25965" s="71" t="s">
        <v>369</v>
      </c>
      <c r="D25965" s="71" t="s">
        <v>5407</v>
      </c>
      <c r="E25965" s="71">
        <v>9.893314751E9</v>
      </c>
      <c r="G25965" s="71" t="s">
        <v>610</v>
      </c>
      <c r="H25965" s="71">
        <v>23.0</v>
      </c>
      <c r="I25965" s="71">
        <v>40.0</v>
      </c>
      <c r="J25965" s="71">
        <v>9.2</v>
      </c>
      <c r="K25965" s="71">
        <v>5300.0</v>
      </c>
      <c r="L25965" s="71">
        <v>48760.0</v>
      </c>
      <c r="T25965" s="71" t="s">
        <v>5343</v>
      </c>
    </row>
    <row r="25966">
      <c r="A25966" s="71" t="s">
        <v>77</v>
      </c>
      <c r="B25966" s="71">
        <v>5892.0</v>
      </c>
      <c r="C25966" s="71" t="s">
        <v>369</v>
      </c>
      <c r="D25966" s="71" t="s">
        <v>5407</v>
      </c>
      <c r="E25966" s="71">
        <v>9.893314751E9</v>
      </c>
      <c r="T25966" s="71" t="s">
        <v>5343</v>
      </c>
    </row>
    <row r="25967">
      <c r="A25967" s="71" t="s">
        <v>77</v>
      </c>
      <c r="B25967" s="71">
        <v>5892.0</v>
      </c>
      <c r="C25967" s="71" t="s">
        <v>369</v>
      </c>
      <c r="D25967" s="71" t="s">
        <v>5407</v>
      </c>
      <c r="E25967" s="71">
        <v>9.893314751E9</v>
      </c>
      <c r="T25967" s="71" t="s">
        <v>5343</v>
      </c>
    </row>
    <row r="25968">
      <c r="A25968" s="71" t="s">
        <v>77</v>
      </c>
      <c r="B25968" s="71">
        <v>5892.0</v>
      </c>
      <c r="C25968" s="71" t="s">
        <v>369</v>
      </c>
      <c r="D25968" s="71" t="s">
        <v>5407</v>
      </c>
      <c r="E25968" s="71">
        <v>9.893314751E9</v>
      </c>
      <c r="T25968" s="71" t="s">
        <v>5343</v>
      </c>
    </row>
    <row r="25969">
      <c r="A25969" s="71" t="s">
        <v>77</v>
      </c>
      <c r="B25969" s="71">
        <v>5891.0</v>
      </c>
      <c r="C25969" s="71" t="s">
        <v>5408</v>
      </c>
      <c r="D25969" s="71" t="s">
        <v>2443</v>
      </c>
      <c r="E25969" s="71">
        <v>9.575570785E9</v>
      </c>
      <c r="F25969" s="71">
        <v>0.0</v>
      </c>
      <c r="G25969" s="71" t="s">
        <v>610</v>
      </c>
      <c r="H25969" s="71">
        <v>24.0</v>
      </c>
      <c r="I25969" s="71">
        <v>40.0</v>
      </c>
      <c r="J25969" s="71">
        <v>9.6</v>
      </c>
      <c r="K25969" s="71">
        <v>5300.0</v>
      </c>
      <c r="L25969" s="71">
        <v>50880.0</v>
      </c>
      <c r="M25969" s="71">
        <v>50880.0</v>
      </c>
      <c r="N25969" s="71">
        <v>0.0</v>
      </c>
      <c r="O25969" s="71">
        <v>50880.0</v>
      </c>
      <c r="P25969" s="71">
        <v>29080.0</v>
      </c>
      <c r="Q25969" s="71">
        <v>21800.0</v>
      </c>
      <c r="R25969" s="71">
        <v>0.0</v>
      </c>
      <c r="S25969" s="71" t="s">
        <v>191</v>
      </c>
      <c r="T25969" s="71" t="s">
        <v>5343</v>
      </c>
    </row>
    <row r="25970">
      <c r="A25970" s="71" t="s">
        <v>77</v>
      </c>
      <c r="B25970" s="71">
        <v>5891.0</v>
      </c>
      <c r="C25970" s="71" t="s">
        <v>5408</v>
      </c>
      <c r="D25970" s="71" t="s">
        <v>2443</v>
      </c>
      <c r="E25970" s="71">
        <v>9.575570785E9</v>
      </c>
      <c r="T25970" s="71" t="s">
        <v>5343</v>
      </c>
    </row>
    <row r="25971">
      <c r="A25971" s="71" t="s">
        <v>77</v>
      </c>
      <c r="B25971" s="71">
        <v>5891.0</v>
      </c>
      <c r="C25971" s="71" t="s">
        <v>5408</v>
      </c>
      <c r="D25971" s="71" t="s">
        <v>2443</v>
      </c>
      <c r="E25971" s="71">
        <v>9.575570785E9</v>
      </c>
      <c r="T25971" s="71" t="s">
        <v>5343</v>
      </c>
    </row>
    <row r="25972">
      <c r="A25972" s="71" t="s">
        <v>77</v>
      </c>
      <c r="B25972" s="71">
        <v>5891.0</v>
      </c>
      <c r="C25972" s="71" t="s">
        <v>5408</v>
      </c>
      <c r="D25972" s="71" t="s">
        <v>2443</v>
      </c>
      <c r="E25972" s="71">
        <v>9.575570785E9</v>
      </c>
      <c r="T25972" s="71" t="s">
        <v>5343</v>
      </c>
    </row>
    <row r="25973">
      <c r="A25973" s="71" t="s">
        <v>77</v>
      </c>
      <c r="B25973" s="71">
        <v>5891.0</v>
      </c>
      <c r="C25973" s="71" t="s">
        <v>5408</v>
      </c>
      <c r="D25973" s="71" t="s">
        <v>2443</v>
      </c>
      <c r="E25973" s="71">
        <v>9.575570785E9</v>
      </c>
      <c r="T25973" s="71" t="s">
        <v>5343</v>
      </c>
    </row>
    <row r="25974">
      <c r="A25974" s="71" t="s">
        <v>77</v>
      </c>
      <c r="B25974" s="71">
        <v>5890.0</v>
      </c>
      <c r="C25974" s="71" t="s">
        <v>5409</v>
      </c>
      <c r="D25974" s="71" t="s">
        <v>2443</v>
      </c>
      <c r="E25974" s="71">
        <v>9.977954618E9</v>
      </c>
      <c r="F25974" s="71">
        <v>0.0</v>
      </c>
      <c r="G25974" s="71" t="s">
        <v>610</v>
      </c>
      <c r="H25974" s="71">
        <v>24.0</v>
      </c>
      <c r="I25974" s="71">
        <v>40.0</v>
      </c>
      <c r="J25974" s="71">
        <v>9.6</v>
      </c>
      <c r="K25974" s="71">
        <v>5300.0</v>
      </c>
      <c r="L25974" s="71">
        <v>50880.0</v>
      </c>
      <c r="M25974" s="71">
        <v>50880.0</v>
      </c>
      <c r="N25974" s="71">
        <v>0.0</v>
      </c>
      <c r="O25974" s="71">
        <v>50880.0</v>
      </c>
      <c r="P25974" s="71">
        <v>0.0</v>
      </c>
      <c r="Q25974" s="71">
        <v>50880.0</v>
      </c>
      <c r="R25974" s="71">
        <v>0.0</v>
      </c>
      <c r="S25974" s="71" t="s">
        <v>47</v>
      </c>
      <c r="T25974" s="71" t="s">
        <v>5343</v>
      </c>
    </row>
    <row r="25975">
      <c r="A25975" s="71" t="s">
        <v>77</v>
      </c>
      <c r="B25975" s="71">
        <v>5890.0</v>
      </c>
      <c r="C25975" s="71" t="s">
        <v>5409</v>
      </c>
      <c r="D25975" s="71" t="s">
        <v>2443</v>
      </c>
      <c r="E25975" s="71">
        <v>9.977954618E9</v>
      </c>
      <c r="T25975" s="71" t="s">
        <v>5343</v>
      </c>
    </row>
    <row r="25976">
      <c r="A25976" s="71" t="s">
        <v>77</v>
      </c>
      <c r="B25976" s="71">
        <v>5890.0</v>
      </c>
      <c r="C25976" s="71" t="s">
        <v>5409</v>
      </c>
      <c r="D25976" s="71" t="s">
        <v>2443</v>
      </c>
      <c r="E25976" s="71">
        <v>9.977954618E9</v>
      </c>
      <c r="T25976" s="71" t="s">
        <v>5343</v>
      </c>
    </row>
    <row r="25977">
      <c r="A25977" s="71" t="s">
        <v>77</v>
      </c>
      <c r="B25977" s="71">
        <v>5890.0</v>
      </c>
      <c r="C25977" s="71" t="s">
        <v>5409</v>
      </c>
      <c r="D25977" s="71" t="s">
        <v>2443</v>
      </c>
      <c r="E25977" s="71">
        <v>9.977954618E9</v>
      </c>
      <c r="T25977" s="71" t="s">
        <v>5343</v>
      </c>
    </row>
    <row r="25978">
      <c r="A25978" s="71" t="s">
        <v>77</v>
      </c>
      <c r="B25978" s="71">
        <v>5890.0</v>
      </c>
      <c r="C25978" s="71" t="s">
        <v>5409</v>
      </c>
      <c r="D25978" s="71" t="s">
        <v>2443</v>
      </c>
      <c r="E25978" s="71">
        <v>9.977954618E9</v>
      </c>
      <c r="T25978" s="71" t="s">
        <v>5343</v>
      </c>
    </row>
    <row r="25979">
      <c r="A25979" s="71" t="s">
        <v>47</v>
      </c>
      <c r="B25979" s="71">
        <v>17037.0</v>
      </c>
      <c r="C25979" s="71" t="s">
        <v>5410</v>
      </c>
      <c r="D25979" s="71" t="s">
        <v>1325</v>
      </c>
      <c r="E25979" s="71">
        <v>8.889240886E9</v>
      </c>
      <c r="F25979" s="71">
        <v>0.0</v>
      </c>
      <c r="G25979" s="71" t="s">
        <v>5383</v>
      </c>
      <c r="H25979" s="71">
        <v>1.0</v>
      </c>
      <c r="I25979" s="71">
        <v>40.0</v>
      </c>
      <c r="J25979" s="71">
        <v>0.4</v>
      </c>
      <c r="K25979" s="71">
        <v>5500.0</v>
      </c>
      <c r="L25979" s="71">
        <v>2200.0</v>
      </c>
      <c r="M25979" s="71">
        <v>2200.0</v>
      </c>
      <c r="N25979" s="71">
        <v>0.0</v>
      </c>
      <c r="O25979" s="71">
        <v>2200.0</v>
      </c>
      <c r="P25979" s="71">
        <v>0.0</v>
      </c>
      <c r="Q25979" s="71">
        <v>2200.0</v>
      </c>
      <c r="R25979" s="71">
        <v>0.0</v>
      </c>
      <c r="S25979" s="71" t="s">
        <v>47</v>
      </c>
      <c r="T25979" s="71" t="s">
        <v>5343</v>
      </c>
    </row>
    <row r="25980">
      <c r="A25980" s="71" t="s">
        <v>47</v>
      </c>
      <c r="B25980" s="71">
        <v>17037.0</v>
      </c>
      <c r="C25980" s="71" t="s">
        <v>5410</v>
      </c>
      <c r="D25980" s="71" t="s">
        <v>1325</v>
      </c>
      <c r="E25980" s="71">
        <v>8.889240886E9</v>
      </c>
      <c r="T25980" s="71" t="s">
        <v>5343</v>
      </c>
    </row>
    <row r="25981">
      <c r="A25981" s="71" t="s">
        <v>47</v>
      </c>
      <c r="B25981" s="71">
        <v>17037.0</v>
      </c>
      <c r="C25981" s="71" t="s">
        <v>5410</v>
      </c>
      <c r="D25981" s="71" t="s">
        <v>1325</v>
      </c>
      <c r="E25981" s="71">
        <v>8.889240886E9</v>
      </c>
      <c r="T25981" s="71" t="s">
        <v>5343</v>
      </c>
    </row>
    <row r="25982">
      <c r="A25982" s="71" t="s">
        <v>47</v>
      </c>
      <c r="B25982" s="71">
        <v>17037.0</v>
      </c>
      <c r="C25982" s="71" t="s">
        <v>5410</v>
      </c>
      <c r="D25982" s="71" t="s">
        <v>1325</v>
      </c>
      <c r="E25982" s="71">
        <v>8.889240886E9</v>
      </c>
      <c r="T25982" s="71" t="s">
        <v>5343</v>
      </c>
    </row>
    <row r="25983">
      <c r="A25983" s="71" t="s">
        <v>47</v>
      </c>
      <c r="B25983" s="71">
        <v>17037.0</v>
      </c>
      <c r="C25983" s="71" t="s">
        <v>5410</v>
      </c>
      <c r="D25983" s="71" t="s">
        <v>1325</v>
      </c>
      <c r="E25983" s="71">
        <v>8.889240886E9</v>
      </c>
      <c r="T25983" s="71" t="s">
        <v>5343</v>
      </c>
    </row>
    <row r="25984">
      <c r="A25984" s="71" t="s">
        <v>47</v>
      </c>
      <c r="B25984" s="71">
        <v>17036.0</v>
      </c>
      <c r="C25984" s="71" t="s">
        <v>5411</v>
      </c>
      <c r="D25984" s="71" t="s">
        <v>1007</v>
      </c>
      <c r="E25984" s="71">
        <v>9.009280279E9</v>
      </c>
      <c r="F25984" s="71">
        <v>0.0</v>
      </c>
      <c r="G25984" s="71" t="s">
        <v>4988</v>
      </c>
      <c r="H25984" s="71">
        <v>3.0</v>
      </c>
      <c r="I25984" s="71">
        <v>40.0</v>
      </c>
      <c r="J25984" s="71">
        <v>1.2</v>
      </c>
      <c r="K25984" s="71">
        <v>5500.0</v>
      </c>
      <c r="L25984" s="71">
        <v>6600.0</v>
      </c>
      <c r="M25984" s="71">
        <v>6600.0</v>
      </c>
      <c r="N25984" s="71">
        <v>0.0</v>
      </c>
      <c r="O25984" s="71">
        <v>6600.0</v>
      </c>
      <c r="P25984" s="71">
        <v>0.0</v>
      </c>
      <c r="Q25984" s="71">
        <v>6600.0</v>
      </c>
      <c r="R25984" s="71">
        <v>0.0</v>
      </c>
      <c r="S25984" s="71" t="s">
        <v>47</v>
      </c>
      <c r="T25984" s="71" t="s">
        <v>5343</v>
      </c>
    </row>
    <row r="25985">
      <c r="A25985" s="71" t="s">
        <v>47</v>
      </c>
      <c r="B25985" s="71">
        <v>17036.0</v>
      </c>
      <c r="C25985" s="71" t="s">
        <v>5411</v>
      </c>
      <c r="D25985" s="71" t="s">
        <v>1007</v>
      </c>
      <c r="E25985" s="71">
        <v>9.009280279E9</v>
      </c>
      <c r="T25985" s="71" t="s">
        <v>5343</v>
      </c>
    </row>
    <row r="25986">
      <c r="A25986" s="71" t="s">
        <v>47</v>
      </c>
      <c r="B25986" s="71">
        <v>17036.0</v>
      </c>
      <c r="C25986" s="71" t="s">
        <v>5411</v>
      </c>
      <c r="D25986" s="71" t="s">
        <v>1007</v>
      </c>
      <c r="E25986" s="71">
        <v>9.009280279E9</v>
      </c>
      <c r="T25986" s="71" t="s">
        <v>5343</v>
      </c>
    </row>
    <row r="25987">
      <c r="A25987" s="71" t="s">
        <v>47</v>
      </c>
      <c r="B25987" s="71">
        <v>17036.0</v>
      </c>
      <c r="C25987" s="71" t="s">
        <v>5411</v>
      </c>
      <c r="D25987" s="71" t="s">
        <v>1007</v>
      </c>
      <c r="E25987" s="71">
        <v>9.009280279E9</v>
      </c>
      <c r="T25987" s="71" t="s">
        <v>5343</v>
      </c>
    </row>
    <row r="25988">
      <c r="A25988" s="71" t="s">
        <v>47</v>
      </c>
      <c r="B25988" s="71">
        <v>17036.0</v>
      </c>
      <c r="C25988" s="71" t="s">
        <v>5411</v>
      </c>
      <c r="D25988" s="71" t="s">
        <v>1007</v>
      </c>
      <c r="E25988" s="71">
        <v>9.009280279E9</v>
      </c>
      <c r="T25988" s="71" t="s">
        <v>5343</v>
      </c>
    </row>
    <row r="25989">
      <c r="A25989" s="71" t="s">
        <v>77</v>
      </c>
      <c r="B25989" s="71">
        <v>5889.0</v>
      </c>
      <c r="C25989" s="71" t="s">
        <v>2764</v>
      </c>
      <c r="D25989" s="71" t="s">
        <v>5412</v>
      </c>
      <c r="E25989" s="71">
        <v>9.11188133E9</v>
      </c>
      <c r="F25989" s="71">
        <v>13220.0</v>
      </c>
      <c r="G25989" s="71" t="s">
        <v>273</v>
      </c>
      <c r="H25989" s="71">
        <v>1.0</v>
      </c>
      <c r="I25989" s="71">
        <v>40.0</v>
      </c>
      <c r="J25989" s="71">
        <v>0.4</v>
      </c>
      <c r="K25989" s="71">
        <v>8500.0</v>
      </c>
      <c r="L25989" s="71">
        <v>3400.0</v>
      </c>
      <c r="M25989" s="71">
        <v>3400.0</v>
      </c>
      <c r="N25989" s="71">
        <v>0.0</v>
      </c>
      <c r="O25989" s="71">
        <v>3400.0</v>
      </c>
      <c r="P25989" s="71">
        <v>3400.0</v>
      </c>
      <c r="Q25989" s="71">
        <v>0.0</v>
      </c>
      <c r="R25989" s="71">
        <v>0.0</v>
      </c>
      <c r="S25989" s="71" t="s">
        <v>191</v>
      </c>
      <c r="T25989" s="71" t="s">
        <v>5343</v>
      </c>
    </row>
    <row r="25990">
      <c r="A25990" s="71" t="s">
        <v>77</v>
      </c>
      <c r="B25990" s="71">
        <v>5889.0</v>
      </c>
      <c r="C25990" s="71" t="s">
        <v>2764</v>
      </c>
      <c r="D25990" s="71" t="s">
        <v>5412</v>
      </c>
      <c r="E25990" s="71">
        <v>9.11188133E9</v>
      </c>
      <c r="T25990" s="71" t="s">
        <v>5343</v>
      </c>
    </row>
    <row r="25991">
      <c r="A25991" s="71" t="s">
        <v>77</v>
      </c>
      <c r="B25991" s="71">
        <v>5889.0</v>
      </c>
      <c r="C25991" s="71" t="s">
        <v>2764</v>
      </c>
      <c r="D25991" s="71" t="s">
        <v>5412</v>
      </c>
      <c r="E25991" s="71">
        <v>9.11188133E9</v>
      </c>
      <c r="T25991" s="71" t="s">
        <v>5343</v>
      </c>
    </row>
    <row r="25992">
      <c r="A25992" s="71" t="s">
        <v>77</v>
      </c>
      <c r="B25992" s="71">
        <v>5889.0</v>
      </c>
      <c r="C25992" s="71" t="s">
        <v>2764</v>
      </c>
      <c r="D25992" s="71" t="s">
        <v>5412</v>
      </c>
      <c r="E25992" s="71">
        <v>9.11188133E9</v>
      </c>
      <c r="T25992" s="71" t="s">
        <v>5343</v>
      </c>
    </row>
    <row r="25993">
      <c r="A25993" s="71" t="s">
        <v>77</v>
      </c>
      <c r="B25993" s="71">
        <v>5889.0</v>
      </c>
      <c r="C25993" s="71" t="s">
        <v>2764</v>
      </c>
      <c r="D25993" s="71" t="s">
        <v>5412</v>
      </c>
      <c r="E25993" s="71">
        <v>9.11188133E9</v>
      </c>
      <c r="T25993" s="71" t="s">
        <v>5343</v>
      </c>
    </row>
    <row r="25994">
      <c r="A25994" s="71" t="s">
        <v>77</v>
      </c>
      <c r="B25994" s="71">
        <v>5888.0</v>
      </c>
      <c r="C25994" s="71" t="s">
        <v>2764</v>
      </c>
      <c r="D25994" s="71" t="s">
        <v>5412</v>
      </c>
      <c r="E25994" s="71">
        <v>9.11188133E9</v>
      </c>
      <c r="F25994" s="71">
        <v>13220.0</v>
      </c>
      <c r="G25994" s="71" t="s">
        <v>220</v>
      </c>
      <c r="H25994" s="71">
        <v>1.0</v>
      </c>
      <c r="I25994" s="71">
        <v>40.0</v>
      </c>
      <c r="J25994" s="71">
        <v>0.4</v>
      </c>
      <c r="K25994" s="71">
        <v>5300.0</v>
      </c>
      <c r="L25994" s="71">
        <v>2120.0</v>
      </c>
      <c r="M25994" s="71">
        <v>2120.0</v>
      </c>
      <c r="N25994" s="71">
        <v>0.0</v>
      </c>
      <c r="O25994" s="71">
        <v>2120.0</v>
      </c>
      <c r="P25994" s="71">
        <v>2120.0</v>
      </c>
      <c r="Q25994" s="71">
        <v>0.0</v>
      </c>
      <c r="R25994" s="71">
        <v>0.0</v>
      </c>
      <c r="S25994" s="71" t="s">
        <v>191</v>
      </c>
      <c r="T25994" s="71" t="s">
        <v>5343</v>
      </c>
    </row>
    <row r="25995">
      <c r="A25995" s="71" t="s">
        <v>77</v>
      </c>
      <c r="B25995" s="71">
        <v>5888.0</v>
      </c>
      <c r="C25995" s="71" t="s">
        <v>2764</v>
      </c>
      <c r="D25995" s="71" t="s">
        <v>5412</v>
      </c>
      <c r="E25995" s="71">
        <v>9.11188133E9</v>
      </c>
      <c r="T25995" s="71" t="s">
        <v>5343</v>
      </c>
    </row>
    <row r="25996">
      <c r="A25996" s="71" t="s">
        <v>77</v>
      </c>
      <c r="B25996" s="71">
        <v>5888.0</v>
      </c>
      <c r="C25996" s="71" t="s">
        <v>2764</v>
      </c>
      <c r="D25996" s="71" t="s">
        <v>5412</v>
      </c>
      <c r="E25996" s="71">
        <v>9.11188133E9</v>
      </c>
      <c r="T25996" s="71" t="s">
        <v>5343</v>
      </c>
    </row>
    <row r="25997">
      <c r="A25997" s="71" t="s">
        <v>77</v>
      </c>
      <c r="B25997" s="71">
        <v>5888.0</v>
      </c>
      <c r="C25997" s="71" t="s">
        <v>2764</v>
      </c>
      <c r="D25997" s="71" t="s">
        <v>5412</v>
      </c>
      <c r="E25997" s="71">
        <v>9.11188133E9</v>
      </c>
      <c r="T25997" s="71" t="s">
        <v>5343</v>
      </c>
    </row>
    <row r="25998">
      <c r="A25998" s="71" t="s">
        <v>77</v>
      </c>
      <c r="B25998" s="71">
        <v>5888.0</v>
      </c>
      <c r="C25998" s="71" t="s">
        <v>2764</v>
      </c>
      <c r="D25998" s="71" t="s">
        <v>5412</v>
      </c>
      <c r="E25998" s="71">
        <v>9.11188133E9</v>
      </c>
      <c r="T25998" s="71" t="s">
        <v>5343</v>
      </c>
    </row>
    <row r="25999">
      <c r="A25999" s="71" t="s">
        <v>47</v>
      </c>
      <c r="B25999" s="71">
        <v>17035.0</v>
      </c>
      <c r="C25999" s="71" t="s">
        <v>2764</v>
      </c>
      <c r="D25999" s="71" t="s">
        <v>5412</v>
      </c>
      <c r="E25999" s="71">
        <v>9.11188133E9</v>
      </c>
      <c r="F25999" s="71">
        <v>13220.0</v>
      </c>
      <c r="G25999" s="71" t="s">
        <v>4988</v>
      </c>
      <c r="H25999" s="71">
        <v>13.0</v>
      </c>
      <c r="I25999" s="71">
        <v>40.0</v>
      </c>
      <c r="J25999" s="71">
        <v>5.2</v>
      </c>
      <c r="K25999" s="71">
        <v>5500.0</v>
      </c>
      <c r="L25999" s="71">
        <v>28600.0</v>
      </c>
      <c r="M25999" s="71">
        <v>28600.0</v>
      </c>
      <c r="N25999" s="71">
        <v>0.0</v>
      </c>
      <c r="O25999" s="71">
        <v>28600.0</v>
      </c>
      <c r="P25999" s="71">
        <v>7700.0</v>
      </c>
      <c r="Q25999" s="71">
        <v>20900.0</v>
      </c>
      <c r="R25999" s="71">
        <v>0.0</v>
      </c>
      <c r="S25999" s="71" t="s">
        <v>191</v>
      </c>
      <c r="T25999" s="71" t="s">
        <v>5343</v>
      </c>
    </row>
    <row r="26000">
      <c r="A26000" s="71" t="s">
        <v>47</v>
      </c>
      <c r="B26000" s="71">
        <v>17035.0</v>
      </c>
      <c r="C26000" s="71" t="s">
        <v>2764</v>
      </c>
      <c r="D26000" s="71" t="s">
        <v>5412</v>
      </c>
      <c r="E26000" s="71">
        <v>9.11188133E9</v>
      </c>
      <c r="T26000" s="71" t="s">
        <v>5343</v>
      </c>
    </row>
    <row r="26001">
      <c r="A26001" s="71" t="s">
        <v>47</v>
      </c>
      <c r="B26001" s="71">
        <v>17035.0</v>
      </c>
      <c r="C26001" s="71" t="s">
        <v>2764</v>
      </c>
      <c r="D26001" s="71" t="s">
        <v>5412</v>
      </c>
      <c r="E26001" s="71">
        <v>9.11188133E9</v>
      </c>
      <c r="T26001" s="71" t="s">
        <v>5343</v>
      </c>
    </row>
    <row r="26002">
      <c r="A26002" s="71" t="s">
        <v>47</v>
      </c>
      <c r="B26002" s="71">
        <v>17035.0</v>
      </c>
      <c r="C26002" s="71" t="s">
        <v>2764</v>
      </c>
      <c r="D26002" s="71" t="s">
        <v>5412</v>
      </c>
      <c r="E26002" s="71">
        <v>9.11188133E9</v>
      </c>
      <c r="T26002" s="71" t="s">
        <v>5343</v>
      </c>
    </row>
    <row r="26003">
      <c r="A26003" s="71" t="s">
        <v>47</v>
      </c>
      <c r="B26003" s="71">
        <v>17035.0</v>
      </c>
      <c r="C26003" s="71" t="s">
        <v>2764</v>
      </c>
      <c r="D26003" s="71" t="s">
        <v>5412</v>
      </c>
      <c r="E26003" s="71">
        <v>9.11188133E9</v>
      </c>
      <c r="T26003" s="71" t="s">
        <v>5343</v>
      </c>
    </row>
    <row r="26004">
      <c r="A26004" s="71" t="s">
        <v>77</v>
      </c>
      <c r="B26004" s="71">
        <v>5887.0</v>
      </c>
      <c r="C26004" s="71" t="s">
        <v>5413</v>
      </c>
      <c r="D26004" s="71" t="s">
        <v>2734</v>
      </c>
      <c r="E26004" s="71">
        <v>7.389619642E9</v>
      </c>
      <c r="F26004" s="71">
        <v>0.0</v>
      </c>
      <c r="G26004" s="71" t="s">
        <v>220</v>
      </c>
      <c r="H26004" s="71">
        <v>2.0</v>
      </c>
      <c r="I26004" s="71">
        <v>40.0</v>
      </c>
      <c r="J26004" s="71">
        <v>0.8</v>
      </c>
      <c r="K26004" s="71">
        <v>5300.0</v>
      </c>
      <c r="L26004" s="71">
        <v>4240.0</v>
      </c>
      <c r="M26004" s="71">
        <v>4240.0</v>
      </c>
      <c r="N26004" s="71">
        <v>0.0</v>
      </c>
      <c r="O26004" s="71">
        <v>4240.0</v>
      </c>
      <c r="P26004" s="71">
        <v>4240.0</v>
      </c>
      <c r="Q26004" s="71">
        <v>0.0</v>
      </c>
      <c r="R26004" s="71">
        <v>0.0</v>
      </c>
      <c r="S26004" s="71" t="s">
        <v>191</v>
      </c>
      <c r="T26004" s="71" t="s">
        <v>5343</v>
      </c>
    </row>
    <row r="26005">
      <c r="A26005" s="71" t="s">
        <v>77</v>
      </c>
      <c r="B26005" s="71">
        <v>5887.0</v>
      </c>
      <c r="C26005" s="71" t="s">
        <v>5413</v>
      </c>
      <c r="D26005" s="71" t="s">
        <v>2734</v>
      </c>
      <c r="E26005" s="71">
        <v>7.389619642E9</v>
      </c>
      <c r="T26005" s="71" t="s">
        <v>5343</v>
      </c>
    </row>
    <row r="26006">
      <c r="A26006" s="71" t="s">
        <v>77</v>
      </c>
      <c r="B26006" s="71">
        <v>5887.0</v>
      </c>
      <c r="C26006" s="71" t="s">
        <v>5413</v>
      </c>
      <c r="D26006" s="71" t="s">
        <v>2734</v>
      </c>
      <c r="E26006" s="71">
        <v>7.389619642E9</v>
      </c>
      <c r="T26006" s="71" t="s">
        <v>5343</v>
      </c>
    </row>
    <row r="26007">
      <c r="A26007" s="71" t="s">
        <v>77</v>
      </c>
      <c r="B26007" s="71">
        <v>5887.0</v>
      </c>
      <c r="C26007" s="71" t="s">
        <v>5413</v>
      </c>
      <c r="D26007" s="71" t="s">
        <v>2734</v>
      </c>
      <c r="E26007" s="71">
        <v>7.389619642E9</v>
      </c>
      <c r="T26007" s="71" t="s">
        <v>5343</v>
      </c>
    </row>
    <row r="26008">
      <c r="A26008" s="71" t="s">
        <v>77</v>
      </c>
      <c r="B26008" s="71">
        <v>5887.0</v>
      </c>
      <c r="C26008" s="71" t="s">
        <v>5413</v>
      </c>
      <c r="D26008" s="71" t="s">
        <v>2734</v>
      </c>
      <c r="E26008" s="71">
        <v>7.389619642E9</v>
      </c>
      <c r="T26008" s="71" t="s">
        <v>5343</v>
      </c>
    </row>
    <row r="26009">
      <c r="A26009" s="71" t="s">
        <v>77</v>
      </c>
      <c r="B26009" s="71">
        <v>5886.0</v>
      </c>
      <c r="C26009" s="71" t="s">
        <v>3455</v>
      </c>
      <c r="D26009" s="71" t="s">
        <v>5414</v>
      </c>
      <c r="E26009" s="71">
        <v>9.92641876E9</v>
      </c>
      <c r="F26009" s="71">
        <v>0.0</v>
      </c>
      <c r="G26009" s="71" t="s">
        <v>610</v>
      </c>
      <c r="H26009" s="71">
        <v>6.0</v>
      </c>
      <c r="I26009" s="71">
        <v>40.0</v>
      </c>
      <c r="J26009" s="71">
        <v>2.4</v>
      </c>
      <c r="K26009" s="71">
        <v>5300.0</v>
      </c>
      <c r="L26009" s="71">
        <v>12720.0</v>
      </c>
      <c r="M26009" s="71">
        <v>12720.0</v>
      </c>
      <c r="N26009" s="71">
        <v>0.0</v>
      </c>
      <c r="O26009" s="71">
        <v>12720.0</v>
      </c>
      <c r="P26009" s="71">
        <v>0.0</v>
      </c>
      <c r="Q26009" s="71">
        <v>12720.0</v>
      </c>
      <c r="R26009" s="71">
        <v>0.0</v>
      </c>
      <c r="S26009" s="71" t="s">
        <v>47</v>
      </c>
      <c r="T26009" s="71" t="s">
        <v>5343</v>
      </c>
    </row>
    <row r="26010">
      <c r="A26010" s="71" t="s">
        <v>77</v>
      </c>
      <c r="B26010" s="71">
        <v>5886.0</v>
      </c>
      <c r="C26010" s="71" t="s">
        <v>3455</v>
      </c>
      <c r="D26010" s="71" t="s">
        <v>5414</v>
      </c>
      <c r="E26010" s="71">
        <v>9.92641876E9</v>
      </c>
      <c r="T26010" s="71" t="s">
        <v>5343</v>
      </c>
    </row>
    <row r="26011">
      <c r="A26011" s="71" t="s">
        <v>77</v>
      </c>
      <c r="B26011" s="71">
        <v>5886.0</v>
      </c>
      <c r="C26011" s="71" t="s">
        <v>3455</v>
      </c>
      <c r="D26011" s="71" t="s">
        <v>5414</v>
      </c>
      <c r="E26011" s="71">
        <v>9.92641876E9</v>
      </c>
      <c r="T26011" s="71" t="s">
        <v>5343</v>
      </c>
    </row>
    <row r="26012">
      <c r="A26012" s="71" t="s">
        <v>77</v>
      </c>
      <c r="B26012" s="71">
        <v>5886.0</v>
      </c>
      <c r="C26012" s="71" t="s">
        <v>3455</v>
      </c>
      <c r="D26012" s="71" t="s">
        <v>5414</v>
      </c>
      <c r="E26012" s="71">
        <v>9.92641876E9</v>
      </c>
      <c r="T26012" s="71" t="s">
        <v>5343</v>
      </c>
    </row>
    <row r="26013">
      <c r="A26013" s="71" t="s">
        <v>77</v>
      </c>
      <c r="B26013" s="71">
        <v>5886.0</v>
      </c>
      <c r="C26013" s="71" t="s">
        <v>3455</v>
      </c>
      <c r="D26013" s="71" t="s">
        <v>5414</v>
      </c>
      <c r="E26013" s="71">
        <v>9.92641876E9</v>
      </c>
      <c r="T26013" s="71" t="s">
        <v>5343</v>
      </c>
    </row>
    <row r="26014">
      <c r="A26014" s="71" t="s">
        <v>47</v>
      </c>
      <c r="B26014" s="71">
        <v>17034.0</v>
      </c>
      <c r="C26014" s="71" t="s">
        <v>4171</v>
      </c>
      <c r="D26014" s="71" t="s">
        <v>1417</v>
      </c>
      <c r="E26014" s="71">
        <v>6.264257368E9</v>
      </c>
      <c r="F26014" s="71">
        <v>0.0</v>
      </c>
      <c r="G26014" s="71" t="s">
        <v>4988</v>
      </c>
      <c r="H26014" s="71">
        <v>7.0</v>
      </c>
      <c r="I26014" s="71">
        <v>40.0</v>
      </c>
      <c r="J26014" s="71">
        <v>2.8</v>
      </c>
      <c r="K26014" s="71">
        <v>5500.0</v>
      </c>
      <c r="L26014" s="71">
        <v>15400.0</v>
      </c>
      <c r="M26014" s="71">
        <v>15400.0</v>
      </c>
      <c r="N26014" s="71">
        <v>0.0</v>
      </c>
      <c r="O26014" s="71">
        <v>15400.0</v>
      </c>
      <c r="P26014" s="71">
        <v>0.0</v>
      </c>
      <c r="Q26014" s="71">
        <v>15400.0</v>
      </c>
      <c r="R26014" s="71">
        <v>0.0</v>
      </c>
      <c r="S26014" s="71" t="s">
        <v>47</v>
      </c>
      <c r="T26014" s="71" t="s">
        <v>5343</v>
      </c>
    </row>
    <row r="26015">
      <c r="A26015" s="71" t="s">
        <v>47</v>
      </c>
      <c r="B26015" s="71">
        <v>17034.0</v>
      </c>
      <c r="C26015" s="71" t="s">
        <v>4171</v>
      </c>
      <c r="D26015" s="71" t="s">
        <v>1417</v>
      </c>
      <c r="E26015" s="71">
        <v>6.264257368E9</v>
      </c>
      <c r="T26015" s="71" t="s">
        <v>5343</v>
      </c>
    </row>
    <row r="26016">
      <c r="A26016" s="71" t="s">
        <v>47</v>
      </c>
      <c r="B26016" s="71">
        <v>17034.0</v>
      </c>
      <c r="C26016" s="71" t="s">
        <v>4171</v>
      </c>
      <c r="D26016" s="71" t="s">
        <v>1417</v>
      </c>
      <c r="E26016" s="71">
        <v>6.264257368E9</v>
      </c>
      <c r="T26016" s="71" t="s">
        <v>5343</v>
      </c>
    </row>
    <row r="26017">
      <c r="A26017" s="71" t="s">
        <v>47</v>
      </c>
      <c r="B26017" s="71">
        <v>17034.0</v>
      </c>
      <c r="C26017" s="71" t="s">
        <v>4171</v>
      </c>
      <c r="D26017" s="71" t="s">
        <v>1417</v>
      </c>
      <c r="E26017" s="71">
        <v>6.264257368E9</v>
      </c>
      <c r="T26017" s="71" t="s">
        <v>5343</v>
      </c>
    </row>
    <row r="26018">
      <c r="A26018" s="71" t="s">
        <v>47</v>
      </c>
      <c r="B26018" s="71">
        <v>17034.0</v>
      </c>
      <c r="C26018" s="71" t="s">
        <v>4171</v>
      </c>
      <c r="D26018" s="71" t="s">
        <v>1417</v>
      </c>
      <c r="E26018" s="71">
        <v>6.264257368E9</v>
      </c>
      <c r="T26018" s="71" t="s">
        <v>5343</v>
      </c>
    </row>
    <row r="26019">
      <c r="A26019" s="71" t="s">
        <v>47</v>
      </c>
      <c r="B26019" s="71">
        <v>17033.0</v>
      </c>
      <c r="C26019" s="71" t="s">
        <v>3998</v>
      </c>
      <c r="D26019" s="71" t="s">
        <v>5415</v>
      </c>
      <c r="E26019" s="71">
        <v>6.263565621E9</v>
      </c>
      <c r="F26019" s="71">
        <v>0.0</v>
      </c>
      <c r="G26019" s="71" t="s">
        <v>5383</v>
      </c>
      <c r="H26019" s="71">
        <v>3.0</v>
      </c>
      <c r="I26019" s="71">
        <v>40.0</v>
      </c>
      <c r="J26019" s="71">
        <v>1.2</v>
      </c>
      <c r="K26019" s="71">
        <v>5500.0</v>
      </c>
      <c r="L26019" s="71">
        <v>6600.0</v>
      </c>
      <c r="M26019" s="71">
        <v>11000.0</v>
      </c>
      <c r="N26019" s="71">
        <v>0.0</v>
      </c>
      <c r="O26019" s="71">
        <v>11000.0</v>
      </c>
      <c r="P26019" s="71">
        <v>0.0</v>
      </c>
      <c r="Q26019" s="71">
        <v>11000.0</v>
      </c>
      <c r="R26019" s="71">
        <v>0.0</v>
      </c>
      <c r="S26019" s="71" t="s">
        <v>47</v>
      </c>
      <c r="T26019" s="71" t="s">
        <v>5343</v>
      </c>
    </row>
    <row r="26020">
      <c r="A26020" s="71" t="s">
        <v>47</v>
      </c>
      <c r="B26020" s="71">
        <v>17033.0</v>
      </c>
      <c r="C26020" s="71" t="s">
        <v>3998</v>
      </c>
      <c r="D26020" s="71" t="s">
        <v>5415</v>
      </c>
      <c r="E26020" s="71">
        <v>6.263565621E9</v>
      </c>
      <c r="G26020" s="71" t="s">
        <v>4988</v>
      </c>
      <c r="H26020" s="71">
        <v>2.0</v>
      </c>
      <c r="I26020" s="71">
        <v>40.0</v>
      </c>
      <c r="J26020" s="71">
        <v>0.8</v>
      </c>
      <c r="K26020" s="71">
        <v>5500.0</v>
      </c>
      <c r="L26020" s="71">
        <v>4400.0</v>
      </c>
      <c r="T26020" s="71" t="s">
        <v>5343</v>
      </c>
    </row>
    <row r="26021">
      <c r="A26021" s="71" t="s">
        <v>47</v>
      </c>
      <c r="B26021" s="71">
        <v>17033.0</v>
      </c>
      <c r="C26021" s="71" t="s">
        <v>3998</v>
      </c>
      <c r="D26021" s="71" t="s">
        <v>5415</v>
      </c>
      <c r="E26021" s="71">
        <v>6.263565621E9</v>
      </c>
      <c r="T26021" s="71" t="s">
        <v>5343</v>
      </c>
    </row>
    <row r="26022">
      <c r="A26022" s="71" t="s">
        <v>47</v>
      </c>
      <c r="B26022" s="71">
        <v>17033.0</v>
      </c>
      <c r="C26022" s="71" t="s">
        <v>3998</v>
      </c>
      <c r="D26022" s="71" t="s">
        <v>5415</v>
      </c>
      <c r="E26022" s="71">
        <v>6.263565621E9</v>
      </c>
      <c r="T26022" s="71" t="s">
        <v>5343</v>
      </c>
    </row>
    <row r="26023">
      <c r="A26023" s="71" t="s">
        <v>47</v>
      </c>
      <c r="B26023" s="71">
        <v>17033.0</v>
      </c>
      <c r="C26023" s="71" t="s">
        <v>3998</v>
      </c>
      <c r="D26023" s="71" t="s">
        <v>5415</v>
      </c>
      <c r="E26023" s="71">
        <v>6.263565621E9</v>
      </c>
      <c r="T26023" s="71" t="s">
        <v>5343</v>
      </c>
    </row>
    <row r="26024">
      <c r="A26024" s="71" t="s">
        <v>77</v>
      </c>
      <c r="B26024" s="71">
        <v>5885.0</v>
      </c>
      <c r="C26024" s="71" t="s">
        <v>3998</v>
      </c>
      <c r="D26024" s="71" t="s">
        <v>5415</v>
      </c>
      <c r="E26024" s="71">
        <v>6.263565621E9</v>
      </c>
      <c r="F26024" s="71">
        <v>0.0</v>
      </c>
      <c r="G26024" s="71" t="s">
        <v>220</v>
      </c>
      <c r="H26024" s="71">
        <v>6.0</v>
      </c>
      <c r="I26024" s="71">
        <v>40.0</v>
      </c>
      <c r="J26024" s="71">
        <v>2.4</v>
      </c>
      <c r="K26024" s="71">
        <v>5300.0</v>
      </c>
      <c r="L26024" s="71">
        <v>12720.0</v>
      </c>
      <c r="M26024" s="71">
        <v>12720.0</v>
      </c>
      <c r="N26024" s="71">
        <v>0.0</v>
      </c>
      <c r="O26024" s="71">
        <v>12720.0</v>
      </c>
      <c r="P26024" s="71">
        <v>0.0</v>
      </c>
      <c r="Q26024" s="71">
        <v>12720.0</v>
      </c>
      <c r="R26024" s="71">
        <v>0.0</v>
      </c>
      <c r="S26024" s="71" t="s">
        <v>47</v>
      </c>
      <c r="T26024" s="71" t="s">
        <v>5343</v>
      </c>
    </row>
    <row r="26025">
      <c r="A26025" s="71" t="s">
        <v>77</v>
      </c>
      <c r="B26025" s="71">
        <v>5885.0</v>
      </c>
      <c r="C26025" s="71" t="s">
        <v>3998</v>
      </c>
      <c r="D26025" s="71" t="s">
        <v>5415</v>
      </c>
      <c r="E26025" s="71">
        <v>6.263565621E9</v>
      </c>
      <c r="T26025" s="71" t="s">
        <v>5343</v>
      </c>
    </row>
    <row r="26026">
      <c r="A26026" s="71" t="s">
        <v>77</v>
      </c>
      <c r="B26026" s="71">
        <v>5885.0</v>
      </c>
      <c r="C26026" s="71" t="s">
        <v>3998</v>
      </c>
      <c r="D26026" s="71" t="s">
        <v>5415</v>
      </c>
      <c r="E26026" s="71">
        <v>6.263565621E9</v>
      </c>
      <c r="T26026" s="71" t="s">
        <v>5343</v>
      </c>
    </row>
    <row r="26027">
      <c r="A26027" s="71" t="s">
        <v>77</v>
      </c>
      <c r="B26027" s="71">
        <v>5885.0</v>
      </c>
      <c r="C26027" s="71" t="s">
        <v>3998</v>
      </c>
      <c r="D26027" s="71" t="s">
        <v>5415</v>
      </c>
      <c r="E26027" s="71">
        <v>6.263565621E9</v>
      </c>
      <c r="T26027" s="71" t="s">
        <v>5343</v>
      </c>
    </row>
    <row r="26028">
      <c r="A26028" s="71" t="s">
        <v>77</v>
      </c>
      <c r="B26028" s="71">
        <v>5885.0</v>
      </c>
      <c r="C26028" s="71" t="s">
        <v>3998</v>
      </c>
      <c r="D26028" s="71" t="s">
        <v>5415</v>
      </c>
      <c r="E26028" s="71">
        <v>6.263565621E9</v>
      </c>
      <c r="T26028" s="71" t="s">
        <v>5343</v>
      </c>
    </row>
    <row r="26029">
      <c r="A26029" s="71" t="s">
        <v>47</v>
      </c>
      <c r="B26029" s="71">
        <v>17032.0</v>
      </c>
      <c r="C26029" s="71" t="s">
        <v>2482</v>
      </c>
      <c r="D26029" s="71" t="s">
        <v>5412</v>
      </c>
      <c r="E26029" s="71">
        <v>6.264135787E9</v>
      </c>
      <c r="F26029" s="71">
        <v>0.0</v>
      </c>
      <c r="G26029" s="71" t="s">
        <v>4988</v>
      </c>
      <c r="H26029" s="71">
        <v>8.0</v>
      </c>
      <c r="I26029" s="71">
        <v>40.0</v>
      </c>
      <c r="J26029" s="71">
        <v>3.2</v>
      </c>
      <c r="K26029" s="71">
        <v>5500.0</v>
      </c>
      <c r="L26029" s="71">
        <v>17600.0</v>
      </c>
      <c r="M26029" s="71">
        <v>17600.0</v>
      </c>
      <c r="N26029" s="71">
        <v>0.0</v>
      </c>
      <c r="O26029" s="71">
        <v>17600.0</v>
      </c>
      <c r="P26029" s="71">
        <v>0.0</v>
      </c>
      <c r="Q26029" s="71">
        <v>17600.0</v>
      </c>
      <c r="R26029" s="71">
        <v>0.0</v>
      </c>
      <c r="S26029" s="71" t="s">
        <v>47</v>
      </c>
      <c r="T26029" s="71" t="s">
        <v>5343</v>
      </c>
    </row>
    <row r="26030">
      <c r="A26030" s="71" t="s">
        <v>47</v>
      </c>
      <c r="B26030" s="71">
        <v>17032.0</v>
      </c>
      <c r="C26030" s="71" t="s">
        <v>2482</v>
      </c>
      <c r="D26030" s="71" t="s">
        <v>5412</v>
      </c>
      <c r="E26030" s="71">
        <v>6.264135787E9</v>
      </c>
      <c r="T26030" s="71" t="s">
        <v>5343</v>
      </c>
    </row>
    <row r="26031">
      <c r="A26031" s="71" t="s">
        <v>47</v>
      </c>
      <c r="B26031" s="71">
        <v>17032.0</v>
      </c>
      <c r="C26031" s="71" t="s">
        <v>2482</v>
      </c>
      <c r="D26031" s="71" t="s">
        <v>5412</v>
      </c>
      <c r="E26031" s="71">
        <v>6.264135787E9</v>
      </c>
      <c r="T26031" s="71" t="s">
        <v>5343</v>
      </c>
    </row>
    <row r="26032">
      <c r="A26032" s="71" t="s">
        <v>47</v>
      </c>
      <c r="B26032" s="71">
        <v>17032.0</v>
      </c>
      <c r="C26032" s="71" t="s">
        <v>2482</v>
      </c>
      <c r="D26032" s="71" t="s">
        <v>5412</v>
      </c>
      <c r="E26032" s="71">
        <v>6.264135787E9</v>
      </c>
      <c r="T26032" s="71" t="s">
        <v>5343</v>
      </c>
    </row>
    <row r="26033">
      <c r="A26033" s="71" t="s">
        <v>47</v>
      </c>
      <c r="B26033" s="71">
        <v>17032.0</v>
      </c>
      <c r="C26033" s="71" t="s">
        <v>2482</v>
      </c>
      <c r="D26033" s="71" t="s">
        <v>5412</v>
      </c>
      <c r="E26033" s="71">
        <v>6.264135787E9</v>
      </c>
      <c r="T26033" s="71" t="s">
        <v>5343</v>
      </c>
    </row>
    <row r="26034">
      <c r="A26034" s="71" t="s">
        <v>77</v>
      </c>
      <c r="B26034" s="71">
        <v>5884.0</v>
      </c>
      <c r="C26034" s="71" t="s">
        <v>2482</v>
      </c>
      <c r="D26034" s="71" t="s">
        <v>5412</v>
      </c>
      <c r="E26034" s="71">
        <v>6.264135787E9</v>
      </c>
      <c r="F26034" s="71">
        <v>0.0</v>
      </c>
      <c r="G26034" s="71" t="s">
        <v>220</v>
      </c>
      <c r="H26034" s="71">
        <v>22.0</v>
      </c>
      <c r="I26034" s="71">
        <v>40.0</v>
      </c>
      <c r="J26034" s="71">
        <v>8.8</v>
      </c>
      <c r="K26034" s="71">
        <v>5300.0</v>
      </c>
      <c r="L26034" s="71">
        <v>46640.0</v>
      </c>
      <c r="M26034" s="71">
        <v>46640.0</v>
      </c>
      <c r="N26034" s="71">
        <v>0.0</v>
      </c>
      <c r="O26034" s="71">
        <v>46640.0</v>
      </c>
      <c r="P26034" s="71">
        <v>0.0</v>
      </c>
      <c r="Q26034" s="71">
        <v>46640.0</v>
      </c>
      <c r="R26034" s="71">
        <v>0.0</v>
      </c>
      <c r="S26034" s="71" t="s">
        <v>47</v>
      </c>
      <c r="T26034" s="71" t="s">
        <v>5343</v>
      </c>
    </row>
    <row r="26035">
      <c r="A26035" s="71" t="s">
        <v>77</v>
      </c>
      <c r="B26035" s="71">
        <v>5884.0</v>
      </c>
      <c r="C26035" s="71" t="s">
        <v>2482</v>
      </c>
      <c r="D26035" s="71" t="s">
        <v>5412</v>
      </c>
      <c r="E26035" s="71">
        <v>6.264135787E9</v>
      </c>
      <c r="T26035" s="71" t="s">
        <v>5343</v>
      </c>
    </row>
    <row r="26036">
      <c r="A26036" s="71" t="s">
        <v>77</v>
      </c>
      <c r="B26036" s="71">
        <v>5884.0</v>
      </c>
      <c r="C26036" s="71" t="s">
        <v>2482</v>
      </c>
      <c r="D26036" s="71" t="s">
        <v>5412</v>
      </c>
      <c r="E26036" s="71">
        <v>6.264135787E9</v>
      </c>
      <c r="T26036" s="71" t="s">
        <v>5343</v>
      </c>
    </row>
    <row r="26037">
      <c r="A26037" s="71" t="s">
        <v>77</v>
      </c>
      <c r="B26037" s="71">
        <v>5884.0</v>
      </c>
      <c r="C26037" s="71" t="s">
        <v>2482</v>
      </c>
      <c r="D26037" s="71" t="s">
        <v>5412</v>
      </c>
      <c r="E26037" s="71">
        <v>6.264135787E9</v>
      </c>
      <c r="T26037" s="71" t="s">
        <v>5343</v>
      </c>
    </row>
    <row r="26038">
      <c r="A26038" s="71" t="s">
        <v>77</v>
      </c>
      <c r="B26038" s="71">
        <v>5884.0</v>
      </c>
      <c r="C26038" s="71" t="s">
        <v>2482</v>
      </c>
      <c r="D26038" s="71" t="s">
        <v>5412</v>
      </c>
      <c r="E26038" s="71">
        <v>6.264135787E9</v>
      </c>
      <c r="T26038" s="71" t="s">
        <v>5343</v>
      </c>
    </row>
    <row r="26039">
      <c r="A26039" s="71" t="s">
        <v>47</v>
      </c>
      <c r="B26039" s="71">
        <v>17031.0</v>
      </c>
      <c r="C26039" s="71" t="s">
        <v>2981</v>
      </c>
      <c r="D26039" s="71" t="s">
        <v>5416</v>
      </c>
      <c r="E26039" s="71">
        <v>9.179506435E9</v>
      </c>
      <c r="F26039" s="71">
        <v>0.0</v>
      </c>
      <c r="G26039" s="71" t="s">
        <v>4988</v>
      </c>
      <c r="H26039" s="71">
        <v>6.0</v>
      </c>
      <c r="I26039" s="71">
        <v>40.0</v>
      </c>
      <c r="J26039" s="71">
        <v>2.4</v>
      </c>
      <c r="K26039" s="71">
        <v>5500.0</v>
      </c>
      <c r="L26039" s="71">
        <v>13200.0</v>
      </c>
      <c r="M26039" s="71">
        <v>13200.0</v>
      </c>
      <c r="N26039" s="71">
        <v>0.0</v>
      </c>
      <c r="O26039" s="71">
        <v>13200.0</v>
      </c>
      <c r="P26039" s="71">
        <v>0.0</v>
      </c>
      <c r="Q26039" s="71">
        <v>13200.0</v>
      </c>
      <c r="R26039" s="71">
        <v>0.0</v>
      </c>
      <c r="S26039" s="71" t="s">
        <v>47</v>
      </c>
      <c r="T26039" s="71" t="s">
        <v>5343</v>
      </c>
    </row>
    <row r="26040">
      <c r="A26040" s="71" t="s">
        <v>47</v>
      </c>
      <c r="B26040" s="71">
        <v>17031.0</v>
      </c>
      <c r="C26040" s="71" t="s">
        <v>2981</v>
      </c>
      <c r="D26040" s="71" t="s">
        <v>5416</v>
      </c>
      <c r="E26040" s="71">
        <v>9.179506435E9</v>
      </c>
      <c r="T26040" s="71" t="s">
        <v>5343</v>
      </c>
    </row>
    <row r="26041">
      <c r="A26041" s="71" t="s">
        <v>47</v>
      </c>
      <c r="B26041" s="71">
        <v>17031.0</v>
      </c>
      <c r="C26041" s="71" t="s">
        <v>2981</v>
      </c>
      <c r="D26041" s="71" t="s">
        <v>5416</v>
      </c>
      <c r="E26041" s="71">
        <v>9.179506435E9</v>
      </c>
      <c r="T26041" s="71" t="s">
        <v>5343</v>
      </c>
    </row>
    <row r="26042">
      <c r="A26042" s="71" t="s">
        <v>47</v>
      </c>
      <c r="B26042" s="71">
        <v>17031.0</v>
      </c>
      <c r="C26042" s="71" t="s">
        <v>2981</v>
      </c>
      <c r="D26042" s="71" t="s">
        <v>5416</v>
      </c>
      <c r="E26042" s="71">
        <v>9.179506435E9</v>
      </c>
      <c r="T26042" s="71" t="s">
        <v>5343</v>
      </c>
    </row>
    <row r="26043">
      <c r="A26043" s="71" t="s">
        <v>47</v>
      </c>
      <c r="B26043" s="71">
        <v>17031.0</v>
      </c>
      <c r="C26043" s="71" t="s">
        <v>2981</v>
      </c>
      <c r="D26043" s="71" t="s">
        <v>5416</v>
      </c>
      <c r="E26043" s="71">
        <v>9.179506435E9</v>
      </c>
      <c r="T26043" s="71" t="s">
        <v>5343</v>
      </c>
    </row>
    <row r="26044">
      <c r="A26044" s="71" t="s">
        <v>47</v>
      </c>
      <c r="B26044" s="71">
        <v>17030.0</v>
      </c>
      <c r="C26044" s="71" t="s">
        <v>5417</v>
      </c>
      <c r="D26044" s="71" t="s">
        <v>3390</v>
      </c>
      <c r="E26044" s="71">
        <v>9.926762605E9</v>
      </c>
      <c r="F26044" s="71">
        <v>0.0</v>
      </c>
      <c r="G26044" s="71" t="s">
        <v>5321</v>
      </c>
      <c r="H26044" s="71">
        <v>2.0</v>
      </c>
      <c r="I26044" s="71">
        <v>40.0</v>
      </c>
      <c r="J26044" s="71">
        <v>0.8</v>
      </c>
      <c r="K26044" s="71">
        <v>5500.0</v>
      </c>
      <c r="L26044" s="71">
        <v>4400.0</v>
      </c>
      <c r="M26044" s="71">
        <v>4400.0</v>
      </c>
      <c r="N26044" s="71">
        <v>0.0</v>
      </c>
      <c r="O26044" s="71">
        <v>4400.0</v>
      </c>
      <c r="P26044" s="71">
        <v>0.0</v>
      </c>
      <c r="Q26044" s="71">
        <v>4400.0</v>
      </c>
      <c r="R26044" s="71">
        <v>0.0</v>
      </c>
      <c r="S26044" s="71" t="s">
        <v>47</v>
      </c>
      <c r="T26044" s="71" t="s">
        <v>5343</v>
      </c>
    </row>
    <row r="26045">
      <c r="A26045" s="71" t="s">
        <v>47</v>
      </c>
      <c r="B26045" s="71">
        <v>17030.0</v>
      </c>
      <c r="C26045" s="71" t="s">
        <v>5417</v>
      </c>
      <c r="D26045" s="71" t="s">
        <v>3390</v>
      </c>
      <c r="E26045" s="71">
        <v>9.926762605E9</v>
      </c>
      <c r="T26045" s="71" t="s">
        <v>5343</v>
      </c>
    </row>
    <row r="26046">
      <c r="A26046" s="71" t="s">
        <v>47</v>
      </c>
      <c r="B26046" s="71">
        <v>17030.0</v>
      </c>
      <c r="C26046" s="71" t="s">
        <v>5417</v>
      </c>
      <c r="D26046" s="71" t="s">
        <v>3390</v>
      </c>
      <c r="E26046" s="71">
        <v>9.926762605E9</v>
      </c>
      <c r="T26046" s="71" t="s">
        <v>5343</v>
      </c>
    </row>
    <row r="26047">
      <c r="A26047" s="71" t="s">
        <v>47</v>
      </c>
      <c r="B26047" s="71">
        <v>17030.0</v>
      </c>
      <c r="C26047" s="71" t="s">
        <v>5417</v>
      </c>
      <c r="D26047" s="71" t="s">
        <v>3390</v>
      </c>
      <c r="E26047" s="71">
        <v>9.926762605E9</v>
      </c>
      <c r="T26047" s="71" t="s">
        <v>5343</v>
      </c>
    </row>
    <row r="26048">
      <c r="A26048" s="71" t="s">
        <v>47</v>
      </c>
      <c r="B26048" s="71">
        <v>17030.0</v>
      </c>
      <c r="C26048" s="71" t="s">
        <v>5417</v>
      </c>
      <c r="D26048" s="71" t="s">
        <v>3390</v>
      </c>
      <c r="E26048" s="71">
        <v>9.926762605E9</v>
      </c>
      <c r="T26048" s="71" t="s">
        <v>5343</v>
      </c>
    </row>
    <row r="26049">
      <c r="A26049" s="71" t="s">
        <v>47</v>
      </c>
      <c r="B26049" s="71">
        <v>17029.0</v>
      </c>
      <c r="C26049" s="71" t="s">
        <v>4816</v>
      </c>
      <c r="D26049" s="71" t="s">
        <v>4625</v>
      </c>
      <c r="E26049" s="71">
        <v>9.754790506E9</v>
      </c>
      <c r="F26049" s="71">
        <v>0.0</v>
      </c>
      <c r="G26049" s="71" t="s">
        <v>5383</v>
      </c>
      <c r="H26049" s="71">
        <v>2.0</v>
      </c>
      <c r="I26049" s="71">
        <v>40.0</v>
      </c>
      <c r="J26049" s="71">
        <v>0.8</v>
      </c>
      <c r="K26049" s="71">
        <v>5500.0</v>
      </c>
      <c r="L26049" s="71">
        <v>4400.0</v>
      </c>
      <c r="M26049" s="71">
        <v>4400.0</v>
      </c>
      <c r="N26049" s="71">
        <v>0.0</v>
      </c>
      <c r="O26049" s="71">
        <v>4400.0</v>
      </c>
      <c r="P26049" s="71">
        <v>0.0</v>
      </c>
      <c r="Q26049" s="71">
        <v>4400.0</v>
      </c>
      <c r="R26049" s="71">
        <v>0.0</v>
      </c>
      <c r="S26049" s="71" t="s">
        <v>47</v>
      </c>
      <c r="T26049" s="71" t="s">
        <v>5343</v>
      </c>
    </row>
    <row r="26050">
      <c r="A26050" s="71" t="s">
        <v>47</v>
      </c>
      <c r="B26050" s="71">
        <v>17029.0</v>
      </c>
      <c r="C26050" s="71" t="s">
        <v>4816</v>
      </c>
      <c r="D26050" s="71" t="s">
        <v>4625</v>
      </c>
      <c r="E26050" s="71">
        <v>9.754790506E9</v>
      </c>
      <c r="T26050" s="71" t="s">
        <v>5343</v>
      </c>
    </row>
    <row r="26051">
      <c r="A26051" s="71" t="s">
        <v>47</v>
      </c>
      <c r="B26051" s="71">
        <v>17029.0</v>
      </c>
      <c r="C26051" s="71" t="s">
        <v>4816</v>
      </c>
      <c r="D26051" s="71" t="s">
        <v>4625</v>
      </c>
      <c r="E26051" s="71">
        <v>9.754790506E9</v>
      </c>
      <c r="T26051" s="71" t="s">
        <v>5343</v>
      </c>
    </row>
    <row r="26052">
      <c r="A26052" s="71" t="s">
        <v>47</v>
      </c>
      <c r="B26052" s="71">
        <v>17029.0</v>
      </c>
      <c r="C26052" s="71" t="s">
        <v>4816</v>
      </c>
      <c r="D26052" s="71" t="s">
        <v>4625</v>
      </c>
      <c r="E26052" s="71">
        <v>9.754790506E9</v>
      </c>
      <c r="T26052" s="71" t="s">
        <v>5343</v>
      </c>
    </row>
    <row r="26053">
      <c r="A26053" s="71" t="s">
        <v>47</v>
      </c>
      <c r="B26053" s="71">
        <v>17029.0</v>
      </c>
      <c r="C26053" s="71" t="s">
        <v>4816</v>
      </c>
      <c r="D26053" s="71" t="s">
        <v>4625</v>
      </c>
      <c r="E26053" s="71">
        <v>9.754790506E9</v>
      </c>
      <c r="T26053" s="71" t="s">
        <v>5343</v>
      </c>
    </row>
    <row r="26054">
      <c r="A26054" s="71" t="s">
        <v>77</v>
      </c>
      <c r="B26054" s="71">
        <v>5883.0</v>
      </c>
      <c r="C26054" s="71" t="s">
        <v>4816</v>
      </c>
      <c r="D26054" s="71" t="s">
        <v>4625</v>
      </c>
      <c r="E26054" s="71">
        <v>9.754790506E9</v>
      </c>
      <c r="F26054" s="71">
        <v>0.0</v>
      </c>
      <c r="G26054" s="71" t="s">
        <v>3256</v>
      </c>
      <c r="H26054" s="71">
        <v>2.0</v>
      </c>
      <c r="I26054" s="71">
        <v>40.0</v>
      </c>
      <c r="J26054" s="71">
        <v>0.8</v>
      </c>
      <c r="K26054" s="71">
        <v>5300.0</v>
      </c>
      <c r="L26054" s="71">
        <v>4240.0</v>
      </c>
      <c r="M26054" s="71">
        <v>8480.0</v>
      </c>
      <c r="N26054" s="71">
        <v>0.0</v>
      </c>
      <c r="O26054" s="71">
        <v>8480.0</v>
      </c>
      <c r="P26054" s="71">
        <v>0.0</v>
      </c>
      <c r="Q26054" s="71">
        <v>8480.0</v>
      </c>
      <c r="R26054" s="71">
        <v>0.0</v>
      </c>
      <c r="S26054" s="71" t="s">
        <v>47</v>
      </c>
      <c r="T26054" s="71" t="s">
        <v>5343</v>
      </c>
    </row>
    <row r="26055">
      <c r="A26055" s="71" t="s">
        <v>77</v>
      </c>
      <c r="B26055" s="71">
        <v>5883.0</v>
      </c>
      <c r="C26055" s="71" t="s">
        <v>4816</v>
      </c>
      <c r="D26055" s="71" t="s">
        <v>4625</v>
      </c>
      <c r="E26055" s="71">
        <v>9.754790506E9</v>
      </c>
      <c r="G26055" s="71" t="s">
        <v>610</v>
      </c>
      <c r="H26055" s="71">
        <v>2.0</v>
      </c>
      <c r="I26055" s="71">
        <v>40.0</v>
      </c>
      <c r="J26055" s="71">
        <v>0.8</v>
      </c>
      <c r="K26055" s="71">
        <v>5300.0</v>
      </c>
      <c r="L26055" s="71">
        <v>4240.0</v>
      </c>
      <c r="T26055" s="71" t="s">
        <v>5343</v>
      </c>
    </row>
    <row r="26056">
      <c r="A26056" s="71" t="s">
        <v>77</v>
      </c>
      <c r="B26056" s="71">
        <v>5883.0</v>
      </c>
      <c r="C26056" s="71" t="s">
        <v>4816</v>
      </c>
      <c r="D26056" s="71" t="s">
        <v>4625</v>
      </c>
      <c r="E26056" s="71">
        <v>9.754790506E9</v>
      </c>
      <c r="T26056" s="71" t="s">
        <v>5343</v>
      </c>
    </row>
    <row r="26057">
      <c r="A26057" s="71" t="s">
        <v>77</v>
      </c>
      <c r="B26057" s="71">
        <v>5883.0</v>
      </c>
      <c r="C26057" s="71" t="s">
        <v>4816</v>
      </c>
      <c r="D26057" s="71" t="s">
        <v>4625</v>
      </c>
      <c r="E26057" s="71">
        <v>9.754790506E9</v>
      </c>
      <c r="T26057" s="71" t="s">
        <v>5343</v>
      </c>
    </row>
    <row r="26058">
      <c r="A26058" s="71" t="s">
        <v>77</v>
      </c>
      <c r="B26058" s="71">
        <v>5883.0</v>
      </c>
      <c r="C26058" s="71" t="s">
        <v>4816</v>
      </c>
      <c r="D26058" s="71" t="s">
        <v>4625</v>
      </c>
      <c r="E26058" s="71">
        <v>9.754790506E9</v>
      </c>
      <c r="T26058" s="71" t="s">
        <v>5343</v>
      </c>
    </row>
    <row r="26059">
      <c r="A26059" s="71" t="s">
        <v>77</v>
      </c>
      <c r="B26059" s="71">
        <v>5882.0</v>
      </c>
      <c r="C26059" s="71" t="s">
        <v>2239</v>
      </c>
      <c r="D26059" s="71" t="s">
        <v>4625</v>
      </c>
      <c r="E26059" s="71">
        <v>9.977351506E9</v>
      </c>
      <c r="F26059" s="71">
        <v>0.0</v>
      </c>
      <c r="G26059" s="71" t="s">
        <v>610</v>
      </c>
      <c r="H26059" s="71">
        <v>6.0</v>
      </c>
      <c r="I26059" s="71">
        <v>40.0</v>
      </c>
      <c r="J26059" s="71">
        <v>2.4</v>
      </c>
      <c r="K26059" s="71">
        <v>5300.0</v>
      </c>
      <c r="L26059" s="71">
        <v>12720.0</v>
      </c>
      <c r="M26059" s="71">
        <v>12720.0</v>
      </c>
      <c r="N26059" s="71">
        <v>0.0</v>
      </c>
      <c r="O26059" s="71">
        <v>12720.0</v>
      </c>
      <c r="P26059" s="71">
        <v>12720.0</v>
      </c>
      <c r="Q26059" s="71">
        <v>0.0</v>
      </c>
      <c r="R26059" s="71">
        <v>0.0</v>
      </c>
      <c r="S26059" s="71" t="s">
        <v>191</v>
      </c>
      <c r="T26059" s="71" t="s">
        <v>5343</v>
      </c>
    </row>
    <row r="26060">
      <c r="A26060" s="71" t="s">
        <v>77</v>
      </c>
      <c r="B26060" s="71">
        <v>5882.0</v>
      </c>
      <c r="C26060" s="71" t="s">
        <v>2239</v>
      </c>
      <c r="D26060" s="71" t="s">
        <v>4625</v>
      </c>
      <c r="E26060" s="71">
        <v>9.977351506E9</v>
      </c>
      <c r="T26060" s="71" t="s">
        <v>5343</v>
      </c>
    </row>
    <row r="26061">
      <c r="A26061" s="71" t="s">
        <v>77</v>
      </c>
      <c r="B26061" s="71">
        <v>5882.0</v>
      </c>
      <c r="C26061" s="71" t="s">
        <v>2239</v>
      </c>
      <c r="D26061" s="71" t="s">
        <v>4625</v>
      </c>
      <c r="E26061" s="71">
        <v>9.977351506E9</v>
      </c>
      <c r="T26061" s="71" t="s">
        <v>5343</v>
      </c>
    </row>
    <row r="26062">
      <c r="A26062" s="71" t="s">
        <v>77</v>
      </c>
      <c r="B26062" s="71">
        <v>5882.0</v>
      </c>
      <c r="C26062" s="71" t="s">
        <v>2239</v>
      </c>
      <c r="D26062" s="71" t="s">
        <v>4625</v>
      </c>
      <c r="E26062" s="71">
        <v>9.977351506E9</v>
      </c>
      <c r="T26062" s="71" t="s">
        <v>5343</v>
      </c>
    </row>
    <row r="26063">
      <c r="A26063" s="71" t="s">
        <v>77</v>
      </c>
      <c r="B26063" s="71">
        <v>5882.0</v>
      </c>
      <c r="C26063" s="71" t="s">
        <v>2239</v>
      </c>
      <c r="D26063" s="71" t="s">
        <v>4625</v>
      </c>
      <c r="E26063" s="71">
        <v>9.977351506E9</v>
      </c>
      <c r="T26063" s="71" t="s">
        <v>5343</v>
      </c>
    </row>
    <row r="26064">
      <c r="A26064" s="71" t="s">
        <v>47</v>
      </c>
      <c r="B26064" s="71">
        <v>17028.0</v>
      </c>
      <c r="C26064" s="71" t="s">
        <v>5418</v>
      </c>
      <c r="D26064" s="71" t="s">
        <v>379</v>
      </c>
      <c r="E26064" s="71">
        <v>7.828944198E9</v>
      </c>
      <c r="F26064" s="71">
        <v>0.0</v>
      </c>
      <c r="G26064" s="71" t="s">
        <v>4988</v>
      </c>
      <c r="H26064" s="71">
        <v>2.0</v>
      </c>
      <c r="I26064" s="71">
        <v>40.0</v>
      </c>
      <c r="J26064" s="71">
        <v>0.8</v>
      </c>
      <c r="K26064" s="71">
        <v>5500.0</v>
      </c>
      <c r="L26064" s="71">
        <v>4400.0</v>
      </c>
      <c r="M26064" s="71">
        <v>4400.0</v>
      </c>
      <c r="N26064" s="71">
        <v>0.0</v>
      </c>
      <c r="O26064" s="71">
        <v>4400.0</v>
      </c>
      <c r="P26064" s="71">
        <v>0.0</v>
      </c>
      <c r="Q26064" s="71">
        <v>4400.0</v>
      </c>
      <c r="R26064" s="71">
        <v>0.0</v>
      </c>
      <c r="S26064" s="71" t="s">
        <v>47</v>
      </c>
      <c r="T26064" s="71" t="s">
        <v>5343</v>
      </c>
    </row>
    <row r="26065">
      <c r="A26065" s="71" t="s">
        <v>47</v>
      </c>
      <c r="B26065" s="71">
        <v>17028.0</v>
      </c>
      <c r="C26065" s="71" t="s">
        <v>5418</v>
      </c>
      <c r="D26065" s="71" t="s">
        <v>379</v>
      </c>
      <c r="E26065" s="71">
        <v>7.828944198E9</v>
      </c>
      <c r="T26065" s="71" t="s">
        <v>5343</v>
      </c>
    </row>
    <row r="26066">
      <c r="A26066" s="71" t="s">
        <v>47</v>
      </c>
      <c r="B26066" s="71">
        <v>17028.0</v>
      </c>
      <c r="C26066" s="71" t="s">
        <v>5418</v>
      </c>
      <c r="D26066" s="71" t="s">
        <v>379</v>
      </c>
      <c r="E26066" s="71">
        <v>7.828944198E9</v>
      </c>
      <c r="T26066" s="71" t="s">
        <v>5343</v>
      </c>
    </row>
    <row r="26067">
      <c r="A26067" s="71" t="s">
        <v>47</v>
      </c>
      <c r="B26067" s="71">
        <v>17028.0</v>
      </c>
      <c r="C26067" s="71" t="s">
        <v>5418</v>
      </c>
      <c r="D26067" s="71" t="s">
        <v>379</v>
      </c>
      <c r="E26067" s="71">
        <v>7.828944198E9</v>
      </c>
      <c r="T26067" s="71" t="s">
        <v>5343</v>
      </c>
    </row>
    <row r="26068">
      <c r="A26068" s="71" t="s">
        <v>47</v>
      </c>
      <c r="B26068" s="71">
        <v>17028.0</v>
      </c>
      <c r="C26068" s="71" t="s">
        <v>5418</v>
      </c>
      <c r="D26068" s="71" t="s">
        <v>379</v>
      </c>
      <c r="E26068" s="71">
        <v>7.828944198E9</v>
      </c>
      <c r="T26068" s="71" t="s">
        <v>5343</v>
      </c>
    </row>
    <row r="26069">
      <c r="A26069" s="71" t="s">
        <v>77</v>
      </c>
      <c r="B26069" s="71">
        <v>5881.0</v>
      </c>
      <c r="C26069" s="71" t="s">
        <v>5419</v>
      </c>
      <c r="D26069" s="71" t="s">
        <v>5420</v>
      </c>
      <c r="E26069" s="71">
        <v>7.82803628E9</v>
      </c>
      <c r="F26069" s="71">
        <v>0.0</v>
      </c>
      <c r="G26069" s="71" t="s">
        <v>220</v>
      </c>
      <c r="H26069" s="71">
        <v>3.0</v>
      </c>
      <c r="I26069" s="71">
        <v>40.0</v>
      </c>
      <c r="J26069" s="71">
        <v>1.2</v>
      </c>
      <c r="K26069" s="71">
        <v>5300.0</v>
      </c>
      <c r="L26069" s="71">
        <v>6360.0</v>
      </c>
      <c r="M26069" s="71">
        <v>21200.0</v>
      </c>
      <c r="N26069" s="71">
        <v>0.0</v>
      </c>
      <c r="O26069" s="71">
        <v>21200.0</v>
      </c>
      <c r="P26069" s="71">
        <v>5000.0</v>
      </c>
      <c r="Q26069" s="71">
        <v>16200.0</v>
      </c>
      <c r="R26069" s="71">
        <v>0.0</v>
      </c>
      <c r="S26069" s="71" t="s">
        <v>191</v>
      </c>
      <c r="T26069" s="71" t="s">
        <v>5343</v>
      </c>
    </row>
    <row r="26070">
      <c r="A26070" s="71" t="s">
        <v>77</v>
      </c>
      <c r="B26070" s="71">
        <v>5881.0</v>
      </c>
      <c r="C26070" s="71" t="s">
        <v>5419</v>
      </c>
      <c r="D26070" s="71" t="s">
        <v>5420</v>
      </c>
      <c r="E26070" s="71">
        <v>7.82803628E9</v>
      </c>
      <c r="G26070" s="71" t="s">
        <v>610</v>
      </c>
      <c r="H26070" s="71">
        <v>7.0</v>
      </c>
      <c r="I26070" s="71">
        <v>40.0</v>
      </c>
      <c r="J26070" s="71">
        <v>2.8</v>
      </c>
      <c r="K26070" s="71">
        <v>5300.0</v>
      </c>
      <c r="L26070" s="71">
        <v>14840.0</v>
      </c>
      <c r="T26070" s="71" t="s">
        <v>5343</v>
      </c>
    </row>
    <row r="26071">
      <c r="A26071" s="71" t="s">
        <v>77</v>
      </c>
      <c r="B26071" s="71">
        <v>5881.0</v>
      </c>
      <c r="C26071" s="71" t="s">
        <v>5419</v>
      </c>
      <c r="D26071" s="71" t="s">
        <v>5420</v>
      </c>
      <c r="E26071" s="71">
        <v>7.82803628E9</v>
      </c>
      <c r="T26071" s="71" t="s">
        <v>5343</v>
      </c>
    </row>
    <row r="26072">
      <c r="A26072" s="71" t="s">
        <v>77</v>
      </c>
      <c r="B26072" s="71">
        <v>5881.0</v>
      </c>
      <c r="C26072" s="71" t="s">
        <v>5419</v>
      </c>
      <c r="D26072" s="71" t="s">
        <v>5420</v>
      </c>
      <c r="E26072" s="71">
        <v>7.82803628E9</v>
      </c>
      <c r="T26072" s="71" t="s">
        <v>5343</v>
      </c>
    </row>
    <row r="26073">
      <c r="A26073" s="71" t="s">
        <v>77</v>
      </c>
      <c r="B26073" s="71">
        <v>5881.0</v>
      </c>
      <c r="C26073" s="71" t="s">
        <v>5419</v>
      </c>
      <c r="D26073" s="71" t="s">
        <v>5420</v>
      </c>
      <c r="E26073" s="71">
        <v>7.82803628E9</v>
      </c>
      <c r="T26073" s="71" t="s">
        <v>5343</v>
      </c>
    </row>
    <row r="26074">
      <c r="A26074" s="71" t="s">
        <v>77</v>
      </c>
      <c r="B26074" s="71">
        <v>5880.0</v>
      </c>
      <c r="C26074" s="71" t="s">
        <v>506</v>
      </c>
      <c r="D26074" s="71" t="s">
        <v>5421</v>
      </c>
      <c r="E26074" s="71">
        <v>9.691647913E9</v>
      </c>
      <c r="F26074" s="71">
        <v>0.0</v>
      </c>
      <c r="G26074" s="71" t="s">
        <v>897</v>
      </c>
      <c r="H26074" s="71">
        <v>7.0</v>
      </c>
      <c r="I26074" s="71">
        <v>40.0</v>
      </c>
      <c r="J26074" s="71">
        <v>2.8</v>
      </c>
      <c r="K26074" s="71">
        <v>12000.0</v>
      </c>
      <c r="L26074" s="71">
        <v>33600.0</v>
      </c>
      <c r="M26074" s="71">
        <v>33600.0</v>
      </c>
      <c r="N26074" s="71">
        <v>0.0</v>
      </c>
      <c r="O26074" s="71">
        <v>33600.0</v>
      </c>
      <c r="P26074" s="71">
        <v>9600.0</v>
      </c>
      <c r="Q26074" s="71">
        <v>24000.0</v>
      </c>
      <c r="R26074" s="71">
        <v>0.0</v>
      </c>
      <c r="S26074" s="71" t="s">
        <v>191</v>
      </c>
      <c r="T26074" s="71" t="s">
        <v>5343</v>
      </c>
    </row>
    <row r="26075">
      <c r="A26075" s="71" t="s">
        <v>77</v>
      </c>
      <c r="B26075" s="71">
        <v>5880.0</v>
      </c>
      <c r="C26075" s="71" t="s">
        <v>506</v>
      </c>
      <c r="D26075" s="71" t="s">
        <v>5421</v>
      </c>
      <c r="E26075" s="71">
        <v>9.691647913E9</v>
      </c>
      <c r="T26075" s="71" t="s">
        <v>5343</v>
      </c>
    </row>
    <row r="26076">
      <c r="A26076" s="71" t="s">
        <v>77</v>
      </c>
      <c r="B26076" s="71">
        <v>5880.0</v>
      </c>
      <c r="C26076" s="71" t="s">
        <v>506</v>
      </c>
      <c r="D26076" s="71" t="s">
        <v>5421</v>
      </c>
      <c r="E26076" s="71">
        <v>9.691647913E9</v>
      </c>
      <c r="T26076" s="71" t="s">
        <v>5343</v>
      </c>
    </row>
    <row r="26077">
      <c r="A26077" s="71" t="s">
        <v>77</v>
      </c>
      <c r="B26077" s="71">
        <v>5880.0</v>
      </c>
      <c r="C26077" s="71" t="s">
        <v>506</v>
      </c>
      <c r="D26077" s="71" t="s">
        <v>5421</v>
      </c>
      <c r="E26077" s="71">
        <v>9.691647913E9</v>
      </c>
      <c r="T26077" s="71" t="s">
        <v>5343</v>
      </c>
    </row>
    <row r="26078">
      <c r="A26078" s="71" t="s">
        <v>77</v>
      </c>
      <c r="B26078" s="71">
        <v>5880.0</v>
      </c>
      <c r="C26078" s="71" t="s">
        <v>506</v>
      </c>
      <c r="D26078" s="71" t="s">
        <v>5421</v>
      </c>
      <c r="E26078" s="71">
        <v>9.691647913E9</v>
      </c>
      <c r="T26078" s="71" t="s">
        <v>5343</v>
      </c>
    </row>
    <row r="26079">
      <c r="A26079" s="71" t="s">
        <v>77</v>
      </c>
      <c r="B26079" s="71">
        <v>5879.0</v>
      </c>
      <c r="C26079" s="71" t="s">
        <v>5422</v>
      </c>
      <c r="D26079" s="71" t="s">
        <v>1496</v>
      </c>
      <c r="E26079" s="71">
        <v>9.926261994E9</v>
      </c>
      <c r="F26079" s="71">
        <v>0.0</v>
      </c>
      <c r="G26079" s="71" t="s">
        <v>195</v>
      </c>
      <c r="H26079" s="71">
        <v>2.0</v>
      </c>
      <c r="I26079" s="71">
        <v>40.0</v>
      </c>
      <c r="J26079" s="71">
        <v>0.8</v>
      </c>
      <c r="K26079" s="71">
        <v>5300.0</v>
      </c>
      <c r="L26079" s="71">
        <v>4240.0</v>
      </c>
      <c r="M26079" s="71">
        <v>4240.0</v>
      </c>
      <c r="N26079" s="71">
        <v>0.0</v>
      </c>
      <c r="O26079" s="71">
        <v>4240.0</v>
      </c>
      <c r="P26079" s="71">
        <v>0.0</v>
      </c>
      <c r="Q26079" s="71">
        <v>4240.0</v>
      </c>
      <c r="R26079" s="71">
        <v>0.0</v>
      </c>
      <c r="S26079" s="71" t="s">
        <v>47</v>
      </c>
      <c r="T26079" s="71" t="s">
        <v>5343</v>
      </c>
    </row>
    <row r="26080">
      <c r="A26080" s="71" t="s">
        <v>77</v>
      </c>
      <c r="B26080" s="71">
        <v>5879.0</v>
      </c>
      <c r="C26080" s="71" t="s">
        <v>5422</v>
      </c>
      <c r="D26080" s="71" t="s">
        <v>1496</v>
      </c>
      <c r="E26080" s="71">
        <v>9.926261994E9</v>
      </c>
      <c r="T26080" s="71" t="s">
        <v>5343</v>
      </c>
    </row>
    <row r="26081">
      <c r="A26081" s="71" t="s">
        <v>77</v>
      </c>
      <c r="B26081" s="71">
        <v>5879.0</v>
      </c>
      <c r="C26081" s="71" t="s">
        <v>5422</v>
      </c>
      <c r="D26081" s="71" t="s">
        <v>1496</v>
      </c>
      <c r="E26081" s="71">
        <v>9.926261994E9</v>
      </c>
      <c r="T26081" s="71" t="s">
        <v>5343</v>
      </c>
    </row>
    <row r="26082">
      <c r="A26082" s="71" t="s">
        <v>77</v>
      </c>
      <c r="B26082" s="71">
        <v>5879.0</v>
      </c>
      <c r="C26082" s="71" t="s">
        <v>5422</v>
      </c>
      <c r="D26082" s="71" t="s">
        <v>1496</v>
      </c>
      <c r="E26082" s="71">
        <v>9.926261994E9</v>
      </c>
      <c r="T26082" s="71" t="s">
        <v>5343</v>
      </c>
    </row>
    <row r="26083">
      <c r="A26083" s="71" t="s">
        <v>77</v>
      </c>
      <c r="B26083" s="71">
        <v>5879.0</v>
      </c>
      <c r="C26083" s="71" t="s">
        <v>5422</v>
      </c>
      <c r="D26083" s="71" t="s">
        <v>1496</v>
      </c>
      <c r="E26083" s="71">
        <v>9.926261994E9</v>
      </c>
      <c r="T26083" s="71" t="s">
        <v>5343</v>
      </c>
    </row>
    <row r="26084">
      <c r="A26084" s="71" t="s">
        <v>47</v>
      </c>
      <c r="B26084" s="71">
        <v>17027.0</v>
      </c>
      <c r="C26084" s="71" t="s">
        <v>5423</v>
      </c>
      <c r="D26084" s="71" t="s">
        <v>5424</v>
      </c>
      <c r="E26084" s="71">
        <v>8.120270599E9</v>
      </c>
      <c r="F26084" s="71">
        <v>0.0</v>
      </c>
      <c r="G26084" s="71" t="s">
        <v>84</v>
      </c>
      <c r="H26084" s="71">
        <v>2.0</v>
      </c>
      <c r="I26084" s="71">
        <v>40.0</v>
      </c>
      <c r="J26084" s="71">
        <v>0.8</v>
      </c>
      <c r="K26084" s="71">
        <v>5500.0</v>
      </c>
      <c r="L26084" s="71">
        <v>4400.0</v>
      </c>
      <c r="M26084" s="71">
        <v>4400.0</v>
      </c>
      <c r="N26084" s="71">
        <v>0.0</v>
      </c>
      <c r="O26084" s="71">
        <v>4400.0</v>
      </c>
      <c r="P26084" s="71">
        <v>0.0</v>
      </c>
      <c r="Q26084" s="71">
        <v>4400.0</v>
      </c>
      <c r="R26084" s="71">
        <v>0.0</v>
      </c>
      <c r="S26084" s="71" t="s">
        <v>47</v>
      </c>
      <c r="T26084" s="71" t="s">
        <v>5343</v>
      </c>
    </row>
    <row r="26085">
      <c r="A26085" s="71" t="s">
        <v>47</v>
      </c>
      <c r="B26085" s="71">
        <v>17027.0</v>
      </c>
      <c r="C26085" s="71" t="s">
        <v>5423</v>
      </c>
      <c r="D26085" s="71" t="s">
        <v>5424</v>
      </c>
      <c r="E26085" s="71">
        <v>8.120270599E9</v>
      </c>
      <c r="T26085" s="71" t="s">
        <v>5343</v>
      </c>
    </row>
    <row r="26086">
      <c r="A26086" s="71" t="s">
        <v>47</v>
      </c>
      <c r="B26086" s="71">
        <v>17027.0</v>
      </c>
      <c r="C26086" s="71" t="s">
        <v>5423</v>
      </c>
      <c r="D26086" s="71" t="s">
        <v>5424</v>
      </c>
      <c r="E26086" s="71">
        <v>8.120270599E9</v>
      </c>
      <c r="T26086" s="71" t="s">
        <v>5343</v>
      </c>
    </row>
    <row r="26087">
      <c r="A26087" s="71" t="s">
        <v>47</v>
      </c>
      <c r="B26087" s="71">
        <v>17027.0</v>
      </c>
      <c r="C26087" s="71" t="s">
        <v>5423</v>
      </c>
      <c r="D26087" s="71" t="s">
        <v>5424</v>
      </c>
      <c r="E26087" s="71">
        <v>8.120270599E9</v>
      </c>
      <c r="T26087" s="71" t="s">
        <v>5343</v>
      </c>
    </row>
    <row r="26088">
      <c r="A26088" s="71" t="s">
        <v>47</v>
      </c>
      <c r="B26088" s="71">
        <v>17027.0</v>
      </c>
      <c r="C26088" s="71" t="s">
        <v>5423</v>
      </c>
      <c r="D26088" s="71" t="s">
        <v>5424</v>
      </c>
      <c r="E26088" s="71">
        <v>8.120270599E9</v>
      </c>
      <c r="T26088" s="71" t="s">
        <v>5343</v>
      </c>
    </row>
    <row r="26089">
      <c r="A26089" s="71" t="s">
        <v>77</v>
      </c>
      <c r="B26089" s="71">
        <v>5878.0</v>
      </c>
      <c r="C26089" s="71" t="s">
        <v>5425</v>
      </c>
      <c r="D26089" s="71" t="s">
        <v>1990</v>
      </c>
      <c r="E26089" s="71">
        <v>9.753065912E9</v>
      </c>
      <c r="F26089" s="71">
        <v>0.0</v>
      </c>
      <c r="G26089" s="71" t="s">
        <v>220</v>
      </c>
      <c r="H26089" s="71">
        <v>3.0</v>
      </c>
      <c r="I26089" s="71">
        <v>40.0</v>
      </c>
      <c r="J26089" s="71">
        <v>1.2</v>
      </c>
      <c r="K26089" s="71">
        <v>5300.0</v>
      </c>
      <c r="L26089" s="71">
        <v>6360.0</v>
      </c>
      <c r="M26089" s="71">
        <v>6360.0</v>
      </c>
      <c r="N26089" s="71">
        <v>0.0</v>
      </c>
      <c r="O26089" s="71">
        <v>6360.0</v>
      </c>
      <c r="P26089" s="71">
        <v>0.0</v>
      </c>
      <c r="Q26089" s="71">
        <v>6360.0</v>
      </c>
      <c r="R26089" s="71">
        <v>0.0</v>
      </c>
      <c r="S26089" s="71" t="s">
        <v>47</v>
      </c>
      <c r="T26089" s="71" t="s">
        <v>5343</v>
      </c>
    </row>
    <row r="26090">
      <c r="A26090" s="71" t="s">
        <v>77</v>
      </c>
      <c r="B26090" s="71">
        <v>5878.0</v>
      </c>
      <c r="C26090" s="71" t="s">
        <v>5425</v>
      </c>
      <c r="D26090" s="71" t="s">
        <v>1990</v>
      </c>
      <c r="E26090" s="71">
        <v>9.753065912E9</v>
      </c>
      <c r="T26090" s="71" t="s">
        <v>5343</v>
      </c>
    </row>
    <row r="26091">
      <c r="A26091" s="71" t="s">
        <v>77</v>
      </c>
      <c r="B26091" s="71">
        <v>5878.0</v>
      </c>
      <c r="C26091" s="71" t="s">
        <v>5425</v>
      </c>
      <c r="D26091" s="71" t="s">
        <v>1990</v>
      </c>
      <c r="E26091" s="71">
        <v>9.753065912E9</v>
      </c>
      <c r="T26091" s="71" t="s">
        <v>5343</v>
      </c>
    </row>
    <row r="26092">
      <c r="A26092" s="71" t="s">
        <v>77</v>
      </c>
      <c r="B26092" s="71">
        <v>5878.0</v>
      </c>
      <c r="C26092" s="71" t="s">
        <v>5425</v>
      </c>
      <c r="D26092" s="71" t="s">
        <v>1990</v>
      </c>
      <c r="E26092" s="71">
        <v>9.753065912E9</v>
      </c>
      <c r="T26092" s="71" t="s">
        <v>5343</v>
      </c>
    </row>
    <row r="26093">
      <c r="A26093" s="71" t="s">
        <v>77</v>
      </c>
      <c r="B26093" s="71">
        <v>5878.0</v>
      </c>
      <c r="C26093" s="71" t="s">
        <v>5425</v>
      </c>
      <c r="D26093" s="71" t="s">
        <v>1990</v>
      </c>
      <c r="E26093" s="71">
        <v>9.753065912E9</v>
      </c>
      <c r="T26093" s="71" t="s">
        <v>5343</v>
      </c>
    </row>
    <row r="26094">
      <c r="A26094" s="71" t="s">
        <v>47</v>
      </c>
      <c r="B26094" s="71">
        <v>17026.0</v>
      </c>
      <c r="C26094" s="71" t="s">
        <v>5425</v>
      </c>
      <c r="D26094" s="71" t="s">
        <v>1990</v>
      </c>
      <c r="E26094" s="71">
        <v>9.753065912E9</v>
      </c>
      <c r="F26094" s="71">
        <v>0.0</v>
      </c>
      <c r="G26094" s="71" t="s">
        <v>4988</v>
      </c>
      <c r="H26094" s="71">
        <v>13.0</v>
      </c>
      <c r="I26094" s="71">
        <v>40.0</v>
      </c>
      <c r="J26094" s="71">
        <v>5.2</v>
      </c>
      <c r="K26094" s="71">
        <v>5500.0</v>
      </c>
      <c r="L26094" s="71">
        <v>28600.0</v>
      </c>
      <c r="M26094" s="71">
        <v>28600.0</v>
      </c>
      <c r="N26094" s="71">
        <v>0.0</v>
      </c>
      <c r="O26094" s="71">
        <v>28600.0</v>
      </c>
      <c r="P26094" s="71">
        <v>14960.0</v>
      </c>
      <c r="Q26094" s="71">
        <v>13640.0</v>
      </c>
      <c r="R26094" s="71">
        <v>0.0</v>
      </c>
      <c r="S26094" s="71" t="s">
        <v>191</v>
      </c>
      <c r="T26094" s="71" t="s">
        <v>5343</v>
      </c>
    </row>
    <row r="26095">
      <c r="A26095" s="71" t="s">
        <v>47</v>
      </c>
      <c r="B26095" s="71">
        <v>17026.0</v>
      </c>
      <c r="C26095" s="71" t="s">
        <v>5425</v>
      </c>
      <c r="D26095" s="71" t="s">
        <v>1990</v>
      </c>
      <c r="E26095" s="71">
        <v>9.753065912E9</v>
      </c>
      <c r="T26095" s="71" t="s">
        <v>5343</v>
      </c>
    </row>
    <row r="26096">
      <c r="A26096" s="71" t="s">
        <v>47</v>
      </c>
      <c r="B26096" s="71">
        <v>17026.0</v>
      </c>
      <c r="C26096" s="71" t="s">
        <v>5425</v>
      </c>
      <c r="D26096" s="71" t="s">
        <v>1990</v>
      </c>
      <c r="E26096" s="71">
        <v>9.753065912E9</v>
      </c>
      <c r="T26096" s="71" t="s">
        <v>5343</v>
      </c>
    </row>
    <row r="26097">
      <c r="A26097" s="71" t="s">
        <v>47</v>
      </c>
      <c r="B26097" s="71">
        <v>17026.0</v>
      </c>
      <c r="C26097" s="71" t="s">
        <v>5425</v>
      </c>
      <c r="D26097" s="71" t="s">
        <v>1990</v>
      </c>
      <c r="E26097" s="71">
        <v>9.753065912E9</v>
      </c>
      <c r="T26097" s="71" t="s">
        <v>5343</v>
      </c>
    </row>
    <row r="26098">
      <c r="A26098" s="71" t="s">
        <v>47</v>
      </c>
      <c r="B26098" s="71">
        <v>17026.0</v>
      </c>
      <c r="C26098" s="71" t="s">
        <v>5425</v>
      </c>
      <c r="D26098" s="71" t="s">
        <v>1990</v>
      </c>
      <c r="E26098" s="71">
        <v>9.753065912E9</v>
      </c>
      <c r="T26098" s="71" t="s">
        <v>5343</v>
      </c>
    </row>
    <row r="26099">
      <c r="A26099" s="71" t="s">
        <v>77</v>
      </c>
      <c r="B26099" s="71">
        <v>5877.0</v>
      </c>
      <c r="C26099" s="71" t="s">
        <v>374</v>
      </c>
      <c r="D26099" s="71" t="s">
        <v>5426</v>
      </c>
      <c r="E26099" s="71">
        <v>6.26038529E9</v>
      </c>
      <c r="F26099" s="71">
        <v>0.0</v>
      </c>
      <c r="G26099" s="71" t="s">
        <v>243</v>
      </c>
      <c r="H26099" s="71">
        <v>3.0</v>
      </c>
      <c r="I26099" s="71">
        <v>40.0</v>
      </c>
      <c r="J26099" s="71">
        <v>1.2</v>
      </c>
      <c r="K26099" s="71">
        <v>5300.0</v>
      </c>
      <c r="L26099" s="71">
        <v>6360.0</v>
      </c>
      <c r="M26099" s="71">
        <v>6360.0</v>
      </c>
      <c r="N26099" s="71">
        <v>0.0</v>
      </c>
      <c r="O26099" s="71">
        <v>6360.0</v>
      </c>
      <c r="P26099" s="71">
        <v>0.0</v>
      </c>
      <c r="Q26099" s="71">
        <v>6360.0</v>
      </c>
      <c r="R26099" s="71">
        <v>0.0</v>
      </c>
      <c r="S26099" s="71" t="s">
        <v>47</v>
      </c>
      <c r="T26099" s="71" t="s">
        <v>5343</v>
      </c>
    </row>
    <row r="26100">
      <c r="A26100" s="71" t="s">
        <v>77</v>
      </c>
      <c r="B26100" s="71">
        <v>5877.0</v>
      </c>
      <c r="C26100" s="71" t="s">
        <v>374</v>
      </c>
      <c r="D26100" s="71" t="s">
        <v>5426</v>
      </c>
      <c r="E26100" s="71">
        <v>6.26038529E9</v>
      </c>
      <c r="T26100" s="71" t="s">
        <v>5343</v>
      </c>
    </row>
    <row r="26101">
      <c r="A26101" s="71" t="s">
        <v>77</v>
      </c>
      <c r="B26101" s="71">
        <v>5877.0</v>
      </c>
      <c r="C26101" s="71" t="s">
        <v>374</v>
      </c>
      <c r="D26101" s="71" t="s">
        <v>5426</v>
      </c>
      <c r="E26101" s="71">
        <v>6.26038529E9</v>
      </c>
      <c r="T26101" s="71" t="s">
        <v>5343</v>
      </c>
    </row>
    <row r="26102">
      <c r="A26102" s="71" t="s">
        <v>77</v>
      </c>
      <c r="B26102" s="71">
        <v>5877.0</v>
      </c>
      <c r="C26102" s="71" t="s">
        <v>374</v>
      </c>
      <c r="D26102" s="71" t="s">
        <v>5426</v>
      </c>
      <c r="E26102" s="71">
        <v>6.26038529E9</v>
      </c>
      <c r="T26102" s="71" t="s">
        <v>5343</v>
      </c>
    </row>
    <row r="26103">
      <c r="A26103" s="71" t="s">
        <v>77</v>
      </c>
      <c r="B26103" s="71">
        <v>5877.0</v>
      </c>
      <c r="C26103" s="71" t="s">
        <v>374</v>
      </c>
      <c r="D26103" s="71" t="s">
        <v>5426</v>
      </c>
      <c r="E26103" s="71">
        <v>6.26038529E9</v>
      </c>
      <c r="T26103" s="71" t="s">
        <v>5343</v>
      </c>
    </row>
    <row r="26104">
      <c r="A26104" s="71" t="s">
        <v>47</v>
      </c>
      <c r="B26104" s="71">
        <v>17025.0</v>
      </c>
      <c r="C26104" s="71" t="s">
        <v>5423</v>
      </c>
      <c r="D26104" s="71" t="s">
        <v>5424</v>
      </c>
      <c r="E26104" s="71">
        <v>8.120270599E9</v>
      </c>
      <c r="F26104" s="71">
        <v>0.0</v>
      </c>
      <c r="G26104" s="71" t="s">
        <v>84</v>
      </c>
      <c r="H26104" s="71">
        <v>4.0</v>
      </c>
      <c r="I26104" s="71">
        <v>40.0</v>
      </c>
      <c r="J26104" s="71">
        <v>1.6</v>
      </c>
      <c r="K26104" s="71">
        <v>5500.0</v>
      </c>
      <c r="L26104" s="71">
        <v>8800.0</v>
      </c>
      <c r="M26104" s="71">
        <v>8800.0</v>
      </c>
      <c r="N26104" s="71">
        <v>0.0</v>
      </c>
      <c r="O26104" s="71">
        <v>8800.0</v>
      </c>
      <c r="P26104" s="71">
        <v>0.0</v>
      </c>
      <c r="Q26104" s="71">
        <v>8800.0</v>
      </c>
      <c r="R26104" s="71">
        <v>0.0</v>
      </c>
      <c r="S26104" s="71" t="s">
        <v>47</v>
      </c>
      <c r="T26104" s="71" t="s">
        <v>5343</v>
      </c>
    </row>
    <row r="26105">
      <c r="A26105" s="71" t="s">
        <v>47</v>
      </c>
      <c r="B26105" s="71">
        <v>17025.0</v>
      </c>
      <c r="C26105" s="71" t="s">
        <v>5423</v>
      </c>
      <c r="D26105" s="71" t="s">
        <v>5424</v>
      </c>
      <c r="E26105" s="71">
        <v>8.120270599E9</v>
      </c>
      <c r="T26105" s="71" t="s">
        <v>5343</v>
      </c>
    </row>
    <row r="26106">
      <c r="A26106" s="71" t="s">
        <v>47</v>
      </c>
      <c r="B26106" s="71">
        <v>17025.0</v>
      </c>
      <c r="C26106" s="71" t="s">
        <v>5423</v>
      </c>
      <c r="D26106" s="71" t="s">
        <v>5424</v>
      </c>
      <c r="E26106" s="71">
        <v>8.120270599E9</v>
      </c>
      <c r="T26106" s="71" t="s">
        <v>5343</v>
      </c>
    </row>
    <row r="26107">
      <c r="A26107" s="71" t="s">
        <v>47</v>
      </c>
      <c r="B26107" s="71">
        <v>17025.0</v>
      </c>
      <c r="C26107" s="71" t="s">
        <v>5423</v>
      </c>
      <c r="D26107" s="71" t="s">
        <v>5424</v>
      </c>
      <c r="E26107" s="71">
        <v>8.120270599E9</v>
      </c>
      <c r="T26107" s="71" t="s">
        <v>5343</v>
      </c>
    </row>
    <row r="26108">
      <c r="A26108" s="71" t="s">
        <v>47</v>
      </c>
      <c r="B26108" s="71">
        <v>17025.0</v>
      </c>
      <c r="C26108" s="71" t="s">
        <v>5423</v>
      </c>
      <c r="D26108" s="71" t="s">
        <v>5424</v>
      </c>
      <c r="E26108" s="71">
        <v>8.120270599E9</v>
      </c>
      <c r="T26108" s="71" t="s">
        <v>5343</v>
      </c>
    </row>
    <row r="26109">
      <c r="A26109" s="71" t="s">
        <v>47</v>
      </c>
      <c r="B26109" s="71">
        <v>17024.0</v>
      </c>
      <c r="C26109" s="71" t="s">
        <v>3065</v>
      </c>
      <c r="D26109" s="71" t="s">
        <v>3894</v>
      </c>
      <c r="E26109" s="71">
        <v>7.898404044E9</v>
      </c>
      <c r="F26109" s="71">
        <v>0.0</v>
      </c>
      <c r="G26109" s="71" t="s">
        <v>203</v>
      </c>
      <c r="H26109" s="71">
        <v>22.0</v>
      </c>
      <c r="I26109" s="71">
        <v>40.0</v>
      </c>
      <c r="J26109" s="71">
        <v>8.8</v>
      </c>
      <c r="K26109" s="71">
        <v>5500.0</v>
      </c>
      <c r="L26109" s="71">
        <v>48400.0</v>
      </c>
      <c r="M26109" s="71">
        <v>48400.0</v>
      </c>
      <c r="N26109" s="71">
        <v>4400.0</v>
      </c>
      <c r="O26109" s="71">
        <v>44000.0</v>
      </c>
      <c r="P26109" s="71">
        <v>5300.0</v>
      </c>
      <c r="Q26109" s="71">
        <v>38700.0</v>
      </c>
      <c r="R26109" s="71">
        <v>0.0</v>
      </c>
      <c r="S26109" s="71" t="s">
        <v>191</v>
      </c>
      <c r="T26109" s="71" t="s">
        <v>5343</v>
      </c>
    </row>
    <row r="26110">
      <c r="A26110" s="71" t="s">
        <v>47</v>
      </c>
      <c r="B26110" s="71">
        <v>17024.0</v>
      </c>
      <c r="C26110" s="71" t="s">
        <v>3065</v>
      </c>
      <c r="D26110" s="71" t="s">
        <v>3894</v>
      </c>
      <c r="E26110" s="71">
        <v>7.898404044E9</v>
      </c>
      <c r="T26110" s="71" t="s">
        <v>5343</v>
      </c>
    </row>
    <row r="26111">
      <c r="A26111" s="71" t="s">
        <v>47</v>
      </c>
      <c r="B26111" s="71">
        <v>17024.0</v>
      </c>
      <c r="C26111" s="71" t="s">
        <v>3065</v>
      </c>
      <c r="D26111" s="71" t="s">
        <v>3894</v>
      </c>
      <c r="E26111" s="71">
        <v>7.898404044E9</v>
      </c>
      <c r="T26111" s="71" t="s">
        <v>5343</v>
      </c>
    </row>
    <row r="26112">
      <c r="A26112" s="71" t="s">
        <v>47</v>
      </c>
      <c r="B26112" s="71">
        <v>17024.0</v>
      </c>
      <c r="C26112" s="71" t="s">
        <v>3065</v>
      </c>
      <c r="D26112" s="71" t="s">
        <v>3894</v>
      </c>
      <c r="E26112" s="71">
        <v>7.898404044E9</v>
      </c>
      <c r="T26112" s="71" t="s">
        <v>5343</v>
      </c>
    </row>
    <row r="26113">
      <c r="A26113" s="71" t="s">
        <v>47</v>
      </c>
      <c r="B26113" s="71">
        <v>17024.0</v>
      </c>
      <c r="C26113" s="71" t="s">
        <v>3065</v>
      </c>
      <c r="D26113" s="71" t="s">
        <v>3894</v>
      </c>
      <c r="E26113" s="71">
        <v>7.898404044E9</v>
      </c>
      <c r="T26113" s="71" t="s">
        <v>5343</v>
      </c>
    </row>
    <row r="26114">
      <c r="A26114" s="71" t="s">
        <v>47</v>
      </c>
      <c r="B26114" s="71">
        <v>17023.0</v>
      </c>
      <c r="C26114" s="71" t="s">
        <v>5427</v>
      </c>
      <c r="D26114" s="71" t="s">
        <v>3894</v>
      </c>
      <c r="E26114" s="71">
        <v>9.977087273E9</v>
      </c>
      <c r="F26114" s="71">
        <v>0.0</v>
      </c>
      <c r="G26114" s="71" t="s">
        <v>1558</v>
      </c>
      <c r="H26114" s="71">
        <v>4.0</v>
      </c>
      <c r="I26114" s="71">
        <v>40.0</v>
      </c>
      <c r="J26114" s="71">
        <v>1.6</v>
      </c>
      <c r="K26114" s="71">
        <v>5500.0</v>
      </c>
      <c r="L26114" s="71">
        <v>8800.0</v>
      </c>
      <c r="M26114" s="71">
        <v>8800.0</v>
      </c>
      <c r="N26114" s="71">
        <v>800.0</v>
      </c>
      <c r="O26114" s="71">
        <v>8000.0</v>
      </c>
      <c r="P26114" s="71">
        <v>0.0</v>
      </c>
      <c r="Q26114" s="71">
        <v>8000.0</v>
      </c>
      <c r="R26114" s="71">
        <v>0.0</v>
      </c>
      <c r="S26114" s="71" t="s">
        <v>47</v>
      </c>
      <c r="T26114" s="71" t="s">
        <v>5343</v>
      </c>
    </row>
    <row r="26115">
      <c r="A26115" s="71" t="s">
        <v>47</v>
      </c>
      <c r="B26115" s="71">
        <v>17023.0</v>
      </c>
      <c r="C26115" s="71" t="s">
        <v>5427</v>
      </c>
      <c r="D26115" s="71" t="s">
        <v>3894</v>
      </c>
      <c r="E26115" s="71">
        <v>9.977087273E9</v>
      </c>
      <c r="T26115" s="71" t="s">
        <v>5343</v>
      </c>
    </row>
    <row r="26116">
      <c r="A26116" s="71" t="s">
        <v>47</v>
      </c>
      <c r="B26116" s="71">
        <v>17023.0</v>
      </c>
      <c r="C26116" s="71" t="s">
        <v>5427</v>
      </c>
      <c r="D26116" s="71" t="s">
        <v>3894</v>
      </c>
      <c r="E26116" s="71">
        <v>9.977087273E9</v>
      </c>
      <c r="T26116" s="71" t="s">
        <v>5343</v>
      </c>
    </row>
    <row r="26117">
      <c r="A26117" s="71" t="s">
        <v>47</v>
      </c>
      <c r="B26117" s="71">
        <v>17023.0</v>
      </c>
      <c r="C26117" s="71" t="s">
        <v>5427</v>
      </c>
      <c r="D26117" s="71" t="s">
        <v>3894</v>
      </c>
      <c r="E26117" s="71">
        <v>9.977087273E9</v>
      </c>
      <c r="T26117" s="71" t="s">
        <v>5343</v>
      </c>
    </row>
    <row r="26118">
      <c r="A26118" s="71" t="s">
        <v>47</v>
      </c>
      <c r="B26118" s="71">
        <v>17023.0</v>
      </c>
      <c r="C26118" s="71" t="s">
        <v>5427</v>
      </c>
      <c r="D26118" s="71" t="s">
        <v>3894</v>
      </c>
      <c r="E26118" s="71">
        <v>9.977087273E9</v>
      </c>
      <c r="T26118" s="71" t="s">
        <v>5343</v>
      </c>
    </row>
    <row r="26119">
      <c r="A26119" s="71" t="s">
        <v>47</v>
      </c>
      <c r="B26119" s="71">
        <v>17022.0</v>
      </c>
      <c r="C26119" s="71" t="s">
        <v>5428</v>
      </c>
      <c r="D26119" s="71" t="s">
        <v>4159</v>
      </c>
      <c r="E26119" s="71">
        <v>9.285274067E9</v>
      </c>
      <c r="F26119" s="71">
        <v>0.0</v>
      </c>
      <c r="G26119" s="71" t="s">
        <v>84</v>
      </c>
      <c r="H26119" s="71">
        <v>2.0</v>
      </c>
      <c r="I26119" s="71">
        <v>40.0</v>
      </c>
      <c r="J26119" s="71">
        <v>0.8</v>
      </c>
      <c r="K26119" s="71">
        <v>5500.0</v>
      </c>
      <c r="L26119" s="71">
        <v>4400.0</v>
      </c>
      <c r="M26119" s="71">
        <v>4400.0</v>
      </c>
      <c r="N26119" s="71">
        <v>0.0</v>
      </c>
      <c r="O26119" s="71">
        <v>4400.0</v>
      </c>
      <c r="P26119" s="71">
        <v>0.0</v>
      </c>
      <c r="Q26119" s="71">
        <v>4400.0</v>
      </c>
      <c r="R26119" s="71">
        <v>0.0</v>
      </c>
      <c r="S26119" s="71" t="s">
        <v>47</v>
      </c>
      <c r="T26119" s="71" t="s">
        <v>5343</v>
      </c>
    </row>
    <row r="26120">
      <c r="A26120" s="71" t="s">
        <v>47</v>
      </c>
      <c r="B26120" s="71">
        <v>17022.0</v>
      </c>
      <c r="C26120" s="71" t="s">
        <v>5428</v>
      </c>
      <c r="D26120" s="71" t="s">
        <v>4159</v>
      </c>
      <c r="E26120" s="71">
        <v>9.285274067E9</v>
      </c>
      <c r="T26120" s="71" t="s">
        <v>5343</v>
      </c>
    </row>
    <row r="26121">
      <c r="A26121" s="71" t="s">
        <v>47</v>
      </c>
      <c r="B26121" s="71">
        <v>17022.0</v>
      </c>
      <c r="C26121" s="71" t="s">
        <v>5428</v>
      </c>
      <c r="D26121" s="71" t="s">
        <v>4159</v>
      </c>
      <c r="E26121" s="71">
        <v>9.285274067E9</v>
      </c>
      <c r="T26121" s="71" t="s">
        <v>5343</v>
      </c>
    </row>
    <row r="26122">
      <c r="A26122" s="71" t="s">
        <v>47</v>
      </c>
      <c r="B26122" s="71">
        <v>17022.0</v>
      </c>
      <c r="C26122" s="71" t="s">
        <v>5428</v>
      </c>
      <c r="D26122" s="71" t="s">
        <v>4159</v>
      </c>
      <c r="E26122" s="71">
        <v>9.285274067E9</v>
      </c>
      <c r="T26122" s="71" t="s">
        <v>5343</v>
      </c>
    </row>
    <row r="26123">
      <c r="A26123" s="71" t="s">
        <v>47</v>
      </c>
      <c r="B26123" s="71">
        <v>17022.0</v>
      </c>
      <c r="C26123" s="71" t="s">
        <v>5428</v>
      </c>
      <c r="D26123" s="71" t="s">
        <v>4159</v>
      </c>
      <c r="E26123" s="71">
        <v>9.285274067E9</v>
      </c>
      <c r="T26123" s="71" t="s">
        <v>5343</v>
      </c>
    </row>
    <row r="26124">
      <c r="A26124" s="71" t="s">
        <v>77</v>
      </c>
      <c r="B26124" s="71">
        <v>5876.0</v>
      </c>
      <c r="C26124" s="71" t="s">
        <v>4160</v>
      </c>
      <c r="D26124" s="71" t="s">
        <v>4159</v>
      </c>
      <c r="E26124" s="71">
        <v>8.839646119E9</v>
      </c>
      <c r="F26124" s="71">
        <v>0.0</v>
      </c>
      <c r="G26124" s="71" t="s">
        <v>243</v>
      </c>
      <c r="H26124" s="71">
        <v>3.0</v>
      </c>
      <c r="I26124" s="71">
        <v>40.0</v>
      </c>
      <c r="J26124" s="71">
        <v>1.2</v>
      </c>
      <c r="K26124" s="71">
        <v>5300.0</v>
      </c>
      <c r="L26124" s="71">
        <v>6360.0</v>
      </c>
      <c r="M26124" s="71">
        <v>6360.0</v>
      </c>
      <c r="N26124" s="71">
        <v>0.0</v>
      </c>
      <c r="O26124" s="71">
        <v>6360.0</v>
      </c>
      <c r="P26124" s="71">
        <v>6360.0</v>
      </c>
      <c r="Q26124" s="71">
        <v>0.0</v>
      </c>
      <c r="R26124" s="71">
        <v>0.0</v>
      </c>
      <c r="S26124" s="71" t="s">
        <v>191</v>
      </c>
      <c r="T26124" s="71" t="s">
        <v>5343</v>
      </c>
    </row>
    <row r="26125">
      <c r="A26125" s="71" t="s">
        <v>77</v>
      </c>
      <c r="B26125" s="71">
        <v>5876.0</v>
      </c>
      <c r="C26125" s="71" t="s">
        <v>4160</v>
      </c>
      <c r="D26125" s="71" t="s">
        <v>4159</v>
      </c>
      <c r="E26125" s="71">
        <v>8.839646119E9</v>
      </c>
      <c r="T26125" s="71" t="s">
        <v>5343</v>
      </c>
    </row>
    <row r="26126">
      <c r="A26126" s="71" t="s">
        <v>77</v>
      </c>
      <c r="B26126" s="71">
        <v>5876.0</v>
      </c>
      <c r="C26126" s="71" t="s">
        <v>4160</v>
      </c>
      <c r="D26126" s="71" t="s">
        <v>4159</v>
      </c>
      <c r="E26126" s="71">
        <v>8.839646119E9</v>
      </c>
      <c r="T26126" s="71" t="s">
        <v>5343</v>
      </c>
    </row>
    <row r="26127">
      <c r="A26127" s="71" t="s">
        <v>77</v>
      </c>
      <c r="B26127" s="71">
        <v>5876.0</v>
      </c>
      <c r="C26127" s="71" t="s">
        <v>4160</v>
      </c>
      <c r="D26127" s="71" t="s">
        <v>4159</v>
      </c>
      <c r="E26127" s="71">
        <v>8.839646119E9</v>
      </c>
      <c r="T26127" s="71" t="s">
        <v>5343</v>
      </c>
    </row>
    <row r="26128">
      <c r="A26128" s="71" t="s">
        <v>77</v>
      </c>
      <c r="B26128" s="71">
        <v>5876.0</v>
      </c>
      <c r="C26128" s="71" t="s">
        <v>4160</v>
      </c>
      <c r="D26128" s="71" t="s">
        <v>4159</v>
      </c>
      <c r="E26128" s="71">
        <v>8.839646119E9</v>
      </c>
      <c r="T26128" s="71" t="s">
        <v>5343</v>
      </c>
    </row>
    <row r="26129">
      <c r="A26129" s="71" t="s">
        <v>47</v>
      </c>
      <c r="B26129" s="71">
        <v>17021.0</v>
      </c>
      <c r="C26129" s="71" t="s">
        <v>977</v>
      </c>
      <c r="D26129" s="71" t="s">
        <v>4159</v>
      </c>
      <c r="E26129" s="71">
        <v>9.111567286E9</v>
      </c>
      <c r="F26129" s="71">
        <v>0.0</v>
      </c>
      <c r="G26129" s="71" t="s">
        <v>5321</v>
      </c>
      <c r="H26129" s="71">
        <v>3.0</v>
      </c>
      <c r="I26129" s="71">
        <v>40.0</v>
      </c>
      <c r="J26129" s="71">
        <v>1.2</v>
      </c>
      <c r="K26129" s="71">
        <v>5500.0</v>
      </c>
      <c r="L26129" s="71">
        <v>6600.0</v>
      </c>
      <c r="M26129" s="71">
        <v>6600.0</v>
      </c>
      <c r="N26129" s="71">
        <v>0.0</v>
      </c>
      <c r="O26129" s="71">
        <v>6600.0</v>
      </c>
      <c r="P26129" s="71">
        <v>6600.0</v>
      </c>
      <c r="Q26129" s="71">
        <v>0.0</v>
      </c>
      <c r="R26129" s="71">
        <v>0.0</v>
      </c>
      <c r="S26129" s="71" t="s">
        <v>191</v>
      </c>
      <c r="T26129" s="71" t="s">
        <v>5343</v>
      </c>
    </row>
    <row r="26130">
      <c r="A26130" s="71" t="s">
        <v>47</v>
      </c>
      <c r="B26130" s="71">
        <v>17021.0</v>
      </c>
      <c r="C26130" s="71" t="s">
        <v>977</v>
      </c>
      <c r="D26130" s="71" t="s">
        <v>4159</v>
      </c>
      <c r="E26130" s="71">
        <v>9.111567286E9</v>
      </c>
      <c r="T26130" s="71" t="s">
        <v>5343</v>
      </c>
    </row>
    <row r="26131">
      <c r="A26131" s="71" t="s">
        <v>47</v>
      </c>
      <c r="B26131" s="71">
        <v>17021.0</v>
      </c>
      <c r="C26131" s="71" t="s">
        <v>977</v>
      </c>
      <c r="D26131" s="71" t="s">
        <v>4159</v>
      </c>
      <c r="E26131" s="71">
        <v>9.111567286E9</v>
      </c>
      <c r="T26131" s="71" t="s">
        <v>5343</v>
      </c>
    </row>
    <row r="26132">
      <c r="A26132" s="71" t="s">
        <v>47</v>
      </c>
      <c r="B26132" s="71">
        <v>17021.0</v>
      </c>
      <c r="C26132" s="71" t="s">
        <v>977</v>
      </c>
      <c r="D26132" s="71" t="s">
        <v>4159</v>
      </c>
      <c r="E26132" s="71">
        <v>9.111567286E9</v>
      </c>
      <c r="T26132" s="71" t="s">
        <v>5343</v>
      </c>
    </row>
    <row r="26133">
      <c r="A26133" s="71" t="s">
        <v>47</v>
      </c>
      <c r="B26133" s="71">
        <v>17021.0</v>
      </c>
      <c r="C26133" s="71" t="s">
        <v>977</v>
      </c>
      <c r="D26133" s="71" t="s">
        <v>4159</v>
      </c>
      <c r="E26133" s="71">
        <v>9.111567286E9</v>
      </c>
      <c r="T26133" s="71" t="s">
        <v>5343</v>
      </c>
    </row>
    <row r="26134">
      <c r="A26134" s="71" t="s">
        <v>77</v>
      </c>
      <c r="B26134" s="71">
        <v>5875.0</v>
      </c>
      <c r="C26134" s="71" t="s">
        <v>1512</v>
      </c>
      <c r="D26134" s="71" t="s">
        <v>189</v>
      </c>
      <c r="E26134" s="71">
        <v>9.575321905E9</v>
      </c>
      <c r="F26134" s="71">
        <v>0.0</v>
      </c>
      <c r="G26134" s="71" t="s">
        <v>610</v>
      </c>
      <c r="H26134" s="71">
        <v>2.0</v>
      </c>
      <c r="I26134" s="71">
        <v>40.0</v>
      </c>
      <c r="J26134" s="71">
        <v>0.8</v>
      </c>
      <c r="K26134" s="71">
        <v>5300.0</v>
      </c>
      <c r="L26134" s="71">
        <v>4240.0</v>
      </c>
      <c r="M26134" s="71">
        <v>4240.0</v>
      </c>
      <c r="N26134" s="71">
        <v>0.0</v>
      </c>
      <c r="O26134" s="71">
        <v>4240.0</v>
      </c>
      <c r="P26134" s="71">
        <v>4240.0</v>
      </c>
      <c r="Q26134" s="71">
        <v>0.0</v>
      </c>
      <c r="R26134" s="71">
        <v>0.0</v>
      </c>
      <c r="S26134" s="71" t="s">
        <v>191</v>
      </c>
      <c r="T26134" s="71" t="s">
        <v>5343</v>
      </c>
    </row>
    <row r="26135">
      <c r="A26135" s="71" t="s">
        <v>77</v>
      </c>
      <c r="B26135" s="71">
        <v>5875.0</v>
      </c>
      <c r="C26135" s="71" t="s">
        <v>1512</v>
      </c>
      <c r="D26135" s="71" t="s">
        <v>189</v>
      </c>
      <c r="E26135" s="71">
        <v>9.575321905E9</v>
      </c>
      <c r="T26135" s="71" t="s">
        <v>5343</v>
      </c>
    </row>
    <row r="26136">
      <c r="A26136" s="71" t="s">
        <v>77</v>
      </c>
      <c r="B26136" s="71">
        <v>5875.0</v>
      </c>
      <c r="C26136" s="71" t="s">
        <v>1512</v>
      </c>
      <c r="D26136" s="71" t="s">
        <v>189</v>
      </c>
      <c r="E26136" s="71">
        <v>9.575321905E9</v>
      </c>
      <c r="T26136" s="71" t="s">
        <v>5343</v>
      </c>
    </row>
    <row r="26137">
      <c r="A26137" s="71" t="s">
        <v>77</v>
      </c>
      <c r="B26137" s="71">
        <v>5875.0</v>
      </c>
      <c r="C26137" s="71" t="s">
        <v>1512</v>
      </c>
      <c r="D26137" s="71" t="s">
        <v>189</v>
      </c>
      <c r="E26137" s="71">
        <v>9.575321905E9</v>
      </c>
      <c r="T26137" s="71" t="s">
        <v>5343</v>
      </c>
    </row>
    <row r="26138">
      <c r="A26138" s="71" t="s">
        <v>77</v>
      </c>
      <c r="B26138" s="71">
        <v>5875.0</v>
      </c>
      <c r="C26138" s="71" t="s">
        <v>1512</v>
      </c>
      <c r="D26138" s="71" t="s">
        <v>189</v>
      </c>
      <c r="E26138" s="71">
        <v>9.575321905E9</v>
      </c>
      <c r="T26138" s="71" t="s">
        <v>5343</v>
      </c>
    </row>
    <row r="26139">
      <c r="A26139" s="71" t="s">
        <v>77</v>
      </c>
      <c r="B26139" s="71">
        <v>5874.0</v>
      </c>
      <c r="C26139" s="71" t="s">
        <v>5429</v>
      </c>
      <c r="D26139" s="71" t="s">
        <v>1184</v>
      </c>
      <c r="E26139" s="71">
        <v>9.826862343E9</v>
      </c>
      <c r="F26139" s="71">
        <v>0.0</v>
      </c>
      <c r="G26139" s="71" t="s">
        <v>610</v>
      </c>
      <c r="H26139" s="71">
        <v>2.0</v>
      </c>
      <c r="I26139" s="71">
        <v>40.0</v>
      </c>
      <c r="J26139" s="71">
        <v>0.8</v>
      </c>
      <c r="K26139" s="71">
        <v>5300.0</v>
      </c>
      <c r="L26139" s="71">
        <v>4240.0</v>
      </c>
      <c r="M26139" s="71">
        <v>4240.0</v>
      </c>
      <c r="N26139" s="71">
        <v>0.0</v>
      </c>
      <c r="O26139" s="71">
        <v>4240.0</v>
      </c>
      <c r="P26139" s="71">
        <v>0.0</v>
      </c>
      <c r="Q26139" s="71">
        <v>4240.0</v>
      </c>
      <c r="R26139" s="71">
        <v>0.0</v>
      </c>
      <c r="S26139" s="71" t="s">
        <v>47</v>
      </c>
      <c r="T26139" s="71" t="s">
        <v>5343</v>
      </c>
    </row>
    <row r="26140">
      <c r="A26140" s="71" t="s">
        <v>77</v>
      </c>
      <c r="B26140" s="71">
        <v>5874.0</v>
      </c>
      <c r="C26140" s="71" t="s">
        <v>5429</v>
      </c>
      <c r="D26140" s="71" t="s">
        <v>1184</v>
      </c>
      <c r="E26140" s="71">
        <v>9.826862343E9</v>
      </c>
      <c r="T26140" s="71" t="s">
        <v>5343</v>
      </c>
    </row>
    <row r="26141">
      <c r="A26141" s="71" t="s">
        <v>77</v>
      </c>
      <c r="B26141" s="71">
        <v>5874.0</v>
      </c>
      <c r="C26141" s="71" t="s">
        <v>5429</v>
      </c>
      <c r="D26141" s="71" t="s">
        <v>1184</v>
      </c>
      <c r="E26141" s="71">
        <v>9.826862343E9</v>
      </c>
      <c r="T26141" s="71" t="s">
        <v>5343</v>
      </c>
    </row>
    <row r="26142">
      <c r="A26142" s="71" t="s">
        <v>77</v>
      </c>
      <c r="B26142" s="71">
        <v>5874.0</v>
      </c>
      <c r="C26142" s="71" t="s">
        <v>5429</v>
      </c>
      <c r="D26142" s="71" t="s">
        <v>1184</v>
      </c>
      <c r="E26142" s="71">
        <v>9.826862343E9</v>
      </c>
      <c r="T26142" s="71" t="s">
        <v>5343</v>
      </c>
    </row>
    <row r="26143">
      <c r="A26143" s="71" t="s">
        <v>77</v>
      </c>
      <c r="B26143" s="71">
        <v>5874.0</v>
      </c>
      <c r="C26143" s="71" t="s">
        <v>5429</v>
      </c>
      <c r="D26143" s="71" t="s">
        <v>1184</v>
      </c>
      <c r="E26143" s="71">
        <v>9.826862343E9</v>
      </c>
      <c r="T26143" s="71" t="s">
        <v>5343</v>
      </c>
    </row>
    <row r="26144">
      <c r="A26144" s="71" t="s">
        <v>47</v>
      </c>
      <c r="B26144" s="71">
        <v>17020.0</v>
      </c>
      <c r="C26144" s="71" t="s">
        <v>3446</v>
      </c>
      <c r="D26144" s="71" t="s">
        <v>5430</v>
      </c>
      <c r="E26144" s="71">
        <v>9.754799329E9</v>
      </c>
      <c r="F26144" s="71">
        <v>0.0</v>
      </c>
      <c r="G26144" s="71" t="s">
        <v>5321</v>
      </c>
      <c r="H26144" s="71">
        <v>2.0</v>
      </c>
      <c r="I26144" s="71">
        <v>40.0</v>
      </c>
      <c r="J26144" s="71">
        <v>0.8</v>
      </c>
      <c r="K26144" s="71">
        <v>5500.0</v>
      </c>
      <c r="L26144" s="71">
        <v>4400.0</v>
      </c>
      <c r="M26144" s="71">
        <v>4400.0</v>
      </c>
      <c r="N26144" s="71">
        <v>0.0</v>
      </c>
      <c r="O26144" s="71">
        <v>4400.0</v>
      </c>
      <c r="P26144" s="71">
        <v>0.0</v>
      </c>
      <c r="Q26144" s="71">
        <v>4400.0</v>
      </c>
      <c r="R26144" s="71">
        <v>0.0</v>
      </c>
      <c r="S26144" s="71" t="s">
        <v>47</v>
      </c>
      <c r="T26144" s="71" t="s">
        <v>5343</v>
      </c>
    </row>
    <row r="26145">
      <c r="A26145" s="71" t="s">
        <v>47</v>
      </c>
      <c r="B26145" s="71">
        <v>17020.0</v>
      </c>
      <c r="C26145" s="71" t="s">
        <v>3446</v>
      </c>
      <c r="D26145" s="71" t="s">
        <v>5430</v>
      </c>
      <c r="E26145" s="71">
        <v>9.754799329E9</v>
      </c>
      <c r="T26145" s="71" t="s">
        <v>5343</v>
      </c>
    </row>
    <row r="26146">
      <c r="A26146" s="71" t="s">
        <v>47</v>
      </c>
      <c r="B26146" s="71">
        <v>17020.0</v>
      </c>
      <c r="C26146" s="71" t="s">
        <v>3446</v>
      </c>
      <c r="D26146" s="71" t="s">
        <v>5430</v>
      </c>
      <c r="E26146" s="71">
        <v>9.754799329E9</v>
      </c>
      <c r="T26146" s="71" t="s">
        <v>5343</v>
      </c>
    </row>
    <row r="26147">
      <c r="A26147" s="71" t="s">
        <v>47</v>
      </c>
      <c r="B26147" s="71">
        <v>17020.0</v>
      </c>
      <c r="C26147" s="71" t="s">
        <v>3446</v>
      </c>
      <c r="D26147" s="71" t="s">
        <v>5430</v>
      </c>
      <c r="E26147" s="71">
        <v>9.754799329E9</v>
      </c>
      <c r="T26147" s="71" t="s">
        <v>5343</v>
      </c>
    </row>
    <row r="26148">
      <c r="A26148" s="71" t="s">
        <v>47</v>
      </c>
      <c r="B26148" s="71">
        <v>17020.0</v>
      </c>
      <c r="C26148" s="71" t="s">
        <v>3446</v>
      </c>
      <c r="D26148" s="71" t="s">
        <v>5430</v>
      </c>
      <c r="E26148" s="71">
        <v>9.754799329E9</v>
      </c>
      <c r="T26148" s="71" t="s">
        <v>5343</v>
      </c>
    </row>
    <row r="26149">
      <c r="A26149" s="71" t="s">
        <v>77</v>
      </c>
      <c r="B26149" s="71">
        <v>5873.0</v>
      </c>
      <c r="C26149" s="71" t="s">
        <v>5431</v>
      </c>
      <c r="D26149" s="71" t="s">
        <v>5432</v>
      </c>
      <c r="E26149" s="71">
        <v>9.399794868E9</v>
      </c>
      <c r="F26149" s="71">
        <v>0.0</v>
      </c>
      <c r="G26149" s="71" t="s">
        <v>243</v>
      </c>
      <c r="H26149" s="71">
        <v>28.0</v>
      </c>
      <c r="I26149" s="71">
        <v>40.0</v>
      </c>
      <c r="J26149" s="71">
        <v>11.2</v>
      </c>
      <c r="K26149" s="71">
        <v>5300.0</v>
      </c>
      <c r="L26149" s="71">
        <v>59360.0</v>
      </c>
      <c r="M26149" s="71">
        <v>93280.0</v>
      </c>
      <c r="N26149" s="71">
        <v>1780.0</v>
      </c>
      <c r="O26149" s="71">
        <v>91500.0</v>
      </c>
      <c r="P26149" s="71">
        <v>71500.0</v>
      </c>
      <c r="Q26149" s="71">
        <v>20000.0</v>
      </c>
      <c r="R26149" s="71">
        <v>0.0</v>
      </c>
      <c r="S26149" s="71" t="s">
        <v>191</v>
      </c>
      <c r="T26149" s="71" t="s">
        <v>5343</v>
      </c>
    </row>
    <row r="26150">
      <c r="A26150" s="71" t="s">
        <v>77</v>
      </c>
      <c r="B26150" s="71">
        <v>5873.0</v>
      </c>
      <c r="C26150" s="71" t="s">
        <v>5431</v>
      </c>
      <c r="D26150" s="71" t="s">
        <v>5432</v>
      </c>
      <c r="E26150" s="71">
        <v>9.399794868E9</v>
      </c>
      <c r="G26150" s="71" t="s">
        <v>220</v>
      </c>
      <c r="H26150" s="71">
        <v>12.0</v>
      </c>
      <c r="I26150" s="71">
        <v>40.0</v>
      </c>
      <c r="J26150" s="71">
        <v>4.8</v>
      </c>
      <c r="K26150" s="71">
        <v>5300.0</v>
      </c>
      <c r="L26150" s="71">
        <v>25440.0</v>
      </c>
      <c r="T26150" s="71" t="s">
        <v>5343</v>
      </c>
    </row>
    <row r="26151">
      <c r="A26151" s="71" t="s">
        <v>77</v>
      </c>
      <c r="B26151" s="71">
        <v>5873.0</v>
      </c>
      <c r="C26151" s="71" t="s">
        <v>5431</v>
      </c>
      <c r="D26151" s="71" t="s">
        <v>5432</v>
      </c>
      <c r="E26151" s="71">
        <v>9.399794868E9</v>
      </c>
      <c r="G26151" s="71" t="s">
        <v>198</v>
      </c>
      <c r="H26151" s="71">
        <v>4.0</v>
      </c>
      <c r="I26151" s="71">
        <v>40.0</v>
      </c>
      <c r="J26151" s="71">
        <v>1.6</v>
      </c>
      <c r="K26151" s="71">
        <v>5300.0</v>
      </c>
      <c r="L26151" s="71">
        <v>8480.0</v>
      </c>
      <c r="T26151" s="71" t="s">
        <v>5343</v>
      </c>
    </row>
    <row r="26152">
      <c r="A26152" s="71" t="s">
        <v>77</v>
      </c>
      <c r="B26152" s="71">
        <v>5873.0</v>
      </c>
      <c r="C26152" s="71" t="s">
        <v>5431</v>
      </c>
      <c r="D26152" s="71" t="s">
        <v>5432</v>
      </c>
      <c r="E26152" s="71">
        <v>9.399794868E9</v>
      </c>
      <c r="T26152" s="71" t="s">
        <v>5343</v>
      </c>
    </row>
    <row r="26153">
      <c r="A26153" s="71" t="s">
        <v>77</v>
      </c>
      <c r="B26153" s="71">
        <v>5873.0</v>
      </c>
      <c r="C26153" s="71" t="s">
        <v>5431</v>
      </c>
      <c r="D26153" s="71" t="s">
        <v>5432</v>
      </c>
      <c r="E26153" s="71">
        <v>9.399794868E9</v>
      </c>
      <c r="T26153" s="71" t="s">
        <v>5343</v>
      </c>
    </row>
    <row r="26154">
      <c r="A26154" s="71" t="s">
        <v>47</v>
      </c>
      <c r="B26154" s="71">
        <v>17019.0</v>
      </c>
      <c r="C26154" s="71" t="s">
        <v>2466</v>
      </c>
      <c r="D26154" s="71" t="s">
        <v>470</v>
      </c>
      <c r="E26154" s="71">
        <v>8.889196502E9</v>
      </c>
      <c r="F26154" s="71">
        <v>0.0</v>
      </c>
      <c r="G26154" s="71" t="s">
        <v>5383</v>
      </c>
      <c r="H26154" s="71">
        <v>3.0</v>
      </c>
      <c r="I26154" s="71">
        <v>40.0</v>
      </c>
      <c r="J26154" s="71">
        <v>1.2</v>
      </c>
      <c r="K26154" s="71">
        <v>5500.0</v>
      </c>
      <c r="L26154" s="71">
        <v>6600.0</v>
      </c>
      <c r="M26154" s="71">
        <v>6600.0</v>
      </c>
      <c r="N26154" s="71">
        <v>0.0</v>
      </c>
      <c r="O26154" s="71">
        <v>6600.0</v>
      </c>
      <c r="P26154" s="71">
        <v>0.0</v>
      </c>
      <c r="Q26154" s="71">
        <v>6600.0</v>
      </c>
      <c r="R26154" s="71">
        <v>0.0</v>
      </c>
      <c r="S26154" s="71" t="s">
        <v>47</v>
      </c>
      <c r="T26154" s="71" t="s">
        <v>5343</v>
      </c>
    </row>
    <row r="26155">
      <c r="A26155" s="71" t="s">
        <v>47</v>
      </c>
      <c r="B26155" s="71">
        <v>17019.0</v>
      </c>
      <c r="C26155" s="71" t="s">
        <v>2466</v>
      </c>
      <c r="D26155" s="71" t="s">
        <v>470</v>
      </c>
      <c r="E26155" s="71">
        <v>8.889196502E9</v>
      </c>
      <c r="T26155" s="71" t="s">
        <v>5343</v>
      </c>
    </row>
    <row r="26156">
      <c r="A26156" s="71" t="s">
        <v>47</v>
      </c>
      <c r="B26156" s="71">
        <v>17019.0</v>
      </c>
      <c r="C26156" s="71" t="s">
        <v>2466</v>
      </c>
      <c r="D26156" s="71" t="s">
        <v>470</v>
      </c>
      <c r="E26156" s="71">
        <v>8.889196502E9</v>
      </c>
      <c r="T26156" s="71" t="s">
        <v>5343</v>
      </c>
    </row>
    <row r="26157">
      <c r="A26157" s="71" t="s">
        <v>47</v>
      </c>
      <c r="B26157" s="71">
        <v>17019.0</v>
      </c>
      <c r="C26157" s="71" t="s">
        <v>2466</v>
      </c>
      <c r="D26157" s="71" t="s">
        <v>470</v>
      </c>
      <c r="E26157" s="71">
        <v>8.889196502E9</v>
      </c>
      <c r="T26157" s="71" t="s">
        <v>5343</v>
      </c>
    </row>
    <row r="26158">
      <c r="A26158" s="71" t="s">
        <v>47</v>
      </c>
      <c r="B26158" s="71">
        <v>17019.0</v>
      </c>
      <c r="C26158" s="71" t="s">
        <v>2466</v>
      </c>
      <c r="D26158" s="71" t="s">
        <v>470</v>
      </c>
      <c r="E26158" s="71">
        <v>8.889196502E9</v>
      </c>
      <c r="T26158" s="71" t="s">
        <v>5343</v>
      </c>
    </row>
    <row r="26159">
      <c r="A26159" s="71" t="s">
        <v>47</v>
      </c>
      <c r="B26159" s="71">
        <v>17018.0</v>
      </c>
      <c r="C26159" s="71" t="s">
        <v>5433</v>
      </c>
      <c r="D26159" s="71" t="s">
        <v>470</v>
      </c>
      <c r="E26159" s="71">
        <v>9.009625092E9</v>
      </c>
      <c r="F26159" s="71">
        <v>0.0</v>
      </c>
      <c r="G26159" s="71" t="s">
        <v>5383</v>
      </c>
      <c r="H26159" s="71">
        <v>3.0</v>
      </c>
      <c r="I26159" s="71">
        <v>40.0</v>
      </c>
      <c r="J26159" s="71">
        <v>1.2</v>
      </c>
      <c r="K26159" s="71">
        <v>5500.0</v>
      </c>
      <c r="L26159" s="71">
        <v>6600.0</v>
      </c>
      <c r="M26159" s="71">
        <v>6600.0</v>
      </c>
      <c r="N26159" s="71">
        <v>0.0</v>
      </c>
      <c r="O26159" s="71">
        <v>6600.0</v>
      </c>
      <c r="P26159" s="71">
        <v>0.0</v>
      </c>
      <c r="Q26159" s="71">
        <v>6600.0</v>
      </c>
      <c r="R26159" s="71">
        <v>0.0</v>
      </c>
      <c r="S26159" s="71" t="s">
        <v>47</v>
      </c>
      <c r="T26159" s="71" t="s">
        <v>5343</v>
      </c>
    </row>
    <row r="26160">
      <c r="A26160" s="71" t="s">
        <v>47</v>
      </c>
      <c r="B26160" s="71">
        <v>17018.0</v>
      </c>
      <c r="C26160" s="71" t="s">
        <v>5433</v>
      </c>
      <c r="D26160" s="71" t="s">
        <v>470</v>
      </c>
      <c r="E26160" s="71">
        <v>9.009625092E9</v>
      </c>
      <c r="T26160" s="71" t="s">
        <v>5343</v>
      </c>
    </row>
    <row r="26161">
      <c r="A26161" s="71" t="s">
        <v>47</v>
      </c>
      <c r="B26161" s="71">
        <v>17018.0</v>
      </c>
      <c r="C26161" s="71" t="s">
        <v>5433</v>
      </c>
      <c r="D26161" s="71" t="s">
        <v>470</v>
      </c>
      <c r="E26161" s="71">
        <v>9.009625092E9</v>
      </c>
      <c r="T26161" s="71" t="s">
        <v>5343</v>
      </c>
    </row>
    <row r="26162">
      <c r="A26162" s="71" t="s">
        <v>47</v>
      </c>
      <c r="B26162" s="71">
        <v>17018.0</v>
      </c>
      <c r="C26162" s="71" t="s">
        <v>5433</v>
      </c>
      <c r="D26162" s="71" t="s">
        <v>470</v>
      </c>
      <c r="E26162" s="71">
        <v>9.009625092E9</v>
      </c>
      <c r="T26162" s="71" t="s">
        <v>5343</v>
      </c>
    </row>
    <row r="26163">
      <c r="A26163" s="71" t="s">
        <v>47</v>
      </c>
      <c r="B26163" s="71">
        <v>17018.0</v>
      </c>
      <c r="C26163" s="71" t="s">
        <v>5433</v>
      </c>
      <c r="D26163" s="71" t="s">
        <v>470</v>
      </c>
      <c r="E26163" s="71">
        <v>9.009625092E9</v>
      </c>
      <c r="T26163" s="71" t="s">
        <v>5343</v>
      </c>
    </row>
    <row r="26164">
      <c r="A26164" s="71" t="s">
        <v>77</v>
      </c>
      <c r="B26164" s="71">
        <v>5872.0</v>
      </c>
      <c r="C26164" s="71" t="s">
        <v>3434</v>
      </c>
      <c r="D26164" s="71" t="s">
        <v>5434</v>
      </c>
      <c r="E26164" s="71">
        <v>7.354123941E9</v>
      </c>
      <c r="F26164" s="71">
        <v>0.0</v>
      </c>
      <c r="G26164" s="71" t="s">
        <v>220</v>
      </c>
      <c r="H26164" s="71">
        <v>5.0</v>
      </c>
      <c r="I26164" s="71">
        <v>40.0</v>
      </c>
      <c r="J26164" s="71">
        <v>2.0</v>
      </c>
      <c r="K26164" s="71">
        <v>5300.0</v>
      </c>
      <c r="L26164" s="71">
        <v>10600.0</v>
      </c>
      <c r="M26164" s="71">
        <v>10600.0</v>
      </c>
      <c r="N26164" s="71">
        <v>0.0</v>
      </c>
      <c r="O26164" s="71">
        <v>10600.0</v>
      </c>
      <c r="P26164" s="71">
        <v>300.0</v>
      </c>
      <c r="Q26164" s="71">
        <v>10300.0</v>
      </c>
      <c r="R26164" s="71">
        <v>0.0</v>
      </c>
      <c r="S26164" s="71" t="s">
        <v>191</v>
      </c>
      <c r="T26164" s="71" t="s">
        <v>5343</v>
      </c>
    </row>
    <row r="26165">
      <c r="A26165" s="71" t="s">
        <v>77</v>
      </c>
      <c r="B26165" s="71">
        <v>5872.0</v>
      </c>
      <c r="C26165" s="71" t="s">
        <v>3434</v>
      </c>
      <c r="D26165" s="71" t="s">
        <v>5434</v>
      </c>
      <c r="E26165" s="71">
        <v>7.354123941E9</v>
      </c>
      <c r="T26165" s="71" t="s">
        <v>5343</v>
      </c>
    </row>
    <row r="26166">
      <c r="A26166" s="71" t="s">
        <v>77</v>
      </c>
      <c r="B26166" s="71">
        <v>5872.0</v>
      </c>
      <c r="C26166" s="71" t="s">
        <v>3434</v>
      </c>
      <c r="D26166" s="71" t="s">
        <v>5434</v>
      </c>
      <c r="E26166" s="71">
        <v>7.354123941E9</v>
      </c>
      <c r="T26166" s="71" t="s">
        <v>5343</v>
      </c>
    </row>
    <row r="26167">
      <c r="A26167" s="71" t="s">
        <v>77</v>
      </c>
      <c r="B26167" s="71">
        <v>5872.0</v>
      </c>
      <c r="C26167" s="71" t="s">
        <v>3434</v>
      </c>
      <c r="D26167" s="71" t="s">
        <v>5434</v>
      </c>
      <c r="E26167" s="71">
        <v>7.354123941E9</v>
      </c>
      <c r="T26167" s="71" t="s">
        <v>5343</v>
      </c>
    </row>
    <row r="26168">
      <c r="A26168" s="71" t="s">
        <v>77</v>
      </c>
      <c r="B26168" s="71">
        <v>5872.0</v>
      </c>
      <c r="C26168" s="71" t="s">
        <v>3434</v>
      </c>
      <c r="D26168" s="71" t="s">
        <v>5434</v>
      </c>
      <c r="E26168" s="71">
        <v>7.354123941E9</v>
      </c>
      <c r="T26168" s="71" t="s">
        <v>5343</v>
      </c>
    </row>
    <row r="26169">
      <c r="A26169" s="71" t="s">
        <v>77</v>
      </c>
      <c r="B26169" s="71">
        <v>5871.0</v>
      </c>
      <c r="C26169" s="71" t="s">
        <v>244</v>
      </c>
      <c r="D26169" s="71" t="s">
        <v>989</v>
      </c>
      <c r="E26169" s="71">
        <v>9.009249873E9</v>
      </c>
      <c r="F26169" s="71">
        <v>0.0</v>
      </c>
      <c r="G26169" s="71" t="s">
        <v>243</v>
      </c>
      <c r="H26169" s="71">
        <v>26.0</v>
      </c>
      <c r="I26169" s="71">
        <v>40.0</v>
      </c>
      <c r="J26169" s="71">
        <v>10.4</v>
      </c>
      <c r="K26169" s="71">
        <v>5300.0</v>
      </c>
      <c r="L26169" s="71">
        <v>55120.0</v>
      </c>
      <c r="M26169" s="71">
        <v>67840.0</v>
      </c>
      <c r="N26169" s="71">
        <v>0.0</v>
      </c>
      <c r="O26169" s="71">
        <v>67840.0</v>
      </c>
      <c r="P26169" s="71">
        <v>44520.0</v>
      </c>
      <c r="Q26169" s="71">
        <v>23320.0</v>
      </c>
      <c r="R26169" s="71">
        <v>0.0</v>
      </c>
      <c r="S26169" s="71" t="s">
        <v>191</v>
      </c>
      <c r="T26169" s="71" t="s">
        <v>5343</v>
      </c>
    </row>
    <row r="26170">
      <c r="A26170" s="71" t="s">
        <v>77</v>
      </c>
      <c r="B26170" s="71">
        <v>5871.0</v>
      </c>
      <c r="C26170" s="71" t="s">
        <v>244</v>
      </c>
      <c r="D26170" s="71" t="s">
        <v>989</v>
      </c>
      <c r="E26170" s="71">
        <v>9.009249873E9</v>
      </c>
      <c r="G26170" s="71" t="s">
        <v>220</v>
      </c>
      <c r="H26170" s="71">
        <v>4.0</v>
      </c>
      <c r="I26170" s="71">
        <v>40.0</v>
      </c>
      <c r="J26170" s="71">
        <v>1.6</v>
      </c>
      <c r="K26170" s="71">
        <v>5300.0</v>
      </c>
      <c r="L26170" s="71">
        <v>8480.0</v>
      </c>
      <c r="T26170" s="71" t="s">
        <v>5343</v>
      </c>
    </row>
    <row r="26171">
      <c r="A26171" s="71" t="s">
        <v>77</v>
      </c>
      <c r="B26171" s="71">
        <v>5871.0</v>
      </c>
      <c r="C26171" s="71" t="s">
        <v>244</v>
      </c>
      <c r="D26171" s="71" t="s">
        <v>989</v>
      </c>
      <c r="E26171" s="71">
        <v>9.009249873E9</v>
      </c>
      <c r="G26171" s="71" t="s">
        <v>610</v>
      </c>
      <c r="H26171" s="71">
        <v>2.0</v>
      </c>
      <c r="I26171" s="71">
        <v>40.0</v>
      </c>
      <c r="J26171" s="71">
        <v>0.8</v>
      </c>
      <c r="K26171" s="71">
        <v>5300.0</v>
      </c>
      <c r="L26171" s="71">
        <v>4240.0</v>
      </c>
      <c r="T26171" s="71" t="s">
        <v>5343</v>
      </c>
    </row>
    <row r="26172">
      <c r="A26172" s="71" t="s">
        <v>77</v>
      </c>
      <c r="B26172" s="71">
        <v>5871.0</v>
      </c>
      <c r="C26172" s="71" t="s">
        <v>244</v>
      </c>
      <c r="D26172" s="71" t="s">
        <v>989</v>
      </c>
      <c r="E26172" s="71">
        <v>9.009249873E9</v>
      </c>
      <c r="T26172" s="71" t="s">
        <v>5343</v>
      </c>
    </row>
    <row r="26173">
      <c r="A26173" s="71" t="s">
        <v>77</v>
      </c>
      <c r="B26173" s="71">
        <v>5871.0</v>
      </c>
      <c r="C26173" s="71" t="s">
        <v>244</v>
      </c>
      <c r="D26173" s="71" t="s">
        <v>989</v>
      </c>
      <c r="E26173" s="71">
        <v>9.009249873E9</v>
      </c>
      <c r="T26173" s="71" t="s">
        <v>5343</v>
      </c>
    </row>
    <row r="26174">
      <c r="A26174" s="71" t="s">
        <v>77</v>
      </c>
      <c r="B26174" s="71">
        <v>5870.0</v>
      </c>
      <c r="C26174" s="71" t="s">
        <v>5435</v>
      </c>
      <c r="D26174" s="71" t="s">
        <v>2312</v>
      </c>
      <c r="E26174" s="71">
        <v>9.893510117E9</v>
      </c>
      <c r="F26174" s="71">
        <v>0.0</v>
      </c>
      <c r="G26174" s="71" t="s">
        <v>220</v>
      </c>
      <c r="H26174" s="71">
        <v>12.0</v>
      </c>
      <c r="I26174" s="71">
        <v>40.0</v>
      </c>
      <c r="J26174" s="71">
        <v>4.8</v>
      </c>
      <c r="K26174" s="71">
        <v>5300.0</v>
      </c>
      <c r="L26174" s="71">
        <v>25440.0</v>
      </c>
      <c r="M26174" s="71">
        <v>40280.0</v>
      </c>
      <c r="N26174" s="71">
        <v>0.0</v>
      </c>
      <c r="O26174" s="71">
        <v>40280.0</v>
      </c>
      <c r="P26174" s="71">
        <v>0.0</v>
      </c>
      <c r="Q26174" s="71">
        <v>40280.0</v>
      </c>
      <c r="R26174" s="71">
        <v>0.0</v>
      </c>
      <c r="S26174" s="71" t="s">
        <v>47</v>
      </c>
      <c r="T26174" s="71" t="s">
        <v>5343</v>
      </c>
    </row>
    <row r="26175">
      <c r="A26175" s="71" t="s">
        <v>77</v>
      </c>
      <c r="B26175" s="71">
        <v>5870.0</v>
      </c>
      <c r="C26175" s="71" t="s">
        <v>5435</v>
      </c>
      <c r="D26175" s="71" t="s">
        <v>2312</v>
      </c>
      <c r="E26175" s="71">
        <v>9.893510117E9</v>
      </c>
      <c r="G26175" s="71" t="s">
        <v>610</v>
      </c>
      <c r="H26175" s="71">
        <v>4.0</v>
      </c>
      <c r="I26175" s="71">
        <v>40.0</v>
      </c>
      <c r="J26175" s="71">
        <v>1.6</v>
      </c>
      <c r="K26175" s="71">
        <v>5300.0</v>
      </c>
      <c r="L26175" s="71">
        <v>8480.0</v>
      </c>
      <c r="T26175" s="71" t="s">
        <v>5343</v>
      </c>
    </row>
    <row r="26176">
      <c r="A26176" s="71" t="s">
        <v>77</v>
      </c>
      <c r="B26176" s="71">
        <v>5870.0</v>
      </c>
      <c r="C26176" s="71" t="s">
        <v>5435</v>
      </c>
      <c r="D26176" s="71" t="s">
        <v>2312</v>
      </c>
      <c r="E26176" s="71">
        <v>9.893510117E9</v>
      </c>
      <c r="G26176" s="71" t="s">
        <v>198</v>
      </c>
      <c r="H26176" s="71">
        <v>3.0</v>
      </c>
      <c r="I26176" s="71">
        <v>40.0</v>
      </c>
      <c r="J26176" s="71">
        <v>1.2</v>
      </c>
      <c r="K26176" s="71">
        <v>5300.0</v>
      </c>
      <c r="L26176" s="71">
        <v>6360.0</v>
      </c>
      <c r="T26176" s="71" t="s">
        <v>5343</v>
      </c>
    </row>
    <row r="26177">
      <c r="A26177" s="71" t="s">
        <v>77</v>
      </c>
      <c r="B26177" s="71">
        <v>5870.0</v>
      </c>
      <c r="C26177" s="71" t="s">
        <v>5435</v>
      </c>
      <c r="D26177" s="71" t="s">
        <v>2312</v>
      </c>
      <c r="E26177" s="71">
        <v>9.893510117E9</v>
      </c>
      <c r="T26177" s="71" t="s">
        <v>5343</v>
      </c>
    </row>
    <row r="26178">
      <c r="A26178" s="71" t="s">
        <v>77</v>
      </c>
      <c r="B26178" s="71">
        <v>5870.0</v>
      </c>
      <c r="C26178" s="71" t="s">
        <v>5435</v>
      </c>
      <c r="D26178" s="71" t="s">
        <v>2312</v>
      </c>
      <c r="E26178" s="71">
        <v>9.893510117E9</v>
      </c>
      <c r="T26178" s="71" t="s">
        <v>5343</v>
      </c>
    </row>
    <row r="26179">
      <c r="A26179" s="71" t="s">
        <v>47</v>
      </c>
      <c r="B26179" s="71">
        <v>17017.0</v>
      </c>
      <c r="C26179" s="71" t="s">
        <v>1006</v>
      </c>
      <c r="D26179" s="71" t="s">
        <v>354</v>
      </c>
      <c r="E26179" s="71">
        <v>9.63055342E9</v>
      </c>
      <c r="F26179" s="71">
        <v>0.0</v>
      </c>
      <c r="G26179" s="71" t="s">
        <v>4988</v>
      </c>
      <c r="H26179" s="71">
        <v>10.0</v>
      </c>
      <c r="I26179" s="71">
        <v>40.0</v>
      </c>
      <c r="J26179" s="71">
        <v>4.0</v>
      </c>
      <c r="K26179" s="71">
        <v>5500.0</v>
      </c>
      <c r="L26179" s="71">
        <v>22000.0</v>
      </c>
      <c r="M26179" s="71">
        <v>33000.0</v>
      </c>
      <c r="N26179" s="71">
        <v>0.0</v>
      </c>
      <c r="O26179" s="71">
        <v>33000.0</v>
      </c>
      <c r="P26179" s="71">
        <v>0.0</v>
      </c>
      <c r="Q26179" s="71">
        <v>33000.0</v>
      </c>
      <c r="R26179" s="71">
        <v>0.0</v>
      </c>
      <c r="S26179" s="71" t="s">
        <v>47</v>
      </c>
      <c r="T26179" s="71" t="s">
        <v>5343</v>
      </c>
    </row>
    <row r="26180">
      <c r="A26180" s="71" t="s">
        <v>47</v>
      </c>
      <c r="B26180" s="71">
        <v>17017.0</v>
      </c>
      <c r="C26180" s="71" t="s">
        <v>1006</v>
      </c>
      <c r="D26180" s="71" t="s">
        <v>354</v>
      </c>
      <c r="E26180" s="71">
        <v>9.63055342E9</v>
      </c>
      <c r="G26180" s="71" t="s">
        <v>5321</v>
      </c>
      <c r="H26180" s="71">
        <v>5.0</v>
      </c>
      <c r="I26180" s="71">
        <v>40.0</v>
      </c>
      <c r="J26180" s="71">
        <v>2.0</v>
      </c>
      <c r="K26180" s="71">
        <v>5500.0</v>
      </c>
      <c r="L26180" s="71">
        <v>11000.0</v>
      </c>
      <c r="T26180" s="71" t="s">
        <v>5343</v>
      </c>
    </row>
    <row r="26181">
      <c r="A26181" s="71" t="s">
        <v>47</v>
      </c>
      <c r="B26181" s="71">
        <v>17017.0</v>
      </c>
      <c r="C26181" s="71" t="s">
        <v>1006</v>
      </c>
      <c r="D26181" s="71" t="s">
        <v>354</v>
      </c>
      <c r="E26181" s="71">
        <v>9.63055342E9</v>
      </c>
      <c r="T26181" s="71" t="s">
        <v>5343</v>
      </c>
    </row>
    <row r="26182">
      <c r="A26182" s="71" t="s">
        <v>47</v>
      </c>
      <c r="B26182" s="71">
        <v>17017.0</v>
      </c>
      <c r="C26182" s="71" t="s">
        <v>1006</v>
      </c>
      <c r="D26182" s="71" t="s">
        <v>354</v>
      </c>
      <c r="E26182" s="71">
        <v>9.63055342E9</v>
      </c>
      <c r="T26182" s="71" t="s">
        <v>5343</v>
      </c>
    </row>
    <row r="26183">
      <c r="A26183" s="71" t="s">
        <v>47</v>
      </c>
      <c r="B26183" s="71">
        <v>17017.0</v>
      </c>
      <c r="C26183" s="71" t="s">
        <v>1006</v>
      </c>
      <c r="D26183" s="71" t="s">
        <v>354</v>
      </c>
      <c r="E26183" s="71">
        <v>9.63055342E9</v>
      </c>
      <c r="T26183" s="71" t="s">
        <v>5343</v>
      </c>
    </row>
    <row r="26184">
      <c r="A26184" s="71" t="s">
        <v>77</v>
      </c>
      <c r="B26184" s="71">
        <v>5869.0</v>
      </c>
      <c r="C26184" s="71" t="s">
        <v>5436</v>
      </c>
      <c r="D26184" s="71" t="s">
        <v>5437</v>
      </c>
      <c r="E26184" s="71">
        <v>7.223026815E9</v>
      </c>
      <c r="F26184" s="71">
        <v>0.0</v>
      </c>
      <c r="G26184" s="71" t="s">
        <v>610</v>
      </c>
      <c r="H26184" s="71">
        <v>7.0</v>
      </c>
      <c r="I26184" s="71">
        <v>40.0</v>
      </c>
      <c r="J26184" s="71">
        <v>2.8</v>
      </c>
      <c r="K26184" s="71">
        <v>5300.0</v>
      </c>
      <c r="L26184" s="71">
        <v>14840.0</v>
      </c>
      <c r="M26184" s="71">
        <v>14840.0</v>
      </c>
      <c r="N26184" s="71">
        <v>0.0</v>
      </c>
      <c r="O26184" s="71">
        <v>14840.0</v>
      </c>
      <c r="P26184" s="71">
        <v>0.0</v>
      </c>
      <c r="Q26184" s="71">
        <v>14840.0</v>
      </c>
      <c r="R26184" s="71">
        <v>0.0</v>
      </c>
      <c r="S26184" s="71" t="s">
        <v>47</v>
      </c>
      <c r="T26184" s="71" t="s">
        <v>5343</v>
      </c>
    </row>
    <row r="26185">
      <c r="A26185" s="71" t="s">
        <v>77</v>
      </c>
      <c r="B26185" s="71">
        <v>5869.0</v>
      </c>
      <c r="C26185" s="71" t="s">
        <v>5436</v>
      </c>
      <c r="D26185" s="71" t="s">
        <v>5437</v>
      </c>
      <c r="E26185" s="71">
        <v>7.223026815E9</v>
      </c>
      <c r="T26185" s="71" t="s">
        <v>5343</v>
      </c>
    </row>
    <row r="26186">
      <c r="A26186" s="71" t="s">
        <v>77</v>
      </c>
      <c r="B26186" s="71">
        <v>5869.0</v>
      </c>
      <c r="C26186" s="71" t="s">
        <v>5436</v>
      </c>
      <c r="D26186" s="71" t="s">
        <v>5437</v>
      </c>
      <c r="E26186" s="71">
        <v>7.223026815E9</v>
      </c>
      <c r="T26186" s="71" t="s">
        <v>5343</v>
      </c>
    </row>
    <row r="26187">
      <c r="A26187" s="71" t="s">
        <v>77</v>
      </c>
      <c r="B26187" s="71">
        <v>5869.0</v>
      </c>
      <c r="C26187" s="71" t="s">
        <v>5436</v>
      </c>
      <c r="D26187" s="71" t="s">
        <v>5437</v>
      </c>
      <c r="E26187" s="71">
        <v>7.223026815E9</v>
      </c>
      <c r="T26187" s="71" t="s">
        <v>5343</v>
      </c>
    </row>
    <row r="26188">
      <c r="A26188" s="71" t="s">
        <v>77</v>
      </c>
      <c r="B26188" s="71">
        <v>5869.0</v>
      </c>
      <c r="C26188" s="71" t="s">
        <v>5436</v>
      </c>
      <c r="D26188" s="71" t="s">
        <v>5437</v>
      </c>
      <c r="E26188" s="71">
        <v>7.223026815E9</v>
      </c>
      <c r="T26188" s="71" t="s">
        <v>5343</v>
      </c>
    </row>
    <row r="26189">
      <c r="A26189" s="71" t="s">
        <v>47</v>
      </c>
      <c r="B26189" s="71">
        <v>17016.0</v>
      </c>
      <c r="C26189" s="71" t="s">
        <v>5436</v>
      </c>
      <c r="D26189" s="71" t="s">
        <v>5437</v>
      </c>
      <c r="E26189" s="71">
        <v>7.223026815E9</v>
      </c>
      <c r="F26189" s="71">
        <v>0.0</v>
      </c>
      <c r="G26189" s="71" t="s">
        <v>5321</v>
      </c>
      <c r="H26189" s="71">
        <v>8.0</v>
      </c>
      <c r="I26189" s="71">
        <v>40.0</v>
      </c>
      <c r="J26189" s="71">
        <v>3.2</v>
      </c>
      <c r="K26189" s="71">
        <v>5500.0</v>
      </c>
      <c r="L26189" s="71">
        <v>17600.0</v>
      </c>
      <c r="M26189" s="71">
        <v>17600.0</v>
      </c>
      <c r="N26189" s="71">
        <v>0.0</v>
      </c>
      <c r="O26189" s="71">
        <v>17600.0</v>
      </c>
      <c r="P26189" s="71">
        <v>0.0</v>
      </c>
      <c r="Q26189" s="71">
        <v>17600.0</v>
      </c>
      <c r="R26189" s="71">
        <v>0.0</v>
      </c>
      <c r="S26189" s="71" t="s">
        <v>47</v>
      </c>
      <c r="T26189" s="71" t="s">
        <v>5343</v>
      </c>
    </row>
    <row r="26190">
      <c r="A26190" s="71" t="s">
        <v>47</v>
      </c>
      <c r="B26190" s="71">
        <v>17016.0</v>
      </c>
      <c r="C26190" s="71" t="s">
        <v>5436</v>
      </c>
      <c r="D26190" s="71" t="s">
        <v>5437</v>
      </c>
      <c r="E26190" s="71">
        <v>7.223026815E9</v>
      </c>
      <c r="T26190" s="71" t="s">
        <v>5343</v>
      </c>
    </row>
    <row r="26191">
      <c r="A26191" s="71" t="s">
        <v>47</v>
      </c>
      <c r="B26191" s="71">
        <v>17016.0</v>
      </c>
      <c r="C26191" s="71" t="s">
        <v>5436</v>
      </c>
      <c r="D26191" s="71" t="s">
        <v>5437</v>
      </c>
      <c r="E26191" s="71">
        <v>7.223026815E9</v>
      </c>
      <c r="T26191" s="71" t="s">
        <v>5343</v>
      </c>
    </row>
    <row r="26192">
      <c r="A26192" s="71" t="s">
        <v>47</v>
      </c>
      <c r="B26192" s="71">
        <v>17016.0</v>
      </c>
      <c r="C26192" s="71" t="s">
        <v>5436</v>
      </c>
      <c r="D26192" s="71" t="s">
        <v>5437</v>
      </c>
      <c r="E26192" s="71">
        <v>7.223026815E9</v>
      </c>
      <c r="T26192" s="71" t="s">
        <v>5343</v>
      </c>
    </row>
    <row r="26193">
      <c r="A26193" s="71" t="s">
        <v>47</v>
      </c>
      <c r="B26193" s="71">
        <v>17016.0</v>
      </c>
      <c r="C26193" s="71" t="s">
        <v>5436</v>
      </c>
      <c r="D26193" s="71" t="s">
        <v>5437</v>
      </c>
      <c r="E26193" s="71">
        <v>7.223026815E9</v>
      </c>
      <c r="T26193" s="71" t="s">
        <v>5343</v>
      </c>
    </row>
    <row r="26194">
      <c r="A26194" s="71" t="s">
        <v>77</v>
      </c>
      <c r="B26194" s="71">
        <v>5868.0</v>
      </c>
      <c r="C26194" s="71" t="s">
        <v>4206</v>
      </c>
      <c r="D26194" s="71" t="s">
        <v>3980</v>
      </c>
      <c r="E26194" s="71">
        <v>7.097650326E9</v>
      </c>
      <c r="F26194" s="71">
        <v>0.0</v>
      </c>
      <c r="G26194" s="71" t="s">
        <v>610</v>
      </c>
      <c r="H26194" s="71">
        <v>10.0</v>
      </c>
      <c r="I26194" s="71">
        <v>40.0</v>
      </c>
      <c r="J26194" s="71">
        <v>4.0</v>
      </c>
      <c r="K26194" s="71">
        <v>5300.0</v>
      </c>
      <c r="L26194" s="71">
        <v>21200.0</v>
      </c>
      <c r="M26194" s="71">
        <v>21200.0</v>
      </c>
      <c r="N26194" s="71">
        <v>0.0</v>
      </c>
      <c r="O26194" s="71">
        <v>21200.0</v>
      </c>
      <c r="P26194" s="71">
        <v>0.0</v>
      </c>
      <c r="Q26194" s="71">
        <v>21200.0</v>
      </c>
      <c r="R26194" s="71">
        <v>0.0</v>
      </c>
      <c r="S26194" s="71" t="s">
        <v>47</v>
      </c>
      <c r="T26194" s="71" t="s">
        <v>5343</v>
      </c>
    </row>
    <row r="26195">
      <c r="A26195" s="71" t="s">
        <v>77</v>
      </c>
      <c r="B26195" s="71">
        <v>5868.0</v>
      </c>
      <c r="C26195" s="71" t="s">
        <v>4206</v>
      </c>
      <c r="D26195" s="71" t="s">
        <v>3980</v>
      </c>
      <c r="E26195" s="71">
        <v>7.097650326E9</v>
      </c>
      <c r="T26195" s="71" t="s">
        <v>5343</v>
      </c>
    </row>
    <row r="26196">
      <c r="A26196" s="71" t="s">
        <v>77</v>
      </c>
      <c r="B26196" s="71">
        <v>5868.0</v>
      </c>
      <c r="C26196" s="71" t="s">
        <v>4206</v>
      </c>
      <c r="D26196" s="71" t="s">
        <v>3980</v>
      </c>
      <c r="E26196" s="71">
        <v>7.097650326E9</v>
      </c>
      <c r="T26196" s="71" t="s">
        <v>5343</v>
      </c>
    </row>
    <row r="26197">
      <c r="A26197" s="71" t="s">
        <v>77</v>
      </c>
      <c r="B26197" s="71">
        <v>5868.0</v>
      </c>
      <c r="C26197" s="71" t="s">
        <v>4206</v>
      </c>
      <c r="D26197" s="71" t="s">
        <v>3980</v>
      </c>
      <c r="E26197" s="71">
        <v>7.097650326E9</v>
      </c>
      <c r="T26197" s="71" t="s">
        <v>5343</v>
      </c>
    </row>
    <row r="26198">
      <c r="A26198" s="71" t="s">
        <v>77</v>
      </c>
      <c r="B26198" s="71">
        <v>5868.0</v>
      </c>
      <c r="C26198" s="71" t="s">
        <v>4206</v>
      </c>
      <c r="D26198" s="71" t="s">
        <v>3980</v>
      </c>
      <c r="E26198" s="71">
        <v>7.097650326E9</v>
      </c>
      <c r="T26198" s="71" t="s">
        <v>5343</v>
      </c>
    </row>
    <row r="26199">
      <c r="A26199" s="71" t="s">
        <v>77</v>
      </c>
      <c r="B26199" s="71">
        <v>5867.0</v>
      </c>
      <c r="C26199" s="71" t="s">
        <v>4060</v>
      </c>
      <c r="D26199" s="71" t="s">
        <v>4159</v>
      </c>
      <c r="E26199" s="71">
        <v>9.111567286E9</v>
      </c>
      <c r="F26199" s="71">
        <v>0.0</v>
      </c>
      <c r="G26199" s="71" t="s">
        <v>1269</v>
      </c>
      <c r="H26199" s="71">
        <v>3.0</v>
      </c>
      <c r="I26199" s="71">
        <v>10.0</v>
      </c>
      <c r="J26199" s="71">
        <v>0.3</v>
      </c>
      <c r="K26199" s="71">
        <v>14000.0</v>
      </c>
      <c r="L26199" s="71">
        <v>4200.0</v>
      </c>
      <c r="M26199" s="71">
        <v>4200.0</v>
      </c>
      <c r="N26199" s="71">
        <v>0.0</v>
      </c>
      <c r="O26199" s="71">
        <v>4200.0</v>
      </c>
      <c r="P26199" s="71">
        <v>4200.0</v>
      </c>
      <c r="Q26199" s="71">
        <v>0.0</v>
      </c>
      <c r="R26199" s="71">
        <v>0.0</v>
      </c>
      <c r="S26199" s="71" t="s">
        <v>191</v>
      </c>
      <c r="T26199" s="71" t="s">
        <v>5343</v>
      </c>
    </row>
    <row r="26200">
      <c r="A26200" s="71" t="s">
        <v>77</v>
      </c>
      <c r="B26200" s="71">
        <v>5867.0</v>
      </c>
      <c r="C26200" s="71" t="s">
        <v>4060</v>
      </c>
      <c r="D26200" s="71" t="s">
        <v>4159</v>
      </c>
      <c r="E26200" s="71">
        <v>9.111567286E9</v>
      </c>
      <c r="T26200" s="71" t="s">
        <v>5343</v>
      </c>
    </row>
    <row r="26201">
      <c r="A26201" s="71" t="s">
        <v>77</v>
      </c>
      <c r="B26201" s="71">
        <v>5867.0</v>
      </c>
      <c r="C26201" s="71" t="s">
        <v>4060</v>
      </c>
      <c r="D26201" s="71" t="s">
        <v>4159</v>
      </c>
      <c r="E26201" s="71">
        <v>9.111567286E9</v>
      </c>
      <c r="T26201" s="71" t="s">
        <v>5343</v>
      </c>
    </row>
    <row r="26202">
      <c r="A26202" s="71" t="s">
        <v>77</v>
      </c>
      <c r="B26202" s="71">
        <v>5867.0</v>
      </c>
      <c r="C26202" s="71" t="s">
        <v>4060</v>
      </c>
      <c r="D26202" s="71" t="s">
        <v>4159</v>
      </c>
      <c r="E26202" s="71">
        <v>9.111567286E9</v>
      </c>
      <c r="T26202" s="71" t="s">
        <v>5343</v>
      </c>
    </row>
    <row r="26203">
      <c r="A26203" s="71" t="s">
        <v>77</v>
      </c>
      <c r="B26203" s="71">
        <v>5867.0</v>
      </c>
      <c r="C26203" s="71" t="s">
        <v>4060</v>
      </c>
      <c r="D26203" s="71" t="s">
        <v>4159</v>
      </c>
      <c r="E26203" s="71">
        <v>9.111567286E9</v>
      </c>
      <c r="T26203" s="71" t="s">
        <v>5343</v>
      </c>
    </row>
    <row r="26204">
      <c r="A26204" s="71" t="s">
        <v>77</v>
      </c>
      <c r="B26204" s="71">
        <v>5866.0</v>
      </c>
      <c r="C26204" s="71" t="s">
        <v>5438</v>
      </c>
      <c r="D26204" s="71" t="s">
        <v>3225</v>
      </c>
      <c r="E26204" s="71">
        <v>9.89355124E9</v>
      </c>
      <c r="F26204" s="71">
        <v>0.0</v>
      </c>
      <c r="G26204" s="71" t="s">
        <v>220</v>
      </c>
      <c r="H26204" s="71">
        <v>8.0</v>
      </c>
      <c r="I26204" s="71">
        <v>40.0</v>
      </c>
      <c r="J26204" s="71">
        <v>3.2</v>
      </c>
      <c r="K26204" s="71">
        <v>5300.0</v>
      </c>
      <c r="L26204" s="71">
        <v>16960.0</v>
      </c>
      <c r="M26204" s="71">
        <v>16960.0</v>
      </c>
      <c r="N26204" s="71">
        <v>0.0</v>
      </c>
      <c r="O26204" s="71">
        <v>16960.0</v>
      </c>
      <c r="P26204" s="71">
        <v>0.0</v>
      </c>
      <c r="Q26204" s="71">
        <v>16960.0</v>
      </c>
      <c r="R26204" s="71">
        <v>0.0</v>
      </c>
      <c r="S26204" s="71" t="s">
        <v>47</v>
      </c>
      <c r="T26204" s="71" t="s">
        <v>5343</v>
      </c>
    </row>
    <row r="26205">
      <c r="A26205" s="71" t="s">
        <v>77</v>
      </c>
      <c r="B26205" s="71">
        <v>5866.0</v>
      </c>
      <c r="C26205" s="71" t="s">
        <v>5438</v>
      </c>
      <c r="D26205" s="71" t="s">
        <v>3225</v>
      </c>
      <c r="E26205" s="71">
        <v>9.89355124E9</v>
      </c>
      <c r="T26205" s="71" t="s">
        <v>5343</v>
      </c>
    </row>
    <row r="26206">
      <c r="A26206" s="71" t="s">
        <v>77</v>
      </c>
      <c r="B26206" s="71">
        <v>5866.0</v>
      </c>
      <c r="C26206" s="71" t="s">
        <v>5438</v>
      </c>
      <c r="D26206" s="71" t="s">
        <v>3225</v>
      </c>
      <c r="E26206" s="71">
        <v>9.89355124E9</v>
      </c>
      <c r="T26206" s="71" t="s">
        <v>5343</v>
      </c>
    </row>
    <row r="26207">
      <c r="A26207" s="71" t="s">
        <v>77</v>
      </c>
      <c r="B26207" s="71">
        <v>5866.0</v>
      </c>
      <c r="C26207" s="71" t="s">
        <v>5438</v>
      </c>
      <c r="D26207" s="71" t="s">
        <v>3225</v>
      </c>
      <c r="E26207" s="71">
        <v>9.89355124E9</v>
      </c>
      <c r="T26207" s="71" t="s">
        <v>5343</v>
      </c>
    </row>
    <row r="26208">
      <c r="A26208" s="71" t="s">
        <v>77</v>
      </c>
      <c r="B26208" s="71">
        <v>5866.0</v>
      </c>
      <c r="C26208" s="71" t="s">
        <v>5438</v>
      </c>
      <c r="D26208" s="71" t="s">
        <v>3225</v>
      </c>
      <c r="E26208" s="71">
        <v>9.89355124E9</v>
      </c>
      <c r="T26208" s="71" t="s">
        <v>5343</v>
      </c>
    </row>
    <row r="26209">
      <c r="A26209" s="71" t="s">
        <v>47</v>
      </c>
      <c r="B26209" s="71">
        <v>17015.0</v>
      </c>
      <c r="C26209" s="71" t="s">
        <v>2971</v>
      </c>
      <c r="D26209" s="71" t="s">
        <v>5439</v>
      </c>
      <c r="E26209" s="71">
        <v>9.977389958E9</v>
      </c>
      <c r="F26209" s="71">
        <v>0.0</v>
      </c>
      <c r="G26209" s="71" t="s">
        <v>5321</v>
      </c>
      <c r="H26209" s="71">
        <v>4.0</v>
      </c>
      <c r="I26209" s="71">
        <v>40.0</v>
      </c>
      <c r="J26209" s="71">
        <v>1.6</v>
      </c>
      <c r="K26209" s="71">
        <v>5500.0</v>
      </c>
      <c r="L26209" s="71">
        <v>8800.0</v>
      </c>
      <c r="M26209" s="71">
        <v>19800.0</v>
      </c>
      <c r="N26209" s="71">
        <v>0.0</v>
      </c>
      <c r="O26209" s="71">
        <v>19800.0</v>
      </c>
      <c r="P26209" s="71">
        <v>19800.0</v>
      </c>
      <c r="Q26209" s="71">
        <v>0.0</v>
      </c>
      <c r="R26209" s="71">
        <v>0.0</v>
      </c>
      <c r="S26209" s="71" t="s">
        <v>191</v>
      </c>
      <c r="T26209" s="71" t="s">
        <v>5343</v>
      </c>
    </row>
    <row r="26210">
      <c r="A26210" s="71" t="s">
        <v>47</v>
      </c>
      <c r="B26210" s="71">
        <v>17015.0</v>
      </c>
      <c r="C26210" s="71" t="s">
        <v>2971</v>
      </c>
      <c r="D26210" s="71" t="s">
        <v>5439</v>
      </c>
      <c r="E26210" s="71">
        <v>9.977389958E9</v>
      </c>
      <c r="G26210" s="71" t="s">
        <v>4988</v>
      </c>
      <c r="H26210" s="71">
        <v>5.0</v>
      </c>
      <c r="I26210" s="71">
        <v>40.0</v>
      </c>
      <c r="J26210" s="71">
        <v>2.0</v>
      </c>
      <c r="K26210" s="71">
        <v>5500.0</v>
      </c>
      <c r="L26210" s="71">
        <v>11000.0</v>
      </c>
      <c r="T26210" s="71" t="s">
        <v>5343</v>
      </c>
    </row>
    <row r="26211">
      <c r="A26211" s="71" t="s">
        <v>47</v>
      </c>
      <c r="B26211" s="71">
        <v>17015.0</v>
      </c>
      <c r="C26211" s="71" t="s">
        <v>2971</v>
      </c>
      <c r="D26211" s="71" t="s">
        <v>5439</v>
      </c>
      <c r="E26211" s="71">
        <v>9.977389958E9</v>
      </c>
      <c r="T26211" s="71" t="s">
        <v>5343</v>
      </c>
    </row>
    <row r="26212">
      <c r="A26212" s="71" t="s">
        <v>47</v>
      </c>
      <c r="B26212" s="71">
        <v>17015.0</v>
      </c>
      <c r="C26212" s="71" t="s">
        <v>2971</v>
      </c>
      <c r="D26212" s="71" t="s">
        <v>5439</v>
      </c>
      <c r="E26212" s="71">
        <v>9.977389958E9</v>
      </c>
      <c r="T26212" s="71" t="s">
        <v>5343</v>
      </c>
    </row>
    <row r="26213">
      <c r="A26213" s="71" t="s">
        <v>47</v>
      </c>
      <c r="B26213" s="71">
        <v>17015.0</v>
      </c>
      <c r="C26213" s="71" t="s">
        <v>2971</v>
      </c>
      <c r="D26213" s="71" t="s">
        <v>5439</v>
      </c>
      <c r="E26213" s="71">
        <v>9.977389958E9</v>
      </c>
      <c r="T26213" s="71" t="s">
        <v>5343</v>
      </c>
    </row>
    <row r="26214">
      <c r="A26214" s="71" t="s">
        <v>77</v>
      </c>
      <c r="B26214" s="71">
        <v>5865.0</v>
      </c>
      <c r="C26214" s="71" t="s">
        <v>5440</v>
      </c>
      <c r="D26214" s="71" t="s">
        <v>5441</v>
      </c>
      <c r="E26214" s="71">
        <v>8.358933018E9</v>
      </c>
      <c r="F26214" s="71">
        <v>0.0</v>
      </c>
      <c r="G26214" s="71" t="s">
        <v>610</v>
      </c>
      <c r="H26214" s="71">
        <v>6.0</v>
      </c>
      <c r="I26214" s="71">
        <v>40.0</v>
      </c>
      <c r="J26214" s="71">
        <v>2.4</v>
      </c>
      <c r="K26214" s="71">
        <v>5300.0</v>
      </c>
      <c r="L26214" s="71">
        <v>12720.0</v>
      </c>
      <c r="M26214" s="71">
        <v>19080.0</v>
      </c>
      <c r="N26214" s="71">
        <v>0.0</v>
      </c>
      <c r="O26214" s="71">
        <v>19080.0</v>
      </c>
      <c r="P26214" s="71">
        <v>7080.0</v>
      </c>
      <c r="Q26214" s="71">
        <v>12000.0</v>
      </c>
      <c r="R26214" s="71">
        <v>0.0</v>
      </c>
      <c r="S26214" s="71" t="s">
        <v>191</v>
      </c>
      <c r="T26214" s="71" t="s">
        <v>5343</v>
      </c>
    </row>
    <row r="26215">
      <c r="A26215" s="71" t="s">
        <v>77</v>
      </c>
      <c r="B26215" s="71">
        <v>5865.0</v>
      </c>
      <c r="C26215" s="71" t="s">
        <v>5440</v>
      </c>
      <c r="D26215" s="71" t="s">
        <v>5441</v>
      </c>
      <c r="E26215" s="71">
        <v>8.358933018E9</v>
      </c>
      <c r="G26215" s="71" t="s">
        <v>220</v>
      </c>
      <c r="H26215" s="71">
        <v>3.0</v>
      </c>
      <c r="I26215" s="71">
        <v>40.0</v>
      </c>
      <c r="J26215" s="71">
        <v>1.2</v>
      </c>
      <c r="K26215" s="71">
        <v>5300.0</v>
      </c>
      <c r="L26215" s="71">
        <v>6360.0</v>
      </c>
      <c r="T26215" s="71" t="s">
        <v>5343</v>
      </c>
    </row>
    <row r="26216">
      <c r="A26216" s="71" t="s">
        <v>77</v>
      </c>
      <c r="B26216" s="71">
        <v>5865.0</v>
      </c>
      <c r="C26216" s="71" t="s">
        <v>5440</v>
      </c>
      <c r="D26216" s="71" t="s">
        <v>5441</v>
      </c>
      <c r="E26216" s="71">
        <v>8.358933018E9</v>
      </c>
      <c r="T26216" s="71" t="s">
        <v>5343</v>
      </c>
    </row>
    <row r="26217">
      <c r="A26217" s="71" t="s">
        <v>77</v>
      </c>
      <c r="B26217" s="71">
        <v>5865.0</v>
      </c>
      <c r="C26217" s="71" t="s">
        <v>5440</v>
      </c>
      <c r="D26217" s="71" t="s">
        <v>5441</v>
      </c>
      <c r="E26217" s="71">
        <v>8.358933018E9</v>
      </c>
      <c r="T26217" s="71" t="s">
        <v>5343</v>
      </c>
    </row>
    <row r="26218">
      <c r="A26218" s="71" t="s">
        <v>77</v>
      </c>
      <c r="B26218" s="71">
        <v>5865.0</v>
      </c>
      <c r="C26218" s="71" t="s">
        <v>5440</v>
      </c>
      <c r="D26218" s="71" t="s">
        <v>5441</v>
      </c>
      <c r="E26218" s="71">
        <v>8.358933018E9</v>
      </c>
      <c r="T26218" s="71" t="s">
        <v>5343</v>
      </c>
    </row>
    <row r="26219">
      <c r="A26219" s="71" t="s">
        <v>47</v>
      </c>
      <c r="B26219" s="71">
        <v>17014.0</v>
      </c>
      <c r="C26219" s="71" t="s">
        <v>1857</v>
      </c>
      <c r="D26219" s="71" t="s">
        <v>747</v>
      </c>
      <c r="E26219" s="71">
        <v>9.827810665E9</v>
      </c>
      <c r="F26219" s="71">
        <v>0.0</v>
      </c>
      <c r="G26219" s="71" t="s">
        <v>4988</v>
      </c>
      <c r="H26219" s="71">
        <v>5.0</v>
      </c>
      <c r="I26219" s="71">
        <v>40.0</v>
      </c>
      <c r="J26219" s="71">
        <v>2.0</v>
      </c>
      <c r="K26219" s="71">
        <v>5500.0</v>
      </c>
      <c r="L26219" s="71">
        <v>11000.0</v>
      </c>
      <c r="M26219" s="71">
        <v>11000.0</v>
      </c>
      <c r="N26219" s="71">
        <v>0.0</v>
      </c>
      <c r="O26219" s="71">
        <v>11000.0</v>
      </c>
      <c r="P26219" s="71">
        <v>0.0</v>
      </c>
      <c r="Q26219" s="71">
        <v>11000.0</v>
      </c>
      <c r="R26219" s="71">
        <v>0.0</v>
      </c>
      <c r="S26219" s="71" t="s">
        <v>47</v>
      </c>
      <c r="T26219" s="71" t="s">
        <v>5343</v>
      </c>
    </row>
    <row r="26220">
      <c r="A26220" s="71" t="s">
        <v>47</v>
      </c>
      <c r="B26220" s="71">
        <v>17014.0</v>
      </c>
      <c r="C26220" s="71" t="s">
        <v>1857</v>
      </c>
      <c r="D26220" s="71" t="s">
        <v>747</v>
      </c>
      <c r="E26220" s="71">
        <v>9.827810665E9</v>
      </c>
      <c r="T26220" s="71" t="s">
        <v>5343</v>
      </c>
    </row>
    <row r="26221">
      <c r="A26221" s="71" t="s">
        <v>47</v>
      </c>
      <c r="B26221" s="71">
        <v>17014.0</v>
      </c>
      <c r="C26221" s="71" t="s">
        <v>1857</v>
      </c>
      <c r="D26221" s="71" t="s">
        <v>747</v>
      </c>
      <c r="E26221" s="71">
        <v>9.827810665E9</v>
      </c>
      <c r="T26221" s="71" t="s">
        <v>5343</v>
      </c>
    </row>
    <row r="26222">
      <c r="A26222" s="71" t="s">
        <v>47</v>
      </c>
      <c r="B26222" s="71">
        <v>17014.0</v>
      </c>
      <c r="C26222" s="71" t="s">
        <v>1857</v>
      </c>
      <c r="D26222" s="71" t="s">
        <v>747</v>
      </c>
      <c r="E26222" s="71">
        <v>9.827810665E9</v>
      </c>
      <c r="T26222" s="71" t="s">
        <v>5343</v>
      </c>
    </row>
    <row r="26223">
      <c r="A26223" s="71" t="s">
        <v>47</v>
      </c>
      <c r="B26223" s="71">
        <v>17014.0</v>
      </c>
      <c r="C26223" s="71" t="s">
        <v>1857</v>
      </c>
      <c r="D26223" s="71" t="s">
        <v>747</v>
      </c>
      <c r="E26223" s="71">
        <v>9.827810665E9</v>
      </c>
      <c r="T26223" s="71" t="s">
        <v>5343</v>
      </c>
    </row>
    <row r="26224">
      <c r="A26224" s="71" t="s">
        <v>77</v>
      </c>
      <c r="B26224" s="71">
        <v>5864.0</v>
      </c>
      <c r="C26224" s="71" t="s">
        <v>4060</v>
      </c>
      <c r="D26224" s="71" t="s">
        <v>4159</v>
      </c>
      <c r="E26224" s="71">
        <v>9.111567286E9</v>
      </c>
      <c r="F26224" s="71">
        <v>0.0</v>
      </c>
      <c r="G26224" s="71" t="s">
        <v>1269</v>
      </c>
      <c r="H26224" s="71">
        <v>1.0</v>
      </c>
      <c r="I26224" s="71">
        <v>10.0</v>
      </c>
      <c r="J26224" s="71">
        <v>0.1</v>
      </c>
      <c r="K26224" s="71">
        <v>14000.0</v>
      </c>
      <c r="L26224" s="71">
        <v>1400.0</v>
      </c>
      <c r="M26224" s="71">
        <v>1400.0</v>
      </c>
      <c r="N26224" s="71">
        <v>0.0</v>
      </c>
      <c r="O26224" s="71">
        <v>1400.0</v>
      </c>
      <c r="P26224" s="71">
        <v>0.0</v>
      </c>
      <c r="Q26224" s="71">
        <v>1400.0</v>
      </c>
      <c r="R26224" s="71">
        <v>0.0</v>
      </c>
      <c r="S26224" s="71" t="s">
        <v>47</v>
      </c>
      <c r="T26224" s="71" t="s">
        <v>5343</v>
      </c>
    </row>
    <row r="26225">
      <c r="A26225" s="71" t="s">
        <v>77</v>
      </c>
      <c r="B26225" s="71">
        <v>5864.0</v>
      </c>
      <c r="C26225" s="71" t="s">
        <v>4060</v>
      </c>
      <c r="D26225" s="71" t="s">
        <v>4159</v>
      </c>
      <c r="E26225" s="71">
        <v>9.111567286E9</v>
      </c>
      <c r="T26225" s="71" t="s">
        <v>5343</v>
      </c>
    </row>
    <row r="26226">
      <c r="A26226" s="71" t="s">
        <v>77</v>
      </c>
      <c r="B26226" s="71">
        <v>5864.0</v>
      </c>
      <c r="C26226" s="71" t="s">
        <v>4060</v>
      </c>
      <c r="D26226" s="71" t="s">
        <v>4159</v>
      </c>
      <c r="E26226" s="71">
        <v>9.111567286E9</v>
      </c>
      <c r="T26226" s="71" t="s">
        <v>5343</v>
      </c>
    </row>
    <row r="26227">
      <c r="A26227" s="71" t="s">
        <v>77</v>
      </c>
      <c r="B26227" s="71">
        <v>5864.0</v>
      </c>
      <c r="C26227" s="71" t="s">
        <v>4060</v>
      </c>
      <c r="D26227" s="71" t="s">
        <v>4159</v>
      </c>
      <c r="E26227" s="71">
        <v>9.111567286E9</v>
      </c>
      <c r="T26227" s="71" t="s">
        <v>5343</v>
      </c>
    </row>
    <row r="26228">
      <c r="A26228" s="71" t="s">
        <v>77</v>
      </c>
      <c r="B26228" s="71">
        <v>5864.0</v>
      </c>
      <c r="C26228" s="71" t="s">
        <v>4060</v>
      </c>
      <c r="D26228" s="71" t="s">
        <v>4159</v>
      </c>
      <c r="E26228" s="71">
        <v>9.111567286E9</v>
      </c>
      <c r="T26228" s="71" t="s">
        <v>5343</v>
      </c>
    </row>
    <row r="26229">
      <c r="A26229" s="71" t="s">
        <v>47</v>
      </c>
      <c r="B26229" s="71">
        <v>17013.0</v>
      </c>
      <c r="C26229" s="71" t="s">
        <v>4060</v>
      </c>
      <c r="D26229" s="71" t="s">
        <v>4159</v>
      </c>
      <c r="E26229" s="71">
        <v>9.111567286E9</v>
      </c>
      <c r="F26229" s="71">
        <v>0.0</v>
      </c>
      <c r="G26229" s="71" t="s">
        <v>4988</v>
      </c>
      <c r="H26229" s="71">
        <v>8.0</v>
      </c>
      <c r="I26229" s="71">
        <v>40.0</v>
      </c>
      <c r="J26229" s="71">
        <v>3.2</v>
      </c>
      <c r="K26229" s="71">
        <v>5500.0</v>
      </c>
      <c r="L26229" s="71">
        <v>17600.0</v>
      </c>
      <c r="M26229" s="71">
        <v>30800.0</v>
      </c>
      <c r="N26229" s="71">
        <v>0.0</v>
      </c>
      <c r="O26229" s="71">
        <v>30800.0</v>
      </c>
      <c r="P26229" s="71">
        <v>4800.0</v>
      </c>
      <c r="Q26229" s="71">
        <v>26000.0</v>
      </c>
      <c r="R26229" s="71">
        <v>0.0</v>
      </c>
      <c r="S26229" s="71" t="s">
        <v>191</v>
      </c>
      <c r="T26229" s="71" t="s">
        <v>5343</v>
      </c>
    </row>
    <row r="26230">
      <c r="A26230" s="71" t="s">
        <v>47</v>
      </c>
      <c r="B26230" s="71">
        <v>17013.0</v>
      </c>
      <c r="C26230" s="71" t="s">
        <v>4060</v>
      </c>
      <c r="D26230" s="71" t="s">
        <v>4159</v>
      </c>
      <c r="E26230" s="71">
        <v>9.111567286E9</v>
      </c>
      <c r="G26230" s="71" t="s">
        <v>84</v>
      </c>
      <c r="H26230" s="71">
        <v>6.0</v>
      </c>
      <c r="I26230" s="71">
        <v>40.0</v>
      </c>
      <c r="J26230" s="71">
        <v>2.4</v>
      </c>
      <c r="K26230" s="71">
        <v>5500.0</v>
      </c>
      <c r="L26230" s="71">
        <v>13200.0</v>
      </c>
      <c r="T26230" s="71" t="s">
        <v>5343</v>
      </c>
    </row>
    <row r="26231">
      <c r="A26231" s="71" t="s">
        <v>47</v>
      </c>
      <c r="B26231" s="71">
        <v>17013.0</v>
      </c>
      <c r="C26231" s="71" t="s">
        <v>4060</v>
      </c>
      <c r="D26231" s="71" t="s">
        <v>4159</v>
      </c>
      <c r="E26231" s="71">
        <v>9.111567286E9</v>
      </c>
      <c r="T26231" s="71" t="s">
        <v>5343</v>
      </c>
    </row>
    <row r="26232">
      <c r="A26232" s="71" t="s">
        <v>47</v>
      </c>
      <c r="B26232" s="71">
        <v>17013.0</v>
      </c>
      <c r="C26232" s="71" t="s">
        <v>4060</v>
      </c>
      <c r="D26232" s="71" t="s">
        <v>4159</v>
      </c>
      <c r="E26232" s="71">
        <v>9.111567286E9</v>
      </c>
      <c r="T26232" s="71" t="s">
        <v>5343</v>
      </c>
    </row>
    <row r="26233">
      <c r="A26233" s="71" t="s">
        <v>47</v>
      </c>
      <c r="B26233" s="71">
        <v>17013.0</v>
      </c>
      <c r="C26233" s="71" t="s">
        <v>4060</v>
      </c>
      <c r="D26233" s="71" t="s">
        <v>4159</v>
      </c>
      <c r="E26233" s="71">
        <v>9.111567286E9</v>
      </c>
      <c r="T26233" s="71" t="s">
        <v>5343</v>
      </c>
    </row>
    <row r="26234">
      <c r="A26234" s="71" t="s">
        <v>77</v>
      </c>
      <c r="B26234" s="71">
        <v>5863.0</v>
      </c>
      <c r="C26234" s="71" t="s">
        <v>2437</v>
      </c>
      <c r="D26234" s="71" t="s">
        <v>5442</v>
      </c>
      <c r="E26234" s="71">
        <v>8.959563203E9</v>
      </c>
      <c r="F26234" s="71">
        <v>0.0</v>
      </c>
      <c r="G26234" s="71" t="s">
        <v>610</v>
      </c>
      <c r="H26234" s="71">
        <v>7.0</v>
      </c>
      <c r="I26234" s="71">
        <v>40.0</v>
      </c>
      <c r="J26234" s="71">
        <v>2.8</v>
      </c>
      <c r="K26234" s="71">
        <v>5300.0</v>
      </c>
      <c r="L26234" s="71">
        <v>14840.0</v>
      </c>
      <c r="M26234" s="71">
        <v>14840.0</v>
      </c>
      <c r="N26234" s="71">
        <v>0.0</v>
      </c>
      <c r="O26234" s="71">
        <v>14840.0</v>
      </c>
      <c r="P26234" s="71">
        <v>0.0</v>
      </c>
      <c r="Q26234" s="71">
        <v>14840.0</v>
      </c>
      <c r="R26234" s="71">
        <v>0.0</v>
      </c>
      <c r="S26234" s="71" t="s">
        <v>47</v>
      </c>
      <c r="T26234" s="71" t="s">
        <v>5343</v>
      </c>
    </row>
    <row r="26235">
      <c r="A26235" s="71" t="s">
        <v>77</v>
      </c>
      <c r="B26235" s="71">
        <v>5863.0</v>
      </c>
      <c r="C26235" s="71" t="s">
        <v>2437</v>
      </c>
      <c r="D26235" s="71" t="s">
        <v>5442</v>
      </c>
      <c r="E26235" s="71">
        <v>8.959563203E9</v>
      </c>
      <c r="T26235" s="71" t="s">
        <v>5343</v>
      </c>
    </row>
    <row r="26236">
      <c r="A26236" s="71" t="s">
        <v>77</v>
      </c>
      <c r="B26236" s="71">
        <v>5863.0</v>
      </c>
      <c r="C26236" s="71" t="s">
        <v>2437</v>
      </c>
      <c r="D26236" s="71" t="s">
        <v>5442</v>
      </c>
      <c r="E26236" s="71">
        <v>8.959563203E9</v>
      </c>
      <c r="T26236" s="71" t="s">
        <v>5343</v>
      </c>
    </row>
    <row r="26237">
      <c r="A26237" s="71" t="s">
        <v>77</v>
      </c>
      <c r="B26237" s="71">
        <v>5863.0</v>
      </c>
      <c r="C26237" s="71" t="s">
        <v>2437</v>
      </c>
      <c r="D26237" s="71" t="s">
        <v>5442</v>
      </c>
      <c r="E26237" s="71">
        <v>8.959563203E9</v>
      </c>
      <c r="T26237" s="71" t="s">
        <v>5343</v>
      </c>
    </row>
    <row r="26238">
      <c r="A26238" s="71" t="s">
        <v>77</v>
      </c>
      <c r="B26238" s="71">
        <v>5863.0</v>
      </c>
      <c r="C26238" s="71" t="s">
        <v>2437</v>
      </c>
      <c r="D26238" s="71" t="s">
        <v>5442</v>
      </c>
      <c r="E26238" s="71">
        <v>8.959563203E9</v>
      </c>
      <c r="T26238" s="71" t="s">
        <v>5343</v>
      </c>
    </row>
    <row r="26239">
      <c r="A26239" s="71" t="s">
        <v>47</v>
      </c>
      <c r="B26239" s="71">
        <v>17012.0</v>
      </c>
      <c r="C26239" s="71" t="s">
        <v>2437</v>
      </c>
      <c r="D26239" s="71" t="s">
        <v>5442</v>
      </c>
      <c r="E26239" s="71">
        <v>8.959563203E9</v>
      </c>
      <c r="F26239" s="71">
        <v>0.0</v>
      </c>
      <c r="G26239" s="71" t="s">
        <v>5321</v>
      </c>
      <c r="H26239" s="71">
        <v>8.0</v>
      </c>
      <c r="I26239" s="71">
        <v>40.0</v>
      </c>
      <c r="J26239" s="71">
        <v>3.2</v>
      </c>
      <c r="K26239" s="71">
        <v>5500.0</v>
      </c>
      <c r="L26239" s="71">
        <v>17600.0</v>
      </c>
      <c r="M26239" s="71">
        <v>33000.0</v>
      </c>
      <c r="N26239" s="71">
        <v>0.0</v>
      </c>
      <c r="O26239" s="71">
        <v>33000.0</v>
      </c>
      <c r="P26239" s="71">
        <v>0.0</v>
      </c>
      <c r="Q26239" s="71">
        <v>33000.0</v>
      </c>
      <c r="R26239" s="71">
        <v>0.0</v>
      </c>
      <c r="S26239" s="71" t="s">
        <v>47</v>
      </c>
      <c r="T26239" s="71" t="s">
        <v>5343</v>
      </c>
    </row>
    <row r="26240">
      <c r="A26240" s="71" t="s">
        <v>47</v>
      </c>
      <c r="B26240" s="71">
        <v>17012.0</v>
      </c>
      <c r="C26240" s="71" t="s">
        <v>2437</v>
      </c>
      <c r="D26240" s="71" t="s">
        <v>5442</v>
      </c>
      <c r="E26240" s="71">
        <v>8.959563203E9</v>
      </c>
      <c r="G26240" s="71" t="s">
        <v>5383</v>
      </c>
      <c r="H26240" s="71">
        <v>7.0</v>
      </c>
      <c r="I26240" s="71">
        <v>40.0</v>
      </c>
      <c r="J26240" s="71">
        <v>2.8</v>
      </c>
      <c r="K26240" s="71">
        <v>5500.0</v>
      </c>
      <c r="L26240" s="71">
        <v>15400.0</v>
      </c>
      <c r="T26240" s="71" t="s">
        <v>5343</v>
      </c>
    </row>
    <row r="26241">
      <c r="A26241" s="71" t="s">
        <v>47</v>
      </c>
      <c r="B26241" s="71">
        <v>17012.0</v>
      </c>
      <c r="C26241" s="71" t="s">
        <v>2437</v>
      </c>
      <c r="D26241" s="71" t="s">
        <v>5442</v>
      </c>
      <c r="E26241" s="71">
        <v>8.959563203E9</v>
      </c>
      <c r="T26241" s="71" t="s">
        <v>5343</v>
      </c>
    </row>
    <row r="26242">
      <c r="A26242" s="71" t="s">
        <v>47</v>
      </c>
      <c r="B26242" s="71">
        <v>17012.0</v>
      </c>
      <c r="C26242" s="71" t="s">
        <v>2437</v>
      </c>
      <c r="D26242" s="71" t="s">
        <v>5442</v>
      </c>
      <c r="E26242" s="71">
        <v>8.959563203E9</v>
      </c>
      <c r="T26242" s="71" t="s">
        <v>5343</v>
      </c>
    </row>
    <row r="26243">
      <c r="A26243" s="71" t="s">
        <v>47</v>
      </c>
      <c r="B26243" s="71">
        <v>17012.0</v>
      </c>
      <c r="C26243" s="71" t="s">
        <v>2437</v>
      </c>
      <c r="D26243" s="71" t="s">
        <v>5442</v>
      </c>
      <c r="E26243" s="71">
        <v>8.959563203E9</v>
      </c>
      <c r="T26243" s="71" t="s">
        <v>5343</v>
      </c>
    </row>
    <row r="26244">
      <c r="A26244" s="71" t="s">
        <v>77</v>
      </c>
      <c r="B26244" s="71">
        <v>5862.0</v>
      </c>
      <c r="C26244" s="71" t="s">
        <v>2139</v>
      </c>
      <c r="D26244" s="71" t="s">
        <v>3902</v>
      </c>
      <c r="E26244" s="71">
        <v>9.575429978E9</v>
      </c>
      <c r="F26244" s="71">
        <v>0.0</v>
      </c>
      <c r="G26244" s="71" t="s">
        <v>220</v>
      </c>
      <c r="H26244" s="71">
        <v>2.0</v>
      </c>
      <c r="I26244" s="71">
        <v>40.0</v>
      </c>
      <c r="J26244" s="71">
        <v>0.8</v>
      </c>
      <c r="K26244" s="71">
        <v>5300.0</v>
      </c>
      <c r="L26244" s="71">
        <v>4240.0</v>
      </c>
      <c r="M26244" s="71">
        <v>4240.0</v>
      </c>
      <c r="N26244" s="71">
        <v>0.0</v>
      </c>
      <c r="O26244" s="71">
        <v>4240.0</v>
      </c>
      <c r="P26244" s="71">
        <v>0.0</v>
      </c>
      <c r="Q26244" s="71">
        <v>4240.0</v>
      </c>
      <c r="R26244" s="71">
        <v>0.0</v>
      </c>
      <c r="S26244" s="71" t="s">
        <v>47</v>
      </c>
      <c r="T26244" s="71" t="s">
        <v>5343</v>
      </c>
    </row>
    <row r="26245">
      <c r="A26245" s="71" t="s">
        <v>77</v>
      </c>
      <c r="B26245" s="71">
        <v>5862.0</v>
      </c>
      <c r="C26245" s="71" t="s">
        <v>2139</v>
      </c>
      <c r="D26245" s="71" t="s">
        <v>3902</v>
      </c>
      <c r="E26245" s="71">
        <v>9.575429978E9</v>
      </c>
      <c r="T26245" s="71" t="s">
        <v>5343</v>
      </c>
    </row>
    <row r="26246">
      <c r="A26246" s="71" t="s">
        <v>77</v>
      </c>
      <c r="B26246" s="71">
        <v>5862.0</v>
      </c>
      <c r="C26246" s="71" t="s">
        <v>2139</v>
      </c>
      <c r="D26246" s="71" t="s">
        <v>3902</v>
      </c>
      <c r="E26246" s="71">
        <v>9.575429978E9</v>
      </c>
      <c r="T26246" s="71" t="s">
        <v>5343</v>
      </c>
    </row>
    <row r="26247">
      <c r="A26247" s="71" t="s">
        <v>77</v>
      </c>
      <c r="B26247" s="71">
        <v>5862.0</v>
      </c>
      <c r="C26247" s="71" t="s">
        <v>2139</v>
      </c>
      <c r="D26247" s="71" t="s">
        <v>3902</v>
      </c>
      <c r="E26247" s="71">
        <v>9.575429978E9</v>
      </c>
      <c r="T26247" s="71" t="s">
        <v>5343</v>
      </c>
    </row>
    <row r="26248">
      <c r="A26248" s="71" t="s">
        <v>77</v>
      </c>
      <c r="B26248" s="71">
        <v>5862.0</v>
      </c>
      <c r="C26248" s="71" t="s">
        <v>2139</v>
      </c>
      <c r="D26248" s="71" t="s">
        <v>3902</v>
      </c>
      <c r="E26248" s="71">
        <v>9.575429978E9</v>
      </c>
      <c r="T26248" s="71" t="s">
        <v>5343</v>
      </c>
    </row>
    <row r="26249">
      <c r="A26249" s="71" t="s">
        <v>77</v>
      </c>
      <c r="B26249" s="71">
        <v>5861.0</v>
      </c>
      <c r="C26249" s="71" t="s">
        <v>3670</v>
      </c>
      <c r="D26249" s="71" t="s">
        <v>5443</v>
      </c>
      <c r="E26249" s="71">
        <v>9.755744623E9</v>
      </c>
      <c r="F26249" s="71">
        <v>0.0</v>
      </c>
      <c r="G26249" s="71" t="s">
        <v>610</v>
      </c>
      <c r="H26249" s="71">
        <v>2.0</v>
      </c>
      <c r="I26249" s="71">
        <v>40.0</v>
      </c>
      <c r="J26249" s="71">
        <v>0.8</v>
      </c>
      <c r="K26249" s="71">
        <v>5300.0</v>
      </c>
      <c r="L26249" s="71">
        <v>4240.0</v>
      </c>
      <c r="M26249" s="71">
        <v>4240.0</v>
      </c>
      <c r="N26249" s="71">
        <v>0.0</v>
      </c>
      <c r="O26249" s="71">
        <v>4240.0</v>
      </c>
      <c r="P26249" s="71">
        <v>4240.0</v>
      </c>
      <c r="Q26249" s="71">
        <v>0.0</v>
      </c>
      <c r="R26249" s="71">
        <v>0.0</v>
      </c>
      <c r="S26249" s="71" t="s">
        <v>191</v>
      </c>
      <c r="T26249" s="71" t="s">
        <v>5343</v>
      </c>
    </row>
    <row r="26250">
      <c r="A26250" s="71" t="s">
        <v>77</v>
      </c>
      <c r="B26250" s="71">
        <v>5861.0</v>
      </c>
      <c r="C26250" s="71" t="s">
        <v>3670</v>
      </c>
      <c r="D26250" s="71" t="s">
        <v>5443</v>
      </c>
      <c r="E26250" s="71">
        <v>9.755744623E9</v>
      </c>
      <c r="T26250" s="71" t="s">
        <v>5343</v>
      </c>
    </row>
    <row r="26251">
      <c r="A26251" s="71" t="s">
        <v>77</v>
      </c>
      <c r="B26251" s="71">
        <v>5861.0</v>
      </c>
      <c r="C26251" s="71" t="s">
        <v>3670</v>
      </c>
      <c r="D26251" s="71" t="s">
        <v>5443</v>
      </c>
      <c r="E26251" s="71">
        <v>9.755744623E9</v>
      </c>
      <c r="T26251" s="71" t="s">
        <v>5343</v>
      </c>
    </row>
    <row r="26252">
      <c r="A26252" s="71" t="s">
        <v>77</v>
      </c>
      <c r="B26252" s="71">
        <v>5861.0</v>
      </c>
      <c r="C26252" s="71" t="s">
        <v>3670</v>
      </c>
      <c r="D26252" s="71" t="s">
        <v>5443</v>
      </c>
      <c r="E26252" s="71">
        <v>9.755744623E9</v>
      </c>
      <c r="T26252" s="71" t="s">
        <v>5343</v>
      </c>
    </row>
    <row r="26253">
      <c r="A26253" s="71" t="s">
        <v>77</v>
      </c>
      <c r="B26253" s="71">
        <v>5861.0</v>
      </c>
      <c r="C26253" s="71" t="s">
        <v>3670</v>
      </c>
      <c r="D26253" s="71" t="s">
        <v>5443</v>
      </c>
      <c r="E26253" s="71">
        <v>9.755744623E9</v>
      </c>
      <c r="T26253" s="71" t="s">
        <v>5343</v>
      </c>
    </row>
    <row r="26254">
      <c r="A26254" s="71" t="s">
        <v>77</v>
      </c>
      <c r="B26254" s="71">
        <v>5860.0</v>
      </c>
      <c r="C26254" s="71" t="s">
        <v>5444</v>
      </c>
      <c r="D26254" s="71" t="s">
        <v>3909</v>
      </c>
      <c r="E26254" s="71" t="s">
        <v>5445</v>
      </c>
      <c r="F26254" s="71">
        <v>0.0</v>
      </c>
      <c r="G26254" s="71" t="s">
        <v>610</v>
      </c>
      <c r="H26254" s="71">
        <v>4.0</v>
      </c>
      <c r="I26254" s="71">
        <v>40.0</v>
      </c>
      <c r="J26254" s="71">
        <v>1.6</v>
      </c>
      <c r="K26254" s="71">
        <v>5300.0</v>
      </c>
      <c r="L26254" s="71">
        <v>8480.0</v>
      </c>
      <c r="M26254" s="71">
        <v>8480.0</v>
      </c>
      <c r="N26254" s="71">
        <v>0.0</v>
      </c>
      <c r="O26254" s="71">
        <v>8480.0</v>
      </c>
      <c r="P26254" s="71">
        <v>8480.0</v>
      </c>
      <c r="Q26254" s="71">
        <v>0.0</v>
      </c>
      <c r="R26254" s="71">
        <v>0.0</v>
      </c>
      <c r="S26254" s="71" t="s">
        <v>191</v>
      </c>
      <c r="T26254" s="71" t="s">
        <v>5343</v>
      </c>
    </row>
    <row r="26255">
      <c r="A26255" s="71" t="s">
        <v>77</v>
      </c>
      <c r="B26255" s="71">
        <v>5860.0</v>
      </c>
      <c r="C26255" s="71" t="s">
        <v>5444</v>
      </c>
      <c r="D26255" s="71" t="s">
        <v>3909</v>
      </c>
      <c r="E26255" s="71" t="s">
        <v>5445</v>
      </c>
      <c r="T26255" s="71" t="s">
        <v>5343</v>
      </c>
    </row>
    <row r="26256">
      <c r="A26256" s="71" t="s">
        <v>77</v>
      </c>
      <c r="B26256" s="71">
        <v>5860.0</v>
      </c>
      <c r="C26256" s="71" t="s">
        <v>5444</v>
      </c>
      <c r="D26256" s="71" t="s">
        <v>3909</v>
      </c>
      <c r="E26256" s="71" t="s">
        <v>5445</v>
      </c>
      <c r="T26256" s="71" t="s">
        <v>5343</v>
      </c>
    </row>
    <row r="26257">
      <c r="A26257" s="71" t="s">
        <v>77</v>
      </c>
      <c r="B26257" s="71">
        <v>5860.0</v>
      </c>
      <c r="C26257" s="71" t="s">
        <v>5444</v>
      </c>
      <c r="D26257" s="71" t="s">
        <v>3909</v>
      </c>
      <c r="E26257" s="71" t="s">
        <v>5445</v>
      </c>
      <c r="T26257" s="71" t="s">
        <v>5343</v>
      </c>
    </row>
    <row r="26258">
      <c r="A26258" s="71" t="s">
        <v>77</v>
      </c>
      <c r="B26258" s="71">
        <v>5860.0</v>
      </c>
      <c r="C26258" s="71" t="s">
        <v>5444</v>
      </c>
      <c r="D26258" s="71" t="s">
        <v>3909</v>
      </c>
      <c r="E26258" s="71" t="s">
        <v>5445</v>
      </c>
      <c r="T26258" s="71" t="s">
        <v>5343</v>
      </c>
    </row>
    <row r="26259">
      <c r="A26259" s="71" t="s">
        <v>77</v>
      </c>
      <c r="B26259" s="71">
        <v>5859.0</v>
      </c>
      <c r="C26259" s="71" t="s">
        <v>3404</v>
      </c>
      <c r="D26259" s="71" t="s">
        <v>747</v>
      </c>
      <c r="E26259" s="71">
        <v>9.827810665E9</v>
      </c>
      <c r="F26259" s="71">
        <v>0.0</v>
      </c>
      <c r="G26259" s="71" t="s">
        <v>243</v>
      </c>
      <c r="H26259" s="71">
        <v>7.0</v>
      </c>
      <c r="I26259" s="71">
        <v>40.0</v>
      </c>
      <c r="J26259" s="71">
        <v>2.8</v>
      </c>
      <c r="K26259" s="71">
        <v>5300.0</v>
      </c>
      <c r="L26259" s="71">
        <v>14840.0</v>
      </c>
      <c r="M26259" s="71">
        <v>14840.0</v>
      </c>
      <c r="N26259" s="71">
        <v>0.0</v>
      </c>
      <c r="O26259" s="71">
        <v>14840.0</v>
      </c>
      <c r="P26259" s="71">
        <v>0.0</v>
      </c>
      <c r="Q26259" s="71">
        <v>14840.0</v>
      </c>
      <c r="R26259" s="71">
        <v>0.0</v>
      </c>
      <c r="S26259" s="71" t="s">
        <v>47</v>
      </c>
      <c r="T26259" s="71" t="s">
        <v>5343</v>
      </c>
    </row>
    <row r="26260">
      <c r="A26260" s="71" t="s">
        <v>77</v>
      </c>
      <c r="B26260" s="71">
        <v>5859.0</v>
      </c>
      <c r="C26260" s="71" t="s">
        <v>3404</v>
      </c>
      <c r="D26260" s="71" t="s">
        <v>747</v>
      </c>
      <c r="E26260" s="71">
        <v>9.827810665E9</v>
      </c>
      <c r="T26260" s="71" t="s">
        <v>5343</v>
      </c>
    </row>
    <row r="26261">
      <c r="A26261" s="71" t="s">
        <v>77</v>
      </c>
      <c r="B26261" s="71">
        <v>5859.0</v>
      </c>
      <c r="C26261" s="71" t="s">
        <v>3404</v>
      </c>
      <c r="D26261" s="71" t="s">
        <v>747</v>
      </c>
      <c r="E26261" s="71">
        <v>9.827810665E9</v>
      </c>
      <c r="T26261" s="71" t="s">
        <v>5343</v>
      </c>
    </row>
    <row r="26262">
      <c r="A26262" s="71" t="s">
        <v>77</v>
      </c>
      <c r="B26262" s="71">
        <v>5859.0</v>
      </c>
      <c r="C26262" s="71" t="s">
        <v>3404</v>
      </c>
      <c r="D26262" s="71" t="s">
        <v>747</v>
      </c>
      <c r="E26262" s="71">
        <v>9.827810665E9</v>
      </c>
      <c r="T26262" s="71" t="s">
        <v>5343</v>
      </c>
    </row>
    <row r="26263">
      <c r="A26263" s="71" t="s">
        <v>77</v>
      </c>
      <c r="B26263" s="71">
        <v>5859.0</v>
      </c>
      <c r="C26263" s="71" t="s">
        <v>3404</v>
      </c>
      <c r="D26263" s="71" t="s">
        <v>747</v>
      </c>
      <c r="E26263" s="71">
        <v>9.827810665E9</v>
      </c>
      <c r="T26263" s="71" t="s">
        <v>5343</v>
      </c>
    </row>
    <row r="26264">
      <c r="A26264" s="71" t="s">
        <v>47</v>
      </c>
      <c r="B26264" s="71">
        <v>17011.0</v>
      </c>
      <c r="C26264" s="71" t="s">
        <v>1922</v>
      </c>
      <c r="D26264" s="71" t="s">
        <v>5446</v>
      </c>
      <c r="E26264" s="71">
        <v>9.754710201E9</v>
      </c>
      <c r="F26264" s="71">
        <v>0.0</v>
      </c>
      <c r="G26264" s="71" t="s">
        <v>5321</v>
      </c>
      <c r="H26264" s="71">
        <v>5.0</v>
      </c>
      <c r="I26264" s="71">
        <v>40.0</v>
      </c>
      <c r="J26264" s="71">
        <v>2.0</v>
      </c>
      <c r="K26264" s="71">
        <v>5500.0</v>
      </c>
      <c r="L26264" s="71">
        <v>11000.0</v>
      </c>
      <c r="M26264" s="71">
        <v>11000.0</v>
      </c>
      <c r="N26264" s="71">
        <v>0.0</v>
      </c>
      <c r="O26264" s="71">
        <v>11000.0</v>
      </c>
      <c r="P26264" s="71">
        <v>0.0</v>
      </c>
      <c r="Q26264" s="71">
        <v>11000.0</v>
      </c>
      <c r="R26264" s="71">
        <v>0.0</v>
      </c>
      <c r="S26264" s="71" t="s">
        <v>47</v>
      </c>
      <c r="T26264" s="71" t="s">
        <v>5343</v>
      </c>
    </row>
    <row r="26265">
      <c r="A26265" s="71" t="s">
        <v>47</v>
      </c>
      <c r="B26265" s="71">
        <v>17011.0</v>
      </c>
      <c r="C26265" s="71" t="s">
        <v>1922</v>
      </c>
      <c r="D26265" s="71" t="s">
        <v>5446</v>
      </c>
      <c r="E26265" s="71">
        <v>9.754710201E9</v>
      </c>
      <c r="T26265" s="71" t="s">
        <v>5343</v>
      </c>
    </row>
    <row r="26266">
      <c r="A26266" s="71" t="s">
        <v>47</v>
      </c>
      <c r="B26266" s="71">
        <v>17011.0</v>
      </c>
      <c r="C26266" s="71" t="s">
        <v>1922</v>
      </c>
      <c r="D26266" s="71" t="s">
        <v>5446</v>
      </c>
      <c r="E26266" s="71">
        <v>9.754710201E9</v>
      </c>
      <c r="T26266" s="71" t="s">
        <v>5343</v>
      </c>
    </row>
    <row r="26267">
      <c r="A26267" s="71" t="s">
        <v>47</v>
      </c>
      <c r="B26267" s="71">
        <v>17011.0</v>
      </c>
      <c r="C26267" s="71" t="s">
        <v>1922</v>
      </c>
      <c r="D26267" s="71" t="s">
        <v>5446</v>
      </c>
      <c r="E26267" s="71">
        <v>9.754710201E9</v>
      </c>
      <c r="T26267" s="71" t="s">
        <v>5343</v>
      </c>
    </row>
    <row r="26268">
      <c r="A26268" s="71" t="s">
        <v>47</v>
      </c>
      <c r="B26268" s="71">
        <v>17011.0</v>
      </c>
      <c r="C26268" s="71" t="s">
        <v>1922</v>
      </c>
      <c r="D26268" s="71" t="s">
        <v>5446</v>
      </c>
      <c r="E26268" s="71">
        <v>9.754710201E9</v>
      </c>
      <c r="T26268" s="71" t="s">
        <v>5343</v>
      </c>
    </row>
    <row r="26269">
      <c r="A26269" s="71" t="s">
        <v>77</v>
      </c>
      <c r="B26269" s="71">
        <v>5858.0</v>
      </c>
      <c r="C26269" s="71" t="s">
        <v>1922</v>
      </c>
      <c r="D26269" s="71" t="s">
        <v>5446</v>
      </c>
      <c r="E26269" s="71">
        <v>9.754710201E9</v>
      </c>
      <c r="F26269" s="71">
        <v>0.0</v>
      </c>
      <c r="G26269" s="71" t="s">
        <v>610</v>
      </c>
      <c r="H26269" s="71">
        <v>32.0</v>
      </c>
      <c r="I26269" s="71">
        <v>40.0</v>
      </c>
      <c r="J26269" s="71">
        <v>12.8</v>
      </c>
      <c r="K26269" s="71">
        <v>5300.0</v>
      </c>
      <c r="L26269" s="71">
        <v>67840.0</v>
      </c>
      <c r="M26269" s="71">
        <v>67840.0</v>
      </c>
      <c r="N26269" s="71">
        <v>0.0</v>
      </c>
      <c r="O26269" s="71">
        <v>67840.0</v>
      </c>
      <c r="P26269" s="71">
        <v>0.0</v>
      </c>
      <c r="Q26269" s="71">
        <v>67840.0</v>
      </c>
      <c r="R26269" s="71">
        <v>0.0</v>
      </c>
      <c r="S26269" s="71" t="s">
        <v>47</v>
      </c>
      <c r="T26269" s="71" t="s">
        <v>5343</v>
      </c>
    </row>
    <row r="26270">
      <c r="A26270" s="71" t="s">
        <v>77</v>
      </c>
      <c r="B26270" s="71">
        <v>5858.0</v>
      </c>
      <c r="C26270" s="71" t="s">
        <v>1922</v>
      </c>
      <c r="D26270" s="71" t="s">
        <v>5446</v>
      </c>
      <c r="E26270" s="71">
        <v>9.754710201E9</v>
      </c>
      <c r="T26270" s="71" t="s">
        <v>5343</v>
      </c>
    </row>
    <row r="26271">
      <c r="A26271" s="71" t="s">
        <v>77</v>
      </c>
      <c r="B26271" s="71">
        <v>5858.0</v>
      </c>
      <c r="C26271" s="71" t="s">
        <v>1922</v>
      </c>
      <c r="D26271" s="71" t="s">
        <v>5446</v>
      </c>
      <c r="E26271" s="71">
        <v>9.754710201E9</v>
      </c>
      <c r="T26271" s="71" t="s">
        <v>5343</v>
      </c>
    </row>
    <row r="26272">
      <c r="A26272" s="71" t="s">
        <v>77</v>
      </c>
      <c r="B26272" s="71">
        <v>5858.0</v>
      </c>
      <c r="C26272" s="71" t="s">
        <v>1922</v>
      </c>
      <c r="D26272" s="71" t="s">
        <v>5446</v>
      </c>
      <c r="E26272" s="71">
        <v>9.754710201E9</v>
      </c>
      <c r="T26272" s="71" t="s">
        <v>5343</v>
      </c>
    </row>
    <row r="26273">
      <c r="A26273" s="71" t="s">
        <v>77</v>
      </c>
      <c r="B26273" s="71">
        <v>5858.0</v>
      </c>
      <c r="C26273" s="71" t="s">
        <v>1922</v>
      </c>
      <c r="D26273" s="71" t="s">
        <v>5446</v>
      </c>
      <c r="E26273" s="71">
        <v>9.754710201E9</v>
      </c>
      <c r="T26273" s="71" t="s">
        <v>5343</v>
      </c>
    </row>
    <row r="26274">
      <c r="A26274" s="71" t="s">
        <v>77</v>
      </c>
      <c r="B26274" s="71">
        <v>5857.0</v>
      </c>
      <c r="C26274" s="71" t="s">
        <v>5447</v>
      </c>
      <c r="D26274" s="71" t="s">
        <v>323</v>
      </c>
      <c r="E26274" s="71">
        <v>7.987843434E9</v>
      </c>
      <c r="F26274" s="71">
        <v>0.0</v>
      </c>
      <c r="G26274" s="71" t="s">
        <v>610</v>
      </c>
      <c r="H26274" s="71">
        <v>1.0</v>
      </c>
      <c r="I26274" s="71">
        <v>40.0</v>
      </c>
      <c r="J26274" s="71">
        <v>0.4</v>
      </c>
      <c r="K26274" s="71">
        <v>5300.0</v>
      </c>
      <c r="L26274" s="71">
        <v>2120.0</v>
      </c>
      <c r="M26274" s="71">
        <v>2120.0</v>
      </c>
      <c r="N26274" s="71">
        <v>0.0</v>
      </c>
      <c r="O26274" s="71">
        <v>2120.0</v>
      </c>
      <c r="P26274" s="71">
        <v>2120.0</v>
      </c>
      <c r="Q26274" s="71">
        <v>0.0</v>
      </c>
      <c r="R26274" s="71">
        <v>0.0</v>
      </c>
      <c r="S26274" s="71" t="s">
        <v>191</v>
      </c>
      <c r="T26274" s="71" t="s">
        <v>5343</v>
      </c>
    </row>
    <row r="26275">
      <c r="A26275" s="71" t="s">
        <v>77</v>
      </c>
      <c r="B26275" s="71">
        <v>5857.0</v>
      </c>
      <c r="C26275" s="71" t="s">
        <v>5447</v>
      </c>
      <c r="D26275" s="71" t="s">
        <v>323</v>
      </c>
      <c r="E26275" s="71">
        <v>7.987843434E9</v>
      </c>
      <c r="T26275" s="71" t="s">
        <v>5343</v>
      </c>
    </row>
    <row r="26276">
      <c r="A26276" s="71" t="s">
        <v>77</v>
      </c>
      <c r="B26276" s="71">
        <v>5857.0</v>
      </c>
      <c r="C26276" s="71" t="s">
        <v>5447</v>
      </c>
      <c r="D26276" s="71" t="s">
        <v>323</v>
      </c>
      <c r="E26276" s="71">
        <v>7.987843434E9</v>
      </c>
      <c r="T26276" s="71" t="s">
        <v>5343</v>
      </c>
    </row>
    <row r="26277">
      <c r="A26277" s="71" t="s">
        <v>77</v>
      </c>
      <c r="B26277" s="71">
        <v>5857.0</v>
      </c>
      <c r="C26277" s="71" t="s">
        <v>5447</v>
      </c>
      <c r="D26277" s="71" t="s">
        <v>323</v>
      </c>
      <c r="E26277" s="71">
        <v>7.987843434E9</v>
      </c>
      <c r="T26277" s="71" t="s">
        <v>5343</v>
      </c>
    </row>
    <row r="26278">
      <c r="A26278" s="71" t="s">
        <v>77</v>
      </c>
      <c r="B26278" s="71">
        <v>5857.0</v>
      </c>
      <c r="C26278" s="71" t="s">
        <v>5447</v>
      </c>
      <c r="D26278" s="71" t="s">
        <v>323</v>
      </c>
      <c r="E26278" s="71">
        <v>7.987843434E9</v>
      </c>
      <c r="T26278" s="71" t="s">
        <v>5343</v>
      </c>
    </row>
    <row r="26279">
      <c r="A26279" s="71" t="s">
        <v>47</v>
      </c>
      <c r="B26279" s="71">
        <v>17010.0</v>
      </c>
      <c r="C26279" s="71" t="s">
        <v>5448</v>
      </c>
      <c r="D26279" s="71" t="s">
        <v>1634</v>
      </c>
      <c r="E26279" s="71">
        <v>9.981311103E9</v>
      </c>
      <c r="F26279" s="71">
        <v>0.0</v>
      </c>
      <c r="G26279" s="71" t="s">
        <v>4988</v>
      </c>
      <c r="H26279" s="71">
        <v>2.0</v>
      </c>
      <c r="I26279" s="71">
        <v>40.0</v>
      </c>
      <c r="J26279" s="71">
        <v>0.8</v>
      </c>
      <c r="K26279" s="71">
        <v>5500.0</v>
      </c>
      <c r="L26279" s="71">
        <v>4400.0</v>
      </c>
      <c r="M26279" s="71">
        <v>13200.0</v>
      </c>
      <c r="N26279" s="71">
        <v>0.0</v>
      </c>
      <c r="O26279" s="71">
        <v>13200.0</v>
      </c>
      <c r="P26279" s="71">
        <v>0.0</v>
      </c>
      <c r="Q26279" s="71">
        <v>13200.0</v>
      </c>
      <c r="R26279" s="71">
        <v>0.0</v>
      </c>
      <c r="S26279" s="71" t="s">
        <v>47</v>
      </c>
      <c r="T26279" s="71" t="s">
        <v>5343</v>
      </c>
    </row>
    <row r="26280">
      <c r="A26280" s="71" t="s">
        <v>47</v>
      </c>
      <c r="B26280" s="71">
        <v>17010.0</v>
      </c>
      <c r="C26280" s="71" t="s">
        <v>5448</v>
      </c>
      <c r="D26280" s="71" t="s">
        <v>1634</v>
      </c>
      <c r="E26280" s="71">
        <v>9.981311103E9</v>
      </c>
      <c r="G26280" s="71" t="s">
        <v>5321</v>
      </c>
      <c r="H26280" s="71">
        <v>4.0</v>
      </c>
      <c r="I26280" s="71">
        <v>40.0</v>
      </c>
      <c r="J26280" s="71">
        <v>1.6</v>
      </c>
      <c r="K26280" s="71">
        <v>5500.0</v>
      </c>
      <c r="L26280" s="71">
        <v>8800.0</v>
      </c>
      <c r="T26280" s="71" t="s">
        <v>5343</v>
      </c>
    </row>
    <row r="26281">
      <c r="A26281" s="71" t="s">
        <v>47</v>
      </c>
      <c r="B26281" s="71">
        <v>17010.0</v>
      </c>
      <c r="C26281" s="71" t="s">
        <v>5448</v>
      </c>
      <c r="D26281" s="71" t="s">
        <v>1634</v>
      </c>
      <c r="E26281" s="71">
        <v>9.981311103E9</v>
      </c>
      <c r="T26281" s="71" t="s">
        <v>5343</v>
      </c>
    </row>
    <row r="26282">
      <c r="A26282" s="71" t="s">
        <v>47</v>
      </c>
      <c r="B26282" s="71">
        <v>17010.0</v>
      </c>
      <c r="C26282" s="71" t="s">
        <v>5448</v>
      </c>
      <c r="D26282" s="71" t="s">
        <v>1634</v>
      </c>
      <c r="E26282" s="71">
        <v>9.981311103E9</v>
      </c>
      <c r="T26282" s="71" t="s">
        <v>5343</v>
      </c>
    </row>
    <row r="26283">
      <c r="A26283" s="71" t="s">
        <v>47</v>
      </c>
      <c r="B26283" s="71">
        <v>17010.0</v>
      </c>
      <c r="C26283" s="71" t="s">
        <v>5448</v>
      </c>
      <c r="D26283" s="71" t="s">
        <v>1634</v>
      </c>
      <c r="E26283" s="71">
        <v>9.981311103E9</v>
      </c>
      <c r="T26283" s="71" t="s">
        <v>5343</v>
      </c>
    </row>
    <row r="26284">
      <c r="A26284" s="71" t="s">
        <v>77</v>
      </c>
      <c r="B26284" s="71">
        <v>5856.0</v>
      </c>
      <c r="C26284" s="71" t="s">
        <v>5448</v>
      </c>
      <c r="D26284" s="71" t="s">
        <v>1634</v>
      </c>
      <c r="E26284" s="71">
        <v>9.981311103E9</v>
      </c>
      <c r="F26284" s="71">
        <v>0.0</v>
      </c>
      <c r="G26284" s="71" t="s">
        <v>610</v>
      </c>
      <c r="H26284" s="71">
        <v>16.0</v>
      </c>
      <c r="I26284" s="71">
        <v>40.0</v>
      </c>
      <c r="J26284" s="71">
        <v>6.4</v>
      </c>
      <c r="K26284" s="71">
        <v>5300.0</v>
      </c>
      <c r="L26284" s="71">
        <v>33920.0</v>
      </c>
      <c r="M26284" s="71">
        <v>33920.0</v>
      </c>
      <c r="N26284" s="71">
        <v>0.0</v>
      </c>
      <c r="O26284" s="71">
        <v>33920.0</v>
      </c>
      <c r="P26284" s="71">
        <v>0.0</v>
      </c>
      <c r="Q26284" s="71">
        <v>33920.0</v>
      </c>
      <c r="R26284" s="71">
        <v>0.0</v>
      </c>
      <c r="S26284" s="71" t="s">
        <v>47</v>
      </c>
      <c r="T26284" s="71" t="s">
        <v>5343</v>
      </c>
    </row>
    <row r="26285">
      <c r="A26285" s="71" t="s">
        <v>77</v>
      </c>
      <c r="B26285" s="71">
        <v>5856.0</v>
      </c>
      <c r="C26285" s="71" t="s">
        <v>5448</v>
      </c>
      <c r="D26285" s="71" t="s">
        <v>1634</v>
      </c>
      <c r="E26285" s="71">
        <v>9.981311103E9</v>
      </c>
      <c r="T26285" s="71" t="s">
        <v>5343</v>
      </c>
    </row>
    <row r="26286">
      <c r="A26286" s="71" t="s">
        <v>77</v>
      </c>
      <c r="B26286" s="71">
        <v>5856.0</v>
      </c>
      <c r="C26286" s="71" t="s">
        <v>5448</v>
      </c>
      <c r="D26286" s="71" t="s">
        <v>1634</v>
      </c>
      <c r="E26286" s="71">
        <v>9.981311103E9</v>
      </c>
      <c r="T26286" s="71" t="s">
        <v>5343</v>
      </c>
    </row>
    <row r="26287">
      <c r="A26287" s="71" t="s">
        <v>77</v>
      </c>
      <c r="B26287" s="71">
        <v>5856.0</v>
      </c>
      <c r="C26287" s="71" t="s">
        <v>5448</v>
      </c>
      <c r="D26287" s="71" t="s">
        <v>1634</v>
      </c>
      <c r="E26287" s="71">
        <v>9.981311103E9</v>
      </c>
      <c r="T26287" s="71" t="s">
        <v>5343</v>
      </c>
    </row>
    <row r="26288">
      <c r="A26288" s="71" t="s">
        <v>77</v>
      </c>
      <c r="B26288" s="71">
        <v>5856.0</v>
      </c>
      <c r="C26288" s="71" t="s">
        <v>5448</v>
      </c>
      <c r="D26288" s="71" t="s">
        <v>1634</v>
      </c>
      <c r="E26288" s="71">
        <v>9.981311103E9</v>
      </c>
      <c r="T26288" s="71" t="s">
        <v>5343</v>
      </c>
    </row>
    <row r="26289">
      <c r="A26289" s="71" t="s">
        <v>77</v>
      </c>
      <c r="B26289" s="71">
        <v>5855.0</v>
      </c>
      <c r="C26289" s="71" t="s">
        <v>1709</v>
      </c>
      <c r="D26289" s="71" t="s">
        <v>4541</v>
      </c>
      <c r="E26289" s="71">
        <v>9.685517685E9</v>
      </c>
      <c r="F26289" s="71">
        <v>0.0</v>
      </c>
      <c r="G26289" s="71" t="s">
        <v>610</v>
      </c>
      <c r="H26289" s="71">
        <v>6.0</v>
      </c>
      <c r="I26289" s="71">
        <v>40.0</v>
      </c>
      <c r="J26289" s="71">
        <v>2.4</v>
      </c>
      <c r="K26289" s="71">
        <v>5300.0</v>
      </c>
      <c r="L26289" s="71">
        <v>12720.0</v>
      </c>
      <c r="M26289" s="71">
        <v>12720.0</v>
      </c>
      <c r="N26289" s="71">
        <v>0.0</v>
      </c>
      <c r="O26289" s="71">
        <v>12720.0</v>
      </c>
      <c r="P26289" s="71">
        <v>700.0</v>
      </c>
      <c r="Q26289" s="71">
        <v>12020.0</v>
      </c>
      <c r="R26289" s="71">
        <v>0.0</v>
      </c>
      <c r="S26289" s="71" t="s">
        <v>191</v>
      </c>
      <c r="T26289" s="71" t="s">
        <v>5343</v>
      </c>
    </row>
    <row r="26290">
      <c r="A26290" s="71" t="s">
        <v>77</v>
      </c>
      <c r="B26290" s="71">
        <v>5855.0</v>
      </c>
      <c r="C26290" s="71" t="s">
        <v>1709</v>
      </c>
      <c r="D26290" s="71" t="s">
        <v>4541</v>
      </c>
      <c r="E26290" s="71">
        <v>9.685517685E9</v>
      </c>
      <c r="T26290" s="71" t="s">
        <v>5343</v>
      </c>
    </row>
    <row r="26291">
      <c r="A26291" s="71" t="s">
        <v>77</v>
      </c>
      <c r="B26291" s="71">
        <v>5855.0</v>
      </c>
      <c r="C26291" s="71" t="s">
        <v>1709</v>
      </c>
      <c r="D26291" s="71" t="s">
        <v>4541</v>
      </c>
      <c r="E26291" s="71">
        <v>9.685517685E9</v>
      </c>
      <c r="T26291" s="71" t="s">
        <v>5343</v>
      </c>
    </row>
    <row r="26292">
      <c r="A26292" s="71" t="s">
        <v>77</v>
      </c>
      <c r="B26292" s="71">
        <v>5855.0</v>
      </c>
      <c r="C26292" s="71" t="s">
        <v>1709</v>
      </c>
      <c r="D26292" s="71" t="s">
        <v>4541</v>
      </c>
      <c r="E26292" s="71">
        <v>9.685517685E9</v>
      </c>
      <c r="T26292" s="71" t="s">
        <v>5343</v>
      </c>
    </row>
    <row r="26293">
      <c r="A26293" s="71" t="s">
        <v>77</v>
      </c>
      <c r="B26293" s="71">
        <v>5855.0</v>
      </c>
      <c r="C26293" s="71" t="s">
        <v>1709</v>
      </c>
      <c r="D26293" s="71" t="s">
        <v>4541</v>
      </c>
      <c r="E26293" s="71">
        <v>9.685517685E9</v>
      </c>
      <c r="T26293" s="71" t="s">
        <v>5343</v>
      </c>
    </row>
    <row r="26294">
      <c r="A26294" s="71" t="s">
        <v>47</v>
      </c>
      <c r="B26294" s="71">
        <v>17009.0</v>
      </c>
      <c r="C26294" s="71" t="s">
        <v>5449</v>
      </c>
      <c r="D26294" s="71" t="s">
        <v>937</v>
      </c>
      <c r="E26294" s="71">
        <v>8.319141994E9</v>
      </c>
      <c r="F26294" s="71">
        <v>0.0</v>
      </c>
      <c r="G26294" s="71" t="s">
        <v>5383</v>
      </c>
      <c r="H26294" s="71">
        <v>7.0</v>
      </c>
      <c r="I26294" s="71">
        <v>40.0</v>
      </c>
      <c r="J26294" s="71">
        <v>2.8</v>
      </c>
      <c r="K26294" s="71">
        <v>5500.0</v>
      </c>
      <c r="L26294" s="71">
        <v>15400.0</v>
      </c>
      <c r="M26294" s="71">
        <v>15400.0</v>
      </c>
      <c r="N26294" s="71">
        <v>0.0</v>
      </c>
      <c r="O26294" s="71">
        <v>15400.0</v>
      </c>
      <c r="P26294" s="71">
        <v>0.0</v>
      </c>
      <c r="Q26294" s="71">
        <v>15400.0</v>
      </c>
      <c r="R26294" s="71">
        <v>0.0</v>
      </c>
      <c r="S26294" s="71" t="s">
        <v>47</v>
      </c>
      <c r="T26294" s="71" t="s">
        <v>5343</v>
      </c>
    </row>
    <row r="26295">
      <c r="A26295" s="71" t="s">
        <v>47</v>
      </c>
      <c r="B26295" s="71">
        <v>17009.0</v>
      </c>
      <c r="C26295" s="71" t="s">
        <v>5449</v>
      </c>
      <c r="D26295" s="71" t="s">
        <v>937</v>
      </c>
      <c r="E26295" s="71">
        <v>8.319141994E9</v>
      </c>
      <c r="T26295" s="71" t="s">
        <v>5343</v>
      </c>
    </row>
    <row r="26296">
      <c r="A26296" s="71" t="s">
        <v>47</v>
      </c>
      <c r="B26296" s="71">
        <v>17009.0</v>
      </c>
      <c r="C26296" s="71" t="s">
        <v>5449</v>
      </c>
      <c r="D26296" s="71" t="s">
        <v>937</v>
      </c>
      <c r="E26296" s="71">
        <v>8.319141994E9</v>
      </c>
      <c r="T26296" s="71" t="s">
        <v>5343</v>
      </c>
    </row>
    <row r="26297">
      <c r="A26297" s="71" t="s">
        <v>47</v>
      </c>
      <c r="B26297" s="71">
        <v>17009.0</v>
      </c>
      <c r="C26297" s="71" t="s">
        <v>5449</v>
      </c>
      <c r="D26297" s="71" t="s">
        <v>937</v>
      </c>
      <c r="E26297" s="71">
        <v>8.319141994E9</v>
      </c>
      <c r="T26297" s="71" t="s">
        <v>5343</v>
      </c>
    </row>
    <row r="26298">
      <c r="A26298" s="71" t="s">
        <v>47</v>
      </c>
      <c r="B26298" s="71">
        <v>17009.0</v>
      </c>
      <c r="C26298" s="71" t="s">
        <v>5449</v>
      </c>
      <c r="D26298" s="71" t="s">
        <v>937</v>
      </c>
      <c r="E26298" s="71">
        <v>8.319141994E9</v>
      </c>
      <c r="T26298" s="71" t="s">
        <v>5343</v>
      </c>
    </row>
    <row r="26299">
      <c r="A26299" s="71" t="s">
        <v>77</v>
      </c>
      <c r="B26299" s="71">
        <v>5854.0</v>
      </c>
      <c r="C26299" s="71" t="s">
        <v>1376</v>
      </c>
      <c r="D26299" s="71" t="s">
        <v>709</v>
      </c>
      <c r="E26299" s="71">
        <v>8.103548435E9</v>
      </c>
      <c r="F26299" s="71">
        <v>0.0</v>
      </c>
      <c r="G26299" s="71" t="s">
        <v>610</v>
      </c>
      <c r="H26299" s="71">
        <v>2.0</v>
      </c>
      <c r="I26299" s="71">
        <v>40.0</v>
      </c>
      <c r="J26299" s="71">
        <v>0.8</v>
      </c>
      <c r="K26299" s="71">
        <v>5300.0</v>
      </c>
      <c r="L26299" s="71">
        <v>4240.0</v>
      </c>
      <c r="M26299" s="71">
        <v>4240.0</v>
      </c>
      <c r="N26299" s="71">
        <v>0.0</v>
      </c>
      <c r="O26299" s="71">
        <v>4240.0</v>
      </c>
      <c r="P26299" s="71">
        <v>0.0</v>
      </c>
      <c r="Q26299" s="71">
        <v>4240.0</v>
      </c>
      <c r="R26299" s="71">
        <v>0.0</v>
      </c>
      <c r="S26299" s="71" t="s">
        <v>47</v>
      </c>
      <c r="T26299" s="71" t="s">
        <v>5343</v>
      </c>
    </row>
    <row r="26300">
      <c r="A26300" s="71" t="s">
        <v>77</v>
      </c>
      <c r="B26300" s="71">
        <v>5854.0</v>
      </c>
      <c r="C26300" s="71" t="s">
        <v>1376</v>
      </c>
      <c r="D26300" s="71" t="s">
        <v>709</v>
      </c>
      <c r="E26300" s="71">
        <v>8.103548435E9</v>
      </c>
      <c r="T26300" s="71" t="s">
        <v>5343</v>
      </c>
    </row>
    <row r="26301">
      <c r="A26301" s="71" t="s">
        <v>77</v>
      </c>
      <c r="B26301" s="71">
        <v>5854.0</v>
      </c>
      <c r="C26301" s="71" t="s">
        <v>1376</v>
      </c>
      <c r="D26301" s="71" t="s">
        <v>709</v>
      </c>
      <c r="E26301" s="71">
        <v>8.103548435E9</v>
      </c>
      <c r="T26301" s="71" t="s">
        <v>5343</v>
      </c>
    </row>
    <row r="26302">
      <c r="A26302" s="71" t="s">
        <v>77</v>
      </c>
      <c r="B26302" s="71">
        <v>5854.0</v>
      </c>
      <c r="C26302" s="71" t="s">
        <v>1376</v>
      </c>
      <c r="D26302" s="71" t="s">
        <v>709</v>
      </c>
      <c r="E26302" s="71">
        <v>8.103548435E9</v>
      </c>
      <c r="T26302" s="71" t="s">
        <v>5343</v>
      </c>
    </row>
    <row r="26303">
      <c r="A26303" s="71" t="s">
        <v>77</v>
      </c>
      <c r="B26303" s="71">
        <v>5854.0</v>
      </c>
      <c r="C26303" s="71" t="s">
        <v>1376</v>
      </c>
      <c r="D26303" s="71" t="s">
        <v>709</v>
      </c>
      <c r="E26303" s="71">
        <v>8.103548435E9</v>
      </c>
      <c r="T26303" s="71" t="s">
        <v>5343</v>
      </c>
    </row>
    <row r="26304">
      <c r="A26304" s="71" t="s">
        <v>77</v>
      </c>
      <c r="B26304" s="71">
        <v>5853.0</v>
      </c>
      <c r="C26304" s="71" t="s">
        <v>2764</v>
      </c>
      <c r="D26304" s="71" t="s">
        <v>711</v>
      </c>
      <c r="E26304" s="71">
        <v>8.085061339E9</v>
      </c>
      <c r="F26304" s="71">
        <v>0.0</v>
      </c>
      <c r="G26304" s="71" t="s">
        <v>243</v>
      </c>
      <c r="H26304" s="71">
        <v>1.0</v>
      </c>
      <c r="I26304" s="71">
        <v>40.0</v>
      </c>
      <c r="J26304" s="71">
        <v>0.4</v>
      </c>
      <c r="K26304" s="71">
        <v>5300.0</v>
      </c>
      <c r="L26304" s="71">
        <v>2120.0</v>
      </c>
      <c r="M26304" s="71">
        <v>2120.0</v>
      </c>
      <c r="N26304" s="71">
        <v>0.0</v>
      </c>
      <c r="O26304" s="71">
        <v>2120.0</v>
      </c>
      <c r="P26304" s="71">
        <v>0.0</v>
      </c>
      <c r="Q26304" s="71">
        <v>2120.0</v>
      </c>
      <c r="R26304" s="71">
        <v>0.0</v>
      </c>
      <c r="S26304" s="71" t="s">
        <v>47</v>
      </c>
      <c r="T26304" s="71" t="s">
        <v>5343</v>
      </c>
    </row>
    <row r="26305">
      <c r="A26305" s="71" t="s">
        <v>77</v>
      </c>
      <c r="B26305" s="71">
        <v>5853.0</v>
      </c>
      <c r="C26305" s="71" t="s">
        <v>2764</v>
      </c>
      <c r="D26305" s="71" t="s">
        <v>711</v>
      </c>
      <c r="E26305" s="71">
        <v>8.085061339E9</v>
      </c>
      <c r="T26305" s="71" t="s">
        <v>5343</v>
      </c>
    </row>
    <row r="26306">
      <c r="A26306" s="71" t="s">
        <v>77</v>
      </c>
      <c r="B26306" s="71">
        <v>5853.0</v>
      </c>
      <c r="C26306" s="71" t="s">
        <v>2764</v>
      </c>
      <c r="D26306" s="71" t="s">
        <v>711</v>
      </c>
      <c r="E26306" s="71">
        <v>8.085061339E9</v>
      </c>
      <c r="T26306" s="71" t="s">
        <v>5343</v>
      </c>
    </row>
    <row r="26307">
      <c r="A26307" s="71" t="s">
        <v>77</v>
      </c>
      <c r="B26307" s="71">
        <v>5853.0</v>
      </c>
      <c r="C26307" s="71" t="s">
        <v>2764</v>
      </c>
      <c r="D26307" s="71" t="s">
        <v>711</v>
      </c>
      <c r="E26307" s="71">
        <v>8.085061339E9</v>
      </c>
      <c r="T26307" s="71" t="s">
        <v>5343</v>
      </c>
    </row>
    <row r="26308">
      <c r="A26308" s="71" t="s">
        <v>77</v>
      </c>
      <c r="B26308" s="71">
        <v>5853.0</v>
      </c>
      <c r="C26308" s="71" t="s">
        <v>2764</v>
      </c>
      <c r="D26308" s="71" t="s">
        <v>711</v>
      </c>
      <c r="E26308" s="71">
        <v>8.085061339E9</v>
      </c>
      <c r="T26308" s="71" t="s">
        <v>5343</v>
      </c>
    </row>
    <row r="26309">
      <c r="A26309" s="71" t="s">
        <v>47</v>
      </c>
      <c r="B26309" s="71">
        <v>17008.0</v>
      </c>
      <c r="C26309" s="71" t="s">
        <v>2764</v>
      </c>
      <c r="D26309" s="71" t="s">
        <v>711</v>
      </c>
      <c r="E26309" s="71">
        <v>8.085061339E9</v>
      </c>
      <c r="F26309" s="71">
        <v>0.0</v>
      </c>
      <c r="G26309" s="71" t="s">
        <v>84</v>
      </c>
      <c r="H26309" s="71">
        <v>1.0</v>
      </c>
      <c r="I26309" s="71">
        <v>40.0</v>
      </c>
      <c r="J26309" s="71">
        <v>0.4</v>
      </c>
      <c r="K26309" s="71">
        <v>5500.0</v>
      </c>
      <c r="L26309" s="71">
        <v>2200.0</v>
      </c>
      <c r="M26309" s="71">
        <v>8800.0</v>
      </c>
      <c r="N26309" s="71">
        <v>0.0</v>
      </c>
      <c r="O26309" s="71">
        <v>8800.0</v>
      </c>
      <c r="P26309" s="71">
        <v>0.0</v>
      </c>
      <c r="Q26309" s="71">
        <v>8800.0</v>
      </c>
      <c r="R26309" s="71">
        <v>0.0</v>
      </c>
      <c r="S26309" s="71" t="s">
        <v>47</v>
      </c>
      <c r="T26309" s="71" t="s">
        <v>5343</v>
      </c>
    </row>
    <row r="26310">
      <c r="A26310" s="71" t="s">
        <v>47</v>
      </c>
      <c r="B26310" s="71">
        <v>17008.0</v>
      </c>
      <c r="C26310" s="71" t="s">
        <v>2764</v>
      </c>
      <c r="D26310" s="71" t="s">
        <v>711</v>
      </c>
      <c r="E26310" s="71">
        <v>8.085061339E9</v>
      </c>
      <c r="G26310" s="71" t="s">
        <v>5321</v>
      </c>
      <c r="H26310" s="71">
        <v>1.0</v>
      </c>
      <c r="I26310" s="71">
        <v>40.0</v>
      </c>
      <c r="J26310" s="71">
        <v>0.4</v>
      </c>
      <c r="K26310" s="71">
        <v>5500.0</v>
      </c>
      <c r="L26310" s="71">
        <v>2200.0</v>
      </c>
      <c r="T26310" s="71" t="s">
        <v>5343</v>
      </c>
    </row>
    <row r="26311">
      <c r="A26311" s="71" t="s">
        <v>47</v>
      </c>
      <c r="B26311" s="71">
        <v>17008.0</v>
      </c>
      <c r="C26311" s="71" t="s">
        <v>2764</v>
      </c>
      <c r="D26311" s="71" t="s">
        <v>711</v>
      </c>
      <c r="E26311" s="71">
        <v>8.085061339E9</v>
      </c>
      <c r="G26311" s="71" t="s">
        <v>4988</v>
      </c>
      <c r="H26311" s="71">
        <v>1.0</v>
      </c>
      <c r="I26311" s="71">
        <v>40.0</v>
      </c>
      <c r="J26311" s="71">
        <v>0.4</v>
      </c>
      <c r="K26311" s="71">
        <v>5500.0</v>
      </c>
      <c r="L26311" s="71">
        <v>2200.0</v>
      </c>
      <c r="T26311" s="71" t="s">
        <v>5343</v>
      </c>
    </row>
    <row r="26312">
      <c r="A26312" s="71" t="s">
        <v>47</v>
      </c>
      <c r="B26312" s="71">
        <v>17008.0</v>
      </c>
      <c r="C26312" s="71" t="s">
        <v>2764</v>
      </c>
      <c r="D26312" s="71" t="s">
        <v>711</v>
      </c>
      <c r="E26312" s="71">
        <v>8.085061339E9</v>
      </c>
      <c r="G26312" s="71" t="s">
        <v>307</v>
      </c>
      <c r="H26312" s="71">
        <v>1.0</v>
      </c>
      <c r="I26312" s="71">
        <v>40.0</v>
      </c>
      <c r="J26312" s="71">
        <v>0.4</v>
      </c>
      <c r="K26312" s="71">
        <v>5500.0</v>
      </c>
      <c r="L26312" s="71">
        <v>2200.0</v>
      </c>
      <c r="T26312" s="71" t="s">
        <v>5343</v>
      </c>
    </row>
    <row r="26313">
      <c r="A26313" s="71" t="s">
        <v>47</v>
      </c>
      <c r="B26313" s="71">
        <v>17008.0</v>
      </c>
      <c r="C26313" s="71" t="s">
        <v>2764</v>
      </c>
      <c r="D26313" s="71" t="s">
        <v>711</v>
      </c>
      <c r="E26313" s="71">
        <v>8.085061339E9</v>
      </c>
      <c r="T26313" s="71" t="s">
        <v>5343</v>
      </c>
    </row>
    <row r="26314">
      <c r="A26314" s="71" t="s">
        <v>77</v>
      </c>
      <c r="B26314" s="71">
        <v>5852.0</v>
      </c>
      <c r="C26314" s="71" t="s">
        <v>5450</v>
      </c>
      <c r="D26314" s="71" t="s">
        <v>3846</v>
      </c>
      <c r="E26314" s="71">
        <v>9.977986283E9</v>
      </c>
      <c r="F26314" s="71">
        <v>0.0</v>
      </c>
      <c r="G26314" s="71" t="s">
        <v>198</v>
      </c>
      <c r="H26314" s="71">
        <v>1.0</v>
      </c>
      <c r="I26314" s="71">
        <v>40.0</v>
      </c>
      <c r="J26314" s="71">
        <v>0.4</v>
      </c>
      <c r="K26314" s="71">
        <v>5300.0</v>
      </c>
      <c r="L26314" s="71">
        <v>2120.0</v>
      </c>
      <c r="M26314" s="71">
        <v>2120.0</v>
      </c>
      <c r="N26314" s="71">
        <v>0.0</v>
      </c>
      <c r="O26314" s="71">
        <v>2120.0</v>
      </c>
      <c r="P26314" s="71">
        <v>0.0</v>
      </c>
      <c r="Q26314" s="71">
        <v>2120.0</v>
      </c>
      <c r="R26314" s="71">
        <v>0.0</v>
      </c>
      <c r="S26314" s="71" t="s">
        <v>47</v>
      </c>
      <c r="T26314" s="71" t="s">
        <v>5343</v>
      </c>
    </row>
    <row r="26315">
      <c r="A26315" s="71" t="s">
        <v>77</v>
      </c>
      <c r="B26315" s="71">
        <v>5852.0</v>
      </c>
      <c r="C26315" s="71" t="s">
        <v>5450</v>
      </c>
      <c r="D26315" s="71" t="s">
        <v>3846</v>
      </c>
      <c r="E26315" s="71">
        <v>9.977986283E9</v>
      </c>
      <c r="T26315" s="71" t="s">
        <v>5343</v>
      </c>
    </row>
    <row r="26316">
      <c r="A26316" s="71" t="s">
        <v>77</v>
      </c>
      <c r="B26316" s="71">
        <v>5852.0</v>
      </c>
      <c r="C26316" s="71" t="s">
        <v>5450</v>
      </c>
      <c r="D26316" s="71" t="s">
        <v>3846</v>
      </c>
      <c r="E26316" s="71">
        <v>9.977986283E9</v>
      </c>
      <c r="T26316" s="71" t="s">
        <v>5343</v>
      </c>
    </row>
    <row r="26317">
      <c r="A26317" s="71" t="s">
        <v>77</v>
      </c>
      <c r="B26317" s="71">
        <v>5852.0</v>
      </c>
      <c r="C26317" s="71" t="s">
        <v>5450</v>
      </c>
      <c r="D26317" s="71" t="s">
        <v>3846</v>
      </c>
      <c r="E26317" s="71">
        <v>9.977986283E9</v>
      </c>
      <c r="T26317" s="71" t="s">
        <v>5343</v>
      </c>
    </row>
    <row r="26318">
      <c r="A26318" s="71" t="s">
        <v>77</v>
      </c>
      <c r="B26318" s="71">
        <v>5852.0</v>
      </c>
      <c r="C26318" s="71" t="s">
        <v>5450</v>
      </c>
      <c r="D26318" s="71" t="s">
        <v>3846</v>
      </c>
      <c r="E26318" s="71">
        <v>9.977986283E9</v>
      </c>
      <c r="T26318" s="71" t="s">
        <v>5343</v>
      </c>
    </row>
    <row r="26319">
      <c r="A26319" s="71" t="s">
        <v>47</v>
      </c>
      <c r="B26319" s="71">
        <v>17007.0</v>
      </c>
      <c r="C26319" s="71" t="s">
        <v>5451</v>
      </c>
      <c r="D26319" s="71" t="s">
        <v>5452</v>
      </c>
      <c r="E26319" s="71">
        <v>9.9815092E9</v>
      </c>
      <c r="F26319" s="71">
        <v>0.0</v>
      </c>
      <c r="G26319" s="71" t="s">
        <v>4988</v>
      </c>
      <c r="H26319" s="71">
        <v>30.0</v>
      </c>
      <c r="I26319" s="71">
        <v>40.0</v>
      </c>
      <c r="J26319" s="71">
        <v>12.0</v>
      </c>
      <c r="K26319" s="71">
        <v>5500.0</v>
      </c>
      <c r="L26319" s="71">
        <v>66000.0</v>
      </c>
      <c r="M26319" s="71">
        <v>66000.0</v>
      </c>
      <c r="N26319" s="71">
        <v>0.0</v>
      </c>
      <c r="O26319" s="71">
        <v>66000.0</v>
      </c>
      <c r="P26319" s="71">
        <v>0.0</v>
      </c>
      <c r="Q26319" s="71">
        <v>66000.0</v>
      </c>
      <c r="R26319" s="71">
        <v>0.0</v>
      </c>
      <c r="S26319" s="71" t="s">
        <v>47</v>
      </c>
      <c r="T26319" s="71" t="s">
        <v>5343</v>
      </c>
    </row>
    <row r="26320">
      <c r="A26320" s="71" t="s">
        <v>47</v>
      </c>
      <c r="B26320" s="71">
        <v>17007.0</v>
      </c>
      <c r="C26320" s="71" t="s">
        <v>5451</v>
      </c>
      <c r="D26320" s="71" t="s">
        <v>5452</v>
      </c>
      <c r="E26320" s="71">
        <v>9.9815092E9</v>
      </c>
      <c r="T26320" s="71" t="s">
        <v>5343</v>
      </c>
    </row>
    <row r="26321">
      <c r="A26321" s="71" t="s">
        <v>47</v>
      </c>
      <c r="B26321" s="71">
        <v>17007.0</v>
      </c>
      <c r="C26321" s="71" t="s">
        <v>5451</v>
      </c>
      <c r="D26321" s="71" t="s">
        <v>5452</v>
      </c>
      <c r="E26321" s="71">
        <v>9.9815092E9</v>
      </c>
      <c r="T26321" s="71" t="s">
        <v>5343</v>
      </c>
    </row>
    <row r="26322">
      <c r="A26322" s="71" t="s">
        <v>47</v>
      </c>
      <c r="B26322" s="71">
        <v>17007.0</v>
      </c>
      <c r="C26322" s="71" t="s">
        <v>5451</v>
      </c>
      <c r="D26322" s="71" t="s">
        <v>5452</v>
      </c>
      <c r="E26322" s="71">
        <v>9.9815092E9</v>
      </c>
      <c r="T26322" s="71" t="s">
        <v>5343</v>
      </c>
    </row>
    <row r="26323">
      <c r="A26323" s="71" t="s">
        <v>47</v>
      </c>
      <c r="B26323" s="71">
        <v>17007.0</v>
      </c>
      <c r="C26323" s="71" t="s">
        <v>5451</v>
      </c>
      <c r="D26323" s="71" t="s">
        <v>5452</v>
      </c>
      <c r="E26323" s="71">
        <v>9.9815092E9</v>
      </c>
      <c r="T26323" s="71" t="s">
        <v>5343</v>
      </c>
    </row>
    <row r="26324">
      <c r="A26324" s="71" t="s">
        <v>47</v>
      </c>
      <c r="B26324" s="71">
        <v>17006.0</v>
      </c>
      <c r="C26324" s="71" t="s">
        <v>1740</v>
      </c>
      <c r="D26324" s="71" t="s">
        <v>5453</v>
      </c>
      <c r="E26324" s="71">
        <v>9.926086184E9</v>
      </c>
      <c r="F26324" s="71">
        <v>0.0</v>
      </c>
      <c r="G26324" s="71" t="s">
        <v>4988</v>
      </c>
      <c r="H26324" s="71">
        <v>16.0</v>
      </c>
      <c r="I26324" s="71">
        <v>40.0</v>
      </c>
      <c r="J26324" s="71">
        <v>6.4</v>
      </c>
      <c r="K26324" s="71">
        <v>5500.0</v>
      </c>
      <c r="L26324" s="71">
        <v>35200.0</v>
      </c>
      <c r="M26324" s="71">
        <v>35200.0</v>
      </c>
      <c r="N26324" s="71">
        <v>0.0</v>
      </c>
      <c r="O26324" s="71">
        <v>35200.0</v>
      </c>
      <c r="P26324" s="71">
        <v>0.0</v>
      </c>
      <c r="Q26324" s="71">
        <v>35200.0</v>
      </c>
      <c r="R26324" s="71">
        <v>0.0</v>
      </c>
      <c r="S26324" s="71" t="s">
        <v>47</v>
      </c>
      <c r="T26324" s="71" t="s">
        <v>5343</v>
      </c>
    </row>
    <row r="26325">
      <c r="A26325" s="71" t="s">
        <v>47</v>
      </c>
      <c r="B26325" s="71">
        <v>17006.0</v>
      </c>
      <c r="C26325" s="71" t="s">
        <v>1740</v>
      </c>
      <c r="D26325" s="71" t="s">
        <v>5453</v>
      </c>
      <c r="E26325" s="71">
        <v>9.926086184E9</v>
      </c>
      <c r="T26325" s="71" t="s">
        <v>5343</v>
      </c>
    </row>
    <row r="26326">
      <c r="A26326" s="71" t="s">
        <v>47</v>
      </c>
      <c r="B26326" s="71">
        <v>17006.0</v>
      </c>
      <c r="C26326" s="71" t="s">
        <v>1740</v>
      </c>
      <c r="D26326" s="71" t="s">
        <v>5453</v>
      </c>
      <c r="E26326" s="71">
        <v>9.926086184E9</v>
      </c>
      <c r="T26326" s="71" t="s">
        <v>5343</v>
      </c>
    </row>
    <row r="26327">
      <c r="A26327" s="71" t="s">
        <v>47</v>
      </c>
      <c r="B26327" s="71">
        <v>17006.0</v>
      </c>
      <c r="C26327" s="71" t="s">
        <v>1740</v>
      </c>
      <c r="D26327" s="71" t="s">
        <v>5453</v>
      </c>
      <c r="E26327" s="71">
        <v>9.926086184E9</v>
      </c>
      <c r="T26327" s="71" t="s">
        <v>5343</v>
      </c>
    </row>
    <row r="26328">
      <c r="A26328" s="71" t="s">
        <v>47</v>
      </c>
      <c r="B26328" s="71">
        <v>17006.0</v>
      </c>
      <c r="C26328" s="71" t="s">
        <v>1740</v>
      </c>
      <c r="D26328" s="71" t="s">
        <v>5453</v>
      </c>
      <c r="E26328" s="71">
        <v>9.926086184E9</v>
      </c>
      <c r="T26328" s="71" t="s">
        <v>5343</v>
      </c>
    </row>
    <row r="26329">
      <c r="A26329" s="71" t="s">
        <v>77</v>
      </c>
      <c r="B26329" s="71">
        <v>5851.0</v>
      </c>
      <c r="C26329" s="71" t="s">
        <v>5450</v>
      </c>
      <c r="D26329" s="71" t="s">
        <v>3846</v>
      </c>
      <c r="E26329" s="71">
        <v>9.977986283E9</v>
      </c>
      <c r="F26329" s="71">
        <v>0.0</v>
      </c>
      <c r="G26329" s="71" t="s">
        <v>220</v>
      </c>
      <c r="H26329" s="71">
        <v>11.0</v>
      </c>
      <c r="I26329" s="71">
        <v>40.0</v>
      </c>
      <c r="J26329" s="71">
        <v>4.4</v>
      </c>
      <c r="K26329" s="71">
        <v>5300.0</v>
      </c>
      <c r="L26329" s="71">
        <v>23320.0</v>
      </c>
      <c r="M26329" s="71">
        <v>89040.0</v>
      </c>
      <c r="N26329" s="71">
        <v>0.0</v>
      </c>
      <c r="O26329" s="71">
        <v>89040.0</v>
      </c>
      <c r="P26329" s="71">
        <v>62040.0</v>
      </c>
      <c r="Q26329" s="71">
        <v>27000.0</v>
      </c>
      <c r="R26329" s="71">
        <v>0.0</v>
      </c>
      <c r="S26329" s="71" t="s">
        <v>191</v>
      </c>
      <c r="T26329" s="71" t="s">
        <v>5343</v>
      </c>
    </row>
    <row r="26330">
      <c r="A26330" s="71" t="s">
        <v>77</v>
      </c>
      <c r="B26330" s="71">
        <v>5851.0</v>
      </c>
      <c r="C26330" s="71" t="s">
        <v>5450</v>
      </c>
      <c r="D26330" s="71" t="s">
        <v>3846</v>
      </c>
      <c r="E26330" s="71">
        <v>9.977986283E9</v>
      </c>
      <c r="G26330" s="71" t="s">
        <v>185</v>
      </c>
      <c r="H26330" s="71">
        <v>2.0</v>
      </c>
      <c r="I26330" s="71">
        <v>40.0</v>
      </c>
      <c r="J26330" s="71">
        <v>0.8</v>
      </c>
      <c r="K26330" s="71">
        <v>5300.0</v>
      </c>
      <c r="L26330" s="71">
        <v>4240.0</v>
      </c>
      <c r="T26330" s="71" t="s">
        <v>5343</v>
      </c>
    </row>
    <row r="26331">
      <c r="A26331" s="71" t="s">
        <v>77</v>
      </c>
      <c r="B26331" s="71">
        <v>5851.0</v>
      </c>
      <c r="C26331" s="71" t="s">
        <v>5450</v>
      </c>
      <c r="D26331" s="71" t="s">
        <v>3846</v>
      </c>
      <c r="E26331" s="71">
        <v>9.977986283E9</v>
      </c>
      <c r="G26331" s="71" t="s">
        <v>195</v>
      </c>
      <c r="H26331" s="71">
        <v>6.0</v>
      </c>
      <c r="I26331" s="71">
        <v>40.0</v>
      </c>
      <c r="J26331" s="71">
        <v>2.4</v>
      </c>
      <c r="K26331" s="71">
        <v>5300.0</v>
      </c>
      <c r="L26331" s="71">
        <v>12720.0</v>
      </c>
      <c r="T26331" s="71" t="s">
        <v>5343</v>
      </c>
    </row>
    <row r="26332">
      <c r="A26332" s="71" t="s">
        <v>77</v>
      </c>
      <c r="B26332" s="71">
        <v>5851.0</v>
      </c>
      <c r="C26332" s="71" t="s">
        <v>5450</v>
      </c>
      <c r="D26332" s="71" t="s">
        <v>3846</v>
      </c>
      <c r="E26332" s="71">
        <v>9.977986283E9</v>
      </c>
      <c r="G26332" s="71" t="s">
        <v>198</v>
      </c>
      <c r="H26332" s="71">
        <v>4.0</v>
      </c>
      <c r="I26332" s="71">
        <v>40.0</v>
      </c>
      <c r="J26332" s="71">
        <v>1.6</v>
      </c>
      <c r="K26332" s="71">
        <v>5300.0</v>
      </c>
      <c r="L26332" s="71">
        <v>8480.0</v>
      </c>
      <c r="T26332" s="71" t="s">
        <v>5343</v>
      </c>
    </row>
    <row r="26333">
      <c r="A26333" s="71" t="s">
        <v>77</v>
      </c>
      <c r="B26333" s="71">
        <v>5851.0</v>
      </c>
      <c r="C26333" s="71" t="s">
        <v>5450</v>
      </c>
      <c r="D26333" s="71" t="s">
        <v>3846</v>
      </c>
      <c r="E26333" s="71">
        <v>9.977986283E9</v>
      </c>
      <c r="G26333" s="71" t="s">
        <v>610</v>
      </c>
      <c r="H26333" s="71">
        <v>19.0</v>
      </c>
      <c r="I26333" s="71">
        <v>40.0</v>
      </c>
      <c r="J26333" s="71">
        <v>7.6</v>
      </c>
      <c r="K26333" s="71">
        <v>5300.0</v>
      </c>
      <c r="L26333" s="71">
        <v>40280.0</v>
      </c>
      <c r="T26333" s="71" t="s">
        <v>5343</v>
      </c>
    </row>
    <row r="26334">
      <c r="A26334" s="71" t="s">
        <v>77</v>
      </c>
      <c r="B26334" s="71">
        <v>5850.0</v>
      </c>
      <c r="C26334" s="71" t="s">
        <v>933</v>
      </c>
      <c r="D26334" s="71" t="s">
        <v>5454</v>
      </c>
      <c r="E26334" s="71">
        <v>6.263666304E9</v>
      </c>
      <c r="F26334" s="71">
        <v>14400.0</v>
      </c>
      <c r="G26334" s="71" t="s">
        <v>1269</v>
      </c>
      <c r="H26334" s="71">
        <v>4.0</v>
      </c>
      <c r="I26334" s="71">
        <v>10.0</v>
      </c>
      <c r="J26334" s="71">
        <v>0.4</v>
      </c>
      <c r="K26334" s="71">
        <v>14000.0</v>
      </c>
      <c r="L26334" s="71">
        <v>5600.0</v>
      </c>
      <c r="M26334" s="71">
        <v>5600.0</v>
      </c>
      <c r="N26334" s="71">
        <v>0.0</v>
      </c>
      <c r="O26334" s="71">
        <v>5600.0</v>
      </c>
      <c r="P26334" s="71">
        <v>5600.0</v>
      </c>
      <c r="Q26334" s="71">
        <v>0.0</v>
      </c>
      <c r="R26334" s="71">
        <v>0.0</v>
      </c>
      <c r="S26334" s="71" t="s">
        <v>191</v>
      </c>
      <c r="T26334" s="71" t="s">
        <v>5343</v>
      </c>
    </row>
    <row r="26335">
      <c r="A26335" s="71" t="s">
        <v>77</v>
      </c>
      <c r="B26335" s="71">
        <v>5850.0</v>
      </c>
      <c r="C26335" s="71" t="s">
        <v>933</v>
      </c>
      <c r="D26335" s="71" t="s">
        <v>5454</v>
      </c>
      <c r="E26335" s="71">
        <v>6.263666304E9</v>
      </c>
      <c r="T26335" s="71" t="s">
        <v>5343</v>
      </c>
    </row>
    <row r="26336">
      <c r="A26336" s="71" t="s">
        <v>77</v>
      </c>
      <c r="B26336" s="71">
        <v>5850.0</v>
      </c>
      <c r="C26336" s="71" t="s">
        <v>933</v>
      </c>
      <c r="D26336" s="71" t="s">
        <v>5454</v>
      </c>
      <c r="E26336" s="71">
        <v>6.263666304E9</v>
      </c>
      <c r="T26336" s="71" t="s">
        <v>5343</v>
      </c>
    </row>
    <row r="26337">
      <c r="A26337" s="71" t="s">
        <v>77</v>
      </c>
      <c r="B26337" s="71">
        <v>5850.0</v>
      </c>
      <c r="C26337" s="71" t="s">
        <v>933</v>
      </c>
      <c r="D26337" s="71" t="s">
        <v>5454</v>
      </c>
      <c r="E26337" s="71">
        <v>6.263666304E9</v>
      </c>
      <c r="T26337" s="71" t="s">
        <v>5343</v>
      </c>
    </row>
    <row r="26338">
      <c r="A26338" s="71" t="s">
        <v>77</v>
      </c>
      <c r="B26338" s="71">
        <v>5850.0</v>
      </c>
      <c r="C26338" s="71" t="s">
        <v>933</v>
      </c>
      <c r="D26338" s="71" t="s">
        <v>5454</v>
      </c>
      <c r="E26338" s="71">
        <v>6.263666304E9</v>
      </c>
      <c r="T26338" s="71" t="s">
        <v>5343</v>
      </c>
    </row>
    <row r="26339">
      <c r="A26339" s="71" t="s">
        <v>47</v>
      </c>
      <c r="B26339" s="71">
        <v>17005.0</v>
      </c>
      <c r="C26339" s="71" t="s">
        <v>933</v>
      </c>
      <c r="D26339" s="71" t="s">
        <v>5454</v>
      </c>
      <c r="E26339" s="71">
        <v>6.263666304E9</v>
      </c>
      <c r="F26339" s="71">
        <v>14400.0</v>
      </c>
      <c r="G26339" s="71" t="s">
        <v>727</v>
      </c>
      <c r="H26339" s="71">
        <v>2.0</v>
      </c>
      <c r="I26339" s="71">
        <v>40.0</v>
      </c>
      <c r="J26339" s="71">
        <v>0.8</v>
      </c>
      <c r="K26339" s="71">
        <v>5500.0</v>
      </c>
      <c r="L26339" s="71">
        <v>4400.0</v>
      </c>
      <c r="M26339" s="71">
        <v>8800.0</v>
      </c>
      <c r="N26339" s="71">
        <v>0.0</v>
      </c>
      <c r="O26339" s="71">
        <v>8800.0</v>
      </c>
      <c r="P26339" s="71">
        <v>8800.0</v>
      </c>
      <c r="Q26339" s="71">
        <v>0.0</v>
      </c>
      <c r="R26339" s="71">
        <v>0.0</v>
      </c>
      <c r="S26339" s="71" t="s">
        <v>191</v>
      </c>
      <c r="T26339" s="71" t="s">
        <v>5343</v>
      </c>
    </row>
    <row r="26340">
      <c r="A26340" s="71" t="s">
        <v>47</v>
      </c>
      <c r="B26340" s="71">
        <v>17005.0</v>
      </c>
      <c r="C26340" s="71" t="s">
        <v>933</v>
      </c>
      <c r="D26340" s="71" t="s">
        <v>5454</v>
      </c>
      <c r="E26340" s="71">
        <v>6.263666304E9</v>
      </c>
      <c r="G26340" s="71" t="s">
        <v>203</v>
      </c>
      <c r="H26340" s="71">
        <v>2.0</v>
      </c>
      <c r="I26340" s="71">
        <v>40.0</v>
      </c>
      <c r="J26340" s="71">
        <v>0.8</v>
      </c>
      <c r="K26340" s="71">
        <v>5500.0</v>
      </c>
      <c r="L26340" s="71">
        <v>4400.0</v>
      </c>
      <c r="T26340" s="71" t="s">
        <v>5343</v>
      </c>
    </row>
    <row r="26341">
      <c r="A26341" s="71" t="s">
        <v>47</v>
      </c>
      <c r="B26341" s="71">
        <v>17005.0</v>
      </c>
      <c r="C26341" s="71" t="s">
        <v>933</v>
      </c>
      <c r="D26341" s="71" t="s">
        <v>5454</v>
      </c>
      <c r="E26341" s="71">
        <v>6.263666304E9</v>
      </c>
      <c r="T26341" s="71" t="s">
        <v>5343</v>
      </c>
    </row>
    <row r="26342">
      <c r="A26342" s="71" t="s">
        <v>47</v>
      </c>
      <c r="B26342" s="71">
        <v>17005.0</v>
      </c>
      <c r="C26342" s="71" t="s">
        <v>933</v>
      </c>
      <c r="D26342" s="71" t="s">
        <v>5454</v>
      </c>
      <c r="E26342" s="71">
        <v>6.263666304E9</v>
      </c>
      <c r="T26342" s="71" t="s">
        <v>5343</v>
      </c>
    </row>
    <row r="26343">
      <c r="A26343" s="71" t="s">
        <v>47</v>
      </c>
      <c r="B26343" s="71">
        <v>17005.0</v>
      </c>
      <c r="C26343" s="71" t="s">
        <v>933</v>
      </c>
      <c r="D26343" s="71" t="s">
        <v>5454</v>
      </c>
      <c r="E26343" s="71">
        <v>6.263666304E9</v>
      </c>
      <c r="T26343" s="71" t="s">
        <v>5343</v>
      </c>
    </row>
    <row r="26344">
      <c r="A26344" s="71" t="s">
        <v>77</v>
      </c>
      <c r="B26344" s="71">
        <v>5849.0</v>
      </c>
      <c r="C26344" s="71" t="s">
        <v>5455</v>
      </c>
      <c r="D26344" s="71" t="s">
        <v>5456</v>
      </c>
      <c r="E26344" s="71">
        <v>9.669736484E9</v>
      </c>
      <c r="F26344" s="71">
        <v>0.0</v>
      </c>
      <c r="G26344" s="71" t="s">
        <v>610</v>
      </c>
      <c r="H26344" s="71">
        <v>2.0</v>
      </c>
      <c r="I26344" s="71">
        <v>40.0</v>
      </c>
      <c r="J26344" s="71">
        <v>0.8</v>
      </c>
      <c r="K26344" s="71">
        <v>5300.0</v>
      </c>
      <c r="L26344" s="71">
        <v>4240.0</v>
      </c>
      <c r="M26344" s="71">
        <v>4240.0</v>
      </c>
      <c r="N26344" s="71">
        <v>0.0</v>
      </c>
      <c r="O26344" s="71">
        <v>4240.0</v>
      </c>
      <c r="P26344" s="71">
        <v>0.0</v>
      </c>
      <c r="Q26344" s="71">
        <v>4240.0</v>
      </c>
      <c r="R26344" s="71">
        <v>0.0</v>
      </c>
      <c r="S26344" s="71" t="s">
        <v>47</v>
      </c>
      <c r="T26344" s="71" t="s">
        <v>5343</v>
      </c>
    </row>
    <row r="26345">
      <c r="A26345" s="71" t="s">
        <v>77</v>
      </c>
      <c r="B26345" s="71">
        <v>5849.0</v>
      </c>
      <c r="C26345" s="71" t="s">
        <v>5455</v>
      </c>
      <c r="D26345" s="71" t="s">
        <v>5456</v>
      </c>
      <c r="E26345" s="71">
        <v>9.669736484E9</v>
      </c>
      <c r="T26345" s="71" t="s">
        <v>5343</v>
      </c>
    </row>
    <row r="26346">
      <c r="A26346" s="71" t="s">
        <v>77</v>
      </c>
      <c r="B26346" s="71">
        <v>5849.0</v>
      </c>
      <c r="C26346" s="71" t="s">
        <v>5455</v>
      </c>
      <c r="D26346" s="71" t="s">
        <v>5456</v>
      </c>
      <c r="E26346" s="71">
        <v>9.669736484E9</v>
      </c>
      <c r="T26346" s="71" t="s">
        <v>5343</v>
      </c>
    </row>
    <row r="26347">
      <c r="A26347" s="71" t="s">
        <v>77</v>
      </c>
      <c r="B26347" s="71">
        <v>5849.0</v>
      </c>
      <c r="C26347" s="71" t="s">
        <v>5455</v>
      </c>
      <c r="D26347" s="71" t="s">
        <v>5456</v>
      </c>
      <c r="E26347" s="71">
        <v>9.669736484E9</v>
      </c>
      <c r="T26347" s="71" t="s">
        <v>5343</v>
      </c>
    </row>
    <row r="26348">
      <c r="A26348" s="71" t="s">
        <v>77</v>
      </c>
      <c r="B26348" s="71">
        <v>5849.0</v>
      </c>
      <c r="C26348" s="71" t="s">
        <v>5455</v>
      </c>
      <c r="D26348" s="71" t="s">
        <v>5456</v>
      </c>
      <c r="E26348" s="71">
        <v>9.669736484E9</v>
      </c>
      <c r="T26348" s="71" t="s">
        <v>5343</v>
      </c>
    </row>
    <row r="26349">
      <c r="A26349" s="71" t="s">
        <v>47</v>
      </c>
      <c r="B26349" s="71">
        <v>17004.0</v>
      </c>
      <c r="C26349" s="71" t="s">
        <v>5457</v>
      </c>
      <c r="D26349" s="71" t="s">
        <v>5382</v>
      </c>
      <c r="E26349" s="71">
        <v>9.893394326E9</v>
      </c>
      <c r="F26349" s="71">
        <v>0.0</v>
      </c>
      <c r="G26349" s="71" t="s">
        <v>5383</v>
      </c>
      <c r="H26349" s="71">
        <v>7.0</v>
      </c>
      <c r="I26349" s="71">
        <v>40.0</v>
      </c>
      <c r="J26349" s="71">
        <v>2.8</v>
      </c>
      <c r="K26349" s="71">
        <v>5500.0</v>
      </c>
      <c r="L26349" s="71">
        <v>15400.0</v>
      </c>
      <c r="M26349" s="71">
        <v>15400.0</v>
      </c>
      <c r="N26349" s="71">
        <v>0.0</v>
      </c>
      <c r="O26349" s="71">
        <v>15400.0</v>
      </c>
      <c r="P26349" s="71">
        <v>15400.0</v>
      </c>
      <c r="Q26349" s="71">
        <v>0.0</v>
      </c>
      <c r="R26349" s="71">
        <v>0.0</v>
      </c>
      <c r="S26349" s="71" t="s">
        <v>191</v>
      </c>
      <c r="T26349" s="71" t="s">
        <v>5343</v>
      </c>
    </row>
    <row r="26350">
      <c r="A26350" s="71" t="s">
        <v>47</v>
      </c>
      <c r="B26350" s="71">
        <v>17004.0</v>
      </c>
      <c r="C26350" s="71" t="s">
        <v>5457</v>
      </c>
      <c r="D26350" s="71" t="s">
        <v>5382</v>
      </c>
      <c r="E26350" s="71">
        <v>9.893394326E9</v>
      </c>
      <c r="T26350" s="71" t="s">
        <v>5343</v>
      </c>
    </row>
    <row r="26351">
      <c r="A26351" s="71" t="s">
        <v>47</v>
      </c>
      <c r="B26351" s="71">
        <v>17004.0</v>
      </c>
      <c r="C26351" s="71" t="s">
        <v>5457</v>
      </c>
      <c r="D26351" s="71" t="s">
        <v>5382</v>
      </c>
      <c r="E26351" s="71">
        <v>9.893394326E9</v>
      </c>
      <c r="T26351" s="71" t="s">
        <v>5343</v>
      </c>
    </row>
    <row r="26352">
      <c r="A26352" s="71" t="s">
        <v>47</v>
      </c>
      <c r="B26352" s="71">
        <v>17004.0</v>
      </c>
      <c r="C26352" s="71" t="s">
        <v>5457</v>
      </c>
      <c r="D26352" s="71" t="s">
        <v>5382</v>
      </c>
      <c r="E26352" s="71">
        <v>9.893394326E9</v>
      </c>
      <c r="T26352" s="71" t="s">
        <v>5343</v>
      </c>
    </row>
    <row r="26353">
      <c r="A26353" s="71" t="s">
        <v>47</v>
      </c>
      <c r="B26353" s="71">
        <v>17004.0</v>
      </c>
      <c r="C26353" s="71" t="s">
        <v>5457</v>
      </c>
      <c r="D26353" s="71" t="s">
        <v>5382</v>
      </c>
      <c r="E26353" s="71">
        <v>9.893394326E9</v>
      </c>
      <c r="T26353" s="71" t="s">
        <v>5343</v>
      </c>
    </row>
    <row r="26354">
      <c r="A26354" s="71" t="s">
        <v>47</v>
      </c>
      <c r="B26354" s="71">
        <v>17003.0</v>
      </c>
      <c r="C26354" s="71" t="s">
        <v>5458</v>
      </c>
      <c r="D26354" s="71" t="s">
        <v>5311</v>
      </c>
      <c r="E26354" s="71">
        <v>8.269840737E9</v>
      </c>
      <c r="F26354" s="71">
        <v>0.0</v>
      </c>
      <c r="G26354" s="71" t="s">
        <v>4988</v>
      </c>
      <c r="H26354" s="71">
        <v>5.0</v>
      </c>
      <c r="I26354" s="71">
        <v>40.0</v>
      </c>
      <c r="J26354" s="71">
        <v>2.0</v>
      </c>
      <c r="K26354" s="71">
        <v>5500.0</v>
      </c>
      <c r="L26354" s="71">
        <v>11000.0</v>
      </c>
      <c r="M26354" s="71">
        <v>11000.0</v>
      </c>
      <c r="N26354" s="71">
        <v>0.0</v>
      </c>
      <c r="O26354" s="71">
        <v>11000.0</v>
      </c>
      <c r="P26354" s="71">
        <v>0.0</v>
      </c>
      <c r="Q26354" s="71">
        <v>11000.0</v>
      </c>
      <c r="R26354" s="71">
        <v>0.0</v>
      </c>
      <c r="S26354" s="71" t="s">
        <v>47</v>
      </c>
      <c r="T26354" s="71" t="s">
        <v>5343</v>
      </c>
    </row>
    <row r="26355">
      <c r="A26355" s="71" t="s">
        <v>47</v>
      </c>
      <c r="B26355" s="71">
        <v>17003.0</v>
      </c>
      <c r="C26355" s="71" t="s">
        <v>5458</v>
      </c>
      <c r="D26355" s="71" t="s">
        <v>5311</v>
      </c>
      <c r="E26355" s="71">
        <v>8.269840737E9</v>
      </c>
      <c r="T26355" s="71" t="s">
        <v>5343</v>
      </c>
    </row>
    <row r="26356">
      <c r="A26356" s="71" t="s">
        <v>47</v>
      </c>
      <c r="B26356" s="71">
        <v>17003.0</v>
      </c>
      <c r="C26356" s="71" t="s">
        <v>5458</v>
      </c>
      <c r="D26356" s="71" t="s">
        <v>5311</v>
      </c>
      <c r="E26356" s="71">
        <v>8.269840737E9</v>
      </c>
      <c r="T26356" s="71" t="s">
        <v>5343</v>
      </c>
    </row>
    <row r="26357">
      <c r="A26357" s="71" t="s">
        <v>47</v>
      </c>
      <c r="B26357" s="71">
        <v>17003.0</v>
      </c>
      <c r="C26357" s="71" t="s">
        <v>5458</v>
      </c>
      <c r="D26357" s="71" t="s">
        <v>5311</v>
      </c>
      <c r="E26357" s="71">
        <v>8.269840737E9</v>
      </c>
      <c r="T26357" s="71" t="s">
        <v>5343</v>
      </c>
    </row>
    <row r="26358">
      <c r="A26358" s="71" t="s">
        <v>47</v>
      </c>
      <c r="B26358" s="71">
        <v>17003.0</v>
      </c>
      <c r="C26358" s="71" t="s">
        <v>5458</v>
      </c>
      <c r="D26358" s="71" t="s">
        <v>5311</v>
      </c>
      <c r="E26358" s="71">
        <v>8.269840737E9</v>
      </c>
      <c r="T26358" s="71" t="s">
        <v>5343</v>
      </c>
    </row>
    <row r="26359">
      <c r="A26359" s="71" t="s">
        <v>77</v>
      </c>
      <c r="B26359" s="71">
        <v>5848.0</v>
      </c>
      <c r="C26359" s="71" t="s">
        <v>5459</v>
      </c>
      <c r="D26359" s="71" t="s">
        <v>1392</v>
      </c>
      <c r="E26359" s="71">
        <v>9.826021053E9</v>
      </c>
      <c r="F26359" s="71">
        <v>0.0</v>
      </c>
      <c r="G26359" s="71" t="s">
        <v>243</v>
      </c>
      <c r="H26359" s="71">
        <v>4.0</v>
      </c>
      <c r="I26359" s="71">
        <v>40.0</v>
      </c>
      <c r="J26359" s="71">
        <v>1.6</v>
      </c>
      <c r="K26359" s="71">
        <v>5300.0</v>
      </c>
      <c r="L26359" s="71">
        <v>8480.0</v>
      </c>
      <c r="M26359" s="71">
        <v>8480.0</v>
      </c>
      <c r="N26359" s="71">
        <v>0.0</v>
      </c>
      <c r="O26359" s="71">
        <v>8480.0</v>
      </c>
      <c r="P26359" s="71">
        <v>0.0</v>
      </c>
      <c r="Q26359" s="71">
        <v>8480.0</v>
      </c>
      <c r="R26359" s="71">
        <v>0.0</v>
      </c>
      <c r="S26359" s="71" t="s">
        <v>47</v>
      </c>
      <c r="T26359" s="71" t="s">
        <v>5343</v>
      </c>
    </row>
    <row r="26360">
      <c r="A26360" s="71" t="s">
        <v>77</v>
      </c>
      <c r="B26360" s="71">
        <v>5848.0</v>
      </c>
      <c r="C26360" s="71" t="s">
        <v>5459</v>
      </c>
      <c r="D26360" s="71" t="s">
        <v>1392</v>
      </c>
      <c r="E26360" s="71">
        <v>9.826021053E9</v>
      </c>
      <c r="T26360" s="71" t="s">
        <v>5343</v>
      </c>
    </row>
    <row r="26361">
      <c r="A26361" s="71" t="s">
        <v>77</v>
      </c>
      <c r="B26361" s="71">
        <v>5848.0</v>
      </c>
      <c r="C26361" s="71" t="s">
        <v>5459</v>
      </c>
      <c r="D26361" s="71" t="s">
        <v>1392</v>
      </c>
      <c r="E26361" s="71">
        <v>9.826021053E9</v>
      </c>
      <c r="T26361" s="71" t="s">
        <v>5343</v>
      </c>
    </row>
    <row r="26362">
      <c r="A26362" s="71" t="s">
        <v>77</v>
      </c>
      <c r="B26362" s="71">
        <v>5848.0</v>
      </c>
      <c r="C26362" s="71" t="s">
        <v>5459</v>
      </c>
      <c r="D26362" s="71" t="s">
        <v>1392</v>
      </c>
      <c r="E26362" s="71">
        <v>9.826021053E9</v>
      </c>
      <c r="T26362" s="71" t="s">
        <v>5343</v>
      </c>
    </row>
    <row r="26363">
      <c r="A26363" s="71" t="s">
        <v>77</v>
      </c>
      <c r="B26363" s="71">
        <v>5848.0</v>
      </c>
      <c r="C26363" s="71" t="s">
        <v>5459</v>
      </c>
      <c r="D26363" s="71" t="s">
        <v>1392</v>
      </c>
      <c r="E26363" s="71">
        <v>9.826021053E9</v>
      </c>
      <c r="T26363" s="71" t="s">
        <v>5343</v>
      </c>
    </row>
    <row r="26364">
      <c r="A26364" s="71" t="s">
        <v>77</v>
      </c>
      <c r="B26364" s="71">
        <v>5847.0</v>
      </c>
      <c r="C26364" s="71" t="s">
        <v>5460</v>
      </c>
      <c r="D26364" s="71" t="s">
        <v>5461</v>
      </c>
      <c r="E26364" s="71">
        <v>9.926035946E9</v>
      </c>
      <c r="F26364" s="71">
        <v>0.0</v>
      </c>
      <c r="G26364" s="71" t="s">
        <v>220</v>
      </c>
      <c r="H26364" s="71">
        <v>1.0</v>
      </c>
      <c r="I26364" s="71">
        <v>40.0</v>
      </c>
      <c r="J26364" s="71">
        <v>0.4</v>
      </c>
      <c r="K26364" s="71">
        <v>5300.0</v>
      </c>
      <c r="L26364" s="71">
        <v>2120.0</v>
      </c>
      <c r="M26364" s="71">
        <v>2120.0</v>
      </c>
      <c r="N26364" s="71">
        <v>20.0</v>
      </c>
      <c r="O26364" s="71">
        <v>2100.0</v>
      </c>
      <c r="P26364" s="71">
        <v>0.0</v>
      </c>
      <c r="Q26364" s="71">
        <v>2100.0</v>
      </c>
      <c r="R26364" s="71">
        <v>0.0</v>
      </c>
      <c r="S26364" s="71" t="s">
        <v>47</v>
      </c>
      <c r="T26364" s="71" t="s">
        <v>5343</v>
      </c>
    </row>
    <row r="26365">
      <c r="A26365" s="71" t="s">
        <v>77</v>
      </c>
      <c r="B26365" s="71">
        <v>5847.0</v>
      </c>
      <c r="C26365" s="71" t="s">
        <v>5460</v>
      </c>
      <c r="D26365" s="71" t="s">
        <v>5461</v>
      </c>
      <c r="E26365" s="71">
        <v>9.926035946E9</v>
      </c>
      <c r="T26365" s="71" t="s">
        <v>5343</v>
      </c>
    </row>
    <row r="26366">
      <c r="A26366" s="71" t="s">
        <v>77</v>
      </c>
      <c r="B26366" s="71">
        <v>5847.0</v>
      </c>
      <c r="C26366" s="71" t="s">
        <v>5460</v>
      </c>
      <c r="D26366" s="71" t="s">
        <v>5461</v>
      </c>
      <c r="E26366" s="71">
        <v>9.926035946E9</v>
      </c>
      <c r="T26366" s="71" t="s">
        <v>5343</v>
      </c>
    </row>
    <row r="26367">
      <c r="A26367" s="71" t="s">
        <v>77</v>
      </c>
      <c r="B26367" s="71">
        <v>5847.0</v>
      </c>
      <c r="C26367" s="71" t="s">
        <v>5460</v>
      </c>
      <c r="D26367" s="71" t="s">
        <v>5461</v>
      </c>
      <c r="E26367" s="71">
        <v>9.926035946E9</v>
      </c>
      <c r="T26367" s="71" t="s">
        <v>5343</v>
      </c>
    </row>
    <row r="26368">
      <c r="A26368" s="71" t="s">
        <v>77</v>
      </c>
      <c r="B26368" s="71">
        <v>5847.0</v>
      </c>
      <c r="C26368" s="71" t="s">
        <v>5460</v>
      </c>
      <c r="D26368" s="71" t="s">
        <v>5461</v>
      </c>
      <c r="E26368" s="71">
        <v>9.926035946E9</v>
      </c>
      <c r="T26368" s="71" t="s">
        <v>5343</v>
      </c>
    </row>
    <row r="26369">
      <c r="A26369" s="71" t="s">
        <v>47</v>
      </c>
      <c r="B26369" s="71">
        <v>17002.0</v>
      </c>
      <c r="C26369" s="71" t="s">
        <v>5462</v>
      </c>
      <c r="D26369" s="71" t="s">
        <v>3012</v>
      </c>
      <c r="E26369" s="71">
        <v>8.435305161E9</v>
      </c>
      <c r="F26369" s="71">
        <v>0.0</v>
      </c>
      <c r="G26369" s="71" t="s">
        <v>5383</v>
      </c>
      <c r="H26369" s="71">
        <v>3.0</v>
      </c>
      <c r="I26369" s="71">
        <v>40.0</v>
      </c>
      <c r="J26369" s="71">
        <v>1.2</v>
      </c>
      <c r="K26369" s="71">
        <v>5500.0</v>
      </c>
      <c r="L26369" s="71">
        <v>6600.0</v>
      </c>
      <c r="M26369" s="71">
        <v>6600.0</v>
      </c>
      <c r="N26369" s="71">
        <v>0.0</v>
      </c>
      <c r="O26369" s="71">
        <v>6600.0</v>
      </c>
      <c r="P26369" s="71">
        <v>6600.0</v>
      </c>
      <c r="Q26369" s="71">
        <v>0.0</v>
      </c>
      <c r="R26369" s="71">
        <v>0.0</v>
      </c>
      <c r="S26369" s="71" t="s">
        <v>191</v>
      </c>
      <c r="T26369" s="71" t="s">
        <v>5343</v>
      </c>
    </row>
    <row r="26370">
      <c r="A26370" s="71" t="s">
        <v>47</v>
      </c>
      <c r="B26370" s="71">
        <v>17002.0</v>
      </c>
      <c r="C26370" s="71" t="s">
        <v>5462</v>
      </c>
      <c r="D26370" s="71" t="s">
        <v>3012</v>
      </c>
      <c r="E26370" s="71">
        <v>8.435305161E9</v>
      </c>
      <c r="T26370" s="71" t="s">
        <v>5343</v>
      </c>
    </row>
    <row r="26371">
      <c r="A26371" s="71" t="s">
        <v>47</v>
      </c>
      <c r="B26371" s="71">
        <v>17002.0</v>
      </c>
      <c r="C26371" s="71" t="s">
        <v>5462</v>
      </c>
      <c r="D26371" s="71" t="s">
        <v>3012</v>
      </c>
      <c r="E26371" s="71">
        <v>8.435305161E9</v>
      </c>
      <c r="T26371" s="71" t="s">
        <v>5343</v>
      </c>
    </row>
    <row r="26372">
      <c r="A26372" s="71" t="s">
        <v>47</v>
      </c>
      <c r="B26372" s="71">
        <v>17002.0</v>
      </c>
      <c r="C26372" s="71" t="s">
        <v>5462</v>
      </c>
      <c r="D26372" s="71" t="s">
        <v>3012</v>
      </c>
      <c r="E26372" s="71">
        <v>8.435305161E9</v>
      </c>
      <c r="T26372" s="71" t="s">
        <v>5343</v>
      </c>
    </row>
    <row r="26373">
      <c r="A26373" s="71" t="s">
        <v>47</v>
      </c>
      <c r="B26373" s="71">
        <v>17002.0</v>
      </c>
      <c r="C26373" s="71" t="s">
        <v>5462</v>
      </c>
      <c r="D26373" s="71" t="s">
        <v>3012</v>
      </c>
      <c r="E26373" s="71">
        <v>8.435305161E9</v>
      </c>
      <c r="T26373" s="71" t="s">
        <v>5343</v>
      </c>
    </row>
    <row r="26374">
      <c r="A26374" s="71" t="s">
        <v>47</v>
      </c>
      <c r="B26374" s="71">
        <v>17001.0</v>
      </c>
      <c r="C26374" s="71" t="s">
        <v>5289</v>
      </c>
      <c r="D26374" s="71" t="s">
        <v>5463</v>
      </c>
      <c r="E26374" s="71">
        <v>0.0</v>
      </c>
      <c r="F26374" s="71">
        <v>0.0</v>
      </c>
      <c r="G26374" s="71" t="s">
        <v>5383</v>
      </c>
      <c r="H26374" s="71">
        <v>3.0</v>
      </c>
      <c r="I26374" s="71">
        <v>40.0</v>
      </c>
      <c r="J26374" s="71">
        <v>1.2</v>
      </c>
      <c r="K26374" s="71">
        <v>5500.0</v>
      </c>
      <c r="L26374" s="71">
        <v>6600.0</v>
      </c>
      <c r="M26374" s="71">
        <v>6600.0</v>
      </c>
      <c r="N26374" s="71">
        <v>0.0</v>
      </c>
      <c r="O26374" s="71">
        <v>6600.0</v>
      </c>
      <c r="P26374" s="71">
        <v>0.0</v>
      </c>
      <c r="Q26374" s="71">
        <v>6600.0</v>
      </c>
      <c r="R26374" s="71">
        <v>0.0</v>
      </c>
      <c r="S26374" s="71" t="s">
        <v>47</v>
      </c>
      <c r="T26374" s="71" t="s">
        <v>5343</v>
      </c>
    </row>
    <row r="26375">
      <c r="A26375" s="71" t="s">
        <v>47</v>
      </c>
      <c r="B26375" s="71">
        <v>17001.0</v>
      </c>
      <c r="C26375" s="71" t="s">
        <v>5289</v>
      </c>
      <c r="D26375" s="71" t="s">
        <v>5463</v>
      </c>
      <c r="E26375" s="71">
        <v>0.0</v>
      </c>
      <c r="T26375" s="71" t="s">
        <v>5343</v>
      </c>
    </row>
    <row r="26376">
      <c r="A26376" s="71" t="s">
        <v>47</v>
      </c>
      <c r="B26376" s="71">
        <v>17001.0</v>
      </c>
      <c r="C26376" s="71" t="s">
        <v>5289</v>
      </c>
      <c r="D26376" s="71" t="s">
        <v>5463</v>
      </c>
      <c r="E26376" s="71">
        <v>0.0</v>
      </c>
      <c r="T26376" s="71" t="s">
        <v>5343</v>
      </c>
    </row>
    <row r="26377">
      <c r="A26377" s="71" t="s">
        <v>47</v>
      </c>
      <c r="B26377" s="71">
        <v>17001.0</v>
      </c>
      <c r="C26377" s="71" t="s">
        <v>5289</v>
      </c>
      <c r="D26377" s="71" t="s">
        <v>5463</v>
      </c>
      <c r="E26377" s="71">
        <v>0.0</v>
      </c>
      <c r="T26377" s="71" t="s">
        <v>5343</v>
      </c>
    </row>
    <row r="26378">
      <c r="A26378" s="71" t="s">
        <v>47</v>
      </c>
      <c r="B26378" s="71">
        <v>17001.0</v>
      </c>
      <c r="C26378" s="71" t="s">
        <v>5289</v>
      </c>
      <c r="D26378" s="71" t="s">
        <v>5463</v>
      </c>
      <c r="E26378" s="71">
        <v>0.0</v>
      </c>
      <c r="T26378" s="71" t="s">
        <v>5343</v>
      </c>
    </row>
    <row r="26379">
      <c r="A26379" s="71" t="s">
        <v>47</v>
      </c>
      <c r="B26379" s="71">
        <v>17000.0</v>
      </c>
      <c r="C26379" s="71" t="s">
        <v>360</v>
      </c>
      <c r="D26379" s="71" t="s">
        <v>5464</v>
      </c>
      <c r="E26379" s="71">
        <v>9.406679658E9</v>
      </c>
      <c r="F26379" s="71">
        <v>15000.0</v>
      </c>
      <c r="G26379" s="71" t="s">
        <v>4988</v>
      </c>
      <c r="H26379" s="71">
        <v>1.0</v>
      </c>
      <c r="I26379" s="71">
        <v>40.0</v>
      </c>
      <c r="J26379" s="71">
        <v>0.4</v>
      </c>
      <c r="K26379" s="71">
        <v>5500.0</v>
      </c>
      <c r="L26379" s="71">
        <v>2200.0</v>
      </c>
      <c r="M26379" s="71">
        <v>4400.0</v>
      </c>
      <c r="N26379" s="71">
        <v>0.0</v>
      </c>
      <c r="O26379" s="71">
        <v>4400.0</v>
      </c>
      <c r="P26379" s="71">
        <v>4400.0</v>
      </c>
      <c r="Q26379" s="71">
        <v>0.0</v>
      </c>
      <c r="R26379" s="71">
        <v>0.0</v>
      </c>
      <c r="S26379" s="71" t="s">
        <v>191</v>
      </c>
      <c r="T26379" s="71" t="s">
        <v>5343</v>
      </c>
    </row>
    <row r="26380">
      <c r="A26380" s="71" t="s">
        <v>47</v>
      </c>
      <c r="B26380" s="71">
        <v>17000.0</v>
      </c>
      <c r="C26380" s="71" t="s">
        <v>360</v>
      </c>
      <c r="D26380" s="71" t="s">
        <v>5464</v>
      </c>
      <c r="E26380" s="71">
        <v>9.406679658E9</v>
      </c>
      <c r="G26380" s="71" t="s">
        <v>5383</v>
      </c>
      <c r="H26380" s="71">
        <v>1.0</v>
      </c>
      <c r="I26380" s="71">
        <v>40.0</v>
      </c>
      <c r="J26380" s="71">
        <v>0.4</v>
      </c>
      <c r="K26380" s="71">
        <v>5500.0</v>
      </c>
      <c r="L26380" s="71">
        <v>2200.0</v>
      </c>
      <c r="T26380" s="71" t="s">
        <v>5343</v>
      </c>
    </row>
    <row r="26381">
      <c r="A26381" s="71" t="s">
        <v>47</v>
      </c>
      <c r="B26381" s="71">
        <v>17000.0</v>
      </c>
      <c r="C26381" s="71" t="s">
        <v>360</v>
      </c>
      <c r="D26381" s="71" t="s">
        <v>5464</v>
      </c>
      <c r="E26381" s="71">
        <v>9.406679658E9</v>
      </c>
      <c r="T26381" s="71" t="s">
        <v>5343</v>
      </c>
    </row>
    <row r="26382">
      <c r="A26382" s="71" t="s">
        <v>47</v>
      </c>
      <c r="B26382" s="71">
        <v>17000.0</v>
      </c>
      <c r="C26382" s="71" t="s">
        <v>360</v>
      </c>
      <c r="D26382" s="71" t="s">
        <v>5464</v>
      </c>
      <c r="E26382" s="71">
        <v>9.406679658E9</v>
      </c>
      <c r="T26382" s="71" t="s">
        <v>5343</v>
      </c>
    </row>
    <row r="26383">
      <c r="A26383" s="71" t="s">
        <v>47</v>
      </c>
      <c r="B26383" s="71">
        <v>17000.0</v>
      </c>
      <c r="C26383" s="71" t="s">
        <v>360</v>
      </c>
      <c r="D26383" s="71" t="s">
        <v>5464</v>
      </c>
      <c r="E26383" s="71">
        <v>9.406679658E9</v>
      </c>
      <c r="T26383" s="71" t="s">
        <v>5343</v>
      </c>
    </row>
    <row r="26384">
      <c r="A26384" s="71" t="s">
        <v>77</v>
      </c>
      <c r="B26384" s="71">
        <v>5846.0</v>
      </c>
      <c r="C26384" s="71" t="s">
        <v>360</v>
      </c>
      <c r="D26384" s="71" t="s">
        <v>5464</v>
      </c>
      <c r="E26384" s="71">
        <v>9.406679658E9</v>
      </c>
      <c r="F26384" s="71">
        <v>15000.0</v>
      </c>
      <c r="G26384" s="71" t="s">
        <v>610</v>
      </c>
      <c r="H26384" s="71">
        <v>5.0</v>
      </c>
      <c r="I26384" s="71">
        <v>40.0</v>
      </c>
      <c r="J26384" s="71">
        <v>2.0</v>
      </c>
      <c r="K26384" s="71">
        <v>5300.0</v>
      </c>
      <c r="L26384" s="71">
        <v>10600.0</v>
      </c>
      <c r="M26384" s="71">
        <v>10600.0</v>
      </c>
      <c r="N26384" s="71">
        <v>0.0</v>
      </c>
      <c r="O26384" s="71">
        <v>10600.0</v>
      </c>
      <c r="P26384" s="71">
        <v>10600.0</v>
      </c>
      <c r="Q26384" s="71">
        <v>0.0</v>
      </c>
      <c r="R26384" s="71">
        <v>0.0</v>
      </c>
      <c r="S26384" s="71" t="s">
        <v>191</v>
      </c>
      <c r="T26384" s="71" t="s">
        <v>5343</v>
      </c>
    </row>
    <row r="26385">
      <c r="A26385" s="71" t="s">
        <v>77</v>
      </c>
      <c r="B26385" s="71">
        <v>5846.0</v>
      </c>
      <c r="C26385" s="71" t="s">
        <v>360</v>
      </c>
      <c r="D26385" s="71" t="s">
        <v>5464</v>
      </c>
      <c r="E26385" s="71">
        <v>9.406679658E9</v>
      </c>
      <c r="T26385" s="71" t="s">
        <v>5343</v>
      </c>
    </row>
    <row r="26386">
      <c r="A26386" s="71" t="s">
        <v>77</v>
      </c>
      <c r="B26386" s="71">
        <v>5846.0</v>
      </c>
      <c r="C26386" s="71" t="s">
        <v>360</v>
      </c>
      <c r="D26386" s="71" t="s">
        <v>5464</v>
      </c>
      <c r="E26386" s="71">
        <v>9.406679658E9</v>
      </c>
      <c r="T26386" s="71" t="s">
        <v>5343</v>
      </c>
    </row>
    <row r="26387">
      <c r="A26387" s="71" t="s">
        <v>77</v>
      </c>
      <c r="B26387" s="71">
        <v>5846.0</v>
      </c>
      <c r="C26387" s="71" t="s">
        <v>360</v>
      </c>
      <c r="D26387" s="71" t="s">
        <v>5464</v>
      </c>
      <c r="E26387" s="71">
        <v>9.406679658E9</v>
      </c>
      <c r="T26387" s="71" t="s">
        <v>5343</v>
      </c>
    </row>
    <row r="26388">
      <c r="A26388" s="71" t="s">
        <v>77</v>
      </c>
      <c r="B26388" s="71">
        <v>5846.0</v>
      </c>
      <c r="C26388" s="71" t="s">
        <v>360</v>
      </c>
      <c r="D26388" s="71" t="s">
        <v>5464</v>
      </c>
      <c r="E26388" s="71">
        <v>9.406679658E9</v>
      </c>
      <c r="T26388" s="71" t="s">
        <v>5343</v>
      </c>
    </row>
    <row r="26389">
      <c r="A26389" s="71" t="s">
        <v>47</v>
      </c>
      <c r="B26389" s="71">
        <v>16999.0</v>
      </c>
      <c r="C26389" s="71" t="s">
        <v>5465</v>
      </c>
      <c r="D26389" s="71" t="s">
        <v>3875</v>
      </c>
      <c r="E26389" s="71">
        <v>9.424802377E9</v>
      </c>
      <c r="F26389" s="71">
        <v>0.0</v>
      </c>
      <c r="G26389" s="71" t="s">
        <v>4988</v>
      </c>
      <c r="H26389" s="71">
        <v>3.0</v>
      </c>
      <c r="I26389" s="71">
        <v>40.0</v>
      </c>
      <c r="J26389" s="71">
        <v>1.2</v>
      </c>
      <c r="K26389" s="71">
        <v>5500.0</v>
      </c>
      <c r="L26389" s="71">
        <v>6600.0</v>
      </c>
      <c r="M26389" s="71">
        <v>6600.0</v>
      </c>
      <c r="N26389" s="71">
        <v>0.0</v>
      </c>
      <c r="O26389" s="71">
        <v>6600.0</v>
      </c>
      <c r="P26389" s="71">
        <v>0.0</v>
      </c>
      <c r="Q26389" s="71">
        <v>6600.0</v>
      </c>
      <c r="R26389" s="71">
        <v>0.0</v>
      </c>
      <c r="S26389" s="71" t="s">
        <v>47</v>
      </c>
      <c r="T26389" s="71" t="s">
        <v>5343</v>
      </c>
    </row>
    <row r="26390">
      <c r="A26390" s="71" t="s">
        <v>47</v>
      </c>
      <c r="B26390" s="71">
        <v>16999.0</v>
      </c>
      <c r="C26390" s="71" t="s">
        <v>5465</v>
      </c>
      <c r="D26390" s="71" t="s">
        <v>3875</v>
      </c>
      <c r="E26390" s="71">
        <v>9.424802377E9</v>
      </c>
      <c r="T26390" s="71" t="s">
        <v>5343</v>
      </c>
    </row>
    <row r="26391">
      <c r="A26391" s="71" t="s">
        <v>47</v>
      </c>
      <c r="B26391" s="71">
        <v>16999.0</v>
      </c>
      <c r="C26391" s="71" t="s">
        <v>5465</v>
      </c>
      <c r="D26391" s="71" t="s">
        <v>3875</v>
      </c>
      <c r="E26391" s="71">
        <v>9.424802377E9</v>
      </c>
      <c r="T26391" s="71" t="s">
        <v>5343</v>
      </c>
    </row>
    <row r="26392">
      <c r="A26392" s="71" t="s">
        <v>47</v>
      </c>
      <c r="B26392" s="71">
        <v>16999.0</v>
      </c>
      <c r="C26392" s="71" t="s">
        <v>5465</v>
      </c>
      <c r="D26392" s="71" t="s">
        <v>3875</v>
      </c>
      <c r="E26392" s="71">
        <v>9.424802377E9</v>
      </c>
      <c r="T26392" s="71" t="s">
        <v>5343</v>
      </c>
    </row>
    <row r="26393">
      <c r="A26393" s="71" t="s">
        <v>47</v>
      </c>
      <c r="B26393" s="71">
        <v>16999.0</v>
      </c>
      <c r="C26393" s="71" t="s">
        <v>5465</v>
      </c>
      <c r="D26393" s="71" t="s">
        <v>3875</v>
      </c>
      <c r="E26393" s="71">
        <v>9.424802377E9</v>
      </c>
      <c r="T26393" s="71" t="s">
        <v>5343</v>
      </c>
    </row>
    <row r="26394">
      <c r="A26394" s="71" t="s">
        <v>77</v>
      </c>
      <c r="B26394" s="71">
        <v>5845.0</v>
      </c>
      <c r="C26394" s="71" t="s">
        <v>2395</v>
      </c>
      <c r="D26394" s="71" t="s">
        <v>4270</v>
      </c>
      <c r="E26394" s="71">
        <v>9.669470078E9</v>
      </c>
      <c r="F26394" s="71">
        <v>0.0</v>
      </c>
      <c r="G26394" s="71" t="s">
        <v>610</v>
      </c>
      <c r="H26394" s="71">
        <v>5.0</v>
      </c>
      <c r="I26394" s="71">
        <v>40.0</v>
      </c>
      <c r="J26394" s="71">
        <v>2.0</v>
      </c>
      <c r="K26394" s="71">
        <v>5300.0</v>
      </c>
      <c r="L26394" s="71">
        <v>10600.0</v>
      </c>
      <c r="M26394" s="71">
        <v>10600.0</v>
      </c>
      <c r="N26394" s="71">
        <v>0.0</v>
      </c>
      <c r="O26394" s="71">
        <v>10600.0</v>
      </c>
      <c r="P26394" s="71">
        <v>600.0</v>
      </c>
      <c r="Q26394" s="71">
        <v>10000.0</v>
      </c>
      <c r="R26394" s="71">
        <v>0.0</v>
      </c>
      <c r="S26394" s="71" t="s">
        <v>191</v>
      </c>
      <c r="T26394" s="71" t="s">
        <v>5343</v>
      </c>
    </row>
    <row r="26395">
      <c r="A26395" s="71" t="s">
        <v>77</v>
      </c>
      <c r="B26395" s="71">
        <v>5845.0</v>
      </c>
      <c r="C26395" s="71" t="s">
        <v>2395</v>
      </c>
      <c r="D26395" s="71" t="s">
        <v>4270</v>
      </c>
      <c r="E26395" s="71">
        <v>9.669470078E9</v>
      </c>
      <c r="T26395" s="71" t="s">
        <v>5343</v>
      </c>
    </row>
    <row r="26396">
      <c r="A26396" s="71" t="s">
        <v>77</v>
      </c>
      <c r="B26396" s="71">
        <v>5845.0</v>
      </c>
      <c r="C26396" s="71" t="s">
        <v>2395</v>
      </c>
      <c r="D26396" s="71" t="s">
        <v>4270</v>
      </c>
      <c r="E26396" s="71">
        <v>9.669470078E9</v>
      </c>
      <c r="T26396" s="71" t="s">
        <v>5343</v>
      </c>
    </row>
    <row r="26397">
      <c r="A26397" s="71" t="s">
        <v>77</v>
      </c>
      <c r="B26397" s="71">
        <v>5845.0</v>
      </c>
      <c r="C26397" s="71" t="s">
        <v>2395</v>
      </c>
      <c r="D26397" s="71" t="s">
        <v>4270</v>
      </c>
      <c r="E26397" s="71">
        <v>9.669470078E9</v>
      </c>
      <c r="T26397" s="71" t="s">
        <v>5343</v>
      </c>
    </row>
    <row r="26398">
      <c r="A26398" s="71" t="s">
        <v>77</v>
      </c>
      <c r="B26398" s="71">
        <v>5845.0</v>
      </c>
      <c r="C26398" s="71" t="s">
        <v>2395</v>
      </c>
      <c r="D26398" s="71" t="s">
        <v>4270</v>
      </c>
      <c r="E26398" s="71">
        <v>9.669470078E9</v>
      </c>
      <c r="T26398" s="71" t="s">
        <v>5343</v>
      </c>
    </row>
    <row r="26399">
      <c r="A26399" s="71" t="s">
        <v>77</v>
      </c>
      <c r="B26399" s="71">
        <v>5844.0</v>
      </c>
      <c r="C26399" s="71" t="s">
        <v>4161</v>
      </c>
      <c r="D26399" s="71" t="s">
        <v>5442</v>
      </c>
      <c r="E26399" s="71">
        <v>9.92653478E9</v>
      </c>
      <c r="F26399" s="71">
        <v>0.0</v>
      </c>
      <c r="G26399" s="71" t="s">
        <v>610</v>
      </c>
      <c r="H26399" s="71">
        <v>2.0</v>
      </c>
      <c r="I26399" s="71">
        <v>40.0</v>
      </c>
      <c r="J26399" s="71">
        <v>0.8</v>
      </c>
      <c r="K26399" s="71">
        <v>5300.0</v>
      </c>
      <c r="L26399" s="71">
        <v>4240.0</v>
      </c>
      <c r="M26399" s="71">
        <v>4240.0</v>
      </c>
      <c r="N26399" s="71">
        <v>0.0</v>
      </c>
      <c r="O26399" s="71">
        <v>4240.0</v>
      </c>
      <c r="P26399" s="71">
        <v>0.0</v>
      </c>
      <c r="Q26399" s="71">
        <v>4240.0</v>
      </c>
      <c r="R26399" s="71">
        <v>0.0</v>
      </c>
      <c r="S26399" s="71" t="s">
        <v>47</v>
      </c>
      <c r="T26399" s="71" t="s">
        <v>5343</v>
      </c>
    </row>
    <row r="26400">
      <c r="A26400" s="71" t="s">
        <v>77</v>
      </c>
      <c r="B26400" s="71">
        <v>5844.0</v>
      </c>
      <c r="C26400" s="71" t="s">
        <v>4161</v>
      </c>
      <c r="D26400" s="71" t="s">
        <v>5442</v>
      </c>
      <c r="E26400" s="71">
        <v>9.92653478E9</v>
      </c>
      <c r="T26400" s="71" t="s">
        <v>5343</v>
      </c>
    </row>
    <row r="26401">
      <c r="A26401" s="71" t="s">
        <v>77</v>
      </c>
      <c r="B26401" s="71">
        <v>5844.0</v>
      </c>
      <c r="C26401" s="71" t="s">
        <v>4161</v>
      </c>
      <c r="D26401" s="71" t="s">
        <v>5442</v>
      </c>
      <c r="E26401" s="71">
        <v>9.92653478E9</v>
      </c>
      <c r="T26401" s="71" t="s">
        <v>5343</v>
      </c>
    </row>
    <row r="26402">
      <c r="A26402" s="71" t="s">
        <v>77</v>
      </c>
      <c r="B26402" s="71">
        <v>5844.0</v>
      </c>
      <c r="C26402" s="71" t="s">
        <v>4161</v>
      </c>
      <c r="D26402" s="71" t="s">
        <v>5442</v>
      </c>
      <c r="E26402" s="71">
        <v>9.92653478E9</v>
      </c>
      <c r="T26402" s="71" t="s">
        <v>5343</v>
      </c>
    </row>
    <row r="26403">
      <c r="A26403" s="71" t="s">
        <v>77</v>
      </c>
      <c r="B26403" s="71">
        <v>5844.0</v>
      </c>
      <c r="C26403" s="71" t="s">
        <v>4161</v>
      </c>
      <c r="D26403" s="71" t="s">
        <v>5442</v>
      </c>
      <c r="E26403" s="71">
        <v>9.92653478E9</v>
      </c>
      <c r="T26403" s="71" t="s">
        <v>5343</v>
      </c>
    </row>
    <row r="26404">
      <c r="A26404" s="71" t="s">
        <v>47</v>
      </c>
      <c r="B26404" s="71">
        <v>16998.0</v>
      </c>
      <c r="C26404" s="71" t="s">
        <v>4161</v>
      </c>
      <c r="D26404" s="71" t="s">
        <v>5442</v>
      </c>
      <c r="E26404" s="71">
        <v>9.92653478E9</v>
      </c>
      <c r="F26404" s="71">
        <v>0.0</v>
      </c>
      <c r="G26404" s="71" t="s">
        <v>4988</v>
      </c>
      <c r="H26404" s="71">
        <v>1.0</v>
      </c>
      <c r="I26404" s="71">
        <v>40.0</v>
      </c>
      <c r="J26404" s="71">
        <v>0.4</v>
      </c>
      <c r="K26404" s="71">
        <v>5500.0</v>
      </c>
      <c r="L26404" s="71">
        <v>2200.0</v>
      </c>
      <c r="M26404" s="71">
        <v>2200.0</v>
      </c>
      <c r="N26404" s="71">
        <v>0.0</v>
      </c>
      <c r="O26404" s="71">
        <v>2200.0</v>
      </c>
      <c r="P26404" s="71">
        <v>0.0</v>
      </c>
      <c r="Q26404" s="71">
        <v>2200.0</v>
      </c>
      <c r="R26404" s="71">
        <v>0.0</v>
      </c>
      <c r="S26404" s="71" t="s">
        <v>47</v>
      </c>
      <c r="T26404" s="71" t="s">
        <v>5343</v>
      </c>
    </row>
    <row r="26405">
      <c r="A26405" s="71" t="s">
        <v>47</v>
      </c>
      <c r="B26405" s="71">
        <v>16998.0</v>
      </c>
      <c r="C26405" s="71" t="s">
        <v>4161</v>
      </c>
      <c r="D26405" s="71" t="s">
        <v>5442</v>
      </c>
      <c r="E26405" s="71">
        <v>9.92653478E9</v>
      </c>
      <c r="T26405" s="71" t="s">
        <v>5343</v>
      </c>
    </row>
    <row r="26406">
      <c r="A26406" s="71" t="s">
        <v>47</v>
      </c>
      <c r="B26406" s="71">
        <v>16998.0</v>
      </c>
      <c r="C26406" s="71" t="s">
        <v>4161</v>
      </c>
      <c r="D26406" s="71" t="s">
        <v>5442</v>
      </c>
      <c r="E26406" s="71">
        <v>9.92653478E9</v>
      </c>
      <c r="T26406" s="71" t="s">
        <v>5343</v>
      </c>
    </row>
    <row r="26407">
      <c r="A26407" s="71" t="s">
        <v>47</v>
      </c>
      <c r="B26407" s="71">
        <v>16998.0</v>
      </c>
      <c r="C26407" s="71" t="s">
        <v>4161</v>
      </c>
      <c r="D26407" s="71" t="s">
        <v>5442</v>
      </c>
      <c r="E26407" s="71">
        <v>9.92653478E9</v>
      </c>
      <c r="T26407" s="71" t="s">
        <v>5343</v>
      </c>
    </row>
    <row r="26408">
      <c r="A26408" s="71" t="s">
        <v>47</v>
      </c>
      <c r="B26408" s="71">
        <v>16998.0</v>
      </c>
      <c r="C26408" s="71" t="s">
        <v>4161</v>
      </c>
      <c r="D26408" s="71" t="s">
        <v>5442</v>
      </c>
      <c r="E26408" s="71">
        <v>9.92653478E9</v>
      </c>
      <c r="T26408" s="71" t="s">
        <v>5343</v>
      </c>
    </row>
    <row r="26409">
      <c r="A26409" s="71" t="s">
        <v>47</v>
      </c>
      <c r="B26409" s="71">
        <v>16997.0</v>
      </c>
      <c r="C26409" s="71" t="s">
        <v>819</v>
      </c>
      <c r="D26409" s="71" t="s">
        <v>5466</v>
      </c>
      <c r="E26409" s="71">
        <v>0.0</v>
      </c>
      <c r="F26409" s="71">
        <v>0.0</v>
      </c>
      <c r="G26409" s="71" t="s">
        <v>4988</v>
      </c>
      <c r="H26409" s="71">
        <v>2.0</v>
      </c>
      <c r="I26409" s="71">
        <v>40.0</v>
      </c>
      <c r="J26409" s="71">
        <v>0.8</v>
      </c>
      <c r="K26409" s="71">
        <v>5500.0</v>
      </c>
      <c r="L26409" s="71">
        <v>4400.0</v>
      </c>
      <c r="M26409" s="71">
        <v>4400.0</v>
      </c>
      <c r="N26409" s="71">
        <v>0.0</v>
      </c>
      <c r="O26409" s="71">
        <v>4400.0</v>
      </c>
      <c r="P26409" s="71">
        <v>4400.0</v>
      </c>
      <c r="Q26409" s="71">
        <v>0.0</v>
      </c>
      <c r="R26409" s="71">
        <v>0.0</v>
      </c>
      <c r="S26409" s="71" t="s">
        <v>191</v>
      </c>
      <c r="T26409" s="71" t="s">
        <v>5343</v>
      </c>
    </row>
    <row r="26410">
      <c r="A26410" s="71" t="s">
        <v>47</v>
      </c>
      <c r="B26410" s="71">
        <v>16997.0</v>
      </c>
      <c r="C26410" s="71" t="s">
        <v>819</v>
      </c>
      <c r="D26410" s="71" t="s">
        <v>5466</v>
      </c>
      <c r="E26410" s="71">
        <v>0.0</v>
      </c>
      <c r="T26410" s="71" t="s">
        <v>5343</v>
      </c>
    </row>
    <row r="26411">
      <c r="A26411" s="71" t="s">
        <v>47</v>
      </c>
      <c r="B26411" s="71">
        <v>16997.0</v>
      </c>
      <c r="C26411" s="71" t="s">
        <v>819</v>
      </c>
      <c r="D26411" s="71" t="s">
        <v>5466</v>
      </c>
      <c r="E26411" s="71">
        <v>0.0</v>
      </c>
      <c r="T26411" s="71" t="s">
        <v>5343</v>
      </c>
    </row>
    <row r="26412">
      <c r="A26412" s="71" t="s">
        <v>47</v>
      </c>
      <c r="B26412" s="71">
        <v>16997.0</v>
      </c>
      <c r="C26412" s="71" t="s">
        <v>819</v>
      </c>
      <c r="D26412" s="71" t="s">
        <v>5466</v>
      </c>
      <c r="E26412" s="71">
        <v>0.0</v>
      </c>
      <c r="T26412" s="71" t="s">
        <v>5343</v>
      </c>
    </row>
    <row r="26413">
      <c r="A26413" s="71" t="s">
        <v>47</v>
      </c>
      <c r="B26413" s="71">
        <v>16997.0</v>
      </c>
      <c r="C26413" s="71" t="s">
        <v>819</v>
      </c>
      <c r="D26413" s="71" t="s">
        <v>5466</v>
      </c>
      <c r="E26413" s="71">
        <v>0.0</v>
      </c>
      <c r="T26413" s="71" t="s">
        <v>5343</v>
      </c>
    </row>
    <row r="26414">
      <c r="A26414" s="71" t="s">
        <v>47</v>
      </c>
      <c r="B26414" s="71">
        <v>16996.0</v>
      </c>
      <c r="C26414" s="71" t="s">
        <v>819</v>
      </c>
      <c r="D26414" s="71" t="s">
        <v>5466</v>
      </c>
      <c r="E26414" s="71">
        <v>6.261781112E9</v>
      </c>
      <c r="F26414" s="71">
        <v>0.0</v>
      </c>
      <c r="G26414" s="71" t="s">
        <v>4988</v>
      </c>
      <c r="H26414" s="71">
        <v>3.0</v>
      </c>
      <c r="I26414" s="71">
        <v>40.0</v>
      </c>
      <c r="J26414" s="71">
        <v>1.2</v>
      </c>
      <c r="K26414" s="71">
        <v>5500.0</v>
      </c>
      <c r="L26414" s="71">
        <v>6600.0</v>
      </c>
      <c r="M26414" s="71">
        <v>6600.0</v>
      </c>
      <c r="N26414" s="71">
        <v>0.0</v>
      </c>
      <c r="O26414" s="71">
        <v>6600.0</v>
      </c>
      <c r="P26414" s="71">
        <v>6600.0</v>
      </c>
      <c r="Q26414" s="71">
        <v>0.0</v>
      </c>
      <c r="R26414" s="71">
        <v>0.0</v>
      </c>
      <c r="S26414" s="71" t="s">
        <v>191</v>
      </c>
      <c r="T26414" s="71" t="s">
        <v>5343</v>
      </c>
    </row>
    <row r="26415">
      <c r="A26415" s="71" t="s">
        <v>47</v>
      </c>
      <c r="B26415" s="71">
        <v>16996.0</v>
      </c>
      <c r="C26415" s="71" t="s">
        <v>819</v>
      </c>
      <c r="D26415" s="71" t="s">
        <v>5466</v>
      </c>
      <c r="E26415" s="71">
        <v>6.261781112E9</v>
      </c>
      <c r="T26415" s="71" t="s">
        <v>5343</v>
      </c>
    </row>
    <row r="26416">
      <c r="A26416" s="71" t="s">
        <v>47</v>
      </c>
      <c r="B26416" s="71">
        <v>16996.0</v>
      </c>
      <c r="C26416" s="71" t="s">
        <v>819</v>
      </c>
      <c r="D26416" s="71" t="s">
        <v>5466</v>
      </c>
      <c r="E26416" s="71">
        <v>6.261781112E9</v>
      </c>
      <c r="T26416" s="71" t="s">
        <v>5343</v>
      </c>
    </row>
    <row r="26417">
      <c r="A26417" s="71" t="s">
        <v>47</v>
      </c>
      <c r="B26417" s="71">
        <v>16996.0</v>
      </c>
      <c r="C26417" s="71" t="s">
        <v>819</v>
      </c>
      <c r="D26417" s="71" t="s">
        <v>5466</v>
      </c>
      <c r="E26417" s="71">
        <v>6.261781112E9</v>
      </c>
      <c r="T26417" s="71" t="s">
        <v>5343</v>
      </c>
    </row>
    <row r="26418">
      <c r="A26418" s="71" t="s">
        <v>47</v>
      </c>
      <c r="B26418" s="71">
        <v>16996.0</v>
      </c>
      <c r="C26418" s="71" t="s">
        <v>819</v>
      </c>
      <c r="D26418" s="71" t="s">
        <v>5466</v>
      </c>
      <c r="E26418" s="71">
        <v>6.261781112E9</v>
      </c>
      <c r="T26418" s="71" t="s">
        <v>5343</v>
      </c>
    </row>
    <row r="26419">
      <c r="A26419" s="71" t="s">
        <v>77</v>
      </c>
      <c r="B26419" s="71">
        <v>5843.0</v>
      </c>
      <c r="C26419" s="71" t="s">
        <v>2395</v>
      </c>
      <c r="D26419" s="71" t="s">
        <v>5467</v>
      </c>
      <c r="E26419" s="71">
        <v>9.977770744E9</v>
      </c>
      <c r="F26419" s="71">
        <v>0.0</v>
      </c>
      <c r="G26419" s="71" t="s">
        <v>610</v>
      </c>
      <c r="H26419" s="71">
        <v>1.0</v>
      </c>
      <c r="I26419" s="71">
        <v>40.0</v>
      </c>
      <c r="J26419" s="71">
        <v>0.4</v>
      </c>
      <c r="K26419" s="71">
        <v>5300.0</v>
      </c>
      <c r="L26419" s="71">
        <v>2120.0</v>
      </c>
      <c r="M26419" s="71">
        <v>2120.0</v>
      </c>
      <c r="N26419" s="71">
        <v>20.0</v>
      </c>
      <c r="O26419" s="71">
        <v>2100.0</v>
      </c>
      <c r="P26419" s="71">
        <v>0.0</v>
      </c>
      <c r="Q26419" s="71">
        <v>2100.0</v>
      </c>
      <c r="R26419" s="71">
        <v>0.0</v>
      </c>
      <c r="S26419" s="71" t="s">
        <v>47</v>
      </c>
      <c r="T26419" s="71" t="s">
        <v>5343</v>
      </c>
    </row>
    <row r="26420">
      <c r="A26420" s="71" t="s">
        <v>77</v>
      </c>
      <c r="B26420" s="71">
        <v>5843.0</v>
      </c>
      <c r="C26420" s="71" t="s">
        <v>2395</v>
      </c>
      <c r="D26420" s="71" t="s">
        <v>5467</v>
      </c>
      <c r="E26420" s="71">
        <v>9.977770744E9</v>
      </c>
      <c r="T26420" s="71" t="s">
        <v>5343</v>
      </c>
    </row>
    <row r="26421">
      <c r="A26421" s="71" t="s">
        <v>77</v>
      </c>
      <c r="B26421" s="71">
        <v>5843.0</v>
      </c>
      <c r="C26421" s="71" t="s">
        <v>2395</v>
      </c>
      <c r="D26421" s="71" t="s">
        <v>5467</v>
      </c>
      <c r="E26421" s="71">
        <v>9.977770744E9</v>
      </c>
      <c r="T26421" s="71" t="s">
        <v>5343</v>
      </c>
    </row>
    <row r="26422">
      <c r="A26422" s="71" t="s">
        <v>77</v>
      </c>
      <c r="B26422" s="71">
        <v>5843.0</v>
      </c>
      <c r="C26422" s="71" t="s">
        <v>2395</v>
      </c>
      <c r="D26422" s="71" t="s">
        <v>5467</v>
      </c>
      <c r="E26422" s="71">
        <v>9.977770744E9</v>
      </c>
      <c r="T26422" s="71" t="s">
        <v>5343</v>
      </c>
    </row>
    <row r="26423">
      <c r="A26423" s="71" t="s">
        <v>77</v>
      </c>
      <c r="B26423" s="71">
        <v>5843.0</v>
      </c>
      <c r="C26423" s="71" t="s">
        <v>2395</v>
      </c>
      <c r="D26423" s="71" t="s">
        <v>5467</v>
      </c>
      <c r="E26423" s="71">
        <v>9.977770744E9</v>
      </c>
      <c r="T26423" s="71" t="s">
        <v>5343</v>
      </c>
    </row>
    <row r="26424">
      <c r="A26424" s="71" t="s">
        <v>47</v>
      </c>
      <c r="B26424" s="71">
        <v>16995.0</v>
      </c>
      <c r="C26424" s="71" t="s">
        <v>2395</v>
      </c>
      <c r="D26424" s="71" t="s">
        <v>5467</v>
      </c>
      <c r="E26424" s="71">
        <v>9.977770744E9</v>
      </c>
      <c r="F26424" s="71">
        <v>0.0</v>
      </c>
      <c r="G26424" s="71" t="s">
        <v>4988</v>
      </c>
      <c r="H26424" s="71">
        <v>3.0</v>
      </c>
      <c r="I26424" s="71">
        <v>40.0</v>
      </c>
      <c r="J26424" s="71">
        <v>1.2</v>
      </c>
      <c r="K26424" s="71">
        <v>5500.0</v>
      </c>
      <c r="L26424" s="71">
        <v>6600.0</v>
      </c>
      <c r="M26424" s="71">
        <v>6600.0</v>
      </c>
      <c r="N26424" s="71">
        <v>0.0</v>
      </c>
      <c r="O26424" s="71">
        <v>6600.0</v>
      </c>
      <c r="P26424" s="71">
        <v>0.0</v>
      </c>
      <c r="Q26424" s="71">
        <v>6600.0</v>
      </c>
      <c r="R26424" s="71">
        <v>0.0</v>
      </c>
      <c r="S26424" s="71" t="s">
        <v>47</v>
      </c>
      <c r="T26424" s="71" t="s">
        <v>5343</v>
      </c>
    </row>
    <row r="26425">
      <c r="A26425" s="71" t="s">
        <v>47</v>
      </c>
      <c r="B26425" s="71">
        <v>16995.0</v>
      </c>
      <c r="C26425" s="71" t="s">
        <v>2395</v>
      </c>
      <c r="D26425" s="71" t="s">
        <v>5467</v>
      </c>
      <c r="E26425" s="71">
        <v>9.977770744E9</v>
      </c>
      <c r="T26425" s="71" t="s">
        <v>5343</v>
      </c>
    </row>
    <row r="26426">
      <c r="A26426" s="71" t="s">
        <v>47</v>
      </c>
      <c r="B26426" s="71">
        <v>16995.0</v>
      </c>
      <c r="C26426" s="71" t="s">
        <v>2395</v>
      </c>
      <c r="D26426" s="71" t="s">
        <v>5467</v>
      </c>
      <c r="E26426" s="71">
        <v>9.977770744E9</v>
      </c>
      <c r="T26426" s="71" t="s">
        <v>5343</v>
      </c>
    </row>
    <row r="26427">
      <c r="A26427" s="71" t="s">
        <v>47</v>
      </c>
      <c r="B26427" s="71">
        <v>16995.0</v>
      </c>
      <c r="C26427" s="71" t="s">
        <v>2395</v>
      </c>
      <c r="D26427" s="71" t="s">
        <v>5467</v>
      </c>
      <c r="E26427" s="71">
        <v>9.977770744E9</v>
      </c>
      <c r="T26427" s="71" t="s">
        <v>5343</v>
      </c>
    </row>
    <row r="26428">
      <c r="A26428" s="71" t="s">
        <v>47</v>
      </c>
      <c r="B26428" s="71">
        <v>16995.0</v>
      </c>
      <c r="C26428" s="71" t="s">
        <v>2395</v>
      </c>
      <c r="D26428" s="71" t="s">
        <v>5467</v>
      </c>
      <c r="E26428" s="71">
        <v>9.977770744E9</v>
      </c>
      <c r="T26428" s="71" t="s">
        <v>5343</v>
      </c>
    </row>
    <row r="26429">
      <c r="A26429" s="71" t="s">
        <v>77</v>
      </c>
      <c r="B26429" s="71">
        <v>5842.0</v>
      </c>
      <c r="C26429" s="71" t="s">
        <v>4454</v>
      </c>
      <c r="D26429" s="71" t="s">
        <v>5468</v>
      </c>
      <c r="E26429" s="71">
        <v>6.261205218E9</v>
      </c>
      <c r="F26429" s="71">
        <v>0.0</v>
      </c>
      <c r="G26429" s="71" t="s">
        <v>610</v>
      </c>
      <c r="H26429" s="71">
        <v>7.0</v>
      </c>
      <c r="I26429" s="71">
        <v>40.0</v>
      </c>
      <c r="J26429" s="71">
        <v>2.8</v>
      </c>
      <c r="K26429" s="71">
        <v>5300.0</v>
      </c>
      <c r="L26429" s="71">
        <v>14840.0</v>
      </c>
      <c r="M26429" s="71">
        <v>14840.0</v>
      </c>
      <c r="N26429" s="71">
        <v>0.0</v>
      </c>
      <c r="O26429" s="71">
        <v>14840.0</v>
      </c>
      <c r="P26429" s="71">
        <v>14840.0</v>
      </c>
      <c r="Q26429" s="71">
        <v>0.0</v>
      </c>
      <c r="R26429" s="71">
        <v>0.0</v>
      </c>
      <c r="S26429" s="71" t="s">
        <v>191</v>
      </c>
      <c r="T26429" s="71" t="s">
        <v>5343</v>
      </c>
    </row>
    <row r="26430">
      <c r="A26430" s="71" t="s">
        <v>77</v>
      </c>
      <c r="B26430" s="71">
        <v>5842.0</v>
      </c>
      <c r="C26430" s="71" t="s">
        <v>4454</v>
      </c>
      <c r="D26430" s="71" t="s">
        <v>5468</v>
      </c>
      <c r="E26430" s="71">
        <v>6.261205218E9</v>
      </c>
      <c r="T26430" s="71" t="s">
        <v>5343</v>
      </c>
    </row>
    <row r="26431">
      <c r="A26431" s="71" t="s">
        <v>77</v>
      </c>
      <c r="B26431" s="71">
        <v>5842.0</v>
      </c>
      <c r="C26431" s="71" t="s">
        <v>4454</v>
      </c>
      <c r="D26431" s="71" t="s">
        <v>5468</v>
      </c>
      <c r="E26431" s="71">
        <v>6.261205218E9</v>
      </c>
      <c r="T26431" s="71" t="s">
        <v>5343</v>
      </c>
    </row>
    <row r="26432">
      <c r="A26432" s="71" t="s">
        <v>77</v>
      </c>
      <c r="B26432" s="71">
        <v>5842.0</v>
      </c>
      <c r="C26432" s="71" t="s">
        <v>4454</v>
      </c>
      <c r="D26432" s="71" t="s">
        <v>5468</v>
      </c>
      <c r="E26432" s="71">
        <v>6.261205218E9</v>
      </c>
      <c r="T26432" s="71" t="s">
        <v>5343</v>
      </c>
    </row>
    <row r="26433">
      <c r="A26433" s="71" t="s">
        <v>77</v>
      </c>
      <c r="B26433" s="71">
        <v>5842.0</v>
      </c>
      <c r="C26433" s="71" t="s">
        <v>4454</v>
      </c>
      <c r="D26433" s="71" t="s">
        <v>5468</v>
      </c>
      <c r="E26433" s="71">
        <v>6.261205218E9</v>
      </c>
      <c r="T26433" s="71" t="s">
        <v>5343</v>
      </c>
    </row>
    <row r="26434">
      <c r="A26434" s="71" t="s">
        <v>77</v>
      </c>
      <c r="B26434" s="71">
        <v>5841.0</v>
      </c>
      <c r="C26434" s="71" t="s">
        <v>3480</v>
      </c>
      <c r="D26434" s="71" t="s">
        <v>4727</v>
      </c>
      <c r="E26434" s="71">
        <v>9.981898724E9</v>
      </c>
      <c r="F26434" s="71">
        <v>0.0</v>
      </c>
      <c r="G26434" s="71" t="s">
        <v>220</v>
      </c>
      <c r="H26434" s="71">
        <v>3.0</v>
      </c>
      <c r="I26434" s="71">
        <v>40.0</v>
      </c>
      <c r="J26434" s="71">
        <v>1.2</v>
      </c>
      <c r="K26434" s="71">
        <v>5300.0</v>
      </c>
      <c r="L26434" s="71">
        <v>6360.0</v>
      </c>
      <c r="M26434" s="71">
        <v>8480.0</v>
      </c>
      <c r="N26434" s="71">
        <v>0.0</v>
      </c>
      <c r="O26434" s="71">
        <v>8480.0</v>
      </c>
      <c r="P26434" s="71">
        <v>0.0</v>
      </c>
      <c r="Q26434" s="71">
        <v>8480.0</v>
      </c>
      <c r="R26434" s="71">
        <v>0.0</v>
      </c>
      <c r="S26434" s="71" t="s">
        <v>47</v>
      </c>
      <c r="T26434" s="71" t="s">
        <v>5343</v>
      </c>
    </row>
    <row r="26435">
      <c r="A26435" s="71" t="s">
        <v>77</v>
      </c>
      <c r="B26435" s="71">
        <v>5841.0</v>
      </c>
      <c r="C26435" s="71" t="s">
        <v>3480</v>
      </c>
      <c r="D26435" s="71" t="s">
        <v>4727</v>
      </c>
      <c r="E26435" s="71">
        <v>9.981898724E9</v>
      </c>
      <c r="G26435" s="71" t="s">
        <v>186</v>
      </c>
      <c r="H26435" s="71">
        <v>1.0</v>
      </c>
      <c r="I26435" s="71">
        <v>40.0</v>
      </c>
      <c r="J26435" s="71">
        <v>0.4</v>
      </c>
      <c r="K26435" s="71">
        <v>5300.0</v>
      </c>
      <c r="L26435" s="71">
        <v>2120.0</v>
      </c>
      <c r="T26435" s="71" t="s">
        <v>5343</v>
      </c>
    </row>
    <row r="26436">
      <c r="A26436" s="71" t="s">
        <v>77</v>
      </c>
      <c r="B26436" s="71">
        <v>5841.0</v>
      </c>
      <c r="C26436" s="71" t="s">
        <v>3480</v>
      </c>
      <c r="D26436" s="71" t="s">
        <v>4727</v>
      </c>
      <c r="E26436" s="71">
        <v>9.981898724E9</v>
      </c>
      <c r="T26436" s="71" t="s">
        <v>5343</v>
      </c>
    </row>
    <row r="26437">
      <c r="A26437" s="71" t="s">
        <v>77</v>
      </c>
      <c r="B26437" s="71">
        <v>5841.0</v>
      </c>
      <c r="C26437" s="71" t="s">
        <v>3480</v>
      </c>
      <c r="D26437" s="71" t="s">
        <v>4727</v>
      </c>
      <c r="E26437" s="71">
        <v>9.981898724E9</v>
      </c>
      <c r="T26437" s="71" t="s">
        <v>5343</v>
      </c>
    </row>
    <row r="26438">
      <c r="A26438" s="71" t="s">
        <v>77</v>
      </c>
      <c r="B26438" s="71">
        <v>5841.0</v>
      </c>
      <c r="C26438" s="71" t="s">
        <v>3480</v>
      </c>
      <c r="D26438" s="71" t="s">
        <v>4727</v>
      </c>
      <c r="E26438" s="71">
        <v>9.981898724E9</v>
      </c>
      <c r="T26438" s="71" t="s">
        <v>5343</v>
      </c>
    </row>
    <row r="26439">
      <c r="A26439" s="71" t="s">
        <v>77</v>
      </c>
      <c r="B26439" s="71">
        <v>5840.0</v>
      </c>
      <c r="C26439" s="71" t="s">
        <v>5469</v>
      </c>
      <c r="D26439" s="71" t="s">
        <v>5470</v>
      </c>
      <c r="E26439" s="71">
        <v>9.424060172E9</v>
      </c>
      <c r="F26439" s="71">
        <v>0.0</v>
      </c>
      <c r="G26439" s="71" t="s">
        <v>610</v>
      </c>
      <c r="H26439" s="71">
        <v>2.0</v>
      </c>
      <c r="I26439" s="71">
        <v>40.0</v>
      </c>
      <c r="J26439" s="71">
        <v>0.8</v>
      </c>
      <c r="K26439" s="71">
        <v>5300.0</v>
      </c>
      <c r="L26439" s="71">
        <v>4240.0</v>
      </c>
      <c r="M26439" s="71">
        <v>6360.0</v>
      </c>
      <c r="N26439" s="71">
        <v>0.0</v>
      </c>
      <c r="O26439" s="71">
        <v>6360.0</v>
      </c>
      <c r="P26439" s="71">
        <v>0.0</v>
      </c>
      <c r="Q26439" s="71">
        <v>6360.0</v>
      </c>
      <c r="R26439" s="71">
        <v>0.0</v>
      </c>
      <c r="S26439" s="71" t="s">
        <v>47</v>
      </c>
      <c r="T26439" s="71" t="s">
        <v>5343</v>
      </c>
    </row>
    <row r="26440">
      <c r="A26440" s="71" t="s">
        <v>77</v>
      </c>
      <c r="B26440" s="71">
        <v>5840.0</v>
      </c>
      <c r="C26440" s="71" t="s">
        <v>5469</v>
      </c>
      <c r="D26440" s="71" t="s">
        <v>5470</v>
      </c>
      <c r="E26440" s="71">
        <v>9.424060172E9</v>
      </c>
      <c r="G26440" s="71" t="s">
        <v>195</v>
      </c>
      <c r="H26440" s="71">
        <v>1.0</v>
      </c>
      <c r="I26440" s="71">
        <v>40.0</v>
      </c>
      <c r="J26440" s="71">
        <v>0.4</v>
      </c>
      <c r="K26440" s="71">
        <v>5300.0</v>
      </c>
      <c r="L26440" s="71">
        <v>2120.0</v>
      </c>
      <c r="T26440" s="71" t="s">
        <v>5343</v>
      </c>
    </row>
    <row r="26441">
      <c r="A26441" s="71" t="s">
        <v>77</v>
      </c>
      <c r="B26441" s="71">
        <v>5840.0</v>
      </c>
      <c r="C26441" s="71" t="s">
        <v>5469</v>
      </c>
      <c r="D26441" s="71" t="s">
        <v>5470</v>
      </c>
      <c r="E26441" s="71">
        <v>9.424060172E9</v>
      </c>
      <c r="T26441" s="71" t="s">
        <v>5343</v>
      </c>
    </row>
    <row r="26442">
      <c r="A26442" s="71" t="s">
        <v>77</v>
      </c>
      <c r="B26442" s="71">
        <v>5840.0</v>
      </c>
      <c r="C26442" s="71" t="s">
        <v>5469</v>
      </c>
      <c r="D26442" s="71" t="s">
        <v>5470</v>
      </c>
      <c r="E26442" s="71">
        <v>9.424060172E9</v>
      </c>
      <c r="T26442" s="71" t="s">
        <v>5343</v>
      </c>
    </row>
    <row r="26443">
      <c r="A26443" s="71" t="s">
        <v>77</v>
      </c>
      <c r="B26443" s="71">
        <v>5840.0</v>
      </c>
      <c r="C26443" s="71" t="s">
        <v>5469</v>
      </c>
      <c r="D26443" s="71" t="s">
        <v>5470</v>
      </c>
      <c r="E26443" s="71">
        <v>9.424060172E9</v>
      </c>
      <c r="T26443" s="71" t="s">
        <v>5343</v>
      </c>
    </row>
    <row r="26444">
      <c r="A26444" s="71" t="s">
        <v>77</v>
      </c>
      <c r="B26444" s="71">
        <v>5839.0</v>
      </c>
      <c r="C26444" s="71" t="s">
        <v>5471</v>
      </c>
      <c r="D26444" s="71" t="s">
        <v>557</v>
      </c>
      <c r="E26444" s="71">
        <v>8.719826038E9</v>
      </c>
      <c r="F26444" s="71">
        <v>0.0</v>
      </c>
      <c r="G26444" s="71" t="s">
        <v>273</v>
      </c>
      <c r="H26444" s="71">
        <v>3.0</v>
      </c>
      <c r="I26444" s="71">
        <v>40.0</v>
      </c>
      <c r="J26444" s="71">
        <v>1.2</v>
      </c>
      <c r="K26444" s="71">
        <v>8500.0</v>
      </c>
      <c r="L26444" s="71">
        <v>10200.0</v>
      </c>
      <c r="M26444" s="71">
        <v>10200.0</v>
      </c>
      <c r="N26444" s="71">
        <v>0.0</v>
      </c>
      <c r="O26444" s="71">
        <v>10200.0</v>
      </c>
      <c r="P26444" s="71">
        <v>0.0</v>
      </c>
      <c r="Q26444" s="71">
        <v>10200.0</v>
      </c>
      <c r="R26444" s="71">
        <v>0.0</v>
      </c>
      <c r="S26444" s="71" t="s">
        <v>47</v>
      </c>
      <c r="T26444" s="71" t="s">
        <v>5343</v>
      </c>
    </row>
    <row r="26445">
      <c r="A26445" s="71" t="s">
        <v>77</v>
      </c>
      <c r="B26445" s="71">
        <v>5839.0</v>
      </c>
      <c r="C26445" s="71" t="s">
        <v>5471</v>
      </c>
      <c r="D26445" s="71" t="s">
        <v>557</v>
      </c>
      <c r="E26445" s="71">
        <v>8.719826038E9</v>
      </c>
      <c r="T26445" s="71" t="s">
        <v>5343</v>
      </c>
    </row>
    <row r="26446">
      <c r="A26446" s="71" t="s">
        <v>77</v>
      </c>
      <c r="B26446" s="71">
        <v>5839.0</v>
      </c>
      <c r="C26446" s="71" t="s">
        <v>5471</v>
      </c>
      <c r="D26446" s="71" t="s">
        <v>557</v>
      </c>
      <c r="E26446" s="71">
        <v>8.719826038E9</v>
      </c>
      <c r="T26446" s="71" t="s">
        <v>5343</v>
      </c>
    </row>
    <row r="26447">
      <c r="A26447" s="71" t="s">
        <v>77</v>
      </c>
      <c r="B26447" s="71">
        <v>5839.0</v>
      </c>
      <c r="C26447" s="71" t="s">
        <v>5471</v>
      </c>
      <c r="D26447" s="71" t="s">
        <v>557</v>
      </c>
      <c r="E26447" s="71">
        <v>8.719826038E9</v>
      </c>
      <c r="T26447" s="71" t="s">
        <v>5343</v>
      </c>
    </row>
    <row r="26448">
      <c r="A26448" s="71" t="s">
        <v>77</v>
      </c>
      <c r="B26448" s="71">
        <v>5839.0</v>
      </c>
      <c r="C26448" s="71" t="s">
        <v>5471</v>
      </c>
      <c r="D26448" s="71" t="s">
        <v>557</v>
      </c>
      <c r="E26448" s="71">
        <v>8.719826038E9</v>
      </c>
      <c r="T26448" s="71" t="s">
        <v>5343</v>
      </c>
    </row>
    <row r="26449">
      <c r="A26449" s="71" t="s">
        <v>77</v>
      </c>
      <c r="B26449" s="71">
        <v>5838.0</v>
      </c>
      <c r="C26449" s="71" t="s">
        <v>5471</v>
      </c>
      <c r="D26449" s="71" t="s">
        <v>557</v>
      </c>
      <c r="E26449" s="71">
        <v>8.719826038E9</v>
      </c>
      <c r="F26449" s="71">
        <v>0.0</v>
      </c>
      <c r="G26449" s="71" t="s">
        <v>610</v>
      </c>
      <c r="H26449" s="71">
        <v>2.0</v>
      </c>
      <c r="I26449" s="71">
        <v>40.0</v>
      </c>
      <c r="J26449" s="71">
        <v>0.8</v>
      </c>
      <c r="K26449" s="71">
        <v>5300.0</v>
      </c>
      <c r="L26449" s="71">
        <v>4240.0</v>
      </c>
      <c r="M26449" s="71">
        <v>4240.0</v>
      </c>
      <c r="N26449" s="71">
        <v>0.0</v>
      </c>
      <c r="O26449" s="71">
        <v>4240.0</v>
      </c>
      <c r="P26449" s="71">
        <v>0.0</v>
      </c>
      <c r="Q26449" s="71">
        <v>4240.0</v>
      </c>
      <c r="R26449" s="71">
        <v>0.0</v>
      </c>
      <c r="S26449" s="71" t="s">
        <v>47</v>
      </c>
      <c r="T26449" s="71" t="s">
        <v>5343</v>
      </c>
    </row>
    <row r="26450">
      <c r="A26450" s="71" t="s">
        <v>77</v>
      </c>
      <c r="B26450" s="71">
        <v>5838.0</v>
      </c>
      <c r="C26450" s="71" t="s">
        <v>5471</v>
      </c>
      <c r="D26450" s="71" t="s">
        <v>557</v>
      </c>
      <c r="E26450" s="71">
        <v>8.719826038E9</v>
      </c>
      <c r="T26450" s="71" t="s">
        <v>5343</v>
      </c>
    </row>
    <row r="26451">
      <c r="A26451" s="71" t="s">
        <v>77</v>
      </c>
      <c r="B26451" s="71">
        <v>5838.0</v>
      </c>
      <c r="C26451" s="71" t="s">
        <v>5471</v>
      </c>
      <c r="D26451" s="71" t="s">
        <v>557</v>
      </c>
      <c r="E26451" s="71">
        <v>8.719826038E9</v>
      </c>
      <c r="T26451" s="71" t="s">
        <v>5343</v>
      </c>
    </row>
    <row r="26452">
      <c r="A26452" s="71" t="s">
        <v>77</v>
      </c>
      <c r="B26452" s="71">
        <v>5838.0</v>
      </c>
      <c r="C26452" s="71" t="s">
        <v>5471</v>
      </c>
      <c r="D26452" s="71" t="s">
        <v>557</v>
      </c>
      <c r="E26452" s="71">
        <v>8.719826038E9</v>
      </c>
      <c r="T26452" s="71" t="s">
        <v>5343</v>
      </c>
    </row>
    <row r="26453">
      <c r="A26453" s="71" t="s">
        <v>77</v>
      </c>
      <c r="B26453" s="71">
        <v>5838.0</v>
      </c>
      <c r="C26453" s="71" t="s">
        <v>5471</v>
      </c>
      <c r="D26453" s="71" t="s">
        <v>557</v>
      </c>
      <c r="E26453" s="71">
        <v>8.719826038E9</v>
      </c>
      <c r="T26453" s="71" t="s">
        <v>5343</v>
      </c>
    </row>
    <row r="26454">
      <c r="A26454" s="71" t="s">
        <v>47</v>
      </c>
      <c r="B26454" s="71">
        <v>16994.0</v>
      </c>
      <c r="C26454" s="71" t="s">
        <v>5472</v>
      </c>
      <c r="D26454" s="71" t="s">
        <v>4159</v>
      </c>
      <c r="E26454" s="71">
        <v>7.067101531E9</v>
      </c>
      <c r="F26454" s="71" t="s">
        <v>5473</v>
      </c>
      <c r="G26454" s="71" t="s">
        <v>4988</v>
      </c>
      <c r="H26454" s="71">
        <v>5.0</v>
      </c>
      <c r="I26454" s="71">
        <v>40.0</v>
      </c>
      <c r="J26454" s="71">
        <v>2.0</v>
      </c>
      <c r="K26454" s="71">
        <v>5500.0</v>
      </c>
      <c r="L26454" s="71">
        <v>11000.0</v>
      </c>
      <c r="M26454" s="71">
        <v>11000.0</v>
      </c>
      <c r="N26454" s="71">
        <v>0.0</v>
      </c>
      <c r="O26454" s="71">
        <v>11000.0</v>
      </c>
      <c r="P26454" s="71">
        <v>11000.0</v>
      </c>
      <c r="Q26454" s="71">
        <v>0.0</v>
      </c>
      <c r="R26454" s="71">
        <v>0.0</v>
      </c>
      <c r="S26454" s="71" t="s">
        <v>191</v>
      </c>
      <c r="T26454" s="71" t="s">
        <v>5343</v>
      </c>
    </row>
    <row r="26455">
      <c r="A26455" s="71" t="s">
        <v>47</v>
      </c>
      <c r="B26455" s="71">
        <v>16994.0</v>
      </c>
      <c r="C26455" s="71" t="s">
        <v>5472</v>
      </c>
      <c r="D26455" s="71" t="s">
        <v>4159</v>
      </c>
      <c r="E26455" s="71">
        <v>7.067101531E9</v>
      </c>
      <c r="T26455" s="71" t="s">
        <v>5343</v>
      </c>
    </row>
    <row r="26456">
      <c r="A26456" s="71" t="s">
        <v>47</v>
      </c>
      <c r="B26456" s="71">
        <v>16994.0</v>
      </c>
      <c r="C26456" s="71" t="s">
        <v>5472</v>
      </c>
      <c r="D26456" s="71" t="s">
        <v>4159</v>
      </c>
      <c r="E26456" s="71">
        <v>7.067101531E9</v>
      </c>
      <c r="T26456" s="71" t="s">
        <v>5343</v>
      </c>
    </row>
    <row r="26457">
      <c r="A26457" s="71" t="s">
        <v>47</v>
      </c>
      <c r="B26457" s="71">
        <v>16994.0</v>
      </c>
      <c r="C26457" s="71" t="s">
        <v>5472</v>
      </c>
      <c r="D26457" s="71" t="s">
        <v>4159</v>
      </c>
      <c r="E26457" s="71">
        <v>7.067101531E9</v>
      </c>
      <c r="T26457" s="71" t="s">
        <v>5343</v>
      </c>
    </row>
    <row r="26458">
      <c r="A26458" s="71" t="s">
        <v>47</v>
      </c>
      <c r="B26458" s="71">
        <v>16994.0</v>
      </c>
      <c r="C26458" s="71" t="s">
        <v>5472</v>
      </c>
      <c r="D26458" s="71" t="s">
        <v>4159</v>
      </c>
      <c r="E26458" s="71">
        <v>7.067101531E9</v>
      </c>
      <c r="T26458" s="71" t="s">
        <v>5343</v>
      </c>
    </row>
    <row r="26459">
      <c r="A26459" s="71" t="s">
        <v>47</v>
      </c>
      <c r="B26459" s="71">
        <v>16993.0</v>
      </c>
      <c r="C26459" s="71" t="s">
        <v>1752</v>
      </c>
      <c r="D26459" s="71" t="s">
        <v>1392</v>
      </c>
      <c r="E26459" s="71">
        <v>9.129238922E9</v>
      </c>
      <c r="F26459" s="71">
        <v>0.0</v>
      </c>
      <c r="G26459" s="71" t="s">
        <v>5321</v>
      </c>
      <c r="H26459" s="71">
        <v>1.0</v>
      </c>
      <c r="I26459" s="71">
        <v>40.0</v>
      </c>
      <c r="J26459" s="71">
        <v>0.4</v>
      </c>
      <c r="K26459" s="71">
        <v>5500.0</v>
      </c>
      <c r="L26459" s="71">
        <v>2200.0</v>
      </c>
      <c r="M26459" s="71">
        <v>2200.0</v>
      </c>
      <c r="N26459" s="71">
        <v>0.0</v>
      </c>
      <c r="O26459" s="71">
        <v>2200.0</v>
      </c>
      <c r="P26459" s="71">
        <v>0.0</v>
      </c>
      <c r="Q26459" s="71">
        <v>2200.0</v>
      </c>
      <c r="R26459" s="71">
        <v>0.0</v>
      </c>
      <c r="S26459" s="71" t="s">
        <v>47</v>
      </c>
      <c r="T26459" s="71" t="s">
        <v>5343</v>
      </c>
    </row>
    <row r="26460">
      <c r="A26460" s="71" t="s">
        <v>47</v>
      </c>
      <c r="B26460" s="71">
        <v>16993.0</v>
      </c>
      <c r="C26460" s="71" t="s">
        <v>1752</v>
      </c>
      <c r="D26460" s="71" t="s">
        <v>1392</v>
      </c>
      <c r="E26460" s="71">
        <v>9.129238922E9</v>
      </c>
      <c r="T26460" s="71" t="s">
        <v>5343</v>
      </c>
    </row>
    <row r="26461">
      <c r="A26461" s="71" t="s">
        <v>47</v>
      </c>
      <c r="B26461" s="71">
        <v>16993.0</v>
      </c>
      <c r="C26461" s="71" t="s">
        <v>1752</v>
      </c>
      <c r="D26461" s="71" t="s">
        <v>1392</v>
      </c>
      <c r="E26461" s="71">
        <v>9.129238922E9</v>
      </c>
      <c r="T26461" s="71" t="s">
        <v>5343</v>
      </c>
    </row>
    <row r="26462">
      <c r="A26462" s="71" t="s">
        <v>47</v>
      </c>
      <c r="B26462" s="71">
        <v>16993.0</v>
      </c>
      <c r="C26462" s="71" t="s">
        <v>1752</v>
      </c>
      <c r="D26462" s="71" t="s">
        <v>1392</v>
      </c>
      <c r="E26462" s="71">
        <v>9.129238922E9</v>
      </c>
      <c r="T26462" s="71" t="s">
        <v>5343</v>
      </c>
    </row>
    <row r="26463">
      <c r="A26463" s="71" t="s">
        <v>47</v>
      </c>
      <c r="B26463" s="71">
        <v>16993.0</v>
      </c>
      <c r="C26463" s="71" t="s">
        <v>1752</v>
      </c>
      <c r="D26463" s="71" t="s">
        <v>1392</v>
      </c>
      <c r="E26463" s="71">
        <v>9.129238922E9</v>
      </c>
      <c r="T26463" s="71" t="s">
        <v>5343</v>
      </c>
    </row>
    <row r="26464">
      <c r="A26464" s="71" t="s">
        <v>47</v>
      </c>
      <c r="B26464" s="71">
        <v>16992.0</v>
      </c>
      <c r="C26464" s="71" t="s">
        <v>5474</v>
      </c>
      <c r="D26464" s="71" t="s">
        <v>1217</v>
      </c>
      <c r="E26464" s="71">
        <v>7.828798126E9</v>
      </c>
      <c r="F26464" s="71">
        <v>0.0</v>
      </c>
      <c r="G26464" s="71" t="s">
        <v>5383</v>
      </c>
      <c r="H26464" s="71">
        <v>2.0</v>
      </c>
      <c r="I26464" s="71">
        <v>40.0</v>
      </c>
      <c r="J26464" s="71">
        <v>0.8</v>
      </c>
      <c r="K26464" s="71">
        <v>5500.0</v>
      </c>
      <c r="L26464" s="71">
        <v>4400.0</v>
      </c>
      <c r="M26464" s="71">
        <v>4400.0</v>
      </c>
      <c r="N26464" s="71">
        <v>0.0</v>
      </c>
      <c r="O26464" s="71">
        <v>4400.0</v>
      </c>
      <c r="P26464" s="71">
        <v>0.0</v>
      </c>
      <c r="Q26464" s="71">
        <v>4400.0</v>
      </c>
      <c r="R26464" s="71">
        <v>0.0</v>
      </c>
      <c r="S26464" s="71" t="s">
        <v>47</v>
      </c>
      <c r="T26464" s="71" t="s">
        <v>5343</v>
      </c>
    </row>
    <row r="26465">
      <c r="A26465" s="71" t="s">
        <v>47</v>
      </c>
      <c r="B26465" s="71">
        <v>16992.0</v>
      </c>
      <c r="C26465" s="71" t="s">
        <v>5474</v>
      </c>
      <c r="D26465" s="71" t="s">
        <v>1217</v>
      </c>
      <c r="E26465" s="71">
        <v>7.828798126E9</v>
      </c>
      <c r="T26465" s="71" t="s">
        <v>5343</v>
      </c>
    </row>
    <row r="26466">
      <c r="A26466" s="71" t="s">
        <v>47</v>
      </c>
      <c r="B26466" s="71">
        <v>16992.0</v>
      </c>
      <c r="C26466" s="71" t="s">
        <v>5474</v>
      </c>
      <c r="D26466" s="71" t="s">
        <v>1217</v>
      </c>
      <c r="E26466" s="71">
        <v>7.828798126E9</v>
      </c>
      <c r="T26466" s="71" t="s">
        <v>5343</v>
      </c>
    </row>
    <row r="26467">
      <c r="A26467" s="71" t="s">
        <v>47</v>
      </c>
      <c r="B26467" s="71">
        <v>16992.0</v>
      </c>
      <c r="C26467" s="71" t="s">
        <v>5474</v>
      </c>
      <c r="D26467" s="71" t="s">
        <v>1217</v>
      </c>
      <c r="E26467" s="71">
        <v>7.828798126E9</v>
      </c>
      <c r="T26467" s="71" t="s">
        <v>5343</v>
      </c>
    </row>
    <row r="26468">
      <c r="A26468" s="71" t="s">
        <v>47</v>
      </c>
      <c r="B26468" s="71">
        <v>16992.0</v>
      </c>
      <c r="C26468" s="71" t="s">
        <v>5474</v>
      </c>
      <c r="D26468" s="71" t="s">
        <v>1217</v>
      </c>
      <c r="E26468" s="71">
        <v>7.828798126E9</v>
      </c>
      <c r="T26468" s="71" t="s">
        <v>5343</v>
      </c>
    </row>
    <row r="26469">
      <c r="A26469" s="71" t="s">
        <v>47</v>
      </c>
      <c r="B26469" s="71">
        <v>16991.0</v>
      </c>
      <c r="C26469" s="71" t="s">
        <v>5475</v>
      </c>
      <c r="D26469" s="71" t="s">
        <v>5442</v>
      </c>
      <c r="E26469" s="71">
        <v>9.92653478E9</v>
      </c>
      <c r="F26469" s="71">
        <v>0.0</v>
      </c>
      <c r="G26469" s="71" t="s">
        <v>4988</v>
      </c>
      <c r="H26469" s="71">
        <v>1.0</v>
      </c>
      <c r="I26469" s="71">
        <v>40.0</v>
      </c>
      <c r="J26469" s="71">
        <v>0.4</v>
      </c>
      <c r="K26469" s="71">
        <v>5500.0</v>
      </c>
      <c r="L26469" s="71">
        <v>2200.0</v>
      </c>
      <c r="M26469" s="71">
        <v>2200.0</v>
      </c>
      <c r="N26469" s="71">
        <v>0.0</v>
      </c>
      <c r="O26469" s="71">
        <v>2200.0</v>
      </c>
      <c r="P26469" s="71">
        <v>0.0</v>
      </c>
      <c r="Q26469" s="71">
        <v>2200.0</v>
      </c>
      <c r="R26469" s="71">
        <v>0.0</v>
      </c>
      <c r="S26469" s="71" t="s">
        <v>47</v>
      </c>
      <c r="T26469" s="71" t="s">
        <v>5343</v>
      </c>
    </row>
    <row r="26470">
      <c r="A26470" s="71" t="s">
        <v>47</v>
      </c>
      <c r="B26470" s="71">
        <v>16991.0</v>
      </c>
      <c r="C26470" s="71" t="s">
        <v>5475</v>
      </c>
      <c r="D26470" s="71" t="s">
        <v>5442</v>
      </c>
      <c r="E26470" s="71">
        <v>9.92653478E9</v>
      </c>
      <c r="T26470" s="71" t="s">
        <v>5343</v>
      </c>
    </row>
    <row r="26471">
      <c r="A26471" s="71" t="s">
        <v>47</v>
      </c>
      <c r="B26471" s="71">
        <v>16991.0</v>
      </c>
      <c r="C26471" s="71" t="s">
        <v>5475</v>
      </c>
      <c r="D26471" s="71" t="s">
        <v>5442</v>
      </c>
      <c r="E26471" s="71">
        <v>9.92653478E9</v>
      </c>
      <c r="T26471" s="71" t="s">
        <v>5343</v>
      </c>
    </row>
    <row r="26472">
      <c r="A26472" s="71" t="s">
        <v>47</v>
      </c>
      <c r="B26472" s="71">
        <v>16991.0</v>
      </c>
      <c r="C26472" s="71" t="s">
        <v>5475</v>
      </c>
      <c r="D26472" s="71" t="s">
        <v>5442</v>
      </c>
      <c r="E26472" s="71">
        <v>9.92653478E9</v>
      </c>
      <c r="T26472" s="71" t="s">
        <v>5343</v>
      </c>
    </row>
    <row r="26473">
      <c r="A26473" s="71" t="s">
        <v>47</v>
      </c>
      <c r="B26473" s="71">
        <v>16991.0</v>
      </c>
      <c r="C26473" s="71" t="s">
        <v>5475</v>
      </c>
      <c r="D26473" s="71" t="s">
        <v>5442</v>
      </c>
      <c r="E26473" s="71">
        <v>9.92653478E9</v>
      </c>
      <c r="T26473" s="71" t="s">
        <v>5343</v>
      </c>
    </row>
    <row r="26474">
      <c r="A26474" s="71" t="s">
        <v>77</v>
      </c>
      <c r="B26474" s="71">
        <v>5837.0</v>
      </c>
      <c r="C26474" s="71" t="s">
        <v>5475</v>
      </c>
      <c r="D26474" s="71" t="s">
        <v>5442</v>
      </c>
      <c r="E26474" s="71">
        <v>9.92653478E9</v>
      </c>
      <c r="F26474" s="71">
        <v>0.0</v>
      </c>
      <c r="G26474" s="71" t="s">
        <v>610</v>
      </c>
      <c r="H26474" s="71">
        <v>1.0</v>
      </c>
      <c r="I26474" s="71">
        <v>40.0</v>
      </c>
      <c r="J26474" s="71">
        <v>0.4</v>
      </c>
      <c r="K26474" s="71">
        <v>5300.0</v>
      </c>
      <c r="L26474" s="71">
        <v>2120.0</v>
      </c>
      <c r="M26474" s="71">
        <v>2120.0</v>
      </c>
      <c r="N26474" s="71">
        <v>0.0</v>
      </c>
      <c r="O26474" s="71">
        <v>2120.0</v>
      </c>
      <c r="P26474" s="71">
        <v>0.0</v>
      </c>
      <c r="Q26474" s="71">
        <v>2120.0</v>
      </c>
      <c r="R26474" s="71">
        <v>0.0</v>
      </c>
      <c r="S26474" s="71" t="s">
        <v>47</v>
      </c>
      <c r="T26474" s="71" t="s">
        <v>5343</v>
      </c>
    </row>
    <row r="26475">
      <c r="A26475" s="71" t="s">
        <v>77</v>
      </c>
      <c r="B26475" s="71">
        <v>5837.0</v>
      </c>
      <c r="C26475" s="71" t="s">
        <v>5475</v>
      </c>
      <c r="D26475" s="71" t="s">
        <v>5442</v>
      </c>
      <c r="E26475" s="71">
        <v>9.92653478E9</v>
      </c>
      <c r="T26475" s="71" t="s">
        <v>5343</v>
      </c>
    </row>
    <row r="26476">
      <c r="A26476" s="71" t="s">
        <v>77</v>
      </c>
      <c r="B26476" s="71">
        <v>5837.0</v>
      </c>
      <c r="C26476" s="71" t="s">
        <v>5475</v>
      </c>
      <c r="D26476" s="71" t="s">
        <v>5442</v>
      </c>
      <c r="E26476" s="71">
        <v>9.92653478E9</v>
      </c>
      <c r="T26476" s="71" t="s">
        <v>5343</v>
      </c>
    </row>
    <row r="26477">
      <c r="A26477" s="71" t="s">
        <v>77</v>
      </c>
      <c r="B26477" s="71">
        <v>5837.0</v>
      </c>
      <c r="C26477" s="71" t="s">
        <v>5475</v>
      </c>
      <c r="D26477" s="71" t="s">
        <v>5442</v>
      </c>
      <c r="E26477" s="71">
        <v>9.92653478E9</v>
      </c>
      <c r="T26477" s="71" t="s">
        <v>5343</v>
      </c>
    </row>
    <row r="26478">
      <c r="A26478" s="71" t="s">
        <v>77</v>
      </c>
      <c r="B26478" s="71">
        <v>5837.0</v>
      </c>
      <c r="C26478" s="71" t="s">
        <v>5475</v>
      </c>
      <c r="D26478" s="71" t="s">
        <v>5442</v>
      </c>
      <c r="E26478" s="71">
        <v>9.92653478E9</v>
      </c>
      <c r="T26478" s="71" t="s">
        <v>5343</v>
      </c>
    </row>
    <row r="26479">
      <c r="A26479" s="71" t="s">
        <v>47</v>
      </c>
      <c r="B26479" s="71">
        <v>16990.0</v>
      </c>
      <c r="C26479" s="71" t="s">
        <v>5476</v>
      </c>
      <c r="D26479" s="71" t="s">
        <v>5442</v>
      </c>
      <c r="E26479" s="71">
        <v>9.92653478E9</v>
      </c>
      <c r="F26479" s="71">
        <v>0.0</v>
      </c>
      <c r="G26479" s="71" t="s">
        <v>5321</v>
      </c>
      <c r="H26479" s="71">
        <v>5.0</v>
      </c>
      <c r="I26479" s="71">
        <v>40.0</v>
      </c>
      <c r="J26479" s="71">
        <v>2.0</v>
      </c>
      <c r="K26479" s="71">
        <v>5500.0</v>
      </c>
      <c r="L26479" s="71">
        <v>11000.0</v>
      </c>
      <c r="M26479" s="71">
        <v>13200.0</v>
      </c>
      <c r="N26479" s="71">
        <v>0.0</v>
      </c>
      <c r="O26479" s="71">
        <v>13200.0</v>
      </c>
      <c r="P26479" s="71">
        <v>0.0</v>
      </c>
      <c r="Q26479" s="71">
        <v>13200.0</v>
      </c>
      <c r="R26479" s="71">
        <v>0.0</v>
      </c>
      <c r="S26479" s="71" t="s">
        <v>47</v>
      </c>
      <c r="T26479" s="71" t="s">
        <v>5343</v>
      </c>
    </row>
    <row r="26480">
      <c r="A26480" s="71" t="s">
        <v>47</v>
      </c>
      <c r="B26480" s="71">
        <v>16990.0</v>
      </c>
      <c r="C26480" s="71" t="s">
        <v>5476</v>
      </c>
      <c r="D26480" s="71" t="s">
        <v>5442</v>
      </c>
      <c r="E26480" s="71">
        <v>9.92653478E9</v>
      </c>
      <c r="G26480" s="71" t="s">
        <v>4988</v>
      </c>
      <c r="H26480" s="71">
        <v>1.0</v>
      </c>
      <c r="I26480" s="71">
        <v>40.0</v>
      </c>
      <c r="J26480" s="71">
        <v>0.4</v>
      </c>
      <c r="K26480" s="71">
        <v>5500.0</v>
      </c>
      <c r="L26480" s="71">
        <v>2200.0</v>
      </c>
      <c r="T26480" s="71" t="s">
        <v>5343</v>
      </c>
    </row>
    <row r="26481">
      <c r="A26481" s="71" t="s">
        <v>47</v>
      </c>
      <c r="B26481" s="71">
        <v>16990.0</v>
      </c>
      <c r="C26481" s="71" t="s">
        <v>5476</v>
      </c>
      <c r="D26481" s="71" t="s">
        <v>5442</v>
      </c>
      <c r="E26481" s="71">
        <v>9.92653478E9</v>
      </c>
      <c r="T26481" s="71" t="s">
        <v>5343</v>
      </c>
    </row>
    <row r="26482">
      <c r="A26482" s="71" t="s">
        <v>47</v>
      </c>
      <c r="B26482" s="71">
        <v>16990.0</v>
      </c>
      <c r="C26482" s="71" t="s">
        <v>5476</v>
      </c>
      <c r="D26482" s="71" t="s">
        <v>5442</v>
      </c>
      <c r="E26482" s="71">
        <v>9.92653478E9</v>
      </c>
      <c r="T26482" s="71" t="s">
        <v>5343</v>
      </c>
    </row>
    <row r="26483">
      <c r="A26483" s="71" t="s">
        <v>47</v>
      </c>
      <c r="B26483" s="71">
        <v>16990.0</v>
      </c>
      <c r="C26483" s="71" t="s">
        <v>5476</v>
      </c>
      <c r="D26483" s="71" t="s">
        <v>5442</v>
      </c>
      <c r="E26483" s="71">
        <v>9.92653478E9</v>
      </c>
      <c r="T26483" s="71" t="s">
        <v>5343</v>
      </c>
    </row>
    <row r="26484">
      <c r="A26484" s="71" t="s">
        <v>77</v>
      </c>
      <c r="B26484" s="71">
        <v>5836.0</v>
      </c>
      <c r="C26484" s="71" t="s">
        <v>4161</v>
      </c>
      <c r="D26484" s="71" t="s">
        <v>5442</v>
      </c>
      <c r="E26484" s="71">
        <v>9.92653478E9</v>
      </c>
      <c r="F26484" s="71">
        <v>0.0</v>
      </c>
      <c r="S26484" s="71" t="s">
        <v>47</v>
      </c>
      <c r="T26484" s="71" t="s">
        <v>5343</v>
      </c>
    </row>
    <row r="26485">
      <c r="A26485" s="71" t="s">
        <v>77</v>
      </c>
      <c r="B26485" s="71">
        <v>5836.0</v>
      </c>
      <c r="C26485" s="71" t="s">
        <v>4161</v>
      </c>
      <c r="D26485" s="71" t="s">
        <v>5442</v>
      </c>
      <c r="E26485" s="71">
        <v>9.92653478E9</v>
      </c>
      <c r="T26485" s="71" t="s">
        <v>5343</v>
      </c>
    </row>
    <row r="26486">
      <c r="A26486" s="71" t="s">
        <v>77</v>
      </c>
      <c r="B26486" s="71">
        <v>5836.0</v>
      </c>
      <c r="C26486" s="71" t="s">
        <v>4161</v>
      </c>
      <c r="D26486" s="71" t="s">
        <v>5442</v>
      </c>
      <c r="E26486" s="71">
        <v>9.92653478E9</v>
      </c>
      <c r="T26486" s="71" t="s">
        <v>5343</v>
      </c>
    </row>
    <row r="26487">
      <c r="A26487" s="71" t="s">
        <v>77</v>
      </c>
      <c r="B26487" s="71">
        <v>5836.0</v>
      </c>
      <c r="C26487" s="71" t="s">
        <v>4161</v>
      </c>
      <c r="D26487" s="71" t="s">
        <v>5442</v>
      </c>
      <c r="E26487" s="71">
        <v>9.92653478E9</v>
      </c>
      <c r="T26487" s="71" t="s">
        <v>5343</v>
      </c>
    </row>
    <row r="26488">
      <c r="A26488" s="71" t="s">
        <v>77</v>
      </c>
      <c r="B26488" s="71">
        <v>5836.0</v>
      </c>
      <c r="C26488" s="71" t="s">
        <v>4161</v>
      </c>
      <c r="D26488" s="71" t="s">
        <v>5442</v>
      </c>
      <c r="E26488" s="71">
        <v>9.92653478E9</v>
      </c>
      <c r="T26488" s="71" t="s">
        <v>5343</v>
      </c>
    </row>
    <row r="26489">
      <c r="A26489" s="71" t="s">
        <v>77</v>
      </c>
      <c r="B26489" s="71">
        <v>5835.0</v>
      </c>
      <c r="C26489" s="71" t="s">
        <v>2119</v>
      </c>
      <c r="D26489" s="71" t="s">
        <v>4740</v>
      </c>
      <c r="E26489" s="71">
        <v>9.47942928E9</v>
      </c>
      <c r="F26489" s="71">
        <v>0.0</v>
      </c>
      <c r="G26489" s="71" t="s">
        <v>304</v>
      </c>
      <c r="H26489" s="71">
        <v>3.0</v>
      </c>
      <c r="I26489" s="71">
        <v>40.0</v>
      </c>
      <c r="J26489" s="71">
        <v>1.2</v>
      </c>
      <c r="K26489" s="71">
        <v>8000.0</v>
      </c>
      <c r="L26489" s="71">
        <v>9600.0</v>
      </c>
      <c r="M26489" s="71">
        <v>30920.0</v>
      </c>
      <c r="N26489" s="71">
        <v>0.0</v>
      </c>
      <c r="O26489" s="71">
        <v>30920.0</v>
      </c>
      <c r="P26489" s="71">
        <v>0.0</v>
      </c>
      <c r="Q26489" s="71">
        <v>30920.0</v>
      </c>
      <c r="R26489" s="71">
        <v>0.0</v>
      </c>
      <c r="S26489" s="71" t="s">
        <v>47</v>
      </c>
      <c r="T26489" s="71" t="s">
        <v>5343</v>
      </c>
    </row>
    <row r="26490">
      <c r="A26490" s="71" t="s">
        <v>77</v>
      </c>
      <c r="B26490" s="71">
        <v>5835.0</v>
      </c>
      <c r="C26490" s="71" t="s">
        <v>2119</v>
      </c>
      <c r="D26490" s="71" t="s">
        <v>4740</v>
      </c>
      <c r="E26490" s="71">
        <v>9.47942928E9</v>
      </c>
      <c r="G26490" s="71" t="s">
        <v>897</v>
      </c>
      <c r="H26490" s="71">
        <v>4.0</v>
      </c>
      <c r="I26490" s="71">
        <v>40.0</v>
      </c>
      <c r="J26490" s="71">
        <v>1.6</v>
      </c>
      <c r="K26490" s="71">
        <v>12000.0</v>
      </c>
      <c r="L26490" s="71">
        <v>19200.0</v>
      </c>
      <c r="T26490" s="71" t="s">
        <v>5343</v>
      </c>
    </row>
    <row r="26491">
      <c r="A26491" s="71" t="s">
        <v>77</v>
      </c>
      <c r="B26491" s="71">
        <v>5835.0</v>
      </c>
      <c r="C26491" s="71" t="s">
        <v>2119</v>
      </c>
      <c r="D26491" s="71" t="s">
        <v>4740</v>
      </c>
      <c r="E26491" s="71">
        <v>9.47942928E9</v>
      </c>
      <c r="G26491" s="71" t="s">
        <v>3256</v>
      </c>
      <c r="H26491" s="71">
        <v>1.0</v>
      </c>
      <c r="I26491" s="71">
        <v>40.0</v>
      </c>
      <c r="J26491" s="71">
        <v>0.4</v>
      </c>
      <c r="K26491" s="71">
        <v>5300.0</v>
      </c>
      <c r="L26491" s="71">
        <v>2120.0</v>
      </c>
      <c r="T26491" s="71" t="s">
        <v>5343</v>
      </c>
    </row>
    <row r="26492">
      <c r="A26492" s="71" t="s">
        <v>77</v>
      </c>
      <c r="B26492" s="71">
        <v>5835.0</v>
      </c>
      <c r="C26492" s="71" t="s">
        <v>2119</v>
      </c>
      <c r="D26492" s="71" t="s">
        <v>4740</v>
      </c>
      <c r="E26492" s="71">
        <v>9.47942928E9</v>
      </c>
      <c r="T26492" s="71" t="s">
        <v>5343</v>
      </c>
    </row>
    <row r="26493">
      <c r="A26493" s="71" t="s">
        <v>77</v>
      </c>
      <c r="B26493" s="71">
        <v>5835.0</v>
      </c>
      <c r="C26493" s="71" t="s">
        <v>2119</v>
      </c>
      <c r="D26493" s="71" t="s">
        <v>4740</v>
      </c>
      <c r="E26493" s="71">
        <v>9.47942928E9</v>
      </c>
      <c r="T26493" s="71" t="s">
        <v>5343</v>
      </c>
    </row>
    <row r="26494">
      <c r="A26494" s="71" t="s">
        <v>77</v>
      </c>
      <c r="B26494" s="71">
        <v>5834.0</v>
      </c>
      <c r="C26494" s="71" t="s">
        <v>5477</v>
      </c>
      <c r="D26494" s="71" t="s">
        <v>3316</v>
      </c>
      <c r="E26494" s="71">
        <v>9.302858785E9</v>
      </c>
      <c r="F26494" s="71">
        <v>0.0</v>
      </c>
      <c r="G26494" s="71" t="s">
        <v>243</v>
      </c>
      <c r="H26494" s="71">
        <v>1.0</v>
      </c>
      <c r="I26494" s="71">
        <v>40.0</v>
      </c>
      <c r="J26494" s="71">
        <v>0.4</v>
      </c>
      <c r="K26494" s="71">
        <v>5300.0</v>
      </c>
      <c r="L26494" s="71">
        <v>2120.0</v>
      </c>
      <c r="M26494" s="71">
        <v>2120.0</v>
      </c>
      <c r="N26494" s="71">
        <v>0.0</v>
      </c>
      <c r="O26494" s="71">
        <v>2120.0</v>
      </c>
      <c r="P26494" s="71">
        <v>0.0</v>
      </c>
      <c r="Q26494" s="71">
        <v>2120.0</v>
      </c>
      <c r="R26494" s="71">
        <v>0.0</v>
      </c>
      <c r="S26494" s="71" t="s">
        <v>47</v>
      </c>
      <c r="T26494" s="71" t="s">
        <v>5343</v>
      </c>
    </row>
    <row r="26495">
      <c r="A26495" s="71" t="s">
        <v>77</v>
      </c>
      <c r="B26495" s="71">
        <v>5834.0</v>
      </c>
      <c r="C26495" s="71" t="s">
        <v>5477</v>
      </c>
      <c r="D26495" s="71" t="s">
        <v>3316</v>
      </c>
      <c r="E26495" s="71">
        <v>9.302858785E9</v>
      </c>
      <c r="T26495" s="71" t="s">
        <v>5343</v>
      </c>
    </row>
    <row r="26496">
      <c r="A26496" s="71" t="s">
        <v>77</v>
      </c>
      <c r="B26496" s="71">
        <v>5834.0</v>
      </c>
      <c r="C26496" s="71" t="s">
        <v>5477</v>
      </c>
      <c r="D26496" s="71" t="s">
        <v>3316</v>
      </c>
      <c r="E26496" s="71">
        <v>9.302858785E9</v>
      </c>
      <c r="T26496" s="71" t="s">
        <v>5343</v>
      </c>
    </row>
    <row r="26497">
      <c r="A26497" s="71" t="s">
        <v>77</v>
      </c>
      <c r="B26497" s="71">
        <v>5834.0</v>
      </c>
      <c r="C26497" s="71" t="s">
        <v>5477</v>
      </c>
      <c r="D26497" s="71" t="s">
        <v>3316</v>
      </c>
      <c r="E26497" s="71">
        <v>9.302858785E9</v>
      </c>
      <c r="T26497" s="71" t="s">
        <v>5343</v>
      </c>
    </row>
    <row r="26498">
      <c r="A26498" s="71" t="s">
        <v>77</v>
      </c>
      <c r="B26498" s="71">
        <v>5834.0</v>
      </c>
      <c r="C26498" s="71" t="s">
        <v>5477</v>
      </c>
      <c r="D26498" s="71" t="s">
        <v>3316</v>
      </c>
      <c r="E26498" s="71">
        <v>9.302858785E9</v>
      </c>
      <c r="T26498" s="71" t="s">
        <v>5343</v>
      </c>
    </row>
    <row r="26499">
      <c r="A26499" s="71" t="s">
        <v>77</v>
      </c>
      <c r="B26499" s="71">
        <v>5833.0</v>
      </c>
      <c r="C26499" s="71" t="s">
        <v>5478</v>
      </c>
      <c r="D26499" s="71" t="s">
        <v>5479</v>
      </c>
      <c r="E26499" s="71">
        <v>6.263909994E9</v>
      </c>
      <c r="F26499" s="71">
        <v>4240.0</v>
      </c>
      <c r="G26499" s="71" t="s">
        <v>1974</v>
      </c>
      <c r="H26499" s="71">
        <v>1.0</v>
      </c>
      <c r="I26499" s="71">
        <v>40.0</v>
      </c>
      <c r="J26499" s="71">
        <v>0.4</v>
      </c>
      <c r="K26499" s="71">
        <v>5300.0</v>
      </c>
      <c r="L26499" s="71">
        <v>2120.0</v>
      </c>
      <c r="M26499" s="71">
        <v>2120.0</v>
      </c>
      <c r="N26499" s="71">
        <v>0.0</v>
      </c>
      <c r="O26499" s="71">
        <v>2120.0</v>
      </c>
      <c r="P26499" s="71">
        <v>2120.0</v>
      </c>
      <c r="Q26499" s="71">
        <v>0.0</v>
      </c>
      <c r="R26499" s="71">
        <v>0.0</v>
      </c>
      <c r="S26499" s="71" t="s">
        <v>191</v>
      </c>
      <c r="T26499" s="71" t="s">
        <v>5343</v>
      </c>
    </row>
    <row r="26500">
      <c r="A26500" s="71" t="s">
        <v>77</v>
      </c>
      <c r="B26500" s="71">
        <v>5833.0</v>
      </c>
      <c r="C26500" s="71" t="s">
        <v>5478</v>
      </c>
      <c r="D26500" s="71" t="s">
        <v>5479</v>
      </c>
      <c r="E26500" s="71">
        <v>6.263909994E9</v>
      </c>
      <c r="T26500" s="71" t="s">
        <v>5343</v>
      </c>
    </row>
    <row r="26501">
      <c r="A26501" s="71" t="s">
        <v>77</v>
      </c>
      <c r="B26501" s="71">
        <v>5833.0</v>
      </c>
      <c r="C26501" s="71" t="s">
        <v>5478</v>
      </c>
      <c r="D26501" s="71" t="s">
        <v>5479</v>
      </c>
      <c r="E26501" s="71">
        <v>6.263909994E9</v>
      </c>
      <c r="T26501" s="71" t="s">
        <v>5343</v>
      </c>
    </row>
    <row r="26502">
      <c r="A26502" s="71" t="s">
        <v>77</v>
      </c>
      <c r="B26502" s="71">
        <v>5833.0</v>
      </c>
      <c r="C26502" s="71" t="s">
        <v>5478</v>
      </c>
      <c r="D26502" s="71" t="s">
        <v>5479</v>
      </c>
      <c r="E26502" s="71">
        <v>6.263909994E9</v>
      </c>
      <c r="T26502" s="71" t="s">
        <v>5343</v>
      </c>
    </row>
    <row r="26503">
      <c r="A26503" s="71" t="s">
        <v>77</v>
      </c>
      <c r="B26503" s="71">
        <v>5833.0</v>
      </c>
      <c r="C26503" s="71" t="s">
        <v>5478</v>
      </c>
      <c r="D26503" s="71" t="s">
        <v>5479</v>
      </c>
      <c r="E26503" s="71">
        <v>6.263909994E9</v>
      </c>
      <c r="T26503" s="71" t="s">
        <v>5343</v>
      </c>
    </row>
    <row r="26504">
      <c r="A26504" s="71" t="s">
        <v>77</v>
      </c>
      <c r="B26504" s="71">
        <v>5832.0</v>
      </c>
      <c r="C26504" s="71" t="s">
        <v>5478</v>
      </c>
      <c r="D26504" s="71" t="s">
        <v>5479</v>
      </c>
      <c r="E26504" s="71">
        <v>6.263909994E9</v>
      </c>
      <c r="F26504" s="71">
        <v>4240.0</v>
      </c>
      <c r="G26504" s="71" t="s">
        <v>394</v>
      </c>
      <c r="H26504" s="71">
        <v>1.0</v>
      </c>
      <c r="I26504" s="71">
        <v>40.0</v>
      </c>
      <c r="J26504" s="71">
        <v>0.4</v>
      </c>
      <c r="K26504" s="71">
        <v>5300.0</v>
      </c>
      <c r="L26504" s="71">
        <v>2120.0</v>
      </c>
      <c r="M26504" s="71">
        <v>2120.0</v>
      </c>
      <c r="N26504" s="71">
        <v>0.0</v>
      </c>
      <c r="O26504" s="71">
        <v>2120.0</v>
      </c>
      <c r="P26504" s="71">
        <v>2120.0</v>
      </c>
      <c r="Q26504" s="71">
        <v>0.0</v>
      </c>
      <c r="R26504" s="71">
        <v>0.0</v>
      </c>
      <c r="S26504" s="71" t="s">
        <v>191</v>
      </c>
      <c r="T26504" s="71" t="s">
        <v>5343</v>
      </c>
    </row>
    <row r="26505">
      <c r="A26505" s="71" t="s">
        <v>77</v>
      </c>
      <c r="B26505" s="71">
        <v>5832.0</v>
      </c>
      <c r="C26505" s="71" t="s">
        <v>5478</v>
      </c>
      <c r="D26505" s="71" t="s">
        <v>5479</v>
      </c>
      <c r="E26505" s="71">
        <v>6.263909994E9</v>
      </c>
      <c r="T26505" s="71" t="s">
        <v>5343</v>
      </c>
    </row>
    <row r="26506">
      <c r="A26506" s="71" t="s">
        <v>77</v>
      </c>
      <c r="B26506" s="71">
        <v>5832.0</v>
      </c>
      <c r="C26506" s="71" t="s">
        <v>5478</v>
      </c>
      <c r="D26506" s="71" t="s">
        <v>5479</v>
      </c>
      <c r="E26506" s="71">
        <v>6.263909994E9</v>
      </c>
      <c r="T26506" s="71" t="s">
        <v>5343</v>
      </c>
    </row>
    <row r="26507">
      <c r="A26507" s="71" t="s">
        <v>77</v>
      </c>
      <c r="B26507" s="71">
        <v>5832.0</v>
      </c>
      <c r="C26507" s="71" t="s">
        <v>5478</v>
      </c>
      <c r="D26507" s="71" t="s">
        <v>5479</v>
      </c>
      <c r="E26507" s="71">
        <v>6.263909994E9</v>
      </c>
      <c r="T26507" s="71" t="s">
        <v>5343</v>
      </c>
    </row>
    <row r="26508">
      <c r="A26508" s="71" t="s">
        <v>77</v>
      </c>
      <c r="B26508" s="71">
        <v>5832.0</v>
      </c>
      <c r="C26508" s="71" t="s">
        <v>5478</v>
      </c>
      <c r="D26508" s="71" t="s">
        <v>5479</v>
      </c>
      <c r="E26508" s="71">
        <v>6.263909994E9</v>
      </c>
      <c r="T26508" s="71" t="s">
        <v>5343</v>
      </c>
    </row>
    <row r="26509">
      <c r="A26509" s="71" t="s">
        <v>47</v>
      </c>
      <c r="B26509" s="71">
        <v>16989.0</v>
      </c>
      <c r="C26509" s="71" t="s">
        <v>5472</v>
      </c>
      <c r="D26509" s="71" t="s">
        <v>4159</v>
      </c>
      <c r="E26509" s="71">
        <v>7.067101531E9</v>
      </c>
      <c r="F26509" s="71">
        <v>12200.0</v>
      </c>
      <c r="G26509" s="71" t="s">
        <v>5321</v>
      </c>
      <c r="H26509" s="71">
        <v>3.0</v>
      </c>
      <c r="I26509" s="71">
        <v>40.0</v>
      </c>
      <c r="J26509" s="71">
        <v>1.2</v>
      </c>
      <c r="K26509" s="71">
        <v>5500.0</v>
      </c>
      <c r="L26509" s="71">
        <v>6600.0</v>
      </c>
      <c r="M26509" s="71">
        <v>6600.0</v>
      </c>
      <c r="N26509" s="71">
        <v>0.0</v>
      </c>
      <c r="O26509" s="71">
        <v>6600.0</v>
      </c>
      <c r="P26509" s="71">
        <v>1600.0</v>
      </c>
      <c r="Q26509" s="71">
        <v>5000.0</v>
      </c>
      <c r="R26509" s="71">
        <v>0.0</v>
      </c>
      <c r="S26509" s="71" t="s">
        <v>191</v>
      </c>
      <c r="T26509" s="71" t="s">
        <v>5343</v>
      </c>
    </row>
    <row r="26510">
      <c r="A26510" s="71" t="s">
        <v>47</v>
      </c>
      <c r="B26510" s="71">
        <v>16989.0</v>
      </c>
      <c r="C26510" s="71" t="s">
        <v>5472</v>
      </c>
      <c r="D26510" s="71" t="s">
        <v>4159</v>
      </c>
      <c r="E26510" s="71">
        <v>7.067101531E9</v>
      </c>
      <c r="T26510" s="71" t="s">
        <v>5343</v>
      </c>
    </row>
    <row r="26511">
      <c r="A26511" s="71" t="s">
        <v>47</v>
      </c>
      <c r="B26511" s="71">
        <v>16989.0</v>
      </c>
      <c r="C26511" s="71" t="s">
        <v>5472</v>
      </c>
      <c r="D26511" s="71" t="s">
        <v>4159</v>
      </c>
      <c r="E26511" s="71">
        <v>7.067101531E9</v>
      </c>
      <c r="T26511" s="71" t="s">
        <v>5343</v>
      </c>
    </row>
    <row r="26512">
      <c r="A26512" s="71" t="s">
        <v>47</v>
      </c>
      <c r="B26512" s="71">
        <v>16989.0</v>
      </c>
      <c r="C26512" s="71" t="s">
        <v>5472</v>
      </c>
      <c r="D26512" s="71" t="s">
        <v>4159</v>
      </c>
      <c r="E26512" s="71">
        <v>7.067101531E9</v>
      </c>
      <c r="T26512" s="71" t="s">
        <v>5343</v>
      </c>
    </row>
    <row r="26513">
      <c r="A26513" s="71" t="s">
        <v>47</v>
      </c>
      <c r="B26513" s="71">
        <v>16989.0</v>
      </c>
      <c r="C26513" s="71" t="s">
        <v>5472</v>
      </c>
      <c r="D26513" s="71" t="s">
        <v>4159</v>
      </c>
      <c r="E26513" s="71">
        <v>7.067101531E9</v>
      </c>
      <c r="T26513" s="71" t="s">
        <v>5343</v>
      </c>
    </row>
    <row r="26514">
      <c r="A26514" s="71" t="s">
        <v>77</v>
      </c>
      <c r="B26514" s="71">
        <v>5831.0</v>
      </c>
      <c r="C26514" s="71" t="s">
        <v>5472</v>
      </c>
      <c r="D26514" s="71" t="s">
        <v>4159</v>
      </c>
      <c r="E26514" s="71">
        <v>7.067101531E9</v>
      </c>
      <c r="F26514" s="71">
        <v>12200.0</v>
      </c>
      <c r="S26514" s="71" t="s">
        <v>191</v>
      </c>
      <c r="T26514" s="71" t="s">
        <v>5343</v>
      </c>
    </row>
    <row r="26515">
      <c r="A26515" s="71" t="s">
        <v>77</v>
      </c>
      <c r="B26515" s="71">
        <v>5831.0</v>
      </c>
      <c r="C26515" s="71" t="s">
        <v>5472</v>
      </c>
      <c r="D26515" s="71" t="s">
        <v>4159</v>
      </c>
      <c r="E26515" s="71">
        <v>7.067101531E9</v>
      </c>
      <c r="T26515" s="71" t="s">
        <v>5343</v>
      </c>
    </row>
    <row r="26516">
      <c r="A26516" s="71" t="s">
        <v>77</v>
      </c>
      <c r="B26516" s="71">
        <v>5831.0</v>
      </c>
      <c r="C26516" s="71" t="s">
        <v>5472</v>
      </c>
      <c r="D26516" s="71" t="s">
        <v>4159</v>
      </c>
      <c r="E26516" s="71">
        <v>7.067101531E9</v>
      </c>
      <c r="T26516" s="71" t="s">
        <v>5343</v>
      </c>
    </row>
    <row r="26517">
      <c r="A26517" s="71" t="s">
        <v>77</v>
      </c>
      <c r="B26517" s="71">
        <v>5831.0</v>
      </c>
      <c r="C26517" s="71" t="s">
        <v>5472</v>
      </c>
      <c r="D26517" s="71" t="s">
        <v>4159</v>
      </c>
      <c r="E26517" s="71">
        <v>7.067101531E9</v>
      </c>
      <c r="T26517" s="71" t="s">
        <v>5343</v>
      </c>
    </row>
    <row r="26518">
      <c r="A26518" s="71" t="s">
        <v>77</v>
      </c>
      <c r="B26518" s="71">
        <v>5831.0</v>
      </c>
      <c r="C26518" s="71" t="s">
        <v>5472</v>
      </c>
      <c r="D26518" s="71" t="s">
        <v>4159</v>
      </c>
      <c r="E26518" s="71">
        <v>7.067101531E9</v>
      </c>
      <c r="T26518" s="71" t="s">
        <v>5343</v>
      </c>
    </row>
    <row r="26519">
      <c r="A26519" s="71" t="s">
        <v>77</v>
      </c>
      <c r="B26519" s="71">
        <v>5830.0</v>
      </c>
      <c r="C26519" s="71" t="s">
        <v>5480</v>
      </c>
      <c r="D26519" s="71" t="s">
        <v>1337</v>
      </c>
      <c r="E26519" s="71">
        <v>9.75479731E9</v>
      </c>
      <c r="F26519" s="71">
        <v>0.0</v>
      </c>
      <c r="G26519" s="71" t="s">
        <v>220</v>
      </c>
      <c r="H26519" s="71">
        <v>3.0</v>
      </c>
      <c r="I26519" s="71">
        <v>40.0</v>
      </c>
      <c r="J26519" s="71">
        <v>1.2</v>
      </c>
      <c r="K26519" s="71">
        <v>5300.0</v>
      </c>
      <c r="L26519" s="71">
        <v>6360.0</v>
      </c>
      <c r="M26519" s="71">
        <v>6360.0</v>
      </c>
      <c r="N26519" s="71">
        <v>0.0</v>
      </c>
      <c r="O26519" s="71">
        <v>6360.0</v>
      </c>
      <c r="P26519" s="71">
        <v>0.0</v>
      </c>
      <c r="Q26519" s="71">
        <v>6360.0</v>
      </c>
      <c r="R26519" s="71">
        <v>0.0</v>
      </c>
      <c r="S26519" s="71" t="s">
        <v>47</v>
      </c>
      <c r="T26519" s="71" t="s">
        <v>5343</v>
      </c>
    </row>
    <row r="26520">
      <c r="A26520" s="71" t="s">
        <v>77</v>
      </c>
      <c r="B26520" s="71">
        <v>5830.0</v>
      </c>
      <c r="C26520" s="71" t="s">
        <v>5480</v>
      </c>
      <c r="D26520" s="71" t="s">
        <v>1337</v>
      </c>
      <c r="E26520" s="71">
        <v>9.75479731E9</v>
      </c>
      <c r="T26520" s="71" t="s">
        <v>5343</v>
      </c>
    </row>
    <row r="26521">
      <c r="A26521" s="71" t="s">
        <v>77</v>
      </c>
      <c r="B26521" s="71">
        <v>5830.0</v>
      </c>
      <c r="C26521" s="71" t="s">
        <v>5480</v>
      </c>
      <c r="D26521" s="71" t="s">
        <v>1337</v>
      </c>
      <c r="E26521" s="71">
        <v>9.75479731E9</v>
      </c>
      <c r="T26521" s="71" t="s">
        <v>5343</v>
      </c>
    </row>
    <row r="26522">
      <c r="A26522" s="71" t="s">
        <v>77</v>
      </c>
      <c r="B26522" s="71">
        <v>5830.0</v>
      </c>
      <c r="C26522" s="71" t="s">
        <v>5480</v>
      </c>
      <c r="D26522" s="71" t="s">
        <v>1337</v>
      </c>
      <c r="E26522" s="71">
        <v>9.75479731E9</v>
      </c>
      <c r="T26522" s="71" t="s">
        <v>5343</v>
      </c>
    </row>
    <row r="26523">
      <c r="A26523" s="71" t="s">
        <v>77</v>
      </c>
      <c r="B26523" s="71">
        <v>5830.0</v>
      </c>
      <c r="C26523" s="71" t="s">
        <v>5480</v>
      </c>
      <c r="D26523" s="71" t="s">
        <v>1337</v>
      </c>
      <c r="E26523" s="71">
        <v>9.75479731E9</v>
      </c>
      <c r="T26523" s="71" t="s">
        <v>5343</v>
      </c>
    </row>
    <row r="26524">
      <c r="A26524" s="71" t="s">
        <v>77</v>
      </c>
      <c r="B26524" s="71">
        <v>5829.0</v>
      </c>
      <c r="C26524" s="71" t="s">
        <v>5481</v>
      </c>
      <c r="D26524" s="71" t="s">
        <v>5482</v>
      </c>
      <c r="E26524" s="71">
        <v>8.64309854E9</v>
      </c>
      <c r="F26524" s="71">
        <v>0.0</v>
      </c>
      <c r="G26524" s="71" t="s">
        <v>243</v>
      </c>
      <c r="H26524" s="71">
        <v>1.0</v>
      </c>
      <c r="I26524" s="71">
        <v>40.0</v>
      </c>
      <c r="J26524" s="71">
        <v>0.4</v>
      </c>
      <c r="K26524" s="71">
        <v>5300.0</v>
      </c>
      <c r="L26524" s="71">
        <v>2120.0</v>
      </c>
      <c r="M26524" s="71">
        <v>2120.0</v>
      </c>
      <c r="N26524" s="71">
        <v>0.0</v>
      </c>
      <c r="O26524" s="71">
        <v>2120.0</v>
      </c>
      <c r="P26524" s="71">
        <v>0.0</v>
      </c>
      <c r="Q26524" s="71">
        <v>2120.0</v>
      </c>
      <c r="R26524" s="71">
        <v>0.0</v>
      </c>
      <c r="S26524" s="71" t="s">
        <v>47</v>
      </c>
      <c r="T26524" s="71" t="s">
        <v>5343</v>
      </c>
    </row>
    <row r="26525">
      <c r="A26525" s="71" t="s">
        <v>77</v>
      </c>
      <c r="B26525" s="71">
        <v>5829.0</v>
      </c>
      <c r="C26525" s="71" t="s">
        <v>5481</v>
      </c>
      <c r="D26525" s="71" t="s">
        <v>5482</v>
      </c>
      <c r="E26525" s="71">
        <v>8.64309854E9</v>
      </c>
      <c r="T26525" s="71" t="s">
        <v>5343</v>
      </c>
    </row>
    <row r="26526">
      <c r="A26526" s="71" t="s">
        <v>77</v>
      </c>
      <c r="B26526" s="71">
        <v>5829.0</v>
      </c>
      <c r="C26526" s="71" t="s">
        <v>5481</v>
      </c>
      <c r="D26526" s="71" t="s">
        <v>5482</v>
      </c>
      <c r="E26526" s="71">
        <v>8.64309854E9</v>
      </c>
      <c r="T26526" s="71" t="s">
        <v>5343</v>
      </c>
    </row>
    <row r="26527">
      <c r="A26527" s="71" t="s">
        <v>77</v>
      </c>
      <c r="B26527" s="71">
        <v>5829.0</v>
      </c>
      <c r="C26527" s="71" t="s">
        <v>5481</v>
      </c>
      <c r="D26527" s="71" t="s">
        <v>5482</v>
      </c>
      <c r="E26527" s="71">
        <v>8.64309854E9</v>
      </c>
      <c r="T26527" s="71" t="s">
        <v>5343</v>
      </c>
    </row>
    <row r="26528">
      <c r="A26528" s="71" t="s">
        <v>77</v>
      </c>
      <c r="B26528" s="71">
        <v>5829.0</v>
      </c>
      <c r="C26528" s="71" t="s">
        <v>5481</v>
      </c>
      <c r="D26528" s="71" t="s">
        <v>5482</v>
      </c>
      <c r="E26528" s="71">
        <v>8.64309854E9</v>
      </c>
      <c r="T26528" s="71" t="s">
        <v>5343</v>
      </c>
    </row>
    <row r="26529">
      <c r="A26529" s="71" t="s">
        <v>77</v>
      </c>
      <c r="B26529" s="71">
        <v>5828.0</v>
      </c>
      <c r="C26529" s="71" t="s">
        <v>221</v>
      </c>
      <c r="D26529" s="71" t="s">
        <v>4159</v>
      </c>
      <c r="E26529" s="71">
        <v>8.839646119E9</v>
      </c>
      <c r="F26529" s="71">
        <v>0.0</v>
      </c>
      <c r="G26529" s="71" t="s">
        <v>610</v>
      </c>
      <c r="H26529" s="71">
        <v>8.0</v>
      </c>
      <c r="I26529" s="71">
        <v>40.0</v>
      </c>
      <c r="J26529" s="71">
        <v>3.2</v>
      </c>
      <c r="K26529" s="71">
        <v>5300.0</v>
      </c>
      <c r="L26529" s="71">
        <v>16960.0</v>
      </c>
      <c r="M26529" s="71">
        <v>31800.0</v>
      </c>
      <c r="N26529" s="71">
        <v>0.0</v>
      </c>
      <c r="O26529" s="71">
        <v>31800.0</v>
      </c>
      <c r="P26529" s="71">
        <v>0.0</v>
      </c>
      <c r="Q26529" s="71">
        <v>31800.0</v>
      </c>
      <c r="R26529" s="71">
        <v>0.0</v>
      </c>
      <c r="S26529" s="71" t="s">
        <v>47</v>
      </c>
      <c r="T26529" s="71" t="s">
        <v>5343</v>
      </c>
    </row>
    <row r="26530">
      <c r="A26530" s="71" t="s">
        <v>77</v>
      </c>
      <c r="B26530" s="71">
        <v>5828.0</v>
      </c>
      <c r="C26530" s="71" t="s">
        <v>221</v>
      </c>
      <c r="D26530" s="71" t="s">
        <v>4159</v>
      </c>
      <c r="E26530" s="71">
        <v>8.839646119E9</v>
      </c>
      <c r="G26530" s="71" t="s">
        <v>243</v>
      </c>
      <c r="H26530" s="71">
        <v>7.0</v>
      </c>
      <c r="I26530" s="71">
        <v>40.0</v>
      </c>
      <c r="J26530" s="71">
        <v>2.8</v>
      </c>
      <c r="K26530" s="71">
        <v>5300.0</v>
      </c>
      <c r="L26530" s="71">
        <v>14840.0</v>
      </c>
      <c r="T26530" s="71" t="s">
        <v>5343</v>
      </c>
    </row>
    <row r="26531">
      <c r="A26531" s="71" t="s">
        <v>77</v>
      </c>
      <c r="B26531" s="71">
        <v>5828.0</v>
      </c>
      <c r="C26531" s="71" t="s">
        <v>221</v>
      </c>
      <c r="D26531" s="71" t="s">
        <v>4159</v>
      </c>
      <c r="E26531" s="71">
        <v>8.839646119E9</v>
      </c>
      <c r="T26531" s="71" t="s">
        <v>5343</v>
      </c>
    </row>
    <row r="26532">
      <c r="A26532" s="71" t="s">
        <v>77</v>
      </c>
      <c r="B26532" s="71">
        <v>5828.0</v>
      </c>
      <c r="C26532" s="71" t="s">
        <v>221</v>
      </c>
      <c r="D26532" s="71" t="s">
        <v>4159</v>
      </c>
      <c r="E26532" s="71">
        <v>8.839646119E9</v>
      </c>
      <c r="T26532" s="71" t="s">
        <v>5343</v>
      </c>
    </row>
    <row r="26533">
      <c r="A26533" s="71" t="s">
        <v>77</v>
      </c>
      <c r="B26533" s="71">
        <v>5828.0</v>
      </c>
      <c r="C26533" s="71" t="s">
        <v>221</v>
      </c>
      <c r="D26533" s="71" t="s">
        <v>4159</v>
      </c>
      <c r="E26533" s="71">
        <v>8.839646119E9</v>
      </c>
      <c r="T26533" s="71" t="s">
        <v>5343</v>
      </c>
    </row>
    <row r="26534">
      <c r="A26534" s="71" t="s">
        <v>77</v>
      </c>
      <c r="B26534" s="71">
        <v>5827.0</v>
      </c>
      <c r="C26534" s="71" t="s">
        <v>221</v>
      </c>
      <c r="D26534" s="71" t="s">
        <v>4159</v>
      </c>
      <c r="E26534" s="71">
        <v>8.839646119E9</v>
      </c>
      <c r="F26534" s="71">
        <v>0.0</v>
      </c>
      <c r="G26534" s="71" t="s">
        <v>206</v>
      </c>
      <c r="H26534" s="71">
        <v>6.0</v>
      </c>
      <c r="I26534" s="71">
        <v>40.0</v>
      </c>
      <c r="J26534" s="71">
        <v>2.4</v>
      </c>
      <c r="K26534" s="71">
        <v>5000.0</v>
      </c>
      <c r="L26534" s="71">
        <v>12000.0</v>
      </c>
      <c r="M26534" s="71">
        <v>12000.0</v>
      </c>
      <c r="N26534" s="71">
        <v>0.0</v>
      </c>
      <c r="O26534" s="71">
        <v>12000.0</v>
      </c>
      <c r="P26534" s="71">
        <v>0.0</v>
      </c>
      <c r="Q26534" s="71">
        <v>12000.0</v>
      </c>
      <c r="R26534" s="71">
        <v>0.0</v>
      </c>
      <c r="S26534" s="71" t="s">
        <v>47</v>
      </c>
      <c r="T26534" s="71" t="s">
        <v>5343</v>
      </c>
    </row>
    <row r="26535">
      <c r="A26535" s="71" t="s">
        <v>77</v>
      </c>
      <c r="B26535" s="71">
        <v>5827.0</v>
      </c>
      <c r="C26535" s="71" t="s">
        <v>221</v>
      </c>
      <c r="D26535" s="71" t="s">
        <v>4159</v>
      </c>
      <c r="E26535" s="71">
        <v>8.839646119E9</v>
      </c>
      <c r="T26535" s="71" t="s">
        <v>5343</v>
      </c>
    </row>
    <row r="26536">
      <c r="A26536" s="71" t="s">
        <v>77</v>
      </c>
      <c r="B26536" s="71">
        <v>5827.0</v>
      </c>
      <c r="C26536" s="71" t="s">
        <v>221</v>
      </c>
      <c r="D26536" s="71" t="s">
        <v>4159</v>
      </c>
      <c r="E26536" s="71">
        <v>8.839646119E9</v>
      </c>
      <c r="T26536" s="71" t="s">
        <v>5343</v>
      </c>
    </row>
    <row r="26537">
      <c r="A26537" s="71" t="s">
        <v>77</v>
      </c>
      <c r="B26537" s="71">
        <v>5827.0</v>
      </c>
      <c r="C26537" s="71" t="s">
        <v>221</v>
      </c>
      <c r="D26537" s="71" t="s">
        <v>4159</v>
      </c>
      <c r="E26537" s="71">
        <v>8.839646119E9</v>
      </c>
      <c r="T26537" s="71" t="s">
        <v>5343</v>
      </c>
    </row>
    <row r="26538">
      <c r="A26538" s="71" t="s">
        <v>77</v>
      </c>
      <c r="B26538" s="71">
        <v>5827.0</v>
      </c>
      <c r="C26538" s="71" t="s">
        <v>221</v>
      </c>
      <c r="D26538" s="71" t="s">
        <v>4159</v>
      </c>
      <c r="E26538" s="71">
        <v>8.839646119E9</v>
      </c>
      <c r="T26538" s="71" t="s">
        <v>5343</v>
      </c>
    </row>
    <row r="26539">
      <c r="A26539" s="71" t="s">
        <v>47</v>
      </c>
      <c r="B26539" s="71">
        <v>16988.0</v>
      </c>
      <c r="C26539" s="71" t="s">
        <v>221</v>
      </c>
      <c r="D26539" s="71" t="s">
        <v>4159</v>
      </c>
      <c r="E26539" s="71">
        <v>8.839646119E9</v>
      </c>
      <c r="F26539" s="71">
        <v>0.0</v>
      </c>
      <c r="G26539" s="71" t="s">
        <v>4988</v>
      </c>
      <c r="H26539" s="71">
        <v>6.0</v>
      </c>
      <c r="I26539" s="71">
        <v>40.0</v>
      </c>
      <c r="J26539" s="71">
        <v>2.4</v>
      </c>
      <c r="K26539" s="71">
        <v>5500.0</v>
      </c>
      <c r="L26539" s="71">
        <v>13200.0</v>
      </c>
      <c r="M26539" s="71">
        <v>22000.0</v>
      </c>
      <c r="N26539" s="71">
        <v>0.0</v>
      </c>
      <c r="O26539" s="71">
        <v>22000.0</v>
      </c>
      <c r="P26539" s="71">
        <v>12800.0</v>
      </c>
      <c r="Q26539" s="71">
        <v>9200.0</v>
      </c>
      <c r="R26539" s="71">
        <v>0.0</v>
      </c>
      <c r="S26539" s="71" t="s">
        <v>191</v>
      </c>
      <c r="T26539" s="71" t="s">
        <v>5343</v>
      </c>
    </row>
    <row r="26540">
      <c r="A26540" s="71" t="s">
        <v>47</v>
      </c>
      <c r="B26540" s="71">
        <v>16988.0</v>
      </c>
      <c r="C26540" s="71" t="s">
        <v>221</v>
      </c>
      <c r="D26540" s="71" t="s">
        <v>4159</v>
      </c>
      <c r="E26540" s="71">
        <v>8.839646119E9</v>
      </c>
      <c r="G26540" s="71" t="s">
        <v>5321</v>
      </c>
      <c r="H26540" s="71">
        <v>2.0</v>
      </c>
      <c r="I26540" s="71">
        <v>40.0</v>
      </c>
      <c r="J26540" s="71">
        <v>0.8</v>
      </c>
      <c r="K26540" s="71">
        <v>5500.0</v>
      </c>
      <c r="L26540" s="71">
        <v>4400.0</v>
      </c>
      <c r="T26540" s="71" t="s">
        <v>5343</v>
      </c>
    </row>
    <row r="26541">
      <c r="A26541" s="71" t="s">
        <v>47</v>
      </c>
      <c r="B26541" s="71">
        <v>16988.0</v>
      </c>
      <c r="C26541" s="71" t="s">
        <v>221</v>
      </c>
      <c r="D26541" s="71" t="s">
        <v>4159</v>
      </c>
      <c r="E26541" s="71">
        <v>8.839646119E9</v>
      </c>
      <c r="G26541" s="71" t="s">
        <v>84</v>
      </c>
      <c r="H26541" s="71">
        <v>2.0</v>
      </c>
      <c r="I26541" s="71">
        <v>40.0</v>
      </c>
      <c r="J26541" s="71">
        <v>0.8</v>
      </c>
      <c r="K26541" s="71">
        <v>5500.0</v>
      </c>
      <c r="L26541" s="71">
        <v>4400.0</v>
      </c>
      <c r="T26541" s="71" t="s">
        <v>5343</v>
      </c>
    </row>
    <row r="26542">
      <c r="A26542" s="71" t="s">
        <v>47</v>
      </c>
      <c r="B26542" s="71">
        <v>16988.0</v>
      </c>
      <c r="C26542" s="71" t="s">
        <v>221</v>
      </c>
      <c r="D26542" s="71" t="s">
        <v>4159</v>
      </c>
      <c r="E26542" s="71">
        <v>8.839646119E9</v>
      </c>
      <c r="T26542" s="71" t="s">
        <v>5343</v>
      </c>
    </row>
    <row r="26543">
      <c r="A26543" s="71" t="s">
        <v>47</v>
      </c>
      <c r="B26543" s="71">
        <v>16988.0</v>
      </c>
      <c r="C26543" s="71" t="s">
        <v>221</v>
      </c>
      <c r="D26543" s="71" t="s">
        <v>4159</v>
      </c>
      <c r="E26543" s="71">
        <v>8.839646119E9</v>
      </c>
      <c r="T26543" s="71" t="s">
        <v>5343</v>
      </c>
    </row>
    <row r="26544">
      <c r="A26544" s="71" t="s">
        <v>77</v>
      </c>
      <c r="B26544" s="71">
        <v>5826.0</v>
      </c>
      <c r="C26544" s="71" t="s">
        <v>2395</v>
      </c>
      <c r="D26544" s="71" t="s">
        <v>5483</v>
      </c>
      <c r="E26544" s="71">
        <v>7.999715249E9</v>
      </c>
      <c r="F26544" s="71">
        <v>0.0</v>
      </c>
      <c r="G26544" s="71" t="s">
        <v>3256</v>
      </c>
      <c r="H26544" s="71">
        <v>13.0</v>
      </c>
      <c r="I26544" s="71">
        <v>40.0</v>
      </c>
      <c r="J26544" s="71">
        <v>5.2</v>
      </c>
      <c r="K26544" s="71">
        <v>5300.0</v>
      </c>
      <c r="L26544" s="71">
        <v>27560.0</v>
      </c>
      <c r="M26544" s="71">
        <v>27560.0</v>
      </c>
      <c r="N26544" s="71">
        <v>560.0</v>
      </c>
      <c r="O26544" s="71">
        <v>27000.0</v>
      </c>
      <c r="P26544" s="71">
        <v>0.0</v>
      </c>
      <c r="Q26544" s="71">
        <v>27000.0</v>
      </c>
      <c r="R26544" s="71">
        <v>0.0</v>
      </c>
      <c r="S26544" s="71" t="s">
        <v>47</v>
      </c>
      <c r="T26544" s="71" t="s">
        <v>5343</v>
      </c>
    </row>
    <row r="26545">
      <c r="A26545" s="71" t="s">
        <v>77</v>
      </c>
      <c r="B26545" s="71">
        <v>5826.0</v>
      </c>
      <c r="C26545" s="71" t="s">
        <v>2395</v>
      </c>
      <c r="D26545" s="71" t="s">
        <v>5483</v>
      </c>
      <c r="E26545" s="71">
        <v>7.999715249E9</v>
      </c>
      <c r="T26545" s="71" t="s">
        <v>5343</v>
      </c>
    </row>
    <row r="26546">
      <c r="A26546" s="71" t="s">
        <v>77</v>
      </c>
      <c r="B26546" s="71">
        <v>5826.0</v>
      </c>
      <c r="C26546" s="71" t="s">
        <v>2395</v>
      </c>
      <c r="D26546" s="71" t="s">
        <v>5483</v>
      </c>
      <c r="E26546" s="71">
        <v>7.999715249E9</v>
      </c>
      <c r="T26546" s="71" t="s">
        <v>5343</v>
      </c>
    </row>
    <row r="26547">
      <c r="A26547" s="71" t="s">
        <v>77</v>
      </c>
      <c r="B26547" s="71">
        <v>5826.0</v>
      </c>
      <c r="C26547" s="71" t="s">
        <v>2395</v>
      </c>
      <c r="D26547" s="71" t="s">
        <v>5483</v>
      </c>
      <c r="E26547" s="71">
        <v>7.999715249E9</v>
      </c>
      <c r="T26547" s="71" t="s">
        <v>5343</v>
      </c>
    </row>
    <row r="26548">
      <c r="A26548" s="71" t="s">
        <v>77</v>
      </c>
      <c r="B26548" s="71">
        <v>5826.0</v>
      </c>
      <c r="C26548" s="71" t="s">
        <v>2395</v>
      </c>
      <c r="D26548" s="71" t="s">
        <v>5483</v>
      </c>
      <c r="E26548" s="71">
        <v>7.999715249E9</v>
      </c>
      <c r="T26548" s="71" t="s">
        <v>5343</v>
      </c>
    </row>
    <row r="26549">
      <c r="A26549" s="71" t="s">
        <v>47</v>
      </c>
      <c r="B26549" s="71">
        <v>16987.0</v>
      </c>
      <c r="C26549" s="71" t="s">
        <v>4799</v>
      </c>
      <c r="D26549" s="71" t="s">
        <v>2073</v>
      </c>
      <c r="E26549" s="71">
        <v>9.617121556E9</v>
      </c>
      <c r="F26549" s="71">
        <v>0.0</v>
      </c>
      <c r="G26549" s="71" t="s">
        <v>5321</v>
      </c>
      <c r="H26549" s="71">
        <v>5.0</v>
      </c>
      <c r="I26549" s="71">
        <v>40.0</v>
      </c>
      <c r="J26549" s="71">
        <v>2.0</v>
      </c>
      <c r="K26549" s="71">
        <v>5500.0</v>
      </c>
      <c r="L26549" s="71">
        <v>11000.0</v>
      </c>
      <c r="M26549" s="71">
        <v>15400.0</v>
      </c>
      <c r="N26549" s="71">
        <v>0.0</v>
      </c>
      <c r="O26549" s="71">
        <v>15400.0</v>
      </c>
      <c r="P26549" s="71">
        <v>0.0</v>
      </c>
      <c r="Q26549" s="71">
        <v>15400.0</v>
      </c>
      <c r="R26549" s="71">
        <v>0.0</v>
      </c>
      <c r="S26549" s="71" t="s">
        <v>47</v>
      </c>
      <c r="T26549" s="71" t="s">
        <v>5343</v>
      </c>
    </row>
    <row r="26550">
      <c r="A26550" s="71" t="s">
        <v>47</v>
      </c>
      <c r="B26550" s="71">
        <v>16987.0</v>
      </c>
      <c r="C26550" s="71" t="s">
        <v>4799</v>
      </c>
      <c r="D26550" s="71" t="s">
        <v>2073</v>
      </c>
      <c r="E26550" s="71">
        <v>9.617121556E9</v>
      </c>
      <c r="G26550" s="71" t="s">
        <v>84</v>
      </c>
      <c r="H26550" s="71">
        <v>2.0</v>
      </c>
      <c r="I26550" s="71">
        <v>40.0</v>
      </c>
      <c r="J26550" s="71">
        <v>0.8</v>
      </c>
      <c r="K26550" s="71">
        <v>5500.0</v>
      </c>
      <c r="L26550" s="71">
        <v>4400.0</v>
      </c>
      <c r="T26550" s="71" t="s">
        <v>5343</v>
      </c>
    </row>
    <row r="26551">
      <c r="A26551" s="71" t="s">
        <v>47</v>
      </c>
      <c r="B26551" s="71">
        <v>16987.0</v>
      </c>
      <c r="C26551" s="71" t="s">
        <v>4799</v>
      </c>
      <c r="D26551" s="71" t="s">
        <v>2073</v>
      </c>
      <c r="E26551" s="71">
        <v>9.617121556E9</v>
      </c>
      <c r="T26551" s="71" t="s">
        <v>5343</v>
      </c>
    </row>
    <row r="26552">
      <c r="A26552" s="71" t="s">
        <v>47</v>
      </c>
      <c r="B26552" s="71">
        <v>16987.0</v>
      </c>
      <c r="C26552" s="71" t="s">
        <v>4799</v>
      </c>
      <c r="D26552" s="71" t="s">
        <v>2073</v>
      </c>
      <c r="E26552" s="71">
        <v>9.617121556E9</v>
      </c>
      <c r="T26552" s="71" t="s">
        <v>5343</v>
      </c>
    </row>
    <row r="26553">
      <c r="A26553" s="71" t="s">
        <v>47</v>
      </c>
      <c r="B26553" s="71">
        <v>16987.0</v>
      </c>
      <c r="C26553" s="71" t="s">
        <v>4799</v>
      </c>
      <c r="D26553" s="71" t="s">
        <v>2073</v>
      </c>
      <c r="E26553" s="71">
        <v>9.617121556E9</v>
      </c>
      <c r="T26553" s="71" t="s">
        <v>5343</v>
      </c>
    </row>
    <row r="26554">
      <c r="A26554" s="71" t="s">
        <v>77</v>
      </c>
      <c r="B26554" s="71">
        <v>5825.0</v>
      </c>
      <c r="C26554" s="71" t="s">
        <v>1047</v>
      </c>
      <c r="D26554" s="71" t="s">
        <v>5484</v>
      </c>
      <c r="E26554" s="71">
        <v>7.223802283E9</v>
      </c>
      <c r="F26554" s="71">
        <v>0.0</v>
      </c>
      <c r="G26554" s="71" t="s">
        <v>610</v>
      </c>
      <c r="H26554" s="71">
        <v>6.0</v>
      </c>
      <c r="I26554" s="71">
        <v>40.0</v>
      </c>
      <c r="J26554" s="71">
        <v>2.4</v>
      </c>
      <c r="K26554" s="71">
        <v>5300.0</v>
      </c>
      <c r="L26554" s="71">
        <v>12720.0</v>
      </c>
      <c r="M26554" s="71">
        <v>12720.0</v>
      </c>
      <c r="N26554" s="71">
        <v>0.0</v>
      </c>
      <c r="O26554" s="71">
        <v>12720.0</v>
      </c>
      <c r="P26554" s="71">
        <v>12720.0</v>
      </c>
      <c r="Q26554" s="71">
        <v>0.0</v>
      </c>
      <c r="R26554" s="71">
        <v>0.0</v>
      </c>
      <c r="S26554" s="71" t="s">
        <v>191</v>
      </c>
      <c r="T26554" s="71" t="s">
        <v>5343</v>
      </c>
    </row>
    <row r="26555">
      <c r="A26555" s="71" t="s">
        <v>77</v>
      </c>
      <c r="B26555" s="71">
        <v>5825.0</v>
      </c>
      <c r="C26555" s="71" t="s">
        <v>1047</v>
      </c>
      <c r="D26555" s="71" t="s">
        <v>5484</v>
      </c>
      <c r="E26555" s="71">
        <v>7.223802283E9</v>
      </c>
      <c r="T26555" s="71" t="s">
        <v>5343</v>
      </c>
    </row>
    <row r="26556">
      <c r="A26556" s="71" t="s">
        <v>77</v>
      </c>
      <c r="B26556" s="71">
        <v>5825.0</v>
      </c>
      <c r="C26556" s="71" t="s">
        <v>1047</v>
      </c>
      <c r="D26556" s="71" t="s">
        <v>5484</v>
      </c>
      <c r="E26556" s="71">
        <v>7.223802283E9</v>
      </c>
      <c r="T26556" s="71" t="s">
        <v>5343</v>
      </c>
    </row>
    <row r="26557">
      <c r="A26557" s="71" t="s">
        <v>77</v>
      </c>
      <c r="B26557" s="71">
        <v>5825.0</v>
      </c>
      <c r="C26557" s="71" t="s">
        <v>1047</v>
      </c>
      <c r="D26557" s="71" t="s">
        <v>5484</v>
      </c>
      <c r="E26557" s="71">
        <v>7.223802283E9</v>
      </c>
      <c r="T26557" s="71" t="s">
        <v>5343</v>
      </c>
    </row>
    <row r="26558">
      <c r="A26558" s="71" t="s">
        <v>77</v>
      </c>
      <c r="B26558" s="71">
        <v>5825.0</v>
      </c>
      <c r="C26558" s="71" t="s">
        <v>1047</v>
      </c>
      <c r="D26558" s="71" t="s">
        <v>5484</v>
      </c>
      <c r="E26558" s="71">
        <v>7.223802283E9</v>
      </c>
      <c r="T26558" s="71" t="s">
        <v>5343</v>
      </c>
    </row>
    <row r="26559">
      <c r="A26559" s="71" t="s">
        <v>77</v>
      </c>
      <c r="B26559" s="71">
        <v>5824.0</v>
      </c>
      <c r="C26559" s="71" t="s">
        <v>5485</v>
      </c>
      <c r="D26559" s="71" t="s">
        <v>5486</v>
      </c>
      <c r="E26559" s="71">
        <v>9.425749787E9</v>
      </c>
      <c r="F26559" s="71">
        <v>0.0</v>
      </c>
      <c r="G26559" s="71" t="s">
        <v>198</v>
      </c>
      <c r="H26559" s="71">
        <v>38.0</v>
      </c>
      <c r="I26559" s="71">
        <v>40.0</v>
      </c>
      <c r="J26559" s="71">
        <v>15.2</v>
      </c>
      <c r="K26559" s="71">
        <v>5300.0</v>
      </c>
      <c r="L26559" s="71">
        <v>80560.0</v>
      </c>
      <c r="M26559" s="71">
        <v>97520.0</v>
      </c>
      <c r="N26559" s="71">
        <v>1840.0</v>
      </c>
      <c r="O26559" s="71">
        <v>95680.0</v>
      </c>
      <c r="P26559" s="71">
        <v>50000.0</v>
      </c>
      <c r="Q26559" s="71">
        <v>45680.0</v>
      </c>
      <c r="R26559" s="71">
        <v>0.0</v>
      </c>
      <c r="S26559" s="71" t="s">
        <v>191</v>
      </c>
      <c r="T26559" s="71" t="s">
        <v>5343</v>
      </c>
    </row>
    <row r="26560">
      <c r="A26560" s="71" t="s">
        <v>77</v>
      </c>
      <c r="B26560" s="71">
        <v>5824.0</v>
      </c>
      <c r="C26560" s="71" t="s">
        <v>5485</v>
      </c>
      <c r="D26560" s="71" t="s">
        <v>5486</v>
      </c>
      <c r="E26560" s="71">
        <v>9.425749787E9</v>
      </c>
      <c r="G26560" s="71" t="s">
        <v>243</v>
      </c>
      <c r="H26560" s="71">
        <v>8.0</v>
      </c>
      <c r="I26560" s="71">
        <v>40.0</v>
      </c>
      <c r="J26560" s="71">
        <v>3.2</v>
      </c>
      <c r="K26560" s="71">
        <v>5300.0</v>
      </c>
      <c r="L26560" s="71">
        <v>16960.0</v>
      </c>
      <c r="T26560" s="71" t="s">
        <v>5343</v>
      </c>
    </row>
    <row r="26561">
      <c r="A26561" s="71" t="s">
        <v>77</v>
      </c>
      <c r="B26561" s="71">
        <v>5824.0</v>
      </c>
      <c r="C26561" s="71" t="s">
        <v>5485</v>
      </c>
      <c r="D26561" s="71" t="s">
        <v>5486</v>
      </c>
      <c r="E26561" s="71">
        <v>9.425749787E9</v>
      </c>
      <c r="T26561" s="71" t="s">
        <v>5343</v>
      </c>
    </row>
    <row r="26562">
      <c r="A26562" s="71" t="s">
        <v>77</v>
      </c>
      <c r="B26562" s="71">
        <v>5824.0</v>
      </c>
      <c r="C26562" s="71" t="s">
        <v>5485</v>
      </c>
      <c r="D26562" s="71" t="s">
        <v>5486</v>
      </c>
      <c r="E26562" s="71">
        <v>9.425749787E9</v>
      </c>
      <c r="T26562" s="71" t="s">
        <v>5343</v>
      </c>
    </row>
    <row r="26563">
      <c r="A26563" s="71" t="s">
        <v>77</v>
      </c>
      <c r="B26563" s="71">
        <v>5824.0</v>
      </c>
      <c r="C26563" s="71" t="s">
        <v>5485</v>
      </c>
      <c r="D26563" s="71" t="s">
        <v>5486</v>
      </c>
      <c r="E26563" s="71">
        <v>9.425749787E9</v>
      </c>
      <c r="T26563" s="71" t="s">
        <v>5343</v>
      </c>
    </row>
    <row r="26564">
      <c r="A26564" s="71" t="s">
        <v>77</v>
      </c>
      <c r="B26564" s="71">
        <v>5823.0</v>
      </c>
      <c r="C26564" s="71" t="s">
        <v>2276</v>
      </c>
      <c r="D26564" s="71" t="s">
        <v>5487</v>
      </c>
      <c r="E26564" s="71">
        <v>9.630116072E9</v>
      </c>
      <c r="F26564" s="71" t="s">
        <v>5488</v>
      </c>
      <c r="G26564" s="71" t="s">
        <v>198</v>
      </c>
      <c r="H26564" s="71">
        <v>63.0</v>
      </c>
      <c r="I26564" s="71">
        <v>40.0</v>
      </c>
      <c r="J26564" s="71">
        <v>25.2</v>
      </c>
      <c r="K26564" s="71">
        <v>5300.0</v>
      </c>
      <c r="L26564" s="71">
        <v>133560.0</v>
      </c>
      <c r="M26564" s="71">
        <v>161120.0</v>
      </c>
      <c r="N26564" s="71">
        <v>3120.0</v>
      </c>
      <c r="O26564" s="71">
        <v>158000.0</v>
      </c>
      <c r="P26564" s="71">
        <v>140000.0</v>
      </c>
      <c r="Q26564" s="71">
        <v>18000.0</v>
      </c>
      <c r="R26564" s="71">
        <v>0.0</v>
      </c>
      <c r="S26564" s="71" t="s">
        <v>191</v>
      </c>
      <c r="T26564" s="71" t="s">
        <v>5343</v>
      </c>
    </row>
    <row r="26565">
      <c r="A26565" s="71" t="s">
        <v>77</v>
      </c>
      <c r="B26565" s="71">
        <v>5823.0</v>
      </c>
      <c r="C26565" s="71" t="s">
        <v>2276</v>
      </c>
      <c r="D26565" s="71" t="s">
        <v>5487</v>
      </c>
      <c r="E26565" s="71">
        <v>9.630116072E9</v>
      </c>
      <c r="G26565" s="71" t="s">
        <v>243</v>
      </c>
      <c r="H26565" s="71">
        <v>13.0</v>
      </c>
      <c r="I26565" s="71">
        <v>40.0</v>
      </c>
      <c r="J26565" s="71">
        <v>5.2</v>
      </c>
      <c r="K26565" s="71">
        <v>5300.0</v>
      </c>
      <c r="L26565" s="71">
        <v>27560.0</v>
      </c>
      <c r="T26565" s="71" t="s">
        <v>5343</v>
      </c>
    </row>
    <row r="26566">
      <c r="A26566" s="71" t="s">
        <v>77</v>
      </c>
      <c r="B26566" s="71">
        <v>5823.0</v>
      </c>
      <c r="C26566" s="71" t="s">
        <v>2276</v>
      </c>
      <c r="D26566" s="71" t="s">
        <v>5487</v>
      </c>
      <c r="E26566" s="71">
        <v>9.630116072E9</v>
      </c>
      <c r="T26566" s="71" t="s">
        <v>5343</v>
      </c>
    </row>
    <row r="26567">
      <c r="A26567" s="71" t="s">
        <v>77</v>
      </c>
      <c r="B26567" s="71">
        <v>5823.0</v>
      </c>
      <c r="C26567" s="71" t="s">
        <v>2276</v>
      </c>
      <c r="D26567" s="71" t="s">
        <v>5487</v>
      </c>
      <c r="E26567" s="71">
        <v>9.630116072E9</v>
      </c>
      <c r="T26567" s="71" t="s">
        <v>5343</v>
      </c>
    </row>
    <row r="26568">
      <c r="A26568" s="71" t="s">
        <v>77</v>
      </c>
      <c r="B26568" s="71">
        <v>5823.0</v>
      </c>
      <c r="C26568" s="71" t="s">
        <v>2276</v>
      </c>
      <c r="D26568" s="71" t="s">
        <v>5487</v>
      </c>
      <c r="E26568" s="71">
        <v>9.630116072E9</v>
      </c>
      <c r="T26568" s="71" t="s">
        <v>5343</v>
      </c>
    </row>
    <row r="26569">
      <c r="A26569" s="71" t="s">
        <v>77</v>
      </c>
      <c r="B26569" s="71">
        <v>5822.0</v>
      </c>
      <c r="C26569" s="71" t="s">
        <v>1993</v>
      </c>
      <c r="D26569" s="71" t="s">
        <v>5489</v>
      </c>
      <c r="E26569" s="71">
        <v>9.753553035E9</v>
      </c>
      <c r="F26569" s="71">
        <v>0.0</v>
      </c>
      <c r="G26569" s="71" t="s">
        <v>610</v>
      </c>
      <c r="H26569" s="71">
        <v>4.0</v>
      </c>
      <c r="I26569" s="71">
        <v>40.0</v>
      </c>
      <c r="J26569" s="71">
        <v>1.6</v>
      </c>
      <c r="K26569" s="71">
        <v>5300.0</v>
      </c>
      <c r="L26569" s="71">
        <v>8480.0</v>
      </c>
      <c r="M26569" s="71">
        <v>8480.0</v>
      </c>
      <c r="N26569" s="71">
        <v>0.0</v>
      </c>
      <c r="O26569" s="71">
        <v>8480.0</v>
      </c>
      <c r="P26569" s="71">
        <v>8480.0</v>
      </c>
      <c r="Q26569" s="71">
        <v>0.0</v>
      </c>
      <c r="R26569" s="71">
        <v>0.0</v>
      </c>
      <c r="S26569" s="71" t="s">
        <v>191</v>
      </c>
      <c r="T26569" s="71" t="s">
        <v>5343</v>
      </c>
    </row>
    <row r="26570">
      <c r="A26570" s="71" t="s">
        <v>77</v>
      </c>
      <c r="B26570" s="71">
        <v>5822.0</v>
      </c>
      <c r="C26570" s="71" t="s">
        <v>1993</v>
      </c>
      <c r="D26570" s="71" t="s">
        <v>5489</v>
      </c>
      <c r="E26570" s="71">
        <v>9.753553035E9</v>
      </c>
      <c r="T26570" s="71" t="s">
        <v>5343</v>
      </c>
    </row>
    <row r="26571">
      <c r="A26571" s="71" t="s">
        <v>77</v>
      </c>
      <c r="B26571" s="71">
        <v>5822.0</v>
      </c>
      <c r="C26571" s="71" t="s">
        <v>1993</v>
      </c>
      <c r="D26571" s="71" t="s">
        <v>5489</v>
      </c>
      <c r="E26571" s="71">
        <v>9.753553035E9</v>
      </c>
      <c r="T26571" s="71" t="s">
        <v>5343</v>
      </c>
    </row>
    <row r="26572">
      <c r="A26572" s="71" t="s">
        <v>77</v>
      </c>
      <c r="B26572" s="71">
        <v>5822.0</v>
      </c>
      <c r="C26572" s="71" t="s">
        <v>1993</v>
      </c>
      <c r="D26572" s="71" t="s">
        <v>5489</v>
      </c>
      <c r="E26572" s="71">
        <v>9.753553035E9</v>
      </c>
      <c r="T26572" s="71" t="s">
        <v>5343</v>
      </c>
    </row>
    <row r="26573">
      <c r="A26573" s="71" t="s">
        <v>77</v>
      </c>
      <c r="B26573" s="71">
        <v>5822.0</v>
      </c>
      <c r="C26573" s="71" t="s">
        <v>1993</v>
      </c>
      <c r="D26573" s="71" t="s">
        <v>5489</v>
      </c>
      <c r="E26573" s="71">
        <v>9.753553035E9</v>
      </c>
      <c r="T26573" s="71" t="s">
        <v>5343</v>
      </c>
    </row>
    <row r="26574">
      <c r="A26574" s="71" t="s">
        <v>77</v>
      </c>
      <c r="B26574" s="71">
        <v>5821.0</v>
      </c>
      <c r="C26574" s="71" t="s">
        <v>4000</v>
      </c>
      <c r="D26574" s="71" t="s">
        <v>709</v>
      </c>
      <c r="E26574" s="71">
        <v>7.024794839E9</v>
      </c>
      <c r="F26574" s="71">
        <v>0.0</v>
      </c>
      <c r="G26574" s="71" t="s">
        <v>610</v>
      </c>
      <c r="H26574" s="71">
        <v>3.0</v>
      </c>
      <c r="I26574" s="71">
        <v>40.0</v>
      </c>
      <c r="J26574" s="71">
        <v>1.2</v>
      </c>
      <c r="K26574" s="71">
        <v>5300.0</v>
      </c>
      <c r="L26574" s="71">
        <v>6360.0</v>
      </c>
      <c r="M26574" s="71">
        <v>6360.0</v>
      </c>
      <c r="N26574" s="71">
        <v>0.0</v>
      </c>
      <c r="O26574" s="71">
        <v>6360.0</v>
      </c>
      <c r="P26574" s="71">
        <v>0.0</v>
      </c>
      <c r="Q26574" s="71">
        <v>6360.0</v>
      </c>
      <c r="R26574" s="71">
        <v>0.0</v>
      </c>
      <c r="S26574" s="71" t="s">
        <v>47</v>
      </c>
      <c r="T26574" s="71" t="s">
        <v>5343</v>
      </c>
    </row>
    <row r="26575">
      <c r="A26575" s="71" t="s">
        <v>77</v>
      </c>
      <c r="B26575" s="71">
        <v>5821.0</v>
      </c>
      <c r="C26575" s="71" t="s">
        <v>4000</v>
      </c>
      <c r="D26575" s="71" t="s">
        <v>709</v>
      </c>
      <c r="E26575" s="71">
        <v>7.024794839E9</v>
      </c>
      <c r="T26575" s="71" t="s">
        <v>5343</v>
      </c>
    </row>
    <row r="26576">
      <c r="A26576" s="71" t="s">
        <v>77</v>
      </c>
      <c r="B26576" s="71">
        <v>5821.0</v>
      </c>
      <c r="C26576" s="71" t="s">
        <v>4000</v>
      </c>
      <c r="D26576" s="71" t="s">
        <v>709</v>
      </c>
      <c r="E26576" s="71">
        <v>7.024794839E9</v>
      </c>
      <c r="T26576" s="71" t="s">
        <v>5343</v>
      </c>
    </row>
    <row r="26577">
      <c r="A26577" s="71" t="s">
        <v>77</v>
      </c>
      <c r="B26577" s="71">
        <v>5821.0</v>
      </c>
      <c r="C26577" s="71" t="s">
        <v>4000</v>
      </c>
      <c r="D26577" s="71" t="s">
        <v>709</v>
      </c>
      <c r="E26577" s="71">
        <v>7.024794839E9</v>
      </c>
      <c r="T26577" s="71" t="s">
        <v>5343</v>
      </c>
    </row>
    <row r="26578">
      <c r="A26578" s="71" t="s">
        <v>77</v>
      </c>
      <c r="B26578" s="71">
        <v>5821.0</v>
      </c>
      <c r="C26578" s="71" t="s">
        <v>4000</v>
      </c>
      <c r="D26578" s="71" t="s">
        <v>709</v>
      </c>
      <c r="E26578" s="71">
        <v>7.024794839E9</v>
      </c>
      <c r="T26578" s="71" t="s">
        <v>5343</v>
      </c>
    </row>
    <row r="26579">
      <c r="A26579" s="71" t="s">
        <v>77</v>
      </c>
      <c r="B26579" s="71">
        <v>5820.0</v>
      </c>
      <c r="C26579" s="71" t="s">
        <v>3124</v>
      </c>
      <c r="D26579" s="71" t="s">
        <v>3467</v>
      </c>
      <c r="E26579" s="71">
        <v>8.966807298E9</v>
      </c>
      <c r="F26579" s="71">
        <v>0.0</v>
      </c>
      <c r="G26579" s="71" t="s">
        <v>610</v>
      </c>
      <c r="H26579" s="71">
        <v>3.0</v>
      </c>
      <c r="I26579" s="71">
        <v>40.0</v>
      </c>
      <c r="J26579" s="71">
        <v>1.2</v>
      </c>
      <c r="K26579" s="71">
        <v>5300.0</v>
      </c>
      <c r="L26579" s="71">
        <v>6360.0</v>
      </c>
      <c r="M26579" s="71">
        <v>6360.0</v>
      </c>
      <c r="N26579" s="71">
        <v>0.0</v>
      </c>
      <c r="O26579" s="71">
        <v>6360.0</v>
      </c>
      <c r="P26579" s="71">
        <v>0.0</v>
      </c>
      <c r="Q26579" s="71">
        <v>6360.0</v>
      </c>
      <c r="R26579" s="71">
        <v>0.0</v>
      </c>
      <c r="S26579" s="71" t="s">
        <v>47</v>
      </c>
      <c r="T26579" s="71" t="s">
        <v>5343</v>
      </c>
    </row>
    <row r="26580">
      <c r="A26580" s="71" t="s">
        <v>77</v>
      </c>
      <c r="B26580" s="71">
        <v>5820.0</v>
      </c>
      <c r="C26580" s="71" t="s">
        <v>3124</v>
      </c>
      <c r="D26580" s="71" t="s">
        <v>3467</v>
      </c>
      <c r="E26580" s="71">
        <v>8.966807298E9</v>
      </c>
      <c r="T26580" s="71" t="s">
        <v>5343</v>
      </c>
    </row>
    <row r="26581">
      <c r="A26581" s="71" t="s">
        <v>77</v>
      </c>
      <c r="B26581" s="71">
        <v>5820.0</v>
      </c>
      <c r="C26581" s="71" t="s">
        <v>3124</v>
      </c>
      <c r="D26581" s="71" t="s">
        <v>3467</v>
      </c>
      <c r="E26581" s="71">
        <v>8.966807298E9</v>
      </c>
      <c r="T26581" s="71" t="s">
        <v>5343</v>
      </c>
    </row>
    <row r="26582">
      <c r="A26582" s="71" t="s">
        <v>77</v>
      </c>
      <c r="B26582" s="71">
        <v>5820.0</v>
      </c>
      <c r="C26582" s="71" t="s">
        <v>3124</v>
      </c>
      <c r="D26582" s="71" t="s">
        <v>3467</v>
      </c>
      <c r="E26582" s="71">
        <v>8.966807298E9</v>
      </c>
      <c r="T26582" s="71" t="s">
        <v>5343</v>
      </c>
    </row>
    <row r="26583">
      <c r="A26583" s="71" t="s">
        <v>77</v>
      </c>
      <c r="B26583" s="71">
        <v>5820.0</v>
      </c>
      <c r="C26583" s="71" t="s">
        <v>3124</v>
      </c>
      <c r="D26583" s="71" t="s">
        <v>3467</v>
      </c>
      <c r="E26583" s="71">
        <v>8.966807298E9</v>
      </c>
      <c r="T26583" s="71" t="s">
        <v>5343</v>
      </c>
    </row>
    <row r="26584">
      <c r="A26584" s="71" t="s">
        <v>47</v>
      </c>
      <c r="B26584" s="71">
        <v>16986.0</v>
      </c>
      <c r="C26584" s="71" t="s">
        <v>2567</v>
      </c>
      <c r="D26584" s="71" t="s">
        <v>4273</v>
      </c>
      <c r="E26584" s="71">
        <v>7.804944271E9</v>
      </c>
      <c r="F26584" s="71">
        <v>0.0</v>
      </c>
      <c r="G26584" s="71" t="s">
        <v>4988</v>
      </c>
      <c r="H26584" s="71">
        <v>1.0</v>
      </c>
      <c r="I26584" s="71">
        <v>40.0</v>
      </c>
      <c r="J26584" s="71">
        <v>0.4</v>
      </c>
      <c r="K26584" s="71">
        <v>5500.0</v>
      </c>
      <c r="L26584" s="71">
        <v>2200.0</v>
      </c>
      <c r="M26584" s="71">
        <v>2200.0</v>
      </c>
      <c r="N26584" s="71">
        <v>0.0</v>
      </c>
      <c r="O26584" s="71">
        <v>2200.0</v>
      </c>
      <c r="P26584" s="71">
        <v>0.0</v>
      </c>
      <c r="Q26584" s="71">
        <v>2200.0</v>
      </c>
      <c r="R26584" s="71">
        <v>0.0</v>
      </c>
      <c r="S26584" s="71" t="s">
        <v>47</v>
      </c>
      <c r="T26584" s="71" t="s">
        <v>5343</v>
      </c>
    </row>
    <row r="26585">
      <c r="A26585" s="71" t="s">
        <v>47</v>
      </c>
      <c r="B26585" s="71">
        <v>16986.0</v>
      </c>
      <c r="C26585" s="71" t="s">
        <v>2567</v>
      </c>
      <c r="D26585" s="71" t="s">
        <v>4273</v>
      </c>
      <c r="E26585" s="71">
        <v>7.804944271E9</v>
      </c>
      <c r="T26585" s="71" t="s">
        <v>5343</v>
      </c>
    </row>
    <row r="26586">
      <c r="A26586" s="71" t="s">
        <v>47</v>
      </c>
      <c r="B26586" s="71">
        <v>16986.0</v>
      </c>
      <c r="C26586" s="71" t="s">
        <v>2567</v>
      </c>
      <c r="D26586" s="71" t="s">
        <v>4273</v>
      </c>
      <c r="E26586" s="71">
        <v>7.804944271E9</v>
      </c>
      <c r="T26586" s="71" t="s">
        <v>5343</v>
      </c>
    </row>
    <row r="26587">
      <c r="A26587" s="71" t="s">
        <v>47</v>
      </c>
      <c r="B26587" s="71">
        <v>16986.0</v>
      </c>
      <c r="C26587" s="71" t="s">
        <v>2567</v>
      </c>
      <c r="D26587" s="71" t="s">
        <v>4273</v>
      </c>
      <c r="E26587" s="71">
        <v>7.804944271E9</v>
      </c>
      <c r="T26587" s="71" t="s">
        <v>5343</v>
      </c>
    </row>
    <row r="26588">
      <c r="A26588" s="71" t="s">
        <v>47</v>
      </c>
      <c r="B26588" s="71">
        <v>16986.0</v>
      </c>
      <c r="C26588" s="71" t="s">
        <v>2567</v>
      </c>
      <c r="D26588" s="71" t="s">
        <v>4273</v>
      </c>
      <c r="E26588" s="71">
        <v>7.804944271E9</v>
      </c>
      <c r="T26588" s="71" t="s">
        <v>5343</v>
      </c>
    </row>
    <row r="26589">
      <c r="A26589" s="71" t="s">
        <v>77</v>
      </c>
      <c r="B26589" s="71">
        <v>5819.0</v>
      </c>
      <c r="C26589" s="71" t="s">
        <v>4029</v>
      </c>
      <c r="D26589" s="71" t="s">
        <v>1396</v>
      </c>
      <c r="E26589" s="71">
        <v>7.982008523E9</v>
      </c>
      <c r="F26589" s="71">
        <v>0.0</v>
      </c>
      <c r="G26589" s="71" t="s">
        <v>243</v>
      </c>
      <c r="H26589" s="71">
        <v>1.0</v>
      </c>
      <c r="I26589" s="71">
        <v>40.0</v>
      </c>
      <c r="J26589" s="71">
        <v>0.4</v>
      </c>
      <c r="K26589" s="71">
        <v>5300.0</v>
      </c>
      <c r="L26589" s="71">
        <v>2120.0</v>
      </c>
      <c r="M26589" s="71">
        <v>2120.0</v>
      </c>
      <c r="N26589" s="71">
        <v>0.0</v>
      </c>
      <c r="O26589" s="71">
        <v>2120.0</v>
      </c>
      <c r="P26589" s="71">
        <v>2120.0</v>
      </c>
      <c r="Q26589" s="71">
        <v>0.0</v>
      </c>
      <c r="R26589" s="71">
        <v>0.0</v>
      </c>
      <c r="S26589" s="71" t="s">
        <v>191</v>
      </c>
      <c r="T26589" s="71" t="s">
        <v>5343</v>
      </c>
    </row>
    <row r="26590">
      <c r="A26590" s="71" t="s">
        <v>77</v>
      </c>
      <c r="B26590" s="71">
        <v>5819.0</v>
      </c>
      <c r="C26590" s="71" t="s">
        <v>4029</v>
      </c>
      <c r="D26590" s="71" t="s">
        <v>1396</v>
      </c>
      <c r="E26590" s="71">
        <v>7.982008523E9</v>
      </c>
      <c r="T26590" s="71" t="s">
        <v>5343</v>
      </c>
    </row>
    <row r="26591">
      <c r="A26591" s="71" t="s">
        <v>77</v>
      </c>
      <c r="B26591" s="71">
        <v>5819.0</v>
      </c>
      <c r="C26591" s="71" t="s">
        <v>4029</v>
      </c>
      <c r="D26591" s="71" t="s">
        <v>1396</v>
      </c>
      <c r="E26591" s="71">
        <v>7.982008523E9</v>
      </c>
      <c r="T26591" s="71" t="s">
        <v>5343</v>
      </c>
    </row>
    <row r="26592">
      <c r="A26592" s="71" t="s">
        <v>77</v>
      </c>
      <c r="B26592" s="71">
        <v>5819.0</v>
      </c>
      <c r="C26592" s="71" t="s">
        <v>4029</v>
      </c>
      <c r="D26592" s="71" t="s">
        <v>1396</v>
      </c>
      <c r="E26592" s="71">
        <v>7.982008523E9</v>
      </c>
      <c r="T26592" s="71" t="s">
        <v>5343</v>
      </c>
    </row>
    <row r="26593">
      <c r="A26593" s="71" t="s">
        <v>77</v>
      </c>
      <c r="B26593" s="71">
        <v>5819.0</v>
      </c>
      <c r="C26593" s="71" t="s">
        <v>4029</v>
      </c>
      <c r="D26593" s="71" t="s">
        <v>1396</v>
      </c>
      <c r="E26593" s="71">
        <v>7.982008523E9</v>
      </c>
      <c r="T26593" s="71" t="s">
        <v>5343</v>
      </c>
    </row>
    <row r="26594">
      <c r="A26594" s="71" t="s">
        <v>77</v>
      </c>
      <c r="B26594" s="71">
        <v>5818.0</v>
      </c>
      <c r="C26594" s="71" t="s">
        <v>4505</v>
      </c>
      <c r="D26594" s="71" t="s">
        <v>1396</v>
      </c>
      <c r="E26594" s="71">
        <v>7.987008523E9</v>
      </c>
      <c r="F26594" s="71" t="s">
        <v>5490</v>
      </c>
      <c r="G26594" s="71" t="s">
        <v>186</v>
      </c>
      <c r="H26594" s="71">
        <v>3.0</v>
      </c>
      <c r="I26594" s="71">
        <v>40.0</v>
      </c>
      <c r="J26594" s="71">
        <v>1.2</v>
      </c>
      <c r="K26594" s="71">
        <v>5300.0</v>
      </c>
      <c r="L26594" s="71">
        <v>6360.0</v>
      </c>
      <c r="M26594" s="71">
        <v>6360.0</v>
      </c>
      <c r="N26594" s="71">
        <v>0.0</v>
      </c>
      <c r="O26594" s="71">
        <v>6360.0</v>
      </c>
      <c r="P26594" s="71">
        <v>6360.0</v>
      </c>
      <c r="Q26594" s="71">
        <v>0.0</v>
      </c>
      <c r="R26594" s="71">
        <v>0.0</v>
      </c>
      <c r="S26594" s="71" t="s">
        <v>191</v>
      </c>
      <c r="T26594" s="71" t="s">
        <v>5343</v>
      </c>
    </row>
    <row r="26595">
      <c r="A26595" s="71" t="s">
        <v>77</v>
      </c>
      <c r="B26595" s="71">
        <v>5818.0</v>
      </c>
      <c r="C26595" s="71" t="s">
        <v>4505</v>
      </c>
      <c r="D26595" s="71" t="s">
        <v>1396</v>
      </c>
      <c r="E26595" s="71">
        <v>7.987008523E9</v>
      </c>
      <c r="T26595" s="71" t="s">
        <v>5343</v>
      </c>
    </row>
    <row r="26596">
      <c r="A26596" s="71" t="s">
        <v>77</v>
      </c>
      <c r="B26596" s="71">
        <v>5818.0</v>
      </c>
      <c r="C26596" s="71" t="s">
        <v>4505</v>
      </c>
      <c r="D26596" s="71" t="s">
        <v>1396</v>
      </c>
      <c r="E26596" s="71">
        <v>7.987008523E9</v>
      </c>
      <c r="T26596" s="71" t="s">
        <v>5343</v>
      </c>
    </row>
    <row r="26597">
      <c r="A26597" s="71" t="s">
        <v>77</v>
      </c>
      <c r="B26597" s="71">
        <v>5818.0</v>
      </c>
      <c r="C26597" s="71" t="s">
        <v>4505</v>
      </c>
      <c r="D26597" s="71" t="s">
        <v>1396</v>
      </c>
      <c r="E26597" s="71">
        <v>7.987008523E9</v>
      </c>
      <c r="T26597" s="71" t="s">
        <v>5343</v>
      </c>
    </row>
    <row r="26598">
      <c r="A26598" s="71" t="s">
        <v>77</v>
      </c>
      <c r="B26598" s="71">
        <v>5818.0</v>
      </c>
      <c r="C26598" s="71" t="s">
        <v>4505</v>
      </c>
      <c r="D26598" s="71" t="s">
        <v>1396</v>
      </c>
      <c r="E26598" s="71">
        <v>7.987008523E9</v>
      </c>
      <c r="T26598" s="71" t="s">
        <v>5343</v>
      </c>
    </row>
    <row r="26599">
      <c r="A26599" s="71" t="s">
        <v>47</v>
      </c>
      <c r="B26599" s="71">
        <v>16985.0</v>
      </c>
      <c r="C26599" s="71" t="s">
        <v>3284</v>
      </c>
      <c r="D26599" s="71" t="s">
        <v>5491</v>
      </c>
      <c r="E26599" s="71">
        <v>9.009214167E9</v>
      </c>
      <c r="F26599" s="71">
        <v>0.0</v>
      </c>
      <c r="G26599" s="71" t="s">
        <v>5321</v>
      </c>
      <c r="H26599" s="71">
        <v>4.0</v>
      </c>
      <c r="I26599" s="71">
        <v>40.0</v>
      </c>
      <c r="J26599" s="71">
        <v>1.6</v>
      </c>
      <c r="K26599" s="71">
        <v>5500.0</v>
      </c>
      <c r="L26599" s="71">
        <v>8800.0</v>
      </c>
      <c r="M26599" s="71">
        <v>8800.0</v>
      </c>
      <c r="N26599" s="71">
        <v>0.0</v>
      </c>
      <c r="O26599" s="71">
        <v>8800.0</v>
      </c>
      <c r="P26599" s="71">
        <v>0.0</v>
      </c>
      <c r="Q26599" s="71">
        <v>8800.0</v>
      </c>
      <c r="R26599" s="71">
        <v>0.0</v>
      </c>
      <c r="S26599" s="71" t="s">
        <v>47</v>
      </c>
      <c r="T26599" s="71" t="s">
        <v>5343</v>
      </c>
    </row>
    <row r="26600">
      <c r="A26600" s="71" t="s">
        <v>47</v>
      </c>
      <c r="B26600" s="71">
        <v>16985.0</v>
      </c>
      <c r="C26600" s="71" t="s">
        <v>3284</v>
      </c>
      <c r="D26600" s="71" t="s">
        <v>5491</v>
      </c>
      <c r="E26600" s="71">
        <v>9.009214167E9</v>
      </c>
      <c r="T26600" s="71" t="s">
        <v>5343</v>
      </c>
    </row>
    <row r="26601">
      <c r="A26601" s="71" t="s">
        <v>47</v>
      </c>
      <c r="B26601" s="71">
        <v>16985.0</v>
      </c>
      <c r="C26601" s="71" t="s">
        <v>3284</v>
      </c>
      <c r="D26601" s="71" t="s">
        <v>5491</v>
      </c>
      <c r="E26601" s="71">
        <v>9.009214167E9</v>
      </c>
      <c r="T26601" s="71" t="s">
        <v>5343</v>
      </c>
    </row>
    <row r="26602">
      <c r="A26602" s="71" t="s">
        <v>47</v>
      </c>
      <c r="B26602" s="71">
        <v>16985.0</v>
      </c>
      <c r="C26602" s="71" t="s">
        <v>3284</v>
      </c>
      <c r="D26602" s="71" t="s">
        <v>5491</v>
      </c>
      <c r="E26602" s="71">
        <v>9.009214167E9</v>
      </c>
      <c r="T26602" s="71" t="s">
        <v>5343</v>
      </c>
    </row>
    <row r="26603">
      <c r="A26603" s="71" t="s">
        <v>47</v>
      </c>
      <c r="B26603" s="71">
        <v>16985.0</v>
      </c>
      <c r="C26603" s="71" t="s">
        <v>3284</v>
      </c>
      <c r="D26603" s="71" t="s">
        <v>5491</v>
      </c>
      <c r="E26603" s="71">
        <v>9.009214167E9</v>
      </c>
      <c r="T26603" s="71" t="s">
        <v>5343</v>
      </c>
    </row>
    <row r="26604">
      <c r="A26604" s="71" t="s">
        <v>77</v>
      </c>
      <c r="B26604" s="71">
        <v>5817.0</v>
      </c>
      <c r="C26604" s="71" t="s">
        <v>3284</v>
      </c>
      <c r="D26604" s="71" t="s">
        <v>5491</v>
      </c>
      <c r="E26604" s="71">
        <v>9.009214167E9</v>
      </c>
      <c r="F26604" s="71">
        <v>0.0</v>
      </c>
      <c r="G26604" s="71" t="s">
        <v>610</v>
      </c>
      <c r="H26604" s="71">
        <v>13.0</v>
      </c>
      <c r="I26604" s="71">
        <v>40.0</v>
      </c>
      <c r="J26604" s="71">
        <v>5.2</v>
      </c>
      <c r="K26604" s="71">
        <v>5300.0</v>
      </c>
      <c r="L26604" s="71">
        <v>27560.0</v>
      </c>
      <c r="M26604" s="71">
        <v>29680.0</v>
      </c>
      <c r="N26604" s="71">
        <v>0.0</v>
      </c>
      <c r="O26604" s="71">
        <v>29680.0</v>
      </c>
      <c r="P26604" s="71">
        <v>27180.0</v>
      </c>
      <c r="Q26604" s="71">
        <v>2500.0</v>
      </c>
      <c r="R26604" s="71">
        <v>0.0</v>
      </c>
      <c r="S26604" s="71" t="s">
        <v>191</v>
      </c>
      <c r="T26604" s="71" t="s">
        <v>5343</v>
      </c>
    </row>
    <row r="26605">
      <c r="A26605" s="71" t="s">
        <v>77</v>
      </c>
      <c r="B26605" s="71">
        <v>5817.0</v>
      </c>
      <c r="C26605" s="71" t="s">
        <v>3284</v>
      </c>
      <c r="D26605" s="71" t="s">
        <v>5491</v>
      </c>
      <c r="E26605" s="71">
        <v>9.009214167E9</v>
      </c>
      <c r="G26605" s="71" t="s">
        <v>243</v>
      </c>
      <c r="H26605" s="71">
        <v>1.0</v>
      </c>
      <c r="I26605" s="71">
        <v>40.0</v>
      </c>
      <c r="J26605" s="71">
        <v>0.4</v>
      </c>
      <c r="K26605" s="71">
        <v>5300.0</v>
      </c>
      <c r="L26605" s="71">
        <v>2120.0</v>
      </c>
      <c r="T26605" s="71" t="s">
        <v>5343</v>
      </c>
    </row>
    <row r="26606">
      <c r="A26606" s="71" t="s">
        <v>77</v>
      </c>
      <c r="B26606" s="71">
        <v>5817.0</v>
      </c>
      <c r="C26606" s="71" t="s">
        <v>3284</v>
      </c>
      <c r="D26606" s="71" t="s">
        <v>5491</v>
      </c>
      <c r="E26606" s="71">
        <v>9.009214167E9</v>
      </c>
      <c r="T26606" s="71" t="s">
        <v>5343</v>
      </c>
    </row>
    <row r="26607">
      <c r="A26607" s="71" t="s">
        <v>77</v>
      </c>
      <c r="B26607" s="71">
        <v>5817.0</v>
      </c>
      <c r="C26607" s="71" t="s">
        <v>3284</v>
      </c>
      <c r="D26607" s="71" t="s">
        <v>5491</v>
      </c>
      <c r="E26607" s="71">
        <v>9.009214167E9</v>
      </c>
      <c r="T26607" s="71" t="s">
        <v>5343</v>
      </c>
    </row>
    <row r="26608">
      <c r="A26608" s="71" t="s">
        <v>77</v>
      </c>
      <c r="B26608" s="71">
        <v>5817.0</v>
      </c>
      <c r="C26608" s="71" t="s">
        <v>3284</v>
      </c>
      <c r="D26608" s="71" t="s">
        <v>5491</v>
      </c>
      <c r="E26608" s="71">
        <v>9.009214167E9</v>
      </c>
      <c r="T26608" s="71" t="s">
        <v>5343</v>
      </c>
    </row>
    <row r="26609">
      <c r="A26609" s="71" t="s">
        <v>47</v>
      </c>
      <c r="B26609" s="71">
        <v>16984.0</v>
      </c>
      <c r="C26609" s="71" t="s">
        <v>1047</v>
      </c>
      <c r="D26609" s="71" t="s">
        <v>5492</v>
      </c>
      <c r="E26609" s="71">
        <v>9.99398055E9</v>
      </c>
      <c r="F26609" s="71">
        <v>0.0</v>
      </c>
      <c r="G26609" s="71" t="s">
        <v>4988</v>
      </c>
      <c r="H26609" s="71">
        <v>7.0</v>
      </c>
      <c r="I26609" s="71">
        <v>40.0</v>
      </c>
      <c r="J26609" s="71">
        <v>2.8</v>
      </c>
      <c r="K26609" s="71">
        <v>5500.0</v>
      </c>
      <c r="L26609" s="71">
        <v>15400.0</v>
      </c>
      <c r="M26609" s="71">
        <v>15400.0</v>
      </c>
      <c r="N26609" s="71">
        <v>0.0</v>
      </c>
      <c r="O26609" s="71">
        <v>15400.0</v>
      </c>
      <c r="P26609" s="71">
        <v>0.0</v>
      </c>
      <c r="Q26609" s="71">
        <v>15400.0</v>
      </c>
      <c r="R26609" s="71">
        <v>0.0</v>
      </c>
      <c r="S26609" s="71" t="s">
        <v>47</v>
      </c>
      <c r="T26609" s="71" t="s">
        <v>5343</v>
      </c>
    </row>
    <row r="26610">
      <c r="A26610" s="71" t="s">
        <v>47</v>
      </c>
      <c r="B26610" s="71">
        <v>16984.0</v>
      </c>
      <c r="C26610" s="71" t="s">
        <v>1047</v>
      </c>
      <c r="D26610" s="71" t="s">
        <v>5492</v>
      </c>
      <c r="E26610" s="71">
        <v>9.99398055E9</v>
      </c>
      <c r="T26610" s="71" t="s">
        <v>5343</v>
      </c>
    </row>
    <row r="26611">
      <c r="A26611" s="71" t="s">
        <v>47</v>
      </c>
      <c r="B26611" s="71">
        <v>16984.0</v>
      </c>
      <c r="C26611" s="71" t="s">
        <v>1047</v>
      </c>
      <c r="D26611" s="71" t="s">
        <v>5492</v>
      </c>
      <c r="E26611" s="71">
        <v>9.99398055E9</v>
      </c>
      <c r="T26611" s="71" t="s">
        <v>5343</v>
      </c>
    </row>
    <row r="26612">
      <c r="A26612" s="71" t="s">
        <v>47</v>
      </c>
      <c r="B26612" s="71">
        <v>16984.0</v>
      </c>
      <c r="C26612" s="71" t="s">
        <v>1047</v>
      </c>
      <c r="D26612" s="71" t="s">
        <v>5492</v>
      </c>
      <c r="E26612" s="71">
        <v>9.99398055E9</v>
      </c>
      <c r="T26612" s="71" t="s">
        <v>5343</v>
      </c>
    </row>
    <row r="26613">
      <c r="A26613" s="71" t="s">
        <v>47</v>
      </c>
      <c r="B26613" s="71">
        <v>16984.0</v>
      </c>
      <c r="C26613" s="71" t="s">
        <v>1047</v>
      </c>
      <c r="D26613" s="71" t="s">
        <v>5492</v>
      </c>
      <c r="E26613" s="71">
        <v>9.99398055E9</v>
      </c>
      <c r="T26613" s="71" t="s">
        <v>5343</v>
      </c>
    </row>
    <row r="26614">
      <c r="A26614" s="71" t="s">
        <v>77</v>
      </c>
      <c r="B26614" s="71">
        <v>5816.0</v>
      </c>
      <c r="C26614" s="71" t="s">
        <v>4472</v>
      </c>
      <c r="D26614" s="71" t="s">
        <v>5493</v>
      </c>
      <c r="E26614" s="71">
        <v>6.267511993E9</v>
      </c>
      <c r="F26614" s="71">
        <v>0.0</v>
      </c>
      <c r="G26614" s="71" t="s">
        <v>610</v>
      </c>
      <c r="H26614" s="71">
        <v>3.0</v>
      </c>
      <c r="I26614" s="71">
        <v>40.0</v>
      </c>
      <c r="J26614" s="71">
        <v>1.2</v>
      </c>
      <c r="K26614" s="71">
        <v>5300.0</v>
      </c>
      <c r="L26614" s="71">
        <v>6360.0</v>
      </c>
      <c r="M26614" s="71">
        <v>6360.0</v>
      </c>
      <c r="N26614" s="71">
        <v>0.0</v>
      </c>
      <c r="O26614" s="71">
        <v>6360.0</v>
      </c>
      <c r="P26614" s="71">
        <v>0.0</v>
      </c>
      <c r="Q26614" s="71">
        <v>6360.0</v>
      </c>
      <c r="R26614" s="71">
        <v>0.0</v>
      </c>
      <c r="S26614" s="71" t="s">
        <v>47</v>
      </c>
      <c r="T26614" s="71" t="s">
        <v>5343</v>
      </c>
    </row>
    <row r="26615">
      <c r="A26615" s="71" t="s">
        <v>77</v>
      </c>
      <c r="B26615" s="71">
        <v>5816.0</v>
      </c>
      <c r="C26615" s="71" t="s">
        <v>4472</v>
      </c>
      <c r="D26615" s="71" t="s">
        <v>5493</v>
      </c>
      <c r="E26615" s="71">
        <v>6.267511993E9</v>
      </c>
      <c r="T26615" s="71" t="s">
        <v>5343</v>
      </c>
    </row>
    <row r="26616">
      <c r="A26616" s="71" t="s">
        <v>77</v>
      </c>
      <c r="B26616" s="71">
        <v>5816.0</v>
      </c>
      <c r="C26616" s="71" t="s">
        <v>4472</v>
      </c>
      <c r="D26616" s="71" t="s">
        <v>5493</v>
      </c>
      <c r="E26616" s="71">
        <v>6.267511993E9</v>
      </c>
      <c r="T26616" s="71" t="s">
        <v>5343</v>
      </c>
    </row>
    <row r="26617">
      <c r="A26617" s="71" t="s">
        <v>77</v>
      </c>
      <c r="B26617" s="71">
        <v>5816.0</v>
      </c>
      <c r="C26617" s="71" t="s">
        <v>4472</v>
      </c>
      <c r="D26617" s="71" t="s">
        <v>5493</v>
      </c>
      <c r="E26617" s="71">
        <v>6.267511993E9</v>
      </c>
      <c r="T26617" s="71" t="s">
        <v>5343</v>
      </c>
    </row>
    <row r="26618">
      <c r="A26618" s="71" t="s">
        <v>77</v>
      </c>
      <c r="B26618" s="71">
        <v>5816.0</v>
      </c>
      <c r="C26618" s="71" t="s">
        <v>4472</v>
      </c>
      <c r="D26618" s="71" t="s">
        <v>5493</v>
      </c>
      <c r="E26618" s="71">
        <v>6.267511993E9</v>
      </c>
      <c r="T26618" s="71" t="s">
        <v>5343</v>
      </c>
    </row>
    <row r="26619">
      <c r="A26619" s="71" t="s">
        <v>77</v>
      </c>
      <c r="B26619" s="71">
        <v>5815.0</v>
      </c>
      <c r="C26619" s="71" t="s">
        <v>5494</v>
      </c>
      <c r="D26619" s="71" t="s">
        <v>571</v>
      </c>
      <c r="E26619" s="71">
        <v>8.770626496E9</v>
      </c>
      <c r="F26619" s="71">
        <v>0.0</v>
      </c>
      <c r="G26619" s="71" t="s">
        <v>897</v>
      </c>
      <c r="H26619" s="71">
        <v>2.0</v>
      </c>
      <c r="I26619" s="71">
        <v>40.0</v>
      </c>
      <c r="J26619" s="71">
        <v>0.8</v>
      </c>
      <c r="K26619" s="71">
        <v>12000.0</v>
      </c>
      <c r="L26619" s="71">
        <v>9600.0</v>
      </c>
      <c r="M26619" s="71">
        <v>9600.0</v>
      </c>
      <c r="N26619" s="71">
        <v>400.0</v>
      </c>
      <c r="O26619" s="71">
        <v>9200.0</v>
      </c>
      <c r="P26619" s="71">
        <v>9200.0</v>
      </c>
      <c r="Q26619" s="71">
        <v>0.0</v>
      </c>
      <c r="R26619" s="71">
        <v>0.0</v>
      </c>
      <c r="S26619" s="71" t="s">
        <v>191</v>
      </c>
      <c r="T26619" s="71" t="s">
        <v>5343</v>
      </c>
    </row>
    <row r="26620">
      <c r="A26620" s="71" t="s">
        <v>77</v>
      </c>
      <c r="B26620" s="71">
        <v>5815.0</v>
      </c>
      <c r="C26620" s="71" t="s">
        <v>5494</v>
      </c>
      <c r="D26620" s="71" t="s">
        <v>571</v>
      </c>
      <c r="E26620" s="71">
        <v>8.770626496E9</v>
      </c>
      <c r="T26620" s="71" t="s">
        <v>5343</v>
      </c>
    </row>
    <row r="26621">
      <c r="A26621" s="71" t="s">
        <v>77</v>
      </c>
      <c r="B26621" s="71">
        <v>5815.0</v>
      </c>
      <c r="C26621" s="71" t="s">
        <v>5494</v>
      </c>
      <c r="D26621" s="71" t="s">
        <v>571</v>
      </c>
      <c r="E26621" s="71">
        <v>8.770626496E9</v>
      </c>
      <c r="T26621" s="71" t="s">
        <v>5343</v>
      </c>
    </row>
    <row r="26622">
      <c r="A26622" s="71" t="s">
        <v>77</v>
      </c>
      <c r="B26622" s="71">
        <v>5815.0</v>
      </c>
      <c r="C26622" s="71" t="s">
        <v>5494</v>
      </c>
      <c r="D26622" s="71" t="s">
        <v>571</v>
      </c>
      <c r="E26622" s="71">
        <v>8.770626496E9</v>
      </c>
      <c r="T26622" s="71" t="s">
        <v>5343</v>
      </c>
    </row>
    <row r="26623">
      <c r="A26623" s="71" t="s">
        <v>77</v>
      </c>
      <c r="B26623" s="71">
        <v>5815.0</v>
      </c>
      <c r="C26623" s="71" t="s">
        <v>5494</v>
      </c>
      <c r="D26623" s="71" t="s">
        <v>571</v>
      </c>
      <c r="E26623" s="71">
        <v>8.770626496E9</v>
      </c>
      <c r="T26623" s="71" t="s">
        <v>5343</v>
      </c>
    </row>
    <row r="26624">
      <c r="A26624" s="71" t="s">
        <v>47</v>
      </c>
      <c r="B26624" s="71">
        <v>16983.0</v>
      </c>
      <c r="C26624" s="71" t="s">
        <v>1441</v>
      </c>
      <c r="D26624" s="71" t="s">
        <v>3163</v>
      </c>
      <c r="E26624" s="71">
        <v>9.637276528E9</v>
      </c>
      <c r="F26624" s="71" t="s">
        <v>5495</v>
      </c>
      <c r="G26624" s="71" t="s">
        <v>1558</v>
      </c>
      <c r="H26624" s="71">
        <v>12.0</v>
      </c>
      <c r="I26624" s="71">
        <v>40.0</v>
      </c>
      <c r="J26624" s="71">
        <v>4.8</v>
      </c>
      <c r="K26624" s="71">
        <v>5500.0</v>
      </c>
      <c r="L26624" s="71">
        <v>26400.0</v>
      </c>
      <c r="M26624" s="71">
        <v>26400.0</v>
      </c>
      <c r="N26624" s="71">
        <v>1200.0</v>
      </c>
      <c r="O26624" s="71">
        <v>25200.0</v>
      </c>
      <c r="P26624" s="71">
        <v>25200.0</v>
      </c>
      <c r="Q26624" s="71">
        <v>0.0</v>
      </c>
      <c r="R26624" s="71">
        <v>0.0</v>
      </c>
      <c r="S26624" s="71" t="s">
        <v>191</v>
      </c>
      <c r="T26624" s="71" t="s">
        <v>5343</v>
      </c>
    </row>
    <row r="26625">
      <c r="A26625" s="71" t="s">
        <v>47</v>
      </c>
      <c r="B26625" s="71">
        <v>16983.0</v>
      </c>
      <c r="C26625" s="71" t="s">
        <v>1441</v>
      </c>
      <c r="D26625" s="71" t="s">
        <v>3163</v>
      </c>
      <c r="E26625" s="71">
        <v>9.637276528E9</v>
      </c>
      <c r="T26625" s="71" t="s">
        <v>5343</v>
      </c>
    </row>
    <row r="26626">
      <c r="A26626" s="71" t="s">
        <v>47</v>
      </c>
      <c r="B26626" s="71">
        <v>16983.0</v>
      </c>
      <c r="C26626" s="71" t="s">
        <v>1441</v>
      </c>
      <c r="D26626" s="71" t="s">
        <v>3163</v>
      </c>
      <c r="E26626" s="71">
        <v>9.637276528E9</v>
      </c>
      <c r="T26626" s="71" t="s">
        <v>5343</v>
      </c>
    </row>
    <row r="26627">
      <c r="A26627" s="71" t="s">
        <v>47</v>
      </c>
      <c r="B26627" s="71">
        <v>16983.0</v>
      </c>
      <c r="C26627" s="71" t="s">
        <v>1441</v>
      </c>
      <c r="D26627" s="71" t="s">
        <v>3163</v>
      </c>
      <c r="E26627" s="71">
        <v>9.637276528E9</v>
      </c>
      <c r="T26627" s="71" t="s">
        <v>5343</v>
      </c>
    </row>
    <row r="26628">
      <c r="A26628" s="71" t="s">
        <v>47</v>
      </c>
      <c r="B26628" s="71">
        <v>16983.0</v>
      </c>
      <c r="C26628" s="71" t="s">
        <v>1441</v>
      </c>
      <c r="D26628" s="71" t="s">
        <v>3163</v>
      </c>
      <c r="E26628" s="71">
        <v>9.637276528E9</v>
      </c>
      <c r="T26628" s="71" t="s">
        <v>5343</v>
      </c>
    </row>
    <row r="26629">
      <c r="A26629" s="71" t="s">
        <v>77</v>
      </c>
      <c r="B26629" s="71">
        <v>5814.0</v>
      </c>
      <c r="C26629" s="71" t="s">
        <v>1441</v>
      </c>
      <c r="D26629" s="71" t="s">
        <v>3163</v>
      </c>
      <c r="E26629" s="71">
        <v>9.637276528E9</v>
      </c>
      <c r="F26629" s="71" t="s">
        <v>5495</v>
      </c>
      <c r="G26629" s="71" t="s">
        <v>243</v>
      </c>
      <c r="H26629" s="71">
        <v>20.0</v>
      </c>
      <c r="I26629" s="71">
        <v>40.0</v>
      </c>
      <c r="J26629" s="71">
        <v>8.0</v>
      </c>
      <c r="K26629" s="71">
        <v>5300.0</v>
      </c>
      <c r="L26629" s="71">
        <v>42400.0</v>
      </c>
      <c r="M26629" s="71">
        <v>84800.0</v>
      </c>
      <c r="N26629" s="71">
        <v>4000.0</v>
      </c>
      <c r="O26629" s="71">
        <v>80800.0</v>
      </c>
      <c r="P26629" s="71">
        <v>80800.0</v>
      </c>
      <c r="Q26629" s="71">
        <v>0.0</v>
      </c>
      <c r="R26629" s="71">
        <v>0.0</v>
      </c>
      <c r="S26629" s="71" t="s">
        <v>191</v>
      </c>
      <c r="T26629" s="71" t="s">
        <v>5343</v>
      </c>
    </row>
    <row r="26630">
      <c r="A26630" s="71" t="s">
        <v>77</v>
      </c>
      <c r="B26630" s="71">
        <v>5814.0</v>
      </c>
      <c r="C26630" s="71" t="s">
        <v>1441</v>
      </c>
      <c r="D26630" s="71" t="s">
        <v>3163</v>
      </c>
      <c r="E26630" s="71">
        <v>9.637276528E9</v>
      </c>
      <c r="G26630" s="71" t="s">
        <v>195</v>
      </c>
      <c r="H26630" s="71">
        <v>20.0</v>
      </c>
      <c r="I26630" s="71">
        <v>40.0</v>
      </c>
      <c r="J26630" s="71">
        <v>8.0</v>
      </c>
      <c r="K26630" s="71">
        <v>5300.0</v>
      </c>
      <c r="L26630" s="71">
        <v>42400.0</v>
      </c>
      <c r="T26630" s="71" t="s">
        <v>5343</v>
      </c>
    </row>
    <row r="26631">
      <c r="A26631" s="71" t="s">
        <v>77</v>
      </c>
      <c r="B26631" s="71">
        <v>5814.0</v>
      </c>
      <c r="C26631" s="71" t="s">
        <v>1441</v>
      </c>
      <c r="D26631" s="71" t="s">
        <v>3163</v>
      </c>
      <c r="E26631" s="71">
        <v>9.637276528E9</v>
      </c>
      <c r="T26631" s="71" t="s">
        <v>5343</v>
      </c>
    </row>
    <row r="26632">
      <c r="A26632" s="71" t="s">
        <v>77</v>
      </c>
      <c r="B26632" s="71">
        <v>5814.0</v>
      </c>
      <c r="C26632" s="71" t="s">
        <v>1441</v>
      </c>
      <c r="D26632" s="71" t="s">
        <v>3163</v>
      </c>
      <c r="E26632" s="71">
        <v>9.637276528E9</v>
      </c>
      <c r="T26632" s="71" t="s">
        <v>5343</v>
      </c>
    </row>
    <row r="26633">
      <c r="A26633" s="71" t="s">
        <v>77</v>
      </c>
      <c r="B26633" s="71">
        <v>5814.0</v>
      </c>
      <c r="C26633" s="71" t="s">
        <v>1441</v>
      </c>
      <c r="D26633" s="71" t="s">
        <v>3163</v>
      </c>
      <c r="E26633" s="71">
        <v>9.637276528E9</v>
      </c>
      <c r="T26633" s="71" t="s">
        <v>5343</v>
      </c>
    </row>
    <row r="26634">
      <c r="A26634" s="71" t="s">
        <v>77</v>
      </c>
      <c r="B26634" s="71">
        <v>5813.0</v>
      </c>
      <c r="C26634" s="71" t="s">
        <v>5496</v>
      </c>
      <c r="D26634" s="71" t="s">
        <v>4833</v>
      </c>
      <c r="E26634" s="71">
        <v>9.926810073E9</v>
      </c>
      <c r="F26634" s="71">
        <v>0.0</v>
      </c>
      <c r="G26634" s="71" t="s">
        <v>195</v>
      </c>
      <c r="H26634" s="71">
        <v>31.0</v>
      </c>
      <c r="I26634" s="71">
        <v>40.0</v>
      </c>
      <c r="J26634" s="71">
        <v>12.4</v>
      </c>
      <c r="K26634" s="71">
        <v>5300.0</v>
      </c>
      <c r="L26634" s="71">
        <v>65720.0</v>
      </c>
      <c r="M26634" s="71">
        <v>86920.0</v>
      </c>
      <c r="N26634" s="71">
        <v>0.0</v>
      </c>
      <c r="O26634" s="71">
        <v>86920.0</v>
      </c>
      <c r="P26634" s="71">
        <v>0.0</v>
      </c>
      <c r="Q26634" s="71">
        <v>0.0</v>
      </c>
      <c r="R26634" s="71">
        <v>86920.0</v>
      </c>
      <c r="S26634" s="71" t="s">
        <v>212</v>
      </c>
      <c r="T26634" s="71" t="s">
        <v>5343</v>
      </c>
    </row>
    <row r="26635">
      <c r="A26635" s="71" t="s">
        <v>77</v>
      </c>
      <c r="B26635" s="71">
        <v>5813.0</v>
      </c>
      <c r="C26635" s="71" t="s">
        <v>5496</v>
      </c>
      <c r="D26635" s="71" t="s">
        <v>4833</v>
      </c>
      <c r="E26635" s="71">
        <v>9.926810073E9</v>
      </c>
      <c r="G26635" s="71" t="s">
        <v>198</v>
      </c>
      <c r="H26635" s="71">
        <v>6.0</v>
      </c>
      <c r="I26635" s="71">
        <v>40.0</v>
      </c>
      <c r="J26635" s="71">
        <v>2.4</v>
      </c>
      <c r="K26635" s="71">
        <v>5300.0</v>
      </c>
      <c r="L26635" s="71">
        <v>12720.0</v>
      </c>
      <c r="T26635" s="71" t="s">
        <v>5343</v>
      </c>
    </row>
    <row r="26636">
      <c r="A26636" s="71" t="s">
        <v>77</v>
      </c>
      <c r="B26636" s="71">
        <v>5813.0</v>
      </c>
      <c r="C26636" s="71" t="s">
        <v>5496</v>
      </c>
      <c r="D26636" s="71" t="s">
        <v>4833</v>
      </c>
      <c r="E26636" s="71">
        <v>9.926810073E9</v>
      </c>
      <c r="G26636" s="71" t="s">
        <v>610</v>
      </c>
      <c r="H26636" s="71">
        <v>4.0</v>
      </c>
      <c r="I26636" s="71">
        <v>40.0</v>
      </c>
      <c r="J26636" s="71">
        <v>1.6</v>
      </c>
      <c r="K26636" s="71">
        <v>5300.0</v>
      </c>
      <c r="L26636" s="71">
        <v>8480.0</v>
      </c>
      <c r="T26636" s="71" t="s">
        <v>5343</v>
      </c>
    </row>
    <row r="26637">
      <c r="A26637" s="71" t="s">
        <v>77</v>
      </c>
      <c r="B26637" s="71">
        <v>5813.0</v>
      </c>
      <c r="C26637" s="71" t="s">
        <v>5496</v>
      </c>
      <c r="D26637" s="71" t="s">
        <v>4833</v>
      </c>
      <c r="E26637" s="71">
        <v>9.926810073E9</v>
      </c>
      <c r="T26637" s="71" t="s">
        <v>5343</v>
      </c>
    </row>
    <row r="26638">
      <c r="A26638" s="71" t="s">
        <v>77</v>
      </c>
      <c r="B26638" s="71">
        <v>5813.0</v>
      </c>
      <c r="C26638" s="71" t="s">
        <v>5496</v>
      </c>
      <c r="D26638" s="71" t="s">
        <v>4833</v>
      </c>
      <c r="E26638" s="71">
        <v>9.926810073E9</v>
      </c>
      <c r="T26638" s="71" t="s">
        <v>5343</v>
      </c>
    </row>
    <row r="26639">
      <c r="A26639" s="71" t="s">
        <v>47</v>
      </c>
      <c r="B26639" s="71">
        <v>16982.0</v>
      </c>
      <c r="C26639" s="71" t="s">
        <v>427</v>
      </c>
      <c r="D26639" s="71" t="s">
        <v>3009</v>
      </c>
      <c r="E26639" s="71">
        <v>7.415241307E9</v>
      </c>
      <c r="F26639" s="71">
        <v>0.0</v>
      </c>
      <c r="G26639" s="71" t="s">
        <v>5321</v>
      </c>
      <c r="H26639" s="71">
        <v>1.0</v>
      </c>
      <c r="I26639" s="71">
        <v>40.0</v>
      </c>
      <c r="J26639" s="71">
        <v>0.4</v>
      </c>
      <c r="K26639" s="71">
        <v>5500.0</v>
      </c>
      <c r="L26639" s="71">
        <v>2200.0</v>
      </c>
      <c r="M26639" s="71">
        <v>2200.0</v>
      </c>
      <c r="N26639" s="71">
        <v>0.0</v>
      </c>
      <c r="O26639" s="71">
        <v>2200.0</v>
      </c>
      <c r="P26639" s="71">
        <v>2200.0</v>
      </c>
      <c r="Q26639" s="71">
        <v>0.0</v>
      </c>
      <c r="R26639" s="71">
        <v>0.0</v>
      </c>
      <c r="S26639" s="71" t="s">
        <v>191</v>
      </c>
      <c r="T26639" s="187">
        <v>46001.0</v>
      </c>
    </row>
    <row r="26640">
      <c r="A26640" s="71" t="s">
        <v>47</v>
      </c>
      <c r="B26640" s="71">
        <v>16982.0</v>
      </c>
      <c r="C26640" s="71" t="s">
        <v>427</v>
      </c>
      <c r="D26640" s="71" t="s">
        <v>3009</v>
      </c>
      <c r="E26640" s="71">
        <v>7.415241307E9</v>
      </c>
      <c r="T26640" s="187">
        <v>46001.0</v>
      </c>
    </row>
    <row r="26641">
      <c r="A26641" s="71" t="s">
        <v>47</v>
      </c>
      <c r="B26641" s="71">
        <v>16982.0</v>
      </c>
      <c r="C26641" s="71" t="s">
        <v>427</v>
      </c>
      <c r="D26641" s="71" t="s">
        <v>3009</v>
      </c>
      <c r="E26641" s="71">
        <v>7.415241307E9</v>
      </c>
      <c r="T26641" s="187">
        <v>46001.0</v>
      </c>
    </row>
    <row r="26642">
      <c r="A26642" s="71" t="s">
        <v>47</v>
      </c>
      <c r="B26642" s="71">
        <v>16982.0</v>
      </c>
      <c r="C26642" s="71" t="s">
        <v>427</v>
      </c>
      <c r="D26642" s="71" t="s">
        <v>3009</v>
      </c>
      <c r="E26642" s="71">
        <v>7.415241307E9</v>
      </c>
      <c r="T26642" s="187">
        <v>46001.0</v>
      </c>
    </row>
    <row r="26643">
      <c r="A26643" s="71" t="s">
        <v>47</v>
      </c>
      <c r="B26643" s="71">
        <v>16982.0</v>
      </c>
      <c r="C26643" s="71" t="s">
        <v>427</v>
      </c>
      <c r="D26643" s="71" t="s">
        <v>3009</v>
      </c>
      <c r="E26643" s="71">
        <v>7.415241307E9</v>
      </c>
      <c r="T26643" s="187">
        <v>46001.0</v>
      </c>
    </row>
    <row r="26644">
      <c r="A26644" s="71" t="s">
        <v>47</v>
      </c>
      <c r="B26644" s="71">
        <v>16981.0</v>
      </c>
      <c r="C26644" s="71" t="s">
        <v>421</v>
      </c>
      <c r="D26644" s="71" t="s">
        <v>2131</v>
      </c>
      <c r="E26644" s="71">
        <v>9.770593447E9</v>
      </c>
      <c r="F26644" s="71">
        <v>0.0</v>
      </c>
      <c r="G26644" s="71" t="s">
        <v>5383</v>
      </c>
      <c r="H26644" s="71">
        <v>2.0</v>
      </c>
      <c r="I26644" s="71">
        <v>40.0</v>
      </c>
      <c r="J26644" s="71">
        <v>0.8</v>
      </c>
      <c r="K26644" s="71">
        <v>5500.0</v>
      </c>
      <c r="L26644" s="71">
        <v>4400.0</v>
      </c>
      <c r="M26644" s="71">
        <v>4400.0</v>
      </c>
      <c r="N26644" s="71">
        <v>0.0</v>
      </c>
      <c r="O26644" s="71">
        <v>4400.0</v>
      </c>
      <c r="P26644" s="71">
        <v>0.0</v>
      </c>
      <c r="Q26644" s="71">
        <v>4400.0</v>
      </c>
      <c r="R26644" s="71">
        <v>0.0</v>
      </c>
      <c r="S26644" s="71" t="s">
        <v>47</v>
      </c>
      <c r="T26644" s="187">
        <v>46001.0</v>
      </c>
    </row>
    <row r="26645">
      <c r="A26645" s="71" t="s">
        <v>47</v>
      </c>
      <c r="B26645" s="71">
        <v>16981.0</v>
      </c>
      <c r="C26645" s="71" t="s">
        <v>421</v>
      </c>
      <c r="D26645" s="71" t="s">
        <v>2131</v>
      </c>
      <c r="E26645" s="71">
        <v>9.770593447E9</v>
      </c>
      <c r="T26645" s="187">
        <v>46001.0</v>
      </c>
    </row>
    <row r="26646">
      <c r="A26646" s="71" t="s">
        <v>47</v>
      </c>
      <c r="B26646" s="71">
        <v>16981.0</v>
      </c>
      <c r="C26646" s="71" t="s">
        <v>421</v>
      </c>
      <c r="D26646" s="71" t="s">
        <v>2131</v>
      </c>
      <c r="E26646" s="71">
        <v>9.770593447E9</v>
      </c>
      <c r="T26646" s="187">
        <v>46001.0</v>
      </c>
    </row>
    <row r="26647">
      <c r="A26647" s="71" t="s">
        <v>47</v>
      </c>
      <c r="B26647" s="71">
        <v>16981.0</v>
      </c>
      <c r="C26647" s="71" t="s">
        <v>421</v>
      </c>
      <c r="D26647" s="71" t="s">
        <v>2131</v>
      </c>
      <c r="E26647" s="71">
        <v>9.770593447E9</v>
      </c>
      <c r="T26647" s="187">
        <v>46001.0</v>
      </c>
    </row>
    <row r="26648">
      <c r="A26648" s="71" t="s">
        <v>47</v>
      </c>
      <c r="B26648" s="71">
        <v>16981.0</v>
      </c>
      <c r="C26648" s="71" t="s">
        <v>421</v>
      </c>
      <c r="D26648" s="71" t="s">
        <v>2131</v>
      </c>
      <c r="E26648" s="71">
        <v>9.770593447E9</v>
      </c>
      <c r="T26648" s="187">
        <v>46001.0</v>
      </c>
    </row>
    <row r="26649">
      <c r="A26649" s="71" t="s">
        <v>77</v>
      </c>
      <c r="B26649" s="71">
        <v>5812.0</v>
      </c>
      <c r="C26649" s="71" t="s">
        <v>421</v>
      </c>
      <c r="D26649" s="71" t="s">
        <v>2131</v>
      </c>
      <c r="E26649" s="71">
        <v>9.770593447E9</v>
      </c>
      <c r="F26649" s="71">
        <v>0.0</v>
      </c>
      <c r="G26649" s="71" t="s">
        <v>220</v>
      </c>
      <c r="H26649" s="71">
        <v>2.0</v>
      </c>
      <c r="I26649" s="71">
        <v>40.0</v>
      </c>
      <c r="J26649" s="71">
        <v>0.8</v>
      </c>
      <c r="K26649" s="71">
        <v>5300.0</v>
      </c>
      <c r="L26649" s="71">
        <v>4240.0</v>
      </c>
      <c r="M26649" s="71">
        <v>4240.0</v>
      </c>
      <c r="N26649" s="71">
        <v>0.0</v>
      </c>
      <c r="O26649" s="71">
        <v>4240.0</v>
      </c>
      <c r="P26649" s="71">
        <v>0.0</v>
      </c>
      <c r="Q26649" s="71">
        <v>4240.0</v>
      </c>
      <c r="R26649" s="71">
        <v>0.0</v>
      </c>
      <c r="S26649" s="71" t="s">
        <v>47</v>
      </c>
      <c r="T26649" s="187">
        <v>46001.0</v>
      </c>
    </row>
    <row r="26650">
      <c r="A26650" s="71" t="s">
        <v>77</v>
      </c>
      <c r="B26650" s="71">
        <v>5812.0</v>
      </c>
      <c r="C26650" s="71" t="s">
        <v>421</v>
      </c>
      <c r="D26650" s="71" t="s">
        <v>2131</v>
      </c>
      <c r="E26650" s="71">
        <v>9.770593447E9</v>
      </c>
      <c r="T26650" s="187">
        <v>46001.0</v>
      </c>
    </row>
    <row r="26651">
      <c r="A26651" s="71" t="s">
        <v>77</v>
      </c>
      <c r="B26651" s="71">
        <v>5812.0</v>
      </c>
      <c r="C26651" s="71" t="s">
        <v>421</v>
      </c>
      <c r="D26651" s="71" t="s">
        <v>2131</v>
      </c>
      <c r="E26651" s="71">
        <v>9.770593447E9</v>
      </c>
      <c r="T26651" s="187">
        <v>46001.0</v>
      </c>
    </row>
    <row r="26652">
      <c r="A26652" s="71" t="s">
        <v>77</v>
      </c>
      <c r="B26652" s="71">
        <v>5812.0</v>
      </c>
      <c r="C26652" s="71" t="s">
        <v>421</v>
      </c>
      <c r="D26652" s="71" t="s">
        <v>2131</v>
      </c>
      <c r="E26652" s="71">
        <v>9.770593447E9</v>
      </c>
      <c r="T26652" s="187">
        <v>46001.0</v>
      </c>
    </row>
    <row r="26653">
      <c r="A26653" s="71" t="s">
        <v>77</v>
      </c>
      <c r="B26653" s="71">
        <v>5812.0</v>
      </c>
      <c r="C26653" s="71" t="s">
        <v>421</v>
      </c>
      <c r="D26653" s="71" t="s">
        <v>2131</v>
      </c>
      <c r="E26653" s="71">
        <v>9.770593447E9</v>
      </c>
      <c r="T26653" s="187">
        <v>46001.0</v>
      </c>
    </row>
    <row r="26654">
      <c r="A26654" s="71" t="s">
        <v>77</v>
      </c>
      <c r="B26654" s="71">
        <v>5811.0</v>
      </c>
      <c r="C26654" s="71" t="s">
        <v>5497</v>
      </c>
      <c r="D26654" s="71" t="s">
        <v>5498</v>
      </c>
      <c r="E26654" s="71">
        <v>8.22485835E8</v>
      </c>
      <c r="F26654" s="71">
        <v>12480.0</v>
      </c>
      <c r="G26654" s="71" t="s">
        <v>610</v>
      </c>
      <c r="H26654" s="71">
        <v>3.0</v>
      </c>
      <c r="I26654" s="71">
        <v>40.0</v>
      </c>
      <c r="J26654" s="71">
        <v>1.2</v>
      </c>
      <c r="K26654" s="71">
        <v>5300.0</v>
      </c>
      <c r="L26654" s="71">
        <v>6360.0</v>
      </c>
      <c r="M26654" s="71">
        <v>8480.0</v>
      </c>
      <c r="N26654" s="71">
        <v>0.0</v>
      </c>
      <c r="O26654" s="71">
        <v>8480.0</v>
      </c>
      <c r="P26654" s="71">
        <v>8480.0</v>
      </c>
      <c r="Q26654" s="71">
        <v>0.0</v>
      </c>
      <c r="R26654" s="71">
        <v>0.0</v>
      </c>
      <c r="S26654" s="71" t="s">
        <v>191</v>
      </c>
      <c r="T26654" s="187">
        <v>46001.0</v>
      </c>
    </row>
    <row r="26655">
      <c r="A26655" s="71" t="s">
        <v>77</v>
      </c>
      <c r="B26655" s="71">
        <v>5811.0</v>
      </c>
      <c r="C26655" s="71" t="s">
        <v>5497</v>
      </c>
      <c r="D26655" s="71" t="s">
        <v>5498</v>
      </c>
      <c r="E26655" s="71">
        <v>8.22485835E8</v>
      </c>
      <c r="G26655" s="71" t="s">
        <v>243</v>
      </c>
      <c r="H26655" s="71">
        <v>1.0</v>
      </c>
      <c r="I26655" s="71">
        <v>40.0</v>
      </c>
      <c r="J26655" s="71">
        <v>0.4</v>
      </c>
      <c r="K26655" s="71">
        <v>5300.0</v>
      </c>
      <c r="L26655" s="71">
        <v>2120.0</v>
      </c>
      <c r="T26655" s="187">
        <v>46001.0</v>
      </c>
    </row>
    <row r="26656">
      <c r="A26656" s="71" t="s">
        <v>77</v>
      </c>
      <c r="B26656" s="71">
        <v>5811.0</v>
      </c>
      <c r="C26656" s="71" t="s">
        <v>5497</v>
      </c>
      <c r="D26656" s="71" t="s">
        <v>5498</v>
      </c>
      <c r="E26656" s="71">
        <v>8.22485835E8</v>
      </c>
      <c r="T26656" s="187">
        <v>46001.0</v>
      </c>
    </row>
    <row r="26657">
      <c r="A26657" s="71" t="s">
        <v>77</v>
      </c>
      <c r="B26657" s="71">
        <v>5811.0</v>
      </c>
      <c r="C26657" s="71" t="s">
        <v>5497</v>
      </c>
      <c r="D26657" s="71" t="s">
        <v>5498</v>
      </c>
      <c r="E26657" s="71">
        <v>8.22485835E8</v>
      </c>
      <c r="T26657" s="187">
        <v>46001.0</v>
      </c>
    </row>
    <row r="26658">
      <c r="A26658" s="71" t="s">
        <v>77</v>
      </c>
      <c r="B26658" s="71">
        <v>5811.0</v>
      </c>
      <c r="C26658" s="71" t="s">
        <v>5497</v>
      </c>
      <c r="D26658" s="71" t="s">
        <v>5498</v>
      </c>
      <c r="E26658" s="71">
        <v>8.22485835E8</v>
      </c>
      <c r="T26658" s="187">
        <v>46001.0</v>
      </c>
    </row>
    <row r="26659">
      <c r="A26659" s="71" t="s">
        <v>77</v>
      </c>
      <c r="B26659" s="71">
        <v>5810.0</v>
      </c>
      <c r="C26659" s="71" t="s">
        <v>5497</v>
      </c>
      <c r="D26659" s="71" t="s">
        <v>5498</v>
      </c>
      <c r="E26659" s="71">
        <v>8.22485835E8</v>
      </c>
      <c r="F26659" s="71">
        <v>12480.0</v>
      </c>
      <c r="G26659" s="71" t="s">
        <v>206</v>
      </c>
      <c r="H26659" s="71">
        <v>2.0</v>
      </c>
      <c r="I26659" s="71">
        <v>40.0</v>
      </c>
      <c r="J26659" s="71">
        <v>0.8</v>
      </c>
      <c r="K26659" s="71">
        <v>5000.0</v>
      </c>
      <c r="L26659" s="71">
        <v>4000.0</v>
      </c>
      <c r="M26659" s="71">
        <v>4000.0</v>
      </c>
      <c r="N26659" s="71">
        <v>0.0</v>
      </c>
      <c r="O26659" s="71">
        <v>4000.0</v>
      </c>
      <c r="P26659" s="71">
        <v>4000.0</v>
      </c>
      <c r="Q26659" s="71">
        <v>0.0</v>
      </c>
      <c r="R26659" s="71">
        <v>0.0</v>
      </c>
      <c r="S26659" s="71" t="s">
        <v>191</v>
      </c>
      <c r="T26659" s="187">
        <v>46001.0</v>
      </c>
    </row>
    <row r="26660">
      <c r="A26660" s="71" t="s">
        <v>77</v>
      </c>
      <c r="B26660" s="71">
        <v>5810.0</v>
      </c>
      <c r="C26660" s="71" t="s">
        <v>5497</v>
      </c>
      <c r="D26660" s="71" t="s">
        <v>5498</v>
      </c>
      <c r="E26660" s="71">
        <v>8.22485835E8</v>
      </c>
      <c r="T26660" s="187">
        <v>46001.0</v>
      </c>
    </row>
    <row r="26661">
      <c r="A26661" s="71" t="s">
        <v>77</v>
      </c>
      <c r="B26661" s="71">
        <v>5810.0</v>
      </c>
      <c r="C26661" s="71" t="s">
        <v>5497</v>
      </c>
      <c r="D26661" s="71" t="s">
        <v>5498</v>
      </c>
      <c r="E26661" s="71">
        <v>8.22485835E8</v>
      </c>
      <c r="T26661" s="187">
        <v>46001.0</v>
      </c>
    </row>
    <row r="26662">
      <c r="A26662" s="71" t="s">
        <v>77</v>
      </c>
      <c r="B26662" s="71">
        <v>5810.0</v>
      </c>
      <c r="C26662" s="71" t="s">
        <v>5497</v>
      </c>
      <c r="D26662" s="71" t="s">
        <v>5498</v>
      </c>
      <c r="E26662" s="71">
        <v>8.22485835E8</v>
      </c>
      <c r="T26662" s="187">
        <v>46001.0</v>
      </c>
    </row>
    <row r="26663">
      <c r="A26663" s="71" t="s">
        <v>77</v>
      </c>
      <c r="B26663" s="71">
        <v>5810.0</v>
      </c>
      <c r="C26663" s="71" t="s">
        <v>5497</v>
      </c>
      <c r="D26663" s="71" t="s">
        <v>5498</v>
      </c>
      <c r="E26663" s="71">
        <v>8.22485835E8</v>
      </c>
      <c r="T26663" s="187">
        <v>46001.0</v>
      </c>
    </row>
    <row r="26664">
      <c r="A26664" s="71" t="s">
        <v>47</v>
      </c>
      <c r="B26664" s="71">
        <v>16980.0</v>
      </c>
      <c r="C26664" s="71" t="s">
        <v>3434</v>
      </c>
      <c r="D26664" s="71" t="s">
        <v>5499</v>
      </c>
      <c r="E26664" s="71">
        <v>9.713527714E9</v>
      </c>
      <c r="F26664" s="71">
        <v>30240.0</v>
      </c>
      <c r="G26664" s="71" t="s">
        <v>4988</v>
      </c>
      <c r="H26664" s="71">
        <v>7.0</v>
      </c>
      <c r="I26664" s="71">
        <v>40.0</v>
      </c>
      <c r="J26664" s="71">
        <v>2.8</v>
      </c>
      <c r="K26664" s="71">
        <v>5500.0</v>
      </c>
      <c r="L26664" s="71">
        <v>15400.0</v>
      </c>
      <c r="M26664" s="71">
        <v>15400.0</v>
      </c>
      <c r="N26664" s="71">
        <v>0.0</v>
      </c>
      <c r="O26664" s="71">
        <v>15400.0</v>
      </c>
      <c r="P26664" s="71">
        <v>15400.0</v>
      </c>
      <c r="Q26664" s="71">
        <v>0.0</v>
      </c>
      <c r="R26664" s="71">
        <v>0.0</v>
      </c>
      <c r="S26664" s="71" t="s">
        <v>191</v>
      </c>
      <c r="T26664" s="187">
        <v>46001.0</v>
      </c>
    </row>
    <row r="26665">
      <c r="A26665" s="71" t="s">
        <v>47</v>
      </c>
      <c r="B26665" s="71">
        <v>16980.0</v>
      </c>
      <c r="C26665" s="71" t="s">
        <v>3434</v>
      </c>
      <c r="D26665" s="71" t="s">
        <v>5499</v>
      </c>
      <c r="E26665" s="71">
        <v>9.713527714E9</v>
      </c>
      <c r="T26665" s="187">
        <v>46001.0</v>
      </c>
    </row>
    <row r="26666">
      <c r="A26666" s="71" t="s">
        <v>47</v>
      </c>
      <c r="B26666" s="71">
        <v>16980.0</v>
      </c>
      <c r="C26666" s="71" t="s">
        <v>3434</v>
      </c>
      <c r="D26666" s="71" t="s">
        <v>5499</v>
      </c>
      <c r="E26666" s="71">
        <v>9.713527714E9</v>
      </c>
      <c r="T26666" s="187">
        <v>46001.0</v>
      </c>
    </row>
    <row r="26667">
      <c r="A26667" s="71" t="s">
        <v>47</v>
      </c>
      <c r="B26667" s="71">
        <v>16980.0</v>
      </c>
      <c r="C26667" s="71" t="s">
        <v>3434</v>
      </c>
      <c r="D26667" s="71" t="s">
        <v>5499</v>
      </c>
      <c r="E26667" s="71">
        <v>9.713527714E9</v>
      </c>
      <c r="T26667" s="187">
        <v>46001.0</v>
      </c>
    </row>
    <row r="26668">
      <c r="A26668" s="71" t="s">
        <v>47</v>
      </c>
      <c r="B26668" s="71">
        <v>16980.0</v>
      </c>
      <c r="C26668" s="71" t="s">
        <v>3434</v>
      </c>
      <c r="D26668" s="71" t="s">
        <v>5499</v>
      </c>
      <c r="E26668" s="71">
        <v>9.713527714E9</v>
      </c>
      <c r="T26668" s="187">
        <v>46001.0</v>
      </c>
    </row>
    <row r="26669">
      <c r="A26669" s="71" t="s">
        <v>77</v>
      </c>
      <c r="B26669" s="71">
        <v>5809.0</v>
      </c>
      <c r="C26669" s="71" t="s">
        <v>3434</v>
      </c>
      <c r="D26669" s="71" t="s">
        <v>5499</v>
      </c>
      <c r="E26669" s="71">
        <v>9.713527714E9</v>
      </c>
      <c r="F26669" s="71">
        <v>30240.0</v>
      </c>
      <c r="G26669" s="71" t="s">
        <v>243</v>
      </c>
      <c r="H26669" s="71">
        <v>7.0</v>
      </c>
      <c r="I26669" s="71">
        <v>40.0</v>
      </c>
      <c r="J26669" s="71">
        <v>2.8</v>
      </c>
      <c r="K26669" s="71">
        <v>5300.0</v>
      </c>
      <c r="L26669" s="71">
        <v>14840.0</v>
      </c>
      <c r="M26669" s="71">
        <v>14840.0</v>
      </c>
      <c r="N26669" s="71">
        <v>0.0</v>
      </c>
      <c r="O26669" s="71">
        <v>14840.0</v>
      </c>
      <c r="P26669" s="71">
        <v>14840.0</v>
      </c>
      <c r="Q26669" s="71">
        <v>0.0</v>
      </c>
      <c r="R26669" s="71">
        <v>0.0</v>
      </c>
      <c r="S26669" s="71" t="s">
        <v>191</v>
      </c>
      <c r="T26669" s="187">
        <v>46001.0</v>
      </c>
    </row>
    <row r="26670">
      <c r="A26670" s="71" t="s">
        <v>77</v>
      </c>
      <c r="B26670" s="71">
        <v>5809.0</v>
      </c>
      <c r="C26670" s="71" t="s">
        <v>3434</v>
      </c>
      <c r="D26670" s="71" t="s">
        <v>5499</v>
      </c>
      <c r="E26670" s="71">
        <v>9.713527714E9</v>
      </c>
      <c r="T26670" s="187">
        <v>46001.0</v>
      </c>
    </row>
    <row r="26671">
      <c r="A26671" s="71" t="s">
        <v>77</v>
      </c>
      <c r="B26671" s="71">
        <v>5809.0</v>
      </c>
      <c r="C26671" s="71" t="s">
        <v>3434</v>
      </c>
      <c r="D26671" s="71" t="s">
        <v>5499</v>
      </c>
      <c r="E26671" s="71">
        <v>9.713527714E9</v>
      </c>
      <c r="T26671" s="187">
        <v>46001.0</v>
      </c>
    </row>
    <row r="26672">
      <c r="A26672" s="71" t="s">
        <v>77</v>
      </c>
      <c r="B26672" s="71">
        <v>5809.0</v>
      </c>
      <c r="C26672" s="71" t="s">
        <v>3434</v>
      </c>
      <c r="D26672" s="71" t="s">
        <v>5499</v>
      </c>
      <c r="E26672" s="71">
        <v>9.713527714E9</v>
      </c>
      <c r="T26672" s="187">
        <v>46001.0</v>
      </c>
    </row>
    <row r="26673">
      <c r="A26673" s="71" t="s">
        <v>77</v>
      </c>
      <c r="B26673" s="71">
        <v>5809.0</v>
      </c>
      <c r="C26673" s="71" t="s">
        <v>3434</v>
      </c>
      <c r="D26673" s="71" t="s">
        <v>5499</v>
      </c>
      <c r="E26673" s="71">
        <v>9.713527714E9</v>
      </c>
      <c r="T26673" s="187">
        <v>46001.0</v>
      </c>
    </row>
    <row r="26674">
      <c r="A26674" s="71" t="s">
        <v>47</v>
      </c>
      <c r="B26674" s="71">
        <v>16979.0</v>
      </c>
      <c r="C26674" s="71" t="s">
        <v>562</v>
      </c>
      <c r="D26674" s="71" t="s">
        <v>5500</v>
      </c>
      <c r="E26674" s="71">
        <v>7.898152254E9</v>
      </c>
      <c r="F26674" s="71">
        <v>0.0</v>
      </c>
      <c r="G26674" s="71" t="s">
        <v>4988</v>
      </c>
      <c r="H26674" s="71">
        <v>2.0</v>
      </c>
      <c r="I26674" s="71">
        <v>40.0</v>
      </c>
      <c r="J26674" s="71">
        <v>0.8</v>
      </c>
      <c r="K26674" s="71">
        <v>5500.0</v>
      </c>
      <c r="L26674" s="71">
        <v>4400.0</v>
      </c>
      <c r="M26674" s="71">
        <v>4400.0</v>
      </c>
      <c r="N26674" s="71">
        <v>0.0</v>
      </c>
      <c r="O26674" s="71">
        <v>4400.0</v>
      </c>
      <c r="P26674" s="71">
        <v>0.0</v>
      </c>
      <c r="Q26674" s="71">
        <v>4400.0</v>
      </c>
      <c r="R26674" s="71">
        <v>0.0</v>
      </c>
      <c r="S26674" s="71" t="s">
        <v>47</v>
      </c>
      <c r="T26674" s="187">
        <v>46001.0</v>
      </c>
    </row>
    <row r="26675">
      <c r="A26675" s="71" t="s">
        <v>47</v>
      </c>
      <c r="B26675" s="71">
        <v>16979.0</v>
      </c>
      <c r="C26675" s="71" t="s">
        <v>562</v>
      </c>
      <c r="D26675" s="71" t="s">
        <v>5500</v>
      </c>
      <c r="E26675" s="71">
        <v>7.898152254E9</v>
      </c>
      <c r="T26675" s="187">
        <v>46001.0</v>
      </c>
    </row>
    <row r="26676">
      <c r="A26676" s="71" t="s">
        <v>47</v>
      </c>
      <c r="B26676" s="71">
        <v>16979.0</v>
      </c>
      <c r="C26676" s="71" t="s">
        <v>562</v>
      </c>
      <c r="D26676" s="71" t="s">
        <v>5500</v>
      </c>
      <c r="E26676" s="71">
        <v>7.898152254E9</v>
      </c>
      <c r="T26676" s="187">
        <v>46001.0</v>
      </c>
    </row>
    <row r="26677">
      <c r="A26677" s="71" t="s">
        <v>47</v>
      </c>
      <c r="B26677" s="71">
        <v>16979.0</v>
      </c>
      <c r="C26677" s="71" t="s">
        <v>562</v>
      </c>
      <c r="D26677" s="71" t="s">
        <v>5500</v>
      </c>
      <c r="E26677" s="71">
        <v>7.898152254E9</v>
      </c>
      <c r="T26677" s="187">
        <v>46001.0</v>
      </c>
    </row>
    <row r="26678">
      <c r="A26678" s="71" t="s">
        <v>47</v>
      </c>
      <c r="B26678" s="71">
        <v>16979.0</v>
      </c>
      <c r="C26678" s="71" t="s">
        <v>562</v>
      </c>
      <c r="D26678" s="71" t="s">
        <v>5500</v>
      </c>
      <c r="E26678" s="71">
        <v>7.898152254E9</v>
      </c>
      <c r="T26678" s="187">
        <v>46001.0</v>
      </c>
    </row>
    <row r="26679">
      <c r="A26679" s="71" t="s">
        <v>47</v>
      </c>
      <c r="B26679" s="71">
        <v>16978.0</v>
      </c>
      <c r="C26679" s="71" t="s">
        <v>5501</v>
      </c>
      <c r="D26679" s="71" t="s">
        <v>5502</v>
      </c>
      <c r="E26679" s="71">
        <v>9.71391096E9</v>
      </c>
      <c r="F26679" s="71">
        <v>0.0</v>
      </c>
      <c r="G26679" s="71" t="s">
        <v>4988</v>
      </c>
      <c r="H26679" s="71">
        <v>2.0</v>
      </c>
      <c r="I26679" s="71">
        <v>40.0</v>
      </c>
      <c r="J26679" s="71">
        <v>0.8</v>
      </c>
      <c r="K26679" s="71">
        <v>5500.0</v>
      </c>
      <c r="L26679" s="71">
        <v>4400.0</v>
      </c>
      <c r="M26679" s="71">
        <v>4400.0</v>
      </c>
      <c r="N26679" s="71">
        <v>0.0</v>
      </c>
      <c r="O26679" s="71">
        <v>4400.0</v>
      </c>
      <c r="P26679" s="71">
        <v>0.0</v>
      </c>
      <c r="Q26679" s="71">
        <v>4400.0</v>
      </c>
      <c r="R26679" s="71">
        <v>0.0</v>
      </c>
      <c r="S26679" s="71" t="s">
        <v>47</v>
      </c>
      <c r="T26679" s="187">
        <v>46001.0</v>
      </c>
    </row>
    <row r="26680">
      <c r="A26680" s="71" t="s">
        <v>47</v>
      </c>
      <c r="B26680" s="71">
        <v>16978.0</v>
      </c>
      <c r="C26680" s="71" t="s">
        <v>5501</v>
      </c>
      <c r="D26680" s="71" t="s">
        <v>5502</v>
      </c>
      <c r="E26680" s="71">
        <v>9.71391096E9</v>
      </c>
      <c r="T26680" s="187">
        <v>46001.0</v>
      </c>
    </row>
    <row r="26681">
      <c r="A26681" s="71" t="s">
        <v>47</v>
      </c>
      <c r="B26681" s="71">
        <v>16978.0</v>
      </c>
      <c r="C26681" s="71" t="s">
        <v>5501</v>
      </c>
      <c r="D26681" s="71" t="s">
        <v>5502</v>
      </c>
      <c r="E26681" s="71">
        <v>9.71391096E9</v>
      </c>
      <c r="T26681" s="187">
        <v>46001.0</v>
      </c>
    </row>
    <row r="26682">
      <c r="A26682" s="71" t="s">
        <v>47</v>
      </c>
      <c r="B26682" s="71">
        <v>16978.0</v>
      </c>
      <c r="C26682" s="71" t="s">
        <v>5501</v>
      </c>
      <c r="D26682" s="71" t="s">
        <v>5502</v>
      </c>
      <c r="E26682" s="71">
        <v>9.71391096E9</v>
      </c>
      <c r="T26682" s="187">
        <v>46001.0</v>
      </c>
    </row>
    <row r="26683">
      <c r="A26683" s="71" t="s">
        <v>47</v>
      </c>
      <c r="B26683" s="71">
        <v>16978.0</v>
      </c>
      <c r="C26683" s="71" t="s">
        <v>5501</v>
      </c>
      <c r="D26683" s="71" t="s">
        <v>5502</v>
      </c>
      <c r="E26683" s="71">
        <v>9.71391096E9</v>
      </c>
      <c r="T26683" s="187">
        <v>46001.0</v>
      </c>
    </row>
    <row r="26684">
      <c r="A26684" s="71" t="s">
        <v>77</v>
      </c>
      <c r="B26684" s="71">
        <v>5808.0</v>
      </c>
      <c r="C26684" s="71" t="s">
        <v>5501</v>
      </c>
      <c r="D26684" s="71" t="s">
        <v>5502</v>
      </c>
      <c r="E26684" s="71">
        <v>9.71391096E9</v>
      </c>
      <c r="F26684" s="71">
        <v>0.0</v>
      </c>
      <c r="G26684" s="71" t="s">
        <v>394</v>
      </c>
      <c r="H26684" s="71">
        <v>2.0</v>
      </c>
      <c r="I26684" s="71">
        <v>40.0</v>
      </c>
      <c r="J26684" s="71">
        <v>0.8</v>
      </c>
      <c r="K26684" s="71">
        <v>5300.0</v>
      </c>
      <c r="L26684" s="71">
        <v>4240.0</v>
      </c>
      <c r="M26684" s="71">
        <v>10600.0</v>
      </c>
      <c r="N26684" s="71">
        <v>0.0</v>
      </c>
      <c r="O26684" s="71">
        <v>10600.0</v>
      </c>
      <c r="P26684" s="71">
        <v>6360.0</v>
      </c>
      <c r="Q26684" s="71">
        <v>4240.0</v>
      </c>
      <c r="R26684" s="71">
        <v>0.0</v>
      </c>
      <c r="S26684" s="71" t="s">
        <v>191</v>
      </c>
      <c r="T26684" s="187">
        <v>46001.0</v>
      </c>
    </row>
    <row r="26685">
      <c r="A26685" s="71" t="s">
        <v>77</v>
      </c>
      <c r="B26685" s="71">
        <v>5808.0</v>
      </c>
      <c r="C26685" s="71" t="s">
        <v>5501</v>
      </c>
      <c r="D26685" s="71" t="s">
        <v>5502</v>
      </c>
      <c r="E26685" s="71">
        <v>9.71391096E9</v>
      </c>
      <c r="G26685" s="71" t="s">
        <v>610</v>
      </c>
      <c r="H26685" s="71">
        <v>3.0</v>
      </c>
      <c r="I26685" s="71">
        <v>40.0</v>
      </c>
      <c r="J26685" s="71">
        <v>1.2</v>
      </c>
      <c r="K26685" s="71">
        <v>5300.0</v>
      </c>
      <c r="L26685" s="71">
        <v>6360.0</v>
      </c>
      <c r="T26685" s="187">
        <v>46001.0</v>
      </c>
    </row>
    <row r="26686">
      <c r="A26686" s="71" t="s">
        <v>77</v>
      </c>
      <c r="B26686" s="71">
        <v>5808.0</v>
      </c>
      <c r="C26686" s="71" t="s">
        <v>5501</v>
      </c>
      <c r="D26686" s="71" t="s">
        <v>5502</v>
      </c>
      <c r="E26686" s="71">
        <v>9.71391096E9</v>
      </c>
      <c r="T26686" s="187">
        <v>46001.0</v>
      </c>
    </row>
    <row r="26687">
      <c r="A26687" s="71" t="s">
        <v>77</v>
      </c>
      <c r="B26687" s="71">
        <v>5808.0</v>
      </c>
      <c r="C26687" s="71" t="s">
        <v>5501</v>
      </c>
      <c r="D26687" s="71" t="s">
        <v>5502</v>
      </c>
      <c r="E26687" s="71">
        <v>9.71391096E9</v>
      </c>
      <c r="T26687" s="187">
        <v>46001.0</v>
      </c>
    </row>
    <row r="26688">
      <c r="A26688" s="71" t="s">
        <v>77</v>
      </c>
      <c r="B26688" s="71">
        <v>5808.0</v>
      </c>
      <c r="C26688" s="71" t="s">
        <v>5501</v>
      </c>
      <c r="D26688" s="71" t="s">
        <v>5502</v>
      </c>
      <c r="E26688" s="71">
        <v>9.71391096E9</v>
      </c>
      <c r="T26688" s="187">
        <v>46001.0</v>
      </c>
    </row>
    <row r="26689">
      <c r="A26689" s="71" t="s">
        <v>77</v>
      </c>
      <c r="B26689" s="71">
        <v>5807.0</v>
      </c>
      <c r="C26689" s="71" t="s">
        <v>4673</v>
      </c>
      <c r="D26689" s="71" t="s">
        <v>4085</v>
      </c>
      <c r="E26689" s="71">
        <v>9.92637813E9</v>
      </c>
      <c r="F26689" s="71">
        <v>0.0</v>
      </c>
      <c r="G26689" s="71" t="s">
        <v>897</v>
      </c>
      <c r="H26689" s="71">
        <v>1.0</v>
      </c>
      <c r="I26689" s="71">
        <v>40.0</v>
      </c>
      <c r="J26689" s="71">
        <v>0.4</v>
      </c>
      <c r="K26689" s="71">
        <v>12000.0</v>
      </c>
      <c r="L26689" s="71">
        <v>4800.0</v>
      </c>
      <c r="M26689" s="71">
        <v>4800.0</v>
      </c>
      <c r="N26689" s="71">
        <v>0.0</v>
      </c>
      <c r="O26689" s="71">
        <v>4800.0</v>
      </c>
      <c r="P26689" s="71">
        <v>0.0</v>
      </c>
      <c r="Q26689" s="71">
        <v>4800.0</v>
      </c>
      <c r="R26689" s="71">
        <v>0.0</v>
      </c>
      <c r="S26689" s="71" t="s">
        <v>47</v>
      </c>
      <c r="T26689" s="187">
        <v>46001.0</v>
      </c>
    </row>
    <row r="26690">
      <c r="A26690" s="71" t="s">
        <v>77</v>
      </c>
      <c r="B26690" s="71">
        <v>5807.0</v>
      </c>
      <c r="C26690" s="71" t="s">
        <v>4673</v>
      </c>
      <c r="D26690" s="71" t="s">
        <v>4085</v>
      </c>
      <c r="E26690" s="71">
        <v>9.92637813E9</v>
      </c>
      <c r="T26690" s="187">
        <v>46001.0</v>
      </c>
    </row>
    <row r="26691">
      <c r="A26691" s="71" t="s">
        <v>77</v>
      </c>
      <c r="B26691" s="71">
        <v>5807.0</v>
      </c>
      <c r="C26691" s="71" t="s">
        <v>4673</v>
      </c>
      <c r="D26691" s="71" t="s">
        <v>4085</v>
      </c>
      <c r="E26691" s="71">
        <v>9.92637813E9</v>
      </c>
      <c r="T26691" s="187">
        <v>46001.0</v>
      </c>
    </row>
    <row r="26692">
      <c r="A26692" s="71" t="s">
        <v>77</v>
      </c>
      <c r="B26692" s="71">
        <v>5807.0</v>
      </c>
      <c r="C26692" s="71" t="s">
        <v>4673</v>
      </c>
      <c r="D26692" s="71" t="s">
        <v>4085</v>
      </c>
      <c r="E26692" s="71">
        <v>9.92637813E9</v>
      </c>
      <c r="T26692" s="187">
        <v>46001.0</v>
      </c>
    </row>
    <row r="26693">
      <c r="A26693" s="71" t="s">
        <v>77</v>
      </c>
      <c r="B26693" s="71">
        <v>5807.0</v>
      </c>
      <c r="C26693" s="71" t="s">
        <v>4673</v>
      </c>
      <c r="D26693" s="71" t="s">
        <v>4085</v>
      </c>
      <c r="E26693" s="71">
        <v>9.92637813E9</v>
      </c>
      <c r="T26693" s="187">
        <v>46001.0</v>
      </c>
    </row>
    <row r="26694">
      <c r="A26694" s="71" t="s">
        <v>77</v>
      </c>
      <c r="B26694" s="71">
        <v>5806.0</v>
      </c>
      <c r="C26694" s="71" t="s">
        <v>3265</v>
      </c>
      <c r="D26694" s="71" t="s">
        <v>4973</v>
      </c>
      <c r="E26694" s="71">
        <v>9.009684061E9</v>
      </c>
      <c r="F26694" s="71">
        <v>0.0</v>
      </c>
      <c r="G26694" s="71" t="s">
        <v>610</v>
      </c>
      <c r="H26694" s="71">
        <v>2.0</v>
      </c>
      <c r="I26694" s="71">
        <v>40.0</v>
      </c>
      <c r="J26694" s="71">
        <v>0.8</v>
      </c>
      <c r="K26694" s="71">
        <v>5300.0</v>
      </c>
      <c r="L26694" s="71">
        <v>4240.0</v>
      </c>
      <c r="M26694" s="71">
        <v>8480.0</v>
      </c>
      <c r="N26694" s="71">
        <v>0.0</v>
      </c>
      <c r="O26694" s="71">
        <v>8480.0</v>
      </c>
      <c r="P26694" s="71">
        <v>6380.0</v>
      </c>
      <c r="Q26694" s="71">
        <v>2100.0</v>
      </c>
      <c r="R26694" s="71">
        <v>0.0</v>
      </c>
      <c r="S26694" s="71" t="s">
        <v>191</v>
      </c>
      <c r="T26694" s="187">
        <v>46001.0</v>
      </c>
    </row>
    <row r="26695">
      <c r="A26695" s="71" t="s">
        <v>77</v>
      </c>
      <c r="B26695" s="71">
        <v>5806.0</v>
      </c>
      <c r="C26695" s="71" t="s">
        <v>3265</v>
      </c>
      <c r="D26695" s="71" t="s">
        <v>4973</v>
      </c>
      <c r="E26695" s="71">
        <v>9.009684061E9</v>
      </c>
      <c r="G26695" s="71" t="s">
        <v>198</v>
      </c>
      <c r="H26695" s="71">
        <v>2.0</v>
      </c>
      <c r="I26695" s="71">
        <v>40.0</v>
      </c>
      <c r="J26695" s="71">
        <v>0.8</v>
      </c>
      <c r="K26695" s="71">
        <v>5300.0</v>
      </c>
      <c r="L26695" s="71">
        <v>4240.0</v>
      </c>
      <c r="T26695" s="187">
        <v>46001.0</v>
      </c>
    </row>
    <row r="26696">
      <c r="A26696" s="71" t="s">
        <v>77</v>
      </c>
      <c r="B26696" s="71">
        <v>5806.0</v>
      </c>
      <c r="C26696" s="71" t="s">
        <v>3265</v>
      </c>
      <c r="D26696" s="71" t="s">
        <v>4973</v>
      </c>
      <c r="E26696" s="71">
        <v>9.009684061E9</v>
      </c>
      <c r="T26696" s="187">
        <v>46001.0</v>
      </c>
    </row>
    <row r="26697">
      <c r="A26697" s="71" t="s">
        <v>77</v>
      </c>
      <c r="B26697" s="71">
        <v>5806.0</v>
      </c>
      <c r="C26697" s="71" t="s">
        <v>3265</v>
      </c>
      <c r="D26697" s="71" t="s">
        <v>4973</v>
      </c>
      <c r="E26697" s="71">
        <v>9.009684061E9</v>
      </c>
      <c r="T26697" s="187">
        <v>46001.0</v>
      </c>
    </row>
    <row r="26698">
      <c r="A26698" s="71" t="s">
        <v>77</v>
      </c>
      <c r="B26698" s="71">
        <v>5806.0</v>
      </c>
      <c r="C26698" s="71" t="s">
        <v>3265</v>
      </c>
      <c r="D26698" s="71" t="s">
        <v>4973</v>
      </c>
      <c r="E26698" s="71">
        <v>9.009684061E9</v>
      </c>
      <c r="T26698" s="187">
        <v>46001.0</v>
      </c>
    </row>
    <row r="26699">
      <c r="A26699" s="71" t="s">
        <v>47</v>
      </c>
      <c r="B26699" s="71">
        <v>16977.0</v>
      </c>
      <c r="C26699" s="71" t="s">
        <v>3572</v>
      </c>
      <c r="D26699" s="71" t="s">
        <v>5503</v>
      </c>
      <c r="E26699" s="71">
        <v>9.229618078E9</v>
      </c>
      <c r="F26699" s="71">
        <v>0.0</v>
      </c>
      <c r="G26699" s="71" t="s">
        <v>307</v>
      </c>
      <c r="H26699" s="71">
        <v>2.0</v>
      </c>
      <c r="I26699" s="71">
        <v>40.0</v>
      </c>
      <c r="J26699" s="71">
        <v>0.8</v>
      </c>
      <c r="K26699" s="71">
        <v>5500.0</v>
      </c>
      <c r="L26699" s="71">
        <v>4400.0</v>
      </c>
      <c r="M26699" s="71">
        <v>4400.0</v>
      </c>
      <c r="N26699" s="71">
        <v>0.0</v>
      </c>
      <c r="O26699" s="71">
        <v>4400.0</v>
      </c>
      <c r="P26699" s="71">
        <v>0.0</v>
      </c>
      <c r="Q26699" s="71">
        <v>4400.0</v>
      </c>
      <c r="R26699" s="71">
        <v>0.0</v>
      </c>
      <c r="S26699" s="71" t="s">
        <v>47</v>
      </c>
      <c r="T26699" s="187">
        <v>46001.0</v>
      </c>
    </row>
    <row r="26700">
      <c r="A26700" s="71" t="s">
        <v>47</v>
      </c>
      <c r="B26700" s="71">
        <v>16977.0</v>
      </c>
      <c r="C26700" s="71" t="s">
        <v>3572</v>
      </c>
      <c r="D26700" s="71" t="s">
        <v>5503</v>
      </c>
      <c r="E26700" s="71">
        <v>9.229618078E9</v>
      </c>
      <c r="T26700" s="187">
        <v>46001.0</v>
      </c>
    </row>
    <row r="26701">
      <c r="A26701" s="71" t="s">
        <v>47</v>
      </c>
      <c r="B26701" s="71">
        <v>16977.0</v>
      </c>
      <c r="C26701" s="71" t="s">
        <v>3572</v>
      </c>
      <c r="D26701" s="71" t="s">
        <v>5503</v>
      </c>
      <c r="E26701" s="71">
        <v>9.229618078E9</v>
      </c>
      <c r="T26701" s="187">
        <v>46001.0</v>
      </c>
    </row>
    <row r="26702">
      <c r="A26702" s="71" t="s">
        <v>47</v>
      </c>
      <c r="B26702" s="71">
        <v>16977.0</v>
      </c>
      <c r="C26702" s="71" t="s">
        <v>3572</v>
      </c>
      <c r="D26702" s="71" t="s">
        <v>5503</v>
      </c>
      <c r="E26702" s="71">
        <v>9.229618078E9</v>
      </c>
      <c r="T26702" s="187">
        <v>46001.0</v>
      </c>
    </row>
    <row r="26703">
      <c r="A26703" s="71" t="s">
        <v>47</v>
      </c>
      <c r="B26703" s="71">
        <v>16977.0</v>
      </c>
      <c r="C26703" s="71" t="s">
        <v>3572</v>
      </c>
      <c r="D26703" s="71" t="s">
        <v>5503</v>
      </c>
      <c r="E26703" s="71">
        <v>9.229618078E9</v>
      </c>
      <c r="T26703" s="187">
        <v>46001.0</v>
      </c>
    </row>
    <row r="26704">
      <c r="A26704" s="71" t="s">
        <v>77</v>
      </c>
      <c r="B26704" s="71">
        <v>5805.0</v>
      </c>
      <c r="C26704" s="71" t="s">
        <v>3572</v>
      </c>
      <c r="D26704" s="71" t="s">
        <v>5503</v>
      </c>
      <c r="E26704" s="71">
        <v>9.229618078E9</v>
      </c>
      <c r="F26704" s="71">
        <v>0.0</v>
      </c>
      <c r="G26704" s="71" t="s">
        <v>1132</v>
      </c>
      <c r="H26704" s="71">
        <v>3.0</v>
      </c>
      <c r="I26704" s="71">
        <v>40.0</v>
      </c>
      <c r="J26704" s="71">
        <v>1.2</v>
      </c>
      <c r="K26704" s="71">
        <v>8000.0</v>
      </c>
      <c r="L26704" s="71">
        <v>9600.0</v>
      </c>
      <c r="M26704" s="71">
        <v>9600.0</v>
      </c>
      <c r="N26704" s="71">
        <v>0.0</v>
      </c>
      <c r="O26704" s="71">
        <v>9600.0</v>
      </c>
      <c r="P26704" s="71">
        <v>0.0</v>
      </c>
      <c r="Q26704" s="71">
        <v>9600.0</v>
      </c>
      <c r="R26704" s="71">
        <v>0.0</v>
      </c>
      <c r="S26704" s="71" t="s">
        <v>47</v>
      </c>
      <c r="T26704" s="187">
        <v>46001.0</v>
      </c>
    </row>
    <row r="26705">
      <c r="A26705" s="71" t="s">
        <v>77</v>
      </c>
      <c r="B26705" s="71">
        <v>5805.0</v>
      </c>
      <c r="C26705" s="71" t="s">
        <v>3572</v>
      </c>
      <c r="D26705" s="71" t="s">
        <v>5503</v>
      </c>
      <c r="E26705" s="71">
        <v>9.229618078E9</v>
      </c>
      <c r="T26705" s="187">
        <v>46001.0</v>
      </c>
    </row>
    <row r="26706">
      <c r="A26706" s="71" t="s">
        <v>77</v>
      </c>
      <c r="B26706" s="71">
        <v>5805.0</v>
      </c>
      <c r="C26706" s="71" t="s">
        <v>3572</v>
      </c>
      <c r="D26706" s="71" t="s">
        <v>5503</v>
      </c>
      <c r="E26706" s="71">
        <v>9.229618078E9</v>
      </c>
      <c r="T26706" s="187">
        <v>46001.0</v>
      </c>
    </row>
    <row r="26707">
      <c r="A26707" s="71" t="s">
        <v>77</v>
      </c>
      <c r="B26707" s="71">
        <v>5805.0</v>
      </c>
      <c r="C26707" s="71" t="s">
        <v>3572</v>
      </c>
      <c r="D26707" s="71" t="s">
        <v>5503</v>
      </c>
      <c r="E26707" s="71">
        <v>9.229618078E9</v>
      </c>
      <c r="T26707" s="187">
        <v>46001.0</v>
      </c>
    </row>
    <row r="26708">
      <c r="A26708" s="71" t="s">
        <v>77</v>
      </c>
      <c r="B26708" s="71">
        <v>5805.0</v>
      </c>
      <c r="C26708" s="71" t="s">
        <v>3572</v>
      </c>
      <c r="D26708" s="71" t="s">
        <v>5503</v>
      </c>
      <c r="E26708" s="71">
        <v>9.229618078E9</v>
      </c>
      <c r="T26708" s="187">
        <v>46001.0</v>
      </c>
    </row>
    <row r="26709">
      <c r="A26709" s="71" t="s">
        <v>77</v>
      </c>
      <c r="B26709" s="71">
        <v>5804.0</v>
      </c>
      <c r="C26709" s="71" t="s">
        <v>3572</v>
      </c>
      <c r="D26709" s="71" t="s">
        <v>5503</v>
      </c>
      <c r="E26709" s="71">
        <v>9.229618078E9</v>
      </c>
      <c r="F26709" s="71">
        <v>0.0</v>
      </c>
      <c r="G26709" s="71" t="s">
        <v>243</v>
      </c>
      <c r="H26709" s="71">
        <v>3.0</v>
      </c>
      <c r="I26709" s="71">
        <v>40.0</v>
      </c>
      <c r="J26709" s="71">
        <v>1.2</v>
      </c>
      <c r="K26709" s="71">
        <v>5300.0</v>
      </c>
      <c r="L26709" s="71">
        <v>6360.0</v>
      </c>
      <c r="M26709" s="71">
        <v>6360.0</v>
      </c>
      <c r="N26709" s="71">
        <v>0.0</v>
      </c>
      <c r="O26709" s="71">
        <v>6360.0</v>
      </c>
      <c r="P26709" s="71">
        <v>0.0</v>
      </c>
      <c r="Q26709" s="71">
        <v>6360.0</v>
      </c>
      <c r="R26709" s="71">
        <v>0.0</v>
      </c>
      <c r="S26709" s="71" t="s">
        <v>47</v>
      </c>
      <c r="T26709" s="187">
        <v>46001.0</v>
      </c>
    </row>
    <row r="26710">
      <c r="A26710" s="71" t="s">
        <v>77</v>
      </c>
      <c r="B26710" s="71">
        <v>5804.0</v>
      </c>
      <c r="C26710" s="71" t="s">
        <v>3572</v>
      </c>
      <c r="D26710" s="71" t="s">
        <v>5503</v>
      </c>
      <c r="E26710" s="71">
        <v>9.229618078E9</v>
      </c>
      <c r="T26710" s="187">
        <v>46001.0</v>
      </c>
    </row>
    <row r="26711">
      <c r="A26711" s="71" t="s">
        <v>77</v>
      </c>
      <c r="B26711" s="71">
        <v>5804.0</v>
      </c>
      <c r="C26711" s="71" t="s">
        <v>3572</v>
      </c>
      <c r="D26711" s="71" t="s">
        <v>5503</v>
      </c>
      <c r="E26711" s="71">
        <v>9.229618078E9</v>
      </c>
      <c r="T26711" s="187">
        <v>46001.0</v>
      </c>
    </row>
    <row r="26712">
      <c r="A26712" s="71" t="s">
        <v>77</v>
      </c>
      <c r="B26712" s="71">
        <v>5804.0</v>
      </c>
      <c r="C26712" s="71" t="s">
        <v>3572</v>
      </c>
      <c r="D26712" s="71" t="s">
        <v>5503</v>
      </c>
      <c r="E26712" s="71">
        <v>9.229618078E9</v>
      </c>
      <c r="T26712" s="187">
        <v>46001.0</v>
      </c>
    </row>
    <row r="26713">
      <c r="A26713" s="71" t="s">
        <v>77</v>
      </c>
      <c r="B26713" s="71">
        <v>5804.0</v>
      </c>
      <c r="C26713" s="71" t="s">
        <v>3572</v>
      </c>
      <c r="D26713" s="71" t="s">
        <v>5503</v>
      </c>
      <c r="E26713" s="71">
        <v>9.229618078E9</v>
      </c>
      <c r="T26713" s="187">
        <v>46001.0</v>
      </c>
    </row>
    <row r="26714">
      <c r="A26714" s="71" t="s">
        <v>47</v>
      </c>
      <c r="B26714" s="71">
        <v>16976.0</v>
      </c>
      <c r="C26714" s="71" t="s">
        <v>5504</v>
      </c>
      <c r="D26714" s="71" t="s">
        <v>5505</v>
      </c>
      <c r="E26714" s="71">
        <v>9.755543943E9</v>
      </c>
      <c r="F26714" s="71">
        <v>0.0</v>
      </c>
      <c r="G26714" s="71" t="s">
        <v>4988</v>
      </c>
      <c r="H26714" s="71">
        <v>3.0</v>
      </c>
      <c r="I26714" s="71">
        <v>40.0</v>
      </c>
      <c r="J26714" s="71">
        <v>1.2</v>
      </c>
      <c r="K26714" s="71">
        <v>5500.0</v>
      </c>
      <c r="L26714" s="71">
        <v>6600.0</v>
      </c>
      <c r="M26714" s="71">
        <v>6600.0</v>
      </c>
      <c r="N26714" s="71">
        <v>0.0</v>
      </c>
      <c r="O26714" s="71">
        <v>6600.0</v>
      </c>
      <c r="P26714" s="71">
        <v>0.0</v>
      </c>
      <c r="Q26714" s="71">
        <v>6600.0</v>
      </c>
      <c r="R26714" s="71">
        <v>0.0</v>
      </c>
      <c r="S26714" s="71" t="s">
        <v>47</v>
      </c>
      <c r="T26714" s="187">
        <v>46001.0</v>
      </c>
    </row>
    <row r="26715">
      <c r="A26715" s="71" t="s">
        <v>47</v>
      </c>
      <c r="B26715" s="71">
        <v>16976.0</v>
      </c>
      <c r="C26715" s="71" t="s">
        <v>5504</v>
      </c>
      <c r="D26715" s="71" t="s">
        <v>5505</v>
      </c>
      <c r="E26715" s="71">
        <v>9.755543943E9</v>
      </c>
      <c r="T26715" s="187">
        <v>46001.0</v>
      </c>
    </row>
    <row r="26716">
      <c r="A26716" s="71" t="s">
        <v>47</v>
      </c>
      <c r="B26716" s="71">
        <v>16976.0</v>
      </c>
      <c r="C26716" s="71" t="s">
        <v>5504</v>
      </c>
      <c r="D26716" s="71" t="s">
        <v>5505</v>
      </c>
      <c r="E26716" s="71">
        <v>9.755543943E9</v>
      </c>
      <c r="T26716" s="187">
        <v>46001.0</v>
      </c>
    </row>
    <row r="26717">
      <c r="A26717" s="71" t="s">
        <v>47</v>
      </c>
      <c r="B26717" s="71">
        <v>16976.0</v>
      </c>
      <c r="C26717" s="71" t="s">
        <v>5504</v>
      </c>
      <c r="D26717" s="71" t="s">
        <v>5505</v>
      </c>
      <c r="E26717" s="71">
        <v>9.755543943E9</v>
      </c>
      <c r="T26717" s="187">
        <v>46001.0</v>
      </c>
    </row>
    <row r="26718">
      <c r="A26718" s="71" t="s">
        <v>47</v>
      </c>
      <c r="B26718" s="71">
        <v>16976.0</v>
      </c>
      <c r="C26718" s="71" t="s">
        <v>5504</v>
      </c>
      <c r="D26718" s="71" t="s">
        <v>5505</v>
      </c>
      <c r="E26718" s="71">
        <v>9.755543943E9</v>
      </c>
      <c r="T26718" s="187">
        <v>46001.0</v>
      </c>
    </row>
    <row r="26719">
      <c r="A26719" s="71" t="s">
        <v>77</v>
      </c>
      <c r="B26719" s="71">
        <v>5803.0</v>
      </c>
      <c r="C26719" s="71" t="s">
        <v>1512</v>
      </c>
      <c r="D26719" s="71" t="s">
        <v>672</v>
      </c>
      <c r="E26719" s="71">
        <v>9.340655419E9</v>
      </c>
      <c r="F26719" s="71">
        <v>0.0</v>
      </c>
      <c r="G26719" s="71" t="s">
        <v>220</v>
      </c>
      <c r="H26719" s="71">
        <v>3.0</v>
      </c>
      <c r="I26719" s="71">
        <v>40.0</v>
      </c>
      <c r="J26719" s="71">
        <v>1.2</v>
      </c>
      <c r="K26719" s="71">
        <v>5300.0</v>
      </c>
      <c r="L26719" s="71">
        <v>6360.0</v>
      </c>
      <c r="M26719" s="71">
        <v>6360.0</v>
      </c>
      <c r="N26719" s="71">
        <v>0.0</v>
      </c>
      <c r="O26719" s="71">
        <v>6360.0</v>
      </c>
      <c r="P26719" s="71">
        <v>0.0</v>
      </c>
      <c r="Q26719" s="71">
        <v>6360.0</v>
      </c>
      <c r="R26719" s="71">
        <v>0.0</v>
      </c>
      <c r="S26719" s="71" t="s">
        <v>47</v>
      </c>
      <c r="T26719" s="187">
        <v>46001.0</v>
      </c>
    </row>
    <row r="26720">
      <c r="A26720" s="71" t="s">
        <v>77</v>
      </c>
      <c r="B26720" s="71">
        <v>5803.0</v>
      </c>
      <c r="C26720" s="71" t="s">
        <v>1512</v>
      </c>
      <c r="D26720" s="71" t="s">
        <v>672</v>
      </c>
      <c r="E26720" s="71">
        <v>9.340655419E9</v>
      </c>
      <c r="T26720" s="187">
        <v>46001.0</v>
      </c>
    </row>
    <row r="26721">
      <c r="A26721" s="71" t="s">
        <v>77</v>
      </c>
      <c r="B26721" s="71">
        <v>5803.0</v>
      </c>
      <c r="C26721" s="71" t="s">
        <v>1512</v>
      </c>
      <c r="D26721" s="71" t="s">
        <v>672</v>
      </c>
      <c r="E26721" s="71">
        <v>9.340655419E9</v>
      </c>
      <c r="T26721" s="187">
        <v>46001.0</v>
      </c>
    </row>
    <row r="26722">
      <c r="A26722" s="71" t="s">
        <v>77</v>
      </c>
      <c r="B26722" s="71">
        <v>5803.0</v>
      </c>
      <c r="C26722" s="71" t="s">
        <v>1512</v>
      </c>
      <c r="D26722" s="71" t="s">
        <v>672</v>
      </c>
      <c r="E26722" s="71">
        <v>9.340655419E9</v>
      </c>
      <c r="T26722" s="187">
        <v>46001.0</v>
      </c>
    </row>
    <row r="26723">
      <c r="A26723" s="71" t="s">
        <v>77</v>
      </c>
      <c r="B26723" s="71">
        <v>5803.0</v>
      </c>
      <c r="C26723" s="71" t="s">
        <v>1512</v>
      </c>
      <c r="D26723" s="71" t="s">
        <v>672</v>
      </c>
      <c r="E26723" s="71">
        <v>9.340655419E9</v>
      </c>
      <c r="T26723" s="187">
        <v>46001.0</v>
      </c>
    </row>
    <row r="26724">
      <c r="A26724" s="71" t="s">
        <v>47</v>
      </c>
      <c r="B26724" s="71">
        <v>16975.0</v>
      </c>
      <c r="C26724" s="71" t="s">
        <v>2754</v>
      </c>
      <c r="D26724" s="71" t="s">
        <v>2021</v>
      </c>
      <c r="E26724" s="71">
        <v>9.977297989E9</v>
      </c>
      <c r="F26724" s="71">
        <v>0.0</v>
      </c>
      <c r="G26724" s="71" t="s">
        <v>5383</v>
      </c>
      <c r="H26724" s="71">
        <v>1.0</v>
      </c>
      <c r="I26724" s="71">
        <v>40.0</v>
      </c>
      <c r="J26724" s="71">
        <v>0.4</v>
      </c>
      <c r="K26724" s="71">
        <v>5500.0</v>
      </c>
      <c r="L26724" s="71">
        <v>2200.0</v>
      </c>
      <c r="M26724" s="71">
        <v>2200.0</v>
      </c>
      <c r="N26724" s="71">
        <v>0.0</v>
      </c>
      <c r="O26724" s="71">
        <v>2200.0</v>
      </c>
      <c r="P26724" s="71">
        <v>0.0</v>
      </c>
      <c r="Q26724" s="71">
        <v>2200.0</v>
      </c>
      <c r="R26724" s="71">
        <v>0.0</v>
      </c>
      <c r="S26724" s="71" t="s">
        <v>47</v>
      </c>
      <c r="T26724" s="187">
        <v>46001.0</v>
      </c>
    </row>
    <row r="26725">
      <c r="A26725" s="71" t="s">
        <v>47</v>
      </c>
      <c r="B26725" s="71">
        <v>16975.0</v>
      </c>
      <c r="C26725" s="71" t="s">
        <v>2754</v>
      </c>
      <c r="D26725" s="71" t="s">
        <v>2021</v>
      </c>
      <c r="E26725" s="71">
        <v>9.977297989E9</v>
      </c>
      <c r="T26725" s="187">
        <v>46001.0</v>
      </c>
    </row>
    <row r="26726">
      <c r="A26726" s="71" t="s">
        <v>47</v>
      </c>
      <c r="B26726" s="71">
        <v>16975.0</v>
      </c>
      <c r="C26726" s="71" t="s">
        <v>2754</v>
      </c>
      <c r="D26726" s="71" t="s">
        <v>2021</v>
      </c>
      <c r="E26726" s="71">
        <v>9.977297989E9</v>
      </c>
      <c r="T26726" s="187">
        <v>46001.0</v>
      </c>
    </row>
    <row r="26727">
      <c r="A26727" s="71" t="s">
        <v>47</v>
      </c>
      <c r="B26727" s="71">
        <v>16975.0</v>
      </c>
      <c r="C26727" s="71" t="s">
        <v>2754</v>
      </c>
      <c r="D26727" s="71" t="s">
        <v>2021</v>
      </c>
      <c r="E26727" s="71">
        <v>9.977297989E9</v>
      </c>
      <c r="T26727" s="187">
        <v>46001.0</v>
      </c>
    </row>
    <row r="26728">
      <c r="A26728" s="71" t="s">
        <v>47</v>
      </c>
      <c r="B26728" s="71">
        <v>16975.0</v>
      </c>
      <c r="C26728" s="71" t="s">
        <v>2754</v>
      </c>
      <c r="D26728" s="71" t="s">
        <v>2021</v>
      </c>
      <c r="E26728" s="71">
        <v>9.977297989E9</v>
      </c>
      <c r="T26728" s="187">
        <v>46001.0</v>
      </c>
    </row>
    <row r="26729">
      <c r="A26729" s="71" t="s">
        <v>77</v>
      </c>
      <c r="B26729" s="71">
        <v>5802.0</v>
      </c>
      <c r="C26729" s="71" t="s">
        <v>2754</v>
      </c>
      <c r="D26729" s="71" t="s">
        <v>2021</v>
      </c>
      <c r="E26729" s="71">
        <v>9.977297989E9</v>
      </c>
      <c r="F26729" s="71">
        <v>0.0</v>
      </c>
      <c r="G26729" s="71" t="s">
        <v>610</v>
      </c>
      <c r="H26729" s="71">
        <v>3.0</v>
      </c>
      <c r="I26729" s="71">
        <v>40.0</v>
      </c>
      <c r="J26729" s="71">
        <v>1.2</v>
      </c>
      <c r="K26729" s="71">
        <v>5300.0</v>
      </c>
      <c r="L26729" s="71">
        <v>6360.0</v>
      </c>
      <c r="M26729" s="71">
        <v>6360.0</v>
      </c>
      <c r="N26729" s="71">
        <v>60.0</v>
      </c>
      <c r="O26729" s="71">
        <v>6300.0</v>
      </c>
      <c r="P26729" s="71">
        <v>0.0</v>
      </c>
      <c r="Q26729" s="71">
        <v>6300.0</v>
      </c>
      <c r="R26729" s="71">
        <v>0.0</v>
      </c>
      <c r="S26729" s="71" t="s">
        <v>47</v>
      </c>
      <c r="T26729" s="187">
        <v>46001.0</v>
      </c>
    </row>
    <row r="26730">
      <c r="A26730" s="71" t="s">
        <v>77</v>
      </c>
      <c r="B26730" s="71">
        <v>5802.0</v>
      </c>
      <c r="C26730" s="71" t="s">
        <v>2754</v>
      </c>
      <c r="D26730" s="71" t="s">
        <v>2021</v>
      </c>
      <c r="E26730" s="71">
        <v>9.977297989E9</v>
      </c>
      <c r="T26730" s="187">
        <v>46001.0</v>
      </c>
    </row>
    <row r="26731">
      <c r="A26731" s="71" t="s">
        <v>77</v>
      </c>
      <c r="B26731" s="71">
        <v>5802.0</v>
      </c>
      <c r="C26731" s="71" t="s">
        <v>2754</v>
      </c>
      <c r="D26731" s="71" t="s">
        <v>2021</v>
      </c>
      <c r="E26731" s="71">
        <v>9.977297989E9</v>
      </c>
      <c r="T26731" s="187">
        <v>46001.0</v>
      </c>
    </row>
    <row r="26732">
      <c r="A26732" s="71" t="s">
        <v>77</v>
      </c>
      <c r="B26732" s="71">
        <v>5802.0</v>
      </c>
      <c r="C26732" s="71" t="s">
        <v>2754</v>
      </c>
      <c r="D26732" s="71" t="s">
        <v>2021</v>
      </c>
      <c r="E26732" s="71">
        <v>9.977297989E9</v>
      </c>
      <c r="T26732" s="187">
        <v>46001.0</v>
      </c>
    </row>
    <row r="26733">
      <c r="A26733" s="71" t="s">
        <v>77</v>
      </c>
      <c r="B26733" s="71">
        <v>5802.0</v>
      </c>
      <c r="C26733" s="71" t="s">
        <v>2754</v>
      </c>
      <c r="D26733" s="71" t="s">
        <v>2021</v>
      </c>
      <c r="E26733" s="71">
        <v>9.977297989E9</v>
      </c>
      <c r="T26733" s="187">
        <v>46001.0</v>
      </c>
    </row>
    <row r="26734">
      <c r="A26734" s="71" t="s">
        <v>77</v>
      </c>
      <c r="B26734" s="71">
        <v>5801.0</v>
      </c>
      <c r="C26734" s="71" t="s">
        <v>3265</v>
      </c>
      <c r="D26734" s="71" t="s">
        <v>4973</v>
      </c>
      <c r="E26734" s="71">
        <v>9.009684061E9</v>
      </c>
      <c r="F26734" s="71">
        <v>0.0</v>
      </c>
      <c r="G26734" s="71" t="s">
        <v>610</v>
      </c>
      <c r="H26734" s="71">
        <v>73.0</v>
      </c>
      <c r="I26734" s="71">
        <v>40.0</v>
      </c>
      <c r="J26734" s="71">
        <v>29.2</v>
      </c>
      <c r="K26734" s="71">
        <v>5300.0</v>
      </c>
      <c r="L26734" s="71">
        <v>154760.0</v>
      </c>
      <c r="M26734" s="71">
        <v>165360.0</v>
      </c>
      <c r="N26734" s="71">
        <v>0.0</v>
      </c>
      <c r="O26734" s="71">
        <v>165360.0</v>
      </c>
      <c r="P26734" s="71">
        <v>40160.0</v>
      </c>
      <c r="Q26734" s="71">
        <v>125200.0</v>
      </c>
      <c r="R26734" s="71">
        <v>0.0</v>
      </c>
      <c r="S26734" s="71" t="s">
        <v>191</v>
      </c>
      <c r="T26734" s="187">
        <v>46001.0</v>
      </c>
    </row>
    <row r="26735">
      <c r="A26735" s="71" t="s">
        <v>77</v>
      </c>
      <c r="B26735" s="71">
        <v>5801.0</v>
      </c>
      <c r="C26735" s="71" t="s">
        <v>3265</v>
      </c>
      <c r="D26735" s="71" t="s">
        <v>4973</v>
      </c>
      <c r="E26735" s="71">
        <v>9.009684061E9</v>
      </c>
      <c r="G26735" s="71" t="s">
        <v>198</v>
      </c>
      <c r="H26735" s="71">
        <v>5.0</v>
      </c>
      <c r="I26735" s="71">
        <v>40.0</v>
      </c>
      <c r="J26735" s="71">
        <v>2.0</v>
      </c>
      <c r="K26735" s="71">
        <v>5300.0</v>
      </c>
      <c r="L26735" s="71">
        <v>10600.0</v>
      </c>
      <c r="T26735" s="187">
        <v>46001.0</v>
      </c>
    </row>
    <row r="26736">
      <c r="A26736" s="71" t="s">
        <v>77</v>
      </c>
      <c r="B26736" s="71">
        <v>5801.0</v>
      </c>
      <c r="C26736" s="71" t="s">
        <v>3265</v>
      </c>
      <c r="D26736" s="71" t="s">
        <v>4973</v>
      </c>
      <c r="E26736" s="71">
        <v>9.009684061E9</v>
      </c>
      <c r="T26736" s="187">
        <v>46001.0</v>
      </c>
    </row>
    <row r="26737">
      <c r="A26737" s="71" t="s">
        <v>77</v>
      </c>
      <c r="B26737" s="71">
        <v>5801.0</v>
      </c>
      <c r="C26737" s="71" t="s">
        <v>3265</v>
      </c>
      <c r="D26737" s="71" t="s">
        <v>4973</v>
      </c>
      <c r="E26737" s="71">
        <v>9.009684061E9</v>
      </c>
      <c r="T26737" s="187">
        <v>46001.0</v>
      </c>
    </row>
    <row r="26738">
      <c r="A26738" s="71" t="s">
        <v>77</v>
      </c>
      <c r="B26738" s="71">
        <v>5801.0</v>
      </c>
      <c r="C26738" s="71" t="s">
        <v>3265</v>
      </c>
      <c r="D26738" s="71" t="s">
        <v>4973</v>
      </c>
      <c r="E26738" s="71">
        <v>9.009684061E9</v>
      </c>
      <c r="T26738" s="187">
        <v>46001.0</v>
      </c>
    </row>
    <row r="26739">
      <c r="A26739" s="71" t="s">
        <v>77</v>
      </c>
      <c r="B26739" s="71">
        <v>5800.0</v>
      </c>
      <c r="C26739" s="71" t="s">
        <v>5506</v>
      </c>
      <c r="D26739" s="71" t="s">
        <v>5507</v>
      </c>
      <c r="E26739" s="71">
        <v>9.977970589E9</v>
      </c>
      <c r="F26739" s="71">
        <v>0.0</v>
      </c>
      <c r="G26739" s="71" t="s">
        <v>1132</v>
      </c>
      <c r="H26739" s="71">
        <v>3.0</v>
      </c>
      <c r="I26739" s="71">
        <v>40.0</v>
      </c>
      <c r="J26739" s="71">
        <v>1.2</v>
      </c>
      <c r="K26739" s="71">
        <v>8000.0</v>
      </c>
      <c r="L26739" s="71">
        <v>9600.0</v>
      </c>
      <c r="M26739" s="71">
        <v>9600.0</v>
      </c>
      <c r="N26739" s="71">
        <v>0.0</v>
      </c>
      <c r="O26739" s="71">
        <v>9600.0</v>
      </c>
      <c r="P26739" s="71">
        <v>0.0</v>
      </c>
      <c r="Q26739" s="71">
        <v>9600.0</v>
      </c>
      <c r="R26739" s="71">
        <v>0.0</v>
      </c>
      <c r="S26739" s="71" t="s">
        <v>47</v>
      </c>
      <c r="T26739" s="187">
        <v>46001.0</v>
      </c>
    </row>
    <row r="26740">
      <c r="A26740" s="71" t="s">
        <v>77</v>
      </c>
      <c r="B26740" s="71">
        <v>5800.0</v>
      </c>
      <c r="C26740" s="71" t="s">
        <v>5506</v>
      </c>
      <c r="D26740" s="71" t="s">
        <v>5507</v>
      </c>
      <c r="E26740" s="71">
        <v>9.977970589E9</v>
      </c>
      <c r="T26740" s="187">
        <v>46001.0</v>
      </c>
    </row>
    <row r="26741">
      <c r="A26741" s="71" t="s">
        <v>77</v>
      </c>
      <c r="B26741" s="71">
        <v>5800.0</v>
      </c>
      <c r="C26741" s="71" t="s">
        <v>5506</v>
      </c>
      <c r="D26741" s="71" t="s">
        <v>5507</v>
      </c>
      <c r="E26741" s="71">
        <v>9.977970589E9</v>
      </c>
      <c r="T26741" s="187">
        <v>46001.0</v>
      </c>
    </row>
    <row r="26742">
      <c r="A26742" s="71" t="s">
        <v>77</v>
      </c>
      <c r="B26742" s="71">
        <v>5800.0</v>
      </c>
      <c r="C26742" s="71" t="s">
        <v>5506</v>
      </c>
      <c r="D26742" s="71" t="s">
        <v>5507</v>
      </c>
      <c r="E26742" s="71">
        <v>9.977970589E9</v>
      </c>
      <c r="T26742" s="187">
        <v>46001.0</v>
      </c>
    </row>
    <row r="26743">
      <c r="A26743" s="71" t="s">
        <v>77</v>
      </c>
      <c r="B26743" s="71">
        <v>5800.0</v>
      </c>
      <c r="C26743" s="71" t="s">
        <v>5506</v>
      </c>
      <c r="D26743" s="71" t="s">
        <v>5507</v>
      </c>
      <c r="E26743" s="71">
        <v>9.977970589E9</v>
      </c>
      <c r="T26743" s="187">
        <v>46001.0</v>
      </c>
    </row>
    <row r="26744">
      <c r="A26744" s="71" t="s">
        <v>47</v>
      </c>
      <c r="B26744" s="71">
        <v>16974.0</v>
      </c>
      <c r="C26744" s="71" t="s">
        <v>5508</v>
      </c>
      <c r="D26744" s="71" t="s">
        <v>3470</v>
      </c>
      <c r="E26744" s="71">
        <v>7.000143371E9</v>
      </c>
      <c r="F26744" s="71">
        <v>0.0</v>
      </c>
      <c r="G26744" s="71" t="s">
        <v>5509</v>
      </c>
      <c r="H26744" s="71">
        <v>3.0</v>
      </c>
      <c r="I26744" s="71">
        <v>40.0</v>
      </c>
      <c r="J26744" s="71">
        <v>1.2</v>
      </c>
      <c r="K26744" s="71">
        <v>5500.0</v>
      </c>
      <c r="L26744" s="71">
        <v>6600.0</v>
      </c>
      <c r="M26744" s="71">
        <v>6600.0</v>
      </c>
      <c r="N26744" s="71">
        <v>0.0</v>
      </c>
      <c r="O26744" s="71">
        <v>6600.0</v>
      </c>
      <c r="P26744" s="71">
        <v>6600.0</v>
      </c>
      <c r="Q26744" s="71">
        <v>0.0</v>
      </c>
      <c r="R26744" s="71">
        <v>0.0</v>
      </c>
      <c r="S26744" s="71" t="s">
        <v>191</v>
      </c>
      <c r="T26744" s="187">
        <v>46001.0</v>
      </c>
    </row>
    <row r="26745">
      <c r="A26745" s="71" t="s">
        <v>47</v>
      </c>
      <c r="B26745" s="71">
        <v>16974.0</v>
      </c>
      <c r="C26745" s="71" t="s">
        <v>5508</v>
      </c>
      <c r="D26745" s="71" t="s">
        <v>3470</v>
      </c>
      <c r="E26745" s="71">
        <v>7.000143371E9</v>
      </c>
      <c r="T26745" s="187">
        <v>46001.0</v>
      </c>
    </row>
    <row r="26746">
      <c r="A26746" s="71" t="s">
        <v>47</v>
      </c>
      <c r="B26746" s="71">
        <v>16974.0</v>
      </c>
      <c r="C26746" s="71" t="s">
        <v>5508</v>
      </c>
      <c r="D26746" s="71" t="s">
        <v>3470</v>
      </c>
      <c r="E26746" s="71">
        <v>7.000143371E9</v>
      </c>
      <c r="T26746" s="187">
        <v>46001.0</v>
      </c>
    </row>
    <row r="26747">
      <c r="A26747" s="71" t="s">
        <v>47</v>
      </c>
      <c r="B26747" s="71">
        <v>16974.0</v>
      </c>
      <c r="C26747" s="71" t="s">
        <v>5508</v>
      </c>
      <c r="D26747" s="71" t="s">
        <v>3470</v>
      </c>
      <c r="E26747" s="71">
        <v>7.000143371E9</v>
      </c>
      <c r="T26747" s="187">
        <v>46001.0</v>
      </c>
    </row>
    <row r="26748">
      <c r="A26748" s="71" t="s">
        <v>47</v>
      </c>
      <c r="B26748" s="71">
        <v>16974.0</v>
      </c>
      <c r="C26748" s="71" t="s">
        <v>5508</v>
      </c>
      <c r="D26748" s="71" t="s">
        <v>3470</v>
      </c>
      <c r="E26748" s="71">
        <v>7.000143371E9</v>
      </c>
      <c r="T26748" s="187">
        <v>46001.0</v>
      </c>
    </row>
    <row r="26749">
      <c r="A26749" s="71" t="s">
        <v>47</v>
      </c>
      <c r="B26749" s="71">
        <v>16973.0</v>
      </c>
      <c r="C26749" s="71" t="s">
        <v>5510</v>
      </c>
      <c r="D26749" s="71" t="s">
        <v>5511</v>
      </c>
      <c r="E26749" s="71">
        <v>9.755902478E9</v>
      </c>
      <c r="F26749" s="71">
        <v>0.0</v>
      </c>
      <c r="G26749" s="71" t="s">
        <v>5383</v>
      </c>
      <c r="H26749" s="71">
        <v>3.0</v>
      </c>
      <c r="I26749" s="71">
        <v>40.0</v>
      </c>
      <c r="J26749" s="71">
        <v>1.2</v>
      </c>
      <c r="K26749" s="71">
        <v>5500.0</v>
      </c>
      <c r="L26749" s="71">
        <v>6600.0</v>
      </c>
      <c r="M26749" s="71">
        <v>6600.0</v>
      </c>
      <c r="N26749" s="71">
        <v>0.0</v>
      </c>
      <c r="O26749" s="71">
        <v>6600.0</v>
      </c>
      <c r="P26749" s="71">
        <v>0.0</v>
      </c>
      <c r="Q26749" s="71">
        <v>6600.0</v>
      </c>
      <c r="R26749" s="71">
        <v>0.0</v>
      </c>
      <c r="S26749" s="71" t="s">
        <v>47</v>
      </c>
      <c r="T26749" s="187">
        <v>46001.0</v>
      </c>
    </row>
    <row r="26750">
      <c r="A26750" s="71" t="s">
        <v>47</v>
      </c>
      <c r="B26750" s="71">
        <v>16973.0</v>
      </c>
      <c r="C26750" s="71" t="s">
        <v>5510</v>
      </c>
      <c r="D26750" s="71" t="s">
        <v>5511</v>
      </c>
      <c r="E26750" s="71">
        <v>9.755902478E9</v>
      </c>
      <c r="T26750" s="187">
        <v>46001.0</v>
      </c>
    </row>
    <row r="26751">
      <c r="A26751" s="71" t="s">
        <v>47</v>
      </c>
      <c r="B26751" s="71">
        <v>16973.0</v>
      </c>
      <c r="C26751" s="71" t="s">
        <v>5510</v>
      </c>
      <c r="D26751" s="71" t="s">
        <v>5511</v>
      </c>
      <c r="E26751" s="71">
        <v>9.755902478E9</v>
      </c>
      <c r="T26751" s="187">
        <v>46001.0</v>
      </c>
    </row>
    <row r="26752">
      <c r="A26752" s="71" t="s">
        <v>47</v>
      </c>
      <c r="B26752" s="71">
        <v>16973.0</v>
      </c>
      <c r="C26752" s="71" t="s">
        <v>5510</v>
      </c>
      <c r="D26752" s="71" t="s">
        <v>5511</v>
      </c>
      <c r="E26752" s="71">
        <v>9.755902478E9</v>
      </c>
      <c r="T26752" s="187">
        <v>46001.0</v>
      </c>
    </row>
    <row r="26753">
      <c r="A26753" s="71" t="s">
        <v>47</v>
      </c>
      <c r="B26753" s="71">
        <v>16973.0</v>
      </c>
      <c r="C26753" s="71" t="s">
        <v>5510</v>
      </c>
      <c r="D26753" s="71" t="s">
        <v>5511</v>
      </c>
      <c r="E26753" s="71">
        <v>9.755902478E9</v>
      </c>
      <c r="T26753" s="187">
        <v>46001.0</v>
      </c>
    </row>
    <row r="26754">
      <c r="A26754" s="71" t="s">
        <v>47</v>
      </c>
      <c r="B26754" s="71">
        <v>16972.0</v>
      </c>
      <c r="C26754" s="71" t="s">
        <v>5512</v>
      </c>
      <c r="D26754" s="71" t="s">
        <v>3624</v>
      </c>
      <c r="E26754" s="71">
        <v>8.839887789E9</v>
      </c>
      <c r="F26754" s="71">
        <v>0.0</v>
      </c>
      <c r="G26754" s="71" t="s">
        <v>4988</v>
      </c>
      <c r="H26754" s="71">
        <v>2.0</v>
      </c>
      <c r="I26754" s="71">
        <v>40.0</v>
      </c>
      <c r="J26754" s="71">
        <v>0.8</v>
      </c>
      <c r="K26754" s="71">
        <v>5500.0</v>
      </c>
      <c r="L26754" s="71">
        <v>4400.0</v>
      </c>
      <c r="M26754" s="71">
        <v>4400.0</v>
      </c>
      <c r="N26754" s="71">
        <v>0.0</v>
      </c>
      <c r="O26754" s="71">
        <v>4400.0</v>
      </c>
      <c r="P26754" s="71">
        <v>0.0</v>
      </c>
      <c r="Q26754" s="71">
        <v>4400.0</v>
      </c>
      <c r="R26754" s="71">
        <v>0.0</v>
      </c>
      <c r="S26754" s="71" t="s">
        <v>47</v>
      </c>
      <c r="T26754" s="187">
        <v>46001.0</v>
      </c>
    </row>
    <row r="26755">
      <c r="A26755" s="71" t="s">
        <v>47</v>
      </c>
      <c r="B26755" s="71">
        <v>16972.0</v>
      </c>
      <c r="C26755" s="71" t="s">
        <v>5512</v>
      </c>
      <c r="D26755" s="71" t="s">
        <v>3624</v>
      </c>
      <c r="E26755" s="71">
        <v>8.839887789E9</v>
      </c>
      <c r="T26755" s="187">
        <v>46001.0</v>
      </c>
    </row>
    <row r="26756">
      <c r="A26756" s="71" t="s">
        <v>47</v>
      </c>
      <c r="B26756" s="71">
        <v>16972.0</v>
      </c>
      <c r="C26756" s="71" t="s">
        <v>5512</v>
      </c>
      <c r="D26756" s="71" t="s">
        <v>3624</v>
      </c>
      <c r="E26756" s="71">
        <v>8.839887789E9</v>
      </c>
      <c r="T26756" s="187">
        <v>46001.0</v>
      </c>
    </row>
    <row r="26757">
      <c r="A26757" s="71" t="s">
        <v>47</v>
      </c>
      <c r="B26757" s="71">
        <v>16972.0</v>
      </c>
      <c r="C26757" s="71" t="s">
        <v>5512</v>
      </c>
      <c r="D26757" s="71" t="s">
        <v>3624</v>
      </c>
      <c r="E26757" s="71">
        <v>8.839887789E9</v>
      </c>
      <c r="T26757" s="187">
        <v>46001.0</v>
      </c>
    </row>
    <row r="26758">
      <c r="A26758" s="71" t="s">
        <v>47</v>
      </c>
      <c r="B26758" s="71">
        <v>16972.0</v>
      </c>
      <c r="C26758" s="71" t="s">
        <v>5512</v>
      </c>
      <c r="D26758" s="71" t="s">
        <v>3624</v>
      </c>
      <c r="E26758" s="71">
        <v>8.839887789E9</v>
      </c>
      <c r="T26758" s="187">
        <v>46001.0</v>
      </c>
    </row>
    <row r="26759">
      <c r="A26759" s="71" t="s">
        <v>47</v>
      </c>
      <c r="B26759" s="71">
        <v>16971.0</v>
      </c>
      <c r="C26759" s="71" t="s">
        <v>417</v>
      </c>
      <c r="D26759" s="71" t="s">
        <v>418</v>
      </c>
      <c r="E26759" s="71">
        <v>9.981946111E9</v>
      </c>
      <c r="F26759" s="71">
        <v>0.0</v>
      </c>
      <c r="G26759" s="71" t="s">
        <v>727</v>
      </c>
      <c r="H26759" s="71">
        <v>5.0</v>
      </c>
      <c r="I26759" s="71">
        <v>40.0</v>
      </c>
      <c r="J26759" s="71">
        <v>2.0</v>
      </c>
      <c r="K26759" s="71">
        <v>5500.0</v>
      </c>
      <c r="L26759" s="71">
        <v>11000.0</v>
      </c>
      <c r="M26759" s="71">
        <v>11000.0</v>
      </c>
      <c r="N26759" s="71">
        <v>0.0</v>
      </c>
      <c r="O26759" s="71">
        <v>11000.0</v>
      </c>
      <c r="P26759" s="71">
        <v>11000.0</v>
      </c>
      <c r="Q26759" s="71">
        <v>0.0</v>
      </c>
      <c r="R26759" s="71">
        <v>0.0</v>
      </c>
      <c r="S26759" s="71" t="s">
        <v>191</v>
      </c>
      <c r="T26759" s="187">
        <v>46001.0</v>
      </c>
    </row>
    <row r="26760">
      <c r="A26760" s="71" t="s">
        <v>47</v>
      </c>
      <c r="B26760" s="71">
        <v>16971.0</v>
      </c>
      <c r="C26760" s="71" t="s">
        <v>417</v>
      </c>
      <c r="D26760" s="71" t="s">
        <v>418</v>
      </c>
      <c r="E26760" s="71">
        <v>9.981946111E9</v>
      </c>
      <c r="T26760" s="187">
        <v>46001.0</v>
      </c>
    </row>
    <row r="26761">
      <c r="A26761" s="71" t="s">
        <v>47</v>
      </c>
      <c r="B26761" s="71">
        <v>16971.0</v>
      </c>
      <c r="C26761" s="71" t="s">
        <v>417</v>
      </c>
      <c r="D26761" s="71" t="s">
        <v>418</v>
      </c>
      <c r="E26761" s="71">
        <v>9.981946111E9</v>
      </c>
      <c r="T26761" s="187">
        <v>46001.0</v>
      </c>
    </row>
    <row r="26762">
      <c r="A26762" s="71" t="s">
        <v>47</v>
      </c>
      <c r="B26762" s="71">
        <v>16971.0</v>
      </c>
      <c r="C26762" s="71" t="s">
        <v>417</v>
      </c>
      <c r="D26762" s="71" t="s">
        <v>418</v>
      </c>
      <c r="E26762" s="71">
        <v>9.981946111E9</v>
      </c>
      <c r="T26762" s="187">
        <v>46001.0</v>
      </c>
    </row>
    <row r="26763">
      <c r="A26763" s="71" t="s">
        <v>47</v>
      </c>
      <c r="B26763" s="71">
        <v>16971.0</v>
      </c>
      <c r="C26763" s="71" t="s">
        <v>417</v>
      </c>
      <c r="D26763" s="71" t="s">
        <v>418</v>
      </c>
      <c r="E26763" s="71">
        <v>9.981946111E9</v>
      </c>
      <c r="T26763" s="187">
        <v>46001.0</v>
      </c>
    </row>
    <row r="26764">
      <c r="A26764" s="71" t="s">
        <v>47</v>
      </c>
      <c r="B26764" s="71">
        <v>16970.0</v>
      </c>
      <c r="C26764" s="71" t="s">
        <v>5513</v>
      </c>
      <c r="D26764" s="71" t="s">
        <v>5514</v>
      </c>
      <c r="E26764" s="71">
        <v>9.977662031E9</v>
      </c>
      <c r="F26764" s="71">
        <v>0.0</v>
      </c>
      <c r="G26764" s="71" t="s">
        <v>5321</v>
      </c>
      <c r="H26764" s="71">
        <v>7.0</v>
      </c>
      <c r="I26764" s="71">
        <v>40.0</v>
      </c>
      <c r="J26764" s="71">
        <v>2.8</v>
      </c>
      <c r="K26764" s="71">
        <v>5500.0</v>
      </c>
      <c r="L26764" s="71">
        <v>15400.0</v>
      </c>
      <c r="M26764" s="71">
        <v>15400.0</v>
      </c>
      <c r="N26764" s="71">
        <v>0.0</v>
      </c>
      <c r="O26764" s="71">
        <v>15400.0</v>
      </c>
      <c r="P26764" s="71">
        <v>0.0</v>
      </c>
      <c r="Q26764" s="71">
        <v>15400.0</v>
      </c>
      <c r="R26764" s="71">
        <v>0.0</v>
      </c>
      <c r="S26764" s="71" t="s">
        <v>47</v>
      </c>
      <c r="T26764" s="187">
        <v>46001.0</v>
      </c>
    </row>
    <row r="26765">
      <c r="A26765" s="71" t="s">
        <v>47</v>
      </c>
      <c r="B26765" s="71">
        <v>16970.0</v>
      </c>
      <c r="C26765" s="71" t="s">
        <v>5513</v>
      </c>
      <c r="D26765" s="71" t="s">
        <v>5514</v>
      </c>
      <c r="E26765" s="71">
        <v>9.977662031E9</v>
      </c>
      <c r="T26765" s="187">
        <v>46001.0</v>
      </c>
    </row>
    <row r="26766">
      <c r="A26766" s="71" t="s">
        <v>47</v>
      </c>
      <c r="B26766" s="71">
        <v>16970.0</v>
      </c>
      <c r="C26766" s="71" t="s">
        <v>5513</v>
      </c>
      <c r="D26766" s="71" t="s">
        <v>5514</v>
      </c>
      <c r="E26766" s="71">
        <v>9.977662031E9</v>
      </c>
      <c r="T26766" s="187">
        <v>46001.0</v>
      </c>
    </row>
    <row r="26767">
      <c r="A26767" s="71" t="s">
        <v>47</v>
      </c>
      <c r="B26767" s="71">
        <v>16970.0</v>
      </c>
      <c r="C26767" s="71" t="s">
        <v>5513</v>
      </c>
      <c r="D26767" s="71" t="s">
        <v>5514</v>
      </c>
      <c r="E26767" s="71">
        <v>9.977662031E9</v>
      </c>
      <c r="T26767" s="187">
        <v>46001.0</v>
      </c>
    </row>
    <row r="26768">
      <c r="A26768" s="71" t="s">
        <v>47</v>
      </c>
      <c r="B26768" s="71">
        <v>16970.0</v>
      </c>
      <c r="C26768" s="71" t="s">
        <v>5513</v>
      </c>
      <c r="D26768" s="71" t="s">
        <v>5514</v>
      </c>
      <c r="E26768" s="71">
        <v>9.977662031E9</v>
      </c>
      <c r="T26768" s="187">
        <v>46001.0</v>
      </c>
    </row>
    <row r="26769">
      <c r="A26769" s="71" t="s">
        <v>77</v>
      </c>
      <c r="B26769" s="71">
        <v>5799.0</v>
      </c>
      <c r="C26769" s="71" t="s">
        <v>5513</v>
      </c>
      <c r="D26769" s="71" t="s">
        <v>5514</v>
      </c>
      <c r="E26769" s="71">
        <v>9.977662031E9</v>
      </c>
      <c r="F26769" s="71">
        <v>0.0</v>
      </c>
      <c r="G26769" s="71" t="s">
        <v>610</v>
      </c>
      <c r="H26769" s="71">
        <v>9.0</v>
      </c>
      <c r="I26769" s="71">
        <v>40.0</v>
      </c>
      <c r="J26769" s="71">
        <v>3.6</v>
      </c>
      <c r="K26769" s="71">
        <v>5300.0</v>
      </c>
      <c r="L26769" s="71">
        <v>19080.0</v>
      </c>
      <c r="M26769" s="71">
        <v>21200.0</v>
      </c>
      <c r="N26769" s="71">
        <v>0.0</v>
      </c>
      <c r="O26769" s="71">
        <v>21200.0</v>
      </c>
      <c r="P26769" s="71">
        <v>10000.0</v>
      </c>
      <c r="Q26769" s="71">
        <v>11200.0</v>
      </c>
      <c r="R26769" s="71">
        <v>0.0</v>
      </c>
      <c r="S26769" s="71" t="s">
        <v>191</v>
      </c>
      <c r="T26769" s="187">
        <v>46001.0</v>
      </c>
    </row>
    <row r="26770">
      <c r="A26770" s="71" t="s">
        <v>77</v>
      </c>
      <c r="B26770" s="71">
        <v>5799.0</v>
      </c>
      <c r="C26770" s="71" t="s">
        <v>5513</v>
      </c>
      <c r="D26770" s="71" t="s">
        <v>5514</v>
      </c>
      <c r="E26770" s="71">
        <v>9.977662031E9</v>
      </c>
      <c r="G26770" s="71" t="s">
        <v>243</v>
      </c>
      <c r="H26770" s="71">
        <v>1.0</v>
      </c>
      <c r="I26770" s="71">
        <v>40.0</v>
      </c>
      <c r="J26770" s="71">
        <v>0.4</v>
      </c>
      <c r="K26770" s="71">
        <v>5300.0</v>
      </c>
      <c r="L26770" s="71">
        <v>2120.0</v>
      </c>
      <c r="T26770" s="187">
        <v>46001.0</v>
      </c>
    </row>
    <row r="26771">
      <c r="A26771" s="71" t="s">
        <v>77</v>
      </c>
      <c r="B26771" s="71">
        <v>5799.0</v>
      </c>
      <c r="C26771" s="71" t="s">
        <v>5513</v>
      </c>
      <c r="D26771" s="71" t="s">
        <v>5514</v>
      </c>
      <c r="E26771" s="71">
        <v>9.977662031E9</v>
      </c>
      <c r="T26771" s="187">
        <v>46001.0</v>
      </c>
    </row>
    <row r="26772">
      <c r="A26772" s="71" t="s">
        <v>77</v>
      </c>
      <c r="B26772" s="71">
        <v>5799.0</v>
      </c>
      <c r="C26772" s="71" t="s">
        <v>5513</v>
      </c>
      <c r="D26772" s="71" t="s">
        <v>5514</v>
      </c>
      <c r="E26772" s="71">
        <v>9.977662031E9</v>
      </c>
      <c r="T26772" s="187">
        <v>46001.0</v>
      </c>
    </row>
    <row r="26773">
      <c r="A26773" s="71" t="s">
        <v>77</v>
      </c>
      <c r="B26773" s="71">
        <v>5799.0</v>
      </c>
      <c r="C26773" s="71" t="s">
        <v>5513</v>
      </c>
      <c r="D26773" s="71" t="s">
        <v>5514</v>
      </c>
      <c r="E26773" s="71">
        <v>9.977662031E9</v>
      </c>
      <c r="T26773" s="187">
        <v>46001.0</v>
      </c>
    </row>
    <row r="26774">
      <c r="A26774" s="71" t="s">
        <v>77</v>
      </c>
      <c r="B26774" s="71">
        <v>5798.0</v>
      </c>
      <c r="C26774" s="71" t="s">
        <v>3183</v>
      </c>
      <c r="D26774" s="71" t="s">
        <v>1763</v>
      </c>
      <c r="E26774" s="71">
        <v>9.753474496E9</v>
      </c>
      <c r="F26774" s="71">
        <v>0.0</v>
      </c>
      <c r="G26774" s="71" t="s">
        <v>198</v>
      </c>
      <c r="H26774" s="71">
        <v>2.0</v>
      </c>
      <c r="I26774" s="71">
        <v>40.0</v>
      </c>
      <c r="J26774" s="71">
        <v>0.8</v>
      </c>
      <c r="K26774" s="71">
        <v>5300.0</v>
      </c>
      <c r="L26774" s="71">
        <v>4240.0</v>
      </c>
      <c r="M26774" s="71">
        <v>29680.0</v>
      </c>
      <c r="N26774" s="71">
        <v>0.0</v>
      </c>
      <c r="O26774" s="71">
        <v>29680.0</v>
      </c>
      <c r="P26774" s="71">
        <v>29680.0</v>
      </c>
      <c r="Q26774" s="71">
        <v>0.0</v>
      </c>
      <c r="R26774" s="71">
        <v>0.0</v>
      </c>
      <c r="S26774" s="71" t="s">
        <v>191</v>
      </c>
      <c r="T26774" s="187">
        <v>46001.0</v>
      </c>
    </row>
    <row r="26775">
      <c r="A26775" s="71" t="s">
        <v>77</v>
      </c>
      <c r="B26775" s="71">
        <v>5798.0</v>
      </c>
      <c r="C26775" s="71" t="s">
        <v>3183</v>
      </c>
      <c r="D26775" s="71" t="s">
        <v>1763</v>
      </c>
      <c r="E26775" s="71">
        <v>9.753474496E9</v>
      </c>
      <c r="G26775" s="71" t="s">
        <v>195</v>
      </c>
      <c r="H26775" s="71">
        <v>10.0</v>
      </c>
      <c r="I26775" s="71">
        <v>40.0</v>
      </c>
      <c r="J26775" s="71">
        <v>4.0</v>
      </c>
      <c r="K26775" s="71">
        <v>5300.0</v>
      </c>
      <c r="L26775" s="71">
        <v>21200.0</v>
      </c>
      <c r="T26775" s="187">
        <v>46001.0</v>
      </c>
    </row>
    <row r="26776">
      <c r="A26776" s="71" t="s">
        <v>77</v>
      </c>
      <c r="B26776" s="71">
        <v>5798.0</v>
      </c>
      <c r="C26776" s="71" t="s">
        <v>3183</v>
      </c>
      <c r="D26776" s="71" t="s">
        <v>1763</v>
      </c>
      <c r="E26776" s="71">
        <v>9.753474496E9</v>
      </c>
      <c r="G26776" s="71" t="s">
        <v>243</v>
      </c>
      <c r="H26776" s="71">
        <v>2.0</v>
      </c>
      <c r="I26776" s="71">
        <v>40.0</v>
      </c>
      <c r="J26776" s="71">
        <v>0.8</v>
      </c>
      <c r="K26776" s="71">
        <v>5300.0</v>
      </c>
      <c r="L26776" s="71">
        <v>4240.0</v>
      </c>
      <c r="T26776" s="187">
        <v>46001.0</v>
      </c>
    </row>
    <row r="26777">
      <c r="A26777" s="71" t="s">
        <v>77</v>
      </c>
      <c r="B26777" s="71">
        <v>5798.0</v>
      </c>
      <c r="C26777" s="71" t="s">
        <v>3183</v>
      </c>
      <c r="D26777" s="71" t="s">
        <v>1763</v>
      </c>
      <c r="E26777" s="71">
        <v>9.753474496E9</v>
      </c>
      <c r="T26777" s="187">
        <v>46001.0</v>
      </c>
    </row>
    <row r="26778">
      <c r="A26778" s="71" t="s">
        <v>77</v>
      </c>
      <c r="B26778" s="71">
        <v>5798.0</v>
      </c>
      <c r="C26778" s="71" t="s">
        <v>3183</v>
      </c>
      <c r="D26778" s="71" t="s">
        <v>1763</v>
      </c>
      <c r="E26778" s="71">
        <v>9.753474496E9</v>
      </c>
      <c r="T26778" s="187">
        <v>46001.0</v>
      </c>
    </row>
    <row r="26779">
      <c r="A26779" s="71" t="s">
        <v>77</v>
      </c>
      <c r="B26779" s="71">
        <v>5797.0</v>
      </c>
      <c r="C26779" s="71" t="s">
        <v>2387</v>
      </c>
      <c r="D26779" s="71" t="s">
        <v>2388</v>
      </c>
      <c r="E26779" s="71">
        <v>9.981262711E9</v>
      </c>
      <c r="F26779" s="71">
        <v>0.0</v>
      </c>
      <c r="G26779" s="71" t="s">
        <v>243</v>
      </c>
      <c r="H26779" s="71">
        <v>6.0</v>
      </c>
      <c r="I26779" s="71">
        <v>40.0</v>
      </c>
      <c r="J26779" s="71">
        <v>2.4</v>
      </c>
      <c r="K26779" s="71">
        <v>5300.0</v>
      </c>
      <c r="L26779" s="71">
        <v>12720.0</v>
      </c>
      <c r="M26779" s="71">
        <v>12720.0</v>
      </c>
      <c r="N26779" s="71">
        <v>600.0</v>
      </c>
      <c r="O26779" s="71">
        <v>12120.0</v>
      </c>
      <c r="P26779" s="71">
        <v>0.0</v>
      </c>
      <c r="Q26779" s="71">
        <v>12120.0</v>
      </c>
      <c r="R26779" s="71">
        <v>0.0</v>
      </c>
      <c r="S26779" s="71" t="s">
        <v>47</v>
      </c>
      <c r="T26779" s="187">
        <v>46001.0</v>
      </c>
    </row>
    <row r="26780">
      <c r="A26780" s="71" t="s">
        <v>77</v>
      </c>
      <c r="B26780" s="71">
        <v>5797.0</v>
      </c>
      <c r="C26780" s="71" t="s">
        <v>2387</v>
      </c>
      <c r="D26780" s="71" t="s">
        <v>2388</v>
      </c>
      <c r="E26780" s="71">
        <v>9.981262711E9</v>
      </c>
      <c r="T26780" s="187">
        <v>46001.0</v>
      </c>
    </row>
    <row r="26781">
      <c r="A26781" s="71" t="s">
        <v>77</v>
      </c>
      <c r="B26781" s="71">
        <v>5797.0</v>
      </c>
      <c r="C26781" s="71" t="s">
        <v>2387</v>
      </c>
      <c r="D26781" s="71" t="s">
        <v>2388</v>
      </c>
      <c r="E26781" s="71">
        <v>9.981262711E9</v>
      </c>
      <c r="T26781" s="187">
        <v>46001.0</v>
      </c>
    </row>
    <row r="26782">
      <c r="A26782" s="71" t="s">
        <v>77</v>
      </c>
      <c r="B26782" s="71">
        <v>5797.0</v>
      </c>
      <c r="C26782" s="71" t="s">
        <v>2387</v>
      </c>
      <c r="D26782" s="71" t="s">
        <v>2388</v>
      </c>
      <c r="E26782" s="71">
        <v>9.981262711E9</v>
      </c>
      <c r="T26782" s="187">
        <v>46001.0</v>
      </c>
    </row>
    <row r="26783">
      <c r="A26783" s="71" t="s">
        <v>77</v>
      </c>
      <c r="B26783" s="71">
        <v>5797.0</v>
      </c>
      <c r="C26783" s="71" t="s">
        <v>2387</v>
      </c>
      <c r="D26783" s="71" t="s">
        <v>2388</v>
      </c>
      <c r="E26783" s="71">
        <v>9.981262711E9</v>
      </c>
      <c r="T26783" s="187">
        <v>46001.0</v>
      </c>
    </row>
    <row r="26784">
      <c r="A26784" s="71" t="s">
        <v>47</v>
      </c>
      <c r="B26784" s="71">
        <v>16969.0</v>
      </c>
      <c r="C26784" s="71" t="s">
        <v>2387</v>
      </c>
      <c r="D26784" s="71" t="s">
        <v>2388</v>
      </c>
      <c r="E26784" s="71">
        <v>9.981262711E9</v>
      </c>
      <c r="F26784" s="71">
        <v>0.0</v>
      </c>
      <c r="G26784" s="71" t="s">
        <v>4988</v>
      </c>
      <c r="H26784" s="71">
        <v>30.0</v>
      </c>
      <c r="I26784" s="71">
        <v>40.0</v>
      </c>
      <c r="J26784" s="71">
        <v>12.0</v>
      </c>
      <c r="K26784" s="71">
        <v>5500.0</v>
      </c>
      <c r="L26784" s="71">
        <v>66000.0</v>
      </c>
      <c r="M26784" s="71">
        <v>68200.0</v>
      </c>
      <c r="N26784" s="71">
        <v>3100.0</v>
      </c>
      <c r="O26784" s="71">
        <v>65100.0</v>
      </c>
      <c r="P26784" s="71">
        <v>0.0</v>
      </c>
      <c r="Q26784" s="71">
        <v>65100.0</v>
      </c>
      <c r="R26784" s="71">
        <v>0.0</v>
      </c>
      <c r="S26784" s="71" t="s">
        <v>47</v>
      </c>
      <c r="T26784" s="187">
        <v>46001.0</v>
      </c>
    </row>
    <row r="26785">
      <c r="A26785" s="71" t="s">
        <v>47</v>
      </c>
      <c r="B26785" s="71">
        <v>16969.0</v>
      </c>
      <c r="C26785" s="71" t="s">
        <v>2387</v>
      </c>
      <c r="D26785" s="71" t="s">
        <v>2388</v>
      </c>
      <c r="E26785" s="71">
        <v>9.981262711E9</v>
      </c>
      <c r="G26785" s="71" t="s">
        <v>5321</v>
      </c>
      <c r="H26785" s="71">
        <v>1.0</v>
      </c>
      <c r="I26785" s="71">
        <v>40.0</v>
      </c>
      <c r="J26785" s="71">
        <v>0.4</v>
      </c>
      <c r="K26785" s="71">
        <v>5500.0</v>
      </c>
      <c r="L26785" s="71">
        <v>2200.0</v>
      </c>
      <c r="T26785" s="187">
        <v>46001.0</v>
      </c>
    </row>
    <row r="26786">
      <c r="A26786" s="71" t="s">
        <v>47</v>
      </c>
      <c r="B26786" s="71">
        <v>16969.0</v>
      </c>
      <c r="C26786" s="71" t="s">
        <v>2387</v>
      </c>
      <c r="D26786" s="71" t="s">
        <v>2388</v>
      </c>
      <c r="E26786" s="71">
        <v>9.981262711E9</v>
      </c>
      <c r="T26786" s="187">
        <v>46001.0</v>
      </c>
    </row>
    <row r="26787">
      <c r="A26787" s="71" t="s">
        <v>47</v>
      </c>
      <c r="B26787" s="71">
        <v>16969.0</v>
      </c>
      <c r="C26787" s="71" t="s">
        <v>2387</v>
      </c>
      <c r="D26787" s="71" t="s">
        <v>2388</v>
      </c>
      <c r="E26787" s="71">
        <v>9.981262711E9</v>
      </c>
      <c r="T26787" s="187">
        <v>46001.0</v>
      </c>
    </row>
    <row r="26788">
      <c r="A26788" s="71" t="s">
        <v>47</v>
      </c>
      <c r="B26788" s="71">
        <v>16969.0</v>
      </c>
      <c r="C26788" s="71" t="s">
        <v>2387</v>
      </c>
      <c r="D26788" s="71" t="s">
        <v>2388</v>
      </c>
      <c r="E26788" s="71">
        <v>9.981262711E9</v>
      </c>
      <c r="T26788" s="187">
        <v>46001.0</v>
      </c>
    </row>
    <row r="26789">
      <c r="A26789" s="71" t="s">
        <v>77</v>
      </c>
      <c r="B26789" s="71">
        <v>5796.0</v>
      </c>
      <c r="C26789" s="71" t="s">
        <v>2387</v>
      </c>
      <c r="D26789" s="71" t="s">
        <v>2388</v>
      </c>
      <c r="E26789" s="71">
        <v>9.981262711E9</v>
      </c>
      <c r="F26789" s="71">
        <v>0.0</v>
      </c>
      <c r="G26789" s="71" t="s">
        <v>1132</v>
      </c>
      <c r="H26789" s="71">
        <v>7.0</v>
      </c>
      <c r="I26789" s="71">
        <v>40.0</v>
      </c>
      <c r="J26789" s="71">
        <v>2.8</v>
      </c>
      <c r="K26789" s="71">
        <v>8000.0</v>
      </c>
      <c r="L26789" s="71">
        <v>22400.0</v>
      </c>
      <c r="M26789" s="71">
        <v>22400.0</v>
      </c>
      <c r="N26789" s="71">
        <v>700.0</v>
      </c>
      <c r="O26789" s="71">
        <v>21700.0</v>
      </c>
      <c r="P26789" s="71">
        <v>0.0</v>
      </c>
      <c r="Q26789" s="71">
        <v>21700.0</v>
      </c>
      <c r="R26789" s="71">
        <v>0.0</v>
      </c>
      <c r="S26789" s="71" t="s">
        <v>47</v>
      </c>
      <c r="T26789" s="187">
        <v>46001.0</v>
      </c>
    </row>
    <row r="26790">
      <c r="A26790" s="71" t="s">
        <v>77</v>
      </c>
      <c r="B26790" s="71">
        <v>5796.0</v>
      </c>
      <c r="C26790" s="71" t="s">
        <v>2387</v>
      </c>
      <c r="D26790" s="71" t="s">
        <v>2388</v>
      </c>
      <c r="E26790" s="71">
        <v>9.981262711E9</v>
      </c>
      <c r="T26790" s="187">
        <v>46001.0</v>
      </c>
    </row>
    <row r="26791">
      <c r="A26791" s="71" t="s">
        <v>77</v>
      </c>
      <c r="B26791" s="71">
        <v>5796.0</v>
      </c>
      <c r="C26791" s="71" t="s">
        <v>2387</v>
      </c>
      <c r="D26791" s="71" t="s">
        <v>2388</v>
      </c>
      <c r="E26791" s="71">
        <v>9.981262711E9</v>
      </c>
      <c r="T26791" s="187">
        <v>46001.0</v>
      </c>
    </row>
    <row r="26792">
      <c r="A26792" s="71" t="s">
        <v>77</v>
      </c>
      <c r="B26792" s="71">
        <v>5796.0</v>
      </c>
      <c r="C26792" s="71" t="s">
        <v>2387</v>
      </c>
      <c r="D26792" s="71" t="s">
        <v>2388</v>
      </c>
      <c r="E26792" s="71">
        <v>9.981262711E9</v>
      </c>
      <c r="T26792" s="187">
        <v>46001.0</v>
      </c>
    </row>
    <row r="26793">
      <c r="A26793" s="71" t="s">
        <v>77</v>
      </c>
      <c r="B26793" s="71">
        <v>5796.0</v>
      </c>
      <c r="C26793" s="71" t="s">
        <v>2387</v>
      </c>
      <c r="D26793" s="71" t="s">
        <v>2388</v>
      </c>
      <c r="E26793" s="71">
        <v>9.981262711E9</v>
      </c>
      <c r="T26793" s="187">
        <v>46001.0</v>
      </c>
    </row>
    <row r="26794">
      <c r="A26794" s="71" t="s">
        <v>47</v>
      </c>
      <c r="B26794" s="71">
        <v>16968.0</v>
      </c>
      <c r="C26794" s="71" t="s">
        <v>5515</v>
      </c>
      <c r="D26794" s="71" t="s">
        <v>5516</v>
      </c>
      <c r="E26794" s="71">
        <v>9.42502249E9</v>
      </c>
      <c r="F26794" s="71">
        <v>0.0</v>
      </c>
      <c r="G26794" s="71" t="s">
        <v>4988</v>
      </c>
      <c r="H26794" s="71">
        <v>6.0</v>
      </c>
      <c r="I26794" s="71">
        <v>40.0</v>
      </c>
      <c r="J26794" s="71">
        <v>2.4</v>
      </c>
      <c r="K26794" s="71">
        <v>5500.0</v>
      </c>
      <c r="L26794" s="71">
        <v>13200.0</v>
      </c>
      <c r="M26794" s="71">
        <v>13200.0</v>
      </c>
      <c r="N26794" s="71">
        <v>0.0</v>
      </c>
      <c r="O26794" s="71">
        <v>13200.0</v>
      </c>
      <c r="P26794" s="71">
        <v>13200.0</v>
      </c>
      <c r="Q26794" s="71">
        <v>0.0</v>
      </c>
      <c r="R26794" s="71">
        <v>0.0</v>
      </c>
      <c r="S26794" s="71" t="s">
        <v>191</v>
      </c>
      <c r="T26794" s="187">
        <v>46001.0</v>
      </c>
    </row>
    <row r="26795">
      <c r="A26795" s="71" t="s">
        <v>47</v>
      </c>
      <c r="B26795" s="71">
        <v>16968.0</v>
      </c>
      <c r="C26795" s="71" t="s">
        <v>5515</v>
      </c>
      <c r="D26795" s="71" t="s">
        <v>5516</v>
      </c>
      <c r="E26795" s="71">
        <v>9.42502249E9</v>
      </c>
      <c r="T26795" s="187">
        <v>46001.0</v>
      </c>
    </row>
    <row r="26796">
      <c r="A26796" s="71" t="s">
        <v>47</v>
      </c>
      <c r="B26796" s="71">
        <v>16968.0</v>
      </c>
      <c r="C26796" s="71" t="s">
        <v>5515</v>
      </c>
      <c r="D26796" s="71" t="s">
        <v>5516</v>
      </c>
      <c r="E26796" s="71">
        <v>9.42502249E9</v>
      </c>
      <c r="T26796" s="187">
        <v>46001.0</v>
      </c>
    </row>
    <row r="26797">
      <c r="A26797" s="71" t="s">
        <v>47</v>
      </c>
      <c r="B26797" s="71">
        <v>16968.0</v>
      </c>
      <c r="C26797" s="71" t="s">
        <v>5515</v>
      </c>
      <c r="D26797" s="71" t="s">
        <v>5516</v>
      </c>
      <c r="E26797" s="71">
        <v>9.42502249E9</v>
      </c>
      <c r="T26797" s="187">
        <v>46001.0</v>
      </c>
    </row>
    <row r="26798">
      <c r="A26798" s="71" t="s">
        <v>47</v>
      </c>
      <c r="B26798" s="71">
        <v>16968.0</v>
      </c>
      <c r="C26798" s="71" t="s">
        <v>5515</v>
      </c>
      <c r="D26798" s="71" t="s">
        <v>5516</v>
      </c>
      <c r="E26798" s="71">
        <v>9.42502249E9</v>
      </c>
      <c r="T26798" s="187">
        <v>46001.0</v>
      </c>
    </row>
    <row r="26799">
      <c r="A26799" s="71" t="s">
        <v>77</v>
      </c>
      <c r="B26799" s="71">
        <v>5795.0</v>
      </c>
      <c r="C26799" s="71" t="s">
        <v>5517</v>
      </c>
      <c r="D26799" s="71" t="s">
        <v>747</v>
      </c>
      <c r="E26799" s="71">
        <v>9.893444987E9</v>
      </c>
      <c r="F26799" s="71">
        <v>0.0</v>
      </c>
      <c r="G26799" s="71" t="s">
        <v>220</v>
      </c>
      <c r="H26799" s="71">
        <v>6.0</v>
      </c>
      <c r="I26799" s="71">
        <v>40.0</v>
      </c>
      <c r="J26799" s="71">
        <v>2.4</v>
      </c>
      <c r="K26799" s="71">
        <v>5300.0</v>
      </c>
      <c r="L26799" s="71">
        <v>12720.0</v>
      </c>
      <c r="M26799" s="71">
        <v>29680.0</v>
      </c>
      <c r="N26799" s="71">
        <v>0.0</v>
      </c>
      <c r="O26799" s="71">
        <v>29680.0</v>
      </c>
      <c r="P26799" s="71">
        <v>0.0</v>
      </c>
      <c r="Q26799" s="71">
        <v>29680.0</v>
      </c>
      <c r="R26799" s="71">
        <v>0.0</v>
      </c>
      <c r="S26799" s="71" t="s">
        <v>47</v>
      </c>
      <c r="T26799" s="187">
        <v>46001.0</v>
      </c>
    </row>
    <row r="26800">
      <c r="A26800" s="71" t="s">
        <v>77</v>
      </c>
      <c r="B26800" s="71">
        <v>5795.0</v>
      </c>
      <c r="C26800" s="71" t="s">
        <v>5517</v>
      </c>
      <c r="D26800" s="71" t="s">
        <v>747</v>
      </c>
      <c r="E26800" s="71">
        <v>9.893444987E9</v>
      </c>
      <c r="G26800" s="71" t="s">
        <v>195</v>
      </c>
      <c r="H26800" s="71">
        <v>5.0</v>
      </c>
      <c r="I26800" s="71">
        <v>40.0</v>
      </c>
      <c r="J26800" s="71">
        <v>2.0</v>
      </c>
      <c r="K26800" s="71">
        <v>5300.0</v>
      </c>
      <c r="L26800" s="71">
        <v>10600.0</v>
      </c>
      <c r="T26800" s="187">
        <v>46001.0</v>
      </c>
    </row>
    <row r="26801">
      <c r="A26801" s="71" t="s">
        <v>77</v>
      </c>
      <c r="B26801" s="71">
        <v>5795.0</v>
      </c>
      <c r="C26801" s="71" t="s">
        <v>5517</v>
      </c>
      <c r="D26801" s="71" t="s">
        <v>747</v>
      </c>
      <c r="E26801" s="71">
        <v>9.893444987E9</v>
      </c>
      <c r="G26801" s="71" t="s">
        <v>198</v>
      </c>
      <c r="H26801" s="71">
        <v>2.0</v>
      </c>
      <c r="I26801" s="71">
        <v>40.0</v>
      </c>
      <c r="J26801" s="71">
        <v>0.8</v>
      </c>
      <c r="K26801" s="71">
        <v>5300.0</v>
      </c>
      <c r="L26801" s="71">
        <v>4240.0</v>
      </c>
      <c r="T26801" s="187">
        <v>46001.0</v>
      </c>
    </row>
    <row r="26802">
      <c r="A26802" s="71" t="s">
        <v>77</v>
      </c>
      <c r="B26802" s="71">
        <v>5795.0</v>
      </c>
      <c r="C26802" s="71" t="s">
        <v>5517</v>
      </c>
      <c r="D26802" s="71" t="s">
        <v>747</v>
      </c>
      <c r="E26802" s="71">
        <v>9.893444987E9</v>
      </c>
      <c r="G26802" s="71" t="s">
        <v>185</v>
      </c>
      <c r="H26802" s="71">
        <v>1.0</v>
      </c>
      <c r="I26802" s="71">
        <v>40.0</v>
      </c>
      <c r="J26802" s="71">
        <v>0.4</v>
      </c>
      <c r="K26802" s="71">
        <v>5300.0</v>
      </c>
      <c r="L26802" s="71">
        <v>2120.0</v>
      </c>
      <c r="T26802" s="187">
        <v>46001.0</v>
      </c>
    </row>
    <row r="26803">
      <c r="A26803" s="71" t="s">
        <v>77</v>
      </c>
      <c r="B26803" s="71">
        <v>5795.0</v>
      </c>
      <c r="C26803" s="71" t="s">
        <v>5517</v>
      </c>
      <c r="D26803" s="71" t="s">
        <v>747</v>
      </c>
      <c r="E26803" s="71">
        <v>9.893444987E9</v>
      </c>
      <c r="T26803" s="187">
        <v>46001.0</v>
      </c>
    </row>
    <row r="26804">
      <c r="A26804" s="71" t="s">
        <v>77</v>
      </c>
      <c r="B26804" s="71">
        <v>5794.0</v>
      </c>
      <c r="C26804" s="71" t="s">
        <v>2853</v>
      </c>
      <c r="D26804" s="71" t="s">
        <v>5518</v>
      </c>
      <c r="E26804" s="71">
        <v>6.265513087E9</v>
      </c>
      <c r="F26804" s="71">
        <v>0.0</v>
      </c>
      <c r="G26804" s="71" t="s">
        <v>195</v>
      </c>
      <c r="H26804" s="71">
        <v>8.0</v>
      </c>
      <c r="I26804" s="71">
        <v>40.0</v>
      </c>
      <c r="J26804" s="71">
        <v>3.2</v>
      </c>
      <c r="K26804" s="71">
        <v>5300.0</v>
      </c>
      <c r="L26804" s="71">
        <v>16960.0</v>
      </c>
      <c r="M26804" s="71">
        <v>16960.0</v>
      </c>
      <c r="N26804" s="71">
        <v>0.0</v>
      </c>
      <c r="O26804" s="71">
        <v>16960.0</v>
      </c>
      <c r="P26804" s="71">
        <v>16960.0</v>
      </c>
      <c r="Q26804" s="71">
        <v>0.0</v>
      </c>
      <c r="R26804" s="71">
        <v>0.0</v>
      </c>
      <c r="S26804" s="71" t="s">
        <v>191</v>
      </c>
      <c r="T26804" s="187">
        <v>46001.0</v>
      </c>
    </row>
    <row r="26805">
      <c r="A26805" s="71" t="s">
        <v>77</v>
      </c>
      <c r="B26805" s="71">
        <v>5794.0</v>
      </c>
      <c r="C26805" s="71" t="s">
        <v>2853</v>
      </c>
      <c r="D26805" s="71" t="s">
        <v>5518</v>
      </c>
      <c r="E26805" s="71">
        <v>6.265513087E9</v>
      </c>
      <c r="T26805" s="187">
        <v>46001.0</v>
      </c>
    </row>
    <row r="26806">
      <c r="A26806" s="71" t="s">
        <v>77</v>
      </c>
      <c r="B26806" s="71">
        <v>5794.0</v>
      </c>
      <c r="C26806" s="71" t="s">
        <v>2853</v>
      </c>
      <c r="D26806" s="71" t="s">
        <v>5518</v>
      </c>
      <c r="E26806" s="71">
        <v>6.265513087E9</v>
      </c>
      <c r="T26806" s="187">
        <v>46001.0</v>
      </c>
    </row>
    <row r="26807">
      <c r="A26807" s="71" t="s">
        <v>77</v>
      </c>
      <c r="B26807" s="71">
        <v>5794.0</v>
      </c>
      <c r="C26807" s="71" t="s">
        <v>2853</v>
      </c>
      <c r="D26807" s="71" t="s">
        <v>5518</v>
      </c>
      <c r="E26807" s="71">
        <v>6.265513087E9</v>
      </c>
      <c r="T26807" s="187">
        <v>46001.0</v>
      </c>
    </row>
    <row r="26808">
      <c r="A26808" s="71" t="s">
        <v>77</v>
      </c>
      <c r="B26808" s="71">
        <v>5794.0</v>
      </c>
      <c r="C26808" s="71" t="s">
        <v>2853</v>
      </c>
      <c r="D26808" s="71" t="s">
        <v>5518</v>
      </c>
      <c r="E26808" s="71">
        <v>6.265513087E9</v>
      </c>
      <c r="T26808" s="187">
        <v>46001.0</v>
      </c>
    </row>
    <row r="26809">
      <c r="A26809" s="71" t="s">
        <v>77</v>
      </c>
      <c r="B26809" s="71">
        <v>5793.0</v>
      </c>
      <c r="C26809" s="71" t="s">
        <v>4460</v>
      </c>
      <c r="D26809" s="71" t="s">
        <v>229</v>
      </c>
      <c r="E26809" s="71">
        <v>9.685327796E9</v>
      </c>
      <c r="F26809" s="71">
        <v>0.0</v>
      </c>
      <c r="G26809" s="71" t="s">
        <v>610</v>
      </c>
      <c r="H26809" s="71">
        <v>12.0</v>
      </c>
      <c r="I26809" s="71">
        <v>40.0</v>
      </c>
      <c r="J26809" s="71">
        <v>4.8</v>
      </c>
      <c r="K26809" s="71">
        <v>5300.0</v>
      </c>
      <c r="L26809" s="71">
        <v>25440.0</v>
      </c>
      <c r="M26809" s="71">
        <v>25440.0</v>
      </c>
      <c r="N26809" s="71">
        <v>0.0</v>
      </c>
      <c r="O26809" s="71">
        <v>25440.0</v>
      </c>
      <c r="P26809" s="71">
        <v>0.0</v>
      </c>
      <c r="Q26809" s="71">
        <v>25440.0</v>
      </c>
      <c r="R26809" s="71">
        <v>0.0</v>
      </c>
      <c r="S26809" s="71" t="s">
        <v>47</v>
      </c>
      <c r="T26809" s="187">
        <v>46001.0</v>
      </c>
    </row>
    <row r="26810">
      <c r="A26810" s="71" t="s">
        <v>77</v>
      </c>
      <c r="B26810" s="71">
        <v>5793.0</v>
      </c>
      <c r="C26810" s="71" t="s">
        <v>4460</v>
      </c>
      <c r="D26810" s="71" t="s">
        <v>229</v>
      </c>
      <c r="E26810" s="71">
        <v>9.685327796E9</v>
      </c>
      <c r="T26810" s="187">
        <v>46001.0</v>
      </c>
    </row>
    <row r="26811">
      <c r="A26811" s="71" t="s">
        <v>77</v>
      </c>
      <c r="B26811" s="71">
        <v>5793.0</v>
      </c>
      <c r="C26811" s="71" t="s">
        <v>4460</v>
      </c>
      <c r="D26811" s="71" t="s">
        <v>229</v>
      </c>
      <c r="E26811" s="71">
        <v>9.685327796E9</v>
      </c>
      <c r="T26811" s="187">
        <v>46001.0</v>
      </c>
    </row>
    <row r="26812">
      <c r="A26812" s="71" t="s">
        <v>77</v>
      </c>
      <c r="B26812" s="71">
        <v>5793.0</v>
      </c>
      <c r="C26812" s="71" t="s">
        <v>4460</v>
      </c>
      <c r="D26812" s="71" t="s">
        <v>229</v>
      </c>
      <c r="E26812" s="71">
        <v>9.685327796E9</v>
      </c>
      <c r="T26812" s="187">
        <v>46001.0</v>
      </c>
    </row>
    <row r="26813">
      <c r="A26813" s="71" t="s">
        <v>77</v>
      </c>
      <c r="B26813" s="71">
        <v>5793.0</v>
      </c>
      <c r="C26813" s="71" t="s">
        <v>4460</v>
      </c>
      <c r="D26813" s="71" t="s">
        <v>229</v>
      </c>
      <c r="E26813" s="71">
        <v>9.685327796E9</v>
      </c>
      <c r="T26813" s="187">
        <v>46001.0</v>
      </c>
    </row>
    <row r="26814">
      <c r="A26814" s="71" t="s">
        <v>77</v>
      </c>
      <c r="B26814" s="71">
        <v>5792.0</v>
      </c>
      <c r="C26814" s="71" t="s">
        <v>4124</v>
      </c>
      <c r="D26814" s="71" t="s">
        <v>229</v>
      </c>
      <c r="E26814" s="71">
        <v>7.000856942E9</v>
      </c>
      <c r="F26814" s="71">
        <v>0.0</v>
      </c>
      <c r="G26814" s="71" t="s">
        <v>610</v>
      </c>
      <c r="H26814" s="71">
        <v>8.0</v>
      </c>
      <c r="I26814" s="71">
        <v>40.0</v>
      </c>
      <c r="J26814" s="71">
        <v>3.2</v>
      </c>
      <c r="K26814" s="71">
        <v>5300.0</v>
      </c>
      <c r="L26814" s="71">
        <v>16960.0</v>
      </c>
      <c r="M26814" s="71">
        <v>16960.0</v>
      </c>
      <c r="N26814" s="71">
        <v>0.0</v>
      </c>
      <c r="O26814" s="71">
        <v>16960.0</v>
      </c>
      <c r="P26814" s="71">
        <v>4860.0</v>
      </c>
      <c r="Q26814" s="71">
        <v>12100.0</v>
      </c>
      <c r="R26814" s="71">
        <v>0.0</v>
      </c>
      <c r="S26814" s="71" t="s">
        <v>191</v>
      </c>
      <c r="T26814" s="187">
        <v>46001.0</v>
      </c>
    </row>
    <row r="26815">
      <c r="A26815" s="71" t="s">
        <v>77</v>
      </c>
      <c r="B26815" s="71">
        <v>5792.0</v>
      </c>
      <c r="C26815" s="71" t="s">
        <v>4124</v>
      </c>
      <c r="D26815" s="71" t="s">
        <v>229</v>
      </c>
      <c r="E26815" s="71">
        <v>7.000856942E9</v>
      </c>
      <c r="T26815" s="187">
        <v>46001.0</v>
      </c>
    </row>
    <row r="26816">
      <c r="A26816" s="71" t="s">
        <v>77</v>
      </c>
      <c r="B26816" s="71">
        <v>5792.0</v>
      </c>
      <c r="C26816" s="71" t="s">
        <v>4124</v>
      </c>
      <c r="D26816" s="71" t="s">
        <v>229</v>
      </c>
      <c r="E26816" s="71">
        <v>7.000856942E9</v>
      </c>
      <c r="T26816" s="187">
        <v>46001.0</v>
      </c>
    </row>
    <row r="26817">
      <c r="A26817" s="71" t="s">
        <v>77</v>
      </c>
      <c r="B26817" s="71">
        <v>5792.0</v>
      </c>
      <c r="C26817" s="71" t="s">
        <v>4124</v>
      </c>
      <c r="D26817" s="71" t="s">
        <v>229</v>
      </c>
      <c r="E26817" s="71">
        <v>7.000856942E9</v>
      </c>
      <c r="T26817" s="187">
        <v>46001.0</v>
      </c>
    </row>
    <row r="26818">
      <c r="A26818" s="71" t="s">
        <v>77</v>
      </c>
      <c r="B26818" s="71">
        <v>5792.0</v>
      </c>
      <c r="C26818" s="71" t="s">
        <v>4124</v>
      </c>
      <c r="D26818" s="71" t="s">
        <v>229</v>
      </c>
      <c r="E26818" s="71">
        <v>7.000856942E9</v>
      </c>
      <c r="T26818" s="187">
        <v>46001.0</v>
      </c>
    </row>
    <row r="26819">
      <c r="A26819" s="71" t="s">
        <v>47</v>
      </c>
      <c r="B26819" s="71">
        <v>16967.0</v>
      </c>
      <c r="C26819" s="71" t="s">
        <v>2981</v>
      </c>
      <c r="D26819" s="71" t="s">
        <v>229</v>
      </c>
      <c r="E26819" s="71">
        <v>9.75306404E9</v>
      </c>
      <c r="F26819" s="71">
        <v>0.0</v>
      </c>
      <c r="G26819" s="71" t="s">
        <v>438</v>
      </c>
      <c r="H26819" s="71">
        <v>3.0</v>
      </c>
      <c r="I26819" s="71">
        <v>40.0</v>
      </c>
      <c r="J26819" s="71">
        <v>1.2</v>
      </c>
      <c r="K26819" s="71">
        <v>5500.0</v>
      </c>
      <c r="L26819" s="71">
        <v>6600.0</v>
      </c>
      <c r="M26819" s="71">
        <v>6600.0</v>
      </c>
      <c r="N26819" s="71">
        <v>0.0</v>
      </c>
      <c r="O26819" s="71">
        <v>6600.0</v>
      </c>
      <c r="P26819" s="71">
        <v>6600.0</v>
      </c>
      <c r="Q26819" s="71">
        <v>0.0</v>
      </c>
      <c r="R26819" s="71">
        <v>0.0</v>
      </c>
      <c r="S26819" s="71" t="s">
        <v>191</v>
      </c>
      <c r="T26819" s="187">
        <v>46001.0</v>
      </c>
    </row>
    <row r="26820">
      <c r="A26820" s="71" t="s">
        <v>47</v>
      </c>
      <c r="B26820" s="71">
        <v>16967.0</v>
      </c>
      <c r="C26820" s="71" t="s">
        <v>2981</v>
      </c>
      <c r="D26820" s="71" t="s">
        <v>229</v>
      </c>
      <c r="E26820" s="71">
        <v>9.75306404E9</v>
      </c>
      <c r="T26820" s="187">
        <v>46001.0</v>
      </c>
    </row>
    <row r="26821">
      <c r="A26821" s="71" t="s">
        <v>47</v>
      </c>
      <c r="B26821" s="71">
        <v>16967.0</v>
      </c>
      <c r="C26821" s="71" t="s">
        <v>2981</v>
      </c>
      <c r="D26821" s="71" t="s">
        <v>229</v>
      </c>
      <c r="E26821" s="71">
        <v>9.75306404E9</v>
      </c>
      <c r="T26821" s="187">
        <v>46001.0</v>
      </c>
    </row>
    <row r="26822">
      <c r="A26822" s="71" t="s">
        <v>47</v>
      </c>
      <c r="B26822" s="71">
        <v>16967.0</v>
      </c>
      <c r="C26822" s="71" t="s">
        <v>2981</v>
      </c>
      <c r="D26822" s="71" t="s">
        <v>229</v>
      </c>
      <c r="E26822" s="71">
        <v>9.75306404E9</v>
      </c>
      <c r="T26822" s="187">
        <v>46001.0</v>
      </c>
    </row>
    <row r="26823">
      <c r="A26823" s="71" t="s">
        <v>47</v>
      </c>
      <c r="B26823" s="71">
        <v>16967.0</v>
      </c>
      <c r="C26823" s="71" t="s">
        <v>2981</v>
      </c>
      <c r="D26823" s="71" t="s">
        <v>229</v>
      </c>
      <c r="E26823" s="71">
        <v>9.75306404E9</v>
      </c>
      <c r="T26823" s="187">
        <v>46001.0</v>
      </c>
    </row>
    <row r="26824">
      <c r="A26824" s="71" t="s">
        <v>47</v>
      </c>
      <c r="B26824" s="71">
        <v>16966.0</v>
      </c>
      <c r="C26824" s="71" t="s">
        <v>2145</v>
      </c>
      <c r="D26824" s="71" t="s">
        <v>229</v>
      </c>
      <c r="E26824" s="71">
        <v>9.66992604E9</v>
      </c>
      <c r="F26824" s="71">
        <v>0.0</v>
      </c>
      <c r="G26824" s="71" t="s">
        <v>438</v>
      </c>
      <c r="H26824" s="71">
        <v>4.0</v>
      </c>
      <c r="I26824" s="71">
        <v>40.0</v>
      </c>
      <c r="J26824" s="71">
        <v>1.6</v>
      </c>
      <c r="K26824" s="71">
        <v>5500.0</v>
      </c>
      <c r="L26824" s="71">
        <v>8800.0</v>
      </c>
      <c r="M26824" s="71">
        <v>8800.0</v>
      </c>
      <c r="N26824" s="71">
        <v>0.0</v>
      </c>
      <c r="O26824" s="71">
        <v>8800.0</v>
      </c>
      <c r="P26824" s="71">
        <v>8800.0</v>
      </c>
      <c r="Q26824" s="71">
        <v>0.0</v>
      </c>
      <c r="R26824" s="71">
        <v>0.0</v>
      </c>
      <c r="S26824" s="71" t="s">
        <v>191</v>
      </c>
      <c r="T26824" s="187">
        <v>46001.0</v>
      </c>
    </row>
    <row r="26825">
      <c r="A26825" s="71" t="s">
        <v>47</v>
      </c>
      <c r="B26825" s="71">
        <v>16966.0</v>
      </c>
      <c r="C26825" s="71" t="s">
        <v>2145</v>
      </c>
      <c r="D26825" s="71" t="s">
        <v>229</v>
      </c>
      <c r="E26825" s="71">
        <v>9.66992604E9</v>
      </c>
      <c r="T26825" s="187">
        <v>46001.0</v>
      </c>
    </row>
    <row r="26826">
      <c r="A26826" s="71" t="s">
        <v>47</v>
      </c>
      <c r="B26826" s="71">
        <v>16966.0</v>
      </c>
      <c r="C26826" s="71" t="s">
        <v>2145</v>
      </c>
      <c r="D26826" s="71" t="s">
        <v>229</v>
      </c>
      <c r="E26826" s="71">
        <v>9.66992604E9</v>
      </c>
      <c r="T26826" s="187">
        <v>46001.0</v>
      </c>
    </row>
    <row r="26827">
      <c r="A26827" s="71" t="s">
        <v>47</v>
      </c>
      <c r="B26827" s="71">
        <v>16966.0</v>
      </c>
      <c r="C26827" s="71" t="s">
        <v>2145</v>
      </c>
      <c r="D26827" s="71" t="s">
        <v>229</v>
      </c>
      <c r="E26827" s="71">
        <v>9.66992604E9</v>
      </c>
      <c r="T26827" s="187">
        <v>46001.0</v>
      </c>
    </row>
    <row r="26828">
      <c r="A26828" s="71" t="s">
        <v>47</v>
      </c>
      <c r="B26828" s="71">
        <v>16966.0</v>
      </c>
      <c r="C26828" s="71" t="s">
        <v>2145</v>
      </c>
      <c r="D26828" s="71" t="s">
        <v>229</v>
      </c>
      <c r="E26828" s="71">
        <v>9.66992604E9</v>
      </c>
      <c r="T26828" s="187">
        <v>46001.0</v>
      </c>
    </row>
    <row r="26829">
      <c r="A26829" s="71" t="s">
        <v>77</v>
      </c>
      <c r="B26829" s="71">
        <v>5791.0</v>
      </c>
      <c r="C26829" s="71" t="s">
        <v>5519</v>
      </c>
      <c r="D26829" s="71" t="s">
        <v>1140</v>
      </c>
      <c r="E26829" s="71">
        <v>7.441110059E9</v>
      </c>
      <c r="F26829" s="71">
        <v>12720.0</v>
      </c>
      <c r="G26829" s="71" t="s">
        <v>1008</v>
      </c>
      <c r="H26829" s="71">
        <v>5.0</v>
      </c>
      <c r="I26829" s="71">
        <v>40.0</v>
      </c>
      <c r="J26829" s="71">
        <v>2.0</v>
      </c>
      <c r="K26829" s="71">
        <v>5300.0</v>
      </c>
      <c r="L26829" s="71">
        <v>10600.0</v>
      </c>
      <c r="M26829" s="71">
        <v>10600.0</v>
      </c>
      <c r="N26829" s="71">
        <v>0.0</v>
      </c>
      <c r="O26829" s="71">
        <v>10600.0</v>
      </c>
      <c r="P26829" s="71">
        <v>10600.0</v>
      </c>
      <c r="Q26829" s="71">
        <v>0.0</v>
      </c>
      <c r="R26829" s="71">
        <v>0.0</v>
      </c>
      <c r="S26829" s="71" t="s">
        <v>191</v>
      </c>
      <c r="T26829" s="187">
        <v>46001.0</v>
      </c>
    </row>
    <row r="26830">
      <c r="A26830" s="71" t="s">
        <v>77</v>
      </c>
      <c r="B26830" s="71">
        <v>5791.0</v>
      </c>
      <c r="C26830" s="71" t="s">
        <v>5519</v>
      </c>
      <c r="D26830" s="71" t="s">
        <v>1140</v>
      </c>
      <c r="E26830" s="71">
        <v>7.441110059E9</v>
      </c>
      <c r="T26830" s="187">
        <v>46001.0</v>
      </c>
    </row>
    <row r="26831">
      <c r="A26831" s="71" t="s">
        <v>77</v>
      </c>
      <c r="B26831" s="71">
        <v>5791.0</v>
      </c>
      <c r="C26831" s="71" t="s">
        <v>5519</v>
      </c>
      <c r="D26831" s="71" t="s">
        <v>1140</v>
      </c>
      <c r="E26831" s="71">
        <v>7.441110059E9</v>
      </c>
      <c r="T26831" s="187">
        <v>46001.0</v>
      </c>
    </row>
    <row r="26832">
      <c r="A26832" s="71" t="s">
        <v>77</v>
      </c>
      <c r="B26832" s="71">
        <v>5791.0</v>
      </c>
      <c r="C26832" s="71" t="s">
        <v>5519</v>
      </c>
      <c r="D26832" s="71" t="s">
        <v>1140</v>
      </c>
      <c r="E26832" s="71">
        <v>7.441110059E9</v>
      </c>
      <c r="T26832" s="187">
        <v>46001.0</v>
      </c>
    </row>
    <row r="26833">
      <c r="A26833" s="71" t="s">
        <v>77</v>
      </c>
      <c r="B26833" s="71">
        <v>5791.0</v>
      </c>
      <c r="C26833" s="71" t="s">
        <v>5519</v>
      </c>
      <c r="D26833" s="71" t="s">
        <v>1140</v>
      </c>
      <c r="E26833" s="71">
        <v>7.441110059E9</v>
      </c>
      <c r="T26833" s="187">
        <v>46001.0</v>
      </c>
    </row>
    <row r="26834">
      <c r="A26834" s="71" t="s">
        <v>47</v>
      </c>
      <c r="B26834" s="71">
        <v>16965.0</v>
      </c>
      <c r="C26834" s="71" t="s">
        <v>5520</v>
      </c>
      <c r="D26834" s="71" t="s">
        <v>2037</v>
      </c>
      <c r="E26834" s="71">
        <v>9.340225014E9</v>
      </c>
      <c r="F26834" s="71">
        <v>7960.0</v>
      </c>
      <c r="G26834" s="71" t="s">
        <v>438</v>
      </c>
      <c r="H26834" s="71">
        <v>3.0</v>
      </c>
      <c r="I26834" s="71">
        <v>40.0</v>
      </c>
      <c r="J26834" s="71">
        <v>1.2</v>
      </c>
      <c r="K26834" s="71">
        <v>5500.0</v>
      </c>
      <c r="L26834" s="71">
        <v>6600.0</v>
      </c>
      <c r="M26834" s="71">
        <v>6600.0</v>
      </c>
      <c r="N26834" s="71">
        <v>0.0</v>
      </c>
      <c r="O26834" s="71">
        <v>6600.0</v>
      </c>
      <c r="P26834" s="71">
        <v>1600.0</v>
      </c>
      <c r="Q26834" s="71">
        <v>5000.0</v>
      </c>
      <c r="R26834" s="71">
        <v>0.0</v>
      </c>
      <c r="S26834" s="71" t="s">
        <v>191</v>
      </c>
      <c r="T26834" s="187">
        <v>46001.0</v>
      </c>
    </row>
    <row r="26835">
      <c r="A26835" s="71" t="s">
        <v>47</v>
      </c>
      <c r="B26835" s="71">
        <v>16965.0</v>
      </c>
      <c r="C26835" s="71" t="s">
        <v>5520</v>
      </c>
      <c r="D26835" s="71" t="s">
        <v>2037</v>
      </c>
      <c r="E26835" s="71">
        <v>9.340225014E9</v>
      </c>
      <c r="T26835" s="187">
        <v>46001.0</v>
      </c>
    </row>
    <row r="26836">
      <c r="A26836" s="71" t="s">
        <v>47</v>
      </c>
      <c r="B26836" s="71">
        <v>16965.0</v>
      </c>
      <c r="C26836" s="71" t="s">
        <v>5520</v>
      </c>
      <c r="D26836" s="71" t="s">
        <v>2037</v>
      </c>
      <c r="E26836" s="71">
        <v>9.340225014E9</v>
      </c>
      <c r="T26836" s="187">
        <v>46001.0</v>
      </c>
    </row>
    <row r="26837">
      <c r="A26837" s="71" t="s">
        <v>47</v>
      </c>
      <c r="B26837" s="71">
        <v>16965.0</v>
      </c>
      <c r="C26837" s="71" t="s">
        <v>5520</v>
      </c>
      <c r="D26837" s="71" t="s">
        <v>2037</v>
      </c>
      <c r="E26837" s="71">
        <v>9.340225014E9</v>
      </c>
      <c r="T26837" s="187">
        <v>46001.0</v>
      </c>
    </row>
    <row r="26838">
      <c r="A26838" s="71" t="s">
        <v>47</v>
      </c>
      <c r="B26838" s="71">
        <v>16965.0</v>
      </c>
      <c r="C26838" s="71" t="s">
        <v>5520</v>
      </c>
      <c r="D26838" s="71" t="s">
        <v>2037</v>
      </c>
      <c r="E26838" s="71">
        <v>9.340225014E9</v>
      </c>
      <c r="T26838" s="187">
        <v>46001.0</v>
      </c>
    </row>
    <row r="26839">
      <c r="A26839" s="71" t="s">
        <v>77</v>
      </c>
      <c r="B26839" s="71">
        <v>5790.0</v>
      </c>
      <c r="C26839" s="71" t="s">
        <v>5520</v>
      </c>
      <c r="D26839" s="71" t="s">
        <v>2037</v>
      </c>
      <c r="E26839" s="71">
        <v>9.340225014E9</v>
      </c>
      <c r="F26839" s="71">
        <v>7960.0</v>
      </c>
      <c r="G26839" s="71" t="s">
        <v>243</v>
      </c>
      <c r="H26839" s="71">
        <v>3.0</v>
      </c>
      <c r="I26839" s="71">
        <v>40.0</v>
      </c>
      <c r="J26839" s="71">
        <v>1.2</v>
      </c>
      <c r="K26839" s="71">
        <v>5300.0</v>
      </c>
      <c r="L26839" s="71">
        <v>6360.0</v>
      </c>
      <c r="M26839" s="71">
        <v>6360.0</v>
      </c>
      <c r="N26839" s="71">
        <v>0.0</v>
      </c>
      <c r="O26839" s="71">
        <v>6360.0</v>
      </c>
      <c r="P26839" s="71">
        <v>6360.0</v>
      </c>
      <c r="Q26839" s="71">
        <v>0.0</v>
      </c>
      <c r="R26839" s="71">
        <v>0.0</v>
      </c>
      <c r="S26839" s="71" t="s">
        <v>191</v>
      </c>
      <c r="T26839" s="187">
        <v>46001.0</v>
      </c>
    </row>
    <row r="26840">
      <c r="A26840" s="71" t="s">
        <v>77</v>
      </c>
      <c r="B26840" s="71">
        <v>5790.0</v>
      </c>
      <c r="C26840" s="71" t="s">
        <v>5520</v>
      </c>
      <c r="D26840" s="71" t="s">
        <v>2037</v>
      </c>
      <c r="E26840" s="71">
        <v>9.340225014E9</v>
      </c>
      <c r="T26840" s="187">
        <v>46001.0</v>
      </c>
    </row>
    <row r="26841">
      <c r="A26841" s="71" t="s">
        <v>77</v>
      </c>
      <c r="B26841" s="71">
        <v>5790.0</v>
      </c>
      <c r="C26841" s="71" t="s">
        <v>5520</v>
      </c>
      <c r="D26841" s="71" t="s">
        <v>2037</v>
      </c>
      <c r="E26841" s="71">
        <v>9.340225014E9</v>
      </c>
      <c r="T26841" s="187">
        <v>46001.0</v>
      </c>
    </row>
    <row r="26842">
      <c r="A26842" s="71" t="s">
        <v>77</v>
      </c>
      <c r="B26842" s="71">
        <v>5790.0</v>
      </c>
      <c r="C26842" s="71" t="s">
        <v>5520</v>
      </c>
      <c r="D26842" s="71" t="s">
        <v>2037</v>
      </c>
      <c r="E26842" s="71">
        <v>9.340225014E9</v>
      </c>
      <c r="T26842" s="187">
        <v>46001.0</v>
      </c>
    </row>
    <row r="26843">
      <c r="A26843" s="71" t="s">
        <v>77</v>
      </c>
      <c r="B26843" s="71">
        <v>5790.0</v>
      </c>
      <c r="C26843" s="71" t="s">
        <v>5520</v>
      </c>
      <c r="D26843" s="71" t="s">
        <v>2037</v>
      </c>
      <c r="E26843" s="71">
        <v>9.340225014E9</v>
      </c>
      <c r="T26843" s="187">
        <v>46001.0</v>
      </c>
    </row>
    <row r="26844">
      <c r="A26844" s="71" t="s">
        <v>47</v>
      </c>
      <c r="B26844" s="71">
        <v>16964.0</v>
      </c>
      <c r="C26844" s="71" t="s">
        <v>5078</v>
      </c>
      <c r="D26844" s="71" t="s">
        <v>2061</v>
      </c>
      <c r="E26844" s="71">
        <v>6.266699206E9</v>
      </c>
      <c r="F26844" s="71">
        <v>0.0</v>
      </c>
      <c r="G26844" s="71" t="s">
        <v>438</v>
      </c>
      <c r="H26844" s="71">
        <v>7.0</v>
      </c>
      <c r="I26844" s="71">
        <v>40.0</v>
      </c>
      <c r="J26844" s="71">
        <v>2.8</v>
      </c>
      <c r="K26844" s="71">
        <v>5500.0</v>
      </c>
      <c r="L26844" s="71">
        <v>15400.0</v>
      </c>
      <c r="M26844" s="71">
        <v>15400.0</v>
      </c>
      <c r="N26844" s="71">
        <v>0.0</v>
      </c>
      <c r="O26844" s="71">
        <v>15400.0</v>
      </c>
      <c r="P26844" s="71">
        <v>0.0</v>
      </c>
      <c r="Q26844" s="71">
        <v>15400.0</v>
      </c>
      <c r="R26844" s="71">
        <v>0.0</v>
      </c>
      <c r="S26844" s="71" t="s">
        <v>47</v>
      </c>
      <c r="T26844" s="187">
        <v>46001.0</v>
      </c>
    </row>
    <row r="26845">
      <c r="A26845" s="71" t="s">
        <v>47</v>
      </c>
      <c r="B26845" s="71">
        <v>16964.0</v>
      </c>
      <c r="C26845" s="71" t="s">
        <v>5078</v>
      </c>
      <c r="D26845" s="71" t="s">
        <v>2061</v>
      </c>
      <c r="E26845" s="71">
        <v>6.266699206E9</v>
      </c>
      <c r="T26845" s="187">
        <v>46001.0</v>
      </c>
    </row>
    <row r="26846">
      <c r="A26846" s="71" t="s">
        <v>47</v>
      </c>
      <c r="B26846" s="71">
        <v>16964.0</v>
      </c>
      <c r="C26846" s="71" t="s">
        <v>5078</v>
      </c>
      <c r="D26846" s="71" t="s">
        <v>2061</v>
      </c>
      <c r="E26846" s="71">
        <v>6.266699206E9</v>
      </c>
      <c r="T26846" s="187">
        <v>46001.0</v>
      </c>
    </row>
    <row r="26847">
      <c r="A26847" s="71" t="s">
        <v>47</v>
      </c>
      <c r="B26847" s="71">
        <v>16964.0</v>
      </c>
      <c r="C26847" s="71" t="s">
        <v>5078</v>
      </c>
      <c r="D26847" s="71" t="s">
        <v>2061</v>
      </c>
      <c r="E26847" s="71">
        <v>6.266699206E9</v>
      </c>
      <c r="T26847" s="187">
        <v>46001.0</v>
      </c>
    </row>
    <row r="26848">
      <c r="A26848" s="71" t="s">
        <v>47</v>
      </c>
      <c r="B26848" s="71">
        <v>16964.0</v>
      </c>
      <c r="C26848" s="71" t="s">
        <v>5078</v>
      </c>
      <c r="D26848" s="71" t="s">
        <v>2061</v>
      </c>
      <c r="E26848" s="71">
        <v>6.266699206E9</v>
      </c>
      <c r="T26848" s="187">
        <v>46001.0</v>
      </c>
    </row>
    <row r="26849">
      <c r="A26849" s="71" t="s">
        <v>77</v>
      </c>
      <c r="B26849" s="71">
        <v>5789.0</v>
      </c>
      <c r="C26849" s="71" t="s">
        <v>3099</v>
      </c>
      <c r="D26849" s="71" t="s">
        <v>4769</v>
      </c>
      <c r="E26849" s="71">
        <v>7.724805982E9</v>
      </c>
      <c r="F26849" s="71">
        <v>0.0</v>
      </c>
      <c r="G26849" s="71" t="s">
        <v>220</v>
      </c>
      <c r="H26849" s="71">
        <v>4.0</v>
      </c>
      <c r="I26849" s="71">
        <v>40.0</v>
      </c>
      <c r="J26849" s="71">
        <v>1.6</v>
      </c>
      <c r="K26849" s="71">
        <v>5300.0</v>
      </c>
      <c r="L26849" s="71">
        <v>8480.0</v>
      </c>
      <c r="M26849" s="71">
        <v>8480.0</v>
      </c>
      <c r="N26849" s="71">
        <v>0.0</v>
      </c>
      <c r="O26849" s="71">
        <v>8480.0</v>
      </c>
      <c r="P26849" s="71">
        <v>0.0</v>
      </c>
      <c r="Q26849" s="71">
        <v>8480.0</v>
      </c>
      <c r="R26849" s="71">
        <v>0.0</v>
      </c>
      <c r="S26849" s="71" t="s">
        <v>47</v>
      </c>
      <c r="T26849" s="187">
        <v>46001.0</v>
      </c>
    </row>
    <row r="26850">
      <c r="A26850" s="71" t="s">
        <v>77</v>
      </c>
      <c r="B26850" s="71">
        <v>5789.0</v>
      </c>
      <c r="C26850" s="71" t="s">
        <v>3099</v>
      </c>
      <c r="D26850" s="71" t="s">
        <v>4769</v>
      </c>
      <c r="E26850" s="71">
        <v>7.724805982E9</v>
      </c>
      <c r="T26850" s="187">
        <v>46001.0</v>
      </c>
    </row>
    <row r="26851">
      <c r="A26851" s="71" t="s">
        <v>77</v>
      </c>
      <c r="B26851" s="71">
        <v>5789.0</v>
      </c>
      <c r="C26851" s="71" t="s">
        <v>3099</v>
      </c>
      <c r="D26851" s="71" t="s">
        <v>4769</v>
      </c>
      <c r="E26851" s="71">
        <v>7.724805982E9</v>
      </c>
      <c r="T26851" s="187">
        <v>46001.0</v>
      </c>
    </row>
    <row r="26852">
      <c r="A26852" s="71" t="s">
        <v>77</v>
      </c>
      <c r="B26852" s="71">
        <v>5789.0</v>
      </c>
      <c r="C26852" s="71" t="s">
        <v>3099</v>
      </c>
      <c r="D26852" s="71" t="s">
        <v>4769</v>
      </c>
      <c r="E26852" s="71">
        <v>7.724805982E9</v>
      </c>
      <c r="T26852" s="187">
        <v>46001.0</v>
      </c>
    </row>
    <row r="26853">
      <c r="A26853" s="71" t="s">
        <v>77</v>
      </c>
      <c r="B26853" s="71">
        <v>5789.0</v>
      </c>
      <c r="C26853" s="71" t="s">
        <v>3099</v>
      </c>
      <c r="D26853" s="71" t="s">
        <v>4769</v>
      </c>
      <c r="E26853" s="71">
        <v>7.724805982E9</v>
      </c>
      <c r="T26853" s="187">
        <v>46001.0</v>
      </c>
    </row>
    <row r="26854">
      <c r="A26854" s="71" t="s">
        <v>77</v>
      </c>
      <c r="B26854" s="71">
        <v>5788.0</v>
      </c>
      <c r="C26854" s="71" t="s">
        <v>1032</v>
      </c>
      <c r="D26854" s="71" t="s">
        <v>4769</v>
      </c>
      <c r="E26854" s="71">
        <v>9.644953433E9</v>
      </c>
      <c r="F26854" s="71">
        <v>0.0</v>
      </c>
      <c r="G26854" s="71" t="s">
        <v>220</v>
      </c>
      <c r="H26854" s="71">
        <v>2.0</v>
      </c>
      <c r="I26854" s="71">
        <v>40.0</v>
      </c>
      <c r="J26854" s="71">
        <v>0.8</v>
      </c>
      <c r="K26854" s="71">
        <v>5300.0</v>
      </c>
      <c r="L26854" s="71">
        <v>4240.0</v>
      </c>
      <c r="M26854" s="71">
        <v>4240.0</v>
      </c>
      <c r="N26854" s="71">
        <v>0.0</v>
      </c>
      <c r="O26854" s="71">
        <v>4240.0</v>
      </c>
      <c r="P26854" s="71">
        <v>0.0</v>
      </c>
      <c r="Q26854" s="71">
        <v>4240.0</v>
      </c>
      <c r="R26854" s="71">
        <v>0.0</v>
      </c>
      <c r="S26854" s="71" t="s">
        <v>47</v>
      </c>
      <c r="T26854" s="187">
        <v>46001.0</v>
      </c>
    </row>
    <row r="26855">
      <c r="A26855" s="71" t="s">
        <v>77</v>
      </c>
      <c r="B26855" s="71">
        <v>5788.0</v>
      </c>
      <c r="C26855" s="71" t="s">
        <v>1032</v>
      </c>
      <c r="D26855" s="71" t="s">
        <v>4769</v>
      </c>
      <c r="E26855" s="71">
        <v>9.644953433E9</v>
      </c>
      <c r="T26855" s="187">
        <v>46001.0</v>
      </c>
    </row>
    <row r="26856">
      <c r="A26856" s="71" t="s">
        <v>77</v>
      </c>
      <c r="B26856" s="71">
        <v>5788.0</v>
      </c>
      <c r="C26856" s="71" t="s">
        <v>1032</v>
      </c>
      <c r="D26856" s="71" t="s">
        <v>4769</v>
      </c>
      <c r="E26856" s="71">
        <v>9.644953433E9</v>
      </c>
      <c r="T26856" s="187">
        <v>46001.0</v>
      </c>
    </row>
    <row r="26857">
      <c r="A26857" s="71" t="s">
        <v>77</v>
      </c>
      <c r="B26857" s="71">
        <v>5788.0</v>
      </c>
      <c r="C26857" s="71" t="s">
        <v>1032</v>
      </c>
      <c r="D26857" s="71" t="s">
        <v>4769</v>
      </c>
      <c r="E26857" s="71">
        <v>9.644953433E9</v>
      </c>
      <c r="T26857" s="187">
        <v>46001.0</v>
      </c>
    </row>
    <row r="26858">
      <c r="A26858" s="71" t="s">
        <v>77</v>
      </c>
      <c r="B26858" s="71">
        <v>5788.0</v>
      </c>
      <c r="C26858" s="71" t="s">
        <v>1032</v>
      </c>
      <c r="D26858" s="71" t="s">
        <v>4769</v>
      </c>
      <c r="E26858" s="71">
        <v>9.644953433E9</v>
      </c>
      <c r="T26858" s="187">
        <v>46001.0</v>
      </c>
    </row>
    <row r="26859">
      <c r="A26859" s="71" t="s">
        <v>77</v>
      </c>
      <c r="B26859" s="71">
        <v>5787.0</v>
      </c>
      <c r="C26859" s="71" t="s">
        <v>5289</v>
      </c>
      <c r="D26859" s="71" t="s">
        <v>5521</v>
      </c>
      <c r="E26859" s="71">
        <v>9.6991860229E10</v>
      </c>
      <c r="F26859" s="71">
        <v>0.0</v>
      </c>
      <c r="G26859" s="71" t="s">
        <v>195</v>
      </c>
      <c r="H26859" s="71">
        <v>4.0</v>
      </c>
      <c r="I26859" s="71">
        <v>40.0</v>
      </c>
      <c r="J26859" s="71">
        <v>1.6</v>
      </c>
      <c r="K26859" s="71">
        <v>5300.0</v>
      </c>
      <c r="L26859" s="71">
        <v>8480.0</v>
      </c>
      <c r="M26859" s="71">
        <v>8480.0</v>
      </c>
      <c r="N26859" s="71">
        <v>0.0</v>
      </c>
      <c r="O26859" s="71">
        <v>8480.0</v>
      </c>
      <c r="P26859" s="71">
        <v>0.0</v>
      </c>
      <c r="Q26859" s="71">
        <v>8480.0</v>
      </c>
      <c r="R26859" s="71">
        <v>0.0</v>
      </c>
      <c r="S26859" s="71" t="s">
        <v>47</v>
      </c>
      <c r="T26859" s="187">
        <v>46001.0</v>
      </c>
    </row>
    <row r="26860">
      <c r="A26860" s="71" t="s">
        <v>77</v>
      </c>
      <c r="B26860" s="71">
        <v>5787.0</v>
      </c>
      <c r="C26860" s="71" t="s">
        <v>5289</v>
      </c>
      <c r="D26860" s="71" t="s">
        <v>5521</v>
      </c>
      <c r="E26860" s="71">
        <v>9.6991860229E10</v>
      </c>
      <c r="T26860" s="187">
        <v>46001.0</v>
      </c>
    </row>
    <row r="26861">
      <c r="A26861" s="71" t="s">
        <v>77</v>
      </c>
      <c r="B26861" s="71">
        <v>5787.0</v>
      </c>
      <c r="C26861" s="71" t="s">
        <v>5289</v>
      </c>
      <c r="D26861" s="71" t="s">
        <v>5521</v>
      </c>
      <c r="E26861" s="71">
        <v>9.6991860229E10</v>
      </c>
      <c r="T26861" s="187">
        <v>46001.0</v>
      </c>
    </row>
    <row r="26862">
      <c r="A26862" s="71" t="s">
        <v>77</v>
      </c>
      <c r="B26862" s="71">
        <v>5787.0</v>
      </c>
      <c r="C26862" s="71" t="s">
        <v>5289</v>
      </c>
      <c r="D26862" s="71" t="s">
        <v>5521</v>
      </c>
      <c r="E26862" s="71">
        <v>9.6991860229E10</v>
      </c>
      <c r="T26862" s="187">
        <v>46001.0</v>
      </c>
    </row>
    <row r="26863">
      <c r="A26863" s="71" t="s">
        <v>77</v>
      </c>
      <c r="B26863" s="71">
        <v>5787.0</v>
      </c>
      <c r="C26863" s="71" t="s">
        <v>5289</v>
      </c>
      <c r="D26863" s="71" t="s">
        <v>5521</v>
      </c>
      <c r="E26863" s="71">
        <v>9.6991860229E10</v>
      </c>
      <c r="T26863" s="187">
        <v>46001.0</v>
      </c>
    </row>
    <row r="26864">
      <c r="A26864" s="71" t="s">
        <v>47</v>
      </c>
      <c r="B26864" s="71">
        <v>16963.0</v>
      </c>
      <c r="C26864" s="71" t="s">
        <v>807</v>
      </c>
      <c r="D26864" s="71" t="s">
        <v>1925</v>
      </c>
      <c r="E26864" s="71">
        <v>9.977371553E9</v>
      </c>
      <c r="F26864" s="71">
        <v>0.0</v>
      </c>
      <c r="G26864" s="71" t="s">
        <v>438</v>
      </c>
      <c r="H26864" s="71">
        <v>3.0</v>
      </c>
      <c r="I26864" s="71">
        <v>40.0</v>
      </c>
      <c r="J26864" s="71">
        <v>1.2</v>
      </c>
      <c r="K26864" s="71">
        <v>5500.0</v>
      </c>
      <c r="L26864" s="71">
        <v>6600.0</v>
      </c>
      <c r="M26864" s="71">
        <v>6600.0</v>
      </c>
      <c r="N26864" s="71">
        <v>0.0</v>
      </c>
      <c r="O26864" s="71">
        <v>6600.0</v>
      </c>
      <c r="P26864" s="71">
        <v>0.0</v>
      </c>
      <c r="Q26864" s="71">
        <v>6600.0</v>
      </c>
      <c r="R26864" s="71">
        <v>0.0</v>
      </c>
      <c r="S26864" s="71" t="s">
        <v>47</v>
      </c>
      <c r="T26864" s="187">
        <v>46001.0</v>
      </c>
    </row>
    <row r="26865">
      <c r="A26865" s="71" t="s">
        <v>47</v>
      </c>
      <c r="B26865" s="71">
        <v>16963.0</v>
      </c>
      <c r="C26865" s="71" t="s">
        <v>807</v>
      </c>
      <c r="D26865" s="71" t="s">
        <v>1925</v>
      </c>
      <c r="E26865" s="71">
        <v>9.977371553E9</v>
      </c>
      <c r="T26865" s="187">
        <v>46001.0</v>
      </c>
    </row>
    <row r="26866">
      <c r="A26866" s="71" t="s">
        <v>47</v>
      </c>
      <c r="B26866" s="71">
        <v>16963.0</v>
      </c>
      <c r="C26866" s="71" t="s">
        <v>807</v>
      </c>
      <c r="D26866" s="71" t="s">
        <v>1925</v>
      </c>
      <c r="E26866" s="71">
        <v>9.977371553E9</v>
      </c>
      <c r="T26866" s="187">
        <v>46001.0</v>
      </c>
    </row>
    <row r="26867">
      <c r="A26867" s="71" t="s">
        <v>47</v>
      </c>
      <c r="B26867" s="71">
        <v>16963.0</v>
      </c>
      <c r="C26867" s="71" t="s">
        <v>807</v>
      </c>
      <c r="D26867" s="71" t="s">
        <v>1925</v>
      </c>
      <c r="E26867" s="71">
        <v>9.977371553E9</v>
      </c>
      <c r="T26867" s="187">
        <v>46001.0</v>
      </c>
    </row>
    <row r="26868">
      <c r="A26868" s="71" t="s">
        <v>47</v>
      </c>
      <c r="B26868" s="71">
        <v>16963.0</v>
      </c>
      <c r="C26868" s="71" t="s">
        <v>807</v>
      </c>
      <c r="D26868" s="71" t="s">
        <v>1925</v>
      </c>
      <c r="E26868" s="71">
        <v>9.977371553E9</v>
      </c>
      <c r="T26868" s="187">
        <v>46001.0</v>
      </c>
    </row>
    <row r="26869">
      <c r="A26869" s="71" t="s">
        <v>47</v>
      </c>
      <c r="B26869" s="71">
        <v>16962.0</v>
      </c>
      <c r="C26869" s="71" t="s">
        <v>5522</v>
      </c>
      <c r="D26869" s="71" t="s">
        <v>779</v>
      </c>
      <c r="E26869" s="71">
        <v>9.399959303E9</v>
      </c>
      <c r="F26869" s="71">
        <v>0.0</v>
      </c>
      <c r="G26869" s="71" t="s">
        <v>5383</v>
      </c>
      <c r="H26869" s="71">
        <v>2.0</v>
      </c>
      <c r="I26869" s="71">
        <v>40.0</v>
      </c>
      <c r="J26869" s="71">
        <v>0.8</v>
      </c>
      <c r="K26869" s="71">
        <v>5500.0</v>
      </c>
      <c r="L26869" s="71">
        <v>4400.0</v>
      </c>
      <c r="M26869" s="71">
        <v>4400.0</v>
      </c>
      <c r="N26869" s="71">
        <v>0.0</v>
      </c>
      <c r="O26869" s="71">
        <v>4400.0</v>
      </c>
      <c r="P26869" s="71">
        <v>0.0</v>
      </c>
      <c r="Q26869" s="71">
        <v>4400.0</v>
      </c>
      <c r="R26869" s="71">
        <v>0.0</v>
      </c>
      <c r="S26869" s="71" t="s">
        <v>47</v>
      </c>
      <c r="T26869" s="187">
        <v>46001.0</v>
      </c>
    </row>
    <row r="26870">
      <c r="A26870" s="71" t="s">
        <v>47</v>
      </c>
      <c r="B26870" s="71">
        <v>16962.0</v>
      </c>
      <c r="C26870" s="71" t="s">
        <v>5522</v>
      </c>
      <c r="D26870" s="71" t="s">
        <v>779</v>
      </c>
      <c r="E26870" s="71">
        <v>9.399959303E9</v>
      </c>
      <c r="T26870" s="187">
        <v>46001.0</v>
      </c>
    </row>
    <row r="26871">
      <c r="A26871" s="71" t="s">
        <v>47</v>
      </c>
      <c r="B26871" s="71">
        <v>16962.0</v>
      </c>
      <c r="C26871" s="71" t="s">
        <v>5522</v>
      </c>
      <c r="D26871" s="71" t="s">
        <v>779</v>
      </c>
      <c r="E26871" s="71">
        <v>9.399959303E9</v>
      </c>
      <c r="T26871" s="187">
        <v>46001.0</v>
      </c>
    </row>
    <row r="26872">
      <c r="A26872" s="71" t="s">
        <v>47</v>
      </c>
      <c r="B26872" s="71">
        <v>16962.0</v>
      </c>
      <c r="C26872" s="71" t="s">
        <v>5522</v>
      </c>
      <c r="D26872" s="71" t="s">
        <v>779</v>
      </c>
      <c r="E26872" s="71">
        <v>9.399959303E9</v>
      </c>
      <c r="T26872" s="187">
        <v>46001.0</v>
      </c>
    </row>
    <row r="26873">
      <c r="A26873" s="71" t="s">
        <v>47</v>
      </c>
      <c r="B26873" s="71">
        <v>16962.0</v>
      </c>
      <c r="C26873" s="71" t="s">
        <v>5522</v>
      </c>
      <c r="D26873" s="71" t="s">
        <v>779</v>
      </c>
      <c r="E26873" s="71">
        <v>9.399959303E9</v>
      </c>
      <c r="T26873" s="187">
        <v>46001.0</v>
      </c>
    </row>
    <row r="26874">
      <c r="A26874" s="71" t="s">
        <v>77</v>
      </c>
      <c r="B26874" s="71">
        <v>5786.0</v>
      </c>
      <c r="C26874" s="71" t="s">
        <v>5523</v>
      </c>
      <c r="D26874" s="71" t="s">
        <v>1794</v>
      </c>
      <c r="E26874" s="71">
        <v>7.067326377E9</v>
      </c>
      <c r="F26874" s="71">
        <v>0.0</v>
      </c>
      <c r="G26874" s="71" t="s">
        <v>610</v>
      </c>
      <c r="H26874" s="71">
        <v>15.0</v>
      </c>
      <c r="I26874" s="71">
        <v>40.0</v>
      </c>
      <c r="J26874" s="71">
        <v>6.0</v>
      </c>
      <c r="K26874" s="71">
        <v>5300.0</v>
      </c>
      <c r="L26874" s="71">
        <v>31800.0</v>
      </c>
      <c r="M26874" s="71">
        <v>42400.0</v>
      </c>
      <c r="N26874" s="71">
        <v>0.0</v>
      </c>
      <c r="O26874" s="71">
        <v>42400.0</v>
      </c>
      <c r="P26874" s="71">
        <v>12400.0</v>
      </c>
      <c r="Q26874" s="71">
        <v>30000.0</v>
      </c>
      <c r="R26874" s="71">
        <v>0.0</v>
      </c>
      <c r="S26874" s="71" t="s">
        <v>191</v>
      </c>
      <c r="T26874" s="187">
        <v>46001.0</v>
      </c>
    </row>
    <row r="26875">
      <c r="A26875" s="71" t="s">
        <v>77</v>
      </c>
      <c r="B26875" s="71">
        <v>5786.0</v>
      </c>
      <c r="C26875" s="71" t="s">
        <v>5523</v>
      </c>
      <c r="D26875" s="71" t="s">
        <v>1794</v>
      </c>
      <c r="E26875" s="71">
        <v>7.067326377E9</v>
      </c>
      <c r="G26875" s="71" t="s">
        <v>220</v>
      </c>
      <c r="H26875" s="71">
        <v>5.0</v>
      </c>
      <c r="I26875" s="71">
        <v>40.0</v>
      </c>
      <c r="J26875" s="71">
        <v>2.0</v>
      </c>
      <c r="K26875" s="71">
        <v>5300.0</v>
      </c>
      <c r="L26875" s="71">
        <v>10600.0</v>
      </c>
      <c r="T26875" s="187">
        <v>46001.0</v>
      </c>
    </row>
    <row r="26876">
      <c r="A26876" s="71" t="s">
        <v>77</v>
      </c>
      <c r="B26876" s="71">
        <v>5786.0</v>
      </c>
      <c r="C26876" s="71" t="s">
        <v>5523</v>
      </c>
      <c r="D26876" s="71" t="s">
        <v>1794</v>
      </c>
      <c r="E26876" s="71">
        <v>7.067326377E9</v>
      </c>
      <c r="T26876" s="187">
        <v>46001.0</v>
      </c>
    </row>
    <row r="26877">
      <c r="A26877" s="71" t="s">
        <v>77</v>
      </c>
      <c r="B26877" s="71">
        <v>5786.0</v>
      </c>
      <c r="C26877" s="71" t="s">
        <v>5523</v>
      </c>
      <c r="D26877" s="71" t="s">
        <v>1794</v>
      </c>
      <c r="E26877" s="71">
        <v>7.067326377E9</v>
      </c>
      <c r="T26877" s="187">
        <v>46001.0</v>
      </c>
    </row>
    <row r="26878">
      <c r="A26878" s="71" t="s">
        <v>77</v>
      </c>
      <c r="B26878" s="71">
        <v>5786.0</v>
      </c>
      <c r="C26878" s="71" t="s">
        <v>5523</v>
      </c>
      <c r="D26878" s="71" t="s">
        <v>1794</v>
      </c>
      <c r="E26878" s="71">
        <v>7.067326377E9</v>
      </c>
      <c r="T26878" s="187">
        <v>46001.0</v>
      </c>
    </row>
    <row r="26879">
      <c r="A26879" s="71" t="s">
        <v>77</v>
      </c>
      <c r="B26879" s="71">
        <v>5785.0</v>
      </c>
      <c r="C26879" s="71" t="s">
        <v>5524</v>
      </c>
      <c r="D26879" s="71" t="s">
        <v>1794</v>
      </c>
      <c r="E26879" s="71">
        <v>9.630370685E9</v>
      </c>
      <c r="F26879" s="71">
        <v>0.0</v>
      </c>
      <c r="G26879" s="71" t="s">
        <v>220</v>
      </c>
      <c r="H26879" s="71">
        <v>4.0</v>
      </c>
      <c r="I26879" s="71">
        <v>40.0</v>
      </c>
      <c r="J26879" s="71">
        <v>1.6</v>
      </c>
      <c r="K26879" s="71">
        <v>5300.0</v>
      </c>
      <c r="L26879" s="71">
        <v>8480.0</v>
      </c>
      <c r="M26879" s="71">
        <v>8480.0</v>
      </c>
      <c r="N26879" s="71">
        <v>0.0</v>
      </c>
      <c r="O26879" s="71">
        <v>8480.0</v>
      </c>
      <c r="P26879" s="71">
        <v>8480.0</v>
      </c>
      <c r="Q26879" s="71">
        <v>0.0</v>
      </c>
      <c r="R26879" s="71">
        <v>0.0</v>
      </c>
      <c r="S26879" s="71" t="s">
        <v>191</v>
      </c>
      <c r="T26879" s="187">
        <v>46001.0</v>
      </c>
    </row>
    <row r="26880">
      <c r="A26880" s="71" t="s">
        <v>77</v>
      </c>
      <c r="B26880" s="71">
        <v>5785.0</v>
      </c>
      <c r="C26880" s="71" t="s">
        <v>5524</v>
      </c>
      <c r="D26880" s="71" t="s">
        <v>1794</v>
      </c>
      <c r="E26880" s="71">
        <v>9.630370685E9</v>
      </c>
      <c r="T26880" s="187">
        <v>46001.0</v>
      </c>
    </row>
    <row r="26881">
      <c r="A26881" s="71" t="s">
        <v>77</v>
      </c>
      <c r="B26881" s="71">
        <v>5785.0</v>
      </c>
      <c r="C26881" s="71" t="s">
        <v>5524</v>
      </c>
      <c r="D26881" s="71" t="s">
        <v>1794</v>
      </c>
      <c r="E26881" s="71">
        <v>9.630370685E9</v>
      </c>
      <c r="T26881" s="187">
        <v>46001.0</v>
      </c>
    </row>
    <row r="26882">
      <c r="A26882" s="71" t="s">
        <v>77</v>
      </c>
      <c r="B26882" s="71">
        <v>5785.0</v>
      </c>
      <c r="C26882" s="71" t="s">
        <v>5524</v>
      </c>
      <c r="D26882" s="71" t="s">
        <v>1794</v>
      </c>
      <c r="E26882" s="71">
        <v>9.630370685E9</v>
      </c>
      <c r="T26882" s="187">
        <v>46001.0</v>
      </c>
    </row>
    <row r="26883">
      <c r="A26883" s="71" t="s">
        <v>77</v>
      </c>
      <c r="B26883" s="71">
        <v>5785.0</v>
      </c>
      <c r="C26883" s="71" t="s">
        <v>5524</v>
      </c>
      <c r="D26883" s="71" t="s">
        <v>1794</v>
      </c>
      <c r="E26883" s="71">
        <v>9.630370685E9</v>
      </c>
      <c r="T26883" s="187">
        <v>46001.0</v>
      </c>
    </row>
    <row r="26884">
      <c r="A26884" s="71" t="s">
        <v>77</v>
      </c>
      <c r="B26884" s="71">
        <v>5784.0</v>
      </c>
      <c r="C26884" s="71" t="s">
        <v>5525</v>
      </c>
      <c r="D26884" s="71" t="s">
        <v>5526</v>
      </c>
      <c r="E26884" s="71">
        <v>9.981265193E9</v>
      </c>
      <c r="F26884" s="71">
        <v>0.0</v>
      </c>
      <c r="G26884" s="71" t="s">
        <v>610</v>
      </c>
      <c r="H26884" s="71">
        <v>43.0</v>
      </c>
      <c r="I26884" s="71">
        <v>40.0</v>
      </c>
      <c r="J26884" s="71">
        <v>17.2</v>
      </c>
      <c r="K26884" s="71">
        <v>5300.0</v>
      </c>
      <c r="L26884" s="71">
        <v>91160.0</v>
      </c>
      <c r="M26884" s="71">
        <v>93280.0</v>
      </c>
      <c r="N26884" s="71">
        <v>0.0</v>
      </c>
      <c r="O26884" s="71">
        <v>93280.0</v>
      </c>
      <c r="P26884" s="71">
        <v>0.0</v>
      </c>
      <c r="Q26884" s="71">
        <v>93280.0</v>
      </c>
      <c r="R26884" s="71">
        <v>0.0</v>
      </c>
      <c r="S26884" s="71" t="s">
        <v>47</v>
      </c>
      <c r="T26884" s="187">
        <v>46001.0</v>
      </c>
    </row>
    <row r="26885">
      <c r="A26885" s="71" t="s">
        <v>77</v>
      </c>
      <c r="B26885" s="71">
        <v>5784.0</v>
      </c>
      <c r="C26885" s="71" t="s">
        <v>5525</v>
      </c>
      <c r="D26885" s="71" t="s">
        <v>5526</v>
      </c>
      <c r="E26885" s="71">
        <v>9.981265193E9</v>
      </c>
      <c r="G26885" s="71" t="s">
        <v>198</v>
      </c>
      <c r="H26885" s="71">
        <v>1.0</v>
      </c>
      <c r="I26885" s="71">
        <v>40.0</v>
      </c>
      <c r="J26885" s="71">
        <v>0.4</v>
      </c>
      <c r="K26885" s="71">
        <v>5300.0</v>
      </c>
      <c r="L26885" s="71">
        <v>2120.0</v>
      </c>
      <c r="T26885" s="187">
        <v>46001.0</v>
      </c>
    </row>
    <row r="26886">
      <c r="A26886" s="71" t="s">
        <v>77</v>
      </c>
      <c r="B26886" s="71">
        <v>5784.0</v>
      </c>
      <c r="C26886" s="71" t="s">
        <v>5525</v>
      </c>
      <c r="D26886" s="71" t="s">
        <v>5526</v>
      </c>
      <c r="E26886" s="71">
        <v>9.981265193E9</v>
      </c>
      <c r="T26886" s="187">
        <v>46001.0</v>
      </c>
    </row>
    <row r="26887">
      <c r="A26887" s="71" t="s">
        <v>77</v>
      </c>
      <c r="B26887" s="71">
        <v>5784.0</v>
      </c>
      <c r="C26887" s="71" t="s">
        <v>5525</v>
      </c>
      <c r="D26887" s="71" t="s">
        <v>5526</v>
      </c>
      <c r="E26887" s="71">
        <v>9.981265193E9</v>
      </c>
      <c r="T26887" s="187">
        <v>46001.0</v>
      </c>
    </row>
    <row r="26888">
      <c r="A26888" s="71" t="s">
        <v>77</v>
      </c>
      <c r="B26888" s="71">
        <v>5784.0</v>
      </c>
      <c r="C26888" s="71" t="s">
        <v>5525</v>
      </c>
      <c r="D26888" s="71" t="s">
        <v>5526</v>
      </c>
      <c r="E26888" s="71">
        <v>9.981265193E9</v>
      </c>
      <c r="T26888" s="187">
        <v>46001.0</v>
      </c>
    </row>
    <row r="26889">
      <c r="A26889" s="71" t="s">
        <v>77</v>
      </c>
      <c r="B26889" s="71">
        <v>5783.0</v>
      </c>
      <c r="C26889" s="71" t="s">
        <v>4935</v>
      </c>
      <c r="D26889" s="71" t="s">
        <v>672</v>
      </c>
      <c r="E26889" s="71">
        <v>7.869079428E9</v>
      </c>
      <c r="F26889" s="71">
        <v>0.0</v>
      </c>
      <c r="G26889" s="71" t="s">
        <v>220</v>
      </c>
      <c r="H26889" s="71">
        <v>4.0</v>
      </c>
      <c r="I26889" s="71">
        <v>40.0</v>
      </c>
      <c r="J26889" s="71">
        <v>1.6</v>
      </c>
      <c r="K26889" s="71">
        <v>5300.0</v>
      </c>
      <c r="L26889" s="71">
        <v>8480.0</v>
      </c>
      <c r="M26889" s="71">
        <v>8480.0</v>
      </c>
      <c r="N26889" s="71">
        <v>0.0</v>
      </c>
      <c r="O26889" s="71">
        <v>8480.0</v>
      </c>
      <c r="P26889" s="71">
        <v>5000.0</v>
      </c>
      <c r="Q26889" s="71">
        <v>3480.0</v>
      </c>
      <c r="R26889" s="71">
        <v>0.0</v>
      </c>
      <c r="S26889" s="71" t="s">
        <v>191</v>
      </c>
      <c r="T26889" s="187">
        <v>46001.0</v>
      </c>
    </row>
    <row r="26890">
      <c r="A26890" s="71" t="s">
        <v>77</v>
      </c>
      <c r="B26890" s="71">
        <v>5783.0</v>
      </c>
      <c r="C26890" s="71" t="s">
        <v>4935</v>
      </c>
      <c r="D26890" s="71" t="s">
        <v>672</v>
      </c>
      <c r="E26890" s="71">
        <v>7.869079428E9</v>
      </c>
      <c r="T26890" s="187">
        <v>46001.0</v>
      </c>
    </row>
    <row r="26891">
      <c r="A26891" s="71" t="s">
        <v>77</v>
      </c>
      <c r="B26891" s="71">
        <v>5783.0</v>
      </c>
      <c r="C26891" s="71" t="s">
        <v>4935</v>
      </c>
      <c r="D26891" s="71" t="s">
        <v>672</v>
      </c>
      <c r="E26891" s="71">
        <v>7.869079428E9</v>
      </c>
      <c r="T26891" s="187">
        <v>46001.0</v>
      </c>
    </row>
    <row r="26892">
      <c r="A26892" s="71" t="s">
        <v>77</v>
      </c>
      <c r="B26892" s="71">
        <v>5783.0</v>
      </c>
      <c r="C26892" s="71" t="s">
        <v>4935</v>
      </c>
      <c r="D26892" s="71" t="s">
        <v>672</v>
      </c>
      <c r="E26892" s="71">
        <v>7.869079428E9</v>
      </c>
      <c r="T26892" s="187">
        <v>46001.0</v>
      </c>
    </row>
    <row r="26893">
      <c r="A26893" s="71" t="s">
        <v>77</v>
      </c>
      <c r="B26893" s="71">
        <v>5783.0</v>
      </c>
      <c r="C26893" s="71" t="s">
        <v>4935</v>
      </c>
      <c r="D26893" s="71" t="s">
        <v>672</v>
      </c>
      <c r="E26893" s="71">
        <v>7.869079428E9</v>
      </c>
      <c r="T26893" s="187">
        <v>46001.0</v>
      </c>
    </row>
    <row r="26894">
      <c r="A26894" s="71" t="s">
        <v>77</v>
      </c>
      <c r="B26894" s="71">
        <v>5782.0</v>
      </c>
      <c r="C26894" s="71" t="s">
        <v>5527</v>
      </c>
      <c r="D26894" s="71" t="s">
        <v>1396</v>
      </c>
      <c r="E26894" s="71">
        <v>7.354720725E9</v>
      </c>
      <c r="F26894" s="71">
        <v>0.0</v>
      </c>
      <c r="G26894" s="71" t="s">
        <v>185</v>
      </c>
      <c r="H26894" s="71">
        <v>2.0</v>
      </c>
      <c r="I26894" s="71">
        <v>40.0</v>
      </c>
      <c r="J26894" s="71">
        <v>0.8</v>
      </c>
      <c r="K26894" s="71">
        <v>5300.0</v>
      </c>
      <c r="L26894" s="71">
        <v>4240.0</v>
      </c>
      <c r="M26894" s="71">
        <v>4240.0</v>
      </c>
      <c r="N26894" s="71">
        <v>0.0</v>
      </c>
      <c r="O26894" s="71">
        <v>4240.0</v>
      </c>
      <c r="P26894" s="71">
        <v>0.0</v>
      </c>
      <c r="Q26894" s="71">
        <v>4240.0</v>
      </c>
      <c r="R26894" s="71">
        <v>0.0</v>
      </c>
      <c r="S26894" s="71" t="s">
        <v>47</v>
      </c>
      <c r="T26894" s="187">
        <v>46001.0</v>
      </c>
    </row>
    <row r="26895">
      <c r="A26895" s="71" t="s">
        <v>77</v>
      </c>
      <c r="B26895" s="71">
        <v>5782.0</v>
      </c>
      <c r="C26895" s="71" t="s">
        <v>5527</v>
      </c>
      <c r="D26895" s="71" t="s">
        <v>1396</v>
      </c>
      <c r="E26895" s="71">
        <v>7.354720725E9</v>
      </c>
      <c r="T26895" s="187">
        <v>46001.0</v>
      </c>
    </row>
    <row r="26896">
      <c r="A26896" s="71" t="s">
        <v>77</v>
      </c>
      <c r="B26896" s="71">
        <v>5782.0</v>
      </c>
      <c r="C26896" s="71" t="s">
        <v>5527</v>
      </c>
      <c r="D26896" s="71" t="s">
        <v>1396</v>
      </c>
      <c r="E26896" s="71">
        <v>7.354720725E9</v>
      </c>
      <c r="T26896" s="187">
        <v>46001.0</v>
      </c>
    </row>
    <row r="26897">
      <c r="A26897" s="71" t="s">
        <v>77</v>
      </c>
      <c r="B26897" s="71">
        <v>5782.0</v>
      </c>
      <c r="C26897" s="71" t="s">
        <v>5527</v>
      </c>
      <c r="D26897" s="71" t="s">
        <v>1396</v>
      </c>
      <c r="E26897" s="71">
        <v>7.354720725E9</v>
      </c>
      <c r="T26897" s="187">
        <v>46001.0</v>
      </c>
    </row>
    <row r="26898">
      <c r="A26898" s="71" t="s">
        <v>77</v>
      </c>
      <c r="B26898" s="71">
        <v>5782.0</v>
      </c>
      <c r="C26898" s="71" t="s">
        <v>5527</v>
      </c>
      <c r="D26898" s="71" t="s">
        <v>1396</v>
      </c>
      <c r="E26898" s="71">
        <v>7.354720725E9</v>
      </c>
      <c r="T26898" s="187">
        <v>46001.0</v>
      </c>
    </row>
    <row r="26899">
      <c r="A26899" s="71" t="s">
        <v>77</v>
      </c>
      <c r="B26899" s="71">
        <v>5781.0</v>
      </c>
      <c r="C26899" s="71" t="s">
        <v>635</v>
      </c>
      <c r="D26899" s="71" t="s">
        <v>3644</v>
      </c>
      <c r="E26899" s="71">
        <v>9.57577113E9</v>
      </c>
      <c r="F26899" s="71">
        <v>0.0</v>
      </c>
      <c r="G26899" s="71" t="s">
        <v>273</v>
      </c>
      <c r="H26899" s="71">
        <v>2.0</v>
      </c>
      <c r="I26899" s="71">
        <v>40.0</v>
      </c>
      <c r="J26899" s="71">
        <v>0.8</v>
      </c>
      <c r="K26899" s="71">
        <v>8500.0</v>
      </c>
      <c r="L26899" s="71">
        <v>6800.0</v>
      </c>
      <c r="M26899" s="71">
        <v>6800.0</v>
      </c>
      <c r="N26899" s="71">
        <v>0.0</v>
      </c>
      <c r="O26899" s="71">
        <v>6800.0</v>
      </c>
      <c r="P26899" s="71">
        <v>0.0</v>
      </c>
      <c r="Q26899" s="71">
        <v>6800.0</v>
      </c>
      <c r="R26899" s="71">
        <v>0.0</v>
      </c>
      <c r="S26899" s="71" t="s">
        <v>47</v>
      </c>
      <c r="T26899" s="187">
        <v>46001.0</v>
      </c>
    </row>
    <row r="26900">
      <c r="A26900" s="71" t="s">
        <v>77</v>
      </c>
      <c r="B26900" s="71">
        <v>5781.0</v>
      </c>
      <c r="C26900" s="71" t="s">
        <v>635</v>
      </c>
      <c r="D26900" s="71" t="s">
        <v>3644</v>
      </c>
      <c r="E26900" s="71">
        <v>9.57577113E9</v>
      </c>
      <c r="T26900" s="187">
        <v>46001.0</v>
      </c>
    </row>
    <row r="26901">
      <c r="A26901" s="71" t="s">
        <v>77</v>
      </c>
      <c r="B26901" s="71">
        <v>5781.0</v>
      </c>
      <c r="C26901" s="71" t="s">
        <v>635</v>
      </c>
      <c r="D26901" s="71" t="s">
        <v>3644</v>
      </c>
      <c r="E26901" s="71">
        <v>9.57577113E9</v>
      </c>
      <c r="T26901" s="187">
        <v>46001.0</v>
      </c>
    </row>
    <row r="26902">
      <c r="A26902" s="71" t="s">
        <v>77</v>
      </c>
      <c r="B26902" s="71">
        <v>5781.0</v>
      </c>
      <c r="C26902" s="71" t="s">
        <v>635</v>
      </c>
      <c r="D26902" s="71" t="s">
        <v>3644</v>
      </c>
      <c r="E26902" s="71">
        <v>9.57577113E9</v>
      </c>
      <c r="T26902" s="187">
        <v>46001.0</v>
      </c>
    </row>
    <row r="26903">
      <c r="A26903" s="71" t="s">
        <v>77</v>
      </c>
      <c r="B26903" s="71">
        <v>5781.0</v>
      </c>
      <c r="C26903" s="71" t="s">
        <v>635</v>
      </c>
      <c r="D26903" s="71" t="s">
        <v>3644</v>
      </c>
      <c r="E26903" s="71">
        <v>9.57577113E9</v>
      </c>
      <c r="T26903" s="187">
        <v>46001.0</v>
      </c>
    </row>
    <row r="26904">
      <c r="A26904" s="71" t="s">
        <v>77</v>
      </c>
      <c r="B26904" s="71">
        <v>5780.0</v>
      </c>
      <c r="C26904" s="71" t="s">
        <v>308</v>
      </c>
      <c r="D26904" s="71" t="s">
        <v>309</v>
      </c>
      <c r="E26904" s="71">
        <v>9.82699607E9</v>
      </c>
      <c r="F26904" s="71">
        <v>0.0</v>
      </c>
      <c r="G26904" s="71" t="s">
        <v>610</v>
      </c>
      <c r="H26904" s="71">
        <v>47.0</v>
      </c>
      <c r="I26904" s="71">
        <v>40.0</v>
      </c>
      <c r="J26904" s="71">
        <v>18.8</v>
      </c>
      <c r="K26904" s="71">
        <v>5300.0</v>
      </c>
      <c r="L26904" s="71">
        <v>99640.0</v>
      </c>
      <c r="M26904" s="71">
        <v>131440.0</v>
      </c>
      <c r="N26904" s="71">
        <v>0.0</v>
      </c>
      <c r="O26904" s="71">
        <v>131440.0</v>
      </c>
      <c r="P26904" s="71">
        <v>30880.0</v>
      </c>
      <c r="Q26904" s="71">
        <v>100560.0</v>
      </c>
      <c r="R26904" s="71">
        <v>0.0</v>
      </c>
      <c r="S26904" s="71" t="s">
        <v>191</v>
      </c>
      <c r="T26904" s="187">
        <v>46001.0</v>
      </c>
    </row>
    <row r="26905">
      <c r="A26905" s="71" t="s">
        <v>77</v>
      </c>
      <c r="B26905" s="71">
        <v>5780.0</v>
      </c>
      <c r="C26905" s="71" t="s">
        <v>308</v>
      </c>
      <c r="D26905" s="71" t="s">
        <v>309</v>
      </c>
      <c r="E26905" s="71">
        <v>9.82699607E9</v>
      </c>
      <c r="G26905" s="71" t="s">
        <v>198</v>
      </c>
      <c r="H26905" s="71">
        <v>5.0</v>
      </c>
      <c r="I26905" s="71">
        <v>40.0</v>
      </c>
      <c r="J26905" s="71">
        <v>2.0</v>
      </c>
      <c r="K26905" s="71">
        <v>5300.0</v>
      </c>
      <c r="L26905" s="71">
        <v>10600.0</v>
      </c>
      <c r="T26905" s="187">
        <v>46001.0</v>
      </c>
    </row>
    <row r="26906">
      <c r="A26906" s="71" t="s">
        <v>77</v>
      </c>
      <c r="B26906" s="71">
        <v>5780.0</v>
      </c>
      <c r="C26906" s="71" t="s">
        <v>308</v>
      </c>
      <c r="D26906" s="71" t="s">
        <v>309</v>
      </c>
      <c r="E26906" s="71">
        <v>9.82699607E9</v>
      </c>
      <c r="G26906" s="71" t="s">
        <v>3256</v>
      </c>
      <c r="H26906" s="71">
        <v>10.0</v>
      </c>
      <c r="I26906" s="71">
        <v>40.0</v>
      </c>
      <c r="J26906" s="71">
        <v>4.0</v>
      </c>
      <c r="K26906" s="71">
        <v>5300.0</v>
      </c>
      <c r="L26906" s="71">
        <v>21200.0</v>
      </c>
      <c r="T26906" s="187">
        <v>46001.0</v>
      </c>
    </row>
    <row r="26907">
      <c r="A26907" s="71" t="s">
        <v>77</v>
      </c>
      <c r="B26907" s="71">
        <v>5780.0</v>
      </c>
      <c r="C26907" s="71" t="s">
        <v>308</v>
      </c>
      <c r="D26907" s="71" t="s">
        <v>309</v>
      </c>
      <c r="E26907" s="71">
        <v>9.82699607E9</v>
      </c>
      <c r="T26907" s="187">
        <v>46001.0</v>
      </c>
    </row>
    <row r="26908">
      <c r="A26908" s="71" t="s">
        <v>77</v>
      </c>
      <c r="B26908" s="71">
        <v>5780.0</v>
      </c>
      <c r="C26908" s="71" t="s">
        <v>308</v>
      </c>
      <c r="D26908" s="71" t="s">
        <v>309</v>
      </c>
      <c r="E26908" s="71">
        <v>9.82699607E9</v>
      </c>
      <c r="T26908" s="187">
        <v>46001.0</v>
      </c>
    </row>
    <row r="26909">
      <c r="A26909" s="71" t="s">
        <v>77</v>
      </c>
      <c r="B26909" s="71">
        <v>5779.0</v>
      </c>
      <c r="C26909" s="71" t="s">
        <v>5528</v>
      </c>
      <c r="D26909" s="71" t="s">
        <v>5529</v>
      </c>
      <c r="E26909" s="71">
        <v>8.827272715E9</v>
      </c>
      <c r="F26909" s="71">
        <v>0.0</v>
      </c>
      <c r="G26909" s="71" t="s">
        <v>243</v>
      </c>
      <c r="H26909" s="71">
        <v>4.0</v>
      </c>
      <c r="I26909" s="71">
        <v>40.0</v>
      </c>
      <c r="J26909" s="71">
        <v>1.6</v>
      </c>
      <c r="K26909" s="71">
        <v>5300.0</v>
      </c>
      <c r="L26909" s="71">
        <v>8480.0</v>
      </c>
      <c r="M26909" s="71">
        <v>8480.0</v>
      </c>
      <c r="N26909" s="71">
        <v>0.0</v>
      </c>
      <c r="O26909" s="71">
        <v>8480.0</v>
      </c>
      <c r="P26909" s="71">
        <v>0.0</v>
      </c>
      <c r="Q26909" s="71">
        <v>8480.0</v>
      </c>
      <c r="R26909" s="71">
        <v>0.0</v>
      </c>
      <c r="S26909" s="71" t="s">
        <v>47</v>
      </c>
      <c r="T26909" s="187">
        <v>46001.0</v>
      </c>
    </row>
    <row r="26910">
      <c r="A26910" s="71" t="s">
        <v>77</v>
      </c>
      <c r="B26910" s="71">
        <v>5779.0</v>
      </c>
      <c r="C26910" s="71" t="s">
        <v>5528</v>
      </c>
      <c r="D26910" s="71" t="s">
        <v>5529</v>
      </c>
      <c r="E26910" s="71">
        <v>8.827272715E9</v>
      </c>
      <c r="T26910" s="187">
        <v>46001.0</v>
      </c>
    </row>
    <row r="26911">
      <c r="A26911" s="71" t="s">
        <v>77</v>
      </c>
      <c r="B26911" s="71">
        <v>5779.0</v>
      </c>
      <c r="C26911" s="71" t="s">
        <v>5528</v>
      </c>
      <c r="D26911" s="71" t="s">
        <v>5529</v>
      </c>
      <c r="E26911" s="71">
        <v>8.827272715E9</v>
      </c>
      <c r="T26911" s="187">
        <v>46001.0</v>
      </c>
    </row>
    <row r="26912">
      <c r="A26912" s="71" t="s">
        <v>77</v>
      </c>
      <c r="B26912" s="71">
        <v>5779.0</v>
      </c>
      <c r="C26912" s="71" t="s">
        <v>5528</v>
      </c>
      <c r="D26912" s="71" t="s">
        <v>5529</v>
      </c>
      <c r="E26912" s="71">
        <v>8.827272715E9</v>
      </c>
      <c r="T26912" s="187">
        <v>46001.0</v>
      </c>
    </row>
    <row r="26913">
      <c r="A26913" s="71" t="s">
        <v>77</v>
      </c>
      <c r="B26913" s="71">
        <v>5779.0</v>
      </c>
      <c r="C26913" s="71" t="s">
        <v>5528</v>
      </c>
      <c r="D26913" s="71" t="s">
        <v>5529</v>
      </c>
      <c r="E26913" s="71">
        <v>8.827272715E9</v>
      </c>
      <c r="T26913" s="187">
        <v>46001.0</v>
      </c>
    </row>
    <row r="26914">
      <c r="A26914" s="71" t="s">
        <v>47</v>
      </c>
      <c r="B26914" s="71">
        <v>16961.0</v>
      </c>
      <c r="C26914" s="71" t="s">
        <v>5528</v>
      </c>
      <c r="D26914" s="71" t="s">
        <v>5529</v>
      </c>
      <c r="E26914" s="71">
        <v>8.827272715E9</v>
      </c>
      <c r="F26914" s="71">
        <v>0.0</v>
      </c>
      <c r="G26914" s="71" t="s">
        <v>5189</v>
      </c>
      <c r="H26914" s="71">
        <v>11.0</v>
      </c>
      <c r="I26914" s="71">
        <v>40.0</v>
      </c>
      <c r="J26914" s="71">
        <v>4.4</v>
      </c>
      <c r="K26914" s="71">
        <v>5500.0</v>
      </c>
      <c r="L26914" s="71">
        <v>24200.0</v>
      </c>
      <c r="M26914" s="71">
        <v>24200.0</v>
      </c>
      <c r="N26914" s="71">
        <v>0.0</v>
      </c>
      <c r="O26914" s="71">
        <v>24200.0</v>
      </c>
      <c r="P26914" s="71">
        <v>0.0</v>
      </c>
      <c r="Q26914" s="71">
        <v>24200.0</v>
      </c>
      <c r="R26914" s="71">
        <v>0.0</v>
      </c>
      <c r="S26914" s="71" t="s">
        <v>47</v>
      </c>
      <c r="T26914" s="187">
        <v>46001.0</v>
      </c>
    </row>
    <row r="26915">
      <c r="A26915" s="71" t="s">
        <v>47</v>
      </c>
      <c r="B26915" s="71">
        <v>16961.0</v>
      </c>
      <c r="C26915" s="71" t="s">
        <v>5528</v>
      </c>
      <c r="D26915" s="71" t="s">
        <v>5529</v>
      </c>
      <c r="E26915" s="71">
        <v>8.827272715E9</v>
      </c>
      <c r="T26915" s="187">
        <v>46001.0</v>
      </c>
    </row>
    <row r="26916">
      <c r="A26916" s="71" t="s">
        <v>47</v>
      </c>
      <c r="B26916" s="71">
        <v>16961.0</v>
      </c>
      <c r="C26916" s="71" t="s">
        <v>5528</v>
      </c>
      <c r="D26916" s="71" t="s">
        <v>5529</v>
      </c>
      <c r="E26916" s="71">
        <v>8.827272715E9</v>
      </c>
      <c r="T26916" s="187">
        <v>46001.0</v>
      </c>
    </row>
    <row r="26917">
      <c r="A26917" s="71" t="s">
        <v>47</v>
      </c>
      <c r="B26917" s="71">
        <v>16961.0</v>
      </c>
      <c r="C26917" s="71" t="s">
        <v>5528</v>
      </c>
      <c r="D26917" s="71" t="s">
        <v>5529</v>
      </c>
      <c r="E26917" s="71">
        <v>8.827272715E9</v>
      </c>
      <c r="T26917" s="187">
        <v>46001.0</v>
      </c>
    </row>
    <row r="26918">
      <c r="A26918" s="71" t="s">
        <v>47</v>
      </c>
      <c r="B26918" s="71">
        <v>16961.0</v>
      </c>
      <c r="C26918" s="71" t="s">
        <v>5528</v>
      </c>
      <c r="D26918" s="71" t="s">
        <v>5529</v>
      </c>
      <c r="E26918" s="71">
        <v>8.827272715E9</v>
      </c>
      <c r="T26918" s="187">
        <v>46001.0</v>
      </c>
    </row>
    <row r="26919">
      <c r="A26919" s="71" t="s">
        <v>47</v>
      </c>
      <c r="B26919" s="71">
        <v>16960.0</v>
      </c>
      <c r="C26919" s="71" t="s">
        <v>4569</v>
      </c>
      <c r="D26919" s="71" t="s">
        <v>2987</v>
      </c>
      <c r="E26919" s="71">
        <v>7.697607498E9</v>
      </c>
      <c r="F26919" s="71">
        <v>0.0</v>
      </c>
      <c r="G26919" s="71" t="s">
        <v>84</v>
      </c>
      <c r="H26919" s="71">
        <v>2.0</v>
      </c>
      <c r="I26919" s="71">
        <v>40.0</v>
      </c>
      <c r="J26919" s="71">
        <v>0.8</v>
      </c>
      <c r="K26919" s="71">
        <v>5500.0</v>
      </c>
      <c r="L26919" s="71">
        <v>4400.0</v>
      </c>
      <c r="M26919" s="71">
        <v>4400.0</v>
      </c>
      <c r="N26919" s="71">
        <v>0.0</v>
      </c>
      <c r="O26919" s="71">
        <v>4400.0</v>
      </c>
      <c r="P26919" s="71">
        <v>0.0</v>
      </c>
      <c r="Q26919" s="71">
        <v>4400.0</v>
      </c>
      <c r="R26919" s="71">
        <v>0.0</v>
      </c>
      <c r="S26919" s="71" t="s">
        <v>47</v>
      </c>
      <c r="T26919" s="187">
        <v>46001.0</v>
      </c>
    </row>
    <row r="26920">
      <c r="A26920" s="71" t="s">
        <v>47</v>
      </c>
      <c r="B26920" s="71">
        <v>16960.0</v>
      </c>
      <c r="C26920" s="71" t="s">
        <v>4569</v>
      </c>
      <c r="D26920" s="71" t="s">
        <v>2987</v>
      </c>
      <c r="E26920" s="71">
        <v>7.697607498E9</v>
      </c>
      <c r="T26920" s="187">
        <v>46001.0</v>
      </c>
    </row>
    <row r="26921">
      <c r="A26921" s="71" t="s">
        <v>47</v>
      </c>
      <c r="B26921" s="71">
        <v>16960.0</v>
      </c>
      <c r="C26921" s="71" t="s">
        <v>4569</v>
      </c>
      <c r="D26921" s="71" t="s">
        <v>2987</v>
      </c>
      <c r="E26921" s="71">
        <v>7.697607498E9</v>
      </c>
      <c r="T26921" s="187">
        <v>46001.0</v>
      </c>
    </row>
    <row r="26922">
      <c r="A26922" s="71" t="s">
        <v>47</v>
      </c>
      <c r="B26922" s="71">
        <v>16960.0</v>
      </c>
      <c r="C26922" s="71" t="s">
        <v>4569</v>
      </c>
      <c r="D26922" s="71" t="s">
        <v>2987</v>
      </c>
      <c r="E26922" s="71">
        <v>7.697607498E9</v>
      </c>
      <c r="T26922" s="187">
        <v>46001.0</v>
      </c>
    </row>
    <row r="26923">
      <c r="A26923" s="71" t="s">
        <v>47</v>
      </c>
      <c r="B26923" s="71">
        <v>16960.0</v>
      </c>
      <c r="C26923" s="71" t="s">
        <v>4569</v>
      </c>
      <c r="D26923" s="71" t="s">
        <v>2987</v>
      </c>
      <c r="E26923" s="71">
        <v>7.697607498E9</v>
      </c>
      <c r="T26923" s="187">
        <v>46001.0</v>
      </c>
    </row>
    <row r="26924">
      <c r="A26924" s="71" t="s">
        <v>47</v>
      </c>
      <c r="B26924" s="71">
        <v>16959.0</v>
      </c>
      <c r="C26924" s="71" t="s">
        <v>369</v>
      </c>
      <c r="D26924" s="71" t="s">
        <v>507</v>
      </c>
      <c r="E26924" s="71">
        <v>7.509449725E9</v>
      </c>
      <c r="F26924" s="71">
        <v>10600.0</v>
      </c>
      <c r="G26924" s="71" t="s">
        <v>5321</v>
      </c>
      <c r="H26924" s="71">
        <v>5.0</v>
      </c>
      <c r="I26924" s="71">
        <v>40.0</v>
      </c>
      <c r="J26924" s="71">
        <v>2.0</v>
      </c>
      <c r="K26924" s="71">
        <v>5500.0</v>
      </c>
      <c r="L26924" s="71">
        <v>11000.0</v>
      </c>
      <c r="M26924" s="71">
        <v>11000.0</v>
      </c>
      <c r="N26924" s="71">
        <v>400.0</v>
      </c>
      <c r="O26924" s="71">
        <v>10600.0</v>
      </c>
      <c r="P26924" s="71">
        <v>10600.0</v>
      </c>
      <c r="Q26924" s="71">
        <v>0.0</v>
      </c>
      <c r="R26924" s="71">
        <v>0.0</v>
      </c>
      <c r="S26924" s="71" t="s">
        <v>191</v>
      </c>
      <c r="T26924" s="187">
        <v>46001.0</v>
      </c>
    </row>
    <row r="26925">
      <c r="A26925" s="71" t="s">
        <v>47</v>
      </c>
      <c r="B26925" s="71">
        <v>16959.0</v>
      </c>
      <c r="C26925" s="71" t="s">
        <v>369</v>
      </c>
      <c r="D26925" s="71" t="s">
        <v>507</v>
      </c>
      <c r="E26925" s="71">
        <v>7.509449725E9</v>
      </c>
      <c r="T26925" s="187">
        <v>46001.0</v>
      </c>
    </row>
    <row r="26926">
      <c r="A26926" s="71" t="s">
        <v>47</v>
      </c>
      <c r="B26926" s="71">
        <v>16959.0</v>
      </c>
      <c r="C26926" s="71" t="s">
        <v>369</v>
      </c>
      <c r="D26926" s="71" t="s">
        <v>507</v>
      </c>
      <c r="E26926" s="71">
        <v>7.509449725E9</v>
      </c>
      <c r="T26926" s="187">
        <v>46001.0</v>
      </c>
    </row>
    <row r="26927">
      <c r="A26927" s="71" t="s">
        <v>47</v>
      </c>
      <c r="B26927" s="71">
        <v>16959.0</v>
      </c>
      <c r="C26927" s="71" t="s">
        <v>369</v>
      </c>
      <c r="D26927" s="71" t="s">
        <v>507</v>
      </c>
      <c r="E26927" s="71">
        <v>7.509449725E9</v>
      </c>
      <c r="T26927" s="187">
        <v>46001.0</v>
      </c>
    </row>
    <row r="26928">
      <c r="A26928" s="71" t="s">
        <v>47</v>
      </c>
      <c r="B26928" s="71">
        <v>16959.0</v>
      </c>
      <c r="C26928" s="71" t="s">
        <v>369</v>
      </c>
      <c r="D26928" s="71" t="s">
        <v>507</v>
      </c>
      <c r="E26928" s="71">
        <v>7.509449725E9</v>
      </c>
      <c r="T26928" s="187">
        <v>46001.0</v>
      </c>
    </row>
    <row r="26929">
      <c r="A26929" s="71" t="s">
        <v>77</v>
      </c>
      <c r="B26929" s="71">
        <v>5778.0</v>
      </c>
      <c r="C26929" s="71" t="s">
        <v>5530</v>
      </c>
      <c r="D26929" s="71" t="s">
        <v>2949</v>
      </c>
      <c r="E26929" s="71">
        <v>8.964058822E9</v>
      </c>
      <c r="F26929" s="71">
        <v>0.0</v>
      </c>
      <c r="G26929" s="71" t="s">
        <v>186</v>
      </c>
      <c r="H26929" s="71">
        <v>1.0</v>
      </c>
      <c r="I26929" s="71">
        <v>40.0</v>
      </c>
      <c r="J26929" s="71">
        <v>0.4</v>
      </c>
      <c r="K26929" s="71">
        <v>5300.0</v>
      </c>
      <c r="L26929" s="71">
        <v>2120.0</v>
      </c>
      <c r="M26929" s="71">
        <v>6360.0</v>
      </c>
      <c r="N26929" s="71">
        <v>0.0</v>
      </c>
      <c r="O26929" s="71">
        <v>6360.0</v>
      </c>
      <c r="P26929" s="71">
        <v>6360.0</v>
      </c>
      <c r="Q26929" s="71">
        <v>0.0</v>
      </c>
      <c r="R26929" s="71">
        <v>0.0</v>
      </c>
      <c r="S26929" s="71" t="s">
        <v>191</v>
      </c>
      <c r="T26929" s="187">
        <v>46001.0</v>
      </c>
    </row>
    <row r="26930">
      <c r="A26930" s="71" t="s">
        <v>77</v>
      </c>
      <c r="B26930" s="71">
        <v>5778.0</v>
      </c>
      <c r="C26930" s="71" t="s">
        <v>5530</v>
      </c>
      <c r="D26930" s="71" t="s">
        <v>2949</v>
      </c>
      <c r="E26930" s="71">
        <v>8.964058822E9</v>
      </c>
      <c r="G26930" s="71" t="s">
        <v>610</v>
      </c>
      <c r="H26930" s="71">
        <v>2.0</v>
      </c>
      <c r="I26930" s="71">
        <v>40.0</v>
      </c>
      <c r="J26930" s="71">
        <v>0.8</v>
      </c>
      <c r="K26930" s="71">
        <v>5300.0</v>
      </c>
      <c r="L26930" s="71">
        <v>4240.0</v>
      </c>
      <c r="T26930" s="187">
        <v>46001.0</v>
      </c>
    </row>
    <row r="26931">
      <c r="A26931" s="71" t="s">
        <v>77</v>
      </c>
      <c r="B26931" s="71">
        <v>5778.0</v>
      </c>
      <c r="C26931" s="71" t="s">
        <v>5530</v>
      </c>
      <c r="D26931" s="71" t="s">
        <v>2949</v>
      </c>
      <c r="E26931" s="71">
        <v>8.964058822E9</v>
      </c>
      <c r="T26931" s="187">
        <v>46001.0</v>
      </c>
    </row>
    <row r="26932">
      <c r="A26932" s="71" t="s">
        <v>77</v>
      </c>
      <c r="B26932" s="71">
        <v>5778.0</v>
      </c>
      <c r="C26932" s="71" t="s">
        <v>5530</v>
      </c>
      <c r="D26932" s="71" t="s">
        <v>2949</v>
      </c>
      <c r="E26932" s="71">
        <v>8.964058822E9</v>
      </c>
      <c r="T26932" s="187">
        <v>46001.0</v>
      </c>
    </row>
    <row r="26933">
      <c r="A26933" s="71" t="s">
        <v>77</v>
      </c>
      <c r="B26933" s="71">
        <v>5778.0</v>
      </c>
      <c r="C26933" s="71" t="s">
        <v>5530</v>
      </c>
      <c r="D26933" s="71" t="s">
        <v>2949</v>
      </c>
      <c r="E26933" s="71">
        <v>8.964058822E9</v>
      </c>
      <c r="T26933" s="187">
        <v>46001.0</v>
      </c>
    </row>
    <row r="26934">
      <c r="A26934" s="71" t="s">
        <v>47</v>
      </c>
      <c r="B26934" s="71">
        <v>16958.0</v>
      </c>
      <c r="C26934" s="71" t="s">
        <v>4082</v>
      </c>
      <c r="D26934" s="71" t="s">
        <v>5531</v>
      </c>
      <c r="E26934" s="71">
        <v>9.617708034E9</v>
      </c>
      <c r="F26934" s="71">
        <v>0.0</v>
      </c>
      <c r="G26934" s="71" t="s">
        <v>5383</v>
      </c>
      <c r="H26934" s="71">
        <v>1.0</v>
      </c>
      <c r="I26934" s="71">
        <v>40.0</v>
      </c>
      <c r="J26934" s="71">
        <v>0.4</v>
      </c>
      <c r="K26934" s="71">
        <v>5500.0</v>
      </c>
      <c r="L26934" s="71">
        <v>2200.0</v>
      </c>
      <c r="M26934" s="71">
        <v>2200.0</v>
      </c>
      <c r="N26934" s="71">
        <v>0.0</v>
      </c>
      <c r="O26934" s="71">
        <v>2200.0</v>
      </c>
      <c r="P26934" s="71">
        <v>0.0</v>
      </c>
      <c r="Q26934" s="71">
        <v>2200.0</v>
      </c>
      <c r="R26934" s="71">
        <v>0.0</v>
      </c>
      <c r="S26934" s="71" t="s">
        <v>47</v>
      </c>
      <c r="T26934" s="187">
        <v>46001.0</v>
      </c>
    </row>
    <row r="26935">
      <c r="A26935" s="71" t="s">
        <v>47</v>
      </c>
      <c r="B26935" s="71">
        <v>16958.0</v>
      </c>
      <c r="C26935" s="71" t="s">
        <v>4082</v>
      </c>
      <c r="D26935" s="71" t="s">
        <v>5531</v>
      </c>
      <c r="E26935" s="71">
        <v>9.617708034E9</v>
      </c>
      <c r="T26935" s="187">
        <v>46001.0</v>
      </c>
    </row>
    <row r="26936">
      <c r="A26936" s="71" t="s">
        <v>47</v>
      </c>
      <c r="B26936" s="71">
        <v>16958.0</v>
      </c>
      <c r="C26936" s="71" t="s">
        <v>4082</v>
      </c>
      <c r="D26936" s="71" t="s">
        <v>5531</v>
      </c>
      <c r="E26936" s="71">
        <v>9.617708034E9</v>
      </c>
      <c r="T26936" s="187">
        <v>46001.0</v>
      </c>
    </row>
    <row r="26937">
      <c r="A26937" s="71" t="s">
        <v>47</v>
      </c>
      <c r="B26937" s="71">
        <v>16958.0</v>
      </c>
      <c r="C26937" s="71" t="s">
        <v>4082</v>
      </c>
      <c r="D26937" s="71" t="s">
        <v>5531</v>
      </c>
      <c r="E26937" s="71">
        <v>9.617708034E9</v>
      </c>
      <c r="T26937" s="187">
        <v>46001.0</v>
      </c>
    </row>
    <row r="26938">
      <c r="A26938" s="71" t="s">
        <v>47</v>
      </c>
      <c r="B26938" s="71">
        <v>16958.0</v>
      </c>
      <c r="C26938" s="71" t="s">
        <v>4082</v>
      </c>
      <c r="D26938" s="71" t="s">
        <v>5531</v>
      </c>
      <c r="E26938" s="71">
        <v>9.617708034E9</v>
      </c>
      <c r="T26938" s="187">
        <v>46001.0</v>
      </c>
    </row>
    <row r="26939">
      <c r="A26939" s="71" t="s">
        <v>77</v>
      </c>
      <c r="B26939" s="71">
        <v>5777.0</v>
      </c>
      <c r="C26939" s="71" t="s">
        <v>4082</v>
      </c>
      <c r="D26939" s="71" t="s">
        <v>5531</v>
      </c>
      <c r="E26939" s="71">
        <v>9.617708034E9</v>
      </c>
      <c r="F26939" s="71">
        <v>0.0</v>
      </c>
      <c r="G26939" s="71" t="s">
        <v>610</v>
      </c>
      <c r="H26939" s="71">
        <v>2.0</v>
      </c>
      <c r="I26939" s="71">
        <v>40.0</v>
      </c>
      <c r="J26939" s="71">
        <v>0.8</v>
      </c>
      <c r="K26939" s="71">
        <v>5300.0</v>
      </c>
      <c r="L26939" s="71">
        <v>4240.0</v>
      </c>
      <c r="M26939" s="71">
        <v>10600.0</v>
      </c>
      <c r="N26939" s="71">
        <v>0.0</v>
      </c>
      <c r="O26939" s="71">
        <v>10600.0</v>
      </c>
      <c r="P26939" s="71">
        <v>0.0</v>
      </c>
      <c r="Q26939" s="71">
        <v>10600.0</v>
      </c>
      <c r="R26939" s="71">
        <v>0.0</v>
      </c>
      <c r="S26939" s="71" t="s">
        <v>47</v>
      </c>
      <c r="T26939" s="187">
        <v>46001.0</v>
      </c>
    </row>
    <row r="26940">
      <c r="A26940" s="71" t="s">
        <v>77</v>
      </c>
      <c r="B26940" s="71">
        <v>5777.0</v>
      </c>
      <c r="C26940" s="71" t="s">
        <v>4082</v>
      </c>
      <c r="D26940" s="71" t="s">
        <v>5531</v>
      </c>
      <c r="E26940" s="71">
        <v>9.617708034E9</v>
      </c>
      <c r="G26940" s="71" t="s">
        <v>243</v>
      </c>
      <c r="H26940" s="71">
        <v>1.0</v>
      </c>
      <c r="I26940" s="71">
        <v>40.0</v>
      </c>
      <c r="J26940" s="71">
        <v>0.4</v>
      </c>
      <c r="K26940" s="71">
        <v>5300.0</v>
      </c>
      <c r="L26940" s="71">
        <v>2120.0</v>
      </c>
      <c r="T26940" s="187">
        <v>46001.0</v>
      </c>
    </row>
    <row r="26941">
      <c r="A26941" s="71" t="s">
        <v>77</v>
      </c>
      <c r="B26941" s="71">
        <v>5777.0</v>
      </c>
      <c r="C26941" s="71" t="s">
        <v>4082</v>
      </c>
      <c r="D26941" s="71" t="s">
        <v>5531</v>
      </c>
      <c r="E26941" s="71">
        <v>9.617708034E9</v>
      </c>
      <c r="G26941" s="71" t="s">
        <v>220</v>
      </c>
      <c r="H26941" s="71">
        <v>2.0</v>
      </c>
      <c r="I26941" s="71">
        <v>40.0</v>
      </c>
      <c r="J26941" s="71">
        <v>0.8</v>
      </c>
      <c r="K26941" s="71">
        <v>5300.0</v>
      </c>
      <c r="L26941" s="71">
        <v>4240.0</v>
      </c>
      <c r="T26941" s="187">
        <v>46001.0</v>
      </c>
    </row>
    <row r="26942">
      <c r="A26942" s="71" t="s">
        <v>77</v>
      </c>
      <c r="B26942" s="71">
        <v>5777.0</v>
      </c>
      <c r="C26942" s="71" t="s">
        <v>4082</v>
      </c>
      <c r="D26942" s="71" t="s">
        <v>5531</v>
      </c>
      <c r="E26942" s="71">
        <v>9.617708034E9</v>
      </c>
      <c r="T26942" s="187">
        <v>46001.0</v>
      </c>
    </row>
    <row r="26943">
      <c r="A26943" s="71" t="s">
        <v>77</v>
      </c>
      <c r="B26943" s="71">
        <v>5777.0</v>
      </c>
      <c r="C26943" s="71" t="s">
        <v>4082</v>
      </c>
      <c r="D26943" s="71" t="s">
        <v>5531</v>
      </c>
      <c r="E26943" s="71">
        <v>9.617708034E9</v>
      </c>
      <c r="T26943" s="187">
        <v>46001.0</v>
      </c>
    </row>
    <row r="26944">
      <c r="A26944" s="71" t="s">
        <v>77</v>
      </c>
      <c r="B26944" s="71">
        <v>5776.0</v>
      </c>
      <c r="C26944" s="71" t="s">
        <v>2761</v>
      </c>
      <c r="D26944" s="71" t="s">
        <v>1236</v>
      </c>
      <c r="E26944" s="71">
        <v>9.926055602E9</v>
      </c>
      <c r="F26944" s="71">
        <v>0.0</v>
      </c>
      <c r="G26944" s="71" t="s">
        <v>610</v>
      </c>
      <c r="H26944" s="71">
        <v>10.0</v>
      </c>
      <c r="I26944" s="71">
        <v>40.0</v>
      </c>
      <c r="J26944" s="71">
        <v>4.0</v>
      </c>
      <c r="K26944" s="71">
        <v>5300.0</v>
      </c>
      <c r="L26944" s="71">
        <v>21200.0</v>
      </c>
      <c r="M26944" s="71">
        <v>44520.0</v>
      </c>
      <c r="N26944" s="71">
        <v>20.0</v>
      </c>
      <c r="O26944" s="71">
        <v>44500.0</v>
      </c>
      <c r="P26944" s="71">
        <v>0.0</v>
      </c>
      <c r="Q26944" s="71">
        <v>44500.0</v>
      </c>
      <c r="R26944" s="71">
        <v>0.0</v>
      </c>
      <c r="S26944" s="71" t="s">
        <v>47</v>
      </c>
      <c r="T26944" s="187">
        <v>46001.0</v>
      </c>
    </row>
    <row r="26945">
      <c r="A26945" s="71" t="s">
        <v>77</v>
      </c>
      <c r="B26945" s="71">
        <v>5776.0</v>
      </c>
      <c r="C26945" s="71" t="s">
        <v>2761</v>
      </c>
      <c r="D26945" s="71" t="s">
        <v>1236</v>
      </c>
      <c r="E26945" s="71">
        <v>9.926055602E9</v>
      </c>
      <c r="G26945" s="71" t="s">
        <v>198</v>
      </c>
      <c r="H26945" s="71">
        <v>6.0</v>
      </c>
      <c r="I26945" s="71">
        <v>40.0</v>
      </c>
      <c r="J26945" s="71">
        <v>2.4</v>
      </c>
      <c r="K26945" s="71">
        <v>5300.0</v>
      </c>
      <c r="L26945" s="71">
        <v>12720.0</v>
      </c>
      <c r="T26945" s="187">
        <v>46001.0</v>
      </c>
    </row>
    <row r="26946">
      <c r="A26946" s="71" t="s">
        <v>77</v>
      </c>
      <c r="B26946" s="71">
        <v>5776.0</v>
      </c>
      <c r="C26946" s="71" t="s">
        <v>2761</v>
      </c>
      <c r="D26946" s="71" t="s">
        <v>1236</v>
      </c>
      <c r="E26946" s="71">
        <v>9.926055602E9</v>
      </c>
      <c r="G26946" s="71" t="s">
        <v>195</v>
      </c>
      <c r="H26946" s="71">
        <v>4.0</v>
      </c>
      <c r="I26946" s="71">
        <v>40.0</v>
      </c>
      <c r="J26946" s="71">
        <v>1.6</v>
      </c>
      <c r="K26946" s="71">
        <v>5300.0</v>
      </c>
      <c r="L26946" s="71">
        <v>8480.0</v>
      </c>
      <c r="T26946" s="187">
        <v>46001.0</v>
      </c>
    </row>
    <row r="26947">
      <c r="A26947" s="71" t="s">
        <v>77</v>
      </c>
      <c r="B26947" s="71">
        <v>5776.0</v>
      </c>
      <c r="C26947" s="71" t="s">
        <v>2761</v>
      </c>
      <c r="D26947" s="71" t="s">
        <v>1236</v>
      </c>
      <c r="E26947" s="71">
        <v>9.926055602E9</v>
      </c>
      <c r="G26947" s="71" t="s">
        <v>243</v>
      </c>
      <c r="H26947" s="71">
        <v>1.0</v>
      </c>
      <c r="I26947" s="71">
        <v>40.0</v>
      </c>
      <c r="J26947" s="71">
        <v>0.4</v>
      </c>
      <c r="K26947" s="71">
        <v>5300.0</v>
      </c>
      <c r="L26947" s="71">
        <v>2120.0</v>
      </c>
      <c r="T26947" s="187">
        <v>46001.0</v>
      </c>
    </row>
    <row r="26948">
      <c r="A26948" s="71" t="s">
        <v>77</v>
      </c>
      <c r="B26948" s="71">
        <v>5776.0</v>
      </c>
      <c r="C26948" s="71" t="s">
        <v>2761</v>
      </c>
      <c r="D26948" s="71" t="s">
        <v>1236</v>
      </c>
      <c r="E26948" s="71">
        <v>9.926055602E9</v>
      </c>
      <c r="T26948" s="187">
        <v>46001.0</v>
      </c>
    </row>
    <row r="26949">
      <c r="A26949" s="71" t="s">
        <v>77</v>
      </c>
      <c r="B26949" s="71">
        <v>5775.0</v>
      </c>
      <c r="C26949" s="71" t="s">
        <v>2638</v>
      </c>
      <c r="D26949" s="71" t="s">
        <v>1224</v>
      </c>
      <c r="E26949" s="71">
        <v>8.120893259E9</v>
      </c>
      <c r="F26949" s="71">
        <v>0.0</v>
      </c>
      <c r="G26949" s="71" t="s">
        <v>185</v>
      </c>
      <c r="H26949" s="71">
        <v>4.0</v>
      </c>
      <c r="I26949" s="71">
        <v>40.0</v>
      </c>
      <c r="J26949" s="71">
        <v>1.6</v>
      </c>
      <c r="K26949" s="71">
        <v>5300.0</v>
      </c>
      <c r="L26949" s="71">
        <v>8480.0</v>
      </c>
      <c r="M26949" s="71">
        <v>8480.0</v>
      </c>
      <c r="N26949" s="71">
        <v>0.0</v>
      </c>
      <c r="O26949" s="71">
        <v>8480.0</v>
      </c>
      <c r="P26949" s="71">
        <v>8480.0</v>
      </c>
      <c r="Q26949" s="71">
        <v>0.0</v>
      </c>
      <c r="R26949" s="71">
        <v>0.0</v>
      </c>
      <c r="S26949" s="71" t="s">
        <v>191</v>
      </c>
      <c r="T26949" s="187">
        <v>46001.0</v>
      </c>
    </row>
    <row r="26950">
      <c r="A26950" s="71" t="s">
        <v>77</v>
      </c>
      <c r="B26950" s="71">
        <v>5775.0</v>
      </c>
      <c r="C26950" s="71" t="s">
        <v>2638</v>
      </c>
      <c r="D26950" s="71" t="s">
        <v>1224</v>
      </c>
      <c r="E26950" s="71">
        <v>8.120893259E9</v>
      </c>
      <c r="T26950" s="187">
        <v>46001.0</v>
      </c>
    </row>
    <row r="26951">
      <c r="A26951" s="71" t="s">
        <v>77</v>
      </c>
      <c r="B26951" s="71">
        <v>5775.0</v>
      </c>
      <c r="C26951" s="71" t="s">
        <v>2638</v>
      </c>
      <c r="D26951" s="71" t="s">
        <v>1224</v>
      </c>
      <c r="E26951" s="71">
        <v>8.120893259E9</v>
      </c>
      <c r="T26951" s="187">
        <v>46001.0</v>
      </c>
    </row>
    <row r="26952">
      <c r="A26952" s="71" t="s">
        <v>77</v>
      </c>
      <c r="B26952" s="71">
        <v>5775.0</v>
      </c>
      <c r="C26952" s="71" t="s">
        <v>2638</v>
      </c>
      <c r="D26952" s="71" t="s">
        <v>1224</v>
      </c>
      <c r="E26952" s="71">
        <v>8.120893259E9</v>
      </c>
      <c r="T26952" s="187">
        <v>46001.0</v>
      </c>
    </row>
    <row r="26953">
      <c r="A26953" s="71" t="s">
        <v>77</v>
      </c>
      <c r="B26953" s="71">
        <v>5775.0</v>
      </c>
      <c r="C26953" s="71" t="s">
        <v>2638</v>
      </c>
      <c r="D26953" s="71" t="s">
        <v>1224</v>
      </c>
      <c r="E26953" s="71">
        <v>8.120893259E9</v>
      </c>
      <c r="T26953" s="187">
        <v>46001.0</v>
      </c>
    </row>
    <row r="26954">
      <c r="A26954" s="71" t="s">
        <v>77</v>
      </c>
      <c r="B26954" s="71">
        <v>5774.0</v>
      </c>
      <c r="C26954" s="71" t="s">
        <v>2183</v>
      </c>
      <c r="D26954" s="71" t="s">
        <v>2184</v>
      </c>
      <c r="E26954" s="71">
        <v>9.754289932E9</v>
      </c>
      <c r="F26954" s="71">
        <v>0.0</v>
      </c>
      <c r="G26954" s="71" t="s">
        <v>1008</v>
      </c>
      <c r="H26954" s="71">
        <v>5.0</v>
      </c>
      <c r="I26954" s="71">
        <v>40.0</v>
      </c>
      <c r="J26954" s="71">
        <v>2.0</v>
      </c>
      <c r="K26954" s="71">
        <v>5300.0</v>
      </c>
      <c r="L26954" s="71">
        <v>10600.0</v>
      </c>
      <c r="M26954" s="71">
        <v>31800.0</v>
      </c>
      <c r="N26954" s="71">
        <v>1800.0</v>
      </c>
      <c r="O26954" s="71">
        <v>30000.0</v>
      </c>
      <c r="P26954" s="71">
        <v>0.0</v>
      </c>
      <c r="Q26954" s="71">
        <v>30000.0</v>
      </c>
      <c r="R26954" s="71">
        <v>0.0</v>
      </c>
      <c r="S26954" s="71" t="s">
        <v>47</v>
      </c>
      <c r="T26954" s="187">
        <v>46001.0</v>
      </c>
    </row>
    <row r="26955">
      <c r="A26955" s="71" t="s">
        <v>77</v>
      </c>
      <c r="B26955" s="71">
        <v>5774.0</v>
      </c>
      <c r="C26955" s="71" t="s">
        <v>2183</v>
      </c>
      <c r="D26955" s="71" t="s">
        <v>2184</v>
      </c>
      <c r="E26955" s="71">
        <v>9.754289932E9</v>
      </c>
      <c r="G26955" s="71" t="s">
        <v>195</v>
      </c>
      <c r="H26955" s="71">
        <v>10.0</v>
      </c>
      <c r="I26955" s="71">
        <v>40.0</v>
      </c>
      <c r="J26955" s="71">
        <v>4.0</v>
      </c>
      <c r="K26955" s="71">
        <v>5300.0</v>
      </c>
      <c r="L26955" s="71">
        <v>21200.0</v>
      </c>
      <c r="T26955" s="187">
        <v>46001.0</v>
      </c>
    </row>
    <row r="26956">
      <c r="A26956" s="71" t="s">
        <v>77</v>
      </c>
      <c r="B26956" s="71">
        <v>5774.0</v>
      </c>
      <c r="C26956" s="71" t="s">
        <v>2183</v>
      </c>
      <c r="D26956" s="71" t="s">
        <v>2184</v>
      </c>
      <c r="E26956" s="71">
        <v>9.754289932E9</v>
      </c>
      <c r="T26956" s="187">
        <v>46001.0</v>
      </c>
    </row>
    <row r="26957">
      <c r="A26957" s="71" t="s">
        <v>77</v>
      </c>
      <c r="B26957" s="71">
        <v>5774.0</v>
      </c>
      <c r="C26957" s="71" t="s">
        <v>2183</v>
      </c>
      <c r="D26957" s="71" t="s">
        <v>2184</v>
      </c>
      <c r="E26957" s="71">
        <v>9.754289932E9</v>
      </c>
      <c r="T26957" s="187">
        <v>46001.0</v>
      </c>
    </row>
    <row r="26958">
      <c r="A26958" s="71" t="s">
        <v>77</v>
      </c>
      <c r="B26958" s="71">
        <v>5774.0</v>
      </c>
      <c r="C26958" s="71" t="s">
        <v>2183</v>
      </c>
      <c r="D26958" s="71" t="s">
        <v>2184</v>
      </c>
      <c r="E26958" s="71">
        <v>9.754289932E9</v>
      </c>
      <c r="T26958" s="187">
        <v>46001.0</v>
      </c>
    </row>
    <row r="26959">
      <c r="A26959" s="71" t="s">
        <v>77</v>
      </c>
      <c r="B26959" s="71">
        <v>5773.0</v>
      </c>
      <c r="C26959" s="71" t="s">
        <v>2183</v>
      </c>
      <c r="D26959" s="71" t="s">
        <v>2184</v>
      </c>
      <c r="E26959" s="71">
        <v>9.754289932E9</v>
      </c>
      <c r="F26959" s="71">
        <v>0.0</v>
      </c>
      <c r="G26959" s="71" t="s">
        <v>610</v>
      </c>
      <c r="H26959" s="71">
        <v>35.0</v>
      </c>
      <c r="I26959" s="71">
        <v>40.0</v>
      </c>
      <c r="J26959" s="71">
        <v>14.0</v>
      </c>
      <c r="K26959" s="71">
        <v>5300.0</v>
      </c>
      <c r="L26959" s="71">
        <v>74200.0</v>
      </c>
      <c r="M26959" s="71">
        <v>190800.0</v>
      </c>
      <c r="N26959" s="71">
        <v>10800.0</v>
      </c>
      <c r="O26959" s="71">
        <v>180000.0</v>
      </c>
      <c r="P26959" s="71">
        <v>0.0</v>
      </c>
      <c r="Q26959" s="71">
        <v>180000.0</v>
      </c>
      <c r="R26959" s="71">
        <v>0.0</v>
      </c>
      <c r="S26959" s="71" t="s">
        <v>47</v>
      </c>
      <c r="T26959" s="187">
        <v>46001.0</v>
      </c>
    </row>
    <row r="26960">
      <c r="A26960" s="71" t="s">
        <v>77</v>
      </c>
      <c r="B26960" s="71">
        <v>5773.0</v>
      </c>
      <c r="C26960" s="71" t="s">
        <v>2183</v>
      </c>
      <c r="D26960" s="71" t="s">
        <v>2184</v>
      </c>
      <c r="E26960" s="71">
        <v>9.754289932E9</v>
      </c>
      <c r="G26960" s="71" t="s">
        <v>198</v>
      </c>
      <c r="H26960" s="71">
        <v>30.0</v>
      </c>
      <c r="I26960" s="71">
        <v>40.0</v>
      </c>
      <c r="J26960" s="71">
        <v>12.0</v>
      </c>
      <c r="K26960" s="71">
        <v>5300.0</v>
      </c>
      <c r="L26960" s="71">
        <v>63600.0</v>
      </c>
      <c r="T26960" s="187">
        <v>46001.0</v>
      </c>
    </row>
    <row r="26961">
      <c r="A26961" s="71" t="s">
        <v>77</v>
      </c>
      <c r="B26961" s="71">
        <v>5773.0</v>
      </c>
      <c r="C26961" s="71" t="s">
        <v>2183</v>
      </c>
      <c r="D26961" s="71" t="s">
        <v>2184</v>
      </c>
      <c r="E26961" s="71">
        <v>9.754289932E9</v>
      </c>
      <c r="G26961" s="71" t="s">
        <v>3256</v>
      </c>
      <c r="H26961" s="71">
        <v>20.0</v>
      </c>
      <c r="I26961" s="71">
        <v>40.0</v>
      </c>
      <c r="J26961" s="71">
        <v>8.0</v>
      </c>
      <c r="K26961" s="71">
        <v>5300.0</v>
      </c>
      <c r="L26961" s="71">
        <v>42400.0</v>
      </c>
      <c r="T26961" s="187">
        <v>46001.0</v>
      </c>
    </row>
    <row r="26962">
      <c r="A26962" s="71" t="s">
        <v>77</v>
      </c>
      <c r="B26962" s="71">
        <v>5773.0</v>
      </c>
      <c r="C26962" s="71" t="s">
        <v>2183</v>
      </c>
      <c r="D26962" s="71" t="s">
        <v>2184</v>
      </c>
      <c r="E26962" s="71">
        <v>9.754289932E9</v>
      </c>
      <c r="G26962" s="71" t="s">
        <v>220</v>
      </c>
      <c r="H26962" s="71">
        <v>5.0</v>
      </c>
      <c r="I26962" s="71">
        <v>40.0</v>
      </c>
      <c r="J26962" s="71">
        <v>2.0</v>
      </c>
      <c r="K26962" s="71">
        <v>5300.0</v>
      </c>
      <c r="L26962" s="71">
        <v>10600.0</v>
      </c>
      <c r="T26962" s="187">
        <v>46001.0</v>
      </c>
    </row>
    <row r="26963">
      <c r="A26963" s="71" t="s">
        <v>77</v>
      </c>
      <c r="B26963" s="71">
        <v>5773.0</v>
      </c>
      <c r="C26963" s="71" t="s">
        <v>2183</v>
      </c>
      <c r="D26963" s="71" t="s">
        <v>2184</v>
      </c>
      <c r="E26963" s="71">
        <v>9.754289932E9</v>
      </c>
      <c r="T26963" s="187">
        <v>46001.0</v>
      </c>
    </row>
    <row r="26964">
      <c r="A26964" s="71" t="s">
        <v>47</v>
      </c>
      <c r="B26964" s="71">
        <v>16957.0</v>
      </c>
      <c r="C26964" s="71" t="s">
        <v>5532</v>
      </c>
      <c r="D26964" s="71" t="s">
        <v>442</v>
      </c>
      <c r="E26964" s="71">
        <v>7.879220012E9</v>
      </c>
      <c r="F26964" s="71">
        <v>0.0</v>
      </c>
      <c r="G26964" s="71" t="s">
        <v>5189</v>
      </c>
      <c r="H26964" s="71">
        <v>9.0</v>
      </c>
      <c r="I26964" s="71">
        <v>40.0</v>
      </c>
      <c r="J26964" s="71">
        <v>3.6</v>
      </c>
      <c r="K26964" s="71">
        <v>5500.0</v>
      </c>
      <c r="L26964" s="71">
        <v>19800.0</v>
      </c>
      <c r="M26964" s="71">
        <v>19800.0</v>
      </c>
      <c r="N26964" s="71">
        <v>0.0</v>
      </c>
      <c r="O26964" s="71">
        <v>19800.0</v>
      </c>
      <c r="P26964" s="71">
        <v>19800.0</v>
      </c>
      <c r="Q26964" s="71">
        <v>0.0</v>
      </c>
      <c r="R26964" s="71">
        <v>0.0</v>
      </c>
      <c r="S26964" s="71" t="s">
        <v>191</v>
      </c>
      <c r="T26964" s="187">
        <v>46001.0</v>
      </c>
    </row>
    <row r="26965">
      <c r="A26965" s="71" t="s">
        <v>47</v>
      </c>
      <c r="B26965" s="71">
        <v>16957.0</v>
      </c>
      <c r="C26965" s="71" t="s">
        <v>5532</v>
      </c>
      <c r="D26965" s="71" t="s">
        <v>442</v>
      </c>
      <c r="E26965" s="71">
        <v>7.879220012E9</v>
      </c>
      <c r="T26965" s="187">
        <v>46001.0</v>
      </c>
    </row>
    <row r="26966">
      <c r="A26966" s="71" t="s">
        <v>47</v>
      </c>
      <c r="B26966" s="71">
        <v>16957.0</v>
      </c>
      <c r="C26966" s="71" t="s">
        <v>5532</v>
      </c>
      <c r="D26966" s="71" t="s">
        <v>442</v>
      </c>
      <c r="E26966" s="71">
        <v>7.879220012E9</v>
      </c>
      <c r="T26966" s="187">
        <v>46001.0</v>
      </c>
    </row>
    <row r="26967">
      <c r="A26967" s="71" t="s">
        <v>47</v>
      </c>
      <c r="B26967" s="71">
        <v>16957.0</v>
      </c>
      <c r="C26967" s="71" t="s">
        <v>5532</v>
      </c>
      <c r="D26967" s="71" t="s">
        <v>442</v>
      </c>
      <c r="E26967" s="71">
        <v>7.879220012E9</v>
      </c>
      <c r="T26967" s="187">
        <v>46001.0</v>
      </c>
    </row>
    <row r="26968">
      <c r="A26968" s="71" t="s">
        <v>47</v>
      </c>
      <c r="B26968" s="71">
        <v>16957.0</v>
      </c>
      <c r="C26968" s="71" t="s">
        <v>5532</v>
      </c>
      <c r="D26968" s="71" t="s">
        <v>442</v>
      </c>
      <c r="E26968" s="71">
        <v>7.879220012E9</v>
      </c>
      <c r="T26968" s="187">
        <v>46001.0</v>
      </c>
    </row>
    <row r="26969">
      <c r="A26969" s="71" t="s">
        <v>77</v>
      </c>
      <c r="B26969" s="71">
        <v>5772.0</v>
      </c>
      <c r="C26969" s="71" t="s">
        <v>2761</v>
      </c>
      <c r="D26969" s="71" t="s">
        <v>1236</v>
      </c>
      <c r="E26969" s="71">
        <v>9.926055602E9</v>
      </c>
      <c r="F26969" s="71">
        <v>0.0</v>
      </c>
      <c r="S26969" s="71" t="s">
        <v>47</v>
      </c>
      <c r="T26969" s="187">
        <v>46001.0</v>
      </c>
    </row>
    <row r="26970">
      <c r="A26970" s="71" t="s">
        <v>77</v>
      </c>
      <c r="B26970" s="71">
        <v>5772.0</v>
      </c>
      <c r="C26970" s="71" t="s">
        <v>2761</v>
      </c>
      <c r="D26970" s="71" t="s">
        <v>1236</v>
      </c>
      <c r="E26970" s="71">
        <v>9.926055602E9</v>
      </c>
      <c r="T26970" s="187">
        <v>46001.0</v>
      </c>
    </row>
    <row r="26971">
      <c r="A26971" s="71" t="s">
        <v>77</v>
      </c>
      <c r="B26971" s="71">
        <v>5772.0</v>
      </c>
      <c r="C26971" s="71" t="s">
        <v>2761</v>
      </c>
      <c r="D26971" s="71" t="s">
        <v>1236</v>
      </c>
      <c r="E26971" s="71">
        <v>9.926055602E9</v>
      </c>
      <c r="T26971" s="187">
        <v>46001.0</v>
      </c>
    </row>
    <row r="26972">
      <c r="A26972" s="71" t="s">
        <v>77</v>
      </c>
      <c r="B26972" s="71">
        <v>5772.0</v>
      </c>
      <c r="C26972" s="71" t="s">
        <v>2761</v>
      </c>
      <c r="D26972" s="71" t="s">
        <v>1236</v>
      </c>
      <c r="E26972" s="71">
        <v>9.926055602E9</v>
      </c>
      <c r="T26972" s="187">
        <v>46001.0</v>
      </c>
    </row>
    <row r="26973">
      <c r="A26973" s="71" t="s">
        <v>77</v>
      </c>
      <c r="B26973" s="71">
        <v>5772.0</v>
      </c>
      <c r="C26973" s="71" t="s">
        <v>2761</v>
      </c>
      <c r="D26973" s="71" t="s">
        <v>1236</v>
      </c>
      <c r="E26973" s="71">
        <v>9.926055602E9</v>
      </c>
      <c r="T26973" s="187">
        <v>46001.0</v>
      </c>
    </row>
    <row r="26974">
      <c r="A26974" s="71" t="s">
        <v>77</v>
      </c>
      <c r="B26974" s="71">
        <v>5771.0</v>
      </c>
      <c r="C26974" s="71" t="s">
        <v>3362</v>
      </c>
      <c r="D26974" s="71" t="s">
        <v>3145</v>
      </c>
      <c r="E26974" s="71">
        <v>9.926036755E9</v>
      </c>
      <c r="F26974" s="71">
        <v>0.0</v>
      </c>
      <c r="G26974" s="71" t="s">
        <v>610</v>
      </c>
      <c r="H26974" s="71">
        <v>19.0</v>
      </c>
      <c r="I26974" s="71">
        <v>40.0</v>
      </c>
      <c r="J26974" s="71">
        <v>7.6</v>
      </c>
      <c r="K26974" s="71">
        <v>5300.0</v>
      </c>
      <c r="L26974" s="71">
        <v>40280.0</v>
      </c>
      <c r="M26974" s="71">
        <v>40280.0</v>
      </c>
      <c r="N26974" s="71">
        <v>0.0</v>
      </c>
      <c r="O26974" s="71">
        <v>40280.0</v>
      </c>
      <c r="P26974" s="71">
        <v>0.0</v>
      </c>
      <c r="Q26974" s="71">
        <v>40280.0</v>
      </c>
      <c r="R26974" s="71">
        <v>0.0</v>
      </c>
      <c r="S26974" s="71" t="s">
        <v>47</v>
      </c>
      <c r="T26974" s="187">
        <v>46001.0</v>
      </c>
    </row>
    <row r="26975">
      <c r="A26975" s="71" t="s">
        <v>77</v>
      </c>
      <c r="B26975" s="71">
        <v>5771.0</v>
      </c>
      <c r="C26975" s="71" t="s">
        <v>3362</v>
      </c>
      <c r="D26975" s="71" t="s">
        <v>3145</v>
      </c>
      <c r="E26975" s="71">
        <v>9.926036755E9</v>
      </c>
      <c r="T26975" s="187">
        <v>46001.0</v>
      </c>
    </row>
    <row r="26976">
      <c r="A26976" s="71" t="s">
        <v>77</v>
      </c>
      <c r="B26976" s="71">
        <v>5771.0</v>
      </c>
      <c r="C26976" s="71" t="s">
        <v>3362</v>
      </c>
      <c r="D26976" s="71" t="s">
        <v>3145</v>
      </c>
      <c r="E26976" s="71">
        <v>9.926036755E9</v>
      </c>
      <c r="T26976" s="187">
        <v>46001.0</v>
      </c>
    </row>
    <row r="26977">
      <c r="A26977" s="71" t="s">
        <v>77</v>
      </c>
      <c r="B26977" s="71">
        <v>5771.0</v>
      </c>
      <c r="C26977" s="71" t="s">
        <v>3362</v>
      </c>
      <c r="D26977" s="71" t="s">
        <v>3145</v>
      </c>
      <c r="E26977" s="71">
        <v>9.926036755E9</v>
      </c>
      <c r="T26977" s="187">
        <v>46001.0</v>
      </c>
    </row>
    <row r="26978">
      <c r="A26978" s="71" t="s">
        <v>77</v>
      </c>
      <c r="B26978" s="71">
        <v>5771.0</v>
      </c>
      <c r="C26978" s="71" t="s">
        <v>3362</v>
      </c>
      <c r="D26978" s="71" t="s">
        <v>3145</v>
      </c>
      <c r="E26978" s="71">
        <v>9.926036755E9</v>
      </c>
      <c r="T26978" s="187">
        <v>46001.0</v>
      </c>
    </row>
    <row r="26979">
      <c r="A26979" s="71" t="s">
        <v>77</v>
      </c>
      <c r="B26979" s="71">
        <v>5770.0</v>
      </c>
      <c r="C26979" s="71" t="s">
        <v>2510</v>
      </c>
      <c r="D26979" s="71" t="s">
        <v>2195</v>
      </c>
      <c r="E26979" s="71">
        <v>9.826671537E9</v>
      </c>
      <c r="F26979" s="71">
        <v>0.0</v>
      </c>
      <c r="G26979" s="71" t="s">
        <v>610</v>
      </c>
      <c r="H26979" s="71">
        <v>4.0</v>
      </c>
      <c r="I26979" s="71">
        <v>40.0</v>
      </c>
      <c r="J26979" s="71">
        <v>1.6</v>
      </c>
      <c r="K26979" s="71">
        <v>5300.0</v>
      </c>
      <c r="L26979" s="71">
        <v>8480.0</v>
      </c>
      <c r="M26979" s="71">
        <v>8480.0</v>
      </c>
      <c r="N26979" s="71">
        <v>0.0</v>
      </c>
      <c r="O26979" s="71">
        <v>8480.0</v>
      </c>
      <c r="P26979" s="71">
        <v>0.0</v>
      </c>
      <c r="Q26979" s="71">
        <v>8480.0</v>
      </c>
      <c r="R26979" s="71">
        <v>0.0</v>
      </c>
      <c r="S26979" s="71" t="s">
        <v>47</v>
      </c>
      <c r="T26979" s="187">
        <v>46001.0</v>
      </c>
    </row>
    <row r="26980">
      <c r="A26980" s="71" t="s">
        <v>77</v>
      </c>
      <c r="B26980" s="71">
        <v>5770.0</v>
      </c>
      <c r="C26980" s="71" t="s">
        <v>2510</v>
      </c>
      <c r="D26980" s="71" t="s">
        <v>2195</v>
      </c>
      <c r="E26980" s="71">
        <v>9.826671537E9</v>
      </c>
      <c r="T26980" s="187">
        <v>46001.0</v>
      </c>
    </row>
    <row r="26981">
      <c r="A26981" s="71" t="s">
        <v>77</v>
      </c>
      <c r="B26981" s="71">
        <v>5770.0</v>
      </c>
      <c r="C26981" s="71" t="s">
        <v>2510</v>
      </c>
      <c r="D26981" s="71" t="s">
        <v>2195</v>
      </c>
      <c r="E26981" s="71">
        <v>9.826671537E9</v>
      </c>
      <c r="T26981" s="187">
        <v>46001.0</v>
      </c>
    </row>
    <row r="26982">
      <c r="A26982" s="71" t="s">
        <v>77</v>
      </c>
      <c r="B26982" s="71">
        <v>5770.0</v>
      </c>
      <c r="C26982" s="71" t="s">
        <v>2510</v>
      </c>
      <c r="D26982" s="71" t="s">
        <v>2195</v>
      </c>
      <c r="E26982" s="71">
        <v>9.826671537E9</v>
      </c>
      <c r="T26982" s="187">
        <v>46001.0</v>
      </c>
    </row>
    <row r="26983">
      <c r="A26983" s="71" t="s">
        <v>77</v>
      </c>
      <c r="B26983" s="71">
        <v>5770.0</v>
      </c>
      <c r="C26983" s="71" t="s">
        <v>2510</v>
      </c>
      <c r="D26983" s="71" t="s">
        <v>2195</v>
      </c>
      <c r="E26983" s="71">
        <v>9.826671537E9</v>
      </c>
      <c r="T26983" s="187">
        <v>46001.0</v>
      </c>
    </row>
    <row r="26984">
      <c r="A26984" s="71" t="s">
        <v>47</v>
      </c>
      <c r="B26984" s="71">
        <v>16956.0</v>
      </c>
      <c r="C26984" s="71" t="s">
        <v>4586</v>
      </c>
      <c r="D26984" s="71" t="s">
        <v>5136</v>
      </c>
      <c r="E26984" s="71">
        <v>9.399571096E9</v>
      </c>
      <c r="F26984" s="71">
        <v>0.0</v>
      </c>
      <c r="G26984" s="71" t="s">
        <v>84</v>
      </c>
      <c r="H26984" s="71">
        <v>10.0</v>
      </c>
      <c r="I26984" s="71">
        <v>40.0</v>
      </c>
      <c r="J26984" s="71">
        <v>4.0</v>
      </c>
      <c r="K26984" s="71">
        <v>5500.0</v>
      </c>
      <c r="L26984" s="71">
        <v>22000.0</v>
      </c>
      <c r="M26984" s="71">
        <v>22000.0</v>
      </c>
      <c r="N26984" s="71">
        <v>0.0</v>
      </c>
      <c r="O26984" s="71">
        <v>22000.0</v>
      </c>
      <c r="P26984" s="71">
        <v>0.0</v>
      </c>
      <c r="Q26984" s="71">
        <v>22000.0</v>
      </c>
      <c r="R26984" s="71">
        <v>0.0</v>
      </c>
      <c r="S26984" s="71" t="s">
        <v>47</v>
      </c>
      <c r="T26984" s="187">
        <v>46001.0</v>
      </c>
    </row>
    <row r="26985">
      <c r="A26985" s="71" t="s">
        <v>47</v>
      </c>
      <c r="B26985" s="71">
        <v>16956.0</v>
      </c>
      <c r="C26985" s="71" t="s">
        <v>4586</v>
      </c>
      <c r="D26985" s="71" t="s">
        <v>5136</v>
      </c>
      <c r="E26985" s="71">
        <v>9.399571096E9</v>
      </c>
      <c r="T26985" s="187">
        <v>46001.0</v>
      </c>
    </row>
    <row r="26986">
      <c r="A26986" s="71" t="s">
        <v>47</v>
      </c>
      <c r="B26986" s="71">
        <v>16956.0</v>
      </c>
      <c r="C26986" s="71" t="s">
        <v>4586</v>
      </c>
      <c r="D26986" s="71" t="s">
        <v>5136</v>
      </c>
      <c r="E26986" s="71">
        <v>9.399571096E9</v>
      </c>
      <c r="T26986" s="187">
        <v>46001.0</v>
      </c>
    </row>
    <row r="26987">
      <c r="A26987" s="71" t="s">
        <v>47</v>
      </c>
      <c r="B26987" s="71">
        <v>16956.0</v>
      </c>
      <c r="C26987" s="71" t="s">
        <v>4586</v>
      </c>
      <c r="D26987" s="71" t="s">
        <v>5136</v>
      </c>
      <c r="E26987" s="71">
        <v>9.399571096E9</v>
      </c>
      <c r="T26987" s="187">
        <v>46001.0</v>
      </c>
    </row>
    <row r="26988">
      <c r="A26988" s="71" t="s">
        <v>47</v>
      </c>
      <c r="B26988" s="71">
        <v>16956.0</v>
      </c>
      <c r="C26988" s="71" t="s">
        <v>4586</v>
      </c>
      <c r="D26988" s="71" t="s">
        <v>5136</v>
      </c>
      <c r="E26988" s="71">
        <v>9.399571096E9</v>
      </c>
      <c r="T26988" s="187">
        <v>46001.0</v>
      </c>
    </row>
    <row r="26989">
      <c r="A26989" s="71" t="s">
        <v>47</v>
      </c>
      <c r="B26989" s="71">
        <v>16955.0</v>
      </c>
      <c r="C26989" s="71" t="s">
        <v>4171</v>
      </c>
      <c r="D26989" s="71" t="s">
        <v>314</v>
      </c>
      <c r="E26989" s="71">
        <v>7.98761776E9</v>
      </c>
      <c r="F26989" s="71">
        <v>6440.0</v>
      </c>
      <c r="G26989" s="71" t="s">
        <v>5321</v>
      </c>
      <c r="H26989" s="71">
        <v>1.0</v>
      </c>
      <c r="I26989" s="71">
        <v>40.0</v>
      </c>
      <c r="J26989" s="71">
        <v>0.4</v>
      </c>
      <c r="K26989" s="71">
        <v>5500.0</v>
      </c>
      <c r="L26989" s="71">
        <v>2200.0</v>
      </c>
      <c r="M26989" s="71">
        <v>2200.0</v>
      </c>
      <c r="N26989" s="71">
        <v>0.0</v>
      </c>
      <c r="O26989" s="71">
        <v>2200.0</v>
      </c>
      <c r="P26989" s="71">
        <v>2200.0</v>
      </c>
      <c r="Q26989" s="71">
        <v>0.0</v>
      </c>
      <c r="R26989" s="71">
        <v>0.0</v>
      </c>
      <c r="S26989" s="71" t="s">
        <v>191</v>
      </c>
      <c r="T26989" s="187">
        <v>46001.0</v>
      </c>
    </row>
    <row r="26990">
      <c r="A26990" s="71" t="s">
        <v>47</v>
      </c>
      <c r="B26990" s="71">
        <v>16955.0</v>
      </c>
      <c r="C26990" s="71" t="s">
        <v>4171</v>
      </c>
      <c r="D26990" s="71" t="s">
        <v>314</v>
      </c>
      <c r="E26990" s="71">
        <v>7.98761776E9</v>
      </c>
      <c r="T26990" s="187">
        <v>46001.0</v>
      </c>
    </row>
    <row r="26991">
      <c r="A26991" s="71" t="s">
        <v>47</v>
      </c>
      <c r="B26991" s="71">
        <v>16955.0</v>
      </c>
      <c r="C26991" s="71" t="s">
        <v>4171</v>
      </c>
      <c r="D26991" s="71" t="s">
        <v>314</v>
      </c>
      <c r="E26991" s="71">
        <v>7.98761776E9</v>
      </c>
      <c r="T26991" s="187">
        <v>46001.0</v>
      </c>
    </row>
    <row r="26992">
      <c r="A26992" s="71" t="s">
        <v>47</v>
      </c>
      <c r="B26992" s="71">
        <v>16955.0</v>
      </c>
      <c r="C26992" s="71" t="s">
        <v>4171</v>
      </c>
      <c r="D26992" s="71" t="s">
        <v>314</v>
      </c>
      <c r="E26992" s="71">
        <v>7.98761776E9</v>
      </c>
      <c r="T26992" s="187">
        <v>46001.0</v>
      </c>
    </row>
    <row r="26993">
      <c r="A26993" s="71" t="s">
        <v>47</v>
      </c>
      <c r="B26993" s="71">
        <v>16955.0</v>
      </c>
      <c r="C26993" s="71" t="s">
        <v>4171</v>
      </c>
      <c r="D26993" s="71" t="s">
        <v>314</v>
      </c>
      <c r="E26993" s="71">
        <v>7.98761776E9</v>
      </c>
      <c r="T26993" s="187">
        <v>46001.0</v>
      </c>
    </row>
    <row r="26994">
      <c r="A26994" s="71" t="s">
        <v>77</v>
      </c>
      <c r="B26994" s="71">
        <v>5769.0</v>
      </c>
      <c r="C26994" s="71" t="s">
        <v>4171</v>
      </c>
      <c r="D26994" s="71" t="s">
        <v>314</v>
      </c>
      <c r="E26994" s="71">
        <v>7.98761776E9</v>
      </c>
      <c r="F26994" s="71">
        <v>6440.0</v>
      </c>
      <c r="G26994" s="71" t="s">
        <v>610</v>
      </c>
      <c r="H26994" s="71">
        <v>2.0</v>
      </c>
      <c r="I26994" s="71">
        <v>40.0</v>
      </c>
      <c r="J26994" s="71">
        <v>0.8</v>
      </c>
      <c r="K26994" s="71">
        <v>5300.0</v>
      </c>
      <c r="L26994" s="71">
        <v>4240.0</v>
      </c>
      <c r="M26994" s="71">
        <v>4240.0</v>
      </c>
      <c r="N26994" s="71">
        <v>0.0</v>
      </c>
      <c r="O26994" s="71">
        <v>4240.0</v>
      </c>
      <c r="P26994" s="71">
        <v>4240.0</v>
      </c>
      <c r="Q26994" s="71">
        <v>0.0</v>
      </c>
      <c r="R26994" s="71">
        <v>0.0</v>
      </c>
      <c r="S26994" s="71" t="s">
        <v>191</v>
      </c>
      <c r="T26994" s="187">
        <v>46001.0</v>
      </c>
    </row>
    <row r="26995">
      <c r="A26995" s="71" t="s">
        <v>77</v>
      </c>
      <c r="B26995" s="71">
        <v>5769.0</v>
      </c>
      <c r="C26995" s="71" t="s">
        <v>4171</v>
      </c>
      <c r="D26995" s="71" t="s">
        <v>314</v>
      </c>
      <c r="E26995" s="71">
        <v>7.98761776E9</v>
      </c>
      <c r="T26995" s="187">
        <v>46001.0</v>
      </c>
    </row>
    <row r="26996">
      <c r="A26996" s="71" t="s">
        <v>77</v>
      </c>
      <c r="B26996" s="71">
        <v>5769.0</v>
      </c>
      <c r="C26996" s="71" t="s">
        <v>4171</v>
      </c>
      <c r="D26996" s="71" t="s">
        <v>314</v>
      </c>
      <c r="E26996" s="71">
        <v>7.98761776E9</v>
      </c>
      <c r="T26996" s="187">
        <v>46001.0</v>
      </c>
    </row>
    <row r="26997">
      <c r="A26997" s="71" t="s">
        <v>77</v>
      </c>
      <c r="B26997" s="71">
        <v>5769.0</v>
      </c>
      <c r="C26997" s="71" t="s">
        <v>4171</v>
      </c>
      <c r="D26997" s="71" t="s">
        <v>314</v>
      </c>
      <c r="E26997" s="71">
        <v>7.98761776E9</v>
      </c>
      <c r="T26997" s="187">
        <v>46001.0</v>
      </c>
    </row>
    <row r="26998">
      <c r="A26998" s="71" t="s">
        <v>77</v>
      </c>
      <c r="B26998" s="71">
        <v>5769.0</v>
      </c>
      <c r="C26998" s="71" t="s">
        <v>4171</v>
      </c>
      <c r="D26998" s="71" t="s">
        <v>314</v>
      </c>
      <c r="E26998" s="71">
        <v>7.98761776E9</v>
      </c>
      <c r="T26998" s="187">
        <v>46001.0</v>
      </c>
    </row>
    <row r="26999">
      <c r="A26999" s="71" t="s">
        <v>77</v>
      </c>
      <c r="B26999" s="71">
        <v>5768.0</v>
      </c>
      <c r="C26999" s="71" t="s">
        <v>5533</v>
      </c>
      <c r="D26999" s="71" t="s">
        <v>555</v>
      </c>
      <c r="E26999" s="71">
        <v>9.09865474E9</v>
      </c>
      <c r="F26999" s="71">
        <v>0.0</v>
      </c>
      <c r="G26999" s="71" t="s">
        <v>610</v>
      </c>
      <c r="H26999" s="71">
        <v>1.0</v>
      </c>
      <c r="I26999" s="71">
        <v>40.0</v>
      </c>
      <c r="J26999" s="71">
        <v>0.4</v>
      </c>
      <c r="K26999" s="71">
        <v>5300.0</v>
      </c>
      <c r="L26999" s="71">
        <v>2120.0</v>
      </c>
      <c r="M26999" s="71">
        <v>2120.0</v>
      </c>
      <c r="N26999" s="71">
        <v>0.0</v>
      </c>
      <c r="O26999" s="71">
        <v>2120.0</v>
      </c>
      <c r="P26999" s="71">
        <v>0.0</v>
      </c>
      <c r="Q26999" s="71">
        <v>2120.0</v>
      </c>
      <c r="R26999" s="71">
        <v>0.0</v>
      </c>
      <c r="S26999" s="71" t="s">
        <v>47</v>
      </c>
      <c r="T26999" s="187">
        <v>46001.0</v>
      </c>
    </row>
    <row r="27000">
      <c r="A27000" s="71" t="s">
        <v>77</v>
      </c>
      <c r="B27000" s="71">
        <v>5768.0</v>
      </c>
      <c r="C27000" s="71" t="s">
        <v>5533</v>
      </c>
      <c r="D27000" s="71" t="s">
        <v>555</v>
      </c>
      <c r="E27000" s="71">
        <v>9.09865474E9</v>
      </c>
      <c r="T27000" s="187">
        <v>46001.0</v>
      </c>
    </row>
    <row r="27001">
      <c r="A27001" s="71" t="s">
        <v>77</v>
      </c>
      <c r="B27001" s="71">
        <v>5768.0</v>
      </c>
      <c r="C27001" s="71" t="s">
        <v>5533</v>
      </c>
      <c r="D27001" s="71" t="s">
        <v>555</v>
      </c>
      <c r="E27001" s="71">
        <v>9.09865474E9</v>
      </c>
      <c r="T27001" s="187">
        <v>46001.0</v>
      </c>
    </row>
    <row r="27002">
      <c r="A27002" s="71" t="s">
        <v>77</v>
      </c>
      <c r="B27002" s="71">
        <v>5768.0</v>
      </c>
      <c r="C27002" s="71" t="s">
        <v>5533</v>
      </c>
      <c r="D27002" s="71" t="s">
        <v>555</v>
      </c>
      <c r="E27002" s="71">
        <v>9.09865474E9</v>
      </c>
      <c r="T27002" s="187">
        <v>46001.0</v>
      </c>
    </row>
    <row r="27003">
      <c r="A27003" s="71" t="s">
        <v>77</v>
      </c>
      <c r="B27003" s="71">
        <v>5768.0</v>
      </c>
      <c r="C27003" s="71" t="s">
        <v>5533</v>
      </c>
      <c r="D27003" s="71" t="s">
        <v>555</v>
      </c>
      <c r="E27003" s="71">
        <v>9.09865474E9</v>
      </c>
      <c r="T27003" s="187">
        <v>46001.0</v>
      </c>
    </row>
    <row r="27004">
      <c r="A27004" s="71" t="s">
        <v>77</v>
      </c>
      <c r="B27004" s="71">
        <v>5767.0</v>
      </c>
      <c r="C27004" s="71" t="s">
        <v>5534</v>
      </c>
      <c r="D27004" s="71" t="s">
        <v>5535</v>
      </c>
      <c r="E27004" s="71">
        <v>9.977259946E9</v>
      </c>
      <c r="F27004" s="71">
        <v>0.0</v>
      </c>
      <c r="G27004" s="71" t="s">
        <v>610</v>
      </c>
      <c r="H27004" s="71">
        <v>2.0</v>
      </c>
      <c r="I27004" s="71">
        <v>40.0</v>
      </c>
      <c r="J27004" s="71">
        <v>0.8</v>
      </c>
      <c r="K27004" s="71">
        <v>5300.0</v>
      </c>
      <c r="L27004" s="71">
        <v>4240.0</v>
      </c>
      <c r="M27004" s="71">
        <v>8480.0</v>
      </c>
      <c r="N27004" s="71">
        <v>0.0</v>
      </c>
      <c r="O27004" s="71">
        <v>8480.0</v>
      </c>
      <c r="P27004" s="71">
        <v>0.0</v>
      </c>
      <c r="Q27004" s="71">
        <v>8480.0</v>
      </c>
      <c r="R27004" s="71">
        <v>0.0</v>
      </c>
      <c r="S27004" s="71" t="s">
        <v>47</v>
      </c>
      <c r="T27004" s="187">
        <v>46001.0</v>
      </c>
    </row>
    <row r="27005">
      <c r="A27005" s="71" t="s">
        <v>77</v>
      </c>
      <c r="B27005" s="71">
        <v>5767.0</v>
      </c>
      <c r="C27005" s="71" t="s">
        <v>5534</v>
      </c>
      <c r="D27005" s="71" t="s">
        <v>5535</v>
      </c>
      <c r="E27005" s="71">
        <v>9.977259946E9</v>
      </c>
      <c r="G27005" s="71" t="s">
        <v>220</v>
      </c>
      <c r="H27005" s="71">
        <v>2.0</v>
      </c>
      <c r="I27005" s="71">
        <v>40.0</v>
      </c>
      <c r="J27005" s="71">
        <v>0.8</v>
      </c>
      <c r="K27005" s="71">
        <v>5300.0</v>
      </c>
      <c r="L27005" s="71">
        <v>4240.0</v>
      </c>
      <c r="T27005" s="187">
        <v>46001.0</v>
      </c>
    </row>
    <row r="27006">
      <c r="A27006" s="71" t="s">
        <v>77</v>
      </c>
      <c r="B27006" s="71">
        <v>5767.0</v>
      </c>
      <c r="C27006" s="71" t="s">
        <v>5534</v>
      </c>
      <c r="D27006" s="71" t="s">
        <v>5535</v>
      </c>
      <c r="E27006" s="71">
        <v>9.977259946E9</v>
      </c>
      <c r="T27006" s="187">
        <v>46001.0</v>
      </c>
    </row>
    <row r="27007">
      <c r="A27007" s="71" t="s">
        <v>77</v>
      </c>
      <c r="B27007" s="71">
        <v>5767.0</v>
      </c>
      <c r="C27007" s="71" t="s">
        <v>5534</v>
      </c>
      <c r="D27007" s="71" t="s">
        <v>5535</v>
      </c>
      <c r="E27007" s="71">
        <v>9.977259946E9</v>
      </c>
      <c r="T27007" s="187">
        <v>46001.0</v>
      </c>
    </row>
    <row r="27008">
      <c r="A27008" s="71" t="s">
        <v>77</v>
      </c>
      <c r="B27008" s="71">
        <v>5767.0</v>
      </c>
      <c r="C27008" s="71" t="s">
        <v>5534</v>
      </c>
      <c r="D27008" s="71" t="s">
        <v>5535</v>
      </c>
      <c r="E27008" s="71">
        <v>9.977259946E9</v>
      </c>
      <c r="T27008" s="187">
        <v>46001.0</v>
      </c>
    </row>
    <row r="27009">
      <c r="A27009" s="71" t="s">
        <v>47</v>
      </c>
      <c r="B27009" s="71">
        <v>16954.0</v>
      </c>
      <c r="C27009" s="71" t="s">
        <v>5534</v>
      </c>
      <c r="D27009" s="71" t="s">
        <v>5535</v>
      </c>
      <c r="E27009" s="71">
        <v>9.977259946E9</v>
      </c>
      <c r="F27009" s="71">
        <v>0.0</v>
      </c>
      <c r="G27009" s="71" t="s">
        <v>5189</v>
      </c>
      <c r="H27009" s="71">
        <v>3.0</v>
      </c>
      <c r="I27009" s="71">
        <v>40.0</v>
      </c>
      <c r="J27009" s="71">
        <v>1.2</v>
      </c>
      <c r="K27009" s="71">
        <v>5500.0</v>
      </c>
      <c r="L27009" s="71">
        <v>6600.0</v>
      </c>
      <c r="M27009" s="71">
        <v>6600.0</v>
      </c>
      <c r="N27009" s="71">
        <v>0.0</v>
      </c>
      <c r="O27009" s="71">
        <v>6600.0</v>
      </c>
      <c r="P27009" s="71">
        <v>0.0</v>
      </c>
      <c r="Q27009" s="71">
        <v>6600.0</v>
      </c>
      <c r="R27009" s="71">
        <v>0.0</v>
      </c>
      <c r="S27009" s="71" t="s">
        <v>47</v>
      </c>
      <c r="T27009" s="187">
        <v>46001.0</v>
      </c>
    </row>
    <row r="27010">
      <c r="A27010" s="71" t="s">
        <v>47</v>
      </c>
      <c r="B27010" s="71">
        <v>16954.0</v>
      </c>
      <c r="C27010" s="71" t="s">
        <v>5534</v>
      </c>
      <c r="D27010" s="71" t="s">
        <v>5535</v>
      </c>
      <c r="E27010" s="71">
        <v>9.977259946E9</v>
      </c>
      <c r="T27010" s="187">
        <v>46001.0</v>
      </c>
    </row>
    <row r="27011">
      <c r="A27011" s="71" t="s">
        <v>47</v>
      </c>
      <c r="B27011" s="71">
        <v>16954.0</v>
      </c>
      <c r="C27011" s="71" t="s">
        <v>5534</v>
      </c>
      <c r="D27011" s="71" t="s">
        <v>5535</v>
      </c>
      <c r="E27011" s="71">
        <v>9.977259946E9</v>
      </c>
      <c r="T27011" s="187">
        <v>46001.0</v>
      </c>
    </row>
    <row r="27012">
      <c r="A27012" s="71" t="s">
        <v>47</v>
      </c>
      <c r="B27012" s="71">
        <v>16954.0</v>
      </c>
      <c r="C27012" s="71" t="s">
        <v>5534</v>
      </c>
      <c r="D27012" s="71" t="s">
        <v>5535</v>
      </c>
      <c r="E27012" s="71">
        <v>9.977259946E9</v>
      </c>
      <c r="T27012" s="187">
        <v>46001.0</v>
      </c>
    </row>
    <row r="27013">
      <c r="A27013" s="71" t="s">
        <v>47</v>
      </c>
      <c r="B27013" s="71">
        <v>16954.0</v>
      </c>
      <c r="C27013" s="71" t="s">
        <v>5534</v>
      </c>
      <c r="D27013" s="71" t="s">
        <v>5535</v>
      </c>
      <c r="E27013" s="71">
        <v>9.977259946E9</v>
      </c>
      <c r="T27013" s="187">
        <v>46001.0</v>
      </c>
    </row>
    <row r="27014">
      <c r="A27014" s="71" t="s">
        <v>47</v>
      </c>
      <c r="B27014" s="71">
        <v>16953.0</v>
      </c>
      <c r="C27014" s="71" t="s">
        <v>407</v>
      </c>
      <c r="D27014" s="71" t="s">
        <v>3906</v>
      </c>
      <c r="E27014" s="71">
        <v>9.75359614E9</v>
      </c>
      <c r="F27014" s="71">
        <v>0.0</v>
      </c>
      <c r="G27014" s="71" t="s">
        <v>5321</v>
      </c>
      <c r="H27014" s="71">
        <v>1.0</v>
      </c>
      <c r="I27014" s="71">
        <v>40.0</v>
      </c>
      <c r="J27014" s="71">
        <v>0.4</v>
      </c>
      <c r="K27014" s="71">
        <v>5500.0</v>
      </c>
      <c r="L27014" s="71">
        <v>2200.0</v>
      </c>
      <c r="M27014" s="71">
        <v>41800.0</v>
      </c>
      <c r="N27014" s="71">
        <v>0.0</v>
      </c>
      <c r="O27014" s="71">
        <v>41800.0</v>
      </c>
      <c r="P27014" s="71">
        <v>0.0</v>
      </c>
      <c r="Q27014" s="71">
        <v>41800.0</v>
      </c>
      <c r="R27014" s="71">
        <v>0.0</v>
      </c>
      <c r="S27014" s="71" t="s">
        <v>47</v>
      </c>
      <c r="T27014" s="187">
        <v>46001.0</v>
      </c>
    </row>
    <row r="27015">
      <c r="A27015" s="71" t="s">
        <v>47</v>
      </c>
      <c r="B27015" s="71">
        <v>16953.0</v>
      </c>
      <c r="C27015" s="71" t="s">
        <v>407</v>
      </c>
      <c r="D27015" s="71" t="s">
        <v>3906</v>
      </c>
      <c r="E27015" s="71">
        <v>9.75359614E9</v>
      </c>
      <c r="G27015" s="71" t="s">
        <v>5383</v>
      </c>
      <c r="H27015" s="71">
        <v>18.0</v>
      </c>
      <c r="I27015" s="71">
        <v>40.0</v>
      </c>
      <c r="J27015" s="71">
        <v>7.2</v>
      </c>
      <c r="K27015" s="71">
        <v>5500.0</v>
      </c>
      <c r="L27015" s="71">
        <v>39600.0</v>
      </c>
      <c r="T27015" s="187">
        <v>46001.0</v>
      </c>
    </row>
    <row r="27016">
      <c r="A27016" s="71" t="s">
        <v>47</v>
      </c>
      <c r="B27016" s="71">
        <v>16953.0</v>
      </c>
      <c r="C27016" s="71" t="s">
        <v>407</v>
      </c>
      <c r="D27016" s="71" t="s">
        <v>3906</v>
      </c>
      <c r="E27016" s="71">
        <v>9.75359614E9</v>
      </c>
      <c r="T27016" s="187">
        <v>46001.0</v>
      </c>
    </row>
    <row r="27017">
      <c r="A27017" s="71" t="s">
        <v>47</v>
      </c>
      <c r="B27017" s="71">
        <v>16953.0</v>
      </c>
      <c r="C27017" s="71" t="s">
        <v>407</v>
      </c>
      <c r="D27017" s="71" t="s">
        <v>3906</v>
      </c>
      <c r="E27017" s="71">
        <v>9.75359614E9</v>
      </c>
      <c r="T27017" s="187">
        <v>46001.0</v>
      </c>
    </row>
    <row r="27018">
      <c r="A27018" s="71" t="s">
        <v>47</v>
      </c>
      <c r="B27018" s="71">
        <v>16953.0</v>
      </c>
      <c r="C27018" s="71" t="s">
        <v>407</v>
      </c>
      <c r="D27018" s="71" t="s">
        <v>3906</v>
      </c>
      <c r="E27018" s="71">
        <v>9.75359614E9</v>
      </c>
      <c r="T27018" s="187">
        <v>46001.0</v>
      </c>
    </row>
    <row r="27019">
      <c r="A27019" s="71" t="s">
        <v>77</v>
      </c>
      <c r="B27019" s="71">
        <v>5766.0</v>
      </c>
      <c r="C27019" s="71" t="s">
        <v>407</v>
      </c>
      <c r="D27019" s="71" t="s">
        <v>3906</v>
      </c>
      <c r="E27019" s="71">
        <v>9.75359614E9</v>
      </c>
      <c r="F27019" s="71">
        <v>0.0</v>
      </c>
      <c r="G27019" s="71" t="s">
        <v>610</v>
      </c>
      <c r="H27019" s="71">
        <v>52.0</v>
      </c>
      <c r="I27019" s="71">
        <v>40.0</v>
      </c>
      <c r="J27019" s="71">
        <v>20.8</v>
      </c>
      <c r="K27019" s="71">
        <v>5300.0</v>
      </c>
      <c r="L27019" s="71">
        <v>110240.0</v>
      </c>
      <c r="M27019" s="71">
        <v>112360.0</v>
      </c>
      <c r="N27019" s="71">
        <v>0.0</v>
      </c>
      <c r="O27019" s="71">
        <v>112360.0</v>
      </c>
      <c r="P27019" s="71">
        <v>18760.0</v>
      </c>
      <c r="Q27019" s="71">
        <v>93600.0</v>
      </c>
      <c r="R27019" s="71">
        <v>0.0</v>
      </c>
      <c r="S27019" s="71" t="s">
        <v>191</v>
      </c>
      <c r="T27019" s="187">
        <v>46001.0</v>
      </c>
    </row>
    <row r="27020">
      <c r="A27020" s="71" t="s">
        <v>77</v>
      </c>
      <c r="B27020" s="71">
        <v>5766.0</v>
      </c>
      <c r="C27020" s="71" t="s">
        <v>407</v>
      </c>
      <c r="D27020" s="71" t="s">
        <v>3906</v>
      </c>
      <c r="E27020" s="71">
        <v>9.75359614E9</v>
      </c>
      <c r="G27020" s="71" t="s">
        <v>3256</v>
      </c>
      <c r="H27020" s="71">
        <v>1.0</v>
      </c>
      <c r="I27020" s="71">
        <v>40.0</v>
      </c>
      <c r="J27020" s="71">
        <v>0.4</v>
      </c>
      <c r="K27020" s="71">
        <v>5300.0</v>
      </c>
      <c r="L27020" s="71">
        <v>2120.0</v>
      </c>
      <c r="T27020" s="187">
        <v>46001.0</v>
      </c>
    </row>
    <row r="27021">
      <c r="A27021" s="71" t="s">
        <v>77</v>
      </c>
      <c r="B27021" s="71">
        <v>5766.0</v>
      </c>
      <c r="C27021" s="71" t="s">
        <v>407</v>
      </c>
      <c r="D27021" s="71" t="s">
        <v>3906</v>
      </c>
      <c r="E27021" s="71">
        <v>9.75359614E9</v>
      </c>
      <c r="T27021" s="187">
        <v>46001.0</v>
      </c>
    </row>
    <row r="27022">
      <c r="A27022" s="71" t="s">
        <v>77</v>
      </c>
      <c r="B27022" s="71">
        <v>5766.0</v>
      </c>
      <c r="C27022" s="71" t="s">
        <v>407</v>
      </c>
      <c r="D27022" s="71" t="s">
        <v>3906</v>
      </c>
      <c r="E27022" s="71">
        <v>9.75359614E9</v>
      </c>
      <c r="T27022" s="187">
        <v>46001.0</v>
      </c>
    </row>
    <row r="27023">
      <c r="A27023" s="71" t="s">
        <v>77</v>
      </c>
      <c r="B27023" s="71">
        <v>5766.0</v>
      </c>
      <c r="C27023" s="71" t="s">
        <v>407</v>
      </c>
      <c r="D27023" s="71" t="s">
        <v>3906</v>
      </c>
      <c r="E27023" s="71">
        <v>9.75359614E9</v>
      </c>
      <c r="T27023" s="187">
        <v>46001.0</v>
      </c>
    </row>
    <row r="27024">
      <c r="A27024" s="71" t="s">
        <v>47</v>
      </c>
      <c r="B27024" s="71">
        <v>16952.0</v>
      </c>
      <c r="C27024" s="71" t="s">
        <v>2652</v>
      </c>
      <c r="D27024" s="71" t="s">
        <v>3140</v>
      </c>
      <c r="E27024" s="71">
        <v>9.926856063E9</v>
      </c>
      <c r="F27024" s="71">
        <v>0.0</v>
      </c>
      <c r="G27024" s="71" t="s">
        <v>203</v>
      </c>
      <c r="H27024" s="71">
        <v>4.0</v>
      </c>
      <c r="I27024" s="71">
        <v>40.0</v>
      </c>
      <c r="J27024" s="71">
        <v>1.6</v>
      </c>
      <c r="K27024" s="71">
        <v>5500.0</v>
      </c>
      <c r="L27024" s="71">
        <v>8800.0</v>
      </c>
      <c r="M27024" s="71">
        <v>8800.0</v>
      </c>
      <c r="N27024" s="71">
        <v>0.0</v>
      </c>
      <c r="O27024" s="71">
        <v>8800.0</v>
      </c>
      <c r="P27024" s="71">
        <v>8800.0</v>
      </c>
      <c r="Q27024" s="71">
        <v>0.0</v>
      </c>
      <c r="R27024" s="71">
        <v>0.0</v>
      </c>
      <c r="S27024" s="71" t="s">
        <v>191</v>
      </c>
      <c r="T27024" s="187">
        <v>46001.0</v>
      </c>
    </row>
    <row r="27025">
      <c r="A27025" s="71" t="s">
        <v>47</v>
      </c>
      <c r="B27025" s="71">
        <v>16952.0</v>
      </c>
      <c r="C27025" s="71" t="s">
        <v>2652</v>
      </c>
      <c r="D27025" s="71" t="s">
        <v>3140</v>
      </c>
      <c r="E27025" s="71">
        <v>9.926856063E9</v>
      </c>
      <c r="T27025" s="187">
        <v>46001.0</v>
      </c>
    </row>
    <row r="27026">
      <c r="A27026" s="71" t="s">
        <v>47</v>
      </c>
      <c r="B27026" s="71">
        <v>16952.0</v>
      </c>
      <c r="C27026" s="71" t="s">
        <v>2652</v>
      </c>
      <c r="D27026" s="71" t="s">
        <v>3140</v>
      </c>
      <c r="E27026" s="71">
        <v>9.926856063E9</v>
      </c>
      <c r="T27026" s="187">
        <v>46001.0</v>
      </c>
    </row>
    <row r="27027">
      <c r="A27027" s="71" t="s">
        <v>47</v>
      </c>
      <c r="B27027" s="71">
        <v>16952.0</v>
      </c>
      <c r="C27027" s="71" t="s">
        <v>2652</v>
      </c>
      <c r="D27027" s="71" t="s">
        <v>3140</v>
      </c>
      <c r="E27027" s="71">
        <v>9.926856063E9</v>
      </c>
      <c r="T27027" s="187">
        <v>46001.0</v>
      </c>
    </row>
    <row r="27028">
      <c r="A27028" s="71" t="s">
        <v>47</v>
      </c>
      <c r="B27028" s="71">
        <v>16952.0</v>
      </c>
      <c r="C27028" s="71" t="s">
        <v>2652</v>
      </c>
      <c r="D27028" s="71" t="s">
        <v>3140</v>
      </c>
      <c r="E27028" s="71">
        <v>9.926856063E9</v>
      </c>
      <c r="T27028" s="187">
        <v>46001.0</v>
      </c>
    </row>
    <row r="27029">
      <c r="A27029" s="71" t="s">
        <v>47</v>
      </c>
      <c r="B27029" s="71">
        <v>16951.0</v>
      </c>
      <c r="C27029" s="71" t="s">
        <v>369</v>
      </c>
      <c r="D27029" s="71" t="s">
        <v>507</v>
      </c>
      <c r="E27029" s="71">
        <v>7.509449725E9</v>
      </c>
      <c r="F27029" s="71">
        <v>31240.0</v>
      </c>
      <c r="G27029" s="71" t="s">
        <v>5321</v>
      </c>
      <c r="H27029" s="71">
        <v>8.0</v>
      </c>
      <c r="I27029" s="71">
        <v>40.0</v>
      </c>
      <c r="J27029" s="71">
        <v>3.2</v>
      </c>
      <c r="K27029" s="71">
        <v>5500.0</v>
      </c>
      <c r="L27029" s="71">
        <v>17600.0</v>
      </c>
      <c r="M27029" s="71">
        <v>17600.0</v>
      </c>
      <c r="N27029" s="71">
        <v>640.0</v>
      </c>
      <c r="O27029" s="71">
        <v>16960.0</v>
      </c>
      <c r="P27029" s="71">
        <v>16960.0</v>
      </c>
      <c r="Q27029" s="71">
        <v>0.0</v>
      </c>
      <c r="R27029" s="71">
        <v>0.0</v>
      </c>
      <c r="S27029" s="71" t="s">
        <v>191</v>
      </c>
      <c r="T27029" s="187">
        <v>46001.0</v>
      </c>
    </row>
    <row r="27030">
      <c r="A27030" s="71" t="s">
        <v>47</v>
      </c>
      <c r="B27030" s="71">
        <v>16951.0</v>
      </c>
      <c r="C27030" s="71" t="s">
        <v>369</v>
      </c>
      <c r="D27030" s="71" t="s">
        <v>507</v>
      </c>
      <c r="E27030" s="71">
        <v>7.509449725E9</v>
      </c>
      <c r="T27030" s="187">
        <v>46001.0</v>
      </c>
    </row>
    <row r="27031">
      <c r="A27031" s="71" t="s">
        <v>47</v>
      </c>
      <c r="B27031" s="71">
        <v>16951.0</v>
      </c>
      <c r="C27031" s="71" t="s">
        <v>369</v>
      </c>
      <c r="D27031" s="71" t="s">
        <v>507</v>
      </c>
      <c r="E27031" s="71">
        <v>7.509449725E9</v>
      </c>
      <c r="T27031" s="187">
        <v>46001.0</v>
      </c>
    </row>
    <row r="27032">
      <c r="A27032" s="71" t="s">
        <v>47</v>
      </c>
      <c r="B27032" s="71">
        <v>16951.0</v>
      </c>
      <c r="C27032" s="71" t="s">
        <v>369</v>
      </c>
      <c r="D27032" s="71" t="s">
        <v>507</v>
      </c>
      <c r="E27032" s="71">
        <v>7.509449725E9</v>
      </c>
      <c r="T27032" s="187">
        <v>46001.0</v>
      </c>
    </row>
    <row r="27033">
      <c r="A27033" s="71" t="s">
        <v>47</v>
      </c>
      <c r="B27033" s="71">
        <v>16951.0</v>
      </c>
      <c r="C27033" s="71" t="s">
        <v>369</v>
      </c>
      <c r="D27033" s="71" t="s">
        <v>507</v>
      </c>
      <c r="E27033" s="71">
        <v>7.509449725E9</v>
      </c>
      <c r="T27033" s="187">
        <v>46001.0</v>
      </c>
    </row>
    <row r="27034">
      <c r="A27034" s="71" t="s">
        <v>77</v>
      </c>
      <c r="B27034" s="71">
        <v>5765.0</v>
      </c>
      <c r="C27034" s="71" t="s">
        <v>369</v>
      </c>
      <c r="D27034" s="71" t="s">
        <v>507</v>
      </c>
      <c r="E27034" s="71">
        <v>7.509449725E9</v>
      </c>
      <c r="F27034" s="71">
        <v>31240.0</v>
      </c>
      <c r="G27034" s="71" t="s">
        <v>243</v>
      </c>
      <c r="H27034" s="71">
        <v>7.0</v>
      </c>
      <c r="I27034" s="71">
        <v>40.0</v>
      </c>
      <c r="J27034" s="71">
        <v>2.8</v>
      </c>
      <c r="K27034" s="71">
        <v>5300.0</v>
      </c>
      <c r="L27034" s="71">
        <v>14840.0</v>
      </c>
      <c r="M27034" s="71">
        <v>14840.0</v>
      </c>
      <c r="N27034" s="71">
        <v>560.0</v>
      </c>
      <c r="O27034" s="71">
        <v>14280.0</v>
      </c>
      <c r="P27034" s="71">
        <v>14280.0</v>
      </c>
      <c r="Q27034" s="71">
        <v>0.0</v>
      </c>
      <c r="R27034" s="71">
        <v>0.0</v>
      </c>
      <c r="S27034" s="71" t="s">
        <v>191</v>
      </c>
      <c r="T27034" s="187">
        <v>46001.0</v>
      </c>
    </row>
    <row r="27035">
      <c r="A27035" s="71" t="s">
        <v>77</v>
      </c>
      <c r="B27035" s="71">
        <v>5765.0</v>
      </c>
      <c r="C27035" s="71" t="s">
        <v>369</v>
      </c>
      <c r="D27035" s="71" t="s">
        <v>507</v>
      </c>
      <c r="E27035" s="71">
        <v>7.509449725E9</v>
      </c>
      <c r="T27035" s="187">
        <v>46001.0</v>
      </c>
    </row>
    <row r="27036">
      <c r="A27036" s="71" t="s">
        <v>77</v>
      </c>
      <c r="B27036" s="71">
        <v>5765.0</v>
      </c>
      <c r="C27036" s="71" t="s">
        <v>369</v>
      </c>
      <c r="D27036" s="71" t="s">
        <v>507</v>
      </c>
      <c r="E27036" s="71">
        <v>7.509449725E9</v>
      </c>
      <c r="T27036" s="187">
        <v>46001.0</v>
      </c>
    </row>
    <row r="27037">
      <c r="A27037" s="71" t="s">
        <v>77</v>
      </c>
      <c r="B27037" s="71">
        <v>5765.0</v>
      </c>
      <c r="C27037" s="71" t="s">
        <v>369</v>
      </c>
      <c r="D27037" s="71" t="s">
        <v>507</v>
      </c>
      <c r="E27037" s="71">
        <v>7.509449725E9</v>
      </c>
      <c r="T27037" s="187">
        <v>46001.0</v>
      </c>
    </row>
    <row r="27038">
      <c r="A27038" s="71" t="s">
        <v>77</v>
      </c>
      <c r="B27038" s="71">
        <v>5765.0</v>
      </c>
      <c r="C27038" s="71" t="s">
        <v>369</v>
      </c>
      <c r="D27038" s="71" t="s">
        <v>507</v>
      </c>
      <c r="E27038" s="71">
        <v>7.509449725E9</v>
      </c>
      <c r="T27038" s="187">
        <v>46001.0</v>
      </c>
    </row>
    <row r="27039">
      <c r="A27039" s="71" t="s">
        <v>77</v>
      </c>
      <c r="B27039" s="71">
        <v>5764.0</v>
      </c>
      <c r="C27039" s="71" t="s">
        <v>369</v>
      </c>
      <c r="D27039" s="71" t="s">
        <v>544</v>
      </c>
      <c r="E27039" s="71">
        <v>7.509449725E9</v>
      </c>
      <c r="F27039" s="71">
        <v>19000.0</v>
      </c>
      <c r="G27039" s="71" t="s">
        <v>220</v>
      </c>
      <c r="H27039" s="71">
        <v>1.0</v>
      </c>
      <c r="I27039" s="71">
        <v>40.0</v>
      </c>
      <c r="J27039" s="71">
        <v>0.4</v>
      </c>
      <c r="K27039" s="71">
        <v>5300.0</v>
      </c>
      <c r="L27039" s="71">
        <v>2120.0</v>
      </c>
      <c r="M27039" s="71">
        <v>2120.0</v>
      </c>
      <c r="N27039" s="71">
        <v>80.0</v>
      </c>
      <c r="O27039" s="71">
        <v>2040.0</v>
      </c>
      <c r="P27039" s="71">
        <v>2040.0</v>
      </c>
      <c r="Q27039" s="71">
        <v>0.0</v>
      </c>
      <c r="R27039" s="71">
        <v>0.0</v>
      </c>
      <c r="S27039" s="71" t="s">
        <v>191</v>
      </c>
      <c r="T27039" s="187">
        <v>46001.0</v>
      </c>
    </row>
    <row r="27040">
      <c r="A27040" s="71" t="s">
        <v>77</v>
      </c>
      <c r="B27040" s="71">
        <v>5764.0</v>
      </c>
      <c r="C27040" s="71" t="s">
        <v>369</v>
      </c>
      <c r="D27040" s="71" t="s">
        <v>544</v>
      </c>
      <c r="E27040" s="71">
        <v>7.509449725E9</v>
      </c>
      <c r="T27040" s="187">
        <v>46001.0</v>
      </c>
    </row>
    <row r="27041">
      <c r="A27041" s="71" t="s">
        <v>77</v>
      </c>
      <c r="B27041" s="71">
        <v>5764.0</v>
      </c>
      <c r="C27041" s="71" t="s">
        <v>369</v>
      </c>
      <c r="D27041" s="71" t="s">
        <v>544</v>
      </c>
      <c r="E27041" s="71">
        <v>7.509449725E9</v>
      </c>
      <c r="T27041" s="187">
        <v>46001.0</v>
      </c>
    </row>
    <row r="27042">
      <c r="A27042" s="71" t="s">
        <v>77</v>
      </c>
      <c r="B27042" s="71">
        <v>5764.0</v>
      </c>
      <c r="C27042" s="71" t="s">
        <v>369</v>
      </c>
      <c r="D27042" s="71" t="s">
        <v>544</v>
      </c>
      <c r="E27042" s="71">
        <v>7.509449725E9</v>
      </c>
      <c r="T27042" s="187">
        <v>46001.0</v>
      </c>
    </row>
    <row r="27043">
      <c r="A27043" s="71" t="s">
        <v>77</v>
      </c>
      <c r="B27043" s="71">
        <v>5764.0</v>
      </c>
      <c r="C27043" s="71" t="s">
        <v>369</v>
      </c>
      <c r="D27043" s="71" t="s">
        <v>544</v>
      </c>
      <c r="E27043" s="71">
        <v>7.509449725E9</v>
      </c>
      <c r="T27043" s="187">
        <v>46001.0</v>
      </c>
    </row>
    <row r="27044">
      <c r="A27044" s="71" t="s">
        <v>47</v>
      </c>
      <c r="B27044" s="71">
        <v>16950.0</v>
      </c>
      <c r="C27044" s="71" t="s">
        <v>369</v>
      </c>
      <c r="D27044" s="71" t="s">
        <v>544</v>
      </c>
      <c r="E27044" s="71">
        <v>7.509449725E9</v>
      </c>
      <c r="F27044" s="71">
        <v>19000.0</v>
      </c>
      <c r="G27044" s="71" t="s">
        <v>438</v>
      </c>
      <c r="H27044" s="71">
        <v>2.0</v>
      </c>
      <c r="I27044" s="71">
        <v>40.0</v>
      </c>
      <c r="J27044" s="71">
        <v>0.8</v>
      </c>
      <c r="K27044" s="71">
        <v>5500.0</v>
      </c>
      <c r="L27044" s="71">
        <v>4400.0</v>
      </c>
      <c r="M27044" s="71">
        <v>17600.0</v>
      </c>
      <c r="N27044" s="71">
        <v>640.0</v>
      </c>
      <c r="O27044" s="71">
        <v>16960.0</v>
      </c>
      <c r="P27044" s="71">
        <v>16960.0</v>
      </c>
      <c r="Q27044" s="71">
        <v>0.0</v>
      </c>
      <c r="R27044" s="71">
        <v>0.0</v>
      </c>
      <c r="S27044" s="71" t="s">
        <v>191</v>
      </c>
      <c r="T27044" s="187">
        <v>46001.0</v>
      </c>
    </row>
    <row r="27045">
      <c r="A27045" s="71" t="s">
        <v>47</v>
      </c>
      <c r="B27045" s="71">
        <v>16950.0</v>
      </c>
      <c r="C27045" s="71" t="s">
        <v>369</v>
      </c>
      <c r="D27045" s="71" t="s">
        <v>544</v>
      </c>
      <c r="E27045" s="71">
        <v>7.509449725E9</v>
      </c>
      <c r="G27045" s="71" t="s">
        <v>5383</v>
      </c>
      <c r="H27045" s="71">
        <v>4.0</v>
      </c>
      <c r="I27045" s="71">
        <v>40.0</v>
      </c>
      <c r="J27045" s="71">
        <v>1.6</v>
      </c>
      <c r="K27045" s="71">
        <v>5500.0</v>
      </c>
      <c r="L27045" s="71">
        <v>8800.0</v>
      </c>
      <c r="T27045" s="187">
        <v>46001.0</v>
      </c>
    </row>
    <row r="27046">
      <c r="A27046" s="71" t="s">
        <v>47</v>
      </c>
      <c r="B27046" s="71">
        <v>16950.0</v>
      </c>
      <c r="C27046" s="71" t="s">
        <v>369</v>
      </c>
      <c r="D27046" s="71" t="s">
        <v>544</v>
      </c>
      <c r="E27046" s="71">
        <v>7.509449725E9</v>
      </c>
      <c r="G27046" s="71" t="s">
        <v>5509</v>
      </c>
      <c r="H27046" s="71">
        <v>2.0</v>
      </c>
      <c r="I27046" s="71">
        <v>40.0</v>
      </c>
      <c r="J27046" s="71">
        <v>0.8</v>
      </c>
      <c r="K27046" s="71">
        <v>5500.0</v>
      </c>
      <c r="L27046" s="71">
        <v>4400.0</v>
      </c>
      <c r="T27046" s="187">
        <v>46001.0</v>
      </c>
    </row>
    <row r="27047">
      <c r="A27047" s="71" t="s">
        <v>47</v>
      </c>
      <c r="B27047" s="71">
        <v>16950.0</v>
      </c>
      <c r="C27047" s="71" t="s">
        <v>369</v>
      </c>
      <c r="D27047" s="71" t="s">
        <v>544</v>
      </c>
      <c r="E27047" s="71">
        <v>7.509449725E9</v>
      </c>
      <c r="T27047" s="187">
        <v>46001.0</v>
      </c>
    </row>
    <row r="27048">
      <c r="A27048" s="71" t="s">
        <v>47</v>
      </c>
      <c r="B27048" s="71">
        <v>16950.0</v>
      </c>
      <c r="C27048" s="71" t="s">
        <v>369</v>
      </c>
      <c r="D27048" s="71" t="s">
        <v>544</v>
      </c>
      <c r="E27048" s="71">
        <v>7.509449725E9</v>
      </c>
      <c r="T27048" s="187">
        <v>46001.0</v>
      </c>
    </row>
    <row r="27049">
      <c r="A27049" s="71" t="s">
        <v>47</v>
      </c>
      <c r="B27049" s="71">
        <v>16949.0</v>
      </c>
      <c r="C27049" s="71" t="s">
        <v>1906</v>
      </c>
      <c r="D27049" s="71" t="s">
        <v>5536</v>
      </c>
      <c r="E27049" s="71">
        <v>9.329303081E9</v>
      </c>
      <c r="F27049" s="71">
        <v>0.0</v>
      </c>
      <c r="G27049" s="71" t="s">
        <v>84</v>
      </c>
      <c r="H27049" s="71">
        <v>1.0</v>
      </c>
      <c r="I27049" s="71">
        <v>40.0</v>
      </c>
      <c r="J27049" s="71">
        <v>0.4</v>
      </c>
      <c r="K27049" s="71">
        <v>5500.0</v>
      </c>
      <c r="L27049" s="71">
        <v>2200.0</v>
      </c>
      <c r="M27049" s="71">
        <v>2200.0</v>
      </c>
      <c r="N27049" s="71">
        <v>0.0</v>
      </c>
      <c r="O27049" s="71">
        <v>2200.0</v>
      </c>
      <c r="P27049" s="71">
        <v>2200.0</v>
      </c>
      <c r="Q27049" s="71">
        <v>0.0</v>
      </c>
      <c r="R27049" s="71">
        <v>0.0</v>
      </c>
      <c r="S27049" s="71" t="s">
        <v>191</v>
      </c>
      <c r="T27049" s="187">
        <v>46001.0</v>
      </c>
    </row>
    <row r="27050">
      <c r="A27050" s="71" t="s">
        <v>47</v>
      </c>
      <c r="B27050" s="71">
        <v>16949.0</v>
      </c>
      <c r="C27050" s="71" t="s">
        <v>1906</v>
      </c>
      <c r="D27050" s="71" t="s">
        <v>5536</v>
      </c>
      <c r="E27050" s="71">
        <v>9.329303081E9</v>
      </c>
      <c r="T27050" s="187">
        <v>46001.0</v>
      </c>
    </row>
    <row r="27051">
      <c r="A27051" s="71" t="s">
        <v>47</v>
      </c>
      <c r="B27051" s="71">
        <v>16949.0</v>
      </c>
      <c r="C27051" s="71" t="s">
        <v>1906</v>
      </c>
      <c r="D27051" s="71" t="s">
        <v>5536</v>
      </c>
      <c r="E27051" s="71">
        <v>9.329303081E9</v>
      </c>
      <c r="T27051" s="187">
        <v>46001.0</v>
      </c>
    </row>
    <row r="27052">
      <c r="A27052" s="71" t="s">
        <v>47</v>
      </c>
      <c r="B27052" s="71">
        <v>16949.0</v>
      </c>
      <c r="C27052" s="71" t="s">
        <v>1906</v>
      </c>
      <c r="D27052" s="71" t="s">
        <v>5536</v>
      </c>
      <c r="E27052" s="71">
        <v>9.329303081E9</v>
      </c>
      <c r="T27052" s="187">
        <v>46001.0</v>
      </c>
    </row>
    <row r="27053">
      <c r="A27053" s="71" t="s">
        <v>47</v>
      </c>
      <c r="B27053" s="71">
        <v>16949.0</v>
      </c>
      <c r="C27053" s="71" t="s">
        <v>1906</v>
      </c>
      <c r="D27053" s="71" t="s">
        <v>5536</v>
      </c>
      <c r="E27053" s="71">
        <v>9.329303081E9</v>
      </c>
      <c r="T27053" s="187">
        <v>46001.0</v>
      </c>
    </row>
    <row r="27054">
      <c r="A27054" s="71" t="s">
        <v>47</v>
      </c>
      <c r="B27054" s="71">
        <v>16948.0</v>
      </c>
      <c r="C27054" s="71" t="s">
        <v>5537</v>
      </c>
      <c r="D27054" s="71" t="s">
        <v>5229</v>
      </c>
      <c r="E27054" s="71">
        <v>8.959407975E9</v>
      </c>
      <c r="F27054" s="71">
        <v>0.0</v>
      </c>
      <c r="G27054" s="71" t="s">
        <v>84</v>
      </c>
      <c r="H27054" s="71">
        <v>3.0</v>
      </c>
      <c r="I27054" s="71">
        <v>40.0</v>
      </c>
      <c r="J27054" s="71">
        <v>1.2</v>
      </c>
      <c r="K27054" s="71">
        <v>5500.0</v>
      </c>
      <c r="L27054" s="71">
        <v>6600.0</v>
      </c>
      <c r="M27054" s="71">
        <v>8800.0</v>
      </c>
      <c r="N27054" s="71">
        <v>0.0</v>
      </c>
      <c r="O27054" s="71">
        <v>8800.0</v>
      </c>
      <c r="P27054" s="71">
        <v>0.0</v>
      </c>
      <c r="Q27054" s="71">
        <v>8800.0</v>
      </c>
      <c r="R27054" s="71">
        <v>0.0</v>
      </c>
      <c r="S27054" s="71" t="s">
        <v>47</v>
      </c>
      <c r="T27054" s="187">
        <v>46001.0</v>
      </c>
    </row>
    <row r="27055">
      <c r="A27055" s="71" t="s">
        <v>47</v>
      </c>
      <c r="B27055" s="71">
        <v>16948.0</v>
      </c>
      <c r="C27055" s="71" t="s">
        <v>5537</v>
      </c>
      <c r="D27055" s="71" t="s">
        <v>5229</v>
      </c>
      <c r="E27055" s="71">
        <v>8.959407975E9</v>
      </c>
      <c r="G27055" s="71" t="s">
        <v>5189</v>
      </c>
      <c r="H27055" s="71">
        <v>1.0</v>
      </c>
      <c r="I27055" s="71">
        <v>40.0</v>
      </c>
      <c r="J27055" s="71">
        <v>0.4</v>
      </c>
      <c r="K27055" s="71">
        <v>5500.0</v>
      </c>
      <c r="L27055" s="71">
        <v>2200.0</v>
      </c>
      <c r="T27055" s="187">
        <v>46001.0</v>
      </c>
    </row>
    <row r="27056">
      <c r="A27056" s="71" t="s">
        <v>47</v>
      </c>
      <c r="B27056" s="71">
        <v>16948.0</v>
      </c>
      <c r="C27056" s="71" t="s">
        <v>5537</v>
      </c>
      <c r="D27056" s="71" t="s">
        <v>5229</v>
      </c>
      <c r="E27056" s="71">
        <v>8.959407975E9</v>
      </c>
      <c r="T27056" s="187">
        <v>46001.0</v>
      </c>
    </row>
    <row r="27057">
      <c r="A27057" s="71" t="s">
        <v>47</v>
      </c>
      <c r="B27057" s="71">
        <v>16948.0</v>
      </c>
      <c r="C27057" s="71" t="s">
        <v>5537</v>
      </c>
      <c r="D27057" s="71" t="s">
        <v>5229</v>
      </c>
      <c r="E27057" s="71">
        <v>8.959407975E9</v>
      </c>
      <c r="T27057" s="187">
        <v>46001.0</v>
      </c>
    </row>
    <row r="27058">
      <c r="A27058" s="71" t="s">
        <v>47</v>
      </c>
      <c r="B27058" s="71">
        <v>16948.0</v>
      </c>
      <c r="C27058" s="71" t="s">
        <v>5537</v>
      </c>
      <c r="D27058" s="71" t="s">
        <v>5229</v>
      </c>
      <c r="E27058" s="71">
        <v>8.959407975E9</v>
      </c>
      <c r="T27058" s="187">
        <v>46001.0</v>
      </c>
    </row>
    <row r="27059">
      <c r="A27059" s="71" t="s">
        <v>77</v>
      </c>
      <c r="B27059" s="71">
        <v>5763.0</v>
      </c>
      <c r="C27059" s="71" t="s">
        <v>5537</v>
      </c>
      <c r="D27059" s="71" t="s">
        <v>5229</v>
      </c>
      <c r="E27059" s="71">
        <v>8.959407975E9</v>
      </c>
      <c r="F27059" s="71">
        <v>0.0</v>
      </c>
      <c r="G27059" s="71" t="s">
        <v>610</v>
      </c>
      <c r="H27059" s="71">
        <v>5.0</v>
      </c>
      <c r="I27059" s="71">
        <v>40.0</v>
      </c>
      <c r="J27059" s="71">
        <v>2.0</v>
      </c>
      <c r="K27059" s="71">
        <v>5300.0</v>
      </c>
      <c r="L27059" s="71">
        <v>10600.0</v>
      </c>
      <c r="M27059" s="71">
        <v>10600.0</v>
      </c>
      <c r="N27059" s="71">
        <v>0.0</v>
      </c>
      <c r="O27059" s="71">
        <v>10600.0</v>
      </c>
      <c r="P27059" s="71">
        <v>0.0</v>
      </c>
      <c r="Q27059" s="71">
        <v>10600.0</v>
      </c>
      <c r="R27059" s="71">
        <v>0.0</v>
      </c>
      <c r="S27059" s="71" t="s">
        <v>47</v>
      </c>
      <c r="T27059" s="187">
        <v>46001.0</v>
      </c>
    </row>
    <row r="27060">
      <c r="A27060" s="71" t="s">
        <v>77</v>
      </c>
      <c r="B27060" s="71">
        <v>5763.0</v>
      </c>
      <c r="C27060" s="71" t="s">
        <v>5537</v>
      </c>
      <c r="D27060" s="71" t="s">
        <v>5229</v>
      </c>
      <c r="E27060" s="71">
        <v>8.959407975E9</v>
      </c>
      <c r="T27060" s="187">
        <v>46001.0</v>
      </c>
    </row>
    <row r="27061">
      <c r="A27061" s="71" t="s">
        <v>77</v>
      </c>
      <c r="B27061" s="71">
        <v>5763.0</v>
      </c>
      <c r="C27061" s="71" t="s">
        <v>5537</v>
      </c>
      <c r="D27061" s="71" t="s">
        <v>5229</v>
      </c>
      <c r="E27061" s="71">
        <v>8.959407975E9</v>
      </c>
      <c r="T27061" s="187">
        <v>46001.0</v>
      </c>
    </row>
    <row r="27062">
      <c r="A27062" s="71" t="s">
        <v>77</v>
      </c>
      <c r="B27062" s="71">
        <v>5763.0</v>
      </c>
      <c r="C27062" s="71" t="s">
        <v>5537</v>
      </c>
      <c r="D27062" s="71" t="s">
        <v>5229</v>
      </c>
      <c r="E27062" s="71">
        <v>8.959407975E9</v>
      </c>
      <c r="T27062" s="187">
        <v>46001.0</v>
      </c>
    </row>
    <row r="27063">
      <c r="A27063" s="71" t="s">
        <v>77</v>
      </c>
      <c r="B27063" s="71">
        <v>5763.0</v>
      </c>
      <c r="C27063" s="71" t="s">
        <v>5537</v>
      </c>
      <c r="D27063" s="71" t="s">
        <v>5229</v>
      </c>
      <c r="E27063" s="71">
        <v>8.959407975E9</v>
      </c>
      <c r="T27063" s="187">
        <v>46001.0</v>
      </c>
    </row>
    <row r="27064">
      <c r="A27064" s="71" t="s">
        <v>47</v>
      </c>
      <c r="B27064" s="71">
        <v>16947.0</v>
      </c>
      <c r="C27064" s="71" t="s">
        <v>1397</v>
      </c>
      <c r="D27064" s="71" t="s">
        <v>5538</v>
      </c>
      <c r="E27064" s="71">
        <v>8.305874434E9</v>
      </c>
      <c r="F27064" s="71">
        <v>0.0</v>
      </c>
      <c r="G27064" s="71" t="s">
        <v>84</v>
      </c>
      <c r="H27064" s="71">
        <v>2.0</v>
      </c>
      <c r="I27064" s="71">
        <v>40.0</v>
      </c>
      <c r="J27064" s="71">
        <v>0.8</v>
      </c>
      <c r="K27064" s="71">
        <v>5500.0</v>
      </c>
      <c r="L27064" s="71">
        <v>4400.0</v>
      </c>
      <c r="M27064" s="71">
        <v>4400.0</v>
      </c>
      <c r="N27064" s="71">
        <v>0.0</v>
      </c>
      <c r="O27064" s="71">
        <v>4400.0</v>
      </c>
      <c r="P27064" s="71">
        <v>0.0</v>
      </c>
      <c r="Q27064" s="71">
        <v>4400.0</v>
      </c>
      <c r="R27064" s="71">
        <v>0.0</v>
      </c>
      <c r="S27064" s="71" t="s">
        <v>47</v>
      </c>
      <c r="T27064" s="187">
        <v>46001.0</v>
      </c>
    </row>
    <row r="27065">
      <c r="A27065" s="71" t="s">
        <v>47</v>
      </c>
      <c r="B27065" s="71">
        <v>16947.0</v>
      </c>
      <c r="C27065" s="71" t="s">
        <v>1397</v>
      </c>
      <c r="D27065" s="71" t="s">
        <v>5538</v>
      </c>
      <c r="E27065" s="71">
        <v>8.305874434E9</v>
      </c>
      <c r="T27065" s="187">
        <v>46001.0</v>
      </c>
    </row>
    <row r="27066">
      <c r="A27066" s="71" t="s">
        <v>47</v>
      </c>
      <c r="B27066" s="71">
        <v>16947.0</v>
      </c>
      <c r="C27066" s="71" t="s">
        <v>1397</v>
      </c>
      <c r="D27066" s="71" t="s">
        <v>5538</v>
      </c>
      <c r="E27066" s="71">
        <v>8.305874434E9</v>
      </c>
      <c r="T27066" s="187">
        <v>46001.0</v>
      </c>
    </row>
    <row r="27067">
      <c r="A27067" s="71" t="s">
        <v>47</v>
      </c>
      <c r="B27067" s="71">
        <v>16947.0</v>
      </c>
      <c r="C27067" s="71" t="s">
        <v>1397</v>
      </c>
      <c r="D27067" s="71" t="s">
        <v>5538</v>
      </c>
      <c r="E27067" s="71">
        <v>8.305874434E9</v>
      </c>
      <c r="T27067" s="187">
        <v>46001.0</v>
      </c>
    </row>
    <row r="27068">
      <c r="A27068" s="71" t="s">
        <v>47</v>
      </c>
      <c r="B27068" s="71">
        <v>16947.0</v>
      </c>
      <c r="C27068" s="71" t="s">
        <v>1397</v>
      </c>
      <c r="D27068" s="71" t="s">
        <v>5538</v>
      </c>
      <c r="E27068" s="71">
        <v>8.305874434E9</v>
      </c>
      <c r="T27068" s="187">
        <v>46001.0</v>
      </c>
    </row>
    <row r="27069">
      <c r="A27069" s="71" t="s">
        <v>77</v>
      </c>
      <c r="B27069" s="71">
        <v>5762.0</v>
      </c>
      <c r="C27069" s="71" t="s">
        <v>1397</v>
      </c>
      <c r="D27069" s="71" t="s">
        <v>5538</v>
      </c>
      <c r="E27069" s="71">
        <v>8.305874434E9</v>
      </c>
      <c r="F27069" s="71">
        <v>0.0</v>
      </c>
      <c r="G27069" s="71" t="s">
        <v>610</v>
      </c>
      <c r="H27069" s="71">
        <v>2.0</v>
      </c>
      <c r="I27069" s="71">
        <v>40.0</v>
      </c>
      <c r="J27069" s="71">
        <v>0.8</v>
      </c>
      <c r="K27069" s="71">
        <v>5300.0</v>
      </c>
      <c r="L27069" s="71">
        <v>4240.0</v>
      </c>
      <c r="M27069" s="71">
        <v>4240.0</v>
      </c>
      <c r="N27069" s="71">
        <v>0.0</v>
      </c>
      <c r="O27069" s="71">
        <v>4240.0</v>
      </c>
      <c r="P27069" s="71">
        <v>0.0</v>
      </c>
      <c r="Q27069" s="71">
        <v>4240.0</v>
      </c>
      <c r="R27069" s="71">
        <v>0.0</v>
      </c>
      <c r="S27069" s="71" t="s">
        <v>47</v>
      </c>
      <c r="T27069" s="187">
        <v>46001.0</v>
      </c>
    </row>
    <row r="27070">
      <c r="A27070" s="71" t="s">
        <v>77</v>
      </c>
      <c r="B27070" s="71">
        <v>5762.0</v>
      </c>
      <c r="C27070" s="71" t="s">
        <v>1397</v>
      </c>
      <c r="D27070" s="71" t="s">
        <v>5538</v>
      </c>
      <c r="E27070" s="71">
        <v>8.305874434E9</v>
      </c>
      <c r="T27070" s="187">
        <v>46001.0</v>
      </c>
    </row>
    <row r="27071">
      <c r="A27071" s="71" t="s">
        <v>77</v>
      </c>
      <c r="B27071" s="71">
        <v>5762.0</v>
      </c>
      <c r="C27071" s="71" t="s">
        <v>1397</v>
      </c>
      <c r="D27071" s="71" t="s">
        <v>5538</v>
      </c>
      <c r="E27071" s="71">
        <v>8.305874434E9</v>
      </c>
      <c r="T27071" s="187">
        <v>46001.0</v>
      </c>
    </row>
    <row r="27072">
      <c r="A27072" s="71" t="s">
        <v>77</v>
      </c>
      <c r="B27072" s="71">
        <v>5762.0</v>
      </c>
      <c r="C27072" s="71" t="s">
        <v>1397</v>
      </c>
      <c r="D27072" s="71" t="s">
        <v>5538</v>
      </c>
      <c r="E27072" s="71">
        <v>8.305874434E9</v>
      </c>
      <c r="T27072" s="187">
        <v>46001.0</v>
      </c>
    </row>
    <row r="27073">
      <c r="A27073" s="71" t="s">
        <v>77</v>
      </c>
      <c r="B27073" s="71">
        <v>5762.0</v>
      </c>
      <c r="C27073" s="71" t="s">
        <v>1397</v>
      </c>
      <c r="D27073" s="71" t="s">
        <v>5538</v>
      </c>
      <c r="E27073" s="71">
        <v>8.305874434E9</v>
      </c>
      <c r="T27073" s="187">
        <v>46001.0</v>
      </c>
    </row>
    <row r="27074">
      <c r="A27074" s="71" t="s">
        <v>47</v>
      </c>
      <c r="B27074" s="71">
        <v>16946.0</v>
      </c>
      <c r="C27074" s="71" t="s">
        <v>5539</v>
      </c>
      <c r="D27074" s="71" t="s">
        <v>5540</v>
      </c>
      <c r="E27074" s="71">
        <v>7.898409314E9</v>
      </c>
      <c r="F27074" s="71">
        <v>0.0</v>
      </c>
      <c r="G27074" s="71" t="s">
        <v>5383</v>
      </c>
      <c r="H27074" s="71">
        <v>6.0</v>
      </c>
      <c r="I27074" s="71">
        <v>40.0</v>
      </c>
      <c r="J27074" s="71">
        <v>2.4</v>
      </c>
      <c r="K27074" s="71">
        <v>5500.0</v>
      </c>
      <c r="L27074" s="71">
        <v>13200.0</v>
      </c>
      <c r="M27074" s="71">
        <v>13200.0</v>
      </c>
      <c r="N27074" s="71">
        <v>0.0</v>
      </c>
      <c r="O27074" s="71">
        <v>13200.0</v>
      </c>
      <c r="P27074" s="71">
        <v>13200.0</v>
      </c>
      <c r="Q27074" s="71">
        <v>0.0</v>
      </c>
      <c r="R27074" s="71">
        <v>0.0</v>
      </c>
      <c r="S27074" s="71" t="s">
        <v>191</v>
      </c>
      <c r="T27074" s="187">
        <v>46001.0</v>
      </c>
    </row>
    <row r="27075">
      <c r="A27075" s="71" t="s">
        <v>47</v>
      </c>
      <c r="B27075" s="71">
        <v>16946.0</v>
      </c>
      <c r="C27075" s="71" t="s">
        <v>5539</v>
      </c>
      <c r="D27075" s="71" t="s">
        <v>5540</v>
      </c>
      <c r="E27075" s="71">
        <v>7.898409314E9</v>
      </c>
      <c r="T27075" s="187">
        <v>46001.0</v>
      </c>
    </row>
    <row r="27076">
      <c r="A27076" s="71" t="s">
        <v>47</v>
      </c>
      <c r="B27076" s="71">
        <v>16946.0</v>
      </c>
      <c r="C27076" s="71" t="s">
        <v>5539</v>
      </c>
      <c r="D27076" s="71" t="s">
        <v>5540</v>
      </c>
      <c r="E27076" s="71">
        <v>7.898409314E9</v>
      </c>
      <c r="T27076" s="187">
        <v>46001.0</v>
      </c>
    </row>
    <row r="27077">
      <c r="A27077" s="71" t="s">
        <v>47</v>
      </c>
      <c r="B27077" s="71">
        <v>16946.0</v>
      </c>
      <c r="C27077" s="71" t="s">
        <v>5539</v>
      </c>
      <c r="D27077" s="71" t="s">
        <v>5540</v>
      </c>
      <c r="E27077" s="71">
        <v>7.898409314E9</v>
      </c>
      <c r="T27077" s="187">
        <v>46001.0</v>
      </c>
    </row>
    <row r="27078">
      <c r="A27078" s="71" t="s">
        <v>47</v>
      </c>
      <c r="B27078" s="71">
        <v>16946.0</v>
      </c>
      <c r="C27078" s="71" t="s">
        <v>5539</v>
      </c>
      <c r="D27078" s="71" t="s">
        <v>5540</v>
      </c>
      <c r="E27078" s="71">
        <v>7.898409314E9</v>
      </c>
      <c r="T27078" s="187">
        <v>46001.0</v>
      </c>
    </row>
    <row r="27079">
      <c r="A27079" s="71" t="s">
        <v>77</v>
      </c>
      <c r="B27079" s="71">
        <v>5761.0</v>
      </c>
      <c r="C27079" s="71" t="s">
        <v>2738</v>
      </c>
      <c r="D27079" s="71" t="s">
        <v>5541</v>
      </c>
      <c r="E27079" s="71">
        <v>9.009901035E9</v>
      </c>
      <c r="F27079" s="71">
        <v>0.0</v>
      </c>
      <c r="G27079" s="71" t="s">
        <v>610</v>
      </c>
      <c r="H27079" s="71">
        <v>3.0</v>
      </c>
      <c r="I27079" s="71">
        <v>40.0</v>
      </c>
      <c r="J27079" s="71">
        <v>1.2</v>
      </c>
      <c r="K27079" s="71">
        <v>5300.0</v>
      </c>
      <c r="L27079" s="71">
        <v>6360.0</v>
      </c>
      <c r="M27079" s="71">
        <v>6360.0</v>
      </c>
      <c r="N27079" s="71">
        <v>0.0</v>
      </c>
      <c r="O27079" s="71">
        <v>6360.0</v>
      </c>
      <c r="P27079" s="71">
        <v>6360.0</v>
      </c>
      <c r="Q27079" s="71">
        <v>0.0</v>
      </c>
      <c r="R27079" s="71">
        <v>0.0</v>
      </c>
      <c r="S27079" s="71" t="s">
        <v>191</v>
      </c>
      <c r="T27079" s="187">
        <v>46001.0</v>
      </c>
    </row>
    <row r="27080">
      <c r="A27080" s="71" t="s">
        <v>77</v>
      </c>
      <c r="B27080" s="71">
        <v>5761.0</v>
      </c>
      <c r="C27080" s="71" t="s">
        <v>2738</v>
      </c>
      <c r="D27080" s="71" t="s">
        <v>5541</v>
      </c>
      <c r="E27080" s="71">
        <v>9.009901035E9</v>
      </c>
      <c r="T27080" s="187">
        <v>46001.0</v>
      </c>
    </row>
    <row r="27081">
      <c r="A27081" s="71" t="s">
        <v>77</v>
      </c>
      <c r="B27081" s="71">
        <v>5761.0</v>
      </c>
      <c r="C27081" s="71" t="s">
        <v>2738</v>
      </c>
      <c r="D27081" s="71" t="s">
        <v>5541</v>
      </c>
      <c r="E27081" s="71">
        <v>9.009901035E9</v>
      </c>
      <c r="T27081" s="187">
        <v>46001.0</v>
      </c>
    </row>
    <row r="27082">
      <c r="A27082" s="71" t="s">
        <v>77</v>
      </c>
      <c r="B27082" s="71">
        <v>5761.0</v>
      </c>
      <c r="C27082" s="71" t="s">
        <v>2738</v>
      </c>
      <c r="D27082" s="71" t="s">
        <v>5541</v>
      </c>
      <c r="E27082" s="71">
        <v>9.009901035E9</v>
      </c>
      <c r="T27082" s="187">
        <v>46001.0</v>
      </c>
    </row>
    <row r="27083">
      <c r="A27083" s="71" t="s">
        <v>77</v>
      </c>
      <c r="B27083" s="71">
        <v>5761.0</v>
      </c>
      <c r="C27083" s="71" t="s">
        <v>2738</v>
      </c>
      <c r="D27083" s="71" t="s">
        <v>5541</v>
      </c>
      <c r="E27083" s="71">
        <v>9.009901035E9</v>
      </c>
      <c r="T27083" s="187">
        <v>46001.0</v>
      </c>
    </row>
    <row r="27084">
      <c r="A27084" s="71" t="s">
        <v>47</v>
      </c>
      <c r="B27084" s="71">
        <v>16945.0</v>
      </c>
      <c r="C27084" s="71" t="s">
        <v>5542</v>
      </c>
      <c r="D27084" s="71" t="s">
        <v>3470</v>
      </c>
      <c r="E27084" s="71">
        <v>7.999782189E9</v>
      </c>
      <c r="F27084" s="71">
        <v>0.0</v>
      </c>
      <c r="G27084" s="71" t="s">
        <v>5383</v>
      </c>
      <c r="H27084" s="71">
        <v>11.0</v>
      </c>
      <c r="I27084" s="71">
        <v>40.0</v>
      </c>
      <c r="J27084" s="71">
        <v>4.4</v>
      </c>
      <c r="K27084" s="71">
        <v>5500.0</v>
      </c>
      <c r="L27084" s="71">
        <v>24200.0</v>
      </c>
      <c r="M27084" s="71">
        <v>24200.0</v>
      </c>
      <c r="N27084" s="71">
        <v>0.0</v>
      </c>
      <c r="O27084" s="71">
        <v>24200.0</v>
      </c>
      <c r="P27084" s="71">
        <v>0.0</v>
      </c>
      <c r="Q27084" s="71">
        <v>24200.0</v>
      </c>
      <c r="R27084" s="71">
        <v>0.0</v>
      </c>
      <c r="S27084" s="71" t="s">
        <v>47</v>
      </c>
      <c r="T27084" s="187">
        <v>46001.0</v>
      </c>
    </row>
    <row r="27085">
      <c r="A27085" s="71" t="s">
        <v>47</v>
      </c>
      <c r="B27085" s="71">
        <v>16945.0</v>
      </c>
      <c r="C27085" s="71" t="s">
        <v>5542</v>
      </c>
      <c r="D27085" s="71" t="s">
        <v>3470</v>
      </c>
      <c r="E27085" s="71">
        <v>7.999782189E9</v>
      </c>
      <c r="T27085" s="187">
        <v>46001.0</v>
      </c>
    </row>
    <row r="27086">
      <c r="A27086" s="71" t="s">
        <v>47</v>
      </c>
      <c r="B27086" s="71">
        <v>16945.0</v>
      </c>
      <c r="C27086" s="71" t="s">
        <v>5542</v>
      </c>
      <c r="D27086" s="71" t="s">
        <v>3470</v>
      </c>
      <c r="E27086" s="71">
        <v>7.999782189E9</v>
      </c>
      <c r="T27086" s="187">
        <v>46001.0</v>
      </c>
    </row>
    <row r="27087">
      <c r="A27087" s="71" t="s">
        <v>47</v>
      </c>
      <c r="B27087" s="71">
        <v>16945.0</v>
      </c>
      <c r="C27087" s="71" t="s">
        <v>5542</v>
      </c>
      <c r="D27087" s="71" t="s">
        <v>3470</v>
      </c>
      <c r="E27087" s="71">
        <v>7.999782189E9</v>
      </c>
      <c r="T27087" s="187">
        <v>46001.0</v>
      </c>
    </row>
    <row r="27088">
      <c r="A27088" s="71" t="s">
        <v>47</v>
      </c>
      <c r="B27088" s="71">
        <v>16945.0</v>
      </c>
      <c r="C27088" s="71" t="s">
        <v>5542</v>
      </c>
      <c r="D27088" s="71" t="s">
        <v>3470</v>
      </c>
      <c r="E27088" s="71">
        <v>7.999782189E9</v>
      </c>
      <c r="T27088" s="187">
        <v>46001.0</v>
      </c>
    </row>
    <row r="27089">
      <c r="A27089" s="71" t="s">
        <v>47</v>
      </c>
      <c r="B27089" s="71">
        <v>16944.0</v>
      </c>
      <c r="C27089" s="71" t="s">
        <v>5543</v>
      </c>
      <c r="D27089" s="71" t="s">
        <v>544</v>
      </c>
      <c r="E27089" s="71">
        <v>9.399657525E9</v>
      </c>
      <c r="F27089" s="71">
        <v>234000.0</v>
      </c>
      <c r="G27089" s="71" t="s">
        <v>1468</v>
      </c>
      <c r="H27089" s="71">
        <v>88.0</v>
      </c>
      <c r="I27089" s="71">
        <v>40.0</v>
      </c>
      <c r="J27089" s="71">
        <v>35.2</v>
      </c>
      <c r="K27089" s="71">
        <v>5500.0</v>
      </c>
      <c r="L27089" s="71">
        <v>193600.0</v>
      </c>
      <c r="M27089" s="71">
        <v>193600.0</v>
      </c>
      <c r="N27089" s="71">
        <v>10560.0</v>
      </c>
      <c r="O27089" s="71">
        <v>183040.0</v>
      </c>
      <c r="P27089" s="71">
        <v>183040.0</v>
      </c>
      <c r="Q27089" s="71">
        <v>0.0</v>
      </c>
      <c r="R27089" s="71">
        <v>0.0</v>
      </c>
      <c r="S27089" s="71" t="s">
        <v>191</v>
      </c>
      <c r="T27089" s="187">
        <v>46001.0</v>
      </c>
    </row>
    <row r="27090">
      <c r="A27090" s="71" t="s">
        <v>47</v>
      </c>
      <c r="B27090" s="71">
        <v>16944.0</v>
      </c>
      <c r="C27090" s="71" t="s">
        <v>5543</v>
      </c>
      <c r="D27090" s="71" t="s">
        <v>544</v>
      </c>
      <c r="E27090" s="71">
        <v>9.399657525E9</v>
      </c>
      <c r="T27090" s="187">
        <v>46001.0</v>
      </c>
    </row>
    <row r="27091">
      <c r="A27091" s="71" t="s">
        <v>47</v>
      </c>
      <c r="B27091" s="71">
        <v>16944.0</v>
      </c>
      <c r="C27091" s="71" t="s">
        <v>5543</v>
      </c>
      <c r="D27091" s="71" t="s">
        <v>544</v>
      </c>
      <c r="E27091" s="71">
        <v>9.399657525E9</v>
      </c>
      <c r="T27091" s="187">
        <v>46001.0</v>
      </c>
    </row>
    <row r="27092">
      <c r="A27092" s="71" t="s">
        <v>47</v>
      </c>
      <c r="B27092" s="71">
        <v>16944.0</v>
      </c>
      <c r="C27092" s="71" t="s">
        <v>5543</v>
      </c>
      <c r="D27092" s="71" t="s">
        <v>544</v>
      </c>
      <c r="E27092" s="71">
        <v>9.399657525E9</v>
      </c>
      <c r="T27092" s="187">
        <v>46001.0</v>
      </c>
    </row>
    <row r="27093">
      <c r="A27093" s="71" t="s">
        <v>47</v>
      </c>
      <c r="B27093" s="71">
        <v>16944.0</v>
      </c>
      <c r="C27093" s="71" t="s">
        <v>5543</v>
      </c>
      <c r="D27093" s="71" t="s">
        <v>544</v>
      </c>
      <c r="E27093" s="71">
        <v>9.399657525E9</v>
      </c>
      <c r="T27093" s="187">
        <v>46001.0</v>
      </c>
    </row>
    <row r="27094">
      <c r="A27094" s="71" t="s">
        <v>77</v>
      </c>
      <c r="B27094" s="71">
        <v>5760.0</v>
      </c>
      <c r="C27094" s="71" t="s">
        <v>5543</v>
      </c>
      <c r="D27094" s="71" t="s">
        <v>544</v>
      </c>
      <c r="E27094" s="71">
        <v>9.399657525E9</v>
      </c>
      <c r="F27094" s="71">
        <v>234000.0</v>
      </c>
      <c r="G27094" s="71" t="s">
        <v>610</v>
      </c>
      <c r="H27094" s="71">
        <v>25.0</v>
      </c>
      <c r="I27094" s="71">
        <v>40.0</v>
      </c>
      <c r="J27094" s="71">
        <v>10.0</v>
      </c>
      <c r="K27094" s="71">
        <v>5300.0</v>
      </c>
      <c r="L27094" s="71">
        <v>53000.0</v>
      </c>
      <c r="M27094" s="71">
        <v>53000.0</v>
      </c>
      <c r="N27094" s="71">
        <v>3000.0</v>
      </c>
      <c r="O27094" s="71">
        <v>50000.0</v>
      </c>
      <c r="P27094" s="71">
        <v>50000.0</v>
      </c>
      <c r="Q27094" s="71">
        <v>0.0</v>
      </c>
      <c r="R27094" s="71">
        <v>0.0</v>
      </c>
      <c r="S27094" s="71" t="s">
        <v>191</v>
      </c>
      <c r="T27094" s="187">
        <v>46001.0</v>
      </c>
    </row>
    <row r="27095">
      <c r="A27095" s="71" t="s">
        <v>77</v>
      </c>
      <c r="B27095" s="71">
        <v>5760.0</v>
      </c>
      <c r="C27095" s="71" t="s">
        <v>5543</v>
      </c>
      <c r="D27095" s="71" t="s">
        <v>544</v>
      </c>
      <c r="E27095" s="71">
        <v>9.399657525E9</v>
      </c>
      <c r="T27095" s="187">
        <v>46001.0</v>
      </c>
    </row>
    <row r="27096">
      <c r="A27096" s="71" t="s">
        <v>77</v>
      </c>
      <c r="B27096" s="71">
        <v>5760.0</v>
      </c>
      <c r="C27096" s="71" t="s">
        <v>5543</v>
      </c>
      <c r="D27096" s="71" t="s">
        <v>544</v>
      </c>
      <c r="E27096" s="71">
        <v>9.399657525E9</v>
      </c>
      <c r="T27096" s="187">
        <v>46001.0</v>
      </c>
    </row>
    <row r="27097">
      <c r="A27097" s="71" t="s">
        <v>77</v>
      </c>
      <c r="B27097" s="71">
        <v>5760.0</v>
      </c>
      <c r="C27097" s="71" t="s">
        <v>5543</v>
      </c>
      <c r="D27097" s="71" t="s">
        <v>544</v>
      </c>
      <c r="E27097" s="71">
        <v>9.399657525E9</v>
      </c>
      <c r="T27097" s="187">
        <v>46001.0</v>
      </c>
    </row>
    <row r="27098">
      <c r="A27098" s="71" t="s">
        <v>77</v>
      </c>
      <c r="B27098" s="71">
        <v>5760.0</v>
      </c>
      <c r="C27098" s="71" t="s">
        <v>5543</v>
      </c>
      <c r="D27098" s="71" t="s">
        <v>544</v>
      </c>
      <c r="E27098" s="71">
        <v>9.399657525E9</v>
      </c>
      <c r="T27098" s="187">
        <v>46001.0</v>
      </c>
    </row>
    <row r="27099">
      <c r="A27099" s="71" t="s">
        <v>77</v>
      </c>
      <c r="B27099" s="71">
        <v>5759.0</v>
      </c>
      <c r="C27099" s="71" t="s">
        <v>3434</v>
      </c>
      <c r="D27099" s="71" t="s">
        <v>794</v>
      </c>
      <c r="E27099" s="71">
        <v>7.354637986E9</v>
      </c>
      <c r="F27099" s="71">
        <v>0.0</v>
      </c>
      <c r="G27099" s="71" t="s">
        <v>220</v>
      </c>
      <c r="H27099" s="71">
        <v>3.0</v>
      </c>
      <c r="I27099" s="71">
        <v>40.0</v>
      </c>
      <c r="J27099" s="71">
        <v>1.2</v>
      </c>
      <c r="K27099" s="71">
        <v>5300.0</v>
      </c>
      <c r="L27099" s="71">
        <v>6360.0</v>
      </c>
      <c r="M27099" s="71">
        <v>6360.0</v>
      </c>
      <c r="N27099" s="71">
        <v>0.0</v>
      </c>
      <c r="O27099" s="71">
        <v>6360.0</v>
      </c>
      <c r="P27099" s="71">
        <v>0.0</v>
      </c>
      <c r="Q27099" s="71">
        <v>6360.0</v>
      </c>
      <c r="R27099" s="71">
        <v>0.0</v>
      </c>
      <c r="S27099" s="71" t="s">
        <v>47</v>
      </c>
      <c r="T27099" s="187">
        <v>46001.0</v>
      </c>
    </row>
    <row r="27100">
      <c r="A27100" s="71" t="s">
        <v>77</v>
      </c>
      <c r="B27100" s="71">
        <v>5759.0</v>
      </c>
      <c r="C27100" s="71" t="s">
        <v>3434</v>
      </c>
      <c r="D27100" s="71" t="s">
        <v>794</v>
      </c>
      <c r="E27100" s="71">
        <v>7.354637986E9</v>
      </c>
      <c r="T27100" s="187">
        <v>46001.0</v>
      </c>
    </row>
    <row r="27101">
      <c r="A27101" s="71" t="s">
        <v>77</v>
      </c>
      <c r="B27101" s="71">
        <v>5759.0</v>
      </c>
      <c r="C27101" s="71" t="s">
        <v>3434</v>
      </c>
      <c r="D27101" s="71" t="s">
        <v>794</v>
      </c>
      <c r="E27101" s="71">
        <v>7.354637986E9</v>
      </c>
      <c r="T27101" s="187">
        <v>46001.0</v>
      </c>
    </row>
    <row r="27102">
      <c r="A27102" s="71" t="s">
        <v>77</v>
      </c>
      <c r="B27102" s="71">
        <v>5759.0</v>
      </c>
      <c r="C27102" s="71" t="s">
        <v>3434</v>
      </c>
      <c r="D27102" s="71" t="s">
        <v>794</v>
      </c>
      <c r="E27102" s="71">
        <v>7.354637986E9</v>
      </c>
      <c r="T27102" s="187">
        <v>46001.0</v>
      </c>
    </row>
    <row r="27103">
      <c r="A27103" s="71" t="s">
        <v>77</v>
      </c>
      <c r="B27103" s="71">
        <v>5759.0</v>
      </c>
      <c r="C27103" s="71" t="s">
        <v>3434</v>
      </c>
      <c r="D27103" s="71" t="s">
        <v>794</v>
      </c>
      <c r="E27103" s="71">
        <v>7.354637986E9</v>
      </c>
      <c r="T27103" s="187">
        <v>46001.0</v>
      </c>
    </row>
    <row r="27104">
      <c r="A27104" s="71" t="s">
        <v>77</v>
      </c>
      <c r="B27104" s="71">
        <v>5758.0</v>
      </c>
      <c r="C27104" s="71" t="s">
        <v>5544</v>
      </c>
      <c r="D27104" s="71" t="s">
        <v>3780</v>
      </c>
      <c r="E27104" s="71">
        <v>8.889352149E9</v>
      </c>
      <c r="F27104" s="71">
        <v>0.0</v>
      </c>
      <c r="G27104" s="71" t="s">
        <v>457</v>
      </c>
      <c r="H27104" s="71">
        <v>2.0</v>
      </c>
      <c r="I27104" s="71">
        <v>40.0</v>
      </c>
      <c r="J27104" s="71">
        <v>0.8</v>
      </c>
      <c r="K27104" s="71">
        <v>6000.0</v>
      </c>
      <c r="L27104" s="71">
        <v>4800.0</v>
      </c>
      <c r="M27104" s="71">
        <v>6920.0</v>
      </c>
      <c r="N27104" s="71">
        <v>0.0</v>
      </c>
      <c r="O27104" s="71">
        <v>6920.0</v>
      </c>
      <c r="P27104" s="71">
        <v>0.0</v>
      </c>
      <c r="Q27104" s="71">
        <v>6920.0</v>
      </c>
      <c r="R27104" s="71">
        <v>0.0</v>
      </c>
      <c r="S27104" s="71" t="s">
        <v>47</v>
      </c>
      <c r="T27104" s="187">
        <v>46001.0</v>
      </c>
    </row>
    <row r="27105">
      <c r="A27105" s="71" t="s">
        <v>77</v>
      </c>
      <c r="B27105" s="71">
        <v>5758.0</v>
      </c>
      <c r="C27105" s="71" t="s">
        <v>5544</v>
      </c>
      <c r="D27105" s="71" t="s">
        <v>3780</v>
      </c>
      <c r="E27105" s="71">
        <v>8.889352149E9</v>
      </c>
      <c r="G27105" s="71" t="s">
        <v>220</v>
      </c>
      <c r="H27105" s="71">
        <v>1.0</v>
      </c>
      <c r="I27105" s="71">
        <v>40.0</v>
      </c>
      <c r="J27105" s="71">
        <v>0.4</v>
      </c>
      <c r="K27105" s="71">
        <v>5300.0</v>
      </c>
      <c r="L27105" s="71">
        <v>2120.0</v>
      </c>
      <c r="T27105" s="187">
        <v>46001.0</v>
      </c>
    </row>
    <row r="27106">
      <c r="A27106" s="71" t="s">
        <v>77</v>
      </c>
      <c r="B27106" s="71">
        <v>5758.0</v>
      </c>
      <c r="C27106" s="71" t="s">
        <v>5544</v>
      </c>
      <c r="D27106" s="71" t="s">
        <v>3780</v>
      </c>
      <c r="E27106" s="71">
        <v>8.889352149E9</v>
      </c>
      <c r="T27106" s="187">
        <v>46001.0</v>
      </c>
    </row>
    <row r="27107">
      <c r="A27107" s="71" t="s">
        <v>77</v>
      </c>
      <c r="B27107" s="71">
        <v>5758.0</v>
      </c>
      <c r="C27107" s="71" t="s">
        <v>5544</v>
      </c>
      <c r="D27107" s="71" t="s">
        <v>3780</v>
      </c>
      <c r="E27107" s="71">
        <v>8.889352149E9</v>
      </c>
      <c r="T27107" s="187">
        <v>46001.0</v>
      </c>
    </row>
    <row r="27108">
      <c r="A27108" s="71" t="s">
        <v>77</v>
      </c>
      <c r="B27108" s="71">
        <v>5758.0</v>
      </c>
      <c r="C27108" s="71" t="s">
        <v>5544</v>
      </c>
      <c r="D27108" s="71" t="s">
        <v>3780</v>
      </c>
      <c r="E27108" s="71">
        <v>8.889352149E9</v>
      </c>
      <c r="T27108" s="187">
        <v>46001.0</v>
      </c>
    </row>
    <row r="27109">
      <c r="A27109" s="71" t="s">
        <v>47</v>
      </c>
      <c r="B27109" s="71">
        <v>16943.0</v>
      </c>
      <c r="C27109" s="71" t="s">
        <v>5544</v>
      </c>
      <c r="D27109" s="71" t="s">
        <v>3780</v>
      </c>
      <c r="E27109" s="71">
        <v>8.889352149E9</v>
      </c>
      <c r="F27109" s="71">
        <v>0.0</v>
      </c>
      <c r="G27109" s="71" t="s">
        <v>454</v>
      </c>
      <c r="H27109" s="71">
        <v>4.0</v>
      </c>
      <c r="I27109" s="71">
        <v>40.0</v>
      </c>
      <c r="J27109" s="71">
        <v>1.6</v>
      </c>
      <c r="K27109" s="71">
        <v>6500.0</v>
      </c>
      <c r="L27109" s="71">
        <v>10400.0</v>
      </c>
      <c r="M27109" s="71">
        <v>10400.0</v>
      </c>
      <c r="N27109" s="71">
        <v>0.0</v>
      </c>
      <c r="O27109" s="71">
        <v>10400.0</v>
      </c>
      <c r="P27109" s="71">
        <v>8320.0</v>
      </c>
      <c r="Q27109" s="71">
        <v>2080.0</v>
      </c>
      <c r="R27109" s="71">
        <v>0.0</v>
      </c>
      <c r="S27109" s="71" t="s">
        <v>191</v>
      </c>
      <c r="T27109" s="187">
        <v>46001.0</v>
      </c>
    </row>
    <row r="27110">
      <c r="A27110" s="71" t="s">
        <v>47</v>
      </c>
      <c r="B27110" s="71">
        <v>16943.0</v>
      </c>
      <c r="C27110" s="71" t="s">
        <v>5544</v>
      </c>
      <c r="D27110" s="71" t="s">
        <v>3780</v>
      </c>
      <c r="E27110" s="71">
        <v>8.889352149E9</v>
      </c>
      <c r="T27110" s="187">
        <v>46001.0</v>
      </c>
    </row>
    <row r="27111">
      <c r="A27111" s="71" t="s">
        <v>47</v>
      </c>
      <c r="B27111" s="71">
        <v>16943.0</v>
      </c>
      <c r="C27111" s="71" t="s">
        <v>5544</v>
      </c>
      <c r="D27111" s="71" t="s">
        <v>3780</v>
      </c>
      <c r="E27111" s="71">
        <v>8.889352149E9</v>
      </c>
      <c r="T27111" s="187">
        <v>46001.0</v>
      </c>
    </row>
    <row r="27112">
      <c r="A27112" s="71" t="s">
        <v>47</v>
      </c>
      <c r="B27112" s="71">
        <v>16943.0</v>
      </c>
      <c r="C27112" s="71" t="s">
        <v>5544</v>
      </c>
      <c r="D27112" s="71" t="s">
        <v>3780</v>
      </c>
      <c r="E27112" s="71">
        <v>8.889352149E9</v>
      </c>
      <c r="T27112" s="187">
        <v>46001.0</v>
      </c>
    </row>
    <row r="27113">
      <c r="A27113" s="71" t="s">
        <v>47</v>
      </c>
      <c r="B27113" s="71">
        <v>16943.0</v>
      </c>
      <c r="C27113" s="71" t="s">
        <v>5544</v>
      </c>
      <c r="D27113" s="71" t="s">
        <v>3780</v>
      </c>
      <c r="E27113" s="71">
        <v>8.889352149E9</v>
      </c>
      <c r="T27113" s="187">
        <v>46001.0</v>
      </c>
    </row>
    <row r="27114">
      <c r="A27114" s="71" t="s">
        <v>77</v>
      </c>
      <c r="B27114" s="71">
        <v>5757.0</v>
      </c>
      <c r="C27114" s="71" t="s">
        <v>1721</v>
      </c>
      <c r="D27114" s="71" t="s">
        <v>5545</v>
      </c>
      <c r="E27114" s="71">
        <v>9.75482795E9</v>
      </c>
      <c r="F27114" s="71">
        <v>0.0</v>
      </c>
      <c r="G27114" s="71" t="s">
        <v>610</v>
      </c>
      <c r="H27114" s="71">
        <v>1.0</v>
      </c>
      <c r="I27114" s="71">
        <v>40.0</v>
      </c>
      <c r="J27114" s="71">
        <v>0.4</v>
      </c>
      <c r="K27114" s="71">
        <v>5300.0</v>
      </c>
      <c r="L27114" s="71">
        <v>2120.0</v>
      </c>
      <c r="M27114" s="71">
        <v>2120.0</v>
      </c>
      <c r="N27114" s="71">
        <v>0.0</v>
      </c>
      <c r="O27114" s="71">
        <v>2120.0</v>
      </c>
      <c r="P27114" s="71">
        <v>0.0</v>
      </c>
      <c r="Q27114" s="71">
        <v>2120.0</v>
      </c>
      <c r="R27114" s="71">
        <v>0.0</v>
      </c>
      <c r="S27114" s="71" t="s">
        <v>47</v>
      </c>
      <c r="T27114" s="187">
        <v>46001.0</v>
      </c>
    </row>
    <row r="27115">
      <c r="A27115" s="71" t="s">
        <v>77</v>
      </c>
      <c r="B27115" s="71">
        <v>5757.0</v>
      </c>
      <c r="C27115" s="71" t="s">
        <v>1721</v>
      </c>
      <c r="D27115" s="71" t="s">
        <v>5545</v>
      </c>
      <c r="E27115" s="71">
        <v>9.75482795E9</v>
      </c>
      <c r="T27115" s="187">
        <v>46001.0</v>
      </c>
    </row>
    <row r="27116">
      <c r="A27116" s="71" t="s">
        <v>77</v>
      </c>
      <c r="B27116" s="71">
        <v>5757.0</v>
      </c>
      <c r="C27116" s="71" t="s">
        <v>1721</v>
      </c>
      <c r="D27116" s="71" t="s">
        <v>5545</v>
      </c>
      <c r="E27116" s="71">
        <v>9.75482795E9</v>
      </c>
      <c r="T27116" s="187">
        <v>46001.0</v>
      </c>
    </row>
    <row r="27117">
      <c r="A27117" s="71" t="s">
        <v>77</v>
      </c>
      <c r="B27117" s="71">
        <v>5757.0</v>
      </c>
      <c r="C27117" s="71" t="s">
        <v>1721</v>
      </c>
      <c r="D27117" s="71" t="s">
        <v>5545</v>
      </c>
      <c r="E27117" s="71">
        <v>9.75482795E9</v>
      </c>
      <c r="T27117" s="187">
        <v>46001.0</v>
      </c>
    </row>
    <row r="27118">
      <c r="A27118" s="71" t="s">
        <v>77</v>
      </c>
      <c r="B27118" s="71">
        <v>5757.0</v>
      </c>
      <c r="C27118" s="71" t="s">
        <v>1721</v>
      </c>
      <c r="D27118" s="71" t="s">
        <v>5545</v>
      </c>
      <c r="E27118" s="71">
        <v>9.75482795E9</v>
      </c>
      <c r="T27118" s="187">
        <v>46001.0</v>
      </c>
    </row>
    <row r="27119">
      <c r="A27119" s="71" t="s">
        <v>77</v>
      </c>
      <c r="B27119" s="71">
        <v>5756.0</v>
      </c>
      <c r="C27119" s="71" t="s">
        <v>4814</v>
      </c>
      <c r="D27119" s="71" t="s">
        <v>2596</v>
      </c>
      <c r="E27119" s="71">
        <v>9.755333725E9</v>
      </c>
      <c r="F27119" s="71">
        <v>0.0</v>
      </c>
      <c r="G27119" s="71" t="s">
        <v>610</v>
      </c>
      <c r="H27119" s="71">
        <v>2.0</v>
      </c>
      <c r="I27119" s="71">
        <v>40.0</v>
      </c>
      <c r="J27119" s="71">
        <v>0.8</v>
      </c>
      <c r="K27119" s="71">
        <v>5300.0</v>
      </c>
      <c r="L27119" s="71">
        <v>4240.0</v>
      </c>
      <c r="M27119" s="71">
        <v>4240.0</v>
      </c>
      <c r="N27119" s="71">
        <v>0.0</v>
      </c>
      <c r="O27119" s="71">
        <v>4240.0</v>
      </c>
      <c r="P27119" s="71">
        <v>0.0</v>
      </c>
      <c r="Q27119" s="71">
        <v>4240.0</v>
      </c>
      <c r="R27119" s="71">
        <v>0.0</v>
      </c>
      <c r="S27119" s="71" t="s">
        <v>47</v>
      </c>
      <c r="T27119" s="187">
        <v>46001.0</v>
      </c>
    </row>
    <row r="27120">
      <c r="A27120" s="71" t="s">
        <v>77</v>
      </c>
      <c r="B27120" s="71">
        <v>5756.0</v>
      </c>
      <c r="C27120" s="71" t="s">
        <v>4814</v>
      </c>
      <c r="D27120" s="71" t="s">
        <v>2596</v>
      </c>
      <c r="E27120" s="71">
        <v>9.755333725E9</v>
      </c>
      <c r="T27120" s="187">
        <v>46001.0</v>
      </c>
    </row>
    <row r="27121">
      <c r="A27121" s="71" t="s">
        <v>77</v>
      </c>
      <c r="B27121" s="71">
        <v>5756.0</v>
      </c>
      <c r="C27121" s="71" t="s">
        <v>4814</v>
      </c>
      <c r="D27121" s="71" t="s">
        <v>2596</v>
      </c>
      <c r="E27121" s="71">
        <v>9.755333725E9</v>
      </c>
      <c r="T27121" s="187">
        <v>46001.0</v>
      </c>
    </row>
    <row r="27122">
      <c r="A27122" s="71" t="s">
        <v>77</v>
      </c>
      <c r="B27122" s="71">
        <v>5756.0</v>
      </c>
      <c r="C27122" s="71" t="s">
        <v>4814</v>
      </c>
      <c r="D27122" s="71" t="s">
        <v>2596</v>
      </c>
      <c r="E27122" s="71">
        <v>9.755333725E9</v>
      </c>
      <c r="T27122" s="187">
        <v>46001.0</v>
      </c>
    </row>
    <row r="27123">
      <c r="A27123" s="71" t="s">
        <v>77</v>
      </c>
      <c r="B27123" s="71">
        <v>5756.0</v>
      </c>
      <c r="C27123" s="71" t="s">
        <v>4814</v>
      </c>
      <c r="D27123" s="71" t="s">
        <v>2596</v>
      </c>
      <c r="E27123" s="71">
        <v>9.755333725E9</v>
      </c>
      <c r="T27123" s="187">
        <v>46001.0</v>
      </c>
    </row>
    <row r="27124">
      <c r="A27124" s="71" t="s">
        <v>47</v>
      </c>
      <c r="B27124" s="71">
        <v>16942.0</v>
      </c>
      <c r="C27124" s="71" t="s">
        <v>4814</v>
      </c>
      <c r="D27124" s="71" t="s">
        <v>2596</v>
      </c>
      <c r="E27124" s="71">
        <v>9.755333725E9</v>
      </c>
      <c r="F27124" s="71">
        <v>0.0</v>
      </c>
      <c r="G27124" s="71" t="s">
        <v>5189</v>
      </c>
      <c r="H27124" s="71">
        <v>36.0</v>
      </c>
      <c r="I27124" s="71">
        <v>40.0</v>
      </c>
      <c r="J27124" s="71">
        <v>14.4</v>
      </c>
      <c r="K27124" s="71">
        <v>5500.0</v>
      </c>
      <c r="L27124" s="71">
        <v>79200.0</v>
      </c>
      <c r="M27124" s="71">
        <v>79200.0</v>
      </c>
      <c r="N27124" s="71">
        <v>0.0</v>
      </c>
      <c r="O27124" s="71">
        <v>79200.0</v>
      </c>
      <c r="P27124" s="71">
        <v>22940.0</v>
      </c>
      <c r="Q27124" s="71">
        <v>56260.0</v>
      </c>
      <c r="R27124" s="71">
        <v>0.0</v>
      </c>
      <c r="S27124" s="71" t="s">
        <v>191</v>
      </c>
      <c r="T27124" s="187">
        <v>46001.0</v>
      </c>
    </row>
    <row r="27125">
      <c r="A27125" s="71" t="s">
        <v>47</v>
      </c>
      <c r="B27125" s="71">
        <v>16942.0</v>
      </c>
      <c r="C27125" s="71" t="s">
        <v>4814</v>
      </c>
      <c r="D27125" s="71" t="s">
        <v>2596</v>
      </c>
      <c r="E27125" s="71">
        <v>9.755333725E9</v>
      </c>
      <c r="T27125" s="187">
        <v>46001.0</v>
      </c>
    </row>
    <row r="27126">
      <c r="A27126" s="71" t="s">
        <v>47</v>
      </c>
      <c r="B27126" s="71">
        <v>16942.0</v>
      </c>
      <c r="C27126" s="71" t="s">
        <v>4814</v>
      </c>
      <c r="D27126" s="71" t="s">
        <v>2596</v>
      </c>
      <c r="E27126" s="71">
        <v>9.755333725E9</v>
      </c>
      <c r="T27126" s="187">
        <v>46001.0</v>
      </c>
    </row>
    <row r="27127">
      <c r="A27127" s="71" t="s">
        <v>47</v>
      </c>
      <c r="B27127" s="71">
        <v>16942.0</v>
      </c>
      <c r="C27127" s="71" t="s">
        <v>4814</v>
      </c>
      <c r="D27127" s="71" t="s">
        <v>2596</v>
      </c>
      <c r="E27127" s="71">
        <v>9.755333725E9</v>
      </c>
      <c r="T27127" s="187">
        <v>46001.0</v>
      </c>
    </row>
    <row r="27128">
      <c r="A27128" s="71" t="s">
        <v>47</v>
      </c>
      <c r="B27128" s="71">
        <v>16942.0</v>
      </c>
      <c r="C27128" s="71" t="s">
        <v>4814</v>
      </c>
      <c r="D27128" s="71" t="s">
        <v>2596</v>
      </c>
      <c r="E27128" s="71">
        <v>9.755333725E9</v>
      </c>
      <c r="T27128" s="187">
        <v>46001.0</v>
      </c>
    </row>
    <row r="27129">
      <c r="A27129" s="71" t="s">
        <v>77</v>
      </c>
      <c r="B27129" s="71">
        <v>5755.0</v>
      </c>
      <c r="C27129" s="71" t="s">
        <v>1721</v>
      </c>
      <c r="D27129" s="71" t="s">
        <v>5545</v>
      </c>
      <c r="E27129" s="71">
        <v>9.75482795E9</v>
      </c>
      <c r="F27129" s="71">
        <v>0.0</v>
      </c>
      <c r="S27129" s="71" t="s">
        <v>47</v>
      </c>
      <c r="T27129" s="187">
        <v>46001.0</v>
      </c>
    </row>
    <row r="27130">
      <c r="A27130" s="71" t="s">
        <v>77</v>
      </c>
      <c r="B27130" s="71">
        <v>5755.0</v>
      </c>
      <c r="C27130" s="71" t="s">
        <v>1721</v>
      </c>
      <c r="D27130" s="71" t="s">
        <v>5545</v>
      </c>
      <c r="E27130" s="71">
        <v>9.75482795E9</v>
      </c>
      <c r="T27130" s="187">
        <v>46001.0</v>
      </c>
    </row>
    <row r="27131">
      <c r="A27131" s="71" t="s">
        <v>77</v>
      </c>
      <c r="B27131" s="71">
        <v>5755.0</v>
      </c>
      <c r="C27131" s="71" t="s">
        <v>1721</v>
      </c>
      <c r="D27131" s="71" t="s">
        <v>5545</v>
      </c>
      <c r="E27131" s="71">
        <v>9.75482795E9</v>
      </c>
      <c r="T27131" s="187">
        <v>46001.0</v>
      </c>
    </row>
    <row r="27132">
      <c r="A27132" s="71" t="s">
        <v>77</v>
      </c>
      <c r="B27132" s="71">
        <v>5755.0</v>
      </c>
      <c r="C27132" s="71" t="s">
        <v>1721</v>
      </c>
      <c r="D27132" s="71" t="s">
        <v>5545</v>
      </c>
      <c r="E27132" s="71">
        <v>9.75482795E9</v>
      </c>
      <c r="T27132" s="187">
        <v>46001.0</v>
      </c>
    </row>
    <row r="27133">
      <c r="A27133" s="71" t="s">
        <v>77</v>
      </c>
      <c r="B27133" s="71">
        <v>5755.0</v>
      </c>
      <c r="C27133" s="71" t="s">
        <v>1721</v>
      </c>
      <c r="D27133" s="71" t="s">
        <v>5545</v>
      </c>
      <c r="E27133" s="71">
        <v>9.75482795E9</v>
      </c>
      <c r="T27133" s="187">
        <v>46001.0</v>
      </c>
    </row>
    <row r="27134">
      <c r="A27134" s="71" t="s">
        <v>77</v>
      </c>
      <c r="B27134" s="71">
        <v>5754.0</v>
      </c>
      <c r="C27134" s="71" t="s">
        <v>1906</v>
      </c>
      <c r="D27134" s="71" t="s">
        <v>5536</v>
      </c>
      <c r="E27134" s="71">
        <v>9.329303081E9</v>
      </c>
      <c r="F27134" s="71">
        <v>0.0</v>
      </c>
      <c r="G27134" s="71" t="s">
        <v>610</v>
      </c>
      <c r="H27134" s="71">
        <v>1.0</v>
      </c>
      <c r="I27134" s="71">
        <v>40.0</v>
      </c>
      <c r="J27134" s="71">
        <v>0.4</v>
      </c>
      <c r="K27134" s="71">
        <v>5300.0</v>
      </c>
      <c r="L27134" s="71">
        <v>2120.0</v>
      </c>
      <c r="M27134" s="71">
        <v>2120.0</v>
      </c>
      <c r="N27134" s="71">
        <v>0.0</v>
      </c>
      <c r="O27134" s="71">
        <v>2120.0</v>
      </c>
      <c r="P27134" s="71">
        <v>0.0</v>
      </c>
      <c r="Q27134" s="71">
        <v>2120.0</v>
      </c>
      <c r="R27134" s="71">
        <v>0.0</v>
      </c>
      <c r="S27134" s="71" t="s">
        <v>47</v>
      </c>
      <c r="T27134" s="187">
        <v>46001.0</v>
      </c>
    </row>
    <row r="27135">
      <c r="A27135" s="71" t="s">
        <v>77</v>
      </c>
      <c r="B27135" s="71">
        <v>5754.0</v>
      </c>
      <c r="C27135" s="71" t="s">
        <v>1906</v>
      </c>
      <c r="D27135" s="71" t="s">
        <v>5536</v>
      </c>
      <c r="E27135" s="71">
        <v>9.329303081E9</v>
      </c>
      <c r="T27135" s="187">
        <v>46001.0</v>
      </c>
    </row>
    <row r="27136">
      <c r="A27136" s="71" t="s">
        <v>77</v>
      </c>
      <c r="B27136" s="71">
        <v>5754.0</v>
      </c>
      <c r="C27136" s="71" t="s">
        <v>1906</v>
      </c>
      <c r="D27136" s="71" t="s">
        <v>5536</v>
      </c>
      <c r="E27136" s="71">
        <v>9.329303081E9</v>
      </c>
      <c r="T27136" s="187">
        <v>46001.0</v>
      </c>
    </row>
    <row r="27137">
      <c r="A27137" s="71" t="s">
        <v>77</v>
      </c>
      <c r="B27137" s="71">
        <v>5754.0</v>
      </c>
      <c r="C27137" s="71" t="s">
        <v>1906</v>
      </c>
      <c r="D27137" s="71" t="s">
        <v>5536</v>
      </c>
      <c r="E27137" s="71">
        <v>9.329303081E9</v>
      </c>
      <c r="T27137" s="187">
        <v>46001.0</v>
      </c>
    </row>
    <row r="27138">
      <c r="A27138" s="71" t="s">
        <v>77</v>
      </c>
      <c r="B27138" s="71">
        <v>5754.0</v>
      </c>
      <c r="C27138" s="71" t="s">
        <v>1906</v>
      </c>
      <c r="D27138" s="71" t="s">
        <v>5536</v>
      </c>
      <c r="E27138" s="71">
        <v>9.329303081E9</v>
      </c>
      <c r="T27138" s="187">
        <v>46001.0</v>
      </c>
    </row>
    <row r="27139">
      <c r="A27139" s="71" t="s">
        <v>47</v>
      </c>
      <c r="B27139" s="71">
        <v>16941.0</v>
      </c>
      <c r="C27139" s="71" t="s">
        <v>1906</v>
      </c>
      <c r="D27139" s="71" t="s">
        <v>5536</v>
      </c>
      <c r="E27139" s="71">
        <v>9.329303081E9</v>
      </c>
      <c r="F27139" s="71">
        <v>0.0</v>
      </c>
      <c r="G27139" s="71" t="s">
        <v>5383</v>
      </c>
      <c r="H27139" s="71">
        <v>5.0</v>
      </c>
      <c r="I27139" s="71">
        <v>40.0</v>
      </c>
      <c r="J27139" s="71">
        <v>2.0</v>
      </c>
      <c r="K27139" s="71">
        <v>5500.0</v>
      </c>
      <c r="L27139" s="71">
        <v>11000.0</v>
      </c>
      <c r="M27139" s="71">
        <v>15400.0</v>
      </c>
      <c r="N27139" s="71">
        <v>0.0</v>
      </c>
      <c r="O27139" s="71">
        <v>15400.0</v>
      </c>
      <c r="P27139" s="71">
        <v>520.0</v>
      </c>
      <c r="Q27139" s="71">
        <v>14880.0</v>
      </c>
      <c r="R27139" s="71">
        <v>0.0</v>
      </c>
      <c r="S27139" s="71" t="s">
        <v>191</v>
      </c>
      <c r="T27139" s="187">
        <v>46001.0</v>
      </c>
    </row>
    <row r="27140">
      <c r="A27140" s="71" t="s">
        <v>47</v>
      </c>
      <c r="B27140" s="71">
        <v>16941.0</v>
      </c>
      <c r="C27140" s="71" t="s">
        <v>1906</v>
      </c>
      <c r="D27140" s="71" t="s">
        <v>5536</v>
      </c>
      <c r="E27140" s="71">
        <v>9.329303081E9</v>
      </c>
      <c r="G27140" s="71" t="s">
        <v>5189</v>
      </c>
      <c r="H27140" s="71">
        <v>1.0</v>
      </c>
      <c r="I27140" s="71">
        <v>40.0</v>
      </c>
      <c r="J27140" s="71">
        <v>0.4</v>
      </c>
      <c r="K27140" s="71">
        <v>5500.0</v>
      </c>
      <c r="L27140" s="71">
        <v>2200.0</v>
      </c>
      <c r="T27140" s="187">
        <v>46001.0</v>
      </c>
    </row>
    <row r="27141">
      <c r="A27141" s="71" t="s">
        <v>47</v>
      </c>
      <c r="B27141" s="71">
        <v>16941.0</v>
      </c>
      <c r="C27141" s="71" t="s">
        <v>1906</v>
      </c>
      <c r="D27141" s="71" t="s">
        <v>5536</v>
      </c>
      <c r="E27141" s="71">
        <v>9.329303081E9</v>
      </c>
      <c r="G27141" s="71" t="s">
        <v>84</v>
      </c>
      <c r="H27141" s="71">
        <v>1.0</v>
      </c>
      <c r="I27141" s="71">
        <v>40.0</v>
      </c>
      <c r="J27141" s="71">
        <v>0.4</v>
      </c>
      <c r="K27141" s="71">
        <v>5500.0</v>
      </c>
      <c r="L27141" s="71">
        <v>2200.0</v>
      </c>
      <c r="T27141" s="187">
        <v>46001.0</v>
      </c>
    </row>
    <row r="27142">
      <c r="A27142" s="71" t="s">
        <v>47</v>
      </c>
      <c r="B27142" s="71">
        <v>16941.0</v>
      </c>
      <c r="C27142" s="71" t="s">
        <v>1906</v>
      </c>
      <c r="D27142" s="71" t="s">
        <v>5536</v>
      </c>
      <c r="E27142" s="71">
        <v>9.329303081E9</v>
      </c>
      <c r="T27142" s="187">
        <v>46001.0</v>
      </c>
    </row>
    <row r="27143">
      <c r="A27143" s="71" t="s">
        <v>47</v>
      </c>
      <c r="B27143" s="71">
        <v>16941.0</v>
      </c>
      <c r="C27143" s="71" t="s">
        <v>1906</v>
      </c>
      <c r="D27143" s="71" t="s">
        <v>5536</v>
      </c>
      <c r="E27143" s="71">
        <v>9.329303081E9</v>
      </c>
      <c r="T27143" s="187">
        <v>46001.0</v>
      </c>
    </row>
    <row r="27144">
      <c r="A27144" s="71" t="s">
        <v>47</v>
      </c>
      <c r="B27144" s="71">
        <v>16940.0</v>
      </c>
      <c r="C27144" s="71" t="s">
        <v>3871</v>
      </c>
      <c r="D27144" s="71" t="s">
        <v>370</v>
      </c>
      <c r="E27144" s="71">
        <v>9.691091226E9</v>
      </c>
      <c r="F27144" s="71">
        <v>0.0</v>
      </c>
      <c r="G27144" s="71" t="s">
        <v>5383</v>
      </c>
      <c r="H27144" s="71">
        <v>1.0</v>
      </c>
      <c r="I27144" s="71">
        <v>40.0</v>
      </c>
      <c r="J27144" s="71">
        <v>0.4</v>
      </c>
      <c r="K27144" s="71">
        <v>5500.0</v>
      </c>
      <c r="L27144" s="71">
        <v>2200.0</v>
      </c>
      <c r="M27144" s="71">
        <v>2200.0</v>
      </c>
      <c r="N27144" s="71">
        <v>0.0</v>
      </c>
      <c r="O27144" s="71">
        <v>2200.0</v>
      </c>
      <c r="P27144" s="71">
        <v>100.0</v>
      </c>
      <c r="Q27144" s="71">
        <v>2100.0</v>
      </c>
      <c r="R27144" s="71">
        <v>0.0</v>
      </c>
      <c r="S27144" s="71" t="s">
        <v>191</v>
      </c>
      <c r="T27144" s="187">
        <v>46001.0</v>
      </c>
    </row>
    <row r="27145">
      <c r="A27145" s="71" t="s">
        <v>47</v>
      </c>
      <c r="B27145" s="71">
        <v>16940.0</v>
      </c>
      <c r="C27145" s="71" t="s">
        <v>3871</v>
      </c>
      <c r="D27145" s="71" t="s">
        <v>370</v>
      </c>
      <c r="E27145" s="71">
        <v>9.691091226E9</v>
      </c>
      <c r="T27145" s="187">
        <v>46001.0</v>
      </c>
    </row>
    <row r="27146">
      <c r="A27146" s="71" t="s">
        <v>47</v>
      </c>
      <c r="B27146" s="71">
        <v>16940.0</v>
      </c>
      <c r="C27146" s="71" t="s">
        <v>3871</v>
      </c>
      <c r="D27146" s="71" t="s">
        <v>370</v>
      </c>
      <c r="E27146" s="71">
        <v>9.691091226E9</v>
      </c>
      <c r="T27146" s="187">
        <v>46001.0</v>
      </c>
    </row>
    <row r="27147">
      <c r="A27147" s="71" t="s">
        <v>47</v>
      </c>
      <c r="B27147" s="71">
        <v>16940.0</v>
      </c>
      <c r="C27147" s="71" t="s">
        <v>3871</v>
      </c>
      <c r="D27147" s="71" t="s">
        <v>370</v>
      </c>
      <c r="E27147" s="71">
        <v>9.691091226E9</v>
      </c>
      <c r="T27147" s="187">
        <v>46001.0</v>
      </c>
    </row>
    <row r="27148">
      <c r="A27148" s="71" t="s">
        <v>47</v>
      </c>
      <c r="B27148" s="71">
        <v>16940.0</v>
      </c>
      <c r="C27148" s="71" t="s">
        <v>3871</v>
      </c>
      <c r="D27148" s="71" t="s">
        <v>370</v>
      </c>
      <c r="E27148" s="71">
        <v>9.691091226E9</v>
      </c>
      <c r="T27148" s="187">
        <v>46001.0</v>
      </c>
    </row>
    <row r="27149">
      <c r="A27149" s="71" t="s">
        <v>77</v>
      </c>
      <c r="B27149" s="71">
        <v>5753.0</v>
      </c>
      <c r="C27149" s="71" t="s">
        <v>2829</v>
      </c>
      <c r="D27149" s="71" t="s">
        <v>5546</v>
      </c>
      <c r="E27149" s="71">
        <v>9.907084277E9</v>
      </c>
      <c r="F27149" s="71">
        <v>0.0</v>
      </c>
      <c r="G27149" s="71" t="s">
        <v>610</v>
      </c>
      <c r="H27149" s="71">
        <v>3.0</v>
      </c>
      <c r="I27149" s="71">
        <v>40.0</v>
      </c>
      <c r="J27149" s="71">
        <v>1.2</v>
      </c>
      <c r="K27149" s="71">
        <v>5300.0</v>
      </c>
      <c r="L27149" s="71">
        <v>6360.0</v>
      </c>
      <c r="M27149" s="71">
        <v>6360.0</v>
      </c>
      <c r="N27149" s="71">
        <v>0.0</v>
      </c>
      <c r="O27149" s="71">
        <v>6360.0</v>
      </c>
      <c r="P27149" s="71">
        <v>6360.0</v>
      </c>
      <c r="Q27149" s="71">
        <v>0.0</v>
      </c>
      <c r="R27149" s="71">
        <v>0.0</v>
      </c>
      <c r="S27149" s="71" t="s">
        <v>191</v>
      </c>
      <c r="T27149" s="187">
        <v>46001.0</v>
      </c>
    </row>
    <row r="27150">
      <c r="A27150" s="71" t="s">
        <v>77</v>
      </c>
      <c r="B27150" s="71">
        <v>5753.0</v>
      </c>
      <c r="C27150" s="71" t="s">
        <v>2829</v>
      </c>
      <c r="D27150" s="71" t="s">
        <v>5546</v>
      </c>
      <c r="E27150" s="71">
        <v>9.907084277E9</v>
      </c>
      <c r="T27150" s="187">
        <v>46001.0</v>
      </c>
    </row>
    <row r="27151">
      <c r="A27151" s="71" t="s">
        <v>77</v>
      </c>
      <c r="B27151" s="71">
        <v>5753.0</v>
      </c>
      <c r="C27151" s="71" t="s">
        <v>2829</v>
      </c>
      <c r="D27151" s="71" t="s">
        <v>5546</v>
      </c>
      <c r="E27151" s="71">
        <v>9.907084277E9</v>
      </c>
      <c r="T27151" s="187">
        <v>46001.0</v>
      </c>
    </row>
    <row r="27152">
      <c r="A27152" s="71" t="s">
        <v>77</v>
      </c>
      <c r="B27152" s="71">
        <v>5753.0</v>
      </c>
      <c r="C27152" s="71" t="s">
        <v>2829</v>
      </c>
      <c r="D27152" s="71" t="s">
        <v>5546</v>
      </c>
      <c r="E27152" s="71">
        <v>9.907084277E9</v>
      </c>
      <c r="T27152" s="187">
        <v>46001.0</v>
      </c>
    </row>
    <row r="27153">
      <c r="A27153" s="71" t="s">
        <v>77</v>
      </c>
      <c r="B27153" s="71">
        <v>5753.0</v>
      </c>
      <c r="C27153" s="71" t="s">
        <v>2829</v>
      </c>
      <c r="D27153" s="71" t="s">
        <v>5546</v>
      </c>
      <c r="E27153" s="71">
        <v>9.907084277E9</v>
      </c>
      <c r="T27153" s="187">
        <v>46001.0</v>
      </c>
    </row>
    <row r="27154">
      <c r="A27154" s="71" t="s">
        <v>47</v>
      </c>
      <c r="B27154" s="71">
        <v>16939.0</v>
      </c>
      <c r="C27154" s="71" t="s">
        <v>4029</v>
      </c>
      <c r="D27154" s="71" t="s">
        <v>2890</v>
      </c>
      <c r="E27154" s="71">
        <v>9.575469971E9</v>
      </c>
      <c r="F27154" s="71">
        <v>0.0</v>
      </c>
      <c r="G27154" s="71" t="s">
        <v>5189</v>
      </c>
      <c r="H27154" s="71">
        <v>6.0</v>
      </c>
      <c r="I27154" s="71">
        <v>40.0</v>
      </c>
      <c r="J27154" s="71">
        <v>2.4</v>
      </c>
      <c r="K27154" s="71">
        <v>5500.0</v>
      </c>
      <c r="L27154" s="71">
        <v>13200.0</v>
      </c>
      <c r="M27154" s="71">
        <v>13200.0</v>
      </c>
      <c r="N27154" s="71">
        <v>0.0</v>
      </c>
      <c r="O27154" s="71">
        <v>13200.0</v>
      </c>
      <c r="P27154" s="71">
        <v>2200.0</v>
      </c>
      <c r="Q27154" s="71">
        <v>11000.0</v>
      </c>
      <c r="R27154" s="71">
        <v>0.0</v>
      </c>
      <c r="S27154" s="71" t="s">
        <v>191</v>
      </c>
      <c r="T27154" s="187">
        <v>46001.0</v>
      </c>
    </row>
    <row r="27155">
      <c r="A27155" s="71" t="s">
        <v>47</v>
      </c>
      <c r="B27155" s="71">
        <v>16939.0</v>
      </c>
      <c r="C27155" s="71" t="s">
        <v>4029</v>
      </c>
      <c r="D27155" s="71" t="s">
        <v>2890</v>
      </c>
      <c r="E27155" s="71">
        <v>9.575469971E9</v>
      </c>
      <c r="T27155" s="187">
        <v>46001.0</v>
      </c>
    </row>
    <row r="27156">
      <c r="A27156" s="71" t="s">
        <v>47</v>
      </c>
      <c r="B27156" s="71">
        <v>16939.0</v>
      </c>
      <c r="C27156" s="71" t="s">
        <v>4029</v>
      </c>
      <c r="D27156" s="71" t="s">
        <v>2890</v>
      </c>
      <c r="E27156" s="71">
        <v>9.575469971E9</v>
      </c>
      <c r="T27156" s="187">
        <v>46001.0</v>
      </c>
    </row>
    <row r="27157">
      <c r="A27157" s="71" t="s">
        <v>47</v>
      </c>
      <c r="B27157" s="71">
        <v>16939.0</v>
      </c>
      <c r="C27157" s="71" t="s">
        <v>4029</v>
      </c>
      <c r="D27157" s="71" t="s">
        <v>2890</v>
      </c>
      <c r="E27157" s="71">
        <v>9.575469971E9</v>
      </c>
      <c r="T27157" s="187">
        <v>46001.0</v>
      </c>
    </row>
    <row r="27158">
      <c r="A27158" s="71" t="s">
        <v>47</v>
      </c>
      <c r="B27158" s="71">
        <v>16939.0</v>
      </c>
      <c r="C27158" s="71" t="s">
        <v>4029</v>
      </c>
      <c r="D27158" s="71" t="s">
        <v>2890</v>
      </c>
      <c r="E27158" s="71">
        <v>9.575469971E9</v>
      </c>
      <c r="T27158" s="187">
        <v>46001.0</v>
      </c>
    </row>
    <row r="27159">
      <c r="A27159" s="71" t="s">
        <v>47</v>
      </c>
      <c r="B27159" s="71">
        <v>16938.0</v>
      </c>
      <c r="C27159" s="71" t="s">
        <v>3000</v>
      </c>
      <c r="D27159" s="71" t="s">
        <v>1918</v>
      </c>
      <c r="E27159" s="71">
        <v>8.120766059E9</v>
      </c>
      <c r="F27159" s="71">
        <v>0.0</v>
      </c>
      <c r="G27159" s="71" t="s">
        <v>5509</v>
      </c>
      <c r="H27159" s="71">
        <v>5.0</v>
      </c>
      <c r="I27159" s="71">
        <v>40.0</v>
      </c>
      <c r="J27159" s="71">
        <v>2.0</v>
      </c>
      <c r="K27159" s="71">
        <v>5500.0</v>
      </c>
      <c r="L27159" s="71">
        <v>11000.0</v>
      </c>
      <c r="M27159" s="71">
        <v>11000.0</v>
      </c>
      <c r="N27159" s="71">
        <v>0.0</v>
      </c>
      <c r="O27159" s="71">
        <v>11000.0</v>
      </c>
      <c r="P27159" s="71">
        <v>0.0</v>
      </c>
      <c r="Q27159" s="71">
        <v>11000.0</v>
      </c>
      <c r="R27159" s="71">
        <v>0.0</v>
      </c>
      <c r="S27159" s="71" t="s">
        <v>47</v>
      </c>
      <c r="T27159" s="187">
        <v>46001.0</v>
      </c>
    </row>
    <row r="27160">
      <c r="A27160" s="71" t="s">
        <v>47</v>
      </c>
      <c r="B27160" s="71">
        <v>16938.0</v>
      </c>
      <c r="C27160" s="71" t="s">
        <v>3000</v>
      </c>
      <c r="D27160" s="71" t="s">
        <v>1918</v>
      </c>
      <c r="E27160" s="71">
        <v>8.120766059E9</v>
      </c>
      <c r="T27160" s="187">
        <v>46001.0</v>
      </c>
    </row>
    <row r="27161">
      <c r="A27161" s="71" t="s">
        <v>47</v>
      </c>
      <c r="B27161" s="71">
        <v>16938.0</v>
      </c>
      <c r="C27161" s="71" t="s">
        <v>3000</v>
      </c>
      <c r="D27161" s="71" t="s">
        <v>1918</v>
      </c>
      <c r="E27161" s="71">
        <v>8.120766059E9</v>
      </c>
      <c r="T27161" s="187">
        <v>46001.0</v>
      </c>
    </row>
    <row r="27162">
      <c r="A27162" s="71" t="s">
        <v>47</v>
      </c>
      <c r="B27162" s="71">
        <v>16938.0</v>
      </c>
      <c r="C27162" s="71" t="s">
        <v>3000</v>
      </c>
      <c r="D27162" s="71" t="s">
        <v>1918</v>
      </c>
      <c r="E27162" s="71">
        <v>8.120766059E9</v>
      </c>
      <c r="T27162" s="187">
        <v>46001.0</v>
      </c>
    </row>
    <row r="27163">
      <c r="A27163" s="71" t="s">
        <v>47</v>
      </c>
      <c r="B27163" s="71">
        <v>16938.0</v>
      </c>
      <c r="C27163" s="71" t="s">
        <v>3000</v>
      </c>
      <c r="D27163" s="71" t="s">
        <v>1918</v>
      </c>
      <c r="E27163" s="71">
        <v>8.120766059E9</v>
      </c>
      <c r="T27163" s="187">
        <v>46001.0</v>
      </c>
    </row>
    <row r="27164">
      <c r="A27164" s="71" t="s">
        <v>47</v>
      </c>
      <c r="B27164" s="71">
        <v>16937.0</v>
      </c>
      <c r="C27164" s="71" t="s">
        <v>3434</v>
      </c>
      <c r="D27164" s="71" t="s">
        <v>5547</v>
      </c>
      <c r="E27164" s="71">
        <v>9.754988602E9</v>
      </c>
      <c r="F27164" s="71" t="s">
        <v>5548</v>
      </c>
      <c r="G27164" s="71" t="s">
        <v>5383</v>
      </c>
      <c r="H27164" s="71">
        <v>5.0</v>
      </c>
      <c r="I27164" s="71">
        <v>40.0</v>
      </c>
      <c r="J27164" s="71">
        <v>2.0</v>
      </c>
      <c r="K27164" s="71">
        <v>5500.0</v>
      </c>
      <c r="L27164" s="71">
        <v>11000.0</v>
      </c>
      <c r="M27164" s="71">
        <v>11000.0</v>
      </c>
      <c r="N27164" s="71">
        <v>0.0</v>
      </c>
      <c r="O27164" s="71">
        <v>11000.0</v>
      </c>
      <c r="P27164" s="71">
        <v>11000.0</v>
      </c>
      <c r="Q27164" s="71">
        <v>0.0</v>
      </c>
      <c r="R27164" s="71">
        <v>0.0</v>
      </c>
      <c r="S27164" s="71" t="s">
        <v>191</v>
      </c>
      <c r="T27164" s="187">
        <v>46001.0</v>
      </c>
    </row>
    <row r="27165">
      <c r="A27165" s="71" t="s">
        <v>47</v>
      </c>
      <c r="B27165" s="71">
        <v>16937.0</v>
      </c>
      <c r="C27165" s="71" t="s">
        <v>3434</v>
      </c>
      <c r="D27165" s="71" t="s">
        <v>5547</v>
      </c>
      <c r="E27165" s="71">
        <v>9.754988602E9</v>
      </c>
      <c r="T27165" s="187">
        <v>46001.0</v>
      </c>
    </row>
    <row r="27166">
      <c r="A27166" s="71" t="s">
        <v>47</v>
      </c>
      <c r="B27166" s="71">
        <v>16937.0</v>
      </c>
      <c r="C27166" s="71" t="s">
        <v>3434</v>
      </c>
      <c r="D27166" s="71" t="s">
        <v>5547</v>
      </c>
      <c r="E27166" s="71">
        <v>9.754988602E9</v>
      </c>
      <c r="T27166" s="187">
        <v>46001.0</v>
      </c>
    </row>
    <row r="27167">
      <c r="A27167" s="71" t="s">
        <v>47</v>
      </c>
      <c r="B27167" s="71">
        <v>16937.0</v>
      </c>
      <c r="C27167" s="71" t="s">
        <v>3434</v>
      </c>
      <c r="D27167" s="71" t="s">
        <v>5547</v>
      </c>
      <c r="E27167" s="71">
        <v>9.754988602E9</v>
      </c>
      <c r="T27167" s="187">
        <v>46001.0</v>
      </c>
    </row>
    <row r="27168">
      <c r="A27168" s="71" t="s">
        <v>47</v>
      </c>
      <c r="B27168" s="71">
        <v>16937.0</v>
      </c>
      <c r="C27168" s="71" t="s">
        <v>3434</v>
      </c>
      <c r="D27168" s="71" t="s">
        <v>5547</v>
      </c>
      <c r="E27168" s="71">
        <v>9.754988602E9</v>
      </c>
      <c r="T27168" s="187">
        <v>46001.0</v>
      </c>
    </row>
    <row r="27169">
      <c r="A27169" s="71" t="s">
        <v>77</v>
      </c>
      <c r="B27169" s="71">
        <v>5752.0</v>
      </c>
      <c r="C27169" s="71" t="s">
        <v>5417</v>
      </c>
      <c r="D27169" s="71" t="s">
        <v>5357</v>
      </c>
      <c r="E27169" s="71">
        <v>9.926938195E9</v>
      </c>
      <c r="F27169" s="71">
        <v>0.0</v>
      </c>
      <c r="G27169" s="71" t="s">
        <v>897</v>
      </c>
      <c r="H27169" s="71">
        <v>1.0</v>
      </c>
      <c r="I27169" s="71">
        <v>40.0</v>
      </c>
      <c r="J27169" s="71">
        <v>0.4</v>
      </c>
      <c r="K27169" s="71">
        <v>12000.0</v>
      </c>
      <c r="L27169" s="71">
        <v>4800.0</v>
      </c>
      <c r="M27169" s="71">
        <v>4800.0</v>
      </c>
      <c r="N27169" s="71">
        <v>0.0</v>
      </c>
      <c r="O27169" s="71">
        <v>4800.0</v>
      </c>
      <c r="P27169" s="71">
        <v>0.0</v>
      </c>
      <c r="Q27169" s="71">
        <v>4800.0</v>
      </c>
      <c r="R27169" s="71">
        <v>0.0</v>
      </c>
      <c r="S27169" s="71" t="s">
        <v>47</v>
      </c>
      <c r="T27169" s="187">
        <v>46001.0</v>
      </c>
    </row>
    <row r="27170">
      <c r="A27170" s="71" t="s">
        <v>77</v>
      </c>
      <c r="B27170" s="71">
        <v>5752.0</v>
      </c>
      <c r="C27170" s="71" t="s">
        <v>5417</v>
      </c>
      <c r="D27170" s="71" t="s">
        <v>5357</v>
      </c>
      <c r="E27170" s="71">
        <v>9.926938195E9</v>
      </c>
      <c r="T27170" s="187">
        <v>46001.0</v>
      </c>
    </row>
    <row r="27171">
      <c r="A27171" s="71" t="s">
        <v>77</v>
      </c>
      <c r="B27171" s="71">
        <v>5752.0</v>
      </c>
      <c r="C27171" s="71" t="s">
        <v>5417</v>
      </c>
      <c r="D27171" s="71" t="s">
        <v>5357</v>
      </c>
      <c r="E27171" s="71">
        <v>9.926938195E9</v>
      </c>
      <c r="T27171" s="187">
        <v>46001.0</v>
      </c>
    </row>
    <row r="27172">
      <c r="A27172" s="71" t="s">
        <v>77</v>
      </c>
      <c r="B27172" s="71">
        <v>5752.0</v>
      </c>
      <c r="C27172" s="71" t="s">
        <v>5417</v>
      </c>
      <c r="D27172" s="71" t="s">
        <v>5357</v>
      </c>
      <c r="E27172" s="71">
        <v>9.926938195E9</v>
      </c>
      <c r="T27172" s="187">
        <v>46001.0</v>
      </c>
    </row>
    <row r="27173">
      <c r="A27173" s="71" t="s">
        <v>77</v>
      </c>
      <c r="B27173" s="71">
        <v>5752.0</v>
      </c>
      <c r="C27173" s="71" t="s">
        <v>5417</v>
      </c>
      <c r="D27173" s="71" t="s">
        <v>5357</v>
      </c>
      <c r="E27173" s="71">
        <v>9.926938195E9</v>
      </c>
      <c r="T27173" s="187">
        <v>46001.0</v>
      </c>
    </row>
    <row r="27174">
      <c r="A27174" s="71" t="s">
        <v>77</v>
      </c>
      <c r="B27174" s="71">
        <v>5751.0</v>
      </c>
      <c r="C27174" s="71" t="s">
        <v>5417</v>
      </c>
      <c r="D27174" s="71" t="s">
        <v>5357</v>
      </c>
      <c r="E27174" s="71">
        <v>9.926938195E9</v>
      </c>
      <c r="F27174" s="71">
        <v>0.0</v>
      </c>
      <c r="G27174" s="71" t="s">
        <v>610</v>
      </c>
      <c r="H27174" s="71">
        <v>4.0</v>
      </c>
      <c r="I27174" s="71">
        <v>40.0</v>
      </c>
      <c r="J27174" s="71">
        <v>1.6</v>
      </c>
      <c r="K27174" s="71">
        <v>5300.0</v>
      </c>
      <c r="L27174" s="71">
        <v>8480.0</v>
      </c>
      <c r="M27174" s="71">
        <v>8480.0</v>
      </c>
      <c r="N27174" s="71">
        <v>0.0</v>
      </c>
      <c r="O27174" s="71">
        <v>8480.0</v>
      </c>
      <c r="P27174" s="71">
        <v>0.0</v>
      </c>
      <c r="Q27174" s="71">
        <v>8480.0</v>
      </c>
      <c r="R27174" s="71">
        <v>0.0</v>
      </c>
      <c r="S27174" s="71" t="s">
        <v>47</v>
      </c>
      <c r="T27174" s="187">
        <v>46001.0</v>
      </c>
    </row>
    <row r="27175">
      <c r="A27175" s="71" t="s">
        <v>77</v>
      </c>
      <c r="B27175" s="71">
        <v>5751.0</v>
      </c>
      <c r="C27175" s="71" t="s">
        <v>5417</v>
      </c>
      <c r="D27175" s="71" t="s">
        <v>5357</v>
      </c>
      <c r="E27175" s="71">
        <v>9.926938195E9</v>
      </c>
      <c r="T27175" s="187">
        <v>46001.0</v>
      </c>
    </row>
    <row r="27176">
      <c r="A27176" s="71" t="s">
        <v>77</v>
      </c>
      <c r="B27176" s="71">
        <v>5751.0</v>
      </c>
      <c r="C27176" s="71" t="s">
        <v>5417</v>
      </c>
      <c r="D27176" s="71" t="s">
        <v>5357</v>
      </c>
      <c r="E27176" s="71">
        <v>9.926938195E9</v>
      </c>
      <c r="T27176" s="187">
        <v>46001.0</v>
      </c>
    </row>
    <row r="27177">
      <c r="A27177" s="71" t="s">
        <v>77</v>
      </c>
      <c r="B27177" s="71">
        <v>5751.0</v>
      </c>
      <c r="C27177" s="71" t="s">
        <v>5417</v>
      </c>
      <c r="D27177" s="71" t="s">
        <v>5357</v>
      </c>
      <c r="E27177" s="71">
        <v>9.926938195E9</v>
      </c>
      <c r="T27177" s="187">
        <v>46001.0</v>
      </c>
    </row>
    <row r="27178">
      <c r="A27178" s="71" t="s">
        <v>77</v>
      </c>
      <c r="B27178" s="71">
        <v>5751.0</v>
      </c>
      <c r="C27178" s="71" t="s">
        <v>5417</v>
      </c>
      <c r="D27178" s="71" t="s">
        <v>5357</v>
      </c>
      <c r="E27178" s="71">
        <v>9.926938195E9</v>
      </c>
      <c r="T27178" s="187">
        <v>46001.0</v>
      </c>
    </row>
    <row r="27179">
      <c r="A27179" s="71" t="s">
        <v>47</v>
      </c>
      <c r="B27179" s="71">
        <v>16936.0</v>
      </c>
      <c r="C27179" s="71" t="s">
        <v>5417</v>
      </c>
      <c r="D27179" s="71" t="s">
        <v>5357</v>
      </c>
      <c r="E27179" s="71">
        <v>9.926938195E9</v>
      </c>
      <c r="F27179" s="71">
        <v>0.0</v>
      </c>
      <c r="G27179" s="71" t="s">
        <v>5321</v>
      </c>
      <c r="H27179" s="71">
        <v>7.0</v>
      </c>
      <c r="I27179" s="71">
        <v>40.0</v>
      </c>
      <c r="J27179" s="71">
        <v>2.8</v>
      </c>
      <c r="K27179" s="71">
        <v>5500.0</v>
      </c>
      <c r="L27179" s="71">
        <v>15400.0</v>
      </c>
      <c r="M27179" s="71">
        <v>22000.0</v>
      </c>
      <c r="N27179" s="71">
        <v>0.0</v>
      </c>
      <c r="O27179" s="71">
        <v>22000.0</v>
      </c>
      <c r="P27179" s="71">
        <v>0.0</v>
      </c>
      <c r="Q27179" s="71">
        <v>22000.0</v>
      </c>
      <c r="R27179" s="71">
        <v>0.0</v>
      </c>
      <c r="S27179" s="71" t="s">
        <v>47</v>
      </c>
      <c r="T27179" s="187">
        <v>46001.0</v>
      </c>
    </row>
    <row r="27180">
      <c r="A27180" s="71" t="s">
        <v>47</v>
      </c>
      <c r="B27180" s="71">
        <v>16936.0</v>
      </c>
      <c r="C27180" s="71" t="s">
        <v>5417</v>
      </c>
      <c r="D27180" s="71" t="s">
        <v>5357</v>
      </c>
      <c r="E27180" s="71">
        <v>9.926938195E9</v>
      </c>
      <c r="G27180" s="71" t="s">
        <v>5189</v>
      </c>
      <c r="H27180" s="71">
        <v>3.0</v>
      </c>
      <c r="I27180" s="71">
        <v>40.0</v>
      </c>
      <c r="J27180" s="71">
        <v>1.2</v>
      </c>
      <c r="K27180" s="71">
        <v>5500.0</v>
      </c>
      <c r="L27180" s="71">
        <v>6600.0</v>
      </c>
      <c r="T27180" s="187">
        <v>46001.0</v>
      </c>
    </row>
    <row r="27181">
      <c r="A27181" s="71" t="s">
        <v>47</v>
      </c>
      <c r="B27181" s="71">
        <v>16936.0</v>
      </c>
      <c r="C27181" s="71" t="s">
        <v>5417</v>
      </c>
      <c r="D27181" s="71" t="s">
        <v>5357</v>
      </c>
      <c r="E27181" s="71">
        <v>9.926938195E9</v>
      </c>
      <c r="T27181" s="187">
        <v>46001.0</v>
      </c>
    </row>
    <row r="27182">
      <c r="A27182" s="71" t="s">
        <v>47</v>
      </c>
      <c r="B27182" s="71">
        <v>16936.0</v>
      </c>
      <c r="C27182" s="71" t="s">
        <v>5417</v>
      </c>
      <c r="D27182" s="71" t="s">
        <v>5357</v>
      </c>
      <c r="E27182" s="71">
        <v>9.926938195E9</v>
      </c>
      <c r="T27182" s="187">
        <v>46001.0</v>
      </c>
    </row>
    <row r="27183">
      <c r="A27183" s="71" t="s">
        <v>47</v>
      </c>
      <c r="B27183" s="71">
        <v>16936.0</v>
      </c>
      <c r="C27183" s="71" t="s">
        <v>5417</v>
      </c>
      <c r="D27183" s="71" t="s">
        <v>5357</v>
      </c>
      <c r="E27183" s="71">
        <v>9.926938195E9</v>
      </c>
      <c r="T27183" s="187">
        <v>46001.0</v>
      </c>
    </row>
    <row r="27184">
      <c r="A27184" s="71" t="s">
        <v>77</v>
      </c>
      <c r="B27184" s="71">
        <v>5750.0</v>
      </c>
      <c r="C27184" s="71" t="s">
        <v>2758</v>
      </c>
      <c r="D27184" s="71" t="s">
        <v>987</v>
      </c>
      <c r="E27184" s="71">
        <v>9.827815396E9</v>
      </c>
      <c r="F27184" s="71">
        <v>0.0</v>
      </c>
      <c r="G27184" s="71" t="s">
        <v>610</v>
      </c>
      <c r="H27184" s="71">
        <v>4.0</v>
      </c>
      <c r="I27184" s="71">
        <v>40.0</v>
      </c>
      <c r="J27184" s="71">
        <v>1.6</v>
      </c>
      <c r="K27184" s="71">
        <v>5300.0</v>
      </c>
      <c r="L27184" s="71">
        <v>8480.0</v>
      </c>
      <c r="M27184" s="71">
        <v>8480.0</v>
      </c>
      <c r="N27184" s="71">
        <v>0.0</v>
      </c>
      <c r="O27184" s="71">
        <v>8480.0</v>
      </c>
      <c r="P27184" s="71">
        <v>0.0</v>
      </c>
      <c r="Q27184" s="71">
        <v>8480.0</v>
      </c>
      <c r="R27184" s="71">
        <v>0.0</v>
      </c>
      <c r="S27184" s="71" t="s">
        <v>47</v>
      </c>
      <c r="T27184" s="187">
        <v>46001.0</v>
      </c>
    </row>
    <row r="27185">
      <c r="A27185" s="71" t="s">
        <v>77</v>
      </c>
      <c r="B27185" s="71">
        <v>5750.0</v>
      </c>
      <c r="C27185" s="71" t="s">
        <v>2758</v>
      </c>
      <c r="D27185" s="71" t="s">
        <v>987</v>
      </c>
      <c r="E27185" s="71">
        <v>9.827815396E9</v>
      </c>
      <c r="T27185" s="187">
        <v>46001.0</v>
      </c>
    </row>
    <row r="27186">
      <c r="A27186" s="71" t="s">
        <v>77</v>
      </c>
      <c r="B27186" s="71">
        <v>5750.0</v>
      </c>
      <c r="C27186" s="71" t="s">
        <v>2758</v>
      </c>
      <c r="D27186" s="71" t="s">
        <v>987</v>
      </c>
      <c r="E27186" s="71">
        <v>9.827815396E9</v>
      </c>
      <c r="T27186" s="187">
        <v>46001.0</v>
      </c>
    </row>
    <row r="27187">
      <c r="A27187" s="71" t="s">
        <v>77</v>
      </c>
      <c r="B27187" s="71">
        <v>5750.0</v>
      </c>
      <c r="C27187" s="71" t="s">
        <v>2758</v>
      </c>
      <c r="D27187" s="71" t="s">
        <v>987</v>
      </c>
      <c r="E27187" s="71">
        <v>9.827815396E9</v>
      </c>
      <c r="T27187" s="187">
        <v>46001.0</v>
      </c>
    </row>
    <row r="27188">
      <c r="A27188" s="71" t="s">
        <v>77</v>
      </c>
      <c r="B27188" s="71">
        <v>5750.0</v>
      </c>
      <c r="C27188" s="71" t="s">
        <v>2758</v>
      </c>
      <c r="D27188" s="71" t="s">
        <v>987</v>
      </c>
      <c r="E27188" s="71">
        <v>9.827815396E9</v>
      </c>
      <c r="T27188" s="187">
        <v>46001.0</v>
      </c>
    </row>
    <row r="27189">
      <c r="A27189" s="71" t="s">
        <v>47</v>
      </c>
      <c r="B27189" s="71">
        <v>16935.0</v>
      </c>
      <c r="C27189" s="71" t="s">
        <v>3441</v>
      </c>
      <c r="D27189" s="71" t="s">
        <v>5547</v>
      </c>
      <c r="E27189" s="71">
        <v>9.754623076E9</v>
      </c>
      <c r="F27189" s="71">
        <v>0.0</v>
      </c>
      <c r="G27189" s="71" t="s">
        <v>5189</v>
      </c>
      <c r="H27189" s="71">
        <v>8.0</v>
      </c>
      <c r="I27189" s="71">
        <v>40.0</v>
      </c>
      <c r="J27189" s="71">
        <v>3.2</v>
      </c>
      <c r="K27189" s="71">
        <v>5500.0</v>
      </c>
      <c r="L27189" s="71">
        <v>17600.0</v>
      </c>
      <c r="M27189" s="71">
        <v>17600.0</v>
      </c>
      <c r="N27189" s="71">
        <v>0.0</v>
      </c>
      <c r="O27189" s="71">
        <v>17600.0</v>
      </c>
      <c r="P27189" s="71">
        <v>17600.0</v>
      </c>
      <c r="Q27189" s="71">
        <v>0.0</v>
      </c>
      <c r="R27189" s="71">
        <v>0.0</v>
      </c>
      <c r="S27189" s="71" t="s">
        <v>191</v>
      </c>
      <c r="T27189" s="187">
        <v>46001.0</v>
      </c>
    </row>
    <row r="27190">
      <c r="A27190" s="71" t="s">
        <v>47</v>
      </c>
      <c r="B27190" s="71">
        <v>16935.0</v>
      </c>
      <c r="C27190" s="71" t="s">
        <v>3441</v>
      </c>
      <c r="D27190" s="71" t="s">
        <v>5547</v>
      </c>
      <c r="E27190" s="71">
        <v>9.754623076E9</v>
      </c>
      <c r="T27190" s="187">
        <v>46001.0</v>
      </c>
    </row>
    <row r="27191">
      <c r="A27191" s="71" t="s">
        <v>47</v>
      </c>
      <c r="B27191" s="71">
        <v>16935.0</v>
      </c>
      <c r="C27191" s="71" t="s">
        <v>3441</v>
      </c>
      <c r="D27191" s="71" t="s">
        <v>5547</v>
      </c>
      <c r="E27191" s="71">
        <v>9.754623076E9</v>
      </c>
      <c r="T27191" s="187">
        <v>46001.0</v>
      </c>
    </row>
    <row r="27192">
      <c r="A27192" s="71" t="s">
        <v>47</v>
      </c>
      <c r="B27192" s="71">
        <v>16935.0</v>
      </c>
      <c r="C27192" s="71" t="s">
        <v>3441</v>
      </c>
      <c r="D27192" s="71" t="s">
        <v>5547</v>
      </c>
      <c r="E27192" s="71">
        <v>9.754623076E9</v>
      </c>
      <c r="T27192" s="187">
        <v>46001.0</v>
      </c>
    </row>
    <row r="27193">
      <c r="A27193" s="71" t="s">
        <v>47</v>
      </c>
      <c r="B27193" s="71">
        <v>16935.0</v>
      </c>
      <c r="C27193" s="71" t="s">
        <v>3441</v>
      </c>
      <c r="D27193" s="71" t="s">
        <v>5547</v>
      </c>
      <c r="E27193" s="71">
        <v>9.754623076E9</v>
      </c>
      <c r="T27193" s="187">
        <v>46001.0</v>
      </c>
    </row>
    <row r="27194">
      <c r="A27194" s="71" t="s">
        <v>47</v>
      </c>
      <c r="B27194" s="71">
        <v>16934.0</v>
      </c>
      <c r="C27194" s="71" t="s">
        <v>3434</v>
      </c>
      <c r="D27194" s="71" t="s">
        <v>5547</v>
      </c>
      <c r="E27194" s="71">
        <v>9.754988602E9</v>
      </c>
      <c r="F27194" s="71">
        <v>28200.0</v>
      </c>
      <c r="G27194" s="71" t="s">
        <v>5383</v>
      </c>
      <c r="H27194" s="71">
        <v>8.0</v>
      </c>
      <c r="I27194" s="71">
        <v>40.0</v>
      </c>
      <c r="J27194" s="71">
        <v>3.2</v>
      </c>
      <c r="K27194" s="71">
        <v>5500.0</v>
      </c>
      <c r="L27194" s="71">
        <v>17600.0</v>
      </c>
      <c r="M27194" s="71">
        <v>17600.0</v>
      </c>
      <c r="N27194" s="71">
        <v>0.0</v>
      </c>
      <c r="O27194" s="71">
        <v>17600.0</v>
      </c>
      <c r="P27194" s="71">
        <v>17600.0</v>
      </c>
      <c r="Q27194" s="71">
        <v>0.0</v>
      </c>
      <c r="R27194" s="71">
        <v>0.0</v>
      </c>
      <c r="S27194" s="71" t="s">
        <v>191</v>
      </c>
      <c r="T27194" s="187">
        <v>46001.0</v>
      </c>
    </row>
    <row r="27195">
      <c r="A27195" s="71" t="s">
        <v>47</v>
      </c>
      <c r="B27195" s="71">
        <v>16934.0</v>
      </c>
      <c r="C27195" s="71" t="s">
        <v>3434</v>
      </c>
      <c r="D27195" s="71" t="s">
        <v>5547</v>
      </c>
      <c r="E27195" s="71">
        <v>9.754988602E9</v>
      </c>
      <c r="T27195" s="187">
        <v>46001.0</v>
      </c>
    </row>
    <row r="27196">
      <c r="A27196" s="71" t="s">
        <v>47</v>
      </c>
      <c r="B27196" s="71">
        <v>16934.0</v>
      </c>
      <c r="C27196" s="71" t="s">
        <v>3434</v>
      </c>
      <c r="D27196" s="71" t="s">
        <v>5547</v>
      </c>
      <c r="E27196" s="71">
        <v>9.754988602E9</v>
      </c>
      <c r="T27196" s="187">
        <v>46001.0</v>
      </c>
    </row>
    <row r="27197">
      <c r="A27197" s="71" t="s">
        <v>47</v>
      </c>
      <c r="B27197" s="71">
        <v>16934.0</v>
      </c>
      <c r="C27197" s="71" t="s">
        <v>3434</v>
      </c>
      <c r="D27197" s="71" t="s">
        <v>5547</v>
      </c>
      <c r="E27197" s="71">
        <v>9.754988602E9</v>
      </c>
      <c r="T27197" s="187">
        <v>46001.0</v>
      </c>
    </row>
    <row r="27198">
      <c r="A27198" s="71" t="s">
        <v>47</v>
      </c>
      <c r="B27198" s="71">
        <v>16934.0</v>
      </c>
      <c r="C27198" s="71" t="s">
        <v>3434</v>
      </c>
      <c r="D27198" s="71" t="s">
        <v>5547</v>
      </c>
      <c r="E27198" s="71">
        <v>9.754988602E9</v>
      </c>
      <c r="T27198" s="187">
        <v>46001.0</v>
      </c>
    </row>
    <row r="27199">
      <c r="A27199" s="71" t="s">
        <v>77</v>
      </c>
      <c r="B27199" s="71">
        <v>5749.0</v>
      </c>
      <c r="C27199" s="71" t="s">
        <v>3434</v>
      </c>
      <c r="D27199" s="71" t="s">
        <v>5547</v>
      </c>
      <c r="E27199" s="71">
        <v>9.754988602E9</v>
      </c>
      <c r="F27199" s="71">
        <v>28200.0</v>
      </c>
      <c r="S27199" s="71" t="s">
        <v>191</v>
      </c>
      <c r="T27199" s="187">
        <v>46001.0</v>
      </c>
    </row>
    <row r="27200">
      <c r="A27200" s="71" t="s">
        <v>77</v>
      </c>
      <c r="B27200" s="71">
        <v>5749.0</v>
      </c>
      <c r="C27200" s="71" t="s">
        <v>3434</v>
      </c>
      <c r="D27200" s="71" t="s">
        <v>5547</v>
      </c>
      <c r="E27200" s="71">
        <v>9.754988602E9</v>
      </c>
      <c r="T27200" s="187">
        <v>46001.0</v>
      </c>
    </row>
    <row r="27201">
      <c r="A27201" s="71" t="s">
        <v>77</v>
      </c>
      <c r="B27201" s="71">
        <v>5749.0</v>
      </c>
      <c r="C27201" s="71" t="s">
        <v>3434</v>
      </c>
      <c r="D27201" s="71" t="s">
        <v>5547</v>
      </c>
      <c r="E27201" s="71">
        <v>9.754988602E9</v>
      </c>
      <c r="T27201" s="187">
        <v>46001.0</v>
      </c>
    </row>
    <row r="27202">
      <c r="A27202" s="71" t="s">
        <v>77</v>
      </c>
      <c r="B27202" s="71">
        <v>5749.0</v>
      </c>
      <c r="C27202" s="71" t="s">
        <v>3434</v>
      </c>
      <c r="D27202" s="71" t="s">
        <v>5547</v>
      </c>
      <c r="E27202" s="71">
        <v>9.754988602E9</v>
      </c>
      <c r="T27202" s="187">
        <v>46001.0</v>
      </c>
    </row>
    <row r="27203">
      <c r="A27203" s="71" t="s">
        <v>77</v>
      </c>
      <c r="B27203" s="71">
        <v>5749.0</v>
      </c>
      <c r="C27203" s="71" t="s">
        <v>3434</v>
      </c>
      <c r="D27203" s="71" t="s">
        <v>5547</v>
      </c>
      <c r="E27203" s="71">
        <v>9.754988602E9</v>
      </c>
      <c r="T27203" s="187">
        <v>46001.0</v>
      </c>
    </row>
    <row r="27204">
      <c r="A27204" s="71" t="s">
        <v>47</v>
      </c>
      <c r="B27204" s="71">
        <v>16933.0</v>
      </c>
      <c r="C27204" s="71" t="s">
        <v>1608</v>
      </c>
      <c r="D27204" s="71" t="s">
        <v>5547</v>
      </c>
      <c r="E27204" s="71">
        <v>9.754524434E9</v>
      </c>
      <c r="F27204" s="71">
        <v>0.0</v>
      </c>
      <c r="G27204" s="71" t="s">
        <v>5189</v>
      </c>
      <c r="H27204" s="71">
        <v>8.0</v>
      </c>
      <c r="I27204" s="71">
        <v>40.0</v>
      </c>
      <c r="J27204" s="71">
        <v>3.2</v>
      </c>
      <c r="K27204" s="71">
        <v>5500.0</v>
      </c>
      <c r="L27204" s="71">
        <v>17600.0</v>
      </c>
      <c r="M27204" s="71">
        <v>17600.0</v>
      </c>
      <c r="N27204" s="71">
        <v>0.0</v>
      </c>
      <c r="O27204" s="71">
        <v>17600.0</v>
      </c>
      <c r="P27204" s="71">
        <v>0.0</v>
      </c>
      <c r="Q27204" s="71">
        <v>17600.0</v>
      </c>
      <c r="R27204" s="71">
        <v>0.0</v>
      </c>
      <c r="S27204" s="71" t="s">
        <v>47</v>
      </c>
      <c r="T27204" s="187">
        <v>46001.0</v>
      </c>
    </row>
    <row r="27205">
      <c r="A27205" s="71" t="s">
        <v>47</v>
      </c>
      <c r="B27205" s="71">
        <v>16933.0</v>
      </c>
      <c r="C27205" s="71" t="s">
        <v>1608</v>
      </c>
      <c r="D27205" s="71" t="s">
        <v>5547</v>
      </c>
      <c r="E27205" s="71">
        <v>9.754524434E9</v>
      </c>
      <c r="T27205" s="187">
        <v>46001.0</v>
      </c>
    </row>
    <row r="27206">
      <c r="A27206" s="71" t="s">
        <v>47</v>
      </c>
      <c r="B27206" s="71">
        <v>16933.0</v>
      </c>
      <c r="C27206" s="71" t="s">
        <v>1608</v>
      </c>
      <c r="D27206" s="71" t="s">
        <v>5547</v>
      </c>
      <c r="E27206" s="71">
        <v>9.754524434E9</v>
      </c>
      <c r="T27206" s="187">
        <v>46001.0</v>
      </c>
    </row>
    <row r="27207">
      <c r="A27207" s="71" t="s">
        <v>47</v>
      </c>
      <c r="B27207" s="71">
        <v>16933.0</v>
      </c>
      <c r="C27207" s="71" t="s">
        <v>1608</v>
      </c>
      <c r="D27207" s="71" t="s">
        <v>5547</v>
      </c>
      <c r="E27207" s="71">
        <v>9.754524434E9</v>
      </c>
      <c r="T27207" s="187">
        <v>46001.0</v>
      </c>
    </row>
    <row r="27208">
      <c r="A27208" s="71" t="s">
        <v>47</v>
      </c>
      <c r="B27208" s="71">
        <v>16933.0</v>
      </c>
      <c r="C27208" s="71" t="s">
        <v>1608</v>
      </c>
      <c r="D27208" s="71" t="s">
        <v>5547</v>
      </c>
      <c r="E27208" s="71">
        <v>9.754524434E9</v>
      </c>
      <c r="T27208" s="187">
        <v>46001.0</v>
      </c>
    </row>
    <row r="27209">
      <c r="A27209" s="71" t="s">
        <v>47</v>
      </c>
      <c r="B27209" s="71">
        <v>16932.0</v>
      </c>
      <c r="C27209" s="71" t="s">
        <v>5549</v>
      </c>
      <c r="D27209" s="71" t="s">
        <v>646</v>
      </c>
      <c r="E27209" s="71">
        <v>7.489100524E9</v>
      </c>
      <c r="F27209" s="71">
        <v>0.0</v>
      </c>
      <c r="G27209" s="71" t="s">
        <v>5383</v>
      </c>
      <c r="H27209" s="71">
        <v>4.0</v>
      </c>
      <c r="I27209" s="71">
        <v>40.0</v>
      </c>
      <c r="J27209" s="71">
        <v>1.6</v>
      </c>
      <c r="K27209" s="71">
        <v>5500.0</v>
      </c>
      <c r="L27209" s="71">
        <v>8800.0</v>
      </c>
      <c r="M27209" s="71">
        <v>11000.0</v>
      </c>
      <c r="N27209" s="71">
        <v>0.0</v>
      </c>
      <c r="O27209" s="71">
        <v>11000.0</v>
      </c>
      <c r="P27209" s="71">
        <v>11000.0</v>
      </c>
      <c r="Q27209" s="71">
        <v>0.0</v>
      </c>
      <c r="R27209" s="71">
        <v>0.0</v>
      </c>
      <c r="S27209" s="71" t="s">
        <v>191</v>
      </c>
      <c r="T27209" s="187">
        <v>46001.0</v>
      </c>
    </row>
    <row r="27210">
      <c r="A27210" s="71" t="s">
        <v>47</v>
      </c>
      <c r="B27210" s="71">
        <v>16932.0</v>
      </c>
      <c r="C27210" s="71" t="s">
        <v>5549</v>
      </c>
      <c r="D27210" s="71" t="s">
        <v>646</v>
      </c>
      <c r="E27210" s="71">
        <v>7.489100524E9</v>
      </c>
      <c r="G27210" s="71" t="s">
        <v>5189</v>
      </c>
      <c r="H27210" s="71">
        <v>1.0</v>
      </c>
      <c r="I27210" s="71">
        <v>40.0</v>
      </c>
      <c r="J27210" s="71">
        <v>0.4</v>
      </c>
      <c r="K27210" s="71">
        <v>5500.0</v>
      </c>
      <c r="L27210" s="71">
        <v>2200.0</v>
      </c>
      <c r="T27210" s="187">
        <v>46001.0</v>
      </c>
    </row>
    <row r="27211">
      <c r="A27211" s="71" t="s">
        <v>47</v>
      </c>
      <c r="B27211" s="71">
        <v>16932.0</v>
      </c>
      <c r="C27211" s="71" t="s">
        <v>5549</v>
      </c>
      <c r="D27211" s="71" t="s">
        <v>646</v>
      </c>
      <c r="E27211" s="71">
        <v>7.489100524E9</v>
      </c>
      <c r="T27211" s="187">
        <v>46001.0</v>
      </c>
    </row>
    <row r="27212">
      <c r="A27212" s="71" t="s">
        <v>47</v>
      </c>
      <c r="B27212" s="71">
        <v>16932.0</v>
      </c>
      <c r="C27212" s="71" t="s">
        <v>5549</v>
      </c>
      <c r="D27212" s="71" t="s">
        <v>646</v>
      </c>
      <c r="E27212" s="71">
        <v>7.489100524E9</v>
      </c>
      <c r="T27212" s="187">
        <v>46001.0</v>
      </c>
    </row>
    <row r="27213">
      <c r="A27213" s="71" t="s">
        <v>47</v>
      </c>
      <c r="B27213" s="71">
        <v>16932.0</v>
      </c>
      <c r="C27213" s="71" t="s">
        <v>5549</v>
      </c>
      <c r="D27213" s="71" t="s">
        <v>646</v>
      </c>
      <c r="E27213" s="71">
        <v>7.489100524E9</v>
      </c>
      <c r="T27213" s="187">
        <v>46001.0</v>
      </c>
    </row>
    <row r="27214">
      <c r="A27214" s="71" t="s">
        <v>77</v>
      </c>
      <c r="B27214" s="71">
        <v>5748.0</v>
      </c>
      <c r="C27214" s="71" t="s">
        <v>1006</v>
      </c>
      <c r="D27214" s="71" t="s">
        <v>1755</v>
      </c>
      <c r="E27214" s="71">
        <v>9.755394618E9</v>
      </c>
      <c r="F27214" s="71">
        <v>0.0</v>
      </c>
      <c r="G27214" s="71" t="s">
        <v>610</v>
      </c>
      <c r="H27214" s="71">
        <v>3.0</v>
      </c>
      <c r="I27214" s="71">
        <v>40.0</v>
      </c>
      <c r="J27214" s="71">
        <v>1.2</v>
      </c>
      <c r="K27214" s="71">
        <v>5300.0</v>
      </c>
      <c r="L27214" s="71">
        <v>6360.0</v>
      </c>
      <c r="M27214" s="71">
        <v>6360.0</v>
      </c>
      <c r="N27214" s="71">
        <v>0.0</v>
      </c>
      <c r="O27214" s="71">
        <v>6360.0</v>
      </c>
      <c r="P27214" s="71">
        <v>0.0</v>
      </c>
      <c r="Q27214" s="71">
        <v>6360.0</v>
      </c>
      <c r="R27214" s="71">
        <v>0.0</v>
      </c>
      <c r="S27214" s="71" t="s">
        <v>47</v>
      </c>
      <c r="T27214" s="187">
        <v>46001.0</v>
      </c>
    </row>
    <row r="27215">
      <c r="A27215" s="71" t="s">
        <v>77</v>
      </c>
      <c r="B27215" s="71">
        <v>5748.0</v>
      </c>
      <c r="C27215" s="71" t="s">
        <v>1006</v>
      </c>
      <c r="D27215" s="71" t="s">
        <v>1755</v>
      </c>
      <c r="E27215" s="71">
        <v>9.755394618E9</v>
      </c>
      <c r="T27215" s="187">
        <v>46001.0</v>
      </c>
    </row>
    <row r="27216">
      <c r="A27216" s="71" t="s">
        <v>77</v>
      </c>
      <c r="B27216" s="71">
        <v>5748.0</v>
      </c>
      <c r="C27216" s="71" t="s">
        <v>1006</v>
      </c>
      <c r="D27216" s="71" t="s">
        <v>1755</v>
      </c>
      <c r="E27216" s="71">
        <v>9.755394618E9</v>
      </c>
      <c r="T27216" s="187">
        <v>46001.0</v>
      </c>
    </row>
    <row r="27217">
      <c r="A27217" s="71" t="s">
        <v>77</v>
      </c>
      <c r="B27217" s="71">
        <v>5748.0</v>
      </c>
      <c r="C27217" s="71" t="s">
        <v>1006</v>
      </c>
      <c r="D27217" s="71" t="s">
        <v>1755</v>
      </c>
      <c r="E27217" s="71">
        <v>9.755394618E9</v>
      </c>
      <c r="T27217" s="187">
        <v>46001.0</v>
      </c>
    </row>
    <row r="27218">
      <c r="A27218" s="71" t="s">
        <v>77</v>
      </c>
      <c r="B27218" s="71">
        <v>5748.0</v>
      </c>
      <c r="C27218" s="71" t="s">
        <v>1006</v>
      </c>
      <c r="D27218" s="71" t="s">
        <v>1755</v>
      </c>
      <c r="E27218" s="71">
        <v>9.755394618E9</v>
      </c>
      <c r="T27218" s="187">
        <v>46001.0</v>
      </c>
    </row>
    <row r="27219">
      <c r="A27219" s="71" t="s">
        <v>47</v>
      </c>
      <c r="B27219" s="71">
        <v>16931.0</v>
      </c>
      <c r="C27219" s="71" t="s">
        <v>1006</v>
      </c>
      <c r="D27219" s="71" t="s">
        <v>1755</v>
      </c>
      <c r="E27219" s="71">
        <v>9.755394618E9</v>
      </c>
      <c r="F27219" s="71">
        <v>0.0</v>
      </c>
      <c r="G27219" s="71" t="s">
        <v>5321</v>
      </c>
      <c r="H27219" s="71">
        <v>1.0</v>
      </c>
      <c r="I27219" s="71">
        <v>40.0</v>
      </c>
      <c r="J27219" s="71">
        <v>0.4</v>
      </c>
      <c r="K27219" s="71">
        <v>5500.0</v>
      </c>
      <c r="L27219" s="71">
        <v>2200.0</v>
      </c>
      <c r="M27219" s="71">
        <v>2200.0</v>
      </c>
      <c r="N27219" s="71">
        <v>0.0</v>
      </c>
      <c r="O27219" s="71">
        <v>2200.0</v>
      </c>
      <c r="P27219" s="71">
        <v>0.0</v>
      </c>
      <c r="Q27219" s="71">
        <v>2200.0</v>
      </c>
      <c r="R27219" s="71">
        <v>0.0</v>
      </c>
      <c r="S27219" s="71" t="s">
        <v>47</v>
      </c>
      <c r="T27219" s="187">
        <v>46001.0</v>
      </c>
    </row>
    <row r="27220">
      <c r="A27220" s="71" t="s">
        <v>47</v>
      </c>
      <c r="B27220" s="71">
        <v>16931.0</v>
      </c>
      <c r="C27220" s="71" t="s">
        <v>1006</v>
      </c>
      <c r="D27220" s="71" t="s">
        <v>1755</v>
      </c>
      <c r="E27220" s="71">
        <v>9.755394618E9</v>
      </c>
      <c r="T27220" s="187">
        <v>46001.0</v>
      </c>
    </row>
    <row r="27221">
      <c r="A27221" s="71" t="s">
        <v>47</v>
      </c>
      <c r="B27221" s="71">
        <v>16931.0</v>
      </c>
      <c r="C27221" s="71" t="s">
        <v>1006</v>
      </c>
      <c r="D27221" s="71" t="s">
        <v>1755</v>
      </c>
      <c r="E27221" s="71">
        <v>9.755394618E9</v>
      </c>
      <c r="T27221" s="187">
        <v>46001.0</v>
      </c>
    </row>
    <row r="27222">
      <c r="A27222" s="71" t="s">
        <v>47</v>
      </c>
      <c r="B27222" s="71">
        <v>16931.0</v>
      </c>
      <c r="C27222" s="71" t="s">
        <v>1006</v>
      </c>
      <c r="D27222" s="71" t="s">
        <v>1755</v>
      </c>
      <c r="E27222" s="71">
        <v>9.755394618E9</v>
      </c>
      <c r="T27222" s="187">
        <v>46001.0</v>
      </c>
    </row>
    <row r="27223">
      <c r="A27223" s="71" t="s">
        <v>47</v>
      </c>
      <c r="B27223" s="71">
        <v>16931.0</v>
      </c>
      <c r="C27223" s="71" t="s">
        <v>1006</v>
      </c>
      <c r="D27223" s="71" t="s">
        <v>1755</v>
      </c>
      <c r="E27223" s="71">
        <v>9.755394618E9</v>
      </c>
      <c r="T27223" s="187">
        <v>46001.0</v>
      </c>
    </row>
    <row r="27224">
      <c r="A27224" s="71" t="s">
        <v>77</v>
      </c>
      <c r="B27224" s="71">
        <v>5747.0</v>
      </c>
      <c r="C27224" s="71" t="s">
        <v>4508</v>
      </c>
      <c r="D27224" s="71" t="s">
        <v>1755</v>
      </c>
      <c r="E27224" s="71">
        <v>7.725865337E9</v>
      </c>
      <c r="F27224" s="71">
        <v>0.0</v>
      </c>
      <c r="G27224" s="71" t="s">
        <v>610</v>
      </c>
      <c r="H27224" s="71">
        <v>5.0</v>
      </c>
      <c r="I27224" s="71">
        <v>40.0</v>
      </c>
      <c r="J27224" s="71">
        <v>2.0</v>
      </c>
      <c r="K27224" s="71">
        <v>5300.0</v>
      </c>
      <c r="L27224" s="71">
        <v>10600.0</v>
      </c>
      <c r="M27224" s="71">
        <v>10600.0</v>
      </c>
      <c r="N27224" s="71">
        <v>0.0</v>
      </c>
      <c r="O27224" s="71">
        <v>10600.0</v>
      </c>
      <c r="P27224" s="71">
        <v>10400.0</v>
      </c>
      <c r="Q27224" s="71">
        <v>200.0</v>
      </c>
      <c r="R27224" s="71">
        <v>0.0</v>
      </c>
      <c r="S27224" s="71" t="s">
        <v>191</v>
      </c>
      <c r="T27224" s="187">
        <v>46001.0</v>
      </c>
    </row>
    <row r="27225">
      <c r="A27225" s="71" t="s">
        <v>77</v>
      </c>
      <c r="B27225" s="71">
        <v>5747.0</v>
      </c>
      <c r="C27225" s="71" t="s">
        <v>4508</v>
      </c>
      <c r="D27225" s="71" t="s">
        <v>1755</v>
      </c>
      <c r="E27225" s="71">
        <v>7.725865337E9</v>
      </c>
      <c r="T27225" s="187">
        <v>46001.0</v>
      </c>
    </row>
    <row r="27226">
      <c r="A27226" s="71" t="s">
        <v>77</v>
      </c>
      <c r="B27226" s="71">
        <v>5747.0</v>
      </c>
      <c r="C27226" s="71" t="s">
        <v>4508</v>
      </c>
      <c r="D27226" s="71" t="s">
        <v>1755</v>
      </c>
      <c r="E27226" s="71">
        <v>7.725865337E9</v>
      </c>
      <c r="T27226" s="187">
        <v>46001.0</v>
      </c>
    </row>
    <row r="27227">
      <c r="A27227" s="71" t="s">
        <v>77</v>
      </c>
      <c r="B27227" s="71">
        <v>5747.0</v>
      </c>
      <c r="C27227" s="71" t="s">
        <v>4508</v>
      </c>
      <c r="D27227" s="71" t="s">
        <v>1755</v>
      </c>
      <c r="E27227" s="71">
        <v>7.725865337E9</v>
      </c>
      <c r="T27227" s="187">
        <v>46001.0</v>
      </c>
    </row>
    <row r="27228">
      <c r="A27228" s="71" t="s">
        <v>77</v>
      </c>
      <c r="B27228" s="71">
        <v>5747.0</v>
      </c>
      <c r="C27228" s="71" t="s">
        <v>4508</v>
      </c>
      <c r="D27228" s="71" t="s">
        <v>1755</v>
      </c>
      <c r="E27228" s="71">
        <v>7.725865337E9</v>
      </c>
      <c r="T27228" s="187">
        <v>46001.0</v>
      </c>
    </row>
    <row r="27229">
      <c r="A27229" s="71" t="s">
        <v>47</v>
      </c>
      <c r="B27229" s="71">
        <v>16930.0</v>
      </c>
      <c r="C27229" s="71" t="s">
        <v>4508</v>
      </c>
      <c r="D27229" s="71" t="s">
        <v>1755</v>
      </c>
      <c r="E27229" s="71">
        <v>7.725865337E9</v>
      </c>
      <c r="F27229" s="71">
        <v>0.0</v>
      </c>
      <c r="G27229" s="71" t="s">
        <v>5321</v>
      </c>
      <c r="H27229" s="71">
        <v>4.0</v>
      </c>
      <c r="I27229" s="71">
        <v>40.0</v>
      </c>
      <c r="J27229" s="71">
        <v>1.6</v>
      </c>
      <c r="K27229" s="71">
        <v>5500.0</v>
      </c>
      <c r="L27229" s="71">
        <v>8800.0</v>
      </c>
      <c r="M27229" s="71">
        <v>8800.0</v>
      </c>
      <c r="N27229" s="71">
        <v>0.0</v>
      </c>
      <c r="O27229" s="71">
        <v>8800.0</v>
      </c>
      <c r="P27229" s="71">
        <v>0.0</v>
      </c>
      <c r="Q27229" s="71">
        <v>8800.0</v>
      </c>
      <c r="R27229" s="71">
        <v>0.0</v>
      </c>
      <c r="S27229" s="71" t="s">
        <v>47</v>
      </c>
      <c r="T27229" s="187">
        <v>46001.0</v>
      </c>
    </row>
    <row r="27230">
      <c r="A27230" s="71" t="s">
        <v>47</v>
      </c>
      <c r="B27230" s="71">
        <v>16930.0</v>
      </c>
      <c r="C27230" s="71" t="s">
        <v>4508</v>
      </c>
      <c r="D27230" s="71" t="s">
        <v>1755</v>
      </c>
      <c r="E27230" s="71">
        <v>7.725865337E9</v>
      </c>
      <c r="T27230" s="187">
        <v>46001.0</v>
      </c>
    </row>
    <row r="27231">
      <c r="A27231" s="71" t="s">
        <v>47</v>
      </c>
      <c r="B27231" s="71">
        <v>16930.0</v>
      </c>
      <c r="C27231" s="71" t="s">
        <v>4508</v>
      </c>
      <c r="D27231" s="71" t="s">
        <v>1755</v>
      </c>
      <c r="E27231" s="71">
        <v>7.725865337E9</v>
      </c>
      <c r="T27231" s="187">
        <v>46001.0</v>
      </c>
    </row>
    <row r="27232">
      <c r="A27232" s="71" t="s">
        <v>47</v>
      </c>
      <c r="B27232" s="71">
        <v>16930.0</v>
      </c>
      <c r="C27232" s="71" t="s">
        <v>4508</v>
      </c>
      <c r="D27232" s="71" t="s">
        <v>1755</v>
      </c>
      <c r="E27232" s="71">
        <v>7.725865337E9</v>
      </c>
      <c r="T27232" s="187">
        <v>46001.0</v>
      </c>
    </row>
    <row r="27233">
      <c r="A27233" s="71" t="s">
        <v>47</v>
      </c>
      <c r="B27233" s="71">
        <v>16930.0</v>
      </c>
      <c r="C27233" s="71" t="s">
        <v>4508</v>
      </c>
      <c r="D27233" s="71" t="s">
        <v>1755</v>
      </c>
      <c r="E27233" s="71">
        <v>7.725865337E9</v>
      </c>
      <c r="T27233" s="187">
        <v>46001.0</v>
      </c>
    </row>
    <row r="27234">
      <c r="A27234" s="71" t="s">
        <v>47</v>
      </c>
      <c r="B27234" s="71">
        <v>16929.0</v>
      </c>
      <c r="C27234" s="71" t="s">
        <v>5550</v>
      </c>
      <c r="D27234" s="71" t="s">
        <v>1755</v>
      </c>
      <c r="E27234" s="71">
        <v>9.893046036E9</v>
      </c>
      <c r="F27234" s="71">
        <v>0.0</v>
      </c>
      <c r="G27234" s="71" t="s">
        <v>5321</v>
      </c>
      <c r="H27234" s="71">
        <v>1.0</v>
      </c>
      <c r="I27234" s="71">
        <v>40.0</v>
      </c>
      <c r="J27234" s="71">
        <v>0.4</v>
      </c>
      <c r="K27234" s="71">
        <v>5500.0</v>
      </c>
      <c r="L27234" s="71">
        <v>2200.0</v>
      </c>
      <c r="M27234" s="71">
        <v>2200.0</v>
      </c>
      <c r="N27234" s="71">
        <v>0.0</v>
      </c>
      <c r="O27234" s="71">
        <v>2200.0</v>
      </c>
      <c r="P27234" s="71">
        <v>0.0</v>
      </c>
      <c r="Q27234" s="71">
        <v>2200.0</v>
      </c>
      <c r="R27234" s="71">
        <v>0.0</v>
      </c>
      <c r="S27234" s="71" t="s">
        <v>47</v>
      </c>
      <c r="T27234" s="187">
        <v>46001.0</v>
      </c>
    </row>
    <row r="27235">
      <c r="A27235" s="71" t="s">
        <v>47</v>
      </c>
      <c r="B27235" s="71">
        <v>16929.0</v>
      </c>
      <c r="C27235" s="71" t="s">
        <v>5550</v>
      </c>
      <c r="D27235" s="71" t="s">
        <v>1755</v>
      </c>
      <c r="E27235" s="71">
        <v>9.893046036E9</v>
      </c>
      <c r="T27235" s="187">
        <v>46001.0</v>
      </c>
    </row>
    <row r="27236">
      <c r="A27236" s="71" t="s">
        <v>47</v>
      </c>
      <c r="B27236" s="71">
        <v>16929.0</v>
      </c>
      <c r="C27236" s="71" t="s">
        <v>5550</v>
      </c>
      <c r="D27236" s="71" t="s">
        <v>1755</v>
      </c>
      <c r="E27236" s="71">
        <v>9.893046036E9</v>
      </c>
      <c r="T27236" s="187">
        <v>46001.0</v>
      </c>
    </row>
    <row r="27237">
      <c r="A27237" s="71" t="s">
        <v>47</v>
      </c>
      <c r="B27237" s="71">
        <v>16929.0</v>
      </c>
      <c r="C27237" s="71" t="s">
        <v>5550</v>
      </c>
      <c r="D27237" s="71" t="s">
        <v>1755</v>
      </c>
      <c r="E27237" s="71">
        <v>9.893046036E9</v>
      </c>
      <c r="T27237" s="187">
        <v>46001.0</v>
      </c>
    </row>
    <row r="27238">
      <c r="A27238" s="71" t="s">
        <v>47</v>
      </c>
      <c r="B27238" s="71">
        <v>16929.0</v>
      </c>
      <c r="C27238" s="71" t="s">
        <v>5550</v>
      </c>
      <c r="D27238" s="71" t="s">
        <v>1755</v>
      </c>
      <c r="E27238" s="71">
        <v>9.893046036E9</v>
      </c>
      <c r="T27238" s="187">
        <v>46001.0</v>
      </c>
    </row>
    <row r="27239">
      <c r="A27239" s="71" t="s">
        <v>77</v>
      </c>
      <c r="B27239" s="71">
        <v>5746.0</v>
      </c>
      <c r="C27239" s="71" t="s">
        <v>5550</v>
      </c>
      <c r="D27239" s="71" t="s">
        <v>1755</v>
      </c>
      <c r="E27239" s="71">
        <v>9.893046036E9</v>
      </c>
      <c r="F27239" s="71">
        <v>0.0</v>
      </c>
      <c r="G27239" s="71" t="s">
        <v>610</v>
      </c>
      <c r="H27239" s="71">
        <v>8.0</v>
      </c>
      <c r="I27239" s="71">
        <v>40.0</v>
      </c>
      <c r="J27239" s="71">
        <v>3.2</v>
      </c>
      <c r="K27239" s="71">
        <v>5300.0</v>
      </c>
      <c r="L27239" s="71">
        <v>16960.0</v>
      </c>
      <c r="M27239" s="71">
        <v>16960.0</v>
      </c>
      <c r="N27239" s="71">
        <v>0.0</v>
      </c>
      <c r="O27239" s="71">
        <v>16960.0</v>
      </c>
      <c r="P27239" s="71">
        <v>4240.0</v>
      </c>
      <c r="Q27239" s="71">
        <v>12720.0</v>
      </c>
      <c r="R27239" s="71">
        <v>0.0</v>
      </c>
      <c r="S27239" s="71" t="s">
        <v>191</v>
      </c>
      <c r="T27239" s="187">
        <v>46001.0</v>
      </c>
    </row>
    <row r="27240">
      <c r="A27240" s="71" t="s">
        <v>77</v>
      </c>
      <c r="B27240" s="71">
        <v>5746.0</v>
      </c>
      <c r="C27240" s="71" t="s">
        <v>5550</v>
      </c>
      <c r="D27240" s="71" t="s">
        <v>1755</v>
      </c>
      <c r="E27240" s="71">
        <v>9.893046036E9</v>
      </c>
      <c r="T27240" s="187">
        <v>46001.0</v>
      </c>
    </row>
    <row r="27241">
      <c r="A27241" s="71" t="s">
        <v>77</v>
      </c>
      <c r="B27241" s="71">
        <v>5746.0</v>
      </c>
      <c r="C27241" s="71" t="s">
        <v>5550</v>
      </c>
      <c r="D27241" s="71" t="s">
        <v>1755</v>
      </c>
      <c r="E27241" s="71">
        <v>9.893046036E9</v>
      </c>
      <c r="T27241" s="187">
        <v>46001.0</v>
      </c>
    </row>
    <row r="27242">
      <c r="A27242" s="71" t="s">
        <v>77</v>
      </c>
      <c r="B27242" s="71">
        <v>5746.0</v>
      </c>
      <c r="C27242" s="71" t="s">
        <v>5550</v>
      </c>
      <c r="D27242" s="71" t="s">
        <v>1755</v>
      </c>
      <c r="E27242" s="71">
        <v>9.893046036E9</v>
      </c>
      <c r="T27242" s="187">
        <v>46001.0</v>
      </c>
    </row>
    <row r="27243">
      <c r="A27243" s="71" t="s">
        <v>77</v>
      </c>
      <c r="B27243" s="71">
        <v>5746.0</v>
      </c>
      <c r="C27243" s="71" t="s">
        <v>5550</v>
      </c>
      <c r="D27243" s="71" t="s">
        <v>1755</v>
      </c>
      <c r="E27243" s="71">
        <v>9.893046036E9</v>
      </c>
      <c r="T27243" s="187">
        <v>46001.0</v>
      </c>
    </row>
    <row r="27244">
      <c r="A27244" s="71" t="s">
        <v>47</v>
      </c>
      <c r="B27244" s="71">
        <v>16928.0</v>
      </c>
      <c r="C27244" s="71" t="s">
        <v>3230</v>
      </c>
      <c r="D27244" s="71" t="s">
        <v>1755</v>
      </c>
      <c r="E27244" s="71">
        <v>9.770429351E9</v>
      </c>
      <c r="F27244" s="71">
        <v>0.0</v>
      </c>
      <c r="G27244" s="71" t="s">
        <v>5321</v>
      </c>
      <c r="H27244" s="71">
        <v>5.0</v>
      </c>
      <c r="I27244" s="71">
        <v>40.0</v>
      </c>
      <c r="J27244" s="71">
        <v>2.0</v>
      </c>
      <c r="K27244" s="71">
        <v>5500.0</v>
      </c>
      <c r="L27244" s="71">
        <v>11000.0</v>
      </c>
      <c r="M27244" s="71">
        <v>11000.0</v>
      </c>
      <c r="N27244" s="71">
        <v>0.0</v>
      </c>
      <c r="O27244" s="71">
        <v>11000.0</v>
      </c>
      <c r="P27244" s="71">
        <v>0.0</v>
      </c>
      <c r="Q27244" s="71">
        <v>11000.0</v>
      </c>
      <c r="R27244" s="71">
        <v>0.0</v>
      </c>
      <c r="S27244" s="71" t="s">
        <v>47</v>
      </c>
      <c r="T27244" s="187">
        <v>46001.0</v>
      </c>
    </row>
    <row r="27245">
      <c r="A27245" s="71" t="s">
        <v>47</v>
      </c>
      <c r="B27245" s="71">
        <v>16928.0</v>
      </c>
      <c r="C27245" s="71" t="s">
        <v>3230</v>
      </c>
      <c r="D27245" s="71" t="s">
        <v>1755</v>
      </c>
      <c r="E27245" s="71">
        <v>9.770429351E9</v>
      </c>
      <c r="T27245" s="187">
        <v>46001.0</v>
      </c>
    </row>
    <row r="27246">
      <c r="A27246" s="71" t="s">
        <v>47</v>
      </c>
      <c r="B27246" s="71">
        <v>16928.0</v>
      </c>
      <c r="C27246" s="71" t="s">
        <v>3230</v>
      </c>
      <c r="D27246" s="71" t="s">
        <v>1755</v>
      </c>
      <c r="E27246" s="71">
        <v>9.770429351E9</v>
      </c>
      <c r="T27246" s="187">
        <v>46001.0</v>
      </c>
    </row>
    <row r="27247">
      <c r="A27247" s="71" t="s">
        <v>47</v>
      </c>
      <c r="B27247" s="71">
        <v>16928.0</v>
      </c>
      <c r="C27247" s="71" t="s">
        <v>3230</v>
      </c>
      <c r="D27247" s="71" t="s">
        <v>1755</v>
      </c>
      <c r="E27247" s="71">
        <v>9.770429351E9</v>
      </c>
      <c r="T27247" s="187">
        <v>46001.0</v>
      </c>
    </row>
    <row r="27248">
      <c r="A27248" s="71" t="s">
        <v>47</v>
      </c>
      <c r="B27248" s="71">
        <v>16928.0</v>
      </c>
      <c r="C27248" s="71" t="s">
        <v>3230</v>
      </c>
      <c r="D27248" s="71" t="s">
        <v>1755</v>
      </c>
      <c r="E27248" s="71">
        <v>9.770429351E9</v>
      </c>
      <c r="T27248" s="187">
        <v>46001.0</v>
      </c>
    </row>
    <row r="27249">
      <c r="A27249" s="71" t="s">
        <v>77</v>
      </c>
      <c r="B27249" s="71">
        <v>5745.0</v>
      </c>
      <c r="C27249" s="71" t="s">
        <v>3230</v>
      </c>
      <c r="D27249" s="71" t="s">
        <v>1755</v>
      </c>
      <c r="E27249" s="71">
        <v>9.770429351E9</v>
      </c>
      <c r="F27249" s="71">
        <v>0.0</v>
      </c>
      <c r="G27249" s="71" t="s">
        <v>610</v>
      </c>
      <c r="H27249" s="71">
        <v>5.0</v>
      </c>
      <c r="I27249" s="71">
        <v>40.0</v>
      </c>
      <c r="J27249" s="71">
        <v>2.0</v>
      </c>
      <c r="K27249" s="71">
        <v>5300.0</v>
      </c>
      <c r="L27249" s="71">
        <v>10600.0</v>
      </c>
      <c r="M27249" s="71">
        <v>10600.0</v>
      </c>
      <c r="N27249" s="71">
        <v>0.0</v>
      </c>
      <c r="O27249" s="71">
        <v>10600.0</v>
      </c>
      <c r="P27249" s="71">
        <v>0.0</v>
      </c>
      <c r="Q27249" s="71">
        <v>10600.0</v>
      </c>
      <c r="R27249" s="71">
        <v>0.0</v>
      </c>
      <c r="S27249" s="71" t="s">
        <v>47</v>
      </c>
      <c r="T27249" s="187">
        <v>46001.0</v>
      </c>
    </row>
    <row r="27250">
      <c r="A27250" s="71" t="s">
        <v>77</v>
      </c>
      <c r="B27250" s="71">
        <v>5745.0</v>
      </c>
      <c r="C27250" s="71" t="s">
        <v>3230</v>
      </c>
      <c r="D27250" s="71" t="s">
        <v>1755</v>
      </c>
      <c r="E27250" s="71">
        <v>9.770429351E9</v>
      </c>
      <c r="T27250" s="187">
        <v>46001.0</v>
      </c>
    </row>
    <row r="27251">
      <c r="A27251" s="71" t="s">
        <v>77</v>
      </c>
      <c r="B27251" s="71">
        <v>5745.0</v>
      </c>
      <c r="C27251" s="71" t="s">
        <v>3230</v>
      </c>
      <c r="D27251" s="71" t="s">
        <v>1755</v>
      </c>
      <c r="E27251" s="71">
        <v>9.770429351E9</v>
      </c>
      <c r="T27251" s="187">
        <v>46001.0</v>
      </c>
    </row>
    <row r="27252">
      <c r="A27252" s="71" t="s">
        <v>77</v>
      </c>
      <c r="B27252" s="71">
        <v>5745.0</v>
      </c>
      <c r="C27252" s="71" t="s">
        <v>3230</v>
      </c>
      <c r="D27252" s="71" t="s">
        <v>1755</v>
      </c>
      <c r="E27252" s="71">
        <v>9.770429351E9</v>
      </c>
      <c r="T27252" s="187">
        <v>46001.0</v>
      </c>
    </row>
    <row r="27253">
      <c r="A27253" s="71" t="s">
        <v>77</v>
      </c>
      <c r="B27253" s="71">
        <v>5745.0</v>
      </c>
      <c r="C27253" s="71" t="s">
        <v>3230</v>
      </c>
      <c r="D27253" s="71" t="s">
        <v>1755</v>
      </c>
      <c r="E27253" s="71">
        <v>9.770429351E9</v>
      </c>
      <c r="T27253" s="187">
        <v>46001.0</v>
      </c>
    </row>
    <row r="27254">
      <c r="A27254" s="71" t="s">
        <v>47</v>
      </c>
      <c r="B27254" s="71">
        <v>16927.0</v>
      </c>
      <c r="C27254" s="71" t="s">
        <v>3362</v>
      </c>
      <c r="D27254" s="71" t="s">
        <v>1755</v>
      </c>
      <c r="E27254" s="71">
        <v>7.024570465E9</v>
      </c>
      <c r="F27254" s="71">
        <v>0.0</v>
      </c>
      <c r="G27254" s="71" t="s">
        <v>5321</v>
      </c>
      <c r="H27254" s="71">
        <v>2.0</v>
      </c>
      <c r="I27254" s="71">
        <v>40.0</v>
      </c>
      <c r="J27254" s="71">
        <v>0.8</v>
      </c>
      <c r="K27254" s="71">
        <v>5500.0</v>
      </c>
      <c r="L27254" s="71">
        <v>4400.0</v>
      </c>
      <c r="M27254" s="71">
        <v>4400.0</v>
      </c>
      <c r="N27254" s="71">
        <v>0.0</v>
      </c>
      <c r="O27254" s="71">
        <v>4400.0</v>
      </c>
      <c r="P27254" s="71">
        <v>0.0</v>
      </c>
      <c r="Q27254" s="71">
        <v>4400.0</v>
      </c>
      <c r="R27254" s="71">
        <v>0.0</v>
      </c>
      <c r="S27254" s="71" t="s">
        <v>47</v>
      </c>
      <c r="T27254" s="187">
        <v>46001.0</v>
      </c>
    </row>
    <row r="27255">
      <c r="A27255" s="71" t="s">
        <v>47</v>
      </c>
      <c r="B27255" s="71">
        <v>16927.0</v>
      </c>
      <c r="C27255" s="71" t="s">
        <v>3362</v>
      </c>
      <c r="D27255" s="71" t="s">
        <v>1755</v>
      </c>
      <c r="E27255" s="71">
        <v>7.024570465E9</v>
      </c>
      <c r="T27255" s="187">
        <v>46001.0</v>
      </c>
    </row>
    <row r="27256">
      <c r="A27256" s="71" t="s">
        <v>47</v>
      </c>
      <c r="B27256" s="71">
        <v>16927.0</v>
      </c>
      <c r="C27256" s="71" t="s">
        <v>3362</v>
      </c>
      <c r="D27256" s="71" t="s">
        <v>1755</v>
      </c>
      <c r="E27256" s="71">
        <v>7.024570465E9</v>
      </c>
      <c r="T27256" s="187">
        <v>46001.0</v>
      </c>
    </row>
    <row r="27257">
      <c r="A27257" s="71" t="s">
        <v>47</v>
      </c>
      <c r="B27257" s="71">
        <v>16927.0</v>
      </c>
      <c r="C27257" s="71" t="s">
        <v>3362</v>
      </c>
      <c r="D27257" s="71" t="s">
        <v>1755</v>
      </c>
      <c r="E27257" s="71">
        <v>7.024570465E9</v>
      </c>
      <c r="T27257" s="187">
        <v>46001.0</v>
      </c>
    </row>
    <row r="27258">
      <c r="A27258" s="71" t="s">
        <v>47</v>
      </c>
      <c r="B27258" s="71">
        <v>16927.0</v>
      </c>
      <c r="C27258" s="71" t="s">
        <v>3362</v>
      </c>
      <c r="D27258" s="71" t="s">
        <v>1755</v>
      </c>
      <c r="E27258" s="71">
        <v>7.024570465E9</v>
      </c>
      <c r="T27258" s="187">
        <v>46001.0</v>
      </c>
    </row>
    <row r="27259">
      <c r="A27259" s="71" t="s">
        <v>77</v>
      </c>
      <c r="B27259" s="71">
        <v>5744.0</v>
      </c>
      <c r="C27259" s="71" t="s">
        <v>3362</v>
      </c>
      <c r="D27259" s="71" t="s">
        <v>1755</v>
      </c>
      <c r="E27259" s="71">
        <v>7.024570465E9</v>
      </c>
      <c r="F27259" s="71">
        <v>0.0</v>
      </c>
      <c r="G27259" s="71" t="s">
        <v>610</v>
      </c>
      <c r="H27259" s="71">
        <v>9.0</v>
      </c>
      <c r="I27259" s="71">
        <v>40.0</v>
      </c>
      <c r="J27259" s="71">
        <v>3.6</v>
      </c>
      <c r="K27259" s="71">
        <v>5300.0</v>
      </c>
      <c r="L27259" s="71">
        <v>19080.0</v>
      </c>
      <c r="M27259" s="71">
        <v>19080.0</v>
      </c>
      <c r="N27259" s="71">
        <v>0.0</v>
      </c>
      <c r="O27259" s="71">
        <v>19080.0</v>
      </c>
      <c r="P27259" s="71">
        <v>0.0</v>
      </c>
      <c r="Q27259" s="71">
        <v>19080.0</v>
      </c>
      <c r="R27259" s="71">
        <v>0.0</v>
      </c>
      <c r="S27259" s="71" t="s">
        <v>47</v>
      </c>
      <c r="T27259" s="187">
        <v>46001.0</v>
      </c>
    </row>
    <row r="27260">
      <c r="A27260" s="71" t="s">
        <v>77</v>
      </c>
      <c r="B27260" s="71">
        <v>5744.0</v>
      </c>
      <c r="C27260" s="71" t="s">
        <v>3362</v>
      </c>
      <c r="D27260" s="71" t="s">
        <v>1755</v>
      </c>
      <c r="E27260" s="71">
        <v>7.024570465E9</v>
      </c>
      <c r="T27260" s="187">
        <v>46001.0</v>
      </c>
    </row>
    <row r="27261">
      <c r="A27261" s="71" t="s">
        <v>77</v>
      </c>
      <c r="B27261" s="71">
        <v>5744.0</v>
      </c>
      <c r="C27261" s="71" t="s">
        <v>3362</v>
      </c>
      <c r="D27261" s="71" t="s">
        <v>1755</v>
      </c>
      <c r="E27261" s="71">
        <v>7.024570465E9</v>
      </c>
      <c r="T27261" s="187">
        <v>46001.0</v>
      </c>
    </row>
    <row r="27262">
      <c r="A27262" s="71" t="s">
        <v>77</v>
      </c>
      <c r="B27262" s="71">
        <v>5744.0</v>
      </c>
      <c r="C27262" s="71" t="s">
        <v>3362</v>
      </c>
      <c r="D27262" s="71" t="s">
        <v>1755</v>
      </c>
      <c r="E27262" s="71">
        <v>7.024570465E9</v>
      </c>
      <c r="T27262" s="187">
        <v>46001.0</v>
      </c>
    </row>
    <row r="27263">
      <c r="A27263" s="71" t="s">
        <v>77</v>
      </c>
      <c r="B27263" s="71">
        <v>5744.0</v>
      </c>
      <c r="C27263" s="71" t="s">
        <v>3362</v>
      </c>
      <c r="D27263" s="71" t="s">
        <v>1755</v>
      </c>
      <c r="E27263" s="71">
        <v>7.024570465E9</v>
      </c>
      <c r="T27263" s="187">
        <v>46001.0</v>
      </c>
    </row>
    <row r="27264">
      <c r="A27264" s="71" t="s">
        <v>77</v>
      </c>
      <c r="B27264" s="71">
        <v>5743.0</v>
      </c>
      <c r="C27264" s="71" t="s">
        <v>2727</v>
      </c>
      <c r="D27264" s="71" t="s">
        <v>1755</v>
      </c>
      <c r="E27264" s="71">
        <v>6.267057926E9</v>
      </c>
      <c r="F27264" s="71">
        <v>0.0</v>
      </c>
      <c r="G27264" s="71" t="s">
        <v>610</v>
      </c>
      <c r="H27264" s="71">
        <v>2.0</v>
      </c>
      <c r="I27264" s="71">
        <v>40.0</v>
      </c>
      <c r="J27264" s="71">
        <v>0.8</v>
      </c>
      <c r="K27264" s="71">
        <v>5300.0</v>
      </c>
      <c r="L27264" s="71">
        <v>4240.0</v>
      </c>
      <c r="M27264" s="71">
        <v>4240.0</v>
      </c>
      <c r="N27264" s="71">
        <v>0.0</v>
      </c>
      <c r="O27264" s="71">
        <v>4240.0</v>
      </c>
      <c r="P27264" s="71">
        <v>0.0</v>
      </c>
      <c r="Q27264" s="71">
        <v>4240.0</v>
      </c>
      <c r="R27264" s="71">
        <v>0.0</v>
      </c>
      <c r="S27264" s="71" t="s">
        <v>47</v>
      </c>
      <c r="T27264" s="187">
        <v>46001.0</v>
      </c>
    </row>
    <row r="27265">
      <c r="A27265" s="71" t="s">
        <v>77</v>
      </c>
      <c r="B27265" s="71">
        <v>5743.0</v>
      </c>
      <c r="C27265" s="71" t="s">
        <v>2727</v>
      </c>
      <c r="D27265" s="71" t="s">
        <v>1755</v>
      </c>
      <c r="E27265" s="71">
        <v>6.267057926E9</v>
      </c>
      <c r="T27265" s="187">
        <v>46001.0</v>
      </c>
    </row>
    <row r="27266">
      <c r="A27266" s="71" t="s">
        <v>77</v>
      </c>
      <c r="B27266" s="71">
        <v>5743.0</v>
      </c>
      <c r="C27266" s="71" t="s">
        <v>2727</v>
      </c>
      <c r="D27266" s="71" t="s">
        <v>1755</v>
      </c>
      <c r="E27266" s="71">
        <v>6.267057926E9</v>
      </c>
      <c r="T27266" s="187">
        <v>46001.0</v>
      </c>
    </row>
    <row r="27267">
      <c r="A27267" s="71" t="s">
        <v>77</v>
      </c>
      <c r="B27267" s="71">
        <v>5743.0</v>
      </c>
      <c r="C27267" s="71" t="s">
        <v>2727</v>
      </c>
      <c r="D27267" s="71" t="s">
        <v>1755</v>
      </c>
      <c r="E27267" s="71">
        <v>6.267057926E9</v>
      </c>
      <c r="T27267" s="187">
        <v>46001.0</v>
      </c>
    </row>
    <row r="27268">
      <c r="A27268" s="71" t="s">
        <v>77</v>
      </c>
      <c r="B27268" s="71">
        <v>5743.0</v>
      </c>
      <c r="C27268" s="71" t="s">
        <v>2727</v>
      </c>
      <c r="D27268" s="71" t="s">
        <v>1755</v>
      </c>
      <c r="E27268" s="71">
        <v>6.267057926E9</v>
      </c>
      <c r="T27268" s="187">
        <v>46001.0</v>
      </c>
    </row>
    <row r="27269">
      <c r="A27269" s="71" t="s">
        <v>77</v>
      </c>
      <c r="B27269" s="71">
        <v>5742.0</v>
      </c>
      <c r="C27269" s="71" t="s">
        <v>2971</v>
      </c>
      <c r="D27269" s="71" t="s">
        <v>1755</v>
      </c>
      <c r="E27269" s="71">
        <v>6.267057926E9</v>
      </c>
      <c r="F27269" s="71">
        <v>0.0</v>
      </c>
      <c r="G27269" s="71" t="s">
        <v>610</v>
      </c>
      <c r="H27269" s="71">
        <v>4.0</v>
      </c>
      <c r="I27269" s="71">
        <v>40.0</v>
      </c>
      <c r="J27269" s="71">
        <v>1.6</v>
      </c>
      <c r="K27269" s="71">
        <v>5300.0</v>
      </c>
      <c r="L27269" s="71">
        <v>8480.0</v>
      </c>
      <c r="M27269" s="71">
        <v>8480.0</v>
      </c>
      <c r="N27269" s="71">
        <v>0.0</v>
      </c>
      <c r="O27269" s="71">
        <v>8480.0</v>
      </c>
      <c r="P27269" s="71">
        <v>0.0</v>
      </c>
      <c r="Q27269" s="71">
        <v>8480.0</v>
      </c>
      <c r="R27269" s="71">
        <v>0.0</v>
      </c>
      <c r="S27269" s="71" t="s">
        <v>47</v>
      </c>
      <c r="T27269" s="187">
        <v>46001.0</v>
      </c>
    </row>
    <row r="27270">
      <c r="A27270" s="71" t="s">
        <v>77</v>
      </c>
      <c r="B27270" s="71">
        <v>5742.0</v>
      </c>
      <c r="C27270" s="71" t="s">
        <v>2971</v>
      </c>
      <c r="D27270" s="71" t="s">
        <v>1755</v>
      </c>
      <c r="E27270" s="71">
        <v>6.267057926E9</v>
      </c>
      <c r="T27270" s="187">
        <v>46001.0</v>
      </c>
    </row>
    <row r="27271">
      <c r="A27271" s="71" t="s">
        <v>77</v>
      </c>
      <c r="B27271" s="71">
        <v>5742.0</v>
      </c>
      <c r="C27271" s="71" t="s">
        <v>2971</v>
      </c>
      <c r="D27271" s="71" t="s">
        <v>1755</v>
      </c>
      <c r="E27271" s="71">
        <v>6.267057926E9</v>
      </c>
      <c r="T27271" s="187">
        <v>46001.0</v>
      </c>
    </row>
    <row r="27272">
      <c r="A27272" s="71" t="s">
        <v>77</v>
      </c>
      <c r="B27272" s="71">
        <v>5742.0</v>
      </c>
      <c r="C27272" s="71" t="s">
        <v>2971</v>
      </c>
      <c r="D27272" s="71" t="s">
        <v>1755</v>
      </c>
      <c r="E27272" s="71">
        <v>6.267057926E9</v>
      </c>
      <c r="T27272" s="187">
        <v>46001.0</v>
      </c>
    </row>
    <row r="27273">
      <c r="A27273" s="71" t="s">
        <v>77</v>
      </c>
      <c r="B27273" s="71">
        <v>5742.0</v>
      </c>
      <c r="C27273" s="71" t="s">
        <v>2971</v>
      </c>
      <c r="D27273" s="71" t="s">
        <v>1755</v>
      </c>
      <c r="E27273" s="71">
        <v>6.267057926E9</v>
      </c>
      <c r="T27273" s="187">
        <v>46001.0</v>
      </c>
    </row>
    <row r="27274">
      <c r="A27274" s="71" t="s">
        <v>47</v>
      </c>
      <c r="B27274" s="71">
        <v>16926.0</v>
      </c>
      <c r="C27274" s="71" t="s">
        <v>2971</v>
      </c>
      <c r="D27274" s="71" t="s">
        <v>1755</v>
      </c>
      <c r="E27274" s="71">
        <v>6.267057926E9</v>
      </c>
      <c r="F27274" s="71">
        <v>0.0</v>
      </c>
      <c r="G27274" s="71" t="s">
        <v>5321</v>
      </c>
      <c r="H27274" s="71">
        <v>2.0</v>
      </c>
      <c r="I27274" s="71">
        <v>40.0</v>
      </c>
      <c r="J27274" s="71">
        <v>0.8</v>
      </c>
      <c r="K27274" s="71">
        <v>5500.0</v>
      </c>
      <c r="L27274" s="71">
        <v>4400.0</v>
      </c>
      <c r="M27274" s="71">
        <v>4400.0</v>
      </c>
      <c r="N27274" s="71">
        <v>0.0</v>
      </c>
      <c r="O27274" s="71">
        <v>4400.0</v>
      </c>
      <c r="P27274" s="71">
        <v>0.0</v>
      </c>
      <c r="Q27274" s="71">
        <v>4400.0</v>
      </c>
      <c r="R27274" s="71">
        <v>0.0</v>
      </c>
      <c r="S27274" s="71" t="s">
        <v>47</v>
      </c>
      <c r="T27274" s="187">
        <v>46001.0</v>
      </c>
    </row>
    <row r="27275">
      <c r="A27275" s="71" t="s">
        <v>47</v>
      </c>
      <c r="B27275" s="71">
        <v>16926.0</v>
      </c>
      <c r="C27275" s="71" t="s">
        <v>2971</v>
      </c>
      <c r="D27275" s="71" t="s">
        <v>1755</v>
      </c>
      <c r="E27275" s="71">
        <v>6.267057926E9</v>
      </c>
      <c r="T27275" s="187">
        <v>46001.0</v>
      </c>
    </row>
    <row r="27276">
      <c r="A27276" s="71" t="s">
        <v>47</v>
      </c>
      <c r="B27276" s="71">
        <v>16926.0</v>
      </c>
      <c r="C27276" s="71" t="s">
        <v>2971</v>
      </c>
      <c r="D27276" s="71" t="s">
        <v>1755</v>
      </c>
      <c r="E27276" s="71">
        <v>6.267057926E9</v>
      </c>
      <c r="T27276" s="187">
        <v>46001.0</v>
      </c>
    </row>
    <row r="27277">
      <c r="A27277" s="71" t="s">
        <v>47</v>
      </c>
      <c r="B27277" s="71">
        <v>16926.0</v>
      </c>
      <c r="C27277" s="71" t="s">
        <v>2971</v>
      </c>
      <c r="D27277" s="71" t="s">
        <v>1755</v>
      </c>
      <c r="E27277" s="71">
        <v>6.267057926E9</v>
      </c>
      <c r="T27277" s="187">
        <v>46001.0</v>
      </c>
    </row>
    <row r="27278">
      <c r="A27278" s="71" t="s">
        <v>47</v>
      </c>
      <c r="B27278" s="71">
        <v>16926.0</v>
      </c>
      <c r="C27278" s="71" t="s">
        <v>2971</v>
      </c>
      <c r="D27278" s="71" t="s">
        <v>1755</v>
      </c>
      <c r="E27278" s="71">
        <v>6.267057926E9</v>
      </c>
      <c r="T27278" s="187">
        <v>46001.0</v>
      </c>
    </row>
    <row r="27279">
      <c r="A27279" s="71" t="s">
        <v>77</v>
      </c>
      <c r="B27279" s="71">
        <v>5741.0</v>
      </c>
      <c r="C27279" s="71" t="s">
        <v>952</v>
      </c>
      <c r="D27279" s="71" t="s">
        <v>5551</v>
      </c>
      <c r="E27279" s="71">
        <v>8.085355015E9</v>
      </c>
      <c r="F27279" s="71">
        <v>34960.0</v>
      </c>
      <c r="G27279" s="71" t="s">
        <v>198</v>
      </c>
      <c r="H27279" s="71">
        <v>1.0</v>
      </c>
      <c r="I27279" s="71">
        <v>40.0</v>
      </c>
      <c r="J27279" s="71">
        <v>0.4</v>
      </c>
      <c r="K27279" s="71">
        <v>5300.0</v>
      </c>
      <c r="L27279" s="71">
        <v>2120.0</v>
      </c>
      <c r="M27279" s="71">
        <v>38160.0</v>
      </c>
      <c r="N27279" s="71">
        <v>0.0</v>
      </c>
      <c r="O27279" s="71">
        <v>38160.0</v>
      </c>
      <c r="P27279" s="71">
        <v>34960.0</v>
      </c>
      <c r="Q27279" s="71">
        <v>3200.0</v>
      </c>
      <c r="R27279" s="71">
        <v>0.0</v>
      </c>
      <c r="S27279" s="71" t="s">
        <v>191</v>
      </c>
      <c r="T27279" s="187">
        <v>46001.0</v>
      </c>
    </row>
    <row r="27280">
      <c r="A27280" s="71" t="s">
        <v>77</v>
      </c>
      <c r="B27280" s="71">
        <v>5741.0</v>
      </c>
      <c r="C27280" s="71" t="s">
        <v>952</v>
      </c>
      <c r="D27280" s="71" t="s">
        <v>5551</v>
      </c>
      <c r="E27280" s="71">
        <v>8.085355015E9</v>
      </c>
      <c r="G27280" s="71" t="s">
        <v>220</v>
      </c>
      <c r="H27280" s="71">
        <v>17.0</v>
      </c>
      <c r="I27280" s="71">
        <v>40.0</v>
      </c>
      <c r="J27280" s="71">
        <v>6.8</v>
      </c>
      <c r="K27280" s="71">
        <v>5300.0</v>
      </c>
      <c r="L27280" s="71">
        <v>36040.0</v>
      </c>
      <c r="T27280" s="187">
        <v>46001.0</v>
      </c>
    </row>
    <row r="27281">
      <c r="A27281" s="71" t="s">
        <v>77</v>
      </c>
      <c r="B27281" s="71">
        <v>5741.0</v>
      </c>
      <c r="C27281" s="71" t="s">
        <v>952</v>
      </c>
      <c r="D27281" s="71" t="s">
        <v>5551</v>
      </c>
      <c r="E27281" s="71">
        <v>8.085355015E9</v>
      </c>
      <c r="T27281" s="187">
        <v>46001.0</v>
      </c>
    </row>
    <row r="27282">
      <c r="A27282" s="71" t="s">
        <v>77</v>
      </c>
      <c r="B27282" s="71">
        <v>5741.0</v>
      </c>
      <c r="C27282" s="71" t="s">
        <v>952</v>
      </c>
      <c r="D27282" s="71" t="s">
        <v>5551</v>
      </c>
      <c r="E27282" s="71">
        <v>8.085355015E9</v>
      </c>
      <c r="T27282" s="187">
        <v>46001.0</v>
      </c>
    </row>
    <row r="27283">
      <c r="A27283" s="71" t="s">
        <v>77</v>
      </c>
      <c r="B27283" s="71">
        <v>5741.0</v>
      </c>
      <c r="C27283" s="71" t="s">
        <v>952</v>
      </c>
      <c r="D27283" s="71" t="s">
        <v>5551</v>
      </c>
      <c r="E27283" s="71">
        <v>8.085355015E9</v>
      </c>
      <c r="T27283" s="187">
        <v>46001.0</v>
      </c>
    </row>
    <row r="27284">
      <c r="A27284" s="71" t="s">
        <v>47</v>
      </c>
      <c r="B27284" s="71">
        <v>16925.0</v>
      </c>
      <c r="C27284" s="71" t="s">
        <v>952</v>
      </c>
      <c r="D27284" s="71" t="s">
        <v>5551</v>
      </c>
      <c r="E27284" s="71">
        <v>8.085355015E9</v>
      </c>
      <c r="F27284" s="71">
        <v>0.0</v>
      </c>
      <c r="G27284" s="71" t="s">
        <v>5189</v>
      </c>
      <c r="H27284" s="71">
        <v>9.0</v>
      </c>
      <c r="I27284" s="71">
        <v>40.0</v>
      </c>
      <c r="J27284" s="71">
        <v>3.6</v>
      </c>
      <c r="K27284" s="71">
        <v>5500.0</v>
      </c>
      <c r="L27284" s="71">
        <v>19800.0</v>
      </c>
      <c r="M27284" s="71">
        <v>19800.0</v>
      </c>
      <c r="N27284" s="71">
        <v>0.0</v>
      </c>
      <c r="O27284" s="71">
        <v>19800.0</v>
      </c>
      <c r="P27284" s="71">
        <v>0.0</v>
      </c>
      <c r="Q27284" s="71">
        <v>19800.0</v>
      </c>
      <c r="R27284" s="71">
        <v>0.0</v>
      </c>
      <c r="S27284" s="71" t="s">
        <v>47</v>
      </c>
      <c r="T27284" s="187">
        <v>46001.0</v>
      </c>
    </row>
    <row r="27285">
      <c r="A27285" s="71" t="s">
        <v>47</v>
      </c>
      <c r="B27285" s="71">
        <v>16925.0</v>
      </c>
      <c r="C27285" s="71" t="s">
        <v>952</v>
      </c>
      <c r="D27285" s="71" t="s">
        <v>5551</v>
      </c>
      <c r="E27285" s="71">
        <v>8.085355015E9</v>
      </c>
      <c r="T27285" s="187">
        <v>46001.0</v>
      </c>
    </row>
    <row r="27286">
      <c r="A27286" s="71" t="s">
        <v>47</v>
      </c>
      <c r="B27286" s="71">
        <v>16925.0</v>
      </c>
      <c r="C27286" s="71" t="s">
        <v>952</v>
      </c>
      <c r="D27286" s="71" t="s">
        <v>5551</v>
      </c>
      <c r="E27286" s="71">
        <v>8.085355015E9</v>
      </c>
      <c r="T27286" s="187">
        <v>46001.0</v>
      </c>
    </row>
    <row r="27287">
      <c r="A27287" s="71" t="s">
        <v>47</v>
      </c>
      <c r="B27287" s="71">
        <v>16925.0</v>
      </c>
      <c r="C27287" s="71" t="s">
        <v>952</v>
      </c>
      <c r="D27287" s="71" t="s">
        <v>5551</v>
      </c>
      <c r="E27287" s="71">
        <v>8.085355015E9</v>
      </c>
      <c r="T27287" s="187">
        <v>46001.0</v>
      </c>
    </row>
    <row r="27288">
      <c r="A27288" s="71" t="s">
        <v>47</v>
      </c>
      <c r="B27288" s="71">
        <v>16925.0</v>
      </c>
      <c r="C27288" s="71" t="s">
        <v>952</v>
      </c>
      <c r="D27288" s="71" t="s">
        <v>5551</v>
      </c>
      <c r="E27288" s="71">
        <v>8.085355015E9</v>
      </c>
      <c r="T27288" s="187">
        <v>46001.0</v>
      </c>
    </row>
    <row r="27289">
      <c r="A27289" s="71" t="s">
        <v>77</v>
      </c>
      <c r="B27289" s="71">
        <v>5740.0</v>
      </c>
      <c r="C27289" s="71" t="s">
        <v>5552</v>
      </c>
      <c r="D27289" s="71" t="s">
        <v>1755</v>
      </c>
      <c r="E27289" s="71">
        <v>8.827347366E9</v>
      </c>
      <c r="F27289" s="71">
        <v>0.0</v>
      </c>
      <c r="G27289" s="71" t="s">
        <v>220</v>
      </c>
      <c r="H27289" s="71">
        <v>3.0</v>
      </c>
      <c r="I27289" s="71">
        <v>40.0</v>
      </c>
      <c r="J27289" s="71">
        <v>1.2</v>
      </c>
      <c r="K27289" s="71">
        <v>5300.0</v>
      </c>
      <c r="L27289" s="71">
        <v>6360.0</v>
      </c>
      <c r="M27289" s="71">
        <v>25440.0</v>
      </c>
      <c r="N27289" s="71">
        <v>0.0</v>
      </c>
      <c r="O27289" s="71">
        <v>25440.0</v>
      </c>
      <c r="P27289" s="71">
        <v>0.0</v>
      </c>
      <c r="Q27289" s="71">
        <v>25440.0</v>
      </c>
      <c r="R27289" s="71">
        <v>0.0</v>
      </c>
      <c r="S27289" s="71" t="s">
        <v>47</v>
      </c>
      <c r="T27289" s="187">
        <v>46001.0</v>
      </c>
    </row>
    <row r="27290">
      <c r="A27290" s="71" t="s">
        <v>77</v>
      </c>
      <c r="B27290" s="71">
        <v>5740.0</v>
      </c>
      <c r="C27290" s="71" t="s">
        <v>5552</v>
      </c>
      <c r="D27290" s="71" t="s">
        <v>1755</v>
      </c>
      <c r="E27290" s="71">
        <v>8.827347366E9</v>
      </c>
      <c r="G27290" s="71" t="s">
        <v>610</v>
      </c>
      <c r="H27290" s="71">
        <v>9.0</v>
      </c>
      <c r="I27290" s="71">
        <v>40.0</v>
      </c>
      <c r="J27290" s="71">
        <v>3.6</v>
      </c>
      <c r="K27290" s="71">
        <v>5300.0</v>
      </c>
      <c r="L27290" s="71">
        <v>19080.0</v>
      </c>
      <c r="T27290" s="187">
        <v>46001.0</v>
      </c>
    </row>
    <row r="27291">
      <c r="A27291" s="71" t="s">
        <v>77</v>
      </c>
      <c r="B27291" s="71">
        <v>5740.0</v>
      </c>
      <c r="C27291" s="71" t="s">
        <v>5552</v>
      </c>
      <c r="D27291" s="71" t="s">
        <v>1755</v>
      </c>
      <c r="E27291" s="71">
        <v>8.827347366E9</v>
      </c>
      <c r="T27291" s="187">
        <v>46001.0</v>
      </c>
    </row>
    <row r="27292">
      <c r="A27292" s="71" t="s">
        <v>77</v>
      </c>
      <c r="B27292" s="71">
        <v>5740.0</v>
      </c>
      <c r="C27292" s="71" t="s">
        <v>5552</v>
      </c>
      <c r="D27292" s="71" t="s">
        <v>1755</v>
      </c>
      <c r="E27292" s="71">
        <v>8.827347366E9</v>
      </c>
      <c r="T27292" s="187">
        <v>46001.0</v>
      </c>
    </row>
    <row r="27293">
      <c r="A27293" s="71" t="s">
        <v>77</v>
      </c>
      <c r="B27293" s="71">
        <v>5740.0</v>
      </c>
      <c r="C27293" s="71" t="s">
        <v>5552</v>
      </c>
      <c r="D27293" s="71" t="s">
        <v>1755</v>
      </c>
      <c r="E27293" s="71">
        <v>8.827347366E9</v>
      </c>
      <c r="T27293" s="187">
        <v>46001.0</v>
      </c>
    </row>
    <row r="27294">
      <c r="A27294" s="71" t="s">
        <v>47</v>
      </c>
      <c r="B27294" s="71">
        <v>16924.0</v>
      </c>
      <c r="C27294" s="71" t="s">
        <v>5552</v>
      </c>
      <c r="D27294" s="71" t="s">
        <v>1755</v>
      </c>
      <c r="E27294" s="71">
        <v>8.827347366E9</v>
      </c>
      <c r="F27294" s="71">
        <v>0.0</v>
      </c>
      <c r="G27294" s="71" t="s">
        <v>5509</v>
      </c>
      <c r="H27294" s="71">
        <v>3.0</v>
      </c>
      <c r="I27294" s="71">
        <v>40.0</v>
      </c>
      <c r="J27294" s="71">
        <v>1.2</v>
      </c>
      <c r="K27294" s="71">
        <v>5500.0</v>
      </c>
      <c r="L27294" s="71">
        <v>6600.0</v>
      </c>
      <c r="M27294" s="71">
        <v>6600.0</v>
      </c>
      <c r="N27294" s="71">
        <v>0.0</v>
      </c>
      <c r="O27294" s="71">
        <v>6600.0</v>
      </c>
      <c r="P27294" s="71">
        <v>4040.0</v>
      </c>
      <c r="Q27294" s="71">
        <v>2560.0</v>
      </c>
      <c r="R27294" s="71">
        <v>0.0</v>
      </c>
      <c r="S27294" s="71" t="s">
        <v>191</v>
      </c>
      <c r="T27294" s="187">
        <v>46001.0</v>
      </c>
    </row>
    <row r="27295">
      <c r="A27295" s="71" t="s">
        <v>47</v>
      </c>
      <c r="B27295" s="71">
        <v>16924.0</v>
      </c>
      <c r="C27295" s="71" t="s">
        <v>5552</v>
      </c>
      <c r="D27295" s="71" t="s">
        <v>1755</v>
      </c>
      <c r="E27295" s="71">
        <v>8.827347366E9</v>
      </c>
      <c r="T27295" s="187">
        <v>46001.0</v>
      </c>
    </row>
    <row r="27296">
      <c r="A27296" s="71" t="s">
        <v>47</v>
      </c>
      <c r="B27296" s="71">
        <v>16924.0</v>
      </c>
      <c r="C27296" s="71" t="s">
        <v>5552</v>
      </c>
      <c r="D27296" s="71" t="s">
        <v>1755</v>
      </c>
      <c r="E27296" s="71">
        <v>8.827347366E9</v>
      </c>
      <c r="T27296" s="187">
        <v>46001.0</v>
      </c>
    </row>
    <row r="27297">
      <c r="A27297" s="71" t="s">
        <v>47</v>
      </c>
      <c r="B27297" s="71">
        <v>16924.0</v>
      </c>
      <c r="C27297" s="71" t="s">
        <v>5552</v>
      </c>
      <c r="D27297" s="71" t="s">
        <v>1755</v>
      </c>
      <c r="E27297" s="71">
        <v>8.827347366E9</v>
      </c>
      <c r="T27297" s="187">
        <v>46001.0</v>
      </c>
    </row>
    <row r="27298">
      <c r="A27298" s="71" t="s">
        <v>47</v>
      </c>
      <c r="B27298" s="71">
        <v>16924.0</v>
      </c>
      <c r="C27298" s="71" t="s">
        <v>5552</v>
      </c>
      <c r="D27298" s="71" t="s">
        <v>1755</v>
      </c>
      <c r="E27298" s="71">
        <v>8.827347366E9</v>
      </c>
      <c r="T27298" s="187">
        <v>46001.0</v>
      </c>
    </row>
    <row r="27299">
      <c r="A27299" s="71" t="s">
        <v>47</v>
      </c>
      <c r="B27299" s="71">
        <v>16923.0</v>
      </c>
      <c r="C27299" s="71" t="s">
        <v>5553</v>
      </c>
      <c r="D27299" s="71" t="s">
        <v>5554</v>
      </c>
      <c r="E27299" s="71">
        <v>9.826767381E9</v>
      </c>
      <c r="F27299" s="71">
        <v>0.0</v>
      </c>
      <c r="G27299" s="71" t="s">
        <v>5189</v>
      </c>
      <c r="H27299" s="71">
        <v>3.0</v>
      </c>
      <c r="I27299" s="71">
        <v>40.0</v>
      </c>
      <c r="J27299" s="71">
        <v>1.2</v>
      </c>
      <c r="K27299" s="71">
        <v>5500.0</v>
      </c>
      <c r="L27299" s="71">
        <v>6600.0</v>
      </c>
      <c r="M27299" s="71">
        <v>6600.0</v>
      </c>
      <c r="N27299" s="71">
        <v>0.0</v>
      </c>
      <c r="O27299" s="71">
        <v>6600.0</v>
      </c>
      <c r="P27299" s="71">
        <v>6600.0</v>
      </c>
      <c r="Q27299" s="71">
        <v>0.0</v>
      </c>
      <c r="R27299" s="71">
        <v>0.0</v>
      </c>
      <c r="S27299" s="71" t="s">
        <v>191</v>
      </c>
      <c r="T27299" s="187">
        <v>46001.0</v>
      </c>
    </row>
    <row r="27300">
      <c r="A27300" s="71" t="s">
        <v>47</v>
      </c>
      <c r="B27300" s="71">
        <v>16923.0</v>
      </c>
      <c r="C27300" s="71" t="s">
        <v>5553</v>
      </c>
      <c r="D27300" s="71" t="s">
        <v>5554</v>
      </c>
      <c r="E27300" s="71">
        <v>9.826767381E9</v>
      </c>
      <c r="T27300" s="187">
        <v>46001.0</v>
      </c>
    </row>
    <row r="27301">
      <c r="A27301" s="71" t="s">
        <v>47</v>
      </c>
      <c r="B27301" s="71">
        <v>16923.0</v>
      </c>
      <c r="C27301" s="71" t="s">
        <v>5553</v>
      </c>
      <c r="D27301" s="71" t="s">
        <v>5554</v>
      </c>
      <c r="E27301" s="71">
        <v>9.826767381E9</v>
      </c>
      <c r="T27301" s="187">
        <v>46001.0</v>
      </c>
    </row>
    <row r="27302">
      <c r="A27302" s="71" t="s">
        <v>47</v>
      </c>
      <c r="B27302" s="71">
        <v>16923.0</v>
      </c>
      <c r="C27302" s="71" t="s">
        <v>5553</v>
      </c>
      <c r="D27302" s="71" t="s">
        <v>5554</v>
      </c>
      <c r="E27302" s="71">
        <v>9.826767381E9</v>
      </c>
      <c r="T27302" s="187">
        <v>46001.0</v>
      </c>
    </row>
    <row r="27303">
      <c r="A27303" s="71" t="s">
        <v>47</v>
      </c>
      <c r="B27303" s="71">
        <v>16923.0</v>
      </c>
      <c r="C27303" s="71" t="s">
        <v>5553</v>
      </c>
      <c r="D27303" s="71" t="s">
        <v>5554</v>
      </c>
      <c r="E27303" s="71">
        <v>9.826767381E9</v>
      </c>
      <c r="T27303" s="187">
        <v>46001.0</v>
      </c>
    </row>
    <row r="27304">
      <c r="A27304" s="71" t="s">
        <v>77</v>
      </c>
      <c r="B27304" s="71">
        <v>5739.0</v>
      </c>
      <c r="C27304" s="71" t="s">
        <v>5555</v>
      </c>
      <c r="D27304" s="71" t="s">
        <v>5556</v>
      </c>
      <c r="E27304" s="71">
        <v>9.826767381E9</v>
      </c>
      <c r="F27304" s="71">
        <v>13120.0</v>
      </c>
      <c r="G27304" s="71" t="s">
        <v>3256</v>
      </c>
      <c r="H27304" s="71">
        <v>1.0</v>
      </c>
      <c r="I27304" s="71">
        <v>40.0</v>
      </c>
      <c r="J27304" s="71">
        <v>0.4</v>
      </c>
      <c r="K27304" s="71">
        <v>5300.0</v>
      </c>
      <c r="L27304" s="71">
        <v>2120.0</v>
      </c>
      <c r="M27304" s="71">
        <v>2120.0</v>
      </c>
      <c r="N27304" s="71">
        <v>0.0</v>
      </c>
      <c r="O27304" s="71">
        <v>2120.0</v>
      </c>
      <c r="P27304" s="71">
        <v>2120.0</v>
      </c>
      <c r="Q27304" s="71">
        <v>0.0</v>
      </c>
      <c r="R27304" s="71">
        <v>0.0</v>
      </c>
      <c r="S27304" s="71" t="s">
        <v>191</v>
      </c>
      <c r="T27304" s="187">
        <v>46001.0</v>
      </c>
    </row>
    <row r="27305">
      <c r="A27305" s="71" t="s">
        <v>77</v>
      </c>
      <c r="B27305" s="71">
        <v>5739.0</v>
      </c>
      <c r="C27305" s="71" t="s">
        <v>5555</v>
      </c>
      <c r="D27305" s="71" t="s">
        <v>5556</v>
      </c>
      <c r="E27305" s="71">
        <v>9.826767381E9</v>
      </c>
      <c r="T27305" s="187">
        <v>46001.0</v>
      </c>
    </row>
    <row r="27306">
      <c r="A27306" s="71" t="s">
        <v>77</v>
      </c>
      <c r="B27306" s="71">
        <v>5739.0</v>
      </c>
      <c r="C27306" s="71" t="s">
        <v>5555</v>
      </c>
      <c r="D27306" s="71" t="s">
        <v>5556</v>
      </c>
      <c r="E27306" s="71">
        <v>9.826767381E9</v>
      </c>
      <c r="T27306" s="187">
        <v>46001.0</v>
      </c>
    </row>
    <row r="27307">
      <c r="A27307" s="71" t="s">
        <v>77</v>
      </c>
      <c r="B27307" s="71">
        <v>5739.0</v>
      </c>
      <c r="C27307" s="71" t="s">
        <v>5555</v>
      </c>
      <c r="D27307" s="71" t="s">
        <v>5556</v>
      </c>
      <c r="E27307" s="71">
        <v>9.826767381E9</v>
      </c>
      <c r="T27307" s="187">
        <v>46001.0</v>
      </c>
    </row>
    <row r="27308">
      <c r="A27308" s="71" t="s">
        <v>77</v>
      </c>
      <c r="B27308" s="71">
        <v>5739.0</v>
      </c>
      <c r="C27308" s="71" t="s">
        <v>5555</v>
      </c>
      <c r="D27308" s="71" t="s">
        <v>5556</v>
      </c>
      <c r="E27308" s="71">
        <v>9.826767381E9</v>
      </c>
      <c r="T27308" s="187">
        <v>46001.0</v>
      </c>
    </row>
    <row r="27309">
      <c r="A27309" s="71" t="s">
        <v>47</v>
      </c>
      <c r="B27309" s="71">
        <v>16922.0</v>
      </c>
      <c r="C27309" s="71" t="s">
        <v>5555</v>
      </c>
      <c r="D27309" s="71" t="s">
        <v>5556</v>
      </c>
      <c r="E27309" s="71">
        <v>9.826767381E9</v>
      </c>
      <c r="F27309" s="71">
        <v>13120.0</v>
      </c>
      <c r="G27309" s="71" t="s">
        <v>438</v>
      </c>
      <c r="H27309" s="71">
        <v>5.0</v>
      </c>
      <c r="I27309" s="71">
        <v>40.0</v>
      </c>
      <c r="J27309" s="71">
        <v>2.0</v>
      </c>
      <c r="K27309" s="71">
        <v>5500.0</v>
      </c>
      <c r="L27309" s="71">
        <v>11000.0</v>
      </c>
      <c r="M27309" s="71">
        <v>11000.0</v>
      </c>
      <c r="N27309" s="71">
        <v>0.0</v>
      </c>
      <c r="O27309" s="71">
        <v>11000.0</v>
      </c>
      <c r="P27309" s="71">
        <v>11000.0</v>
      </c>
      <c r="Q27309" s="71">
        <v>0.0</v>
      </c>
      <c r="R27309" s="71">
        <v>0.0</v>
      </c>
      <c r="S27309" s="71" t="s">
        <v>191</v>
      </c>
      <c r="T27309" s="187">
        <v>46001.0</v>
      </c>
    </row>
    <row r="27310">
      <c r="A27310" s="71" t="s">
        <v>47</v>
      </c>
      <c r="B27310" s="71">
        <v>16922.0</v>
      </c>
      <c r="C27310" s="71" t="s">
        <v>5555</v>
      </c>
      <c r="D27310" s="71" t="s">
        <v>5556</v>
      </c>
      <c r="E27310" s="71">
        <v>9.826767381E9</v>
      </c>
      <c r="T27310" s="187">
        <v>46001.0</v>
      </c>
    </row>
    <row r="27311">
      <c r="A27311" s="71" t="s">
        <v>47</v>
      </c>
      <c r="B27311" s="71">
        <v>16922.0</v>
      </c>
      <c r="C27311" s="71" t="s">
        <v>5555</v>
      </c>
      <c r="D27311" s="71" t="s">
        <v>5556</v>
      </c>
      <c r="E27311" s="71">
        <v>9.826767381E9</v>
      </c>
      <c r="T27311" s="187">
        <v>46001.0</v>
      </c>
    </row>
    <row r="27312">
      <c r="A27312" s="71" t="s">
        <v>47</v>
      </c>
      <c r="B27312" s="71">
        <v>16922.0</v>
      </c>
      <c r="C27312" s="71" t="s">
        <v>5555</v>
      </c>
      <c r="D27312" s="71" t="s">
        <v>5556</v>
      </c>
      <c r="E27312" s="71">
        <v>9.826767381E9</v>
      </c>
      <c r="T27312" s="187">
        <v>46001.0</v>
      </c>
    </row>
    <row r="27313">
      <c r="A27313" s="71" t="s">
        <v>47</v>
      </c>
      <c r="B27313" s="71">
        <v>16922.0</v>
      </c>
      <c r="C27313" s="71" t="s">
        <v>5555</v>
      </c>
      <c r="D27313" s="71" t="s">
        <v>5556</v>
      </c>
      <c r="E27313" s="71">
        <v>9.826767381E9</v>
      </c>
      <c r="T27313" s="187">
        <v>46001.0</v>
      </c>
    </row>
    <row r="27314">
      <c r="A27314" s="71" t="s">
        <v>47</v>
      </c>
      <c r="B27314" s="71">
        <v>16921.0</v>
      </c>
      <c r="C27314" s="71" t="s">
        <v>3241</v>
      </c>
      <c r="D27314" s="71" t="s">
        <v>1755</v>
      </c>
      <c r="E27314" s="71">
        <v>9.098495757E9</v>
      </c>
      <c r="F27314" s="71">
        <v>0.0</v>
      </c>
      <c r="G27314" s="71" t="s">
        <v>5509</v>
      </c>
      <c r="H27314" s="71">
        <v>4.0</v>
      </c>
      <c r="I27314" s="71">
        <v>40.0</v>
      </c>
      <c r="J27314" s="71">
        <v>1.6</v>
      </c>
      <c r="K27314" s="71">
        <v>5500.0</v>
      </c>
      <c r="L27314" s="71">
        <v>8800.0</v>
      </c>
      <c r="M27314" s="71">
        <v>8800.0</v>
      </c>
      <c r="N27314" s="71">
        <v>0.0</v>
      </c>
      <c r="O27314" s="71">
        <v>8800.0</v>
      </c>
      <c r="P27314" s="71">
        <v>0.0</v>
      </c>
      <c r="Q27314" s="71">
        <v>8800.0</v>
      </c>
      <c r="R27314" s="71">
        <v>0.0</v>
      </c>
      <c r="S27314" s="71" t="s">
        <v>47</v>
      </c>
      <c r="T27314" s="187">
        <v>46001.0</v>
      </c>
    </row>
    <row r="27315">
      <c r="A27315" s="71" t="s">
        <v>47</v>
      </c>
      <c r="B27315" s="71">
        <v>16921.0</v>
      </c>
      <c r="C27315" s="71" t="s">
        <v>3241</v>
      </c>
      <c r="D27315" s="71" t="s">
        <v>1755</v>
      </c>
      <c r="E27315" s="71">
        <v>9.098495757E9</v>
      </c>
      <c r="T27315" s="187">
        <v>46001.0</v>
      </c>
    </row>
    <row r="27316">
      <c r="A27316" s="71" t="s">
        <v>47</v>
      </c>
      <c r="B27316" s="71">
        <v>16921.0</v>
      </c>
      <c r="C27316" s="71" t="s">
        <v>3241</v>
      </c>
      <c r="D27316" s="71" t="s">
        <v>1755</v>
      </c>
      <c r="E27316" s="71">
        <v>9.098495757E9</v>
      </c>
      <c r="T27316" s="187">
        <v>46001.0</v>
      </c>
    </row>
    <row r="27317">
      <c r="A27317" s="71" t="s">
        <v>47</v>
      </c>
      <c r="B27317" s="71">
        <v>16921.0</v>
      </c>
      <c r="C27317" s="71" t="s">
        <v>3241</v>
      </c>
      <c r="D27317" s="71" t="s">
        <v>1755</v>
      </c>
      <c r="E27317" s="71">
        <v>9.098495757E9</v>
      </c>
      <c r="T27317" s="187">
        <v>46001.0</v>
      </c>
    </row>
    <row r="27318">
      <c r="A27318" s="71" t="s">
        <v>47</v>
      </c>
      <c r="B27318" s="71">
        <v>16921.0</v>
      </c>
      <c r="C27318" s="71" t="s">
        <v>3241</v>
      </c>
      <c r="D27318" s="71" t="s">
        <v>1755</v>
      </c>
      <c r="E27318" s="71">
        <v>9.098495757E9</v>
      </c>
      <c r="T27318" s="187">
        <v>46001.0</v>
      </c>
    </row>
    <row r="27319">
      <c r="A27319" s="71" t="s">
        <v>77</v>
      </c>
      <c r="B27319" s="71">
        <v>5738.0</v>
      </c>
      <c r="C27319" s="71" t="s">
        <v>3241</v>
      </c>
      <c r="D27319" s="71" t="s">
        <v>1755</v>
      </c>
      <c r="E27319" s="71">
        <v>9.098495757E9</v>
      </c>
      <c r="F27319" s="71">
        <v>0.0</v>
      </c>
      <c r="G27319" s="71" t="s">
        <v>610</v>
      </c>
      <c r="H27319" s="71">
        <v>9.0</v>
      </c>
      <c r="I27319" s="71">
        <v>40.0</v>
      </c>
      <c r="J27319" s="71">
        <v>3.6</v>
      </c>
      <c r="K27319" s="71">
        <v>5300.0</v>
      </c>
      <c r="L27319" s="71">
        <v>19080.0</v>
      </c>
      <c r="M27319" s="71">
        <v>19080.0</v>
      </c>
      <c r="N27319" s="71">
        <v>0.0</v>
      </c>
      <c r="O27319" s="71">
        <v>19080.0</v>
      </c>
      <c r="P27319" s="71">
        <v>17880.0</v>
      </c>
      <c r="Q27319" s="71">
        <v>1200.0</v>
      </c>
      <c r="R27319" s="71">
        <v>0.0</v>
      </c>
      <c r="S27319" s="71" t="s">
        <v>191</v>
      </c>
      <c r="T27319" s="187">
        <v>46001.0</v>
      </c>
    </row>
    <row r="27320">
      <c r="A27320" s="71" t="s">
        <v>77</v>
      </c>
      <c r="B27320" s="71">
        <v>5738.0</v>
      </c>
      <c r="C27320" s="71" t="s">
        <v>3241</v>
      </c>
      <c r="D27320" s="71" t="s">
        <v>1755</v>
      </c>
      <c r="E27320" s="71">
        <v>9.098495757E9</v>
      </c>
      <c r="T27320" s="187">
        <v>46001.0</v>
      </c>
    </row>
    <row r="27321">
      <c r="A27321" s="71" t="s">
        <v>77</v>
      </c>
      <c r="B27321" s="71">
        <v>5738.0</v>
      </c>
      <c r="C27321" s="71" t="s">
        <v>3241</v>
      </c>
      <c r="D27321" s="71" t="s">
        <v>1755</v>
      </c>
      <c r="E27321" s="71">
        <v>9.098495757E9</v>
      </c>
      <c r="T27321" s="187">
        <v>46001.0</v>
      </c>
    </row>
    <row r="27322">
      <c r="A27322" s="71" t="s">
        <v>77</v>
      </c>
      <c r="B27322" s="71">
        <v>5738.0</v>
      </c>
      <c r="C27322" s="71" t="s">
        <v>3241</v>
      </c>
      <c r="D27322" s="71" t="s">
        <v>1755</v>
      </c>
      <c r="E27322" s="71">
        <v>9.098495757E9</v>
      </c>
      <c r="T27322" s="187">
        <v>46001.0</v>
      </c>
    </row>
    <row r="27323">
      <c r="A27323" s="71" t="s">
        <v>77</v>
      </c>
      <c r="B27323" s="71">
        <v>5738.0</v>
      </c>
      <c r="C27323" s="71" t="s">
        <v>3241</v>
      </c>
      <c r="D27323" s="71" t="s">
        <v>1755</v>
      </c>
      <c r="E27323" s="71">
        <v>9.098495757E9</v>
      </c>
      <c r="T27323" s="187">
        <v>46001.0</v>
      </c>
    </row>
    <row r="27324">
      <c r="A27324" s="71" t="s">
        <v>77</v>
      </c>
      <c r="B27324" s="71">
        <v>5737.0</v>
      </c>
      <c r="C27324" s="71" t="s">
        <v>2961</v>
      </c>
      <c r="D27324" s="71" t="s">
        <v>1755</v>
      </c>
      <c r="E27324" s="71">
        <v>9.826253817E9</v>
      </c>
      <c r="F27324" s="71">
        <v>0.0</v>
      </c>
      <c r="G27324" s="71" t="s">
        <v>610</v>
      </c>
      <c r="H27324" s="71">
        <v>8.0</v>
      </c>
      <c r="I27324" s="71">
        <v>40.0</v>
      </c>
      <c r="J27324" s="71">
        <v>3.2</v>
      </c>
      <c r="K27324" s="71">
        <v>5300.0</v>
      </c>
      <c r="L27324" s="71">
        <v>16960.0</v>
      </c>
      <c r="M27324" s="71">
        <v>16960.0</v>
      </c>
      <c r="N27324" s="71">
        <v>0.0</v>
      </c>
      <c r="O27324" s="71">
        <v>16960.0</v>
      </c>
      <c r="P27324" s="71">
        <v>0.0</v>
      </c>
      <c r="Q27324" s="71">
        <v>16960.0</v>
      </c>
      <c r="R27324" s="71">
        <v>0.0</v>
      </c>
      <c r="S27324" s="71" t="s">
        <v>47</v>
      </c>
      <c r="T27324" s="187">
        <v>46001.0</v>
      </c>
    </row>
    <row r="27325">
      <c r="A27325" s="71" t="s">
        <v>77</v>
      </c>
      <c r="B27325" s="71">
        <v>5737.0</v>
      </c>
      <c r="C27325" s="71" t="s">
        <v>2961</v>
      </c>
      <c r="D27325" s="71" t="s">
        <v>1755</v>
      </c>
      <c r="E27325" s="71">
        <v>9.826253817E9</v>
      </c>
      <c r="T27325" s="187">
        <v>46001.0</v>
      </c>
    </row>
    <row r="27326">
      <c r="A27326" s="71" t="s">
        <v>77</v>
      </c>
      <c r="B27326" s="71">
        <v>5737.0</v>
      </c>
      <c r="C27326" s="71" t="s">
        <v>2961</v>
      </c>
      <c r="D27326" s="71" t="s">
        <v>1755</v>
      </c>
      <c r="E27326" s="71">
        <v>9.826253817E9</v>
      </c>
      <c r="T27326" s="187">
        <v>46001.0</v>
      </c>
    </row>
    <row r="27327">
      <c r="A27327" s="71" t="s">
        <v>77</v>
      </c>
      <c r="B27327" s="71">
        <v>5737.0</v>
      </c>
      <c r="C27327" s="71" t="s">
        <v>2961</v>
      </c>
      <c r="D27327" s="71" t="s">
        <v>1755</v>
      </c>
      <c r="E27327" s="71">
        <v>9.826253817E9</v>
      </c>
      <c r="T27327" s="187">
        <v>46001.0</v>
      </c>
    </row>
    <row r="27328">
      <c r="A27328" s="71" t="s">
        <v>77</v>
      </c>
      <c r="B27328" s="71">
        <v>5737.0</v>
      </c>
      <c r="C27328" s="71" t="s">
        <v>2961</v>
      </c>
      <c r="D27328" s="71" t="s">
        <v>1755</v>
      </c>
      <c r="E27328" s="71">
        <v>9.826253817E9</v>
      </c>
      <c r="T27328" s="187">
        <v>46001.0</v>
      </c>
    </row>
    <row r="27329">
      <c r="A27329" s="71" t="s">
        <v>77</v>
      </c>
      <c r="B27329" s="71">
        <v>5736.0</v>
      </c>
      <c r="C27329" s="71" t="s">
        <v>5557</v>
      </c>
      <c r="D27329" s="71" t="s">
        <v>1755</v>
      </c>
      <c r="E27329" s="71">
        <v>9.109093685E9</v>
      </c>
      <c r="F27329" s="71">
        <v>0.0</v>
      </c>
      <c r="G27329" s="71" t="s">
        <v>610</v>
      </c>
      <c r="H27329" s="71">
        <v>3.0</v>
      </c>
      <c r="I27329" s="71">
        <v>40.0</v>
      </c>
      <c r="J27329" s="71">
        <v>1.2</v>
      </c>
      <c r="K27329" s="71">
        <v>5300.0</v>
      </c>
      <c r="L27329" s="71">
        <v>6360.0</v>
      </c>
      <c r="M27329" s="71">
        <v>6360.0</v>
      </c>
      <c r="N27329" s="71">
        <v>0.0</v>
      </c>
      <c r="O27329" s="71">
        <v>6360.0</v>
      </c>
      <c r="P27329" s="71">
        <v>0.0</v>
      </c>
      <c r="Q27329" s="71">
        <v>6360.0</v>
      </c>
      <c r="R27329" s="71">
        <v>0.0</v>
      </c>
      <c r="S27329" s="71" t="s">
        <v>47</v>
      </c>
      <c r="T27329" s="187">
        <v>46001.0</v>
      </c>
    </row>
    <row r="27330">
      <c r="A27330" s="71" t="s">
        <v>77</v>
      </c>
      <c r="B27330" s="71">
        <v>5736.0</v>
      </c>
      <c r="C27330" s="71" t="s">
        <v>5557</v>
      </c>
      <c r="D27330" s="71" t="s">
        <v>1755</v>
      </c>
      <c r="E27330" s="71">
        <v>9.109093685E9</v>
      </c>
      <c r="T27330" s="187">
        <v>46001.0</v>
      </c>
    </row>
    <row r="27331">
      <c r="A27331" s="71" t="s">
        <v>77</v>
      </c>
      <c r="B27331" s="71">
        <v>5736.0</v>
      </c>
      <c r="C27331" s="71" t="s">
        <v>5557</v>
      </c>
      <c r="D27331" s="71" t="s">
        <v>1755</v>
      </c>
      <c r="E27331" s="71">
        <v>9.109093685E9</v>
      </c>
      <c r="T27331" s="187">
        <v>46001.0</v>
      </c>
    </row>
    <row r="27332">
      <c r="A27332" s="71" t="s">
        <v>77</v>
      </c>
      <c r="B27332" s="71">
        <v>5736.0</v>
      </c>
      <c r="C27332" s="71" t="s">
        <v>5557</v>
      </c>
      <c r="D27332" s="71" t="s">
        <v>1755</v>
      </c>
      <c r="E27332" s="71">
        <v>9.109093685E9</v>
      </c>
      <c r="T27332" s="187">
        <v>46001.0</v>
      </c>
    </row>
    <row r="27333">
      <c r="A27333" s="71" t="s">
        <v>77</v>
      </c>
      <c r="B27333" s="71">
        <v>5736.0</v>
      </c>
      <c r="C27333" s="71" t="s">
        <v>5557</v>
      </c>
      <c r="D27333" s="71" t="s">
        <v>1755</v>
      </c>
      <c r="E27333" s="71">
        <v>9.109093685E9</v>
      </c>
      <c r="T27333" s="187">
        <v>46001.0</v>
      </c>
    </row>
    <row r="27334">
      <c r="A27334" s="71" t="s">
        <v>47</v>
      </c>
      <c r="B27334" s="71">
        <v>16920.0</v>
      </c>
      <c r="C27334" s="71" t="s">
        <v>710</v>
      </c>
      <c r="D27334" s="71" t="s">
        <v>1927</v>
      </c>
      <c r="E27334" s="71">
        <v>7.566138962E9</v>
      </c>
      <c r="F27334" s="71">
        <v>0.0</v>
      </c>
      <c r="G27334" s="71" t="s">
        <v>5321</v>
      </c>
      <c r="H27334" s="71">
        <v>4.0</v>
      </c>
      <c r="I27334" s="71">
        <v>40.0</v>
      </c>
      <c r="J27334" s="71">
        <v>1.6</v>
      </c>
      <c r="K27334" s="71">
        <v>5500.0</v>
      </c>
      <c r="L27334" s="71">
        <v>8800.0</v>
      </c>
      <c r="M27334" s="71">
        <v>8800.0</v>
      </c>
      <c r="N27334" s="71">
        <v>0.0</v>
      </c>
      <c r="O27334" s="71">
        <v>8800.0</v>
      </c>
      <c r="P27334" s="71">
        <v>0.0</v>
      </c>
      <c r="Q27334" s="71">
        <v>8800.0</v>
      </c>
      <c r="R27334" s="71">
        <v>0.0</v>
      </c>
      <c r="S27334" s="71" t="s">
        <v>47</v>
      </c>
      <c r="T27334" s="187">
        <v>46001.0</v>
      </c>
    </row>
    <row r="27335">
      <c r="A27335" s="71" t="s">
        <v>47</v>
      </c>
      <c r="B27335" s="71">
        <v>16920.0</v>
      </c>
      <c r="C27335" s="71" t="s">
        <v>710</v>
      </c>
      <c r="D27335" s="71" t="s">
        <v>1927</v>
      </c>
      <c r="E27335" s="71">
        <v>7.566138962E9</v>
      </c>
      <c r="T27335" s="187">
        <v>46001.0</v>
      </c>
    </row>
    <row r="27336">
      <c r="A27336" s="71" t="s">
        <v>47</v>
      </c>
      <c r="B27336" s="71">
        <v>16920.0</v>
      </c>
      <c r="C27336" s="71" t="s">
        <v>710</v>
      </c>
      <c r="D27336" s="71" t="s">
        <v>1927</v>
      </c>
      <c r="E27336" s="71">
        <v>7.566138962E9</v>
      </c>
      <c r="T27336" s="187">
        <v>46001.0</v>
      </c>
    </row>
    <row r="27337">
      <c r="A27337" s="71" t="s">
        <v>47</v>
      </c>
      <c r="B27337" s="71">
        <v>16920.0</v>
      </c>
      <c r="C27337" s="71" t="s">
        <v>710</v>
      </c>
      <c r="D27337" s="71" t="s">
        <v>1927</v>
      </c>
      <c r="E27337" s="71">
        <v>7.566138962E9</v>
      </c>
      <c r="T27337" s="187">
        <v>46001.0</v>
      </c>
    </row>
    <row r="27338">
      <c r="A27338" s="71" t="s">
        <v>47</v>
      </c>
      <c r="B27338" s="71">
        <v>16920.0</v>
      </c>
      <c r="C27338" s="71" t="s">
        <v>710</v>
      </c>
      <c r="D27338" s="71" t="s">
        <v>1927</v>
      </c>
      <c r="E27338" s="71">
        <v>7.566138962E9</v>
      </c>
      <c r="T27338" s="187">
        <v>46001.0</v>
      </c>
    </row>
    <row r="27339">
      <c r="A27339" s="71" t="s">
        <v>77</v>
      </c>
      <c r="B27339" s="71">
        <v>5735.0</v>
      </c>
      <c r="C27339" s="71" t="s">
        <v>710</v>
      </c>
      <c r="D27339" s="71" t="s">
        <v>1927</v>
      </c>
      <c r="E27339" s="71">
        <v>7.566138962E9</v>
      </c>
      <c r="F27339" s="71">
        <v>0.0</v>
      </c>
      <c r="G27339" s="71" t="s">
        <v>243</v>
      </c>
      <c r="H27339" s="71">
        <v>6.0</v>
      </c>
      <c r="I27339" s="71">
        <v>40.0</v>
      </c>
      <c r="J27339" s="71">
        <v>2.4</v>
      </c>
      <c r="K27339" s="71">
        <v>5300.0</v>
      </c>
      <c r="L27339" s="71">
        <v>12720.0</v>
      </c>
      <c r="M27339" s="71">
        <v>16960.0</v>
      </c>
      <c r="N27339" s="71">
        <v>0.0</v>
      </c>
      <c r="O27339" s="71">
        <v>16960.0</v>
      </c>
      <c r="P27339" s="71">
        <v>4240.0</v>
      </c>
      <c r="Q27339" s="71">
        <v>12720.0</v>
      </c>
      <c r="R27339" s="71">
        <v>0.0</v>
      </c>
      <c r="S27339" s="71" t="s">
        <v>191</v>
      </c>
      <c r="T27339" s="187">
        <v>46001.0</v>
      </c>
    </row>
    <row r="27340">
      <c r="A27340" s="71" t="s">
        <v>77</v>
      </c>
      <c r="B27340" s="71">
        <v>5735.0</v>
      </c>
      <c r="C27340" s="71" t="s">
        <v>710</v>
      </c>
      <c r="D27340" s="71" t="s">
        <v>1927</v>
      </c>
      <c r="E27340" s="71">
        <v>7.566138962E9</v>
      </c>
      <c r="G27340" s="71" t="s">
        <v>220</v>
      </c>
      <c r="H27340" s="71">
        <v>2.0</v>
      </c>
      <c r="I27340" s="71">
        <v>40.0</v>
      </c>
      <c r="J27340" s="71">
        <v>0.8</v>
      </c>
      <c r="K27340" s="71">
        <v>5300.0</v>
      </c>
      <c r="L27340" s="71">
        <v>4240.0</v>
      </c>
      <c r="T27340" s="187">
        <v>46001.0</v>
      </c>
    </row>
    <row r="27341">
      <c r="A27341" s="71" t="s">
        <v>77</v>
      </c>
      <c r="B27341" s="71">
        <v>5735.0</v>
      </c>
      <c r="C27341" s="71" t="s">
        <v>710</v>
      </c>
      <c r="D27341" s="71" t="s">
        <v>1927</v>
      </c>
      <c r="E27341" s="71">
        <v>7.566138962E9</v>
      </c>
      <c r="T27341" s="187">
        <v>46001.0</v>
      </c>
    </row>
    <row r="27342">
      <c r="A27342" s="71" t="s">
        <v>77</v>
      </c>
      <c r="B27342" s="71">
        <v>5735.0</v>
      </c>
      <c r="C27342" s="71" t="s">
        <v>710</v>
      </c>
      <c r="D27342" s="71" t="s">
        <v>1927</v>
      </c>
      <c r="E27342" s="71">
        <v>7.566138962E9</v>
      </c>
      <c r="T27342" s="187">
        <v>46001.0</v>
      </c>
    </row>
    <row r="27343">
      <c r="A27343" s="71" t="s">
        <v>77</v>
      </c>
      <c r="B27343" s="71">
        <v>5735.0</v>
      </c>
      <c r="C27343" s="71" t="s">
        <v>710</v>
      </c>
      <c r="D27343" s="71" t="s">
        <v>1927</v>
      </c>
      <c r="E27343" s="71">
        <v>7.566138962E9</v>
      </c>
      <c r="T27343" s="187">
        <v>46001.0</v>
      </c>
    </row>
    <row r="27344">
      <c r="A27344" s="71" t="s">
        <v>77</v>
      </c>
      <c r="B27344" s="71">
        <v>5734.0</v>
      </c>
      <c r="C27344" s="71" t="s">
        <v>5558</v>
      </c>
      <c r="D27344" s="71" t="s">
        <v>5559</v>
      </c>
      <c r="E27344" s="71">
        <v>9.926450362E9</v>
      </c>
      <c r="F27344" s="71">
        <v>0.0</v>
      </c>
      <c r="G27344" s="71" t="s">
        <v>610</v>
      </c>
      <c r="H27344" s="71">
        <v>2.0</v>
      </c>
      <c r="I27344" s="71">
        <v>40.0</v>
      </c>
      <c r="J27344" s="71">
        <v>0.8</v>
      </c>
      <c r="K27344" s="71">
        <v>5300.0</v>
      </c>
      <c r="L27344" s="71">
        <v>4240.0</v>
      </c>
      <c r="M27344" s="71">
        <v>4240.0</v>
      </c>
      <c r="N27344" s="71">
        <v>0.0</v>
      </c>
      <c r="O27344" s="71">
        <v>4240.0</v>
      </c>
      <c r="P27344" s="71">
        <v>0.0</v>
      </c>
      <c r="Q27344" s="71">
        <v>4240.0</v>
      </c>
      <c r="R27344" s="71">
        <v>0.0</v>
      </c>
      <c r="S27344" s="71" t="s">
        <v>47</v>
      </c>
      <c r="T27344" s="187">
        <v>46001.0</v>
      </c>
    </row>
    <row r="27345">
      <c r="A27345" s="71" t="s">
        <v>77</v>
      </c>
      <c r="B27345" s="71">
        <v>5734.0</v>
      </c>
      <c r="C27345" s="71" t="s">
        <v>5558</v>
      </c>
      <c r="D27345" s="71" t="s">
        <v>5559</v>
      </c>
      <c r="E27345" s="71">
        <v>9.926450362E9</v>
      </c>
      <c r="T27345" s="187">
        <v>46001.0</v>
      </c>
    </row>
    <row r="27346">
      <c r="A27346" s="71" t="s">
        <v>77</v>
      </c>
      <c r="B27346" s="71">
        <v>5734.0</v>
      </c>
      <c r="C27346" s="71" t="s">
        <v>5558</v>
      </c>
      <c r="D27346" s="71" t="s">
        <v>5559</v>
      </c>
      <c r="E27346" s="71">
        <v>9.926450362E9</v>
      </c>
      <c r="T27346" s="187">
        <v>46001.0</v>
      </c>
    </row>
    <row r="27347">
      <c r="A27347" s="71" t="s">
        <v>77</v>
      </c>
      <c r="B27347" s="71">
        <v>5734.0</v>
      </c>
      <c r="C27347" s="71" t="s">
        <v>5558</v>
      </c>
      <c r="D27347" s="71" t="s">
        <v>5559</v>
      </c>
      <c r="E27347" s="71">
        <v>9.926450362E9</v>
      </c>
      <c r="T27347" s="187">
        <v>46001.0</v>
      </c>
    </row>
    <row r="27348">
      <c r="A27348" s="71" t="s">
        <v>77</v>
      </c>
      <c r="B27348" s="71">
        <v>5734.0</v>
      </c>
      <c r="C27348" s="71" t="s">
        <v>5558</v>
      </c>
      <c r="D27348" s="71" t="s">
        <v>5559</v>
      </c>
      <c r="E27348" s="71">
        <v>9.926450362E9</v>
      </c>
      <c r="T27348" s="187">
        <v>46001.0</v>
      </c>
    </row>
    <row r="27349">
      <c r="A27349" s="71" t="s">
        <v>47</v>
      </c>
      <c r="B27349" s="71">
        <v>16919.0</v>
      </c>
      <c r="C27349" s="71" t="s">
        <v>5560</v>
      </c>
      <c r="D27349" s="71" t="s">
        <v>1638</v>
      </c>
      <c r="E27349" s="71">
        <v>9.074947828E9</v>
      </c>
      <c r="F27349" s="71">
        <v>0.0</v>
      </c>
      <c r="G27349" s="71" t="s">
        <v>203</v>
      </c>
      <c r="H27349" s="71">
        <v>5.0</v>
      </c>
      <c r="I27349" s="71">
        <v>40.0</v>
      </c>
      <c r="J27349" s="71">
        <v>2.0</v>
      </c>
      <c r="K27349" s="71">
        <v>5500.0</v>
      </c>
      <c r="L27349" s="71">
        <v>11000.0</v>
      </c>
      <c r="M27349" s="71">
        <v>13200.0</v>
      </c>
      <c r="N27349" s="71">
        <v>0.0</v>
      </c>
      <c r="O27349" s="71">
        <v>13200.0</v>
      </c>
      <c r="P27349" s="71">
        <v>13200.0</v>
      </c>
      <c r="Q27349" s="71">
        <v>0.0</v>
      </c>
      <c r="R27349" s="71">
        <v>0.0</v>
      </c>
      <c r="S27349" s="71" t="s">
        <v>191</v>
      </c>
      <c r="T27349" s="187">
        <v>46001.0</v>
      </c>
    </row>
    <row r="27350">
      <c r="A27350" s="71" t="s">
        <v>47</v>
      </c>
      <c r="B27350" s="71">
        <v>16919.0</v>
      </c>
      <c r="C27350" s="71" t="s">
        <v>5560</v>
      </c>
      <c r="D27350" s="71" t="s">
        <v>1638</v>
      </c>
      <c r="E27350" s="71">
        <v>9.074947828E9</v>
      </c>
      <c r="G27350" s="71" t="s">
        <v>5321</v>
      </c>
      <c r="H27350" s="71">
        <v>1.0</v>
      </c>
      <c r="I27350" s="71">
        <v>40.0</v>
      </c>
      <c r="J27350" s="71">
        <v>0.4</v>
      </c>
      <c r="K27350" s="71">
        <v>5500.0</v>
      </c>
      <c r="L27350" s="71">
        <v>2200.0</v>
      </c>
      <c r="T27350" s="187">
        <v>46001.0</v>
      </c>
    </row>
    <row r="27351">
      <c r="A27351" s="71" t="s">
        <v>47</v>
      </c>
      <c r="B27351" s="71">
        <v>16919.0</v>
      </c>
      <c r="C27351" s="71" t="s">
        <v>5560</v>
      </c>
      <c r="D27351" s="71" t="s">
        <v>1638</v>
      </c>
      <c r="E27351" s="71">
        <v>9.074947828E9</v>
      </c>
      <c r="T27351" s="187">
        <v>46001.0</v>
      </c>
    </row>
    <row r="27352">
      <c r="A27352" s="71" t="s">
        <v>47</v>
      </c>
      <c r="B27352" s="71">
        <v>16919.0</v>
      </c>
      <c r="C27352" s="71" t="s">
        <v>5560</v>
      </c>
      <c r="D27352" s="71" t="s">
        <v>1638</v>
      </c>
      <c r="E27352" s="71">
        <v>9.074947828E9</v>
      </c>
      <c r="T27352" s="187">
        <v>46001.0</v>
      </c>
    </row>
    <row r="27353">
      <c r="A27353" s="71" t="s">
        <v>47</v>
      </c>
      <c r="B27353" s="71">
        <v>16919.0</v>
      </c>
      <c r="C27353" s="71" t="s">
        <v>5560</v>
      </c>
      <c r="D27353" s="71" t="s">
        <v>1638</v>
      </c>
      <c r="E27353" s="71">
        <v>9.074947828E9</v>
      </c>
      <c r="T27353" s="187">
        <v>46001.0</v>
      </c>
    </row>
    <row r="27354">
      <c r="A27354" s="71" t="s">
        <v>47</v>
      </c>
      <c r="B27354" s="71">
        <v>16918.0</v>
      </c>
      <c r="C27354" s="71" t="s">
        <v>1721</v>
      </c>
      <c r="D27354" s="71" t="s">
        <v>5545</v>
      </c>
      <c r="E27354" s="71">
        <v>9.75482795E9</v>
      </c>
      <c r="F27354" s="71">
        <v>0.0</v>
      </c>
      <c r="G27354" s="71" t="s">
        <v>5321</v>
      </c>
      <c r="H27354" s="71">
        <v>2.0</v>
      </c>
      <c r="I27354" s="71">
        <v>40.0</v>
      </c>
      <c r="J27354" s="71">
        <v>0.8</v>
      </c>
      <c r="K27354" s="71">
        <v>5500.0</v>
      </c>
      <c r="L27354" s="71">
        <v>4400.0</v>
      </c>
      <c r="M27354" s="71">
        <v>4400.0</v>
      </c>
      <c r="N27354" s="71">
        <v>0.0</v>
      </c>
      <c r="O27354" s="71">
        <v>4400.0</v>
      </c>
      <c r="P27354" s="71">
        <v>0.0</v>
      </c>
      <c r="Q27354" s="71">
        <v>4400.0</v>
      </c>
      <c r="R27354" s="71">
        <v>0.0</v>
      </c>
      <c r="S27354" s="71" t="s">
        <v>47</v>
      </c>
      <c r="T27354" s="187">
        <v>46001.0</v>
      </c>
    </row>
    <row r="27355">
      <c r="A27355" s="71" t="s">
        <v>47</v>
      </c>
      <c r="B27355" s="71">
        <v>16918.0</v>
      </c>
      <c r="C27355" s="71" t="s">
        <v>1721</v>
      </c>
      <c r="D27355" s="71" t="s">
        <v>5545</v>
      </c>
      <c r="E27355" s="71">
        <v>9.75482795E9</v>
      </c>
      <c r="T27355" s="187">
        <v>46001.0</v>
      </c>
    </row>
    <row r="27356">
      <c r="A27356" s="71" t="s">
        <v>47</v>
      </c>
      <c r="B27356" s="71">
        <v>16918.0</v>
      </c>
      <c r="C27356" s="71" t="s">
        <v>1721</v>
      </c>
      <c r="D27356" s="71" t="s">
        <v>5545</v>
      </c>
      <c r="E27356" s="71">
        <v>9.75482795E9</v>
      </c>
      <c r="T27356" s="187">
        <v>46001.0</v>
      </c>
    </row>
    <row r="27357">
      <c r="A27357" s="71" t="s">
        <v>47</v>
      </c>
      <c r="B27357" s="71">
        <v>16918.0</v>
      </c>
      <c r="C27357" s="71" t="s">
        <v>1721</v>
      </c>
      <c r="D27357" s="71" t="s">
        <v>5545</v>
      </c>
      <c r="E27357" s="71">
        <v>9.75482795E9</v>
      </c>
      <c r="T27357" s="187">
        <v>46001.0</v>
      </c>
    </row>
    <row r="27358">
      <c r="A27358" s="71" t="s">
        <v>47</v>
      </c>
      <c r="B27358" s="71">
        <v>16918.0</v>
      </c>
      <c r="C27358" s="71" t="s">
        <v>1721</v>
      </c>
      <c r="D27358" s="71" t="s">
        <v>5545</v>
      </c>
      <c r="E27358" s="71">
        <v>9.75482795E9</v>
      </c>
      <c r="T27358" s="187">
        <v>46001.0</v>
      </c>
    </row>
    <row r="27359">
      <c r="A27359" s="71" t="s">
        <v>77</v>
      </c>
      <c r="B27359" s="71">
        <v>5733.0</v>
      </c>
      <c r="C27359" s="71" t="s">
        <v>1721</v>
      </c>
      <c r="D27359" s="71" t="s">
        <v>5545</v>
      </c>
      <c r="E27359" s="71">
        <v>9.75482795E9</v>
      </c>
      <c r="F27359" s="71">
        <v>0.0</v>
      </c>
      <c r="S27359" s="71" t="s">
        <v>47</v>
      </c>
      <c r="T27359" s="187">
        <v>46001.0</v>
      </c>
    </row>
    <row r="27360">
      <c r="A27360" s="71" t="s">
        <v>77</v>
      </c>
      <c r="B27360" s="71">
        <v>5733.0</v>
      </c>
      <c r="C27360" s="71" t="s">
        <v>1721</v>
      </c>
      <c r="D27360" s="71" t="s">
        <v>5545</v>
      </c>
      <c r="E27360" s="71">
        <v>9.75482795E9</v>
      </c>
      <c r="T27360" s="187">
        <v>46001.0</v>
      </c>
    </row>
    <row r="27361">
      <c r="A27361" s="71" t="s">
        <v>77</v>
      </c>
      <c r="B27361" s="71">
        <v>5733.0</v>
      </c>
      <c r="C27361" s="71" t="s">
        <v>1721</v>
      </c>
      <c r="D27361" s="71" t="s">
        <v>5545</v>
      </c>
      <c r="E27361" s="71">
        <v>9.75482795E9</v>
      </c>
      <c r="T27361" s="187">
        <v>46001.0</v>
      </c>
    </row>
    <row r="27362">
      <c r="A27362" s="71" t="s">
        <v>77</v>
      </c>
      <c r="B27362" s="71">
        <v>5733.0</v>
      </c>
      <c r="C27362" s="71" t="s">
        <v>1721</v>
      </c>
      <c r="D27362" s="71" t="s">
        <v>5545</v>
      </c>
      <c r="E27362" s="71">
        <v>9.75482795E9</v>
      </c>
      <c r="T27362" s="187">
        <v>46001.0</v>
      </c>
    </row>
    <row r="27363">
      <c r="A27363" s="71" t="s">
        <v>77</v>
      </c>
      <c r="B27363" s="71">
        <v>5733.0</v>
      </c>
      <c r="C27363" s="71" t="s">
        <v>1721</v>
      </c>
      <c r="D27363" s="71" t="s">
        <v>5545</v>
      </c>
      <c r="E27363" s="71">
        <v>9.75482795E9</v>
      </c>
      <c r="T27363" s="187">
        <v>46001.0</v>
      </c>
    </row>
    <row r="27364">
      <c r="A27364" s="71" t="s">
        <v>47</v>
      </c>
      <c r="B27364" s="71">
        <v>16917.0</v>
      </c>
      <c r="C27364" s="71" t="s">
        <v>5561</v>
      </c>
      <c r="D27364" s="71" t="s">
        <v>1677</v>
      </c>
      <c r="E27364" s="71">
        <v>9.340425641E9</v>
      </c>
      <c r="F27364" s="71">
        <v>0.0</v>
      </c>
      <c r="G27364" s="71" t="s">
        <v>454</v>
      </c>
      <c r="H27364" s="71">
        <v>3.0</v>
      </c>
      <c r="I27364" s="71">
        <v>40.0</v>
      </c>
      <c r="J27364" s="71">
        <v>1.2</v>
      </c>
      <c r="K27364" s="71">
        <v>6500.0</v>
      </c>
      <c r="L27364" s="71">
        <v>7800.0</v>
      </c>
      <c r="M27364" s="71">
        <v>7800.0</v>
      </c>
      <c r="N27364" s="71">
        <v>0.0</v>
      </c>
      <c r="O27364" s="71">
        <v>7800.0</v>
      </c>
      <c r="P27364" s="71">
        <v>0.0</v>
      </c>
      <c r="Q27364" s="71">
        <v>7800.0</v>
      </c>
      <c r="R27364" s="71">
        <v>0.0</v>
      </c>
      <c r="S27364" s="71" t="s">
        <v>47</v>
      </c>
      <c r="T27364" s="187">
        <v>46001.0</v>
      </c>
    </row>
    <row r="27365">
      <c r="A27365" s="71" t="s">
        <v>47</v>
      </c>
      <c r="B27365" s="71">
        <v>16917.0</v>
      </c>
      <c r="C27365" s="71" t="s">
        <v>5561</v>
      </c>
      <c r="D27365" s="71" t="s">
        <v>1677</v>
      </c>
      <c r="E27365" s="71">
        <v>9.340425641E9</v>
      </c>
      <c r="T27365" s="187">
        <v>46001.0</v>
      </c>
    </row>
    <row r="27366">
      <c r="A27366" s="71" t="s">
        <v>47</v>
      </c>
      <c r="B27366" s="71">
        <v>16917.0</v>
      </c>
      <c r="C27366" s="71" t="s">
        <v>5561</v>
      </c>
      <c r="D27366" s="71" t="s">
        <v>1677</v>
      </c>
      <c r="E27366" s="71">
        <v>9.340425641E9</v>
      </c>
      <c r="T27366" s="187">
        <v>46001.0</v>
      </c>
    </row>
    <row r="27367">
      <c r="A27367" s="71" t="s">
        <v>47</v>
      </c>
      <c r="B27367" s="71">
        <v>16917.0</v>
      </c>
      <c r="C27367" s="71" t="s">
        <v>5561</v>
      </c>
      <c r="D27367" s="71" t="s">
        <v>1677</v>
      </c>
      <c r="E27367" s="71">
        <v>9.340425641E9</v>
      </c>
      <c r="T27367" s="187">
        <v>46001.0</v>
      </c>
    </row>
    <row r="27368">
      <c r="A27368" s="71" t="s">
        <v>47</v>
      </c>
      <c r="B27368" s="71">
        <v>16917.0</v>
      </c>
      <c r="C27368" s="71" t="s">
        <v>5561</v>
      </c>
      <c r="D27368" s="71" t="s">
        <v>1677</v>
      </c>
      <c r="E27368" s="71">
        <v>9.340425641E9</v>
      </c>
      <c r="T27368" s="187">
        <v>46001.0</v>
      </c>
    </row>
    <row r="27369">
      <c r="A27369" s="71" t="s">
        <v>77</v>
      </c>
      <c r="B27369" s="71">
        <v>5732.0</v>
      </c>
      <c r="C27369" s="71" t="s">
        <v>3699</v>
      </c>
      <c r="D27369" s="71" t="s">
        <v>5562</v>
      </c>
      <c r="E27369" s="71">
        <v>8.27920334E9</v>
      </c>
      <c r="F27369" s="71">
        <v>0.0</v>
      </c>
      <c r="G27369" s="71" t="s">
        <v>610</v>
      </c>
      <c r="H27369" s="71">
        <v>3.0</v>
      </c>
      <c r="I27369" s="71">
        <v>40.0</v>
      </c>
      <c r="J27369" s="71">
        <v>1.2</v>
      </c>
      <c r="K27369" s="71">
        <v>5300.0</v>
      </c>
      <c r="L27369" s="71">
        <v>6360.0</v>
      </c>
      <c r="M27369" s="71">
        <v>6360.0</v>
      </c>
      <c r="N27369" s="71">
        <v>0.0</v>
      </c>
      <c r="O27369" s="71">
        <v>6360.0</v>
      </c>
      <c r="P27369" s="71">
        <v>0.0</v>
      </c>
      <c r="Q27369" s="71">
        <v>6360.0</v>
      </c>
      <c r="R27369" s="71">
        <v>0.0</v>
      </c>
      <c r="S27369" s="71" t="s">
        <v>47</v>
      </c>
      <c r="T27369" s="187">
        <v>46001.0</v>
      </c>
    </row>
    <row r="27370">
      <c r="A27370" s="71" t="s">
        <v>77</v>
      </c>
      <c r="B27370" s="71">
        <v>5732.0</v>
      </c>
      <c r="C27370" s="71" t="s">
        <v>3699</v>
      </c>
      <c r="D27370" s="71" t="s">
        <v>5562</v>
      </c>
      <c r="E27370" s="71">
        <v>8.27920334E9</v>
      </c>
      <c r="T27370" s="187">
        <v>46001.0</v>
      </c>
    </row>
    <row r="27371">
      <c r="A27371" s="71" t="s">
        <v>77</v>
      </c>
      <c r="B27371" s="71">
        <v>5732.0</v>
      </c>
      <c r="C27371" s="71" t="s">
        <v>3699</v>
      </c>
      <c r="D27371" s="71" t="s">
        <v>5562</v>
      </c>
      <c r="E27371" s="71">
        <v>8.27920334E9</v>
      </c>
      <c r="T27371" s="187">
        <v>46001.0</v>
      </c>
    </row>
    <row r="27372">
      <c r="A27372" s="71" t="s">
        <v>77</v>
      </c>
      <c r="B27372" s="71">
        <v>5732.0</v>
      </c>
      <c r="C27372" s="71" t="s">
        <v>3699</v>
      </c>
      <c r="D27372" s="71" t="s">
        <v>5562</v>
      </c>
      <c r="E27372" s="71">
        <v>8.27920334E9</v>
      </c>
      <c r="T27372" s="187">
        <v>46001.0</v>
      </c>
    </row>
    <row r="27373">
      <c r="A27373" s="71" t="s">
        <v>77</v>
      </c>
      <c r="B27373" s="71">
        <v>5732.0</v>
      </c>
      <c r="C27373" s="71" t="s">
        <v>3699</v>
      </c>
      <c r="D27373" s="71" t="s">
        <v>5562</v>
      </c>
      <c r="E27373" s="71">
        <v>8.27920334E9</v>
      </c>
      <c r="T27373" s="187">
        <v>46001.0</v>
      </c>
    </row>
    <row r="27374">
      <c r="A27374" s="71" t="s">
        <v>77</v>
      </c>
      <c r="B27374" s="71">
        <v>5731.0</v>
      </c>
      <c r="C27374" s="71" t="s">
        <v>5563</v>
      </c>
      <c r="D27374" s="71" t="s">
        <v>5564</v>
      </c>
      <c r="E27374" s="71">
        <v>8.120784214E9</v>
      </c>
      <c r="F27374" s="71">
        <v>0.0</v>
      </c>
      <c r="G27374" s="71" t="s">
        <v>243</v>
      </c>
      <c r="H27374" s="71">
        <v>2.0</v>
      </c>
      <c r="I27374" s="71">
        <v>40.0</v>
      </c>
      <c r="J27374" s="71">
        <v>0.8</v>
      </c>
      <c r="K27374" s="71">
        <v>5300.0</v>
      </c>
      <c r="L27374" s="71">
        <v>4240.0</v>
      </c>
      <c r="M27374" s="71">
        <v>6360.0</v>
      </c>
      <c r="N27374" s="71">
        <v>0.0</v>
      </c>
      <c r="O27374" s="71">
        <v>6360.0</v>
      </c>
      <c r="P27374" s="71">
        <v>6360.0</v>
      </c>
      <c r="Q27374" s="71">
        <v>0.0</v>
      </c>
      <c r="R27374" s="71">
        <v>0.0</v>
      </c>
      <c r="S27374" s="71" t="s">
        <v>191</v>
      </c>
      <c r="T27374" s="187">
        <v>46001.0</v>
      </c>
    </row>
    <row r="27375">
      <c r="A27375" s="71" t="s">
        <v>77</v>
      </c>
      <c r="B27375" s="71">
        <v>5731.0</v>
      </c>
      <c r="C27375" s="71" t="s">
        <v>5563</v>
      </c>
      <c r="D27375" s="71" t="s">
        <v>5564</v>
      </c>
      <c r="E27375" s="71">
        <v>8.120784214E9</v>
      </c>
      <c r="G27375" s="71" t="s">
        <v>220</v>
      </c>
      <c r="H27375" s="71">
        <v>1.0</v>
      </c>
      <c r="I27375" s="71">
        <v>40.0</v>
      </c>
      <c r="J27375" s="71">
        <v>0.4</v>
      </c>
      <c r="K27375" s="71">
        <v>5300.0</v>
      </c>
      <c r="L27375" s="71">
        <v>2120.0</v>
      </c>
      <c r="T27375" s="187">
        <v>46001.0</v>
      </c>
    </row>
    <row r="27376">
      <c r="A27376" s="71" t="s">
        <v>77</v>
      </c>
      <c r="B27376" s="71">
        <v>5731.0</v>
      </c>
      <c r="C27376" s="71" t="s">
        <v>5563</v>
      </c>
      <c r="D27376" s="71" t="s">
        <v>5564</v>
      </c>
      <c r="E27376" s="71">
        <v>8.120784214E9</v>
      </c>
      <c r="T27376" s="187">
        <v>46001.0</v>
      </c>
    </row>
    <row r="27377">
      <c r="A27377" s="71" t="s">
        <v>77</v>
      </c>
      <c r="B27377" s="71">
        <v>5731.0</v>
      </c>
      <c r="C27377" s="71" t="s">
        <v>5563</v>
      </c>
      <c r="D27377" s="71" t="s">
        <v>5564</v>
      </c>
      <c r="E27377" s="71">
        <v>8.120784214E9</v>
      </c>
      <c r="T27377" s="187">
        <v>46001.0</v>
      </c>
    </row>
    <row r="27378">
      <c r="A27378" s="71" t="s">
        <v>77</v>
      </c>
      <c r="B27378" s="71">
        <v>5731.0</v>
      </c>
      <c r="C27378" s="71" t="s">
        <v>5563</v>
      </c>
      <c r="D27378" s="71" t="s">
        <v>5564</v>
      </c>
      <c r="E27378" s="71">
        <v>8.120784214E9</v>
      </c>
      <c r="T27378" s="187">
        <v>46001.0</v>
      </c>
    </row>
    <row r="27379">
      <c r="A27379" s="71" t="s">
        <v>77</v>
      </c>
      <c r="B27379" s="71">
        <v>5730.0</v>
      </c>
      <c r="C27379" s="71" t="s">
        <v>5565</v>
      </c>
      <c r="D27379" s="71" t="s">
        <v>1624</v>
      </c>
      <c r="E27379" s="71">
        <v>9.302040113E9</v>
      </c>
      <c r="F27379" s="71">
        <v>0.0</v>
      </c>
      <c r="G27379" s="71" t="s">
        <v>610</v>
      </c>
      <c r="H27379" s="71">
        <v>3.0</v>
      </c>
      <c r="I27379" s="71">
        <v>40.0</v>
      </c>
      <c r="J27379" s="71">
        <v>1.2</v>
      </c>
      <c r="K27379" s="71">
        <v>5300.0</v>
      </c>
      <c r="L27379" s="71">
        <v>6360.0</v>
      </c>
      <c r="M27379" s="71">
        <v>6360.0</v>
      </c>
      <c r="N27379" s="71">
        <v>0.0</v>
      </c>
      <c r="O27379" s="71">
        <v>6360.0</v>
      </c>
      <c r="P27379" s="71">
        <v>0.0</v>
      </c>
      <c r="Q27379" s="71">
        <v>6360.0</v>
      </c>
      <c r="R27379" s="71">
        <v>0.0</v>
      </c>
      <c r="S27379" s="71" t="s">
        <v>47</v>
      </c>
      <c r="T27379" s="187">
        <v>46001.0</v>
      </c>
    </row>
    <row r="27380">
      <c r="A27380" s="71" t="s">
        <v>77</v>
      </c>
      <c r="B27380" s="71">
        <v>5730.0</v>
      </c>
      <c r="C27380" s="71" t="s">
        <v>5565</v>
      </c>
      <c r="D27380" s="71" t="s">
        <v>1624</v>
      </c>
      <c r="E27380" s="71">
        <v>9.302040113E9</v>
      </c>
      <c r="T27380" s="187">
        <v>46001.0</v>
      </c>
    </row>
    <row r="27381">
      <c r="A27381" s="71" t="s">
        <v>77</v>
      </c>
      <c r="B27381" s="71">
        <v>5730.0</v>
      </c>
      <c r="C27381" s="71" t="s">
        <v>5565</v>
      </c>
      <c r="D27381" s="71" t="s">
        <v>1624</v>
      </c>
      <c r="E27381" s="71">
        <v>9.302040113E9</v>
      </c>
      <c r="T27381" s="187">
        <v>46001.0</v>
      </c>
    </row>
    <row r="27382">
      <c r="A27382" s="71" t="s">
        <v>77</v>
      </c>
      <c r="B27382" s="71">
        <v>5730.0</v>
      </c>
      <c r="C27382" s="71" t="s">
        <v>5565</v>
      </c>
      <c r="D27382" s="71" t="s">
        <v>1624</v>
      </c>
      <c r="E27382" s="71">
        <v>9.302040113E9</v>
      </c>
      <c r="T27382" s="187">
        <v>46001.0</v>
      </c>
    </row>
    <row r="27383">
      <c r="A27383" s="71" t="s">
        <v>77</v>
      </c>
      <c r="B27383" s="71">
        <v>5730.0</v>
      </c>
      <c r="C27383" s="71" t="s">
        <v>5565</v>
      </c>
      <c r="D27383" s="71" t="s">
        <v>1624</v>
      </c>
      <c r="E27383" s="71">
        <v>9.302040113E9</v>
      </c>
      <c r="T27383" s="187">
        <v>46001.0</v>
      </c>
    </row>
    <row r="27384">
      <c r="A27384" s="71" t="s">
        <v>47</v>
      </c>
      <c r="B27384" s="71">
        <v>16916.0</v>
      </c>
      <c r="C27384" s="71" t="s">
        <v>5566</v>
      </c>
      <c r="D27384" s="71" t="s">
        <v>5564</v>
      </c>
      <c r="E27384" s="71">
        <v>6.261341641E9</v>
      </c>
      <c r="F27384" s="71">
        <v>0.0</v>
      </c>
      <c r="G27384" s="71" t="s">
        <v>5189</v>
      </c>
      <c r="H27384" s="71">
        <v>6.0</v>
      </c>
      <c r="I27384" s="71">
        <v>40.0</v>
      </c>
      <c r="J27384" s="71">
        <v>2.4</v>
      </c>
      <c r="K27384" s="71">
        <v>5500.0</v>
      </c>
      <c r="L27384" s="71">
        <v>13200.0</v>
      </c>
      <c r="M27384" s="71">
        <v>13200.0</v>
      </c>
      <c r="N27384" s="71">
        <v>0.0</v>
      </c>
      <c r="O27384" s="71">
        <v>13200.0</v>
      </c>
      <c r="P27384" s="71">
        <v>0.0</v>
      </c>
      <c r="Q27384" s="71">
        <v>13200.0</v>
      </c>
      <c r="R27384" s="71">
        <v>0.0</v>
      </c>
      <c r="S27384" s="71" t="s">
        <v>47</v>
      </c>
      <c r="T27384" s="187">
        <v>46001.0</v>
      </c>
    </row>
    <row r="27385">
      <c r="A27385" s="71" t="s">
        <v>47</v>
      </c>
      <c r="B27385" s="71">
        <v>16916.0</v>
      </c>
      <c r="C27385" s="71" t="s">
        <v>5566</v>
      </c>
      <c r="D27385" s="71" t="s">
        <v>5564</v>
      </c>
      <c r="E27385" s="71">
        <v>6.261341641E9</v>
      </c>
      <c r="T27385" s="187">
        <v>46001.0</v>
      </c>
    </row>
    <row r="27386">
      <c r="A27386" s="71" t="s">
        <v>47</v>
      </c>
      <c r="B27386" s="71">
        <v>16916.0</v>
      </c>
      <c r="C27386" s="71" t="s">
        <v>5566</v>
      </c>
      <c r="D27386" s="71" t="s">
        <v>5564</v>
      </c>
      <c r="E27386" s="71">
        <v>6.261341641E9</v>
      </c>
      <c r="T27386" s="187">
        <v>46001.0</v>
      </c>
    </row>
    <row r="27387">
      <c r="A27387" s="71" t="s">
        <v>47</v>
      </c>
      <c r="B27387" s="71">
        <v>16916.0</v>
      </c>
      <c r="C27387" s="71" t="s">
        <v>5566</v>
      </c>
      <c r="D27387" s="71" t="s">
        <v>5564</v>
      </c>
      <c r="E27387" s="71">
        <v>6.261341641E9</v>
      </c>
      <c r="T27387" s="187">
        <v>46001.0</v>
      </c>
    </row>
    <row r="27388">
      <c r="A27388" s="71" t="s">
        <v>47</v>
      </c>
      <c r="B27388" s="71">
        <v>16916.0</v>
      </c>
      <c r="C27388" s="71" t="s">
        <v>5566</v>
      </c>
      <c r="D27388" s="71" t="s">
        <v>5564</v>
      </c>
      <c r="E27388" s="71">
        <v>6.261341641E9</v>
      </c>
      <c r="T27388" s="187">
        <v>46001.0</v>
      </c>
    </row>
    <row r="27389">
      <c r="A27389" s="71" t="s">
        <v>77</v>
      </c>
      <c r="B27389" s="71">
        <v>5729.0</v>
      </c>
      <c r="C27389" s="71" t="s">
        <v>5566</v>
      </c>
      <c r="D27389" s="71" t="s">
        <v>5564</v>
      </c>
      <c r="E27389" s="71">
        <v>6.261341641E9</v>
      </c>
      <c r="F27389" s="71">
        <v>0.0</v>
      </c>
      <c r="G27389" s="71" t="s">
        <v>243</v>
      </c>
      <c r="H27389" s="71">
        <v>8.0</v>
      </c>
      <c r="I27389" s="71">
        <v>40.0</v>
      </c>
      <c r="J27389" s="71">
        <v>3.2</v>
      </c>
      <c r="K27389" s="71">
        <v>5300.0</v>
      </c>
      <c r="L27389" s="71">
        <v>16960.0</v>
      </c>
      <c r="M27389" s="71">
        <v>16960.0</v>
      </c>
      <c r="N27389" s="71">
        <v>0.0</v>
      </c>
      <c r="O27389" s="71">
        <v>16960.0</v>
      </c>
      <c r="P27389" s="71">
        <v>12100.0</v>
      </c>
      <c r="Q27389" s="71">
        <v>4860.0</v>
      </c>
      <c r="R27389" s="71">
        <v>0.0</v>
      </c>
      <c r="S27389" s="71" t="s">
        <v>191</v>
      </c>
      <c r="T27389" s="187">
        <v>46001.0</v>
      </c>
    </row>
    <row r="27390">
      <c r="A27390" s="71" t="s">
        <v>77</v>
      </c>
      <c r="B27390" s="71">
        <v>5729.0</v>
      </c>
      <c r="C27390" s="71" t="s">
        <v>5566</v>
      </c>
      <c r="D27390" s="71" t="s">
        <v>5564</v>
      </c>
      <c r="E27390" s="71">
        <v>6.261341641E9</v>
      </c>
      <c r="T27390" s="187">
        <v>46001.0</v>
      </c>
    </row>
    <row r="27391">
      <c r="A27391" s="71" t="s">
        <v>77</v>
      </c>
      <c r="B27391" s="71">
        <v>5729.0</v>
      </c>
      <c r="C27391" s="71" t="s">
        <v>5566</v>
      </c>
      <c r="D27391" s="71" t="s">
        <v>5564</v>
      </c>
      <c r="E27391" s="71">
        <v>6.261341641E9</v>
      </c>
      <c r="T27391" s="187">
        <v>46001.0</v>
      </c>
    </row>
    <row r="27392">
      <c r="A27392" s="71" t="s">
        <v>77</v>
      </c>
      <c r="B27392" s="71">
        <v>5729.0</v>
      </c>
      <c r="C27392" s="71" t="s">
        <v>5566</v>
      </c>
      <c r="D27392" s="71" t="s">
        <v>5564</v>
      </c>
      <c r="E27392" s="71">
        <v>6.261341641E9</v>
      </c>
      <c r="T27392" s="187">
        <v>46001.0</v>
      </c>
    </row>
    <row r="27393">
      <c r="A27393" s="71" t="s">
        <v>77</v>
      </c>
      <c r="B27393" s="71">
        <v>5729.0</v>
      </c>
      <c r="C27393" s="71" t="s">
        <v>5566</v>
      </c>
      <c r="D27393" s="71" t="s">
        <v>5564</v>
      </c>
      <c r="E27393" s="71">
        <v>6.261341641E9</v>
      </c>
      <c r="T27393" s="187">
        <v>46001.0</v>
      </c>
    </row>
    <row r="27394">
      <c r="A27394" s="71" t="s">
        <v>47</v>
      </c>
      <c r="B27394" s="71">
        <v>16915.0</v>
      </c>
      <c r="C27394" s="71" t="s">
        <v>1993</v>
      </c>
      <c r="D27394" s="71" t="s">
        <v>5567</v>
      </c>
      <c r="E27394" s="71">
        <v>9.981523434E9</v>
      </c>
      <c r="F27394" s="71">
        <v>0.0</v>
      </c>
      <c r="G27394" s="71" t="s">
        <v>5321</v>
      </c>
      <c r="H27394" s="71">
        <v>7.0</v>
      </c>
      <c r="I27394" s="71">
        <v>40.0</v>
      </c>
      <c r="J27394" s="71">
        <v>2.8</v>
      </c>
      <c r="K27394" s="71">
        <v>5500.0</v>
      </c>
      <c r="L27394" s="71">
        <v>15400.0</v>
      </c>
      <c r="M27394" s="71">
        <v>15400.0</v>
      </c>
      <c r="N27394" s="71">
        <v>0.0</v>
      </c>
      <c r="O27394" s="71">
        <v>15400.0</v>
      </c>
      <c r="P27394" s="71">
        <v>0.0</v>
      </c>
      <c r="Q27394" s="71">
        <v>15400.0</v>
      </c>
      <c r="R27394" s="71">
        <v>0.0</v>
      </c>
      <c r="S27394" s="71" t="s">
        <v>47</v>
      </c>
      <c r="T27394" s="187">
        <v>46001.0</v>
      </c>
    </row>
    <row r="27395">
      <c r="A27395" s="71" t="s">
        <v>47</v>
      </c>
      <c r="B27395" s="71">
        <v>16915.0</v>
      </c>
      <c r="C27395" s="71" t="s">
        <v>1993</v>
      </c>
      <c r="D27395" s="71" t="s">
        <v>5567</v>
      </c>
      <c r="E27395" s="71">
        <v>9.981523434E9</v>
      </c>
      <c r="T27395" s="187">
        <v>46001.0</v>
      </c>
    </row>
    <row r="27396">
      <c r="A27396" s="71" t="s">
        <v>47</v>
      </c>
      <c r="B27396" s="71">
        <v>16915.0</v>
      </c>
      <c r="C27396" s="71" t="s">
        <v>1993</v>
      </c>
      <c r="D27396" s="71" t="s">
        <v>5567</v>
      </c>
      <c r="E27396" s="71">
        <v>9.981523434E9</v>
      </c>
      <c r="T27396" s="187">
        <v>46001.0</v>
      </c>
    </row>
    <row r="27397">
      <c r="A27397" s="71" t="s">
        <v>47</v>
      </c>
      <c r="B27397" s="71">
        <v>16915.0</v>
      </c>
      <c r="C27397" s="71" t="s">
        <v>1993</v>
      </c>
      <c r="D27397" s="71" t="s">
        <v>5567</v>
      </c>
      <c r="E27397" s="71">
        <v>9.981523434E9</v>
      </c>
      <c r="T27397" s="187">
        <v>46001.0</v>
      </c>
    </row>
    <row r="27398">
      <c r="A27398" s="71" t="s">
        <v>47</v>
      </c>
      <c r="B27398" s="71">
        <v>16915.0</v>
      </c>
      <c r="C27398" s="71" t="s">
        <v>1993</v>
      </c>
      <c r="D27398" s="71" t="s">
        <v>5567</v>
      </c>
      <c r="E27398" s="71">
        <v>9.981523434E9</v>
      </c>
      <c r="T27398" s="187">
        <v>46001.0</v>
      </c>
    </row>
    <row r="27399">
      <c r="A27399" s="71" t="s">
        <v>77</v>
      </c>
      <c r="B27399" s="71">
        <v>5728.0</v>
      </c>
      <c r="C27399" s="71" t="s">
        <v>2126</v>
      </c>
      <c r="D27399" s="71" t="s">
        <v>5568</v>
      </c>
      <c r="E27399" s="71">
        <v>0.0</v>
      </c>
      <c r="F27399" s="71">
        <v>0.0</v>
      </c>
      <c r="G27399" s="71" t="s">
        <v>610</v>
      </c>
      <c r="H27399" s="71">
        <v>7.0</v>
      </c>
      <c r="I27399" s="71">
        <v>40.0</v>
      </c>
      <c r="J27399" s="71">
        <v>2.8</v>
      </c>
      <c r="K27399" s="71">
        <v>5300.0</v>
      </c>
      <c r="L27399" s="71">
        <v>14840.0</v>
      </c>
      <c r="M27399" s="71">
        <v>14840.0</v>
      </c>
      <c r="N27399" s="71">
        <v>0.0</v>
      </c>
      <c r="O27399" s="71">
        <v>14840.0</v>
      </c>
      <c r="P27399" s="71">
        <v>0.0</v>
      </c>
      <c r="Q27399" s="71">
        <v>14840.0</v>
      </c>
      <c r="R27399" s="71">
        <v>0.0</v>
      </c>
      <c r="S27399" s="71" t="s">
        <v>47</v>
      </c>
      <c r="T27399" s="187">
        <v>46001.0</v>
      </c>
    </row>
    <row r="27400">
      <c r="A27400" s="71" t="s">
        <v>77</v>
      </c>
      <c r="B27400" s="71">
        <v>5728.0</v>
      </c>
      <c r="C27400" s="71" t="s">
        <v>2126</v>
      </c>
      <c r="D27400" s="71" t="s">
        <v>5568</v>
      </c>
      <c r="E27400" s="71">
        <v>0.0</v>
      </c>
      <c r="T27400" s="187">
        <v>46001.0</v>
      </c>
    </row>
    <row r="27401">
      <c r="A27401" s="71" t="s">
        <v>77</v>
      </c>
      <c r="B27401" s="71">
        <v>5728.0</v>
      </c>
      <c r="C27401" s="71" t="s">
        <v>2126</v>
      </c>
      <c r="D27401" s="71" t="s">
        <v>5568</v>
      </c>
      <c r="E27401" s="71">
        <v>0.0</v>
      </c>
      <c r="T27401" s="187">
        <v>46001.0</v>
      </c>
    </row>
    <row r="27402">
      <c r="A27402" s="71" t="s">
        <v>77</v>
      </c>
      <c r="B27402" s="71">
        <v>5728.0</v>
      </c>
      <c r="C27402" s="71" t="s">
        <v>2126</v>
      </c>
      <c r="D27402" s="71" t="s">
        <v>5568</v>
      </c>
      <c r="E27402" s="71">
        <v>0.0</v>
      </c>
      <c r="T27402" s="187">
        <v>46001.0</v>
      </c>
    </row>
    <row r="27403">
      <c r="A27403" s="71" t="s">
        <v>77</v>
      </c>
      <c r="B27403" s="71">
        <v>5728.0</v>
      </c>
      <c r="C27403" s="71" t="s">
        <v>2126</v>
      </c>
      <c r="D27403" s="71" t="s">
        <v>5568</v>
      </c>
      <c r="E27403" s="71">
        <v>0.0</v>
      </c>
      <c r="T27403" s="187">
        <v>46001.0</v>
      </c>
    </row>
    <row r="27404">
      <c r="A27404" s="71" t="s">
        <v>47</v>
      </c>
      <c r="B27404" s="71">
        <v>16914.0</v>
      </c>
      <c r="C27404" s="71" t="s">
        <v>2126</v>
      </c>
      <c r="D27404" s="71" t="s">
        <v>5568</v>
      </c>
      <c r="E27404" s="71">
        <v>0.0</v>
      </c>
      <c r="F27404" s="71">
        <v>0.0</v>
      </c>
      <c r="G27404" s="71" t="s">
        <v>5189</v>
      </c>
      <c r="H27404" s="71">
        <v>14.0</v>
      </c>
      <c r="I27404" s="71">
        <v>40.0</v>
      </c>
      <c r="J27404" s="71">
        <v>5.6</v>
      </c>
      <c r="K27404" s="71">
        <v>5500.0</v>
      </c>
      <c r="L27404" s="71">
        <v>30800.0</v>
      </c>
      <c r="M27404" s="71">
        <v>33000.0</v>
      </c>
      <c r="N27404" s="71">
        <v>40.0</v>
      </c>
      <c r="O27404" s="71">
        <v>32960.0</v>
      </c>
      <c r="P27404" s="71">
        <v>30000.0</v>
      </c>
      <c r="Q27404" s="71">
        <v>2960.0</v>
      </c>
      <c r="R27404" s="71">
        <v>0.0</v>
      </c>
      <c r="S27404" s="71" t="s">
        <v>191</v>
      </c>
      <c r="T27404" s="187">
        <v>46001.0</v>
      </c>
    </row>
    <row r="27405">
      <c r="A27405" s="71" t="s">
        <v>47</v>
      </c>
      <c r="B27405" s="71">
        <v>16914.0</v>
      </c>
      <c r="C27405" s="71" t="s">
        <v>2126</v>
      </c>
      <c r="D27405" s="71" t="s">
        <v>5568</v>
      </c>
      <c r="E27405" s="71">
        <v>0.0</v>
      </c>
      <c r="G27405" s="71" t="s">
        <v>5321</v>
      </c>
      <c r="H27405" s="71">
        <v>1.0</v>
      </c>
      <c r="I27405" s="71">
        <v>40.0</v>
      </c>
      <c r="J27405" s="71">
        <v>0.4</v>
      </c>
      <c r="K27405" s="71">
        <v>5500.0</v>
      </c>
      <c r="L27405" s="71">
        <v>2200.0</v>
      </c>
      <c r="T27405" s="187">
        <v>46001.0</v>
      </c>
    </row>
    <row r="27406">
      <c r="A27406" s="71" t="s">
        <v>47</v>
      </c>
      <c r="B27406" s="71">
        <v>16914.0</v>
      </c>
      <c r="C27406" s="71" t="s">
        <v>2126</v>
      </c>
      <c r="D27406" s="71" t="s">
        <v>5568</v>
      </c>
      <c r="E27406" s="71">
        <v>0.0</v>
      </c>
      <c r="T27406" s="187">
        <v>46001.0</v>
      </c>
    </row>
    <row r="27407">
      <c r="A27407" s="71" t="s">
        <v>47</v>
      </c>
      <c r="B27407" s="71">
        <v>16914.0</v>
      </c>
      <c r="C27407" s="71" t="s">
        <v>2126</v>
      </c>
      <c r="D27407" s="71" t="s">
        <v>5568</v>
      </c>
      <c r="E27407" s="71">
        <v>0.0</v>
      </c>
      <c r="T27407" s="187">
        <v>46001.0</v>
      </c>
    </row>
    <row r="27408">
      <c r="A27408" s="71" t="s">
        <v>47</v>
      </c>
      <c r="B27408" s="71">
        <v>16914.0</v>
      </c>
      <c r="C27408" s="71" t="s">
        <v>2126</v>
      </c>
      <c r="D27408" s="71" t="s">
        <v>5568</v>
      </c>
      <c r="E27408" s="71">
        <v>0.0</v>
      </c>
      <c r="T27408" s="187">
        <v>46001.0</v>
      </c>
    </row>
    <row r="27409">
      <c r="A27409" s="71" t="s">
        <v>77</v>
      </c>
      <c r="B27409" s="71">
        <v>5727.0</v>
      </c>
      <c r="C27409" s="71" t="s">
        <v>710</v>
      </c>
      <c r="D27409" s="71" t="s">
        <v>5568</v>
      </c>
      <c r="E27409" s="71">
        <v>8.462862119E9</v>
      </c>
      <c r="F27409" s="71">
        <v>20000.0</v>
      </c>
      <c r="G27409" s="71" t="s">
        <v>220</v>
      </c>
      <c r="H27409" s="71">
        <v>3.0</v>
      </c>
      <c r="I27409" s="71">
        <v>40.0</v>
      </c>
      <c r="J27409" s="71">
        <v>1.2</v>
      </c>
      <c r="K27409" s="71">
        <v>5300.0</v>
      </c>
      <c r="L27409" s="71">
        <v>6360.0</v>
      </c>
      <c r="M27409" s="71">
        <v>8480.0</v>
      </c>
      <c r="N27409" s="71">
        <v>0.0</v>
      </c>
      <c r="O27409" s="71">
        <v>8480.0</v>
      </c>
      <c r="P27409" s="71">
        <v>200.0</v>
      </c>
      <c r="Q27409" s="71">
        <v>8280.0</v>
      </c>
      <c r="R27409" s="71">
        <v>0.0</v>
      </c>
      <c r="S27409" s="71" t="s">
        <v>191</v>
      </c>
      <c r="T27409" s="187">
        <v>46001.0</v>
      </c>
    </row>
    <row r="27410">
      <c r="A27410" s="71" t="s">
        <v>77</v>
      </c>
      <c r="B27410" s="71">
        <v>5727.0</v>
      </c>
      <c r="C27410" s="71" t="s">
        <v>710</v>
      </c>
      <c r="D27410" s="71" t="s">
        <v>5568</v>
      </c>
      <c r="E27410" s="71">
        <v>8.462862119E9</v>
      </c>
      <c r="G27410" s="71" t="s">
        <v>610</v>
      </c>
      <c r="H27410" s="71">
        <v>1.0</v>
      </c>
      <c r="I27410" s="71">
        <v>40.0</v>
      </c>
      <c r="J27410" s="71">
        <v>0.4</v>
      </c>
      <c r="K27410" s="71">
        <v>5300.0</v>
      </c>
      <c r="L27410" s="71">
        <v>2120.0</v>
      </c>
      <c r="T27410" s="187">
        <v>46001.0</v>
      </c>
    </row>
    <row r="27411">
      <c r="A27411" s="71" t="s">
        <v>77</v>
      </c>
      <c r="B27411" s="71">
        <v>5727.0</v>
      </c>
      <c r="C27411" s="71" t="s">
        <v>710</v>
      </c>
      <c r="D27411" s="71" t="s">
        <v>5568</v>
      </c>
      <c r="E27411" s="71">
        <v>8.462862119E9</v>
      </c>
      <c r="T27411" s="187">
        <v>46001.0</v>
      </c>
    </row>
    <row r="27412">
      <c r="A27412" s="71" t="s">
        <v>77</v>
      </c>
      <c r="B27412" s="71">
        <v>5727.0</v>
      </c>
      <c r="C27412" s="71" t="s">
        <v>710</v>
      </c>
      <c r="D27412" s="71" t="s">
        <v>5568</v>
      </c>
      <c r="E27412" s="71">
        <v>8.462862119E9</v>
      </c>
      <c r="T27412" s="187">
        <v>46001.0</v>
      </c>
    </row>
    <row r="27413">
      <c r="A27413" s="71" t="s">
        <v>77</v>
      </c>
      <c r="B27413" s="71">
        <v>5727.0</v>
      </c>
      <c r="C27413" s="71" t="s">
        <v>710</v>
      </c>
      <c r="D27413" s="71" t="s">
        <v>5568</v>
      </c>
      <c r="E27413" s="71">
        <v>8.462862119E9</v>
      </c>
      <c r="T27413" s="187">
        <v>46001.0</v>
      </c>
    </row>
    <row r="27414">
      <c r="A27414" s="71" t="s">
        <v>47</v>
      </c>
      <c r="B27414" s="71">
        <v>16913.0</v>
      </c>
      <c r="C27414" s="71" t="s">
        <v>710</v>
      </c>
      <c r="D27414" s="71" t="s">
        <v>5568</v>
      </c>
      <c r="E27414" s="71">
        <v>8.462862119E9</v>
      </c>
      <c r="F27414" s="71">
        <v>20000.0</v>
      </c>
      <c r="G27414" s="71" t="s">
        <v>5189</v>
      </c>
      <c r="H27414" s="71">
        <v>8.0</v>
      </c>
      <c r="I27414" s="71">
        <v>40.0</v>
      </c>
      <c r="J27414" s="71">
        <v>3.2</v>
      </c>
      <c r="K27414" s="71">
        <v>5500.0</v>
      </c>
      <c r="L27414" s="71">
        <v>17600.0</v>
      </c>
      <c r="M27414" s="71">
        <v>19800.0</v>
      </c>
      <c r="N27414" s="71">
        <v>0.0</v>
      </c>
      <c r="O27414" s="71">
        <v>19800.0</v>
      </c>
      <c r="P27414" s="71">
        <v>19800.0</v>
      </c>
      <c r="Q27414" s="71">
        <v>0.0</v>
      </c>
      <c r="R27414" s="71">
        <v>0.0</v>
      </c>
      <c r="S27414" s="71" t="s">
        <v>191</v>
      </c>
      <c r="T27414" s="187">
        <v>46001.0</v>
      </c>
    </row>
    <row r="27415">
      <c r="A27415" s="71" t="s">
        <v>47</v>
      </c>
      <c r="B27415" s="71">
        <v>16913.0</v>
      </c>
      <c r="C27415" s="71" t="s">
        <v>710</v>
      </c>
      <c r="D27415" s="71" t="s">
        <v>5568</v>
      </c>
      <c r="E27415" s="71">
        <v>8.462862119E9</v>
      </c>
      <c r="G27415" s="71" t="s">
        <v>5321</v>
      </c>
      <c r="H27415" s="71">
        <v>1.0</v>
      </c>
      <c r="I27415" s="71">
        <v>40.0</v>
      </c>
      <c r="J27415" s="71">
        <v>0.4</v>
      </c>
      <c r="K27415" s="71">
        <v>5500.0</v>
      </c>
      <c r="L27415" s="71">
        <v>2200.0</v>
      </c>
      <c r="T27415" s="187">
        <v>46001.0</v>
      </c>
    </row>
    <row r="27416">
      <c r="A27416" s="71" t="s">
        <v>47</v>
      </c>
      <c r="B27416" s="71">
        <v>16913.0</v>
      </c>
      <c r="C27416" s="71" t="s">
        <v>710</v>
      </c>
      <c r="D27416" s="71" t="s">
        <v>5568</v>
      </c>
      <c r="E27416" s="71">
        <v>8.462862119E9</v>
      </c>
      <c r="T27416" s="187">
        <v>46001.0</v>
      </c>
    </row>
    <row r="27417">
      <c r="A27417" s="71" t="s">
        <v>47</v>
      </c>
      <c r="B27417" s="71">
        <v>16913.0</v>
      </c>
      <c r="C27417" s="71" t="s">
        <v>710</v>
      </c>
      <c r="D27417" s="71" t="s">
        <v>5568</v>
      </c>
      <c r="E27417" s="71">
        <v>8.462862119E9</v>
      </c>
      <c r="T27417" s="187">
        <v>46001.0</v>
      </c>
    </row>
    <row r="27418">
      <c r="A27418" s="71" t="s">
        <v>47</v>
      </c>
      <c r="B27418" s="71">
        <v>16913.0</v>
      </c>
      <c r="C27418" s="71" t="s">
        <v>710</v>
      </c>
      <c r="D27418" s="71" t="s">
        <v>5568</v>
      </c>
      <c r="E27418" s="71">
        <v>8.462862119E9</v>
      </c>
      <c r="T27418" s="187">
        <v>46001.0</v>
      </c>
    </row>
    <row r="27419">
      <c r="A27419" s="71" t="s">
        <v>77</v>
      </c>
      <c r="B27419" s="71">
        <v>5726.0</v>
      </c>
      <c r="C27419" s="71" t="s">
        <v>5569</v>
      </c>
      <c r="D27419" s="71" t="s">
        <v>2765</v>
      </c>
      <c r="E27419" s="71">
        <v>9.669926933E9</v>
      </c>
      <c r="F27419" s="71" t="s">
        <v>5570</v>
      </c>
      <c r="G27419" s="71" t="s">
        <v>610</v>
      </c>
      <c r="H27419" s="71">
        <v>10.0</v>
      </c>
      <c r="I27419" s="71">
        <v>40.0</v>
      </c>
      <c r="J27419" s="71">
        <v>4.0</v>
      </c>
      <c r="K27419" s="71">
        <v>5300.0</v>
      </c>
      <c r="L27419" s="71">
        <v>21200.0</v>
      </c>
      <c r="M27419" s="71">
        <v>21200.0</v>
      </c>
      <c r="N27419" s="71">
        <v>0.0</v>
      </c>
      <c r="O27419" s="71">
        <v>21200.0</v>
      </c>
      <c r="P27419" s="71">
        <v>21200.0</v>
      </c>
      <c r="Q27419" s="71">
        <v>0.0</v>
      </c>
      <c r="R27419" s="71">
        <v>0.0</v>
      </c>
      <c r="S27419" s="71" t="s">
        <v>191</v>
      </c>
      <c r="T27419" s="187">
        <v>46001.0</v>
      </c>
    </row>
    <row r="27420">
      <c r="A27420" s="71" t="s">
        <v>77</v>
      </c>
      <c r="B27420" s="71">
        <v>5726.0</v>
      </c>
      <c r="C27420" s="71" t="s">
        <v>5569</v>
      </c>
      <c r="D27420" s="71" t="s">
        <v>2765</v>
      </c>
      <c r="E27420" s="71">
        <v>9.669926933E9</v>
      </c>
      <c r="T27420" s="187">
        <v>46001.0</v>
      </c>
    </row>
    <row r="27421">
      <c r="A27421" s="71" t="s">
        <v>77</v>
      </c>
      <c r="B27421" s="71">
        <v>5726.0</v>
      </c>
      <c r="C27421" s="71" t="s">
        <v>5569</v>
      </c>
      <c r="D27421" s="71" t="s">
        <v>2765</v>
      </c>
      <c r="E27421" s="71">
        <v>9.669926933E9</v>
      </c>
      <c r="T27421" s="187">
        <v>46001.0</v>
      </c>
    </row>
    <row r="27422">
      <c r="A27422" s="71" t="s">
        <v>77</v>
      </c>
      <c r="B27422" s="71">
        <v>5726.0</v>
      </c>
      <c r="C27422" s="71" t="s">
        <v>5569</v>
      </c>
      <c r="D27422" s="71" t="s">
        <v>2765</v>
      </c>
      <c r="E27422" s="71">
        <v>9.669926933E9</v>
      </c>
      <c r="T27422" s="187">
        <v>46001.0</v>
      </c>
    </row>
    <row r="27423">
      <c r="A27423" s="71" t="s">
        <v>77</v>
      </c>
      <c r="B27423" s="71">
        <v>5726.0</v>
      </c>
      <c r="C27423" s="71" t="s">
        <v>5569</v>
      </c>
      <c r="D27423" s="71" t="s">
        <v>2765</v>
      </c>
      <c r="E27423" s="71">
        <v>9.669926933E9</v>
      </c>
      <c r="T27423" s="187">
        <v>46001.0</v>
      </c>
    </row>
    <row r="27424">
      <c r="A27424" s="71" t="s">
        <v>47</v>
      </c>
      <c r="B27424" s="71">
        <v>16912.0</v>
      </c>
      <c r="C27424" s="71" t="s">
        <v>5569</v>
      </c>
      <c r="D27424" s="71" t="s">
        <v>2765</v>
      </c>
      <c r="E27424" s="71">
        <v>9.669926933E9</v>
      </c>
      <c r="F27424" s="71" t="s">
        <v>5570</v>
      </c>
      <c r="G27424" s="71" t="s">
        <v>5189</v>
      </c>
      <c r="H27424" s="71">
        <v>19.0</v>
      </c>
      <c r="I27424" s="71">
        <v>40.0</v>
      </c>
      <c r="J27424" s="71">
        <v>7.6</v>
      </c>
      <c r="K27424" s="71">
        <v>5500.0</v>
      </c>
      <c r="L27424" s="71">
        <v>41800.0</v>
      </c>
      <c r="M27424" s="71">
        <v>41800.0</v>
      </c>
      <c r="N27424" s="71">
        <v>0.0</v>
      </c>
      <c r="O27424" s="71">
        <v>41800.0</v>
      </c>
      <c r="P27424" s="71">
        <v>28800.0</v>
      </c>
      <c r="Q27424" s="71">
        <v>13000.0</v>
      </c>
      <c r="R27424" s="71">
        <v>0.0</v>
      </c>
      <c r="S27424" s="71" t="s">
        <v>191</v>
      </c>
      <c r="T27424" s="187">
        <v>46001.0</v>
      </c>
    </row>
    <row r="27425">
      <c r="A27425" s="71" t="s">
        <v>47</v>
      </c>
      <c r="B27425" s="71">
        <v>16912.0</v>
      </c>
      <c r="C27425" s="71" t="s">
        <v>5569</v>
      </c>
      <c r="D27425" s="71" t="s">
        <v>2765</v>
      </c>
      <c r="E27425" s="71">
        <v>9.669926933E9</v>
      </c>
      <c r="T27425" s="187">
        <v>46001.0</v>
      </c>
    </row>
    <row r="27426">
      <c r="A27426" s="71" t="s">
        <v>47</v>
      </c>
      <c r="B27426" s="71">
        <v>16912.0</v>
      </c>
      <c r="C27426" s="71" t="s">
        <v>5569</v>
      </c>
      <c r="D27426" s="71" t="s">
        <v>2765</v>
      </c>
      <c r="E27426" s="71">
        <v>9.669926933E9</v>
      </c>
      <c r="T27426" s="187">
        <v>46001.0</v>
      </c>
    </row>
    <row r="27427">
      <c r="A27427" s="71" t="s">
        <v>47</v>
      </c>
      <c r="B27427" s="71">
        <v>16912.0</v>
      </c>
      <c r="C27427" s="71" t="s">
        <v>5569</v>
      </c>
      <c r="D27427" s="71" t="s">
        <v>2765</v>
      </c>
      <c r="E27427" s="71">
        <v>9.669926933E9</v>
      </c>
      <c r="T27427" s="187">
        <v>46001.0</v>
      </c>
    </row>
    <row r="27428">
      <c r="A27428" s="71" t="s">
        <v>47</v>
      </c>
      <c r="B27428" s="71">
        <v>16912.0</v>
      </c>
      <c r="C27428" s="71" t="s">
        <v>5569</v>
      </c>
      <c r="D27428" s="71" t="s">
        <v>2765</v>
      </c>
      <c r="E27428" s="71">
        <v>9.669926933E9</v>
      </c>
      <c r="T27428" s="187">
        <v>46001.0</v>
      </c>
    </row>
    <row r="27429">
      <c r="A27429" s="71" t="s">
        <v>77</v>
      </c>
      <c r="B27429" s="71">
        <v>5725.0</v>
      </c>
      <c r="C27429" s="71" t="s">
        <v>1376</v>
      </c>
      <c r="D27429" s="71" t="s">
        <v>518</v>
      </c>
      <c r="E27429" s="71">
        <v>8.889972433E9</v>
      </c>
      <c r="F27429" s="71">
        <v>0.0</v>
      </c>
      <c r="G27429" s="71" t="s">
        <v>610</v>
      </c>
      <c r="H27429" s="71">
        <v>3.0</v>
      </c>
      <c r="I27429" s="71">
        <v>40.0</v>
      </c>
      <c r="J27429" s="71">
        <v>1.2</v>
      </c>
      <c r="K27429" s="71">
        <v>5300.0</v>
      </c>
      <c r="L27429" s="71">
        <v>6360.0</v>
      </c>
      <c r="M27429" s="71">
        <v>6360.0</v>
      </c>
      <c r="N27429" s="71">
        <v>0.0</v>
      </c>
      <c r="O27429" s="71">
        <v>6360.0</v>
      </c>
      <c r="P27429" s="71">
        <v>6360.0</v>
      </c>
      <c r="Q27429" s="71">
        <v>0.0</v>
      </c>
      <c r="R27429" s="71">
        <v>0.0</v>
      </c>
      <c r="S27429" s="71" t="s">
        <v>191</v>
      </c>
      <c r="T27429" s="187">
        <v>46001.0</v>
      </c>
    </row>
    <row r="27430">
      <c r="A27430" s="71" t="s">
        <v>77</v>
      </c>
      <c r="B27430" s="71">
        <v>5725.0</v>
      </c>
      <c r="C27430" s="71" t="s">
        <v>1376</v>
      </c>
      <c r="D27430" s="71" t="s">
        <v>518</v>
      </c>
      <c r="E27430" s="71">
        <v>8.889972433E9</v>
      </c>
      <c r="T27430" s="187">
        <v>46001.0</v>
      </c>
    </row>
    <row r="27431">
      <c r="A27431" s="71" t="s">
        <v>77</v>
      </c>
      <c r="B27431" s="71">
        <v>5725.0</v>
      </c>
      <c r="C27431" s="71" t="s">
        <v>1376</v>
      </c>
      <c r="D27431" s="71" t="s">
        <v>518</v>
      </c>
      <c r="E27431" s="71">
        <v>8.889972433E9</v>
      </c>
      <c r="T27431" s="187">
        <v>46001.0</v>
      </c>
    </row>
    <row r="27432">
      <c r="A27432" s="71" t="s">
        <v>77</v>
      </c>
      <c r="B27432" s="71">
        <v>5725.0</v>
      </c>
      <c r="C27432" s="71" t="s">
        <v>1376</v>
      </c>
      <c r="D27432" s="71" t="s">
        <v>518</v>
      </c>
      <c r="E27432" s="71">
        <v>8.889972433E9</v>
      </c>
      <c r="T27432" s="187">
        <v>46001.0</v>
      </c>
    </row>
    <row r="27433">
      <c r="A27433" s="71" t="s">
        <v>77</v>
      </c>
      <c r="B27433" s="71">
        <v>5725.0</v>
      </c>
      <c r="C27433" s="71" t="s">
        <v>1376</v>
      </c>
      <c r="D27433" s="71" t="s">
        <v>518</v>
      </c>
      <c r="E27433" s="71">
        <v>8.889972433E9</v>
      </c>
      <c r="T27433" s="187">
        <v>46001.0</v>
      </c>
    </row>
    <row r="27434">
      <c r="A27434" s="71" t="s">
        <v>47</v>
      </c>
      <c r="B27434" s="71">
        <v>16911.0</v>
      </c>
      <c r="C27434" s="71" t="s">
        <v>2387</v>
      </c>
      <c r="D27434" s="71" t="s">
        <v>2388</v>
      </c>
      <c r="E27434" s="71">
        <v>9.981262711E9</v>
      </c>
      <c r="F27434" s="71">
        <v>0.0</v>
      </c>
      <c r="G27434" s="71" t="s">
        <v>5189</v>
      </c>
      <c r="H27434" s="71">
        <v>42.0</v>
      </c>
      <c r="I27434" s="71">
        <v>40.0</v>
      </c>
      <c r="J27434" s="71">
        <v>16.8</v>
      </c>
      <c r="K27434" s="71">
        <v>5500.0</v>
      </c>
      <c r="L27434" s="71">
        <v>92400.0</v>
      </c>
      <c r="M27434" s="71">
        <v>92400.0</v>
      </c>
      <c r="N27434" s="71">
        <v>4200.0</v>
      </c>
      <c r="O27434" s="71">
        <v>88200.0</v>
      </c>
      <c r="P27434" s="71">
        <v>47500.0</v>
      </c>
      <c r="Q27434" s="71">
        <v>40700.0</v>
      </c>
      <c r="R27434" s="71">
        <v>0.0</v>
      </c>
      <c r="S27434" s="71" t="s">
        <v>191</v>
      </c>
      <c r="T27434" s="187">
        <v>46001.0</v>
      </c>
    </row>
    <row r="27435">
      <c r="A27435" s="71" t="s">
        <v>47</v>
      </c>
      <c r="B27435" s="71">
        <v>16911.0</v>
      </c>
      <c r="C27435" s="71" t="s">
        <v>2387</v>
      </c>
      <c r="D27435" s="71" t="s">
        <v>2388</v>
      </c>
      <c r="E27435" s="71">
        <v>9.981262711E9</v>
      </c>
      <c r="T27435" s="187">
        <v>46001.0</v>
      </c>
    </row>
    <row r="27436">
      <c r="A27436" s="71" t="s">
        <v>47</v>
      </c>
      <c r="B27436" s="71">
        <v>16911.0</v>
      </c>
      <c r="C27436" s="71" t="s">
        <v>2387</v>
      </c>
      <c r="D27436" s="71" t="s">
        <v>2388</v>
      </c>
      <c r="E27436" s="71">
        <v>9.981262711E9</v>
      </c>
      <c r="T27436" s="187">
        <v>46001.0</v>
      </c>
    </row>
    <row r="27437">
      <c r="A27437" s="71" t="s">
        <v>47</v>
      </c>
      <c r="B27437" s="71">
        <v>16911.0</v>
      </c>
      <c r="C27437" s="71" t="s">
        <v>2387</v>
      </c>
      <c r="D27437" s="71" t="s">
        <v>2388</v>
      </c>
      <c r="E27437" s="71">
        <v>9.981262711E9</v>
      </c>
      <c r="T27437" s="187">
        <v>46001.0</v>
      </c>
    </row>
    <row r="27438">
      <c r="A27438" s="71" t="s">
        <v>47</v>
      </c>
      <c r="B27438" s="71">
        <v>16911.0</v>
      </c>
      <c r="C27438" s="71" t="s">
        <v>2387</v>
      </c>
      <c r="D27438" s="71" t="s">
        <v>2388</v>
      </c>
      <c r="E27438" s="71">
        <v>9.981262711E9</v>
      </c>
      <c r="T27438" s="187">
        <v>46001.0</v>
      </c>
    </row>
    <row r="27439">
      <c r="A27439" s="71" t="s">
        <v>77</v>
      </c>
      <c r="B27439" s="71">
        <v>5724.0</v>
      </c>
      <c r="C27439" s="71" t="s">
        <v>5571</v>
      </c>
      <c r="D27439" s="71" t="s">
        <v>5368</v>
      </c>
      <c r="E27439" s="71">
        <v>9.131661474E9</v>
      </c>
      <c r="F27439" s="71">
        <v>17440.0</v>
      </c>
      <c r="G27439" s="71" t="s">
        <v>243</v>
      </c>
      <c r="H27439" s="71">
        <v>2.0</v>
      </c>
      <c r="I27439" s="71">
        <v>40.0</v>
      </c>
      <c r="J27439" s="71">
        <v>0.8</v>
      </c>
      <c r="K27439" s="71">
        <v>5300.0</v>
      </c>
      <c r="L27439" s="71">
        <v>4240.0</v>
      </c>
      <c r="M27439" s="71">
        <v>4240.0</v>
      </c>
      <c r="N27439" s="71">
        <v>0.0</v>
      </c>
      <c r="O27439" s="71">
        <v>4240.0</v>
      </c>
      <c r="P27439" s="71">
        <v>4240.0</v>
      </c>
      <c r="Q27439" s="71">
        <v>0.0</v>
      </c>
      <c r="R27439" s="71">
        <v>0.0</v>
      </c>
      <c r="S27439" s="71" t="s">
        <v>191</v>
      </c>
      <c r="T27439" s="187">
        <v>46001.0</v>
      </c>
    </row>
    <row r="27440">
      <c r="A27440" s="71" t="s">
        <v>77</v>
      </c>
      <c r="B27440" s="71">
        <v>5724.0</v>
      </c>
      <c r="C27440" s="71" t="s">
        <v>5571</v>
      </c>
      <c r="D27440" s="71" t="s">
        <v>5368</v>
      </c>
      <c r="E27440" s="71">
        <v>9.131661474E9</v>
      </c>
      <c r="T27440" s="187">
        <v>46001.0</v>
      </c>
    </row>
    <row r="27441">
      <c r="A27441" s="71" t="s">
        <v>77</v>
      </c>
      <c r="B27441" s="71">
        <v>5724.0</v>
      </c>
      <c r="C27441" s="71" t="s">
        <v>5571</v>
      </c>
      <c r="D27441" s="71" t="s">
        <v>5368</v>
      </c>
      <c r="E27441" s="71">
        <v>9.131661474E9</v>
      </c>
      <c r="T27441" s="187">
        <v>46001.0</v>
      </c>
    </row>
    <row r="27442">
      <c r="A27442" s="71" t="s">
        <v>77</v>
      </c>
      <c r="B27442" s="71">
        <v>5724.0</v>
      </c>
      <c r="C27442" s="71" t="s">
        <v>5571</v>
      </c>
      <c r="D27442" s="71" t="s">
        <v>5368</v>
      </c>
      <c r="E27442" s="71">
        <v>9.131661474E9</v>
      </c>
      <c r="T27442" s="187">
        <v>46001.0</v>
      </c>
    </row>
    <row r="27443">
      <c r="A27443" s="71" t="s">
        <v>77</v>
      </c>
      <c r="B27443" s="71">
        <v>5724.0</v>
      </c>
      <c r="C27443" s="71" t="s">
        <v>5571</v>
      </c>
      <c r="D27443" s="71" t="s">
        <v>5368</v>
      </c>
      <c r="E27443" s="71">
        <v>9.131661474E9</v>
      </c>
      <c r="T27443" s="187">
        <v>46001.0</v>
      </c>
    </row>
    <row r="27444">
      <c r="A27444" s="71" t="s">
        <v>47</v>
      </c>
      <c r="B27444" s="71">
        <v>16910.0</v>
      </c>
      <c r="C27444" s="71" t="s">
        <v>5571</v>
      </c>
      <c r="D27444" s="71" t="s">
        <v>5368</v>
      </c>
      <c r="E27444" s="71">
        <v>9.131661474E9</v>
      </c>
      <c r="F27444" s="71">
        <v>17440.0</v>
      </c>
      <c r="G27444" s="71" t="s">
        <v>5189</v>
      </c>
      <c r="H27444" s="71">
        <v>6.0</v>
      </c>
      <c r="I27444" s="71">
        <v>40.0</v>
      </c>
      <c r="J27444" s="71">
        <v>2.4</v>
      </c>
      <c r="K27444" s="71">
        <v>5500.0</v>
      </c>
      <c r="L27444" s="71">
        <v>13200.0</v>
      </c>
      <c r="M27444" s="71">
        <v>13200.0</v>
      </c>
      <c r="N27444" s="71">
        <v>0.0</v>
      </c>
      <c r="O27444" s="71">
        <v>13200.0</v>
      </c>
      <c r="P27444" s="71">
        <v>13200.0</v>
      </c>
      <c r="Q27444" s="71">
        <v>0.0</v>
      </c>
      <c r="R27444" s="71">
        <v>0.0</v>
      </c>
      <c r="S27444" s="71" t="s">
        <v>191</v>
      </c>
      <c r="T27444" s="187">
        <v>46001.0</v>
      </c>
    </row>
    <row r="27445">
      <c r="A27445" s="71" t="s">
        <v>47</v>
      </c>
      <c r="B27445" s="71">
        <v>16910.0</v>
      </c>
      <c r="C27445" s="71" t="s">
        <v>5571</v>
      </c>
      <c r="D27445" s="71" t="s">
        <v>5368</v>
      </c>
      <c r="E27445" s="71">
        <v>9.131661474E9</v>
      </c>
      <c r="T27445" s="187">
        <v>46001.0</v>
      </c>
    </row>
    <row r="27446">
      <c r="A27446" s="71" t="s">
        <v>47</v>
      </c>
      <c r="B27446" s="71">
        <v>16910.0</v>
      </c>
      <c r="C27446" s="71" t="s">
        <v>5571</v>
      </c>
      <c r="D27446" s="71" t="s">
        <v>5368</v>
      </c>
      <c r="E27446" s="71">
        <v>9.131661474E9</v>
      </c>
      <c r="T27446" s="187">
        <v>46001.0</v>
      </c>
    </row>
    <row r="27447">
      <c r="A27447" s="71" t="s">
        <v>47</v>
      </c>
      <c r="B27447" s="71">
        <v>16910.0</v>
      </c>
      <c r="C27447" s="71" t="s">
        <v>5571</v>
      </c>
      <c r="D27447" s="71" t="s">
        <v>5368</v>
      </c>
      <c r="E27447" s="71">
        <v>9.131661474E9</v>
      </c>
      <c r="T27447" s="187">
        <v>46001.0</v>
      </c>
    </row>
    <row r="27448">
      <c r="A27448" s="71" t="s">
        <v>47</v>
      </c>
      <c r="B27448" s="71">
        <v>16910.0</v>
      </c>
      <c r="C27448" s="71" t="s">
        <v>5571</v>
      </c>
      <c r="D27448" s="71" t="s">
        <v>5368</v>
      </c>
      <c r="E27448" s="71">
        <v>9.131661474E9</v>
      </c>
      <c r="T27448" s="187">
        <v>46001.0</v>
      </c>
    </row>
    <row r="27449">
      <c r="A27449" s="71" t="s">
        <v>47</v>
      </c>
      <c r="B27449" s="71">
        <v>16909.0</v>
      </c>
      <c r="C27449" s="71" t="s">
        <v>5572</v>
      </c>
      <c r="D27449" s="71" t="s">
        <v>5573</v>
      </c>
      <c r="E27449" s="71">
        <v>9.424080754E9</v>
      </c>
      <c r="F27449" s="71">
        <v>0.0</v>
      </c>
      <c r="G27449" s="71" t="s">
        <v>5321</v>
      </c>
      <c r="H27449" s="71">
        <v>8.0</v>
      </c>
      <c r="I27449" s="71">
        <v>40.0</v>
      </c>
      <c r="J27449" s="71">
        <v>3.2</v>
      </c>
      <c r="K27449" s="71">
        <v>5500.0</v>
      </c>
      <c r="L27449" s="71">
        <v>17600.0</v>
      </c>
      <c r="M27449" s="71">
        <v>17600.0</v>
      </c>
      <c r="N27449" s="71">
        <v>0.0</v>
      </c>
      <c r="O27449" s="71">
        <v>17600.0</v>
      </c>
      <c r="P27449" s="71">
        <v>400.0</v>
      </c>
      <c r="Q27449" s="71">
        <v>17200.0</v>
      </c>
      <c r="R27449" s="71">
        <v>0.0</v>
      </c>
      <c r="S27449" s="71" t="s">
        <v>191</v>
      </c>
      <c r="T27449" s="187">
        <v>46001.0</v>
      </c>
    </row>
    <row r="27450">
      <c r="A27450" s="71" t="s">
        <v>47</v>
      </c>
      <c r="B27450" s="71">
        <v>16909.0</v>
      </c>
      <c r="C27450" s="71" t="s">
        <v>5572</v>
      </c>
      <c r="D27450" s="71" t="s">
        <v>5573</v>
      </c>
      <c r="E27450" s="71">
        <v>9.424080754E9</v>
      </c>
      <c r="T27450" s="187">
        <v>46001.0</v>
      </c>
    </row>
    <row r="27451">
      <c r="A27451" s="71" t="s">
        <v>47</v>
      </c>
      <c r="B27451" s="71">
        <v>16909.0</v>
      </c>
      <c r="C27451" s="71" t="s">
        <v>5572</v>
      </c>
      <c r="D27451" s="71" t="s">
        <v>5573</v>
      </c>
      <c r="E27451" s="71">
        <v>9.424080754E9</v>
      </c>
      <c r="T27451" s="187">
        <v>46001.0</v>
      </c>
    </row>
    <row r="27452">
      <c r="A27452" s="71" t="s">
        <v>47</v>
      </c>
      <c r="B27452" s="71">
        <v>16909.0</v>
      </c>
      <c r="C27452" s="71" t="s">
        <v>5572</v>
      </c>
      <c r="D27452" s="71" t="s">
        <v>5573</v>
      </c>
      <c r="E27452" s="71">
        <v>9.424080754E9</v>
      </c>
      <c r="T27452" s="187">
        <v>46001.0</v>
      </c>
    </row>
    <row r="27453">
      <c r="A27453" s="71" t="s">
        <v>47</v>
      </c>
      <c r="B27453" s="71">
        <v>16909.0</v>
      </c>
      <c r="C27453" s="71" t="s">
        <v>5572</v>
      </c>
      <c r="D27453" s="71" t="s">
        <v>5573</v>
      </c>
      <c r="E27453" s="71">
        <v>9.424080754E9</v>
      </c>
      <c r="T27453" s="187">
        <v>46001.0</v>
      </c>
    </row>
    <row r="27454">
      <c r="A27454" s="71" t="s">
        <v>77</v>
      </c>
      <c r="B27454" s="71">
        <v>5723.0</v>
      </c>
      <c r="C27454" s="71" t="s">
        <v>638</v>
      </c>
      <c r="D27454" s="71" t="s">
        <v>5574</v>
      </c>
      <c r="E27454" s="71">
        <v>9.399119753E9</v>
      </c>
      <c r="F27454" s="71" t="s">
        <v>5575</v>
      </c>
      <c r="G27454" s="71" t="s">
        <v>243</v>
      </c>
      <c r="H27454" s="71">
        <v>9.0</v>
      </c>
      <c r="I27454" s="71">
        <v>40.0</v>
      </c>
      <c r="J27454" s="71">
        <v>3.6</v>
      </c>
      <c r="K27454" s="71">
        <v>5300.0</v>
      </c>
      <c r="L27454" s="71">
        <v>19080.0</v>
      </c>
      <c r="M27454" s="71">
        <v>19080.0</v>
      </c>
      <c r="N27454" s="71">
        <v>0.0</v>
      </c>
      <c r="O27454" s="71">
        <v>19080.0</v>
      </c>
      <c r="P27454" s="71">
        <v>19080.0</v>
      </c>
      <c r="Q27454" s="71">
        <v>0.0</v>
      </c>
      <c r="R27454" s="71">
        <v>0.0</v>
      </c>
      <c r="S27454" s="71" t="s">
        <v>191</v>
      </c>
      <c r="T27454" s="187">
        <v>46001.0</v>
      </c>
    </row>
    <row r="27455">
      <c r="A27455" s="71" t="s">
        <v>77</v>
      </c>
      <c r="B27455" s="71">
        <v>5723.0</v>
      </c>
      <c r="C27455" s="71" t="s">
        <v>638</v>
      </c>
      <c r="D27455" s="71" t="s">
        <v>5574</v>
      </c>
      <c r="E27455" s="71">
        <v>9.399119753E9</v>
      </c>
      <c r="T27455" s="187">
        <v>46001.0</v>
      </c>
    </row>
    <row r="27456">
      <c r="A27456" s="71" t="s">
        <v>77</v>
      </c>
      <c r="B27456" s="71">
        <v>5723.0</v>
      </c>
      <c r="C27456" s="71" t="s">
        <v>638</v>
      </c>
      <c r="D27456" s="71" t="s">
        <v>5574</v>
      </c>
      <c r="E27456" s="71">
        <v>9.399119753E9</v>
      </c>
      <c r="T27456" s="187">
        <v>46001.0</v>
      </c>
    </row>
    <row r="27457">
      <c r="A27457" s="71" t="s">
        <v>77</v>
      </c>
      <c r="B27457" s="71">
        <v>5723.0</v>
      </c>
      <c r="C27457" s="71" t="s">
        <v>638</v>
      </c>
      <c r="D27457" s="71" t="s">
        <v>5574</v>
      </c>
      <c r="E27457" s="71">
        <v>9.399119753E9</v>
      </c>
      <c r="T27457" s="187">
        <v>46001.0</v>
      </c>
    </row>
    <row r="27458">
      <c r="A27458" s="71" t="s">
        <v>77</v>
      </c>
      <c r="B27458" s="71">
        <v>5723.0</v>
      </c>
      <c r="C27458" s="71" t="s">
        <v>638</v>
      </c>
      <c r="D27458" s="71" t="s">
        <v>5574</v>
      </c>
      <c r="E27458" s="71">
        <v>9.399119753E9</v>
      </c>
      <c r="T27458" s="187">
        <v>46001.0</v>
      </c>
    </row>
    <row r="27459">
      <c r="A27459" s="71" t="s">
        <v>77</v>
      </c>
      <c r="B27459" s="71">
        <v>5722.0</v>
      </c>
      <c r="C27459" s="71" t="s">
        <v>5576</v>
      </c>
      <c r="D27459" s="71" t="s">
        <v>5577</v>
      </c>
      <c r="E27459" s="71">
        <v>7.000662882E9</v>
      </c>
      <c r="F27459" s="71">
        <v>0.0</v>
      </c>
      <c r="G27459" s="71" t="s">
        <v>610</v>
      </c>
      <c r="H27459" s="71">
        <v>2.0</v>
      </c>
      <c r="I27459" s="71">
        <v>40.0</v>
      </c>
      <c r="J27459" s="71">
        <v>0.8</v>
      </c>
      <c r="K27459" s="71">
        <v>5300.0</v>
      </c>
      <c r="L27459" s="71">
        <v>4240.0</v>
      </c>
      <c r="M27459" s="71">
        <v>4240.0</v>
      </c>
      <c r="N27459" s="71">
        <v>0.0</v>
      </c>
      <c r="O27459" s="71">
        <v>4240.0</v>
      </c>
      <c r="P27459" s="71">
        <v>0.0</v>
      </c>
      <c r="Q27459" s="71">
        <v>4240.0</v>
      </c>
      <c r="R27459" s="71">
        <v>0.0</v>
      </c>
      <c r="S27459" s="71" t="s">
        <v>47</v>
      </c>
      <c r="T27459" s="187">
        <v>46001.0</v>
      </c>
    </row>
    <row r="27460">
      <c r="A27460" s="71" t="s">
        <v>77</v>
      </c>
      <c r="B27460" s="71">
        <v>5722.0</v>
      </c>
      <c r="C27460" s="71" t="s">
        <v>5576</v>
      </c>
      <c r="D27460" s="71" t="s">
        <v>5577</v>
      </c>
      <c r="E27460" s="71">
        <v>7.000662882E9</v>
      </c>
      <c r="T27460" s="187">
        <v>46001.0</v>
      </c>
    </row>
    <row r="27461">
      <c r="A27461" s="71" t="s">
        <v>77</v>
      </c>
      <c r="B27461" s="71">
        <v>5722.0</v>
      </c>
      <c r="C27461" s="71" t="s">
        <v>5576</v>
      </c>
      <c r="D27461" s="71" t="s">
        <v>5577</v>
      </c>
      <c r="E27461" s="71">
        <v>7.000662882E9</v>
      </c>
      <c r="T27461" s="187">
        <v>46001.0</v>
      </c>
    </row>
    <row r="27462">
      <c r="A27462" s="71" t="s">
        <v>77</v>
      </c>
      <c r="B27462" s="71">
        <v>5722.0</v>
      </c>
      <c r="C27462" s="71" t="s">
        <v>5576</v>
      </c>
      <c r="D27462" s="71" t="s">
        <v>5577</v>
      </c>
      <c r="E27462" s="71">
        <v>7.000662882E9</v>
      </c>
      <c r="T27462" s="187">
        <v>46001.0</v>
      </c>
    </row>
    <row r="27463">
      <c r="A27463" s="71" t="s">
        <v>77</v>
      </c>
      <c r="B27463" s="71">
        <v>5722.0</v>
      </c>
      <c r="C27463" s="71" t="s">
        <v>5576</v>
      </c>
      <c r="D27463" s="71" t="s">
        <v>5577</v>
      </c>
      <c r="E27463" s="71">
        <v>7.000662882E9</v>
      </c>
      <c r="T27463" s="187">
        <v>46001.0</v>
      </c>
    </row>
    <row r="27464">
      <c r="A27464" s="71" t="s">
        <v>47</v>
      </c>
      <c r="B27464" s="71">
        <v>16908.0</v>
      </c>
      <c r="C27464" s="71" t="s">
        <v>5576</v>
      </c>
      <c r="D27464" s="71" t="s">
        <v>5577</v>
      </c>
      <c r="E27464" s="71">
        <v>7.000662882E9</v>
      </c>
      <c r="F27464" s="71">
        <v>0.0</v>
      </c>
      <c r="G27464" s="71" t="s">
        <v>203</v>
      </c>
      <c r="H27464" s="71">
        <v>2.0</v>
      </c>
      <c r="I27464" s="71">
        <v>40.0</v>
      </c>
      <c r="J27464" s="71">
        <v>0.8</v>
      </c>
      <c r="K27464" s="71">
        <v>5500.0</v>
      </c>
      <c r="L27464" s="71">
        <v>4400.0</v>
      </c>
      <c r="M27464" s="71">
        <v>6600.0</v>
      </c>
      <c r="N27464" s="71">
        <v>0.0</v>
      </c>
      <c r="O27464" s="71">
        <v>6600.0</v>
      </c>
      <c r="P27464" s="71">
        <v>0.0</v>
      </c>
      <c r="Q27464" s="71">
        <v>6600.0</v>
      </c>
      <c r="R27464" s="71">
        <v>0.0</v>
      </c>
      <c r="S27464" s="71" t="s">
        <v>47</v>
      </c>
      <c r="T27464" s="187">
        <v>46001.0</v>
      </c>
    </row>
    <row r="27465">
      <c r="A27465" s="71" t="s">
        <v>47</v>
      </c>
      <c r="B27465" s="71">
        <v>16908.0</v>
      </c>
      <c r="C27465" s="71" t="s">
        <v>5576</v>
      </c>
      <c r="D27465" s="71" t="s">
        <v>5577</v>
      </c>
      <c r="E27465" s="71">
        <v>7.000662882E9</v>
      </c>
      <c r="G27465" s="71" t="s">
        <v>84</v>
      </c>
      <c r="H27465" s="71">
        <v>1.0</v>
      </c>
      <c r="I27465" s="71">
        <v>40.0</v>
      </c>
      <c r="J27465" s="71">
        <v>0.4</v>
      </c>
      <c r="K27465" s="71">
        <v>5500.0</v>
      </c>
      <c r="L27465" s="71">
        <v>2200.0</v>
      </c>
      <c r="T27465" s="187">
        <v>46001.0</v>
      </c>
    </row>
    <row r="27466">
      <c r="A27466" s="71" t="s">
        <v>47</v>
      </c>
      <c r="B27466" s="71">
        <v>16908.0</v>
      </c>
      <c r="C27466" s="71" t="s">
        <v>5576</v>
      </c>
      <c r="D27466" s="71" t="s">
        <v>5577</v>
      </c>
      <c r="E27466" s="71">
        <v>7.000662882E9</v>
      </c>
      <c r="T27466" s="187">
        <v>46001.0</v>
      </c>
    </row>
    <row r="27467">
      <c r="A27467" s="71" t="s">
        <v>47</v>
      </c>
      <c r="B27467" s="71">
        <v>16908.0</v>
      </c>
      <c r="C27467" s="71" t="s">
        <v>5576</v>
      </c>
      <c r="D27467" s="71" t="s">
        <v>5577</v>
      </c>
      <c r="E27467" s="71">
        <v>7.000662882E9</v>
      </c>
      <c r="T27467" s="187">
        <v>46001.0</v>
      </c>
    </row>
    <row r="27468">
      <c r="A27468" s="71" t="s">
        <v>47</v>
      </c>
      <c r="B27468" s="71">
        <v>16908.0</v>
      </c>
      <c r="C27468" s="71" t="s">
        <v>5576</v>
      </c>
      <c r="D27468" s="71" t="s">
        <v>5577</v>
      </c>
      <c r="E27468" s="71">
        <v>7.000662882E9</v>
      </c>
      <c r="T27468" s="187">
        <v>46001.0</v>
      </c>
    </row>
    <row r="27469">
      <c r="A27469" s="71" t="s">
        <v>77</v>
      </c>
      <c r="B27469" s="71">
        <v>5721.0</v>
      </c>
      <c r="C27469" s="71" t="s">
        <v>1805</v>
      </c>
      <c r="D27469" s="71" t="s">
        <v>5578</v>
      </c>
      <c r="E27469" s="71">
        <v>9.69133371E9</v>
      </c>
      <c r="F27469" s="71" t="s">
        <v>5579</v>
      </c>
      <c r="G27469" s="71" t="s">
        <v>220</v>
      </c>
      <c r="H27469" s="71">
        <v>8.0</v>
      </c>
      <c r="I27469" s="71">
        <v>40.0</v>
      </c>
      <c r="J27469" s="71">
        <v>3.2</v>
      </c>
      <c r="K27469" s="71">
        <v>5300.0</v>
      </c>
      <c r="L27469" s="71">
        <v>16960.0</v>
      </c>
      <c r="M27469" s="71">
        <v>21200.0</v>
      </c>
      <c r="N27469" s="71">
        <v>0.0</v>
      </c>
      <c r="O27469" s="71">
        <v>21200.0</v>
      </c>
      <c r="P27469" s="71">
        <v>21200.0</v>
      </c>
      <c r="Q27469" s="71">
        <v>0.0</v>
      </c>
      <c r="R27469" s="71">
        <v>0.0</v>
      </c>
      <c r="S27469" s="71" t="s">
        <v>191</v>
      </c>
      <c r="T27469" s="187">
        <v>46001.0</v>
      </c>
    </row>
    <row r="27470">
      <c r="A27470" s="71" t="s">
        <v>77</v>
      </c>
      <c r="B27470" s="71">
        <v>5721.0</v>
      </c>
      <c r="C27470" s="71" t="s">
        <v>1805</v>
      </c>
      <c r="D27470" s="71" t="s">
        <v>5578</v>
      </c>
      <c r="E27470" s="71">
        <v>9.69133371E9</v>
      </c>
      <c r="G27470" s="71" t="s">
        <v>610</v>
      </c>
      <c r="H27470" s="71">
        <v>2.0</v>
      </c>
      <c r="I27470" s="71">
        <v>40.0</v>
      </c>
      <c r="J27470" s="71">
        <v>0.8</v>
      </c>
      <c r="K27470" s="71">
        <v>5300.0</v>
      </c>
      <c r="L27470" s="71">
        <v>4240.0</v>
      </c>
      <c r="T27470" s="187">
        <v>46001.0</v>
      </c>
    </row>
    <row r="27471">
      <c r="A27471" s="71" t="s">
        <v>77</v>
      </c>
      <c r="B27471" s="71">
        <v>5721.0</v>
      </c>
      <c r="C27471" s="71" t="s">
        <v>1805</v>
      </c>
      <c r="D27471" s="71" t="s">
        <v>5578</v>
      </c>
      <c r="E27471" s="71">
        <v>9.69133371E9</v>
      </c>
      <c r="T27471" s="187">
        <v>46001.0</v>
      </c>
    </row>
    <row r="27472">
      <c r="A27472" s="71" t="s">
        <v>77</v>
      </c>
      <c r="B27472" s="71">
        <v>5721.0</v>
      </c>
      <c r="C27472" s="71" t="s">
        <v>1805</v>
      </c>
      <c r="D27472" s="71" t="s">
        <v>5578</v>
      </c>
      <c r="E27472" s="71">
        <v>9.69133371E9</v>
      </c>
      <c r="T27472" s="187">
        <v>46001.0</v>
      </c>
    </row>
    <row r="27473">
      <c r="A27473" s="71" t="s">
        <v>77</v>
      </c>
      <c r="B27473" s="71">
        <v>5721.0</v>
      </c>
      <c r="C27473" s="71" t="s">
        <v>1805</v>
      </c>
      <c r="D27473" s="71" t="s">
        <v>5578</v>
      </c>
      <c r="E27473" s="71">
        <v>9.69133371E9</v>
      </c>
      <c r="T27473" s="187">
        <v>46001.0</v>
      </c>
    </row>
    <row r="27474">
      <c r="A27474" s="71" t="s">
        <v>47</v>
      </c>
      <c r="B27474" s="71">
        <v>16907.0</v>
      </c>
      <c r="C27474" s="71" t="s">
        <v>1805</v>
      </c>
      <c r="D27474" s="71" t="s">
        <v>5578</v>
      </c>
      <c r="E27474" s="71">
        <v>9.69133371E9</v>
      </c>
      <c r="F27474" s="71" t="s">
        <v>5579</v>
      </c>
      <c r="G27474" s="71" t="s">
        <v>5189</v>
      </c>
      <c r="H27474" s="71">
        <v>26.0</v>
      </c>
      <c r="I27474" s="71">
        <v>40.0</v>
      </c>
      <c r="J27474" s="71">
        <v>10.4</v>
      </c>
      <c r="K27474" s="71">
        <v>5500.0</v>
      </c>
      <c r="L27474" s="71">
        <v>57200.0</v>
      </c>
      <c r="M27474" s="71">
        <v>63800.0</v>
      </c>
      <c r="N27474" s="71">
        <v>0.0</v>
      </c>
      <c r="O27474" s="71">
        <v>63800.0</v>
      </c>
      <c r="P27474" s="71">
        <v>63800.0</v>
      </c>
      <c r="Q27474" s="71">
        <v>0.0</v>
      </c>
      <c r="R27474" s="71">
        <v>0.0</v>
      </c>
      <c r="S27474" s="71" t="s">
        <v>191</v>
      </c>
      <c r="T27474" s="187">
        <v>46001.0</v>
      </c>
    </row>
    <row r="27475">
      <c r="A27475" s="71" t="s">
        <v>47</v>
      </c>
      <c r="B27475" s="71">
        <v>16907.0</v>
      </c>
      <c r="C27475" s="71" t="s">
        <v>1805</v>
      </c>
      <c r="D27475" s="71" t="s">
        <v>5578</v>
      </c>
      <c r="E27475" s="71">
        <v>9.69133371E9</v>
      </c>
      <c r="G27475" s="71" t="s">
        <v>5321</v>
      </c>
      <c r="H27475" s="71">
        <v>3.0</v>
      </c>
      <c r="I27475" s="71">
        <v>40.0</v>
      </c>
      <c r="J27475" s="71">
        <v>1.2</v>
      </c>
      <c r="K27475" s="71">
        <v>5500.0</v>
      </c>
      <c r="L27475" s="71">
        <v>6600.0</v>
      </c>
      <c r="T27475" s="187">
        <v>46001.0</v>
      </c>
    </row>
    <row r="27476">
      <c r="A27476" s="71" t="s">
        <v>47</v>
      </c>
      <c r="B27476" s="71">
        <v>16907.0</v>
      </c>
      <c r="C27476" s="71" t="s">
        <v>1805</v>
      </c>
      <c r="D27476" s="71" t="s">
        <v>5578</v>
      </c>
      <c r="E27476" s="71">
        <v>9.69133371E9</v>
      </c>
      <c r="T27476" s="187">
        <v>46001.0</v>
      </c>
    </row>
    <row r="27477">
      <c r="A27477" s="71" t="s">
        <v>47</v>
      </c>
      <c r="B27477" s="71">
        <v>16907.0</v>
      </c>
      <c r="C27477" s="71" t="s">
        <v>1805</v>
      </c>
      <c r="D27477" s="71" t="s">
        <v>5578</v>
      </c>
      <c r="E27477" s="71">
        <v>9.69133371E9</v>
      </c>
      <c r="T27477" s="187">
        <v>46001.0</v>
      </c>
    </row>
    <row r="27478">
      <c r="A27478" s="71" t="s">
        <v>47</v>
      </c>
      <c r="B27478" s="71">
        <v>16907.0</v>
      </c>
      <c r="C27478" s="71" t="s">
        <v>1805</v>
      </c>
      <c r="D27478" s="71" t="s">
        <v>5578</v>
      </c>
      <c r="E27478" s="71">
        <v>9.69133371E9</v>
      </c>
      <c r="T27478" s="187">
        <v>46001.0</v>
      </c>
    </row>
    <row r="27479">
      <c r="A27479" s="71" t="s">
        <v>77</v>
      </c>
      <c r="B27479" s="71">
        <v>5720.0</v>
      </c>
      <c r="C27479" s="71" t="s">
        <v>5580</v>
      </c>
      <c r="D27479" s="71" t="s">
        <v>5581</v>
      </c>
      <c r="E27479" s="71">
        <v>0.0</v>
      </c>
      <c r="F27479" s="71">
        <v>0.0</v>
      </c>
      <c r="G27479" s="71" t="s">
        <v>610</v>
      </c>
      <c r="H27479" s="71">
        <v>4.0</v>
      </c>
      <c r="I27479" s="71">
        <v>40.0</v>
      </c>
      <c r="J27479" s="71">
        <v>1.6</v>
      </c>
      <c r="K27479" s="71">
        <v>5300.0</v>
      </c>
      <c r="L27479" s="71">
        <v>8480.0</v>
      </c>
      <c r="M27479" s="71">
        <v>8480.0</v>
      </c>
      <c r="N27479" s="71">
        <v>0.0</v>
      </c>
      <c r="O27479" s="71">
        <v>8480.0</v>
      </c>
      <c r="P27479" s="71">
        <v>0.0</v>
      </c>
      <c r="Q27479" s="71">
        <v>8480.0</v>
      </c>
      <c r="R27479" s="71">
        <v>0.0</v>
      </c>
      <c r="S27479" s="71" t="s">
        <v>47</v>
      </c>
      <c r="T27479" s="187">
        <v>46001.0</v>
      </c>
    </row>
    <row r="27480">
      <c r="A27480" s="71" t="s">
        <v>77</v>
      </c>
      <c r="B27480" s="71">
        <v>5720.0</v>
      </c>
      <c r="C27480" s="71" t="s">
        <v>5580</v>
      </c>
      <c r="D27480" s="71" t="s">
        <v>5581</v>
      </c>
      <c r="E27480" s="71">
        <v>0.0</v>
      </c>
      <c r="T27480" s="187">
        <v>46001.0</v>
      </c>
    </row>
    <row r="27481">
      <c r="A27481" s="71" t="s">
        <v>77</v>
      </c>
      <c r="B27481" s="71">
        <v>5720.0</v>
      </c>
      <c r="C27481" s="71" t="s">
        <v>5580</v>
      </c>
      <c r="D27481" s="71" t="s">
        <v>5581</v>
      </c>
      <c r="E27481" s="71">
        <v>0.0</v>
      </c>
      <c r="T27481" s="187">
        <v>46001.0</v>
      </c>
    </row>
    <row r="27482">
      <c r="A27482" s="71" t="s">
        <v>77</v>
      </c>
      <c r="B27482" s="71">
        <v>5720.0</v>
      </c>
      <c r="C27482" s="71" t="s">
        <v>5580</v>
      </c>
      <c r="D27482" s="71" t="s">
        <v>5581</v>
      </c>
      <c r="E27482" s="71">
        <v>0.0</v>
      </c>
      <c r="T27482" s="187">
        <v>46001.0</v>
      </c>
    </row>
    <row r="27483">
      <c r="A27483" s="71" t="s">
        <v>77</v>
      </c>
      <c r="B27483" s="71">
        <v>5720.0</v>
      </c>
      <c r="C27483" s="71" t="s">
        <v>5580</v>
      </c>
      <c r="D27483" s="71" t="s">
        <v>5581</v>
      </c>
      <c r="E27483" s="71">
        <v>0.0</v>
      </c>
      <c r="T27483" s="187">
        <v>46001.0</v>
      </c>
    </row>
    <row r="27484">
      <c r="A27484" s="71" t="s">
        <v>47</v>
      </c>
      <c r="B27484" s="71">
        <v>16906.0</v>
      </c>
      <c r="C27484" s="71" t="s">
        <v>5580</v>
      </c>
      <c r="D27484" s="71" t="s">
        <v>5581</v>
      </c>
      <c r="E27484" s="71">
        <v>0.0</v>
      </c>
      <c r="F27484" s="71">
        <v>0.0</v>
      </c>
      <c r="G27484" s="71" t="s">
        <v>5189</v>
      </c>
      <c r="H27484" s="71">
        <v>4.0</v>
      </c>
      <c r="I27484" s="71">
        <v>40.0</v>
      </c>
      <c r="J27484" s="71">
        <v>1.6</v>
      </c>
      <c r="K27484" s="71">
        <v>5500.0</v>
      </c>
      <c r="L27484" s="71">
        <v>8800.0</v>
      </c>
      <c r="M27484" s="71">
        <v>11000.0</v>
      </c>
      <c r="N27484" s="71">
        <v>0.0</v>
      </c>
      <c r="O27484" s="71">
        <v>11000.0</v>
      </c>
      <c r="P27484" s="71">
        <v>0.0</v>
      </c>
      <c r="Q27484" s="71">
        <v>11000.0</v>
      </c>
      <c r="R27484" s="71">
        <v>0.0</v>
      </c>
      <c r="S27484" s="71" t="s">
        <v>47</v>
      </c>
      <c r="T27484" s="187">
        <v>46001.0</v>
      </c>
    </row>
    <row r="27485">
      <c r="A27485" s="71" t="s">
        <v>47</v>
      </c>
      <c r="B27485" s="71">
        <v>16906.0</v>
      </c>
      <c r="C27485" s="71" t="s">
        <v>5580</v>
      </c>
      <c r="D27485" s="71" t="s">
        <v>5581</v>
      </c>
      <c r="E27485" s="71">
        <v>0.0</v>
      </c>
      <c r="G27485" s="71" t="s">
        <v>5321</v>
      </c>
      <c r="H27485" s="71">
        <v>1.0</v>
      </c>
      <c r="I27485" s="71">
        <v>40.0</v>
      </c>
      <c r="J27485" s="71">
        <v>0.4</v>
      </c>
      <c r="K27485" s="71">
        <v>5500.0</v>
      </c>
      <c r="L27485" s="71">
        <v>2200.0</v>
      </c>
      <c r="T27485" s="187">
        <v>46001.0</v>
      </c>
    </row>
    <row r="27486">
      <c r="A27486" s="71" t="s">
        <v>47</v>
      </c>
      <c r="B27486" s="71">
        <v>16906.0</v>
      </c>
      <c r="C27486" s="71" t="s">
        <v>5580</v>
      </c>
      <c r="D27486" s="71" t="s">
        <v>5581</v>
      </c>
      <c r="E27486" s="71">
        <v>0.0</v>
      </c>
      <c r="T27486" s="187">
        <v>46001.0</v>
      </c>
    </row>
    <row r="27487">
      <c r="A27487" s="71" t="s">
        <v>47</v>
      </c>
      <c r="B27487" s="71">
        <v>16906.0</v>
      </c>
      <c r="C27487" s="71" t="s">
        <v>5580</v>
      </c>
      <c r="D27487" s="71" t="s">
        <v>5581</v>
      </c>
      <c r="E27487" s="71">
        <v>0.0</v>
      </c>
      <c r="T27487" s="187">
        <v>46001.0</v>
      </c>
    </row>
    <row r="27488">
      <c r="A27488" s="71" t="s">
        <v>47</v>
      </c>
      <c r="B27488" s="71">
        <v>16906.0</v>
      </c>
      <c r="C27488" s="71" t="s">
        <v>5580</v>
      </c>
      <c r="D27488" s="71" t="s">
        <v>5581</v>
      </c>
      <c r="E27488" s="71">
        <v>0.0</v>
      </c>
      <c r="T27488" s="187">
        <v>46001.0</v>
      </c>
    </row>
    <row r="27489">
      <c r="A27489" s="71" t="s">
        <v>77</v>
      </c>
      <c r="B27489" s="71">
        <v>5719.0</v>
      </c>
      <c r="C27489" s="71" t="s">
        <v>933</v>
      </c>
      <c r="D27489" s="71" t="s">
        <v>5581</v>
      </c>
      <c r="E27489" s="71">
        <v>9.669855734E9</v>
      </c>
      <c r="F27489" s="71">
        <v>6600.0</v>
      </c>
      <c r="G27489" s="71" t="s">
        <v>243</v>
      </c>
      <c r="H27489" s="71">
        <v>3.0</v>
      </c>
      <c r="I27489" s="71">
        <v>40.0</v>
      </c>
      <c r="J27489" s="71">
        <v>1.2</v>
      </c>
      <c r="K27489" s="71">
        <v>5300.0</v>
      </c>
      <c r="L27489" s="71">
        <v>6360.0</v>
      </c>
      <c r="M27489" s="71">
        <v>6360.0</v>
      </c>
      <c r="N27489" s="71">
        <v>0.0</v>
      </c>
      <c r="O27489" s="71">
        <v>6360.0</v>
      </c>
      <c r="P27489" s="71">
        <v>6360.0</v>
      </c>
      <c r="Q27489" s="71">
        <v>0.0</v>
      </c>
      <c r="R27489" s="71">
        <v>0.0</v>
      </c>
      <c r="S27489" s="71" t="s">
        <v>191</v>
      </c>
      <c r="T27489" s="187">
        <v>46001.0</v>
      </c>
    </row>
    <row r="27490">
      <c r="A27490" s="71" t="s">
        <v>77</v>
      </c>
      <c r="B27490" s="71">
        <v>5719.0</v>
      </c>
      <c r="C27490" s="71" t="s">
        <v>933</v>
      </c>
      <c r="D27490" s="71" t="s">
        <v>5581</v>
      </c>
      <c r="E27490" s="71">
        <v>9.669855734E9</v>
      </c>
      <c r="T27490" s="187">
        <v>46001.0</v>
      </c>
    </row>
    <row r="27491">
      <c r="A27491" s="71" t="s">
        <v>77</v>
      </c>
      <c r="B27491" s="71">
        <v>5719.0</v>
      </c>
      <c r="C27491" s="71" t="s">
        <v>933</v>
      </c>
      <c r="D27491" s="71" t="s">
        <v>5581</v>
      </c>
      <c r="E27491" s="71">
        <v>9.669855734E9</v>
      </c>
      <c r="T27491" s="187">
        <v>46001.0</v>
      </c>
    </row>
    <row r="27492">
      <c r="A27492" s="71" t="s">
        <v>77</v>
      </c>
      <c r="B27492" s="71">
        <v>5719.0</v>
      </c>
      <c r="C27492" s="71" t="s">
        <v>933</v>
      </c>
      <c r="D27492" s="71" t="s">
        <v>5581</v>
      </c>
      <c r="E27492" s="71">
        <v>9.669855734E9</v>
      </c>
      <c r="T27492" s="187">
        <v>46001.0</v>
      </c>
    </row>
    <row r="27493">
      <c r="A27493" s="71" t="s">
        <v>77</v>
      </c>
      <c r="B27493" s="71">
        <v>5719.0</v>
      </c>
      <c r="C27493" s="71" t="s">
        <v>933</v>
      </c>
      <c r="D27493" s="71" t="s">
        <v>5581</v>
      </c>
      <c r="E27493" s="71">
        <v>9.669855734E9</v>
      </c>
      <c r="T27493" s="187">
        <v>46001.0</v>
      </c>
    </row>
    <row r="27494">
      <c r="A27494" s="71" t="s">
        <v>47</v>
      </c>
      <c r="B27494" s="71">
        <v>16905.0</v>
      </c>
      <c r="C27494" s="71" t="s">
        <v>933</v>
      </c>
      <c r="D27494" s="71" t="s">
        <v>5581</v>
      </c>
      <c r="E27494" s="71">
        <v>9.669855734E9</v>
      </c>
      <c r="F27494" s="71">
        <v>6600.0</v>
      </c>
      <c r="G27494" s="71" t="s">
        <v>5321</v>
      </c>
      <c r="H27494" s="71">
        <v>1.0</v>
      </c>
      <c r="I27494" s="71">
        <v>40.0</v>
      </c>
      <c r="J27494" s="71">
        <v>0.4</v>
      </c>
      <c r="K27494" s="71">
        <v>5500.0</v>
      </c>
      <c r="L27494" s="71">
        <v>2200.0</v>
      </c>
      <c r="M27494" s="71">
        <v>2200.0</v>
      </c>
      <c r="N27494" s="71">
        <v>0.0</v>
      </c>
      <c r="O27494" s="71">
        <v>2200.0</v>
      </c>
      <c r="P27494" s="71">
        <v>240.0</v>
      </c>
      <c r="Q27494" s="71">
        <v>1960.0</v>
      </c>
      <c r="R27494" s="71">
        <v>0.0</v>
      </c>
      <c r="S27494" s="71" t="s">
        <v>191</v>
      </c>
      <c r="T27494" s="187">
        <v>46001.0</v>
      </c>
    </row>
    <row r="27495">
      <c r="A27495" s="71" t="s">
        <v>47</v>
      </c>
      <c r="B27495" s="71">
        <v>16905.0</v>
      </c>
      <c r="C27495" s="71" t="s">
        <v>933</v>
      </c>
      <c r="D27495" s="71" t="s">
        <v>5581</v>
      </c>
      <c r="E27495" s="71">
        <v>9.669855734E9</v>
      </c>
      <c r="T27495" s="187">
        <v>46001.0</v>
      </c>
    </row>
    <row r="27496">
      <c r="A27496" s="71" t="s">
        <v>47</v>
      </c>
      <c r="B27496" s="71">
        <v>16905.0</v>
      </c>
      <c r="C27496" s="71" t="s">
        <v>933</v>
      </c>
      <c r="D27496" s="71" t="s">
        <v>5581</v>
      </c>
      <c r="E27496" s="71">
        <v>9.669855734E9</v>
      </c>
      <c r="T27496" s="187">
        <v>46001.0</v>
      </c>
    </row>
    <row r="27497">
      <c r="A27497" s="71" t="s">
        <v>47</v>
      </c>
      <c r="B27497" s="71">
        <v>16905.0</v>
      </c>
      <c r="C27497" s="71" t="s">
        <v>933</v>
      </c>
      <c r="D27497" s="71" t="s">
        <v>5581</v>
      </c>
      <c r="E27497" s="71">
        <v>9.669855734E9</v>
      </c>
      <c r="T27497" s="187">
        <v>46001.0</v>
      </c>
    </row>
    <row r="27498">
      <c r="A27498" s="71" t="s">
        <v>47</v>
      </c>
      <c r="B27498" s="71">
        <v>16905.0</v>
      </c>
      <c r="C27498" s="71" t="s">
        <v>933</v>
      </c>
      <c r="D27498" s="71" t="s">
        <v>5581</v>
      </c>
      <c r="E27498" s="71">
        <v>9.669855734E9</v>
      </c>
      <c r="T27498" s="187">
        <v>46001.0</v>
      </c>
    </row>
    <row r="27499">
      <c r="A27499" s="71" t="s">
        <v>47</v>
      </c>
      <c r="B27499" s="71">
        <v>16904.0</v>
      </c>
      <c r="C27499" s="71" t="s">
        <v>5582</v>
      </c>
      <c r="D27499" s="71" t="s">
        <v>5583</v>
      </c>
      <c r="E27499" s="71">
        <v>8.966097368E9</v>
      </c>
      <c r="F27499" s="71">
        <v>0.0</v>
      </c>
      <c r="G27499" s="71" t="s">
        <v>5321</v>
      </c>
      <c r="H27499" s="71">
        <v>2.0</v>
      </c>
      <c r="I27499" s="71">
        <v>40.0</v>
      </c>
      <c r="J27499" s="71">
        <v>0.8</v>
      </c>
      <c r="K27499" s="71">
        <v>5500.0</v>
      </c>
      <c r="L27499" s="71">
        <v>4400.0</v>
      </c>
      <c r="M27499" s="71">
        <v>4400.0</v>
      </c>
      <c r="N27499" s="71">
        <v>0.0</v>
      </c>
      <c r="O27499" s="71">
        <v>4400.0</v>
      </c>
      <c r="P27499" s="71">
        <v>0.0</v>
      </c>
      <c r="Q27499" s="71">
        <v>4400.0</v>
      </c>
      <c r="R27499" s="71">
        <v>0.0</v>
      </c>
      <c r="S27499" s="71" t="s">
        <v>47</v>
      </c>
      <c r="T27499" s="187">
        <v>46001.0</v>
      </c>
    </row>
    <row r="27500">
      <c r="A27500" s="71" t="s">
        <v>47</v>
      </c>
      <c r="B27500" s="71">
        <v>16904.0</v>
      </c>
      <c r="C27500" s="71" t="s">
        <v>5582</v>
      </c>
      <c r="D27500" s="71" t="s">
        <v>5583</v>
      </c>
      <c r="E27500" s="71">
        <v>8.966097368E9</v>
      </c>
      <c r="T27500" s="187">
        <v>46001.0</v>
      </c>
    </row>
    <row r="27501">
      <c r="A27501" s="71" t="s">
        <v>47</v>
      </c>
      <c r="B27501" s="71">
        <v>16904.0</v>
      </c>
      <c r="C27501" s="71" t="s">
        <v>5582</v>
      </c>
      <c r="D27501" s="71" t="s">
        <v>5583</v>
      </c>
      <c r="E27501" s="71">
        <v>8.966097368E9</v>
      </c>
      <c r="T27501" s="187">
        <v>46001.0</v>
      </c>
    </row>
    <row r="27502">
      <c r="A27502" s="71" t="s">
        <v>47</v>
      </c>
      <c r="B27502" s="71">
        <v>16904.0</v>
      </c>
      <c r="C27502" s="71" t="s">
        <v>5582</v>
      </c>
      <c r="D27502" s="71" t="s">
        <v>5583</v>
      </c>
      <c r="E27502" s="71">
        <v>8.966097368E9</v>
      </c>
      <c r="T27502" s="187">
        <v>46001.0</v>
      </c>
    </row>
    <row r="27503">
      <c r="A27503" s="71" t="s">
        <v>47</v>
      </c>
      <c r="B27503" s="71">
        <v>16904.0</v>
      </c>
      <c r="C27503" s="71" t="s">
        <v>5582</v>
      </c>
      <c r="D27503" s="71" t="s">
        <v>5583</v>
      </c>
      <c r="E27503" s="71">
        <v>8.966097368E9</v>
      </c>
      <c r="T27503" s="187">
        <v>46001.0</v>
      </c>
    </row>
    <row r="27504">
      <c r="A27504" s="71" t="s">
        <v>47</v>
      </c>
      <c r="B27504" s="71">
        <v>16903.0</v>
      </c>
      <c r="C27504" s="71" t="s">
        <v>5141</v>
      </c>
      <c r="D27504" s="71" t="s">
        <v>5584</v>
      </c>
      <c r="E27504" s="71">
        <v>8.602247652E9</v>
      </c>
      <c r="F27504" s="71">
        <v>0.0</v>
      </c>
      <c r="G27504" s="71" t="s">
        <v>203</v>
      </c>
      <c r="H27504" s="71">
        <v>2.0</v>
      </c>
      <c r="I27504" s="71">
        <v>40.0</v>
      </c>
      <c r="J27504" s="71">
        <v>0.8</v>
      </c>
      <c r="K27504" s="71">
        <v>5500.0</v>
      </c>
      <c r="L27504" s="71">
        <v>4400.0</v>
      </c>
      <c r="M27504" s="71">
        <v>4400.0</v>
      </c>
      <c r="N27504" s="71">
        <v>0.0</v>
      </c>
      <c r="O27504" s="71">
        <v>4400.0</v>
      </c>
      <c r="P27504" s="71">
        <v>4400.0</v>
      </c>
      <c r="Q27504" s="71">
        <v>0.0</v>
      </c>
      <c r="R27504" s="71">
        <v>0.0</v>
      </c>
      <c r="S27504" s="71" t="s">
        <v>191</v>
      </c>
      <c r="T27504" s="187">
        <v>46001.0</v>
      </c>
    </row>
    <row r="27505">
      <c r="A27505" s="71" t="s">
        <v>47</v>
      </c>
      <c r="B27505" s="71">
        <v>16903.0</v>
      </c>
      <c r="C27505" s="71" t="s">
        <v>5141</v>
      </c>
      <c r="D27505" s="71" t="s">
        <v>5584</v>
      </c>
      <c r="E27505" s="71">
        <v>8.602247652E9</v>
      </c>
      <c r="T27505" s="187">
        <v>46001.0</v>
      </c>
    </row>
    <row r="27506">
      <c r="A27506" s="71" t="s">
        <v>47</v>
      </c>
      <c r="B27506" s="71">
        <v>16903.0</v>
      </c>
      <c r="C27506" s="71" t="s">
        <v>5141</v>
      </c>
      <c r="D27506" s="71" t="s">
        <v>5584</v>
      </c>
      <c r="E27506" s="71">
        <v>8.602247652E9</v>
      </c>
      <c r="T27506" s="187">
        <v>46001.0</v>
      </c>
    </row>
    <row r="27507">
      <c r="A27507" s="71" t="s">
        <v>47</v>
      </c>
      <c r="B27507" s="71">
        <v>16903.0</v>
      </c>
      <c r="C27507" s="71" t="s">
        <v>5141</v>
      </c>
      <c r="D27507" s="71" t="s">
        <v>5584</v>
      </c>
      <c r="E27507" s="71">
        <v>8.602247652E9</v>
      </c>
      <c r="T27507" s="187">
        <v>46001.0</v>
      </c>
    </row>
    <row r="27508">
      <c r="A27508" s="71" t="s">
        <v>47</v>
      </c>
      <c r="B27508" s="71">
        <v>16903.0</v>
      </c>
      <c r="C27508" s="71" t="s">
        <v>5141</v>
      </c>
      <c r="D27508" s="71" t="s">
        <v>5584</v>
      </c>
      <c r="E27508" s="71">
        <v>8.602247652E9</v>
      </c>
      <c r="T27508" s="187">
        <v>46001.0</v>
      </c>
    </row>
    <row r="27509">
      <c r="A27509" s="71" t="s">
        <v>47</v>
      </c>
      <c r="B27509" s="71">
        <v>16902.0</v>
      </c>
      <c r="C27509" s="71" t="s">
        <v>2294</v>
      </c>
      <c r="D27509" s="71" t="s">
        <v>5585</v>
      </c>
      <c r="E27509" s="71">
        <v>9.414735628E9</v>
      </c>
      <c r="F27509" s="71">
        <v>0.0</v>
      </c>
      <c r="G27509" s="71" t="s">
        <v>203</v>
      </c>
      <c r="H27509" s="71">
        <v>4.0</v>
      </c>
      <c r="I27509" s="71">
        <v>40.0</v>
      </c>
      <c r="J27509" s="71">
        <v>1.6</v>
      </c>
      <c r="K27509" s="71">
        <v>5500.0</v>
      </c>
      <c r="L27509" s="71">
        <v>8800.0</v>
      </c>
      <c r="M27509" s="71">
        <v>13200.0</v>
      </c>
      <c r="N27509" s="71">
        <v>0.0</v>
      </c>
      <c r="O27509" s="71">
        <v>13200.0</v>
      </c>
      <c r="P27509" s="71">
        <v>13200.0</v>
      </c>
      <c r="Q27509" s="71">
        <v>0.0</v>
      </c>
      <c r="R27509" s="71">
        <v>0.0</v>
      </c>
      <c r="S27509" s="71" t="s">
        <v>191</v>
      </c>
      <c r="T27509" s="187">
        <v>46001.0</v>
      </c>
    </row>
    <row r="27510">
      <c r="A27510" s="71" t="s">
        <v>47</v>
      </c>
      <c r="B27510" s="71">
        <v>16902.0</v>
      </c>
      <c r="C27510" s="71" t="s">
        <v>2294</v>
      </c>
      <c r="D27510" s="71" t="s">
        <v>5585</v>
      </c>
      <c r="E27510" s="71">
        <v>9.414735628E9</v>
      </c>
      <c r="G27510" s="71" t="s">
        <v>5321</v>
      </c>
      <c r="H27510" s="71">
        <v>2.0</v>
      </c>
      <c r="I27510" s="71">
        <v>40.0</v>
      </c>
      <c r="J27510" s="71">
        <v>0.8</v>
      </c>
      <c r="K27510" s="71">
        <v>5500.0</v>
      </c>
      <c r="L27510" s="71">
        <v>4400.0</v>
      </c>
      <c r="T27510" s="187">
        <v>46001.0</v>
      </c>
    </row>
    <row r="27511">
      <c r="A27511" s="71" t="s">
        <v>47</v>
      </c>
      <c r="B27511" s="71">
        <v>16902.0</v>
      </c>
      <c r="C27511" s="71" t="s">
        <v>2294</v>
      </c>
      <c r="D27511" s="71" t="s">
        <v>5585</v>
      </c>
      <c r="E27511" s="71">
        <v>9.414735628E9</v>
      </c>
      <c r="T27511" s="187">
        <v>46001.0</v>
      </c>
    </row>
    <row r="27512">
      <c r="A27512" s="71" t="s">
        <v>47</v>
      </c>
      <c r="B27512" s="71">
        <v>16902.0</v>
      </c>
      <c r="C27512" s="71" t="s">
        <v>2294</v>
      </c>
      <c r="D27512" s="71" t="s">
        <v>5585</v>
      </c>
      <c r="E27512" s="71">
        <v>9.414735628E9</v>
      </c>
      <c r="T27512" s="187">
        <v>46001.0</v>
      </c>
    </row>
    <row r="27513">
      <c r="A27513" s="71" t="s">
        <v>47</v>
      </c>
      <c r="B27513" s="71">
        <v>16902.0</v>
      </c>
      <c r="C27513" s="71" t="s">
        <v>2294</v>
      </c>
      <c r="D27513" s="71" t="s">
        <v>5585</v>
      </c>
      <c r="E27513" s="71">
        <v>9.414735628E9</v>
      </c>
      <c r="T27513" s="187">
        <v>46001.0</v>
      </c>
    </row>
    <row r="27514">
      <c r="A27514" s="71" t="s">
        <v>47</v>
      </c>
      <c r="B27514" s="71">
        <v>16901.0</v>
      </c>
      <c r="C27514" s="71" t="s">
        <v>933</v>
      </c>
      <c r="D27514" s="71" t="s">
        <v>5581</v>
      </c>
      <c r="E27514" s="71">
        <v>9.669855734E9</v>
      </c>
      <c r="F27514" s="71">
        <v>0.0</v>
      </c>
      <c r="G27514" s="71" t="s">
        <v>5189</v>
      </c>
      <c r="H27514" s="71">
        <v>21.0</v>
      </c>
      <c r="I27514" s="71">
        <v>40.0</v>
      </c>
      <c r="J27514" s="71">
        <v>8.4</v>
      </c>
      <c r="K27514" s="71">
        <v>5500.0</v>
      </c>
      <c r="L27514" s="71">
        <v>46200.0</v>
      </c>
      <c r="M27514" s="71">
        <v>46200.0</v>
      </c>
      <c r="N27514" s="71">
        <v>0.0</v>
      </c>
      <c r="O27514" s="71">
        <v>46200.0</v>
      </c>
      <c r="P27514" s="71">
        <v>0.0</v>
      </c>
      <c r="Q27514" s="71">
        <v>46200.0</v>
      </c>
      <c r="R27514" s="71">
        <v>0.0</v>
      </c>
      <c r="S27514" s="71" t="s">
        <v>47</v>
      </c>
      <c r="T27514" s="187">
        <v>46001.0</v>
      </c>
    </row>
    <row r="27515">
      <c r="A27515" s="71" t="s">
        <v>47</v>
      </c>
      <c r="B27515" s="71">
        <v>16901.0</v>
      </c>
      <c r="C27515" s="71" t="s">
        <v>933</v>
      </c>
      <c r="D27515" s="71" t="s">
        <v>5581</v>
      </c>
      <c r="E27515" s="71">
        <v>9.669855734E9</v>
      </c>
      <c r="T27515" s="187">
        <v>46001.0</v>
      </c>
    </row>
    <row r="27516">
      <c r="A27516" s="71" t="s">
        <v>47</v>
      </c>
      <c r="B27516" s="71">
        <v>16901.0</v>
      </c>
      <c r="C27516" s="71" t="s">
        <v>933</v>
      </c>
      <c r="D27516" s="71" t="s">
        <v>5581</v>
      </c>
      <c r="E27516" s="71">
        <v>9.669855734E9</v>
      </c>
      <c r="T27516" s="187">
        <v>46001.0</v>
      </c>
    </row>
    <row r="27517">
      <c r="A27517" s="71" t="s">
        <v>47</v>
      </c>
      <c r="B27517" s="71">
        <v>16901.0</v>
      </c>
      <c r="C27517" s="71" t="s">
        <v>933</v>
      </c>
      <c r="D27517" s="71" t="s">
        <v>5581</v>
      </c>
      <c r="E27517" s="71">
        <v>9.669855734E9</v>
      </c>
      <c r="T27517" s="187">
        <v>46001.0</v>
      </c>
    </row>
    <row r="27518">
      <c r="A27518" s="71" t="s">
        <v>47</v>
      </c>
      <c r="B27518" s="71">
        <v>16901.0</v>
      </c>
      <c r="C27518" s="71" t="s">
        <v>933</v>
      </c>
      <c r="D27518" s="71" t="s">
        <v>5581</v>
      </c>
      <c r="E27518" s="71">
        <v>9.669855734E9</v>
      </c>
      <c r="T27518" s="187">
        <v>46001.0</v>
      </c>
    </row>
    <row r="27519">
      <c r="A27519" s="71" t="s">
        <v>47</v>
      </c>
      <c r="B27519" s="71">
        <v>16900.0</v>
      </c>
      <c r="C27519" s="71" t="s">
        <v>5586</v>
      </c>
      <c r="D27519" s="71" t="s">
        <v>381</v>
      </c>
      <c r="E27519" s="71">
        <v>7.489141813E9</v>
      </c>
      <c r="F27519" s="71">
        <v>0.0</v>
      </c>
      <c r="G27519" s="71" t="s">
        <v>454</v>
      </c>
      <c r="H27519" s="71">
        <v>1.0</v>
      </c>
      <c r="I27519" s="71">
        <v>40.0</v>
      </c>
      <c r="J27519" s="71">
        <v>0.4</v>
      </c>
      <c r="K27519" s="71">
        <v>6500.0</v>
      </c>
      <c r="L27519" s="71">
        <v>2600.0</v>
      </c>
      <c r="M27519" s="71">
        <v>2600.0</v>
      </c>
      <c r="N27519" s="71">
        <v>0.0</v>
      </c>
      <c r="O27519" s="71">
        <v>2600.0</v>
      </c>
      <c r="P27519" s="71">
        <v>0.0</v>
      </c>
      <c r="Q27519" s="71">
        <v>2600.0</v>
      </c>
      <c r="R27519" s="71">
        <v>0.0</v>
      </c>
      <c r="S27519" s="71" t="s">
        <v>47</v>
      </c>
      <c r="T27519" s="187">
        <v>46001.0</v>
      </c>
    </row>
    <row r="27520">
      <c r="A27520" s="71" t="s">
        <v>47</v>
      </c>
      <c r="B27520" s="71">
        <v>16900.0</v>
      </c>
      <c r="C27520" s="71" t="s">
        <v>5586</v>
      </c>
      <c r="D27520" s="71" t="s">
        <v>381</v>
      </c>
      <c r="E27520" s="71">
        <v>7.489141813E9</v>
      </c>
      <c r="T27520" s="187">
        <v>46001.0</v>
      </c>
    </row>
    <row r="27521">
      <c r="A27521" s="71" t="s">
        <v>47</v>
      </c>
      <c r="B27521" s="71">
        <v>16900.0</v>
      </c>
      <c r="C27521" s="71" t="s">
        <v>5586</v>
      </c>
      <c r="D27521" s="71" t="s">
        <v>381</v>
      </c>
      <c r="E27521" s="71">
        <v>7.489141813E9</v>
      </c>
      <c r="T27521" s="187">
        <v>46001.0</v>
      </c>
    </row>
    <row r="27522">
      <c r="A27522" s="71" t="s">
        <v>47</v>
      </c>
      <c r="B27522" s="71">
        <v>16900.0</v>
      </c>
      <c r="C27522" s="71" t="s">
        <v>5586</v>
      </c>
      <c r="D27522" s="71" t="s">
        <v>381</v>
      </c>
      <c r="E27522" s="71">
        <v>7.489141813E9</v>
      </c>
      <c r="T27522" s="187">
        <v>46001.0</v>
      </c>
    </row>
    <row r="27523">
      <c r="A27523" s="71" t="s">
        <v>47</v>
      </c>
      <c r="B27523" s="71">
        <v>16900.0</v>
      </c>
      <c r="C27523" s="71" t="s">
        <v>5586</v>
      </c>
      <c r="D27523" s="71" t="s">
        <v>381</v>
      </c>
      <c r="E27523" s="71">
        <v>7.489141813E9</v>
      </c>
      <c r="T27523" s="187">
        <v>46001.0</v>
      </c>
    </row>
    <row r="27524">
      <c r="A27524" s="71" t="s">
        <v>77</v>
      </c>
      <c r="B27524" s="71">
        <v>5718.0</v>
      </c>
      <c r="C27524" s="71" t="s">
        <v>5587</v>
      </c>
      <c r="D27524" s="71" t="s">
        <v>794</v>
      </c>
      <c r="E27524" s="71">
        <v>9.755226593E9</v>
      </c>
      <c r="F27524" s="71">
        <v>0.0</v>
      </c>
      <c r="G27524" s="71" t="s">
        <v>220</v>
      </c>
      <c r="H27524" s="71">
        <v>5.0</v>
      </c>
      <c r="I27524" s="71">
        <v>40.0</v>
      </c>
      <c r="J27524" s="71">
        <v>2.0</v>
      </c>
      <c r="K27524" s="71">
        <v>5300.0</v>
      </c>
      <c r="L27524" s="71">
        <v>10600.0</v>
      </c>
      <c r="M27524" s="71">
        <v>21200.0</v>
      </c>
      <c r="N27524" s="71">
        <v>0.0</v>
      </c>
      <c r="O27524" s="71">
        <v>21200.0</v>
      </c>
      <c r="P27524" s="71">
        <v>0.0</v>
      </c>
      <c r="Q27524" s="71">
        <v>21200.0</v>
      </c>
      <c r="R27524" s="71">
        <v>0.0</v>
      </c>
      <c r="S27524" s="71" t="s">
        <v>47</v>
      </c>
      <c r="T27524" s="187">
        <v>46001.0</v>
      </c>
    </row>
    <row r="27525">
      <c r="A27525" s="71" t="s">
        <v>77</v>
      </c>
      <c r="B27525" s="71">
        <v>5718.0</v>
      </c>
      <c r="C27525" s="71" t="s">
        <v>5587</v>
      </c>
      <c r="D27525" s="71" t="s">
        <v>794</v>
      </c>
      <c r="E27525" s="71">
        <v>9.755226593E9</v>
      </c>
      <c r="G27525" s="71" t="s">
        <v>610</v>
      </c>
      <c r="H27525" s="71">
        <v>3.0</v>
      </c>
      <c r="I27525" s="71">
        <v>40.0</v>
      </c>
      <c r="J27525" s="71">
        <v>1.2</v>
      </c>
      <c r="K27525" s="71">
        <v>5300.0</v>
      </c>
      <c r="L27525" s="71">
        <v>6360.0</v>
      </c>
      <c r="T27525" s="187">
        <v>46001.0</v>
      </c>
    </row>
    <row r="27526">
      <c r="A27526" s="71" t="s">
        <v>77</v>
      </c>
      <c r="B27526" s="71">
        <v>5718.0</v>
      </c>
      <c r="C27526" s="71" t="s">
        <v>5587</v>
      </c>
      <c r="D27526" s="71" t="s">
        <v>794</v>
      </c>
      <c r="E27526" s="71">
        <v>9.755226593E9</v>
      </c>
      <c r="G27526" s="71" t="s">
        <v>198</v>
      </c>
      <c r="H27526" s="71">
        <v>2.0</v>
      </c>
      <c r="I27526" s="71">
        <v>40.0</v>
      </c>
      <c r="J27526" s="71">
        <v>0.8</v>
      </c>
      <c r="K27526" s="71">
        <v>5300.0</v>
      </c>
      <c r="L27526" s="71">
        <v>4240.0</v>
      </c>
      <c r="T27526" s="187">
        <v>46001.0</v>
      </c>
    </row>
    <row r="27527">
      <c r="A27527" s="71" t="s">
        <v>77</v>
      </c>
      <c r="B27527" s="71">
        <v>5718.0</v>
      </c>
      <c r="C27527" s="71" t="s">
        <v>5587</v>
      </c>
      <c r="D27527" s="71" t="s">
        <v>794</v>
      </c>
      <c r="E27527" s="71">
        <v>9.755226593E9</v>
      </c>
      <c r="T27527" s="187">
        <v>46001.0</v>
      </c>
    </row>
    <row r="27528">
      <c r="A27528" s="71" t="s">
        <v>77</v>
      </c>
      <c r="B27528" s="71">
        <v>5718.0</v>
      </c>
      <c r="C27528" s="71" t="s">
        <v>5587</v>
      </c>
      <c r="D27528" s="71" t="s">
        <v>794</v>
      </c>
      <c r="E27528" s="71">
        <v>9.755226593E9</v>
      </c>
      <c r="T27528" s="187">
        <v>46001.0</v>
      </c>
    </row>
    <row r="27529">
      <c r="A27529" s="71" t="s">
        <v>77</v>
      </c>
      <c r="B27529" s="71">
        <v>5717.0</v>
      </c>
      <c r="C27529" s="71" t="s">
        <v>5588</v>
      </c>
      <c r="D27529" s="71" t="s">
        <v>794</v>
      </c>
      <c r="E27529" s="71">
        <v>9.993122705E9</v>
      </c>
      <c r="F27529" s="71">
        <v>0.0</v>
      </c>
      <c r="G27529" s="71" t="s">
        <v>220</v>
      </c>
      <c r="H27529" s="71">
        <v>8.0</v>
      </c>
      <c r="I27529" s="71">
        <v>40.0</v>
      </c>
      <c r="J27529" s="71">
        <v>3.2</v>
      </c>
      <c r="K27529" s="71">
        <v>5300.0</v>
      </c>
      <c r="L27529" s="71">
        <v>16960.0</v>
      </c>
      <c r="M27529" s="71">
        <v>16960.0</v>
      </c>
      <c r="N27529" s="71">
        <v>0.0</v>
      </c>
      <c r="O27529" s="71">
        <v>16960.0</v>
      </c>
      <c r="P27529" s="71">
        <v>16000.0</v>
      </c>
      <c r="Q27529" s="71">
        <v>960.0</v>
      </c>
      <c r="R27529" s="71">
        <v>0.0</v>
      </c>
      <c r="S27529" s="71" t="s">
        <v>191</v>
      </c>
      <c r="T27529" s="187">
        <v>46001.0</v>
      </c>
    </row>
    <row r="27530">
      <c r="A27530" s="71" t="s">
        <v>77</v>
      </c>
      <c r="B27530" s="71">
        <v>5717.0</v>
      </c>
      <c r="C27530" s="71" t="s">
        <v>5588</v>
      </c>
      <c r="D27530" s="71" t="s">
        <v>794</v>
      </c>
      <c r="E27530" s="71">
        <v>9.993122705E9</v>
      </c>
      <c r="T27530" s="187">
        <v>46001.0</v>
      </c>
    </row>
    <row r="27531">
      <c r="A27531" s="71" t="s">
        <v>77</v>
      </c>
      <c r="B27531" s="71">
        <v>5717.0</v>
      </c>
      <c r="C27531" s="71" t="s">
        <v>5588</v>
      </c>
      <c r="D27531" s="71" t="s">
        <v>794</v>
      </c>
      <c r="E27531" s="71">
        <v>9.993122705E9</v>
      </c>
      <c r="T27531" s="187">
        <v>46001.0</v>
      </c>
    </row>
    <row r="27532">
      <c r="A27532" s="71" t="s">
        <v>77</v>
      </c>
      <c r="B27532" s="71">
        <v>5717.0</v>
      </c>
      <c r="C27532" s="71" t="s">
        <v>5588</v>
      </c>
      <c r="D27532" s="71" t="s">
        <v>794</v>
      </c>
      <c r="E27532" s="71">
        <v>9.993122705E9</v>
      </c>
      <c r="T27532" s="187">
        <v>46001.0</v>
      </c>
    </row>
    <row r="27533">
      <c r="A27533" s="71" t="s">
        <v>77</v>
      </c>
      <c r="B27533" s="71">
        <v>5717.0</v>
      </c>
      <c r="C27533" s="71" t="s">
        <v>5588</v>
      </c>
      <c r="D27533" s="71" t="s">
        <v>794</v>
      </c>
      <c r="E27533" s="71">
        <v>9.993122705E9</v>
      </c>
      <c r="T27533" s="187">
        <v>46001.0</v>
      </c>
    </row>
    <row r="27534">
      <c r="A27534" s="71" t="s">
        <v>77</v>
      </c>
      <c r="B27534" s="71">
        <v>5716.0</v>
      </c>
      <c r="C27534" s="71" t="s">
        <v>5589</v>
      </c>
      <c r="D27534" s="71" t="s">
        <v>1748</v>
      </c>
      <c r="E27534" s="71">
        <v>9.229440988E9</v>
      </c>
      <c r="F27534" s="71">
        <v>0.0</v>
      </c>
      <c r="G27534" s="71" t="s">
        <v>243</v>
      </c>
      <c r="H27534" s="71">
        <v>3.0</v>
      </c>
      <c r="I27534" s="71">
        <v>40.0</v>
      </c>
      <c r="J27534" s="71">
        <v>1.2</v>
      </c>
      <c r="K27534" s="71">
        <v>5300.0</v>
      </c>
      <c r="L27534" s="71">
        <v>6360.0</v>
      </c>
      <c r="M27534" s="71">
        <v>6360.0</v>
      </c>
      <c r="N27534" s="71">
        <v>0.0</v>
      </c>
      <c r="O27534" s="71">
        <v>6360.0</v>
      </c>
      <c r="P27534" s="71">
        <v>0.0</v>
      </c>
      <c r="Q27534" s="71">
        <v>6360.0</v>
      </c>
      <c r="R27534" s="71">
        <v>0.0</v>
      </c>
      <c r="S27534" s="71" t="s">
        <v>47</v>
      </c>
      <c r="T27534" s="187">
        <v>46001.0</v>
      </c>
    </row>
    <row r="27535">
      <c r="A27535" s="71" t="s">
        <v>77</v>
      </c>
      <c r="B27535" s="71">
        <v>5716.0</v>
      </c>
      <c r="C27535" s="71" t="s">
        <v>5589</v>
      </c>
      <c r="D27535" s="71" t="s">
        <v>1748</v>
      </c>
      <c r="E27535" s="71">
        <v>9.229440988E9</v>
      </c>
      <c r="T27535" s="187">
        <v>46001.0</v>
      </c>
    </row>
    <row r="27536">
      <c r="A27536" s="71" t="s">
        <v>77</v>
      </c>
      <c r="B27536" s="71">
        <v>5716.0</v>
      </c>
      <c r="C27536" s="71" t="s">
        <v>5589</v>
      </c>
      <c r="D27536" s="71" t="s">
        <v>1748</v>
      </c>
      <c r="E27536" s="71">
        <v>9.229440988E9</v>
      </c>
      <c r="T27536" s="187">
        <v>46001.0</v>
      </c>
    </row>
    <row r="27537">
      <c r="A27537" s="71" t="s">
        <v>77</v>
      </c>
      <c r="B27537" s="71">
        <v>5716.0</v>
      </c>
      <c r="C27537" s="71" t="s">
        <v>5589</v>
      </c>
      <c r="D27537" s="71" t="s">
        <v>1748</v>
      </c>
      <c r="E27537" s="71">
        <v>9.229440988E9</v>
      </c>
      <c r="T27537" s="187">
        <v>46001.0</v>
      </c>
    </row>
    <row r="27538">
      <c r="A27538" s="71" t="s">
        <v>77</v>
      </c>
      <c r="B27538" s="71">
        <v>5716.0</v>
      </c>
      <c r="C27538" s="71" t="s">
        <v>5589</v>
      </c>
      <c r="D27538" s="71" t="s">
        <v>1748</v>
      </c>
      <c r="E27538" s="71">
        <v>9.229440988E9</v>
      </c>
      <c r="T27538" s="187">
        <v>46001.0</v>
      </c>
    </row>
    <row r="27539">
      <c r="A27539" s="71" t="s">
        <v>47</v>
      </c>
      <c r="B27539" s="71">
        <v>16899.0</v>
      </c>
      <c r="C27539" s="71" t="s">
        <v>5589</v>
      </c>
      <c r="D27539" s="71" t="s">
        <v>1748</v>
      </c>
      <c r="E27539" s="71">
        <v>9.229440988E9</v>
      </c>
      <c r="F27539" s="71">
        <v>0.0</v>
      </c>
      <c r="G27539" s="71" t="s">
        <v>5189</v>
      </c>
      <c r="H27539" s="71">
        <v>14.0</v>
      </c>
      <c r="I27539" s="71">
        <v>40.0</v>
      </c>
      <c r="J27539" s="71">
        <v>5.6</v>
      </c>
      <c r="K27539" s="71">
        <v>5500.0</v>
      </c>
      <c r="L27539" s="71">
        <v>30800.0</v>
      </c>
      <c r="M27539" s="71">
        <v>30800.0</v>
      </c>
      <c r="N27539" s="71">
        <v>0.0</v>
      </c>
      <c r="O27539" s="71">
        <v>30800.0</v>
      </c>
      <c r="P27539" s="71">
        <v>19800.0</v>
      </c>
      <c r="Q27539" s="71">
        <v>11000.0</v>
      </c>
      <c r="R27539" s="71">
        <v>0.0</v>
      </c>
      <c r="S27539" s="71" t="s">
        <v>191</v>
      </c>
      <c r="T27539" s="187">
        <v>46001.0</v>
      </c>
    </row>
    <row r="27540">
      <c r="A27540" s="71" t="s">
        <v>47</v>
      </c>
      <c r="B27540" s="71">
        <v>16899.0</v>
      </c>
      <c r="C27540" s="71" t="s">
        <v>5589</v>
      </c>
      <c r="D27540" s="71" t="s">
        <v>1748</v>
      </c>
      <c r="E27540" s="71">
        <v>9.229440988E9</v>
      </c>
      <c r="T27540" s="187">
        <v>46001.0</v>
      </c>
    </row>
    <row r="27541">
      <c r="A27541" s="71" t="s">
        <v>47</v>
      </c>
      <c r="B27541" s="71">
        <v>16899.0</v>
      </c>
      <c r="C27541" s="71" t="s">
        <v>5589</v>
      </c>
      <c r="D27541" s="71" t="s">
        <v>1748</v>
      </c>
      <c r="E27541" s="71">
        <v>9.229440988E9</v>
      </c>
      <c r="T27541" s="187">
        <v>46001.0</v>
      </c>
    </row>
    <row r="27542">
      <c r="A27542" s="71" t="s">
        <v>47</v>
      </c>
      <c r="B27542" s="71">
        <v>16899.0</v>
      </c>
      <c r="C27542" s="71" t="s">
        <v>5589</v>
      </c>
      <c r="D27542" s="71" t="s">
        <v>1748</v>
      </c>
      <c r="E27542" s="71">
        <v>9.229440988E9</v>
      </c>
      <c r="T27542" s="187">
        <v>46001.0</v>
      </c>
    </row>
    <row r="27543">
      <c r="A27543" s="71" t="s">
        <v>47</v>
      </c>
      <c r="B27543" s="71">
        <v>16899.0</v>
      </c>
      <c r="C27543" s="71" t="s">
        <v>5589</v>
      </c>
      <c r="D27543" s="71" t="s">
        <v>1748</v>
      </c>
      <c r="E27543" s="71">
        <v>9.229440988E9</v>
      </c>
      <c r="T27543" s="187">
        <v>46001.0</v>
      </c>
    </row>
    <row r="27544">
      <c r="A27544" s="71" t="s">
        <v>47</v>
      </c>
      <c r="B27544" s="71">
        <v>16898.0</v>
      </c>
      <c r="C27544" s="71" t="s">
        <v>5590</v>
      </c>
      <c r="D27544" s="71" t="s">
        <v>5591</v>
      </c>
      <c r="E27544" s="71">
        <v>6.260997481E9</v>
      </c>
      <c r="F27544" s="71">
        <v>0.0</v>
      </c>
      <c r="G27544" s="71" t="s">
        <v>5189</v>
      </c>
      <c r="H27544" s="71">
        <v>2.0</v>
      </c>
      <c r="I27544" s="71">
        <v>40.0</v>
      </c>
      <c r="J27544" s="71">
        <v>0.8</v>
      </c>
      <c r="K27544" s="71">
        <v>5500.0</v>
      </c>
      <c r="L27544" s="71">
        <v>4400.0</v>
      </c>
      <c r="M27544" s="71">
        <v>6600.0</v>
      </c>
      <c r="N27544" s="71">
        <v>0.0</v>
      </c>
      <c r="O27544" s="71">
        <v>6600.0</v>
      </c>
      <c r="P27544" s="71">
        <v>6600.0</v>
      </c>
      <c r="Q27544" s="71">
        <v>0.0</v>
      </c>
      <c r="R27544" s="71">
        <v>0.0</v>
      </c>
      <c r="S27544" s="71" t="s">
        <v>191</v>
      </c>
      <c r="T27544" s="187">
        <v>46001.0</v>
      </c>
    </row>
    <row r="27545">
      <c r="A27545" s="71" t="s">
        <v>47</v>
      </c>
      <c r="B27545" s="71">
        <v>16898.0</v>
      </c>
      <c r="C27545" s="71" t="s">
        <v>5590</v>
      </c>
      <c r="D27545" s="71" t="s">
        <v>5591</v>
      </c>
      <c r="E27545" s="71">
        <v>6.260997481E9</v>
      </c>
      <c r="G27545" s="71" t="s">
        <v>203</v>
      </c>
      <c r="H27545" s="71">
        <v>1.0</v>
      </c>
      <c r="I27545" s="71">
        <v>40.0</v>
      </c>
      <c r="J27545" s="71">
        <v>0.4</v>
      </c>
      <c r="K27545" s="71">
        <v>5500.0</v>
      </c>
      <c r="L27545" s="71">
        <v>2200.0</v>
      </c>
      <c r="T27545" s="187">
        <v>46001.0</v>
      </c>
    </row>
    <row r="27546">
      <c r="A27546" s="71" t="s">
        <v>47</v>
      </c>
      <c r="B27546" s="71">
        <v>16898.0</v>
      </c>
      <c r="C27546" s="71" t="s">
        <v>5590</v>
      </c>
      <c r="D27546" s="71" t="s">
        <v>5591</v>
      </c>
      <c r="E27546" s="71">
        <v>6.260997481E9</v>
      </c>
      <c r="T27546" s="187">
        <v>46001.0</v>
      </c>
    </row>
    <row r="27547">
      <c r="A27547" s="71" t="s">
        <v>47</v>
      </c>
      <c r="B27547" s="71">
        <v>16898.0</v>
      </c>
      <c r="C27547" s="71" t="s">
        <v>5590</v>
      </c>
      <c r="D27547" s="71" t="s">
        <v>5591</v>
      </c>
      <c r="E27547" s="71">
        <v>6.260997481E9</v>
      </c>
      <c r="T27547" s="187">
        <v>46001.0</v>
      </c>
    </row>
    <row r="27548">
      <c r="A27548" s="71" t="s">
        <v>47</v>
      </c>
      <c r="B27548" s="71">
        <v>16898.0</v>
      </c>
      <c r="C27548" s="71" t="s">
        <v>5590</v>
      </c>
      <c r="D27548" s="71" t="s">
        <v>5591</v>
      </c>
      <c r="E27548" s="71">
        <v>6.260997481E9</v>
      </c>
      <c r="T27548" s="187">
        <v>46001.0</v>
      </c>
    </row>
    <row r="27549">
      <c r="A27549" s="71" t="s">
        <v>77</v>
      </c>
      <c r="B27549" s="71">
        <v>5715.0</v>
      </c>
      <c r="C27549" s="71" t="s">
        <v>5592</v>
      </c>
      <c r="D27549" s="71" t="s">
        <v>5593</v>
      </c>
      <c r="E27549" s="71">
        <v>8.226008803E9</v>
      </c>
      <c r="F27549" s="71">
        <v>0.0</v>
      </c>
      <c r="G27549" s="71" t="s">
        <v>610</v>
      </c>
      <c r="H27549" s="71">
        <v>2.0</v>
      </c>
      <c r="I27549" s="71">
        <v>40.0</v>
      </c>
      <c r="J27549" s="71">
        <v>0.8</v>
      </c>
      <c r="K27549" s="71">
        <v>5300.0</v>
      </c>
      <c r="L27549" s="71">
        <v>4240.0</v>
      </c>
      <c r="M27549" s="71">
        <v>4240.0</v>
      </c>
      <c r="N27549" s="71">
        <v>0.0</v>
      </c>
      <c r="O27549" s="71">
        <v>4240.0</v>
      </c>
      <c r="P27549" s="71">
        <v>240.0</v>
      </c>
      <c r="Q27549" s="71">
        <v>4000.0</v>
      </c>
      <c r="R27549" s="71">
        <v>0.0</v>
      </c>
      <c r="S27549" s="71" t="s">
        <v>191</v>
      </c>
      <c r="T27549" s="187">
        <v>46001.0</v>
      </c>
    </row>
    <row r="27550">
      <c r="A27550" s="71" t="s">
        <v>77</v>
      </c>
      <c r="B27550" s="71">
        <v>5715.0</v>
      </c>
      <c r="C27550" s="71" t="s">
        <v>5592</v>
      </c>
      <c r="D27550" s="71" t="s">
        <v>5593</v>
      </c>
      <c r="E27550" s="71">
        <v>8.226008803E9</v>
      </c>
      <c r="T27550" s="187">
        <v>46001.0</v>
      </c>
    </row>
    <row r="27551">
      <c r="A27551" s="71" t="s">
        <v>77</v>
      </c>
      <c r="B27551" s="71">
        <v>5715.0</v>
      </c>
      <c r="C27551" s="71" t="s">
        <v>5592</v>
      </c>
      <c r="D27551" s="71" t="s">
        <v>5593</v>
      </c>
      <c r="E27551" s="71">
        <v>8.226008803E9</v>
      </c>
      <c r="T27551" s="187">
        <v>46001.0</v>
      </c>
    </row>
    <row r="27552">
      <c r="A27552" s="71" t="s">
        <v>77</v>
      </c>
      <c r="B27552" s="71">
        <v>5715.0</v>
      </c>
      <c r="C27552" s="71" t="s">
        <v>5592</v>
      </c>
      <c r="D27552" s="71" t="s">
        <v>5593</v>
      </c>
      <c r="E27552" s="71">
        <v>8.226008803E9</v>
      </c>
      <c r="T27552" s="187">
        <v>46001.0</v>
      </c>
    </row>
    <row r="27553">
      <c r="A27553" s="71" t="s">
        <v>77</v>
      </c>
      <c r="B27553" s="71">
        <v>5715.0</v>
      </c>
      <c r="C27553" s="71" t="s">
        <v>5592</v>
      </c>
      <c r="D27553" s="71" t="s">
        <v>5593</v>
      </c>
      <c r="E27553" s="71">
        <v>8.226008803E9</v>
      </c>
      <c r="T27553" s="187">
        <v>46001.0</v>
      </c>
    </row>
    <row r="27554">
      <c r="A27554" s="71" t="s">
        <v>77</v>
      </c>
      <c r="B27554" s="71">
        <v>5714.0</v>
      </c>
      <c r="C27554" s="71" t="s">
        <v>5594</v>
      </c>
      <c r="D27554" s="71" t="s">
        <v>5595</v>
      </c>
      <c r="E27554" s="71">
        <v>7.089474424E9</v>
      </c>
      <c r="F27554" s="71">
        <v>0.0</v>
      </c>
      <c r="G27554" s="71" t="s">
        <v>610</v>
      </c>
      <c r="H27554" s="71">
        <v>2.0</v>
      </c>
      <c r="I27554" s="71">
        <v>40.0</v>
      </c>
      <c r="J27554" s="71">
        <v>0.8</v>
      </c>
      <c r="K27554" s="71">
        <v>5300.0</v>
      </c>
      <c r="L27554" s="71">
        <v>4240.0</v>
      </c>
      <c r="M27554" s="71">
        <v>4240.0</v>
      </c>
      <c r="N27554" s="71">
        <v>0.0</v>
      </c>
      <c r="O27554" s="71">
        <v>4240.0</v>
      </c>
      <c r="P27554" s="71">
        <v>4240.0</v>
      </c>
      <c r="Q27554" s="71">
        <v>0.0</v>
      </c>
      <c r="R27554" s="71">
        <v>0.0</v>
      </c>
      <c r="S27554" s="71" t="s">
        <v>191</v>
      </c>
      <c r="T27554" s="187">
        <v>46001.0</v>
      </c>
    </row>
    <row r="27555">
      <c r="A27555" s="71" t="s">
        <v>77</v>
      </c>
      <c r="B27555" s="71">
        <v>5714.0</v>
      </c>
      <c r="C27555" s="71" t="s">
        <v>5594</v>
      </c>
      <c r="D27555" s="71" t="s">
        <v>5595</v>
      </c>
      <c r="E27555" s="71">
        <v>7.089474424E9</v>
      </c>
      <c r="T27555" s="187">
        <v>46001.0</v>
      </c>
    </row>
    <row r="27556">
      <c r="A27556" s="71" t="s">
        <v>77</v>
      </c>
      <c r="B27556" s="71">
        <v>5714.0</v>
      </c>
      <c r="C27556" s="71" t="s">
        <v>5594</v>
      </c>
      <c r="D27556" s="71" t="s">
        <v>5595</v>
      </c>
      <c r="E27556" s="71">
        <v>7.089474424E9</v>
      </c>
      <c r="T27556" s="187">
        <v>46001.0</v>
      </c>
    </row>
    <row r="27557">
      <c r="A27557" s="71" t="s">
        <v>77</v>
      </c>
      <c r="B27557" s="71">
        <v>5714.0</v>
      </c>
      <c r="C27557" s="71" t="s">
        <v>5594</v>
      </c>
      <c r="D27557" s="71" t="s">
        <v>5595</v>
      </c>
      <c r="E27557" s="71">
        <v>7.089474424E9</v>
      </c>
      <c r="T27557" s="187">
        <v>46001.0</v>
      </c>
    </row>
    <row r="27558">
      <c r="A27558" s="71" t="s">
        <v>77</v>
      </c>
      <c r="B27558" s="71">
        <v>5714.0</v>
      </c>
      <c r="C27558" s="71" t="s">
        <v>5594</v>
      </c>
      <c r="D27558" s="71" t="s">
        <v>5595</v>
      </c>
      <c r="E27558" s="71">
        <v>7.089474424E9</v>
      </c>
      <c r="T27558" s="187">
        <v>46001.0</v>
      </c>
    </row>
    <row r="27559">
      <c r="A27559" s="71" t="s">
        <v>47</v>
      </c>
      <c r="B27559" s="71">
        <v>16897.0</v>
      </c>
      <c r="C27559" s="71" t="s">
        <v>1601</v>
      </c>
      <c r="D27559" s="71" t="s">
        <v>366</v>
      </c>
      <c r="E27559" s="71">
        <v>8.839990672E9</v>
      </c>
      <c r="F27559" s="71">
        <v>23720.0</v>
      </c>
      <c r="G27559" s="71" t="s">
        <v>5321</v>
      </c>
      <c r="H27559" s="71">
        <v>5.0</v>
      </c>
      <c r="I27559" s="71">
        <v>40.0</v>
      </c>
      <c r="J27559" s="71">
        <v>2.0</v>
      </c>
      <c r="K27559" s="71">
        <v>5500.0</v>
      </c>
      <c r="L27559" s="71">
        <v>11000.0</v>
      </c>
      <c r="M27559" s="71">
        <v>11000.0</v>
      </c>
      <c r="N27559" s="71">
        <v>0.0</v>
      </c>
      <c r="O27559" s="71">
        <v>11000.0</v>
      </c>
      <c r="P27559" s="71">
        <v>11000.0</v>
      </c>
      <c r="Q27559" s="71">
        <v>0.0</v>
      </c>
      <c r="R27559" s="71">
        <v>0.0</v>
      </c>
      <c r="S27559" s="71" t="s">
        <v>191</v>
      </c>
      <c r="T27559" s="187">
        <v>46001.0</v>
      </c>
    </row>
    <row r="27560">
      <c r="A27560" s="71" t="s">
        <v>47</v>
      </c>
      <c r="B27560" s="71">
        <v>16897.0</v>
      </c>
      <c r="C27560" s="71" t="s">
        <v>1601</v>
      </c>
      <c r="D27560" s="71" t="s">
        <v>366</v>
      </c>
      <c r="E27560" s="71">
        <v>8.839990672E9</v>
      </c>
      <c r="T27560" s="187">
        <v>46001.0</v>
      </c>
    </row>
    <row r="27561">
      <c r="A27561" s="71" t="s">
        <v>47</v>
      </c>
      <c r="B27561" s="71">
        <v>16897.0</v>
      </c>
      <c r="C27561" s="71" t="s">
        <v>1601</v>
      </c>
      <c r="D27561" s="71" t="s">
        <v>366</v>
      </c>
      <c r="E27561" s="71">
        <v>8.839990672E9</v>
      </c>
      <c r="T27561" s="187">
        <v>46001.0</v>
      </c>
    </row>
    <row r="27562">
      <c r="A27562" s="71" t="s">
        <v>47</v>
      </c>
      <c r="B27562" s="71">
        <v>16897.0</v>
      </c>
      <c r="C27562" s="71" t="s">
        <v>1601</v>
      </c>
      <c r="D27562" s="71" t="s">
        <v>366</v>
      </c>
      <c r="E27562" s="71">
        <v>8.839990672E9</v>
      </c>
      <c r="T27562" s="187">
        <v>46001.0</v>
      </c>
    </row>
    <row r="27563">
      <c r="A27563" s="71" t="s">
        <v>47</v>
      </c>
      <c r="B27563" s="71">
        <v>16897.0</v>
      </c>
      <c r="C27563" s="71" t="s">
        <v>1601</v>
      </c>
      <c r="D27563" s="71" t="s">
        <v>366</v>
      </c>
      <c r="E27563" s="71">
        <v>8.839990672E9</v>
      </c>
      <c r="T27563" s="187">
        <v>46001.0</v>
      </c>
    </row>
    <row r="27564">
      <c r="A27564" s="71" t="s">
        <v>77</v>
      </c>
      <c r="B27564" s="71">
        <v>5713.0</v>
      </c>
      <c r="C27564" s="71" t="s">
        <v>1601</v>
      </c>
      <c r="D27564" s="71" t="s">
        <v>366</v>
      </c>
      <c r="E27564" s="71">
        <v>8.839990672E9</v>
      </c>
      <c r="F27564" s="71">
        <v>23720.0</v>
      </c>
      <c r="G27564" s="71" t="s">
        <v>243</v>
      </c>
      <c r="H27564" s="71">
        <v>6.0</v>
      </c>
      <c r="I27564" s="71">
        <v>40.0</v>
      </c>
      <c r="J27564" s="71">
        <v>2.4</v>
      </c>
      <c r="K27564" s="71">
        <v>5300.0</v>
      </c>
      <c r="L27564" s="71">
        <v>12720.0</v>
      </c>
      <c r="M27564" s="71">
        <v>12720.0</v>
      </c>
      <c r="N27564" s="71">
        <v>0.0</v>
      </c>
      <c r="O27564" s="71">
        <v>12720.0</v>
      </c>
      <c r="P27564" s="71">
        <v>12720.0</v>
      </c>
      <c r="Q27564" s="71">
        <v>0.0</v>
      </c>
      <c r="R27564" s="71">
        <v>0.0</v>
      </c>
      <c r="S27564" s="71" t="s">
        <v>191</v>
      </c>
      <c r="T27564" s="187">
        <v>46001.0</v>
      </c>
    </row>
    <row r="27565">
      <c r="A27565" s="71" t="s">
        <v>77</v>
      </c>
      <c r="B27565" s="71">
        <v>5713.0</v>
      </c>
      <c r="C27565" s="71" t="s">
        <v>1601</v>
      </c>
      <c r="D27565" s="71" t="s">
        <v>366</v>
      </c>
      <c r="E27565" s="71">
        <v>8.839990672E9</v>
      </c>
      <c r="T27565" s="187">
        <v>46001.0</v>
      </c>
    </row>
    <row r="27566">
      <c r="A27566" s="71" t="s">
        <v>77</v>
      </c>
      <c r="B27566" s="71">
        <v>5713.0</v>
      </c>
      <c r="C27566" s="71" t="s">
        <v>1601</v>
      </c>
      <c r="D27566" s="71" t="s">
        <v>366</v>
      </c>
      <c r="E27566" s="71">
        <v>8.839990672E9</v>
      </c>
      <c r="T27566" s="187">
        <v>46001.0</v>
      </c>
    </row>
    <row r="27567">
      <c r="A27567" s="71" t="s">
        <v>77</v>
      </c>
      <c r="B27567" s="71">
        <v>5713.0</v>
      </c>
      <c r="C27567" s="71" t="s">
        <v>1601</v>
      </c>
      <c r="D27567" s="71" t="s">
        <v>366</v>
      </c>
      <c r="E27567" s="71">
        <v>8.839990672E9</v>
      </c>
      <c r="T27567" s="187">
        <v>46001.0</v>
      </c>
    </row>
    <row r="27568">
      <c r="A27568" s="71" t="s">
        <v>77</v>
      </c>
      <c r="B27568" s="71">
        <v>5713.0</v>
      </c>
      <c r="C27568" s="71" t="s">
        <v>1601</v>
      </c>
      <c r="D27568" s="71" t="s">
        <v>366</v>
      </c>
      <c r="E27568" s="71">
        <v>8.839990672E9</v>
      </c>
      <c r="T27568" s="187">
        <v>46001.0</v>
      </c>
    </row>
    <row r="27569">
      <c r="A27569" s="71" t="s">
        <v>47</v>
      </c>
      <c r="B27569" s="71">
        <v>16896.0</v>
      </c>
      <c r="C27569" s="71" t="s">
        <v>1637</v>
      </c>
      <c r="D27569" s="71" t="s">
        <v>1135</v>
      </c>
      <c r="E27569" s="71">
        <v>7.06747377E9</v>
      </c>
      <c r="F27569" s="71">
        <v>0.0</v>
      </c>
      <c r="G27569" s="71" t="s">
        <v>5189</v>
      </c>
      <c r="H27569" s="71">
        <v>3.0</v>
      </c>
      <c r="I27569" s="71">
        <v>40.0</v>
      </c>
      <c r="J27569" s="71">
        <v>1.2</v>
      </c>
      <c r="K27569" s="71">
        <v>5500.0</v>
      </c>
      <c r="L27569" s="71">
        <v>6600.0</v>
      </c>
      <c r="M27569" s="71">
        <v>6600.0</v>
      </c>
      <c r="N27569" s="71">
        <v>0.0</v>
      </c>
      <c r="O27569" s="71">
        <v>6600.0</v>
      </c>
      <c r="P27569" s="71">
        <v>5000.0</v>
      </c>
      <c r="Q27569" s="71">
        <v>1600.0</v>
      </c>
      <c r="R27569" s="71">
        <v>0.0</v>
      </c>
      <c r="S27569" s="71" t="s">
        <v>191</v>
      </c>
      <c r="T27569" s="187">
        <v>46001.0</v>
      </c>
    </row>
    <row r="27570">
      <c r="A27570" s="71" t="s">
        <v>47</v>
      </c>
      <c r="B27570" s="71">
        <v>16896.0</v>
      </c>
      <c r="C27570" s="71" t="s">
        <v>1637</v>
      </c>
      <c r="D27570" s="71" t="s">
        <v>1135</v>
      </c>
      <c r="E27570" s="71">
        <v>7.06747377E9</v>
      </c>
      <c r="T27570" s="187">
        <v>46001.0</v>
      </c>
    </row>
    <row r="27571">
      <c r="A27571" s="71" t="s">
        <v>47</v>
      </c>
      <c r="B27571" s="71">
        <v>16896.0</v>
      </c>
      <c r="C27571" s="71" t="s">
        <v>1637</v>
      </c>
      <c r="D27571" s="71" t="s">
        <v>1135</v>
      </c>
      <c r="E27571" s="71">
        <v>7.06747377E9</v>
      </c>
      <c r="T27571" s="187">
        <v>46001.0</v>
      </c>
    </row>
    <row r="27572">
      <c r="A27572" s="71" t="s">
        <v>47</v>
      </c>
      <c r="B27572" s="71">
        <v>16896.0</v>
      </c>
      <c r="C27572" s="71" t="s">
        <v>1637</v>
      </c>
      <c r="D27572" s="71" t="s">
        <v>1135</v>
      </c>
      <c r="E27572" s="71">
        <v>7.06747377E9</v>
      </c>
      <c r="T27572" s="187">
        <v>46001.0</v>
      </c>
    </row>
    <row r="27573">
      <c r="A27573" s="71" t="s">
        <v>47</v>
      </c>
      <c r="B27573" s="71">
        <v>16896.0</v>
      </c>
      <c r="C27573" s="71" t="s">
        <v>1637</v>
      </c>
      <c r="D27573" s="71" t="s">
        <v>1135</v>
      </c>
      <c r="E27573" s="71">
        <v>7.06747377E9</v>
      </c>
      <c r="T27573" s="187">
        <v>46001.0</v>
      </c>
    </row>
    <row r="27574">
      <c r="A27574" s="71" t="s">
        <v>77</v>
      </c>
      <c r="B27574" s="71">
        <v>5712.0</v>
      </c>
      <c r="C27574" s="71" t="s">
        <v>5596</v>
      </c>
      <c r="D27574" s="71" t="s">
        <v>5597</v>
      </c>
      <c r="E27574" s="71">
        <v>7.506462576E9</v>
      </c>
      <c r="F27574" s="71">
        <v>0.0</v>
      </c>
      <c r="G27574" s="71" t="s">
        <v>243</v>
      </c>
      <c r="H27574" s="71">
        <v>2.0</v>
      </c>
      <c r="I27574" s="71">
        <v>40.0</v>
      </c>
      <c r="J27574" s="71">
        <v>0.8</v>
      </c>
      <c r="K27574" s="71">
        <v>5300.0</v>
      </c>
      <c r="L27574" s="71">
        <v>4240.0</v>
      </c>
      <c r="M27574" s="71">
        <v>10600.0</v>
      </c>
      <c r="N27574" s="71">
        <v>0.0</v>
      </c>
      <c r="O27574" s="71">
        <v>10600.0</v>
      </c>
      <c r="P27574" s="71">
        <v>0.0</v>
      </c>
      <c r="Q27574" s="71">
        <v>10600.0</v>
      </c>
      <c r="R27574" s="71">
        <v>0.0</v>
      </c>
      <c r="S27574" s="71" t="s">
        <v>47</v>
      </c>
      <c r="T27574" s="187">
        <v>46001.0</v>
      </c>
    </row>
    <row r="27575">
      <c r="A27575" s="71" t="s">
        <v>77</v>
      </c>
      <c r="B27575" s="71">
        <v>5712.0</v>
      </c>
      <c r="C27575" s="71" t="s">
        <v>5596</v>
      </c>
      <c r="D27575" s="71" t="s">
        <v>5597</v>
      </c>
      <c r="E27575" s="71">
        <v>7.506462576E9</v>
      </c>
      <c r="G27575" s="71" t="s">
        <v>610</v>
      </c>
      <c r="H27575" s="71">
        <v>3.0</v>
      </c>
      <c r="I27575" s="71">
        <v>40.0</v>
      </c>
      <c r="J27575" s="71">
        <v>1.2</v>
      </c>
      <c r="K27575" s="71">
        <v>5300.0</v>
      </c>
      <c r="L27575" s="71">
        <v>6360.0</v>
      </c>
      <c r="T27575" s="187">
        <v>46001.0</v>
      </c>
    </row>
    <row r="27576">
      <c r="A27576" s="71" t="s">
        <v>77</v>
      </c>
      <c r="B27576" s="71">
        <v>5712.0</v>
      </c>
      <c r="C27576" s="71" t="s">
        <v>5596</v>
      </c>
      <c r="D27576" s="71" t="s">
        <v>5597</v>
      </c>
      <c r="E27576" s="71">
        <v>7.506462576E9</v>
      </c>
      <c r="T27576" s="187">
        <v>46001.0</v>
      </c>
    </row>
    <row r="27577">
      <c r="A27577" s="71" t="s">
        <v>77</v>
      </c>
      <c r="B27577" s="71">
        <v>5712.0</v>
      </c>
      <c r="C27577" s="71" t="s">
        <v>5596</v>
      </c>
      <c r="D27577" s="71" t="s">
        <v>5597</v>
      </c>
      <c r="E27577" s="71">
        <v>7.506462576E9</v>
      </c>
      <c r="T27577" s="187">
        <v>46001.0</v>
      </c>
    </row>
    <row r="27578">
      <c r="A27578" s="71" t="s">
        <v>77</v>
      </c>
      <c r="B27578" s="71">
        <v>5712.0</v>
      </c>
      <c r="C27578" s="71" t="s">
        <v>5596</v>
      </c>
      <c r="D27578" s="71" t="s">
        <v>5597</v>
      </c>
      <c r="E27578" s="71">
        <v>7.506462576E9</v>
      </c>
      <c r="T27578" s="187">
        <v>46001.0</v>
      </c>
    </row>
    <row r="27579">
      <c r="A27579" s="71" t="s">
        <v>77</v>
      </c>
      <c r="B27579" s="71">
        <v>5711.0</v>
      </c>
      <c r="C27579" s="71" t="s">
        <v>5598</v>
      </c>
      <c r="D27579" s="71" t="s">
        <v>5597</v>
      </c>
      <c r="E27579" s="71">
        <v>9.826927139E9</v>
      </c>
      <c r="F27579" s="71">
        <v>4320.0</v>
      </c>
      <c r="G27579" s="71" t="s">
        <v>610</v>
      </c>
      <c r="H27579" s="71">
        <v>1.0</v>
      </c>
      <c r="I27579" s="71">
        <v>40.0</v>
      </c>
      <c r="J27579" s="71">
        <v>0.4</v>
      </c>
      <c r="K27579" s="71">
        <v>5300.0</v>
      </c>
      <c r="L27579" s="71">
        <v>2120.0</v>
      </c>
      <c r="M27579" s="71">
        <v>2120.0</v>
      </c>
      <c r="N27579" s="71">
        <v>0.0</v>
      </c>
      <c r="O27579" s="71">
        <v>2120.0</v>
      </c>
      <c r="P27579" s="71">
        <v>2120.0</v>
      </c>
      <c r="Q27579" s="71">
        <v>0.0</v>
      </c>
      <c r="R27579" s="71">
        <v>0.0</v>
      </c>
      <c r="S27579" s="71" t="s">
        <v>191</v>
      </c>
      <c r="T27579" s="187">
        <v>46001.0</v>
      </c>
    </row>
    <row r="27580">
      <c r="A27580" s="71" t="s">
        <v>77</v>
      </c>
      <c r="B27580" s="71">
        <v>5711.0</v>
      </c>
      <c r="C27580" s="71" t="s">
        <v>5598</v>
      </c>
      <c r="D27580" s="71" t="s">
        <v>5597</v>
      </c>
      <c r="E27580" s="71">
        <v>9.826927139E9</v>
      </c>
      <c r="T27580" s="187">
        <v>46001.0</v>
      </c>
    </row>
    <row r="27581">
      <c r="A27581" s="71" t="s">
        <v>77</v>
      </c>
      <c r="B27581" s="71">
        <v>5711.0</v>
      </c>
      <c r="C27581" s="71" t="s">
        <v>5598</v>
      </c>
      <c r="D27581" s="71" t="s">
        <v>5597</v>
      </c>
      <c r="E27581" s="71">
        <v>9.826927139E9</v>
      </c>
      <c r="T27581" s="187">
        <v>46001.0</v>
      </c>
    </row>
    <row r="27582">
      <c r="A27582" s="71" t="s">
        <v>77</v>
      </c>
      <c r="B27582" s="71">
        <v>5711.0</v>
      </c>
      <c r="C27582" s="71" t="s">
        <v>5598</v>
      </c>
      <c r="D27582" s="71" t="s">
        <v>5597</v>
      </c>
      <c r="E27582" s="71">
        <v>9.826927139E9</v>
      </c>
      <c r="T27582" s="187">
        <v>46001.0</v>
      </c>
    </row>
    <row r="27583">
      <c r="A27583" s="71" t="s">
        <v>77</v>
      </c>
      <c r="B27583" s="71">
        <v>5711.0</v>
      </c>
      <c r="C27583" s="71" t="s">
        <v>5598</v>
      </c>
      <c r="D27583" s="71" t="s">
        <v>5597</v>
      </c>
      <c r="E27583" s="71">
        <v>9.826927139E9</v>
      </c>
      <c r="T27583" s="187">
        <v>46001.0</v>
      </c>
    </row>
    <row r="27584">
      <c r="A27584" s="71" t="s">
        <v>47</v>
      </c>
      <c r="B27584" s="71">
        <v>16895.0</v>
      </c>
      <c r="C27584" s="71" t="s">
        <v>5598</v>
      </c>
      <c r="D27584" s="71" t="s">
        <v>5597</v>
      </c>
      <c r="E27584" s="71">
        <v>9.826927139E9</v>
      </c>
      <c r="F27584" s="71">
        <v>4320.0</v>
      </c>
      <c r="G27584" s="71" t="s">
        <v>5189</v>
      </c>
      <c r="H27584" s="71">
        <v>1.0</v>
      </c>
      <c r="I27584" s="71">
        <v>40.0</v>
      </c>
      <c r="J27584" s="71">
        <v>0.4</v>
      </c>
      <c r="K27584" s="71">
        <v>5500.0</v>
      </c>
      <c r="L27584" s="71">
        <v>2200.0</v>
      </c>
      <c r="M27584" s="71">
        <v>2200.0</v>
      </c>
      <c r="N27584" s="71">
        <v>0.0</v>
      </c>
      <c r="O27584" s="71">
        <v>2200.0</v>
      </c>
      <c r="P27584" s="71">
        <v>2200.0</v>
      </c>
      <c r="Q27584" s="71">
        <v>0.0</v>
      </c>
      <c r="R27584" s="71">
        <v>0.0</v>
      </c>
      <c r="S27584" s="71" t="s">
        <v>191</v>
      </c>
      <c r="T27584" s="187">
        <v>46001.0</v>
      </c>
    </row>
    <row r="27585">
      <c r="A27585" s="71" t="s">
        <v>47</v>
      </c>
      <c r="B27585" s="71">
        <v>16895.0</v>
      </c>
      <c r="C27585" s="71" t="s">
        <v>5598</v>
      </c>
      <c r="D27585" s="71" t="s">
        <v>5597</v>
      </c>
      <c r="E27585" s="71">
        <v>9.826927139E9</v>
      </c>
      <c r="T27585" s="187">
        <v>46001.0</v>
      </c>
    </row>
    <row r="27586">
      <c r="A27586" s="71" t="s">
        <v>47</v>
      </c>
      <c r="B27586" s="71">
        <v>16895.0</v>
      </c>
      <c r="C27586" s="71" t="s">
        <v>5598</v>
      </c>
      <c r="D27586" s="71" t="s">
        <v>5597</v>
      </c>
      <c r="E27586" s="71">
        <v>9.826927139E9</v>
      </c>
      <c r="T27586" s="187">
        <v>46001.0</v>
      </c>
    </row>
    <row r="27587">
      <c r="A27587" s="71" t="s">
        <v>47</v>
      </c>
      <c r="B27587" s="71">
        <v>16895.0</v>
      </c>
      <c r="C27587" s="71" t="s">
        <v>5598</v>
      </c>
      <c r="D27587" s="71" t="s">
        <v>5597</v>
      </c>
      <c r="E27587" s="71">
        <v>9.826927139E9</v>
      </c>
      <c r="T27587" s="187">
        <v>46001.0</v>
      </c>
    </row>
    <row r="27588">
      <c r="A27588" s="71" t="s">
        <v>47</v>
      </c>
      <c r="B27588" s="71">
        <v>16895.0</v>
      </c>
      <c r="C27588" s="71" t="s">
        <v>5598</v>
      </c>
      <c r="D27588" s="71" t="s">
        <v>5597</v>
      </c>
      <c r="E27588" s="71">
        <v>9.826927139E9</v>
      </c>
      <c r="T27588" s="187">
        <v>46001.0</v>
      </c>
    </row>
    <row r="27589">
      <c r="A27589" s="71" t="s">
        <v>77</v>
      </c>
      <c r="B27589" s="71">
        <v>5710.0</v>
      </c>
      <c r="C27589" s="71" t="s">
        <v>5599</v>
      </c>
      <c r="D27589" s="71" t="s">
        <v>5600</v>
      </c>
      <c r="E27589" s="71">
        <v>7.089129437E9</v>
      </c>
      <c r="F27589" s="71">
        <v>13040.0</v>
      </c>
      <c r="G27589" s="71" t="s">
        <v>610</v>
      </c>
      <c r="H27589" s="71">
        <v>2.0</v>
      </c>
      <c r="I27589" s="71">
        <v>40.0</v>
      </c>
      <c r="J27589" s="71">
        <v>0.8</v>
      </c>
      <c r="K27589" s="71">
        <v>5300.0</v>
      </c>
      <c r="L27589" s="71">
        <v>4240.0</v>
      </c>
      <c r="M27589" s="71">
        <v>4240.0</v>
      </c>
      <c r="N27589" s="71">
        <v>0.0</v>
      </c>
      <c r="O27589" s="71">
        <v>4240.0</v>
      </c>
      <c r="P27589" s="71">
        <v>4240.0</v>
      </c>
      <c r="Q27589" s="71">
        <v>0.0</v>
      </c>
      <c r="R27589" s="71">
        <v>0.0</v>
      </c>
      <c r="S27589" s="71" t="s">
        <v>191</v>
      </c>
      <c r="T27589" s="187">
        <v>46001.0</v>
      </c>
    </row>
    <row r="27590">
      <c r="A27590" s="71" t="s">
        <v>77</v>
      </c>
      <c r="B27590" s="71">
        <v>5710.0</v>
      </c>
      <c r="C27590" s="71" t="s">
        <v>5599</v>
      </c>
      <c r="D27590" s="71" t="s">
        <v>5600</v>
      </c>
      <c r="E27590" s="71">
        <v>7.089129437E9</v>
      </c>
      <c r="T27590" s="187">
        <v>46001.0</v>
      </c>
    </row>
    <row r="27591">
      <c r="A27591" s="71" t="s">
        <v>77</v>
      </c>
      <c r="B27591" s="71">
        <v>5710.0</v>
      </c>
      <c r="C27591" s="71" t="s">
        <v>5599</v>
      </c>
      <c r="D27591" s="71" t="s">
        <v>5600</v>
      </c>
      <c r="E27591" s="71">
        <v>7.089129437E9</v>
      </c>
      <c r="T27591" s="187">
        <v>46001.0</v>
      </c>
    </row>
    <row r="27592">
      <c r="A27592" s="71" t="s">
        <v>77</v>
      </c>
      <c r="B27592" s="71">
        <v>5710.0</v>
      </c>
      <c r="C27592" s="71" t="s">
        <v>5599</v>
      </c>
      <c r="D27592" s="71" t="s">
        <v>5600</v>
      </c>
      <c r="E27592" s="71">
        <v>7.089129437E9</v>
      </c>
      <c r="T27592" s="187">
        <v>46001.0</v>
      </c>
    </row>
    <row r="27593">
      <c r="A27593" s="71" t="s">
        <v>77</v>
      </c>
      <c r="B27593" s="71">
        <v>5710.0</v>
      </c>
      <c r="C27593" s="71" t="s">
        <v>5599</v>
      </c>
      <c r="D27593" s="71" t="s">
        <v>5600</v>
      </c>
      <c r="E27593" s="71">
        <v>7.089129437E9</v>
      </c>
      <c r="T27593" s="187">
        <v>46001.0</v>
      </c>
    </row>
    <row r="27594">
      <c r="A27594" s="71" t="s">
        <v>47</v>
      </c>
      <c r="B27594" s="71">
        <v>16894.0</v>
      </c>
      <c r="C27594" s="71" t="s">
        <v>5599</v>
      </c>
      <c r="D27594" s="71" t="s">
        <v>5600</v>
      </c>
      <c r="E27594" s="71">
        <v>7.089129437E9</v>
      </c>
      <c r="F27594" s="71">
        <v>13040.0</v>
      </c>
      <c r="G27594" s="71" t="s">
        <v>83</v>
      </c>
      <c r="H27594" s="71">
        <v>2.0</v>
      </c>
      <c r="I27594" s="71">
        <v>40.0</v>
      </c>
      <c r="J27594" s="71">
        <v>0.8</v>
      </c>
      <c r="K27594" s="71">
        <v>5500.0</v>
      </c>
      <c r="L27594" s="71">
        <v>4400.0</v>
      </c>
      <c r="M27594" s="71">
        <v>8800.0</v>
      </c>
      <c r="N27594" s="71">
        <v>0.0</v>
      </c>
      <c r="O27594" s="71">
        <v>8800.0</v>
      </c>
      <c r="P27594" s="71">
        <v>8800.0</v>
      </c>
      <c r="Q27594" s="71">
        <v>0.0</v>
      </c>
      <c r="R27594" s="71">
        <v>0.0</v>
      </c>
      <c r="S27594" s="71" t="s">
        <v>191</v>
      </c>
      <c r="T27594" s="187">
        <v>46001.0</v>
      </c>
    </row>
    <row r="27595">
      <c r="A27595" s="71" t="s">
        <v>47</v>
      </c>
      <c r="B27595" s="71">
        <v>16894.0</v>
      </c>
      <c r="C27595" s="71" t="s">
        <v>5599</v>
      </c>
      <c r="D27595" s="71" t="s">
        <v>5600</v>
      </c>
      <c r="E27595" s="71">
        <v>7.089129437E9</v>
      </c>
      <c r="G27595" s="71" t="s">
        <v>438</v>
      </c>
      <c r="H27595" s="71">
        <v>2.0</v>
      </c>
      <c r="I27595" s="71">
        <v>40.0</v>
      </c>
      <c r="J27595" s="71">
        <v>0.8</v>
      </c>
      <c r="K27595" s="71">
        <v>5500.0</v>
      </c>
      <c r="L27595" s="71">
        <v>4400.0</v>
      </c>
      <c r="T27595" s="187">
        <v>46001.0</v>
      </c>
    </row>
    <row r="27596">
      <c r="A27596" s="71" t="s">
        <v>47</v>
      </c>
      <c r="B27596" s="71">
        <v>16894.0</v>
      </c>
      <c r="C27596" s="71" t="s">
        <v>5599</v>
      </c>
      <c r="D27596" s="71" t="s">
        <v>5600</v>
      </c>
      <c r="E27596" s="71">
        <v>7.089129437E9</v>
      </c>
      <c r="T27596" s="187">
        <v>46001.0</v>
      </c>
    </row>
    <row r="27597">
      <c r="A27597" s="71" t="s">
        <v>47</v>
      </c>
      <c r="B27597" s="71">
        <v>16894.0</v>
      </c>
      <c r="C27597" s="71" t="s">
        <v>5599</v>
      </c>
      <c r="D27597" s="71" t="s">
        <v>5600</v>
      </c>
      <c r="E27597" s="71">
        <v>7.089129437E9</v>
      </c>
      <c r="T27597" s="187">
        <v>46001.0</v>
      </c>
    </row>
    <row r="27598">
      <c r="A27598" s="71" t="s">
        <v>47</v>
      </c>
      <c r="B27598" s="71">
        <v>16894.0</v>
      </c>
      <c r="C27598" s="71" t="s">
        <v>5599</v>
      </c>
      <c r="D27598" s="71" t="s">
        <v>5600</v>
      </c>
      <c r="E27598" s="71">
        <v>7.089129437E9</v>
      </c>
      <c r="T27598" s="187">
        <v>46001.0</v>
      </c>
    </row>
    <row r="27599">
      <c r="A27599" s="71" t="s">
        <v>47</v>
      </c>
      <c r="B27599" s="71">
        <v>16893.0</v>
      </c>
      <c r="C27599" s="71" t="s">
        <v>5601</v>
      </c>
      <c r="D27599" s="71" t="s">
        <v>5602</v>
      </c>
      <c r="E27599" s="71">
        <v>8.085428068E9</v>
      </c>
      <c r="F27599" s="71">
        <v>0.0</v>
      </c>
      <c r="G27599" s="71" t="s">
        <v>946</v>
      </c>
      <c r="H27599" s="71">
        <v>11.0</v>
      </c>
      <c r="I27599" s="71">
        <v>40.0</v>
      </c>
      <c r="J27599" s="71">
        <v>4.4</v>
      </c>
      <c r="K27599" s="71">
        <v>5500.0</v>
      </c>
      <c r="L27599" s="71">
        <v>24200.0</v>
      </c>
      <c r="M27599" s="71">
        <v>24200.0</v>
      </c>
      <c r="N27599" s="71">
        <v>0.0</v>
      </c>
      <c r="O27599" s="71">
        <v>24200.0</v>
      </c>
      <c r="P27599" s="71">
        <v>15200.0</v>
      </c>
      <c r="Q27599" s="71">
        <v>9000.0</v>
      </c>
      <c r="R27599" s="71">
        <v>0.0</v>
      </c>
      <c r="S27599" s="71" t="s">
        <v>191</v>
      </c>
      <c r="T27599" s="187">
        <v>46001.0</v>
      </c>
    </row>
    <row r="27600">
      <c r="A27600" s="71" t="s">
        <v>47</v>
      </c>
      <c r="B27600" s="71">
        <v>16893.0</v>
      </c>
      <c r="C27600" s="71" t="s">
        <v>5601</v>
      </c>
      <c r="D27600" s="71" t="s">
        <v>5602</v>
      </c>
      <c r="E27600" s="71">
        <v>8.085428068E9</v>
      </c>
      <c r="T27600" s="187">
        <v>46001.0</v>
      </c>
    </row>
    <row r="27601">
      <c r="A27601" s="71" t="s">
        <v>47</v>
      </c>
      <c r="B27601" s="71">
        <v>16893.0</v>
      </c>
      <c r="C27601" s="71" t="s">
        <v>5601</v>
      </c>
      <c r="D27601" s="71" t="s">
        <v>5602</v>
      </c>
      <c r="E27601" s="71">
        <v>8.085428068E9</v>
      </c>
      <c r="T27601" s="187">
        <v>46001.0</v>
      </c>
    </row>
    <row r="27602">
      <c r="A27602" s="71" t="s">
        <v>47</v>
      </c>
      <c r="B27602" s="71">
        <v>16893.0</v>
      </c>
      <c r="C27602" s="71" t="s">
        <v>5601</v>
      </c>
      <c r="D27602" s="71" t="s">
        <v>5602</v>
      </c>
      <c r="E27602" s="71">
        <v>8.085428068E9</v>
      </c>
      <c r="T27602" s="187">
        <v>46001.0</v>
      </c>
    </row>
    <row r="27603">
      <c r="A27603" s="71" t="s">
        <v>47</v>
      </c>
      <c r="B27603" s="71">
        <v>16893.0</v>
      </c>
      <c r="C27603" s="71" t="s">
        <v>5601</v>
      </c>
      <c r="D27603" s="71" t="s">
        <v>5602</v>
      </c>
      <c r="E27603" s="71">
        <v>8.085428068E9</v>
      </c>
      <c r="T27603" s="187">
        <v>46001.0</v>
      </c>
    </row>
    <row r="27604">
      <c r="A27604" s="71" t="s">
        <v>77</v>
      </c>
      <c r="B27604" s="71">
        <v>5709.0</v>
      </c>
      <c r="C27604" s="71" t="s">
        <v>5603</v>
      </c>
      <c r="D27604" s="71" t="s">
        <v>2610</v>
      </c>
      <c r="E27604" s="71">
        <v>9.584237289E9</v>
      </c>
      <c r="F27604" s="71">
        <v>0.0</v>
      </c>
      <c r="G27604" s="71" t="s">
        <v>610</v>
      </c>
      <c r="H27604" s="71">
        <v>2.0</v>
      </c>
      <c r="I27604" s="71">
        <v>40.0</v>
      </c>
      <c r="J27604" s="71">
        <v>0.8</v>
      </c>
      <c r="K27604" s="71">
        <v>5300.0</v>
      </c>
      <c r="L27604" s="71">
        <v>4240.0</v>
      </c>
      <c r="M27604" s="71">
        <v>4240.0</v>
      </c>
      <c r="N27604" s="71">
        <v>0.0</v>
      </c>
      <c r="O27604" s="71">
        <v>4240.0</v>
      </c>
      <c r="P27604" s="71">
        <v>0.0</v>
      </c>
      <c r="Q27604" s="71">
        <v>4240.0</v>
      </c>
      <c r="R27604" s="71">
        <v>0.0</v>
      </c>
      <c r="S27604" s="71" t="s">
        <v>47</v>
      </c>
      <c r="T27604" s="187">
        <v>46001.0</v>
      </c>
    </row>
    <row r="27605">
      <c r="A27605" s="71" t="s">
        <v>77</v>
      </c>
      <c r="B27605" s="71">
        <v>5709.0</v>
      </c>
      <c r="C27605" s="71" t="s">
        <v>5603</v>
      </c>
      <c r="D27605" s="71" t="s">
        <v>2610</v>
      </c>
      <c r="E27605" s="71">
        <v>9.584237289E9</v>
      </c>
      <c r="T27605" s="187">
        <v>46001.0</v>
      </c>
    </row>
    <row r="27606">
      <c r="A27606" s="71" t="s">
        <v>77</v>
      </c>
      <c r="B27606" s="71">
        <v>5709.0</v>
      </c>
      <c r="C27606" s="71" t="s">
        <v>5603</v>
      </c>
      <c r="D27606" s="71" t="s">
        <v>2610</v>
      </c>
      <c r="E27606" s="71">
        <v>9.584237289E9</v>
      </c>
      <c r="T27606" s="187">
        <v>46001.0</v>
      </c>
    </row>
    <row r="27607">
      <c r="A27607" s="71" t="s">
        <v>77</v>
      </c>
      <c r="B27607" s="71">
        <v>5709.0</v>
      </c>
      <c r="C27607" s="71" t="s">
        <v>5603</v>
      </c>
      <c r="D27607" s="71" t="s">
        <v>2610</v>
      </c>
      <c r="E27607" s="71">
        <v>9.584237289E9</v>
      </c>
      <c r="T27607" s="187">
        <v>46001.0</v>
      </c>
    </row>
    <row r="27608">
      <c r="A27608" s="71" t="s">
        <v>77</v>
      </c>
      <c r="B27608" s="71">
        <v>5709.0</v>
      </c>
      <c r="C27608" s="71" t="s">
        <v>5603</v>
      </c>
      <c r="D27608" s="71" t="s">
        <v>2610</v>
      </c>
      <c r="E27608" s="71">
        <v>9.584237289E9</v>
      </c>
      <c r="T27608" s="187">
        <v>46001.0</v>
      </c>
    </row>
    <row r="27609">
      <c r="A27609" s="71" t="s">
        <v>47</v>
      </c>
      <c r="B27609" s="71">
        <v>16892.0</v>
      </c>
      <c r="C27609" s="71" t="s">
        <v>3110</v>
      </c>
      <c r="D27609" s="71" t="s">
        <v>5604</v>
      </c>
      <c r="E27609" s="71">
        <v>9.174609155E9</v>
      </c>
      <c r="F27609" s="71">
        <v>0.0</v>
      </c>
      <c r="G27609" s="71" t="s">
        <v>2367</v>
      </c>
      <c r="H27609" s="71">
        <v>4.0</v>
      </c>
      <c r="I27609" s="71">
        <v>40.0</v>
      </c>
      <c r="J27609" s="71">
        <v>1.6</v>
      </c>
      <c r="K27609" s="71">
        <v>5500.0</v>
      </c>
      <c r="L27609" s="71">
        <v>8800.0</v>
      </c>
      <c r="M27609" s="71">
        <v>8800.0</v>
      </c>
      <c r="N27609" s="71">
        <v>0.0</v>
      </c>
      <c r="O27609" s="71">
        <v>8800.0</v>
      </c>
      <c r="P27609" s="71">
        <v>0.0</v>
      </c>
      <c r="Q27609" s="71">
        <v>8800.0</v>
      </c>
      <c r="R27609" s="71">
        <v>0.0</v>
      </c>
      <c r="S27609" s="71" t="s">
        <v>47</v>
      </c>
      <c r="T27609" s="187">
        <v>46001.0</v>
      </c>
    </row>
    <row r="27610">
      <c r="A27610" s="71" t="s">
        <v>47</v>
      </c>
      <c r="B27610" s="71">
        <v>16892.0</v>
      </c>
      <c r="C27610" s="71" t="s">
        <v>3110</v>
      </c>
      <c r="D27610" s="71" t="s">
        <v>5604</v>
      </c>
      <c r="E27610" s="71">
        <v>9.174609155E9</v>
      </c>
      <c r="T27610" s="187">
        <v>46001.0</v>
      </c>
    </row>
    <row r="27611">
      <c r="A27611" s="71" t="s">
        <v>47</v>
      </c>
      <c r="B27611" s="71">
        <v>16892.0</v>
      </c>
      <c r="C27611" s="71" t="s">
        <v>3110</v>
      </c>
      <c r="D27611" s="71" t="s">
        <v>5604</v>
      </c>
      <c r="E27611" s="71">
        <v>9.174609155E9</v>
      </c>
      <c r="T27611" s="187">
        <v>46001.0</v>
      </c>
    </row>
    <row r="27612">
      <c r="A27612" s="71" t="s">
        <v>47</v>
      </c>
      <c r="B27612" s="71">
        <v>16892.0</v>
      </c>
      <c r="C27612" s="71" t="s">
        <v>3110</v>
      </c>
      <c r="D27612" s="71" t="s">
        <v>5604</v>
      </c>
      <c r="E27612" s="71">
        <v>9.174609155E9</v>
      </c>
      <c r="T27612" s="187">
        <v>46001.0</v>
      </c>
    </row>
    <row r="27613">
      <c r="A27613" s="71" t="s">
        <v>47</v>
      </c>
      <c r="B27613" s="71">
        <v>16892.0</v>
      </c>
      <c r="C27613" s="71" t="s">
        <v>3110</v>
      </c>
      <c r="D27613" s="71" t="s">
        <v>5604</v>
      </c>
      <c r="E27613" s="71">
        <v>9.174609155E9</v>
      </c>
      <c r="T27613" s="187">
        <v>46001.0</v>
      </c>
    </row>
    <row r="27614">
      <c r="A27614" s="71" t="s">
        <v>77</v>
      </c>
      <c r="B27614" s="71">
        <v>5708.0</v>
      </c>
      <c r="C27614" s="71" t="s">
        <v>5605</v>
      </c>
      <c r="D27614" s="71" t="s">
        <v>5606</v>
      </c>
      <c r="E27614" s="71">
        <v>7.694979975E9</v>
      </c>
      <c r="F27614" s="71">
        <v>0.0</v>
      </c>
      <c r="G27614" s="71" t="s">
        <v>1269</v>
      </c>
      <c r="H27614" s="71">
        <v>2.0</v>
      </c>
      <c r="I27614" s="71">
        <v>10.0</v>
      </c>
      <c r="J27614" s="71">
        <v>0.2</v>
      </c>
      <c r="K27614" s="71">
        <v>14000.0</v>
      </c>
      <c r="L27614" s="71">
        <v>2800.0</v>
      </c>
      <c r="M27614" s="71">
        <v>2800.0</v>
      </c>
      <c r="N27614" s="71">
        <v>0.0</v>
      </c>
      <c r="O27614" s="71">
        <v>2800.0</v>
      </c>
      <c r="P27614" s="71">
        <v>2800.0</v>
      </c>
      <c r="Q27614" s="71">
        <v>0.0</v>
      </c>
      <c r="R27614" s="71">
        <v>0.0</v>
      </c>
      <c r="S27614" s="71" t="s">
        <v>191</v>
      </c>
      <c r="T27614" s="187">
        <v>46001.0</v>
      </c>
    </row>
    <row r="27615">
      <c r="A27615" s="71" t="s">
        <v>77</v>
      </c>
      <c r="B27615" s="71">
        <v>5708.0</v>
      </c>
      <c r="C27615" s="71" t="s">
        <v>5605</v>
      </c>
      <c r="D27615" s="71" t="s">
        <v>5606</v>
      </c>
      <c r="E27615" s="71">
        <v>7.694979975E9</v>
      </c>
      <c r="T27615" s="187">
        <v>46001.0</v>
      </c>
    </row>
    <row r="27616">
      <c r="A27616" s="71" t="s">
        <v>77</v>
      </c>
      <c r="B27616" s="71">
        <v>5708.0</v>
      </c>
      <c r="C27616" s="71" t="s">
        <v>5605</v>
      </c>
      <c r="D27616" s="71" t="s">
        <v>5606</v>
      </c>
      <c r="E27616" s="71">
        <v>7.694979975E9</v>
      </c>
      <c r="T27616" s="187">
        <v>46001.0</v>
      </c>
    </row>
    <row r="27617">
      <c r="A27617" s="71" t="s">
        <v>77</v>
      </c>
      <c r="B27617" s="71">
        <v>5708.0</v>
      </c>
      <c r="C27617" s="71" t="s">
        <v>5605</v>
      </c>
      <c r="D27617" s="71" t="s">
        <v>5606</v>
      </c>
      <c r="E27617" s="71">
        <v>7.694979975E9</v>
      </c>
      <c r="T27617" s="187">
        <v>46001.0</v>
      </c>
    </row>
    <row r="27618">
      <c r="A27618" s="71" t="s">
        <v>77</v>
      </c>
      <c r="B27618" s="71">
        <v>5708.0</v>
      </c>
      <c r="C27618" s="71" t="s">
        <v>5605</v>
      </c>
      <c r="D27618" s="71" t="s">
        <v>5606</v>
      </c>
      <c r="E27618" s="71">
        <v>7.694979975E9</v>
      </c>
      <c r="T27618" s="187">
        <v>46001.0</v>
      </c>
    </row>
    <row r="27619">
      <c r="A27619" s="71" t="s">
        <v>77</v>
      </c>
      <c r="B27619" s="71">
        <v>5707.0</v>
      </c>
      <c r="C27619" s="71" t="s">
        <v>5607</v>
      </c>
      <c r="D27619" s="71" t="s">
        <v>5608</v>
      </c>
      <c r="E27619" s="71">
        <v>9.479516297E9</v>
      </c>
      <c r="F27619" s="71">
        <v>0.0</v>
      </c>
      <c r="G27619" s="71" t="s">
        <v>610</v>
      </c>
      <c r="H27619" s="71">
        <v>2.0</v>
      </c>
      <c r="I27619" s="71">
        <v>40.0</v>
      </c>
      <c r="J27619" s="71">
        <v>0.8</v>
      </c>
      <c r="K27619" s="71">
        <v>5300.0</v>
      </c>
      <c r="L27619" s="71">
        <v>4240.0</v>
      </c>
      <c r="M27619" s="71">
        <v>4240.0</v>
      </c>
      <c r="N27619" s="71">
        <v>0.0</v>
      </c>
      <c r="O27619" s="71">
        <v>4240.0</v>
      </c>
      <c r="P27619" s="71">
        <v>0.0</v>
      </c>
      <c r="Q27619" s="71">
        <v>4240.0</v>
      </c>
      <c r="R27619" s="71">
        <v>0.0</v>
      </c>
      <c r="S27619" s="71" t="s">
        <v>47</v>
      </c>
      <c r="T27619" s="187">
        <v>46001.0</v>
      </c>
    </row>
    <row r="27620">
      <c r="A27620" s="71" t="s">
        <v>77</v>
      </c>
      <c r="B27620" s="71">
        <v>5707.0</v>
      </c>
      <c r="C27620" s="71" t="s">
        <v>5607</v>
      </c>
      <c r="D27620" s="71" t="s">
        <v>5608</v>
      </c>
      <c r="E27620" s="71">
        <v>9.479516297E9</v>
      </c>
      <c r="T27620" s="187">
        <v>46001.0</v>
      </c>
    </row>
    <row r="27621">
      <c r="A27621" s="71" t="s">
        <v>77</v>
      </c>
      <c r="B27621" s="71">
        <v>5707.0</v>
      </c>
      <c r="C27621" s="71" t="s">
        <v>5607</v>
      </c>
      <c r="D27621" s="71" t="s">
        <v>5608</v>
      </c>
      <c r="E27621" s="71">
        <v>9.479516297E9</v>
      </c>
      <c r="T27621" s="187">
        <v>46001.0</v>
      </c>
    </row>
    <row r="27622">
      <c r="A27622" s="71" t="s">
        <v>77</v>
      </c>
      <c r="B27622" s="71">
        <v>5707.0</v>
      </c>
      <c r="C27622" s="71" t="s">
        <v>5607</v>
      </c>
      <c r="D27622" s="71" t="s">
        <v>5608</v>
      </c>
      <c r="E27622" s="71">
        <v>9.479516297E9</v>
      </c>
      <c r="T27622" s="187">
        <v>46001.0</v>
      </c>
    </row>
    <row r="27623">
      <c r="A27623" s="71" t="s">
        <v>77</v>
      </c>
      <c r="B27623" s="71">
        <v>5707.0</v>
      </c>
      <c r="C27623" s="71" t="s">
        <v>5607</v>
      </c>
      <c r="D27623" s="71" t="s">
        <v>5608</v>
      </c>
      <c r="E27623" s="71">
        <v>9.479516297E9</v>
      </c>
      <c r="T27623" s="187">
        <v>46001.0</v>
      </c>
    </row>
    <row r="27624">
      <c r="A27624" s="71" t="s">
        <v>47</v>
      </c>
      <c r="B27624" s="71">
        <v>16891.0</v>
      </c>
      <c r="C27624" s="71" t="s">
        <v>5609</v>
      </c>
      <c r="D27624" s="71" t="s">
        <v>4081</v>
      </c>
      <c r="E27624" s="71">
        <v>9.691026572E9</v>
      </c>
      <c r="F27624" s="71">
        <v>0.0</v>
      </c>
      <c r="G27624" s="71" t="s">
        <v>5509</v>
      </c>
      <c r="H27624" s="71">
        <v>5.0</v>
      </c>
      <c r="I27624" s="71">
        <v>40.0</v>
      </c>
      <c r="J27624" s="71">
        <v>2.0</v>
      </c>
      <c r="K27624" s="71">
        <v>5500.0</v>
      </c>
      <c r="L27624" s="71">
        <v>11000.0</v>
      </c>
      <c r="M27624" s="71">
        <v>11000.0</v>
      </c>
      <c r="N27624" s="71">
        <v>0.0</v>
      </c>
      <c r="O27624" s="71">
        <v>11000.0</v>
      </c>
      <c r="P27624" s="71">
        <v>11000.0</v>
      </c>
      <c r="Q27624" s="71">
        <v>0.0</v>
      </c>
      <c r="R27624" s="71">
        <v>0.0</v>
      </c>
      <c r="S27624" s="71" t="s">
        <v>191</v>
      </c>
      <c r="T27624" s="187">
        <v>46001.0</v>
      </c>
    </row>
    <row r="27625">
      <c r="A27625" s="71" t="s">
        <v>47</v>
      </c>
      <c r="B27625" s="71">
        <v>16891.0</v>
      </c>
      <c r="C27625" s="71" t="s">
        <v>5609</v>
      </c>
      <c r="D27625" s="71" t="s">
        <v>4081</v>
      </c>
      <c r="E27625" s="71">
        <v>9.691026572E9</v>
      </c>
      <c r="T27625" s="187">
        <v>46001.0</v>
      </c>
    </row>
    <row r="27626">
      <c r="A27626" s="71" t="s">
        <v>47</v>
      </c>
      <c r="B27626" s="71">
        <v>16891.0</v>
      </c>
      <c r="C27626" s="71" t="s">
        <v>5609</v>
      </c>
      <c r="D27626" s="71" t="s">
        <v>4081</v>
      </c>
      <c r="E27626" s="71">
        <v>9.691026572E9</v>
      </c>
      <c r="T27626" s="187">
        <v>46001.0</v>
      </c>
    </row>
    <row r="27627">
      <c r="A27627" s="71" t="s">
        <v>47</v>
      </c>
      <c r="B27627" s="71">
        <v>16891.0</v>
      </c>
      <c r="C27627" s="71" t="s">
        <v>5609</v>
      </c>
      <c r="D27627" s="71" t="s">
        <v>4081</v>
      </c>
      <c r="E27627" s="71">
        <v>9.691026572E9</v>
      </c>
      <c r="T27627" s="187">
        <v>46001.0</v>
      </c>
    </row>
    <row r="27628">
      <c r="A27628" s="71" t="s">
        <v>47</v>
      </c>
      <c r="B27628" s="71">
        <v>16891.0</v>
      </c>
      <c r="C27628" s="71" t="s">
        <v>5609</v>
      </c>
      <c r="D27628" s="71" t="s">
        <v>4081</v>
      </c>
      <c r="E27628" s="71">
        <v>9.691026572E9</v>
      </c>
      <c r="T27628" s="187">
        <v>46001.0</v>
      </c>
    </row>
    <row r="27629">
      <c r="A27629" s="71" t="s">
        <v>47</v>
      </c>
      <c r="B27629" s="71">
        <v>16890.0</v>
      </c>
      <c r="C27629" s="71" t="s">
        <v>5610</v>
      </c>
      <c r="D27629" s="71" t="s">
        <v>544</v>
      </c>
      <c r="E27629" s="71">
        <v>9.993698432E9</v>
      </c>
      <c r="F27629" s="71" t="s">
        <v>5333</v>
      </c>
      <c r="G27629" s="71" t="s">
        <v>5509</v>
      </c>
      <c r="H27629" s="71">
        <v>5.0</v>
      </c>
      <c r="I27629" s="71">
        <v>40.0</v>
      </c>
      <c r="J27629" s="71">
        <v>2.0</v>
      </c>
      <c r="K27629" s="71">
        <v>5500.0</v>
      </c>
      <c r="L27629" s="71">
        <v>11000.0</v>
      </c>
      <c r="M27629" s="71">
        <v>11000.0</v>
      </c>
      <c r="N27629" s="71">
        <v>1000.0</v>
      </c>
      <c r="O27629" s="71">
        <v>10000.0</v>
      </c>
      <c r="P27629" s="71">
        <v>4000.0</v>
      </c>
      <c r="Q27629" s="71">
        <v>6000.0</v>
      </c>
      <c r="R27629" s="71">
        <v>0.0</v>
      </c>
      <c r="S27629" s="71" t="s">
        <v>191</v>
      </c>
      <c r="T27629" s="187">
        <v>46001.0</v>
      </c>
    </row>
    <row r="27630">
      <c r="A27630" s="71" t="s">
        <v>47</v>
      </c>
      <c r="B27630" s="71">
        <v>16890.0</v>
      </c>
      <c r="C27630" s="71" t="s">
        <v>5610</v>
      </c>
      <c r="D27630" s="71" t="s">
        <v>544</v>
      </c>
      <c r="E27630" s="71">
        <v>9.993698432E9</v>
      </c>
      <c r="T27630" s="187">
        <v>46001.0</v>
      </c>
    </row>
    <row r="27631">
      <c r="A27631" s="71" t="s">
        <v>47</v>
      </c>
      <c r="B27631" s="71">
        <v>16890.0</v>
      </c>
      <c r="C27631" s="71" t="s">
        <v>5610</v>
      </c>
      <c r="D27631" s="71" t="s">
        <v>544</v>
      </c>
      <c r="E27631" s="71">
        <v>9.993698432E9</v>
      </c>
      <c r="T27631" s="187">
        <v>46001.0</v>
      </c>
    </row>
    <row r="27632">
      <c r="A27632" s="71" t="s">
        <v>47</v>
      </c>
      <c r="B27632" s="71">
        <v>16890.0</v>
      </c>
      <c r="C27632" s="71" t="s">
        <v>5610</v>
      </c>
      <c r="D27632" s="71" t="s">
        <v>544</v>
      </c>
      <c r="E27632" s="71">
        <v>9.993698432E9</v>
      </c>
      <c r="T27632" s="187">
        <v>46001.0</v>
      </c>
    </row>
    <row r="27633">
      <c r="A27633" s="71" t="s">
        <v>47</v>
      </c>
      <c r="B27633" s="71">
        <v>16890.0</v>
      </c>
      <c r="C27633" s="71" t="s">
        <v>5610</v>
      </c>
      <c r="D27633" s="71" t="s">
        <v>544</v>
      </c>
      <c r="E27633" s="71">
        <v>9.993698432E9</v>
      </c>
      <c r="T27633" s="187">
        <v>46001.0</v>
      </c>
    </row>
    <row r="27634">
      <c r="A27634" s="71" t="s">
        <v>47</v>
      </c>
      <c r="B27634" s="71">
        <v>16889.0</v>
      </c>
      <c r="C27634" s="71" t="s">
        <v>700</v>
      </c>
      <c r="D27634" s="71" t="s">
        <v>3456</v>
      </c>
      <c r="E27634" s="71">
        <v>8.120279716E9</v>
      </c>
      <c r="F27634" s="71">
        <v>0.0</v>
      </c>
      <c r="G27634" s="71" t="s">
        <v>5383</v>
      </c>
      <c r="H27634" s="71">
        <v>8.0</v>
      </c>
      <c r="I27634" s="71">
        <v>40.0</v>
      </c>
      <c r="J27634" s="71">
        <v>3.2</v>
      </c>
      <c r="K27634" s="71">
        <v>5500.0</v>
      </c>
      <c r="L27634" s="71">
        <v>17600.0</v>
      </c>
      <c r="M27634" s="71">
        <v>17600.0</v>
      </c>
      <c r="N27634" s="71">
        <v>0.0</v>
      </c>
      <c r="O27634" s="71">
        <v>17600.0</v>
      </c>
      <c r="P27634" s="71">
        <v>0.0</v>
      </c>
      <c r="Q27634" s="71">
        <v>17600.0</v>
      </c>
      <c r="R27634" s="71">
        <v>0.0</v>
      </c>
      <c r="S27634" s="71" t="s">
        <v>47</v>
      </c>
      <c r="T27634" s="187">
        <v>46001.0</v>
      </c>
    </row>
    <row r="27635">
      <c r="A27635" s="71" t="s">
        <v>47</v>
      </c>
      <c r="B27635" s="71">
        <v>16889.0</v>
      </c>
      <c r="C27635" s="71" t="s">
        <v>700</v>
      </c>
      <c r="D27635" s="71" t="s">
        <v>3456</v>
      </c>
      <c r="E27635" s="71">
        <v>8.120279716E9</v>
      </c>
      <c r="T27635" s="187">
        <v>46001.0</v>
      </c>
    </row>
    <row r="27636">
      <c r="A27636" s="71" t="s">
        <v>47</v>
      </c>
      <c r="B27636" s="71">
        <v>16889.0</v>
      </c>
      <c r="C27636" s="71" t="s">
        <v>700</v>
      </c>
      <c r="D27636" s="71" t="s">
        <v>3456</v>
      </c>
      <c r="E27636" s="71">
        <v>8.120279716E9</v>
      </c>
      <c r="T27636" s="187">
        <v>46001.0</v>
      </c>
    </row>
    <row r="27637">
      <c r="A27637" s="71" t="s">
        <v>47</v>
      </c>
      <c r="B27637" s="71">
        <v>16889.0</v>
      </c>
      <c r="C27637" s="71" t="s">
        <v>700</v>
      </c>
      <c r="D27637" s="71" t="s">
        <v>3456</v>
      </c>
      <c r="E27637" s="71">
        <v>8.120279716E9</v>
      </c>
      <c r="T27637" s="187">
        <v>46001.0</v>
      </c>
    </row>
    <row r="27638">
      <c r="A27638" s="71" t="s">
        <v>47</v>
      </c>
      <c r="B27638" s="71">
        <v>16889.0</v>
      </c>
      <c r="C27638" s="71" t="s">
        <v>700</v>
      </c>
      <c r="D27638" s="71" t="s">
        <v>3456</v>
      </c>
      <c r="E27638" s="71">
        <v>8.120279716E9</v>
      </c>
      <c r="T27638" s="187">
        <v>46001.0</v>
      </c>
    </row>
    <row r="27639">
      <c r="A27639" s="71" t="s">
        <v>47</v>
      </c>
      <c r="B27639" s="71">
        <v>16888.0</v>
      </c>
      <c r="C27639" s="71" t="s">
        <v>5226</v>
      </c>
      <c r="D27639" s="71" t="s">
        <v>5178</v>
      </c>
      <c r="E27639" s="71">
        <v>9.479931826E9</v>
      </c>
      <c r="F27639" s="71">
        <v>0.0</v>
      </c>
      <c r="G27639" s="71" t="s">
        <v>5611</v>
      </c>
      <c r="H27639" s="71">
        <v>1.0</v>
      </c>
      <c r="I27639" s="71">
        <v>40.0</v>
      </c>
      <c r="J27639" s="71">
        <v>0.4</v>
      </c>
      <c r="K27639" s="71">
        <v>5500.0</v>
      </c>
      <c r="L27639" s="71">
        <v>2200.0</v>
      </c>
      <c r="M27639" s="71">
        <v>2200.0</v>
      </c>
      <c r="N27639" s="71">
        <v>0.0</v>
      </c>
      <c r="O27639" s="71">
        <v>2200.0</v>
      </c>
      <c r="P27639" s="71">
        <v>0.0</v>
      </c>
      <c r="Q27639" s="71">
        <v>2200.0</v>
      </c>
      <c r="R27639" s="71">
        <v>0.0</v>
      </c>
      <c r="S27639" s="71" t="s">
        <v>47</v>
      </c>
      <c r="T27639" s="187">
        <v>46001.0</v>
      </c>
    </row>
    <row r="27640">
      <c r="A27640" s="71" t="s">
        <v>47</v>
      </c>
      <c r="B27640" s="71">
        <v>16888.0</v>
      </c>
      <c r="C27640" s="71" t="s">
        <v>5226</v>
      </c>
      <c r="D27640" s="71" t="s">
        <v>5178</v>
      </c>
      <c r="E27640" s="71">
        <v>9.479931826E9</v>
      </c>
      <c r="T27640" s="187">
        <v>46001.0</v>
      </c>
    </row>
    <row r="27641">
      <c r="A27641" s="71" t="s">
        <v>47</v>
      </c>
      <c r="B27641" s="71">
        <v>16888.0</v>
      </c>
      <c r="C27641" s="71" t="s">
        <v>5226</v>
      </c>
      <c r="D27641" s="71" t="s">
        <v>5178</v>
      </c>
      <c r="E27641" s="71">
        <v>9.479931826E9</v>
      </c>
      <c r="T27641" s="187">
        <v>46001.0</v>
      </c>
    </row>
    <row r="27642">
      <c r="A27642" s="71" t="s">
        <v>47</v>
      </c>
      <c r="B27642" s="71">
        <v>16888.0</v>
      </c>
      <c r="C27642" s="71" t="s">
        <v>5226</v>
      </c>
      <c r="D27642" s="71" t="s">
        <v>5178</v>
      </c>
      <c r="E27642" s="71">
        <v>9.479931826E9</v>
      </c>
      <c r="T27642" s="187">
        <v>46001.0</v>
      </c>
    </row>
    <row r="27643">
      <c r="A27643" s="71" t="s">
        <v>47</v>
      </c>
      <c r="B27643" s="71">
        <v>16888.0</v>
      </c>
      <c r="C27643" s="71" t="s">
        <v>5226</v>
      </c>
      <c r="D27643" s="71" t="s">
        <v>5178</v>
      </c>
      <c r="E27643" s="71">
        <v>9.479931826E9</v>
      </c>
      <c r="T27643" s="187">
        <v>46001.0</v>
      </c>
    </row>
    <row r="27644">
      <c r="A27644" s="71" t="s">
        <v>77</v>
      </c>
      <c r="B27644" s="71">
        <v>5706.0</v>
      </c>
      <c r="C27644" s="71" t="s">
        <v>5226</v>
      </c>
      <c r="D27644" s="71" t="s">
        <v>5178</v>
      </c>
      <c r="E27644" s="71">
        <v>9.479931826E9</v>
      </c>
      <c r="F27644" s="71">
        <v>0.0</v>
      </c>
      <c r="G27644" s="71" t="s">
        <v>610</v>
      </c>
      <c r="H27644" s="71">
        <v>5.0</v>
      </c>
      <c r="I27644" s="71">
        <v>40.0</v>
      </c>
      <c r="J27644" s="71">
        <v>2.0</v>
      </c>
      <c r="K27644" s="71">
        <v>5300.0</v>
      </c>
      <c r="L27644" s="71">
        <v>10600.0</v>
      </c>
      <c r="M27644" s="71">
        <v>10600.0</v>
      </c>
      <c r="N27644" s="71">
        <v>0.0</v>
      </c>
      <c r="O27644" s="71">
        <v>10600.0</v>
      </c>
      <c r="P27644" s="71">
        <v>0.0</v>
      </c>
      <c r="Q27644" s="71">
        <v>10600.0</v>
      </c>
      <c r="R27644" s="71">
        <v>0.0</v>
      </c>
      <c r="S27644" s="71" t="s">
        <v>47</v>
      </c>
      <c r="T27644" s="187">
        <v>46001.0</v>
      </c>
    </row>
    <row r="27645">
      <c r="A27645" s="71" t="s">
        <v>77</v>
      </c>
      <c r="B27645" s="71">
        <v>5706.0</v>
      </c>
      <c r="C27645" s="71" t="s">
        <v>5226</v>
      </c>
      <c r="D27645" s="71" t="s">
        <v>5178</v>
      </c>
      <c r="E27645" s="71">
        <v>9.479931826E9</v>
      </c>
      <c r="T27645" s="187">
        <v>46001.0</v>
      </c>
    </row>
    <row r="27646">
      <c r="A27646" s="71" t="s">
        <v>77</v>
      </c>
      <c r="B27646" s="71">
        <v>5706.0</v>
      </c>
      <c r="C27646" s="71" t="s">
        <v>5226</v>
      </c>
      <c r="D27646" s="71" t="s">
        <v>5178</v>
      </c>
      <c r="E27646" s="71">
        <v>9.479931826E9</v>
      </c>
      <c r="T27646" s="187">
        <v>46001.0</v>
      </c>
    </row>
    <row r="27647">
      <c r="A27647" s="71" t="s">
        <v>77</v>
      </c>
      <c r="B27647" s="71">
        <v>5706.0</v>
      </c>
      <c r="C27647" s="71" t="s">
        <v>5226</v>
      </c>
      <c r="D27647" s="71" t="s">
        <v>5178</v>
      </c>
      <c r="E27647" s="71">
        <v>9.479931826E9</v>
      </c>
      <c r="T27647" s="187">
        <v>46001.0</v>
      </c>
    </row>
    <row r="27648">
      <c r="A27648" s="71" t="s">
        <v>77</v>
      </c>
      <c r="B27648" s="71">
        <v>5706.0</v>
      </c>
      <c r="C27648" s="71" t="s">
        <v>5226</v>
      </c>
      <c r="D27648" s="71" t="s">
        <v>5178</v>
      </c>
      <c r="E27648" s="71">
        <v>9.479931826E9</v>
      </c>
      <c r="T27648" s="187">
        <v>46001.0</v>
      </c>
    </row>
    <row r="27649">
      <c r="A27649" s="71" t="s">
        <v>77</v>
      </c>
      <c r="B27649" s="71">
        <v>5705.0</v>
      </c>
      <c r="C27649" s="71" t="s">
        <v>1756</v>
      </c>
      <c r="D27649" s="71" t="s">
        <v>3104</v>
      </c>
      <c r="E27649" s="71">
        <v>8.167494451E9</v>
      </c>
      <c r="F27649" s="71">
        <v>0.0</v>
      </c>
      <c r="G27649" s="71" t="s">
        <v>610</v>
      </c>
      <c r="H27649" s="71">
        <v>7.0</v>
      </c>
      <c r="I27649" s="71">
        <v>40.0</v>
      </c>
      <c r="J27649" s="71">
        <v>2.8</v>
      </c>
      <c r="K27649" s="71">
        <v>5300.0</v>
      </c>
      <c r="L27649" s="71">
        <v>14840.0</v>
      </c>
      <c r="M27649" s="71">
        <v>14840.0</v>
      </c>
      <c r="N27649" s="71">
        <v>0.0</v>
      </c>
      <c r="O27649" s="71">
        <v>14840.0</v>
      </c>
      <c r="P27649" s="71">
        <v>14840.0</v>
      </c>
      <c r="Q27649" s="71">
        <v>0.0</v>
      </c>
      <c r="R27649" s="71">
        <v>0.0</v>
      </c>
      <c r="S27649" s="71" t="s">
        <v>191</v>
      </c>
      <c r="T27649" s="187">
        <v>46001.0</v>
      </c>
    </row>
    <row r="27650">
      <c r="A27650" s="71" t="s">
        <v>77</v>
      </c>
      <c r="B27650" s="71">
        <v>5705.0</v>
      </c>
      <c r="C27650" s="71" t="s">
        <v>1756</v>
      </c>
      <c r="D27650" s="71" t="s">
        <v>3104</v>
      </c>
      <c r="E27650" s="71">
        <v>8.167494451E9</v>
      </c>
      <c r="T27650" s="187">
        <v>46001.0</v>
      </c>
    </row>
    <row r="27651">
      <c r="A27651" s="71" t="s">
        <v>77</v>
      </c>
      <c r="B27651" s="71">
        <v>5705.0</v>
      </c>
      <c r="C27651" s="71" t="s">
        <v>1756</v>
      </c>
      <c r="D27651" s="71" t="s">
        <v>3104</v>
      </c>
      <c r="E27651" s="71">
        <v>8.167494451E9</v>
      </c>
      <c r="T27651" s="187">
        <v>46001.0</v>
      </c>
    </row>
    <row r="27652">
      <c r="A27652" s="71" t="s">
        <v>77</v>
      </c>
      <c r="B27652" s="71">
        <v>5705.0</v>
      </c>
      <c r="C27652" s="71" t="s">
        <v>1756</v>
      </c>
      <c r="D27652" s="71" t="s">
        <v>3104</v>
      </c>
      <c r="E27652" s="71">
        <v>8.167494451E9</v>
      </c>
      <c r="T27652" s="187">
        <v>46001.0</v>
      </c>
    </row>
    <row r="27653">
      <c r="A27653" s="71" t="s">
        <v>77</v>
      </c>
      <c r="B27653" s="71">
        <v>5705.0</v>
      </c>
      <c r="C27653" s="71" t="s">
        <v>1756</v>
      </c>
      <c r="D27653" s="71" t="s">
        <v>3104</v>
      </c>
      <c r="E27653" s="71">
        <v>8.167494451E9</v>
      </c>
      <c r="T27653" s="187">
        <v>46001.0</v>
      </c>
    </row>
    <row r="27654">
      <c r="A27654" s="71" t="s">
        <v>47</v>
      </c>
      <c r="B27654" s="71">
        <v>16887.0</v>
      </c>
      <c r="C27654" s="71" t="s">
        <v>5610</v>
      </c>
      <c r="D27654" s="71" t="s">
        <v>544</v>
      </c>
      <c r="E27654" s="71">
        <v>9.993698432E9</v>
      </c>
      <c r="F27654" s="71">
        <v>0.0</v>
      </c>
      <c r="S27654" s="71" t="s">
        <v>212</v>
      </c>
      <c r="T27654" s="187">
        <v>46001.0</v>
      </c>
    </row>
    <row r="27655">
      <c r="A27655" s="71" t="s">
        <v>47</v>
      </c>
      <c r="B27655" s="71">
        <v>16887.0</v>
      </c>
      <c r="C27655" s="71" t="s">
        <v>5610</v>
      </c>
      <c r="D27655" s="71" t="s">
        <v>544</v>
      </c>
      <c r="E27655" s="71">
        <v>9.993698432E9</v>
      </c>
      <c r="T27655" s="187">
        <v>46001.0</v>
      </c>
    </row>
    <row r="27656">
      <c r="A27656" s="71" t="s">
        <v>47</v>
      </c>
      <c r="B27656" s="71">
        <v>16887.0</v>
      </c>
      <c r="C27656" s="71" t="s">
        <v>5610</v>
      </c>
      <c r="D27656" s="71" t="s">
        <v>544</v>
      </c>
      <c r="E27656" s="71">
        <v>9.993698432E9</v>
      </c>
      <c r="T27656" s="187">
        <v>46001.0</v>
      </c>
    </row>
    <row r="27657">
      <c r="A27657" s="71" t="s">
        <v>47</v>
      </c>
      <c r="B27657" s="71">
        <v>16887.0</v>
      </c>
      <c r="C27657" s="71" t="s">
        <v>5610</v>
      </c>
      <c r="D27657" s="71" t="s">
        <v>544</v>
      </c>
      <c r="E27657" s="71">
        <v>9.993698432E9</v>
      </c>
      <c r="T27657" s="187">
        <v>46001.0</v>
      </c>
    </row>
    <row r="27658">
      <c r="A27658" s="71" t="s">
        <v>47</v>
      </c>
      <c r="B27658" s="71">
        <v>16887.0</v>
      </c>
      <c r="C27658" s="71" t="s">
        <v>5610</v>
      </c>
      <c r="D27658" s="71" t="s">
        <v>544</v>
      </c>
      <c r="E27658" s="71">
        <v>9.993698432E9</v>
      </c>
      <c r="T27658" s="187">
        <v>46001.0</v>
      </c>
    </row>
    <row r="27659">
      <c r="A27659" s="71" t="s">
        <v>47</v>
      </c>
      <c r="B27659" s="71">
        <v>16886.0</v>
      </c>
      <c r="C27659" s="71" t="s">
        <v>5612</v>
      </c>
      <c r="D27659" s="71" t="s">
        <v>876</v>
      </c>
      <c r="E27659" s="71">
        <v>9.910333763E9</v>
      </c>
      <c r="F27659" s="71">
        <v>38160.0</v>
      </c>
      <c r="G27659" s="71" t="s">
        <v>2367</v>
      </c>
      <c r="H27659" s="71">
        <v>6.0</v>
      </c>
      <c r="I27659" s="71">
        <v>40.0</v>
      </c>
      <c r="J27659" s="71">
        <v>2.4</v>
      </c>
      <c r="K27659" s="71">
        <v>5500.0</v>
      </c>
      <c r="L27659" s="71">
        <v>13200.0</v>
      </c>
      <c r="M27659" s="71">
        <v>13200.0</v>
      </c>
      <c r="N27659" s="71">
        <v>0.0</v>
      </c>
      <c r="O27659" s="71">
        <v>13200.0</v>
      </c>
      <c r="P27659" s="71">
        <v>13200.0</v>
      </c>
      <c r="Q27659" s="71">
        <v>0.0</v>
      </c>
      <c r="R27659" s="71">
        <v>0.0</v>
      </c>
      <c r="S27659" s="71" t="s">
        <v>191</v>
      </c>
      <c r="T27659" s="187">
        <v>45971.0</v>
      </c>
    </row>
    <row r="27660">
      <c r="A27660" s="71" t="s">
        <v>47</v>
      </c>
      <c r="B27660" s="71">
        <v>16886.0</v>
      </c>
      <c r="C27660" s="71" t="s">
        <v>5612</v>
      </c>
      <c r="D27660" s="71" t="s">
        <v>876</v>
      </c>
      <c r="E27660" s="71">
        <v>9.910333763E9</v>
      </c>
      <c r="T27660" s="187">
        <v>45971.0</v>
      </c>
    </row>
    <row r="27661">
      <c r="A27661" s="71" t="s">
        <v>47</v>
      </c>
      <c r="B27661" s="71">
        <v>16886.0</v>
      </c>
      <c r="C27661" s="71" t="s">
        <v>5612</v>
      </c>
      <c r="D27661" s="71" t="s">
        <v>876</v>
      </c>
      <c r="E27661" s="71">
        <v>9.910333763E9</v>
      </c>
      <c r="T27661" s="187">
        <v>45971.0</v>
      </c>
    </row>
    <row r="27662">
      <c r="A27662" s="71" t="s">
        <v>47</v>
      </c>
      <c r="B27662" s="71">
        <v>16886.0</v>
      </c>
      <c r="C27662" s="71" t="s">
        <v>5612</v>
      </c>
      <c r="D27662" s="71" t="s">
        <v>876</v>
      </c>
      <c r="E27662" s="71">
        <v>9.910333763E9</v>
      </c>
      <c r="T27662" s="187">
        <v>45971.0</v>
      </c>
    </row>
    <row r="27663">
      <c r="A27663" s="71" t="s">
        <v>47</v>
      </c>
      <c r="B27663" s="71">
        <v>16886.0</v>
      </c>
      <c r="C27663" s="71" t="s">
        <v>5612</v>
      </c>
      <c r="D27663" s="71" t="s">
        <v>876</v>
      </c>
      <c r="E27663" s="71">
        <v>9.910333763E9</v>
      </c>
      <c r="T27663" s="187">
        <v>45971.0</v>
      </c>
    </row>
    <row r="27664">
      <c r="A27664" s="71" t="s">
        <v>77</v>
      </c>
      <c r="B27664" s="71">
        <v>5704.0</v>
      </c>
      <c r="C27664" s="71" t="s">
        <v>5612</v>
      </c>
      <c r="D27664" s="71" t="s">
        <v>876</v>
      </c>
      <c r="E27664" s="71">
        <v>9.910333763E9</v>
      </c>
      <c r="F27664" s="71">
        <v>38160.0</v>
      </c>
      <c r="G27664" s="71" t="s">
        <v>394</v>
      </c>
      <c r="H27664" s="71">
        <v>6.0</v>
      </c>
      <c r="I27664" s="71">
        <v>40.0</v>
      </c>
      <c r="J27664" s="71">
        <v>2.4</v>
      </c>
      <c r="K27664" s="71">
        <v>5300.0</v>
      </c>
      <c r="L27664" s="71">
        <v>12720.0</v>
      </c>
      <c r="M27664" s="71">
        <v>25440.0</v>
      </c>
      <c r="N27664" s="71">
        <v>0.0</v>
      </c>
      <c r="O27664" s="71">
        <v>25440.0</v>
      </c>
      <c r="P27664" s="71">
        <v>25440.0</v>
      </c>
      <c r="Q27664" s="71">
        <v>0.0</v>
      </c>
      <c r="R27664" s="71">
        <v>0.0</v>
      </c>
      <c r="S27664" s="71" t="s">
        <v>191</v>
      </c>
      <c r="T27664" s="187">
        <v>45971.0</v>
      </c>
    </row>
    <row r="27665">
      <c r="A27665" s="71" t="s">
        <v>77</v>
      </c>
      <c r="B27665" s="71">
        <v>5704.0</v>
      </c>
      <c r="C27665" s="71" t="s">
        <v>5612</v>
      </c>
      <c r="D27665" s="71" t="s">
        <v>876</v>
      </c>
      <c r="E27665" s="71">
        <v>9.910333763E9</v>
      </c>
      <c r="G27665" s="71" t="s">
        <v>243</v>
      </c>
      <c r="H27665" s="71">
        <v>6.0</v>
      </c>
      <c r="I27665" s="71">
        <v>40.0</v>
      </c>
      <c r="J27665" s="71">
        <v>2.4</v>
      </c>
      <c r="K27665" s="71">
        <v>5300.0</v>
      </c>
      <c r="L27665" s="71">
        <v>12720.0</v>
      </c>
      <c r="T27665" s="187">
        <v>45971.0</v>
      </c>
    </row>
    <row r="27666">
      <c r="A27666" s="71" t="s">
        <v>77</v>
      </c>
      <c r="B27666" s="71">
        <v>5704.0</v>
      </c>
      <c r="C27666" s="71" t="s">
        <v>5612</v>
      </c>
      <c r="D27666" s="71" t="s">
        <v>876</v>
      </c>
      <c r="E27666" s="71">
        <v>9.910333763E9</v>
      </c>
      <c r="T27666" s="187">
        <v>45971.0</v>
      </c>
    </row>
    <row r="27667">
      <c r="A27667" s="71" t="s">
        <v>77</v>
      </c>
      <c r="B27667" s="71">
        <v>5704.0</v>
      </c>
      <c r="C27667" s="71" t="s">
        <v>5612</v>
      </c>
      <c r="D27667" s="71" t="s">
        <v>876</v>
      </c>
      <c r="E27667" s="71">
        <v>9.910333763E9</v>
      </c>
      <c r="T27667" s="187">
        <v>45971.0</v>
      </c>
    </row>
    <row r="27668">
      <c r="A27668" s="71" t="s">
        <v>77</v>
      </c>
      <c r="B27668" s="71">
        <v>5704.0</v>
      </c>
      <c r="C27668" s="71" t="s">
        <v>5612</v>
      </c>
      <c r="D27668" s="71" t="s">
        <v>876</v>
      </c>
      <c r="E27668" s="71">
        <v>9.910333763E9</v>
      </c>
      <c r="T27668" s="187">
        <v>45971.0</v>
      </c>
    </row>
    <row r="27669">
      <c r="A27669" s="71" t="s">
        <v>77</v>
      </c>
      <c r="B27669" s="71">
        <v>5703.0</v>
      </c>
      <c r="C27669" s="71" t="s">
        <v>5613</v>
      </c>
      <c r="D27669" s="71" t="s">
        <v>849</v>
      </c>
      <c r="E27669" s="71">
        <v>8.770601322E9</v>
      </c>
      <c r="F27669" s="71" t="s">
        <v>5614</v>
      </c>
      <c r="G27669" s="71" t="s">
        <v>185</v>
      </c>
      <c r="H27669" s="71">
        <v>20.0</v>
      </c>
      <c r="I27669" s="71">
        <v>40.0</v>
      </c>
      <c r="J27669" s="71">
        <v>8.0</v>
      </c>
      <c r="K27669" s="71">
        <v>5300.0</v>
      </c>
      <c r="L27669" s="71">
        <v>42400.0</v>
      </c>
      <c r="M27669" s="71">
        <v>63600.0</v>
      </c>
      <c r="N27669" s="71">
        <v>0.0</v>
      </c>
      <c r="O27669" s="71">
        <v>63600.0</v>
      </c>
      <c r="P27669" s="71">
        <v>63600.0</v>
      </c>
      <c r="Q27669" s="71">
        <v>0.0</v>
      </c>
      <c r="R27669" s="71">
        <v>0.0</v>
      </c>
      <c r="S27669" s="71" t="s">
        <v>191</v>
      </c>
      <c r="T27669" s="187">
        <v>45971.0</v>
      </c>
    </row>
    <row r="27670">
      <c r="A27670" s="71" t="s">
        <v>77</v>
      </c>
      <c r="B27670" s="71">
        <v>5703.0</v>
      </c>
      <c r="C27670" s="71" t="s">
        <v>5613</v>
      </c>
      <c r="D27670" s="71" t="s">
        <v>849</v>
      </c>
      <c r="E27670" s="71">
        <v>8.770601322E9</v>
      </c>
      <c r="G27670" s="71" t="s">
        <v>243</v>
      </c>
      <c r="H27670" s="71">
        <v>10.0</v>
      </c>
      <c r="I27670" s="71">
        <v>40.0</v>
      </c>
      <c r="J27670" s="71">
        <v>4.0</v>
      </c>
      <c r="K27670" s="71">
        <v>5300.0</v>
      </c>
      <c r="L27670" s="71">
        <v>21200.0</v>
      </c>
      <c r="T27670" s="187">
        <v>45971.0</v>
      </c>
    </row>
    <row r="27671">
      <c r="A27671" s="71" t="s">
        <v>77</v>
      </c>
      <c r="B27671" s="71">
        <v>5703.0</v>
      </c>
      <c r="C27671" s="71" t="s">
        <v>5613</v>
      </c>
      <c r="D27671" s="71" t="s">
        <v>849</v>
      </c>
      <c r="E27671" s="71">
        <v>8.770601322E9</v>
      </c>
      <c r="T27671" s="187">
        <v>45971.0</v>
      </c>
    </row>
    <row r="27672">
      <c r="A27672" s="71" t="s">
        <v>77</v>
      </c>
      <c r="B27672" s="71">
        <v>5703.0</v>
      </c>
      <c r="C27672" s="71" t="s">
        <v>5613</v>
      </c>
      <c r="D27672" s="71" t="s">
        <v>849</v>
      </c>
      <c r="E27672" s="71">
        <v>8.770601322E9</v>
      </c>
      <c r="T27672" s="187">
        <v>45971.0</v>
      </c>
    </row>
    <row r="27673">
      <c r="A27673" s="71" t="s">
        <v>77</v>
      </c>
      <c r="B27673" s="71">
        <v>5703.0</v>
      </c>
      <c r="C27673" s="71" t="s">
        <v>5613</v>
      </c>
      <c r="D27673" s="71" t="s">
        <v>849</v>
      </c>
      <c r="E27673" s="71">
        <v>8.770601322E9</v>
      </c>
      <c r="T27673" s="187">
        <v>45971.0</v>
      </c>
    </row>
    <row r="27674">
      <c r="A27674" s="71" t="s">
        <v>77</v>
      </c>
      <c r="B27674" s="71">
        <v>5702.0</v>
      </c>
      <c r="C27674" s="71" t="s">
        <v>1211</v>
      </c>
      <c r="D27674" s="71" t="s">
        <v>4147</v>
      </c>
      <c r="E27674" s="71">
        <v>6.261289084E9</v>
      </c>
      <c r="F27674" s="71">
        <v>0.0</v>
      </c>
      <c r="G27674" s="71" t="s">
        <v>243</v>
      </c>
      <c r="H27674" s="71">
        <v>12.0</v>
      </c>
      <c r="I27674" s="71">
        <v>40.0</v>
      </c>
      <c r="J27674" s="71">
        <v>4.8</v>
      </c>
      <c r="K27674" s="71">
        <v>5300.0</v>
      </c>
      <c r="L27674" s="71">
        <v>25440.0</v>
      </c>
      <c r="M27674" s="71">
        <v>38160.0</v>
      </c>
      <c r="N27674" s="71">
        <v>0.0</v>
      </c>
      <c r="O27674" s="71">
        <v>38160.0</v>
      </c>
      <c r="P27674" s="71">
        <v>38160.0</v>
      </c>
      <c r="Q27674" s="71">
        <v>0.0</v>
      </c>
      <c r="R27674" s="71">
        <v>0.0</v>
      </c>
      <c r="S27674" s="71" t="s">
        <v>191</v>
      </c>
      <c r="T27674" s="187">
        <v>45971.0</v>
      </c>
    </row>
    <row r="27675">
      <c r="A27675" s="71" t="s">
        <v>77</v>
      </c>
      <c r="B27675" s="71">
        <v>5702.0</v>
      </c>
      <c r="C27675" s="71" t="s">
        <v>1211</v>
      </c>
      <c r="D27675" s="71" t="s">
        <v>4147</v>
      </c>
      <c r="E27675" s="71">
        <v>6.261289084E9</v>
      </c>
      <c r="G27675" s="71" t="s">
        <v>610</v>
      </c>
      <c r="H27675" s="71">
        <v>6.0</v>
      </c>
      <c r="I27675" s="71">
        <v>40.0</v>
      </c>
      <c r="J27675" s="71">
        <v>2.4</v>
      </c>
      <c r="K27675" s="71">
        <v>5300.0</v>
      </c>
      <c r="L27675" s="71">
        <v>12720.0</v>
      </c>
      <c r="T27675" s="187">
        <v>45971.0</v>
      </c>
    </row>
    <row r="27676">
      <c r="A27676" s="71" t="s">
        <v>77</v>
      </c>
      <c r="B27676" s="71">
        <v>5702.0</v>
      </c>
      <c r="C27676" s="71" t="s">
        <v>1211</v>
      </c>
      <c r="D27676" s="71" t="s">
        <v>4147</v>
      </c>
      <c r="E27676" s="71">
        <v>6.261289084E9</v>
      </c>
      <c r="T27676" s="187">
        <v>45971.0</v>
      </c>
    </row>
    <row r="27677">
      <c r="A27677" s="71" t="s">
        <v>77</v>
      </c>
      <c r="B27677" s="71">
        <v>5702.0</v>
      </c>
      <c r="C27677" s="71" t="s">
        <v>1211</v>
      </c>
      <c r="D27677" s="71" t="s">
        <v>4147</v>
      </c>
      <c r="E27677" s="71">
        <v>6.261289084E9</v>
      </c>
      <c r="T27677" s="187">
        <v>45971.0</v>
      </c>
    </row>
    <row r="27678">
      <c r="A27678" s="71" t="s">
        <v>77</v>
      </c>
      <c r="B27678" s="71">
        <v>5702.0</v>
      </c>
      <c r="C27678" s="71" t="s">
        <v>1211</v>
      </c>
      <c r="D27678" s="71" t="s">
        <v>4147</v>
      </c>
      <c r="E27678" s="71">
        <v>6.261289084E9</v>
      </c>
      <c r="T27678" s="187">
        <v>45971.0</v>
      </c>
    </row>
    <row r="27679">
      <c r="A27679" s="71" t="s">
        <v>47</v>
      </c>
      <c r="B27679" s="71">
        <v>16885.0</v>
      </c>
      <c r="C27679" s="71" t="s">
        <v>5615</v>
      </c>
      <c r="D27679" s="71" t="s">
        <v>2089</v>
      </c>
      <c r="E27679" s="71">
        <v>9.584955143E9</v>
      </c>
      <c r="F27679" s="71">
        <v>0.0</v>
      </c>
      <c r="G27679" s="71" t="s">
        <v>5321</v>
      </c>
      <c r="H27679" s="71">
        <v>13.0</v>
      </c>
      <c r="I27679" s="71">
        <v>40.0</v>
      </c>
      <c r="J27679" s="71">
        <v>5.2</v>
      </c>
      <c r="K27679" s="71">
        <v>5500.0</v>
      </c>
      <c r="L27679" s="71">
        <v>28600.0</v>
      </c>
      <c r="M27679" s="71">
        <v>57200.0</v>
      </c>
      <c r="N27679" s="71">
        <v>1040.0</v>
      </c>
      <c r="O27679" s="71">
        <v>56160.0</v>
      </c>
      <c r="P27679" s="71">
        <v>0.0</v>
      </c>
      <c r="Q27679" s="71">
        <v>0.0</v>
      </c>
      <c r="R27679" s="71">
        <v>56160.0</v>
      </c>
      <c r="S27679" s="71" t="s">
        <v>212</v>
      </c>
      <c r="T27679" s="187">
        <v>45971.0</v>
      </c>
    </row>
    <row r="27680">
      <c r="A27680" s="71" t="s">
        <v>47</v>
      </c>
      <c r="B27680" s="71">
        <v>16885.0</v>
      </c>
      <c r="C27680" s="71" t="s">
        <v>5615</v>
      </c>
      <c r="D27680" s="71" t="s">
        <v>2089</v>
      </c>
      <c r="E27680" s="71">
        <v>9.584955143E9</v>
      </c>
      <c r="G27680" s="71" t="s">
        <v>84</v>
      </c>
      <c r="H27680" s="71">
        <v>13.0</v>
      </c>
      <c r="I27680" s="71">
        <v>40.0</v>
      </c>
      <c r="J27680" s="71">
        <v>5.2</v>
      </c>
      <c r="K27680" s="71">
        <v>5500.0</v>
      </c>
      <c r="L27680" s="71">
        <v>28600.0</v>
      </c>
      <c r="T27680" s="187">
        <v>45971.0</v>
      </c>
    </row>
    <row r="27681">
      <c r="A27681" s="71" t="s">
        <v>47</v>
      </c>
      <c r="B27681" s="71">
        <v>16885.0</v>
      </c>
      <c r="C27681" s="71" t="s">
        <v>5615</v>
      </c>
      <c r="D27681" s="71" t="s">
        <v>2089</v>
      </c>
      <c r="E27681" s="71">
        <v>9.584955143E9</v>
      </c>
      <c r="T27681" s="187">
        <v>45971.0</v>
      </c>
    </row>
    <row r="27682">
      <c r="A27682" s="71" t="s">
        <v>47</v>
      </c>
      <c r="B27682" s="71">
        <v>16885.0</v>
      </c>
      <c r="C27682" s="71" t="s">
        <v>5615</v>
      </c>
      <c r="D27682" s="71" t="s">
        <v>2089</v>
      </c>
      <c r="E27682" s="71">
        <v>9.584955143E9</v>
      </c>
      <c r="T27682" s="187">
        <v>45971.0</v>
      </c>
    </row>
    <row r="27683">
      <c r="A27683" s="71" t="s">
        <v>47</v>
      </c>
      <c r="B27683" s="71">
        <v>16885.0</v>
      </c>
      <c r="C27683" s="71" t="s">
        <v>5615</v>
      </c>
      <c r="D27683" s="71" t="s">
        <v>2089</v>
      </c>
      <c r="E27683" s="71">
        <v>9.584955143E9</v>
      </c>
      <c r="T27683" s="187">
        <v>45971.0</v>
      </c>
    </row>
    <row r="27684">
      <c r="A27684" s="71" t="s">
        <v>77</v>
      </c>
      <c r="B27684" s="71">
        <v>5701.0</v>
      </c>
      <c r="C27684" s="71" t="s">
        <v>5615</v>
      </c>
      <c r="D27684" s="71" t="s">
        <v>2089</v>
      </c>
      <c r="E27684" s="71">
        <v>9.584955143E9</v>
      </c>
      <c r="F27684" s="71">
        <v>0.0</v>
      </c>
      <c r="G27684" s="71" t="s">
        <v>243</v>
      </c>
      <c r="H27684" s="71">
        <v>5.0</v>
      </c>
      <c r="I27684" s="71">
        <v>40.0</v>
      </c>
      <c r="J27684" s="71">
        <v>2.0</v>
      </c>
      <c r="K27684" s="71">
        <v>5300.0</v>
      </c>
      <c r="L27684" s="71">
        <v>10600.0</v>
      </c>
      <c r="M27684" s="71">
        <v>42400.0</v>
      </c>
      <c r="N27684" s="71">
        <v>800.0</v>
      </c>
      <c r="O27684" s="71">
        <v>41600.0</v>
      </c>
      <c r="P27684" s="71">
        <v>0.0</v>
      </c>
      <c r="Q27684" s="71">
        <v>0.0</v>
      </c>
      <c r="R27684" s="71">
        <v>41600.0</v>
      </c>
      <c r="S27684" s="71" t="s">
        <v>212</v>
      </c>
      <c r="T27684" s="187">
        <v>45971.0</v>
      </c>
    </row>
    <row r="27685">
      <c r="A27685" s="71" t="s">
        <v>77</v>
      </c>
      <c r="B27685" s="71">
        <v>5701.0</v>
      </c>
      <c r="C27685" s="71" t="s">
        <v>5615</v>
      </c>
      <c r="D27685" s="71" t="s">
        <v>2089</v>
      </c>
      <c r="E27685" s="71">
        <v>9.584955143E9</v>
      </c>
      <c r="G27685" s="71" t="s">
        <v>610</v>
      </c>
      <c r="H27685" s="71">
        <v>15.0</v>
      </c>
      <c r="I27685" s="71">
        <v>40.0</v>
      </c>
      <c r="J27685" s="71">
        <v>6.0</v>
      </c>
      <c r="K27685" s="71">
        <v>5300.0</v>
      </c>
      <c r="L27685" s="71">
        <v>31800.0</v>
      </c>
      <c r="T27685" s="187">
        <v>45971.0</v>
      </c>
    </row>
    <row r="27686">
      <c r="A27686" s="71" t="s">
        <v>77</v>
      </c>
      <c r="B27686" s="71">
        <v>5701.0</v>
      </c>
      <c r="C27686" s="71" t="s">
        <v>5615</v>
      </c>
      <c r="D27686" s="71" t="s">
        <v>2089</v>
      </c>
      <c r="E27686" s="71">
        <v>9.584955143E9</v>
      </c>
      <c r="T27686" s="187">
        <v>45971.0</v>
      </c>
    </row>
    <row r="27687">
      <c r="A27687" s="71" t="s">
        <v>77</v>
      </c>
      <c r="B27687" s="71">
        <v>5701.0</v>
      </c>
      <c r="C27687" s="71" t="s">
        <v>5615</v>
      </c>
      <c r="D27687" s="71" t="s">
        <v>2089</v>
      </c>
      <c r="E27687" s="71">
        <v>9.584955143E9</v>
      </c>
      <c r="T27687" s="187">
        <v>45971.0</v>
      </c>
    </row>
    <row r="27688">
      <c r="A27688" s="71" t="s">
        <v>77</v>
      </c>
      <c r="B27688" s="71">
        <v>5701.0</v>
      </c>
      <c r="C27688" s="71" t="s">
        <v>5615</v>
      </c>
      <c r="D27688" s="71" t="s">
        <v>2089</v>
      </c>
      <c r="E27688" s="71">
        <v>9.584955143E9</v>
      </c>
      <c r="T27688" s="187">
        <v>45971.0</v>
      </c>
    </row>
    <row r="27689">
      <c r="A27689" s="71" t="s">
        <v>77</v>
      </c>
      <c r="B27689" s="71">
        <v>5700.0</v>
      </c>
      <c r="C27689" s="71" t="s">
        <v>5615</v>
      </c>
      <c r="D27689" s="71" t="s">
        <v>2089</v>
      </c>
      <c r="E27689" s="71">
        <v>9.584955143E9</v>
      </c>
      <c r="F27689" s="71">
        <v>0.0</v>
      </c>
      <c r="G27689" s="71" t="s">
        <v>1132</v>
      </c>
      <c r="H27689" s="71">
        <v>23.0</v>
      </c>
      <c r="I27689" s="71">
        <v>40.0</v>
      </c>
      <c r="J27689" s="71">
        <v>9.2</v>
      </c>
      <c r="K27689" s="71">
        <v>8000.0</v>
      </c>
      <c r="L27689" s="71">
        <v>73600.0</v>
      </c>
      <c r="M27689" s="71">
        <v>73600.0</v>
      </c>
      <c r="N27689" s="71">
        <v>4600.0</v>
      </c>
      <c r="O27689" s="71">
        <v>69000.0</v>
      </c>
      <c r="P27689" s="71">
        <v>0.0</v>
      </c>
      <c r="Q27689" s="71">
        <v>0.0</v>
      </c>
      <c r="R27689" s="71">
        <v>69000.0</v>
      </c>
      <c r="S27689" s="71" t="s">
        <v>212</v>
      </c>
      <c r="T27689" s="187">
        <v>45971.0</v>
      </c>
    </row>
    <row r="27690">
      <c r="A27690" s="71" t="s">
        <v>77</v>
      </c>
      <c r="B27690" s="71">
        <v>5700.0</v>
      </c>
      <c r="C27690" s="71" t="s">
        <v>5615</v>
      </c>
      <c r="D27690" s="71" t="s">
        <v>2089</v>
      </c>
      <c r="E27690" s="71">
        <v>9.584955143E9</v>
      </c>
      <c r="T27690" s="187">
        <v>45971.0</v>
      </c>
    </row>
    <row r="27691">
      <c r="A27691" s="71" t="s">
        <v>77</v>
      </c>
      <c r="B27691" s="71">
        <v>5700.0</v>
      </c>
      <c r="C27691" s="71" t="s">
        <v>5615</v>
      </c>
      <c r="D27691" s="71" t="s">
        <v>2089</v>
      </c>
      <c r="E27691" s="71">
        <v>9.584955143E9</v>
      </c>
      <c r="T27691" s="187">
        <v>45971.0</v>
      </c>
    </row>
    <row r="27692">
      <c r="A27692" s="71" t="s">
        <v>77</v>
      </c>
      <c r="B27692" s="71">
        <v>5700.0</v>
      </c>
      <c r="C27692" s="71" t="s">
        <v>5615</v>
      </c>
      <c r="D27692" s="71" t="s">
        <v>2089</v>
      </c>
      <c r="E27692" s="71">
        <v>9.584955143E9</v>
      </c>
      <c r="T27692" s="187">
        <v>45971.0</v>
      </c>
    </row>
    <row r="27693">
      <c r="A27693" s="71" t="s">
        <v>77</v>
      </c>
      <c r="B27693" s="71">
        <v>5700.0</v>
      </c>
      <c r="C27693" s="71" t="s">
        <v>5615</v>
      </c>
      <c r="D27693" s="71" t="s">
        <v>2089</v>
      </c>
      <c r="E27693" s="71">
        <v>9.584955143E9</v>
      </c>
      <c r="T27693" s="187">
        <v>45971.0</v>
      </c>
    </row>
    <row r="27694">
      <c r="A27694" s="71" t="s">
        <v>77</v>
      </c>
      <c r="B27694" s="71">
        <v>5699.0</v>
      </c>
      <c r="C27694" s="71" t="s">
        <v>5616</v>
      </c>
      <c r="D27694" s="71" t="s">
        <v>5617</v>
      </c>
      <c r="E27694" s="71">
        <v>9.675393707E9</v>
      </c>
      <c r="F27694" s="71">
        <v>0.0</v>
      </c>
      <c r="G27694" s="71" t="s">
        <v>243</v>
      </c>
      <c r="H27694" s="71">
        <v>2.0</v>
      </c>
      <c r="I27694" s="71">
        <v>40.0</v>
      </c>
      <c r="J27694" s="71">
        <v>0.8</v>
      </c>
      <c r="K27694" s="71">
        <v>5300.0</v>
      </c>
      <c r="L27694" s="71">
        <v>4240.0</v>
      </c>
      <c r="M27694" s="71">
        <v>4240.0</v>
      </c>
      <c r="N27694" s="71">
        <v>0.0</v>
      </c>
      <c r="O27694" s="71">
        <v>4240.0</v>
      </c>
      <c r="P27694" s="71">
        <v>4240.0</v>
      </c>
      <c r="Q27694" s="71">
        <v>0.0</v>
      </c>
      <c r="R27694" s="71">
        <v>0.0</v>
      </c>
      <c r="S27694" s="71" t="s">
        <v>191</v>
      </c>
      <c r="T27694" s="187">
        <v>45971.0</v>
      </c>
    </row>
    <row r="27695">
      <c r="A27695" s="71" t="s">
        <v>77</v>
      </c>
      <c r="B27695" s="71">
        <v>5699.0</v>
      </c>
      <c r="C27695" s="71" t="s">
        <v>5616</v>
      </c>
      <c r="D27695" s="71" t="s">
        <v>5617</v>
      </c>
      <c r="E27695" s="71">
        <v>9.675393707E9</v>
      </c>
      <c r="T27695" s="187">
        <v>45971.0</v>
      </c>
    </row>
    <row r="27696">
      <c r="A27696" s="71" t="s">
        <v>77</v>
      </c>
      <c r="B27696" s="71">
        <v>5699.0</v>
      </c>
      <c r="C27696" s="71" t="s">
        <v>5616</v>
      </c>
      <c r="D27696" s="71" t="s">
        <v>5617</v>
      </c>
      <c r="E27696" s="71">
        <v>9.675393707E9</v>
      </c>
      <c r="T27696" s="187">
        <v>45971.0</v>
      </c>
    </row>
    <row r="27697">
      <c r="A27697" s="71" t="s">
        <v>77</v>
      </c>
      <c r="B27697" s="71">
        <v>5699.0</v>
      </c>
      <c r="C27697" s="71" t="s">
        <v>5616</v>
      </c>
      <c r="D27697" s="71" t="s">
        <v>5617</v>
      </c>
      <c r="E27697" s="71">
        <v>9.675393707E9</v>
      </c>
      <c r="T27697" s="187">
        <v>45971.0</v>
      </c>
    </row>
    <row r="27698">
      <c r="A27698" s="71" t="s">
        <v>77</v>
      </c>
      <c r="B27698" s="71">
        <v>5699.0</v>
      </c>
      <c r="C27698" s="71" t="s">
        <v>5616</v>
      </c>
      <c r="D27698" s="71" t="s">
        <v>5617</v>
      </c>
      <c r="E27698" s="71">
        <v>9.675393707E9</v>
      </c>
      <c r="T27698" s="187">
        <v>45971.0</v>
      </c>
    </row>
    <row r="27699">
      <c r="A27699" s="71" t="s">
        <v>77</v>
      </c>
      <c r="B27699" s="71">
        <v>5698.0</v>
      </c>
      <c r="C27699" s="71" t="s">
        <v>5618</v>
      </c>
      <c r="D27699" s="71" t="s">
        <v>5619</v>
      </c>
      <c r="E27699" s="71">
        <v>9.993627769E9</v>
      </c>
      <c r="F27699" s="71">
        <v>0.0</v>
      </c>
      <c r="G27699" s="71" t="s">
        <v>243</v>
      </c>
      <c r="H27699" s="71">
        <v>25.0</v>
      </c>
      <c r="I27699" s="71">
        <v>40.0</v>
      </c>
      <c r="J27699" s="71">
        <v>10.0</v>
      </c>
      <c r="K27699" s="71">
        <v>5300.0</v>
      </c>
      <c r="L27699" s="71">
        <v>53000.0</v>
      </c>
      <c r="M27699" s="71">
        <v>106000.0</v>
      </c>
      <c r="N27699" s="71">
        <v>2000.0</v>
      </c>
      <c r="O27699" s="71">
        <v>104000.0</v>
      </c>
      <c r="P27699" s="71">
        <v>0.0</v>
      </c>
      <c r="Q27699" s="71">
        <v>0.0</v>
      </c>
      <c r="R27699" s="71">
        <v>104000.0</v>
      </c>
      <c r="S27699" s="71" t="s">
        <v>212</v>
      </c>
      <c r="T27699" s="187">
        <v>45971.0</v>
      </c>
    </row>
    <row r="27700">
      <c r="A27700" s="71" t="s">
        <v>77</v>
      </c>
      <c r="B27700" s="71">
        <v>5698.0</v>
      </c>
      <c r="C27700" s="71" t="s">
        <v>5618</v>
      </c>
      <c r="D27700" s="71" t="s">
        <v>5619</v>
      </c>
      <c r="E27700" s="71">
        <v>9.993627769E9</v>
      </c>
      <c r="G27700" s="71" t="s">
        <v>610</v>
      </c>
      <c r="H27700" s="71">
        <v>25.0</v>
      </c>
      <c r="I27700" s="71">
        <v>40.0</v>
      </c>
      <c r="J27700" s="71">
        <v>10.0</v>
      </c>
      <c r="K27700" s="71">
        <v>5300.0</v>
      </c>
      <c r="L27700" s="71">
        <v>53000.0</v>
      </c>
      <c r="T27700" s="187">
        <v>45971.0</v>
      </c>
    </row>
    <row r="27701">
      <c r="A27701" s="71" t="s">
        <v>77</v>
      </c>
      <c r="B27701" s="71">
        <v>5698.0</v>
      </c>
      <c r="C27701" s="71" t="s">
        <v>5618</v>
      </c>
      <c r="D27701" s="71" t="s">
        <v>5619</v>
      </c>
      <c r="E27701" s="71">
        <v>9.993627769E9</v>
      </c>
      <c r="T27701" s="187">
        <v>45971.0</v>
      </c>
    </row>
    <row r="27702">
      <c r="A27702" s="71" t="s">
        <v>77</v>
      </c>
      <c r="B27702" s="71">
        <v>5698.0</v>
      </c>
      <c r="C27702" s="71" t="s">
        <v>5618</v>
      </c>
      <c r="D27702" s="71" t="s">
        <v>5619</v>
      </c>
      <c r="E27702" s="71">
        <v>9.993627769E9</v>
      </c>
      <c r="T27702" s="187">
        <v>45971.0</v>
      </c>
    </row>
    <row r="27703">
      <c r="A27703" s="71" t="s">
        <v>77</v>
      </c>
      <c r="B27703" s="71">
        <v>5698.0</v>
      </c>
      <c r="C27703" s="71" t="s">
        <v>5618</v>
      </c>
      <c r="D27703" s="71" t="s">
        <v>5619</v>
      </c>
      <c r="E27703" s="71">
        <v>9.993627769E9</v>
      </c>
      <c r="T27703" s="187">
        <v>45971.0</v>
      </c>
    </row>
    <row r="27704">
      <c r="A27704" s="71" t="s">
        <v>47</v>
      </c>
      <c r="B27704" s="71">
        <v>16884.0</v>
      </c>
      <c r="C27704" s="71" t="s">
        <v>5618</v>
      </c>
      <c r="D27704" s="71" t="s">
        <v>5619</v>
      </c>
      <c r="E27704" s="71">
        <v>9.993627769E9</v>
      </c>
      <c r="F27704" s="71">
        <v>0.0</v>
      </c>
      <c r="G27704" s="71" t="s">
        <v>83</v>
      </c>
      <c r="H27704" s="71">
        <v>25.0</v>
      </c>
      <c r="I27704" s="71">
        <v>40.0</v>
      </c>
      <c r="J27704" s="71">
        <v>10.0</v>
      </c>
      <c r="K27704" s="71">
        <v>5500.0</v>
      </c>
      <c r="L27704" s="71">
        <v>55000.0</v>
      </c>
      <c r="M27704" s="71">
        <v>105600.0</v>
      </c>
      <c r="N27704" s="71">
        <v>1920.0</v>
      </c>
      <c r="O27704" s="71">
        <v>103680.0</v>
      </c>
      <c r="P27704" s="71">
        <v>0.0</v>
      </c>
      <c r="Q27704" s="71">
        <v>100000.0</v>
      </c>
      <c r="R27704" s="71">
        <v>3680.0</v>
      </c>
      <c r="S27704" s="71" t="s">
        <v>212</v>
      </c>
      <c r="T27704" s="187">
        <v>45971.0</v>
      </c>
    </row>
    <row r="27705">
      <c r="A27705" s="71" t="s">
        <v>47</v>
      </c>
      <c r="B27705" s="71">
        <v>16884.0</v>
      </c>
      <c r="C27705" s="71" t="s">
        <v>5618</v>
      </c>
      <c r="D27705" s="71" t="s">
        <v>5619</v>
      </c>
      <c r="E27705" s="71">
        <v>9.993627769E9</v>
      </c>
      <c r="G27705" s="71" t="s">
        <v>84</v>
      </c>
      <c r="H27705" s="71">
        <v>10.0</v>
      </c>
      <c r="I27705" s="71">
        <v>40.0</v>
      </c>
      <c r="J27705" s="71">
        <v>4.0</v>
      </c>
      <c r="K27705" s="71">
        <v>5500.0</v>
      </c>
      <c r="L27705" s="71">
        <v>22000.0</v>
      </c>
      <c r="T27705" s="187">
        <v>45971.0</v>
      </c>
    </row>
    <row r="27706">
      <c r="A27706" s="71" t="s">
        <v>47</v>
      </c>
      <c r="B27706" s="71">
        <v>16884.0</v>
      </c>
      <c r="C27706" s="71" t="s">
        <v>5618</v>
      </c>
      <c r="D27706" s="71" t="s">
        <v>5619</v>
      </c>
      <c r="E27706" s="71">
        <v>9.993627769E9</v>
      </c>
      <c r="G27706" s="71" t="s">
        <v>946</v>
      </c>
      <c r="H27706" s="71">
        <v>13.0</v>
      </c>
      <c r="I27706" s="71">
        <v>40.0</v>
      </c>
      <c r="J27706" s="71">
        <v>5.2</v>
      </c>
      <c r="K27706" s="71">
        <v>5500.0</v>
      </c>
      <c r="L27706" s="71">
        <v>28600.0</v>
      </c>
      <c r="T27706" s="187">
        <v>45971.0</v>
      </c>
    </row>
    <row r="27707">
      <c r="A27707" s="71" t="s">
        <v>47</v>
      </c>
      <c r="B27707" s="71">
        <v>16884.0</v>
      </c>
      <c r="C27707" s="71" t="s">
        <v>5618</v>
      </c>
      <c r="D27707" s="71" t="s">
        <v>5619</v>
      </c>
      <c r="E27707" s="71">
        <v>9.993627769E9</v>
      </c>
      <c r="T27707" s="187">
        <v>45971.0</v>
      </c>
    </row>
    <row r="27708">
      <c r="A27708" s="71" t="s">
        <v>47</v>
      </c>
      <c r="B27708" s="71">
        <v>16884.0</v>
      </c>
      <c r="C27708" s="71" t="s">
        <v>5618</v>
      </c>
      <c r="D27708" s="71" t="s">
        <v>5619</v>
      </c>
      <c r="E27708" s="71">
        <v>9.993627769E9</v>
      </c>
      <c r="T27708" s="187">
        <v>45971.0</v>
      </c>
    </row>
    <row r="27709">
      <c r="A27709" s="71" t="s">
        <v>77</v>
      </c>
      <c r="B27709" s="71">
        <v>5697.0</v>
      </c>
      <c r="C27709" s="71" t="s">
        <v>5618</v>
      </c>
      <c r="D27709" s="71" t="s">
        <v>5619</v>
      </c>
      <c r="E27709" s="71">
        <v>9.993627769E9</v>
      </c>
      <c r="F27709" s="71">
        <v>0.0</v>
      </c>
      <c r="G27709" s="71" t="s">
        <v>1132</v>
      </c>
      <c r="H27709" s="71">
        <v>6.0</v>
      </c>
      <c r="I27709" s="71">
        <v>40.0</v>
      </c>
      <c r="J27709" s="71">
        <v>2.4</v>
      </c>
      <c r="K27709" s="71">
        <v>8000.0</v>
      </c>
      <c r="L27709" s="71">
        <v>19200.0</v>
      </c>
      <c r="M27709" s="71">
        <v>19200.0</v>
      </c>
      <c r="N27709" s="71">
        <v>1200.0</v>
      </c>
      <c r="O27709" s="71">
        <v>18000.0</v>
      </c>
      <c r="P27709" s="71">
        <v>0.0</v>
      </c>
      <c r="Q27709" s="71">
        <v>0.0</v>
      </c>
      <c r="R27709" s="71">
        <v>18000.0</v>
      </c>
      <c r="S27709" s="71" t="s">
        <v>212</v>
      </c>
      <c r="T27709" s="187">
        <v>45971.0</v>
      </c>
    </row>
    <row r="27710">
      <c r="A27710" s="71" t="s">
        <v>77</v>
      </c>
      <c r="B27710" s="71">
        <v>5697.0</v>
      </c>
      <c r="C27710" s="71" t="s">
        <v>5618</v>
      </c>
      <c r="D27710" s="71" t="s">
        <v>5619</v>
      </c>
      <c r="E27710" s="71">
        <v>9.993627769E9</v>
      </c>
      <c r="T27710" s="187">
        <v>45971.0</v>
      </c>
    </row>
    <row r="27711">
      <c r="A27711" s="71" t="s">
        <v>77</v>
      </c>
      <c r="B27711" s="71">
        <v>5697.0</v>
      </c>
      <c r="C27711" s="71" t="s">
        <v>5618</v>
      </c>
      <c r="D27711" s="71" t="s">
        <v>5619</v>
      </c>
      <c r="E27711" s="71">
        <v>9.993627769E9</v>
      </c>
      <c r="T27711" s="187">
        <v>45971.0</v>
      </c>
    </row>
    <row r="27712">
      <c r="A27712" s="71" t="s">
        <v>77</v>
      </c>
      <c r="B27712" s="71">
        <v>5697.0</v>
      </c>
      <c r="C27712" s="71" t="s">
        <v>5618</v>
      </c>
      <c r="D27712" s="71" t="s">
        <v>5619</v>
      </c>
      <c r="E27712" s="71">
        <v>9.993627769E9</v>
      </c>
      <c r="T27712" s="187">
        <v>45971.0</v>
      </c>
    </row>
    <row r="27713">
      <c r="A27713" s="71" t="s">
        <v>77</v>
      </c>
      <c r="B27713" s="71">
        <v>5697.0</v>
      </c>
      <c r="C27713" s="71" t="s">
        <v>5618</v>
      </c>
      <c r="D27713" s="71" t="s">
        <v>5619</v>
      </c>
      <c r="E27713" s="71">
        <v>9.993627769E9</v>
      </c>
      <c r="T27713" s="187">
        <v>45971.0</v>
      </c>
    </row>
    <row r="27714">
      <c r="A27714" s="71" t="s">
        <v>77</v>
      </c>
      <c r="B27714" s="71">
        <v>5696.0</v>
      </c>
      <c r="C27714" s="71" t="s">
        <v>5618</v>
      </c>
      <c r="D27714" s="71" t="s">
        <v>5619</v>
      </c>
      <c r="E27714" s="71">
        <v>9.993627769E9</v>
      </c>
      <c r="F27714" s="71">
        <v>0.0</v>
      </c>
      <c r="G27714" s="71" t="s">
        <v>1132</v>
      </c>
      <c r="H27714" s="71">
        <v>6.0</v>
      </c>
      <c r="I27714" s="71">
        <v>40.0</v>
      </c>
      <c r="J27714" s="71">
        <v>2.4</v>
      </c>
      <c r="K27714" s="71">
        <v>8000.0</v>
      </c>
      <c r="L27714" s="71">
        <v>19200.0</v>
      </c>
      <c r="M27714" s="71">
        <v>19200.0</v>
      </c>
      <c r="N27714" s="71">
        <v>1200.0</v>
      </c>
      <c r="O27714" s="71">
        <v>18000.0</v>
      </c>
      <c r="P27714" s="71">
        <v>0.0</v>
      </c>
      <c r="Q27714" s="71">
        <v>0.0</v>
      </c>
      <c r="R27714" s="71">
        <v>18000.0</v>
      </c>
      <c r="S27714" s="71" t="s">
        <v>212</v>
      </c>
      <c r="T27714" s="187">
        <v>45971.0</v>
      </c>
    </row>
    <row r="27715">
      <c r="A27715" s="71" t="s">
        <v>77</v>
      </c>
      <c r="B27715" s="71">
        <v>5696.0</v>
      </c>
      <c r="C27715" s="71" t="s">
        <v>5618</v>
      </c>
      <c r="D27715" s="71" t="s">
        <v>5619</v>
      </c>
      <c r="E27715" s="71">
        <v>9.993627769E9</v>
      </c>
      <c r="T27715" s="187">
        <v>45971.0</v>
      </c>
    </row>
    <row r="27716">
      <c r="A27716" s="71" t="s">
        <v>77</v>
      </c>
      <c r="B27716" s="71">
        <v>5696.0</v>
      </c>
      <c r="C27716" s="71" t="s">
        <v>5618</v>
      </c>
      <c r="D27716" s="71" t="s">
        <v>5619</v>
      </c>
      <c r="E27716" s="71">
        <v>9.993627769E9</v>
      </c>
      <c r="T27716" s="187">
        <v>45971.0</v>
      </c>
    </row>
    <row r="27717">
      <c r="A27717" s="71" t="s">
        <v>77</v>
      </c>
      <c r="B27717" s="71">
        <v>5696.0</v>
      </c>
      <c r="C27717" s="71" t="s">
        <v>5618</v>
      </c>
      <c r="D27717" s="71" t="s">
        <v>5619</v>
      </c>
      <c r="E27717" s="71">
        <v>9.993627769E9</v>
      </c>
      <c r="T27717" s="187">
        <v>45971.0</v>
      </c>
    </row>
    <row r="27718">
      <c r="A27718" s="71" t="s">
        <v>77</v>
      </c>
      <c r="B27718" s="71">
        <v>5696.0</v>
      </c>
      <c r="C27718" s="71" t="s">
        <v>5618</v>
      </c>
      <c r="D27718" s="71" t="s">
        <v>5619</v>
      </c>
      <c r="E27718" s="71">
        <v>9.993627769E9</v>
      </c>
      <c r="T27718" s="187">
        <v>45971.0</v>
      </c>
    </row>
    <row r="27719">
      <c r="A27719" s="71" t="s">
        <v>77</v>
      </c>
      <c r="B27719" s="71">
        <v>5695.0</v>
      </c>
      <c r="C27719" s="71" t="s">
        <v>2567</v>
      </c>
      <c r="D27719" s="71" t="s">
        <v>426</v>
      </c>
      <c r="E27719" s="71">
        <v>9.926271174E9</v>
      </c>
      <c r="F27719" s="71">
        <v>0.0</v>
      </c>
      <c r="G27719" s="71" t="s">
        <v>220</v>
      </c>
      <c r="H27719" s="71">
        <v>3.0</v>
      </c>
      <c r="I27719" s="71">
        <v>40.0</v>
      </c>
      <c r="J27719" s="71">
        <v>1.2</v>
      </c>
      <c r="K27719" s="71">
        <v>5300.0</v>
      </c>
      <c r="L27719" s="71">
        <v>6360.0</v>
      </c>
      <c r="M27719" s="71">
        <v>6360.0</v>
      </c>
      <c r="N27719" s="71">
        <v>0.0</v>
      </c>
      <c r="O27719" s="71">
        <v>6360.0</v>
      </c>
      <c r="P27719" s="71">
        <v>0.0</v>
      </c>
      <c r="Q27719" s="71">
        <v>6360.0</v>
      </c>
      <c r="R27719" s="71">
        <v>0.0</v>
      </c>
      <c r="S27719" s="71" t="s">
        <v>47</v>
      </c>
      <c r="T27719" s="187">
        <v>45971.0</v>
      </c>
    </row>
    <row r="27720">
      <c r="A27720" s="71" t="s">
        <v>77</v>
      </c>
      <c r="B27720" s="71">
        <v>5695.0</v>
      </c>
      <c r="C27720" s="71" t="s">
        <v>2567</v>
      </c>
      <c r="D27720" s="71" t="s">
        <v>426</v>
      </c>
      <c r="E27720" s="71">
        <v>9.926271174E9</v>
      </c>
      <c r="T27720" s="187">
        <v>45971.0</v>
      </c>
    </row>
    <row r="27721">
      <c r="A27721" s="71" t="s">
        <v>77</v>
      </c>
      <c r="B27721" s="71">
        <v>5695.0</v>
      </c>
      <c r="C27721" s="71" t="s">
        <v>2567</v>
      </c>
      <c r="D27721" s="71" t="s">
        <v>426</v>
      </c>
      <c r="E27721" s="71">
        <v>9.926271174E9</v>
      </c>
      <c r="T27721" s="187">
        <v>45971.0</v>
      </c>
    </row>
    <row r="27722">
      <c r="A27722" s="71" t="s">
        <v>77</v>
      </c>
      <c r="B27722" s="71">
        <v>5695.0</v>
      </c>
      <c r="C27722" s="71" t="s">
        <v>2567</v>
      </c>
      <c r="D27722" s="71" t="s">
        <v>426</v>
      </c>
      <c r="E27722" s="71">
        <v>9.926271174E9</v>
      </c>
      <c r="T27722" s="187">
        <v>45971.0</v>
      </c>
    </row>
    <row r="27723">
      <c r="A27723" s="71" t="s">
        <v>77</v>
      </c>
      <c r="B27723" s="71">
        <v>5695.0</v>
      </c>
      <c r="C27723" s="71" t="s">
        <v>2567</v>
      </c>
      <c r="D27723" s="71" t="s">
        <v>426</v>
      </c>
      <c r="E27723" s="71">
        <v>9.926271174E9</v>
      </c>
      <c r="T27723" s="187">
        <v>45971.0</v>
      </c>
    </row>
    <row r="27724">
      <c r="A27724" s="71" t="s">
        <v>77</v>
      </c>
      <c r="B27724" s="71">
        <v>5694.0</v>
      </c>
      <c r="C27724" s="71" t="s">
        <v>5620</v>
      </c>
      <c r="D27724" s="71" t="s">
        <v>1244</v>
      </c>
      <c r="E27724" s="71">
        <v>9.993222116E9</v>
      </c>
      <c r="F27724" s="71">
        <v>0.0</v>
      </c>
      <c r="G27724" s="71" t="s">
        <v>243</v>
      </c>
      <c r="H27724" s="71">
        <v>12.0</v>
      </c>
      <c r="I27724" s="71">
        <v>40.0</v>
      </c>
      <c r="J27724" s="71">
        <v>4.8</v>
      </c>
      <c r="K27724" s="71">
        <v>6500.0</v>
      </c>
      <c r="L27724" s="71">
        <v>31200.0</v>
      </c>
      <c r="M27724" s="71">
        <v>31200.0</v>
      </c>
      <c r="N27724" s="71">
        <v>0.0</v>
      </c>
      <c r="O27724" s="71">
        <v>31200.0</v>
      </c>
      <c r="P27724" s="71">
        <v>0.0</v>
      </c>
      <c r="Q27724" s="71">
        <v>20000.0</v>
      </c>
      <c r="R27724" s="71">
        <v>11200.0</v>
      </c>
      <c r="S27724" s="71" t="s">
        <v>212</v>
      </c>
      <c r="T27724" s="187">
        <v>45971.0</v>
      </c>
    </row>
    <row r="27725">
      <c r="A27725" s="71" t="s">
        <v>77</v>
      </c>
      <c r="B27725" s="71">
        <v>5694.0</v>
      </c>
      <c r="C27725" s="71" t="s">
        <v>5620</v>
      </c>
      <c r="D27725" s="71" t="s">
        <v>1244</v>
      </c>
      <c r="E27725" s="71">
        <v>9.993222116E9</v>
      </c>
      <c r="T27725" s="187">
        <v>45971.0</v>
      </c>
    </row>
    <row r="27726">
      <c r="A27726" s="71" t="s">
        <v>77</v>
      </c>
      <c r="B27726" s="71">
        <v>5694.0</v>
      </c>
      <c r="C27726" s="71" t="s">
        <v>5620</v>
      </c>
      <c r="D27726" s="71" t="s">
        <v>1244</v>
      </c>
      <c r="E27726" s="71">
        <v>9.993222116E9</v>
      </c>
      <c r="T27726" s="187">
        <v>45971.0</v>
      </c>
    </row>
    <row r="27727">
      <c r="A27727" s="71" t="s">
        <v>77</v>
      </c>
      <c r="B27727" s="71">
        <v>5694.0</v>
      </c>
      <c r="C27727" s="71" t="s">
        <v>5620</v>
      </c>
      <c r="D27727" s="71" t="s">
        <v>1244</v>
      </c>
      <c r="E27727" s="71">
        <v>9.993222116E9</v>
      </c>
      <c r="T27727" s="187">
        <v>45971.0</v>
      </c>
    </row>
    <row r="27728">
      <c r="A27728" s="71" t="s">
        <v>77</v>
      </c>
      <c r="B27728" s="71">
        <v>5694.0</v>
      </c>
      <c r="C27728" s="71" t="s">
        <v>5620</v>
      </c>
      <c r="D27728" s="71" t="s">
        <v>1244</v>
      </c>
      <c r="E27728" s="71">
        <v>9.993222116E9</v>
      </c>
      <c r="T27728" s="187">
        <v>45971.0</v>
      </c>
    </row>
    <row r="27729">
      <c r="A27729" s="71" t="s">
        <v>77</v>
      </c>
      <c r="B27729" s="71">
        <v>5693.0</v>
      </c>
      <c r="C27729" s="71" t="s">
        <v>5621</v>
      </c>
      <c r="D27729" s="71" t="s">
        <v>790</v>
      </c>
      <c r="E27729" s="71">
        <v>9.993120679E9</v>
      </c>
      <c r="F27729" s="71">
        <v>0.0</v>
      </c>
      <c r="G27729" s="71" t="s">
        <v>3256</v>
      </c>
      <c r="H27729" s="71">
        <v>5.0</v>
      </c>
      <c r="I27729" s="71">
        <v>40.0</v>
      </c>
      <c r="J27729" s="71">
        <v>2.0</v>
      </c>
      <c r="K27729" s="71">
        <v>5300.0</v>
      </c>
      <c r="L27729" s="71">
        <v>10600.0</v>
      </c>
      <c r="M27729" s="71">
        <v>10600.0</v>
      </c>
      <c r="N27729" s="71">
        <v>0.0</v>
      </c>
      <c r="O27729" s="71">
        <v>10600.0</v>
      </c>
      <c r="P27729" s="71">
        <v>0.0</v>
      </c>
      <c r="Q27729" s="71">
        <v>10600.0</v>
      </c>
      <c r="R27729" s="71">
        <v>0.0</v>
      </c>
      <c r="S27729" s="71" t="s">
        <v>47</v>
      </c>
      <c r="T27729" s="187">
        <v>45971.0</v>
      </c>
    </row>
    <row r="27730">
      <c r="A27730" s="71" t="s">
        <v>77</v>
      </c>
      <c r="B27730" s="71">
        <v>5693.0</v>
      </c>
      <c r="C27730" s="71" t="s">
        <v>5621</v>
      </c>
      <c r="D27730" s="71" t="s">
        <v>790</v>
      </c>
      <c r="E27730" s="71">
        <v>9.993120679E9</v>
      </c>
      <c r="T27730" s="187">
        <v>45971.0</v>
      </c>
    </row>
    <row r="27731">
      <c r="A27731" s="71" t="s">
        <v>77</v>
      </c>
      <c r="B27731" s="71">
        <v>5693.0</v>
      </c>
      <c r="C27731" s="71" t="s">
        <v>5621</v>
      </c>
      <c r="D27731" s="71" t="s">
        <v>790</v>
      </c>
      <c r="E27731" s="71">
        <v>9.993120679E9</v>
      </c>
      <c r="T27731" s="187">
        <v>45971.0</v>
      </c>
    </row>
    <row r="27732">
      <c r="A27732" s="71" t="s">
        <v>77</v>
      </c>
      <c r="B27732" s="71">
        <v>5693.0</v>
      </c>
      <c r="C27732" s="71" t="s">
        <v>5621</v>
      </c>
      <c r="D27732" s="71" t="s">
        <v>790</v>
      </c>
      <c r="E27732" s="71">
        <v>9.993120679E9</v>
      </c>
      <c r="T27732" s="187">
        <v>45971.0</v>
      </c>
    </row>
    <row r="27733">
      <c r="A27733" s="71" t="s">
        <v>77</v>
      </c>
      <c r="B27733" s="71">
        <v>5693.0</v>
      </c>
      <c r="C27733" s="71" t="s">
        <v>5621</v>
      </c>
      <c r="D27733" s="71" t="s">
        <v>790</v>
      </c>
      <c r="E27733" s="71">
        <v>9.993120679E9</v>
      </c>
      <c r="T27733" s="187">
        <v>45971.0</v>
      </c>
    </row>
    <row r="27734">
      <c r="A27734" s="71" t="s">
        <v>77</v>
      </c>
      <c r="B27734" s="71">
        <v>5692.0</v>
      </c>
      <c r="C27734" s="71" t="s">
        <v>5622</v>
      </c>
      <c r="D27734" s="71" t="s">
        <v>1761</v>
      </c>
      <c r="E27734" s="71">
        <v>9.425946735E9</v>
      </c>
      <c r="F27734" s="71">
        <v>0.0</v>
      </c>
      <c r="G27734" s="71" t="s">
        <v>195</v>
      </c>
      <c r="H27734" s="71">
        <v>5.0</v>
      </c>
      <c r="I27734" s="71">
        <v>40.0</v>
      </c>
      <c r="J27734" s="71">
        <v>2.0</v>
      </c>
      <c r="K27734" s="71">
        <v>5300.0</v>
      </c>
      <c r="L27734" s="71">
        <v>10600.0</v>
      </c>
      <c r="M27734" s="71">
        <v>10600.0</v>
      </c>
      <c r="N27734" s="71">
        <v>600.0</v>
      </c>
      <c r="O27734" s="71">
        <v>10000.0</v>
      </c>
      <c r="P27734" s="71">
        <v>10000.0</v>
      </c>
      <c r="Q27734" s="71">
        <v>0.0</v>
      </c>
      <c r="R27734" s="71">
        <v>0.0</v>
      </c>
      <c r="S27734" s="71" t="s">
        <v>191</v>
      </c>
      <c r="T27734" s="187">
        <v>45971.0</v>
      </c>
    </row>
    <row r="27735">
      <c r="A27735" s="71" t="s">
        <v>77</v>
      </c>
      <c r="B27735" s="71">
        <v>5692.0</v>
      </c>
      <c r="C27735" s="71" t="s">
        <v>5622</v>
      </c>
      <c r="D27735" s="71" t="s">
        <v>1761</v>
      </c>
      <c r="E27735" s="71">
        <v>9.425946735E9</v>
      </c>
      <c r="T27735" s="187">
        <v>45971.0</v>
      </c>
    </row>
    <row r="27736">
      <c r="A27736" s="71" t="s">
        <v>77</v>
      </c>
      <c r="B27736" s="71">
        <v>5692.0</v>
      </c>
      <c r="C27736" s="71" t="s">
        <v>5622</v>
      </c>
      <c r="D27736" s="71" t="s">
        <v>1761</v>
      </c>
      <c r="E27736" s="71">
        <v>9.425946735E9</v>
      </c>
      <c r="T27736" s="187">
        <v>45971.0</v>
      </c>
    </row>
    <row r="27737">
      <c r="A27737" s="71" t="s">
        <v>77</v>
      </c>
      <c r="B27737" s="71">
        <v>5692.0</v>
      </c>
      <c r="C27737" s="71" t="s">
        <v>5622</v>
      </c>
      <c r="D27737" s="71" t="s">
        <v>1761</v>
      </c>
      <c r="E27737" s="71">
        <v>9.425946735E9</v>
      </c>
      <c r="T27737" s="187">
        <v>45971.0</v>
      </c>
    </row>
    <row r="27738">
      <c r="A27738" s="71" t="s">
        <v>77</v>
      </c>
      <c r="B27738" s="71">
        <v>5692.0</v>
      </c>
      <c r="C27738" s="71" t="s">
        <v>5622</v>
      </c>
      <c r="D27738" s="71" t="s">
        <v>1761</v>
      </c>
      <c r="E27738" s="71">
        <v>9.425946735E9</v>
      </c>
      <c r="T27738" s="187">
        <v>45971.0</v>
      </c>
    </row>
    <row r="27739">
      <c r="A27739" s="71" t="s">
        <v>77</v>
      </c>
      <c r="B27739" s="71">
        <v>5691.0</v>
      </c>
      <c r="C27739" s="71" t="s">
        <v>5623</v>
      </c>
      <c r="D27739" s="71" t="s">
        <v>5624</v>
      </c>
      <c r="E27739" s="71">
        <v>9.977872799E9</v>
      </c>
      <c r="F27739" s="71">
        <v>0.0</v>
      </c>
      <c r="G27739" s="71" t="s">
        <v>195</v>
      </c>
      <c r="H27739" s="71">
        <v>5.0</v>
      </c>
      <c r="I27739" s="71">
        <v>40.0</v>
      </c>
      <c r="J27739" s="71">
        <v>2.0</v>
      </c>
      <c r="K27739" s="71">
        <v>5300.0</v>
      </c>
      <c r="L27739" s="71">
        <v>10600.0</v>
      </c>
      <c r="M27739" s="71">
        <v>10600.0</v>
      </c>
      <c r="N27739" s="71">
        <v>600.0</v>
      </c>
      <c r="O27739" s="71">
        <v>10000.0</v>
      </c>
      <c r="P27739" s="71">
        <v>0.0</v>
      </c>
      <c r="Q27739" s="71">
        <v>10000.0</v>
      </c>
      <c r="R27739" s="71">
        <v>0.0</v>
      </c>
      <c r="S27739" s="71" t="s">
        <v>47</v>
      </c>
      <c r="T27739" s="187">
        <v>45971.0</v>
      </c>
    </row>
    <row r="27740">
      <c r="A27740" s="71" t="s">
        <v>77</v>
      </c>
      <c r="B27740" s="71">
        <v>5691.0</v>
      </c>
      <c r="C27740" s="71" t="s">
        <v>5623</v>
      </c>
      <c r="D27740" s="71" t="s">
        <v>5624</v>
      </c>
      <c r="E27740" s="71">
        <v>9.977872799E9</v>
      </c>
      <c r="T27740" s="187">
        <v>45971.0</v>
      </c>
    </row>
    <row r="27741">
      <c r="A27741" s="71" t="s">
        <v>77</v>
      </c>
      <c r="B27741" s="71">
        <v>5691.0</v>
      </c>
      <c r="C27741" s="71" t="s">
        <v>5623</v>
      </c>
      <c r="D27741" s="71" t="s">
        <v>5624</v>
      </c>
      <c r="E27741" s="71">
        <v>9.977872799E9</v>
      </c>
      <c r="T27741" s="187">
        <v>45971.0</v>
      </c>
    </row>
    <row r="27742">
      <c r="A27742" s="71" t="s">
        <v>77</v>
      </c>
      <c r="B27742" s="71">
        <v>5691.0</v>
      </c>
      <c r="C27742" s="71" t="s">
        <v>5623</v>
      </c>
      <c r="D27742" s="71" t="s">
        <v>5624</v>
      </c>
      <c r="E27742" s="71">
        <v>9.977872799E9</v>
      </c>
      <c r="T27742" s="187">
        <v>45971.0</v>
      </c>
    </row>
    <row r="27743">
      <c r="A27743" s="71" t="s">
        <v>77</v>
      </c>
      <c r="B27743" s="71">
        <v>5691.0</v>
      </c>
      <c r="C27743" s="71" t="s">
        <v>5623</v>
      </c>
      <c r="D27743" s="71" t="s">
        <v>5624</v>
      </c>
      <c r="E27743" s="71">
        <v>9.977872799E9</v>
      </c>
      <c r="T27743" s="187">
        <v>45971.0</v>
      </c>
    </row>
    <row r="27744">
      <c r="A27744" s="71" t="s">
        <v>77</v>
      </c>
      <c r="B27744" s="71">
        <v>5690.0</v>
      </c>
      <c r="C27744" s="71" t="s">
        <v>3241</v>
      </c>
      <c r="D27744" s="71" t="s">
        <v>354</v>
      </c>
      <c r="E27744" s="71">
        <v>9.42545403E9</v>
      </c>
      <c r="F27744" s="71">
        <v>6520.0</v>
      </c>
      <c r="G27744" s="71" t="s">
        <v>610</v>
      </c>
      <c r="H27744" s="71">
        <v>1.0</v>
      </c>
      <c r="I27744" s="71">
        <v>40.0</v>
      </c>
      <c r="J27744" s="71">
        <v>0.4</v>
      </c>
      <c r="K27744" s="71">
        <v>5300.0</v>
      </c>
      <c r="L27744" s="71">
        <v>2120.0</v>
      </c>
      <c r="M27744" s="71">
        <v>2120.0</v>
      </c>
      <c r="N27744" s="71">
        <v>0.0</v>
      </c>
      <c r="O27744" s="71">
        <v>2120.0</v>
      </c>
      <c r="P27744" s="71">
        <v>2120.0</v>
      </c>
      <c r="Q27744" s="71">
        <v>0.0</v>
      </c>
      <c r="R27744" s="71">
        <v>0.0</v>
      </c>
      <c r="S27744" s="71" t="s">
        <v>191</v>
      </c>
      <c r="T27744" s="187">
        <v>45971.0</v>
      </c>
    </row>
    <row r="27745">
      <c r="A27745" s="71" t="s">
        <v>77</v>
      </c>
      <c r="B27745" s="71">
        <v>5690.0</v>
      </c>
      <c r="C27745" s="71" t="s">
        <v>3241</v>
      </c>
      <c r="D27745" s="71" t="s">
        <v>354</v>
      </c>
      <c r="E27745" s="71">
        <v>9.42545403E9</v>
      </c>
      <c r="T27745" s="187">
        <v>45971.0</v>
      </c>
    </row>
    <row r="27746">
      <c r="A27746" s="71" t="s">
        <v>77</v>
      </c>
      <c r="B27746" s="71">
        <v>5690.0</v>
      </c>
      <c r="C27746" s="71" t="s">
        <v>3241</v>
      </c>
      <c r="D27746" s="71" t="s">
        <v>354</v>
      </c>
      <c r="E27746" s="71">
        <v>9.42545403E9</v>
      </c>
      <c r="T27746" s="187">
        <v>45971.0</v>
      </c>
    </row>
    <row r="27747">
      <c r="A27747" s="71" t="s">
        <v>77</v>
      </c>
      <c r="B27747" s="71">
        <v>5690.0</v>
      </c>
      <c r="C27747" s="71" t="s">
        <v>3241</v>
      </c>
      <c r="D27747" s="71" t="s">
        <v>354</v>
      </c>
      <c r="E27747" s="71">
        <v>9.42545403E9</v>
      </c>
      <c r="T27747" s="187">
        <v>45971.0</v>
      </c>
    </row>
    <row r="27748">
      <c r="A27748" s="71" t="s">
        <v>77</v>
      </c>
      <c r="B27748" s="71">
        <v>5690.0</v>
      </c>
      <c r="C27748" s="71" t="s">
        <v>3241</v>
      </c>
      <c r="D27748" s="71" t="s">
        <v>354</v>
      </c>
      <c r="E27748" s="71">
        <v>9.42545403E9</v>
      </c>
      <c r="T27748" s="187">
        <v>45971.0</v>
      </c>
    </row>
    <row r="27749">
      <c r="A27749" s="71" t="s">
        <v>47</v>
      </c>
      <c r="B27749" s="71">
        <v>16883.0</v>
      </c>
      <c r="C27749" s="71" t="s">
        <v>3241</v>
      </c>
      <c r="D27749" s="71" t="s">
        <v>354</v>
      </c>
      <c r="E27749" s="71">
        <v>9.42545403E9</v>
      </c>
      <c r="F27749" s="71">
        <v>6520.0</v>
      </c>
      <c r="G27749" s="71" t="s">
        <v>83</v>
      </c>
      <c r="H27749" s="71">
        <v>2.0</v>
      </c>
      <c r="I27749" s="71">
        <v>40.0</v>
      </c>
      <c r="J27749" s="71">
        <v>0.8</v>
      </c>
      <c r="K27749" s="71">
        <v>5500.0</v>
      </c>
      <c r="L27749" s="71">
        <v>4400.0</v>
      </c>
      <c r="M27749" s="71">
        <v>4400.0</v>
      </c>
      <c r="N27749" s="71">
        <v>0.0</v>
      </c>
      <c r="O27749" s="71">
        <v>4400.0</v>
      </c>
      <c r="P27749" s="71">
        <v>4400.0</v>
      </c>
      <c r="Q27749" s="71">
        <v>0.0</v>
      </c>
      <c r="R27749" s="71">
        <v>0.0</v>
      </c>
      <c r="S27749" s="71" t="s">
        <v>191</v>
      </c>
      <c r="T27749" s="187">
        <v>45971.0</v>
      </c>
    </row>
    <row r="27750">
      <c r="A27750" s="71" t="s">
        <v>47</v>
      </c>
      <c r="B27750" s="71">
        <v>16883.0</v>
      </c>
      <c r="C27750" s="71" t="s">
        <v>3241</v>
      </c>
      <c r="D27750" s="71" t="s">
        <v>354</v>
      </c>
      <c r="E27750" s="71">
        <v>9.42545403E9</v>
      </c>
      <c r="T27750" s="187">
        <v>45971.0</v>
      </c>
    </row>
    <row r="27751">
      <c r="A27751" s="71" t="s">
        <v>47</v>
      </c>
      <c r="B27751" s="71">
        <v>16883.0</v>
      </c>
      <c r="C27751" s="71" t="s">
        <v>3241</v>
      </c>
      <c r="D27751" s="71" t="s">
        <v>354</v>
      </c>
      <c r="E27751" s="71">
        <v>9.42545403E9</v>
      </c>
      <c r="T27751" s="187">
        <v>45971.0</v>
      </c>
    </row>
    <row r="27752">
      <c r="A27752" s="71" t="s">
        <v>47</v>
      </c>
      <c r="B27752" s="71">
        <v>16883.0</v>
      </c>
      <c r="C27752" s="71" t="s">
        <v>3241</v>
      </c>
      <c r="D27752" s="71" t="s">
        <v>354</v>
      </c>
      <c r="E27752" s="71">
        <v>9.42545403E9</v>
      </c>
      <c r="T27752" s="187">
        <v>45971.0</v>
      </c>
    </row>
    <row r="27753">
      <c r="A27753" s="71" t="s">
        <v>47</v>
      </c>
      <c r="B27753" s="71">
        <v>16883.0</v>
      </c>
      <c r="C27753" s="71" t="s">
        <v>3241</v>
      </c>
      <c r="D27753" s="71" t="s">
        <v>354</v>
      </c>
      <c r="E27753" s="71">
        <v>9.42545403E9</v>
      </c>
      <c r="T27753" s="187">
        <v>45971.0</v>
      </c>
    </row>
    <row r="27754">
      <c r="A27754" s="71" t="s">
        <v>77</v>
      </c>
      <c r="B27754" s="71">
        <v>5689.0</v>
      </c>
      <c r="C27754" s="71" t="s">
        <v>3472</v>
      </c>
      <c r="D27754" s="71" t="s">
        <v>5625</v>
      </c>
      <c r="E27754" s="71">
        <v>7.697162829E9</v>
      </c>
      <c r="F27754" s="71">
        <v>0.0</v>
      </c>
      <c r="G27754" s="71" t="s">
        <v>610</v>
      </c>
      <c r="H27754" s="71">
        <v>2.0</v>
      </c>
      <c r="I27754" s="71">
        <v>40.0</v>
      </c>
      <c r="J27754" s="71">
        <v>0.8</v>
      </c>
      <c r="K27754" s="71">
        <v>5300.0</v>
      </c>
      <c r="L27754" s="71">
        <v>4240.0</v>
      </c>
      <c r="M27754" s="71">
        <v>4240.0</v>
      </c>
      <c r="N27754" s="71">
        <v>0.0</v>
      </c>
      <c r="O27754" s="71">
        <v>4240.0</v>
      </c>
      <c r="P27754" s="71">
        <v>0.0</v>
      </c>
      <c r="Q27754" s="71">
        <v>4240.0</v>
      </c>
      <c r="R27754" s="71">
        <v>0.0</v>
      </c>
      <c r="S27754" s="71" t="s">
        <v>47</v>
      </c>
      <c r="T27754" s="187">
        <v>45971.0</v>
      </c>
    </row>
    <row r="27755">
      <c r="A27755" s="71" t="s">
        <v>77</v>
      </c>
      <c r="B27755" s="71">
        <v>5689.0</v>
      </c>
      <c r="C27755" s="71" t="s">
        <v>3472</v>
      </c>
      <c r="D27755" s="71" t="s">
        <v>5625</v>
      </c>
      <c r="E27755" s="71">
        <v>7.697162829E9</v>
      </c>
      <c r="T27755" s="187">
        <v>45971.0</v>
      </c>
    </row>
    <row r="27756">
      <c r="A27756" s="71" t="s">
        <v>77</v>
      </c>
      <c r="B27756" s="71">
        <v>5689.0</v>
      </c>
      <c r="C27756" s="71" t="s">
        <v>3472</v>
      </c>
      <c r="D27756" s="71" t="s">
        <v>5625</v>
      </c>
      <c r="E27756" s="71">
        <v>7.697162829E9</v>
      </c>
      <c r="T27756" s="187">
        <v>45971.0</v>
      </c>
    </row>
    <row r="27757">
      <c r="A27757" s="71" t="s">
        <v>77</v>
      </c>
      <c r="B27757" s="71">
        <v>5689.0</v>
      </c>
      <c r="C27757" s="71" t="s">
        <v>3472</v>
      </c>
      <c r="D27757" s="71" t="s">
        <v>5625</v>
      </c>
      <c r="E27757" s="71">
        <v>7.697162829E9</v>
      </c>
      <c r="T27757" s="187">
        <v>45971.0</v>
      </c>
    </row>
    <row r="27758">
      <c r="A27758" s="71" t="s">
        <v>77</v>
      </c>
      <c r="B27758" s="71">
        <v>5689.0</v>
      </c>
      <c r="C27758" s="71" t="s">
        <v>3472</v>
      </c>
      <c r="D27758" s="71" t="s">
        <v>5625</v>
      </c>
      <c r="E27758" s="71">
        <v>7.697162829E9</v>
      </c>
      <c r="T27758" s="187">
        <v>45971.0</v>
      </c>
    </row>
    <row r="27759">
      <c r="A27759" s="71" t="s">
        <v>47</v>
      </c>
      <c r="B27759" s="71">
        <v>16882.0</v>
      </c>
      <c r="C27759" s="71" t="s">
        <v>5626</v>
      </c>
      <c r="D27759" s="71" t="s">
        <v>5627</v>
      </c>
      <c r="E27759" s="71">
        <v>7.049602457E9</v>
      </c>
      <c r="F27759" s="71">
        <v>0.0</v>
      </c>
      <c r="G27759" s="71" t="s">
        <v>946</v>
      </c>
      <c r="H27759" s="71">
        <v>4.0</v>
      </c>
      <c r="I27759" s="71">
        <v>40.0</v>
      </c>
      <c r="J27759" s="71">
        <v>1.6</v>
      </c>
      <c r="K27759" s="71">
        <v>5500.0</v>
      </c>
      <c r="L27759" s="71">
        <v>8800.0</v>
      </c>
      <c r="M27759" s="71">
        <v>8800.0</v>
      </c>
      <c r="N27759" s="71">
        <v>0.0</v>
      </c>
      <c r="O27759" s="71">
        <v>8800.0</v>
      </c>
      <c r="P27759" s="71">
        <v>0.0</v>
      </c>
      <c r="Q27759" s="71">
        <v>8800.0</v>
      </c>
      <c r="R27759" s="71">
        <v>0.0</v>
      </c>
      <c r="S27759" s="71" t="s">
        <v>47</v>
      </c>
      <c r="T27759" s="187">
        <v>45971.0</v>
      </c>
    </row>
    <row r="27760">
      <c r="A27760" s="71" t="s">
        <v>47</v>
      </c>
      <c r="B27760" s="71">
        <v>16882.0</v>
      </c>
      <c r="C27760" s="71" t="s">
        <v>5626</v>
      </c>
      <c r="D27760" s="71" t="s">
        <v>5627</v>
      </c>
      <c r="E27760" s="71">
        <v>7.049602457E9</v>
      </c>
      <c r="T27760" s="187">
        <v>45971.0</v>
      </c>
    </row>
    <row r="27761">
      <c r="A27761" s="71" t="s">
        <v>47</v>
      </c>
      <c r="B27761" s="71">
        <v>16882.0</v>
      </c>
      <c r="C27761" s="71" t="s">
        <v>5626</v>
      </c>
      <c r="D27761" s="71" t="s">
        <v>5627</v>
      </c>
      <c r="E27761" s="71">
        <v>7.049602457E9</v>
      </c>
      <c r="T27761" s="187">
        <v>45971.0</v>
      </c>
    </row>
    <row r="27762">
      <c r="A27762" s="71" t="s">
        <v>47</v>
      </c>
      <c r="B27762" s="71">
        <v>16882.0</v>
      </c>
      <c r="C27762" s="71" t="s">
        <v>5626</v>
      </c>
      <c r="D27762" s="71" t="s">
        <v>5627</v>
      </c>
      <c r="E27762" s="71">
        <v>7.049602457E9</v>
      </c>
      <c r="T27762" s="187">
        <v>45971.0</v>
      </c>
    </row>
    <row r="27763">
      <c r="A27763" s="71" t="s">
        <v>47</v>
      </c>
      <c r="B27763" s="71">
        <v>16882.0</v>
      </c>
      <c r="C27763" s="71" t="s">
        <v>5626</v>
      </c>
      <c r="D27763" s="71" t="s">
        <v>5627</v>
      </c>
      <c r="E27763" s="71">
        <v>7.049602457E9</v>
      </c>
      <c r="T27763" s="187">
        <v>45971.0</v>
      </c>
    </row>
    <row r="27764">
      <c r="A27764" s="71" t="s">
        <v>47</v>
      </c>
      <c r="B27764" s="71">
        <v>16881.0</v>
      </c>
      <c r="C27764" s="71" t="s">
        <v>3441</v>
      </c>
      <c r="D27764" s="71" t="s">
        <v>5627</v>
      </c>
      <c r="E27764" s="71">
        <v>9.575075355E9</v>
      </c>
      <c r="F27764" s="71">
        <v>0.0</v>
      </c>
      <c r="G27764" s="71" t="s">
        <v>946</v>
      </c>
      <c r="H27764" s="71">
        <v>1.0</v>
      </c>
      <c r="I27764" s="71">
        <v>40.0</v>
      </c>
      <c r="J27764" s="71">
        <v>0.4</v>
      </c>
      <c r="K27764" s="71">
        <v>5500.0</v>
      </c>
      <c r="L27764" s="71">
        <v>2200.0</v>
      </c>
      <c r="M27764" s="71">
        <v>2200.0</v>
      </c>
      <c r="N27764" s="71">
        <v>0.0</v>
      </c>
      <c r="O27764" s="71">
        <v>2200.0</v>
      </c>
      <c r="P27764" s="71">
        <v>0.0</v>
      </c>
      <c r="Q27764" s="71">
        <v>2200.0</v>
      </c>
      <c r="R27764" s="71">
        <v>0.0</v>
      </c>
      <c r="S27764" s="71" t="s">
        <v>47</v>
      </c>
      <c r="T27764" s="187">
        <v>45971.0</v>
      </c>
    </row>
    <row r="27765">
      <c r="A27765" s="71" t="s">
        <v>47</v>
      </c>
      <c r="B27765" s="71">
        <v>16881.0</v>
      </c>
      <c r="C27765" s="71" t="s">
        <v>3441</v>
      </c>
      <c r="D27765" s="71" t="s">
        <v>5627</v>
      </c>
      <c r="E27765" s="71">
        <v>9.575075355E9</v>
      </c>
      <c r="T27765" s="187">
        <v>45971.0</v>
      </c>
    </row>
    <row r="27766">
      <c r="A27766" s="71" t="s">
        <v>47</v>
      </c>
      <c r="B27766" s="71">
        <v>16881.0</v>
      </c>
      <c r="C27766" s="71" t="s">
        <v>3441</v>
      </c>
      <c r="D27766" s="71" t="s">
        <v>5627</v>
      </c>
      <c r="E27766" s="71">
        <v>9.575075355E9</v>
      </c>
      <c r="T27766" s="187">
        <v>45971.0</v>
      </c>
    </row>
    <row r="27767">
      <c r="A27767" s="71" t="s">
        <v>47</v>
      </c>
      <c r="B27767" s="71">
        <v>16881.0</v>
      </c>
      <c r="C27767" s="71" t="s">
        <v>3441</v>
      </c>
      <c r="D27767" s="71" t="s">
        <v>5627</v>
      </c>
      <c r="E27767" s="71">
        <v>9.575075355E9</v>
      </c>
      <c r="T27767" s="187">
        <v>45971.0</v>
      </c>
    </row>
    <row r="27768">
      <c r="A27768" s="71" t="s">
        <v>47</v>
      </c>
      <c r="B27768" s="71">
        <v>16881.0</v>
      </c>
      <c r="C27768" s="71" t="s">
        <v>3441</v>
      </c>
      <c r="D27768" s="71" t="s">
        <v>5627</v>
      </c>
      <c r="E27768" s="71">
        <v>9.575075355E9</v>
      </c>
      <c r="T27768" s="187">
        <v>45971.0</v>
      </c>
    </row>
    <row r="27769">
      <c r="A27769" s="71" t="s">
        <v>47</v>
      </c>
      <c r="B27769" s="71">
        <v>16880.0</v>
      </c>
      <c r="C27769" s="71" t="s">
        <v>5628</v>
      </c>
      <c r="D27769" s="71" t="s">
        <v>4081</v>
      </c>
      <c r="E27769" s="71">
        <v>9.826069497E9</v>
      </c>
      <c r="F27769" s="71" t="s">
        <v>5629</v>
      </c>
      <c r="G27769" s="71" t="s">
        <v>83</v>
      </c>
      <c r="H27769" s="71">
        <v>8.0</v>
      </c>
      <c r="I27769" s="71">
        <v>40.0</v>
      </c>
      <c r="J27769" s="71">
        <v>3.2</v>
      </c>
      <c r="K27769" s="71">
        <v>5500.0</v>
      </c>
      <c r="L27769" s="71">
        <v>17600.0</v>
      </c>
      <c r="M27769" s="71">
        <v>19800.0</v>
      </c>
      <c r="N27769" s="71">
        <v>0.0</v>
      </c>
      <c r="O27769" s="71">
        <v>19800.0</v>
      </c>
      <c r="P27769" s="71">
        <v>19800.0</v>
      </c>
      <c r="Q27769" s="71">
        <v>0.0</v>
      </c>
      <c r="R27769" s="71">
        <v>0.0</v>
      </c>
      <c r="S27769" s="71" t="s">
        <v>191</v>
      </c>
      <c r="T27769" s="187">
        <v>45971.0</v>
      </c>
    </row>
    <row r="27770">
      <c r="A27770" s="71" t="s">
        <v>47</v>
      </c>
      <c r="B27770" s="71">
        <v>16880.0</v>
      </c>
      <c r="C27770" s="71" t="s">
        <v>5628</v>
      </c>
      <c r="D27770" s="71" t="s">
        <v>4081</v>
      </c>
      <c r="E27770" s="71">
        <v>9.826069497E9</v>
      </c>
      <c r="G27770" s="71" t="s">
        <v>946</v>
      </c>
      <c r="H27770" s="71">
        <v>1.0</v>
      </c>
      <c r="I27770" s="71">
        <v>40.0</v>
      </c>
      <c r="J27770" s="71">
        <v>0.4</v>
      </c>
      <c r="K27770" s="71">
        <v>5500.0</v>
      </c>
      <c r="L27770" s="71">
        <v>2200.0</v>
      </c>
      <c r="T27770" s="187">
        <v>45971.0</v>
      </c>
    </row>
    <row r="27771">
      <c r="A27771" s="71" t="s">
        <v>47</v>
      </c>
      <c r="B27771" s="71">
        <v>16880.0</v>
      </c>
      <c r="C27771" s="71" t="s">
        <v>5628</v>
      </c>
      <c r="D27771" s="71" t="s">
        <v>4081</v>
      </c>
      <c r="E27771" s="71">
        <v>9.826069497E9</v>
      </c>
      <c r="T27771" s="187">
        <v>45971.0</v>
      </c>
    </row>
    <row r="27772">
      <c r="A27772" s="71" t="s">
        <v>47</v>
      </c>
      <c r="B27772" s="71">
        <v>16880.0</v>
      </c>
      <c r="C27772" s="71" t="s">
        <v>5628</v>
      </c>
      <c r="D27772" s="71" t="s">
        <v>4081</v>
      </c>
      <c r="E27772" s="71">
        <v>9.826069497E9</v>
      </c>
      <c r="T27772" s="187">
        <v>45971.0</v>
      </c>
    </row>
    <row r="27773">
      <c r="A27773" s="71" t="s">
        <v>47</v>
      </c>
      <c r="B27773" s="71">
        <v>16880.0</v>
      </c>
      <c r="C27773" s="71" t="s">
        <v>5628</v>
      </c>
      <c r="D27773" s="71" t="s">
        <v>4081</v>
      </c>
      <c r="E27773" s="71">
        <v>9.826069497E9</v>
      </c>
      <c r="T27773" s="187">
        <v>45971.0</v>
      </c>
    </row>
    <row r="27774">
      <c r="A27774" s="71" t="s">
        <v>77</v>
      </c>
      <c r="B27774" s="71">
        <v>5688.0</v>
      </c>
      <c r="C27774" s="71" t="s">
        <v>5630</v>
      </c>
      <c r="D27774" s="71" t="s">
        <v>5627</v>
      </c>
      <c r="E27774" s="71">
        <v>7.354637247E9</v>
      </c>
      <c r="F27774" s="71">
        <v>0.0</v>
      </c>
      <c r="G27774" s="71" t="s">
        <v>897</v>
      </c>
      <c r="H27774" s="71">
        <v>5.0</v>
      </c>
      <c r="I27774" s="71">
        <v>40.0</v>
      </c>
      <c r="J27774" s="71">
        <v>2.0</v>
      </c>
      <c r="K27774" s="71">
        <v>12000.0</v>
      </c>
      <c r="L27774" s="71">
        <v>24000.0</v>
      </c>
      <c r="M27774" s="71">
        <v>24000.0</v>
      </c>
      <c r="N27774" s="71">
        <v>0.0</v>
      </c>
      <c r="O27774" s="71">
        <v>24000.0</v>
      </c>
      <c r="P27774" s="71">
        <v>7000.0</v>
      </c>
      <c r="Q27774" s="71">
        <v>17000.0</v>
      </c>
      <c r="R27774" s="71">
        <v>0.0</v>
      </c>
      <c r="S27774" s="71" t="s">
        <v>191</v>
      </c>
      <c r="T27774" s="187">
        <v>45971.0</v>
      </c>
    </row>
    <row r="27775">
      <c r="A27775" s="71" t="s">
        <v>77</v>
      </c>
      <c r="B27775" s="71">
        <v>5688.0</v>
      </c>
      <c r="C27775" s="71" t="s">
        <v>5630</v>
      </c>
      <c r="D27775" s="71" t="s">
        <v>5627</v>
      </c>
      <c r="E27775" s="71">
        <v>7.354637247E9</v>
      </c>
      <c r="T27775" s="187">
        <v>45971.0</v>
      </c>
    </row>
    <row r="27776">
      <c r="A27776" s="71" t="s">
        <v>77</v>
      </c>
      <c r="B27776" s="71">
        <v>5688.0</v>
      </c>
      <c r="C27776" s="71" t="s">
        <v>5630</v>
      </c>
      <c r="D27776" s="71" t="s">
        <v>5627</v>
      </c>
      <c r="E27776" s="71">
        <v>7.354637247E9</v>
      </c>
      <c r="T27776" s="187">
        <v>45971.0</v>
      </c>
    </row>
    <row r="27777">
      <c r="A27777" s="71" t="s">
        <v>77</v>
      </c>
      <c r="B27777" s="71">
        <v>5688.0</v>
      </c>
      <c r="C27777" s="71" t="s">
        <v>5630</v>
      </c>
      <c r="D27777" s="71" t="s">
        <v>5627</v>
      </c>
      <c r="E27777" s="71">
        <v>7.354637247E9</v>
      </c>
      <c r="T27777" s="187">
        <v>45971.0</v>
      </c>
    </row>
    <row r="27778">
      <c r="A27778" s="71" t="s">
        <v>77</v>
      </c>
      <c r="B27778" s="71">
        <v>5688.0</v>
      </c>
      <c r="C27778" s="71" t="s">
        <v>5630</v>
      </c>
      <c r="D27778" s="71" t="s">
        <v>5627</v>
      </c>
      <c r="E27778" s="71">
        <v>7.354637247E9</v>
      </c>
      <c r="T27778" s="187">
        <v>45971.0</v>
      </c>
    </row>
    <row r="27779">
      <c r="A27779" s="71" t="s">
        <v>47</v>
      </c>
      <c r="B27779" s="71">
        <v>16879.0</v>
      </c>
      <c r="C27779" s="71" t="s">
        <v>5631</v>
      </c>
      <c r="D27779" s="71" t="s">
        <v>5632</v>
      </c>
      <c r="E27779" s="71">
        <v>9.754847899E9</v>
      </c>
      <c r="F27779" s="71">
        <v>0.0</v>
      </c>
      <c r="G27779" s="71" t="s">
        <v>83</v>
      </c>
      <c r="H27779" s="71">
        <v>13.0</v>
      </c>
      <c r="I27779" s="71">
        <v>40.0</v>
      </c>
      <c r="J27779" s="71">
        <v>5.2</v>
      </c>
      <c r="K27779" s="71">
        <v>5500.0</v>
      </c>
      <c r="L27779" s="71">
        <v>28600.0</v>
      </c>
      <c r="M27779" s="71">
        <v>28600.0</v>
      </c>
      <c r="N27779" s="71">
        <v>520.0</v>
      </c>
      <c r="O27779" s="71">
        <v>28080.0</v>
      </c>
      <c r="P27779" s="71">
        <v>28080.0</v>
      </c>
      <c r="Q27779" s="71">
        <v>0.0</v>
      </c>
      <c r="R27779" s="71">
        <v>0.0</v>
      </c>
      <c r="S27779" s="71" t="s">
        <v>191</v>
      </c>
      <c r="T27779" s="187">
        <v>45971.0</v>
      </c>
    </row>
    <row r="27780">
      <c r="A27780" s="71" t="s">
        <v>47</v>
      </c>
      <c r="B27780" s="71">
        <v>16879.0</v>
      </c>
      <c r="C27780" s="71" t="s">
        <v>5631</v>
      </c>
      <c r="D27780" s="71" t="s">
        <v>5632</v>
      </c>
      <c r="E27780" s="71">
        <v>9.754847899E9</v>
      </c>
      <c r="T27780" s="187">
        <v>45971.0</v>
      </c>
    </row>
    <row r="27781">
      <c r="A27781" s="71" t="s">
        <v>47</v>
      </c>
      <c r="B27781" s="71">
        <v>16879.0</v>
      </c>
      <c r="C27781" s="71" t="s">
        <v>5631</v>
      </c>
      <c r="D27781" s="71" t="s">
        <v>5632</v>
      </c>
      <c r="E27781" s="71">
        <v>9.754847899E9</v>
      </c>
      <c r="T27781" s="187">
        <v>45971.0</v>
      </c>
    </row>
    <row r="27782">
      <c r="A27782" s="71" t="s">
        <v>47</v>
      </c>
      <c r="B27782" s="71">
        <v>16879.0</v>
      </c>
      <c r="C27782" s="71" t="s">
        <v>5631</v>
      </c>
      <c r="D27782" s="71" t="s">
        <v>5632</v>
      </c>
      <c r="E27782" s="71">
        <v>9.754847899E9</v>
      </c>
      <c r="T27782" s="187">
        <v>45971.0</v>
      </c>
    </row>
    <row r="27783">
      <c r="A27783" s="71" t="s">
        <v>47</v>
      </c>
      <c r="B27783" s="71">
        <v>16879.0</v>
      </c>
      <c r="C27783" s="71" t="s">
        <v>5631</v>
      </c>
      <c r="D27783" s="71" t="s">
        <v>5632</v>
      </c>
      <c r="E27783" s="71">
        <v>9.754847899E9</v>
      </c>
      <c r="T27783" s="187">
        <v>45971.0</v>
      </c>
    </row>
    <row r="27784">
      <c r="A27784" s="71" t="s">
        <v>77</v>
      </c>
      <c r="B27784" s="71">
        <v>5687.0</v>
      </c>
      <c r="C27784" s="71" t="s">
        <v>2490</v>
      </c>
      <c r="D27784" s="71" t="s">
        <v>993</v>
      </c>
      <c r="E27784" s="71">
        <v>8.359918214E9</v>
      </c>
      <c r="F27784" s="71">
        <v>0.0</v>
      </c>
      <c r="G27784" s="71" t="s">
        <v>3256</v>
      </c>
      <c r="H27784" s="71">
        <v>1.0</v>
      </c>
      <c r="I27784" s="71">
        <v>40.0</v>
      </c>
      <c r="J27784" s="71">
        <v>0.4</v>
      </c>
      <c r="K27784" s="71">
        <v>5300.0</v>
      </c>
      <c r="L27784" s="71">
        <v>2120.0</v>
      </c>
      <c r="M27784" s="71">
        <v>2120.0</v>
      </c>
      <c r="N27784" s="71">
        <v>20.0</v>
      </c>
      <c r="O27784" s="71">
        <v>2100.0</v>
      </c>
      <c r="P27784" s="71">
        <v>0.0</v>
      </c>
      <c r="Q27784" s="71">
        <v>2100.0</v>
      </c>
      <c r="R27784" s="71">
        <v>0.0</v>
      </c>
      <c r="S27784" s="71" t="s">
        <v>47</v>
      </c>
      <c r="T27784" s="187">
        <v>45971.0</v>
      </c>
    </row>
    <row r="27785">
      <c r="A27785" s="71" t="s">
        <v>77</v>
      </c>
      <c r="B27785" s="71">
        <v>5687.0</v>
      </c>
      <c r="C27785" s="71" t="s">
        <v>2490</v>
      </c>
      <c r="D27785" s="71" t="s">
        <v>993</v>
      </c>
      <c r="E27785" s="71">
        <v>8.359918214E9</v>
      </c>
      <c r="T27785" s="187">
        <v>45971.0</v>
      </c>
    </row>
    <row r="27786">
      <c r="A27786" s="71" t="s">
        <v>77</v>
      </c>
      <c r="B27786" s="71">
        <v>5687.0</v>
      </c>
      <c r="C27786" s="71" t="s">
        <v>2490</v>
      </c>
      <c r="D27786" s="71" t="s">
        <v>993</v>
      </c>
      <c r="E27786" s="71">
        <v>8.359918214E9</v>
      </c>
      <c r="T27786" s="187">
        <v>45971.0</v>
      </c>
    </row>
    <row r="27787">
      <c r="A27787" s="71" t="s">
        <v>77</v>
      </c>
      <c r="B27787" s="71">
        <v>5687.0</v>
      </c>
      <c r="C27787" s="71" t="s">
        <v>2490</v>
      </c>
      <c r="D27787" s="71" t="s">
        <v>993</v>
      </c>
      <c r="E27787" s="71">
        <v>8.359918214E9</v>
      </c>
      <c r="T27787" s="187">
        <v>45971.0</v>
      </c>
    </row>
    <row r="27788">
      <c r="A27788" s="71" t="s">
        <v>77</v>
      </c>
      <c r="B27788" s="71">
        <v>5687.0</v>
      </c>
      <c r="C27788" s="71" t="s">
        <v>2490</v>
      </c>
      <c r="D27788" s="71" t="s">
        <v>993</v>
      </c>
      <c r="E27788" s="71">
        <v>8.359918214E9</v>
      </c>
      <c r="T27788" s="187">
        <v>45971.0</v>
      </c>
    </row>
    <row r="27789">
      <c r="A27789" s="71" t="s">
        <v>77</v>
      </c>
      <c r="B27789" s="71">
        <v>5686.0</v>
      </c>
      <c r="C27789" s="71" t="s">
        <v>5633</v>
      </c>
      <c r="D27789" s="71" t="s">
        <v>5415</v>
      </c>
      <c r="E27789" s="71">
        <v>7.772877638E9</v>
      </c>
      <c r="F27789" s="71">
        <v>0.0</v>
      </c>
      <c r="G27789" s="71" t="s">
        <v>243</v>
      </c>
      <c r="H27789" s="71">
        <v>2.0</v>
      </c>
      <c r="I27789" s="71">
        <v>40.0</v>
      </c>
      <c r="J27789" s="71">
        <v>0.8</v>
      </c>
      <c r="K27789" s="71">
        <v>5300.0</v>
      </c>
      <c r="L27789" s="71">
        <v>4240.0</v>
      </c>
      <c r="M27789" s="71">
        <v>4240.0</v>
      </c>
      <c r="N27789" s="71">
        <v>0.0</v>
      </c>
      <c r="O27789" s="71">
        <v>4240.0</v>
      </c>
      <c r="P27789" s="71">
        <v>0.0</v>
      </c>
      <c r="Q27789" s="71">
        <v>4240.0</v>
      </c>
      <c r="R27789" s="71">
        <v>0.0</v>
      </c>
      <c r="S27789" s="71" t="s">
        <v>47</v>
      </c>
      <c r="T27789" s="187">
        <v>45971.0</v>
      </c>
    </row>
    <row r="27790">
      <c r="A27790" s="71" t="s">
        <v>77</v>
      </c>
      <c r="B27790" s="71">
        <v>5686.0</v>
      </c>
      <c r="C27790" s="71" t="s">
        <v>5633</v>
      </c>
      <c r="D27790" s="71" t="s">
        <v>5415</v>
      </c>
      <c r="E27790" s="71">
        <v>7.772877638E9</v>
      </c>
      <c r="T27790" s="187">
        <v>45971.0</v>
      </c>
    </row>
    <row r="27791">
      <c r="A27791" s="71" t="s">
        <v>77</v>
      </c>
      <c r="B27791" s="71">
        <v>5686.0</v>
      </c>
      <c r="C27791" s="71" t="s">
        <v>5633</v>
      </c>
      <c r="D27791" s="71" t="s">
        <v>5415</v>
      </c>
      <c r="E27791" s="71">
        <v>7.772877638E9</v>
      </c>
      <c r="T27791" s="187">
        <v>45971.0</v>
      </c>
    </row>
    <row r="27792">
      <c r="A27792" s="71" t="s">
        <v>77</v>
      </c>
      <c r="B27792" s="71">
        <v>5686.0</v>
      </c>
      <c r="C27792" s="71" t="s">
        <v>5633</v>
      </c>
      <c r="D27792" s="71" t="s">
        <v>5415</v>
      </c>
      <c r="E27792" s="71">
        <v>7.772877638E9</v>
      </c>
      <c r="T27792" s="187">
        <v>45971.0</v>
      </c>
    </row>
    <row r="27793">
      <c r="A27793" s="71" t="s">
        <v>77</v>
      </c>
      <c r="B27793" s="71">
        <v>5686.0</v>
      </c>
      <c r="C27793" s="71" t="s">
        <v>5633</v>
      </c>
      <c r="D27793" s="71" t="s">
        <v>5415</v>
      </c>
      <c r="E27793" s="71">
        <v>7.772877638E9</v>
      </c>
      <c r="T27793" s="187">
        <v>45971.0</v>
      </c>
    </row>
    <row r="27794">
      <c r="A27794" s="71" t="s">
        <v>47</v>
      </c>
      <c r="B27794" s="71">
        <v>16878.0</v>
      </c>
      <c r="C27794" s="71" t="s">
        <v>5633</v>
      </c>
      <c r="D27794" s="71" t="s">
        <v>5415</v>
      </c>
      <c r="E27794" s="71">
        <v>7.772877638E9</v>
      </c>
      <c r="F27794" s="71">
        <v>0.0</v>
      </c>
      <c r="G27794" s="71" t="s">
        <v>83</v>
      </c>
      <c r="H27794" s="71">
        <v>3.0</v>
      </c>
      <c r="I27794" s="71">
        <v>40.0</v>
      </c>
      <c r="J27794" s="71">
        <v>1.2</v>
      </c>
      <c r="K27794" s="71">
        <v>5500.0</v>
      </c>
      <c r="L27794" s="71">
        <v>6600.0</v>
      </c>
      <c r="M27794" s="71">
        <v>6600.0</v>
      </c>
      <c r="N27794" s="71">
        <v>0.0</v>
      </c>
      <c r="O27794" s="71">
        <v>6600.0</v>
      </c>
      <c r="P27794" s="71">
        <v>2100.0</v>
      </c>
      <c r="Q27794" s="71">
        <v>4500.0</v>
      </c>
      <c r="R27794" s="71">
        <v>0.0</v>
      </c>
      <c r="S27794" s="71" t="s">
        <v>191</v>
      </c>
      <c r="T27794" s="187">
        <v>45971.0</v>
      </c>
    </row>
    <row r="27795">
      <c r="A27795" s="71" t="s">
        <v>47</v>
      </c>
      <c r="B27795" s="71">
        <v>16878.0</v>
      </c>
      <c r="C27795" s="71" t="s">
        <v>5633</v>
      </c>
      <c r="D27795" s="71" t="s">
        <v>5415</v>
      </c>
      <c r="E27795" s="71">
        <v>7.772877638E9</v>
      </c>
      <c r="T27795" s="187">
        <v>45971.0</v>
      </c>
    </row>
    <row r="27796">
      <c r="A27796" s="71" t="s">
        <v>47</v>
      </c>
      <c r="B27796" s="71">
        <v>16878.0</v>
      </c>
      <c r="C27796" s="71" t="s">
        <v>5633</v>
      </c>
      <c r="D27796" s="71" t="s">
        <v>5415</v>
      </c>
      <c r="E27796" s="71">
        <v>7.772877638E9</v>
      </c>
      <c r="T27796" s="187">
        <v>45971.0</v>
      </c>
    </row>
    <row r="27797">
      <c r="A27797" s="71" t="s">
        <v>47</v>
      </c>
      <c r="B27797" s="71">
        <v>16878.0</v>
      </c>
      <c r="C27797" s="71" t="s">
        <v>5633</v>
      </c>
      <c r="D27797" s="71" t="s">
        <v>5415</v>
      </c>
      <c r="E27797" s="71">
        <v>7.772877638E9</v>
      </c>
      <c r="T27797" s="187">
        <v>45971.0</v>
      </c>
    </row>
    <row r="27798">
      <c r="A27798" s="71" t="s">
        <v>47</v>
      </c>
      <c r="B27798" s="71">
        <v>16878.0</v>
      </c>
      <c r="C27798" s="71" t="s">
        <v>5633</v>
      </c>
      <c r="D27798" s="71" t="s">
        <v>5415</v>
      </c>
      <c r="E27798" s="71">
        <v>7.772877638E9</v>
      </c>
      <c r="T27798" s="187">
        <v>45971.0</v>
      </c>
    </row>
    <row r="27799">
      <c r="A27799" s="71" t="s">
        <v>47</v>
      </c>
      <c r="B27799" s="71">
        <v>16877.0</v>
      </c>
      <c r="C27799" s="71" t="s">
        <v>421</v>
      </c>
      <c r="D27799" s="71" t="s">
        <v>5634</v>
      </c>
      <c r="E27799" s="71">
        <v>8.319709526E9</v>
      </c>
      <c r="F27799" s="71">
        <v>0.0</v>
      </c>
      <c r="G27799" s="71" t="s">
        <v>946</v>
      </c>
      <c r="H27799" s="71">
        <v>6.0</v>
      </c>
      <c r="I27799" s="71">
        <v>40.0</v>
      </c>
      <c r="J27799" s="71">
        <v>2.4</v>
      </c>
      <c r="K27799" s="71">
        <v>5500.0</v>
      </c>
      <c r="L27799" s="71">
        <v>13200.0</v>
      </c>
      <c r="M27799" s="71">
        <v>15400.0</v>
      </c>
      <c r="N27799" s="71">
        <v>0.0</v>
      </c>
      <c r="O27799" s="71">
        <v>15400.0</v>
      </c>
      <c r="P27799" s="71">
        <v>0.0</v>
      </c>
      <c r="Q27799" s="71">
        <v>15400.0</v>
      </c>
      <c r="R27799" s="71">
        <v>0.0</v>
      </c>
      <c r="S27799" s="71" t="s">
        <v>47</v>
      </c>
      <c r="T27799" s="187">
        <v>45971.0</v>
      </c>
    </row>
    <row r="27800">
      <c r="A27800" s="71" t="s">
        <v>47</v>
      </c>
      <c r="B27800" s="71">
        <v>16877.0</v>
      </c>
      <c r="C27800" s="71" t="s">
        <v>421</v>
      </c>
      <c r="D27800" s="71" t="s">
        <v>5634</v>
      </c>
      <c r="E27800" s="71">
        <v>8.319709526E9</v>
      </c>
      <c r="G27800" s="71" t="s">
        <v>5383</v>
      </c>
      <c r="H27800" s="71">
        <v>1.0</v>
      </c>
      <c r="I27800" s="71">
        <v>40.0</v>
      </c>
      <c r="J27800" s="71">
        <v>0.4</v>
      </c>
      <c r="K27800" s="71">
        <v>5500.0</v>
      </c>
      <c r="L27800" s="71">
        <v>2200.0</v>
      </c>
      <c r="T27800" s="187">
        <v>45971.0</v>
      </c>
    </row>
    <row r="27801">
      <c r="A27801" s="71" t="s">
        <v>47</v>
      </c>
      <c r="B27801" s="71">
        <v>16877.0</v>
      </c>
      <c r="C27801" s="71" t="s">
        <v>421</v>
      </c>
      <c r="D27801" s="71" t="s">
        <v>5634</v>
      </c>
      <c r="E27801" s="71">
        <v>8.319709526E9</v>
      </c>
      <c r="T27801" s="187">
        <v>45971.0</v>
      </c>
    </row>
    <row r="27802">
      <c r="A27802" s="71" t="s">
        <v>47</v>
      </c>
      <c r="B27802" s="71">
        <v>16877.0</v>
      </c>
      <c r="C27802" s="71" t="s">
        <v>421</v>
      </c>
      <c r="D27802" s="71" t="s">
        <v>5634</v>
      </c>
      <c r="E27802" s="71">
        <v>8.319709526E9</v>
      </c>
      <c r="T27802" s="187">
        <v>45971.0</v>
      </c>
    </row>
    <row r="27803">
      <c r="A27803" s="71" t="s">
        <v>47</v>
      </c>
      <c r="B27803" s="71">
        <v>16877.0</v>
      </c>
      <c r="C27803" s="71" t="s">
        <v>421</v>
      </c>
      <c r="D27803" s="71" t="s">
        <v>5634</v>
      </c>
      <c r="E27803" s="71">
        <v>8.319709526E9</v>
      </c>
      <c r="T27803" s="187">
        <v>45971.0</v>
      </c>
    </row>
    <row r="27804">
      <c r="A27804" s="71" t="s">
        <v>77</v>
      </c>
      <c r="B27804" s="71">
        <v>5685.0</v>
      </c>
      <c r="C27804" s="71" t="s">
        <v>5628</v>
      </c>
      <c r="D27804" s="71" t="s">
        <v>4081</v>
      </c>
      <c r="E27804" s="71">
        <v>9.826069497E9</v>
      </c>
      <c r="F27804" s="71">
        <v>0.0</v>
      </c>
      <c r="S27804" s="71" t="s">
        <v>191</v>
      </c>
      <c r="T27804" s="187">
        <v>45971.0</v>
      </c>
    </row>
    <row r="27805">
      <c r="A27805" s="71" t="s">
        <v>77</v>
      </c>
      <c r="B27805" s="71">
        <v>5685.0</v>
      </c>
      <c r="C27805" s="71" t="s">
        <v>5628</v>
      </c>
      <c r="D27805" s="71" t="s">
        <v>4081</v>
      </c>
      <c r="E27805" s="71">
        <v>9.826069497E9</v>
      </c>
      <c r="T27805" s="187">
        <v>45971.0</v>
      </c>
    </row>
    <row r="27806">
      <c r="A27806" s="71" t="s">
        <v>77</v>
      </c>
      <c r="B27806" s="71">
        <v>5685.0</v>
      </c>
      <c r="C27806" s="71" t="s">
        <v>5628</v>
      </c>
      <c r="D27806" s="71" t="s">
        <v>4081</v>
      </c>
      <c r="E27806" s="71">
        <v>9.826069497E9</v>
      </c>
      <c r="T27806" s="187">
        <v>45971.0</v>
      </c>
    </row>
    <row r="27807">
      <c r="A27807" s="71" t="s">
        <v>77</v>
      </c>
      <c r="B27807" s="71">
        <v>5685.0</v>
      </c>
      <c r="C27807" s="71" t="s">
        <v>5628</v>
      </c>
      <c r="D27807" s="71" t="s">
        <v>4081</v>
      </c>
      <c r="E27807" s="71">
        <v>9.826069497E9</v>
      </c>
      <c r="T27807" s="187">
        <v>45971.0</v>
      </c>
    </row>
    <row r="27808">
      <c r="A27808" s="71" t="s">
        <v>77</v>
      </c>
      <c r="B27808" s="71">
        <v>5685.0</v>
      </c>
      <c r="C27808" s="71" t="s">
        <v>5628</v>
      </c>
      <c r="D27808" s="71" t="s">
        <v>4081</v>
      </c>
      <c r="E27808" s="71">
        <v>9.826069497E9</v>
      </c>
      <c r="T27808" s="187">
        <v>45971.0</v>
      </c>
    </row>
    <row r="27809">
      <c r="A27809" s="71" t="s">
        <v>77</v>
      </c>
      <c r="B27809" s="71">
        <v>5684.0</v>
      </c>
      <c r="C27809" s="71" t="s">
        <v>701</v>
      </c>
      <c r="D27809" s="71" t="s">
        <v>5635</v>
      </c>
      <c r="E27809" s="71">
        <v>9.826383388E9</v>
      </c>
      <c r="F27809" s="71">
        <v>0.0</v>
      </c>
      <c r="G27809" s="71" t="s">
        <v>243</v>
      </c>
      <c r="H27809" s="71">
        <v>1.0</v>
      </c>
      <c r="I27809" s="71">
        <v>40.0</v>
      </c>
      <c r="J27809" s="71">
        <v>0.4</v>
      </c>
      <c r="K27809" s="71">
        <v>5300.0</v>
      </c>
      <c r="L27809" s="71">
        <v>2120.0</v>
      </c>
      <c r="M27809" s="71">
        <v>2120.0</v>
      </c>
      <c r="N27809" s="71">
        <v>0.0</v>
      </c>
      <c r="O27809" s="71">
        <v>2120.0</v>
      </c>
      <c r="P27809" s="71">
        <v>0.0</v>
      </c>
      <c r="Q27809" s="71">
        <v>2120.0</v>
      </c>
      <c r="R27809" s="71">
        <v>0.0</v>
      </c>
      <c r="S27809" s="71" t="s">
        <v>47</v>
      </c>
      <c r="T27809" s="187">
        <v>45971.0</v>
      </c>
    </row>
    <row r="27810">
      <c r="A27810" s="71" t="s">
        <v>77</v>
      </c>
      <c r="B27810" s="71">
        <v>5684.0</v>
      </c>
      <c r="C27810" s="71" t="s">
        <v>701</v>
      </c>
      <c r="D27810" s="71" t="s">
        <v>5635</v>
      </c>
      <c r="E27810" s="71">
        <v>9.826383388E9</v>
      </c>
      <c r="T27810" s="187">
        <v>45971.0</v>
      </c>
    </row>
    <row r="27811">
      <c r="A27811" s="71" t="s">
        <v>77</v>
      </c>
      <c r="B27811" s="71">
        <v>5684.0</v>
      </c>
      <c r="C27811" s="71" t="s">
        <v>701</v>
      </c>
      <c r="D27811" s="71" t="s">
        <v>5635</v>
      </c>
      <c r="E27811" s="71">
        <v>9.826383388E9</v>
      </c>
      <c r="T27811" s="187">
        <v>45971.0</v>
      </c>
    </row>
    <row r="27812">
      <c r="A27812" s="71" t="s">
        <v>77</v>
      </c>
      <c r="B27812" s="71">
        <v>5684.0</v>
      </c>
      <c r="C27812" s="71" t="s">
        <v>701</v>
      </c>
      <c r="D27812" s="71" t="s">
        <v>5635</v>
      </c>
      <c r="E27812" s="71">
        <v>9.826383388E9</v>
      </c>
      <c r="T27812" s="187">
        <v>45971.0</v>
      </c>
    </row>
    <row r="27813">
      <c r="A27813" s="71" t="s">
        <v>77</v>
      </c>
      <c r="B27813" s="71">
        <v>5684.0</v>
      </c>
      <c r="C27813" s="71" t="s">
        <v>701</v>
      </c>
      <c r="D27813" s="71" t="s">
        <v>5635</v>
      </c>
      <c r="E27813" s="71">
        <v>9.826383388E9</v>
      </c>
      <c r="T27813" s="187">
        <v>45971.0</v>
      </c>
    </row>
    <row r="27814">
      <c r="A27814" s="71" t="s">
        <v>47</v>
      </c>
      <c r="B27814" s="71">
        <v>16876.0</v>
      </c>
      <c r="C27814" s="71" t="s">
        <v>701</v>
      </c>
      <c r="D27814" s="71" t="s">
        <v>5635</v>
      </c>
      <c r="E27814" s="71">
        <v>9.826383388E9</v>
      </c>
      <c r="F27814" s="71">
        <v>0.0</v>
      </c>
      <c r="G27814" s="71" t="s">
        <v>5189</v>
      </c>
      <c r="H27814" s="71">
        <v>2.0</v>
      </c>
      <c r="I27814" s="71">
        <v>40.0</v>
      </c>
      <c r="J27814" s="71">
        <v>0.8</v>
      </c>
      <c r="K27814" s="71">
        <v>5500.0</v>
      </c>
      <c r="L27814" s="71">
        <v>4400.0</v>
      </c>
      <c r="M27814" s="71">
        <v>6600.0</v>
      </c>
      <c r="N27814" s="71">
        <v>0.0</v>
      </c>
      <c r="O27814" s="71">
        <v>6600.0</v>
      </c>
      <c r="P27814" s="71">
        <v>6520.0</v>
      </c>
      <c r="Q27814" s="71">
        <v>80.0</v>
      </c>
      <c r="R27814" s="71">
        <v>0.0</v>
      </c>
      <c r="S27814" s="71" t="s">
        <v>191</v>
      </c>
      <c r="T27814" s="187">
        <v>45971.0</v>
      </c>
    </row>
    <row r="27815">
      <c r="A27815" s="71" t="s">
        <v>47</v>
      </c>
      <c r="B27815" s="71">
        <v>16876.0</v>
      </c>
      <c r="C27815" s="71" t="s">
        <v>701</v>
      </c>
      <c r="D27815" s="71" t="s">
        <v>5635</v>
      </c>
      <c r="E27815" s="71">
        <v>9.826383388E9</v>
      </c>
      <c r="G27815" s="71" t="s">
        <v>83</v>
      </c>
      <c r="H27815" s="71">
        <v>1.0</v>
      </c>
      <c r="I27815" s="71">
        <v>40.0</v>
      </c>
      <c r="J27815" s="71">
        <v>0.4</v>
      </c>
      <c r="K27815" s="71">
        <v>5500.0</v>
      </c>
      <c r="L27815" s="71">
        <v>2200.0</v>
      </c>
      <c r="T27815" s="187">
        <v>45971.0</v>
      </c>
    </row>
    <row r="27816">
      <c r="A27816" s="71" t="s">
        <v>47</v>
      </c>
      <c r="B27816" s="71">
        <v>16876.0</v>
      </c>
      <c r="C27816" s="71" t="s">
        <v>701</v>
      </c>
      <c r="D27816" s="71" t="s">
        <v>5635</v>
      </c>
      <c r="E27816" s="71">
        <v>9.826383388E9</v>
      </c>
      <c r="T27816" s="187">
        <v>45971.0</v>
      </c>
    </row>
    <row r="27817">
      <c r="A27817" s="71" t="s">
        <v>47</v>
      </c>
      <c r="B27817" s="71">
        <v>16876.0</v>
      </c>
      <c r="C27817" s="71" t="s">
        <v>701</v>
      </c>
      <c r="D27817" s="71" t="s">
        <v>5635</v>
      </c>
      <c r="E27817" s="71">
        <v>9.826383388E9</v>
      </c>
      <c r="T27817" s="187">
        <v>45971.0</v>
      </c>
    </row>
    <row r="27818">
      <c r="A27818" s="71" t="s">
        <v>47</v>
      </c>
      <c r="B27818" s="71">
        <v>16876.0</v>
      </c>
      <c r="C27818" s="71" t="s">
        <v>701</v>
      </c>
      <c r="D27818" s="71" t="s">
        <v>5635</v>
      </c>
      <c r="E27818" s="71">
        <v>9.826383388E9</v>
      </c>
      <c r="T27818" s="187">
        <v>45971.0</v>
      </c>
    </row>
    <row r="27819">
      <c r="A27819" s="71" t="s">
        <v>47</v>
      </c>
      <c r="B27819" s="71">
        <v>16875.0</v>
      </c>
      <c r="C27819" s="71" t="s">
        <v>5636</v>
      </c>
      <c r="D27819" s="71" t="s">
        <v>5637</v>
      </c>
      <c r="E27819" s="71">
        <v>9.617139154E9</v>
      </c>
      <c r="F27819" s="71">
        <v>0.0</v>
      </c>
      <c r="G27819" s="71" t="s">
        <v>5383</v>
      </c>
      <c r="H27819" s="71">
        <v>10.0</v>
      </c>
      <c r="I27819" s="71">
        <v>40.0</v>
      </c>
      <c r="J27819" s="71">
        <v>4.0</v>
      </c>
      <c r="K27819" s="71">
        <v>5500.0</v>
      </c>
      <c r="L27819" s="71">
        <v>22000.0</v>
      </c>
      <c r="M27819" s="71">
        <v>22000.0</v>
      </c>
      <c r="N27819" s="71">
        <v>0.0</v>
      </c>
      <c r="O27819" s="71">
        <v>22000.0</v>
      </c>
      <c r="P27819" s="71">
        <v>0.0</v>
      </c>
      <c r="Q27819" s="71">
        <v>22000.0</v>
      </c>
      <c r="R27819" s="71">
        <v>0.0</v>
      </c>
      <c r="S27819" s="71" t="s">
        <v>47</v>
      </c>
      <c r="T27819" s="187">
        <v>45971.0</v>
      </c>
    </row>
    <row r="27820">
      <c r="A27820" s="71" t="s">
        <v>47</v>
      </c>
      <c r="B27820" s="71">
        <v>16875.0</v>
      </c>
      <c r="C27820" s="71" t="s">
        <v>5636</v>
      </c>
      <c r="D27820" s="71" t="s">
        <v>5637</v>
      </c>
      <c r="E27820" s="71">
        <v>9.617139154E9</v>
      </c>
      <c r="T27820" s="187">
        <v>45971.0</v>
      </c>
    </row>
    <row r="27821">
      <c r="A27821" s="71" t="s">
        <v>47</v>
      </c>
      <c r="B27821" s="71">
        <v>16875.0</v>
      </c>
      <c r="C27821" s="71" t="s">
        <v>5636</v>
      </c>
      <c r="D27821" s="71" t="s">
        <v>5637</v>
      </c>
      <c r="E27821" s="71">
        <v>9.617139154E9</v>
      </c>
      <c r="T27821" s="187">
        <v>45971.0</v>
      </c>
    </row>
    <row r="27822">
      <c r="A27822" s="71" t="s">
        <v>47</v>
      </c>
      <c r="B27822" s="71">
        <v>16875.0</v>
      </c>
      <c r="C27822" s="71" t="s">
        <v>5636</v>
      </c>
      <c r="D27822" s="71" t="s">
        <v>5637</v>
      </c>
      <c r="E27822" s="71">
        <v>9.617139154E9</v>
      </c>
      <c r="T27822" s="187">
        <v>45971.0</v>
      </c>
    </row>
    <row r="27823">
      <c r="A27823" s="71" t="s">
        <v>47</v>
      </c>
      <c r="B27823" s="71">
        <v>16875.0</v>
      </c>
      <c r="C27823" s="71" t="s">
        <v>5636</v>
      </c>
      <c r="D27823" s="71" t="s">
        <v>5637</v>
      </c>
      <c r="E27823" s="71">
        <v>9.617139154E9</v>
      </c>
      <c r="T27823" s="187">
        <v>45971.0</v>
      </c>
    </row>
    <row r="27824">
      <c r="A27824" s="71" t="s">
        <v>47</v>
      </c>
      <c r="B27824" s="71">
        <v>16874.0</v>
      </c>
      <c r="C27824" s="71" t="s">
        <v>1811</v>
      </c>
      <c r="D27824" s="71" t="s">
        <v>2632</v>
      </c>
      <c r="E27824" s="71">
        <v>8.462065952E9</v>
      </c>
      <c r="F27824" s="71">
        <v>0.0</v>
      </c>
      <c r="G27824" s="71" t="s">
        <v>83</v>
      </c>
      <c r="H27824" s="71">
        <v>1.0</v>
      </c>
      <c r="I27824" s="71">
        <v>40.0</v>
      </c>
      <c r="J27824" s="71">
        <v>0.4</v>
      </c>
      <c r="K27824" s="71">
        <v>5500.0</v>
      </c>
      <c r="L27824" s="71">
        <v>2200.0</v>
      </c>
      <c r="M27824" s="71">
        <v>2200.0</v>
      </c>
      <c r="N27824" s="71">
        <v>0.0</v>
      </c>
      <c r="O27824" s="71">
        <v>2200.0</v>
      </c>
      <c r="P27824" s="71">
        <v>2200.0</v>
      </c>
      <c r="Q27824" s="71">
        <v>0.0</v>
      </c>
      <c r="R27824" s="71">
        <v>0.0</v>
      </c>
      <c r="S27824" s="71" t="s">
        <v>191</v>
      </c>
      <c r="T27824" s="187">
        <v>45971.0</v>
      </c>
    </row>
    <row r="27825">
      <c r="A27825" s="71" t="s">
        <v>47</v>
      </c>
      <c r="B27825" s="71">
        <v>16874.0</v>
      </c>
      <c r="C27825" s="71" t="s">
        <v>1811</v>
      </c>
      <c r="D27825" s="71" t="s">
        <v>2632</v>
      </c>
      <c r="E27825" s="71">
        <v>8.462065952E9</v>
      </c>
      <c r="T27825" s="187">
        <v>45971.0</v>
      </c>
    </row>
    <row r="27826">
      <c r="A27826" s="71" t="s">
        <v>47</v>
      </c>
      <c r="B27826" s="71">
        <v>16874.0</v>
      </c>
      <c r="C27826" s="71" t="s">
        <v>1811</v>
      </c>
      <c r="D27826" s="71" t="s">
        <v>2632</v>
      </c>
      <c r="E27826" s="71">
        <v>8.462065952E9</v>
      </c>
      <c r="T27826" s="187">
        <v>45971.0</v>
      </c>
    </row>
    <row r="27827">
      <c r="A27827" s="71" t="s">
        <v>47</v>
      </c>
      <c r="B27827" s="71">
        <v>16874.0</v>
      </c>
      <c r="C27827" s="71" t="s">
        <v>1811</v>
      </c>
      <c r="D27827" s="71" t="s">
        <v>2632</v>
      </c>
      <c r="E27827" s="71">
        <v>8.462065952E9</v>
      </c>
      <c r="T27827" s="187">
        <v>45971.0</v>
      </c>
    </row>
    <row r="27828">
      <c r="A27828" s="71" t="s">
        <v>47</v>
      </c>
      <c r="B27828" s="71">
        <v>16874.0</v>
      </c>
      <c r="C27828" s="71" t="s">
        <v>1811</v>
      </c>
      <c r="D27828" s="71" t="s">
        <v>2632</v>
      </c>
      <c r="E27828" s="71">
        <v>8.462065952E9</v>
      </c>
      <c r="T27828" s="187">
        <v>45971.0</v>
      </c>
    </row>
    <row r="27829">
      <c r="A27829" s="71" t="s">
        <v>47</v>
      </c>
      <c r="B27829" s="71">
        <v>16873.0</v>
      </c>
      <c r="C27829" s="71" t="s">
        <v>2764</v>
      </c>
      <c r="D27829" s="71" t="s">
        <v>1394</v>
      </c>
      <c r="E27829" s="71">
        <v>9.575405899E9</v>
      </c>
      <c r="F27829" s="71">
        <v>0.0</v>
      </c>
      <c r="G27829" s="71" t="s">
        <v>946</v>
      </c>
      <c r="H27829" s="71">
        <v>21.0</v>
      </c>
      <c r="I27829" s="71">
        <v>40.0</v>
      </c>
      <c r="J27829" s="71">
        <v>8.4</v>
      </c>
      <c r="K27829" s="71">
        <v>5500.0</v>
      </c>
      <c r="L27829" s="71">
        <v>46200.0</v>
      </c>
      <c r="M27829" s="71">
        <v>46200.0</v>
      </c>
      <c r="N27829" s="71">
        <v>0.0</v>
      </c>
      <c r="O27829" s="71">
        <v>46200.0</v>
      </c>
      <c r="P27829" s="71">
        <v>0.0</v>
      </c>
      <c r="Q27829" s="71">
        <v>46200.0</v>
      </c>
      <c r="R27829" s="71">
        <v>0.0</v>
      </c>
      <c r="S27829" s="71" t="s">
        <v>47</v>
      </c>
      <c r="T27829" s="187">
        <v>45971.0</v>
      </c>
    </row>
    <row r="27830">
      <c r="A27830" s="71" t="s">
        <v>47</v>
      </c>
      <c r="B27830" s="71">
        <v>16873.0</v>
      </c>
      <c r="C27830" s="71" t="s">
        <v>2764</v>
      </c>
      <c r="D27830" s="71" t="s">
        <v>1394</v>
      </c>
      <c r="E27830" s="71">
        <v>9.575405899E9</v>
      </c>
      <c r="T27830" s="187">
        <v>45971.0</v>
      </c>
    </row>
    <row r="27831">
      <c r="A27831" s="71" t="s">
        <v>47</v>
      </c>
      <c r="B27831" s="71">
        <v>16873.0</v>
      </c>
      <c r="C27831" s="71" t="s">
        <v>2764</v>
      </c>
      <c r="D27831" s="71" t="s">
        <v>1394</v>
      </c>
      <c r="E27831" s="71">
        <v>9.575405899E9</v>
      </c>
      <c r="T27831" s="187">
        <v>45971.0</v>
      </c>
    </row>
    <row r="27832">
      <c r="A27832" s="71" t="s">
        <v>47</v>
      </c>
      <c r="B27832" s="71">
        <v>16873.0</v>
      </c>
      <c r="C27832" s="71" t="s">
        <v>2764</v>
      </c>
      <c r="D27832" s="71" t="s">
        <v>1394</v>
      </c>
      <c r="E27832" s="71">
        <v>9.575405899E9</v>
      </c>
      <c r="T27832" s="187">
        <v>45971.0</v>
      </c>
    </row>
    <row r="27833">
      <c r="A27833" s="71" t="s">
        <v>47</v>
      </c>
      <c r="B27833" s="71">
        <v>16873.0</v>
      </c>
      <c r="C27833" s="71" t="s">
        <v>2764</v>
      </c>
      <c r="D27833" s="71" t="s">
        <v>1394</v>
      </c>
      <c r="E27833" s="71">
        <v>9.575405899E9</v>
      </c>
      <c r="T27833" s="187">
        <v>45971.0</v>
      </c>
    </row>
    <row r="27834">
      <c r="A27834" s="71" t="s">
        <v>47</v>
      </c>
      <c r="B27834" s="71">
        <v>16872.0</v>
      </c>
      <c r="C27834" s="71" t="s">
        <v>2466</v>
      </c>
      <c r="D27834" s="71" t="s">
        <v>1507</v>
      </c>
      <c r="E27834" s="71">
        <v>9.893318479E9</v>
      </c>
      <c r="F27834" s="71">
        <v>0.0</v>
      </c>
      <c r="G27834" s="71" t="s">
        <v>83</v>
      </c>
      <c r="H27834" s="71">
        <v>3.0</v>
      </c>
      <c r="I27834" s="71">
        <v>40.0</v>
      </c>
      <c r="J27834" s="71">
        <v>1.2</v>
      </c>
      <c r="K27834" s="71">
        <v>5500.0</v>
      </c>
      <c r="L27834" s="71">
        <v>6600.0</v>
      </c>
      <c r="M27834" s="71">
        <v>6600.0</v>
      </c>
      <c r="N27834" s="71">
        <v>0.0</v>
      </c>
      <c r="O27834" s="71">
        <v>6600.0</v>
      </c>
      <c r="P27834" s="71">
        <v>0.0</v>
      </c>
      <c r="Q27834" s="71">
        <v>6600.0</v>
      </c>
      <c r="R27834" s="71">
        <v>0.0</v>
      </c>
      <c r="S27834" s="71" t="s">
        <v>47</v>
      </c>
      <c r="T27834" s="187">
        <v>45971.0</v>
      </c>
    </row>
    <row r="27835">
      <c r="A27835" s="71" t="s">
        <v>47</v>
      </c>
      <c r="B27835" s="71">
        <v>16872.0</v>
      </c>
      <c r="C27835" s="71" t="s">
        <v>2466</v>
      </c>
      <c r="D27835" s="71" t="s">
        <v>1507</v>
      </c>
      <c r="E27835" s="71">
        <v>9.893318479E9</v>
      </c>
      <c r="T27835" s="187">
        <v>45971.0</v>
      </c>
    </row>
    <row r="27836">
      <c r="A27836" s="71" t="s">
        <v>47</v>
      </c>
      <c r="B27836" s="71">
        <v>16872.0</v>
      </c>
      <c r="C27836" s="71" t="s">
        <v>2466</v>
      </c>
      <c r="D27836" s="71" t="s">
        <v>1507</v>
      </c>
      <c r="E27836" s="71">
        <v>9.893318479E9</v>
      </c>
      <c r="T27836" s="187">
        <v>45971.0</v>
      </c>
    </row>
    <row r="27837">
      <c r="A27837" s="71" t="s">
        <v>47</v>
      </c>
      <c r="B27837" s="71">
        <v>16872.0</v>
      </c>
      <c r="C27837" s="71" t="s">
        <v>2466</v>
      </c>
      <c r="D27837" s="71" t="s">
        <v>1507</v>
      </c>
      <c r="E27837" s="71">
        <v>9.893318479E9</v>
      </c>
      <c r="T27837" s="187">
        <v>45971.0</v>
      </c>
    </row>
    <row r="27838">
      <c r="A27838" s="71" t="s">
        <v>47</v>
      </c>
      <c r="B27838" s="71">
        <v>16872.0</v>
      </c>
      <c r="C27838" s="71" t="s">
        <v>2466</v>
      </c>
      <c r="D27838" s="71" t="s">
        <v>1507</v>
      </c>
      <c r="E27838" s="71">
        <v>9.893318479E9</v>
      </c>
      <c r="T27838" s="187">
        <v>45971.0</v>
      </c>
    </row>
    <row r="27839">
      <c r="A27839" s="71" t="s">
        <v>77</v>
      </c>
      <c r="B27839" s="71">
        <v>5683.0</v>
      </c>
      <c r="C27839" s="71" t="s">
        <v>2466</v>
      </c>
      <c r="D27839" s="71" t="s">
        <v>1507</v>
      </c>
      <c r="E27839" s="71">
        <v>9.893318479E9</v>
      </c>
      <c r="F27839" s="71">
        <v>0.0</v>
      </c>
      <c r="G27839" s="71" t="s">
        <v>3256</v>
      </c>
      <c r="H27839" s="71">
        <v>3.0</v>
      </c>
      <c r="I27839" s="71">
        <v>40.0</v>
      </c>
      <c r="J27839" s="71">
        <v>1.2</v>
      </c>
      <c r="K27839" s="71">
        <v>5300.0</v>
      </c>
      <c r="L27839" s="71">
        <v>6360.0</v>
      </c>
      <c r="M27839" s="71">
        <v>6360.0</v>
      </c>
      <c r="N27839" s="71">
        <v>0.0</v>
      </c>
      <c r="O27839" s="71">
        <v>6360.0</v>
      </c>
      <c r="P27839" s="71">
        <v>0.0</v>
      </c>
      <c r="Q27839" s="71">
        <v>6360.0</v>
      </c>
      <c r="R27839" s="71">
        <v>0.0</v>
      </c>
      <c r="S27839" s="71" t="s">
        <v>47</v>
      </c>
      <c r="T27839" s="187">
        <v>45971.0</v>
      </c>
    </row>
    <row r="27840">
      <c r="A27840" s="71" t="s">
        <v>77</v>
      </c>
      <c r="B27840" s="71">
        <v>5683.0</v>
      </c>
      <c r="C27840" s="71" t="s">
        <v>2466</v>
      </c>
      <c r="D27840" s="71" t="s">
        <v>1507</v>
      </c>
      <c r="E27840" s="71">
        <v>9.893318479E9</v>
      </c>
      <c r="T27840" s="187">
        <v>45971.0</v>
      </c>
    </row>
    <row r="27841">
      <c r="A27841" s="71" t="s">
        <v>77</v>
      </c>
      <c r="B27841" s="71">
        <v>5683.0</v>
      </c>
      <c r="C27841" s="71" t="s">
        <v>2466</v>
      </c>
      <c r="D27841" s="71" t="s">
        <v>1507</v>
      </c>
      <c r="E27841" s="71">
        <v>9.893318479E9</v>
      </c>
      <c r="T27841" s="187">
        <v>45971.0</v>
      </c>
    </row>
    <row r="27842">
      <c r="A27842" s="71" t="s">
        <v>77</v>
      </c>
      <c r="B27842" s="71">
        <v>5683.0</v>
      </c>
      <c r="C27842" s="71" t="s">
        <v>2466</v>
      </c>
      <c r="D27842" s="71" t="s">
        <v>1507</v>
      </c>
      <c r="E27842" s="71">
        <v>9.893318479E9</v>
      </c>
      <c r="T27842" s="187">
        <v>45971.0</v>
      </c>
    </row>
    <row r="27843">
      <c r="A27843" s="71" t="s">
        <v>77</v>
      </c>
      <c r="B27843" s="71">
        <v>5683.0</v>
      </c>
      <c r="C27843" s="71" t="s">
        <v>2466</v>
      </c>
      <c r="D27843" s="71" t="s">
        <v>1507</v>
      </c>
      <c r="E27843" s="71">
        <v>9.893318479E9</v>
      </c>
      <c r="T27843" s="187">
        <v>45971.0</v>
      </c>
    </row>
    <row r="27844">
      <c r="A27844" s="71" t="s">
        <v>77</v>
      </c>
      <c r="B27844" s="71">
        <v>5682.0</v>
      </c>
      <c r="C27844" s="71" t="s">
        <v>2239</v>
      </c>
      <c r="D27844" s="71" t="s">
        <v>1021</v>
      </c>
      <c r="E27844" s="71">
        <v>7.049995199E9</v>
      </c>
      <c r="F27844" s="71">
        <v>0.0</v>
      </c>
      <c r="G27844" s="71" t="s">
        <v>195</v>
      </c>
      <c r="H27844" s="71">
        <v>2.0</v>
      </c>
      <c r="I27844" s="71">
        <v>40.0</v>
      </c>
      <c r="J27844" s="71">
        <v>0.8</v>
      </c>
      <c r="K27844" s="71">
        <v>5300.0</v>
      </c>
      <c r="L27844" s="71">
        <v>4240.0</v>
      </c>
      <c r="M27844" s="71">
        <v>4240.0</v>
      </c>
      <c r="N27844" s="71">
        <v>0.0</v>
      </c>
      <c r="O27844" s="71">
        <v>4240.0</v>
      </c>
      <c r="P27844" s="71">
        <v>0.0</v>
      </c>
      <c r="Q27844" s="71">
        <v>4240.0</v>
      </c>
      <c r="R27844" s="71">
        <v>0.0</v>
      </c>
      <c r="S27844" s="71" t="s">
        <v>47</v>
      </c>
      <c r="T27844" s="187">
        <v>45971.0</v>
      </c>
    </row>
    <row r="27845">
      <c r="A27845" s="71" t="s">
        <v>77</v>
      </c>
      <c r="B27845" s="71">
        <v>5682.0</v>
      </c>
      <c r="C27845" s="71" t="s">
        <v>2239</v>
      </c>
      <c r="D27845" s="71" t="s">
        <v>1021</v>
      </c>
      <c r="E27845" s="71">
        <v>7.049995199E9</v>
      </c>
      <c r="T27845" s="187">
        <v>45971.0</v>
      </c>
    </row>
    <row r="27846">
      <c r="A27846" s="71" t="s">
        <v>77</v>
      </c>
      <c r="B27846" s="71">
        <v>5682.0</v>
      </c>
      <c r="C27846" s="71" t="s">
        <v>2239</v>
      </c>
      <c r="D27846" s="71" t="s">
        <v>1021</v>
      </c>
      <c r="E27846" s="71">
        <v>7.049995199E9</v>
      </c>
      <c r="T27846" s="187">
        <v>45971.0</v>
      </c>
    </row>
    <row r="27847">
      <c r="A27847" s="71" t="s">
        <v>77</v>
      </c>
      <c r="B27847" s="71">
        <v>5682.0</v>
      </c>
      <c r="C27847" s="71" t="s">
        <v>2239</v>
      </c>
      <c r="D27847" s="71" t="s">
        <v>1021</v>
      </c>
      <c r="E27847" s="71">
        <v>7.049995199E9</v>
      </c>
      <c r="T27847" s="187">
        <v>45971.0</v>
      </c>
    </row>
    <row r="27848">
      <c r="A27848" s="71" t="s">
        <v>77</v>
      </c>
      <c r="B27848" s="71">
        <v>5682.0</v>
      </c>
      <c r="C27848" s="71" t="s">
        <v>2239</v>
      </c>
      <c r="D27848" s="71" t="s">
        <v>1021</v>
      </c>
      <c r="E27848" s="71">
        <v>7.049995199E9</v>
      </c>
      <c r="T27848" s="187">
        <v>45971.0</v>
      </c>
    </row>
    <row r="27849">
      <c r="A27849" s="71" t="s">
        <v>77</v>
      </c>
      <c r="B27849" s="71">
        <v>5681.0</v>
      </c>
      <c r="C27849" s="71" t="s">
        <v>5638</v>
      </c>
      <c r="D27849" s="71" t="s">
        <v>1021</v>
      </c>
      <c r="E27849" s="71">
        <v>9.75471068E9</v>
      </c>
      <c r="F27849" s="71">
        <v>0.0</v>
      </c>
      <c r="G27849" s="71" t="s">
        <v>195</v>
      </c>
      <c r="H27849" s="71">
        <v>2.0</v>
      </c>
      <c r="I27849" s="71">
        <v>40.0</v>
      </c>
      <c r="J27849" s="71">
        <v>0.8</v>
      </c>
      <c r="K27849" s="71">
        <v>5300.0</v>
      </c>
      <c r="L27849" s="71">
        <v>4240.0</v>
      </c>
      <c r="M27849" s="71">
        <v>4240.0</v>
      </c>
      <c r="N27849" s="71">
        <v>0.0</v>
      </c>
      <c r="O27849" s="71">
        <v>4240.0</v>
      </c>
      <c r="P27849" s="71">
        <v>0.0</v>
      </c>
      <c r="Q27849" s="71">
        <v>4240.0</v>
      </c>
      <c r="R27849" s="71">
        <v>0.0</v>
      </c>
      <c r="S27849" s="71" t="s">
        <v>47</v>
      </c>
      <c r="T27849" s="187">
        <v>45971.0</v>
      </c>
    </row>
    <row r="27850">
      <c r="A27850" s="71" t="s">
        <v>77</v>
      </c>
      <c r="B27850" s="71">
        <v>5681.0</v>
      </c>
      <c r="C27850" s="71" t="s">
        <v>5638</v>
      </c>
      <c r="D27850" s="71" t="s">
        <v>1021</v>
      </c>
      <c r="E27850" s="71">
        <v>9.75471068E9</v>
      </c>
      <c r="T27850" s="187">
        <v>45971.0</v>
      </c>
    </row>
    <row r="27851">
      <c r="A27851" s="71" t="s">
        <v>77</v>
      </c>
      <c r="B27851" s="71">
        <v>5681.0</v>
      </c>
      <c r="C27851" s="71" t="s">
        <v>5638</v>
      </c>
      <c r="D27851" s="71" t="s">
        <v>1021</v>
      </c>
      <c r="E27851" s="71">
        <v>9.75471068E9</v>
      </c>
      <c r="T27851" s="187">
        <v>45971.0</v>
      </c>
    </row>
    <row r="27852">
      <c r="A27852" s="71" t="s">
        <v>77</v>
      </c>
      <c r="B27852" s="71">
        <v>5681.0</v>
      </c>
      <c r="C27852" s="71" t="s">
        <v>5638</v>
      </c>
      <c r="D27852" s="71" t="s">
        <v>1021</v>
      </c>
      <c r="E27852" s="71">
        <v>9.75471068E9</v>
      </c>
      <c r="T27852" s="187">
        <v>45971.0</v>
      </c>
    </row>
    <row r="27853">
      <c r="A27853" s="71" t="s">
        <v>77</v>
      </c>
      <c r="B27853" s="71">
        <v>5681.0</v>
      </c>
      <c r="C27853" s="71" t="s">
        <v>5638</v>
      </c>
      <c r="D27853" s="71" t="s">
        <v>1021</v>
      </c>
      <c r="E27853" s="71">
        <v>9.75471068E9</v>
      </c>
      <c r="T27853" s="187">
        <v>45971.0</v>
      </c>
    </row>
    <row r="27854">
      <c r="A27854" s="71" t="s">
        <v>77</v>
      </c>
      <c r="B27854" s="71">
        <v>5680.0</v>
      </c>
      <c r="C27854" s="71" t="s">
        <v>5639</v>
      </c>
      <c r="D27854" s="71" t="s">
        <v>4092</v>
      </c>
      <c r="E27854" s="71">
        <v>8.461953207E9</v>
      </c>
      <c r="F27854" s="71">
        <v>0.0</v>
      </c>
      <c r="G27854" s="71" t="s">
        <v>220</v>
      </c>
      <c r="H27854" s="71">
        <v>3.0</v>
      </c>
      <c r="I27854" s="71">
        <v>40.0</v>
      </c>
      <c r="J27854" s="71">
        <v>1.2</v>
      </c>
      <c r="K27854" s="71">
        <v>5300.0</v>
      </c>
      <c r="L27854" s="71">
        <v>6360.0</v>
      </c>
      <c r="M27854" s="71">
        <v>6360.0</v>
      </c>
      <c r="N27854" s="71">
        <v>0.0</v>
      </c>
      <c r="O27854" s="71">
        <v>6360.0</v>
      </c>
      <c r="P27854" s="71">
        <v>0.0</v>
      </c>
      <c r="Q27854" s="71">
        <v>6360.0</v>
      </c>
      <c r="R27854" s="71">
        <v>0.0</v>
      </c>
      <c r="S27854" s="71" t="s">
        <v>47</v>
      </c>
      <c r="T27854" s="187">
        <v>45971.0</v>
      </c>
    </row>
    <row r="27855">
      <c r="A27855" s="71" t="s">
        <v>77</v>
      </c>
      <c r="B27855" s="71">
        <v>5680.0</v>
      </c>
      <c r="C27855" s="71" t="s">
        <v>5639</v>
      </c>
      <c r="D27855" s="71" t="s">
        <v>4092</v>
      </c>
      <c r="E27855" s="71">
        <v>8.461953207E9</v>
      </c>
      <c r="T27855" s="187">
        <v>45971.0</v>
      </c>
    </row>
    <row r="27856">
      <c r="A27856" s="71" t="s">
        <v>77</v>
      </c>
      <c r="B27856" s="71">
        <v>5680.0</v>
      </c>
      <c r="C27856" s="71" t="s">
        <v>5639</v>
      </c>
      <c r="D27856" s="71" t="s">
        <v>4092</v>
      </c>
      <c r="E27856" s="71">
        <v>8.461953207E9</v>
      </c>
      <c r="T27856" s="187">
        <v>45971.0</v>
      </c>
    </row>
    <row r="27857">
      <c r="A27857" s="71" t="s">
        <v>77</v>
      </c>
      <c r="B27857" s="71">
        <v>5680.0</v>
      </c>
      <c r="C27857" s="71" t="s">
        <v>5639</v>
      </c>
      <c r="D27857" s="71" t="s">
        <v>4092</v>
      </c>
      <c r="E27857" s="71">
        <v>8.461953207E9</v>
      </c>
      <c r="T27857" s="187">
        <v>45971.0</v>
      </c>
    </row>
    <row r="27858">
      <c r="A27858" s="71" t="s">
        <v>77</v>
      </c>
      <c r="B27858" s="71">
        <v>5680.0</v>
      </c>
      <c r="C27858" s="71" t="s">
        <v>5639</v>
      </c>
      <c r="D27858" s="71" t="s">
        <v>4092</v>
      </c>
      <c r="E27858" s="71">
        <v>8.461953207E9</v>
      </c>
      <c r="T27858" s="187">
        <v>45971.0</v>
      </c>
    </row>
    <row r="27859">
      <c r="A27859" s="71" t="s">
        <v>47</v>
      </c>
      <c r="B27859" s="71">
        <v>16871.0</v>
      </c>
      <c r="C27859" s="71" t="s">
        <v>2885</v>
      </c>
      <c r="D27859" s="71" t="s">
        <v>3125</v>
      </c>
      <c r="E27859" s="71">
        <v>9.826049147E9</v>
      </c>
      <c r="F27859" s="71">
        <v>0.0</v>
      </c>
      <c r="G27859" s="71" t="s">
        <v>5611</v>
      </c>
      <c r="H27859" s="71">
        <v>1.0</v>
      </c>
      <c r="I27859" s="71">
        <v>40.0</v>
      </c>
      <c r="J27859" s="71">
        <v>0.4</v>
      </c>
      <c r="K27859" s="71">
        <v>5500.0</v>
      </c>
      <c r="L27859" s="71">
        <v>2200.0</v>
      </c>
      <c r="M27859" s="71">
        <v>2200.0</v>
      </c>
      <c r="N27859" s="71">
        <v>0.0</v>
      </c>
      <c r="O27859" s="71">
        <v>2200.0</v>
      </c>
      <c r="P27859" s="71">
        <v>0.0</v>
      </c>
      <c r="Q27859" s="71">
        <v>2200.0</v>
      </c>
      <c r="R27859" s="71">
        <v>0.0</v>
      </c>
      <c r="S27859" s="71" t="s">
        <v>47</v>
      </c>
      <c r="T27859" s="187">
        <v>45971.0</v>
      </c>
    </row>
    <row r="27860">
      <c r="A27860" s="71" t="s">
        <v>47</v>
      </c>
      <c r="B27860" s="71">
        <v>16871.0</v>
      </c>
      <c r="C27860" s="71" t="s">
        <v>2885</v>
      </c>
      <c r="D27860" s="71" t="s">
        <v>3125</v>
      </c>
      <c r="E27860" s="71">
        <v>9.826049147E9</v>
      </c>
      <c r="T27860" s="187">
        <v>45971.0</v>
      </c>
    </row>
    <row r="27861">
      <c r="A27861" s="71" t="s">
        <v>47</v>
      </c>
      <c r="B27861" s="71">
        <v>16871.0</v>
      </c>
      <c r="C27861" s="71" t="s">
        <v>2885</v>
      </c>
      <c r="D27861" s="71" t="s">
        <v>3125</v>
      </c>
      <c r="E27861" s="71">
        <v>9.826049147E9</v>
      </c>
      <c r="T27861" s="187">
        <v>45971.0</v>
      </c>
    </row>
    <row r="27862">
      <c r="A27862" s="71" t="s">
        <v>47</v>
      </c>
      <c r="B27862" s="71">
        <v>16871.0</v>
      </c>
      <c r="C27862" s="71" t="s">
        <v>2885</v>
      </c>
      <c r="D27862" s="71" t="s">
        <v>3125</v>
      </c>
      <c r="E27862" s="71">
        <v>9.826049147E9</v>
      </c>
      <c r="T27862" s="187">
        <v>45971.0</v>
      </c>
    </row>
    <row r="27863">
      <c r="A27863" s="71" t="s">
        <v>47</v>
      </c>
      <c r="B27863" s="71">
        <v>16871.0</v>
      </c>
      <c r="C27863" s="71" t="s">
        <v>2885</v>
      </c>
      <c r="D27863" s="71" t="s">
        <v>3125</v>
      </c>
      <c r="E27863" s="71">
        <v>9.826049147E9</v>
      </c>
      <c r="T27863" s="187">
        <v>45971.0</v>
      </c>
    </row>
    <row r="27864">
      <c r="A27864" s="71" t="s">
        <v>77</v>
      </c>
      <c r="B27864" s="71">
        <v>5679.0</v>
      </c>
      <c r="C27864" s="71" t="s">
        <v>2885</v>
      </c>
      <c r="D27864" s="71" t="s">
        <v>3125</v>
      </c>
      <c r="E27864" s="71">
        <v>9.826049147E9</v>
      </c>
      <c r="F27864" s="71">
        <v>0.0</v>
      </c>
      <c r="G27864" s="71" t="s">
        <v>610</v>
      </c>
      <c r="H27864" s="71">
        <v>8.0</v>
      </c>
      <c r="I27864" s="71">
        <v>40.0</v>
      </c>
      <c r="J27864" s="71">
        <v>3.2</v>
      </c>
      <c r="K27864" s="71">
        <v>5300.0</v>
      </c>
      <c r="L27864" s="71">
        <v>16960.0</v>
      </c>
      <c r="M27864" s="71">
        <v>16960.0</v>
      </c>
      <c r="N27864" s="71">
        <v>0.0</v>
      </c>
      <c r="O27864" s="71">
        <v>16960.0</v>
      </c>
      <c r="P27864" s="71">
        <v>0.0</v>
      </c>
      <c r="Q27864" s="71">
        <v>16960.0</v>
      </c>
      <c r="R27864" s="71">
        <v>0.0</v>
      </c>
      <c r="S27864" s="71" t="s">
        <v>47</v>
      </c>
      <c r="T27864" s="187">
        <v>45971.0</v>
      </c>
    </row>
    <row r="27865">
      <c r="A27865" s="71" t="s">
        <v>77</v>
      </c>
      <c r="B27865" s="71">
        <v>5679.0</v>
      </c>
      <c r="C27865" s="71" t="s">
        <v>2885</v>
      </c>
      <c r="D27865" s="71" t="s">
        <v>3125</v>
      </c>
      <c r="E27865" s="71">
        <v>9.826049147E9</v>
      </c>
      <c r="T27865" s="187">
        <v>45971.0</v>
      </c>
    </row>
    <row r="27866">
      <c r="A27866" s="71" t="s">
        <v>77</v>
      </c>
      <c r="B27866" s="71">
        <v>5679.0</v>
      </c>
      <c r="C27866" s="71" t="s">
        <v>2885</v>
      </c>
      <c r="D27866" s="71" t="s">
        <v>3125</v>
      </c>
      <c r="E27866" s="71">
        <v>9.826049147E9</v>
      </c>
      <c r="T27866" s="187">
        <v>45971.0</v>
      </c>
    </row>
    <row r="27867">
      <c r="A27867" s="71" t="s">
        <v>77</v>
      </c>
      <c r="B27867" s="71">
        <v>5679.0</v>
      </c>
      <c r="C27867" s="71" t="s">
        <v>2885</v>
      </c>
      <c r="D27867" s="71" t="s">
        <v>3125</v>
      </c>
      <c r="E27867" s="71">
        <v>9.826049147E9</v>
      </c>
      <c r="T27867" s="187">
        <v>45971.0</v>
      </c>
    </row>
    <row r="27868">
      <c r="A27868" s="71" t="s">
        <v>77</v>
      </c>
      <c r="B27868" s="71">
        <v>5679.0</v>
      </c>
      <c r="C27868" s="71" t="s">
        <v>2885</v>
      </c>
      <c r="D27868" s="71" t="s">
        <v>3125</v>
      </c>
      <c r="E27868" s="71">
        <v>9.826049147E9</v>
      </c>
      <c r="T27868" s="187">
        <v>45971.0</v>
      </c>
    </row>
    <row r="27869">
      <c r="A27869" s="71" t="s">
        <v>47</v>
      </c>
      <c r="B27869" s="71">
        <v>16870.0</v>
      </c>
      <c r="C27869" s="71" t="s">
        <v>5631</v>
      </c>
      <c r="D27869" s="71" t="s">
        <v>5632</v>
      </c>
      <c r="E27869" s="71">
        <v>9.754847899E9</v>
      </c>
      <c r="F27869" s="71" t="s">
        <v>5640</v>
      </c>
      <c r="G27869" s="71" t="s">
        <v>83</v>
      </c>
      <c r="H27869" s="71">
        <v>68.0</v>
      </c>
      <c r="I27869" s="71">
        <v>40.0</v>
      </c>
      <c r="J27869" s="71">
        <v>27.2</v>
      </c>
      <c r="K27869" s="71">
        <v>5500.0</v>
      </c>
      <c r="L27869" s="71">
        <v>149600.0</v>
      </c>
      <c r="M27869" s="71">
        <v>149600.0</v>
      </c>
      <c r="N27869" s="71">
        <v>2720.0</v>
      </c>
      <c r="O27869" s="71">
        <v>146880.0</v>
      </c>
      <c r="P27869" s="71">
        <v>11800.0</v>
      </c>
      <c r="Q27869" s="71">
        <v>135080.0</v>
      </c>
      <c r="R27869" s="71">
        <v>0.0</v>
      </c>
      <c r="S27869" s="71" t="s">
        <v>191</v>
      </c>
      <c r="T27869" s="187">
        <v>45971.0</v>
      </c>
    </row>
    <row r="27870">
      <c r="A27870" s="71" t="s">
        <v>47</v>
      </c>
      <c r="B27870" s="71">
        <v>16870.0</v>
      </c>
      <c r="C27870" s="71" t="s">
        <v>5631</v>
      </c>
      <c r="D27870" s="71" t="s">
        <v>5632</v>
      </c>
      <c r="E27870" s="71">
        <v>9.754847899E9</v>
      </c>
      <c r="T27870" s="187">
        <v>45971.0</v>
      </c>
    </row>
    <row r="27871">
      <c r="A27871" s="71" t="s">
        <v>47</v>
      </c>
      <c r="B27871" s="71">
        <v>16870.0</v>
      </c>
      <c r="C27871" s="71" t="s">
        <v>5631</v>
      </c>
      <c r="D27871" s="71" t="s">
        <v>5632</v>
      </c>
      <c r="E27871" s="71">
        <v>9.754847899E9</v>
      </c>
      <c r="T27871" s="187">
        <v>45971.0</v>
      </c>
    </row>
    <row r="27872">
      <c r="A27872" s="71" t="s">
        <v>47</v>
      </c>
      <c r="B27872" s="71">
        <v>16870.0</v>
      </c>
      <c r="C27872" s="71" t="s">
        <v>5631</v>
      </c>
      <c r="D27872" s="71" t="s">
        <v>5632</v>
      </c>
      <c r="E27872" s="71">
        <v>9.754847899E9</v>
      </c>
      <c r="T27872" s="187">
        <v>45971.0</v>
      </c>
    </row>
    <row r="27873">
      <c r="A27873" s="71" t="s">
        <v>47</v>
      </c>
      <c r="B27873" s="71">
        <v>16870.0</v>
      </c>
      <c r="C27873" s="71" t="s">
        <v>5631</v>
      </c>
      <c r="D27873" s="71" t="s">
        <v>5632</v>
      </c>
      <c r="E27873" s="71">
        <v>9.754847899E9</v>
      </c>
      <c r="T27873" s="187">
        <v>45971.0</v>
      </c>
    </row>
    <row r="27874">
      <c r="A27874" s="71" t="s">
        <v>47</v>
      </c>
      <c r="B27874" s="71">
        <v>16869.0</v>
      </c>
      <c r="C27874" s="71" t="s">
        <v>819</v>
      </c>
      <c r="D27874" s="71" t="s">
        <v>1624</v>
      </c>
      <c r="E27874" s="71">
        <v>6.263064096E9</v>
      </c>
      <c r="F27874" s="71">
        <v>0.0</v>
      </c>
      <c r="G27874" s="71" t="s">
        <v>946</v>
      </c>
      <c r="H27874" s="71">
        <v>1.0</v>
      </c>
      <c r="I27874" s="71">
        <v>40.0</v>
      </c>
      <c r="J27874" s="71">
        <v>0.4</v>
      </c>
      <c r="K27874" s="71">
        <v>5500.0</v>
      </c>
      <c r="L27874" s="71">
        <v>2200.0</v>
      </c>
      <c r="M27874" s="71">
        <v>2200.0</v>
      </c>
      <c r="N27874" s="71">
        <v>0.0</v>
      </c>
      <c r="O27874" s="71">
        <v>2200.0</v>
      </c>
      <c r="P27874" s="71">
        <v>2200.0</v>
      </c>
      <c r="Q27874" s="71">
        <v>0.0</v>
      </c>
      <c r="R27874" s="71">
        <v>0.0</v>
      </c>
      <c r="S27874" s="71" t="s">
        <v>191</v>
      </c>
      <c r="T27874" s="187">
        <v>45971.0</v>
      </c>
    </row>
    <row r="27875">
      <c r="A27875" s="71" t="s">
        <v>47</v>
      </c>
      <c r="B27875" s="71">
        <v>16869.0</v>
      </c>
      <c r="C27875" s="71" t="s">
        <v>819</v>
      </c>
      <c r="D27875" s="71" t="s">
        <v>1624</v>
      </c>
      <c r="E27875" s="71">
        <v>6.263064096E9</v>
      </c>
      <c r="T27875" s="187">
        <v>45971.0</v>
      </c>
    </row>
    <row r="27876">
      <c r="A27876" s="71" t="s">
        <v>47</v>
      </c>
      <c r="B27876" s="71">
        <v>16869.0</v>
      </c>
      <c r="C27876" s="71" t="s">
        <v>819</v>
      </c>
      <c r="D27876" s="71" t="s">
        <v>1624</v>
      </c>
      <c r="E27876" s="71">
        <v>6.263064096E9</v>
      </c>
      <c r="T27876" s="187">
        <v>45971.0</v>
      </c>
    </row>
    <row r="27877">
      <c r="A27877" s="71" t="s">
        <v>47</v>
      </c>
      <c r="B27877" s="71">
        <v>16869.0</v>
      </c>
      <c r="C27877" s="71" t="s">
        <v>819</v>
      </c>
      <c r="D27877" s="71" t="s">
        <v>1624</v>
      </c>
      <c r="E27877" s="71">
        <v>6.263064096E9</v>
      </c>
      <c r="T27877" s="187">
        <v>45971.0</v>
      </c>
    </row>
    <row r="27878">
      <c r="A27878" s="71" t="s">
        <v>47</v>
      </c>
      <c r="B27878" s="71">
        <v>16869.0</v>
      </c>
      <c r="C27878" s="71" t="s">
        <v>819</v>
      </c>
      <c r="D27878" s="71" t="s">
        <v>1624</v>
      </c>
      <c r="E27878" s="71">
        <v>6.263064096E9</v>
      </c>
      <c r="T27878" s="187">
        <v>45971.0</v>
      </c>
    </row>
    <row r="27879">
      <c r="A27879" s="71" t="s">
        <v>77</v>
      </c>
      <c r="B27879" s="71">
        <v>5678.0</v>
      </c>
      <c r="C27879" s="71" t="s">
        <v>5641</v>
      </c>
      <c r="D27879" s="71" t="s">
        <v>1697</v>
      </c>
      <c r="E27879" s="71">
        <v>7.477034545E9</v>
      </c>
      <c r="F27879" s="71">
        <v>0.0</v>
      </c>
      <c r="G27879" s="71" t="s">
        <v>243</v>
      </c>
      <c r="H27879" s="71">
        <v>1.0</v>
      </c>
      <c r="I27879" s="71">
        <v>40.0</v>
      </c>
      <c r="J27879" s="71">
        <v>0.4</v>
      </c>
      <c r="K27879" s="71">
        <v>5300.0</v>
      </c>
      <c r="L27879" s="71">
        <v>2120.0</v>
      </c>
      <c r="M27879" s="71">
        <v>2120.0</v>
      </c>
      <c r="N27879" s="71">
        <v>0.0</v>
      </c>
      <c r="O27879" s="71">
        <v>2120.0</v>
      </c>
      <c r="P27879" s="71">
        <v>0.0</v>
      </c>
      <c r="Q27879" s="71">
        <v>2120.0</v>
      </c>
      <c r="R27879" s="71">
        <v>0.0</v>
      </c>
      <c r="S27879" s="71" t="s">
        <v>47</v>
      </c>
      <c r="T27879" s="187">
        <v>45971.0</v>
      </c>
    </row>
    <row r="27880">
      <c r="A27880" s="71" t="s">
        <v>77</v>
      </c>
      <c r="B27880" s="71">
        <v>5678.0</v>
      </c>
      <c r="C27880" s="71" t="s">
        <v>5641</v>
      </c>
      <c r="D27880" s="71" t="s">
        <v>1697</v>
      </c>
      <c r="E27880" s="71">
        <v>7.477034545E9</v>
      </c>
      <c r="T27880" s="187">
        <v>45971.0</v>
      </c>
    </row>
    <row r="27881">
      <c r="A27881" s="71" t="s">
        <v>77</v>
      </c>
      <c r="B27881" s="71">
        <v>5678.0</v>
      </c>
      <c r="C27881" s="71" t="s">
        <v>5641</v>
      </c>
      <c r="D27881" s="71" t="s">
        <v>1697</v>
      </c>
      <c r="E27881" s="71">
        <v>7.477034545E9</v>
      </c>
      <c r="T27881" s="187">
        <v>45971.0</v>
      </c>
    </row>
    <row r="27882">
      <c r="A27882" s="71" t="s">
        <v>77</v>
      </c>
      <c r="B27882" s="71">
        <v>5678.0</v>
      </c>
      <c r="C27882" s="71" t="s">
        <v>5641</v>
      </c>
      <c r="D27882" s="71" t="s">
        <v>1697</v>
      </c>
      <c r="E27882" s="71">
        <v>7.477034545E9</v>
      </c>
      <c r="T27882" s="187">
        <v>45971.0</v>
      </c>
    </row>
    <row r="27883">
      <c r="A27883" s="71" t="s">
        <v>77</v>
      </c>
      <c r="B27883" s="71">
        <v>5678.0</v>
      </c>
      <c r="C27883" s="71" t="s">
        <v>5641</v>
      </c>
      <c r="D27883" s="71" t="s">
        <v>1697</v>
      </c>
      <c r="E27883" s="71">
        <v>7.477034545E9</v>
      </c>
      <c r="T27883" s="187">
        <v>45971.0</v>
      </c>
    </row>
    <row r="27884">
      <c r="A27884" s="71" t="s">
        <v>47</v>
      </c>
      <c r="B27884" s="71">
        <v>16868.0</v>
      </c>
      <c r="C27884" s="71" t="s">
        <v>5641</v>
      </c>
      <c r="D27884" s="71" t="s">
        <v>1697</v>
      </c>
      <c r="E27884" s="71">
        <v>7.477034545E9</v>
      </c>
      <c r="F27884" s="71">
        <v>0.0</v>
      </c>
      <c r="G27884" s="71" t="s">
        <v>5189</v>
      </c>
      <c r="H27884" s="71">
        <v>4.0</v>
      </c>
      <c r="I27884" s="71">
        <v>40.0</v>
      </c>
      <c r="J27884" s="71">
        <v>1.6</v>
      </c>
      <c r="K27884" s="71">
        <v>5500.0</v>
      </c>
      <c r="L27884" s="71">
        <v>8800.0</v>
      </c>
      <c r="M27884" s="71">
        <v>8800.0</v>
      </c>
      <c r="N27884" s="71">
        <v>0.0</v>
      </c>
      <c r="O27884" s="71">
        <v>8800.0</v>
      </c>
      <c r="P27884" s="71">
        <v>0.0</v>
      </c>
      <c r="Q27884" s="71">
        <v>8800.0</v>
      </c>
      <c r="R27884" s="71">
        <v>0.0</v>
      </c>
      <c r="S27884" s="71" t="s">
        <v>47</v>
      </c>
      <c r="T27884" s="187">
        <v>45971.0</v>
      </c>
    </row>
    <row r="27885">
      <c r="A27885" s="71" t="s">
        <v>47</v>
      </c>
      <c r="B27885" s="71">
        <v>16868.0</v>
      </c>
      <c r="C27885" s="71" t="s">
        <v>5641</v>
      </c>
      <c r="D27885" s="71" t="s">
        <v>1697</v>
      </c>
      <c r="E27885" s="71">
        <v>7.477034545E9</v>
      </c>
      <c r="T27885" s="187">
        <v>45971.0</v>
      </c>
    </row>
    <row r="27886">
      <c r="A27886" s="71" t="s">
        <v>47</v>
      </c>
      <c r="B27886" s="71">
        <v>16868.0</v>
      </c>
      <c r="C27886" s="71" t="s">
        <v>5641</v>
      </c>
      <c r="D27886" s="71" t="s">
        <v>1697</v>
      </c>
      <c r="E27886" s="71">
        <v>7.477034545E9</v>
      </c>
      <c r="T27886" s="187">
        <v>45971.0</v>
      </c>
    </row>
    <row r="27887">
      <c r="A27887" s="71" t="s">
        <v>47</v>
      </c>
      <c r="B27887" s="71">
        <v>16868.0</v>
      </c>
      <c r="C27887" s="71" t="s">
        <v>5641</v>
      </c>
      <c r="D27887" s="71" t="s">
        <v>1697</v>
      </c>
      <c r="E27887" s="71">
        <v>7.477034545E9</v>
      </c>
      <c r="T27887" s="187">
        <v>45971.0</v>
      </c>
    </row>
    <row r="27888">
      <c r="A27888" s="71" t="s">
        <v>47</v>
      </c>
      <c r="B27888" s="71">
        <v>16868.0</v>
      </c>
      <c r="C27888" s="71" t="s">
        <v>5641</v>
      </c>
      <c r="D27888" s="71" t="s">
        <v>1697</v>
      </c>
      <c r="E27888" s="71">
        <v>7.477034545E9</v>
      </c>
      <c r="T27888" s="187">
        <v>45971.0</v>
      </c>
    </row>
    <row r="27889">
      <c r="A27889" s="71" t="s">
        <v>77</v>
      </c>
      <c r="B27889" s="71">
        <v>5677.0</v>
      </c>
      <c r="C27889" s="71" t="s">
        <v>2885</v>
      </c>
      <c r="D27889" s="71" t="s">
        <v>5642</v>
      </c>
      <c r="E27889" s="71">
        <v>9.424000204E9</v>
      </c>
      <c r="F27889" s="71">
        <v>0.0</v>
      </c>
      <c r="G27889" s="71" t="s">
        <v>610</v>
      </c>
      <c r="H27889" s="71">
        <v>26.0</v>
      </c>
      <c r="I27889" s="71">
        <v>40.0</v>
      </c>
      <c r="J27889" s="71">
        <v>10.4</v>
      </c>
      <c r="K27889" s="71">
        <v>5300.0</v>
      </c>
      <c r="L27889" s="71">
        <v>55120.0</v>
      </c>
      <c r="M27889" s="71">
        <v>55120.0</v>
      </c>
      <c r="N27889" s="71">
        <v>20.0</v>
      </c>
      <c r="O27889" s="71">
        <v>55100.0</v>
      </c>
      <c r="P27889" s="71">
        <v>55100.0</v>
      </c>
      <c r="Q27889" s="71">
        <v>0.0</v>
      </c>
      <c r="R27889" s="71">
        <v>0.0</v>
      </c>
      <c r="S27889" s="71" t="s">
        <v>191</v>
      </c>
      <c r="T27889" s="187">
        <v>45971.0</v>
      </c>
    </row>
    <row r="27890">
      <c r="A27890" s="71" t="s">
        <v>77</v>
      </c>
      <c r="B27890" s="71">
        <v>5677.0</v>
      </c>
      <c r="C27890" s="71" t="s">
        <v>2885</v>
      </c>
      <c r="D27890" s="71" t="s">
        <v>5642</v>
      </c>
      <c r="E27890" s="71">
        <v>9.424000204E9</v>
      </c>
      <c r="T27890" s="187">
        <v>45971.0</v>
      </c>
    </row>
    <row r="27891">
      <c r="A27891" s="71" t="s">
        <v>77</v>
      </c>
      <c r="B27891" s="71">
        <v>5677.0</v>
      </c>
      <c r="C27891" s="71" t="s">
        <v>2885</v>
      </c>
      <c r="D27891" s="71" t="s">
        <v>5642</v>
      </c>
      <c r="E27891" s="71">
        <v>9.424000204E9</v>
      </c>
      <c r="T27891" s="187">
        <v>45971.0</v>
      </c>
    </row>
    <row r="27892">
      <c r="A27892" s="71" t="s">
        <v>77</v>
      </c>
      <c r="B27892" s="71">
        <v>5677.0</v>
      </c>
      <c r="C27892" s="71" t="s">
        <v>2885</v>
      </c>
      <c r="D27892" s="71" t="s">
        <v>5642</v>
      </c>
      <c r="E27892" s="71">
        <v>9.424000204E9</v>
      </c>
      <c r="T27892" s="187">
        <v>45971.0</v>
      </c>
    </row>
    <row r="27893">
      <c r="A27893" s="71" t="s">
        <v>77</v>
      </c>
      <c r="B27893" s="71">
        <v>5677.0</v>
      </c>
      <c r="C27893" s="71" t="s">
        <v>2885</v>
      </c>
      <c r="D27893" s="71" t="s">
        <v>5642</v>
      </c>
      <c r="E27893" s="71">
        <v>9.424000204E9</v>
      </c>
      <c r="T27893" s="187">
        <v>45971.0</v>
      </c>
    </row>
    <row r="27894">
      <c r="A27894" s="71" t="s">
        <v>47</v>
      </c>
      <c r="B27894" s="71">
        <v>16867.0</v>
      </c>
      <c r="C27894" s="71" t="s">
        <v>5643</v>
      </c>
      <c r="D27894" s="71" t="s">
        <v>2149</v>
      </c>
      <c r="E27894" s="71">
        <v>9.826687295E9</v>
      </c>
      <c r="F27894" s="71">
        <v>10000.0</v>
      </c>
      <c r="G27894" s="71" t="s">
        <v>946</v>
      </c>
      <c r="H27894" s="71">
        <v>4.0</v>
      </c>
      <c r="I27894" s="71">
        <v>40.0</v>
      </c>
      <c r="J27894" s="71">
        <v>1.6</v>
      </c>
      <c r="K27894" s="71">
        <v>5500.0</v>
      </c>
      <c r="L27894" s="71">
        <v>8800.0</v>
      </c>
      <c r="M27894" s="71">
        <v>8800.0</v>
      </c>
      <c r="N27894" s="71">
        <v>0.0</v>
      </c>
      <c r="O27894" s="71">
        <v>8800.0</v>
      </c>
      <c r="P27894" s="71">
        <v>3640.0</v>
      </c>
      <c r="Q27894" s="71">
        <v>5160.0</v>
      </c>
      <c r="R27894" s="71">
        <v>0.0</v>
      </c>
      <c r="S27894" s="71" t="s">
        <v>191</v>
      </c>
      <c r="T27894" s="187">
        <v>45971.0</v>
      </c>
    </row>
    <row r="27895">
      <c r="A27895" s="71" t="s">
        <v>47</v>
      </c>
      <c r="B27895" s="71">
        <v>16867.0</v>
      </c>
      <c r="C27895" s="71" t="s">
        <v>5643</v>
      </c>
      <c r="D27895" s="71" t="s">
        <v>2149</v>
      </c>
      <c r="E27895" s="71">
        <v>9.826687295E9</v>
      </c>
      <c r="T27895" s="187">
        <v>45971.0</v>
      </c>
    </row>
    <row r="27896">
      <c r="A27896" s="71" t="s">
        <v>47</v>
      </c>
      <c r="B27896" s="71">
        <v>16867.0</v>
      </c>
      <c r="C27896" s="71" t="s">
        <v>5643</v>
      </c>
      <c r="D27896" s="71" t="s">
        <v>2149</v>
      </c>
      <c r="E27896" s="71">
        <v>9.826687295E9</v>
      </c>
      <c r="T27896" s="187">
        <v>45971.0</v>
      </c>
    </row>
    <row r="27897">
      <c r="A27897" s="71" t="s">
        <v>47</v>
      </c>
      <c r="B27897" s="71">
        <v>16867.0</v>
      </c>
      <c r="C27897" s="71" t="s">
        <v>5643</v>
      </c>
      <c r="D27897" s="71" t="s">
        <v>2149</v>
      </c>
      <c r="E27897" s="71">
        <v>9.826687295E9</v>
      </c>
      <c r="T27897" s="187">
        <v>45971.0</v>
      </c>
    </row>
    <row r="27898">
      <c r="A27898" s="71" t="s">
        <v>47</v>
      </c>
      <c r="B27898" s="71">
        <v>16867.0</v>
      </c>
      <c r="C27898" s="71" t="s">
        <v>5643</v>
      </c>
      <c r="D27898" s="71" t="s">
        <v>2149</v>
      </c>
      <c r="E27898" s="71">
        <v>9.826687295E9</v>
      </c>
      <c r="T27898" s="187">
        <v>45971.0</v>
      </c>
    </row>
    <row r="27899">
      <c r="A27899" s="71" t="s">
        <v>77</v>
      </c>
      <c r="B27899" s="71">
        <v>5676.0</v>
      </c>
      <c r="C27899" s="71" t="s">
        <v>5643</v>
      </c>
      <c r="D27899" s="71" t="s">
        <v>2149</v>
      </c>
      <c r="E27899" s="71">
        <v>9.826687295E9</v>
      </c>
      <c r="F27899" s="71">
        <v>10000.0</v>
      </c>
      <c r="G27899" s="71" t="s">
        <v>610</v>
      </c>
      <c r="H27899" s="71">
        <v>3.0</v>
      </c>
      <c r="I27899" s="71">
        <v>40.0</v>
      </c>
      <c r="J27899" s="71">
        <v>1.2</v>
      </c>
      <c r="K27899" s="71">
        <v>5300.0</v>
      </c>
      <c r="L27899" s="71">
        <v>6360.0</v>
      </c>
      <c r="M27899" s="71">
        <v>6360.0</v>
      </c>
      <c r="N27899" s="71">
        <v>0.0</v>
      </c>
      <c r="O27899" s="71">
        <v>6360.0</v>
      </c>
      <c r="P27899" s="71">
        <v>6360.0</v>
      </c>
      <c r="Q27899" s="71">
        <v>0.0</v>
      </c>
      <c r="R27899" s="71">
        <v>0.0</v>
      </c>
      <c r="S27899" s="71" t="s">
        <v>191</v>
      </c>
      <c r="T27899" s="187">
        <v>45971.0</v>
      </c>
    </row>
    <row r="27900">
      <c r="A27900" s="71" t="s">
        <v>77</v>
      </c>
      <c r="B27900" s="71">
        <v>5676.0</v>
      </c>
      <c r="C27900" s="71" t="s">
        <v>5643</v>
      </c>
      <c r="D27900" s="71" t="s">
        <v>2149</v>
      </c>
      <c r="E27900" s="71">
        <v>9.826687295E9</v>
      </c>
      <c r="T27900" s="187">
        <v>45971.0</v>
      </c>
    </row>
    <row r="27901">
      <c r="A27901" s="71" t="s">
        <v>77</v>
      </c>
      <c r="B27901" s="71">
        <v>5676.0</v>
      </c>
      <c r="C27901" s="71" t="s">
        <v>5643</v>
      </c>
      <c r="D27901" s="71" t="s">
        <v>2149</v>
      </c>
      <c r="E27901" s="71">
        <v>9.826687295E9</v>
      </c>
      <c r="T27901" s="187">
        <v>45971.0</v>
      </c>
    </row>
    <row r="27902">
      <c r="A27902" s="71" t="s">
        <v>77</v>
      </c>
      <c r="B27902" s="71">
        <v>5676.0</v>
      </c>
      <c r="C27902" s="71" t="s">
        <v>5643</v>
      </c>
      <c r="D27902" s="71" t="s">
        <v>2149</v>
      </c>
      <c r="E27902" s="71">
        <v>9.826687295E9</v>
      </c>
      <c r="T27902" s="187">
        <v>45971.0</v>
      </c>
    </row>
    <row r="27903">
      <c r="A27903" s="71" t="s">
        <v>77</v>
      </c>
      <c r="B27903" s="71">
        <v>5676.0</v>
      </c>
      <c r="C27903" s="71" t="s">
        <v>5643</v>
      </c>
      <c r="D27903" s="71" t="s">
        <v>2149</v>
      </c>
      <c r="E27903" s="71">
        <v>9.826687295E9</v>
      </c>
      <c r="T27903" s="187">
        <v>45971.0</v>
      </c>
    </row>
    <row r="27904">
      <c r="A27904" s="71" t="s">
        <v>77</v>
      </c>
      <c r="B27904" s="71">
        <v>5675.0</v>
      </c>
      <c r="C27904" s="71" t="s">
        <v>562</v>
      </c>
      <c r="D27904" s="71" t="s">
        <v>5644</v>
      </c>
      <c r="E27904" s="71">
        <v>9.977752138E9</v>
      </c>
      <c r="F27904" s="71">
        <v>0.0</v>
      </c>
      <c r="G27904" s="71" t="s">
        <v>610</v>
      </c>
      <c r="H27904" s="71">
        <v>8.0</v>
      </c>
      <c r="I27904" s="71">
        <v>40.0</v>
      </c>
      <c r="J27904" s="71">
        <v>3.2</v>
      </c>
      <c r="K27904" s="71">
        <v>5300.0</v>
      </c>
      <c r="L27904" s="71">
        <v>16960.0</v>
      </c>
      <c r="M27904" s="71">
        <v>23320.0</v>
      </c>
      <c r="N27904" s="71">
        <v>20.0</v>
      </c>
      <c r="O27904" s="71">
        <v>23300.0</v>
      </c>
      <c r="P27904" s="71">
        <v>0.0</v>
      </c>
      <c r="Q27904" s="71">
        <v>23300.0</v>
      </c>
      <c r="R27904" s="71">
        <v>0.0</v>
      </c>
      <c r="S27904" s="71" t="s">
        <v>47</v>
      </c>
      <c r="T27904" s="187">
        <v>45971.0</v>
      </c>
    </row>
    <row r="27905">
      <c r="A27905" s="71" t="s">
        <v>77</v>
      </c>
      <c r="B27905" s="71">
        <v>5675.0</v>
      </c>
      <c r="C27905" s="71" t="s">
        <v>562</v>
      </c>
      <c r="D27905" s="71" t="s">
        <v>5644</v>
      </c>
      <c r="E27905" s="71">
        <v>9.977752138E9</v>
      </c>
      <c r="G27905" s="71" t="s">
        <v>3256</v>
      </c>
      <c r="H27905" s="71">
        <v>3.0</v>
      </c>
      <c r="I27905" s="71">
        <v>40.0</v>
      </c>
      <c r="J27905" s="71">
        <v>1.2</v>
      </c>
      <c r="K27905" s="71">
        <v>5300.0</v>
      </c>
      <c r="L27905" s="71">
        <v>6360.0</v>
      </c>
      <c r="T27905" s="187">
        <v>45971.0</v>
      </c>
    </row>
    <row r="27906">
      <c r="A27906" s="71" t="s">
        <v>77</v>
      </c>
      <c r="B27906" s="71">
        <v>5675.0</v>
      </c>
      <c r="C27906" s="71" t="s">
        <v>562</v>
      </c>
      <c r="D27906" s="71" t="s">
        <v>5644</v>
      </c>
      <c r="E27906" s="71">
        <v>9.977752138E9</v>
      </c>
      <c r="T27906" s="187">
        <v>45971.0</v>
      </c>
    </row>
    <row r="27907">
      <c r="A27907" s="71" t="s">
        <v>77</v>
      </c>
      <c r="B27907" s="71">
        <v>5675.0</v>
      </c>
      <c r="C27907" s="71" t="s">
        <v>562</v>
      </c>
      <c r="D27907" s="71" t="s">
        <v>5644</v>
      </c>
      <c r="E27907" s="71">
        <v>9.977752138E9</v>
      </c>
      <c r="T27907" s="187">
        <v>45971.0</v>
      </c>
    </row>
    <row r="27908">
      <c r="A27908" s="71" t="s">
        <v>77</v>
      </c>
      <c r="B27908" s="71">
        <v>5675.0</v>
      </c>
      <c r="C27908" s="71" t="s">
        <v>562</v>
      </c>
      <c r="D27908" s="71" t="s">
        <v>5644</v>
      </c>
      <c r="E27908" s="71">
        <v>9.977752138E9</v>
      </c>
      <c r="T27908" s="187">
        <v>45971.0</v>
      </c>
    </row>
    <row r="27909">
      <c r="A27909" s="71" t="s">
        <v>77</v>
      </c>
      <c r="B27909" s="71">
        <v>5674.0</v>
      </c>
      <c r="C27909" s="71" t="s">
        <v>4013</v>
      </c>
      <c r="D27909" s="71" t="s">
        <v>5645</v>
      </c>
      <c r="E27909" s="71">
        <v>9.89341602E9</v>
      </c>
      <c r="F27909" s="71">
        <v>0.0</v>
      </c>
      <c r="G27909" s="71" t="s">
        <v>610</v>
      </c>
      <c r="H27909" s="71">
        <v>1.0</v>
      </c>
      <c r="I27909" s="71">
        <v>40.0</v>
      </c>
      <c r="J27909" s="71">
        <v>0.4</v>
      </c>
      <c r="K27909" s="71">
        <v>5300.0</v>
      </c>
      <c r="L27909" s="71">
        <v>2120.0</v>
      </c>
      <c r="M27909" s="71">
        <v>2120.0</v>
      </c>
      <c r="N27909" s="71">
        <v>0.0</v>
      </c>
      <c r="O27909" s="71">
        <v>2120.0</v>
      </c>
      <c r="P27909" s="71">
        <v>0.0</v>
      </c>
      <c r="Q27909" s="71">
        <v>2120.0</v>
      </c>
      <c r="R27909" s="71">
        <v>0.0</v>
      </c>
      <c r="S27909" s="71" t="s">
        <v>47</v>
      </c>
      <c r="T27909" s="187">
        <v>45971.0</v>
      </c>
    </row>
    <row r="27910">
      <c r="A27910" s="71" t="s">
        <v>77</v>
      </c>
      <c r="B27910" s="71">
        <v>5674.0</v>
      </c>
      <c r="C27910" s="71" t="s">
        <v>4013</v>
      </c>
      <c r="D27910" s="71" t="s">
        <v>5645</v>
      </c>
      <c r="E27910" s="71">
        <v>9.89341602E9</v>
      </c>
      <c r="T27910" s="187">
        <v>45971.0</v>
      </c>
    </row>
    <row r="27911">
      <c r="A27911" s="71" t="s">
        <v>77</v>
      </c>
      <c r="B27911" s="71">
        <v>5674.0</v>
      </c>
      <c r="C27911" s="71" t="s">
        <v>4013</v>
      </c>
      <c r="D27911" s="71" t="s">
        <v>5645</v>
      </c>
      <c r="E27911" s="71">
        <v>9.89341602E9</v>
      </c>
      <c r="T27911" s="187">
        <v>45971.0</v>
      </c>
    </row>
    <row r="27912">
      <c r="A27912" s="71" t="s">
        <v>77</v>
      </c>
      <c r="B27912" s="71">
        <v>5674.0</v>
      </c>
      <c r="C27912" s="71" t="s">
        <v>4013</v>
      </c>
      <c r="D27912" s="71" t="s">
        <v>5645</v>
      </c>
      <c r="E27912" s="71">
        <v>9.89341602E9</v>
      </c>
      <c r="T27912" s="187">
        <v>45971.0</v>
      </c>
    </row>
    <row r="27913">
      <c r="A27913" s="71" t="s">
        <v>77</v>
      </c>
      <c r="B27913" s="71">
        <v>5674.0</v>
      </c>
      <c r="C27913" s="71" t="s">
        <v>4013</v>
      </c>
      <c r="D27913" s="71" t="s">
        <v>5645</v>
      </c>
      <c r="E27913" s="71">
        <v>9.89341602E9</v>
      </c>
      <c r="T27913" s="187">
        <v>45971.0</v>
      </c>
    </row>
    <row r="27914">
      <c r="A27914" s="71" t="s">
        <v>77</v>
      </c>
      <c r="B27914" s="71">
        <v>5673.0</v>
      </c>
      <c r="C27914" s="71" t="s">
        <v>2770</v>
      </c>
      <c r="D27914" s="71" t="s">
        <v>5646</v>
      </c>
      <c r="E27914" s="71">
        <v>9.826625298E9</v>
      </c>
      <c r="F27914" s="71">
        <v>0.0</v>
      </c>
      <c r="G27914" s="71" t="s">
        <v>610</v>
      </c>
      <c r="H27914" s="71">
        <v>3.0</v>
      </c>
      <c r="I27914" s="71">
        <v>40.0</v>
      </c>
      <c r="J27914" s="71">
        <v>1.2</v>
      </c>
      <c r="K27914" s="71">
        <v>5300.0</v>
      </c>
      <c r="L27914" s="71">
        <v>6360.0</v>
      </c>
      <c r="M27914" s="71">
        <v>8480.0</v>
      </c>
      <c r="N27914" s="71">
        <v>0.0</v>
      </c>
      <c r="O27914" s="71">
        <v>8480.0</v>
      </c>
      <c r="P27914" s="71">
        <v>0.0</v>
      </c>
      <c r="Q27914" s="71">
        <v>8480.0</v>
      </c>
      <c r="R27914" s="71">
        <v>0.0</v>
      </c>
      <c r="S27914" s="71" t="s">
        <v>47</v>
      </c>
      <c r="T27914" s="187">
        <v>45971.0</v>
      </c>
    </row>
    <row r="27915">
      <c r="A27915" s="71" t="s">
        <v>77</v>
      </c>
      <c r="B27915" s="71">
        <v>5673.0</v>
      </c>
      <c r="C27915" s="71" t="s">
        <v>2770</v>
      </c>
      <c r="D27915" s="71" t="s">
        <v>5646</v>
      </c>
      <c r="E27915" s="71">
        <v>9.826625298E9</v>
      </c>
      <c r="G27915" s="71" t="s">
        <v>3256</v>
      </c>
      <c r="H27915" s="71">
        <v>1.0</v>
      </c>
      <c r="I27915" s="71">
        <v>40.0</v>
      </c>
      <c r="J27915" s="71">
        <v>0.4</v>
      </c>
      <c r="K27915" s="71">
        <v>5300.0</v>
      </c>
      <c r="L27915" s="71">
        <v>2120.0</v>
      </c>
      <c r="T27915" s="187">
        <v>45971.0</v>
      </c>
    </row>
    <row r="27916">
      <c r="A27916" s="71" t="s">
        <v>77</v>
      </c>
      <c r="B27916" s="71">
        <v>5673.0</v>
      </c>
      <c r="C27916" s="71" t="s">
        <v>2770</v>
      </c>
      <c r="D27916" s="71" t="s">
        <v>5646</v>
      </c>
      <c r="E27916" s="71">
        <v>9.826625298E9</v>
      </c>
      <c r="T27916" s="187">
        <v>45971.0</v>
      </c>
    </row>
    <row r="27917">
      <c r="A27917" s="71" t="s">
        <v>77</v>
      </c>
      <c r="B27917" s="71">
        <v>5673.0</v>
      </c>
      <c r="C27917" s="71" t="s">
        <v>2770</v>
      </c>
      <c r="D27917" s="71" t="s">
        <v>5646</v>
      </c>
      <c r="E27917" s="71">
        <v>9.826625298E9</v>
      </c>
      <c r="T27917" s="187">
        <v>45971.0</v>
      </c>
    </row>
    <row r="27918">
      <c r="A27918" s="71" t="s">
        <v>77</v>
      </c>
      <c r="B27918" s="71">
        <v>5673.0</v>
      </c>
      <c r="C27918" s="71" t="s">
        <v>2770</v>
      </c>
      <c r="D27918" s="71" t="s">
        <v>5646</v>
      </c>
      <c r="E27918" s="71">
        <v>9.826625298E9</v>
      </c>
      <c r="T27918" s="187">
        <v>45971.0</v>
      </c>
    </row>
    <row r="27919">
      <c r="A27919" s="71" t="s">
        <v>47</v>
      </c>
      <c r="B27919" s="71">
        <v>16866.0</v>
      </c>
      <c r="C27919" s="71" t="s">
        <v>1910</v>
      </c>
      <c r="D27919" s="71" t="s">
        <v>3532</v>
      </c>
      <c r="E27919" s="71">
        <v>8.120035313E9</v>
      </c>
      <c r="F27919" s="71">
        <v>0.0</v>
      </c>
      <c r="G27919" s="71" t="s">
        <v>5611</v>
      </c>
      <c r="H27919" s="71">
        <v>1.0</v>
      </c>
      <c r="I27919" s="71">
        <v>40.0</v>
      </c>
      <c r="J27919" s="71">
        <v>0.4</v>
      </c>
      <c r="K27919" s="71">
        <v>5500.0</v>
      </c>
      <c r="L27919" s="71">
        <v>2200.0</v>
      </c>
      <c r="M27919" s="71">
        <v>2200.0</v>
      </c>
      <c r="N27919" s="71">
        <v>0.0</v>
      </c>
      <c r="O27919" s="71">
        <v>2200.0</v>
      </c>
      <c r="P27919" s="71">
        <v>2000.0</v>
      </c>
      <c r="Q27919" s="71">
        <v>200.0</v>
      </c>
      <c r="R27919" s="71">
        <v>0.0</v>
      </c>
      <c r="S27919" s="71" t="s">
        <v>191</v>
      </c>
      <c r="T27919" s="187">
        <v>45971.0</v>
      </c>
    </row>
    <row r="27920">
      <c r="A27920" s="71" t="s">
        <v>47</v>
      </c>
      <c r="B27920" s="71">
        <v>16866.0</v>
      </c>
      <c r="C27920" s="71" t="s">
        <v>1910</v>
      </c>
      <c r="D27920" s="71" t="s">
        <v>3532</v>
      </c>
      <c r="E27920" s="71">
        <v>8.120035313E9</v>
      </c>
      <c r="T27920" s="187">
        <v>45971.0</v>
      </c>
    </row>
    <row r="27921">
      <c r="A27921" s="71" t="s">
        <v>47</v>
      </c>
      <c r="B27921" s="71">
        <v>16866.0</v>
      </c>
      <c r="C27921" s="71" t="s">
        <v>1910</v>
      </c>
      <c r="D27921" s="71" t="s">
        <v>3532</v>
      </c>
      <c r="E27921" s="71">
        <v>8.120035313E9</v>
      </c>
      <c r="T27921" s="187">
        <v>45971.0</v>
      </c>
    </row>
    <row r="27922">
      <c r="A27922" s="71" t="s">
        <v>47</v>
      </c>
      <c r="B27922" s="71">
        <v>16866.0</v>
      </c>
      <c r="C27922" s="71" t="s">
        <v>1910</v>
      </c>
      <c r="D27922" s="71" t="s">
        <v>3532</v>
      </c>
      <c r="E27922" s="71">
        <v>8.120035313E9</v>
      </c>
      <c r="T27922" s="187">
        <v>45971.0</v>
      </c>
    </row>
    <row r="27923">
      <c r="A27923" s="71" t="s">
        <v>47</v>
      </c>
      <c r="B27923" s="71">
        <v>16866.0</v>
      </c>
      <c r="C27923" s="71" t="s">
        <v>1910</v>
      </c>
      <c r="D27923" s="71" t="s">
        <v>3532</v>
      </c>
      <c r="E27923" s="71">
        <v>8.120035313E9</v>
      </c>
      <c r="T27923" s="187">
        <v>45971.0</v>
      </c>
    </row>
    <row r="27924">
      <c r="A27924" s="71" t="s">
        <v>47</v>
      </c>
      <c r="B27924" s="71">
        <v>16865.0</v>
      </c>
      <c r="C27924" s="71" t="s">
        <v>3724</v>
      </c>
      <c r="D27924" s="71" t="s">
        <v>5647</v>
      </c>
      <c r="E27924" s="71">
        <v>8.959607717E9</v>
      </c>
      <c r="F27924" s="71">
        <v>0.0</v>
      </c>
      <c r="G27924" s="71" t="s">
        <v>83</v>
      </c>
      <c r="H27924" s="71">
        <v>1.0</v>
      </c>
      <c r="I27924" s="71">
        <v>40.0</v>
      </c>
      <c r="J27924" s="71">
        <v>0.4</v>
      </c>
      <c r="K27924" s="71">
        <v>5500.0</v>
      </c>
      <c r="L27924" s="71">
        <v>2200.0</v>
      </c>
      <c r="M27924" s="71">
        <v>2200.0</v>
      </c>
      <c r="N27924" s="71">
        <v>0.0</v>
      </c>
      <c r="O27924" s="71">
        <v>2200.0</v>
      </c>
      <c r="P27924" s="71">
        <v>0.0</v>
      </c>
      <c r="Q27924" s="71">
        <v>2200.0</v>
      </c>
      <c r="R27924" s="71">
        <v>0.0</v>
      </c>
      <c r="S27924" s="71" t="s">
        <v>47</v>
      </c>
      <c r="T27924" s="187">
        <v>45971.0</v>
      </c>
    </row>
    <row r="27925">
      <c r="A27925" s="71" t="s">
        <v>47</v>
      </c>
      <c r="B27925" s="71">
        <v>16865.0</v>
      </c>
      <c r="C27925" s="71" t="s">
        <v>3724</v>
      </c>
      <c r="D27925" s="71" t="s">
        <v>5647</v>
      </c>
      <c r="E27925" s="71">
        <v>8.959607717E9</v>
      </c>
      <c r="T27925" s="187">
        <v>45971.0</v>
      </c>
    </row>
    <row r="27926">
      <c r="A27926" s="71" t="s">
        <v>47</v>
      </c>
      <c r="B27926" s="71">
        <v>16865.0</v>
      </c>
      <c r="C27926" s="71" t="s">
        <v>3724</v>
      </c>
      <c r="D27926" s="71" t="s">
        <v>5647</v>
      </c>
      <c r="E27926" s="71">
        <v>8.959607717E9</v>
      </c>
      <c r="T27926" s="187">
        <v>45971.0</v>
      </c>
    </row>
    <row r="27927">
      <c r="A27927" s="71" t="s">
        <v>47</v>
      </c>
      <c r="B27927" s="71">
        <v>16865.0</v>
      </c>
      <c r="C27927" s="71" t="s">
        <v>3724</v>
      </c>
      <c r="D27927" s="71" t="s">
        <v>5647</v>
      </c>
      <c r="E27927" s="71">
        <v>8.959607717E9</v>
      </c>
      <c r="T27927" s="187">
        <v>45971.0</v>
      </c>
    </row>
    <row r="27928">
      <c r="A27928" s="71" t="s">
        <v>47</v>
      </c>
      <c r="B27928" s="71">
        <v>16865.0</v>
      </c>
      <c r="C27928" s="71" t="s">
        <v>3724</v>
      </c>
      <c r="D27928" s="71" t="s">
        <v>5647</v>
      </c>
      <c r="E27928" s="71">
        <v>8.959607717E9</v>
      </c>
      <c r="T27928" s="187">
        <v>45971.0</v>
      </c>
    </row>
    <row r="27929">
      <c r="A27929" s="71" t="s">
        <v>47</v>
      </c>
      <c r="B27929" s="71">
        <v>16864.0</v>
      </c>
      <c r="C27929" s="71" t="s">
        <v>5648</v>
      </c>
      <c r="D27929" s="71" t="s">
        <v>2149</v>
      </c>
      <c r="E27929" s="71">
        <v>9.977282085E9</v>
      </c>
      <c r="F27929" s="71">
        <v>0.0</v>
      </c>
      <c r="G27929" s="71" t="s">
        <v>83</v>
      </c>
      <c r="H27929" s="71">
        <v>11.0</v>
      </c>
      <c r="I27929" s="71">
        <v>40.0</v>
      </c>
      <c r="J27929" s="71">
        <v>4.4</v>
      </c>
      <c r="K27929" s="71">
        <v>5500.0</v>
      </c>
      <c r="L27929" s="71">
        <v>24200.0</v>
      </c>
      <c r="M27929" s="71">
        <v>28600.0</v>
      </c>
      <c r="N27929" s="71">
        <v>0.0</v>
      </c>
      <c r="O27929" s="71">
        <v>28600.0</v>
      </c>
      <c r="P27929" s="71">
        <v>0.0</v>
      </c>
      <c r="Q27929" s="71">
        <v>28600.0</v>
      </c>
      <c r="R27929" s="71">
        <v>0.0</v>
      </c>
      <c r="S27929" s="71" t="s">
        <v>47</v>
      </c>
      <c r="T27929" s="187">
        <v>45971.0</v>
      </c>
    </row>
    <row r="27930">
      <c r="A27930" s="71" t="s">
        <v>47</v>
      </c>
      <c r="B27930" s="71">
        <v>16864.0</v>
      </c>
      <c r="C27930" s="71" t="s">
        <v>5648</v>
      </c>
      <c r="D27930" s="71" t="s">
        <v>2149</v>
      </c>
      <c r="E27930" s="71">
        <v>9.977282085E9</v>
      </c>
      <c r="G27930" s="71" t="s">
        <v>5189</v>
      </c>
      <c r="H27930" s="71">
        <v>2.0</v>
      </c>
      <c r="I27930" s="71">
        <v>40.0</v>
      </c>
      <c r="J27930" s="71">
        <v>0.8</v>
      </c>
      <c r="K27930" s="71">
        <v>5500.0</v>
      </c>
      <c r="L27930" s="71">
        <v>4400.0</v>
      </c>
      <c r="T27930" s="187">
        <v>45971.0</v>
      </c>
    </row>
    <row r="27931">
      <c r="A27931" s="71" t="s">
        <v>47</v>
      </c>
      <c r="B27931" s="71">
        <v>16864.0</v>
      </c>
      <c r="C27931" s="71" t="s">
        <v>5648</v>
      </c>
      <c r="D27931" s="71" t="s">
        <v>2149</v>
      </c>
      <c r="E27931" s="71">
        <v>9.977282085E9</v>
      </c>
      <c r="T27931" s="187">
        <v>45971.0</v>
      </c>
    </row>
    <row r="27932">
      <c r="A27932" s="71" t="s">
        <v>47</v>
      </c>
      <c r="B27932" s="71">
        <v>16864.0</v>
      </c>
      <c r="C27932" s="71" t="s">
        <v>5648</v>
      </c>
      <c r="D27932" s="71" t="s">
        <v>2149</v>
      </c>
      <c r="E27932" s="71">
        <v>9.977282085E9</v>
      </c>
      <c r="T27932" s="187">
        <v>45971.0</v>
      </c>
    </row>
    <row r="27933">
      <c r="A27933" s="71" t="s">
        <v>47</v>
      </c>
      <c r="B27933" s="71">
        <v>16864.0</v>
      </c>
      <c r="C27933" s="71" t="s">
        <v>5648</v>
      </c>
      <c r="D27933" s="71" t="s">
        <v>2149</v>
      </c>
      <c r="E27933" s="71">
        <v>9.977282085E9</v>
      </c>
      <c r="T27933" s="187">
        <v>45971.0</v>
      </c>
    </row>
    <row r="27934">
      <c r="A27934" s="71" t="s">
        <v>77</v>
      </c>
      <c r="B27934" s="71">
        <v>5672.0</v>
      </c>
      <c r="C27934" s="71" t="s">
        <v>5648</v>
      </c>
      <c r="D27934" s="71" t="s">
        <v>2149</v>
      </c>
      <c r="E27934" s="71">
        <v>9.977282085E9</v>
      </c>
      <c r="F27934" s="71">
        <v>0.0</v>
      </c>
      <c r="G27934" s="71" t="s">
        <v>610</v>
      </c>
      <c r="H27934" s="71">
        <v>10.0</v>
      </c>
      <c r="I27934" s="71">
        <v>40.0</v>
      </c>
      <c r="J27934" s="71">
        <v>4.0</v>
      </c>
      <c r="K27934" s="71">
        <v>5300.0</v>
      </c>
      <c r="L27934" s="71">
        <v>21200.0</v>
      </c>
      <c r="M27934" s="71">
        <v>21200.0</v>
      </c>
      <c r="N27934" s="71">
        <v>0.0</v>
      </c>
      <c r="O27934" s="71">
        <v>21200.0</v>
      </c>
      <c r="P27934" s="71">
        <v>0.0</v>
      </c>
      <c r="Q27934" s="71">
        <v>21200.0</v>
      </c>
      <c r="R27934" s="71">
        <v>0.0</v>
      </c>
      <c r="S27934" s="71" t="s">
        <v>47</v>
      </c>
      <c r="T27934" s="187">
        <v>45971.0</v>
      </c>
    </row>
    <row r="27935">
      <c r="A27935" s="71" t="s">
        <v>77</v>
      </c>
      <c r="B27935" s="71">
        <v>5672.0</v>
      </c>
      <c r="C27935" s="71" t="s">
        <v>5648</v>
      </c>
      <c r="D27935" s="71" t="s">
        <v>2149</v>
      </c>
      <c r="E27935" s="71">
        <v>9.977282085E9</v>
      </c>
      <c r="T27935" s="187">
        <v>45971.0</v>
      </c>
    </row>
    <row r="27936">
      <c r="A27936" s="71" t="s">
        <v>77</v>
      </c>
      <c r="B27936" s="71">
        <v>5672.0</v>
      </c>
      <c r="C27936" s="71" t="s">
        <v>5648</v>
      </c>
      <c r="D27936" s="71" t="s">
        <v>2149</v>
      </c>
      <c r="E27936" s="71">
        <v>9.977282085E9</v>
      </c>
      <c r="T27936" s="187">
        <v>45971.0</v>
      </c>
    </row>
    <row r="27937">
      <c r="A27937" s="71" t="s">
        <v>77</v>
      </c>
      <c r="B27937" s="71">
        <v>5672.0</v>
      </c>
      <c r="C27937" s="71" t="s">
        <v>5648</v>
      </c>
      <c r="D27937" s="71" t="s">
        <v>2149</v>
      </c>
      <c r="E27937" s="71">
        <v>9.977282085E9</v>
      </c>
      <c r="T27937" s="187">
        <v>45971.0</v>
      </c>
    </row>
    <row r="27938">
      <c r="A27938" s="71" t="s">
        <v>77</v>
      </c>
      <c r="B27938" s="71">
        <v>5672.0</v>
      </c>
      <c r="C27938" s="71" t="s">
        <v>5648</v>
      </c>
      <c r="D27938" s="71" t="s">
        <v>2149</v>
      </c>
      <c r="E27938" s="71">
        <v>9.977282085E9</v>
      </c>
      <c r="T27938" s="187">
        <v>45971.0</v>
      </c>
    </row>
    <row r="27939">
      <c r="A27939" s="71" t="s">
        <v>77</v>
      </c>
      <c r="B27939" s="71">
        <v>5671.0</v>
      </c>
      <c r="C27939" s="71" t="s">
        <v>4013</v>
      </c>
      <c r="D27939" s="71" t="s">
        <v>5645</v>
      </c>
      <c r="E27939" s="71">
        <v>9.89341602E9</v>
      </c>
      <c r="F27939" s="71" t="s">
        <v>5649</v>
      </c>
      <c r="G27939" s="71" t="s">
        <v>610</v>
      </c>
      <c r="H27939" s="71">
        <v>7.0</v>
      </c>
      <c r="I27939" s="71">
        <v>40.0</v>
      </c>
      <c r="J27939" s="71">
        <v>2.8</v>
      </c>
      <c r="K27939" s="71">
        <v>5300.0</v>
      </c>
      <c r="L27939" s="71">
        <v>14840.0</v>
      </c>
      <c r="M27939" s="71">
        <v>16960.0</v>
      </c>
      <c r="N27939" s="71">
        <v>0.0</v>
      </c>
      <c r="O27939" s="71">
        <v>16960.0</v>
      </c>
      <c r="P27939" s="71">
        <v>16000.0</v>
      </c>
      <c r="Q27939" s="71">
        <v>960.0</v>
      </c>
      <c r="R27939" s="71">
        <v>0.0</v>
      </c>
      <c r="S27939" s="71" t="s">
        <v>191</v>
      </c>
      <c r="T27939" s="187">
        <v>45971.0</v>
      </c>
    </row>
    <row r="27940">
      <c r="A27940" s="71" t="s">
        <v>77</v>
      </c>
      <c r="B27940" s="71">
        <v>5671.0</v>
      </c>
      <c r="C27940" s="71" t="s">
        <v>4013</v>
      </c>
      <c r="D27940" s="71" t="s">
        <v>5645</v>
      </c>
      <c r="E27940" s="71">
        <v>9.89341602E9</v>
      </c>
      <c r="G27940" s="71" t="s">
        <v>198</v>
      </c>
      <c r="H27940" s="71">
        <v>1.0</v>
      </c>
      <c r="I27940" s="71">
        <v>40.0</v>
      </c>
      <c r="J27940" s="71">
        <v>0.4</v>
      </c>
      <c r="K27940" s="71">
        <v>5300.0</v>
      </c>
      <c r="L27940" s="71">
        <v>2120.0</v>
      </c>
      <c r="T27940" s="187">
        <v>45971.0</v>
      </c>
    </row>
    <row r="27941">
      <c r="A27941" s="71" t="s">
        <v>77</v>
      </c>
      <c r="B27941" s="71">
        <v>5671.0</v>
      </c>
      <c r="C27941" s="71" t="s">
        <v>4013</v>
      </c>
      <c r="D27941" s="71" t="s">
        <v>5645</v>
      </c>
      <c r="E27941" s="71">
        <v>9.89341602E9</v>
      </c>
      <c r="T27941" s="187">
        <v>45971.0</v>
      </c>
    </row>
    <row r="27942">
      <c r="A27942" s="71" t="s">
        <v>77</v>
      </c>
      <c r="B27942" s="71">
        <v>5671.0</v>
      </c>
      <c r="C27942" s="71" t="s">
        <v>4013</v>
      </c>
      <c r="D27942" s="71" t="s">
        <v>5645</v>
      </c>
      <c r="E27942" s="71">
        <v>9.89341602E9</v>
      </c>
      <c r="T27942" s="187">
        <v>45971.0</v>
      </c>
    </row>
    <row r="27943">
      <c r="A27943" s="71" t="s">
        <v>77</v>
      </c>
      <c r="B27943" s="71">
        <v>5671.0</v>
      </c>
      <c r="C27943" s="71" t="s">
        <v>4013</v>
      </c>
      <c r="D27943" s="71" t="s">
        <v>5645</v>
      </c>
      <c r="E27943" s="71">
        <v>9.89341602E9</v>
      </c>
      <c r="T27943" s="187">
        <v>45971.0</v>
      </c>
    </row>
    <row r="27944">
      <c r="A27944" s="71" t="s">
        <v>47</v>
      </c>
      <c r="B27944" s="71">
        <v>16863.0</v>
      </c>
      <c r="C27944" s="71" t="s">
        <v>5650</v>
      </c>
      <c r="D27944" s="71" t="s">
        <v>5651</v>
      </c>
      <c r="E27944" s="71">
        <v>9.755509614E9</v>
      </c>
      <c r="F27944" s="71">
        <v>0.0</v>
      </c>
      <c r="G27944" s="71" t="s">
        <v>5611</v>
      </c>
      <c r="H27944" s="71">
        <v>8.0</v>
      </c>
      <c r="I27944" s="71">
        <v>40.0</v>
      </c>
      <c r="J27944" s="71">
        <v>3.2</v>
      </c>
      <c r="K27944" s="71">
        <v>5500.0</v>
      </c>
      <c r="L27944" s="71">
        <v>17600.0</v>
      </c>
      <c r="M27944" s="71">
        <v>19800.0</v>
      </c>
      <c r="N27944" s="71">
        <v>0.0</v>
      </c>
      <c r="O27944" s="71">
        <v>19800.0</v>
      </c>
      <c r="P27944" s="71">
        <v>17600.0</v>
      </c>
      <c r="Q27944" s="71">
        <v>2200.0</v>
      </c>
      <c r="R27944" s="71">
        <v>0.0</v>
      </c>
      <c r="S27944" s="71" t="s">
        <v>191</v>
      </c>
      <c r="T27944" s="187">
        <v>45971.0</v>
      </c>
    </row>
    <row r="27945">
      <c r="A27945" s="71" t="s">
        <v>47</v>
      </c>
      <c r="B27945" s="71">
        <v>16863.0</v>
      </c>
      <c r="C27945" s="71" t="s">
        <v>5650</v>
      </c>
      <c r="D27945" s="71" t="s">
        <v>5651</v>
      </c>
      <c r="E27945" s="71">
        <v>9.755509614E9</v>
      </c>
      <c r="G27945" s="71" t="s">
        <v>5189</v>
      </c>
      <c r="H27945" s="71">
        <v>1.0</v>
      </c>
      <c r="I27945" s="71">
        <v>40.0</v>
      </c>
      <c r="J27945" s="71">
        <v>0.4</v>
      </c>
      <c r="K27945" s="71">
        <v>5500.0</v>
      </c>
      <c r="L27945" s="71">
        <v>2200.0</v>
      </c>
      <c r="T27945" s="187">
        <v>45971.0</v>
      </c>
    </row>
    <row r="27946">
      <c r="A27946" s="71" t="s">
        <v>47</v>
      </c>
      <c r="B27946" s="71">
        <v>16863.0</v>
      </c>
      <c r="C27946" s="71" t="s">
        <v>5650</v>
      </c>
      <c r="D27946" s="71" t="s">
        <v>5651</v>
      </c>
      <c r="E27946" s="71">
        <v>9.755509614E9</v>
      </c>
      <c r="T27946" s="187">
        <v>45971.0</v>
      </c>
    </row>
    <row r="27947">
      <c r="A27947" s="71" t="s">
        <v>47</v>
      </c>
      <c r="B27947" s="71">
        <v>16863.0</v>
      </c>
      <c r="C27947" s="71" t="s">
        <v>5650</v>
      </c>
      <c r="D27947" s="71" t="s">
        <v>5651</v>
      </c>
      <c r="E27947" s="71">
        <v>9.755509614E9</v>
      </c>
      <c r="T27947" s="187">
        <v>45971.0</v>
      </c>
    </row>
    <row r="27948">
      <c r="A27948" s="71" t="s">
        <v>47</v>
      </c>
      <c r="B27948" s="71">
        <v>16863.0</v>
      </c>
      <c r="C27948" s="71" t="s">
        <v>5650</v>
      </c>
      <c r="D27948" s="71" t="s">
        <v>5651</v>
      </c>
      <c r="E27948" s="71">
        <v>9.755509614E9</v>
      </c>
      <c r="T27948" s="187">
        <v>45971.0</v>
      </c>
    </row>
    <row r="27949">
      <c r="A27949" s="71" t="s">
        <v>47</v>
      </c>
      <c r="B27949" s="71">
        <v>16862.0</v>
      </c>
      <c r="C27949" s="71" t="s">
        <v>5652</v>
      </c>
      <c r="D27949" s="71" t="s">
        <v>5653</v>
      </c>
      <c r="E27949" s="71">
        <v>9.424022985E9</v>
      </c>
      <c r="F27949" s="71">
        <v>0.0</v>
      </c>
      <c r="G27949" s="71" t="s">
        <v>5611</v>
      </c>
      <c r="H27949" s="71">
        <v>16.0</v>
      </c>
      <c r="I27949" s="71">
        <v>40.0</v>
      </c>
      <c r="J27949" s="71">
        <v>6.4</v>
      </c>
      <c r="K27949" s="71">
        <v>5500.0</v>
      </c>
      <c r="L27949" s="71">
        <v>35200.0</v>
      </c>
      <c r="M27949" s="71">
        <v>35200.0</v>
      </c>
      <c r="N27949" s="71">
        <v>0.0</v>
      </c>
      <c r="O27949" s="71">
        <v>35200.0</v>
      </c>
      <c r="P27949" s="71">
        <v>35200.0</v>
      </c>
      <c r="Q27949" s="71">
        <v>0.0</v>
      </c>
      <c r="R27949" s="71">
        <v>0.0</v>
      </c>
      <c r="S27949" s="71" t="s">
        <v>191</v>
      </c>
      <c r="T27949" s="187">
        <v>45971.0</v>
      </c>
    </row>
    <row r="27950">
      <c r="A27950" s="71" t="s">
        <v>47</v>
      </c>
      <c r="B27950" s="71">
        <v>16862.0</v>
      </c>
      <c r="C27950" s="71" t="s">
        <v>5652</v>
      </c>
      <c r="D27950" s="71" t="s">
        <v>5653</v>
      </c>
      <c r="E27950" s="71">
        <v>9.424022985E9</v>
      </c>
      <c r="T27950" s="187">
        <v>45971.0</v>
      </c>
    </row>
    <row r="27951">
      <c r="A27951" s="71" t="s">
        <v>47</v>
      </c>
      <c r="B27951" s="71">
        <v>16862.0</v>
      </c>
      <c r="C27951" s="71" t="s">
        <v>5652</v>
      </c>
      <c r="D27951" s="71" t="s">
        <v>5653</v>
      </c>
      <c r="E27951" s="71">
        <v>9.424022985E9</v>
      </c>
      <c r="T27951" s="187">
        <v>45971.0</v>
      </c>
    </row>
    <row r="27952">
      <c r="A27952" s="71" t="s">
        <v>47</v>
      </c>
      <c r="B27952" s="71">
        <v>16862.0</v>
      </c>
      <c r="C27952" s="71" t="s">
        <v>5652</v>
      </c>
      <c r="D27952" s="71" t="s">
        <v>5653</v>
      </c>
      <c r="E27952" s="71">
        <v>9.424022985E9</v>
      </c>
      <c r="T27952" s="187">
        <v>45971.0</v>
      </c>
    </row>
    <row r="27953">
      <c r="A27953" s="71" t="s">
        <v>47</v>
      </c>
      <c r="B27953" s="71">
        <v>16862.0</v>
      </c>
      <c r="C27953" s="71" t="s">
        <v>5652</v>
      </c>
      <c r="D27953" s="71" t="s">
        <v>5653</v>
      </c>
      <c r="E27953" s="71">
        <v>9.424022985E9</v>
      </c>
      <c r="T27953" s="187">
        <v>45971.0</v>
      </c>
    </row>
    <row r="27954">
      <c r="A27954" s="71" t="s">
        <v>77</v>
      </c>
      <c r="B27954" s="71">
        <v>5670.0</v>
      </c>
      <c r="C27954" s="71" t="s">
        <v>5654</v>
      </c>
      <c r="D27954" s="71" t="s">
        <v>5655</v>
      </c>
      <c r="E27954" s="71">
        <v>8.889982852E9</v>
      </c>
      <c r="F27954" s="71">
        <v>0.0</v>
      </c>
      <c r="G27954" s="71" t="s">
        <v>1607</v>
      </c>
      <c r="H27954" s="71">
        <v>2.0</v>
      </c>
      <c r="I27954" s="71">
        <v>40.0</v>
      </c>
      <c r="J27954" s="71">
        <v>0.8</v>
      </c>
      <c r="K27954" s="71">
        <v>5300.0</v>
      </c>
      <c r="L27954" s="71">
        <v>4240.0</v>
      </c>
      <c r="M27954" s="71">
        <v>10600.0</v>
      </c>
      <c r="N27954" s="71">
        <v>0.0</v>
      </c>
      <c r="O27954" s="71">
        <v>10600.0</v>
      </c>
      <c r="P27954" s="71">
        <v>0.0</v>
      </c>
      <c r="Q27954" s="71">
        <v>10600.0</v>
      </c>
      <c r="R27954" s="71">
        <v>0.0</v>
      </c>
      <c r="S27954" s="71" t="s">
        <v>47</v>
      </c>
      <c r="T27954" s="187">
        <v>45971.0</v>
      </c>
    </row>
    <row r="27955">
      <c r="A27955" s="71" t="s">
        <v>77</v>
      </c>
      <c r="B27955" s="71">
        <v>5670.0</v>
      </c>
      <c r="C27955" s="71" t="s">
        <v>5654</v>
      </c>
      <c r="D27955" s="71" t="s">
        <v>5655</v>
      </c>
      <c r="E27955" s="71">
        <v>8.889982852E9</v>
      </c>
      <c r="G27955" s="71" t="s">
        <v>610</v>
      </c>
      <c r="H27955" s="71">
        <v>3.0</v>
      </c>
      <c r="I27955" s="71">
        <v>40.0</v>
      </c>
      <c r="J27955" s="71">
        <v>1.2</v>
      </c>
      <c r="K27955" s="71">
        <v>5300.0</v>
      </c>
      <c r="L27955" s="71">
        <v>6360.0</v>
      </c>
      <c r="T27955" s="187">
        <v>45971.0</v>
      </c>
    </row>
    <row r="27956">
      <c r="A27956" s="71" t="s">
        <v>77</v>
      </c>
      <c r="B27956" s="71">
        <v>5670.0</v>
      </c>
      <c r="C27956" s="71" t="s">
        <v>5654</v>
      </c>
      <c r="D27956" s="71" t="s">
        <v>5655</v>
      </c>
      <c r="E27956" s="71">
        <v>8.889982852E9</v>
      </c>
      <c r="T27956" s="187">
        <v>45971.0</v>
      </c>
    </row>
    <row r="27957">
      <c r="A27957" s="71" t="s">
        <v>77</v>
      </c>
      <c r="B27957" s="71">
        <v>5670.0</v>
      </c>
      <c r="C27957" s="71" t="s">
        <v>5654</v>
      </c>
      <c r="D27957" s="71" t="s">
        <v>5655</v>
      </c>
      <c r="E27957" s="71">
        <v>8.889982852E9</v>
      </c>
      <c r="T27957" s="187">
        <v>45971.0</v>
      </c>
    </row>
    <row r="27958">
      <c r="A27958" s="71" t="s">
        <v>77</v>
      </c>
      <c r="B27958" s="71">
        <v>5670.0</v>
      </c>
      <c r="C27958" s="71" t="s">
        <v>5654</v>
      </c>
      <c r="D27958" s="71" t="s">
        <v>5655</v>
      </c>
      <c r="E27958" s="71">
        <v>8.889982852E9</v>
      </c>
      <c r="T27958" s="187">
        <v>45971.0</v>
      </c>
    </row>
    <row r="27959">
      <c r="A27959" s="71" t="s">
        <v>47</v>
      </c>
      <c r="B27959" s="71">
        <v>16861.0</v>
      </c>
      <c r="C27959" s="71" t="s">
        <v>3724</v>
      </c>
      <c r="D27959" s="71" t="s">
        <v>5647</v>
      </c>
      <c r="E27959" s="71">
        <v>8.959607717E9</v>
      </c>
      <c r="F27959" s="71">
        <v>0.0</v>
      </c>
      <c r="G27959" s="71" t="s">
        <v>307</v>
      </c>
      <c r="H27959" s="71">
        <v>4.0</v>
      </c>
      <c r="I27959" s="71">
        <v>40.0</v>
      </c>
      <c r="J27959" s="71">
        <v>1.6</v>
      </c>
      <c r="K27959" s="71">
        <v>5500.0</v>
      </c>
      <c r="L27959" s="71">
        <v>8800.0</v>
      </c>
      <c r="M27959" s="71">
        <v>33000.0</v>
      </c>
      <c r="N27959" s="71">
        <v>0.0</v>
      </c>
      <c r="O27959" s="71">
        <v>33000.0</v>
      </c>
      <c r="P27959" s="71">
        <v>0.0</v>
      </c>
      <c r="Q27959" s="71">
        <v>33000.0</v>
      </c>
      <c r="R27959" s="71">
        <v>0.0</v>
      </c>
      <c r="S27959" s="71" t="s">
        <v>47</v>
      </c>
      <c r="T27959" s="187">
        <v>45971.0</v>
      </c>
    </row>
    <row r="27960">
      <c r="A27960" s="71" t="s">
        <v>47</v>
      </c>
      <c r="B27960" s="71">
        <v>16861.0</v>
      </c>
      <c r="C27960" s="71" t="s">
        <v>3724</v>
      </c>
      <c r="D27960" s="71" t="s">
        <v>5647</v>
      </c>
      <c r="E27960" s="71">
        <v>8.959607717E9</v>
      </c>
      <c r="G27960" s="71" t="s">
        <v>83</v>
      </c>
      <c r="H27960" s="71">
        <v>10.0</v>
      </c>
      <c r="I27960" s="71">
        <v>40.0</v>
      </c>
      <c r="J27960" s="71">
        <v>4.0</v>
      </c>
      <c r="K27960" s="71">
        <v>5500.0</v>
      </c>
      <c r="L27960" s="71">
        <v>22000.0</v>
      </c>
      <c r="T27960" s="187">
        <v>45971.0</v>
      </c>
    </row>
    <row r="27961">
      <c r="A27961" s="71" t="s">
        <v>47</v>
      </c>
      <c r="B27961" s="71">
        <v>16861.0</v>
      </c>
      <c r="C27961" s="71" t="s">
        <v>3724</v>
      </c>
      <c r="D27961" s="71" t="s">
        <v>5647</v>
      </c>
      <c r="E27961" s="71">
        <v>8.959607717E9</v>
      </c>
      <c r="G27961" s="71" t="s">
        <v>5611</v>
      </c>
      <c r="H27961" s="71">
        <v>1.0</v>
      </c>
      <c r="I27961" s="71">
        <v>40.0</v>
      </c>
      <c r="J27961" s="71">
        <v>0.4</v>
      </c>
      <c r="K27961" s="71">
        <v>5500.0</v>
      </c>
      <c r="L27961" s="71">
        <v>2200.0</v>
      </c>
      <c r="T27961" s="187">
        <v>45971.0</v>
      </c>
    </row>
    <row r="27962">
      <c r="A27962" s="71" t="s">
        <v>47</v>
      </c>
      <c r="B27962" s="71">
        <v>16861.0</v>
      </c>
      <c r="C27962" s="71" t="s">
        <v>3724</v>
      </c>
      <c r="D27962" s="71" t="s">
        <v>5647</v>
      </c>
      <c r="E27962" s="71">
        <v>8.959607717E9</v>
      </c>
      <c r="T27962" s="187">
        <v>45971.0</v>
      </c>
    </row>
    <row r="27963">
      <c r="A27963" s="71" t="s">
        <v>47</v>
      </c>
      <c r="B27963" s="71">
        <v>16861.0</v>
      </c>
      <c r="C27963" s="71" t="s">
        <v>3724</v>
      </c>
      <c r="D27963" s="71" t="s">
        <v>5647</v>
      </c>
      <c r="E27963" s="71">
        <v>8.959607717E9</v>
      </c>
      <c r="T27963" s="187">
        <v>45971.0</v>
      </c>
    </row>
    <row r="27964">
      <c r="A27964" s="71" t="s">
        <v>77</v>
      </c>
      <c r="B27964" s="71">
        <v>5669.0</v>
      </c>
      <c r="C27964" s="71" t="s">
        <v>3724</v>
      </c>
      <c r="D27964" s="71" t="s">
        <v>5647</v>
      </c>
      <c r="E27964" s="71">
        <v>8.959607717E9</v>
      </c>
      <c r="F27964" s="71">
        <v>0.0</v>
      </c>
      <c r="G27964" s="71" t="s">
        <v>610</v>
      </c>
      <c r="H27964" s="71">
        <v>18.0</v>
      </c>
      <c r="I27964" s="71">
        <v>40.0</v>
      </c>
      <c r="J27964" s="71">
        <v>7.2</v>
      </c>
      <c r="K27964" s="71">
        <v>5300.0</v>
      </c>
      <c r="L27964" s="71">
        <v>38160.0</v>
      </c>
      <c r="M27964" s="71">
        <v>50880.0</v>
      </c>
      <c r="N27964" s="71">
        <v>0.0</v>
      </c>
      <c r="O27964" s="71">
        <v>50880.0</v>
      </c>
      <c r="P27964" s="71">
        <v>15380.0</v>
      </c>
      <c r="Q27964" s="71">
        <v>35500.0</v>
      </c>
      <c r="R27964" s="71">
        <v>0.0</v>
      </c>
      <c r="S27964" s="71" t="s">
        <v>191</v>
      </c>
      <c r="T27964" s="187">
        <v>45971.0</v>
      </c>
    </row>
    <row r="27965">
      <c r="A27965" s="71" t="s">
        <v>77</v>
      </c>
      <c r="B27965" s="71">
        <v>5669.0</v>
      </c>
      <c r="C27965" s="71" t="s">
        <v>3724</v>
      </c>
      <c r="D27965" s="71" t="s">
        <v>5647</v>
      </c>
      <c r="E27965" s="71">
        <v>8.959607717E9</v>
      </c>
      <c r="G27965" s="71" t="s">
        <v>220</v>
      </c>
      <c r="H27965" s="71">
        <v>6.0</v>
      </c>
      <c r="I27965" s="71">
        <v>40.0</v>
      </c>
      <c r="J27965" s="71">
        <v>2.4</v>
      </c>
      <c r="K27965" s="71">
        <v>5300.0</v>
      </c>
      <c r="L27965" s="71">
        <v>12720.0</v>
      </c>
      <c r="T27965" s="187">
        <v>45971.0</v>
      </c>
    </row>
    <row r="27966">
      <c r="A27966" s="71" t="s">
        <v>77</v>
      </c>
      <c r="B27966" s="71">
        <v>5669.0</v>
      </c>
      <c r="C27966" s="71" t="s">
        <v>3724</v>
      </c>
      <c r="D27966" s="71" t="s">
        <v>5647</v>
      </c>
      <c r="E27966" s="71">
        <v>8.959607717E9</v>
      </c>
      <c r="T27966" s="187">
        <v>45971.0</v>
      </c>
    </row>
    <row r="27967">
      <c r="A27967" s="71" t="s">
        <v>77</v>
      </c>
      <c r="B27967" s="71">
        <v>5669.0</v>
      </c>
      <c r="C27967" s="71" t="s">
        <v>3724</v>
      </c>
      <c r="D27967" s="71" t="s">
        <v>5647</v>
      </c>
      <c r="E27967" s="71">
        <v>8.959607717E9</v>
      </c>
      <c r="T27967" s="187">
        <v>45971.0</v>
      </c>
    </row>
    <row r="27968">
      <c r="A27968" s="71" t="s">
        <v>77</v>
      </c>
      <c r="B27968" s="71">
        <v>5669.0</v>
      </c>
      <c r="C27968" s="71" t="s">
        <v>3724</v>
      </c>
      <c r="D27968" s="71" t="s">
        <v>5647</v>
      </c>
      <c r="E27968" s="71">
        <v>8.959607717E9</v>
      </c>
      <c r="T27968" s="187">
        <v>45971.0</v>
      </c>
    </row>
    <row r="27969">
      <c r="A27969" s="71" t="s">
        <v>47</v>
      </c>
      <c r="B27969" s="71">
        <v>16860.0</v>
      </c>
      <c r="C27969" s="71" t="s">
        <v>3581</v>
      </c>
      <c r="D27969" s="71" t="s">
        <v>5656</v>
      </c>
      <c r="E27969" s="71">
        <v>9.826874196E9</v>
      </c>
      <c r="F27969" s="71">
        <v>0.0</v>
      </c>
      <c r="G27969" s="71" t="s">
        <v>5189</v>
      </c>
      <c r="H27969" s="71">
        <v>8.0</v>
      </c>
      <c r="I27969" s="71">
        <v>40.0</v>
      </c>
      <c r="J27969" s="71">
        <v>3.2</v>
      </c>
      <c r="K27969" s="71">
        <v>5500.0</v>
      </c>
      <c r="L27969" s="71">
        <v>17600.0</v>
      </c>
      <c r="M27969" s="71">
        <v>30800.0</v>
      </c>
      <c r="N27969" s="71">
        <v>0.0</v>
      </c>
      <c r="O27969" s="71">
        <v>30800.0</v>
      </c>
      <c r="P27969" s="71">
        <v>0.0</v>
      </c>
      <c r="Q27969" s="71">
        <v>30800.0</v>
      </c>
      <c r="R27969" s="71">
        <v>0.0</v>
      </c>
      <c r="S27969" s="71" t="s">
        <v>47</v>
      </c>
      <c r="T27969" s="187">
        <v>45971.0</v>
      </c>
    </row>
    <row r="27970">
      <c r="A27970" s="71" t="s">
        <v>47</v>
      </c>
      <c r="B27970" s="71">
        <v>16860.0</v>
      </c>
      <c r="C27970" s="71" t="s">
        <v>3581</v>
      </c>
      <c r="D27970" s="71" t="s">
        <v>5656</v>
      </c>
      <c r="E27970" s="71">
        <v>9.826874196E9</v>
      </c>
      <c r="G27970" s="71" t="s">
        <v>5611</v>
      </c>
      <c r="H27970" s="71">
        <v>6.0</v>
      </c>
      <c r="I27970" s="71">
        <v>40.0</v>
      </c>
      <c r="J27970" s="71">
        <v>2.4</v>
      </c>
      <c r="K27970" s="71">
        <v>5500.0</v>
      </c>
      <c r="L27970" s="71">
        <v>13200.0</v>
      </c>
      <c r="T27970" s="187">
        <v>45971.0</v>
      </c>
    </row>
    <row r="27971">
      <c r="A27971" s="71" t="s">
        <v>47</v>
      </c>
      <c r="B27971" s="71">
        <v>16860.0</v>
      </c>
      <c r="C27971" s="71" t="s">
        <v>3581</v>
      </c>
      <c r="D27971" s="71" t="s">
        <v>5656</v>
      </c>
      <c r="E27971" s="71">
        <v>9.826874196E9</v>
      </c>
      <c r="T27971" s="187">
        <v>45971.0</v>
      </c>
    </row>
    <row r="27972">
      <c r="A27972" s="71" t="s">
        <v>47</v>
      </c>
      <c r="B27972" s="71">
        <v>16860.0</v>
      </c>
      <c r="C27972" s="71" t="s">
        <v>3581</v>
      </c>
      <c r="D27972" s="71" t="s">
        <v>5656</v>
      </c>
      <c r="E27972" s="71">
        <v>9.826874196E9</v>
      </c>
      <c r="T27972" s="187">
        <v>45971.0</v>
      </c>
    </row>
    <row r="27973">
      <c r="A27973" s="71" t="s">
        <v>47</v>
      </c>
      <c r="B27973" s="71">
        <v>16860.0</v>
      </c>
      <c r="C27973" s="71" t="s">
        <v>3581</v>
      </c>
      <c r="D27973" s="71" t="s">
        <v>5656</v>
      </c>
      <c r="E27973" s="71">
        <v>9.826874196E9</v>
      </c>
      <c r="T27973" s="187">
        <v>45971.0</v>
      </c>
    </row>
    <row r="27974">
      <c r="A27974" s="71" t="s">
        <v>77</v>
      </c>
      <c r="B27974" s="71">
        <v>5668.0</v>
      </c>
      <c r="C27974" s="71" t="s">
        <v>3581</v>
      </c>
      <c r="D27974" s="71" t="s">
        <v>5656</v>
      </c>
      <c r="E27974" s="71">
        <v>9.826874196E9</v>
      </c>
      <c r="F27974" s="71">
        <v>0.0</v>
      </c>
      <c r="G27974" s="71" t="s">
        <v>610</v>
      </c>
      <c r="H27974" s="71">
        <v>13.0</v>
      </c>
      <c r="I27974" s="71">
        <v>40.0</v>
      </c>
      <c r="J27974" s="71">
        <v>5.2</v>
      </c>
      <c r="K27974" s="71">
        <v>5300.0</v>
      </c>
      <c r="L27974" s="71">
        <v>27560.0</v>
      </c>
      <c r="M27974" s="71">
        <v>27560.0</v>
      </c>
      <c r="N27974" s="71">
        <v>0.0</v>
      </c>
      <c r="O27974" s="71">
        <v>27560.0</v>
      </c>
      <c r="P27974" s="71">
        <v>0.0</v>
      </c>
      <c r="Q27974" s="71">
        <v>27560.0</v>
      </c>
      <c r="R27974" s="71">
        <v>0.0</v>
      </c>
      <c r="S27974" s="71" t="s">
        <v>47</v>
      </c>
      <c r="T27974" s="187">
        <v>45971.0</v>
      </c>
    </row>
    <row r="27975">
      <c r="A27975" s="71" t="s">
        <v>77</v>
      </c>
      <c r="B27975" s="71">
        <v>5668.0</v>
      </c>
      <c r="C27975" s="71" t="s">
        <v>3581</v>
      </c>
      <c r="D27975" s="71" t="s">
        <v>5656</v>
      </c>
      <c r="E27975" s="71">
        <v>9.826874196E9</v>
      </c>
      <c r="T27975" s="187">
        <v>45971.0</v>
      </c>
    </row>
    <row r="27976">
      <c r="A27976" s="71" t="s">
        <v>77</v>
      </c>
      <c r="B27976" s="71">
        <v>5668.0</v>
      </c>
      <c r="C27976" s="71" t="s">
        <v>3581</v>
      </c>
      <c r="D27976" s="71" t="s">
        <v>5656</v>
      </c>
      <c r="E27976" s="71">
        <v>9.826874196E9</v>
      </c>
      <c r="T27976" s="187">
        <v>45971.0</v>
      </c>
    </row>
    <row r="27977">
      <c r="A27977" s="71" t="s">
        <v>77</v>
      </c>
      <c r="B27977" s="71">
        <v>5668.0</v>
      </c>
      <c r="C27977" s="71" t="s">
        <v>3581</v>
      </c>
      <c r="D27977" s="71" t="s">
        <v>5656</v>
      </c>
      <c r="E27977" s="71">
        <v>9.826874196E9</v>
      </c>
      <c r="T27977" s="187">
        <v>45971.0</v>
      </c>
    </row>
    <row r="27978">
      <c r="A27978" s="71" t="s">
        <v>77</v>
      </c>
      <c r="B27978" s="71">
        <v>5668.0</v>
      </c>
      <c r="C27978" s="71" t="s">
        <v>3581</v>
      </c>
      <c r="D27978" s="71" t="s">
        <v>5656</v>
      </c>
      <c r="E27978" s="71">
        <v>9.826874196E9</v>
      </c>
      <c r="T27978" s="187">
        <v>45971.0</v>
      </c>
    </row>
    <row r="27979">
      <c r="A27979" s="71" t="s">
        <v>77</v>
      </c>
      <c r="B27979" s="71">
        <v>5667.0</v>
      </c>
      <c r="C27979" s="71" t="s">
        <v>5657</v>
      </c>
      <c r="D27979" s="71" t="s">
        <v>2228</v>
      </c>
      <c r="E27979" s="71">
        <v>9.009286099E9</v>
      </c>
      <c r="F27979" s="71">
        <v>0.0</v>
      </c>
      <c r="G27979" s="71" t="s">
        <v>195</v>
      </c>
      <c r="H27979" s="71">
        <v>11.0</v>
      </c>
      <c r="I27979" s="71">
        <v>40.0</v>
      </c>
      <c r="J27979" s="71">
        <v>4.4</v>
      </c>
      <c r="K27979" s="71">
        <v>5300.0</v>
      </c>
      <c r="L27979" s="71">
        <v>23320.0</v>
      </c>
      <c r="M27979" s="71">
        <v>61480.0</v>
      </c>
      <c r="N27979" s="71">
        <v>0.0</v>
      </c>
      <c r="O27979" s="71">
        <v>61480.0</v>
      </c>
      <c r="P27979" s="71">
        <v>6980.0</v>
      </c>
      <c r="Q27979" s="71">
        <v>54500.0</v>
      </c>
      <c r="R27979" s="71">
        <v>0.0</v>
      </c>
      <c r="S27979" s="71" t="s">
        <v>191</v>
      </c>
      <c r="T27979" s="187">
        <v>45971.0</v>
      </c>
    </row>
    <row r="27980">
      <c r="A27980" s="71" t="s">
        <v>77</v>
      </c>
      <c r="B27980" s="71">
        <v>5667.0</v>
      </c>
      <c r="C27980" s="71" t="s">
        <v>5657</v>
      </c>
      <c r="D27980" s="71" t="s">
        <v>2228</v>
      </c>
      <c r="E27980" s="71">
        <v>9.009286099E9</v>
      </c>
      <c r="G27980" s="71" t="s">
        <v>220</v>
      </c>
      <c r="H27980" s="71">
        <v>2.0</v>
      </c>
      <c r="I27980" s="71">
        <v>40.0</v>
      </c>
      <c r="J27980" s="71">
        <v>0.8</v>
      </c>
      <c r="K27980" s="71">
        <v>5300.0</v>
      </c>
      <c r="L27980" s="71">
        <v>4240.0</v>
      </c>
      <c r="T27980" s="187">
        <v>45971.0</v>
      </c>
    </row>
    <row r="27981">
      <c r="A27981" s="71" t="s">
        <v>77</v>
      </c>
      <c r="B27981" s="71">
        <v>5667.0</v>
      </c>
      <c r="C27981" s="71" t="s">
        <v>5657</v>
      </c>
      <c r="D27981" s="71" t="s">
        <v>2228</v>
      </c>
      <c r="E27981" s="71">
        <v>9.009286099E9</v>
      </c>
      <c r="G27981" s="71" t="s">
        <v>3256</v>
      </c>
      <c r="H27981" s="71">
        <v>2.0</v>
      </c>
      <c r="I27981" s="71">
        <v>40.0</v>
      </c>
      <c r="J27981" s="71">
        <v>0.8</v>
      </c>
      <c r="K27981" s="71">
        <v>5300.0</v>
      </c>
      <c r="L27981" s="71">
        <v>4240.0</v>
      </c>
      <c r="T27981" s="187">
        <v>45971.0</v>
      </c>
    </row>
    <row r="27982">
      <c r="A27982" s="71" t="s">
        <v>77</v>
      </c>
      <c r="B27982" s="71">
        <v>5667.0</v>
      </c>
      <c r="C27982" s="71" t="s">
        <v>5657</v>
      </c>
      <c r="D27982" s="71" t="s">
        <v>2228</v>
      </c>
      <c r="E27982" s="71">
        <v>9.009286099E9</v>
      </c>
      <c r="G27982" s="71" t="s">
        <v>243</v>
      </c>
      <c r="H27982" s="71">
        <v>9.0</v>
      </c>
      <c r="I27982" s="71">
        <v>40.0</v>
      </c>
      <c r="J27982" s="71">
        <v>3.6</v>
      </c>
      <c r="K27982" s="71">
        <v>5300.0</v>
      </c>
      <c r="L27982" s="71">
        <v>19080.0</v>
      </c>
      <c r="T27982" s="187">
        <v>45971.0</v>
      </c>
    </row>
    <row r="27983">
      <c r="A27983" s="71" t="s">
        <v>77</v>
      </c>
      <c r="B27983" s="71">
        <v>5667.0</v>
      </c>
      <c r="C27983" s="71" t="s">
        <v>5657</v>
      </c>
      <c r="D27983" s="71" t="s">
        <v>2228</v>
      </c>
      <c r="E27983" s="71">
        <v>9.009286099E9</v>
      </c>
      <c r="G27983" s="71" t="s">
        <v>610</v>
      </c>
      <c r="H27983" s="71">
        <v>5.0</v>
      </c>
      <c r="I27983" s="71">
        <v>40.0</v>
      </c>
      <c r="J27983" s="71">
        <v>2.0</v>
      </c>
      <c r="K27983" s="71">
        <v>5300.0</v>
      </c>
      <c r="L27983" s="71">
        <v>10600.0</v>
      </c>
      <c r="T27983" s="187">
        <v>45971.0</v>
      </c>
    </row>
    <row r="27984">
      <c r="A27984" s="71" t="s">
        <v>47</v>
      </c>
      <c r="B27984" s="71">
        <v>16859.0</v>
      </c>
      <c r="C27984" s="71" t="s">
        <v>5658</v>
      </c>
      <c r="D27984" s="71" t="s">
        <v>1045</v>
      </c>
      <c r="E27984" s="71">
        <v>9.340983828E9</v>
      </c>
      <c r="F27984" s="71">
        <v>0.0</v>
      </c>
      <c r="G27984" s="71" t="s">
        <v>5611</v>
      </c>
      <c r="H27984" s="71">
        <v>3.0</v>
      </c>
      <c r="I27984" s="71">
        <v>40.0</v>
      </c>
      <c r="J27984" s="71">
        <v>1.2</v>
      </c>
      <c r="K27984" s="71">
        <v>5500.0</v>
      </c>
      <c r="L27984" s="71">
        <v>6600.0</v>
      </c>
      <c r="M27984" s="71">
        <v>6600.0</v>
      </c>
      <c r="N27984" s="71">
        <v>0.0</v>
      </c>
      <c r="O27984" s="71">
        <v>6600.0</v>
      </c>
      <c r="P27984" s="71">
        <v>0.0</v>
      </c>
      <c r="Q27984" s="71">
        <v>6600.0</v>
      </c>
      <c r="R27984" s="71">
        <v>0.0</v>
      </c>
      <c r="S27984" s="71" t="s">
        <v>47</v>
      </c>
      <c r="T27984" s="187">
        <v>45971.0</v>
      </c>
    </row>
    <row r="27985">
      <c r="A27985" s="71" t="s">
        <v>47</v>
      </c>
      <c r="B27985" s="71">
        <v>16859.0</v>
      </c>
      <c r="C27985" s="71" t="s">
        <v>5658</v>
      </c>
      <c r="D27985" s="71" t="s">
        <v>1045</v>
      </c>
      <c r="E27985" s="71">
        <v>9.340983828E9</v>
      </c>
      <c r="T27985" s="187">
        <v>45971.0</v>
      </c>
    </row>
    <row r="27986">
      <c r="A27986" s="71" t="s">
        <v>47</v>
      </c>
      <c r="B27986" s="71">
        <v>16859.0</v>
      </c>
      <c r="C27986" s="71" t="s">
        <v>5658</v>
      </c>
      <c r="D27986" s="71" t="s">
        <v>1045</v>
      </c>
      <c r="E27986" s="71">
        <v>9.340983828E9</v>
      </c>
      <c r="T27986" s="187">
        <v>45971.0</v>
      </c>
    </row>
    <row r="27987">
      <c r="A27987" s="71" t="s">
        <v>47</v>
      </c>
      <c r="B27987" s="71">
        <v>16859.0</v>
      </c>
      <c r="C27987" s="71" t="s">
        <v>5658</v>
      </c>
      <c r="D27987" s="71" t="s">
        <v>1045</v>
      </c>
      <c r="E27987" s="71">
        <v>9.340983828E9</v>
      </c>
      <c r="T27987" s="187">
        <v>45971.0</v>
      </c>
    </row>
    <row r="27988">
      <c r="A27988" s="71" t="s">
        <v>47</v>
      </c>
      <c r="B27988" s="71">
        <v>16859.0</v>
      </c>
      <c r="C27988" s="71" t="s">
        <v>5658</v>
      </c>
      <c r="D27988" s="71" t="s">
        <v>1045</v>
      </c>
      <c r="E27988" s="71">
        <v>9.340983828E9</v>
      </c>
      <c r="T27988" s="187">
        <v>45971.0</v>
      </c>
    </row>
    <row r="27989">
      <c r="A27989" s="71" t="s">
        <v>77</v>
      </c>
      <c r="B27989" s="71">
        <v>5666.0</v>
      </c>
      <c r="C27989" s="71" t="s">
        <v>5658</v>
      </c>
      <c r="D27989" s="71" t="s">
        <v>1045</v>
      </c>
      <c r="E27989" s="71">
        <v>9.340983828E9</v>
      </c>
      <c r="F27989" s="71">
        <v>0.0</v>
      </c>
      <c r="G27989" s="71" t="s">
        <v>610</v>
      </c>
      <c r="H27989" s="71">
        <v>36.0</v>
      </c>
      <c r="I27989" s="71">
        <v>40.0</v>
      </c>
      <c r="J27989" s="71">
        <v>14.4</v>
      </c>
      <c r="K27989" s="71">
        <v>5300.0</v>
      </c>
      <c r="L27989" s="71">
        <v>76320.0</v>
      </c>
      <c r="M27989" s="71">
        <v>76320.0</v>
      </c>
      <c r="N27989" s="71">
        <v>0.0</v>
      </c>
      <c r="O27989" s="71">
        <v>76320.0</v>
      </c>
      <c r="P27989" s="71">
        <v>6920.0</v>
      </c>
      <c r="Q27989" s="71">
        <v>69400.0</v>
      </c>
      <c r="R27989" s="71">
        <v>0.0</v>
      </c>
      <c r="S27989" s="71" t="s">
        <v>191</v>
      </c>
      <c r="T27989" s="187">
        <v>45971.0</v>
      </c>
    </row>
    <row r="27990">
      <c r="A27990" s="71" t="s">
        <v>77</v>
      </c>
      <c r="B27990" s="71">
        <v>5666.0</v>
      </c>
      <c r="C27990" s="71" t="s">
        <v>5658</v>
      </c>
      <c r="D27990" s="71" t="s">
        <v>1045</v>
      </c>
      <c r="E27990" s="71">
        <v>9.340983828E9</v>
      </c>
      <c r="T27990" s="187">
        <v>45971.0</v>
      </c>
    </row>
    <row r="27991">
      <c r="A27991" s="71" t="s">
        <v>77</v>
      </c>
      <c r="B27991" s="71">
        <v>5666.0</v>
      </c>
      <c r="C27991" s="71" t="s">
        <v>5658</v>
      </c>
      <c r="D27991" s="71" t="s">
        <v>1045</v>
      </c>
      <c r="E27991" s="71">
        <v>9.340983828E9</v>
      </c>
      <c r="T27991" s="187">
        <v>45971.0</v>
      </c>
    </row>
    <row r="27992">
      <c r="A27992" s="71" t="s">
        <v>77</v>
      </c>
      <c r="B27992" s="71">
        <v>5666.0</v>
      </c>
      <c r="C27992" s="71" t="s">
        <v>5658</v>
      </c>
      <c r="D27992" s="71" t="s">
        <v>1045</v>
      </c>
      <c r="E27992" s="71">
        <v>9.340983828E9</v>
      </c>
      <c r="T27992" s="187">
        <v>45971.0</v>
      </c>
    </row>
    <row r="27993">
      <c r="A27993" s="71" t="s">
        <v>77</v>
      </c>
      <c r="B27993" s="71">
        <v>5666.0</v>
      </c>
      <c r="C27993" s="71" t="s">
        <v>5658</v>
      </c>
      <c r="D27993" s="71" t="s">
        <v>1045</v>
      </c>
      <c r="E27993" s="71">
        <v>9.340983828E9</v>
      </c>
      <c r="T27993" s="187">
        <v>45971.0</v>
      </c>
    </row>
    <row r="27994">
      <c r="A27994" s="71" t="s">
        <v>77</v>
      </c>
      <c r="B27994" s="71">
        <v>5665.0</v>
      </c>
      <c r="C27994" s="71" t="s">
        <v>5659</v>
      </c>
      <c r="D27994" s="71" t="s">
        <v>3273</v>
      </c>
      <c r="E27994" s="71">
        <v>0.0</v>
      </c>
      <c r="F27994" s="71">
        <v>0.0</v>
      </c>
      <c r="G27994" s="71" t="s">
        <v>195</v>
      </c>
      <c r="H27994" s="71">
        <v>1.0</v>
      </c>
      <c r="I27994" s="71">
        <v>40.0</v>
      </c>
      <c r="J27994" s="71">
        <v>0.4</v>
      </c>
      <c r="K27994" s="71">
        <v>5300.0</v>
      </c>
      <c r="L27994" s="71">
        <v>2120.0</v>
      </c>
      <c r="M27994" s="71">
        <v>2120.0</v>
      </c>
      <c r="N27994" s="71">
        <v>0.0</v>
      </c>
      <c r="O27994" s="71">
        <v>2120.0</v>
      </c>
      <c r="P27994" s="71">
        <v>2120.0</v>
      </c>
      <c r="Q27994" s="71">
        <v>0.0</v>
      </c>
      <c r="R27994" s="71">
        <v>0.0</v>
      </c>
      <c r="S27994" s="71" t="s">
        <v>191</v>
      </c>
      <c r="T27994" s="187">
        <v>45971.0</v>
      </c>
    </row>
    <row r="27995">
      <c r="A27995" s="71" t="s">
        <v>77</v>
      </c>
      <c r="B27995" s="71">
        <v>5665.0</v>
      </c>
      <c r="C27995" s="71" t="s">
        <v>5659</v>
      </c>
      <c r="D27995" s="71" t="s">
        <v>3273</v>
      </c>
      <c r="E27995" s="71">
        <v>0.0</v>
      </c>
      <c r="T27995" s="187">
        <v>45971.0</v>
      </c>
    </row>
    <row r="27996">
      <c r="A27996" s="71" t="s">
        <v>77</v>
      </c>
      <c r="B27996" s="71">
        <v>5665.0</v>
      </c>
      <c r="C27996" s="71" t="s">
        <v>5659</v>
      </c>
      <c r="D27996" s="71" t="s">
        <v>3273</v>
      </c>
      <c r="E27996" s="71">
        <v>0.0</v>
      </c>
      <c r="T27996" s="187">
        <v>45971.0</v>
      </c>
    </row>
    <row r="27997">
      <c r="A27997" s="71" t="s">
        <v>77</v>
      </c>
      <c r="B27997" s="71">
        <v>5665.0</v>
      </c>
      <c r="C27997" s="71" t="s">
        <v>5659</v>
      </c>
      <c r="D27997" s="71" t="s">
        <v>3273</v>
      </c>
      <c r="E27997" s="71">
        <v>0.0</v>
      </c>
      <c r="T27997" s="187">
        <v>45971.0</v>
      </c>
    </row>
    <row r="27998">
      <c r="A27998" s="71" t="s">
        <v>77</v>
      </c>
      <c r="B27998" s="71">
        <v>5665.0</v>
      </c>
      <c r="C27998" s="71" t="s">
        <v>5659</v>
      </c>
      <c r="D27998" s="71" t="s">
        <v>3273</v>
      </c>
      <c r="E27998" s="71">
        <v>0.0</v>
      </c>
      <c r="T27998" s="187">
        <v>45971.0</v>
      </c>
    </row>
    <row r="27999">
      <c r="A27999" s="71" t="s">
        <v>77</v>
      </c>
      <c r="B27999" s="71">
        <v>5664.0</v>
      </c>
      <c r="C27999" s="71" t="s">
        <v>1531</v>
      </c>
      <c r="D27999" s="71" t="s">
        <v>1525</v>
      </c>
      <c r="E27999" s="71">
        <v>9.827099724E9</v>
      </c>
      <c r="F27999" s="71">
        <v>0.0</v>
      </c>
      <c r="G27999" s="71" t="s">
        <v>206</v>
      </c>
      <c r="H27999" s="71">
        <v>3.0</v>
      </c>
      <c r="I27999" s="71">
        <v>40.0</v>
      </c>
      <c r="J27999" s="71">
        <v>1.2</v>
      </c>
      <c r="K27999" s="71">
        <v>5000.0</v>
      </c>
      <c r="L27999" s="71">
        <v>6000.0</v>
      </c>
      <c r="M27999" s="71">
        <v>6000.0</v>
      </c>
      <c r="N27999" s="71">
        <v>0.0</v>
      </c>
      <c r="O27999" s="71">
        <v>6000.0</v>
      </c>
      <c r="P27999" s="71">
        <v>0.0</v>
      </c>
      <c r="Q27999" s="71">
        <v>6000.0</v>
      </c>
      <c r="R27999" s="71">
        <v>0.0</v>
      </c>
      <c r="S27999" s="71" t="s">
        <v>47</v>
      </c>
      <c r="T27999" s="187">
        <v>45971.0</v>
      </c>
    </row>
    <row r="28000">
      <c r="A28000" s="71" t="s">
        <v>77</v>
      </c>
      <c r="B28000" s="71">
        <v>5664.0</v>
      </c>
      <c r="C28000" s="71" t="s">
        <v>1531</v>
      </c>
      <c r="D28000" s="71" t="s">
        <v>1525</v>
      </c>
      <c r="E28000" s="71">
        <v>9.827099724E9</v>
      </c>
      <c r="T28000" s="187">
        <v>45971.0</v>
      </c>
    </row>
    <row r="28001">
      <c r="A28001" s="71" t="s">
        <v>77</v>
      </c>
      <c r="B28001" s="71">
        <v>5664.0</v>
      </c>
      <c r="C28001" s="71" t="s">
        <v>1531</v>
      </c>
      <c r="D28001" s="71" t="s">
        <v>1525</v>
      </c>
      <c r="E28001" s="71">
        <v>9.827099724E9</v>
      </c>
      <c r="T28001" s="187">
        <v>45971.0</v>
      </c>
    </row>
    <row r="28002">
      <c r="A28002" s="71" t="s">
        <v>77</v>
      </c>
      <c r="B28002" s="71">
        <v>5664.0</v>
      </c>
      <c r="C28002" s="71" t="s">
        <v>1531</v>
      </c>
      <c r="D28002" s="71" t="s">
        <v>1525</v>
      </c>
      <c r="E28002" s="71">
        <v>9.827099724E9</v>
      </c>
      <c r="T28002" s="187">
        <v>45971.0</v>
      </c>
    </row>
    <row r="28003">
      <c r="A28003" s="71" t="s">
        <v>77</v>
      </c>
      <c r="B28003" s="71">
        <v>5664.0</v>
      </c>
      <c r="C28003" s="71" t="s">
        <v>1531</v>
      </c>
      <c r="D28003" s="71" t="s">
        <v>1525</v>
      </c>
      <c r="E28003" s="71">
        <v>9.827099724E9</v>
      </c>
      <c r="T28003" s="187">
        <v>45971.0</v>
      </c>
    </row>
    <row r="28004">
      <c r="A28004" s="71" t="s">
        <v>47</v>
      </c>
      <c r="B28004" s="71">
        <v>16858.0</v>
      </c>
      <c r="C28004" s="71" t="s">
        <v>1531</v>
      </c>
      <c r="D28004" s="71" t="s">
        <v>1525</v>
      </c>
      <c r="E28004" s="71">
        <v>9.827099724E9</v>
      </c>
      <c r="F28004" s="71">
        <v>0.0</v>
      </c>
      <c r="G28004" s="71" t="s">
        <v>2367</v>
      </c>
      <c r="H28004" s="71">
        <v>4.0</v>
      </c>
      <c r="I28004" s="71">
        <v>40.0</v>
      </c>
      <c r="J28004" s="71">
        <v>1.6</v>
      </c>
      <c r="K28004" s="71">
        <v>5500.0</v>
      </c>
      <c r="L28004" s="71">
        <v>8800.0</v>
      </c>
      <c r="M28004" s="71">
        <v>8800.0</v>
      </c>
      <c r="N28004" s="71">
        <v>0.0</v>
      </c>
      <c r="O28004" s="71">
        <v>8800.0</v>
      </c>
      <c r="P28004" s="71">
        <v>0.0</v>
      </c>
      <c r="Q28004" s="71">
        <v>8800.0</v>
      </c>
      <c r="R28004" s="71">
        <v>0.0</v>
      </c>
      <c r="S28004" s="71" t="s">
        <v>47</v>
      </c>
      <c r="T28004" s="187">
        <v>45971.0</v>
      </c>
    </row>
    <row r="28005">
      <c r="A28005" s="71" t="s">
        <v>47</v>
      </c>
      <c r="B28005" s="71">
        <v>16858.0</v>
      </c>
      <c r="C28005" s="71" t="s">
        <v>1531</v>
      </c>
      <c r="D28005" s="71" t="s">
        <v>1525</v>
      </c>
      <c r="E28005" s="71">
        <v>9.827099724E9</v>
      </c>
      <c r="T28005" s="187">
        <v>45971.0</v>
      </c>
    </row>
    <row r="28006">
      <c r="A28006" s="71" t="s">
        <v>47</v>
      </c>
      <c r="B28006" s="71">
        <v>16858.0</v>
      </c>
      <c r="C28006" s="71" t="s">
        <v>1531</v>
      </c>
      <c r="D28006" s="71" t="s">
        <v>1525</v>
      </c>
      <c r="E28006" s="71">
        <v>9.827099724E9</v>
      </c>
      <c r="T28006" s="187">
        <v>45971.0</v>
      </c>
    </row>
    <row r="28007">
      <c r="A28007" s="71" t="s">
        <v>47</v>
      </c>
      <c r="B28007" s="71">
        <v>16858.0</v>
      </c>
      <c r="C28007" s="71" t="s">
        <v>1531</v>
      </c>
      <c r="D28007" s="71" t="s">
        <v>1525</v>
      </c>
      <c r="E28007" s="71">
        <v>9.827099724E9</v>
      </c>
      <c r="T28007" s="187">
        <v>45971.0</v>
      </c>
    </row>
    <row r="28008">
      <c r="A28008" s="71" t="s">
        <v>47</v>
      </c>
      <c r="B28008" s="71">
        <v>16858.0</v>
      </c>
      <c r="C28008" s="71" t="s">
        <v>1531</v>
      </c>
      <c r="D28008" s="71" t="s">
        <v>1525</v>
      </c>
      <c r="E28008" s="71">
        <v>9.827099724E9</v>
      </c>
      <c r="T28008" s="187">
        <v>45971.0</v>
      </c>
    </row>
    <row r="28009">
      <c r="A28009" s="71" t="s">
        <v>77</v>
      </c>
      <c r="B28009" s="71">
        <v>5663.0</v>
      </c>
      <c r="C28009" s="71" t="s">
        <v>1531</v>
      </c>
      <c r="D28009" s="71" t="s">
        <v>1525</v>
      </c>
      <c r="E28009" s="71">
        <v>9.827099724E9</v>
      </c>
      <c r="F28009" s="71">
        <v>0.0</v>
      </c>
      <c r="G28009" s="71" t="s">
        <v>195</v>
      </c>
      <c r="H28009" s="71">
        <v>4.0</v>
      </c>
      <c r="I28009" s="71">
        <v>40.0</v>
      </c>
      <c r="J28009" s="71">
        <v>1.6</v>
      </c>
      <c r="K28009" s="71">
        <v>5300.0</v>
      </c>
      <c r="L28009" s="71">
        <v>8480.0</v>
      </c>
      <c r="M28009" s="71">
        <v>8480.0</v>
      </c>
      <c r="N28009" s="71">
        <v>0.0</v>
      </c>
      <c r="O28009" s="71">
        <v>8480.0</v>
      </c>
      <c r="P28009" s="71">
        <v>0.0</v>
      </c>
      <c r="Q28009" s="71">
        <v>8480.0</v>
      </c>
      <c r="R28009" s="71">
        <v>0.0</v>
      </c>
      <c r="S28009" s="71" t="s">
        <v>47</v>
      </c>
      <c r="T28009" s="187">
        <v>45971.0</v>
      </c>
    </row>
    <row r="28010">
      <c r="A28010" s="71" t="s">
        <v>77</v>
      </c>
      <c r="B28010" s="71">
        <v>5663.0</v>
      </c>
      <c r="C28010" s="71" t="s">
        <v>1531</v>
      </c>
      <c r="D28010" s="71" t="s">
        <v>1525</v>
      </c>
      <c r="E28010" s="71">
        <v>9.827099724E9</v>
      </c>
      <c r="T28010" s="187">
        <v>45971.0</v>
      </c>
    </row>
    <row r="28011">
      <c r="A28011" s="71" t="s">
        <v>77</v>
      </c>
      <c r="B28011" s="71">
        <v>5663.0</v>
      </c>
      <c r="C28011" s="71" t="s">
        <v>1531</v>
      </c>
      <c r="D28011" s="71" t="s">
        <v>1525</v>
      </c>
      <c r="E28011" s="71">
        <v>9.827099724E9</v>
      </c>
      <c r="T28011" s="187">
        <v>45971.0</v>
      </c>
    </row>
    <row r="28012">
      <c r="A28012" s="71" t="s">
        <v>77</v>
      </c>
      <c r="B28012" s="71">
        <v>5663.0</v>
      </c>
      <c r="C28012" s="71" t="s">
        <v>1531</v>
      </c>
      <c r="D28012" s="71" t="s">
        <v>1525</v>
      </c>
      <c r="E28012" s="71">
        <v>9.827099724E9</v>
      </c>
      <c r="T28012" s="187">
        <v>45971.0</v>
      </c>
    </row>
    <row r="28013">
      <c r="A28013" s="71" t="s">
        <v>77</v>
      </c>
      <c r="B28013" s="71">
        <v>5663.0</v>
      </c>
      <c r="C28013" s="71" t="s">
        <v>1531</v>
      </c>
      <c r="D28013" s="71" t="s">
        <v>1525</v>
      </c>
      <c r="E28013" s="71">
        <v>9.827099724E9</v>
      </c>
      <c r="T28013" s="187">
        <v>45971.0</v>
      </c>
    </row>
    <row r="28014">
      <c r="A28014" s="71" t="s">
        <v>77</v>
      </c>
      <c r="B28014" s="71">
        <v>5662.0</v>
      </c>
      <c r="C28014" s="71" t="s">
        <v>335</v>
      </c>
      <c r="D28014" s="71" t="s">
        <v>1525</v>
      </c>
      <c r="E28014" s="71">
        <v>9.826901835E9</v>
      </c>
      <c r="F28014" s="71">
        <v>0.0</v>
      </c>
      <c r="G28014" s="71" t="s">
        <v>195</v>
      </c>
      <c r="H28014" s="71">
        <v>8.0</v>
      </c>
      <c r="I28014" s="71">
        <v>40.0</v>
      </c>
      <c r="J28014" s="71">
        <v>3.2</v>
      </c>
      <c r="K28014" s="71">
        <v>5300.0</v>
      </c>
      <c r="L28014" s="71">
        <v>16960.0</v>
      </c>
      <c r="M28014" s="71">
        <v>16960.0</v>
      </c>
      <c r="N28014" s="71">
        <v>0.0</v>
      </c>
      <c r="O28014" s="71">
        <v>16960.0</v>
      </c>
      <c r="P28014" s="71">
        <v>0.0</v>
      </c>
      <c r="Q28014" s="71">
        <v>16960.0</v>
      </c>
      <c r="R28014" s="71">
        <v>0.0</v>
      </c>
      <c r="S28014" s="71" t="s">
        <v>47</v>
      </c>
      <c r="T28014" s="187">
        <v>45971.0</v>
      </c>
    </row>
    <row r="28015">
      <c r="A28015" s="71" t="s">
        <v>77</v>
      </c>
      <c r="B28015" s="71">
        <v>5662.0</v>
      </c>
      <c r="C28015" s="71" t="s">
        <v>335</v>
      </c>
      <c r="D28015" s="71" t="s">
        <v>1525</v>
      </c>
      <c r="E28015" s="71">
        <v>9.826901835E9</v>
      </c>
      <c r="T28015" s="187">
        <v>45971.0</v>
      </c>
    </row>
    <row r="28016">
      <c r="A28016" s="71" t="s">
        <v>77</v>
      </c>
      <c r="B28016" s="71">
        <v>5662.0</v>
      </c>
      <c r="C28016" s="71" t="s">
        <v>335</v>
      </c>
      <c r="D28016" s="71" t="s">
        <v>1525</v>
      </c>
      <c r="E28016" s="71">
        <v>9.826901835E9</v>
      </c>
      <c r="T28016" s="187">
        <v>45971.0</v>
      </c>
    </row>
    <row r="28017">
      <c r="A28017" s="71" t="s">
        <v>77</v>
      </c>
      <c r="B28017" s="71">
        <v>5662.0</v>
      </c>
      <c r="C28017" s="71" t="s">
        <v>335</v>
      </c>
      <c r="D28017" s="71" t="s">
        <v>1525</v>
      </c>
      <c r="E28017" s="71">
        <v>9.826901835E9</v>
      </c>
      <c r="T28017" s="187">
        <v>45971.0</v>
      </c>
    </row>
    <row r="28018">
      <c r="A28018" s="71" t="s">
        <v>77</v>
      </c>
      <c r="B28018" s="71">
        <v>5662.0</v>
      </c>
      <c r="C28018" s="71" t="s">
        <v>335</v>
      </c>
      <c r="D28018" s="71" t="s">
        <v>1525</v>
      </c>
      <c r="E28018" s="71">
        <v>9.826901835E9</v>
      </c>
      <c r="T28018" s="187">
        <v>45971.0</v>
      </c>
    </row>
    <row r="28019">
      <c r="A28019" s="71" t="s">
        <v>77</v>
      </c>
      <c r="B28019" s="71">
        <v>5661.0</v>
      </c>
      <c r="C28019" s="71" t="s">
        <v>857</v>
      </c>
      <c r="D28019" s="71" t="s">
        <v>557</v>
      </c>
      <c r="E28019" s="71">
        <v>9.335321265E9</v>
      </c>
      <c r="F28019" s="71">
        <v>0.0</v>
      </c>
      <c r="G28019" s="71" t="s">
        <v>610</v>
      </c>
      <c r="H28019" s="71">
        <v>1.0</v>
      </c>
      <c r="I28019" s="71">
        <v>40.0</v>
      </c>
      <c r="J28019" s="71">
        <v>0.4</v>
      </c>
      <c r="K28019" s="71">
        <v>5300.0</v>
      </c>
      <c r="L28019" s="71">
        <v>2120.0</v>
      </c>
      <c r="M28019" s="71">
        <v>2120.0</v>
      </c>
      <c r="N28019" s="71">
        <v>0.0</v>
      </c>
      <c r="O28019" s="71">
        <v>2120.0</v>
      </c>
      <c r="P28019" s="71">
        <v>2120.0</v>
      </c>
      <c r="Q28019" s="71">
        <v>0.0</v>
      </c>
      <c r="R28019" s="71">
        <v>0.0</v>
      </c>
      <c r="S28019" s="71" t="s">
        <v>191</v>
      </c>
      <c r="T28019" s="187">
        <v>45971.0</v>
      </c>
    </row>
    <row r="28020">
      <c r="A28020" s="71" t="s">
        <v>77</v>
      </c>
      <c r="B28020" s="71">
        <v>5661.0</v>
      </c>
      <c r="C28020" s="71" t="s">
        <v>857</v>
      </c>
      <c r="D28020" s="71" t="s">
        <v>557</v>
      </c>
      <c r="E28020" s="71">
        <v>9.335321265E9</v>
      </c>
      <c r="T28020" s="187">
        <v>45971.0</v>
      </c>
    </row>
    <row r="28021">
      <c r="A28021" s="71" t="s">
        <v>77</v>
      </c>
      <c r="B28021" s="71">
        <v>5661.0</v>
      </c>
      <c r="C28021" s="71" t="s">
        <v>857</v>
      </c>
      <c r="D28021" s="71" t="s">
        <v>557</v>
      </c>
      <c r="E28021" s="71">
        <v>9.335321265E9</v>
      </c>
      <c r="T28021" s="187">
        <v>45971.0</v>
      </c>
    </row>
    <row r="28022">
      <c r="A28022" s="71" t="s">
        <v>77</v>
      </c>
      <c r="B28022" s="71">
        <v>5661.0</v>
      </c>
      <c r="C28022" s="71" t="s">
        <v>857</v>
      </c>
      <c r="D28022" s="71" t="s">
        <v>557</v>
      </c>
      <c r="E28022" s="71">
        <v>9.335321265E9</v>
      </c>
      <c r="T28022" s="187">
        <v>45971.0</v>
      </c>
    </row>
    <row r="28023">
      <c r="A28023" s="71" t="s">
        <v>77</v>
      </c>
      <c r="B28023" s="71">
        <v>5661.0</v>
      </c>
      <c r="C28023" s="71" t="s">
        <v>857</v>
      </c>
      <c r="D28023" s="71" t="s">
        <v>557</v>
      </c>
      <c r="E28023" s="71">
        <v>9.335321265E9</v>
      </c>
      <c r="T28023" s="187">
        <v>45971.0</v>
      </c>
    </row>
    <row r="28024">
      <c r="A28024" s="71" t="s">
        <v>47</v>
      </c>
      <c r="B28024" s="71">
        <v>16857.0</v>
      </c>
      <c r="C28024" s="71" t="s">
        <v>5660</v>
      </c>
      <c r="D28024" s="71" t="s">
        <v>5142</v>
      </c>
      <c r="E28024" s="71">
        <v>8.839953036E9</v>
      </c>
      <c r="F28024" s="71">
        <v>0.0</v>
      </c>
      <c r="G28024" s="71" t="s">
        <v>83</v>
      </c>
      <c r="H28024" s="71">
        <v>7.0</v>
      </c>
      <c r="I28024" s="71">
        <v>40.0</v>
      </c>
      <c r="J28024" s="71">
        <v>2.8</v>
      </c>
      <c r="K28024" s="71">
        <v>5500.0</v>
      </c>
      <c r="L28024" s="71">
        <v>15400.0</v>
      </c>
      <c r="M28024" s="71">
        <v>30800.0</v>
      </c>
      <c r="N28024" s="71">
        <v>0.0</v>
      </c>
      <c r="O28024" s="71">
        <v>30800.0</v>
      </c>
      <c r="P28024" s="71">
        <v>0.0</v>
      </c>
      <c r="Q28024" s="71">
        <v>30800.0</v>
      </c>
      <c r="R28024" s="71">
        <v>0.0</v>
      </c>
      <c r="S28024" s="71" t="s">
        <v>47</v>
      </c>
      <c r="T28024" s="187">
        <v>45971.0</v>
      </c>
    </row>
    <row r="28025">
      <c r="A28025" s="71" t="s">
        <v>47</v>
      </c>
      <c r="B28025" s="71">
        <v>16857.0</v>
      </c>
      <c r="C28025" s="71" t="s">
        <v>5660</v>
      </c>
      <c r="D28025" s="71" t="s">
        <v>5142</v>
      </c>
      <c r="E28025" s="71">
        <v>8.839953036E9</v>
      </c>
      <c r="G28025" s="71" t="s">
        <v>83</v>
      </c>
      <c r="H28025" s="71">
        <v>5.0</v>
      </c>
      <c r="I28025" s="71">
        <v>40.0</v>
      </c>
      <c r="J28025" s="71">
        <v>2.0</v>
      </c>
      <c r="K28025" s="71">
        <v>5500.0</v>
      </c>
      <c r="L28025" s="71">
        <v>11000.0</v>
      </c>
      <c r="T28025" s="187">
        <v>45971.0</v>
      </c>
    </row>
    <row r="28026">
      <c r="A28026" s="71" t="s">
        <v>47</v>
      </c>
      <c r="B28026" s="71">
        <v>16857.0</v>
      </c>
      <c r="C28026" s="71" t="s">
        <v>5660</v>
      </c>
      <c r="D28026" s="71" t="s">
        <v>5142</v>
      </c>
      <c r="E28026" s="71">
        <v>8.839953036E9</v>
      </c>
      <c r="G28026" s="71" t="s">
        <v>5611</v>
      </c>
      <c r="H28026" s="71">
        <v>2.0</v>
      </c>
      <c r="I28026" s="71">
        <v>40.0</v>
      </c>
      <c r="J28026" s="71">
        <v>0.8</v>
      </c>
      <c r="K28026" s="71">
        <v>5500.0</v>
      </c>
      <c r="L28026" s="71">
        <v>4400.0</v>
      </c>
      <c r="T28026" s="187">
        <v>45971.0</v>
      </c>
    </row>
    <row r="28027">
      <c r="A28027" s="71" t="s">
        <v>47</v>
      </c>
      <c r="B28027" s="71">
        <v>16857.0</v>
      </c>
      <c r="C28027" s="71" t="s">
        <v>5660</v>
      </c>
      <c r="D28027" s="71" t="s">
        <v>5142</v>
      </c>
      <c r="E28027" s="71">
        <v>8.839953036E9</v>
      </c>
      <c r="T28027" s="187">
        <v>45971.0</v>
      </c>
    </row>
    <row r="28028">
      <c r="A28028" s="71" t="s">
        <v>47</v>
      </c>
      <c r="B28028" s="71">
        <v>16857.0</v>
      </c>
      <c r="C28028" s="71" t="s">
        <v>5660</v>
      </c>
      <c r="D28028" s="71" t="s">
        <v>5142</v>
      </c>
      <c r="E28028" s="71">
        <v>8.839953036E9</v>
      </c>
      <c r="T28028" s="187">
        <v>45971.0</v>
      </c>
    </row>
    <row r="28029">
      <c r="A28029" s="71" t="s">
        <v>47</v>
      </c>
      <c r="B28029" s="71">
        <v>16856.0</v>
      </c>
      <c r="C28029" s="71" t="s">
        <v>3236</v>
      </c>
      <c r="D28029" s="71" t="s">
        <v>5661</v>
      </c>
      <c r="E28029" s="71">
        <v>9.977946213E9</v>
      </c>
      <c r="F28029" s="71">
        <v>0.0</v>
      </c>
      <c r="G28029" s="71" t="s">
        <v>83</v>
      </c>
      <c r="H28029" s="71">
        <v>2.0</v>
      </c>
      <c r="I28029" s="71">
        <v>40.0</v>
      </c>
      <c r="J28029" s="71">
        <v>0.8</v>
      </c>
      <c r="K28029" s="71">
        <v>5500.0</v>
      </c>
      <c r="L28029" s="71">
        <v>4400.0</v>
      </c>
      <c r="M28029" s="71">
        <v>4400.0</v>
      </c>
      <c r="N28029" s="71">
        <v>0.0</v>
      </c>
      <c r="O28029" s="71">
        <v>4400.0</v>
      </c>
      <c r="P28029" s="71">
        <v>0.0</v>
      </c>
      <c r="Q28029" s="71">
        <v>4400.0</v>
      </c>
      <c r="R28029" s="71">
        <v>0.0</v>
      </c>
      <c r="S28029" s="71" t="s">
        <v>47</v>
      </c>
      <c r="T28029" s="187">
        <v>45971.0</v>
      </c>
    </row>
    <row r="28030">
      <c r="A28030" s="71" t="s">
        <v>47</v>
      </c>
      <c r="B28030" s="71">
        <v>16856.0</v>
      </c>
      <c r="C28030" s="71" t="s">
        <v>3236</v>
      </c>
      <c r="D28030" s="71" t="s">
        <v>5661</v>
      </c>
      <c r="E28030" s="71">
        <v>9.977946213E9</v>
      </c>
      <c r="T28030" s="187">
        <v>45971.0</v>
      </c>
    </row>
    <row r="28031">
      <c r="A28031" s="71" t="s">
        <v>47</v>
      </c>
      <c r="B28031" s="71">
        <v>16856.0</v>
      </c>
      <c r="C28031" s="71" t="s">
        <v>3236</v>
      </c>
      <c r="D28031" s="71" t="s">
        <v>5661</v>
      </c>
      <c r="E28031" s="71">
        <v>9.977946213E9</v>
      </c>
      <c r="T28031" s="187">
        <v>45971.0</v>
      </c>
    </row>
    <row r="28032">
      <c r="A28032" s="71" t="s">
        <v>47</v>
      </c>
      <c r="B28032" s="71">
        <v>16856.0</v>
      </c>
      <c r="C28032" s="71" t="s">
        <v>3236</v>
      </c>
      <c r="D28032" s="71" t="s">
        <v>5661</v>
      </c>
      <c r="E28032" s="71">
        <v>9.977946213E9</v>
      </c>
      <c r="T28032" s="187">
        <v>45971.0</v>
      </c>
    </row>
    <row r="28033">
      <c r="A28033" s="71" t="s">
        <v>47</v>
      </c>
      <c r="B28033" s="71">
        <v>16856.0</v>
      </c>
      <c r="C28033" s="71" t="s">
        <v>3236</v>
      </c>
      <c r="D28033" s="71" t="s">
        <v>5661</v>
      </c>
      <c r="E28033" s="71">
        <v>9.977946213E9</v>
      </c>
      <c r="T28033" s="187">
        <v>45971.0</v>
      </c>
    </row>
    <row r="28034">
      <c r="A28034" s="71" t="s">
        <v>47</v>
      </c>
      <c r="B28034" s="71">
        <v>16855.0</v>
      </c>
      <c r="C28034" s="71" t="s">
        <v>5662</v>
      </c>
      <c r="D28034" s="71" t="s">
        <v>5663</v>
      </c>
      <c r="E28034" s="71">
        <v>9.584956511E9</v>
      </c>
      <c r="F28034" s="71">
        <v>0.0</v>
      </c>
      <c r="G28034" s="71" t="s">
        <v>2367</v>
      </c>
      <c r="H28034" s="71">
        <v>6.0</v>
      </c>
      <c r="I28034" s="71">
        <v>40.0</v>
      </c>
      <c r="J28034" s="71">
        <v>2.4</v>
      </c>
      <c r="K28034" s="71">
        <v>5500.0</v>
      </c>
      <c r="L28034" s="71">
        <v>13200.0</v>
      </c>
      <c r="M28034" s="71">
        <v>28600.0</v>
      </c>
      <c r="N28034" s="71">
        <v>0.0</v>
      </c>
      <c r="O28034" s="71">
        <v>28600.0</v>
      </c>
      <c r="P28034" s="71">
        <v>28600.0</v>
      </c>
      <c r="Q28034" s="71">
        <v>0.0</v>
      </c>
      <c r="R28034" s="71">
        <v>0.0</v>
      </c>
      <c r="S28034" s="71" t="s">
        <v>191</v>
      </c>
      <c r="T28034" s="187">
        <v>45971.0</v>
      </c>
    </row>
    <row r="28035">
      <c r="A28035" s="71" t="s">
        <v>47</v>
      </c>
      <c r="B28035" s="71">
        <v>16855.0</v>
      </c>
      <c r="C28035" s="71" t="s">
        <v>5662</v>
      </c>
      <c r="D28035" s="71" t="s">
        <v>5663</v>
      </c>
      <c r="E28035" s="71">
        <v>9.584956511E9</v>
      </c>
      <c r="G28035" s="71" t="s">
        <v>5189</v>
      </c>
      <c r="H28035" s="71">
        <v>5.0</v>
      </c>
      <c r="I28035" s="71">
        <v>40.0</v>
      </c>
      <c r="J28035" s="71">
        <v>2.0</v>
      </c>
      <c r="K28035" s="71">
        <v>5500.0</v>
      </c>
      <c r="L28035" s="71">
        <v>11000.0</v>
      </c>
      <c r="T28035" s="187">
        <v>45971.0</v>
      </c>
    </row>
    <row r="28036">
      <c r="A28036" s="71" t="s">
        <v>47</v>
      </c>
      <c r="B28036" s="71">
        <v>16855.0</v>
      </c>
      <c r="C28036" s="71" t="s">
        <v>5662</v>
      </c>
      <c r="D28036" s="71" t="s">
        <v>5663</v>
      </c>
      <c r="E28036" s="71">
        <v>9.584956511E9</v>
      </c>
      <c r="G28036" s="71" t="s">
        <v>5611</v>
      </c>
      <c r="H28036" s="71">
        <v>2.0</v>
      </c>
      <c r="I28036" s="71">
        <v>40.0</v>
      </c>
      <c r="J28036" s="71">
        <v>0.8</v>
      </c>
      <c r="K28036" s="71">
        <v>5500.0</v>
      </c>
      <c r="L28036" s="71">
        <v>4400.0</v>
      </c>
      <c r="T28036" s="187">
        <v>45971.0</v>
      </c>
    </row>
    <row r="28037">
      <c r="A28037" s="71" t="s">
        <v>47</v>
      </c>
      <c r="B28037" s="71">
        <v>16855.0</v>
      </c>
      <c r="C28037" s="71" t="s">
        <v>5662</v>
      </c>
      <c r="D28037" s="71" t="s">
        <v>5663</v>
      </c>
      <c r="E28037" s="71">
        <v>9.584956511E9</v>
      </c>
      <c r="T28037" s="187">
        <v>45971.0</v>
      </c>
    </row>
    <row r="28038">
      <c r="A28038" s="71" t="s">
        <v>47</v>
      </c>
      <c r="B28038" s="71">
        <v>16855.0</v>
      </c>
      <c r="C28038" s="71" t="s">
        <v>5662</v>
      </c>
      <c r="D28038" s="71" t="s">
        <v>5663</v>
      </c>
      <c r="E28038" s="71">
        <v>9.584956511E9</v>
      </c>
      <c r="T28038" s="187">
        <v>45971.0</v>
      </c>
    </row>
    <row r="28039">
      <c r="A28039" s="71" t="s">
        <v>77</v>
      </c>
      <c r="B28039" s="71">
        <v>5660.0</v>
      </c>
      <c r="C28039" s="71" t="s">
        <v>789</v>
      </c>
      <c r="D28039" s="71" t="s">
        <v>790</v>
      </c>
      <c r="E28039" s="71">
        <v>9.424039028E9</v>
      </c>
      <c r="F28039" s="71">
        <v>0.0</v>
      </c>
      <c r="G28039" s="71" t="s">
        <v>243</v>
      </c>
      <c r="H28039" s="71">
        <v>20.0</v>
      </c>
      <c r="I28039" s="71">
        <v>40.0</v>
      </c>
      <c r="J28039" s="71">
        <v>8.0</v>
      </c>
      <c r="K28039" s="71">
        <v>5300.0</v>
      </c>
      <c r="L28039" s="71">
        <v>42400.0</v>
      </c>
      <c r="M28039" s="71">
        <v>42400.0</v>
      </c>
      <c r="N28039" s="71">
        <v>2000.0</v>
      </c>
      <c r="O28039" s="71">
        <v>40400.0</v>
      </c>
      <c r="P28039" s="71">
        <v>0.0</v>
      </c>
      <c r="Q28039" s="71">
        <v>0.0</v>
      </c>
      <c r="R28039" s="71">
        <v>40400.0</v>
      </c>
      <c r="S28039" s="71" t="s">
        <v>212</v>
      </c>
      <c r="T28039" s="187">
        <v>45971.0</v>
      </c>
    </row>
    <row r="28040">
      <c r="A28040" s="71" t="s">
        <v>77</v>
      </c>
      <c r="B28040" s="71">
        <v>5660.0</v>
      </c>
      <c r="C28040" s="71" t="s">
        <v>789</v>
      </c>
      <c r="D28040" s="71" t="s">
        <v>790</v>
      </c>
      <c r="E28040" s="71">
        <v>9.424039028E9</v>
      </c>
      <c r="T28040" s="187">
        <v>45971.0</v>
      </c>
    </row>
    <row r="28041">
      <c r="A28041" s="71" t="s">
        <v>77</v>
      </c>
      <c r="B28041" s="71">
        <v>5660.0</v>
      </c>
      <c r="C28041" s="71" t="s">
        <v>789</v>
      </c>
      <c r="D28041" s="71" t="s">
        <v>790</v>
      </c>
      <c r="E28041" s="71">
        <v>9.424039028E9</v>
      </c>
      <c r="T28041" s="187">
        <v>45971.0</v>
      </c>
    </row>
    <row r="28042">
      <c r="A28042" s="71" t="s">
        <v>77</v>
      </c>
      <c r="B28042" s="71">
        <v>5660.0</v>
      </c>
      <c r="C28042" s="71" t="s">
        <v>789</v>
      </c>
      <c r="D28042" s="71" t="s">
        <v>790</v>
      </c>
      <c r="E28042" s="71">
        <v>9.424039028E9</v>
      </c>
      <c r="T28042" s="187">
        <v>45971.0</v>
      </c>
    </row>
    <row r="28043">
      <c r="A28043" s="71" t="s">
        <v>77</v>
      </c>
      <c r="B28043" s="71">
        <v>5660.0</v>
      </c>
      <c r="C28043" s="71" t="s">
        <v>789</v>
      </c>
      <c r="D28043" s="71" t="s">
        <v>790</v>
      </c>
      <c r="E28043" s="71">
        <v>9.424039028E9</v>
      </c>
      <c r="T28043" s="187">
        <v>45971.0</v>
      </c>
    </row>
    <row r="28044">
      <c r="A28044" s="71" t="s">
        <v>47</v>
      </c>
      <c r="B28044" s="71">
        <v>16854.0</v>
      </c>
      <c r="C28044" s="71" t="s">
        <v>5664</v>
      </c>
      <c r="D28044" s="71" t="s">
        <v>4188</v>
      </c>
      <c r="E28044" s="71">
        <v>9.92608166E9</v>
      </c>
      <c r="F28044" s="71">
        <v>0.0</v>
      </c>
      <c r="G28044" s="71" t="s">
        <v>5611</v>
      </c>
      <c r="H28044" s="71">
        <v>4.0</v>
      </c>
      <c r="I28044" s="71">
        <v>40.0</v>
      </c>
      <c r="J28044" s="71">
        <v>1.6</v>
      </c>
      <c r="K28044" s="71">
        <v>5500.0</v>
      </c>
      <c r="L28044" s="71">
        <v>8800.0</v>
      </c>
      <c r="M28044" s="71">
        <v>8800.0</v>
      </c>
      <c r="N28044" s="71">
        <v>0.0</v>
      </c>
      <c r="O28044" s="71">
        <v>8800.0</v>
      </c>
      <c r="P28044" s="71">
        <v>0.0</v>
      </c>
      <c r="Q28044" s="71">
        <v>8800.0</v>
      </c>
      <c r="R28044" s="71">
        <v>0.0</v>
      </c>
      <c r="S28044" s="71" t="s">
        <v>47</v>
      </c>
      <c r="T28044" s="187">
        <v>45971.0</v>
      </c>
    </row>
    <row r="28045">
      <c r="A28045" s="71" t="s">
        <v>47</v>
      </c>
      <c r="B28045" s="71">
        <v>16854.0</v>
      </c>
      <c r="C28045" s="71" t="s">
        <v>5664</v>
      </c>
      <c r="D28045" s="71" t="s">
        <v>4188</v>
      </c>
      <c r="E28045" s="71">
        <v>9.92608166E9</v>
      </c>
      <c r="T28045" s="187">
        <v>45971.0</v>
      </c>
    </row>
    <row r="28046">
      <c r="A28046" s="71" t="s">
        <v>47</v>
      </c>
      <c r="B28046" s="71">
        <v>16854.0</v>
      </c>
      <c r="C28046" s="71" t="s">
        <v>5664</v>
      </c>
      <c r="D28046" s="71" t="s">
        <v>4188</v>
      </c>
      <c r="E28046" s="71">
        <v>9.92608166E9</v>
      </c>
      <c r="T28046" s="187">
        <v>45971.0</v>
      </c>
    </row>
    <row r="28047">
      <c r="A28047" s="71" t="s">
        <v>47</v>
      </c>
      <c r="B28047" s="71">
        <v>16854.0</v>
      </c>
      <c r="C28047" s="71" t="s">
        <v>5664</v>
      </c>
      <c r="D28047" s="71" t="s">
        <v>4188</v>
      </c>
      <c r="E28047" s="71">
        <v>9.92608166E9</v>
      </c>
      <c r="T28047" s="187">
        <v>45971.0</v>
      </c>
    </row>
    <row r="28048">
      <c r="A28048" s="71" t="s">
        <v>47</v>
      </c>
      <c r="B28048" s="71">
        <v>16854.0</v>
      </c>
      <c r="C28048" s="71" t="s">
        <v>5664</v>
      </c>
      <c r="D28048" s="71" t="s">
        <v>4188</v>
      </c>
      <c r="E28048" s="71">
        <v>9.92608166E9</v>
      </c>
      <c r="T28048" s="187">
        <v>45971.0</v>
      </c>
    </row>
    <row r="28049">
      <c r="A28049" s="71" t="s">
        <v>47</v>
      </c>
      <c r="B28049" s="71">
        <v>16853.0</v>
      </c>
      <c r="C28049" s="71" t="s">
        <v>4911</v>
      </c>
      <c r="D28049" s="71" t="s">
        <v>1918</v>
      </c>
      <c r="E28049" s="71">
        <v>9.098058824E9</v>
      </c>
      <c r="F28049" s="71">
        <v>0.0</v>
      </c>
      <c r="G28049" s="71" t="s">
        <v>5189</v>
      </c>
      <c r="H28049" s="71">
        <v>3.0</v>
      </c>
      <c r="I28049" s="71">
        <v>40.0</v>
      </c>
      <c r="J28049" s="71">
        <v>1.2</v>
      </c>
      <c r="K28049" s="71">
        <v>5500.0</v>
      </c>
      <c r="L28049" s="71">
        <v>6600.0</v>
      </c>
      <c r="M28049" s="71">
        <v>6600.0</v>
      </c>
      <c r="N28049" s="71">
        <v>0.0</v>
      </c>
      <c r="O28049" s="71">
        <v>6600.0</v>
      </c>
      <c r="P28049" s="71">
        <v>6600.0</v>
      </c>
      <c r="Q28049" s="71">
        <v>0.0</v>
      </c>
      <c r="R28049" s="71">
        <v>0.0</v>
      </c>
      <c r="S28049" s="71" t="s">
        <v>191</v>
      </c>
      <c r="T28049" s="187">
        <v>45971.0</v>
      </c>
    </row>
    <row r="28050">
      <c r="A28050" s="71" t="s">
        <v>47</v>
      </c>
      <c r="B28050" s="71">
        <v>16853.0</v>
      </c>
      <c r="C28050" s="71" t="s">
        <v>4911</v>
      </c>
      <c r="D28050" s="71" t="s">
        <v>1918</v>
      </c>
      <c r="E28050" s="71">
        <v>9.098058824E9</v>
      </c>
      <c r="T28050" s="187">
        <v>45971.0</v>
      </c>
    </row>
    <row r="28051">
      <c r="A28051" s="71" t="s">
        <v>47</v>
      </c>
      <c r="B28051" s="71">
        <v>16853.0</v>
      </c>
      <c r="C28051" s="71" t="s">
        <v>4911</v>
      </c>
      <c r="D28051" s="71" t="s">
        <v>1918</v>
      </c>
      <c r="E28051" s="71">
        <v>9.098058824E9</v>
      </c>
      <c r="T28051" s="187">
        <v>45971.0</v>
      </c>
    </row>
    <row r="28052">
      <c r="A28052" s="71" t="s">
        <v>47</v>
      </c>
      <c r="B28052" s="71">
        <v>16853.0</v>
      </c>
      <c r="C28052" s="71" t="s">
        <v>4911</v>
      </c>
      <c r="D28052" s="71" t="s">
        <v>1918</v>
      </c>
      <c r="E28052" s="71">
        <v>9.098058824E9</v>
      </c>
      <c r="T28052" s="187">
        <v>45971.0</v>
      </c>
    </row>
    <row r="28053">
      <c r="A28053" s="71" t="s">
        <v>47</v>
      </c>
      <c r="B28053" s="71">
        <v>16853.0</v>
      </c>
      <c r="C28053" s="71" t="s">
        <v>4911</v>
      </c>
      <c r="D28053" s="71" t="s">
        <v>1918</v>
      </c>
      <c r="E28053" s="71">
        <v>9.098058824E9</v>
      </c>
      <c r="T28053" s="187">
        <v>45971.0</v>
      </c>
    </row>
    <row r="28054">
      <c r="A28054" s="71" t="s">
        <v>47</v>
      </c>
      <c r="B28054" s="71">
        <v>16852.0</v>
      </c>
      <c r="C28054" s="71" t="s">
        <v>5665</v>
      </c>
      <c r="D28054" s="71" t="s">
        <v>5666</v>
      </c>
      <c r="E28054" s="71">
        <v>7.354404014E9</v>
      </c>
      <c r="F28054" s="71">
        <v>0.0</v>
      </c>
      <c r="G28054" s="71" t="s">
        <v>83</v>
      </c>
      <c r="H28054" s="71">
        <v>2.0</v>
      </c>
      <c r="I28054" s="71">
        <v>40.0</v>
      </c>
      <c r="J28054" s="71">
        <v>0.8</v>
      </c>
      <c r="K28054" s="71">
        <v>5500.0</v>
      </c>
      <c r="L28054" s="71">
        <v>4400.0</v>
      </c>
      <c r="M28054" s="71">
        <v>4400.0</v>
      </c>
      <c r="N28054" s="71">
        <v>0.0</v>
      </c>
      <c r="O28054" s="71">
        <v>4400.0</v>
      </c>
      <c r="P28054" s="71">
        <v>0.0</v>
      </c>
      <c r="Q28054" s="71">
        <v>4400.0</v>
      </c>
      <c r="R28054" s="71">
        <v>0.0</v>
      </c>
      <c r="S28054" s="71" t="s">
        <v>47</v>
      </c>
      <c r="T28054" s="187">
        <v>45971.0</v>
      </c>
    </row>
    <row r="28055">
      <c r="A28055" s="71" t="s">
        <v>47</v>
      </c>
      <c r="B28055" s="71">
        <v>16852.0</v>
      </c>
      <c r="C28055" s="71" t="s">
        <v>5665</v>
      </c>
      <c r="D28055" s="71" t="s">
        <v>5666</v>
      </c>
      <c r="E28055" s="71">
        <v>7.354404014E9</v>
      </c>
      <c r="T28055" s="187">
        <v>45971.0</v>
      </c>
    </row>
    <row r="28056">
      <c r="A28056" s="71" t="s">
        <v>47</v>
      </c>
      <c r="B28056" s="71">
        <v>16852.0</v>
      </c>
      <c r="C28056" s="71" t="s">
        <v>5665</v>
      </c>
      <c r="D28056" s="71" t="s">
        <v>5666</v>
      </c>
      <c r="E28056" s="71">
        <v>7.354404014E9</v>
      </c>
      <c r="T28056" s="187">
        <v>45971.0</v>
      </c>
    </row>
    <row r="28057">
      <c r="A28057" s="71" t="s">
        <v>47</v>
      </c>
      <c r="B28057" s="71">
        <v>16852.0</v>
      </c>
      <c r="C28057" s="71" t="s">
        <v>5665</v>
      </c>
      <c r="D28057" s="71" t="s">
        <v>5666</v>
      </c>
      <c r="E28057" s="71">
        <v>7.354404014E9</v>
      </c>
      <c r="T28057" s="187">
        <v>45971.0</v>
      </c>
    </row>
    <row r="28058">
      <c r="A28058" s="71" t="s">
        <v>47</v>
      </c>
      <c r="B28058" s="71">
        <v>16852.0</v>
      </c>
      <c r="C28058" s="71" t="s">
        <v>5665</v>
      </c>
      <c r="D28058" s="71" t="s">
        <v>5666</v>
      </c>
      <c r="E28058" s="71">
        <v>7.354404014E9</v>
      </c>
      <c r="T28058" s="187">
        <v>45971.0</v>
      </c>
    </row>
    <row r="28059">
      <c r="A28059" s="71" t="s">
        <v>47</v>
      </c>
      <c r="B28059" s="71">
        <v>16851.0</v>
      </c>
      <c r="C28059" s="71" t="s">
        <v>5667</v>
      </c>
      <c r="D28059" s="71" t="s">
        <v>580</v>
      </c>
      <c r="E28059" s="71">
        <v>9.826085013E9</v>
      </c>
      <c r="F28059" s="71">
        <v>0.0</v>
      </c>
      <c r="G28059" s="71" t="s">
        <v>1558</v>
      </c>
      <c r="H28059" s="71">
        <v>15.0</v>
      </c>
      <c r="I28059" s="71">
        <v>40.0</v>
      </c>
      <c r="J28059" s="71">
        <v>6.0</v>
      </c>
      <c r="K28059" s="71">
        <v>5500.0</v>
      </c>
      <c r="L28059" s="71">
        <v>33000.0</v>
      </c>
      <c r="M28059" s="71">
        <v>33000.0</v>
      </c>
      <c r="N28059" s="71">
        <v>0.0</v>
      </c>
      <c r="O28059" s="71">
        <v>33000.0</v>
      </c>
      <c r="P28059" s="71">
        <v>22000.0</v>
      </c>
      <c r="Q28059" s="71">
        <v>11000.0</v>
      </c>
      <c r="R28059" s="71">
        <v>0.0</v>
      </c>
      <c r="S28059" s="71" t="s">
        <v>191</v>
      </c>
      <c r="T28059" s="187">
        <v>45971.0</v>
      </c>
    </row>
    <row r="28060">
      <c r="A28060" s="71" t="s">
        <v>47</v>
      </c>
      <c r="B28060" s="71">
        <v>16851.0</v>
      </c>
      <c r="C28060" s="71" t="s">
        <v>5667</v>
      </c>
      <c r="D28060" s="71" t="s">
        <v>580</v>
      </c>
      <c r="E28060" s="71">
        <v>9.826085013E9</v>
      </c>
      <c r="T28060" s="187">
        <v>45971.0</v>
      </c>
    </row>
    <row r="28061">
      <c r="A28061" s="71" t="s">
        <v>47</v>
      </c>
      <c r="B28061" s="71">
        <v>16851.0</v>
      </c>
      <c r="C28061" s="71" t="s">
        <v>5667</v>
      </c>
      <c r="D28061" s="71" t="s">
        <v>580</v>
      </c>
      <c r="E28061" s="71">
        <v>9.826085013E9</v>
      </c>
      <c r="T28061" s="187">
        <v>45971.0</v>
      </c>
    </row>
    <row r="28062">
      <c r="A28062" s="71" t="s">
        <v>47</v>
      </c>
      <c r="B28062" s="71">
        <v>16851.0</v>
      </c>
      <c r="C28062" s="71" t="s">
        <v>5667</v>
      </c>
      <c r="D28062" s="71" t="s">
        <v>580</v>
      </c>
      <c r="E28062" s="71">
        <v>9.826085013E9</v>
      </c>
      <c r="T28062" s="187">
        <v>45971.0</v>
      </c>
    </row>
    <row r="28063">
      <c r="A28063" s="71" t="s">
        <v>47</v>
      </c>
      <c r="B28063" s="71">
        <v>16851.0</v>
      </c>
      <c r="C28063" s="71" t="s">
        <v>5667</v>
      </c>
      <c r="D28063" s="71" t="s">
        <v>580</v>
      </c>
      <c r="E28063" s="71">
        <v>9.826085013E9</v>
      </c>
      <c r="T28063" s="187">
        <v>45971.0</v>
      </c>
    </row>
    <row r="28064">
      <c r="A28064" s="71" t="s">
        <v>47</v>
      </c>
      <c r="B28064" s="71">
        <v>16850.0</v>
      </c>
      <c r="C28064" s="71" t="s">
        <v>3724</v>
      </c>
      <c r="D28064" s="71" t="s">
        <v>5668</v>
      </c>
      <c r="E28064" s="71">
        <v>9.752292694E9</v>
      </c>
      <c r="F28064" s="71">
        <v>0.0</v>
      </c>
      <c r="G28064" s="71" t="s">
        <v>5611</v>
      </c>
      <c r="H28064" s="71">
        <v>2.0</v>
      </c>
      <c r="I28064" s="71">
        <v>40.0</v>
      </c>
      <c r="J28064" s="71">
        <v>0.8</v>
      </c>
      <c r="K28064" s="71">
        <v>5500.0</v>
      </c>
      <c r="L28064" s="71">
        <v>4400.0</v>
      </c>
      <c r="M28064" s="71">
        <v>4400.0</v>
      </c>
      <c r="N28064" s="71">
        <v>0.0</v>
      </c>
      <c r="O28064" s="71">
        <v>4400.0</v>
      </c>
      <c r="P28064" s="71">
        <v>0.0</v>
      </c>
      <c r="Q28064" s="71">
        <v>4400.0</v>
      </c>
      <c r="R28064" s="71">
        <v>0.0</v>
      </c>
      <c r="S28064" s="71" t="s">
        <v>47</v>
      </c>
      <c r="T28064" s="187">
        <v>45971.0</v>
      </c>
    </row>
    <row r="28065">
      <c r="A28065" s="71" t="s">
        <v>47</v>
      </c>
      <c r="B28065" s="71">
        <v>16850.0</v>
      </c>
      <c r="C28065" s="71" t="s">
        <v>3724</v>
      </c>
      <c r="D28065" s="71" t="s">
        <v>5668</v>
      </c>
      <c r="E28065" s="71">
        <v>9.752292694E9</v>
      </c>
      <c r="T28065" s="187">
        <v>45971.0</v>
      </c>
    </row>
    <row r="28066">
      <c r="A28066" s="71" t="s">
        <v>47</v>
      </c>
      <c r="B28066" s="71">
        <v>16850.0</v>
      </c>
      <c r="C28066" s="71" t="s">
        <v>3724</v>
      </c>
      <c r="D28066" s="71" t="s">
        <v>5668</v>
      </c>
      <c r="E28066" s="71">
        <v>9.752292694E9</v>
      </c>
      <c r="T28066" s="187">
        <v>45971.0</v>
      </c>
    </row>
    <row r="28067">
      <c r="A28067" s="71" t="s">
        <v>47</v>
      </c>
      <c r="B28067" s="71">
        <v>16850.0</v>
      </c>
      <c r="C28067" s="71" t="s">
        <v>3724</v>
      </c>
      <c r="D28067" s="71" t="s">
        <v>5668</v>
      </c>
      <c r="E28067" s="71">
        <v>9.752292694E9</v>
      </c>
      <c r="T28067" s="187">
        <v>45971.0</v>
      </c>
    </row>
    <row r="28068">
      <c r="A28068" s="71" t="s">
        <v>47</v>
      </c>
      <c r="B28068" s="71">
        <v>16850.0</v>
      </c>
      <c r="C28068" s="71" t="s">
        <v>3724</v>
      </c>
      <c r="D28068" s="71" t="s">
        <v>5668</v>
      </c>
      <c r="E28068" s="71">
        <v>9.752292694E9</v>
      </c>
      <c r="T28068" s="187">
        <v>45971.0</v>
      </c>
    </row>
    <row r="28069">
      <c r="A28069" s="71" t="s">
        <v>77</v>
      </c>
      <c r="B28069" s="71">
        <v>5659.0</v>
      </c>
      <c r="C28069" s="71" t="s">
        <v>3272</v>
      </c>
      <c r="D28069" s="71" t="s">
        <v>3133</v>
      </c>
      <c r="E28069" s="71">
        <v>9.691620616E9</v>
      </c>
      <c r="F28069" s="71">
        <v>0.0</v>
      </c>
      <c r="G28069" s="71" t="s">
        <v>610</v>
      </c>
      <c r="H28069" s="71">
        <v>7.0</v>
      </c>
      <c r="I28069" s="71">
        <v>40.0</v>
      </c>
      <c r="J28069" s="71">
        <v>2.8</v>
      </c>
      <c r="K28069" s="71">
        <v>5300.0</v>
      </c>
      <c r="L28069" s="71">
        <v>14840.0</v>
      </c>
      <c r="M28069" s="71">
        <v>14840.0</v>
      </c>
      <c r="N28069" s="71">
        <v>0.0</v>
      </c>
      <c r="O28069" s="71">
        <v>14840.0</v>
      </c>
      <c r="P28069" s="71">
        <v>0.0</v>
      </c>
      <c r="Q28069" s="71">
        <v>14840.0</v>
      </c>
      <c r="R28069" s="71">
        <v>0.0</v>
      </c>
      <c r="S28069" s="71" t="s">
        <v>47</v>
      </c>
      <c r="T28069" s="187">
        <v>45971.0</v>
      </c>
    </row>
    <row r="28070">
      <c r="A28070" s="71" t="s">
        <v>77</v>
      </c>
      <c r="B28070" s="71">
        <v>5659.0</v>
      </c>
      <c r="C28070" s="71" t="s">
        <v>3272</v>
      </c>
      <c r="D28070" s="71" t="s">
        <v>3133</v>
      </c>
      <c r="E28070" s="71">
        <v>9.691620616E9</v>
      </c>
      <c r="T28070" s="187">
        <v>45971.0</v>
      </c>
    </row>
    <row r="28071">
      <c r="A28071" s="71" t="s">
        <v>77</v>
      </c>
      <c r="B28071" s="71">
        <v>5659.0</v>
      </c>
      <c r="C28071" s="71" t="s">
        <v>3272</v>
      </c>
      <c r="D28071" s="71" t="s">
        <v>3133</v>
      </c>
      <c r="E28071" s="71">
        <v>9.691620616E9</v>
      </c>
      <c r="T28071" s="187">
        <v>45971.0</v>
      </c>
    </row>
    <row r="28072">
      <c r="A28072" s="71" t="s">
        <v>77</v>
      </c>
      <c r="B28072" s="71">
        <v>5659.0</v>
      </c>
      <c r="C28072" s="71" t="s">
        <v>3272</v>
      </c>
      <c r="D28072" s="71" t="s">
        <v>3133</v>
      </c>
      <c r="E28072" s="71">
        <v>9.691620616E9</v>
      </c>
      <c r="T28072" s="187">
        <v>45971.0</v>
      </c>
    </row>
    <row r="28073">
      <c r="A28073" s="71" t="s">
        <v>77</v>
      </c>
      <c r="B28073" s="71">
        <v>5659.0</v>
      </c>
      <c r="C28073" s="71" t="s">
        <v>3272</v>
      </c>
      <c r="D28073" s="71" t="s">
        <v>3133</v>
      </c>
      <c r="E28073" s="71">
        <v>9.691620616E9</v>
      </c>
      <c r="T28073" s="187">
        <v>45971.0</v>
      </c>
    </row>
    <row r="28074">
      <c r="A28074" s="71" t="s">
        <v>77</v>
      </c>
      <c r="B28074" s="71">
        <v>5658.0</v>
      </c>
      <c r="C28074" s="71" t="s">
        <v>1254</v>
      </c>
      <c r="D28074" s="71" t="s">
        <v>3133</v>
      </c>
      <c r="E28074" s="71">
        <v>8.817966704E9</v>
      </c>
      <c r="F28074" s="71">
        <v>0.0</v>
      </c>
      <c r="G28074" s="71" t="s">
        <v>610</v>
      </c>
      <c r="H28074" s="71">
        <v>8.0</v>
      </c>
      <c r="I28074" s="71">
        <v>40.0</v>
      </c>
      <c r="J28074" s="71">
        <v>3.2</v>
      </c>
      <c r="K28074" s="71">
        <v>5300.0</v>
      </c>
      <c r="L28074" s="71">
        <v>16960.0</v>
      </c>
      <c r="M28074" s="71">
        <v>21200.0</v>
      </c>
      <c r="N28074" s="71">
        <v>0.0</v>
      </c>
      <c r="O28074" s="71">
        <v>21200.0</v>
      </c>
      <c r="P28074" s="71">
        <v>8200.0</v>
      </c>
      <c r="Q28074" s="71">
        <v>13000.0</v>
      </c>
      <c r="R28074" s="71">
        <v>0.0</v>
      </c>
      <c r="S28074" s="71" t="s">
        <v>191</v>
      </c>
      <c r="T28074" s="187">
        <v>45971.0</v>
      </c>
    </row>
    <row r="28075">
      <c r="A28075" s="71" t="s">
        <v>77</v>
      </c>
      <c r="B28075" s="71">
        <v>5658.0</v>
      </c>
      <c r="C28075" s="71" t="s">
        <v>1254</v>
      </c>
      <c r="D28075" s="71" t="s">
        <v>3133</v>
      </c>
      <c r="E28075" s="71">
        <v>8.817966704E9</v>
      </c>
      <c r="G28075" s="71" t="s">
        <v>185</v>
      </c>
      <c r="H28075" s="71">
        <v>2.0</v>
      </c>
      <c r="I28075" s="71">
        <v>40.0</v>
      </c>
      <c r="J28075" s="71">
        <v>0.8</v>
      </c>
      <c r="K28075" s="71">
        <v>5300.0</v>
      </c>
      <c r="L28075" s="71">
        <v>4240.0</v>
      </c>
      <c r="T28075" s="187">
        <v>45971.0</v>
      </c>
    </row>
    <row r="28076">
      <c r="A28076" s="71" t="s">
        <v>77</v>
      </c>
      <c r="B28076" s="71">
        <v>5658.0</v>
      </c>
      <c r="C28076" s="71" t="s">
        <v>1254</v>
      </c>
      <c r="D28076" s="71" t="s">
        <v>3133</v>
      </c>
      <c r="E28076" s="71">
        <v>8.817966704E9</v>
      </c>
      <c r="T28076" s="187">
        <v>45971.0</v>
      </c>
    </row>
    <row r="28077">
      <c r="A28077" s="71" t="s">
        <v>77</v>
      </c>
      <c r="B28077" s="71">
        <v>5658.0</v>
      </c>
      <c r="C28077" s="71" t="s">
        <v>1254</v>
      </c>
      <c r="D28077" s="71" t="s">
        <v>3133</v>
      </c>
      <c r="E28077" s="71">
        <v>8.817966704E9</v>
      </c>
      <c r="T28077" s="187">
        <v>45971.0</v>
      </c>
    </row>
    <row r="28078">
      <c r="A28078" s="71" t="s">
        <v>77</v>
      </c>
      <c r="B28078" s="71">
        <v>5658.0</v>
      </c>
      <c r="C28078" s="71" t="s">
        <v>1254</v>
      </c>
      <c r="D28078" s="71" t="s">
        <v>3133</v>
      </c>
      <c r="E28078" s="71">
        <v>8.817966704E9</v>
      </c>
      <c r="T28078" s="187">
        <v>45971.0</v>
      </c>
    </row>
    <row r="28079">
      <c r="A28079" s="71" t="s">
        <v>47</v>
      </c>
      <c r="B28079" s="71">
        <v>16849.0</v>
      </c>
      <c r="C28079" s="71" t="s">
        <v>2466</v>
      </c>
      <c r="D28079" s="71" t="s">
        <v>2195</v>
      </c>
      <c r="E28079" s="71">
        <v>9.826671537E9</v>
      </c>
      <c r="F28079" s="71">
        <v>0.0</v>
      </c>
      <c r="G28079" s="71" t="s">
        <v>946</v>
      </c>
      <c r="H28079" s="71">
        <v>6.0</v>
      </c>
      <c r="I28079" s="71">
        <v>40.0</v>
      </c>
      <c r="J28079" s="71">
        <v>2.4</v>
      </c>
      <c r="K28079" s="71">
        <v>5500.0</v>
      </c>
      <c r="L28079" s="71">
        <v>13200.0</v>
      </c>
      <c r="M28079" s="71">
        <v>22000.0</v>
      </c>
      <c r="N28079" s="71">
        <v>0.0</v>
      </c>
      <c r="O28079" s="71">
        <v>22000.0</v>
      </c>
      <c r="P28079" s="71">
        <v>0.0</v>
      </c>
      <c r="Q28079" s="71">
        <v>22000.0</v>
      </c>
      <c r="R28079" s="71">
        <v>0.0</v>
      </c>
      <c r="S28079" s="71" t="s">
        <v>47</v>
      </c>
      <c r="T28079" s="187">
        <v>45971.0</v>
      </c>
    </row>
    <row r="28080">
      <c r="A28080" s="71" t="s">
        <v>47</v>
      </c>
      <c r="B28080" s="71">
        <v>16849.0</v>
      </c>
      <c r="C28080" s="71" t="s">
        <v>2466</v>
      </c>
      <c r="D28080" s="71" t="s">
        <v>2195</v>
      </c>
      <c r="E28080" s="71">
        <v>9.826671537E9</v>
      </c>
      <c r="G28080" s="71" t="s">
        <v>84</v>
      </c>
      <c r="H28080" s="71">
        <v>4.0</v>
      </c>
      <c r="I28080" s="71">
        <v>40.0</v>
      </c>
      <c r="J28080" s="71">
        <v>1.6</v>
      </c>
      <c r="K28080" s="71">
        <v>5500.0</v>
      </c>
      <c r="L28080" s="71">
        <v>8800.0</v>
      </c>
      <c r="T28080" s="187">
        <v>45971.0</v>
      </c>
    </row>
    <row r="28081">
      <c r="A28081" s="71" t="s">
        <v>47</v>
      </c>
      <c r="B28081" s="71">
        <v>16849.0</v>
      </c>
      <c r="C28081" s="71" t="s">
        <v>2466</v>
      </c>
      <c r="D28081" s="71" t="s">
        <v>2195</v>
      </c>
      <c r="E28081" s="71">
        <v>9.826671537E9</v>
      </c>
      <c r="T28081" s="187">
        <v>45971.0</v>
      </c>
    </row>
    <row r="28082">
      <c r="A28082" s="71" t="s">
        <v>47</v>
      </c>
      <c r="B28082" s="71">
        <v>16849.0</v>
      </c>
      <c r="C28082" s="71" t="s">
        <v>2466</v>
      </c>
      <c r="D28082" s="71" t="s">
        <v>2195</v>
      </c>
      <c r="E28082" s="71">
        <v>9.826671537E9</v>
      </c>
      <c r="T28082" s="187">
        <v>45971.0</v>
      </c>
    </row>
    <row r="28083">
      <c r="A28083" s="71" t="s">
        <v>47</v>
      </c>
      <c r="B28083" s="71">
        <v>16849.0</v>
      </c>
      <c r="C28083" s="71" t="s">
        <v>2466</v>
      </c>
      <c r="D28083" s="71" t="s">
        <v>2195</v>
      </c>
      <c r="E28083" s="71">
        <v>9.826671537E9</v>
      </c>
      <c r="T28083" s="187">
        <v>45971.0</v>
      </c>
    </row>
    <row r="28084">
      <c r="A28084" s="71" t="s">
        <v>77</v>
      </c>
      <c r="B28084" s="71">
        <v>5657.0</v>
      </c>
      <c r="C28084" s="71" t="s">
        <v>2466</v>
      </c>
      <c r="D28084" s="71" t="s">
        <v>2195</v>
      </c>
      <c r="E28084" s="71">
        <v>9.826671537E9</v>
      </c>
      <c r="F28084" s="71">
        <v>0.0</v>
      </c>
      <c r="G28084" s="71" t="s">
        <v>610</v>
      </c>
      <c r="H28084" s="71">
        <v>25.0</v>
      </c>
      <c r="I28084" s="71">
        <v>40.0</v>
      </c>
      <c r="J28084" s="71">
        <v>10.0</v>
      </c>
      <c r="K28084" s="71">
        <v>5300.0</v>
      </c>
      <c r="L28084" s="71">
        <v>53000.0</v>
      </c>
      <c r="M28084" s="71">
        <v>63600.0</v>
      </c>
      <c r="N28084" s="71">
        <v>0.0</v>
      </c>
      <c r="O28084" s="71">
        <v>63600.0</v>
      </c>
      <c r="P28084" s="71">
        <v>40600.0</v>
      </c>
      <c r="Q28084" s="71">
        <v>23000.0</v>
      </c>
      <c r="R28084" s="71">
        <v>0.0</v>
      </c>
      <c r="S28084" s="71" t="s">
        <v>191</v>
      </c>
      <c r="T28084" s="187">
        <v>45971.0</v>
      </c>
    </row>
    <row r="28085">
      <c r="A28085" s="71" t="s">
        <v>77</v>
      </c>
      <c r="B28085" s="71">
        <v>5657.0</v>
      </c>
      <c r="C28085" s="71" t="s">
        <v>2466</v>
      </c>
      <c r="D28085" s="71" t="s">
        <v>2195</v>
      </c>
      <c r="E28085" s="71">
        <v>9.826671537E9</v>
      </c>
      <c r="G28085" s="71" t="s">
        <v>243</v>
      </c>
      <c r="H28085" s="71">
        <v>5.0</v>
      </c>
      <c r="I28085" s="71">
        <v>40.0</v>
      </c>
      <c r="J28085" s="71">
        <v>2.0</v>
      </c>
      <c r="K28085" s="71">
        <v>5300.0</v>
      </c>
      <c r="L28085" s="71">
        <v>10600.0</v>
      </c>
      <c r="T28085" s="187">
        <v>45971.0</v>
      </c>
    </row>
    <row r="28086">
      <c r="A28086" s="71" t="s">
        <v>77</v>
      </c>
      <c r="B28086" s="71">
        <v>5657.0</v>
      </c>
      <c r="C28086" s="71" t="s">
        <v>2466</v>
      </c>
      <c r="D28086" s="71" t="s">
        <v>2195</v>
      </c>
      <c r="E28086" s="71">
        <v>9.826671537E9</v>
      </c>
      <c r="T28086" s="187">
        <v>45971.0</v>
      </c>
    </row>
    <row r="28087">
      <c r="A28087" s="71" t="s">
        <v>77</v>
      </c>
      <c r="B28087" s="71">
        <v>5657.0</v>
      </c>
      <c r="C28087" s="71" t="s">
        <v>2466</v>
      </c>
      <c r="D28087" s="71" t="s">
        <v>2195</v>
      </c>
      <c r="E28087" s="71">
        <v>9.826671537E9</v>
      </c>
      <c r="T28087" s="187">
        <v>45971.0</v>
      </c>
    </row>
    <row r="28088">
      <c r="A28088" s="71" t="s">
        <v>77</v>
      </c>
      <c r="B28088" s="71">
        <v>5657.0</v>
      </c>
      <c r="C28088" s="71" t="s">
        <v>2466</v>
      </c>
      <c r="D28088" s="71" t="s">
        <v>2195</v>
      </c>
      <c r="E28088" s="71">
        <v>9.826671537E9</v>
      </c>
      <c r="T28088" s="187">
        <v>45971.0</v>
      </c>
    </row>
    <row r="28089">
      <c r="A28089" s="71" t="s">
        <v>77</v>
      </c>
      <c r="B28089" s="71">
        <v>5656.0</v>
      </c>
      <c r="C28089" s="71" t="s">
        <v>5669</v>
      </c>
      <c r="D28089" s="71" t="s">
        <v>3133</v>
      </c>
      <c r="E28089" s="71">
        <v>9.993451394E9</v>
      </c>
      <c r="F28089" s="71">
        <v>0.0</v>
      </c>
      <c r="G28089" s="71" t="s">
        <v>610</v>
      </c>
      <c r="H28089" s="71">
        <v>15.0</v>
      </c>
      <c r="I28089" s="71">
        <v>40.0</v>
      </c>
      <c r="J28089" s="71">
        <v>6.0</v>
      </c>
      <c r="K28089" s="71">
        <v>5300.0</v>
      </c>
      <c r="L28089" s="71">
        <v>31800.0</v>
      </c>
      <c r="M28089" s="71">
        <v>31800.0</v>
      </c>
      <c r="N28089" s="71">
        <v>0.0</v>
      </c>
      <c r="O28089" s="71">
        <v>31800.0</v>
      </c>
      <c r="P28089" s="71">
        <v>0.0</v>
      </c>
      <c r="Q28089" s="71">
        <v>31800.0</v>
      </c>
      <c r="R28089" s="71">
        <v>0.0</v>
      </c>
      <c r="S28089" s="71" t="s">
        <v>47</v>
      </c>
      <c r="T28089" s="187">
        <v>45971.0</v>
      </c>
    </row>
    <row r="28090">
      <c r="A28090" s="71" t="s">
        <v>77</v>
      </c>
      <c r="B28090" s="71">
        <v>5656.0</v>
      </c>
      <c r="C28090" s="71" t="s">
        <v>5669</v>
      </c>
      <c r="D28090" s="71" t="s">
        <v>3133</v>
      </c>
      <c r="E28090" s="71">
        <v>9.993451394E9</v>
      </c>
      <c r="T28090" s="187">
        <v>45971.0</v>
      </c>
    </row>
    <row r="28091">
      <c r="A28091" s="71" t="s">
        <v>77</v>
      </c>
      <c r="B28091" s="71">
        <v>5656.0</v>
      </c>
      <c r="C28091" s="71" t="s">
        <v>5669</v>
      </c>
      <c r="D28091" s="71" t="s">
        <v>3133</v>
      </c>
      <c r="E28091" s="71">
        <v>9.993451394E9</v>
      </c>
      <c r="T28091" s="187">
        <v>45971.0</v>
      </c>
    </row>
    <row r="28092">
      <c r="A28092" s="71" t="s">
        <v>77</v>
      </c>
      <c r="B28092" s="71">
        <v>5656.0</v>
      </c>
      <c r="C28092" s="71" t="s">
        <v>5669</v>
      </c>
      <c r="D28092" s="71" t="s">
        <v>3133</v>
      </c>
      <c r="E28092" s="71">
        <v>9.993451394E9</v>
      </c>
      <c r="T28092" s="187">
        <v>45971.0</v>
      </c>
    </row>
    <row r="28093">
      <c r="A28093" s="71" t="s">
        <v>77</v>
      </c>
      <c r="B28093" s="71">
        <v>5656.0</v>
      </c>
      <c r="C28093" s="71" t="s">
        <v>5669</v>
      </c>
      <c r="D28093" s="71" t="s">
        <v>3133</v>
      </c>
      <c r="E28093" s="71">
        <v>9.993451394E9</v>
      </c>
      <c r="T28093" s="187">
        <v>45971.0</v>
      </c>
    </row>
    <row r="28094">
      <c r="A28094" s="71" t="s">
        <v>77</v>
      </c>
      <c r="B28094" s="71">
        <v>5655.0</v>
      </c>
      <c r="C28094" s="71" t="s">
        <v>1397</v>
      </c>
      <c r="D28094" s="71" t="s">
        <v>3133</v>
      </c>
      <c r="E28094" s="71">
        <v>8.83957232E9</v>
      </c>
      <c r="F28094" s="71">
        <v>0.0</v>
      </c>
      <c r="G28094" s="71" t="s">
        <v>610</v>
      </c>
      <c r="H28094" s="71">
        <v>14.0</v>
      </c>
      <c r="I28094" s="71">
        <v>40.0</v>
      </c>
      <c r="J28094" s="71">
        <v>5.6</v>
      </c>
      <c r="K28094" s="71">
        <v>5300.0</v>
      </c>
      <c r="L28094" s="71">
        <v>29680.0</v>
      </c>
      <c r="M28094" s="71">
        <v>29680.0</v>
      </c>
      <c r="N28094" s="71">
        <v>0.0</v>
      </c>
      <c r="O28094" s="71">
        <v>29680.0</v>
      </c>
      <c r="P28094" s="71">
        <v>15000.0</v>
      </c>
      <c r="Q28094" s="71">
        <v>14680.0</v>
      </c>
      <c r="R28094" s="71">
        <v>0.0</v>
      </c>
      <c r="S28094" s="71" t="s">
        <v>191</v>
      </c>
      <c r="T28094" s="187">
        <v>45971.0</v>
      </c>
    </row>
    <row r="28095">
      <c r="A28095" s="71" t="s">
        <v>77</v>
      </c>
      <c r="B28095" s="71">
        <v>5655.0</v>
      </c>
      <c r="C28095" s="71" t="s">
        <v>1397</v>
      </c>
      <c r="D28095" s="71" t="s">
        <v>3133</v>
      </c>
      <c r="E28095" s="71">
        <v>8.83957232E9</v>
      </c>
      <c r="T28095" s="187">
        <v>45971.0</v>
      </c>
    </row>
    <row r="28096">
      <c r="A28096" s="71" t="s">
        <v>77</v>
      </c>
      <c r="B28096" s="71">
        <v>5655.0</v>
      </c>
      <c r="C28096" s="71" t="s">
        <v>1397</v>
      </c>
      <c r="D28096" s="71" t="s">
        <v>3133</v>
      </c>
      <c r="E28096" s="71">
        <v>8.83957232E9</v>
      </c>
      <c r="T28096" s="187">
        <v>45971.0</v>
      </c>
    </row>
    <row r="28097">
      <c r="A28097" s="71" t="s">
        <v>77</v>
      </c>
      <c r="B28097" s="71">
        <v>5655.0</v>
      </c>
      <c r="C28097" s="71" t="s">
        <v>1397</v>
      </c>
      <c r="D28097" s="71" t="s">
        <v>3133</v>
      </c>
      <c r="E28097" s="71">
        <v>8.83957232E9</v>
      </c>
      <c r="T28097" s="187">
        <v>45971.0</v>
      </c>
    </row>
    <row r="28098">
      <c r="A28098" s="71" t="s">
        <v>77</v>
      </c>
      <c r="B28098" s="71">
        <v>5655.0</v>
      </c>
      <c r="C28098" s="71" t="s">
        <v>1397</v>
      </c>
      <c r="D28098" s="71" t="s">
        <v>3133</v>
      </c>
      <c r="E28098" s="71">
        <v>8.83957232E9</v>
      </c>
      <c r="T28098" s="187">
        <v>45971.0</v>
      </c>
    </row>
    <row r="28099">
      <c r="A28099" s="71" t="s">
        <v>77</v>
      </c>
      <c r="B28099" s="71">
        <v>5654.0</v>
      </c>
      <c r="C28099" s="71" t="s">
        <v>874</v>
      </c>
      <c r="D28099" s="71" t="s">
        <v>1244</v>
      </c>
      <c r="E28099" s="71">
        <v>9.826830427E9</v>
      </c>
      <c r="F28099" s="71">
        <v>0.0</v>
      </c>
      <c r="G28099" s="71" t="s">
        <v>610</v>
      </c>
      <c r="H28099" s="71">
        <v>9.0</v>
      </c>
      <c r="I28099" s="71">
        <v>40.0</v>
      </c>
      <c r="J28099" s="71">
        <v>3.6</v>
      </c>
      <c r="K28099" s="71">
        <v>5300.0</v>
      </c>
      <c r="L28099" s="71">
        <v>19080.0</v>
      </c>
      <c r="M28099" s="71">
        <v>27560.0</v>
      </c>
      <c r="N28099" s="71">
        <v>0.0</v>
      </c>
      <c r="O28099" s="71">
        <v>27560.0</v>
      </c>
      <c r="P28099" s="71">
        <v>0.0</v>
      </c>
      <c r="Q28099" s="71">
        <v>27560.0</v>
      </c>
      <c r="R28099" s="71">
        <v>0.0</v>
      </c>
      <c r="S28099" s="71" t="s">
        <v>47</v>
      </c>
      <c r="T28099" s="187">
        <v>45971.0</v>
      </c>
    </row>
    <row r="28100">
      <c r="A28100" s="71" t="s">
        <v>77</v>
      </c>
      <c r="B28100" s="71">
        <v>5654.0</v>
      </c>
      <c r="C28100" s="71" t="s">
        <v>874</v>
      </c>
      <c r="D28100" s="71" t="s">
        <v>1244</v>
      </c>
      <c r="E28100" s="71">
        <v>9.826830427E9</v>
      </c>
      <c r="G28100" s="71" t="s">
        <v>198</v>
      </c>
      <c r="H28100" s="71">
        <v>4.0</v>
      </c>
      <c r="I28100" s="71">
        <v>40.0</v>
      </c>
      <c r="J28100" s="71">
        <v>1.6</v>
      </c>
      <c r="K28100" s="71">
        <v>5300.0</v>
      </c>
      <c r="L28100" s="71">
        <v>8480.0</v>
      </c>
      <c r="T28100" s="187">
        <v>45971.0</v>
      </c>
    </row>
    <row r="28101">
      <c r="A28101" s="71" t="s">
        <v>77</v>
      </c>
      <c r="B28101" s="71">
        <v>5654.0</v>
      </c>
      <c r="C28101" s="71" t="s">
        <v>874</v>
      </c>
      <c r="D28101" s="71" t="s">
        <v>1244</v>
      </c>
      <c r="E28101" s="71">
        <v>9.826830427E9</v>
      </c>
      <c r="T28101" s="187">
        <v>45971.0</v>
      </c>
    </row>
    <row r="28102">
      <c r="A28102" s="71" t="s">
        <v>77</v>
      </c>
      <c r="B28102" s="71">
        <v>5654.0</v>
      </c>
      <c r="C28102" s="71" t="s">
        <v>874</v>
      </c>
      <c r="D28102" s="71" t="s">
        <v>1244</v>
      </c>
      <c r="E28102" s="71">
        <v>9.826830427E9</v>
      </c>
      <c r="T28102" s="187">
        <v>45971.0</v>
      </c>
    </row>
    <row r="28103">
      <c r="A28103" s="71" t="s">
        <v>77</v>
      </c>
      <c r="B28103" s="71">
        <v>5654.0</v>
      </c>
      <c r="C28103" s="71" t="s">
        <v>874</v>
      </c>
      <c r="D28103" s="71" t="s">
        <v>1244</v>
      </c>
      <c r="E28103" s="71">
        <v>9.826830427E9</v>
      </c>
      <c r="T28103" s="187">
        <v>45971.0</v>
      </c>
    </row>
    <row r="28104">
      <c r="A28104" s="71" t="s">
        <v>47</v>
      </c>
      <c r="B28104" s="71">
        <v>16848.0</v>
      </c>
      <c r="C28104" s="71" t="s">
        <v>893</v>
      </c>
      <c r="D28104" s="71" t="s">
        <v>5670</v>
      </c>
      <c r="E28104" s="71">
        <v>9.575586826E9</v>
      </c>
      <c r="F28104" s="71">
        <v>13200.0</v>
      </c>
      <c r="G28104" s="71" t="s">
        <v>5611</v>
      </c>
      <c r="H28104" s="71">
        <v>4.0</v>
      </c>
      <c r="I28104" s="71">
        <v>40.0</v>
      </c>
      <c r="J28104" s="71">
        <v>1.6</v>
      </c>
      <c r="K28104" s="71">
        <v>5500.0</v>
      </c>
      <c r="L28104" s="71">
        <v>8800.0</v>
      </c>
      <c r="M28104" s="71">
        <v>11000.0</v>
      </c>
      <c r="N28104" s="71">
        <v>0.0</v>
      </c>
      <c r="O28104" s="71">
        <v>11000.0</v>
      </c>
      <c r="P28104" s="71">
        <v>11000.0</v>
      </c>
      <c r="Q28104" s="71">
        <v>0.0</v>
      </c>
      <c r="R28104" s="71">
        <v>0.0</v>
      </c>
      <c r="S28104" s="71" t="s">
        <v>191</v>
      </c>
      <c r="T28104" s="187">
        <v>45971.0</v>
      </c>
    </row>
    <row r="28105">
      <c r="A28105" s="71" t="s">
        <v>47</v>
      </c>
      <c r="B28105" s="71">
        <v>16848.0</v>
      </c>
      <c r="C28105" s="71" t="s">
        <v>893</v>
      </c>
      <c r="D28105" s="71" t="s">
        <v>5670</v>
      </c>
      <c r="E28105" s="71">
        <v>9.575586826E9</v>
      </c>
      <c r="G28105" s="71" t="s">
        <v>83</v>
      </c>
      <c r="H28105" s="71">
        <v>1.0</v>
      </c>
      <c r="I28105" s="71">
        <v>40.0</v>
      </c>
      <c r="J28105" s="71">
        <v>0.4</v>
      </c>
      <c r="K28105" s="71">
        <v>5500.0</v>
      </c>
      <c r="L28105" s="71">
        <v>2200.0</v>
      </c>
      <c r="T28105" s="187">
        <v>45971.0</v>
      </c>
    </row>
    <row r="28106">
      <c r="A28106" s="71" t="s">
        <v>47</v>
      </c>
      <c r="B28106" s="71">
        <v>16848.0</v>
      </c>
      <c r="C28106" s="71" t="s">
        <v>893</v>
      </c>
      <c r="D28106" s="71" t="s">
        <v>5670</v>
      </c>
      <c r="E28106" s="71">
        <v>9.575586826E9</v>
      </c>
      <c r="T28106" s="187">
        <v>45971.0</v>
      </c>
    </row>
    <row r="28107">
      <c r="A28107" s="71" t="s">
        <v>47</v>
      </c>
      <c r="B28107" s="71">
        <v>16848.0</v>
      </c>
      <c r="C28107" s="71" t="s">
        <v>893</v>
      </c>
      <c r="D28107" s="71" t="s">
        <v>5670</v>
      </c>
      <c r="E28107" s="71">
        <v>9.575586826E9</v>
      </c>
      <c r="T28107" s="187">
        <v>45971.0</v>
      </c>
    </row>
    <row r="28108">
      <c r="A28108" s="71" t="s">
        <v>47</v>
      </c>
      <c r="B28108" s="71">
        <v>16848.0</v>
      </c>
      <c r="C28108" s="71" t="s">
        <v>893</v>
      </c>
      <c r="D28108" s="71" t="s">
        <v>5670</v>
      </c>
      <c r="E28108" s="71">
        <v>9.575586826E9</v>
      </c>
      <c r="T28108" s="187">
        <v>45971.0</v>
      </c>
    </row>
    <row r="28109">
      <c r="A28109" s="71" t="s">
        <v>47</v>
      </c>
      <c r="B28109" s="71">
        <v>16847.0</v>
      </c>
      <c r="C28109" s="71" t="s">
        <v>3124</v>
      </c>
      <c r="D28109" s="71" t="s">
        <v>4805</v>
      </c>
      <c r="E28109" s="71">
        <v>9.575930584E9</v>
      </c>
      <c r="F28109" s="71">
        <v>0.0</v>
      </c>
      <c r="G28109" s="71" t="s">
        <v>83</v>
      </c>
      <c r="H28109" s="71">
        <v>5.0</v>
      </c>
      <c r="I28109" s="71">
        <v>40.0</v>
      </c>
      <c r="J28109" s="71">
        <v>2.0</v>
      </c>
      <c r="K28109" s="71">
        <v>5500.0</v>
      </c>
      <c r="L28109" s="71">
        <v>11000.0</v>
      </c>
      <c r="M28109" s="71">
        <v>11000.0</v>
      </c>
      <c r="N28109" s="71">
        <v>0.0</v>
      </c>
      <c r="O28109" s="71">
        <v>11000.0</v>
      </c>
      <c r="P28109" s="71">
        <v>0.0</v>
      </c>
      <c r="Q28109" s="71">
        <v>11000.0</v>
      </c>
      <c r="R28109" s="71">
        <v>0.0</v>
      </c>
      <c r="S28109" s="71" t="s">
        <v>47</v>
      </c>
      <c r="T28109" s="187">
        <v>45971.0</v>
      </c>
    </row>
    <row r="28110">
      <c r="A28110" s="71" t="s">
        <v>47</v>
      </c>
      <c r="B28110" s="71">
        <v>16847.0</v>
      </c>
      <c r="C28110" s="71" t="s">
        <v>3124</v>
      </c>
      <c r="D28110" s="71" t="s">
        <v>4805</v>
      </c>
      <c r="E28110" s="71">
        <v>9.575930584E9</v>
      </c>
      <c r="T28110" s="187">
        <v>45971.0</v>
      </c>
    </row>
    <row r="28111">
      <c r="A28111" s="71" t="s">
        <v>47</v>
      </c>
      <c r="B28111" s="71">
        <v>16847.0</v>
      </c>
      <c r="C28111" s="71" t="s">
        <v>3124</v>
      </c>
      <c r="D28111" s="71" t="s">
        <v>4805</v>
      </c>
      <c r="E28111" s="71">
        <v>9.575930584E9</v>
      </c>
      <c r="T28111" s="187">
        <v>45971.0</v>
      </c>
    </row>
    <row r="28112">
      <c r="A28112" s="71" t="s">
        <v>47</v>
      </c>
      <c r="B28112" s="71">
        <v>16847.0</v>
      </c>
      <c r="C28112" s="71" t="s">
        <v>3124</v>
      </c>
      <c r="D28112" s="71" t="s">
        <v>4805</v>
      </c>
      <c r="E28112" s="71">
        <v>9.575930584E9</v>
      </c>
      <c r="T28112" s="187">
        <v>45971.0</v>
      </c>
    </row>
    <row r="28113">
      <c r="A28113" s="71" t="s">
        <v>47</v>
      </c>
      <c r="B28113" s="71">
        <v>16847.0</v>
      </c>
      <c r="C28113" s="71" t="s">
        <v>3124</v>
      </c>
      <c r="D28113" s="71" t="s">
        <v>4805</v>
      </c>
      <c r="E28113" s="71">
        <v>9.575930584E9</v>
      </c>
      <c r="T28113" s="187">
        <v>45971.0</v>
      </c>
    </row>
    <row r="28114">
      <c r="A28114" s="71" t="s">
        <v>47</v>
      </c>
      <c r="B28114" s="71">
        <v>16846.0</v>
      </c>
      <c r="C28114" s="71" t="s">
        <v>893</v>
      </c>
      <c r="D28114" s="71" t="s">
        <v>5670</v>
      </c>
      <c r="E28114" s="71">
        <v>9.575586826E9</v>
      </c>
      <c r="F28114" s="71">
        <v>0.0</v>
      </c>
      <c r="S28114" s="71" t="s">
        <v>191</v>
      </c>
      <c r="T28114" s="187">
        <v>45971.0</v>
      </c>
    </row>
    <row r="28115">
      <c r="A28115" s="71" t="s">
        <v>47</v>
      </c>
      <c r="B28115" s="71">
        <v>16846.0</v>
      </c>
      <c r="C28115" s="71" t="s">
        <v>893</v>
      </c>
      <c r="D28115" s="71" t="s">
        <v>5670</v>
      </c>
      <c r="E28115" s="71">
        <v>9.575586826E9</v>
      </c>
      <c r="T28115" s="187">
        <v>45971.0</v>
      </c>
    </row>
    <row r="28116">
      <c r="A28116" s="71" t="s">
        <v>47</v>
      </c>
      <c r="B28116" s="71">
        <v>16846.0</v>
      </c>
      <c r="C28116" s="71" t="s">
        <v>893</v>
      </c>
      <c r="D28116" s="71" t="s">
        <v>5670</v>
      </c>
      <c r="E28116" s="71">
        <v>9.575586826E9</v>
      </c>
      <c r="T28116" s="187">
        <v>45971.0</v>
      </c>
    </row>
    <row r="28117">
      <c r="A28117" s="71" t="s">
        <v>47</v>
      </c>
      <c r="B28117" s="71">
        <v>16846.0</v>
      </c>
      <c r="C28117" s="71" t="s">
        <v>893</v>
      </c>
      <c r="D28117" s="71" t="s">
        <v>5670</v>
      </c>
      <c r="E28117" s="71">
        <v>9.575586826E9</v>
      </c>
      <c r="T28117" s="187">
        <v>45971.0</v>
      </c>
    </row>
    <row r="28118">
      <c r="A28118" s="71" t="s">
        <v>47</v>
      </c>
      <c r="B28118" s="71">
        <v>16846.0</v>
      </c>
      <c r="C28118" s="71" t="s">
        <v>893</v>
      </c>
      <c r="D28118" s="71" t="s">
        <v>5670</v>
      </c>
      <c r="E28118" s="71">
        <v>9.575586826E9</v>
      </c>
      <c r="T28118" s="187">
        <v>45971.0</v>
      </c>
    </row>
    <row r="28119">
      <c r="A28119" s="71" t="s">
        <v>47</v>
      </c>
      <c r="B28119" s="71">
        <v>16845.0</v>
      </c>
      <c r="C28119" s="71" t="s">
        <v>3029</v>
      </c>
      <c r="D28119" s="71" t="s">
        <v>5671</v>
      </c>
      <c r="E28119" s="71">
        <v>7.489476006E9</v>
      </c>
      <c r="F28119" s="71">
        <v>0.0</v>
      </c>
      <c r="G28119" s="71" t="s">
        <v>2367</v>
      </c>
      <c r="H28119" s="71">
        <v>5.0</v>
      </c>
      <c r="I28119" s="71">
        <v>40.0</v>
      </c>
      <c r="J28119" s="71">
        <v>2.0</v>
      </c>
      <c r="K28119" s="71">
        <v>5500.0</v>
      </c>
      <c r="L28119" s="71">
        <v>11000.0</v>
      </c>
      <c r="M28119" s="71">
        <v>11000.0</v>
      </c>
      <c r="N28119" s="71">
        <v>0.0</v>
      </c>
      <c r="O28119" s="71">
        <v>11000.0</v>
      </c>
      <c r="P28119" s="71">
        <v>0.0</v>
      </c>
      <c r="Q28119" s="71">
        <v>11000.0</v>
      </c>
      <c r="R28119" s="71">
        <v>0.0</v>
      </c>
      <c r="S28119" s="71" t="s">
        <v>47</v>
      </c>
      <c r="T28119" s="187">
        <v>45971.0</v>
      </c>
    </row>
    <row r="28120">
      <c r="A28120" s="71" t="s">
        <v>47</v>
      </c>
      <c r="B28120" s="71">
        <v>16845.0</v>
      </c>
      <c r="C28120" s="71" t="s">
        <v>3029</v>
      </c>
      <c r="D28120" s="71" t="s">
        <v>5671</v>
      </c>
      <c r="E28120" s="71">
        <v>7.489476006E9</v>
      </c>
      <c r="T28120" s="187">
        <v>45971.0</v>
      </c>
    </row>
    <row r="28121">
      <c r="A28121" s="71" t="s">
        <v>47</v>
      </c>
      <c r="B28121" s="71">
        <v>16845.0</v>
      </c>
      <c r="C28121" s="71" t="s">
        <v>3029</v>
      </c>
      <c r="D28121" s="71" t="s">
        <v>5671</v>
      </c>
      <c r="E28121" s="71">
        <v>7.489476006E9</v>
      </c>
      <c r="T28121" s="187">
        <v>45971.0</v>
      </c>
    </row>
    <row r="28122">
      <c r="A28122" s="71" t="s">
        <v>47</v>
      </c>
      <c r="B28122" s="71">
        <v>16845.0</v>
      </c>
      <c r="C28122" s="71" t="s">
        <v>3029</v>
      </c>
      <c r="D28122" s="71" t="s">
        <v>5671</v>
      </c>
      <c r="E28122" s="71">
        <v>7.489476006E9</v>
      </c>
      <c r="T28122" s="187">
        <v>45971.0</v>
      </c>
    </row>
    <row r="28123">
      <c r="A28123" s="71" t="s">
        <v>47</v>
      </c>
      <c r="B28123" s="71">
        <v>16845.0</v>
      </c>
      <c r="C28123" s="71" t="s">
        <v>3029</v>
      </c>
      <c r="D28123" s="71" t="s">
        <v>5671</v>
      </c>
      <c r="E28123" s="71">
        <v>7.489476006E9</v>
      </c>
      <c r="T28123" s="187">
        <v>45971.0</v>
      </c>
    </row>
    <row r="28124">
      <c r="A28124" s="71" t="s">
        <v>77</v>
      </c>
      <c r="B28124" s="71">
        <v>5653.0</v>
      </c>
      <c r="C28124" s="71" t="s">
        <v>2437</v>
      </c>
      <c r="D28124" s="71" t="s">
        <v>987</v>
      </c>
      <c r="E28124" s="71">
        <v>7.566710478E9</v>
      </c>
      <c r="F28124" s="71">
        <v>0.0</v>
      </c>
      <c r="G28124" s="71" t="s">
        <v>610</v>
      </c>
      <c r="H28124" s="71">
        <v>15.0</v>
      </c>
      <c r="I28124" s="71">
        <v>40.0</v>
      </c>
      <c r="J28124" s="71">
        <v>6.0</v>
      </c>
      <c r="K28124" s="71">
        <v>5300.0</v>
      </c>
      <c r="L28124" s="71">
        <v>31800.0</v>
      </c>
      <c r="M28124" s="71">
        <v>55120.0</v>
      </c>
      <c r="N28124" s="71">
        <v>0.0</v>
      </c>
      <c r="O28124" s="71">
        <v>55120.0</v>
      </c>
      <c r="P28124" s="71">
        <v>7120.0</v>
      </c>
      <c r="Q28124" s="71">
        <v>48000.0</v>
      </c>
      <c r="R28124" s="71">
        <v>0.0</v>
      </c>
      <c r="S28124" s="71" t="s">
        <v>191</v>
      </c>
      <c r="T28124" s="187">
        <v>45971.0</v>
      </c>
    </row>
    <row r="28125">
      <c r="A28125" s="71" t="s">
        <v>77</v>
      </c>
      <c r="B28125" s="71">
        <v>5653.0</v>
      </c>
      <c r="C28125" s="71" t="s">
        <v>2437</v>
      </c>
      <c r="D28125" s="71" t="s">
        <v>987</v>
      </c>
      <c r="E28125" s="71">
        <v>7.566710478E9</v>
      </c>
      <c r="G28125" s="71" t="s">
        <v>220</v>
      </c>
      <c r="H28125" s="71">
        <v>3.0</v>
      </c>
      <c r="I28125" s="71">
        <v>40.0</v>
      </c>
      <c r="J28125" s="71">
        <v>1.2</v>
      </c>
      <c r="K28125" s="71">
        <v>5300.0</v>
      </c>
      <c r="L28125" s="71">
        <v>6360.0</v>
      </c>
      <c r="T28125" s="187">
        <v>45971.0</v>
      </c>
    </row>
    <row r="28126">
      <c r="A28126" s="71" t="s">
        <v>77</v>
      </c>
      <c r="B28126" s="71">
        <v>5653.0</v>
      </c>
      <c r="C28126" s="71" t="s">
        <v>2437</v>
      </c>
      <c r="D28126" s="71" t="s">
        <v>987</v>
      </c>
      <c r="E28126" s="71">
        <v>7.566710478E9</v>
      </c>
      <c r="G28126" s="71" t="s">
        <v>185</v>
      </c>
      <c r="H28126" s="71">
        <v>8.0</v>
      </c>
      <c r="I28126" s="71">
        <v>40.0</v>
      </c>
      <c r="J28126" s="71">
        <v>3.2</v>
      </c>
      <c r="K28126" s="71">
        <v>5300.0</v>
      </c>
      <c r="L28126" s="71">
        <v>16960.0</v>
      </c>
      <c r="T28126" s="187">
        <v>45971.0</v>
      </c>
    </row>
    <row r="28127">
      <c r="A28127" s="71" t="s">
        <v>77</v>
      </c>
      <c r="B28127" s="71">
        <v>5653.0</v>
      </c>
      <c r="C28127" s="71" t="s">
        <v>2437</v>
      </c>
      <c r="D28127" s="71" t="s">
        <v>987</v>
      </c>
      <c r="E28127" s="71">
        <v>7.566710478E9</v>
      </c>
      <c r="T28127" s="187">
        <v>45971.0</v>
      </c>
    </row>
    <row r="28128">
      <c r="A28128" s="71" t="s">
        <v>77</v>
      </c>
      <c r="B28128" s="71">
        <v>5653.0</v>
      </c>
      <c r="C28128" s="71" t="s">
        <v>2437</v>
      </c>
      <c r="D28128" s="71" t="s">
        <v>987</v>
      </c>
      <c r="E28128" s="71">
        <v>7.566710478E9</v>
      </c>
      <c r="T28128" s="187">
        <v>45971.0</v>
      </c>
    </row>
    <row r="28129">
      <c r="A28129" s="71" t="s">
        <v>77</v>
      </c>
      <c r="B28129" s="71">
        <v>5652.0</v>
      </c>
      <c r="C28129" s="71" t="s">
        <v>5081</v>
      </c>
      <c r="D28129" s="71" t="s">
        <v>5672</v>
      </c>
      <c r="E28129" s="71">
        <v>9.826204037E9</v>
      </c>
      <c r="F28129" s="71">
        <v>0.0</v>
      </c>
      <c r="G28129" s="71" t="s">
        <v>198</v>
      </c>
      <c r="H28129" s="71">
        <v>12.0</v>
      </c>
      <c r="I28129" s="71">
        <v>40.0</v>
      </c>
      <c r="J28129" s="71">
        <v>4.8</v>
      </c>
      <c r="K28129" s="71">
        <v>5300.0</v>
      </c>
      <c r="L28129" s="71">
        <v>25440.0</v>
      </c>
      <c r="M28129" s="71">
        <v>53000.0</v>
      </c>
      <c r="N28129" s="71">
        <v>0.0</v>
      </c>
      <c r="O28129" s="71">
        <v>53000.0</v>
      </c>
      <c r="P28129" s="71">
        <v>0.0</v>
      </c>
      <c r="Q28129" s="71">
        <v>53000.0</v>
      </c>
      <c r="R28129" s="71">
        <v>0.0</v>
      </c>
      <c r="S28129" s="71" t="s">
        <v>47</v>
      </c>
      <c r="T28129" s="187">
        <v>45971.0</v>
      </c>
    </row>
    <row r="28130">
      <c r="A28130" s="71" t="s">
        <v>77</v>
      </c>
      <c r="B28130" s="71">
        <v>5652.0</v>
      </c>
      <c r="C28130" s="71" t="s">
        <v>5081</v>
      </c>
      <c r="D28130" s="71" t="s">
        <v>5672</v>
      </c>
      <c r="E28130" s="71">
        <v>9.826204037E9</v>
      </c>
      <c r="G28130" s="71" t="s">
        <v>243</v>
      </c>
      <c r="H28130" s="71">
        <v>13.0</v>
      </c>
      <c r="I28130" s="71">
        <v>40.0</v>
      </c>
      <c r="J28130" s="71">
        <v>5.2</v>
      </c>
      <c r="K28130" s="71">
        <v>5300.0</v>
      </c>
      <c r="L28130" s="71">
        <v>27560.0</v>
      </c>
      <c r="T28130" s="187">
        <v>45971.0</v>
      </c>
    </row>
    <row r="28131">
      <c r="A28131" s="71" t="s">
        <v>77</v>
      </c>
      <c r="B28131" s="71">
        <v>5652.0</v>
      </c>
      <c r="C28131" s="71" t="s">
        <v>5081</v>
      </c>
      <c r="D28131" s="71" t="s">
        <v>5672</v>
      </c>
      <c r="E28131" s="71">
        <v>9.826204037E9</v>
      </c>
      <c r="T28131" s="187">
        <v>45971.0</v>
      </c>
    </row>
    <row r="28132">
      <c r="A28132" s="71" t="s">
        <v>77</v>
      </c>
      <c r="B28132" s="71">
        <v>5652.0</v>
      </c>
      <c r="C28132" s="71" t="s">
        <v>5081</v>
      </c>
      <c r="D28132" s="71" t="s">
        <v>5672</v>
      </c>
      <c r="E28132" s="71">
        <v>9.826204037E9</v>
      </c>
      <c r="T28132" s="187">
        <v>45971.0</v>
      </c>
    </row>
    <row r="28133">
      <c r="A28133" s="71" t="s">
        <v>77</v>
      </c>
      <c r="B28133" s="71">
        <v>5652.0</v>
      </c>
      <c r="C28133" s="71" t="s">
        <v>5081</v>
      </c>
      <c r="D28133" s="71" t="s">
        <v>5672</v>
      </c>
      <c r="E28133" s="71">
        <v>9.826204037E9</v>
      </c>
      <c r="T28133" s="187">
        <v>45971.0</v>
      </c>
    </row>
    <row r="28134">
      <c r="A28134" s="71" t="s">
        <v>77</v>
      </c>
      <c r="B28134" s="71">
        <v>5651.0</v>
      </c>
      <c r="C28134" s="71" t="s">
        <v>5673</v>
      </c>
      <c r="D28134" s="71" t="s">
        <v>5674</v>
      </c>
      <c r="E28134" s="71">
        <v>9.977885926E9</v>
      </c>
      <c r="F28134" s="71">
        <v>0.0</v>
      </c>
      <c r="G28134" s="71" t="s">
        <v>610</v>
      </c>
      <c r="H28134" s="71">
        <v>6.0</v>
      </c>
      <c r="I28134" s="71">
        <v>40.0</v>
      </c>
      <c r="J28134" s="71">
        <v>2.4</v>
      </c>
      <c r="K28134" s="71">
        <v>5300.0</v>
      </c>
      <c r="L28134" s="71">
        <v>12720.0</v>
      </c>
      <c r="M28134" s="71">
        <v>12720.0</v>
      </c>
      <c r="N28134" s="71">
        <v>20.0</v>
      </c>
      <c r="O28134" s="71">
        <v>12700.0</v>
      </c>
      <c r="P28134" s="71">
        <v>0.0</v>
      </c>
      <c r="Q28134" s="71">
        <v>12700.0</v>
      </c>
      <c r="R28134" s="71">
        <v>0.0</v>
      </c>
      <c r="S28134" s="71" t="s">
        <v>47</v>
      </c>
      <c r="T28134" s="187">
        <v>45971.0</v>
      </c>
    </row>
    <row r="28135">
      <c r="A28135" s="71" t="s">
        <v>77</v>
      </c>
      <c r="B28135" s="71">
        <v>5651.0</v>
      </c>
      <c r="C28135" s="71" t="s">
        <v>5673</v>
      </c>
      <c r="D28135" s="71" t="s">
        <v>5674</v>
      </c>
      <c r="E28135" s="71">
        <v>9.977885926E9</v>
      </c>
      <c r="T28135" s="187">
        <v>45971.0</v>
      </c>
    </row>
    <row r="28136">
      <c r="A28136" s="71" t="s">
        <v>77</v>
      </c>
      <c r="B28136" s="71">
        <v>5651.0</v>
      </c>
      <c r="C28136" s="71" t="s">
        <v>5673</v>
      </c>
      <c r="D28136" s="71" t="s">
        <v>5674</v>
      </c>
      <c r="E28136" s="71">
        <v>9.977885926E9</v>
      </c>
      <c r="T28136" s="187">
        <v>45971.0</v>
      </c>
    </row>
    <row r="28137">
      <c r="A28137" s="71" t="s">
        <v>77</v>
      </c>
      <c r="B28137" s="71">
        <v>5651.0</v>
      </c>
      <c r="C28137" s="71" t="s">
        <v>5673</v>
      </c>
      <c r="D28137" s="71" t="s">
        <v>5674</v>
      </c>
      <c r="E28137" s="71">
        <v>9.977885926E9</v>
      </c>
      <c r="T28137" s="187">
        <v>45971.0</v>
      </c>
    </row>
    <row r="28138">
      <c r="A28138" s="71" t="s">
        <v>77</v>
      </c>
      <c r="B28138" s="71">
        <v>5651.0</v>
      </c>
      <c r="C28138" s="71" t="s">
        <v>5673</v>
      </c>
      <c r="D28138" s="71" t="s">
        <v>5674</v>
      </c>
      <c r="E28138" s="71">
        <v>9.977885926E9</v>
      </c>
      <c r="T28138" s="187">
        <v>45971.0</v>
      </c>
    </row>
    <row r="28139">
      <c r="A28139" s="71" t="s">
        <v>47</v>
      </c>
      <c r="B28139" s="71">
        <v>16844.0</v>
      </c>
      <c r="C28139" s="71" t="s">
        <v>2437</v>
      </c>
      <c r="D28139" s="71" t="s">
        <v>1142</v>
      </c>
      <c r="E28139" s="71">
        <v>9.202147258E9</v>
      </c>
      <c r="F28139" s="71">
        <v>8560.0</v>
      </c>
      <c r="G28139" s="71" t="s">
        <v>5611</v>
      </c>
      <c r="H28139" s="71">
        <v>1.0</v>
      </c>
      <c r="I28139" s="71">
        <v>40.0</v>
      </c>
      <c r="J28139" s="71">
        <v>0.4</v>
      </c>
      <c r="K28139" s="71">
        <v>5500.0</v>
      </c>
      <c r="L28139" s="71">
        <v>2200.0</v>
      </c>
      <c r="M28139" s="71">
        <v>2200.0</v>
      </c>
      <c r="N28139" s="71">
        <v>0.0</v>
      </c>
      <c r="O28139" s="71">
        <v>2200.0</v>
      </c>
      <c r="P28139" s="71">
        <v>2200.0</v>
      </c>
      <c r="Q28139" s="71">
        <v>0.0</v>
      </c>
      <c r="R28139" s="71">
        <v>0.0</v>
      </c>
      <c r="S28139" s="71" t="s">
        <v>191</v>
      </c>
      <c r="T28139" s="187">
        <v>45971.0</v>
      </c>
    </row>
    <row r="28140">
      <c r="A28140" s="71" t="s">
        <v>47</v>
      </c>
      <c r="B28140" s="71">
        <v>16844.0</v>
      </c>
      <c r="C28140" s="71" t="s">
        <v>2437</v>
      </c>
      <c r="D28140" s="71" t="s">
        <v>1142</v>
      </c>
      <c r="E28140" s="71">
        <v>9.202147258E9</v>
      </c>
      <c r="T28140" s="187">
        <v>45971.0</v>
      </c>
    </row>
    <row r="28141">
      <c r="A28141" s="71" t="s">
        <v>47</v>
      </c>
      <c r="B28141" s="71">
        <v>16844.0</v>
      </c>
      <c r="C28141" s="71" t="s">
        <v>2437</v>
      </c>
      <c r="D28141" s="71" t="s">
        <v>1142</v>
      </c>
      <c r="E28141" s="71">
        <v>9.202147258E9</v>
      </c>
      <c r="T28141" s="187">
        <v>45971.0</v>
      </c>
    </row>
    <row r="28142">
      <c r="A28142" s="71" t="s">
        <v>47</v>
      </c>
      <c r="B28142" s="71">
        <v>16844.0</v>
      </c>
      <c r="C28142" s="71" t="s">
        <v>2437</v>
      </c>
      <c r="D28142" s="71" t="s">
        <v>1142</v>
      </c>
      <c r="E28142" s="71">
        <v>9.202147258E9</v>
      </c>
      <c r="T28142" s="187">
        <v>45971.0</v>
      </c>
    </row>
    <row r="28143">
      <c r="A28143" s="71" t="s">
        <v>47</v>
      </c>
      <c r="B28143" s="71">
        <v>16844.0</v>
      </c>
      <c r="C28143" s="71" t="s">
        <v>2437</v>
      </c>
      <c r="D28143" s="71" t="s">
        <v>1142</v>
      </c>
      <c r="E28143" s="71">
        <v>9.202147258E9</v>
      </c>
      <c r="T28143" s="187">
        <v>45971.0</v>
      </c>
    </row>
    <row r="28144">
      <c r="A28144" s="71" t="s">
        <v>77</v>
      </c>
      <c r="B28144" s="71">
        <v>5650.0</v>
      </c>
      <c r="C28144" s="71" t="s">
        <v>2437</v>
      </c>
      <c r="D28144" s="71" t="s">
        <v>1142</v>
      </c>
      <c r="E28144" s="71">
        <v>9.202147258E9</v>
      </c>
      <c r="F28144" s="71">
        <v>8560.0</v>
      </c>
      <c r="G28144" s="71" t="s">
        <v>610</v>
      </c>
      <c r="H28144" s="71">
        <v>3.0</v>
      </c>
      <c r="I28144" s="71">
        <v>40.0</v>
      </c>
      <c r="J28144" s="71">
        <v>1.2</v>
      </c>
      <c r="K28144" s="71">
        <v>5300.0</v>
      </c>
      <c r="L28144" s="71">
        <v>6360.0</v>
      </c>
      <c r="M28144" s="71">
        <v>6360.0</v>
      </c>
      <c r="N28144" s="71">
        <v>0.0</v>
      </c>
      <c r="O28144" s="71">
        <v>6360.0</v>
      </c>
      <c r="P28144" s="71">
        <v>6360.0</v>
      </c>
      <c r="Q28144" s="71">
        <v>0.0</v>
      </c>
      <c r="R28144" s="71">
        <v>0.0</v>
      </c>
      <c r="S28144" s="71" t="s">
        <v>191</v>
      </c>
      <c r="T28144" s="187">
        <v>45971.0</v>
      </c>
    </row>
    <row r="28145">
      <c r="A28145" s="71" t="s">
        <v>77</v>
      </c>
      <c r="B28145" s="71">
        <v>5650.0</v>
      </c>
      <c r="C28145" s="71" t="s">
        <v>2437</v>
      </c>
      <c r="D28145" s="71" t="s">
        <v>1142</v>
      </c>
      <c r="E28145" s="71">
        <v>9.202147258E9</v>
      </c>
      <c r="T28145" s="187">
        <v>45971.0</v>
      </c>
    </row>
    <row r="28146">
      <c r="A28146" s="71" t="s">
        <v>77</v>
      </c>
      <c r="B28146" s="71">
        <v>5650.0</v>
      </c>
      <c r="C28146" s="71" t="s">
        <v>2437</v>
      </c>
      <c r="D28146" s="71" t="s">
        <v>1142</v>
      </c>
      <c r="E28146" s="71">
        <v>9.202147258E9</v>
      </c>
      <c r="T28146" s="187">
        <v>45971.0</v>
      </c>
    </row>
    <row r="28147">
      <c r="A28147" s="71" t="s">
        <v>77</v>
      </c>
      <c r="B28147" s="71">
        <v>5650.0</v>
      </c>
      <c r="C28147" s="71" t="s">
        <v>2437</v>
      </c>
      <c r="D28147" s="71" t="s">
        <v>1142</v>
      </c>
      <c r="E28147" s="71">
        <v>9.202147258E9</v>
      </c>
      <c r="T28147" s="187">
        <v>45971.0</v>
      </c>
    </row>
    <row r="28148">
      <c r="A28148" s="71" t="s">
        <v>77</v>
      </c>
      <c r="B28148" s="71">
        <v>5650.0</v>
      </c>
      <c r="C28148" s="71" t="s">
        <v>2437</v>
      </c>
      <c r="D28148" s="71" t="s">
        <v>1142</v>
      </c>
      <c r="E28148" s="71">
        <v>9.202147258E9</v>
      </c>
      <c r="T28148" s="187">
        <v>45971.0</v>
      </c>
    </row>
    <row r="28149">
      <c r="A28149" s="71" t="s">
        <v>47</v>
      </c>
      <c r="B28149" s="71">
        <v>16843.0</v>
      </c>
      <c r="C28149" s="71" t="s">
        <v>2764</v>
      </c>
      <c r="D28149" s="71" t="s">
        <v>5675</v>
      </c>
      <c r="E28149" s="71">
        <v>9.301390568E9</v>
      </c>
      <c r="F28149" s="71">
        <v>0.0</v>
      </c>
      <c r="G28149" s="71" t="s">
        <v>946</v>
      </c>
      <c r="H28149" s="71">
        <v>3.0</v>
      </c>
      <c r="I28149" s="71">
        <v>40.0</v>
      </c>
      <c r="J28149" s="71">
        <v>1.2</v>
      </c>
      <c r="K28149" s="71">
        <v>5500.0</v>
      </c>
      <c r="L28149" s="71">
        <v>6600.0</v>
      </c>
      <c r="M28149" s="71">
        <v>8800.0</v>
      </c>
      <c r="N28149" s="71">
        <v>0.0</v>
      </c>
      <c r="O28149" s="71">
        <v>8800.0</v>
      </c>
      <c r="P28149" s="71">
        <v>0.0</v>
      </c>
      <c r="Q28149" s="71">
        <v>8800.0</v>
      </c>
      <c r="R28149" s="71">
        <v>0.0</v>
      </c>
      <c r="S28149" s="71" t="s">
        <v>47</v>
      </c>
      <c r="T28149" s="187">
        <v>45971.0</v>
      </c>
    </row>
    <row r="28150">
      <c r="A28150" s="71" t="s">
        <v>47</v>
      </c>
      <c r="B28150" s="71">
        <v>16843.0</v>
      </c>
      <c r="C28150" s="71" t="s">
        <v>2764</v>
      </c>
      <c r="D28150" s="71" t="s">
        <v>5675</v>
      </c>
      <c r="E28150" s="71">
        <v>9.301390568E9</v>
      </c>
      <c r="G28150" s="71" t="s">
        <v>84</v>
      </c>
      <c r="H28150" s="71">
        <v>1.0</v>
      </c>
      <c r="I28150" s="71">
        <v>40.0</v>
      </c>
      <c r="J28150" s="71">
        <v>0.4</v>
      </c>
      <c r="K28150" s="71">
        <v>5500.0</v>
      </c>
      <c r="L28150" s="71">
        <v>2200.0</v>
      </c>
      <c r="T28150" s="187">
        <v>45971.0</v>
      </c>
    </row>
    <row r="28151">
      <c r="A28151" s="71" t="s">
        <v>47</v>
      </c>
      <c r="B28151" s="71">
        <v>16843.0</v>
      </c>
      <c r="C28151" s="71" t="s">
        <v>2764</v>
      </c>
      <c r="D28151" s="71" t="s">
        <v>5675</v>
      </c>
      <c r="E28151" s="71">
        <v>9.301390568E9</v>
      </c>
      <c r="T28151" s="187">
        <v>45971.0</v>
      </c>
    </row>
    <row r="28152">
      <c r="A28152" s="71" t="s">
        <v>47</v>
      </c>
      <c r="B28152" s="71">
        <v>16843.0</v>
      </c>
      <c r="C28152" s="71" t="s">
        <v>2764</v>
      </c>
      <c r="D28152" s="71" t="s">
        <v>5675</v>
      </c>
      <c r="E28152" s="71">
        <v>9.301390568E9</v>
      </c>
      <c r="T28152" s="187">
        <v>45971.0</v>
      </c>
    </row>
    <row r="28153">
      <c r="A28153" s="71" t="s">
        <v>47</v>
      </c>
      <c r="B28153" s="71">
        <v>16843.0</v>
      </c>
      <c r="C28153" s="71" t="s">
        <v>2764</v>
      </c>
      <c r="D28153" s="71" t="s">
        <v>5675</v>
      </c>
      <c r="E28153" s="71">
        <v>9.301390568E9</v>
      </c>
      <c r="T28153" s="187">
        <v>45971.0</v>
      </c>
    </row>
    <row r="28154">
      <c r="A28154" s="71" t="s">
        <v>77</v>
      </c>
      <c r="B28154" s="71">
        <v>5649.0</v>
      </c>
      <c r="C28154" s="71" t="s">
        <v>2764</v>
      </c>
      <c r="D28154" s="71" t="s">
        <v>5675</v>
      </c>
      <c r="E28154" s="71">
        <v>9.301390568E9</v>
      </c>
      <c r="F28154" s="71">
        <v>0.0</v>
      </c>
      <c r="G28154" s="71" t="s">
        <v>610</v>
      </c>
      <c r="H28154" s="71">
        <v>20.0</v>
      </c>
      <c r="I28154" s="71">
        <v>40.0</v>
      </c>
      <c r="J28154" s="71">
        <v>8.0</v>
      </c>
      <c r="K28154" s="71">
        <v>5300.0</v>
      </c>
      <c r="L28154" s="71">
        <v>42400.0</v>
      </c>
      <c r="M28154" s="71">
        <v>42400.0</v>
      </c>
      <c r="N28154" s="71">
        <v>0.0</v>
      </c>
      <c r="O28154" s="71">
        <v>42400.0</v>
      </c>
      <c r="P28154" s="71">
        <v>0.0</v>
      </c>
      <c r="Q28154" s="71">
        <v>42400.0</v>
      </c>
      <c r="R28154" s="71">
        <v>0.0</v>
      </c>
      <c r="S28154" s="71" t="s">
        <v>47</v>
      </c>
      <c r="T28154" s="187">
        <v>45971.0</v>
      </c>
    </row>
    <row r="28155">
      <c r="A28155" s="71" t="s">
        <v>77</v>
      </c>
      <c r="B28155" s="71">
        <v>5649.0</v>
      </c>
      <c r="C28155" s="71" t="s">
        <v>2764</v>
      </c>
      <c r="D28155" s="71" t="s">
        <v>5675</v>
      </c>
      <c r="E28155" s="71">
        <v>9.301390568E9</v>
      </c>
      <c r="T28155" s="187">
        <v>45971.0</v>
      </c>
    </row>
    <row r="28156">
      <c r="A28156" s="71" t="s">
        <v>77</v>
      </c>
      <c r="B28156" s="71">
        <v>5649.0</v>
      </c>
      <c r="C28156" s="71" t="s">
        <v>2764</v>
      </c>
      <c r="D28156" s="71" t="s">
        <v>5675</v>
      </c>
      <c r="E28156" s="71">
        <v>9.301390568E9</v>
      </c>
      <c r="T28156" s="187">
        <v>45971.0</v>
      </c>
    </row>
    <row r="28157">
      <c r="A28157" s="71" t="s">
        <v>77</v>
      </c>
      <c r="B28157" s="71">
        <v>5649.0</v>
      </c>
      <c r="C28157" s="71" t="s">
        <v>2764</v>
      </c>
      <c r="D28157" s="71" t="s">
        <v>5675</v>
      </c>
      <c r="E28157" s="71">
        <v>9.301390568E9</v>
      </c>
      <c r="T28157" s="187">
        <v>45971.0</v>
      </c>
    </row>
    <row r="28158">
      <c r="A28158" s="71" t="s">
        <v>77</v>
      </c>
      <c r="B28158" s="71">
        <v>5649.0</v>
      </c>
      <c r="C28158" s="71" t="s">
        <v>2764</v>
      </c>
      <c r="D28158" s="71" t="s">
        <v>5675</v>
      </c>
      <c r="E28158" s="71">
        <v>9.301390568E9</v>
      </c>
      <c r="T28158" s="187">
        <v>45971.0</v>
      </c>
    </row>
    <row r="28159">
      <c r="A28159" s="71" t="s">
        <v>77</v>
      </c>
      <c r="B28159" s="71">
        <v>5648.0</v>
      </c>
      <c r="C28159" s="71" t="s">
        <v>2454</v>
      </c>
      <c r="D28159" s="71" t="s">
        <v>1927</v>
      </c>
      <c r="E28159" s="71">
        <v>9.009942895E9</v>
      </c>
      <c r="F28159" s="71">
        <v>0.0</v>
      </c>
      <c r="G28159" s="71" t="s">
        <v>3256</v>
      </c>
      <c r="H28159" s="71">
        <v>1.0</v>
      </c>
      <c r="I28159" s="71">
        <v>40.0</v>
      </c>
      <c r="J28159" s="71">
        <v>0.4</v>
      </c>
      <c r="K28159" s="71">
        <v>5300.0</v>
      </c>
      <c r="L28159" s="71">
        <v>2120.0</v>
      </c>
      <c r="M28159" s="71">
        <v>2120.0</v>
      </c>
      <c r="N28159" s="71">
        <v>20.0</v>
      </c>
      <c r="O28159" s="71">
        <v>2100.0</v>
      </c>
      <c r="P28159" s="71">
        <v>0.0</v>
      </c>
      <c r="Q28159" s="71">
        <v>2100.0</v>
      </c>
      <c r="R28159" s="71">
        <v>0.0</v>
      </c>
      <c r="S28159" s="71" t="s">
        <v>47</v>
      </c>
      <c r="T28159" s="187">
        <v>45971.0</v>
      </c>
    </row>
    <row r="28160">
      <c r="A28160" s="71" t="s">
        <v>77</v>
      </c>
      <c r="B28160" s="71">
        <v>5648.0</v>
      </c>
      <c r="C28160" s="71" t="s">
        <v>2454</v>
      </c>
      <c r="D28160" s="71" t="s">
        <v>1927</v>
      </c>
      <c r="E28160" s="71">
        <v>9.009942895E9</v>
      </c>
      <c r="I28160" s="71">
        <v>0.0</v>
      </c>
      <c r="K28160" s="71">
        <v>0.0</v>
      </c>
      <c r="T28160" s="187">
        <v>45971.0</v>
      </c>
    </row>
    <row r="28161">
      <c r="A28161" s="71" t="s">
        <v>77</v>
      </c>
      <c r="B28161" s="71">
        <v>5648.0</v>
      </c>
      <c r="C28161" s="71" t="s">
        <v>2454</v>
      </c>
      <c r="D28161" s="71" t="s">
        <v>1927</v>
      </c>
      <c r="E28161" s="71">
        <v>9.009942895E9</v>
      </c>
      <c r="T28161" s="187">
        <v>45971.0</v>
      </c>
    </row>
    <row r="28162">
      <c r="A28162" s="71" t="s">
        <v>77</v>
      </c>
      <c r="B28162" s="71">
        <v>5648.0</v>
      </c>
      <c r="C28162" s="71" t="s">
        <v>2454</v>
      </c>
      <c r="D28162" s="71" t="s">
        <v>1927</v>
      </c>
      <c r="E28162" s="71">
        <v>9.009942895E9</v>
      </c>
      <c r="T28162" s="187">
        <v>45971.0</v>
      </c>
    </row>
    <row r="28163">
      <c r="A28163" s="71" t="s">
        <v>77</v>
      </c>
      <c r="B28163" s="71">
        <v>5648.0</v>
      </c>
      <c r="C28163" s="71" t="s">
        <v>2454</v>
      </c>
      <c r="D28163" s="71" t="s">
        <v>1927</v>
      </c>
      <c r="E28163" s="71">
        <v>9.009942895E9</v>
      </c>
      <c r="T28163" s="187">
        <v>45971.0</v>
      </c>
    </row>
    <row r="28164">
      <c r="A28164" s="71" t="s">
        <v>77</v>
      </c>
      <c r="B28164" s="71">
        <v>5647.0</v>
      </c>
      <c r="C28164" s="71" t="s">
        <v>5676</v>
      </c>
      <c r="D28164" s="71" t="s">
        <v>1927</v>
      </c>
      <c r="E28164" s="71">
        <v>9.669218833E9</v>
      </c>
      <c r="F28164" s="71">
        <v>0.0</v>
      </c>
      <c r="G28164" s="71" t="s">
        <v>610</v>
      </c>
      <c r="H28164" s="71">
        <v>1.0</v>
      </c>
      <c r="I28164" s="71">
        <v>40.0</v>
      </c>
      <c r="J28164" s="71">
        <v>0.4</v>
      </c>
      <c r="K28164" s="71">
        <v>5300.0</v>
      </c>
      <c r="L28164" s="71">
        <v>2120.0</v>
      </c>
      <c r="M28164" s="71">
        <v>2120.0</v>
      </c>
      <c r="N28164" s="71">
        <v>0.0</v>
      </c>
      <c r="O28164" s="71">
        <v>2120.0</v>
      </c>
      <c r="P28164" s="71">
        <v>0.0</v>
      </c>
      <c r="Q28164" s="71">
        <v>2120.0</v>
      </c>
      <c r="R28164" s="71">
        <v>0.0</v>
      </c>
      <c r="S28164" s="71" t="s">
        <v>47</v>
      </c>
      <c r="T28164" s="187">
        <v>45971.0</v>
      </c>
    </row>
    <row r="28165">
      <c r="A28165" s="71" t="s">
        <v>77</v>
      </c>
      <c r="B28165" s="71">
        <v>5647.0</v>
      </c>
      <c r="C28165" s="71" t="s">
        <v>5676</v>
      </c>
      <c r="D28165" s="71" t="s">
        <v>1927</v>
      </c>
      <c r="E28165" s="71">
        <v>9.669218833E9</v>
      </c>
      <c r="T28165" s="187">
        <v>45971.0</v>
      </c>
    </row>
    <row r="28166">
      <c r="A28166" s="71" t="s">
        <v>77</v>
      </c>
      <c r="B28166" s="71">
        <v>5647.0</v>
      </c>
      <c r="C28166" s="71" t="s">
        <v>5676</v>
      </c>
      <c r="D28166" s="71" t="s">
        <v>1927</v>
      </c>
      <c r="E28166" s="71">
        <v>9.669218833E9</v>
      </c>
      <c r="T28166" s="187">
        <v>45971.0</v>
      </c>
    </row>
    <row r="28167">
      <c r="A28167" s="71" t="s">
        <v>77</v>
      </c>
      <c r="B28167" s="71">
        <v>5647.0</v>
      </c>
      <c r="C28167" s="71" t="s">
        <v>5676</v>
      </c>
      <c r="D28167" s="71" t="s">
        <v>1927</v>
      </c>
      <c r="E28167" s="71">
        <v>9.669218833E9</v>
      </c>
      <c r="T28167" s="187">
        <v>45971.0</v>
      </c>
    </row>
    <row r="28168">
      <c r="A28168" s="71" t="s">
        <v>77</v>
      </c>
      <c r="B28168" s="71">
        <v>5647.0</v>
      </c>
      <c r="C28168" s="71" t="s">
        <v>5676</v>
      </c>
      <c r="D28168" s="71" t="s">
        <v>1927</v>
      </c>
      <c r="E28168" s="71">
        <v>9.669218833E9</v>
      </c>
      <c r="T28168" s="187">
        <v>45971.0</v>
      </c>
    </row>
    <row r="28169">
      <c r="A28169" s="71" t="s">
        <v>77</v>
      </c>
      <c r="B28169" s="71">
        <v>5646.0</v>
      </c>
      <c r="C28169" s="71" t="s">
        <v>5677</v>
      </c>
      <c r="D28169" s="71" t="s">
        <v>5678</v>
      </c>
      <c r="E28169" s="71">
        <v>9.79525952E9</v>
      </c>
      <c r="F28169" s="71">
        <v>0.0</v>
      </c>
      <c r="G28169" s="71" t="s">
        <v>243</v>
      </c>
      <c r="H28169" s="71">
        <v>5.0</v>
      </c>
      <c r="I28169" s="71">
        <v>40.0</v>
      </c>
      <c r="J28169" s="71">
        <v>2.0</v>
      </c>
      <c r="K28169" s="71">
        <v>5300.0</v>
      </c>
      <c r="L28169" s="71">
        <v>10600.0</v>
      </c>
      <c r="M28169" s="71">
        <v>10600.0</v>
      </c>
      <c r="N28169" s="71">
        <v>0.0</v>
      </c>
      <c r="O28169" s="71">
        <v>10600.0</v>
      </c>
      <c r="P28169" s="71">
        <v>10600.0</v>
      </c>
      <c r="Q28169" s="71">
        <v>0.0</v>
      </c>
      <c r="R28169" s="71">
        <v>0.0</v>
      </c>
      <c r="S28169" s="71" t="s">
        <v>191</v>
      </c>
      <c r="T28169" s="187">
        <v>45971.0</v>
      </c>
    </row>
    <row r="28170">
      <c r="A28170" s="71" t="s">
        <v>77</v>
      </c>
      <c r="B28170" s="71">
        <v>5646.0</v>
      </c>
      <c r="C28170" s="71" t="s">
        <v>5677</v>
      </c>
      <c r="D28170" s="71" t="s">
        <v>5678</v>
      </c>
      <c r="E28170" s="71">
        <v>9.79525952E9</v>
      </c>
      <c r="T28170" s="187">
        <v>45971.0</v>
      </c>
    </row>
    <row r="28171">
      <c r="A28171" s="71" t="s">
        <v>77</v>
      </c>
      <c r="B28171" s="71">
        <v>5646.0</v>
      </c>
      <c r="C28171" s="71" t="s">
        <v>5677</v>
      </c>
      <c r="D28171" s="71" t="s">
        <v>5678</v>
      </c>
      <c r="E28171" s="71">
        <v>9.79525952E9</v>
      </c>
      <c r="T28171" s="187">
        <v>45971.0</v>
      </c>
    </row>
    <row r="28172">
      <c r="A28172" s="71" t="s">
        <v>77</v>
      </c>
      <c r="B28172" s="71">
        <v>5646.0</v>
      </c>
      <c r="C28172" s="71" t="s">
        <v>5677</v>
      </c>
      <c r="D28172" s="71" t="s">
        <v>5678</v>
      </c>
      <c r="E28172" s="71">
        <v>9.79525952E9</v>
      </c>
      <c r="T28172" s="187">
        <v>45971.0</v>
      </c>
    </row>
    <row r="28173">
      <c r="A28173" s="71" t="s">
        <v>77</v>
      </c>
      <c r="B28173" s="71">
        <v>5646.0</v>
      </c>
      <c r="C28173" s="71" t="s">
        <v>5677</v>
      </c>
      <c r="D28173" s="71" t="s">
        <v>5678</v>
      </c>
      <c r="E28173" s="71">
        <v>9.79525952E9</v>
      </c>
      <c r="T28173" s="187">
        <v>45971.0</v>
      </c>
    </row>
    <row r="28174">
      <c r="A28174" s="71" t="s">
        <v>47</v>
      </c>
      <c r="B28174" s="71">
        <v>16842.0</v>
      </c>
      <c r="C28174" s="71" t="s">
        <v>5679</v>
      </c>
      <c r="D28174" s="71" t="s">
        <v>5680</v>
      </c>
      <c r="E28174" s="71">
        <v>9.752402267E9</v>
      </c>
      <c r="F28174" s="71">
        <v>0.0</v>
      </c>
      <c r="G28174" s="71" t="s">
        <v>84</v>
      </c>
      <c r="H28174" s="71">
        <v>3.0</v>
      </c>
      <c r="I28174" s="71">
        <v>40.0</v>
      </c>
      <c r="J28174" s="71">
        <v>1.2</v>
      </c>
      <c r="K28174" s="71">
        <v>5500.0</v>
      </c>
      <c r="L28174" s="71">
        <v>6600.0</v>
      </c>
      <c r="M28174" s="71">
        <v>6600.0</v>
      </c>
      <c r="N28174" s="71">
        <v>0.0</v>
      </c>
      <c r="O28174" s="71">
        <v>6600.0</v>
      </c>
      <c r="P28174" s="71">
        <v>6600.0</v>
      </c>
      <c r="Q28174" s="71">
        <v>0.0</v>
      </c>
      <c r="R28174" s="71">
        <v>0.0</v>
      </c>
      <c r="S28174" s="71" t="s">
        <v>191</v>
      </c>
      <c r="T28174" s="187">
        <v>45971.0</v>
      </c>
    </row>
    <row r="28175">
      <c r="A28175" s="71" t="s">
        <v>47</v>
      </c>
      <c r="B28175" s="71">
        <v>16842.0</v>
      </c>
      <c r="C28175" s="71" t="s">
        <v>5679</v>
      </c>
      <c r="D28175" s="71" t="s">
        <v>5680</v>
      </c>
      <c r="E28175" s="71">
        <v>9.752402267E9</v>
      </c>
      <c r="T28175" s="187">
        <v>45971.0</v>
      </c>
    </row>
    <row r="28176">
      <c r="A28176" s="71" t="s">
        <v>47</v>
      </c>
      <c r="B28176" s="71">
        <v>16842.0</v>
      </c>
      <c r="C28176" s="71" t="s">
        <v>5679</v>
      </c>
      <c r="D28176" s="71" t="s">
        <v>5680</v>
      </c>
      <c r="E28176" s="71">
        <v>9.752402267E9</v>
      </c>
      <c r="T28176" s="187">
        <v>45971.0</v>
      </c>
    </row>
    <row r="28177">
      <c r="A28177" s="71" t="s">
        <v>47</v>
      </c>
      <c r="B28177" s="71">
        <v>16842.0</v>
      </c>
      <c r="C28177" s="71" t="s">
        <v>5679</v>
      </c>
      <c r="D28177" s="71" t="s">
        <v>5680</v>
      </c>
      <c r="E28177" s="71">
        <v>9.752402267E9</v>
      </c>
      <c r="T28177" s="187">
        <v>45971.0</v>
      </c>
    </row>
    <row r="28178">
      <c r="A28178" s="71" t="s">
        <v>47</v>
      </c>
      <c r="B28178" s="71">
        <v>16842.0</v>
      </c>
      <c r="C28178" s="71" t="s">
        <v>5679</v>
      </c>
      <c r="D28178" s="71" t="s">
        <v>5680</v>
      </c>
      <c r="E28178" s="71">
        <v>9.752402267E9</v>
      </c>
      <c r="T28178" s="187">
        <v>45971.0</v>
      </c>
    </row>
    <row r="28179">
      <c r="A28179" s="71" t="s">
        <v>77</v>
      </c>
      <c r="B28179" s="71">
        <v>5645.0</v>
      </c>
      <c r="C28179" s="71" t="s">
        <v>5681</v>
      </c>
      <c r="D28179" s="71" t="s">
        <v>2605</v>
      </c>
      <c r="E28179" s="71">
        <v>9.893635998E9</v>
      </c>
      <c r="F28179" s="71">
        <v>0.0</v>
      </c>
      <c r="G28179" s="71" t="s">
        <v>610</v>
      </c>
      <c r="H28179" s="71">
        <v>2.0</v>
      </c>
      <c r="I28179" s="71">
        <v>40.0</v>
      </c>
      <c r="J28179" s="71">
        <v>0.8</v>
      </c>
      <c r="K28179" s="71">
        <v>5300.0</v>
      </c>
      <c r="L28179" s="71">
        <v>4240.0</v>
      </c>
      <c r="M28179" s="71">
        <v>4240.0</v>
      </c>
      <c r="N28179" s="71">
        <v>0.0</v>
      </c>
      <c r="O28179" s="71">
        <v>4240.0</v>
      </c>
      <c r="P28179" s="71">
        <v>0.0</v>
      </c>
      <c r="Q28179" s="71">
        <v>4240.0</v>
      </c>
      <c r="R28179" s="71">
        <v>0.0</v>
      </c>
      <c r="S28179" s="71" t="s">
        <v>47</v>
      </c>
      <c r="T28179" s="187">
        <v>45971.0</v>
      </c>
    </row>
    <row r="28180">
      <c r="A28180" s="71" t="s">
        <v>77</v>
      </c>
      <c r="B28180" s="71">
        <v>5645.0</v>
      </c>
      <c r="C28180" s="71" t="s">
        <v>5681</v>
      </c>
      <c r="D28180" s="71" t="s">
        <v>2605</v>
      </c>
      <c r="E28180" s="71">
        <v>9.893635998E9</v>
      </c>
      <c r="T28180" s="187">
        <v>45971.0</v>
      </c>
    </row>
    <row r="28181">
      <c r="A28181" s="71" t="s">
        <v>77</v>
      </c>
      <c r="B28181" s="71">
        <v>5645.0</v>
      </c>
      <c r="C28181" s="71" t="s">
        <v>5681</v>
      </c>
      <c r="D28181" s="71" t="s">
        <v>2605</v>
      </c>
      <c r="E28181" s="71">
        <v>9.893635998E9</v>
      </c>
      <c r="T28181" s="187">
        <v>45971.0</v>
      </c>
    </row>
    <row r="28182">
      <c r="A28182" s="71" t="s">
        <v>77</v>
      </c>
      <c r="B28182" s="71">
        <v>5645.0</v>
      </c>
      <c r="C28182" s="71" t="s">
        <v>5681</v>
      </c>
      <c r="D28182" s="71" t="s">
        <v>2605</v>
      </c>
      <c r="E28182" s="71">
        <v>9.893635998E9</v>
      </c>
      <c r="T28182" s="187">
        <v>45971.0</v>
      </c>
    </row>
    <row r="28183">
      <c r="A28183" s="71" t="s">
        <v>77</v>
      </c>
      <c r="B28183" s="71">
        <v>5645.0</v>
      </c>
      <c r="C28183" s="71" t="s">
        <v>5681</v>
      </c>
      <c r="D28183" s="71" t="s">
        <v>2605</v>
      </c>
      <c r="E28183" s="71">
        <v>9.893635998E9</v>
      </c>
      <c r="T28183" s="187">
        <v>45971.0</v>
      </c>
    </row>
    <row r="28184">
      <c r="A28184" s="71" t="s">
        <v>77</v>
      </c>
      <c r="B28184" s="71">
        <v>5644.0</v>
      </c>
      <c r="C28184" s="71" t="s">
        <v>5682</v>
      </c>
      <c r="D28184" s="71" t="s">
        <v>5683</v>
      </c>
      <c r="E28184" s="71">
        <v>9.617108101E9</v>
      </c>
      <c r="F28184" s="71">
        <v>0.0</v>
      </c>
      <c r="G28184" s="71" t="s">
        <v>220</v>
      </c>
      <c r="H28184" s="71">
        <v>2.0</v>
      </c>
      <c r="I28184" s="71">
        <v>40.0</v>
      </c>
      <c r="J28184" s="71">
        <v>0.8</v>
      </c>
      <c r="K28184" s="71">
        <v>5300.0</v>
      </c>
      <c r="L28184" s="71">
        <v>4240.0</v>
      </c>
      <c r="M28184" s="71">
        <v>4240.0</v>
      </c>
      <c r="N28184" s="71">
        <v>0.0</v>
      </c>
      <c r="O28184" s="71">
        <v>4240.0</v>
      </c>
      <c r="P28184" s="71">
        <v>0.0</v>
      </c>
      <c r="Q28184" s="71">
        <v>4240.0</v>
      </c>
      <c r="R28184" s="71">
        <v>0.0</v>
      </c>
      <c r="S28184" s="71" t="s">
        <v>47</v>
      </c>
      <c r="T28184" s="187">
        <v>45971.0</v>
      </c>
    </row>
    <row r="28185">
      <c r="A28185" s="71" t="s">
        <v>77</v>
      </c>
      <c r="B28185" s="71">
        <v>5644.0</v>
      </c>
      <c r="C28185" s="71" t="s">
        <v>5682</v>
      </c>
      <c r="D28185" s="71" t="s">
        <v>5683</v>
      </c>
      <c r="E28185" s="71">
        <v>9.617108101E9</v>
      </c>
      <c r="T28185" s="187">
        <v>45971.0</v>
      </c>
    </row>
    <row r="28186">
      <c r="A28186" s="71" t="s">
        <v>77</v>
      </c>
      <c r="B28186" s="71">
        <v>5644.0</v>
      </c>
      <c r="C28186" s="71" t="s">
        <v>5682</v>
      </c>
      <c r="D28186" s="71" t="s">
        <v>5683</v>
      </c>
      <c r="E28186" s="71">
        <v>9.617108101E9</v>
      </c>
      <c r="T28186" s="187">
        <v>45971.0</v>
      </c>
    </row>
    <row r="28187">
      <c r="A28187" s="71" t="s">
        <v>77</v>
      </c>
      <c r="B28187" s="71">
        <v>5644.0</v>
      </c>
      <c r="C28187" s="71" t="s">
        <v>5682</v>
      </c>
      <c r="D28187" s="71" t="s">
        <v>5683</v>
      </c>
      <c r="E28187" s="71">
        <v>9.617108101E9</v>
      </c>
      <c r="T28187" s="187">
        <v>45971.0</v>
      </c>
    </row>
    <row r="28188">
      <c r="A28188" s="71" t="s">
        <v>77</v>
      </c>
      <c r="B28188" s="71">
        <v>5644.0</v>
      </c>
      <c r="C28188" s="71" t="s">
        <v>5682</v>
      </c>
      <c r="D28188" s="71" t="s">
        <v>5683</v>
      </c>
      <c r="E28188" s="71">
        <v>9.617108101E9</v>
      </c>
      <c r="T28188" s="187">
        <v>45971.0</v>
      </c>
    </row>
    <row r="28189">
      <c r="A28189" s="71" t="s">
        <v>47</v>
      </c>
      <c r="B28189" s="71">
        <v>16841.0</v>
      </c>
      <c r="C28189" s="71" t="s">
        <v>5682</v>
      </c>
      <c r="D28189" s="71" t="s">
        <v>5683</v>
      </c>
      <c r="E28189" s="71">
        <v>9.617108101E9</v>
      </c>
      <c r="F28189" s="71">
        <v>0.0</v>
      </c>
      <c r="G28189" s="71" t="s">
        <v>5189</v>
      </c>
      <c r="H28189" s="71">
        <v>12.0</v>
      </c>
      <c r="I28189" s="71">
        <v>40.0</v>
      </c>
      <c r="J28189" s="71">
        <v>4.8</v>
      </c>
      <c r="K28189" s="71">
        <v>5500.0</v>
      </c>
      <c r="L28189" s="71">
        <v>26400.0</v>
      </c>
      <c r="M28189" s="71">
        <v>26400.0</v>
      </c>
      <c r="N28189" s="71">
        <v>0.0</v>
      </c>
      <c r="O28189" s="71">
        <v>26400.0</v>
      </c>
      <c r="P28189" s="71">
        <v>1940.0</v>
      </c>
      <c r="Q28189" s="71">
        <v>24460.0</v>
      </c>
      <c r="R28189" s="71">
        <v>0.0</v>
      </c>
      <c r="S28189" s="71" t="s">
        <v>191</v>
      </c>
      <c r="T28189" s="187">
        <v>45971.0</v>
      </c>
    </row>
    <row r="28190">
      <c r="A28190" s="71" t="s">
        <v>47</v>
      </c>
      <c r="B28190" s="71">
        <v>16841.0</v>
      </c>
      <c r="C28190" s="71" t="s">
        <v>5682</v>
      </c>
      <c r="D28190" s="71" t="s">
        <v>5683</v>
      </c>
      <c r="E28190" s="71">
        <v>9.617108101E9</v>
      </c>
      <c r="T28190" s="187">
        <v>45971.0</v>
      </c>
    </row>
    <row r="28191">
      <c r="A28191" s="71" t="s">
        <v>47</v>
      </c>
      <c r="B28191" s="71">
        <v>16841.0</v>
      </c>
      <c r="C28191" s="71" t="s">
        <v>5682</v>
      </c>
      <c r="D28191" s="71" t="s">
        <v>5683</v>
      </c>
      <c r="E28191" s="71">
        <v>9.617108101E9</v>
      </c>
      <c r="T28191" s="187">
        <v>45971.0</v>
      </c>
    </row>
    <row r="28192">
      <c r="A28192" s="71" t="s">
        <v>47</v>
      </c>
      <c r="B28192" s="71">
        <v>16841.0</v>
      </c>
      <c r="C28192" s="71" t="s">
        <v>5682</v>
      </c>
      <c r="D28192" s="71" t="s">
        <v>5683</v>
      </c>
      <c r="E28192" s="71">
        <v>9.617108101E9</v>
      </c>
      <c r="T28192" s="187">
        <v>45971.0</v>
      </c>
    </row>
    <row r="28193">
      <c r="A28193" s="71" t="s">
        <v>47</v>
      </c>
      <c r="B28193" s="71">
        <v>16841.0</v>
      </c>
      <c r="C28193" s="71" t="s">
        <v>5682</v>
      </c>
      <c r="D28193" s="71" t="s">
        <v>5683</v>
      </c>
      <c r="E28193" s="71">
        <v>9.617108101E9</v>
      </c>
      <c r="T28193" s="187">
        <v>45971.0</v>
      </c>
    </row>
    <row r="28194">
      <c r="A28194" s="71" t="s">
        <v>77</v>
      </c>
      <c r="B28194" s="71">
        <v>5643.0</v>
      </c>
      <c r="C28194" s="71" t="s">
        <v>5684</v>
      </c>
      <c r="D28194" s="71" t="s">
        <v>5683</v>
      </c>
      <c r="E28194" s="71">
        <v>8.827964748E9</v>
      </c>
      <c r="F28194" s="71">
        <v>0.0</v>
      </c>
      <c r="G28194" s="71" t="s">
        <v>220</v>
      </c>
      <c r="H28194" s="71">
        <v>2.0</v>
      </c>
      <c r="I28194" s="71">
        <v>40.0</v>
      </c>
      <c r="J28194" s="71">
        <v>0.8</v>
      </c>
      <c r="K28194" s="71">
        <v>5300.0</v>
      </c>
      <c r="L28194" s="71">
        <v>4240.0</v>
      </c>
      <c r="M28194" s="71">
        <v>4240.0</v>
      </c>
      <c r="N28194" s="71">
        <v>0.0</v>
      </c>
      <c r="O28194" s="71">
        <v>4240.0</v>
      </c>
      <c r="P28194" s="71">
        <v>0.0</v>
      </c>
      <c r="Q28194" s="71">
        <v>4240.0</v>
      </c>
      <c r="R28194" s="71">
        <v>0.0</v>
      </c>
      <c r="S28194" s="71" t="s">
        <v>47</v>
      </c>
      <c r="T28194" s="187">
        <v>45971.0</v>
      </c>
    </row>
    <row r="28195">
      <c r="A28195" s="71" t="s">
        <v>77</v>
      </c>
      <c r="B28195" s="71">
        <v>5643.0</v>
      </c>
      <c r="C28195" s="71" t="s">
        <v>5684</v>
      </c>
      <c r="D28195" s="71" t="s">
        <v>5683</v>
      </c>
      <c r="E28195" s="71">
        <v>8.827964748E9</v>
      </c>
      <c r="T28195" s="187">
        <v>45971.0</v>
      </c>
    </row>
    <row r="28196">
      <c r="A28196" s="71" t="s">
        <v>77</v>
      </c>
      <c r="B28196" s="71">
        <v>5643.0</v>
      </c>
      <c r="C28196" s="71" t="s">
        <v>5684</v>
      </c>
      <c r="D28196" s="71" t="s">
        <v>5683</v>
      </c>
      <c r="E28196" s="71">
        <v>8.827964748E9</v>
      </c>
      <c r="T28196" s="187">
        <v>45971.0</v>
      </c>
    </row>
    <row r="28197">
      <c r="A28197" s="71" t="s">
        <v>77</v>
      </c>
      <c r="B28197" s="71">
        <v>5643.0</v>
      </c>
      <c r="C28197" s="71" t="s">
        <v>5684</v>
      </c>
      <c r="D28197" s="71" t="s">
        <v>5683</v>
      </c>
      <c r="E28197" s="71">
        <v>8.827964748E9</v>
      </c>
      <c r="T28197" s="187">
        <v>45971.0</v>
      </c>
    </row>
    <row r="28198">
      <c r="A28198" s="71" t="s">
        <v>77</v>
      </c>
      <c r="B28198" s="71">
        <v>5643.0</v>
      </c>
      <c r="C28198" s="71" t="s">
        <v>5684</v>
      </c>
      <c r="D28198" s="71" t="s">
        <v>5683</v>
      </c>
      <c r="E28198" s="71">
        <v>8.827964748E9</v>
      </c>
      <c r="T28198" s="187">
        <v>45971.0</v>
      </c>
    </row>
    <row r="28199">
      <c r="A28199" s="71" t="s">
        <v>47</v>
      </c>
      <c r="B28199" s="71">
        <v>16840.0</v>
      </c>
      <c r="C28199" s="71" t="s">
        <v>5684</v>
      </c>
      <c r="D28199" s="71" t="s">
        <v>5683</v>
      </c>
      <c r="E28199" s="71">
        <v>8.827964748E9</v>
      </c>
      <c r="F28199" s="71">
        <v>0.0</v>
      </c>
      <c r="G28199" s="71" t="s">
        <v>5189</v>
      </c>
      <c r="H28199" s="71">
        <v>24.0</v>
      </c>
      <c r="I28199" s="71">
        <v>40.0</v>
      </c>
      <c r="J28199" s="71">
        <v>9.6</v>
      </c>
      <c r="K28199" s="71">
        <v>5500.0</v>
      </c>
      <c r="L28199" s="71">
        <v>52800.0</v>
      </c>
      <c r="M28199" s="71">
        <v>52800.0</v>
      </c>
      <c r="N28199" s="71">
        <v>40.0</v>
      </c>
      <c r="O28199" s="71">
        <v>52760.0</v>
      </c>
      <c r="P28199" s="71">
        <v>0.0</v>
      </c>
      <c r="Q28199" s="71">
        <v>52760.0</v>
      </c>
      <c r="R28199" s="71">
        <v>0.0</v>
      </c>
      <c r="S28199" s="71" t="s">
        <v>47</v>
      </c>
      <c r="T28199" s="187">
        <v>45971.0</v>
      </c>
    </row>
    <row r="28200">
      <c r="A28200" s="71" t="s">
        <v>47</v>
      </c>
      <c r="B28200" s="71">
        <v>16840.0</v>
      </c>
      <c r="C28200" s="71" t="s">
        <v>5684</v>
      </c>
      <c r="D28200" s="71" t="s">
        <v>5683</v>
      </c>
      <c r="E28200" s="71">
        <v>8.827964748E9</v>
      </c>
      <c r="T28200" s="187">
        <v>45971.0</v>
      </c>
    </row>
    <row r="28201">
      <c r="A28201" s="71" t="s">
        <v>47</v>
      </c>
      <c r="B28201" s="71">
        <v>16840.0</v>
      </c>
      <c r="C28201" s="71" t="s">
        <v>5684</v>
      </c>
      <c r="D28201" s="71" t="s">
        <v>5683</v>
      </c>
      <c r="E28201" s="71">
        <v>8.827964748E9</v>
      </c>
      <c r="T28201" s="187">
        <v>45971.0</v>
      </c>
    </row>
    <row r="28202">
      <c r="A28202" s="71" t="s">
        <v>47</v>
      </c>
      <c r="B28202" s="71">
        <v>16840.0</v>
      </c>
      <c r="C28202" s="71" t="s">
        <v>5684</v>
      </c>
      <c r="D28202" s="71" t="s">
        <v>5683</v>
      </c>
      <c r="E28202" s="71">
        <v>8.827964748E9</v>
      </c>
      <c r="T28202" s="187">
        <v>45971.0</v>
      </c>
    </row>
    <row r="28203">
      <c r="A28203" s="71" t="s">
        <v>47</v>
      </c>
      <c r="B28203" s="71">
        <v>16840.0</v>
      </c>
      <c r="C28203" s="71" t="s">
        <v>5684</v>
      </c>
      <c r="D28203" s="71" t="s">
        <v>5683</v>
      </c>
      <c r="E28203" s="71">
        <v>8.827964748E9</v>
      </c>
      <c r="T28203" s="187">
        <v>45971.0</v>
      </c>
    </row>
    <row r="28204">
      <c r="A28204" s="71" t="s">
        <v>77</v>
      </c>
      <c r="B28204" s="71">
        <v>5642.0</v>
      </c>
      <c r="C28204" s="71" t="s">
        <v>1254</v>
      </c>
      <c r="D28204" s="71" t="s">
        <v>4509</v>
      </c>
      <c r="E28204" s="71">
        <v>7.00054884E9</v>
      </c>
      <c r="F28204" s="71">
        <v>0.0</v>
      </c>
      <c r="G28204" s="71" t="s">
        <v>220</v>
      </c>
      <c r="H28204" s="71">
        <v>3.0</v>
      </c>
      <c r="I28204" s="71">
        <v>40.0</v>
      </c>
      <c r="J28204" s="71">
        <v>1.2</v>
      </c>
      <c r="K28204" s="71">
        <v>5300.0</v>
      </c>
      <c r="L28204" s="71">
        <v>6360.0</v>
      </c>
      <c r="M28204" s="71">
        <v>14840.0</v>
      </c>
      <c r="N28204" s="71">
        <v>0.0</v>
      </c>
      <c r="O28204" s="71">
        <v>14840.0</v>
      </c>
      <c r="P28204" s="71">
        <v>0.0</v>
      </c>
      <c r="Q28204" s="71">
        <v>14840.0</v>
      </c>
      <c r="R28204" s="71">
        <v>0.0</v>
      </c>
      <c r="S28204" s="71" t="s">
        <v>47</v>
      </c>
      <c r="T28204" s="187">
        <v>45971.0</v>
      </c>
    </row>
    <row r="28205">
      <c r="A28205" s="71" t="s">
        <v>77</v>
      </c>
      <c r="B28205" s="71">
        <v>5642.0</v>
      </c>
      <c r="C28205" s="71" t="s">
        <v>1254</v>
      </c>
      <c r="D28205" s="71" t="s">
        <v>4509</v>
      </c>
      <c r="E28205" s="71">
        <v>7.00054884E9</v>
      </c>
      <c r="G28205" s="71" t="s">
        <v>610</v>
      </c>
      <c r="H28205" s="71">
        <v>4.0</v>
      </c>
      <c r="I28205" s="71">
        <v>40.0</v>
      </c>
      <c r="J28205" s="71">
        <v>1.6</v>
      </c>
      <c r="K28205" s="71">
        <v>5300.0</v>
      </c>
      <c r="L28205" s="71">
        <v>8480.0</v>
      </c>
      <c r="T28205" s="187">
        <v>45971.0</v>
      </c>
    </row>
    <row r="28206">
      <c r="A28206" s="71" t="s">
        <v>77</v>
      </c>
      <c r="B28206" s="71">
        <v>5642.0</v>
      </c>
      <c r="C28206" s="71" t="s">
        <v>1254</v>
      </c>
      <c r="D28206" s="71" t="s">
        <v>4509</v>
      </c>
      <c r="E28206" s="71">
        <v>7.00054884E9</v>
      </c>
      <c r="T28206" s="187">
        <v>45971.0</v>
      </c>
    </row>
    <row r="28207">
      <c r="A28207" s="71" t="s">
        <v>77</v>
      </c>
      <c r="B28207" s="71">
        <v>5642.0</v>
      </c>
      <c r="C28207" s="71" t="s">
        <v>1254</v>
      </c>
      <c r="D28207" s="71" t="s">
        <v>4509</v>
      </c>
      <c r="E28207" s="71">
        <v>7.00054884E9</v>
      </c>
      <c r="T28207" s="187">
        <v>45971.0</v>
      </c>
    </row>
    <row r="28208">
      <c r="A28208" s="71" t="s">
        <v>77</v>
      </c>
      <c r="B28208" s="71">
        <v>5642.0</v>
      </c>
      <c r="C28208" s="71" t="s">
        <v>1254</v>
      </c>
      <c r="D28208" s="71" t="s">
        <v>4509</v>
      </c>
      <c r="E28208" s="71">
        <v>7.00054884E9</v>
      </c>
      <c r="T28208" s="187">
        <v>45971.0</v>
      </c>
    </row>
    <row r="28209">
      <c r="A28209" s="71" t="s">
        <v>47</v>
      </c>
      <c r="B28209" s="71">
        <v>16839.0</v>
      </c>
      <c r="C28209" s="71" t="s">
        <v>843</v>
      </c>
      <c r="D28209" s="71" t="s">
        <v>5213</v>
      </c>
      <c r="E28209" s="71">
        <v>9.691228499E9</v>
      </c>
      <c r="F28209" s="71">
        <v>0.0</v>
      </c>
      <c r="G28209" s="71" t="s">
        <v>83</v>
      </c>
      <c r="H28209" s="71">
        <v>4.0</v>
      </c>
      <c r="I28209" s="71">
        <v>40.0</v>
      </c>
      <c r="J28209" s="71">
        <v>1.6</v>
      </c>
      <c r="K28209" s="71">
        <v>5500.0</v>
      </c>
      <c r="L28209" s="71">
        <v>8800.0</v>
      </c>
      <c r="M28209" s="71">
        <v>8800.0</v>
      </c>
      <c r="N28209" s="71">
        <v>0.0</v>
      </c>
      <c r="O28209" s="71">
        <v>8800.0</v>
      </c>
      <c r="P28209" s="71">
        <v>0.0</v>
      </c>
      <c r="Q28209" s="71">
        <v>8800.0</v>
      </c>
      <c r="R28209" s="71">
        <v>0.0</v>
      </c>
      <c r="S28209" s="71" t="s">
        <v>47</v>
      </c>
      <c r="T28209" s="187">
        <v>45971.0</v>
      </c>
    </row>
    <row r="28210">
      <c r="A28210" s="71" t="s">
        <v>47</v>
      </c>
      <c r="B28210" s="71">
        <v>16839.0</v>
      </c>
      <c r="C28210" s="71" t="s">
        <v>843</v>
      </c>
      <c r="D28210" s="71" t="s">
        <v>5213</v>
      </c>
      <c r="E28210" s="71">
        <v>9.691228499E9</v>
      </c>
      <c r="T28210" s="187">
        <v>45971.0</v>
      </c>
    </row>
    <row r="28211">
      <c r="A28211" s="71" t="s">
        <v>47</v>
      </c>
      <c r="B28211" s="71">
        <v>16839.0</v>
      </c>
      <c r="C28211" s="71" t="s">
        <v>843</v>
      </c>
      <c r="D28211" s="71" t="s">
        <v>5213</v>
      </c>
      <c r="E28211" s="71">
        <v>9.691228499E9</v>
      </c>
      <c r="T28211" s="187">
        <v>45971.0</v>
      </c>
    </row>
    <row r="28212">
      <c r="A28212" s="71" t="s">
        <v>47</v>
      </c>
      <c r="B28212" s="71">
        <v>16839.0</v>
      </c>
      <c r="C28212" s="71" t="s">
        <v>843</v>
      </c>
      <c r="D28212" s="71" t="s">
        <v>5213</v>
      </c>
      <c r="E28212" s="71">
        <v>9.691228499E9</v>
      </c>
      <c r="T28212" s="187">
        <v>45971.0</v>
      </c>
    </row>
    <row r="28213">
      <c r="A28213" s="71" t="s">
        <v>47</v>
      </c>
      <c r="B28213" s="71">
        <v>16839.0</v>
      </c>
      <c r="C28213" s="71" t="s">
        <v>843</v>
      </c>
      <c r="D28213" s="71" t="s">
        <v>5213</v>
      </c>
      <c r="E28213" s="71">
        <v>9.691228499E9</v>
      </c>
      <c r="T28213" s="187">
        <v>45971.0</v>
      </c>
    </row>
    <row r="28214">
      <c r="A28214" s="71" t="s">
        <v>77</v>
      </c>
      <c r="B28214" s="71">
        <v>5641.0</v>
      </c>
      <c r="C28214" s="71" t="s">
        <v>5685</v>
      </c>
      <c r="D28214" s="71" t="s">
        <v>5686</v>
      </c>
      <c r="E28214" s="71">
        <v>9.754570195E9</v>
      </c>
      <c r="F28214" s="71">
        <v>15000.0</v>
      </c>
      <c r="G28214" s="71" t="s">
        <v>220</v>
      </c>
      <c r="H28214" s="71">
        <v>5.0</v>
      </c>
      <c r="I28214" s="71">
        <v>40.0</v>
      </c>
      <c r="J28214" s="71">
        <v>2.0</v>
      </c>
      <c r="K28214" s="71">
        <v>5300.0</v>
      </c>
      <c r="L28214" s="71">
        <v>10600.0</v>
      </c>
      <c r="M28214" s="71">
        <v>10600.0</v>
      </c>
      <c r="N28214" s="71">
        <v>0.0</v>
      </c>
      <c r="O28214" s="71">
        <v>10600.0</v>
      </c>
      <c r="P28214" s="71">
        <v>10600.0</v>
      </c>
      <c r="Q28214" s="71">
        <v>0.0</v>
      </c>
      <c r="R28214" s="71">
        <v>0.0</v>
      </c>
      <c r="S28214" s="71" t="s">
        <v>191</v>
      </c>
      <c r="T28214" s="187">
        <v>45971.0</v>
      </c>
    </row>
    <row r="28215">
      <c r="A28215" s="71" t="s">
        <v>77</v>
      </c>
      <c r="B28215" s="71">
        <v>5641.0</v>
      </c>
      <c r="C28215" s="71" t="s">
        <v>5685</v>
      </c>
      <c r="D28215" s="71" t="s">
        <v>5686</v>
      </c>
      <c r="E28215" s="71">
        <v>9.754570195E9</v>
      </c>
      <c r="T28215" s="187">
        <v>45971.0</v>
      </c>
    </row>
    <row r="28216">
      <c r="A28216" s="71" t="s">
        <v>77</v>
      </c>
      <c r="B28216" s="71">
        <v>5641.0</v>
      </c>
      <c r="C28216" s="71" t="s">
        <v>5685</v>
      </c>
      <c r="D28216" s="71" t="s">
        <v>5686</v>
      </c>
      <c r="E28216" s="71">
        <v>9.754570195E9</v>
      </c>
      <c r="T28216" s="187">
        <v>45971.0</v>
      </c>
    </row>
    <row r="28217">
      <c r="A28217" s="71" t="s">
        <v>77</v>
      </c>
      <c r="B28217" s="71">
        <v>5641.0</v>
      </c>
      <c r="C28217" s="71" t="s">
        <v>5685</v>
      </c>
      <c r="D28217" s="71" t="s">
        <v>5686</v>
      </c>
      <c r="E28217" s="71">
        <v>9.754570195E9</v>
      </c>
      <c r="T28217" s="187">
        <v>45971.0</v>
      </c>
    </row>
    <row r="28218">
      <c r="A28218" s="71" t="s">
        <v>77</v>
      </c>
      <c r="B28218" s="71">
        <v>5641.0</v>
      </c>
      <c r="C28218" s="71" t="s">
        <v>5685</v>
      </c>
      <c r="D28218" s="71" t="s">
        <v>5686</v>
      </c>
      <c r="E28218" s="71">
        <v>9.754570195E9</v>
      </c>
      <c r="T28218" s="187">
        <v>45971.0</v>
      </c>
    </row>
    <row r="28219">
      <c r="A28219" s="71" t="s">
        <v>47</v>
      </c>
      <c r="B28219" s="71">
        <v>16838.0</v>
      </c>
      <c r="C28219" s="71" t="s">
        <v>5685</v>
      </c>
      <c r="D28219" s="71" t="s">
        <v>5686</v>
      </c>
      <c r="E28219" s="71">
        <v>9.754570195E9</v>
      </c>
      <c r="F28219" s="71">
        <v>15000.0</v>
      </c>
      <c r="G28219" s="71" t="s">
        <v>946</v>
      </c>
      <c r="H28219" s="71">
        <v>2.0</v>
      </c>
      <c r="I28219" s="71">
        <v>40.0</v>
      </c>
      <c r="J28219" s="71">
        <v>0.8</v>
      </c>
      <c r="K28219" s="71">
        <v>5500.0</v>
      </c>
      <c r="L28219" s="71">
        <v>4400.0</v>
      </c>
      <c r="M28219" s="71">
        <v>4400.0</v>
      </c>
      <c r="N28219" s="71">
        <v>0.0</v>
      </c>
      <c r="O28219" s="71">
        <v>4400.0</v>
      </c>
      <c r="P28219" s="71">
        <v>4400.0</v>
      </c>
      <c r="Q28219" s="71">
        <v>0.0</v>
      </c>
      <c r="R28219" s="71">
        <v>0.0</v>
      </c>
      <c r="S28219" s="71" t="s">
        <v>191</v>
      </c>
      <c r="T28219" s="187">
        <v>45971.0</v>
      </c>
    </row>
    <row r="28220">
      <c r="A28220" s="71" t="s">
        <v>47</v>
      </c>
      <c r="B28220" s="71">
        <v>16838.0</v>
      </c>
      <c r="C28220" s="71" t="s">
        <v>5685</v>
      </c>
      <c r="D28220" s="71" t="s">
        <v>5686</v>
      </c>
      <c r="E28220" s="71">
        <v>9.754570195E9</v>
      </c>
      <c r="T28220" s="187">
        <v>45971.0</v>
      </c>
    </row>
    <row r="28221">
      <c r="A28221" s="71" t="s">
        <v>47</v>
      </c>
      <c r="B28221" s="71">
        <v>16838.0</v>
      </c>
      <c r="C28221" s="71" t="s">
        <v>5685</v>
      </c>
      <c r="D28221" s="71" t="s">
        <v>5686</v>
      </c>
      <c r="E28221" s="71">
        <v>9.754570195E9</v>
      </c>
      <c r="T28221" s="187">
        <v>45971.0</v>
      </c>
    </row>
    <row r="28222">
      <c r="A28222" s="71" t="s">
        <v>47</v>
      </c>
      <c r="B28222" s="71">
        <v>16838.0</v>
      </c>
      <c r="C28222" s="71" t="s">
        <v>5685</v>
      </c>
      <c r="D28222" s="71" t="s">
        <v>5686</v>
      </c>
      <c r="E28222" s="71">
        <v>9.754570195E9</v>
      </c>
      <c r="T28222" s="187">
        <v>45971.0</v>
      </c>
    </row>
    <row r="28223">
      <c r="A28223" s="71" t="s">
        <v>47</v>
      </c>
      <c r="B28223" s="71">
        <v>16838.0</v>
      </c>
      <c r="C28223" s="71" t="s">
        <v>5685</v>
      </c>
      <c r="D28223" s="71" t="s">
        <v>5686</v>
      </c>
      <c r="E28223" s="71">
        <v>9.754570195E9</v>
      </c>
      <c r="T28223" s="187">
        <v>45971.0</v>
      </c>
    </row>
    <row r="28224">
      <c r="A28224" s="71" t="s">
        <v>47</v>
      </c>
      <c r="B28224" s="71">
        <v>16837.0</v>
      </c>
      <c r="C28224" s="71" t="s">
        <v>5687</v>
      </c>
      <c r="D28224" s="71" t="s">
        <v>5353</v>
      </c>
      <c r="E28224" s="71">
        <v>9.669337866E9</v>
      </c>
      <c r="F28224" s="71">
        <v>0.0</v>
      </c>
      <c r="G28224" s="71" t="s">
        <v>946</v>
      </c>
      <c r="H28224" s="71">
        <v>8.0</v>
      </c>
      <c r="I28224" s="71">
        <v>40.0</v>
      </c>
      <c r="J28224" s="71">
        <v>3.2</v>
      </c>
      <c r="K28224" s="71">
        <v>5500.0</v>
      </c>
      <c r="L28224" s="71">
        <v>17600.0</v>
      </c>
      <c r="M28224" s="71">
        <v>17600.0</v>
      </c>
      <c r="N28224" s="71">
        <v>0.0</v>
      </c>
      <c r="O28224" s="71">
        <v>17600.0</v>
      </c>
      <c r="P28224" s="71">
        <v>0.0</v>
      </c>
      <c r="Q28224" s="71">
        <v>17600.0</v>
      </c>
      <c r="R28224" s="71">
        <v>0.0</v>
      </c>
      <c r="S28224" s="71" t="s">
        <v>47</v>
      </c>
      <c r="T28224" s="187">
        <v>45971.0</v>
      </c>
    </row>
    <row r="28225">
      <c r="A28225" s="71" t="s">
        <v>47</v>
      </c>
      <c r="B28225" s="71">
        <v>16837.0</v>
      </c>
      <c r="C28225" s="71" t="s">
        <v>5687</v>
      </c>
      <c r="D28225" s="71" t="s">
        <v>5353</v>
      </c>
      <c r="E28225" s="71">
        <v>9.669337866E9</v>
      </c>
      <c r="T28225" s="187">
        <v>45971.0</v>
      </c>
    </row>
    <row r="28226">
      <c r="A28226" s="71" t="s">
        <v>47</v>
      </c>
      <c r="B28226" s="71">
        <v>16837.0</v>
      </c>
      <c r="C28226" s="71" t="s">
        <v>5687</v>
      </c>
      <c r="D28226" s="71" t="s">
        <v>5353</v>
      </c>
      <c r="E28226" s="71">
        <v>9.669337866E9</v>
      </c>
      <c r="T28226" s="187">
        <v>45971.0</v>
      </c>
    </row>
    <row r="28227">
      <c r="A28227" s="71" t="s">
        <v>47</v>
      </c>
      <c r="B28227" s="71">
        <v>16837.0</v>
      </c>
      <c r="C28227" s="71" t="s">
        <v>5687</v>
      </c>
      <c r="D28227" s="71" t="s">
        <v>5353</v>
      </c>
      <c r="E28227" s="71">
        <v>9.669337866E9</v>
      </c>
      <c r="T28227" s="187">
        <v>45971.0</v>
      </c>
    </row>
    <row r="28228">
      <c r="A28228" s="71" t="s">
        <v>47</v>
      </c>
      <c r="B28228" s="71">
        <v>16837.0</v>
      </c>
      <c r="C28228" s="71" t="s">
        <v>5687</v>
      </c>
      <c r="D28228" s="71" t="s">
        <v>5353</v>
      </c>
      <c r="E28228" s="71">
        <v>9.669337866E9</v>
      </c>
      <c r="T28228" s="187">
        <v>45971.0</v>
      </c>
    </row>
    <row r="28229">
      <c r="A28229" s="71" t="s">
        <v>77</v>
      </c>
      <c r="B28229" s="71">
        <v>5640.0</v>
      </c>
      <c r="C28229" s="71" t="s">
        <v>5687</v>
      </c>
      <c r="D28229" s="71" t="s">
        <v>5353</v>
      </c>
      <c r="E28229" s="71">
        <v>9.669337866E9</v>
      </c>
      <c r="F28229" s="71">
        <v>0.0</v>
      </c>
      <c r="G28229" s="71" t="s">
        <v>243</v>
      </c>
      <c r="H28229" s="71">
        <v>4.0</v>
      </c>
      <c r="I28229" s="71">
        <v>40.0</v>
      </c>
      <c r="J28229" s="71">
        <v>1.6</v>
      </c>
      <c r="K28229" s="71">
        <v>5300.0</v>
      </c>
      <c r="L28229" s="71">
        <v>8480.0</v>
      </c>
      <c r="M28229" s="71">
        <v>21200.0</v>
      </c>
      <c r="N28229" s="71">
        <v>0.0</v>
      </c>
      <c r="O28229" s="71">
        <v>21200.0</v>
      </c>
      <c r="P28229" s="71">
        <v>0.0</v>
      </c>
      <c r="Q28229" s="71">
        <v>21200.0</v>
      </c>
      <c r="R28229" s="71">
        <v>0.0</v>
      </c>
      <c r="S28229" s="71" t="s">
        <v>47</v>
      </c>
      <c r="T28229" s="187">
        <v>45971.0</v>
      </c>
    </row>
    <row r="28230">
      <c r="A28230" s="71" t="s">
        <v>77</v>
      </c>
      <c r="B28230" s="71">
        <v>5640.0</v>
      </c>
      <c r="C28230" s="71" t="s">
        <v>5687</v>
      </c>
      <c r="D28230" s="71" t="s">
        <v>5353</v>
      </c>
      <c r="E28230" s="71">
        <v>9.669337866E9</v>
      </c>
      <c r="G28230" s="71" t="s">
        <v>220</v>
      </c>
      <c r="H28230" s="71">
        <v>6.0</v>
      </c>
      <c r="I28230" s="71">
        <v>40.0</v>
      </c>
      <c r="J28230" s="71">
        <v>2.4</v>
      </c>
      <c r="K28230" s="71">
        <v>5300.0</v>
      </c>
      <c r="L28230" s="71">
        <v>12720.0</v>
      </c>
      <c r="T28230" s="187">
        <v>45971.0</v>
      </c>
    </row>
    <row r="28231">
      <c r="A28231" s="71" t="s">
        <v>77</v>
      </c>
      <c r="B28231" s="71">
        <v>5640.0</v>
      </c>
      <c r="C28231" s="71" t="s">
        <v>5687</v>
      </c>
      <c r="D28231" s="71" t="s">
        <v>5353</v>
      </c>
      <c r="E28231" s="71">
        <v>9.669337866E9</v>
      </c>
      <c r="T28231" s="187">
        <v>45971.0</v>
      </c>
    </row>
    <row r="28232">
      <c r="A28232" s="71" t="s">
        <v>77</v>
      </c>
      <c r="B28232" s="71">
        <v>5640.0</v>
      </c>
      <c r="C28232" s="71" t="s">
        <v>5687</v>
      </c>
      <c r="D28232" s="71" t="s">
        <v>5353</v>
      </c>
      <c r="E28232" s="71">
        <v>9.669337866E9</v>
      </c>
      <c r="T28232" s="187">
        <v>45971.0</v>
      </c>
    </row>
    <row r="28233">
      <c r="A28233" s="71" t="s">
        <v>77</v>
      </c>
      <c r="B28233" s="71">
        <v>5640.0</v>
      </c>
      <c r="C28233" s="71" t="s">
        <v>5687</v>
      </c>
      <c r="D28233" s="71" t="s">
        <v>5353</v>
      </c>
      <c r="E28233" s="71">
        <v>9.669337866E9</v>
      </c>
      <c r="T28233" s="187">
        <v>45971.0</v>
      </c>
    </row>
    <row r="28234">
      <c r="A28234" s="71" t="s">
        <v>47</v>
      </c>
      <c r="B28234" s="71">
        <v>16836.0</v>
      </c>
      <c r="C28234" s="71" t="s">
        <v>5688</v>
      </c>
      <c r="D28234" s="71" t="s">
        <v>1508</v>
      </c>
      <c r="E28234" s="71">
        <v>9.754167451E9</v>
      </c>
      <c r="F28234" s="71">
        <v>6440.0</v>
      </c>
      <c r="G28234" s="71" t="s">
        <v>946</v>
      </c>
      <c r="H28234" s="71">
        <v>1.0</v>
      </c>
      <c r="I28234" s="71">
        <v>40.0</v>
      </c>
      <c r="J28234" s="71">
        <v>0.4</v>
      </c>
      <c r="K28234" s="71">
        <v>5500.0</v>
      </c>
      <c r="L28234" s="71">
        <v>2200.0</v>
      </c>
      <c r="M28234" s="71">
        <v>2200.0</v>
      </c>
      <c r="N28234" s="71">
        <v>0.0</v>
      </c>
      <c r="O28234" s="71">
        <v>2200.0</v>
      </c>
      <c r="P28234" s="71">
        <v>2200.0</v>
      </c>
      <c r="Q28234" s="71">
        <v>0.0</v>
      </c>
      <c r="R28234" s="71">
        <v>0.0</v>
      </c>
      <c r="S28234" s="71" t="s">
        <v>191</v>
      </c>
      <c r="T28234" s="187">
        <v>45971.0</v>
      </c>
    </row>
    <row r="28235">
      <c r="A28235" s="71" t="s">
        <v>47</v>
      </c>
      <c r="B28235" s="71">
        <v>16836.0</v>
      </c>
      <c r="C28235" s="71" t="s">
        <v>5688</v>
      </c>
      <c r="D28235" s="71" t="s">
        <v>1508</v>
      </c>
      <c r="E28235" s="71">
        <v>9.754167451E9</v>
      </c>
      <c r="T28235" s="187">
        <v>45971.0</v>
      </c>
    </row>
    <row r="28236">
      <c r="A28236" s="71" t="s">
        <v>47</v>
      </c>
      <c r="B28236" s="71">
        <v>16836.0</v>
      </c>
      <c r="C28236" s="71" t="s">
        <v>5688</v>
      </c>
      <c r="D28236" s="71" t="s">
        <v>1508</v>
      </c>
      <c r="E28236" s="71">
        <v>9.754167451E9</v>
      </c>
      <c r="T28236" s="187">
        <v>45971.0</v>
      </c>
    </row>
    <row r="28237">
      <c r="A28237" s="71" t="s">
        <v>47</v>
      </c>
      <c r="B28237" s="71">
        <v>16836.0</v>
      </c>
      <c r="C28237" s="71" t="s">
        <v>5688</v>
      </c>
      <c r="D28237" s="71" t="s">
        <v>1508</v>
      </c>
      <c r="E28237" s="71">
        <v>9.754167451E9</v>
      </c>
      <c r="T28237" s="187">
        <v>45971.0</v>
      </c>
    </row>
    <row r="28238">
      <c r="A28238" s="71" t="s">
        <v>47</v>
      </c>
      <c r="B28238" s="71">
        <v>16836.0</v>
      </c>
      <c r="C28238" s="71" t="s">
        <v>5688</v>
      </c>
      <c r="D28238" s="71" t="s">
        <v>1508</v>
      </c>
      <c r="E28238" s="71">
        <v>9.754167451E9</v>
      </c>
      <c r="T28238" s="187">
        <v>45971.0</v>
      </c>
    </row>
    <row r="28239">
      <c r="A28239" s="71" t="s">
        <v>77</v>
      </c>
      <c r="B28239" s="71">
        <v>5639.0</v>
      </c>
      <c r="C28239" s="71" t="s">
        <v>5688</v>
      </c>
      <c r="D28239" s="71" t="s">
        <v>1508</v>
      </c>
      <c r="E28239" s="71">
        <v>9.754167451E9</v>
      </c>
      <c r="F28239" s="71">
        <v>6440.0</v>
      </c>
      <c r="G28239" s="71" t="s">
        <v>610</v>
      </c>
      <c r="H28239" s="71">
        <v>2.0</v>
      </c>
      <c r="I28239" s="71">
        <v>40.0</v>
      </c>
      <c r="J28239" s="71">
        <v>0.8</v>
      </c>
      <c r="K28239" s="71">
        <v>5300.0</v>
      </c>
      <c r="L28239" s="71">
        <v>4240.0</v>
      </c>
      <c r="M28239" s="71">
        <v>4240.0</v>
      </c>
      <c r="N28239" s="71">
        <v>0.0</v>
      </c>
      <c r="O28239" s="71">
        <v>4240.0</v>
      </c>
      <c r="P28239" s="71">
        <v>4240.0</v>
      </c>
      <c r="Q28239" s="71">
        <v>0.0</v>
      </c>
      <c r="R28239" s="71">
        <v>0.0</v>
      </c>
      <c r="S28239" s="71" t="s">
        <v>191</v>
      </c>
      <c r="T28239" s="187">
        <v>45971.0</v>
      </c>
    </row>
    <row r="28240">
      <c r="A28240" s="71" t="s">
        <v>77</v>
      </c>
      <c r="B28240" s="71">
        <v>5639.0</v>
      </c>
      <c r="C28240" s="71" t="s">
        <v>5688</v>
      </c>
      <c r="D28240" s="71" t="s">
        <v>1508</v>
      </c>
      <c r="E28240" s="71">
        <v>9.754167451E9</v>
      </c>
      <c r="T28240" s="187">
        <v>45971.0</v>
      </c>
    </row>
    <row r="28241">
      <c r="A28241" s="71" t="s">
        <v>77</v>
      </c>
      <c r="B28241" s="71">
        <v>5639.0</v>
      </c>
      <c r="C28241" s="71" t="s">
        <v>5688</v>
      </c>
      <c r="D28241" s="71" t="s">
        <v>1508</v>
      </c>
      <c r="E28241" s="71">
        <v>9.754167451E9</v>
      </c>
      <c r="T28241" s="187">
        <v>45971.0</v>
      </c>
    </row>
    <row r="28242">
      <c r="A28242" s="71" t="s">
        <v>77</v>
      </c>
      <c r="B28242" s="71">
        <v>5639.0</v>
      </c>
      <c r="C28242" s="71" t="s">
        <v>5688</v>
      </c>
      <c r="D28242" s="71" t="s">
        <v>1508</v>
      </c>
      <c r="E28242" s="71">
        <v>9.754167451E9</v>
      </c>
      <c r="T28242" s="187">
        <v>45971.0</v>
      </c>
    </row>
    <row r="28243">
      <c r="A28243" s="71" t="s">
        <v>77</v>
      </c>
      <c r="B28243" s="71">
        <v>5639.0</v>
      </c>
      <c r="C28243" s="71" t="s">
        <v>5688</v>
      </c>
      <c r="D28243" s="71" t="s">
        <v>1508</v>
      </c>
      <c r="E28243" s="71">
        <v>9.754167451E9</v>
      </c>
      <c r="T28243" s="187">
        <v>45971.0</v>
      </c>
    </row>
    <row r="28244">
      <c r="A28244" s="71" t="s">
        <v>77</v>
      </c>
      <c r="B28244" s="71">
        <v>5638.0</v>
      </c>
      <c r="C28244" s="71" t="s">
        <v>870</v>
      </c>
      <c r="D28244" s="71" t="s">
        <v>832</v>
      </c>
      <c r="E28244" s="71">
        <v>9.993442076E9</v>
      </c>
      <c r="F28244" s="71">
        <v>8000.0</v>
      </c>
      <c r="G28244" s="71" t="s">
        <v>610</v>
      </c>
      <c r="H28244" s="71">
        <v>2.0</v>
      </c>
      <c r="I28244" s="71">
        <v>40.0</v>
      </c>
      <c r="J28244" s="71">
        <v>0.8</v>
      </c>
      <c r="K28244" s="71">
        <v>5300.0</v>
      </c>
      <c r="L28244" s="71">
        <v>4240.0</v>
      </c>
      <c r="M28244" s="71">
        <v>4240.0</v>
      </c>
      <c r="N28244" s="71">
        <v>0.0</v>
      </c>
      <c r="O28244" s="71">
        <v>4240.0</v>
      </c>
      <c r="P28244" s="71">
        <v>3600.0</v>
      </c>
      <c r="Q28244" s="71">
        <v>640.0</v>
      </c>
      <c r="R28244" s="71">
        <v>0.0</v>
      </c>
      <c r="S28244" s="71" t="s">
        <v>191</v>
      </c>
      <c r="T28244" s="187">
        <v>45971.0</v>
      </c>
    </row>
    <row r="28245">
      <c r="A28245" s="71" t="s">
        <v>77</v>
      </c>
      <c r="B28245" s="71">
        <v>5638.0</v>
      </c>
      <c r="C28245" s="71" t="s">
        <v>870</v>
      </c>
      <c r="D28245" s="71" t="s">
        <v>832</v>
      </c>
      <c r="E28245" s="71">
        <v>9.993442076E9</v>
      </c>
      <c r="T28245" s="187">
        <v>45971.0</v>
      </c>
    </row>
    <row r="28246">
      <c r="A28246" s="71" t="s">
        <v>77</v>
      </c>
      <c r="B28246" s="71">
        <v>5638.0</v>
      </c>
      <c r="C28246" s="71" t="s">
        <v>870</v>
      </c>
      <c r="D28246" s="71" t="s">
        <v>832</v>
      </c>
      <c r="E28246" s="71">
        <v>9.993442076E9</v>
      </c>
      <c r="T28246" s="187">
        <v>45971.0</v>
      </c>
    </row>
    <row r="28247">
      <c r="A28247" s="71" t="s">
        <v>77</v>
      </c>
      <c r="B28247" s="71">
        <v>5638.0</v>
      </c>
      <c r="C28247" s="71" t="s">
        <v>870</v>
      </c>
      <c r="D28247" s="71" t="s">
        <v>832</v>
      </c>
      <c r="E28247" s="71">
        <v>9.993442076E9</v>
      </c>
      <c r="T28247" s="187">
        <v>45971.0</v>
      </c>
    </row>
    <row r="28248">
      <c r="A28248" s="71" t="s">
        <v>77</v>
      </c>
      <c r="B28248" s="71">
        <v>5638.0</v>
      </c>
      <c r="C28248" s="71" t="s">
        <v>870</v>
      </c>
      <c r="D28248" s="71" t="s">
        <v>832</v>
      </c>
      <c r="E28248" s="71">
        <v>9.993442076E9</v>
      </c>
      <c r="T28248" s="187">
        <v>45971.0</v>
      </c>
    </row>
    <row r="28249">
      <c r="A28249" s="71" t="s">
        <v>47</v>
      </c>
      <c r="B28249" s="71">
        <v>16835.0</v>
      </c>
      <c r="C28249" s="71" t="s">
        <v>870</v>
      </c>
      <c r="D28249" s="71" t="s">
        <v>832</v>
      </c>
      <c r="E28249" s="71">
        <v>9.993442076E9</v>
      </c>
      <c r="F28249" s="71">
        <v>8000.0</v>
      </c>
      <c r="G28249" s="71" t="s">
        <v>5611</v>
      </c>
      <c r="H28249" s="71">
        <v>2.0</v>
      </c>
      <c r="I28249" s="71">
        <v>40.0</v>
      </c>
      <c r="J28249" s="71">
        <v>0.8</v>
      </c>
      <c r="K28249" s="71">
        <v>5500.0</v>
      </c>
      <c r="L28249" s="71">
        <v>4400.0</v>
      </c>
      <c r="M28249" s="71">
        <v>4400.0</v>
      </c>
      <c r="N28249" s="71">
        <v>0.0</v>
      </c>
      <c r="O28249" s="71">
        <v>4400.0</v>
      </c>
      <c r="P28249" s="71">
        <v>4400.0</v>
      </c>
      <c r="Q28249" s="71">
        <v>0.0</v>
      </c>
      <c r="R28249" s="71">
        <v>0.0</v>
      </c>
      <c r="S28249" s="71" t="s">
        <v>191</v>
      </c>
      <c r="T28249" s="187">
        <v>45971.0</v>
      </c>
    </row>
    <row r="28250">
      <c r="A28250" s="71" t="s">
        <v>47</v>
      </c>
      <c r="B28250" s="71">
        <v>16835.0</v>
      </c>
      <c r="C28250" s="71" t="s">
        <v>870</v>
      </c>
      <c r="D28250" s="71" t="s">
        <v>832</v>
      </c>
      <c r="E28250" s="71">
        <v>9.993442076E9</v>
      </c>
      <c r="T28250" s="187">
        <v>45971.0</v>
      </c>
    </row>
    <row r="28251">
      <c r="A28251" s="71" t="s">
        <v>47</v>
      </c>
      <c r="B28251" s="71">
        <v>16835.0</v>
      </c>
      <c r="C28251" s="71" t="s">
        <v>870</v>
      </c>
      <c r="D28251" s="71" t="s">
        <v>832</v>
      </c>
      <c r="E28251" s="71">
        <v>9.993442076E9</v>
      </c>
      <c r="T28251" s="187">
        <v>45971.0</v>
      </c>
    </row>
    <row r="28252">
      <c r="A28252" s="71" t="s">
        <v>47</v>
      </c>
      <c r="B28252" s="71">
        <v>16835.0</v>
      </c>
      <c r="C28252" s="71" t="s">
        <v>870</v>
      </c>
      <c r="D28252" s="71" t="s">
        <v>832</v>
      </c>
      <c r="E28252" s="71">
        <v>9.993442076E9</v>
      </c>
      <c r="T28252" s="187">
        <v>45971.0</v>
      </c>
    </row>
    <row r="28253">
      <c r="A28253" s="71" t="s">
        <v>47</v>
      </c>
      <c r="B28253" s="71">
        <v>16835.0</v>
      </c>
      <c r="C28253" s="71" t="s">
        <v>870</v>
      </c>
      <c r="D28253" s="71" t="s">
        <v>832</v>
      </c>
      <c r="E28253" s="71">
        <v>9.993442076E9</v>
      </c>
      <c r="T28253" s="187">
        <v>45971.0</v>
      </c>
    </row>
    <row r="28254">
      <c r="A28254" s="71" t="s">
        <v>47</v>
      </c>
      <c r="B28254" s="71">
        <v>16834.0</v>
      </c>
      <c r="C28254" s="71" t="s">
        <v>5689</v>
      </c>
      <c r="D28254" s="71" t="s">
        <v>4274</v>
      </c>
      <c r="E28254" s="71">
        <v>9.201366125E9</v>
      </c>
      <c r="F28254" s="71">
        <v>8720.0</v>
      </c>
      <c r="G28254" s="71" t="s">
        <v>83</v>
      </c>
      <c r="H28254" s="71">
        <v>2.0</v>
      </c>
      <c r="I28254" s="71">
        <v>40.0</v>
      </c>
      <c r="J28254" s="71">
        <v>0.8</v>
      </c>
      <c r="K28254" s="71">
        <v>5500.0</v>
      </c>
      <c r="L28254" s="71">
        <v>4400.0</v>
      </c>
      <c r="M28254" s="71">
        <v>6600.0</v>
      </c>
      <c r="N28254" s="71">
        <v>0.0</v>
      </c>
      <c r="O28254" s="71">
        <v>6600.0</v>
      </c>
      <c r="P28254" s="71">
        <v>6600.0</v>
      </c>
      <c r="Q28254" s="71">
        <v>0.0</v>
      </c>
      <c r="R28254" s="71">
        <v>0.0</v>
      </c>
      <c r="S28254" s="71" t="s">
        <v>191</v>
      </c>
      <c r="T28254" s="187">
        <v>45971.0</v>
      </c>
    </row>
    <row r="28255">
      <c r="A28255" s="71" t="s">
        <v>47</v>
      </c>
      <c r="B28255" s="71">
        <v>16834.0</v>
      </c>
      <c r="C28255" s="71" t="s">
        <v>5689</v>
      </c>
      <c r="D28255" s="71" t="s">
        <v>4274</v>
      </c>
      <c r="E28255" s="71">
        <v>9.201366125E9</v>
      </c>
      <c r="G28255" s="71" t="s">
        <v>84</v>
      </c>
      <c r="H28255" s="71">
        <v>1.0</v>
      </c>
      <c r="I28255" s="71">
        <v>40.0</v>
      </c>
      <c r="J28255" s="71">
        <v>0.4</v>
      </c>
      <c r="K28255" s="71">
        <v>5500.0</v>
      </c>
      <c r="L28255" s="71">
        <v>2200.0</v>
      </c>
      <c r="T28255" s="187">
        <v>45971.0</v>
      </c>
    </row>
    <row r="28256">
      <c r="A28256" s="71" t="s">
        <v>47</v>
      </c>
      <c r="B28256" s="71">
        <v>16834.0</v>
      </c>
      <c r="C28256" s="71" t="s">
        <v>5689</v>
      </c>
      <c r="D28256" s="71" t="s">
        <v>4274</v>
      </c>
      <c r="E28256" s="71">
        <v>9.201366125E9</v>
      </c>
      <c r="T28256" s="187">
        <v>45971.0</v>
      </c>
    </row>
    <row r="28257">
      <c r="A28257" s="71" t="s">
        <v>47</v>
      </c>
      <c r="B28257" s="71">
        <v>16834.0</v>
      </c>
      <c r="C28257" s="71" t="s">
        <v>5689</v>
      </c>
      <c r="D28257" s="71" t="s">
        <v>4274</v>
      </c>
      <c r="E28257" s="71">
        <v>9.201366125E9</v>
      </c>
      <c r="T28257" s="187">
        <v>45971.0</v>
      </c>
    </row>
    <row r="28258">
      <c r="A28258" s="71" t="s">
        <v>47</v>
      </c>
      <c r="B28258" s="71">
        <v>16834.0</v>
      </c>
      <c r="C28258" s="71" t="s">
        <v>5689</v>
      </c>
      <c r="D28258" s="71" t="s">
        <v>4274</v>
      </c>
      <c r="E28258" s="71">
        <v>9.201366125E9</v>
      </c>
      <c r="T28258" s="187">
        <v>45971.0</v>
      </c>
    </row>
    <row r="28259">
      <c r="A28259" s="71" t="s">
        <v>77</v>
      </c>
      <c r="B28259" s="71">
        <v>5637.0</v>
      </c>
      <c r="C28259" s="71" t="s">
        <v>5689</v>
      </c>
      <c r="D28259" s="71" t="s">
        <v>4274</v>
      </c>
      <c r="E28259" s="71">
        <v>9.201366125E9</v>
      </c>
      <c r="F28259" s="71">
        <v>8720.0</v>
      </c>
      <c r="G28259" s="71" t="s">
        <v>243</v>
      </c>
      <c r="H28259" s="71">
        <v>1.0</v>
      </c>
      <c r="I28259" s="71">
        <v>40.0</v>
      </c>
      <c r="J28259" s="71">
        <v>0.4</v>
      </c>
      <c r="K28259" s="71">
        <v>5300.0</v>
      </c>
      <c r="L28259" s="71">
        <v>2120.0</v>
      </c>
      <c r="M28259" s="71">
        <v>2120.0</v>
      </c>
      <c r="N28259" s="71">
        <v>0.0</v>
      </c>
      <c r="O28259" s="71">
        <v>2120.0</v>
      </c>
      <c r="P28259" s="71">
        <v>2120.0</v>
      </c>
      <c r="Q28259" s="71">
        <v>0.0</v>
      </c>
      <c r="R28259" s="71">
        <v>0.0</v>
      </c>
      <c r="S28259" s="71" t="s">
        <v>191</v>
      </c>
      <c r="T28259" s="187">
        <v>45971.0</v>
      </c>
    </row>
    <row r="28260">
      <c r="A28260" s="71" t="s">
        <v>77</v>
      </c>
      <c r="B28260" s="71">
        <v>5637.0</v>
      </c>
      <c r="C28260" s="71" t="s">
        <v>5689</v>
      </c>
      <c r="D28260" s="71" t="s">
        <v>4274</v>
      </c>
      <c r="E28260" s="71">
        <v>9.201366125E9</v>
      </c>
      <c r="T28260" s="187">
        <v>45971.0</v>
      </c>
    </row>
    <row r="28261">
      <c r="A28261" s="71" t="s">
        <v>77</v>
      </c>
      <c r="B28261" s="71">
        <v>5637.0</v>
      </c>
      <c r="C28261" s="71" t="s">
        <v>5689</v>
      </c>
      <c r="D28261" s="71" t="s">
        <v>4274</v>
      </c>
      <c r="E28261" s="71">
        <v>9.201366125E9</v>
      </c>
      <c r="T28261" s="187">
        <v>45971.0</v>
      </c>
    </row>
    <row r="28262">
      <c r="A28262" s="71" t="s">
        <v>77</v>
      </c>
      <c r="B28262" s="71">
        <v>5637.0</v>
      </c>
      <c r="C28262" s="71" t="s">
        <v>5689</v>
      </c>
      <c r="D28262" s="71" t="s">
        <v>4274</v>
      </c>
      <c r="E28262" s="71">
        <v>9.201366125E9</v>
      </c>
      <c r="T28262" s="187">
        <v>45971.0</v>
      </c>
    </row>
    <row r="28263">
      <c r="A28263" s="71" t="s">
        <v>77</v>
      </c>
      <c r="B28263" s="71">
        <v>5637.0</v>
      </c>
      <c r="C28263" s="71" t="s">
        <v>5689</v>
      </c>
      <c r="D28263" s="71" t="s">
        <v>4274</v>
      </c>
      <c r="E28263" s="71">
        <v>9.201366125E9</v>
      </c>
      <c r="T28263" s="187">
        <v>45971.0</v>
      </c>
    </row>
    <row r="28264">
      <c r="A28264" s="71" t="s">
        <v>47</v>
      </c>
      <c r="B28264" s="71">
        <v>16833.0</v>
      </c>
      <c r="C28264" s="71" t="s">
        <v>5690</v>
      </c>
      <c r="D28264" s="71" t="s">
        <v>5691</v>
      </c>
      <c r="E28264" s="71">
        <v>9.977883134E9</v>
      </c>
      <c r="F28264" s="71">
        <v>0.0</v>
      </c>
      <c r="G28264" s="71" t="s">
        <v>83</v>
      </c>
      <c r="H28264" s="71">
        <v>3.0</v>
      </c>
      <c r="I28264" s="71">
        <v>40.0</v>
      </c>
      <c r="J28264" s="71">
        <v>1.2</v>
      </c>
      <c r="K28264" s="71">
        <v>5500.0</v>
      </c>
      <c r="L28264" s="71">
        <v>6600.0</v>
      </c>
      <c r="M28264" s="71">
        <v>6600.0</v>
      </c>
      <c r="N28264" s="71">
        <v>0.0</v>
      </c>
      <c r="O28264" s="71">
        <v>6600.0</v>
      </c>
      <c r="P28264" s="71">
        <v>0.0</v>
      </c>
      <c r="Q28264" s="71">
        <v>6600.0</v>
      </c>
      <c r="R28264" s="71">
        <v>0.0</v>
      </c>
      <c r="S28264" s="71" t="s">
        <v>47</v>
      </c>
      <c r="T28264" s="187">
        <v>45971.0</v>
      </c>
    </row>
    <row r="28265">
      <c r="A28265" s="71" t="s">
        <v>47</v>
      </c>
      <c r="B28265" s="71">
        <v>16833.0</v>
      </c>
      <c r="C28265" s="71" t="s">
        <v>5690</v>
      </c>
      <c r="D28265" s="71" t="s">
        <v>5691</v>
      </c>
      <c r="E28265" s="71">
        <v>9.977883134E9</v>
      </c>
      <c r="T28265" s="187">
        <v>45971.0</v>
      </c>
    </row>
    <row r="28266">
      <c r="A28266" s="71" t="s">
        <v>47</v>
      </c>
      <c r="B28266" s="71">
        <v>16833.0</v>
      </c>
      <c r="C28266" s="71" t="s">
        <v>5690</v>
      </c>
      <c r="D28266" s="71" t="s">
        <v>5691</v>
      </c>
      <c r="E28266" s="71">
        <v>9.977883134E9</v>
      </c>
      <c r="T28266" s="187">
        <v>45971.0</v>
      </c>
    </row>
    <row r="28267">
      <c r="A28267" s="71" t="s">
        <v>47</v>
      </c>
      <c r="B28267" s="71">
        <v>16833.0</v>
      </c>
      <c r="C28267" s="71" t="s">
        <v>5690</v>
      </c>
      <c r="D28267" s="71" t="s">
        <v>5691</v>
      </c>
      <c r="E28267" s="71">
        <v>9.977883134E9</v>
      </c>
      <c r="T28267" s="187">
        <v>45971.0</v>
      </c>
    </row>
    <row r="28268">
      <c r="A28268" s="71" t="s">
        <v>47</v>
      </c>
      <c r="B28268" s="71">
        <v>16833.0</v>
      </c>
      <c r="C28268" s="71" t="s">
        <v>5690</v>
      </c>
      <c r="D28268" s="71" t="s">
        <v>5691</v>
      </c>
      <c r="E28268" s="71">
        <v>9.977883134E9</v>
      </c>
      <c r="T28268" s="187">
        <v>45971.0</v>
      </c>
    </row>
    <row r="28269">
      <c r="A28269" s="71" t="s">
        <v>77</v>
      </c>
      <c r="B28269" s="71">
        <v>5636.0</v>
      </c>
      <c r="C28269" s="71" t="s">
        <v>5690</v>
      </c>
      <c r="D28269" s="71" t="s">
        <v>5691</v>
      </c>
      <c r="E28269" s="71">
        <v>9.977883134E9</v>
      </c>
      <c r="F28269" s="71">
        <v>0.0</v>
      </c>
      <c r="G28269" s="71" t="s">
        <v>206</v>
      </c>
      <c r="H28269" s="71">
        <v>2.0</v>
      </c>
      <c r="I28269" s="71">
        <v>40.0</v>
      </c>
      <c r="J28269" s="71">
        <v>0.8</v>
      </c>
      <c r="K28269" s="71">
        <v>5000.0</v>
      </c>
      <c r="L28269" s="71">
        <v>4000.0</v>
      </c>
      <c r="M28269" s="71">
        <v>4000.0</v>
      </c>
      <c r="N28269" s="71">
        <v>0.0</v>
      </c>
      <c r="O28269" s="71">
        <v>4000.0</v>
      </c>
      <c r="P28269" s="71">
        <v>0.0</v>
      </c>
      <c r="Q28269" s="71">
        <v>4000.0</v>
      </c>
      <c r="R28269" s="71">
        <v>0.0</v>
      </c>
      <c r="S28269" s="71" t="s">
        <v>47</v>
      </c>
      <c r="T28269" s="187">
        <v>45971.0</v>
      </c>
    </row>
    <row r="28270">
      <c r="A28270" s="71" t="s">
        <v>77</v>
      </c>
      <c r="B28270" s="71">
        <v>5636.0</v>
      </c>
      <c r="C28270" s="71" t="s">
        <v>5690</v>
      </c>
      <c r="D28270" s="71" t="s">
        <v>5691</v>
      </c>
      <c r="E28270" s="71">
        <v>9.977883134E9</v>
      </c>
      <c r="T28270" s="187">
        <v>45971.0</v>
      </c>
    </row>
    <row r="28271">
      <c r="A28271" s="71" t="s">
        <v>77</v>
      </c>
      <c r="B28271" s="71">
        <v>5636.0</v>
      </c>
      <c r="C28271" s="71" t="s">
        <v>5690</v>
      </c>
      <c r="D28271" s="71" t="s">
        <v>5691</v>
      </c>
      <c r="E28271" s="71">
        <v>9.977883134E9</v>
      </c>
      <c r="T28271" s="187">
        <v>45971.0</v>
      </c>
    </row>
    <row r="28272">
      <c r="A28272" s="71" t="s">
        <v>77</v>
      </c>
      <c r="B28272" s="71">
        <v>5636.0</v>
      </c>
      <c r="C28272" s="71" t="s">
        <v>5690</v>
      </c>
      <c r="D28272" s="71" t="s">
        <v>5691</v>
      </c>
      <c r="E28272" s="71">
        <v>9.977883134E9</v>
      </c>
      <c r="T28272" s="187">
        <v>45971.0</v>
      </c>
    </row>
    <row r="28273">
      <c r="A28273" s="71" t="s">
        <v>77</v>
      </c>
      <c r="B28273" s="71">
        <v>5636.0</v>
      </c>
      <c r="C28273" s="71" t="s">
        <v>5690</v>
      </c>
      <c r="D28273" s="71" t="s">
        <v>5691</v>
      </c>
      <c r="E28273" s="71">
        <v>9.977883134E9</v>
      </c>
      <c r="T28273" s="187">
        <v>45971.0</v>
      </c>
    </row>
    <row r="28274">
      <c r="A28274" s="71" t="s">
        <v>77</v>
      </c>
      <c r="B28274" s="71">
        <v>5635.0</v>
      </c>
      <c r="C28274" s="71" t="s">
        <v>5690</v>
      </c>
      <c r="D28274" s="71" t="s">
        <v>5691</v>
      </c>
      <c r="E28274" s="71">
        <v>9.977883134E9</v>
      </c>
      <c r="F28274" s="71">
        <v>0.0</v>
      </c>
      <c r="G28274" s="71" t="s">
        <v>243</v>
      </c>
      <c r="H28274" s="71">
        <v>3.0</v>
      </c>
      <c r="I28274" s="71">
        <v>40.0</v>
      </c>
      <c r="J28274" s="71">
        <v>1.2</v>
      </c>
      <c r="K28274" s="71">
        <v>5300.0</v>
      </c>
      <c r="L28274" s="71">
        <v>6360.0</v>
      </c>
      <c r="M28274" s="71">
        <v>14840.0</v>
      </c>
      <c r="N28274" s="71">
        <v>0.0</v>
      </c>
      <c r="O28274" s="71">
        <v>14840.0</v>
      </c>
      <c r="P28274" s="71">
        <v>0.0</v>
      </c>
      <c r="Q28274" s="71">
        <v>14840.0</v>
      </c>
      <c r="R28274" s="71">
        <v>0.0</v>
      </c>
      <c r="S28274" s="71" t="s">
        <v>47</v>
      </c>
      <c r="T28274" s="187">
        <v>45971.0</v>
      </c>
    </row>
    <row r="28275">
      <c r="A28275" s="71" t="s">
        <v>77</v>
      </c>
      <c r="B28275" s="71">
        <v>5635.0</v>
      </c>
      <c r="C28275" s="71" t="s">
        <v>5690</v>
      </c>
      <c r="D28275" s="71" t="s">
        <v>5691</v>
      </c>
      <c r="E28275" s="71">
        <v>9.977883134E9</v>
      </c>
      <c r="G28275" s="71" t="s">
        <v>610</v>
      </c>
      <c r="H28275" s="71">
        <v>4.0</v>
      </c>
      <c r="I28275" s="71">
        <v>40.0</v>
      </c>
      <c r="J28275" s="71">
        <v>1.6</v>
      </c>
      <c r="K28275" s="71">
        <v>5300.0</v>
      </c>
      <c r="L28275" s="71">
        <v>8480.0</v>
      </c>
      <c r="T28275" s="187">
        <v>45971.0</v>
      </c>
    </row>
    <row r="28276">
      <c r="A28276" s="71" t="s">
        <v>77</v>
      </c>
      <c r="B28276" s="71">
        <v>5635.0</v>
      </c>
      <c r="C28276" s="71" t="s">
        <v>5690</v>
      </c>
      <c r="D28276" s="71" t="s">
        <v>5691</v>
      </c>
      <c r="E28276" s="71">
        <v>9.977883134E9</v>
      </c>
      <c r="T28276" s="187">
        <v>45971.0</v>
      </c>
    </row>
    <row r="28277">
      <c r="A28277" s="71" t="s">
        <v>77</v>
      </c>
      <c r="B28277" s="71">
        <v>5635.0</v>
      </c>
      <c r="C28277" s="71" t="s">
        <v>5690</v>
      </c>
      <c r="D28277" s="71" t="s">
        <v>5691</v>
      </c>
      <c r="E28277" s="71">
        <v>9.977883134E9</v>
      </c>
      <c r="T28277" s="187">
        <v>45971.0</v>
      </c>
    </row>
    <row r="28278">
      <c r="A28278" s="71" t="s">
        <v>77</v>
      </c>
      <c r="B28278" s="71">
        <v>5635.0</v>
      </c>
      <c r="C28278" s="71" t="s">
        <v>5690</v>
      </c>
      <c r="D28278" s="71" t="s">
        <v>5691</v>
      </c>
      <c r="E28278" s="71">
        <v>9.977883134E9</v>
      </c>
      <c r="T28278" s="187">
        <v>45971.0</v>
      </c>
    </row>
    <row r="28279">
      <c r="A28279" s="71" t="s">
        <v>77</v>
      </c>
      <c r="B28279" s="71">
        <v>5634.0</v>
      </c>
      <c r="C28279" s="71" t="s">
        <v>5692</v>
      </c>
      <c r="D28279" s="71" t="s">
        <v>5693</v>
      </c>
      <c r="E28279" s="71">
        <v>9.111051436E9</v>
      </c>
      <c r="F28279" s="71">
        <v>0.0</v>
      </c>
      <c r="G28279" s="71" t="s">
        <v>610</v>
      </c>
      <c r="H28279" s="71">
        <v>7.0</v>
      </c>
      <c r="I28279" s="71">
        <v>40.0</v>
      </c>
      <c r="J28279" s="71">
        <v>2.8</v>
      </c>
      <c r="K28279" s="71">
        <v>5300.0</v>
      </c>
      <c r="L28279" s="71">
        <v>14840.0</v>
      </c>
      <c r="M28279" s="71">
        <v>14840.0</v>
      </c>
      <c r="N28279" s="71">
        <v>0.0</v>
      </c>
      <c r="O28279" s="71">
        <v>14840.0</v>
      </c>
      <c r="P28279" s="71">
        <v>4240.0</v>
      </c>
      <c r="Q28279" s="71">
        <v>10600.0</v>
      </c>
      <c r="R28279" s="71">
        <v>0.0</v>
      </c>
      <c r="S28279" s="71" t="s">
        <v>191</v>
      </c>
      <c r="T28279" s="187">
        <v>45971.0</v>
      </c>
    </row>
    <row r="28280">
      <c r="A28280" s="71" t="s">
        <v>77</v>
      </c>
      <c r="B28280" s="71">
        <v>5634.0</v>
      </c>
      <c r="C28280" s="71" t="s">
        <v>5692</v>
      </c>
      <c r="D28280" s="71" t="s">
        <v>5693</v>
      </c>
      <c r="E28280" s="71">
        <v>9.111051436E9</v>
      </c>
      <c r="T28280" s="187">
        <v>45971.0</v>
      </c>
    </row>
    <row r="28281">
      <c r="A28281" s="71" t="s">
        <v>77</v>
      </c>
      <c r="B28281" s="71">
        <v>5634.0</v>
      </c>
      <c r="C28281" s="71" t="s">
        <v>5692</v>
      </c>
      <c r="D28281" s="71" t="s">
        <v>5693</v>
      </c>
      <c r="E28281" s="71">
        <v>9.111051436E9</v>
      </c>
      <c r="T28281" s="187">
        <v>45971.0</v>
      </c>
    </row>
    <row r="28282">
      <c r="A28282" s="71" t="s">
        <v>77</v>
      </c>
      <c r="B28282" s="71">
        <v>5634.0</v>
      </c>
      <c r="C28282" s="71" t="s">
        <v>5692</v>
      </c>
      <c r="D28282" s="71" t="s">
        <v>5693</v>
      </c>
      <c r="E28282" s="71">
        <v>9.111051436E9</v>
      </c>
      <c r="T28282" s="187">
        <v>45971.0</v>
      </c>
    </row>
    <row r="28283">
      <c r="A28283" s="71" t="s">
        <v>77</v>
      </c>
      <c r="B28283" s="71">
        <v>5634.0</v>
      </c>
      <c r="C28283" s="71" t="s">
        <v>5692</v>
      </c>
      <c r="D28283" s="71" t="s">
        <v>5693</v>
      </c>
      <c r="E28283" s="71">
        <v>9.111051436E9</v>
      </c>
      <c r="T28283" s="187">
        <v>45971.0</v>
      </c>
    </row>
    <row r="28284">
      <c r="A28284" s="71" t="s">
        <v>77</v>
      </c>
      <c r="B28284" s="71">
        <v>5633.0</v>
      </c>
      <c r="C28284" s="71" t="s">
        <v>2369</v>
      </c>
      <c r="D28284" s="71" t="s">
        <v>4414</v>
      </c>
      <c r="E28284" s="71">
        <v>9.753983176E9</v>
      </c>
      <c r="F28284" s="71">
        <v>0.0</v>
      </c>
      <c r="G28284" s="71" t="s">
        <v>243</v>
      </c>
      <c r="H28284" s="71">
        <v>2.0</v>
      </c>
      <c r="I28284" s="71">
        <v>40.0</v>
      </c>
      <c r="J28284" s="71">
        <v>0.8</v>
      </c>
      <c r="K28284" s="71">
        <v>5300.0</v>
      </c>
      <c r="L28284" s="71">
        <v>4240.0</v>
      </c>
      <c r="M28284" s="71">
        <v>4240.0</v>
      </c>
      <c r="N28284" s="71">
        <v>0.0</v>
      </c>
      <c r="O28284" s="71">
        <v>4240.0</v>
      </c>
      <c r="P28284" s="71">
        <v>0.0</v>
      </c>
      <c r="Q28284" s="71">
        <v>4240.0</v>
      </c>
      <c r="R28284" s="71">
        <v>0.0</v>
      </c>
      <c r="S28284" s="71" t="s">
        <v>47</v>
      </c>
      <c r="T28284" s="187">
        <v>45971.0</v>
      </c>
    </row>
    <row r="28285">
      <c r="A28285" s="71" t="s">
        <v>77</v>
      </c>
      <c r="B28285" s="71">
        <v>5633.0</v>
      </c>
      <c r="C28285" s="71" t="s">
        <v>2369</v>
      </c>
      <c r="D28285" s="71" t="s">
        <v>4414</v>
      </c>
      <c r="E28285" s="71">
        <v>9.753983176E9</v>
      </c>
      <c r="T28285" s="187">
        <v>45971.0</v>
      </c>
    </row>
    <row r="28286">
      <c r="A28286" s="71" t="s">
        <v>77</v>
      </c>
      <c r="B28286" s="71">
        <v>5633.0</v>
      </c>
      <c r="C28286" s="71" t="s">
        <v>2369</v>
      </c>
      <c r="D28286" s="71" t="s">
        <v>4414</v>
      </c>
      <c r="E28286" s="71">
        <v>9.753983176E9</v>
      </c>
      <c r="T28286" s="187">
        <v>45971.0</v>
      </c>
    </row>
    <row r="28287">
      <c r="A28287" s="71" t="s">
        <v>77</v>
      </c>
      <c r="B28287" s="71">
        <v>5633.0</v>
      </c>
      <c r="C28287" s="71" t="s">
        <v>2369</v>
      </c>
      <c r="D28287" s="71" t="s">
        <v>4414</v>
      </c>
      <c r="E28287" s="71">
        <v>9.753983176E9</v>
      </c>
      <c r="T28287" s="187">
        <v>45971.0</v>
      </c>
    </row>
    <row r="28288">
      <c r="A28288" s="71" t="s">
        <v>77</v>
      </c>
      <c r="B28288" s="71">
        <v>5633.0</v>
      </c>
      <c r="C28288" s="71" t="s">
        <v>2369</v>
      </c>
      <c r="D28288" s="71" t="s">
        <v>4414</v>
      </c>
      <c r="E28288" s="71">
        <v>9.753983176E9</v>
      </c>
      <c r="T28288" s="187">
        <v>45971.0</v>
      </c>
    </row>
    <row r="28289">
      <c r="A28289" s="71" t="s">
        <v>77</v>
      </c>
      <c r="B28289" s="71">
        <v>5632.0</v>
      </c>
      <c r="C28289" s="71" t="s">
        <v>4029</v>
      </c>
      <c r="D28289" s="71" t="s">
        <v>2890</v>
      </c>
      <c r="E28289" s="71">
        <v>9.575469971E9</v>
      </c>
      <c r="F28289" s="71">
        <v>0.0</v>
      </c>
      <c r="G28289" s="71" t="s">
        <v>610</v>
      </c>
      <c r="H28289" s="71">
        <v>19.0</v>
      </c>
      <c r="I28289" s="71">
        <v>40.0</v>
      </c>
      <c r="J28289" s="71">
        <v>7.6</v>
      </c>
      <c r="K28289" s="71">
        <v>5300.0</v>
      </c>
      <c r="L28289" s="71">
        <v>40280.0</v>
      </c>
      <c r="M28289" s="71">
        <v>40280.0</v>
      </c>
      <c r="N28289" s="71">
        <v>0.0</v>
      </c>
      <c r="O28289" s="71">
        <v>40280.0</v>
      </c>
      <c r="P28289" s="71">
        <v>1080.0</v>
      </c>
      <c r="Q28289" s="71">
        <v>39200.0</v>
      </c>
      <c r="R28289" s="71">
        <v>0.0</v>
      </c>
      <c r="S28289" s="71" t="s">
        <v>191</v>
      </c>
      <c r="T28289" s="187">
        <v>45971.0</v>
      </c>
    </row>
    <row r="28290">
      <c r="A28290" s="71" t="s">
        <v>77</v>
      </c>
      <c r="B28290" s="71">
        <v>5632.0</v>
      </c>
      <c r="C28290" s="71" t="s">
        <v>4029</v>
      </c>
      <c r="D28290" s="71" t="s">
        <v>2890</v>
      </c>
      <c r="E28290" s="71">
        <v>9.575469971E9</v>
      </c>
      <c r="T28290" s="187">
        <v>45971.0</v>
      </c>
    </row>
    <row r="28291">
      <c r="A28291" s="71" t="s">
        <v>77</v>
      </c>
      <c r="B28291" s="71">
        <v>5632.0</v>
      </c>
      <c r="C28291" s="71" t="s">
        <v>4029</v>
      </c>
      <c r="D28291" s="71" t="s">
        <v>2890</v>
      </c>
      <c r="E28291" s="71">
        <v>9.575469971E9</v>
      </c>
      <c r="T28291" s="187">
        <v>45971.0</v>
      </c>
    </row>
    <row r="28292">
      <c r="A28292" s="71" t="s">
        <v>77</v>
      </c>
      <c r="B28292" s="71">
        <v>5632.0</v>
      </c>
      <c r="C28292" s="71" t="s">
        <v>4029</v>
      </c>
      <c r="D28292" s="71" t="s">
        <v>2890</v>
      </c>
      <c r="E28292" s="71">
        <v>9.575469971E9</v>
      </c>
      <c r="T28292" s="187">
        <v>45971.0</v>
      </c>
    </row>
    <row r="28293">
      <c r="A28293" s="71" t="s">
        <v>77</v>
      </c>
      <c r="B28293" s="71">
        <v>5632.0</v>
      </c>
      <c r="C28293" s="71" t="s">
        <v>4029</v>
      </c>
      <c r="D28293" s="71" t="s">
        <v>2890</v>
      </c>
      <c r="E28293" s="71">
        <v>9.575469971E9</v>
      </c>
      <c r="T28293" s="187">
        <v>45971.0</v>
      </c>
    </row>
    <row r="28294">
      <c r="A28294" s="71" t="s">
        <v>77</v>
      </c>
      <c r="B28294" s="71">
        <v>5631.0</v>
      </c>
      <c r="C28294" s="71" t="s">
        <v>5694</v>
      </c>
      <c r="D28294" s="71" t="s">
        <v>1377</v>
      </c>
      <c r="E28294" s="71">
        <v>9.926976269E9</v>
      </c>
      <c r="F28294" s="71">
        <v>0.0</v>
      </c>
      <c r="G28294" s="71" t="s">
        <v>220</v>
      </c>
      <c r="H28294" s="71">
        <v>4.0</v>
      </c>
      <c r="I28294" s="71">
        <v>40.0</v>
      </c>
      <c r="J28294" s="71">
        <v>1.6</v>
      </c>
      <c r="K28294" s="71">
        <v>5300.0</v>
      </c>
      <c r="L28294" s="71">
        <v>8480.0</v>
      </c>
      <c r="M28294" s="71">
        <v>16960.0</v>
      </c>
      <c r="N28294" s="71">
        <v>0.0</v>
      </c>
      <c r="O28294" s="71">
        <v>16960.0</v>
      </c>
      <c r="P28294" s="71">
        <v>16960.0</v>
      </c>
      <c r="Q28294" s="71">
        <v>0.0</v>
      </c>
      <c r="R28294" s="71">
        <v>0.0</v>
      </c>
      <c r="S28294" s="71" t="s">
        <v>191</v>
      </c>
      <c r="T28294" s="187">
        <v>45971.0</v>
      </c>
    </row>
    <row r="28295">
      <c r="A28295" s="71" t="s">
        <v>77</v>
      </c>
      <c r="B28295" s="71">
        <v>5631.0</v>
      </c>
      <c r="C28295" s="71" t="s">
        <v>5694</v>
      </c>
      <c r="D28295" s="71" t="s">
        <v>1377</v>
      </c>
      <c r="E28295" s="71">
        <v>9.926976269E9</v>
      </c>
      <c r="G28295" s="71" t="s">
        <v>610</v>
      </c>
      <c r="H28295" s="71">
        <v>4.0</v>
      </c>
      <c r="I28295" s="71">
        <v>40.0</v>
      </c>
      <c r="J28295" s="71">
        <v>1.6</v>
      </c>
      <c r="K28295" s="71">
        <v>5300.0</v>
      </c>
      <c r="L28295" s="71">
        <v>8480.0</v>
      </c>
      <c r="T28295" s="187">
        <v>45971.0</v>
      </c>
    </row>
    <row r="28296">
      <c r="A28296" s="71" t="s">
        <v>77</v>
      </c>
      <c r="B28296" s="71">
        <v>5631.0</v>
      </c>
      <c r="C28296" s="71" t="s">
        <v>5694</v>
      </c>
      <c r="D28296" s="71" t="s">
        <v>1377</v>
      </c>
      <c r="E28296" s="71">
        <v>9.926976269E9</v>
      </c>
      <c r="T28296" s="187">
        <v>45971.0</v>
      </c>
    </row>
    <row r="28297">
      <c r="A28297" s="71" t="s">
        <v>77</v>
      </c>
      <c r="B28297" s="71">
        <v>5631.0</v>
      </c>
      <c r="C28297" s="71" t="s">
        <v>5694</v>
      </c>
      <c r="D28297" s="71" t="s">
        <v>1377</v>
      </c>
      <c r="E28297" s="71">
        <v>9.926976269E9</v>
      </c>
      <c r="T28297" s="187">
        <v>45971.0</v>
      </c>
    </row>
    <row r="28298">
      <c r="A28298" s="71" t="s">
        <v>77</v>
      </c>
      <c r="B28298" s="71">
        <v>5631.0</v>
      </c>
      <c r="C28298" s="71" t="s">
        <v>5694</v>
      </c>
      <c r="D28298" s="71" t="s">
        <v>1377</v>
      </c>
      <c r="E28298" s="71">
        <v>9.926976269E9</v>
      </c>
      <c r="T28298" s="187">
        <v>45971.0</v>
      </c>
    </row>
    <row r="28299">
      <c r="A28299" s="71" t="s">
        <v>47</v>
      </c>
      <c r="B28299" s="71">
        <v>16832.0</v>
      </c>
      <c r="C28299" s="71" t="s">
        <v>2176</v>
      </c>
      <c r="D28299" s="71" t="s">
        <v>3806</v>
      </c>
      <c r="E28299" s="71">
        <v>8.602297602E9</v>
      </c>
      <c r="F28299" s="71">
        <v>0.0</v>
      </c>
      <c r="G28299" s="71" t="s">
        <v>5611</v>
      </c>
      <c r="H28299" s="71">
        <v>1.0</v>
      </c>
      <c r="I28299" s="71">
        <v>40.0</v>
      </c>
      <c r="J28299" s="71">
        <v>0.4</v>
      </c>
      <c r="K28299" s="71">
        <v>5500.0</v>
      </c>
      <c r="L28299" s="71">
        <v>2200.0</v>
      </c>
      <c r="M28299" s="71">
        <v>2200.0</v>
      </c>
      <c r="N28299" s="71">
        <v>0.0</v>
      </c>
      <c r="O28299" s="71">
        <v>2200.0</v>
      </c>
      <c r="P28299" s="71">
        <v>0.0</v>
      </c>
      <c r="Q28299" s="71">
        <v>2200.0</v>
      </c>
      <c r="R28299" s="71">
        <v>0.0</v>
      </c>
      <c r="S28299" s="71" t="s">
        <v>47</v>
      </c>
      <c r="T28299" s="187">
        <v>45971.0</v>
      </c>
    </row>
    <row r="28300">
      <c r="A28300" s="71" t="s">
        <v>47</v>
      </c>
      <c r="B28300" s="71">
        <v>16832.0</v>
      </c>
      <c r="C28300" s="71" t="s">
        <v>2176</v>
      </c>
      <c r="D28300" s="71" t="s">
        <v>3806</v>
      </c>
      <c r="E28300" s="71">
        <v>8.602297602E9</v>
      </c>
      <c r="T28300" s="187">
        <v>45971.0</v>
      </c>
    </row>
    <row r="28301">
      <c r="A28301" s="71" t="s">
        <v>47</v>
      </c>
      <c r="B28301" s="71">
        <v>16832.0</v>
      </c>
      <c r="C28301" s="71" t="s">
        <v>2176</v>
      </c>
      <c r="D28301" s="71" t="s">
        <v>3806</v>
      </c>
      <c r="E28301" s="71">
        <v>8.602297602E9</v>
      </c>
      <c r="T28301" s="187">
        <v>45971.0</v>
      </c>
    </row>
    <row r="28302">
      <c r="A28302" s="71" t="s">
        <v>47</v>
      </c>
      <c r="B28302" s="71">
        <v>16832.0</v>
      </c>
      <c r="C28302" s="71" t="s">
        <v>2176</v>
      </c>
      <c r="D28302" s="71" t="s">
        <v>3806</v>
      </c>
      <c r="E28302" s="71">
        <v>8.602297602E9</v>
      </c>
      <c r="T28302" s="187">
        <v>45971.0</v>
      </c>
    </row>
    <row r="28303">
      <c r="A28303" s="71" t="s">
        <v>47</v>
      </c>
      <c r="B28303" s="71">
        <v>16832.0</v>
      </c>
      <c r="C28303" s="71" t="s">
        <v>2176</v>
      </c>
      <c r="D28303" s="71" t="s">
        <v>3806</v>
      </c>
      <c r="E28303" s="71">
        <v>8.602297602E9</v>
      </c>
      <c r="T28303" s="187">
        <v>45971.0</v>
      </c>
    </row>
    <row r="28304">
      <c r="A28304" s="71" t="s">
        <v>77</v>
      </c>
      <c r="B28304" s="71">
        <v>5630.0</v>
      </c>
      <c r="C28304" s="71" t="s">
        <v>2176</v>
      </c>
      <c r="D28304" s="71" t="s">
        <v>3806</v>
      </c>
      <c r="E28304" s="71">
        <v>8.602297602E9</v>
      </c>
      <c r="F28304" s="71">
        <v>0.0</v>
      </c>
      <c r="G28304" s="71" t="s">
        <v>610</v>
      </c>
      <c r="H28304" s="71">
        <v>8.0</v>
      </c>
      <c r="I28304" s="71">
        <v>40.0</v>
      </c>
      <c r="J28304" s="71">
        <v>3.2</v>
      </c>
      <c r="K28304" s="71">
        <v>5300.0</v>
      </c>
      <c r="L28304" s="71">
        <v>16960.0</v>
      </c>
      <c r="M28304" s="71">
        <v>16960.0</v>
      </c>
      <c r="N28304" s="71">
        <v>0.0</v>
      </c>
      <c r="O28304" s="71">
        <v>16960.0</v>
      </c>
      <c r="P28304" s="71">
        <v>0.0</v>
      </c>
      <c r="Q28304" s="71">
        <v>16960.0</v>
      </c>
      <c r="R28304" s="71">
        <v>0.0</v>
      </c>
      <c r="S28304" s="71" t="s">
        <v>47</v>
      </c>
      <c r="T28304" s="187">
        <v>45971.0</v>
      </c>
    </row>
    <row r="28305">
      <c r="A28305" s="71" t="s">
        <v>77</v>
      </c>
      <c r="B28305" s="71">
        <v>5630.0</v>
      </c>
      <c r="C28305" s="71" t="s">
        <v>2176</v>
      </c>
      <c r="D28305" s="71" t="s">
        <v>3806</v>
      </c>
      <c r="E28305" s="71">
        <v>8.602297602E9</v>
      </c>
      <c r="T28305" s="187">
        <v>45971.0</v>
      </c>
    </row>
    <row r="28306">
      <c r="A28306" s="71" t="s">
        <v>77</v>
      </c>
      <c r="B28306" s="71">
        <v>5630.0</v>
      </c>
      <c r="C28306" s="71" t="s">
        <v>2176</v>
      </c>
      <c r="D28306" s="71" t="s">
        <v>3806</v>
      </c>
      <c r="E28306" s="71">
        <v>8.602297602E9</v>
      </c>
      <c r="T28306" s="187">
        <v>45971.0</v>
      </c>
    </row>
    <row r="28307">
      <c r="A28307" s="71" t="s">
        <v>77</v>
      </c>
      <c r="B28307" s="71">
        <v>5630.0</v>
      </c>
      <c r="C28307" s="71" t="s">
        <v>2176</v>
      </c>
      <c r="D28307" s="71" t="s">
        <v>3806</v>
      </c>
      <c r="E28307" s="71">
        <v>8.602297602E9</v>
      </c>
      <c r="T28307" s="187">
        <v>45971.0</v>
      </c>
    </row>
    <row r="28308">
      <c r="A28308" s="71" t="s">
        <v>77</v>
      </c>
      <c r="B28308" s="71">
        <v>5630.0</v>
      </c>
      <c r="C28308" s="71" t="s">
        <v>2176</v>
      </c>
      <c r="D28308" s="71" t="s">
        <v>3806</v>
      </c>
      <c r="E28308" s="71">
        <v>8.602297602E9</v>
      </c>
      <c r="T28308" s="187">
        <v>45971.0</v>
      </c>
    </row>
    <row r="28309">
      <c r="A28309" s="71" t="s">
        <v>77</v>
      </c>
      <c r="B28309" s="71">
        <v>5629.0</v>
      </c>
      <c r="C28309" s="71" t="s">
        <v>455</v>
      </c>
      <c r="D28309" s="71" t="s">
        <v>456</v>
      </c>
      <c r="E28309" s="71">
        <v>8.109682853E9</v>
      </c>
      <c r="F28309" s="71">
        <v>0.0</v>
      </c>
      <c r="G28309" s="71" t="s">
        <v>610</v>
      </c>
      <c r="H28309" s="71">
        <v>30.0</v>
      </c>
      <c r="I28309" s="71">
        <v>40.0</v>
      </c>
      <c r="J28309" s="71">
        <v>12.0</v>
      </c>
      <c r="K28309" s="71">
        <v>5300.0</v>
      </c>
      <c r="L28309" s="71">
        <v>63600.0</v>
      </c>
      <c r="M28309" s="71">
        <v>212000.0</v>
      </c>
      <c r="N28309" s="71">
        <v>10000.0</v>
      </c>
      <c r="O28309" s="71">
        <v>202000.0</v>
      </c>
      <c r="P28309" s="71">
        <v>0.0</v>
      </c>
      <c r="Q28309" s="71">
        <v>0.0</v>
      </c>
      <c r="R28309" s="71">
        <v>202000.0</v>
      </c>
      <c r="S28309" s="71" t="s">
        <v>212</v>
      </c>
      <c r="T28309" s="187">
        <v>45971.0</v>
      </c>
    </row>
    <row r="28310">
      <c r="A28310" s="71" t="s">
        <v>77</v>
      </c>
      <c r="B28310" s="71">
        <v>5629.0</v>
      </c>
      <c r="C28310" s="71" t="s">
        <v>455</v>
      </c>
      <c r="D28310" s="71" t="s">
        <v>456</v>
      </c>
      <c r="E28310" s="71">
        <v>8.109682853E9</v>
      </c>
      <c r="G28310" s="71" t="s">
        <v>195</v>
      </c>
      <c r="H28310" s="71">
        <v>30.0</v>
      </c>
      <c r="I28310" s="71">
        <v>40.0</v>
      </c>
      <c r="J28310" s="71">
        <v>12.0</v>
      </c>
      <c r="K28310" s="71">
        <v>5300.0</v>
      </c>
      <c r="L28310" s="71">
        <v>63600.0</v>
      </c>
      <c r="T28310" s="187">
        <v>45971.0</v>
      </c>
    </row>
    <row r="28311">
      <c r="A28311" s="71" t="s">
        <v>77</v>
      </c>
      <c r="B28311" s="71">
        <v>5629.0</v>
      </c>
      <c r="C28311" s="71" t="s">
        <v>455</v>
      </c>
      <c r="D28311" s="71" t="s">
        <v>456</v>
      </c>
      <c r="E28311" s="71">
        <v>8.109682853E9</v>
      </c>
      <c r="G28311" s="71" t="s">
        <v>220</v>
      </c>
      <c r="H28311" s="71">
        <v>30.0</v>
      </c>
      <c r="I28311" s="71">
        <v>40.0</v>
      </c>
      <c r="J28311" s="71">
        <v>12.0</v>
      </c>
      <c r="K28311" s="71">
        <v>5300.0</v>
      </c>
      <c r="L28311" s="71">
        <v>63600.0</v>
      </c>
      <c r="T28311" s="187">
        <v>45971.0</v>
      </c>
    </row>
    <row r="28312">
      <c r="A28312" s="71" t="s">
        <v>77</v>
      </c>
      <c r="B28312" s="71">
        <v>5629.0</v>
      </c>
      <c r="C28312" s="71" t="s">
        <v>455</v>
      </c>
      <c r="D28312" s="71" t="s">
        <v>456</v>
      </c>
      <c r="E28312" s="71">
        <v>8.109682853E9</v>
      </c>
      <c r="G28312" s="71" t="s">
        <v>1974</v>
      </c>
      <c r="H28312" s="71">
        <v>10.0</v>
      </c>
      <c r="I28312" s="71">
        <v>40.0</v>
      </c>
      <c r="J28312" s="71">
        <v>4.0</v>
      </c>
      <c r="K28312" s="71">
        <v>5300.0</v>
      </c>
      <c r="L28312" s="71">
        <v>21200.0</v>
      </c>
      <c r="T28312" s="187">
        <v>45971.0</v>
      </c>
    </row>
    <row r="28313">
      <c r="A28313" s="71" t="s">
        <v>77</v>
      </c>
      <c r="B28313" s="71">
        <v>5629.0</v>
      </c>
      <c r="C28313" s="71" t="s">
        <v>455</v>
      </c>
      <c r="D28313" s="71" t="s">
        <v>456</v>
      </c>
      <c r="E28313" s="71">
        <v>8.109682853E9</v>
      </c>
      <c r="T28313" s="187">
        <v>45971.0</v>
      </c>
    </row>
    <row r="28314">
      <c r="A28314" s="71" t="s">
        <v>77</v>
      </c>
      <c r="B28314" s="71">
        <v>5628.0</v>
      </c>
      <c r="C28314" s="71" t="s">
        <v>5695</v>
      </c>
      <c r="D28314" s="71" t="s">
        <v>5696</v>
      </c>
      <c r="E28314" s="71">
        <v>8.319431626E9</v>
      </c>
      <c r="F28314" s="71">
        <v>0.0</v>
      </c>
      <c r="G28314" s="71" t="s">
        <v>610</v>
      </c>
      <c r="H28314" s="71">
        <v>4.0</v>
      </c>
      <c r="I28314" s="71">
        <v>40.0</v>
      </c>
      <c r="J28314" s="71">
        <v>1.6</v>
      </c>
      <c r="K28314" s="71">
        <v>5300.0</v>
      </c>
      <c r="L28314" s="71">
        <v>8480.0</v>
      </c>
      <c r="M28314" s="71">
        <v>8480.0</v>
      </c>
      <c r="N28314" s="71">
        <v>0.0</v>
      </c>
      <c r="O28314" s="71">
        <v>8480.0</v>
      </c>
      <c r="P28314" s="71">
        <v>8480.0</v>
      </c>
      <c r="Q28314" s="71">
        <v>0.0</v>
      </c>
      <c r="R28314" s="71">
        <v>0.0</v>
      </c>
      <c r="S28314" s="71" t="s">
        <v>191</v>
      </c>
      <c r="T28314" s="187">
        <v>45971.0</v>
      </c>
    </row>
    <row r="28315">
      <c r="A28315" s="71" t="s">
        <v>77</v>
      </c>
      <c r="B28315" s="71">
        <v>5628.0</v>
      </c>
      <c r="C28315" s="71" t="s">
        <v>5695</v>
      </c>
      <c r="D28315" s="71" t="s">
        <v>5696</v>
      </c>
      <c r="E28315" s="71">
        <v>8.319431626E9</v>
      </c>
      <c r="T28315" s="187">
        <v>45971.0</v>
      </c>
    </row>
    <row r="28316">
      <c r="A28316" s="71" t="s">
        <v>77</v>
      </c>
      <c r="B28316" s="71">
        <v>5628.0</v>
      </c>
      <c r="C28316" s="71" t="s">
        <v>5695</v>
      </c>
      <c r="D28316" s="71" t="s">
        <v>5696</v>
      </c>
      <c r="E28316" s="71">
        <v>8.319431626E9</v>
      </c>
      <c r="T28316" s="187">
        <v>45971.0</v>
      </c>
    </row>
    <row r="28317">
      <c r="A28317" s="71" t="s">
        <v>77</v>
      </c>
      <c r="B28317" s="71">
        <v>5628.0</v>
      </c>
      <c r="C28317" s="71" t="s">
        <v>5695</v>
      </c>
      <c r="D28317" s="71" t="s">
        <v>5696</v>
      </c>
      <c r="E28317" s="71">
        <v>8.319431626E9</v>
      </c>
      <c r="T28317" s="187">
        <v>45971.0</v>
      </c>
    </row>
    <row r="28318">
      <c r="A28318" s="71" t="s">
        <v>77</v>
      </c>
      <c r="B28318" s="71">
        <v>5628.0</v>
      </c>
      <c r="C28318" s="71" t="s">
        <v>5695</v>
      </c>
      <c r="D28318" s="71" t="s">
        <v>5696</v>
      </c>
      <c r="E28318" s="71">
        <v>8.319431626E9</v>
      </c>
      <c r="T28318" s="187">
        <v>45971.0</v>
      </c>
    </row>
    <row r="28319">
      <c r="A28319" s="71" t="s">
        <v>77</v>
      </c>
      <c r="B28319" s="71">
        <v>5627.0</v>
      </c>
      <c r="C28319" s="71" t="s">
        <v>421</v>
      </c>
      <c r="D28319" s="71" t="s">
        <v>422</v>
      </c>
      <c r="E28319" s="71">
        <v>9.826141179E9</v>
      </c>
      <c r="F28319" s="71">
        <v>0.0</v>
      </c>
      <c r="G28319" s="71" t="s">
        <v>610</v>
      </c>
      <c r="H28319" s="71">
        <v>2.0</v>
      </c>
      <c r="I28319" s="71">
        <v>40.0</v>
      </c>
      <c r="J28319" s="71">
        <v>0.8</v>
      </c>
      <c r="K28319" s="71">
        <v>5300.0</v>
      </c>
      <c r="L28319" s="71">
        <v>4240.0</v>
      </c>
      <c r="M28319" s="71">
        <v>4240.0</v>
      </c>
      <c r="N28319" s="71">
        <v>0.0</v>
      </c>
      <c r="O28319" s="71">
        <v>4240.0</v>
      </c>
      <c r="P28319" s="71">
        <v>0.0</v>
      </c>
      <c r="Q28319" s="71">
        <v>4240.0</v>
      </c>
      <c r="R28319" s="71">
        <v>0.0</v>
      </c>
      <c r="S28319" s="71" t="s">
        <v>47</v>
      </c>
      <c r="T28319" s="187">
        <v>45971.0</v>
      </c>
    </row>
    <row r="28320">
      <c r="A28320" s="71" t="s">
        <v>77</v>
      </c>
      <c r="B28320" s="71">
        <v>5627.0</v>
      </c>
      <c r="C28320" s="71" t="s">
        <v>421</v>
      </c>
      <c r="D28320" s="71" t="s">
        <v>422</v>
      </c>
      <c r="E28320" s="71">
        <v>9.826141179E9</v>
      </c>
      <c r="T28320" s="187">
        <v>45971.0</v>
      </c>
    </row>
    <row r="28321">
      <c r="A28321" s="71" t="s">
        <v>77</v>
      </c>
      <c r="B28321" s="71">
        <v>5627.0</v>
      </c>
      <c r="C28321" s="71" t="s">
        <v>421</v>
      </c>
      <c r="D28321" s="71" t="s">
        <v>422</v>
      </c>
      <c r="E28321" s="71">
        <v>9.826141179E9</v>
      </c>
      <c r="T28321" s="187">
        <v>45971.0</v>
      </c>
    </row>
    <row r="28322">
      <c r="A28322" s="71" t="s">
        <v>77</v>
      </c>
      <c r="B28322" s="71">
        <v>5627.0</v>
      </c>
      <c r="C28322" s="71" t="s">
        <v>421</v>
      </c>
      <c r="D28322" s="71" t="s">
        <v>422</v>
      </c>
      <c r="E28322" s="71">
        <v>9.826141179E9</v>
      </c>
      <c r="T28322" s="187">
        <v>45971.0</v>
      </c>
    </row>
    <row r="28323">
      <c r="A28323" s="71" t="s">
        <v>77</v>
      </c>
      <c r="B28323" s="71">
        <v>5627.0</v>
      </c>
      <c r="C28323" s="71" t="s">
        <v>421</v>
      </c>
      <c r="D28323" s="71" t="s">
        <v>422</v>
      </c>
      <c r="E28323" s="71">
        <v>9.826141179E9</v>
      </c>
      <c r="T28323" s="187">
        <v>45971.0</v>
      </c>
    </row>
    <row r="28324">
      <c r="A28324" s="71" t="s">
        <v>77</v>
      </c>
      <c r="B28324" s="71">
        <v>5626.0</v>
      </c>
      <c r="C28324" s="71" t="s">
        <v>1381</v>
      </c>
      <c r="D28324" s="71" t="s">
        <v>5697</v>
      </c>
      <c r="E28324" s="71">
        <v>9.691362393E9</v>
      </c>
      <c r="F28324" s="71">
        <v>0.0</v>
      </c>
      <c r="G28324" s="71" t="s">
        <v>610</v>
      </c>
      <c r="H28324" s="71">
        <v>2.0</v>
      </c>
      <c r="I28324" s="71">
        <v>40.0</v>
      </c>
      <c r="J28324" s="71">
        <v>0.8</v>
      </c>
      <c r="K28324" s="71">
        <v>5300.0</v>
      </c>
      <c r="L28324" s="71">
        <v>4240.0</v>
      </c>
      <c r="M28324" s="71">
        <v>4240.0</v>
      </c>
      <c r="N28324" s="71">
        <v>0.0</v>
      </c>
      <c r="O28324" s="71">
        <v>4240.0</v>
      </c>
      <c r="P28324" s="71">
        <v>0.0</v>
      </c>
      <c r="Q28324" s="71">
        <v>4240.0</v>
      </c>
      <c r="R28324" s="71">
        <v>0.0</v>
      </c>
      <c r="S28324" s="71" t="s">
        <v>47</v>
      </c>
      <c r="T28324" s="187">
        <v>45971.0</v>
      </c>
    </row>
    <row r="28325">
      <c r="A28325" s="71" t="s">
        <v>77</v>
      </c>
      <c r="B28325" s="71">
        <v>5626.0</v>
      </c>
      <c r="C28325" s="71" t="s">
        <v>1381</v>
      </c>
      <c r="D28325" s="71" t="s">
        <v>5697</v>
      </c>
      <c r="E28325" s="71">
        <v>9.691362393E9</v>
      </c>
      <c r="T28325" s="187">
        <v>45971.0</v>
      </c>
    </row>
    <row r="28326">
      <c r="A28326" s="71" t="s">
        <v>77</v>
      </c>
      <c r="B28326" s="71">
        <v>5626.0</v>
      </c>
      <c r="C28326" s="71" t="s">
        <v>1381</v>
      </c>
      <c r="D28326" s="71" t="s">
        <v>5697</v>
      </c>
      <c r="E28326" s="71">
        <v>9.691362393E9</v>
      </c>
      <c r="T28326" s="187">
        <v>45971.0</v>
      </c>
    </row>
    <row r="28327">
      <c r="A28327" s="71" t="s">
        <v>77</v>
      </c>
      <c r="B28327" s="71">
        <v>5626.0</v>
      </c>
      <c r="C28327" s="71" t="s">
        <v>1381</v>
      </c>
      <c r="D28327" s="71" t="s">
        <v>5697</v>
      </c>
      <c r="E28327" s="71">
        <v>9.691362393E9</v>
      </c>
      <c r="T28327" s="187">
        <v>45971.0</v>
      </c>
    </row>
    <row r="28328">
      <c r="A28328" s="71" t="s">
        <v>77</v>
      </c>
      <c r="B28328" s="71">
        <v>5626.0</v>
      </c>
      <c r="C28328" s="71" t="s">
        <v>1381</v>
      </c>
      <c r="D28328" s="71" t="s">
        <v>5697</v>
      </c>
      <c r="E28328" s="71">
        <v>9.691362393E9</v>
      </c>
      <c r="T28328" s="187">
        <v>45971.0</v>
      </c>
    </row>
    <row r="28329">
      <c r="A28329" s="71" t="s">
        <v>77</v>
      </c>
      <c r="B28329" s="71">
        <v>5625.0</v>
      </c>
      <c r="C28329" s="71" t="s">
        <v>2752</v>
      </c>
      <c r="D28329" s="71" t="s">
        <v>5698</v>
      </c>
      <c r="E28329" s="71">
        <v>8.98946144E9</v>
      </c>
      <c r="F28329" s="71">
        <v>0.0</v>
      </c>
      <c r="G28329" s="71" t="s">
        <v>610</v>
      </c>
      <c r="H28329" s="71">
        <v>4.0</v>
      </c>
      <c r="I28329" s="71">
        <v>40.0</v>
      </c>
      <c r="J28329" s="71">
        <v>1.6</v>
      </c>
      <c r="K28329" s="71">
        <v>5300.0</v>
      </c>
      <c r="L28329" s="71">
        <v>8480.0</v>
      </c>
      <c r="M28329" s="71">
        <v>8480.0</v>
      </c>
      <c r="N28329" s="71">
        <v>0.0</v>
      </c>
      <c r="O28329" s="71">
        <v>8480.0</v>
      </c>
      <c r="P28329" s="71">
        <v>0.0</v>
      </c>
      <c r="Q28329" s="71">
        <v>8480.0</v>
      </c>
      <c r="R28329" s="71">
        <v>0.0</v>
      </c>
      <c r="S28329" s="71" t="s">
        <v>47</v>
      </c>
      <c r="T28329" s="187">
        <v>45971.0</v>
      </c>
    </row>
    <row r="28330">
      <c r="A28330" s="71" t="s">
        <v>77</v>
      </c>
      <c r="B28330" s="71">
        <v>5625.0</v>
      </c>
      <c r="C28330" s="71" t="s">
        <v>2752</v>
      </c>
      <c r="D28330" s="71" t="s">
        <v>5698</v>
      </c>
      <c r="E28330" s="71">
        <v>8.98946144E9</v>
      </c>
      <c r="T28330" s="187">
        <v>45971.0</v>
      </c>
    </row>
    <row r="28331">
      <c r="A28331" s="71" t="s">
        <v>77</v>
      </c>
      <c r="B28331" s="71">
        <v>5625.0</v>
      </c>
      <c r="C28331" s="71" t="s">
        <v>2752</v>
      </c>
      <c r="D28331" s="71" t="s">
        <v>5698</v>
      </c>
      <c r="E28331" s="71">
        <v>8.98946144E9</v>
      </c>
      <c r="T28331" s="187">
        <v>45971.0</v>
      </c>
    </row>
    <row r="28332">
      <c r="A28332" s="71" t="s">
        <v>77</v>
      </c>
      <c r="B28332" s="71">
        <v>5625.0</v>
      </c>
      <c r="C28332" s="71" t="s">
        <v>2752</v>
      </c>
      <c r="D28332" s="71" t="s">
        <v>5698</v>
      </c>
      <c r="E28332" s="71">
        <v>8.98946144E9</v>
      </c>
      <c r="T28332" s="187">
        <v>45971.0</v>
      </c>
    </row>
    <row r="28333">
      <c r="A28333" s="71" t="s">
        <v>77</v>
      </c>
      <c r="B28333" s="71">
        <v>5625.0</v>
      </c>
      <c r="C28333" s="71" t="s">
        <v>2752</v>
      </c>
      <c r="D28333" s="71" t="s">
        <v>5698</v>
      </c>
      <c r="E28333" s="71">
        <v>8.98946144E9</v>
      </c>
      <c r="T28333" s="187">
        <v>45971.0</v>
      </c>
    </row>
    <row r="28334">
      <c r="A28334" s="71" t="s">
        <v>47</v>
      </c>
      <c r="B28334" s="71">
        <v>16831.0</v>
      </c>
      <c r="C28334" s="71" t="s">
        <v>5699</v>
      </c>
      <c r="D28334" s="71" t="s">
        <v>5163</v>
      </c>
      <c r="E28334" s="71">
        <v>6.263471184E9</v>
      </c>
      <c r="F28334" s="71">
        <v>0.0</v>
      </c>
      <c r="G28334" s="71" t="s">
        <v>5611</v>
      </c>
      <c r="H28334" s="71">
        <v>8.0</v>
      </c>
      <c r="I28334" s="71">
        <v>40.0</v>
      </c>
      <c r="J28334" s="71">
        <v>3.2</v>
      </c>
      <c r="K28334" s="71">
        <v>5500.0</v>
      </c>
      <c r="L28334" s="71">
        <v>17600.0</v>
      </c>
      <c r="M28334" s="71">
        <v>17600.0</v>
      </c>
      <c r="N28334" s="71">
        <v>0.0</v>
      </c>
      <c r="O28334" s="71">
        <v>17600.0</v>
      </c>
      <c r="P28334" s="71">
        <v>0.0</v>
      </c>
      <c r="Q28334" s="71">
        <v>17600.0</v>
      </c>
      <c r="R28334" s="71">
        <v>0.0</v>
      </c>
      <c r="S28334" s="71" t="s">
        <v>47</v>
      </c>
      <c r="T28334" s="187">
        <v>45971.0</v>
      </c>
    </row>
    <row r="28335">
      <c r="A28335" s="71" t="s">
        <v>47</v>
      </c>
      <c r="B28335" s="71">
        <v>16831.0</v>
      </c>
      <c r="C28335" s="71" t="s">
        <v>5699</v>
      </c>
      <c r="D28335" s="71" t="s">
        <v>5163</v>
      </c>
      <c r="E28335" s="71">
        <v>6.263471184E9</v>
      </c>
      <c r="T28335" s="187">
        <v>45971.0</v>
      </c>
    </row>
    <row r="28336">
      <c r="A28336" s="71" t="s">
        <v>47</v>
      </c>
      <c r="B28336" s="71">
        <v>16831.0</v>
      </c>
      <c r="C28336" s="71" t="s">
        <v>5699</v>
      </c>
      <c r="D28336" s="71" t="s">
        <v>5163</v>
      </c>
      <c r="E28336" s="71">
        <v>6.263471184E9</v>
      </c>
      <c r="T28336" s="187">
        <v>45971.0</v>
      </c>
    </row>
    <row r="28337">
      <c r="A28337" s="71" t="s">
        <v>47</v>
      </c>
      <c r="B28337" s="71">
        <v>16831.0</v>
      </c>
      <c r="C28337" s="71" t="s">
        <v>5699</v>
      </c>
      <c r="D28337" s="71" t="s">
        <v>5163</v>
      </c>
      <c r="E28337" s="71">
        <v>6.263471184E9</v>
      </c>
      <c r="T28337" s="187">
        <v>45971.0</v>
      </c>
    </row>
    <row r="28338">
      <c r="A28338" s="71" t="s">
        <v>47</v>
      </c>
      <c r="B28338" s="71">
        <v>16831.0</v>
      </c>
      <c r="C28338" s="71" t="s">
        <v>5699</v>
      </c>
      <c r="D28338" s="71" t="s">
        <v>5163</v>
      </c>
      <c r="E28338" s="71">
        <v>6.263471184E9</v>
      </c>
      <c r="T28338" s="187">
        <v>45971.0</v>
      </c>
    </row>
    <row r="28339">
      <c r="A28339" s="71" t="s">
        <v>47</v>
      </c>
      <c r="B28339" s="71">
        <v>16830.0</v>
      </c>
      <c r="C28339" s="71" t="s">
        <v>3670</v>
      </c>
      <c r="D28339" s="71" t="s">
        <v>5025</v>
      </c>
      <c r="E28339" s="71">
        <v>8.120783267E9</v>
      </c>
      <c r="F28339" s="71">
        <v>0.0</v>
      </c>
      <c r="G28339" s="71" t="s">
        <v>83</v>
      </c>
      <c r="H28339" s="71">
        <v>2.0</v>
      </c>
      <c r="I28339" s="71">
        <v>40.0</v>
      </c>
      <c r="J28339" s="71">
        <v>0.8</v>
      </c>
      <c r="K28339" s="71">
        <v>5500.0</v>
      </c>
      <c r="L28339" s="71">
        <v>4400.0</v>
      </c>
      <c r="M28339" s="71">
        <v>4400.0</v>
      </c>
      <c r="N28339" s="71">
        <v>0.0</v>
      </c>
      <c r="O28339" s="71">
        <v>4400.0</v>
      </c>
      <c r="P28339" s="71">
        <v>0.0</v>
      </c>
      <c r="Q28339" s="71">
        <v>4400.0</v>
      </c>
      <c r="R28339" s="71">
        <v>0.0</v>
      </c>
      <c r="S28339" s="71" t="s">
        <v>47</v>
      </c>
      <c r="T28339" s="187">
        <v>45971.0</v>
      </c>
    </row>
    <row r="28340">
      <c r="A28340" s="71" t="s">
        <v>47</v>
      </c>
      <c r="B28340" s="71">
        <v>16830.0</v>
      </c>
      <c r="C28340" s="71" t="s">
        <v>3670</v>
      </c>
      <c r="D28340" s="71" t="s">
        <v>5025</v>
      </c>
      <c r="E28340" s="71">
        <v>8.120783267E9</v>
      </c>
      <c r="T28340" s="187">
        <v>45971.0</v>
      </c>
    </row>
    <row r="28341">
      <c r="A28341" s="71" t="s">
        <v>47</v>
      </c>
      <c r="B28341" s="71">
        <v>16830.0</v>
      </c>
      <c r="C28341" s="71" t="s">
        <v>3670</v>
      </c>
      <c r="D28341" s="71" t="s">
        <v>5025</v>
      </c>
      <c r="E28341" s="71">
        <v>8.120783267E9</v>
      </c>
      <c r="T28341" s="187">
        <v>45971.0</v>
      </c>
    </row>
    <row r="28342">
      <c r="A28342" s="71" t="s">
        <v>47</v>
      </c>
      <c r="B28342" s="71">
        <v>16830.0</v>
      </c>
      <c r="C28342" s="71" t="s">
        <v>3670</v>
      </c>
      <c r="D28342" s="71" t="s">
        <v>5025</v>
      </c>
      <c r="E28342" s="71">
        <v>8.120783267E9</v>
      </c>
      <c r="T28342" s="187">
        <v>45971.0</v>
      </c>
    </row>
    <row r="28343">
      <c r="A28343" s="71" t="s">
        <v>47</v>
      </c>
      <c r="B28343" s="71">
        <v>16830.0</v>
      </c>
      <c r="C28343" s="71" t="s">
        <v>3670</v>
      </c>
      <c r="D28343" s="71" t="s">
        <v>5025</v>
      </c>
      <c r="E28343" s="71">
        <v>8.120783267E9</v>
      </c>
      <c r="T28343" s="187">
        <v>45971.0</v>
      </c>
    </row>
    <row r="28344">
      <c r="A28344" s="71" t="s">
        <v>47</v>
      </c>
      <c r="B28344" s="71">
        <v>16829.0</v>
      </c>
      <c r="C28344" s="71" t="s">
        <v>5700</v>
      </c>
      <c r="D28344" s="71" t="s">
        <v>329</v>
      </c>
      <c r="E28344" s="71">
        <v>9.893851834E9</v>
      </c>
      <c r="F28344" s="71">
        <v>0.0</v>
      </c>
      <c r="G28344" s="71" t="s">
        <v>5611</v>
      </c>
      <c r="H28344" s="71">
        <v>9.0</v>
      </c>
      <c r="I28344" s="71">
        <v>40.0</v>
      </c>
      <c r="J28344" s="71">
        <v>3.6</v>
      </c>
      <c r="K28344" s="71">
        <v>5500.0</v>
      </c>
      <c r="L28344" s="71">
        <v>19800.0</v>
      </c>
      <c r="M28344" s="71">
        <v>19800.0</v>
      </c>
      <c r="N28344" s="71">
        <v>0.0</v>
      </c>
      <c r="O28344" s="71">
        <v>19800.0</v>
      </c>
      <c r="P28344" s="71">
        <v>10000.0</v>
      </c>
      <c r="Q28344" s="71">
        <v>9800.0</v>
      </c>
      <c r="R28344" s="71">
        <v>0.0</v>
      </c>
      <c r="S28344" s="71" t="s">
        <v>191</v>
      </c>
      <c r="T28344" s="187">
        <v>45971.0</v>
      </c>
    </row>
    <row r="28345">
      <c r="A28345" s="71" t="s">
        <v>47</v>
      </c>
      <c r="B28345" s="71">
        <v>16829.0</v>
      </c>
      <c r="C28345" s="71" t="s">
        <v>5700</v>
      </c>
      <c r="D28345" s="71" t="s">
        <v>329</v>
      </c>
      <c r="E28345" s="71">
        <v>9.893851834E9</v>
      </c>
      <c r="T28345" s="187">
        <v>45971.0</v>
      </c>
    </row>
    <row r="28346">
      <c r="A28346" s="71" t="s">
        <v>47</v>
      </c>
      <c r="B28346" s="71">
        <v>16829.0</v>
      </c>
      <c r="C28346" s="71" t="s">
        <v>5700</v>
      </c>
      <c r="D28346" s="71" t="s">
        <v>329</v>
      </c>
      <c r="E28346" s="71">
        <v>9.893851834E9</v>
      </c>
      <c r="T28346" s="187">
        <v>45971.0</v>
      </c>
    </row>
    <row r="28347">
      <c r="A28347" s="71" t="s">
        <v>47</v>
      </c>
      <c r="B28347" s="71">
        <v>16829.0</v>
      </c>
      <c r="C28347" s="71" t="s">
        <v>5700</v>
      </c>
      <c r="D28347" s="71" t="s">
        <v>329</v>
      </c>
      <c r="E28347" s="71">
        <v>9.893851834E9</v>
      </c>
      <c r="T28347" s="187">
        <v>45971.0</v>
      </c>
    </row>
    <row r="28348">
      <c r="A28348" s="71" t="s">
        <v>47</v>
      </c>
      <c r="B28348" s="71">
        <v>16829.0</v>
      </c>
      <c r="C28348" s="71" t="s">
        <v>5700</v>
      </c>
      <c r="D28348" s="71" t="s">
        <v>329</v>
      </c>
      <c r="E28348" s="71">
        <v>9.893851834E9</v>
      </c>
      <c r="T28348" s="187">
        <v>45971.0</v>
      </c>
    </row>
    <row r="28349">
      <c r="A28349" s="71" t="s">
        <v>47</v>
      </c>
      <c r="B28349" s="71">
        <v>16828.0</v>
      </c>
      <c r="C28349" s="71" t="s">
        <v>462</v>
      </c>
      <c r="D28349" s="71" t="s">
        <v>3621</v>
      </c>
      <c r="E28349" s="71">
        <v>9.755299907E9</v>
      </c>
      <c r="F28349" s="71">
        <v>0.0</v>
      </c>
      <c r="G28349" s="71" t="s">
        <v>5611</v>
      </c>
      <c r="H28349" s="71">
        <v>1.0</v>
      </c>
      <c r="I28349" s="71">
        <v>40.0</v>
      </c>
      <c r="J28349" s="71">
        <v>0.4</v>
      </c>
      <c r="K28349" s="71">
        <v>5500.0</v>
      </c>
      <c r="L28349" s="71">
        <v>2200.0</v>
      </c>
      <c r="M28349" s="71">
        <v>6600.0</v>
      </c>
      <c r="N28349" s="71">
        <v>0.0</v>
      </c>
      <c r="O28349" s="71">
        <v>6600.0</v>
      </c>
      <c r="P28349" s="71">
        <v>0.0</v>
      </c>
      <c r="Q28349" s="71">
        <v>6600.0</v>
      </c>
      <c r="R28349" s="71">
        <v>0.0</v>
      </c>
      <c r="S28349" s="71" t="s">
        <v>47</v>
      </c>
      <c r="T28349" s="187">
        <v>45971.0</v>
      </c>
    </row>
    <row r="28350">
      <c r="A28350" s="71" t="s">
        <v>47</v>
      </c>
      <c r="B28350" s="71">
        <v>16828.0</v>
      </c>
      <c r="C28350" s="71" t="s">
        <v>462</v>
      </c>
      <c r="D28350" s="71" t="s">
        <v>3621</v>
      </c>
      <c r="E28350" s="71">
        <v>9.755299907E9</v>
      </c>
      <c r="G28350" s="71" t="s">
        <v>5509</v>
      </c>
      <c r="H28350" s="71">
        <v>2.0</v>
      </c>
      <c r="I28350" s="71">
        <v>40.0</v>
      </c>
      <c r="J28350" s="71">
        <v>0.8</v>
      </c>
      <c r="K28350" s="71">
        <v>5500.0</v>
      </c>
      <c r="L28350" s="71">
        <v>4400.0</v>
      </c>
      <c r="T28350" s="187">
        <v>45971.0</v>
      </c>
    </row>
    <row r="28351">
      <c r="A28351" s="71" t="s">
        <v>47</v>
      </c>
      <c r="B28351" s="71">
        <v>16828.0</v>
      </c>
      <c r="C28351" s="71" t="s">
        <v>462</v>
      </c>
      <c r="D28351" s="71" t="s">
        <v>3621</v>
      </c>
      <c r="E28351" s="71">
        <v>9.755299907E9</v>
      </c>
      <c r="T28351" s="187">
        <v>45971.0</v>
      </c>
    </row>
    <row r="28352">
      <c r="A28352" s="71" t="s">
        <v>47</v>
      </c>
      <c r="B28352" s="71">
        <v>16828.0</v>
      </c>
      <c r="C28352" s="71" t="s">
        <v>462</v>
      </c>
      <c r="D28352" s="71" t="s">
        <v>3621</v>
      </c>
      <c r="E28352" s="71">
        <v>9.755299907E9</v>
      </c>
      <c r="T28352" s="187">
        <v>45971.0</v>
      </c>
    </row>
    <row r="28353">
      <c r="A28353" s="71" t="s">
        <v>47</v>
      </c>
      <c r="B28353" s="71">
        <v>16828.0</v>
      </c>
      <c r="C28353" s="71" t="s">
        <v>462</v>
      </c>
      <c r="D28353" s="71" t="s">
        <v>3621</v>
      </c>
      <c r="E28353" s="71">
        <v>9.755299907E9</v>
      </c>
      <c r="T28353" s="187">
        <v>45971.0</v>
      </c>
    </row>
    <row r="28354">
      <c r="A28354" s="71" t="s">
        <v>77</v>
      </c>
      <c r="B28354" s="71">
        <v>5624.0</v>
      </c>
      <c r="C28354" s="71" t="s">
        <v>462</v>
      </c>
      <c r="D28354" s="71" t="s">
        <v>3621</v>
      </c>
      <c r="E28354" s="71">
        <v>9.755299907E9</v>
      </c>
      <c r="F28354" s="71">
        <v>0.0</v>
      </c>
      <c r="G28354" s="71" t="s">
        <v>243</v>
      </c>
      <c r="H28354" s="71">
        <v>9.0</v>
      </c>
      <c r="I28354" s="71">
        <v>40.0</v>
      </c>
      <c r="J28354" s="71">
        <v>3.6</v>
      </c>
      <c r="K28354" s="71">
        <v>5300.0</v>
      </c>
      <c r="L28354" s="71">
        <v>19080.0</v>
      </c>
      <c r="M28354" s="71">
        <v>27560.0</v>
      </c>
      <c r="N28354" s="71">
        <v>0.0</v>
      </c>
      <c r="O28354" s="71">
        <v>27560.0</v>
      </c>
      <c r="P28354" s="71">
        <v>0.0</v>
      </c>
      <c r="Q28354" s="71">
        <v>27560.0</v>
      </c>
      <c r="R28354" s="71">
        <v>0.0</v>
      </c>
      <c r="S28354" s="71" t="s">
        <v>47</v>
      </c>
      <c r="T28354" s="187">
        <v>45971.0</v>
      </c>
    </row>
    <row r="28355">
      <c r="A28355" s="71" t="s">
        <v>77</v>
      </c>
      <c r="B28355" s="71">
        <v>5624.0</v>
      </c>
      <c r="C28355" s="71" t="s">
        <v>462</v>
      </c>
      <c r="D28355" s="71" t="s">
        <v>3621</v>
      </c>
      <c r="E28355" s="71">
        <v>9.755299907E9</v>
      </c>
      <c r="G28355" s="71" t="s">
        <v>610</v>
      </c>
      <c r="H28355" s="71">
        <v>4.0</v>
      </c>
      <c r="I28355" s="71">
        <v>40.0</v>
      </c>
      <c r="J28355" s="71">
        <v>1.6</v>
      </c>
      <c r="K28355" s="71">
        <v>5300.0</v>
      </c>
      <c r="L28355" s="71">
        <v>8480.0</v>
      </c>
      <c r="T28355" s="187">
        <v>45971.0</v>
      </c>
    </row>
    <row r="28356">
      <c r="A28356" s="71" t="s">
        <v>77</v>
      </c>
      <c r="B28356" s="71">
        <v>5624.0</v>
      </c>
      <c r="C28356" s="71" t="s">
        <v>462</v>
      </c>
      <c r="D28356" s="71" t="s">
        <v>3621</v>
      </c>
      <c r="E28356" s="71">
        <v>9.755299907E9</v>
      </c>
      <c r="T28356" s="187">
        <v>45971.0</v>
      </c>
    </row>
    <row r="28357">
      <c r="A28357" s="71" t="s">
        <v>77</v>
      </c>
      <c r="B28357" s="71">
        <v>5624.0</v>
      </c>
      <c r="C28357" s="71" t="s">
        <v>462</v>
      </c>
      <c r="D28357" s="71" t="s">
        <v>3621</v>
      </c>
      <c r="E28357" s="71">
        <v>9.755299907E9</v>
      </c>
      <c r="T28357" s="187">
        <v>45971.0</v>
      </c>
    </row>
    <row r="28358">
      <c r="A28358" s="71" t="s">
        <v>77</v>
      </c>
      <c r="B28358" s="71">
        <v>5624.0</v>
      </c>
      <c r="C28358" s="71" t="s">
        <v>462</v>
      </c>
      <c r="D28358" s="71" t="s">
        <v>3621</v>
      </c>
      <c r="E28358" s="71">
        <v>9.755299907E9</v>
      </c>
      <c r="T28358" s="187">
        <v>45971.0</v>
      </c>
    </row>
    <row r="28359">
      <c r="A28359" s="71" t="s">
        <v>47</v>
      </c>
      <c r="B28359" s="71">
        <v>16827.0</v>
      </c>
      <c r="C28359" s="71" t="s">
        <v>3124</v>
      </c>
      <c r="D28359" s="71" t="s">
        <v>5701</v>
      </c>
      <c r="E28359" s="71">
        <v>7.470888035E9</v>
      </c>
      <c r="F28359" s="71">
        <v>0.0</v>
      </c>
      <c r="G28359" s="71" t="s">
        <v>5509</v>
      </c>
      <c r="H28359" s="71">
        <v>5.0</v>
      </c>
      <c r="I28359" s="71">
        <v>40.0</v>
      </c>
      <c r="J28359" s="71">
        <v>2.0</v>
      </c>
      <c r="K28359" s="71">
        <v>5500.0</v>
      </c>
      <c r="L28359" s="71">
        <v>11000.0</v>
      </c>
      <c r="M28359" s="71">
        <v>17600.0</v>
      </c>
      <c r="N28359" s="71">
        <v>0.0</v>
      </c>
      <c r="O28359" s="71">
        <v>17600.0</v>
      </c>
      <c r="P28359" s="71">
        <v>0.0</v>
      </c>
      <c r="Q28359" s="71">
        <v>17600.0</v>
      </c>
      <c r="R28359" s="71">
        <v>0.0</v>
      </c>
      <c r="S28359" s="71" t="s">
        <v>47</v>
      </c>
      <c r="T28359" s="187">
        <v>45971.0</v>
      </c>
    </row>
    <row r="28360">
      <c r="A28360" s="71" t="s">
        <v>47</v>
      </c>
      <c r="B28360" s="71">
        <v>16827.0</v>
      </c>
      <c r="C28360" s="71" t="s">
        <v>3124</v>
      </c>
      <c r="D28360" s="71" t="s">
        <v>5701</v>
      </c>
      <c r="E28360" s="71">
        <v>7.470888035E9</v>
      </c>
      <c r="G28360" s="71" t="s">
        <v>946</v>
      </c>
      <c r="H28360" s="71">
        <v>3.0</v>
      </c>
      <c r="I28360" s="71">
        <v>40.0</v>
      </c>
      <c r="J28360" s="71">
        <v>1.2</v>
      </c>
      <c r="K28360" s="71">
        <v>5500.0</v>
      </c>
      <c r="L28360" s="71">
        <v>6600.0</v>
      </c>
      <c r="T28360" s="187">
        <v>45971.0</v>
      </c>
    </row>
    <row r="28361">
      <c r="A28361" s="71" t="s">
        <v>47</v>
      </c>
      <c r="B28361" s="71">
        <v>16827.0</v>
      </c>
      <c r="C28361" s="71" t="s">
        <v>3124</v>
      </c>
      <c r="D28361" s="71" t="s">
        <v>5701</v>
      </c>
      <c r="E28361" s="71">
        <v>7.470888035E9</v>
      </c>
      <c r="T28361" s="187">
        <v>45971.0</v>
      </c>
    </row>
    <row r="28362">
      <c r="A28362" s="71" t="s">
        <v>47</v>
      </c>
      <c r="B28362" s="71">
        <v>16827.0</v>
      </c>
      <c r="C28362" s="71" t="s">
        <v>3124</v>
      </c>
      <c r="D28362" s="71" t="s">
        <v>5701</v>
      </c>
      <c r="E28362" s="71">
        <v>7.470888035E9</v>
      </c>
      <c r="T28362" s="187">
        <v>45971.0</v>
      </c>
    </row>
    <row r="28363">
      <c r="A28363" s="71" t="s">
        <v>47</v>
      </c>
      <c r="B28363" s="71">
        <v>16827.0</v>
      </c>
      <c r="C28363" s="71" t="s">
        <v>3124</v>
      </c>
      <c r="D28363" s="71" t="s">
        <v>5701</v>
      </c>
      <c r="E28363" s="71">
        <v>7.470888035E9</v>
      </c>
      <c r="T28363" s="187">
        <v>45971.0</v>
      </c>
    </row>
    <row r="28364">
      <c r="A28364" s="71" t="s">
        <v>77</v>
      </c>
      <c r="B28364" s="71">
        <v>5623.0</v>
      </c>
      <c r="C28364" s="71" t="s">
        <v>2867</v>
      </c>
      <c r="D28364" s="71" t="s">
        <v>5701</v>
      </c>
      <c r="E28364" s="71">
        <v>9.109876018E9</v>
      </c>
      <c r="F28364" s="71">
        <v>10760.0</v>
      </c>
      <c r="G28364" s="71" t="s">
        <v>610</v>
      </c>
      <c r="H28364" s="71">
        <v>3.0</v>
      </c>
      <c r="I28364" s="71">
        <v>40.0</v>
      </c>
      <c r="J28364" s="71">
        <v>1.2</v>
      </c>
      <c r="K28364" s="71">
        <v>5300.0</v>
      </c>
      <c r="L28364" s="71">
        <v>6360.0</v>
      </c>
      <c r="M28364" s="71">
        <v>6360.0</v>
      </c>
      <c r="N28364" s="71">
        <v>0.0</v>
      </c>
      <c r="O28364" s="71">
        <v>6360.0</v>
      </c>
      <c r="P28364" s="71">
        <v>6360.0</v>
      </c>
      <c r="Q28364" s="71">
        <v>0.0</v>
      </c>
      <c r="R28364" s="71">
        <v>0.0</v>
      </c>
      <c r="S28364" s="71" t="s">
        <v>191</v>
      </c>
      <c r="T28364" s="187">
        <v>45971.0</v>
      </c>
    </row>
    <row r="28365">
      <c r="A28365" s="71" t="s">
        <v>77</v>
      </c>
      <c r="B28365" s="71">
        <v>5623.0</v>
      </c>
      <c r="C28365" s="71" t="s">
        <v>2867</v>
      </c>
      <c r="D28365" s="71" t="s">
        <v>5701</v>
      </c>
      <c r="E28365" s="71">
        <v>9.109876018E9</v>
      </c>
      <c r="T28365" s="187">
        <v>45971.0</v>
      </c>
    </row>
    <row r="28366">
      <c r="A28366" s="71" t="s">
        <v>77</v>
      </c>
      <c r="B28366" s="71">
        <v>5623.0</v>
      </c>
      <c r="C28366" s="71" t="s">
        <v>2867</v>
      </c>
      <c r="D28366" s="71" t="s">
        <v>5701</v>
      </c>
      <c r="E28366" s="71">
        <v>9.109876018E9</v>
      </c>
      <c r="T28366" s="187">
        <v>45971.0</v>
      </c>
    </row>
    <row r="28367">
      <c r="A28367" s="71" t="s">
        <v>77</v>
      </c>
      <c r="B28367" s="71">
        <v>5623.0</v>
      </c>
      <c r="C28367" s="71" t="s">
        <v>2867</v>
      </c>
      <c r="D28367" s="71" t="s">
        <v>5701</v>
      </c>
      <c r="E28367" s="71">
        <v>9.109876018E9</v>
      </c>
      <c r="T28367" s="187">
        <v>45971.0</v>
      </c>
    </row>
    <row r="28368">
      <c r="A28368" s="71" t="s">
        <v>77</v>
      </c>
      <c r="B28368" s="71">
        <v>5623.0</v>
      </c>
      <c r="C28368" s="71" t="s">
        <v>2867</v>
      </c>
      <c r="D28368" s="71" t="s">
        <v>5701</v>
      </c>
      <c r="E28368" s="71">
        <v>9.109876018E9</v>
      </c>
      <c r="T28368" s="187">
        <v>45971.0</v>
      </c>
    </row>
    <row r="28369">
      <c r="A28369" s="71" t="s">
        <v>47</v>
      </c>
      <c r="B28369" s="71">
        <v>16826.0</v>
      </c>
      <c r="C28369" s="71" t="s">
        <v>2867</v>
      </c>
      <c r="D28369" s="71" t="s">
        <v>5701</v>
      </c>
      <c r="E28369" s="71">
        <v>9.109876018E9</v>
      </c>
      <c r="F28369" s="71">
        <v>10760.0</v>
      </c>
      <c r="G28369" s="71" t="s">
        <v>946</v>
      </c>
      <c r="H28369" s="71">
        <v>2.0</v>
      </c>
      <c r="I28369" s="71">
        <v>40.0</v>
      </c>
      <c r="J28369" s="71">
        <v>0.8</v>
      </c>
      <c r="K28369" s="71">
        <v>5500.0</v>
      </c>
      <c r="L28369" s="71">
        <v>4400.0</v>
      </c>
      <c r="M28369" s="71">
        <v>4400.0</v>
      </c>
      <c r="N28369" s="71">
        <v>0.0</v>
      </c>
      <c r="O28369" s="71">
        <v>4400.0</v>
      </c>
      <c r="P28369" s="71">
        <v>4400.0</v>
      </c>
      <c r="Q28369" s="71">
        <v>0.0</v>
      </c>
      <c r="R28369" s="71">
        <v>0.0</v>
      </c>
      <c r="S28369" s="71" t="s">
        <v>191</v>
      </c>
      <c r="T28369" s="187">
        <v>45971.0</v>
      </c>
    </row>
    <row r="28370">
      <c r="A28370" s="71" t="s">
        <v>47</v>
      </c>
      <c r="B28370" s="71">
        <v>16826.0</v>
      </c>
      <c r="C28370" s="71" t="s">
        <v>2867</v>
      </c>
      <c r="D28370" s="71" t="s">
        <v>5701</v>
      </c>
      <c r="E28370" s="71">
        <v>9.109876018E9</v>
      </c>
      <c r="T28370" s="187">
        <v>45971.0</v>
      </c>
    </row>
    <row r="28371">
      <c r="A28371" s="71" t="s">
        <v>47</v>
      </c>
      <c r="B28371" s="71">
        <v>16826.0</v>
      </c>
      <c r="C28371" s="71" t="s">
        <v>2867</v>
      </c>
      <c r="D28371" s="71" t="s">
        <v>5701</v>
      </c>
      <c r="E28371" s="71">
        <v>9.109876018E9</v>
      </c>
      <c r="T28371" s="187">
        <v>45971.0</v>
      </c>
    </row>
    <row r="28372">
      <c r="A28372" s="71" t="s">
        <v>47</v>
      </c>
      <c r="B28372" s="71">
        <v>16826.0</v>
      </c>
      <c r="C28372" s="71" t="s">
        <v>2867</v>
      </c>
      <c r="D28372" s="71" t="s">
        <v>5701</v>
      </c>
      <c r="E28372" s="71">
        <v>9.109876018E9</v>
      </c>
      <c r="T28372" s="187">
        <v>45971.0</v>
      </c>
    </row>
    <row r="28373">
      <c r="A28373" s="71" t="s">
        <v>47</v>
      </c>
      <c r="B28373" s="71">
        <v>16826.0</v>
      </c>
      <c r="C28373" s="71" t="s">
        <v>2867</v>
      </c>
      <c r="D28373" s="71" t="s">
        <v>5701</v>
      </c>
      <c r="E28373" s="71">
        <v>9.109876018E9</v>
      </c>
      <c r="T28373" s="187">
        <v>45971.0</v>
      </c>
    </row>
    <row r="28374">
      <c r="A28374" s="71" t="s">
        <v>77</v>
      </c>
      <c r="B28374" s="71">
        <v>5622.0</v>
      </c>
      <c r="C28374" s="71" t="s">
        <v>5702</v>
      </c>
      <c r="D28374" s="71" t="s">
        <v>5608</v>
      </c>
      <c r="E28374" s="71">
        <v>7.805928581E9</v>
      </c>
      <c r="F28374" s="71">
        <v>0.0</v>
      </c>
      <c r="G28374" s="71" t="s">
        <v>610</v>
      </c>
      <c r="H28374" s="71">
        <v>1.0</v>
      </c>
      <c r="I28374" s="71">
        <v>40.0</v>
      </c>
      <c r="J28374" s="71">
        <v>0.4</v>
      </c>
      <c r="K28374" s="71">
        <v>5300.0</v>
      </c>
      <c r="L28374" s="71">
        <v>2120.0</v>
      </c>
      <c r="M28374" s="71">
        <v>2120.0</v>
      </c>
      <c r="N28374" s="71">
        <v>0.0</v>
      </c>
      <c r="O28374" s="71">
        <v>2120.0</v>
      </c>
      <c r="P28374" s="71">
        <v>0.0</v>
      </c>
      <c r="Q28374" s="71">
        <v>2120.0</v>
      </c>
      <c r="R28374" s="71">
        <v>0.0</v>
      </c>
      <c r="S28374" s="71" t="s">
        <v>47</v>
      </c>
      <c r="T28374" s="187">
        <v>45971.0</v>
      </c>
    </row>
    <row r="28375">
      <c r="A28375" s="71" t="s">
        <v>77</v>
      </c>
      <c r="B28375" s="71">
        <v>5622.0</v>
      </c>
      <c r="C28375" s="71" t="s">
        <v>5702</v>
      </c>
      <c r="D28375" s="71" t="s">
        <v>5608</v>
      </c>
      <c r="E28375" s="71">
        <v>7.805928581E9</v>
      </c>
      <c r="T28375" s="187">
        <v>45971.0</v>
      </c>
    </row>
    <row r="28376">
      <c r="A28376" s="71" t="s">
        <v>77</v>
      </c>
      <c r="B28376" s="71">
        <v>5622.0</v>
      </c>
      <c r="C28376" s="71" t="s">
        <v>5702</v>
      </c>
      <c r="D28376" s="71" t="s">
        <v>5608</v>
      </c>
      <c r="E28376" s="71">
        <v>7.805928581E9</v>
      </c>
      <c r="T28376" s="187">
        <v>45971.0</v>
      </c>
    </row>
    <row r="28377">
      <c r="A28377" s="71" t="s">
        <v>77</v>
      </c>
      <c r="B28377" s="71">
        <v>5622.0</v>
      </c>
      <c r="C28377" s="71" t="s">
        <v>5702</v>
      </c>
      <c r="D28377" s="71" t="s">
        <v>5608</v>
      </c>
      <c r="E28377" s="71">
        <v>7.805928581E9</v>
      </c>
      <c r="T28377" s="187">
        <v>45971.0</v>
      </c>
    </row>
    <row r="28378">
      <c r="A28378" s="71" t="s">
        <v>77</v>
      </c>
      <c r="B28378" s="71">
        <v>5622.0</v>
      </c>
      <c r="C28378" s="71" t="s">
        <v>5702</v>
      </c>
      <c r="D28378" s="71" t="s">
        <v>5608</v>
      </c>
      <c r="E28378" s="71">
        <v>7.805928581E9</v>
      </c>
      <c r="T28378" s="187">
        <v>45971.0</v>
      </c>
    </row>
    <row r="28379">
      <c r="A28379" s="71" t="s">
        <v>77</v>
      </c>
      <c r="B28379" s="71">
        <v>5621.0</v>
      </c>
      <c r="C28379" s="71" t="s">
        <v>5703</v>
      </c>
      <c r="D28379" s="71" t="s">
        <v>5704</v>
      </c>
      <c r="E28379" s="71">
        <v>9.575345479E9</v>
      </c>
      <c r="F28379" s="71">
        <v>0.0</v>
      </c>
      <c r="G28379" s="71" t="s">
        <v>220</v>
      </c>
      <c r="H28379" s="71">
        <v>2.0</v>
      </c>
      <c r="I28379" s="71">
        <v>40.0</v>
      </c>
      <c r="J28379" s="71">
        <v>0.8</v>
      </c>
      <c r="K28379" s="71">
        <v>5300.0</v>
      </c>
      <c r="L28379" s="71">
        <v>4240.0</v>
      </c>
      <c r="M28379" s="71">
        <v>4240.0</v>
      </c>
      <c r="N28379" s="71">
        <v>0.0</v>
      </c>
      <c r="O28379" s="71">
        <v>4240.0</v>
      </c>
      <c r="P28379" s="71">
        <v>0.0</v>
      </c>
      <c r="Q28379" s="71">
        <v>4240.0</v>
      </c>
      <c r="R28379" s="71">
        <v>0.0</v>
      </c>
      <c r="S28379" s="71" t="s">
        <v>47</v>
      </c>
      <c r="T28379" s="187">
        <v>45971.0</v>
      </c>
    </row>
    <row r="28380">
      <c r="A28380" s="71" t="s">
        <v>77</v>
      </c>
      <c r="B28380" s="71">
        <v>5621.0</v>
      </c>
      <c r="C28380" s="71" t="s">
        <v>5703</v>
      </c>
      <c r="D28380" s="71" t="s">
        <v>5704</v>
      </c>
      <c r="E28380" s="71">
        <v>9.575345479E9</v>
      </c>
      <c r="T28380" s="187">
        <v>45971.0</v>
      </c>
    </row>
    <row r="28381">
      <c r="A28381" s="71" t="s">
        <v>77</v>
      </c>
      <c r="B28381" s="71">
        <v>5621.0</v>
      </c>
      <c r="C28381" s="71" t="s">
        <v>5703</v>
      </c>
      <c r="D28381" s="71" t="s">
        <v>5704</v>
      </c>
      <c r="E28381" s="71">
        <v>9.575345479E9</v>
      </c>
      <c r="T28381" s="187">
        <v>45971.0</v>
      </c>
    </row>
    <row r="28382">
      <c r="A28382" s="71" t="s">
        <v>77</v>
      </c>
      <c r="B28382" s="71">
        <v>5621.0</v>
      </c>
      <c r="C28382" s="71" t="s">
        <v>5703</v>
      </c>
      <c r="D28382" s="71" t="s">
        <v>5704</v>
      </c>
      <c r="E28382" s="71">
        <v>9.575345479E9</v>
      </c>
      <c r="T28382" s="187">
        <v>45971.0</v>
      </c>
    </row>
    <row r="28383">
      <c r="A28383" s="71" t="s">
        <v>77</v>
      </c>
      <c r="B28383" s="71">
        <v>5621.0</v>
      </c>
      <c r="C28383" s="71" t="s">
        <v>5703</v>
      </c>
      <c r="D28383" s="71" t="s">
        <v>5704</v>
      </c>
      <c r="E28383" s="71">
        <v>9.575345479E9</v>
      </c>
      <c r="T28383" s="187">
        <v>45971.0</v>
      </c>
    </row>
    <row r="28384">
      <c r="A28384" s="71" t="s">
        <v>47</v>
      </c>
      <c r="B28384" s="71">
        <v>16825.0</v>
      </c>
      <c r="C28384" s="71" t="s">
        <v>2369</v>
      </c>
      <c r="D28384" s="71" t="s">
        <v>4414</v>
      </c>
      <c r="E28384" s="71">
        <v>9.753983176E9</v>
      </c>
      <c r="F28384" s="71">
        <v>0.0</v>
      </c>
      <c r="G28384" s="71" t="s">
        <v>946</v>
      </c>
      <c r="H28384" s="71">
        <v>5.0</v>
      </c>
      <c r="I28384" s="71">
        <v>40.0</v>
      </c>
      <c r="J28384" s="71">
        <v>2.0</v>
      </c>
      <c r="K28384" s="71">
        <v>5500.0</v>
      </c>
      <c r="L28384" s="71">
        <v>11000.0</v>
      </c>
      <c r="M28384" s="71">
        <v>11000.0</v>
      </c>
      <c r="N28384" s="71">
        <v>0.0</v>
      </c>
      <c r="O28384" s="71">
        <v>11000.0</v>
      </c>
      <c r="P28384" s="71">
        <v>0.0</v>
      </c>
      <c r="Q28384" s="71">
        <v>11000.0</v>
      </c>
      <c r="R28384" s="71">
        <v>0.0</v>
      </c>
      <c r="S28384" s="71" t="s">
        <v>47</v>
      </c>
      <c r="T28384" s="187">
        <v>45971.0</v>
      </c>
    </row>
    <row r="28385">
      <c r="A28385" s="71" t="s">
        <v>47</v>
      </c>
      <c r="B28385" s="71">
        <v>16825.0</v>
      </c>
      <c r="C28385" s="71" t="s">
        <v>2369</v>
      </c>
      <c r="D28385" s="71" t="s">
        <v>4414</v>
      </c>
      <c r="E28385" s="71">
        <v>9.753983176E9</v>
      </c>
      <c r="T28385" s="187">
        <v>45971.0</v>
      </c>
    </row>
    <row r="28386">
      <c r="A28386" s="71" t="s">
        <v>47</v>
      </c>
      <c r="B28386" s="71">
        <v>16825.0</v>
      </c>
      <c r="C28386" s="71" t="s">
        <v>2369</v>
      </c>
      <c r="D28386" s="71" t="s">
        <v>4414</v>
      </c>
      <c r="E28386" s="71">
        <v>9.753983176E9</v>
      </c>
      <c r="T28386" s="187">
        <v>45971.0</v>
      </c>
    </row>
    <row r="28387">
      <c r="A28387" s="71" t="s">
        <v>47</v>
      </c>
      <c r="B28387" s="71">
        <v>16825.0</v>
      </c>
      <c r="C28387" s="71" t="s">
        <v>2369</v>
      </c>
      <c r="D28387" s="71" t="s">
        <v>4414</v>
      </c>
      <c r="E28387" s="71">
        <v>9.753983176E9</v>
      </c>
      <c r="T28387" s="187">
        <v>45971.0</v>
      </c>
    </row>
    <row r="28388">
      <c r="A28388" s="71" t="s">
        <v>47</v>
      </c>
      <c r="B28388" s="71">
        <v>16825.0</v>
      </c>
      <c r="C28388" s="71" t="s">
        <v>2369</v>
      </c>
      <c r="D28388" s="71" t="s">
        <v>4414</v>
      </c>
      <c r="E28388" s="71">
        <v>9.753983176E9</v>
      </c>
      <c r="T28388" s="187">
        <v>45971.0</v>
      </c>
    </row>
    <row r="28389">
      <c r="A28389" s="71" t="s">
        <v>47</v>
      </c>
      <c r="B28389" s="71">
        <v>16824.0</v>
      </c>
      <c r="C28389" s="71" t="s">
        <v>5705</v>
      </c>
      <c r="D28389" s="71" t="s">
        <v>3621</v>
      </c>
      <c r="E28389" s="71">
        <v>9.993399586E9</v>
      </c>
      <c r="F28389" s="71">
        <v>0.0</v>
      </c>
      <c r="G28389" s="71" t="s">
        <v>5509</v>
      </c>
      <c r="H28389" s="71">
        <v>10.0</v>
      </c>
      <c r="I28389" s="71">
        <v>40.0</v>
      </c>
      <c r="J28389" s="71">
        <v>4.0</v>
      </c>
      <c r="K28389" s="71">
        <v>5500.0</v>
      </c>
      <c r="L28389" s="71">
        <v>22000.0</v>
      </c>
      <c r="M28389" s="71">
        <v>30800.0</v>
      </c>
      <c r="N28389" s="71">
        <v>0.0</v>
      </c>
      <c r="O28389" s="71">
        <v>30800.0</v>
      </c>
      <c r="P28389" s="71">
        <v>30800.0</v>
      </c>
      <c r="Q28389" s="71">
        <v>0.0</v>
      </c>
      <c r="R28389" s="71">
        <v>0.0</v>
      </c>
      <c r="S28389" s="71" t="s">
        <v>191</v>
      </c>
      <c r="T28389" s="187">
        <v>45971.0</v>
      </c>
    </row>
    <row r="28390">
      <c r="A28390" s="71" t="s">
        <v>47</v>
      </c>
      <c r="B28390" s="71">
        <v>16824.0</v>
      </c>
      <c r="C28390" s="71" t="s">
        <v>5705</v>
      </c>
      <c r="D28390" s="71" t="s">
        <v>3621</v>
      </c>
      <c r="E28390" s="71">
        <v>9.993399586E9</v>
      </c>
      <c r="G28390" s="71" t="s">
        <v>5611</v>
      </c>
      <c r="H28390" s="71">
        <v>3.0</v>
      </c>
      <c r="I28390" s="71">
        <v>40.0</v>
      </c>
      <c r="J28390" s="71">
        <v>1.2</v>
      </c>
      <c r="K28390" s="71">
        <v>5500.0</v>
      </c>
      <c r="L28390" s="71">
        <v>6600.0</v>
      </c>
      <c r="T28390" s="187">
        <v>45971.0</v>
      </c>
    </row>
    <row r="28391">
      <c r="A28391" s="71" t="s">
        <v>47</v>
      </c>
      <c r="B28391" s="71">
        <v>16824.0</v>
      </c>
      <c r="C28391" s="71" t="s">
        <v>5705</v>
      </c>
      <c r="D28391" s="71" t="s">
        <v>3621</v>
      </c>
      <c r="E28391" s="71">
        <v>9.993399586E9</v>
      </c>
      <c r="G28391" s="71" t="s">
        <v>84</v>
      </c>
      <c r="H28391" s="71">
        <v>1.0</v>
      </c>
      <c r="I28391" s="71">
        <v>40.0</v>
      </c>
      <c r="J28391" s="71">
        <v>0.4</v>
      </c>
      <c r="K28391" s="71">
        <v>5500.0</v>
      </c>
      <c r="L28391" s="71">
        <v>2200.0</v>
      </c>
      <c r="T28391" s="187">
        <v>45971.0</v>
      </c>
    </row>
    <row r="28392">
      <c r="A28392" s="71" t="s">
        <v>47</v>
      </c>
      <c r="B28392" s="71">
        <v>16824.0</v>
      </c>
      <c r="C28392" s="71" t="s">
        <v>5705</v>
      </c>
      <c r="D28392" s="71" t="s">
        <v>3621</v>
      </c>
      <c r="E28392" s="71">
        <v>9.993399586E9</v>
      </c>
      <c r="T28392" s="187">
        <v>45971.0</v>
      </c>
    </row>
    <row r="28393">
      <c r="A28393" s="71" t="s">
        <v>47</v>
      </c>
      <c r="B28393" s="71">
        <v>16824.0</v>
      </c>
      <c r="C28393" s="71" t="s">
        <v>5705</v>
      </c>
      <c r="D28393" s="71" t="s">
        <v>3621</v>
      </c>
      <c r="E28393" s="71">
        <v>9.993399586E9</v>
      </c>
      <c r="T28393" s="187">
        <v>45971.0</v>
      </c>
    </row>
    <row r="28394">
      <c r="A28394" s="71" t="s">
        <v>47</v>
      </c>
      <c r="B28394" s="71">
        <v>16823.0</v>
      </c>
      <c r="C28394" s="71" t="s">
        <v>5706</v>
      </c>
      <c r="D28394" s="71" t="s">
        <v>549</v>
      </c>
      <c r="E28394" s="71">
        <v>9.977795687E9</v>
      </c>
      <c r="F28394" s="71">
        <v>0.0</v>
      </c>
      <c r="G28394" s="71" t="s">
        <v>946</v>
      </c>
      <c r="H28394" s="71">
        <v>1.0</v>
      </c>
      <c r="I28394" s="71">
        <v>40.0</v>
      </c>
      <c r="J28394" s="71">
        <v>0.4</v>
      </c>
      <c r="K28394" s="71">
        <v>5500.0</v>
      </c>
      <c r="L28394" s="71">
        <v>2200.0</v>
      </c>
      <c r="M28394" s="71">
        <v>4400.0</v>
      </c>
      <c r="N28394" s="71">
        <v>0.0</v>
      </c>
      <c r="O28394" s="71">
        <v>4400.0</v>
      </c>
      <c r="P28394" s="71">
        <v>0.0</v>
      </c>
      <c r="Q28394" s="71">
        <v>4400.0</v>
      </c>
      <c r="R28394" s="71">
        <v>0.0</v>
      </c>
      <c r="S28394" s="71" t="s">
        <v>47</v>
      </c>
      <c r="T28394" s="187">
        <v>45971.0</v>
      </c>
    </row>
    <row r="28395">
      <c r="A28395" s="71" t="s">
        <v>47</v>
      </c>
      <c r="B28395" s="71">
        <v>16823.0</v>
      </c>
      <c r="C28395" s="71" t="s">
        <v>5706</v>
      </c>
      <c r="D28395" s="71" t="s">
        <v>549</v>
      </c>
      <c r="E28395" s="71">
        <v>9.977795687E9</v>
      </c>
      <c r="G28395" s="71" t="s">
        <v>5707</v>
      </c>
      <c r="H28395" s="71">
        <v>1.0</v>
      </c>
      <c r="I28395" s="71">
        <v>40.0</v>
      </c>
      <c r="J28395" s="71">
        <v>0.4</v>
      </c>
      <c r="K28395" s="71">
        <v>5500.0</v>
      </c>
      <c r="L28395" s="71">
        <v>2200.0</v>
      </c>
      <c r="T28395" s="187">
        <v>45971.0</v>
      </c>
    </row>
    <row r="28396">
      <c r="A28396" s="71" t="s">
        <v>47</v>
      </c>
      <c r="B28396" s="71">
        <v>16823.0</v>
      </c>
      <c r="C28396" s="71" t="s">
        <v>5706</v>
      </c>
      <c r="D28396" s="71" t="s">
        <v>549</v>
      </c>
      <c r="E28396" s="71">
        <v>9.977795687E9</v>
      </c>
      <c r="T28396" s="187">
        <v>45971.0</v>
      </c>
    </row>
    <row r="28397">
      <c r="A28397" s="71" t="s">
        <v>47</v>
      </c>
      <c r="B28397" s="71">
        <v>16823.0</v>
      </c>
      <c r="C28397" s="71" t="s">
        <v>5706</v>
      </c>
      <c r="D28397" s="71" t="s">
        <v>549</v>
      </c>
      <c r="E28397" s="71">
        <v>9.977795687E9</v>
      </c>
      <c r="T28397" s="187">
        <v>45971.0</v>
      </c>
    </row>
    <row r="28398">
      <c r="A28398" s="71" t="s">
        <v>47</v>
      </c>
      <c r="B28398" s="71">
        <v>16823.0</v>
      </c>
      <c r="C28398" s="71" t="s">
        <v>5706</v>
      </c>
      <c r="D28398" s="71" t="s">
        <v>549</v>
      </c>
      <c r="E28398" s="71">
        <v>9.977795687E9</v>
      </c>
      <c r="T28398" s="187">
        <v>45971.0</v>
      </c>
    </row>
    <row r="28399">
      <c r="A28399" s="71" t="s">
        <v>77</v>
      </c>
      <c r="B28399" s="71">
        <v>5620.0</v>
      </c>
      <c r="C28399" s="71" t="s">
        <v>5706</v>
      </c>
      <c r="D28399" s="71" t="s">
        <v>549</v>
      </c>
      <c r="E28399" s="71">
        <v>9.977795687E9</v>
      </c>
      <c r="F28399" s="71">
        <v>0.0</v>
      </c>
      <c r="G28399" s="71" t="s">
        <v>610</v>
      </c>
      <c r="H28399" s="71">
        <v>7.0</v>
      </c>
      <c r="I28399" s="71">
        <v>40.0</v>
      </c>
      <c r="J28399" s="71">
        <v>2.8</v>
      </c>
      <c r="K28399" s="71">
        <v>5300.0</v>
      </c>
      <c r="L28399" s="71">
        <v>14840.0</v>
      </c>
      <c r="M28399" s="71">
        <v>19080.0</v>
      </c>
      <c r="N28399" s="71">
        <v>0.0</v>
      </c>
      <c r="O28399" s="71">
        <v>19080.0</v>
      </c>
      <c r="P28399" s="71">
        <v>0.0</v>
      </c>
      <c r="Q28399" s="71">
        <v>19080.0</v>
      </c>
      <c r="R28399" s="71">
        <v>0.0</v>
      </c>
      <c r="S28399" s="71" t="s">
        <v>47</v>
      </c>
      <c r="T28399" s="187">
        <v>45971.0</v>
      </c>
    </row>
    <row r="28400">
      <c r="A28400" s="71" t="s">
        <v>77</v>
      </c>
      <c r="B28400" s="71">
        <v>5620.0</v>
      </c>
      <c r="C28400" s="71" t="s">
        <v>5706</v>
      </c>
      <c r="D28400" s="71" t="s">
        <v>549</v>
      </c>
      <c r="E28400" s="71">
        <v>9.977795687E9</v>
      </c>
      <c r="G28400" s="71" t="s">
        <v>220</v>
      </c>
      <c r="H28400" s="71">
        <v>2.0</v>
      </c>
      <c r="I28400" s="71">
        <v>40.0</v>
      </c>
      <c r="J28400" s="71">
        <v>0.8</v>
      </c>
      <c r="K28400" s="71">
        <v>5300.0</v>
      </c>
      <c r="L28400" s="71">
        <v>4240.0</v>
      </c>
      <c r="T28400" s="187">
        <v>45971.0</v>
      </c>
    </row>
    <row r="28401">
      <c r="A28401" s="71" t="s">
        <v>77</v>
      </c>
      <c r="B28401" s="71">
        <v>5620.0</v>
      </c>
      <c r="C28401" s="71" t="s">
        <v>5706</v>
      </c>
      <c r="D28401" s="71" t="s">
        <v>549</v>
      </c>
      <c r="E28401" s="71">
        <v>9.977795687E9</v>
      </c>
      <c r="T28401" s="187">
        <v>45971.0</v>
      </c>
    </row>
    <row r="28402">
      <c r="A28402" s="71" t="s">
        <v>77</v>
      </c>
      <c r="B28402" s="71">
        <v>5620.0</v>
      </c>
      <c r="C28402" s="71" t="s">
        <v>5706</v>
      </c>
      <c r="D28402" s="71" t="s">
        <v>549</v>
      </c>
      <c r="E28402" s="71">
        <v>9.977795687E9</v>
      </c>
      <c r="T28402" s="187">
        <v>45971.0</v>
      </c>
    </row>
    <row r="28403">
      <c r="A28403" s="71" t="s">
        <v>77</v>
      </c>
      <c r="B28403" s="71">
        <v>5620.0</v>
      </c>
      <c r="C28403" s="71" t="s">
        <v>5706</v>
      </c>
      <c r="D28403" s="71" t="s">
        <v>549</v>
      </c>
      <c r="E28403" s="71">
        <v>9.977795687E9</v>
      </c>
      <c r="T28403" s="187">
        <v>45971.0</v>
      </c>
    </row>
    <row r="28404">
      <c r="A28404" s="71" t="s">
        <v>77</v>
      </c>
      <c r="B28404" s="71">
        <v>5619.0</v>
      </c>
      <c r="C28404" s="71" t="s">
        <v>5703</v>
      </c>
      <c r="D28404" s="71" t="s">
        <v>5708</v>
      </c>
      <c r="E28404" s="71">
        <v>9.575345479E9</v>
      </c>
      <c r="F28404" s="71">
        <v>0.0</v>
      </c>
      <c r="G28404" s="71" t="s">
        <v>220</v>
      </c>
      <c r="H28404" s="71">
        <v>13.0</v>
      </c>
      <c r="I28404" s="71">
        <v>40.0</v>
      </c>
      <c r="J28404" s="71">
        <v>5.2</v>
      </c>
      <c r="K28404" s="71">
        <v>5300.0</v>
      </c>
      <c r="L28404" s="71">
        <v>27560.0</v>
      </c>
      <c r="M28404" s="71">
        <v>27560.0</v>
      </c>
      <c r="N28404" s="71">
        <v>0.0</v>
      </c>
      <c r="O28404" s="71">
        <v>27560.0</v>
      </c>
      <c r="P28404" s="71">
        <v>10400.0</v>
      </c>
      <c r="Q28404" s="71">
        <v>17160.0</v>
      </c>
      <c r="R28404" s="71">
        <v>0.0</v>
      </c>
      <c r="S28404" s="71" t="s">
        <v>191</v>
      </c>
      <c r="T28404" s="187">
        <v>45971.0</v>
      </c>
    </row>
    <row r="28405">
      <c r="A28405" s="71" t="s">
        <v>77</v>
      </c>
      <c r="B28405" s="71">
        <v>5619.0</v>
      </c>
      <c r="C28405" s="71" t="s">
        <v>5703</v>
      </c>
      <c r="D28405" s="71" t="s">
        <v>5708</v>
      </c>
      <c r="E28405" s="71">
        <v>9.575345479E9</v>
      </c>
      <c r="T28405" s="187">
        <v>45971.0</v>
      </c>
    </row>
    <row r="28406">
      <c r="A28406" s="71" t="s">
        <v>77</v>
      </c>
      <c r="B28406" s="71">
        <v>5619.0</v>
      </c>
      <c r="C28406" s="71" t="s">
        <v>5703</v>
      </c>
      <c r="D28406" s="71" t="s">
        <v>5708</v>
      </c>
      <c r="E28406" s="71">
        <v>9.575345479E9</v>
      </c>
      <c r="T28406" s="187">
        <v>45971.0</v>
      </c>
    </row>
    <row r="28407">
      <c r="A28407" s="71" t="s">
        <v>77</v>
      </c>
      <c r="B28407" s="71">
        <v>5619.0</v>
      </c>
      <c r="C28407" s="71" t="s">
        <v>5703</v>
      </c>
      <c r="D28407" s="71" t="s">
        <v>5708</v>
      </c>
      <c r="E28407" s="71">
        <v>9.575345479E9</v>
      </c>
      <c r="T28407" s="187">
        <v>45971.0</v>
      </c>
    </row>
    <row r="28408">
      <c r="A28408" s="71" t="s">
        <v>77</v>
      </c>
      <c r="B28408" s="71">
        <v>5619.0</v>
      </c>
      <c r="C28408" s="71" t="s">
        <v>5703</v>
      </c>
      <c r="D28408" s="71" t="s">
        <v>5708</v>
      </c>
      <c r="E28408" s="71">
        <v>9.575345479E9</v>
      </c>
      <c r="T28408" s="187">
        <v>45971.0</v>
      </c>
    </row>
    <row r="28409">
      <c r="A28409" s="71" t="s">
        <v>47</v>
      </c>
      <c r="B28409" s="71">
        <v>16822.0</v>
      </c>
      <c r="C28409" s="71" t="s">
        <v>5703</v>
      </c>
      <c r="D28409" s="71" t="s">
        <v>5708</v>
      </c>
      <c r="E28409" s="71">
        <v>9.575345479E9</v>
      </c>
      <c r="F28409" s="71">
        <v>28000.0</v>
      </c>
      <c r="G28409" s="71" t="s">
        <v>5509</v>
      </c>
      <c r="H28409" s="71">
        <v>6.0</v>
      </c>
      <c r="I28409" s="71">
        <v>40.0</v>
      </c>
      <c r="J28409" s="71">
        <v>2.4</v>
      </c>
      <c r="K28409" s="71">
        <v>5500.0</v>
      </c>
      <c r="L28409" s="71">
        <v>13200.0</v>
      </c>
      <c r="M28409" s="71">
        <v>17600.0</v>
      </c>
      <c r="N28409" s="71">
        <v>0.0</v>
      </c>
      <c r="O28409" s="71">
        <v>17600.0</v>
      </c>
      <c r="P28409" s="71">
        <v>17600.0</v>
      </c>
      <c r="Q28409" s="71">
        <v>0.0</v>
      </c>
      <c r="R28409" s="71">
        <v>0.0</v>
      </c>
      <c r="S28409" s="71" t="s">
        <v>191</v>
      </c>
      <c r="T28409" s="187">
        <v>45971.0</v>
      </c>
    </row>
    <row r="28410">
      <c r="A28410" s="71" t="s">
        <v>47</v>
      </c>
      <c r="B28410" s="71">
        <v>16822.0</v>
      </c>
      <c r="C28410" s="71" t="s">
        <v>5703</v>
      </c>
      <c r="D28410" s="71" t="s">
        <v>5708</v>
      </c>
      <c r="E28410" s="71">
        <v>9.575345479E9</v>
      </c>
      <c r="G28410" s="71" t="s">
        <v>946</v>
      </c>
      <c r="H28410" s="71">
        <v>2.0</v>
      </c>
      <c r="I28410" s="71">
        <v>40.0</v>
      </c>
      <c r="J28410" s="71">
        <v>0.8</v>
      </c>
      <c r="K28410" s="71">
        <v>5500.0</v>
      </c>
      <c r="L28410" s="71">
        <v>4400.0</v>
      </c>
      <c r="T28410" s="187">
        <v>45971.0</v>
      </c>
    </row>
    <row r="28411">
      <c r="A28411" s="71" t="s">
        <v>47</v>
      </c>
      <c r="B28411" s="71">
        <v>16822.0</v>
      </c>
      <c r="C28411" s="71" t="s">
        <v>5703</v>
      </c>
      <c r="D28411" s="71" t="s">
        <v>5708</v>
      </c>
      <c r="E28411" s="71">
        <v>9.575345479E9</v>
      </c>
      <c r="T28411" s="187">
        <v>45971.0</v>
      </c>
    </row>
    <row r="28412">
      <c r="A28412" s="71" t="s">
        <v>47</v>
      </c>
      <c r="B28412" s="71">
        <v>16822.0</v>
      </c>
      <c r="C28412" s="71" t="s">
        <v>5703</v>
      </c>
      <c r="D28412" s="71" t="s">
        <v>5708</v>
      </c>
      <c r="E28412" s="71">
        <v>9.575345479E9</v>
      </c>
      <c r="T28412" s="187">
        <v>45971.0</v>
      </c>
    </row>
    <row r="28413">
      <c r="A28413" s="71" t="s">
        <v>47</v>
      </c>
      <c r="B28413" s="71">
        <v>16822.0</v>
      </c>
      <c r="C28413" s="71" t="s">
        <v>5703</v>
      </c>
      <c r="D28413" s="71" t="s">
        <v>5708</v>
      </c>
      <c r="E28413" s="71">
        <v>9.575345479E9</v>
      </c>
      <c r="T28413" s="187">
        <v>45971.0</v>
      </c>
    </row>
    <row r="28414">
      <c r="A28414" s="71" t="s">
        <v>47</v>
      </c>
      <c r="B28414" s="71">
        <v>16821.0</v>
      </c>
      <c r="C28414" s="71" t="s">
        <v>4372</v>
      </c>
      <c r="D28414" s="71" t="s">
        <v>544</v>
      </c>
      <c r="E28414" s="71">
        <v>9.926950827E9</v>
      </c>
      <c r="F28414" s="71">
        <v>0.0</v>
      </c>
      <c r="G28414" s="71" t="s">
        <v>5707</v>
      </c>
      <c r="H28414" s="71">
        <v>7.0</v>
      </c>
      <c r="I28414" s="71">
        <v>40.0</v>
      </c>
      <c r="J28414" s="71">
        <v>2.8</v>
      </c>
      <c r="K28414" s="71">
        <v>5500.0</v>
      </c>
      <c r="L28414" s="71">
        <v>15400.0</v>
      </c>
      <c r="M28414" s="71">
        <v>24200.0</v>
      </c>
      <c r="N28414" s="71">
        <v>0.0</v>
      </c>
      <c r="O28414" s="71">
        <v>24200.0</v>
      </c>
      <c r="P28414" s="71">
        <v>24200.0</v>
      </c>
      <c r="Q28414" s="71">
        <v>0.0</v>
      </c>
      <c r="R28414" s="71">
        <v>0.0</v>
      </c>
      <c r="S28414" s="71" t="s">
        <v>191</v>
      </c>
      <c r="T28414" s="187">
        <v>45971.0</v>
      </c>
    </row>
    <row r="28415">
      <c r="A28415" s="71" t="s">
        <v>47</v>
      </c>
      <c r="B28415" s="71">
        <v>16821.0</v>
      </c>
      <c r="C28415" s="71" t="s">
        <v>4372</v>
      </c>
      <c r="D28415" s="71" t="s">
        <v>544</v>
      </c>
      <c r="E28415" s="71">
        <v>9.926950827E9</v>
      </c>
      <c r="G28415" s="71" t="s">
        <v>946</v>
      </c>
      <c r="H28415" s="71">
        <v>4.0</v>
      </c>
      <c r="I28415" s="71">
        <v>40.0</v>
      </c>
      <c r="J28415" s="71">
        <v>1.6</v>
      </c>
      <c r="K28415" s="71">
        <v>5500.0</v>
      </c>
      <c r="L28415" s="71">
        <v>8800.0</v>
      </c>
      <c r="T28415" s="187">
        <v>45971.0</v>
      </c>
    </row>
    <row r="28416">
      <c r="A28416" s="71" t="s">
        <v>47</v>
      </c>
      <c r="B28416" s="71">
        <v>16821.0</v>
      </c>
      <c r="C28416" s="71" t="s">
        <v>4372</v>
      </c>
      <c r="D28416" s="71" t="s">
        <v>544</v>
      </c>
      <c r="E28416" s="71">
        <v>9.926950827E9</v>
      </c>
      <c r="T28416" s="187">
        <v>45971.0</v>
      </c>
    </row>
    <row r="28417">
      <c r="A28417" s="71" t="s">
        <v>47</v>
      </c>
      <c r="B28417" s="71">
        <v>16821.0</v>
      </c>
      <c r="C28417" s="71" t="s">
        <v>4372</v>
      </c>
      <c r="D28417" s="71" t="s">
        <v>544</v>
      </c>
      <c r="E28417" s="71">
        <v>9.926950827E9</v>
      </c>
      <c r="T28417" s="187">
        <v>45971.0</v>
      </c>
    </row>
    <row r="28418">
      <c r="A28418" s="71" t="s">
        <v>47</v>
      </c>
      <c r="B28418" s="71">
        <v>16821.0</v>
      </c>
      <c r="C28418" s="71" t="s">
        <v>4372</v>
      </c>
      <c r="D28418" s="71" t="s">
        <v>544</v>
      </c>
      <c r="E28418" s="71">
        <v>9.926950827E9</v>
      </c>
      <c r="T28418" s="187">
        <v>45971.0</v>
      </c>
    </row>
    <row r="28419">
      <c r="A28419" s="71" t="s">
        <v>47</v>
      </c>
      <c r="B28419" s="71">
        <v>16820.0</v>
      </c>
      <c r="C28419" s="71" t="s">
        <v>5709</v>
      </c>
      <c r="D28419" s="71" t="s">
        <v>2575</v>
      </c>
      <c r="E28419" s="71">
        <v>8.839059788E9</v>
      </c>
      <c r="F28419" s="71">
        <v>12880.0</v>
      </c>
      <c r="G28419" s="71" t="s">
        <v>5707</v>
      </c>
      <c r="H28419" s="71">
        <v>1.0</v>
      </c>
      <c r="I28419" s="71">
        <v>40.0</v>
      </c>
      <c r="J28419" s="71">
        <v>0.4</v>
      </c>
      <c r="K28419" s="71">
        <v>5500.0</v>
      </c>
      <c r="L28419" s="71">
        <v>2200.0</v>
      </c>
      <c r="M28419" s="71">
        <v>4400.0</v>
      </c>
      <c r="N28419" s="71">
        <v>0.0</v>
      </c>
      <c r="O28419" s="71">
        <v>4400.0</v>
      </c>
      <c r="P28419" s="71">
        <v>4400.0</v>
      </c>
      <c r="Q28419" s="71">
        <v>0.0</v>
      </c>
      <c r="R28419" s="71">
        <v>0.0</v>
      </c>
      <c r="S28419" s="71" t="s">
        <v>191</v>
      </c>
      <c r="T28419" s="187">
        <v>45971.0</v>
      </c>
    </row>
    <row r="28420">
      <c r="A28420" s="71" t="s">
        <v>47</v>
      </c>
      <c r="B28420" s="71">
        <v>16820.0</v>
      </c>
      <c r="C28420" s="71" t="s">
        <v>5709</v>
      </c>
      <c r="D28420" s="71" t="s">
        <v>2575</v>
      </c>
      <c r="E28420" s="71">
        <v>8.839059788E9</v>
      </c>
      <c r="G28420" s="71" t="s">
        <v>946</v>
      </c>
      <c r="H28420" s="71">
        <v>1.0</v>
      </c>
      <c r="I28420" s="71">
        <v>40.0</v>
      </c>
      <c r="J28420" s="71">
        <v>0.4</v>
      </c>
      <c r="K28420" s="71">
        <v>5500.0</v>
      </c>
      <c r="L28420" s="71">
        <v>2200.0</v>
      </c>
      <c r="T28420" s="187">
        <v>45971.0</v>
      </c>
    </row>
    <row r="28421">
      <c r="A28421" s="71" t="s">
        <v>47</v>
      </c>
      <c r="B28421" s="71">
        <v>16820.0</v>
      </c>
      <c r="C28421" s="71" t="s">
        <v>5709</v>
      </c>
      <c r="D28421" s="71" t="s">
        <v>2575</v>
      </c>
      <c r="E28421" s="71">
        <v>8.839059788E9</v>
      </c>
      <c r="T28421" s="187">
        <v>45971.0</v>
      </c>
    </row>
    <row r="28422">
      <c r="A28422" s="71" t="s">
        <v>47</v>
      </c>
      <c r="B28422" s="71">
        <v>16820.0</v>
      </c>
      <c r="C28422" s="71" t="s">
        <v>5709</v>
      </c>
      <c r="D28422" s="71" t="s">
        <v>2575</v>
      </c>
      <c r="E28422" s="71">
        <v>8.839059788E9</v>
      </c>
      <c r="T28422" s="187">
        <v>45971.0</v>
      </c>
    </row>
    <row r="28423">
      <c r="A28423" s="71" t="s">
        <v>47</v>
      </c>
      <c r="B28423" s="71">
        <v>16820.0</v>
      </c>
      <c r="C28423" s="71" t="s">
        <v>5709</v>
      </c>
      <c r="D28423" s="71" t="s">
        <v>2575</v>
      </c>
      <c r="E28423" s="71">
        <v>8.839059788E9</v>
      </c>
      <c r="T28423" s="187">
        <v>45971.0</v>
      </c>
    </row>
    <row r="28424">
      <c r="A28424" s="71" t="s">
        <v>77</v>
      </c>
      <c r="B28424" s="71">
        <v>5618.0</v>
      </c>
      <c r="C28424" s="71" t="s">
        <v>5709</v>
      </c>
      <c r="D28424" s="71" t="s">
        <v>2575</v>
      </c>
      <c r="E28424" s="71">
        <v>8.839059788E9</v>
      </c>
      <c r="F28424" s="71">
        <v>12880.0</v>
      </c>
      <c r="G28424" s="71" t="s">
        <v>220</v>
      </c>
      <c r="H28424" s="71">
        <v>3.0</v>
      </c>
      <c r="I28424" s="71">
        <v>40.0</v>
      </c>
      <c r="J28424" s="71">
        <v>1.2</v>
      </c>
      <c r="K28424" s="71">
        <v>5300.0</v>
      </c>
      <c r="L28424" s="71">
        <v>6360.0</v>
      </c>
      <c r="M28424" s="71">
        <v>8480.0</v>
      </c>
      <c r="N28424" s="71">
        <v>0.0</v>
      </c>
      <c r="O28424" s="71">
        <v>8480.0</v>
      </c>
      <c r="P28424" s="71">
        <v>8480.0</v>
      </c>
      <c r="Q28424" s="71">
        <v>0.0</v>
      </c>
      <c r="R28424" s="71">
        <v>0.0</v>
      </c>
      <c r="S28424" s="71" t="s">
        <v>191</v>
      </c>
      <c r="T28424" s="187">
        <v>45971.0</v>
      </c>
    </row>
    <row r="28425">
      <c r="A28425" s="71" t="s">
        <v>77</v>
      </c>
      <c r="B28425" s="71">
        <v>5618.0</v>
      </c>
      <c r="C28425" s="71" t="s">
        <v>5709</v>
      </c>
      <c r="D28425" s="71" t="s">
        <v>2575</v>
      </c>
      <c r="E28425" s="71">
        <v>8.839059788E9</v>
      </c>
      <c r="G28425" s="71" t="s">
        <v>610</v>
      </c>
      <c r="H28425" s="71">
        <v>1.0</v>
      </c>
      <c r="I28425" s="71">
        <v>40.0</v>
      </c>
      <c r="J28425" s="71">
        <v>0.4</v>
      </c>
      <c r="K28425" s="71">
        <v>5300.0</v>
      </c>
      <c r="L28425" s="71">
        <v>2120.0</v>
      </c>
      <c r="T28425" s="187">
        <v>45971.0</v>
      </c>
    </row>
    <row r="28426">
      <c r="A28426" s="71" t="s">
        <v>77</v>
      </c>
      <c r="B28426" s="71">
        <v>5618.0</v>
      </c>
      <c r="C28426" s="71" t="s">
        <v>5709</v>
      </c>
      <c r="D28426" s="71" t="s">
        <v>2575</v>
      </c>
      <c r="E28426" s="71">
        <v>8.839059788E9</v>
      </c>
      <c r="T28426" s="187">
        <v>45971.0</v>
      </c>
    </row>
    <row r="28427">
      <c r="A28427" s="71" t="s">
        <v>77</v>
      </c>
      <c r="B28427" s="71">
        <v>5618.0</v>
      </c>
      <c r="C28427" s="71" t="s">
        <v>5709</v>
      </c>
      <c r="D28427" s="71" t="s">
        <v>2575</v>
      </c>
      <c r="E28427" s="71">
        <v>8.839059788E9</v>
      </c>
      <c r="T28427" s="187">
        <v>45971.0</v>
      </c>
    </row>
    <row r="28428">
      <c r="A28428" s="71" t="s">
        <v>77</v>
      </c>
      <c r="B28428" s="71">
        <v>5618.0</v>
      </c>
      <c r="C28428" s="71" t="s">
        <v>5709</v>
      </c>
      <c r="D28428" s="71" t="s">
        <v>2575</v>
      </c>
      <c r="E28428" s="71">
        <v>8.839059788E9</v>
      </c>
      <c r="T28428" s="187">
        <v>45971.0</v>
      </c>
    </row>
    <row r="28429">
      <c r="A28429" s="71" t="s">
        <v>47</v>
      </c>
      <c r="B28429" s="71">
        <v>16819.0</v>
      </c>
      <c r="C28429" s="71" t="s">
        <v>3241</v>
      </c>
      <c r="D28429" s="71" t="s">
        <v>5710</v>
      </c>
      <c r="E28429" s="71">
        <v>9.074378824E9</v>
      </c>
      <c r="F28429" s="71">
        <v>0.0</v>
      </c>
      <c r="G28429" s="71" t="s">
        <v>5707</v>
      </c>
      <c r="H28429" s="71">
        <v>3.0</v>
      </c>
      <c r="I28429" s="71">
        <v>40.0</v>
      </c>
      <c r="J28429" s="71">
        <v>1.2</v>
      </c>
      <c r="K28429" s="71">
        <v>5500.0</v>
      </c>
      <c r="L28429" s="71">
        <v>6600.0</v>
      </c>
      <c r="M28429" s="71">
        <v>6600.0</v>
      </c>
      <c r="N28429" s="71">
        <v>0.0</v>
      </c>
      <c r="O28429" s="71">
        <v>6600.0</v>
      </c>
      <c r="P28429" s="71">
        <v>0.0</v>
      </c>
      <c r="Q28429" s="71">
        <v>6600.0</v>
      </c>
      <c r="R28429" s="71">
        <v>0.0</v>
      </c>
      <c r="S28429" s="71" t="s">
        <v>47</v>
      </c>
      <c r="T28429" s="187">
        <v>45971.0</v>
      </c>
    </row>
    <row r="28430">
      <c r="A28430" s="71" t="s">
        <v>47</v>
      </c>
      <c r="B28430" s="71">
        <v>16819.0</v>
      </c>
      <c r="C28430" s="71" t="s">
        <v>3241</v>
      </c>
      <c r="D28430" s="71" t="s">
        <v>5710</v>
      </c>
      <c r="E28430" s="71">
        <v>9.074378824E9</v>
      </c>
      <c r="T28430" s="187">
        <v>45971.0</v>
      </c>
    </row>
    <row r="28431">
      <c r="A28431" s="71" t="s">
        <v>47</v>
      </c>
      <c r="B28431" s="71">
        <v>16819.0</v>
      </c>
      <c r="C28431" s="71" t="s">
        <v>3241</v>
      </c>
      <c r="D28431" s="71" t="s">
        <v>5710</v>
      </c>
      <c r="E28431" s="71">
        <v>9.074378824E9</v>
      </c>
      <c r="T28431" s="187">
        <v>45971.0</v>
      </c>
    </row>
    <row r="28432">
      <c r="A28432" s="71" t="s">
        <v>47</v>
      </c>
      <c r="B28432" s="71">
        <v>16819.0</v>
      </c>
      <c r="C28432" s="71" t="s">
        <v>3241</v>
      </c>
      <c r="D28432" s="71" t="s">
        <v>5710</v>
      </c>
      <c r="E28432" s="71">
        <v>9.074378824E9</v>
      </c>
      <c r="T28432" s="187">
        <v>45971.0</v>
      </c>
    </row>
    <row r="28433">
      <c r="A28433" s="71" t="s">
        <v>47</v>
      </c>
      <c r="B28433" s="71">
        <v>16819.0</v>
      </c>
      <c r="C28433" s="71" t="s">
        <v>3241</v>
      </c>
      <c r="D28433" s="71" t="s">
        <v>5710</v>
      </c>
      <c r="E28433" s="71">
        <v>9.074378824E9</v>
      </c>
      <c r="T28433" s="187">
        <v>45971.0</v>
      </c>
    </row>
    <row r="28434">
      <c r="A28434" s="71" t="s">
        <v>47</v>
      </c>
      <c r="B28434" s="71">
        <v>16818.0</v>
      </c>
      <c r="C28434" s="71" t="s">
        <v>4044</v>
      </c>
      <c r="D28434" s="71" t="s">
        <v>259</v>
      </c>
      <c r="E28434" s="71">
        <v>9.617487544E9</v>
      </c>
      <c r="F28434" s="71">
        <v>0.0</v>
      </c>
      <c r="G28434" s="71" t="s">
        <v>5611</v>
      </c>
      <c r="H28434" s="71">
        <v>1.0</v>
      </c>
      <c r="I28434" s="71">
        <v>40.0</v>
      </c>
      <c r="J28434" s="71">
        <v>0.4</v>
      </c>
      <c r="K28434" s="71">
        <v>5500.0</v>
      </c>
      <c r="L28434" s="71">
        <v>2200.0</v>
      </c>
      <c r="M28434" s="71">
        <v>4400.0</v>
      </c>
      <c r="N28434" s="71">
        <v>0.0</v>
      </c>
      <c r="O28434" s="71">
        <v>4400.0</v>
      </c>
      <c r="P28434" s="71">
        <v>4400.0</v>
      </c>
      <c r="Q28434" s="71">
        <v>0.0</v>
      </c>
      <c r="R28434" s="71">
        <v>0.0</v>
      </c>
      <c r="S28434" s="71" t="s">
        <v>191</v>
      </c>
      <c r="T28434" s="187">
        <v>45971.0</v>
      </c>
    </row>
    <row r="28435">
      <c r="A28435" s="71" t="s">
        <v>47</v>
      </c>
      <c r="B28435" s="71">
        <v>16818.0</v>
      </c>
      <c r="C28435" s="71" t="s">
        <v>4044</v>
      </c>
      <c r="D28435" s="71" t="s">
        <v>259</v>
      </c>
      <c r="E28435" s="71">
        <v>9.617487544E9</v>
      </c>
      <c r="G28435" s="71" t="s">
        <v>4988</v>
      </c>
      <c r="H28435" s="71">
        <v>1.0</v>
      </c>
      <c r="I28435" s="71">
        <v>40.0</v>
      </c>
      <c r="J28435" s="71">
        <v>0.4</v>
      </c>
      <c r="K28435" s="71">
        <v>5500.0</v>
      </c>
      <c r="L28435" s="71">
        <v>2200.0</v>
      </c>
      <c r="T28435" s="187">
        <v>45971.0</v>
      </c>
    </row>
    <row r="28436">
      <c r="A28436" s="71" t="s">
        <v>47</v>
      </c>
      <c r="B28436" s="71">
        <v>16818.0</v>
      </c>
      <c r="C28436" s="71" t="s">
        <v>4044</v>
      </c>
      <c r="D28436" s="71" t="s">
        <v>259</v>
      </c>
      <c r="E28436" s="71">
        <v>9.617487544E9</v>
      </c>
      <c r="T28436" s="187">
        <v>45971.0</v>
      </c>
    </row>
    <row r="28437">
      <c r="A28437" s="71" t="s">
        <v>47</v>
      </c>
      <c r="B28437" s="71">
        <v>16818.0</v>
      </c>
      <c r="C28437" s="71" t="s">
        <v>4044</v>
      </c>
      <c r="D28437" s="71" t="s">
        <v>259</v>
      </c>
      <c r="E28437" s="71">
        <v>9.617487544E9</v>
      </c>
      <c r="T28437" s="187">
        <v>45971.0</v>
      </c>
    </row>
    <row r="28438">
      <c r="A28438" s="71" t="s">
        <v>47</v>
      </c>
      <c r="B28438" s="71">
        <v>16818.0</v>
      </c>
      <c r="C28438" s="71" t="s">
        <v>4044</v>
      </c>
      <c r="D28438" s="71" t="s">
        <v>259</v>
      </c>
      <c r="E28438" s="71">
        <v>9.617487544E9</v>
      </c>
      <c r="T28438" s="187">
        <v>45971.0</v>
      </c>
    </row>
    <row r="28439">
      <c r="A28439" s="71" t="s">
        <v>47</v>
      </c>
      <c r="B28439" s="71">
        <v>16817.0</v>
      </c>
      <c r="C28439" s="71" t="s">
        <v>4044</v>
      </c>
      <c r="D28439" s="71" t="s">
        <v>259</v>
      </c>
      <c r="E28439" s="71">
        <v>9.617487544E9</v>
      </c>
      <c r="F28439" s="71">
        <v>0.0</v>
      </c>
      <c r="G28439" s="71" t="s">
        <v>946</v>
      </c>
      <c r="H28439" s="71">
        <v>3.0</v>
      </c>
      <c r="I28439" s="71">
        <v>40.0</v>
      </c>
      <c r="J28439" s="71">
        <v>1.2</v>
      </c>
      <c r="K28439" s="71">
        <v>5500.0</v>
      </c>
      <c r="L28439" s="71">
        <v>6600.0</v>
      </c>
      <c r="M28439" s="71">
        <v>6600.0</v>
      </c>
      <c r="N28439" s="71">
        <v>0.0</v>
      </c>
      <c r="O28439" s="71">
        <v>6600.0</v>
      </c>
      <c r="P28439" s="71">
        <v>0.0</v>
      </c>
      <c r="Q28439" s="71">
        <v>6600.0</v>
      </c>
      <c r="R28439" s="71">
        <v>0.0</v>
      </c>
      <c r="S28439" s="71" t="s">
        <v>47</v>
      </c>
      <c r="T28439" s="187">
        <v>45971.0</v>
      </c>
    </row>
    <row r="28440">
      <c r="A28440" s="71" t="s">
        <v>47</v>
      </c>
      <c r="B28440" s="71">
        <v>16817.0</v>
      </c>
      <c r="C28440" s="71" t="s">
        <v>4044</v>
      </c>
      <c r="D28440" s="71" t="s">
        <v>259</v>
      </c>
      <c r="E28440" s="71">
        <v>9.617487544E9</v>
      </c>
      <c r="T28440" s="187">
        <v>45971.0</v>
      </c>
    </row>
    <row r="28441">
      <c r="A28441" s="71" t="s">
        <v>47</v>
      </c>
      <c r="B28441" s="71">
        <v>16817.0</v>
      </c>
      <c r="C28441" s="71" t="s">
        <v>4044</v>
      </c>
      <c r="D28441" s="71" t="s">
        <v>259</v>
      </c>
      <c r="E28441" s="71">
        <v>9.617487544E9</v>
      </c>
      <c r="T28441" s="187">
        <v>45971.0</v>
      </c>
    </row>
    <row r="28442">
      <c r="A28442" s="71" t="s">
        <v>47</v>
      </c>
      <c r="B28442" s="71">
        <v>16817.0</v>
      </c>
      <c r="C28442" s="71" t="s">
        <v>4044</v>
      </c>
      <c r="D28442" s="71" t="s">
        <v>259</v>
      </c>
      <c r="E28442" s="71">
        <v>9.617487544E9</v>
      </c>
      <c r="T28442" s="187">
        <v>45971.0</v>
      </c>
    </row>
    <row r="28443">
      <c r="A28443" s="71" t="s">
        <v>47</v>
      </c>
      <c r="B28443" s="71">
        <v>16817.0</v>
      </c>
      <c r="C28443" s="71" t="s">
        <v>4044</v>
      </c>
      <c r="D28443" s="71" t="s">
        <v>259</v>
      </c>
      <c r="E28443" s="71">
        <v>9.617487544E9</v>
      </c>
      <c r="T28443" s="187">
        <v>45971.0</v>
      </c>
    </row>
    <row r="28444">
      <c r="A28444" s="71" t="s">
        <v>47</v>
      </c>
      <c r="B28444" s="71">
        <v>16816.0</v>
      </c>
      <c r="C28444" s="71" t="s">
        <v>4717</v>
      </c>
      <c r="D28444" s="71" t="s">
        <v>259</v>
      </c>
      <c r="E28444" s="71">
        <v>7.0497742E9</v>
      </c>
      <c r="F28444" s="71">
        <v>0.0</v>
      </c>
      <c r="G28444" s="71" t="s">
        <v>5189</v>
      </c>
      <c r="H28444" s="71">
        <v>3.0</v>
      </c>
      <c r="I28444" s="71">
        <v>40.0</v>
      </c>
      <c r="J28444" s="71">
        <v>1.2</v>
      </c>
      <c r="K28444" s="71">
        <v>5500.0</v>
      </c>
      <c r="L28444" s="71">
        <v>6600.0</v>
      </c>
      <c r="M28444" s="71">
        <v>6600.0</v>
      </c>
      <c r="N28444" s="71">
        <v>0.0</v>
      </c>
      <c r="O28444" s="71">
        <v>6600.0</v>
      </c>
      <c r="P28444" s="71">
        <v>6600.0</v>
      </c>
      <c r="Q28444" s="71">
        <v>0.0</v>
      </c>
      <c r="R28444" s="71">
        <v>0.0</v>
      </c>
      <c r="S28444" s="71" t="s">
        <v>191</v>
      </c>
      <c r="T28444" s="187">
        <v>45971.0</v>
      </c>
    </row>
    <row r="28445">
      <c r="A28445" s="71" t="s">
        <v>47</v>
      </c>
      <c r="B28445" s="71">
        <v>16816.0</v>
      </c>
      <c r="C28445" s="71" t="s">
        <v>4717</v>
      </c>
      <c r="D28445" s="71" t="s">
        <v>259</v>
      </c>
      <c r="E28445" s="71">
        <v>7.0497742E9</v>
      </c>
      <c r="T28445" s="187">
        <v>45971.0</v>
      </c>
    </row>
    <row r="28446">
      <c r="A28446" s="71" t="s">
        <v>47</v>
      </c>
      <c r="B28446" s="71">
        <v>16816.0</v>
      </c>
      <c r="C28446" s="71" t="s">
        <v>4717</v>
      </c>
      <c r="D28446" s="71" t="s">
        <v>259</v>
      </c>
      <c r="E28446" s="71">
        <v>7.0497742E9</v>
      </c>
      <c r="T28446" s="187">
        <v>45971.0</v>
      </c>
    </row>
    <row r="28447">
      <c r="A28447" s="71" t="s">
        <v>47</v>
      </c>
      <c r="B28447" s="71">
        <v>16816.0</v>
      </c>
      <c r="C28447" s="71" t="s">
        <v>4717</v>
      </c>
      <c r="D28447" s="71" t="s">
        <v>259</v>
      </c>
      <c r="E28447" s="71">
        <v>7.0497742E9</v>
      </c>
      <c r="T28447" s="187">
        <v>45971.0</v>
      </c>
    </row>
    <row r="28448">
      <c r="A28448" s="71" t="s">
        <v>47</v>
      </c>
      <c r="B28448" s="71">
        <v>16816.0</v>
      </c>
      <c r="C28448" s="71" t="s">
        <v>4717</v>
      </c>
      <c r="D28448" s="71" t="s">
        <v>259</v>
      </c>
      <c r="E28448" s="71">
        <v>7.0497742E9</v>
      </c>
      <c r="T28448" s="187">
        <v>45971.0</v>
      </c>
    </row>
    <row r="28449">
      <c r="A28449" s="71" t="s">
        <v>47</v>
      </c>
      <c r="B28449" s="71">
        <v>16815.0</v>
      </c>
      <c r="C28449" s="71" t="s">
        <v>5711</v>
      </c>
      <c r="D28449" s="71" t="s">
        <v>5712</v>
      </c>
      <c r="E28449" s="71">
        <v>9.179905551E9</v>
      </c>
      <c r="F28449" s="71">
        <v>0.0</v>
      </c>
      <c r="G28449" s="71" t="s">
        <v>5611</v>
      </c>
      <c r="H28449" s="71">
        <v>6.0</v>
      </c>
      <c r="I28449" s="71">
        <v>40.0</v>
      </c>
      <c r="J28449" s="71">
        <v>2.4</v>
      </c>
      <c r="K28449" s="71">
        <v>5500.0</v>
      </c>
      <c r="L28449" s="71">
        <v>13200.0</v>
      </c>
      <c r="M28449" s="71">
        <v>13200.0</v>
      </c>
      <c r="N28449" s="71">
        <v>0.0</v>
      </c>
      <c r="O28449" s="71">
        <v>13200.0</v>
      </c>
      <c r="P28449" s="71">
        <v>0.0</v>
      </c>
      <c r="Q28449" s="71">
        <v>13200.0</v>
      </c>
      <c r="R28449" s="71">
        <v>0.0</v>
      </c>
      <c r="S28449" s="71" t="s">
        <v>47</v>
      </c>
      <c r="T28449" s="187">
        <v>45971.0</v>
      </c>
    </row>
    <row r="28450">
      <c r="A28450" s="71" t="s">
        <v>47</v>
      </c>
      <c r="B28450" s="71">
        <v>16815.0</v>
      </c>
      <c r="C28450" s="71" t="s">
        <v>5711</v>
      </c>
      <c r="D28450" s="71" t="s">
        <v>5712</v>
      </c>
      <c r="E28450" s="71">
        <v>9.179905551E9</v>
      </c>
      <c r="T28450" s="187">
        <v>45971.0</v>
      </c>
    </row>
    <row r="28451">
      <c r="A28451" s="71" t="s">
        <v>47</v>
      </c>
      <c r="B28451" s="71">
        <v>16815.0</v>
      </c>
      <c r="C28451" s="71" t="s">
        <v>5711</v>
      </c>
      <c r="D28451" s="71" t="s">
        <v>5712</v>
      </c>
      <c r="E28451" s="71">
        <v>9.179905551E9</v>
      </c>
      <c r="T28451" s="187">
        <v>45971.0</v>
      </c>
    </row>
    <row r="28452">
      <c r="A28452" s="71" t="s">
        <v>47</v>
      </c>
      <c r="B28452" s="71">
        <v>16815.0</v>
      </c>
      <c r="C28452" s="71" t="s">
        <v>5711</v>
      </c>
      <c r="D28452" s="71" t="s">
        <v>5712</v>
      </c>
      <c r="E28452" s="71">
        <v>9.179905551E9</v>
      </c>
      <c r="T28452" s="187">
        <v>45971.0</v>
      </c>
    </row>
    <row r="28453">
      <c r="A28453" s="71" t="s">
        <v>47</v>
      </c>
      <c r="B28453" s="71">
        <v>16815.0</v>
      </c>
      <c r="C28453" s="71" t="s">
        <v>5711</v>
      </c>
      <c r="D28453" s="71" t="s">
        <v>5712</v>
      </c>
      <c r="E28453" s="71">
        <v>9.179905551E9</v>
      </c>
      <c r="T28453" s="187">
        <v>45971.0</v>
      </c>
    </row>
    <row r="28454">
      <c r="A28454" s="71" t="s">
        <v>47</v>
      </c>
      <c r="B28454" s="71">
        <v>16814.0</v>
      </c>
      <c r="C28454" s="71" t="s">
        <v>5713</v>
      </c>
      <c r="D28454" s="71" t="s">
        <v>3105</v>
      </c>
      <c r="E28454" s="71">
        <v>9.755567964E9</v>
      </c>
      <c r="F28454" s="71">
        <v>0.0</v>
      </c>
      <c r="G28454" s="71" t="s">
        <v>5189</v>
      </c>
      <c r="H28454" s="71">
        <v>7.0</v>
      </c>
      <c r="I28454" s="71">
        <v>40.0</v>
      </c>
      <c r="J28454" s="71">
        <v>2.8</v>
      </c>
      <c r="K28454" s="71">
        <v>5500.0</v>
      </c>
      <c r="L28454" s="71">
        <v>15400.0</v>
      </c>
      <c r="M28454" s="71">
        <v>22000.0</v>
      </c>
      <c r="N28454" s="71">
        <v>0.0</v>
      </c>
      <c r="O28454" s="71">
        <v>22000.0</v>
      </c>
      <c r="P28454" s="71">
        <v>4500.0</v>
      </c>
      <c r="Q28454" s="71">
        <v>17500.0</v>
      </c>
      <c r="R28454" s="71">
        <v>0.0</v>
      </c>
      <c r="S28454" s="71" t="s">
        <v>191</v>
      </c>
      <c r="T28454" s="187">
        <v>45971.0</v>
      </c>
    </row>
    <row r="28455">
      <c r="A28455" s="71" t="s">
        <v>47</v>
      </c>
      <c r="B28455" s="71">
        <v>16814.0</v>
      </c>
      <c r="C28455" s="71" t="s">
        <v>5713</v>
      </c>
      <c r="D28455" s="71" t="s">
        <v>3105</v>
      </c>
      <c r="E28455" s="71">
        <v>9.755567964E9</v>
      </c>
      <c r="G28455" s="71" t="s">
        <v>83</v>
      </c>
      <c r="H28455" s="71">
        <v>3.0</v>
      </c>
      <c r="I28455" s="71">
        <v>40.0</v>
      </c>
      <c r="J28455" s="71">
        <v>1.2</v>
      </c>
      <c r="K28455" s="71">
        <v>5500.0</v>
      </c>
      <c r="L28455" s="71">
        <v>6600.0</v>
      </c>
      <c r="T28455" s="187">
        <v>45971.0</v>
      </c>
    </row>
    <row r="28456">
      <c r="A28456" s="71" t="s">
        <v>47</v>
      </c>
      <c r="B28456" s="71">
        <v>16814.0</v>
      </c>
      <c r="C28456" s="71" t="s">
        <v>5713</v>
      </c>
      <c r="D28456" s="71" t="s">
        <v>3105</v>
      </c>
      <c r="E28456" s="71">
        <v>9.755567964E9</v>
      </c>
      <c r="T28456" s="187">
        <v>45971.0</v>
      </c>
    </row>
    <row r="28457">
      <c r="A28457" s="71" t="s">
        <v>47</v>
      </c>
      <c r="B28457" s="71">
        <v>16814.0</v>
      </c>
      <c r="C28457" s="71" t="s">
        <v>5713</v>
      </c>
      <c r="D28457" s="71" t="s">
        <v>3105</v>
      </c>
      <c r="E28457" s="71">
        <v>9.755567964E9</v>
      </c>
      <c r="T28457" s="187">
        <v>45971.0</v>
      </c>
    </row>
    <row r="28458">
      <c r="A28458" s="71" t="s">
        <v>47</v>
      </c>
      <c r="B28458" s="71">
        <v>16814.0</v>
      </c>
      <c r="C28458" s="71" t="s">
        <v>5713</v>
      </c>
      <c r="D28458" s="71" t="s">
        <v>3105</v>
      </c>
      <c r="E28458" s="71">
        <v>9.755567964E9</v>
      </c>
      <c r="T28458" s="187">
        <v>45971.0</v>
      </c>
    </row>
    <row r="28459">
      <c r="A28459" s="71" t="s">
        <v>47</v>
      </c>
      <c r="B28459" s="71">
        <v>16813.0</v>
      </c>
      <c r="C28459" s="71" t="s">
        <v>508</v>
      </c>
      <c r="D28459" s="71" t="s">
        <v>341</v>
      </c>
      <c r="E28459" s="71">
        <v>7.974426032E9</v>
      </c>
      <c r="F28459" s="71">
        <v>0.0</v>
      </c>
      <c r="G28459" s="71" t="s">
        <v>5189</v>
      </c>
      <c r="H28459" s="71">
        <v>10.0</v>
      </c>
      <c r="I28459" s="71">
        <v>40.0</v>
      </c>
      <c r="J28459" s="71">
        <v>4.0</v>
      </c>
      <c r="K28459" s="71">
        <v>5500.0</v>
      </c>
      <c r="L28459" s="71">
        <v>22000.0</v>
      </c>
      <c r="M28459" s="71">
        <v>22000.0</v>
      </c>
      <c r="N28459" s="71">
        <v>0.0</v>
      </c>
      <c r="O28459" s="71">
        <v>22000.0</v>
      </c>
      <c r="P28459" s="71">
        <v>0.0</v>
      </c>
      <c r="Q28459" s="71">
        <v>22000.0</v>
      </c>
      <c r="R28459" s="71">
        <v>0.0</v>
      </c>
      <c r="S28459" s="71" t="s">
        <v>47</v>
      </c>
      <c r="T28459" s="187">
        <v>45971.0</v>
      </c>
    </row>
    <row r="28460">
      <c r="A28460" s="71" t="s">
        <v>47</v>
      </c>
      <c r="B28460" s="71">
        <v>16813.0</v>
      </c>
      <c r="C28460" s="71" t="s">
        <v>508</v>
      </c>
      <c r="D28460" s="71" t="s">
        <v>341</v>
      </c>
      <c r="E28460" s="71">
        <v>7.974426032E9</v>
      </c>
      <c r="T28460" s="187">
        <v>45971.0</v>
      </c>
    </row>
    <row r="28461">
      <c r="A28461" s="71" t="s">
        <v>47</v>
      </c>
      <c r="B28461" s="71">
        <v>16813.0</v>
      </c>
      <c r="C28461" s="71" t="s">
        <v>508</v>
      </c>
      <c r="D28461" s="71" t="s">
        <v>341</v>
      </c>
      <c r="E28461" s="71">
        <v>7.974426032E9</v>
      </c>
      <c r="T28461" s="187">
        <v>45971.0</v>
      </c>
    </row>
    <row r="28462">
      <c r="A28462" s="71" t="s">
        <v>47</v>
      </c>
      <c r="B28462" s="71">
        <v>16813.0</v>
      </c>
      <c r="C28462" s="71" t="s">
        <v>508</v>
      </c>
      <c r="D28462" s="71" t="s">
        <v>341</v>
      </c>
      <c r="E28462" s="71">
        <v>7.974426032E9</v>
      </c>
      <c r="T28462" s="187">
        <v>45971.0</v>
      </c>
    </row>
    <row r="28463">
      <c r="A28463" s="71" t="s">
        <v>47</v>
      </c>
      <c r="B28463" s="71">
        <v>16813.0</v>
      </c>
      <c r="C28463" s="71" t="s">
        <v>508</v>
      </c>
      <c r="D28463" s="71" t="s">
        <v>341</v>
      </c>
      <c r="E28463" s="71">
        <v>7.974426032E9</v>
      </c>
      <c r="T28463" s="187">
        <v>45971.0</v>
      </c>
    </row>
    <row r="28464">
      <c r="A28464" s="71" t="s">
        <v>47</v>
      </c>
      <c r="B28464" s="71">
        <v>16812.0</v>
      </c>
      <c r="C28464" s="71" t="s">
        <v>2225</v>
      </c>
      <c r="D28464" s="71" t="s">
        <v>1900</v>
      </c>
      <c r="E28464" s="71">
        <v>9.406828399E9</v>
      </c>
      <c r="F28464" s="71">
        <v>0.0</v>
      </c>
      <c r="G28464" s="71" t="s">
        <v>5189</v>
      </c>
      <c r="H28464" s="71">
        <v>5.0</v>
      </c>
      <c r="I28464" s="71">
        <v>40.0</v>
      </c>
      <c r="J28464" s="71">
        <v>2.0</v>
      </c>
      <c r="K28464" s="71">
        <v>5500.0</v>
      </c>
      <c r="L28464" s="71">
        <v>11000.0</v>
      </c>
      <c r="M28464" s="71">
        <v>11000.0</v>
      </c>
      <c r="N28464" s="71">
        <v>0.0</v>
      </c>
      <c r="O28464" s="71">
        <v>11000.0</v>
      </c>
      <c r="P28464" s="71">
        <v>0.0</v>
      </c>
      <c r="Q28464" s="71">
        <v>11000.0</v>
      </c>
      <c r="R28464" s="71">
        <v>0.0</v>
      </c>
      <c r="S28464" s="71" t="s">
        <v>47</v>
      </c>
      <c r="T28464" s="187">
        <v>45971.0</v>
      </c>
    </row>
    <row r="28465">
      <c r="A28465" s="71" t="s">
        <v>47</v>
      </c>
      <c r="B28465" s="71">
        <v>16812.0</v>
      </c>
      <c r="C28465" s="71" t="s">
        <v>2225</v>
      </c>
      <c r="D28465" s="71" t="s">
        <v>1900</v>
      </c>
      <c r="E28465" s="71">
        <v>9.406828399E9</v>
      </c>
      <c r="T28465" s="187">
        <v>45971.0</v>
      </c>
    </row>
    <row r="28466">
      <c r="A28466" s="71" t="s">
        <v>47</v>
      </c>
      <c r="B28466" s="71">
        <v>16812.0</v>
      </c>
      <c r="C28466" s="71" t="s">
        <v>2225</v>
      </c>
      <c r="D28466" s="71" t="s">
        <v>1900</v>
      </c>
      <c r="E28466" s="71">
        <v>9.406828399E9</v>
      </c>
      <c r="T28466" s="187">
        <v>45971.0</v>
      </c>
    </row>
    <row r="28467">
      <c r="A28467" s="71" t="s">
        <v>47</v>
      </c>
      <c r="B28467" s="71">
        <v>16812.0</v>
      </c>
      <c r="C28467" s="71" t="s">
        <v>2225</v>
      </c>
      <c r="D28467" s="71" t="s">
        <v>1900</v>
      </c>
      <c r="E28467" s="71">
        <v>9.406828399E9</v>
      </c>
      <c r="T28467" s="187">
        <v>45971.0</v>
      </c>
    </row>
    <row r="28468">
      <c r="A28468" s="71" t="s">
        <v>47</v>
      </c>
      <c r="B28468" s="71">
        <v>16812.0</v>
      </c>
      <c r="C28468" s="71" t="s">
        <v>2225</v>
      </c>
      <c r="D28468" s="71" t="s">
        <v>1900</v>
      </c>
      <c r="E28468" s="71">
        <v>9.406828399E9</v>
      </c>
      <c r="T28468" s="187">
        <v>45971.0</v>
      </c>
    </row>
    <row r="28469">
      <c r="A28469" s="71" t="s">
        <v>77</v>
      </c>
      <c r="B28469" s="71">
        <v>5617.0</v>
      </c>
      <c r="C28469" s="71" t="s">
        <v>2225</v>
      </c>
      <c r="D28469" s="71" t="s">
        <v>1900</v>
      </c>
      <c r="E28469" s="71">
        <v>9.406828399E9</v>
      </c>
      <c r="F28469" s="71">
        <v>0.0</v>
      </c>
      <c r="G28469" s="71" t="s">
        <v>610</v>
      </c>
      <c r="H28469" s="71">
        <v>13.0</v>
      </c>
      <c r="I28469" s="71">
        <v>40.0</v>
      </c>
      <c r="J28469" s="71">
        <v>5.2</v>
      </c>
      <c r="K28469" s="71">
        <v>5300.0</v>
      </c>
      <c r="L28469" s="71">
        <v>27560.0</v>
      </c>
      <c r="M28469" s="71">
        <v>27560.0</v>
      </c>
      <c r="N28469" s="71">
        <v>0.0</v>
      </c>
      <c r="O28469" s="71">
        <v>27560.0</v>
      </c>
      <c r="P28469" s="71">
        <v>0.0</v>
      </c>
      <c r="Q28469" s="71">
        <v>27560.0</v>
      </c>
      <c r="R28469" s="71">
        <v>0.0</v>
      </c>
      <c r="S28469" s="71" t="s">
        <v>47</v>
      </c>
      <c r="T28469" s="187">
        <v>45971.0</v>
      </c>
    </row>
    <row r="28470">
      <c r="A28470" s="71" t="s">
        <v>77</v>
      </c>
      <c r="B28470" s="71">
        <v>5617.0</v>
      </c>
      <c r="C28470" s="71" t="s">
        <v>2225</v>
      </c>
      <c r="D28470" s="71" t="s">
        <v>1900</v>
      </c>
      <c r="E28470" s="71">
        <v>9.406828399E9</v>
      </c>
      <c r="T28470" s="187">
        <v>45971.0</v>
      </c>
    </row>
    <row r="28471">
      <c r="A28471" s="71" t="s">
        <v>77</v>
      </c>
      <c r="B28471" s="71">
        <v>5617.0</v>
      </c>
      <c r="C28471" s="71" t="s">
        <v>2225</v>
      </c>
      <c r="D28471" s="71" t="s">
        <v>1900</v>
      </c>
      <c r="E28471" s="71">
        <v>9.406828399E9</v>
      </c>
      <c r="T28471" s="187">
        <v>45971.0</v>
      </c>
    </row>
    <row r="28472">
      <c r="A28472" s="71" t="s">
        <v>77</v>
      </c>
      <c r="B28472" s="71">
        <v>5617.0</v>
      </c>
      <c r="C28472" s="71" t="s">
        <v>2225</v>
      </c>
      <c r="D28472" s="71" t="s">
        <v>1900</v>
      </c>
      <c r="E28472" s="71">
        <v>9.406828399E9</v>
      </c>
      <c r="T28472" s="187">
        <v>45971.0</v>
      </c>
    </row>
    <row r="28473">
      <c r="A28473" s="71" t="s">
        <v>77</v>
      </c>
      <c r="B28473" s="71">
        <v>5617.0</v>
      </c>
      <c r="C28473" s="71" t="s">
        <v>2225</v>
      </c>
      <c r="D28473" s="71" t="s">
        <v>1900</v>
      </c>
      <c r="E28473" s="71">
        <v>9.406828399E9</v>
      </c>
      <c r="T28473" s="187">
        <v>45971.0</v>
      </c>
    </row>
    <row r="28474">
      <c r="A28474" s="71" t="s">
        <v>77</v>
      </c>
      <c r="B28474" s="71">
        <v>5616.0</v>
      </c>
      <c r="C28474" s="71" t="s">
        <v>2652</v>
      </c>
      <c r="D28474" s="71" t="s">
        <v>5714</v>
      </c>
      <c r="E28474" s="71">
        <v>8.959041752E9</v>
      </c>
      <c r="F28474" s="71">
        <v>0.0</v>
      </c>
      <c r="G28474" s="71" t="s">
        <v>243</v>
      </c>
      <c r="H28474" s="71">
        <v>2.0</v>
      </c>
      <c r="I28474" s="71">
        <v>40.0</v>
      </c>
      <c r="J28474" s="71">
        <v>0.8</v>
      </c>
      <c r="K28474" s="71">
        <v>5300.0</v>
      </c>
      <c r="L28474" s="71">
        <v>4240.0</v>
      </c>
      <c r="M28474" s="71">
        <v>8480.0</v>
      </c>
      <c r="N28474" s="71">
        <v>0.0</v>
      </c>
      <c r="O28474" s="71">
        <v>8480.0</v>
      </c>
      <c r="P28474" s="71">
        <v>0.0</v>
      </c>
      <c r="Q28474" s="71">
        <v>8480.0</v>
      </c>
      <c r="R28474" s="71">
        <v>0.0</v>
      </c>
      <c r="S28474" s="71" t="s">
        <v>47</v>
      </c>
      <c r="T28474" s="187">
        <v>45971.0</v>
      </c>
    </row>
    <row r="28475">
      <c r="A28475" s="71" t="s">
        <v>77</v>
      </c>
      <c r="B28475" s="71">
        <v>5616.0</v>
      </c>
      <c r="C28475" s="71" t="s">
        <v>2652</v>
      </c>
      <c r="D28475" s="71" t="s">
        <v>5714</v>
      </c>
      <c r="E28475" s="71">
        <v>8.959041752E9</v>
      </c>
      <c r="G28475" s="71" t="s">
        <v>610</v>
      </c>
      <c r="H28475" s="71">
        <v>2.0</v>
      </c>
      <c r="I28475" s="71">
        <v>40.0</v>
      </c>
      <c r="J28475" s="71">
        <v>0.8</v>
      </c>
      <c r="K28475" s="71">
        <v>5300.0</v>
      </c>
      <c r="L28475" s="71">
        <v>4240.0</v>
      </c>
      <c r="T28475" s="187">
        <v>45971.0</v>
      </c>
    </row>
    <row r="28476">
      <c r="A28476" s="71" t="s">
        <v>77</v>
      </c>
      <c r="B28476" s="71">
        <v>5616.0</v>
      </c>
      <c r="C28476" s="71" t="s">
        <v>2652</v>
      </c>
      <c r="D28476" s="71" t="s">
        <v>5714</v>
      </c>
      <c r="E28476" s="71">
        <v>8.959041752E9</v>
      </c>
      <c r="T28476" s="187">
        <v>45971.0</v>
      </c>
    </row>
    <row r="28477">
      <c r="A28477" s="71" t="s">
        <v>77</v>
      </c>
      <c r="B28477" s="71">
        <v>5616.0</v>
      </c>
      <c r="C28477" s="71" t="s">
        <v>2652</v>
      </c>
      <c r="D28477" s="71" t="s">
        <v>5714</v>
      </c>
      <c r="E28477" s="71">
        <v>8.959041752E9</v>
      </c>
      <c r="T28477" s="187">
        <v>45971.0</v>
      </c>
    </row>
    <row r="28478">
      <c r="A28478" s="71" t="s">
        <v>77</v>
      </c>
      <c r="B28478" s="71">
        <v>5616.0</v>
      </c>
      <c r="C28478" s="71" t="s">
        <v>2652</v>
      </c>
      <c r="D28478" s="71" t="s">
        <v>5714</v>
      </c>
      <c r="E28478" s="71">
        <v>8.959041752E9</v>
      </c>
      <c r="T28478" s="187">
        <v>45971.0</v>
      </c>
    </row>
    <row r="28479">
      <c r="A28479" s="71" t="s">
        <v>47</v>
      </c>
      <c r="B28479" s="71">
        <v>16811.0</v>
      </c>
      <c r="C28479" s="71" t="s">
        <v>2652</v>
      </c>
      <c r="D28479" s="71" t="s">
        <v>5714</v>
      </c>
      <c r="E28479" s="71">
        <v>8.959041752E9</v>
      </c>
      <c r="F28479" s="71">
        <v>0.0</v>
      </c>
      <c r="G28479" s="71" t="s">
        <v>4988</v>
      </c>
      <c r="H28479" s="71">
        <v>4.0</v>
      </c>
      <c r="I28479" s="71">
        <v>40.0</v>
      </c>
      <c r="J28479" s="71">
        <v>1.6</v>
      </c>
      <c r="K28479" s="71">
        <v>5500.0</v>
      </c>
      <c r="L28479" s="71">
        <v>8800.0</v>
      </c>
      <c r="M28479" s="71">
        <v>13200.0</v>
      </c>
      <c r="N28479" s="71">
        <v>0.0</v>
      </c>
      <c r="O28479" s="71">
        <v>13200.0</v>
      </c>
      <c r="P28479" s="71">
        <v>11680.0</v>
      </c>
      <c r="Q28479" s="71">
        <v>1520.0</v>
      </c>
      <c r="R28479" s="71">
        <v>0.0</v>
      </c>
      <c r="S28479" s="71" t="s">
        <v>191</v>
      </c>
      <c r="T28479" s="187">
        <v>45971.0</v>
      </c>
    </row>
    <row r="28480">
      <c r="A28480" s="71" t="s">
        <v>47</v>
      </c>
      <c r="B28480" s="71">
        <v>16811.0</v>
      </c>
      <c r="C28480" s="71" t="s">
        <v>2652</v>
      </c>
      <c r="D28480" s="71" t="s">
        <v>5714</v>
      </c>
      <c r="E28480" s="71">
        <v>8.959041752E9</v>
      </c>
      <c r="G28480" s="71" t="s">
        <v>5611</v>
      </c>
      <c r="H28480" s="71">
        <v>2.0</v>
      </c>
      <c r="I28480" s="71">
        <v>40.0</v>
      </c>
      <c r="J28480" s="71">
        <v>0.8</v>
      </c>
      <c r="K28480" s="71">
        <v>5500.0</v>
      </c>
      <c r="L28480" s="71">
        <v>4400.0</v>
      </c>
      <c r="T28480" s="187">
        <v>45971.0</v>
      </c>
    </row>
    <row r="28481">
      <c r="A28481" s="71" t="s">
        <v>47</v>
      </c>
      <c r="B28481" s="71">
        <v>16811.0</v>
      </c>
      <c r="C28481" s="71" t="s">
        <v>2652</v>
      </c>
      <c r="D28481" s="71" t="s">
        <v>5714</v>
      </c>
      <c r="E28481" s="71">
        <v>8.959041752E9</v>
      </c>
      <c r="T28481" s="187">
        <v>45971.0</v>
      </c>
    </row>
    <row r="28482">
      <c r="A28482" s="71" t="s">
        <v>47</v>
      </c>
      <c r="B28482" s="71">
        <v>16811.0</v>
      </c>
      <c r="C28482" s="71" t="s">
        <v>2652</v>
      </c>
      <c r="D28482" s="71" t="s">
        <v>5714</v>
      </c>
      <c r="E28482" s="71">
        <v>8.959041752E9</v>
      </c>
      <c r="T28482" s="187">
        <v>45971.0</v>
      </c>
    </row>
    <row r="28483">
      <c r="A28483" s="71" t="s">
        <v>47</v>
      </c>
      <c r="B28483" s="71">
        <v>16811.0</v>
      </c>
      <c r="C28483" s="71" t="s">
        <v>2652</v>
      </c>
      <c r="D28483" s="71" t="s">
        <v>5714</v>
      </c>
      <c r="E28483" s="71">
        <v>8.959041752E9</v>
      </c>
      <c r="T28483" s="187">
        <v>45971.0</v>
      </c>
    </row>
    <row r="28484">
      <c r="A28484" s="71" t="s">
        <v>47</v>
      </c>
      <c r="B28484" s="71">
        <v>16810.0</v>
      </c>
      <c r="C28484" s="71" t="s">
        <v>5715</v>
      </c>
      <c r="D28484" s="71" t="s">
        <v>894</v>
      </c>
      <c r="E28484" s="71">
        <v>8.103217112E9</v>
      </c>
      <c r="F28484" s="71">
        <v>0.0</v>
      </c>
      <c r="G28484" s="71" t="s">
        <v>203</v>
      </c>
      <c r="H28484" s="71">
        <v>6.0</v>
      </c>
      <c r="I28484" s="71">
        <v>40.0</v>
      </c>
      <c r="J28484" s="71">
        <v>2.4</v>
      </c>
      <c r="K28484" s="71">
        <v>5500.0</v>
      </c>
      <c r="L28484" s="71">
        <v>13200.0</v>
      </c>
      <c r="M28484" s="71">
        <v>13200.0</v>
      </c>
      <c r="N28484" s="71">
        <v>0.0</v>
      </c>
      <c r="O28484" s="71">
        <v>13200.0</v>
      </c>
      <c r="P28484" s="71">
        <v>0.0</v>
      </c>
      <c r="Q28484" s="71">
        <v>13200.0</v>
      </c>
      <c r="R28484" s="71">
        <v>0.0</v>
      </c>
      <c r="S28484" s="71" t="s">
        <v>47</v>
      </c>
      <c r="T28484" s="187">
        <v>45971.0</v>
      </c>
    </row>
    <row r="28485">
      <c r="A28485" s="71" t="s">
        <v>47</v>
      </c>
      <c r="B28485" s="71">
        <v>16810.0</v>
      </c>
      <c r="C28485" s="71" t="s">
        <v>5715</v>
      </c>
      <c r="D28485" s="71" t="s">
        <v>894</v>
      </c>
      <c r="E28485" s="71">
        <v>8.103217112E9</v>
      </c>
      <c r="T28485" s="187">
        <v>45971.0</v>
      </c>
    </row>
    <row r="28486">
      <c r="A28486" s="71" t="s">
        <v>47</v>
      </c>
      <c r="B28486" s="71">
        <v>16810.0</v>
      </c>
      <c r="C28486" s="71" t="s">
        <v>5715</v>
      </c>
      <c r="D28486" s="71" t="s">
        <v>894</v>
      </c>
      <c r="E28486" s="71">
        <v>8.103217112E9</v>
      </c>
      <c r="T28486" s="187">
        <v>45971.0</v>
      </c>
    </row>
    <row r="28487">
      <c r="A28487" s="71" t="s">
        <v>47</v>
      </c>
      <c r="B28487" s="71">
        <v>16810.0</v>
      </c>
      <c r="C28487" s="71" t="s">
        <v>5715</v>
      </c>
      <c r="D28487" s="71" t="s">
        <v>894</v>
      </c>
      <c r="E28487" s="71">
        <v>8.103217112E9</v>
      </c>
      <c r="T28487" s="187">
        <v>45971.0</v>
      </c>
    </row>
    <row r="28488">
      <c r="A28488" s="71" t="s">
        <v>47</v>
      </c>
      <c r="B28488" s="71">
        <v>16810.0</v>
      </c>
      <c r="C28488" s="71" t="s">
        <v>5715</v>
      </c>
      <c r="D28488" s="71" t="s">
        <v>894</v>
      </c>
      <c r="E28488" s="71">
        <v>8.103217112E9</v>
      </c>
      <c r="T28488" s="187">
        <v>45971.0</v>
      </c>
    </row>
    <row r="28489">
      <c r="A28489" s="71" t="s">
        <v>77</v>
      </c>
      <c r="B28489" s="71">
        <v>5615.0</v>
      </c>
      <c r="C28489" s="71" t="s">
        <v>5716</v>
      </c>
      <c r="D28489" s="71" t="s">
        <v>4585</v>
      </c>
      <c r="E28489" s="71">
        <v>9.685889479E9</v>
      </c>
      <c r="F28489" s="71">
        <v>0.0</v>
      </c>
      <c r="G28489" s="71" t="s">
        <v>243</v>
      </c>
      <c r="H28489" s="71">
        <v>2.0</v>
      </c>
      <c r="I28489" s="71">
        <v>40.0</v>
      </c>
      <c r="J28489" s="71">
        <v>0.8</v>
      </c>
      <c r="K28489" s="71">
        <v>5300.0</v>
      </c>
      <c r="L28489" s="71">
        <v>4240.0</v>
      </c>
      <c r="M28489" s="71">
        <v>10600.0</v>
      </c>
      <c r="N28489" s="71">
        <v>0.0</v>
      </c>
      <c r="O28489" s="71">
        <v>10600.0</v>
      </c>
      <c r="P28489" s="71">
        <v>0.0</v>
      </c>
      <c r="Q28489" s="71">
        <v>10600.0</v>
      </c>
      <c r="R28489" s="71">
        <v>0.0</v>
      </c>
      <c r="S28489" s="71" t="s">
        <v>47</v>
      </c>
      <c r="T28489" s="187">
        <v>45971.0</v>
      </c>
    </row>
    <row r="28490">
      <c r="A28490" s="71" t="s">
        <v>77</v>
      </c>
      <c r="B28490" s="71">
        <v>5615.0</v>
      </c>
      <c r="C28490" s="71" t="s">
        <v>5716</v>
      </c>
      <c r="D28490" s="71" t="s">
        <v>4585</v>
      </c>
      <c r="E28490" s="71">
        <v>9.685889479E9</v>
      </c>
      <c r="G28490" s="71" t="s">
        <v>610</v>
      </c>
      <c r="H28490" s="71">
        <v>3.0</v>
      </c>
      <c r="I28490" s="71">
        <v>40.0</v>
      </c>
      <c r="J28490" s="71">
        <v>1.2</v>
      </c>
      <c r="K28490" s="71">
        <v>5300.0</v>
      </c>
      <c r="L28490" s="71">
        <v>6360.0</v>
      </c>
      <c r="T28490" s="187">
        <v>45971.0</v>
      </c>
    </row>
    <row r="28491">
      <c r="A28491" s="71" t="s">
        <v>77</v>
      </c>
      <c r="B28491" s="71">
        <v>5615.0</v>
      </c>
      <c r="C28491" s="71" t="s">
        <v>5716</v>
      </c>
      <c r="D28491" s="71" t="s">
        <v>4585</v>
      </c>
      <c r="E28491" s="71">
        <v>9.685889479E9</v>
      </c>
      <c r="T28491" s="187">
        <v>45971.0</v>
      </c>
    </row>
    <row r="28492">
      <c r="A28492" s="71" t="s">
        <v>77</v>
      </c>
      <c r="B28492" s="71">
        <v>5615.0</v>
      </c>
      <c r="C28492" s="71" t="s">
        <v>5716</v>
      </c>
      <c r="D28492" s="71" t="s">
        <v>4585</v>
      </c>
      <c r="E28492" s="71">
        <v>9.685889479E9</v>
      </c>
      <c r="T28492" s="187">
        <v>45971.0</v>
      </c>
    </row>
    <row r="28493">
      <c r="A28493" s="71" t="s">
        <v>77</v>
      </c>
      <c r="B28493" s="71">
        <v>5615.0</v>
      </c>
      <c r="C28493" s="71" t="s">
        <v>5716</v>
      </c>
      <c r="D28493" s="71" t="s">
        <v>4585</v>
      </c>
      <c r="E28493" s="71">
        <v>9.685889479E9</v>
      </c>
      <c r="T28493" s="187">
        <v>45971.0</v>
      </c>
    </row>
    <row r="28494">
      <c r="A28494" s="71" t="s">
        <v>47</v>
      </c>
      <c r="B28494" s="71">
        <v>16809.0</v>
      </c>
      <c r="C28494" s="71" t="s">
        <v>5716</v>
      </c>
      <c r="D28494" s="71" t="s">
        <v>4585</v>
      </c>
      <c r="E28494" s="71">
        <v>9.685889479E9</v>
      </c>
      <c r="F28494" s="71">
        <v>0.0</v>
      </c>
      <c r="G28494" s="71" t="s">
        <v>5611</v>
      </c>
      <c r="H28494" s="71">
        <v>3.0</v>
      </c>
      <c r="I28494" s="71">
        <v>40.0</v>
      </c>
      <c r="J28494" s="71">
        <v>1.2</v>
      </c>
      <c r="K28494" s="71">
        <v>5500.0</v>
      </c>
      <c r="L28494" s="71">
        <v>6600.0</v>
      </c>
      <c r="M28494" s="71">
        <v>13200.0</v>
      </c>
      <c r="N28494" s="71">
        <v>0.0</v>
      </c>
      <c r="O28494" s="71">
        <v>13200.0</v>
      </c>
      <c r="P28494" s="71">
        <v>0.0</v>
      </c>
      <c r="Q28494" s="71">
        <v>13200.0</v>
      </c>
      <c r="R28494" s="71">
        <v>0.0</v>
      </c>
      <c r="S28494" s="71" t="s">
        <v>47</v>
      </c>
      <c r="T28494" s="187">
        <v>45971.0</v>
      </c>
    </row>
    <row r="28495">
      <c r="A28495" s="71" t="s">
        <v>47</v>
      </c>
      <c r="B28495" s="71">
        <v>16809.0</v>
      </c>
      <c r="C28495" s="71" t="s">
        <v>5716</v>
      </c>
      <c r="D28495" s="71" t="s">
        <v>4585</v>
      </c>
      <c r="E28495" s="71">
        <v>9.685889479E9</v>
      </c>
      <c r="G28495" s="71" t="s">
        <v>84</v>
      </c>
      <c r="H28495" s="71">
        <v>1.0</v>
      </c>
      <c r="I28495" s="71">
        <v>40.0</v>
      </c>
      <c r="J28495" s="71">
        <v>0.4</v>
      </c>
      <c r="K28495" s="71">
        <v>5500.0</v>
      </c>
      <c r="L28495" s="71">
        <v>2200.0</v>
      </c>
      <c r="T28495" s="187">
        <v>45971.0</v>
      </c>
    </row>
    <row r="28496">
      <c r="A28496" s="71" t="s">
        <v>47</v>
      </c>
      <c r="B28496" s="71">
        <v>16809.0</v>
      </c>
      <c r="C28496" s="71" t="s">
        <v>5716</v>
      </c>
      <c r="D28496" s="71" t="s">
        <v>4585</v>
      </c>
      <c r="E28496" s="71">
        <v>9.685889479E9</v>
      </c>
      <c r="G28496" s="71" t="s">
        <v>4988</v>
      </c>
      <c r="H28496" s="71">
        <v>2.0</v>
      </c>
      <c r="I28496" s="71">
        <v>40.0</v>
      </c>
      <c r="J28496" s="71">
        <v>0.8</v>
      </c>
      <c r="K28496" s="71">
        <v>5500.0</v>
      </c>
      <c r="L28496" s="71">
        <v>4400.0</v>
      </c>
      <c r="T28496" s="187">
        <v>45971.0</v>
      </c>
    </row>
    <row r="28497">
      <c r="A28497" s="71" t="s">
        <v>47</v>
      </c>
      <c r="B28497" s="71">
        <v>16809.0</v>
      </c>
      <c r="C28497" s="71" t="s">
        <v>5716</v>
      </c>
      <c r="D28497" s="71" t="s">
        <v>4585</v>
      </c>
      <c r="E28497" s="71">
        <v>9.685889479E9</v>
      </c>
      <c r="T28497" s="187">
        <v>45971.0</v>
      </c>
    </row>
    <row r="28498">
      <c r="A28498" s="71" t="s">
        <v>47</v>
      </c>
      <c r="B28498" s="71">
        <v>16809.0</v>
      </c>
      <c r="C28498" s="71" t="s">
        <v>5716</v>
      </c>
      <c r="D28498" s="71" t="s">
        <v>4585</v>
      </c>
      <c r="E28498" s="71">
        <v>9.685889479E9</v>
      </c>
      <c r="T28498" s="187">
        <v>45971.0</v>
      </c>
    </row>
    <row r="28499">
      <c r="A28499" s="71" t="s">
        <v>77</v>
      </c>
      <c r="B28499" s="71">
        <v>5614.0</v>
      </c>
      <c r="C28499" s="71" t="s">
        <v>1596</v>
      </c>
      <c r="D28499" s="71" t="s">
        <v>2063</v>
      </c>
      <c r="E28499" s="71">
        <v>7.697046966E9</v>
      </c>
      <c r="F28499" s="71">
        <v>0.0</v>
      </c>
      <c r="G28499" s="71" t="s">
        <v>243</v>
      </c>
      <c r="H28499" s="71">
        <v>1.0</v>
      </c>
      <c r="I28499" s="71">
        <v>40.0</v>
      </c>
      <c r="J28499" s="71">
        <v>0.4</v>
      </c>
      <c r="K28499" s="71">
        <v>5300.0</v>
      </c>
      <c r="L28499" s="71">
        <v>2120.0</v>
      </c>
      <c r="M28499" s="71">
        <v>40280.0</v>
      </c>
      <c r="N28499" s="71">
        <v>0.0</v>
      </c>
      <c r="O28499" s="71">
        <v>40280.0</v>
      </c>
      <c r="P28499" s="71">
        <v>0.0</v>
      </c>
      <c r="Q28499" s="71">
        <v>40280.0</v>
      </c>
      <c r="R28499" s="71">
        <v>0.0</v>
      </c>
      <c r="S28499" s="71" t="s">
        <v>47</v>
      </c>
      <c r="T28499" s="187">
        <v>45971.0</v>
      </c>
    </row>
    <row r="28500">
      <c r="A28500" s="71" t="s">
        <v>77</v>
      </c>
      <c r="B28500" s="71">
        <v>5614.0</v>
      </c>
      <c r="C28500" s="71" t="s">
        <v>1596</v>
      </c>
      <c r="D28500" s="71" t="s">
        <v>2063</v>
      </c>
      <c r="E28500" s="71">
        <v>7.697046966E9</v>
      </c>
      <c r="G28500" s="71" t="s">
        <v>610</v>
      </c>
      <c r="H28500" s="71">
        <v>18.0</v>
      </c>
      <c r="I28500" s="71">
        <v>40.0</v>
      </c>
      <c r="J28500" s="71">
        <v>7.2</v>
      </c>
      <c r="K28500" s="71">
        <v>5300.0</v>
      </c>
      <c r="L28500" s="71">
        <v>38160.0</v>
      </c>
      <c r="T28500" s="187">
        <v>45971.0</v>
      </c>
    </row>
    <row r="28501">
      <c r="A28501" s="71" t="s">
        <v>77</v>
      </c>
      <c r="B28501" s="71">
        <v>5614.0</v>
      </c>
      <c r="C28501" s="71" t="s">
        <v>1596</v>
      </c>
      <c r="D28501" s="71" t="s">
        <v>2063</v>
      </c>
      <c r="E28501" s="71">
        <v>7.697046966E9</v>
      </c>
      <c r="T28501" s="187">
        <v>45971.0</v>
      </c>
    </row>
    <row r="28502">
      <c r="A28502" s="71" t="s">
        <v>77</v>
      </c>
      <c r="B28502" s="71">
        <v>5614.0</v>
      </c>
      <c r="C28502" s="71" t="s">
        <v>1596</v>
      </c>
      <c r="D28502" s="71" t="s">
        <v>2063</v>
      </c>
      <c r="E28502" s="71">
        <v>7.697046966E9</v>
      </c>
      <c r="T28502" s="187">
        <v>45971.0</v>
      </c>
    </row>
    <row r="28503">
      <c r="A28503" s="71" t="s">
        <v>77</v>
      </c>
      <c r="B28503" s="71">
        <v>5614.0</v>
      </c>
      <c r="C28503" s="71" t="s">
        <v>1596</v>
      </c>
      <c r="D28503" s="71" t="s">
        <v>2063</v>
      </c>
      <c r="E28503" s="71">
        <v>7.697046966E9</v>
      </c>
      <c r="T28503" s="187">
        <v>45971.0</v>
      </c>
    </row>
    <row r="28504">
      <c r="A28504" s="71" t="s">
        <v>47</v>
      </c>
      <c r="B28504" s="71">
        <v>16808.0</v>
      </c>
      <c r="C28504" s="71" t="s">
        <v>1596</v>
      </c>
      <c r="D28504" s="71" t="s">
        <v>2063</v>
      </c>
      <c r="E28504" s="71">
        <v>7.697046966E9</v>
      </c>
      <c r="F28504" s="71">
        <v>0.0</v>
      </c>
      <c r="G28504" s="71" t="s">
        <v>707</v>
      </c>
      <c r="H28504" s="71">
        <v>35.0</v>
      </c>
      <c r="I28504" s="71">
        <v>40.0</v>
      </c>
      <c r="J28504" s="71">
        <v>14.0</v>
      </c>
      <c r="K28504" s="71">
        <v>5500.0</v>
      </c>
      <c r="L28504" s="71">
        <v>77000.0</v>
      </c>
      <c r="M28504" s="71">
        <v>116600.0</v>
      </c>
      <c r="N28504" s="71">
        <v>0.0</v>
      </c>
      <c r="O28504" s="71">
        <v>116600.0</v>
      </c>
      <c r="P28504" s="71">
        <v>0.0</v>
      </c>
      <c r="Q28504" s="71">
        <v>116600.0</v>
      </c>
      <c r="R28504" s="71">
        <v>0.0</v>
      </c>
      <c r="S28504" s="71" t="s">
        <v>47</v>
      </c>
      <c r="T28504" s="187">
        <v>45971.0</v>
      </c>
    </row>
    <row r="28505">
      <c r="A28505" s="71" t="s">
        <v>47</v>
      </c>
      <c r="B28505" s="71">
        <v>16808.0</v>
      </c>
      <c r="C28505" s="71" t="s">
        <v>1596</v>
      </c>
      <c r="D28505" s="71" t="s">
        <v>2063</v>
      </c>
      <c r="E28505" s="71">
        <v>7.697046966E9</v>
      </c>
      <c r="G28505" s="71" t="s">
        <v>5707</v>
      </c>
      <c r="H28505" s="71">
        <v>7.0</v>
      </c>
      <c r="I28505" s="71">
        <v>40.0</v>
      </c>
      <c r="J28505" s="71">
        <v>2.8</v>
      </c>
      <c r="K28505" s="71">
        <v>5500.0</v>
      </c>
      <c r="L28505" s="71">
        <v>15400.0</v>
      </c>
      <c r="T28505" s="187">
        <v>45971.0</v>
      </c>
    </row>
    <row r="28506">
      <c r="A28506" s="71" t="s">
        <v>47</v>
      </c>
      <c r="B28506" s="71">
        <v>16808.0</v>
      </c>
      <c r="C28506" s="71" t="s">
        <v>1596</v>
      </c>
      <c r="D28506" s="71" t="s">
        <v>2063</v>
      </c>
      <c r="E28506" s="71">
        <v>7.697046966E9</v>
      </c>
      <c r="G28506" s="71" t="s">
        <v>4988</v>
      </c>
      <c r="H28506" s="71">
        <v>11.0</v>
      </c>
      <c r="I28506" s="71">
        <v>40.0</v>
      </c>
      <c r="J28506" s="71">
        <v>4.4</v>
      </c>
      <c r="K28506" s="71">
        <v>5500.0</v>
      </c>
      <c r="L28506" s="71">
        <v>24200.0</v>
      </c>
      <c r="T28506" s="187">
        <v>45971.0</v>
      </c>
    </row>
    <row r="28507">
      <c r="A28507" s="71" t="s">
        <v>47</v>
      </c>
      <c r="B28507" s="71">
        <v>16808.0</v>
      </c>
      <c r="C28507" s="71" t="s">
        <v>1596</v>
      </c>
      <c r="D28507" s="71" t="s">
        <v>2063</v>
      </c>
      <c r="E28507" s="71">
        <v>7.697046966E9</v>
      </c>
      <c r="T28507" s="187">
        <v>45971.0</v>
      </c>
    </row>
    <row r="28508">
      <c r="A28508" s="71" t="s">
        <v>47</v>
      </c>
      <c r="B28508" s="71">
        <v>16808.0</v>
      </c>
      <c r="C28508" s="71" t="s">
        <v>1596</v>
      </c>
      <c r="D28508" s="71" t="s">
        <v>2063</v>
      </c>
      <c r="E28508" s="71">
        <v>7.697046966E9</v>
      </c>
      <c r="T28508" s="187">
        <v>45971.0</v>
      </c>
    </row>
    <row r="28509">
      <c r="A28509" s="71" t="s">
        <v>77</v>
      </c>
      <c r="B28509" s="71">
        <v>5613.0</v>
      </c>
      <c r="C28509" s="71" t="s">
        <v>1180</v>
      </c>
      <c r="D28509" s="71" t="s">
        <v>1244</v>
      </c>
      <c r="E28509" s="71">
        <v>9.754800726E9</v>
      </c>
      <c r="F28509" s="71">
        <v>0.0</v>
      </c>
      <c r="G28509" s="71" t="s">
        <v>610</v>
      </c>
      <c r="H28509" s="71">
        <v>1.0</v>
      </c>
      <c r="I28509" s="71">
        <v>40.0</v>
      </c>
      <c r="J28509" s="71">
        <v>0.4</v>
      </c>
      <c r="K28509" s="71">
        <v>5300.0</v>
      </c>
      <c r="L28509" s="71">
        <v>2120.0</v>
      </c>
      <c r="M28509" s="71">
        <v>2120.0</v>
      </c>
      <c r="N28509" s="71">
        <v>20.0</v>
      </c>
      <c r="O28509" s="71">
        <v>2100.0</v>
      </c>
      <c r="P28509" s="71">
        <v>1800.0</v>
      </c>
      <c r="Q28509" s="71">
        <v>300.0</v>
      </c>
      <c r="R28509" s="71">
        <v>0.0</v>
      </c>
      <c r="S28509" s="71" t="s">
        <v>191</v>
      </c>
      <c r="T28509" s="187">
        <v>45971.0</v>
      </c>
    </row>
    <row r="28510">
      <c r="A28510" s="71" t="s">
        <v>77</v>
      </c>
      <c r="B28510" s="71">
        <v>5613.0</v>
      </c>
      <c r="C28510" s="71" t="s">
        <v>1180</v>
      </c>
      <c r="D28510" s="71" t="s">
        <v>1244</v>
      </c>
      <c r="E28510" s="71">
        <v>9.754800726E9</v>
      </c>
      <c r="T28510" s="187">
        <v>45971.0</v>
      </c>
    </row>
    <row r="28511">
      <c r="A28511" s="71" t="s">
        <v>77</v>
      </c>
      <c r="B28511" s="71">
        <v>5613.0</v>
      </c>
      <c r="C28511" s="71" t="s">
        <v>1180</v>
      </c>
      <c r="D28511" s="71" t="s">
        <v>1244</v>
      </c>
      <c r="E28511" s="71">
        <v>9.754800726E9</v>
      </c>
      <c r="T28511" s="187">
        <v>45971.0</v>
      </c>
    </row>
    <row r="28512">
      <c r="A28512" s="71" t="s">
        <v>77</v>
      </c>
      <c r="B28512" s="71">
        <v>5613.0</v>
      </c>
      <c r="C28512" s="71" t="s">
        <v>1180</v>
      </c>
      <c r="D28512" s="71" t="s">
        <v>1244</v>
      </c>
      <c r="E28512" s="71">
        <v>9.754800726E9</v>
      </c>
      <c r="T28512" s="187">
        <v>45971.0</v>
      </c>
    </row>
    <row r="28513">
      <c r="A28513" s="71" t="s">
        <v>77</v>
      </c>
      <c r="B28513" s="71">
        <v>5613.0</v>
      </c>
      <c r="C28513" s="71" t="s">
        <v>1180</v>
      </c>
      <c r="D28513" s="71" t="s">
        <v>1244</v>
      </c>
      <c r="E28513" s="71">
        <v>9.754800726E9</v>
      </c>
      <c r="T28513" s="187">
        <v>45971.0</v>
      </c>
    </row>
    <row r="28514">
      <c r="A28514" s="71" t="s">
        <v>47</v>
      </c>
      <c r="B28514" s="71">
        <v>16807.0</v>
      </c>
      <c r="C28514" s="71" t="s">
        <v>1180</v>
      </c>
      <c r="D28514" s="71" t="s">
        <v>1244</v>
      </c>
      <c r="E28514" s="71">
        <v>9.754800726E9</v>
      </c>
      <c r="F28514" s="71">
        <v>15000.0</v>
      </c>
      <c r="G28514" s="71" t="s">
        <v>84</v>
      </c>
      <c r="H28514" s="71">
        <v>6.0</v>
      </c>
      <c r="I28514" s="71">
        <v>40.0</v>
      </c>
      <c r="J28514" s="71">
        <v>2.4</v>
      </c>
      <c r="K28514" s="71">
        <v>5500.0</v>
      </c>
      <c r="L28514" s="71">
        <v>13200.0</v>
      </c>
      <c r="M28514" s="71">
        <v>13200.0</v>
      </c>
      <c r="N28514" s="71">
        <v>0.0</v>
      </c>
      <c r="O28514" s="71">
        <v>13200.0</v>
      </c>
      <c r="P28514" s="71">
        <v>13200.0</v>
      </c>
      <c r="Q28514" s="71">
        <v>0.0</v>
      </c>
      <c r="R28514" s="71">
        <v>0.0</v>
      </c>
      <c r="S28514" s="71" t="s">
        <v>191</v>
      </c>
      <c r="T28514" s="187">
        <v>45971.0</v>
      </c>
    </row>
    <row r="28515">
      <c r="A28515" s="71" t="s">
        <v>47</v>
      </c>
      <c r="B28515" s="71">
        <v>16807.0</v>
      </c>
      <c r="C28515" s="71" t="s">
        <v>1180</v>
      </c>
      <c r="D28515" s="71" t="s">
        <v>1244</v>
      </c>
      <c r="E28515" s="71">
        <v>9.754800726E9</v>
      </c>
      <c r="T28515" s="187">
        <v>45971.0</v>
      </c>
    </row>
    <row r="28516">
      <c r="A28516" s="71" t="s">
        <v>47</v>
      </c>
      <c r="B28516" s="71">
        <v>16807.0</v>
      </c>
      <c r="C28516" s="71" t="s">
        <v>1180</v>
      </c>
      <c r="D28516" s="71" t="s">
        <v>1244</v>
      </c>
      <c r="E28516" s="71">
        <v>9.754800726E9</v>
      </c>
      <c r="T28516" s="187">
        <v>45971.0</v>
      </c>
    </row>
    <row r="28517">
      <c r="A28517" s="71" t="s">
        <v>47</v>
      </c>
      <c r="B28517" s="71">
        <v>16807.0</v>
      </c>
      <c r="C28517" s="71" t="s">
        <v>1180</v>
      </c>
      <c r="D28517" s="71" t="s">
        <v>1244</v>
      </c>
      <c r="E28517" s="71">
        <v>9.754800726E9</v>
      </c>
      <c r="T28517" s="187">
        <v>45971.0</v>
      </c>
    </row>
    <row r="28518">
      <c r="A28518" s="71" t="s">
        <v>47</v>
      </c>
      <c r="B28518" s="71">
        <v>16807.0</v>
      </c>
      <c r="C28518" s="71" t="s">
        <v>1180</v>
      </c>
      <c r="D28518" s="71" t="s">
        <v>1244</v>
      </c>
      <c r="E28518" s="71">
        <v>9.754800726E9</v>
      </c>
      <c r="T28518" s="187">
        <v>45971.0</v>
      </c>
    </row>
    <row r="28519">
      <c r="A28519" s="71" t="s">
        <v>47</v>
      </c>
      <c r="B28519" s="71">
        <v>16806.0</v>
      </c>
      <c r="C28519" s="71" t="s">
        <v>2082</v>
      </c>
      <c r="D28519" s="71" t="s">
        <v>5717</v>
      </c>
      <c r="E28519" s="71">
        <v>8.827893396E9</v>
      </c>
      <c r="F28519" s="71">
        <v>0.0</v>
      </c>
      <c r="G28519" s="71" t="s">
        <v>946</v>
      </c>
      <c r="H28519" s="71">
        <v>2.0</v>
      </c>
      <c r="I28519" s="71">
        <v>40.0</v>
      </c>
      <c r="J28519" s="71">
        <v>0.8</v>
      </c>
      <c r="K28519" s="71">
        <v>5500.0</v>
      </c>
      <c r="L28519" s="71">
        <v>4400.0</v>
      </c>
      <c r="M28519" s="71">
        <v>4400.0</v>
      </c>
      <c r="N28519" s="71">
        <v>0.0</v>
      </c>
      <c r="O28519" s="71">
        <v>4400.0</v>
      </c>
      <c r="P28519" s="71">
        <v>0.0</v>
      </c>
      <c r="Q28519" s="71">
        <v>4400.0</v>
      </c>
      <c r="R28519" s="71">
        <v>0.0</v>
      </c>
      <c r="S28519" s="71" t="s">
        <v>47</v>
      </c>
      <c r="T28519" s="187">
        <v>45971.0</v>
      </c>
    </row>
    <row r="28520">
      <c r="A28520" s="71" t="s">
        <v>47</v>
      </c>
      <c r="B28520" s="71">
        <v>16806.0</v>
      </c>
      <c r="C28520" s="71" t="s">
        <v>2082</v>
      </c>
      <c r="D28520" s="71" t="s">
        <v>5717</v>
      </c>
      <c r="E28520" s="71">
        <v>8.827893396E9</v>
      </c>
      <c r="T28520" s="187">
        <v>45971.0</v>
      </c>
    </row>
    <row r="28521">
      <c r="A28521" s="71" t="s">
        <v>47</v>
      </c>
      <c r="B28521" s="71">
        <v>16806.0</v>
      </c>
      <c r="C28521" s="71" t="s">
        <v>2082</v>
      </c>
      <c r="D28521" s="71" t="s">
        <v>5717</v>
      </c>
      <c r="E28521" s="71">
        <v>8.827893396E9</v>
      </c>
      <c r="T28521" s="187">
        <v>45971.0</v>
      </c>
    </row>
    <row r="28522">
      <c r="A28522" s="71" t="s">
        <v>47</v>
      </c>
      <c r="B28522" s="71">
        <v>16806.0</v>
      </c>
      <c r="C28522" s="71" t="s">
        <v>2082</v>
      </c>
      <c r="D28522" s="71" t="s">
        <v>5717</v>
      </c>
      <c r="E28522" s="71">
        <v>8.827893396E9</v>
      </c>
      <c r="T28522" s="187">
        <v>45971.0</v>
      </c>
    </row>
    <row r="28523">
      <c r="A28523" s="71" t="s">
        <v>47</v>
      </c>
      <c r="B28523" s="71">
        <v>16806.0</v>
      </c>
      <c r="C28523" s="71" t="s">
        <v>2082</v>
      </c>
      <c r="D28523" s="71" t="s">
        <v>5717</v>
      </c>
      <c r="E28523" s="71">
        <v>8.827893396E9</v>
      </c>
      <c r="T28523" s="187">
        <v>45971.0</v>
      </c>
    </row>
    <row r="28524">
      <c r="A28524" s="71" t="s">
        <v>77</v>
      </c>
      <c r="B28524" s="71">
        <v>5612.0</v>
      </c>
      <c r="C28524" s="71" t="s">
        <v>5718</v>
      </c>
      <c r="D28524" s="71" t="s">
        <v>5441</v>
      </c>
      <c r="E28524" s="71">
        <v>9.826782383E9</v>
      </c>
      <c r="F28524" s="71">
        <v>0.0</v>
      </c>
      <c r="G28524" s="71" t="s">
        <v>610</v>
      </c>
      <c r="H28524" s="71">
        <v>2.0</v>
      </c>
      <c r="I28524" s="71">
        <v>40.0</v>
      </c>
      <c r="J28524" s="71">
        <v>0.8</v>
      </c>
      <c r="K28524" s="71">
        <v>5300.0</v>
      </c>
      <c r="L28524" s="71">
        <v>4240.0</v>
      </c>
      <c r="M28524" s="71">
        <v>4240.0</v>
      </c>
      <c r="N28524" s="71">
        <v>0.0</v>
      </c>
      <c r="O28524" s="71">
        <v>4240.0</v>
      </c>
      <c r="P28524" s="71">
        <v>0.0</v>
      </c>
      <c r="Q28524" s="71">
        <v>4240.0</v>
      </c>
      <c r="R28524" s="71">
        <v>0.0</v>
      </c>
      <c r="S28524" s="71" t="s">
        <v>47</v>
      </c>
      <c r="T28524" s="187">
        <v>45971.0</v>
      </c>
    </row>
    <row r="28525">
      <c r="A28525" s="71" t="s">
        <v>77</v>
      </c>
      <c r="B28525" s="71">
        <v>5612.0</v>
      </c>
      <c r="C28525" s="71" t="s">
        <v>5718</v>
      </c>
      <c r="D28525" s="71" t="s">
        <v>5441</v>
      </c>
      <c r="E28525" s="71">
        <v>9.826782383E9</v>
      </c>
      <c r="T28525" s="187">
        <v>45971.0</v>
      </c>
    </row>
    <row r="28526">
      <c r="A28526" s="71" t="s">
        <v>77</v>
      </c>
      <c r="B28526" s="71">
        <v>5612.0</v>
      </c>
      <c r="C28526" s="71" t="s">
        <v>5718</v>
      </c>
      <c r="D28526" s="71" t="s">
        <v>5441</v>
      </c>
      <c r="E28526" s="71">
        <v>9.826782383E9</v>
      </c>
      <c r="T28526" s="187">
        <v>45971.0</v>
      </c>
    </row>
    <row r="28527">
      <c r="A28527" s="71" t="s">
        <v>77</v>
      </c>
      <c r="B28527" s="71">
        <v>5612.0</v>
      </c>
      <c r="C28527" s="71" t="s">
        <v>5718</v>
      </c>
      <c r="D28527" s="71" t="s">
        <v>5441</v>
      </c>
      <c r="E28527" s="71">
        <v>9.826782383E9</v>
      </c>
      <c r="T28527" s="187">
        <v>45971.0</v>
      </c>
    </row>
    <row r="28528">
      <c r="A28528" s="71" t="s">
        <v>77</v>
      </c>
      <c r="B28528" s="71">
        <v>5612.0</v>
      </c>
      <c r="C28528" s="71" t="s">
        <v>5718</v>
      </c>
      <c r="D28528" s="71" t="s">
        <v>5441</v>
      </c>
      <c r="E28528" s="71">
        <v>9.826782383E9</v>
      </c>
      <c r="T28528" s="187">
        <v>45971.0</v>
      </c>
    </row>
    <row r="28529">
      <c r="A28529" s="71" t="s">
        <v>47</v>
      </c>
      <c r="B28529" s="71">
        <v>16805.0</v>
      </c>
      <c r="C28529" s="71" t="s">
        <v>5718</v>
      </c>
      <c r="D28529" s="71" t="s">
        <v>5441</v>
      </c>
      <c r="E28529" s="71">
        <v>9.826782383E9</v>
      </c>
      <c r="F28529" s="71">
        <v>0.0</v>
      </c>
      <c r="G28529" s="71" t="s">
        <v>5509</v>
      </c>
      <c r="H28529" s="71">
        <v>5.0</v>
      </c>
      <c r="I28529" s="71">
        <v>40.0</v>
      </c>
      <c r="J28529" s="71">
        <v>2.0</v>
      </c>
      <c r="K28529" s="71">
        <v>5500.0</v>
      </c>
      <c r="L28529" s="71">
        <v>11000.0</v>
      </c>
      <c r="M28529" s="71">
        <v>11000.0</v>
      </c>
      <c r="N28529" s="71">
        <v>0.0</v>
      </c>
      <c r="O28529" s="71">
        <v>11000.0</v>
      </c>
      <c r="P28529" s="71">
        <v>7500.0</v>
      </c>
      <c r="Q28529" s="71">
        <v>3500.0</v>
      </c>
      <c r="R28529" s="71">
        <v>0.0</v>
      </c>
      <c r="S28529" s="71" t="s">
        <v>191</v>
      </c>
      <c r="T28529" s="187">
        <v>45971.0</v>
      </c>
    </row>
    <row r="28530">
      <c r="A28530" s="71" t="s">
        <v>47</v>
      </c>
      <c r="B28530" s="71">
        <v>16805.0</v>
      </c>
      <c r="C28530" s="71" t="s">
        <v>5718</v>
      </c>
      <c r="D28530" s="71" t="s">
        <v>5441</v>
      </c>
      <c r="E28530" s="71">
        <v>9.826782383E9</v>
      </c>
      <c r="T28530" s="187">
        <v>45971.0</v>
      </c>
    </row>
    <row r="28531">
      <c r="A28531" s="71" t="s">
        <v>47</v>
      </c>
      <c r="B28531" s="71">
        <v>16805.0</v>
      </c>
      <c r="C28531" s="71" t="s">
        <v>5718</v>
      </c>
      <c r="D28531" s="71" t="s">
        <v>5441</v>
      </c>
      <c r="E28531" s="71">
        <v>9.826782383E9</v>
      </c>
      <c r="T28531" s="187">
        <v>45971.0</v>
      </c>
    </row>
    <row r="28532">
      <c r="A28532" s="71" t="s">
        <v>47</v>
      </c>
      <c r="B28532" s="71">
        <v>16805.0</v>
      </c>
      <c r="C28532" s="71" t="s">
        <v>5718</v>
      </c>
      <c r="D28532" s="71" t="s">
        <v>5441</v>
      </c>
      <c r="E28532" s="71">
        <v>9.826782383E9</v>
      </c>
      <c r="T28532" s="187">
        <v>45971.0</v>
      </c>
    </row>
    <row r="28533">
      <c r="A28533" s="71" t="s">
        <v>47</v>
      </c>
      <c r="B28533" s="71">
        <v>16805.0</v>
      </c>
      <c r="C28533" s="71" t="s">
        <v>5718</v>
      </c>
      <c r="D28533" s="71" t="s">
        <v>5441</v>
      </c>
      <c r="E28533" s="71">
        <v>9.826782383E9</v>
      </c>
      <c r="T28533" s="187">
        <v>45971.0</v>
      </c>
    </row>
    <row r="28534">
      <c r="A28534" s="71" t="s">
        <v>77</v>
      </c>
      <c r="B28534" s="71">
        <v>5611.0</v>
      </c>
      <c r="C28534" s="71" t="s">
        <v>5719</v>
      </c>
      <c r="D28534" s="71" t="s">
        <v>5720</v>
      </c>
      <c r="E28534" s="71">
        <v>9.16526278E9</v>
      </c>
      <c r="F28534" s="71">
        <v>0.0</v>
      </c>
      <c r="G28534" s="71" t="s">
        <v>195</v>
      </c>
      <c r="H28534" s="71">
        <v>6.0</v>
      </c>
      <c r="I28534" s="71">
        <v>40.0</v>
      </c>
      <c r="J28534" s="71">
        <v>2.4</v>
      </c>
      <c r="K28534" s="71">
        <v>5300.0</v>
      </c>
      <c r="L28534" s="71">
        <v>12720.0</v>
      </c>
      <c r="M28534" s="71">
        <v>16960.0</v>
      </c>
      <c r="N28534" s="71">
        <v>0.0</v>
      </c>
      <c r="O28534" s="71">
        <v>16960.0</v>
      </c>
      <c r="P28534" s="71">
        <v>0.0</v>
      </c>
      <c r="Q28534" s="71">
        <v>16960.0</v>
      </c>
      <c r="R28534" s="71">
        <v>0.0</v>
      </c>
      <c r="S28534" s="71" t="s">
        <v>47</v>
      </c>
      <c r="T28534" s="187">
        <v>45971.0</v>
      </c>
    </row>
    <row r="28535">
      <c r="A28535" s="71" t="s">
        <v>77</v>
      </c>
      <c r="B28535" s="71">
        <v>5611.0</v>
      </c>
      <c r="C28535" s="71" t="s">
        <v>5719</v>
      </c>
      <c r="D28535" s="71" t="s">
        <v>5720</v>
      </c>
      <c r="E28535" s="71">
        <v>9.16526278E9</v>
      </c>
      <c r="G28535" s="71" t="s">
        <v>243</v>
      </c>
      <c r="H28535" s="71">
        <v>2.0</v>
      </c>
      <c r="I28535" s="71">
        <v>40.0</v>
      </c>
      <c r="J28535" s="71">
        <v>0.8</v>
      </c>
      <c r="K28535" s="71">
        <v>5300.0</v>
      </c>
      <c r="L28535" s="71">
        <v>4240.0</v>
      </c>
      <c r="T28535" s="187">
        <v>45971.0</v>
      </c>
    </row>
    <row r="28536">
      <c r="A28536" s="71" t="s">
        <v>77</v>
      </c>
      <c r="B28536" s="71">
        <v>5611.0</v>
      </c>
      <c r="C28536" s="71" t="s">
        <v>5719</v>
      </c>
      <c r="D28536" s="71" t="s">
        <v>5720</v>
      </c>
      <c r="E28536" s="71">
        <v>9.16526278E9</v>
      </c>
      <c r="T28536" s="187">
        <v>45971.0</v>
      </c>
    </row>
    <row r="28537">
      <c r="A28537" s="71" t="s">
        <v>77</v>
      </c>
      <c r="B28537" s="71">
        <v>5611.0</v>
      </c>
      <c r="C28537" s="71" t="s">
        <v>5719</v>
      </c>
      <c r="D28537" s="71" t="s">
        <v>5720</v>
      </c>
      <c r="E28537" s="71">
        <v>9.16526278E9</v>
      </c>
      <c r="T28537" s="187">
        <v>45971.0</v>
      </c>
    </row>
    <row r="28538">
      <c r="A28538" s="71" t="s">
        <v>77</v>
      </c>
      <c r="B28538" s="71">
        <v>5611.0</v>
      </c>
      <c r="C28538" s="71" t="s">
        <v>5719</v>
      </c>
      <c r="D28538" s="71" t="s">
        <v>5720</v>
      </c>
      <c r="E28538" s="71">
        <v>9.16526278E9</v>
      </c>
      <c r="T28538" s="187">
        <v>45971.0</v>
      </c>
    </row>
    <row r="28539">
      <c r="A28539" s="71" t="s">
        <v>47</v>
      </c>
      <c r="B28539" s="71">
        <v>16804.0</v>
      </c>
      <c r="C28539" s="71" t="s">
        <v>2885</v>
      </c>
      <c r="D28539" s="71" t="s">
        <v>2462</v>
      </c>
      <c r="E28539" s="71">
        <v>9.009039439E9</v>
      </c>
      <c r="F28539" s="71">
        <v>0.0</v>
      </c>
      <c r="G28539" s="71" t="s">
        <v>5509</v>
      </c>
      <c r="H28539" s="71">
        <v>13.0</v>
      </c>
      <c r="I28539" s="71">
        <v>40.0</v>
      </c>
      <c r="J28539" s="71">
        <v>5.2</v>
      </c>
      <c r="K28539" s="71">
        <v>5500.0</v>
      </c>
      <c r="L28539" s="71">
        <v>28600.0</v>
      </c>
      <c r="M28539" s="71">
        <v>35200.0</v>
      </c>
      <c r="N28539" s="71">
        <v>0.0</v>
      </c>
      <c r="O28539" s="71">
        <v>35200.0</v>
      </c>
      <c r="P28539" s="71">
        <v>35200.0</v>
      </c>
      <c r="Q28539" s="71">
        <v>0.0</v>
      </c>
      <c r="R28539" s="71">
        <v>0.0</v>
      </c>
      <c r="S28539" s="71" t="s">
        <v>191</v>
      </c>
      <c r="T28539" s="187">
        <v>45971.0</v>
      </c>
    </row>
    <row r="28540">
      <c r="A28540" s="71" t="s">
        <v>47</v>
      </c>
      <c r="B28540" s="71">
        <v>16804.0</v>
      </c>
      <c r="C28540" s="71" t="s">
        <v>2885</v>
      </c>
      <c r="D28540" s="71" t="s">
        <v>2462</v>
      </c>
      <c r="E28540" s="71">
        <v>9.009039439E9</v>
      </c>
      <c r="G28540" s="71" t="s">
        <v>5611</v>
      </c>
      <c r="H28540" s="71">
        <v>3.0</v>
      </c>
      <c r="I28540" s="71">
        <v>40.0</v>
      </c>
      <c r="J28540" s="71">
        <v>1.2</v>
      </c>
      <c r="K28540" s="71">
        <v>5500.0</v>
      </c>
      <c r="L28540" s="71">
        <v>6600.0</v>
      </c>
      <c r="T28540" s="187">
        <v>45971.0</v>
      </c>
    </row>
    <row r="28541">
      <c r="A28541" s="71" t="s">
        <v>47</v>
      </c>
      <c r="B28541" s="71">
        <v>16804.0</v>
      </c>
      <c r="C28541" s="71" t="s">
        <v>2885</v>
      </c>
      <c r="D28541" s="71" t="s">
        <v>2462</v>
      </c>
      <c r="E28541" s="71">
        <v>9.009039439E9</v>
      </c>
      <c r="T28541" s="187">
        <v>45971.0</v>
      </c>
    </row>
    <row r="28542">
      <c r="A28542" s="71" t="s">
        <v>47</v>
      </c>
      <c r="B28542" s="71">
        <v>16804.0</v>
      </c>
      <c r="C28542" s="71" t="s">
        <v>2885</v>
      </c>
      <c r="D28542" s="71" t="s">
        <v>2462</v>
      </c>
      <c r="E28542" s="71">
        <v>9.009039439E9</v>
      </c>
      <c r="T28542" s="187">
        <v>45971.0</v>
      </c>
    </row>
    <row r="28543">
      <c r="A28543" s="71" t="s">
        <v>47</v>
      </c>
      <c r="B28543" s="71">
        <v>16804.0</v>
      </c>
      <c r="C28543" s="71" t="s">
        <v>2885</v>
      </c>
      <c r="D28543" s="71" t="s">
        <v>2462</v>
      </c>
      <c r="E28543" s="71">
        <v>9.009039439E9</v>
      </c>
      <c r="T28543" s="187">
        <v>45971.0</v>
      </c>
    </row>
    <row r="28544">
      <c r="A28544" s="71" t="s">
        <v>77</v>
      </c>
      <c r="B28544" s="71">
        <v>5610.0</v>
      </c>
      <c r="C28544" s="71" t="s">
        <v>2562</v>
      </c>
      <c r="D28544" s="71" t="s">
        <v>5721</v>
      </c>
      <c r="E28544" s="71">
        <v>9.351142388E9</v>
      </c>
      <c r="F28544" s="71">
        <v>0.0</v>
      </c>
      <c r="G28544" s="71" t="s">
        <v>195</v>
      </c>
      <c r="H28544" s="71">
        <v>10.0</v>
      </c>
      <c r="I28544" s="71">
        <v>40.0</v>
      </c>
      <c r="J28544" s="71">
        <v>4.0</v>
      </c>
      <c r="K28544" s="71">
        <v>5300.0</v>
      </c>
      <c r="L28544" s="71">
        <v>21200.0</v>
      </c>
      <c r="M28544" s="71">
        <v>31800.0</v>
      </c>
      <c r="N28544" s="71">
        <v>0.0</v>
      </c>
      <c r="O28544" s="71">
        <v>31800.0</v>
      </c>
      <c r="P28544" s="71">
        <v>0.0</v>
      </c>
      <c r="Q28544" s="71">
        <v>31800.0</v>
      </c>
      <c r="R28544" s="71">
        <v>0.0</v>
      </c>
      <c r="S28544" s="71" t="s">
        <v>47</v>
      </c>
      <c r="T28544" s="187">
        <v>45971.0</v>
      </c>
    </row>
    <row r="28545">
      <c r="A28545" s="71" t="s">
        <v>77</v>
      </c>
      <c r="B28545" s="71">
        <v>5610.0</v>
      </c>
      <c r="C28545" s="71" t="s">
        <v>2562</v>
      </c>
      <c r="D28545" s="71" t="s">
        <v>5721</v>
      </c>
      <c r="E28545" s="71">
        <v>9.351142388E9</v>
      </c>
      <c r="G28545" s="71" t="s">
        <v>220</v>
      </c>
      <c r="H28545" s="71">
        <v>5.0</v>
      </c>
      <c r="I28545" s="71">
        <v>40.0</v>
      </c>
      <c r="J28545" s="71">
        <v>2.0</v>
      </c>
      <c r="K28545" s="71">
        <v>5300.0</v>
      </c>
      <c r="L28545" s="71">
        <v>10600.0</v>
      </c>
      <c r="T28545" s="187">
        <v>45971.0</v>
      </c>
    </row>
    <row r="28546">
      <c r="A28546" s="71" t="s">
        <v>77</v>
      </c>
      <c r="B28546" s="71">
        <v>5610.0</v>
      </c>
      <c r="C28546" s="71" t="s">
        <v>2562</v>
      </c>
      <c r="D28546" s="71" t="s">
        <v>5721</v>
      </c>
      <c r="E28546" s="71">
        <v>9.351142388E9</v>
      </c>
      <c r="T28546" s="187">
        <v>45971.0</v>
      </c>
    </row>
    <row r="28547">
      <c r="A28547" s="71" t="s">
        <v>77</v>
      </c>
      <c r="B28547" s="71">
        <v>5610.0</v>
      </c>
      <c r="C28547" s="71" t="s">
        <v>2562</v>
      </c>
      <c r="D28547" s="71" t="s">
        <v>5721</v>
      </c>
      <c r="E28547" s="71">
        <v>9.351142388E9</v>
      </c>
      <c r="T28547" s="187">
        <v>45971.0</v>
      </c>
    </row>
    <row r="28548">
      <c r="A28548" s="71" t="s">
        <v>77</v>
      </c>
      <c r="B28548" s="71">
        <v>5610.0</v>
      </c>
      <c r="C28548" s="71" t="s">
        <v>2562</v>
      </c>
      <c r="D28548" s="71" t="s">
        <v>5721</v>
      </c>
      <c r="E28548" s="71">
        <v>9.351142388E9</v>
      </c>
      <c r="T28548" s="187">
        <v>45971.0</v>
      </c>
    </row>
    <row r="28549">
      <c r="A28549" s="71" t="s">
        <v>77</v>
      </c>
      <c r="B28549" s="71">
        <v>5609.0</v>
      </c>
      <c r="C28549" s="71" t="s">
        <v>3652</v>
      </c>
      <c r="D28549" s="71" t="s">
        <v>5531</v>
      </c>
      <c r="E28549" s="71">
        <v>7.697267305E9</v>
      </c>
      <c r="F28549" s="71">
        <v>0.0</v>
      </c>
      <c r="G28549" s="71" t="s">
        <v>610</v>
      </c>
      <c r="H28549" s="71">
        <v>11.0</v>
      </c>
      <c r="I28549" s="71">
        <v>40.0</v>
      </c>
      <c r="J28549" s="71">
        <v>4.4</v>
      </c>
      <c r="K28549" s="71">
        <v>5300.0</v>
      </c>
      <c r="L28549" s="71">
        <v>23320.0</v>
      </c>
      <c r="M28549" s="71">
        <v>29680.0</v>
      </c>
      <c r="N28549" s="71">
        <v>0.0</v>
      </c>
      <c r="O28549" s="71">
        <v>29680.0</v>
      </c>
      <c r="P28549" s="71">
        <v>0.0</v>
      </c>
      <c r="Q28549" s="71">
        <v>29680.0</v>
      </c>
      <c r="R28549" s="71">
        <v>0.0</v>
      </c>
      <c r="S28549" s="71" t="s">
        <v>47</v>
      </c>
      <c r="T28549" s="187">
        <v>45971.0</v>
      </c>
    </row>
    <row r="28550">
      <c r="A28550" s="71" t="s">
        <v>77</v>
      </c>
      <c r="B28550" s="71">
        <v>5609.0</v>
      </c>
      <c r="C28550" s="71" t="s">
        <v>3652</v>
      </c>
      <c r="D28550" s="71" t="s">
        <v>5531</v>
      </c>
      <c r="E28550" s="71">
        <v>7.697267305E9</v>
      </c>
      <c r="G28550" s="71" t="s">
        <v>220</v>
      </c>
      <c r="H28550" s="71">
        <v>3.0</v>
      </c>
      <c r="I28550" s="71">
        <v>40.0</v>
      </c>
      <c r="J28550" s="71">
        <v>1.2</v>
      </c>
      <c r="K28550" s="71">
        <v>5300.0</v>
      </c>
      <c r="L28550" s="71">
        <v>6360.0</v>
      </c>
      <c r="T28550" s="187">
        <v>45971.0</v>
      </c>
    </row>
    <row r="28551">
      <c r="A28551" s="71" t="s">
        <v>77</v>
      </c>
      <c r="B28551" s="71">
        <v>5609.0</v>
      </c>
      <c r="C28551" s="71" t="s">
        <v>3652</v>
      </c>
      <c r="D28551" s="71" t="s">
        <v>5531</v>
      </c>
      <c r="E28551" s="71">
        <v>7.697267305E9</v>
      </c>
      <c r="T28551" s="187">
        <v>45971.0</v>
      </c>
    </row>
    <row r="28552">
      <c r="A28552" s="71" t="s">
        <v>77</v>
      </c>
      <c r="B28552" s="71">
        <v>5609.0</v>
      </c>
      <c r="C28552" s="71" t="s">
        <v>3652</v>
      </c>
      <c r="D28552" s="71" t="s">
        <v>5531</v>
      </c>
      <c r="E28552" s="71">
        <v>7.697267305E9</v>
      </c>
      <c r="T28552" s="187">
        <v>45971.0</v>
      </c>
    </row>
    <row r="28553">
      <c r="A28553" s="71" t="s">
        <v>77</v>
      </c>
      <c r="B28553" s="71">
        <v>5609.0</v>
      </c>
      <c r="C28553" s="71" t="s">
        <v>3652</v>
      </c>
      <c r="D28553" s="71" t="s">
        <v>5531</v>
      </c>
      <c r="E28553" s="71">
        <v>7.697267305E9</v>
      </c>
      <c r="T28553" s="187">
        <v>45971.0</v>
      </c>
    </row>
    <row r="28554">
      <c r="A28554" s="71" t="s">
        <v>47</v>
      </c>
      <c r="B28554" s="71">
        <v>16803.0</v>
      </c>
      <c r="C28554" s="71" t="s">
        <v>3652</v>
      </c>
      <c r="D28554" s="71" t="s">
        <v>5531</v>
      </c>
      <c r="E28554" s="71">
        <v>7.697267305E9</v>
      </c>
      <c r="F28554" s="71">
        <v>0.0</v>
      </c>
      <c r="G28554" s="71" t="s">
        <v>307</v>
      </c>
      <c r="H28554" s="71">
        <v>6.0</v>
      </c>
      <c r="I28554" s="71">
        <v>40.0</v>
      </c>
      <c r="J28554" s="71">
        <v>2.4</v>
      </c>
      <c r="K28554" s="71">
        <v>5500.0</v>
      </c>
      <c r="L28554" s="71">
        <v>13200.0</v>
      </c>
      <c r="M28554" s="71">
        <v>13200.0</v>
      </c>
      <c r="N28554" s="71">
        <v>0.0</v>
      </c>
      <c r="O28554" s="71">
        <v>13200.0</v>
      </c>
      <c r="P28554" s="71">
        <v>0.0</v>
      </c>
      <c r="Q28554" s="71">
        <v>13200.0</v>
      </c>
      <c r="R28554" s="71">
        <v>0.0</v>
      </c>
      <c r="S28554" s="71" t="s">
        <v>47</v>
      </c>
      <c r="T28554" s="187">
        <v>45971.0</v>
      </c>
    </row>
    <row r="28555">
      <c r="A28555" s="71" t="s">
        <v>47</v>
      </c>
      <c r="B28555" s="71">
        <v>16803.0</v>
      </c>
      <c r="C28555" s="71" t="s">
        <v>3652</v>
      </c>
      <c r="D28555" s="71" t="s">
        <v>5531</v>
      </c>
      <c r="E28555" s="71">
        <v>7.697267305E9</v>
      </c>
      <c r="T28555" s="187">
        <v>45971.0</v>
      </c>
    </row>
    <row r="28556">
      <c r="A28556" s="71" t="s">
        <v>47</v>
      </c>
      <c r="B28556" s="71">
        <v>16803.0</v>
      </c>
      <c r="C28556" s="71" t="s">
        <v>3652</v>
      </c>
      <c r="D28556" s="71" t="s">
        <v>5531</v>
      </c>
      <c r="E28556" s="71">
        <v>7.697267305E9</v>
      </c>
      <c r="T28556" s="187">
        <v>45971.0</v>
      </c>
    </row>
    <row r="28557">
      <c r="A28557" s="71" t="s">
        <v>47</v>
      </c>
      <c r="B28557" s="71">
        <v>16803.0</v>
      </c>
      <c r="C28557" s="71" t="s">
        <v>3652</v>
      </c>
      <c r="D28557" s="71" t="s">
        <v>5531</v>
      </c>
      <c r="E28557" s="71">
        <v>7.697267305E9</v>
      </c>
      <c r="T28557" s="187">
        <v>45971.0</v>
      </c>
    </row>
    <row r="28558">
      <c r="A28558" s="71" t="s">
        <v>47</v>
      </c>
      <c r="B28558" s="71">
        <v>16803.0</v>
      </c>
      <c r="C28558" s="71" t="s">
        <v>3652</v>
      </c>
      <c r="D28558" s="71" t="s">
        <v>5531</v>
      </c>
      <c r="E28558" s="71">
        <v>7.697267305E9</v>
      </c>
      <c r="T28558" s="187">
        <v>45971.0</v>
      </c>
    </row>
    <row r="28559">
      <c r="A28559" s="71" t="s">
        <v>77</v>
      </c>
      <c r="B28559" s="71">
        <v>5608.0</v>
      </c>
      <c r="C28559" s="71" t="s">
        <v>363</v>
      </c>
      <c r="D28559" s="71" t="s">
        <v>2464</v>
      </c>
      <c r="E28559" s="71">
        <v>7.489502894E9</v>
      </c>
      <c r="F28559" s="71">
        <v>0.0</v>
      </c>
      <c r="G28559" s="71" t="s">
        <v>610</v>
      </c>
      <c r="H28559" s="71">
        <v>22.0</v>
      </c>
      <c r="I28559" s="71">
        <v>40.0</v>
      </c>
      <c r="J28559" s="71">
        <v>8.8</v>
      </c>
      <c r="K28559" s="71">
        <v>5300.0</v>
      </c>
      <c r="L28559" s="71">
        <v>46640.0</v>
      </c>
      <c r="M28559" s="71">
        <v>53000.0</v>
      </c>
      <c r="N28559" s="71">
        <v>0.0</v>
      </c>
      <c r="O28559" s="71">
        <v>53000.0</v>
      </c>
      <c r="P28559" s="71">
        <v>53000.0</v>
      </c>
      <c r="Q28559" s="71">
        <v>0.0</v>
      </c>
      <c r="R28559" s="71">
        <v>0.0</v>
      </c>
      <c r="S28559" s="71" t="s">
        <v>191</v>
      </c>
      <c r="T28559" s="187">
        <v>45971.0</v>
      </c>
    </row>
    <row r="28560">
      <c r="A28560" s="71" t="s">
        <v>77</v>
      </c>
      <c r="B28560" s="71">
        <v>5608.0</v>
      </c>
      <c r="C28560" s="71" t="s">
        <v>363</v>
      </c>
      <c r="D28560" s="71" t="s">
        <v>2464</v>
      </c>
      <c r="E28560" s="71">
        <v>7.489502894E9</v>
      </c>
      <c r="G28560" s="71" t="s">
        <v>220</v>
      </c>
      <c r="H28560" s="71">
        <v>3.0</v>
      </c>
      <c r="I28560" s="71">
        <v>40.0</v>
      </c>
      <c r="J28560" s="71">
        <v>1.2</v>
      </c>
      <c r="K28560" s="71">
        <v>5300.0</v>
      </c>
      <c r="L28560" s="71">
        <v>6360.0</v>
      </c>
      <c r="T28560" s="187">
        <v>45971.0</v>
      </c>
    </row>
    <row r="28561">
      <c r="A28561" s="71" t="s">
        <v>77</v>
      </c>
      <c r="B28561" s="71">
        <v>5608.0</v>
      </c>
      <c r="C28561" s="71" t="s">
        <v>363</v>
      </c>
      <c r="D28561" s="71" t="s">
        <v>2464</v>
      </c>
      <c r="E28561" s="71">
        <v>7.489502894E9</v>
      </c>
      <c r="T28561" s="187">
        <v>45971.0</v>
      </c>
    </row>
    <row r="28562">
      <c r="A28562" s="71" t="s">
        <v>77</v>
      </c>
      <c r="B28562" s="71">
        <v>5608.0</v>
      </c>
      <c r="C28562" s="71" t="s">
        <v>363</v>
      </c>
      <c r="D28562" s="71" t="s">
        <v>2464</v>
      </c>
      <c r="E28562" s="71">
        <v>7.489502894E9</v>
      </c>
      <c r="T28562" s="187">
        <v>45971.0</v>
      </c>
    </row>
    <row r="28563">
      <c r="A28563" s="71" t="s">
        <v>77</v>
      </c>
      <c r="B28563" s="71">
        <v>5608.0</v>
      </c>
      <c r="C28563" s="71" t="s">
        <v>363</v>
      </c>
      <c r="D28563" s="71" t="s">
        <v>2464</v>
      </c>
      <c r="E28563" s="71">
        <v>7.489502894E9</v>
      </c>
      <c r="T28563" s="187">
        <v>45971.0</v>
      </c>
    </row>
    <row r="28564">
      <c r="A28564" s="71" t="s">
        <v>47</v>
      </c>
      <c r="B28564" s="71">
        <v>16802.0</v>
      </c>
      <c r="C28564" s="71" t="s">
        <v>5722</v>
      </c>
      <c r="D28564" s="71" t="s">
        <v>5723</v>
      </c>
      <c r="E28564" s="71">
        <v>9.685318593E9</v>
      </c>
      <c r="F28564" s="71">
        <v>0.0</v>
      </c>
      <c r="G28564" s="71" t="s">
        <v>946</v>
      </c>
      <c r="H28564" s="71">
        <v>8.0</v>
      </c>
      <c r="I28564" s="71">
        <v>40.0</v>
      </c>
      <c r="J28564" s="71">
        <v>3.2</v>
      </c>
      <c r="K28564" s="71">
        <v>5500.0</v>
      </c>
      <c r="L28564" s="71">
        <v>17600.0</v>
      </c>
      <c r="M28564" s="71">
        <v>19800.0</v>
      </c>
      <c r="N28564" s="71">
        <v>0.0</v>
      </c>
      <c r="O28564" s="71">
        <v>19800.0</v>
      </c>
      <c r="P28564" s="71">
        <v>0.0</v>
      </c>
      <c r="Q28564" s="71">
        <v>19800.0</v>
      </c>
      <c r="R28564" s="71">
        <v>0.0</v>
      </c>
      <c r="S28564" s="71" t="s">
        <v>47</v>
      </c>
      <c r="T28564" s="187">
        <v>45971.0</v>
      </c>
    </row>
    <row r="28565">
      <c r="A28565" s="71" t="s">
        <v>47</v>
      </c>
      <c r="B28565" s="71">
        <v>16802.0</v>
      </c>
      <c r="C28565" s="71" t="s">
        <v>5722</v>
      </c>
      <c r="D28565" s="71" t="s">
        <v>5723</v>
      </c>
      <c r="E28565" s="71">
        <v>9.685318593E9</v>
      </c>
      <c r="G28565" s="71" t="s">
        <v>5707</v>
      </c>
      <c r="H28565" s="71">
        <v>1.0</v>
      </c>
      <c r="I28565" s="71">
        <v>40.0</v>
      </c>
      <c r="J28565" s="71">
        <v>0.4</v>
      </c>
      <c r="K28565" s="71">
        <v>5500.0</v>
      </c>
      <c r="L28565" s="71">
        <v>2200.0</v>
      </c>
      <c r="T28565" s="187">
        <v>45971.0</v>
      </c>
    </row>
    <row r="28566">
      <c r="A28566" s="71" t="s">
        <v>47</v>
      </c>
      <c r="B28566" s="71">
        <v>16802.0</v>
      </c>
      <c r="C28566" s="71" t="s">
        <v>5722</v>
      </c>
      <c r="D28566" s="71" t="s">
        <v>5723</v>
      </c>
      <c r="E28566" s="71">
        <v>9.685318593E9</v>
      </c>
      <c r="T28566" s="187">
        <v>45971.0</v>
      </c>
    </row>
    <row r="28567">
      <c r="A28567" s="71" t="s">
        <v>47</v>
      </c>
      <c r="B28567" s="71">
        <v>16802.0</v>
      </c>
      <c r="C28567" s="71" t="s">
        <v>5722</v>
      </c>
      <c r="D28567" s="71" t="s">
        <v>5723</v>
      </c>
      <c r="E28567" s="71">
        <v>9.685318593E9</v>
      </c>
      <c r="T28567" s="187">
        <v>45971.0</v>
      </c>
    </row>
    <row r="28568">
      <c r="A28568" s="71" t="s">
        <v>47</v>
      </c>
      <c r="B28568" s="71">
        <v>16802.0</v>
      </c>
      <c r="C28568" s="71" t="s">
        <v>5722</v>
      </c>
      <c r="D28568" s="71" t="s">
        <v>5723</v>
      </c>
      <c r="E28568" s="71">
        <v>9.685318593E9</v>
      </c>
      <c r="T28568" s="187">
        <v>45971.0</v>
      </c>
    </row>
    <row r="28569">
      <c r="A28569" s="71" t="s">
        <v>77</v>
      </c>
      <c r="B28569" s="71">
        <v>5607.0</v>
      </c>
      <c r="C28569" s="71" t="s">
        <v>5724</v>
      </c>
      <c r="D28569" s="71" t="s">
        <v>5723</v>
      </c>
      <c r="E28569" s="71">
        <v>7.610384421E9</v>
      </c>
      <c r="F28569" s="71">
        <v>0.0</v>
      </c>
      <c r="G28569" s="71" t="s">
        <v>220</v>
      </c>
      <c r="H28569" s="71">
        <v>4.0</v>
      </c>
      <c r="I28569" s="71">
        <v>40.0</v>
      </c>
      <c r="J28569" s="71">
        <v>1.6</v>
      </c>
      <c r="K28569" s="71">
        <v>5300.0</v>
      </c>
      <c r="L28569" s="71">
        <v>8480.0</v>
      </c>
      <c r="M28569" s="71">
        <v>19080.0</v>
      </c>
      <c r="N28569" s="71">
        <v>0.0</v>
      </c>
      <c r="O28569" s="71">
        <v>19080.0</v>
      </c>
      <c r="P28569" s="71">
        <v>19000.0</v>
      </c>
      <c r="Q28569" s="71">
        <v>80.0</v>
      </c>
      <c r="R28569" s="71">
        <v>0.0</v>
      </c>
      <c r="S28569" s="71" t="s">
        <v>191</v>
      </c>
      <c r="T28569" s="187">
        <v>45971.0</v>
      </c>
    </row>
    <row r="28570">
      <c r="A28570" s="71" t="s">
        <v>77</v>
      </c>
      <c r="B28570" s="71">
        <v>5607.0</v>
      </c>
      <c r="C28570" s="71" t="s">
        <v>5724</v>
      </c>
      <c r="D28570" s="71" t="s">
        <v>5723</v>
      </c>
      <c r="E28570" s="71">
        <v>7.610384421E9</v>
      </c>
      <c r="G28570" s="71" t="s">
        <v>198</v>
      </c>
      <c r="H28570" s="71">
        <v>3.0</v>
      </c>
      <c r="I28570" s="71">
        <v>40.0</v>
      </c>
      <c r="J28570" s="71">
        <v>1.2</v>
      </c>
      <c r="K28570" s="71">
        <v>5300.0</v>
      </c>
      <c r="L28570" s="71">
        <v>6360.0</v>
      </c>
      <c r="T28570" s="187">
        <v>45971.0</v>
      </c>
    </row>
    <row r="28571">
      <c r="A28571" s="71" t="s">
        <v>77</v>
      </c>
      <c r="B28571" s="71">
        <v>5607.0</v>
      </c>
      <c r="C28571" s="71" t="s">
        <v>5724</v>
      </c>
      <c r="D28571" s="71" t="s">
        <v>5723</v>
      </c>
      <c r="E28571" s="71">
        <v>7.610384421E9</v>
      </c>
      <c r="G28571" s="71" t="s">
        <v>195</v>
      </c>
      <c r="H28571" s="71">
        <v>2.0</v>
      </c>
      <c r="I28571" s="71">
        <v>40.0</v>
      </c>
      <c r="J28571" s="71">
        <v>0.8</v>
      </c>
      <c r="K28571" s="71">
        <v>5300.0</v>
      </c>
      <c r="L28571" s="71">
        <v>4240.0</v>
      </c>
      <c r="T28571" s="187">
        <v>45971.0</v>
      </c>
    </row>
    <row r="28572">
      <c r="A28572" s="71" t="s">
        <v>77</v>
      </c>
      <c r="B28572" s="71">
        <v>5607.0</v>
      </c>
      <c r="C28572" s="71" t="s">
        <v>5724</v>
      </c>
      <c r="D28572" s="71" t="s">
        <v>5723</v>
      </c>
      <c r="E28572" s="71">
        <v>7.610384421E9</v>
      </c>
      <c r="T28572" s="187">
        <v>45971.0</v>
      </c>
    </row>
    <row r="28573">
      <c r="A28573" s="71" t="s">
        <v>77</v>
      </c>
      <c r="B28573" s="71">
        <v>5607.0</v>
      </c>
      <c r="C28573" s="71" t="s">
        <v>5724</v>
      </c>
      <c r="D28573" s="71" t="s">
        <v>5723</v>
      </c>
      <c r="E28573" s="71">
        <v>7.610384421E9</v>
      </c>
      <c r="T28573" s="187">
        <v>45971.0</v>
      </c>
    </row>
    <row r="28574">
      <c r="A28574" s="71" t="s">
        <v>77</v>
      </c>
      <c r="B28574" s="71">
        <v>5606.0</v>
      </c>
      <c r="C28574" s="71" t="s">
        <v>2986</v>
      </c>
      <c r="D28574" s="71" t="s">
        <v>531</v>
      </c>
      <c r="E28574" s="71">
        <v>6.266978192E9</v>
      </c>
      <c r="F28574" s="71">
        <v>0.0</v>
      </c>
      <c r="G28574" s="71" t="s">
        <v>610</v>
      </c>
      <c r="H28574" s="71">
        <v>2.0</v>
      </c>
      <c r="I28574" s="71">
        <v>40.0</v>
      </c>
      <c r="J28574" s="71">
        <v>0.8</v>
      </c>
      <c r="K28574" s="71">
        <v>5300.0</v>
      </c>
      <c r="L28574" s="71">
        <v>4240.0</v>
      </c>
      <c r="M28574" s="71">
        <v>4240.0</v>
      </c>
      <c r="N28574" s="71">
        <v>0.0</v>
      </c>
      <c r="O28574" s="71">
        <v>4240.0</v>
      </c>
      <c r="P28574" s="71">
        <v>0.0</v>
      </c>
      <c r="Q28574" s="71">
        <v>4240.0</v>
      </c>
      <c r="R28574" s="71">
        <v>0.0</v>
      </c>
      <c r="S28574" s="71" t="s">
        <v>47</v>
      </c>
      <c r="T28574" s="187">
        <v>45971.0</v>
      </c>
    </row>
    <row r="28575">
      <c r="A28575" s="71" t="s">
        <v>77</v>
      </c>
      <c r="B28575" s="71">
        <v>5606.0</v>
      </c>
      <c r="C28575" s="71" t="s">
        <v>2986</v>
      </c>
      <c r="D28575" s="71" t="s">
        <v>531</v>
      </c>
      <c r="E28575" s="71">
        <v>6.266978192E9</v>
      </c>
      <c r="T28575" s="187">
        <v>45971.0</v>
      </c>
    </row>
    <row r="28576">
      <c r="A28576" s="71" t="s">
        <v>77</v>
      </c>
      <c r="B28576" s="71">
        <v>5606.0</v>
      </c>
      <c r="C28576" s="71" t="s">
        <v>2986</v>
      </c>
      <c r="D28576" s="71" t="s">
        <v>531</v>
      </c>
      <c r="E28576" s="71">
        <v>6.266978192E9</v>
      </c>
      <c r="T28576" s="187">
        <v>45971.0</v>
      </c>
    </row>
    <row r="28577">
      <c r="A28577" s="71" t="s">
        <v>77</v>
      </c>
      <c r="B28577" s="71">
        <v>5606.0</v>
      </c>
      <c r="C28577" s="71" t="s">
        <v>2986</v>
      </c>
      <c r="D28577" s="71" t="s">
        <v>531</v>
      </c>
      <c r="E28577" s="71">
        <v>6.266978192E9</v>
      </c>
      <c r="T28577" s="187">
        <v>45971.0</v>
      </c>
    </row>
    <row r="28578">
      <c r="A28578" s="71" t="s">
        <v>77</v>
      </c>
      <c r="B28578" s="71">
        <v>5606.0</v>
      </c>
      <c r="C28578" s="71" t="s">
        <v>2986</v>
      </c>
      <c r="D28578" s="71" t="s">
        <v>531</v>
      </c>
      <c r="E28578" s="71">
        <v>6.266978192E9</v>
      </c>
      <c r="T28578" s="187">
        <v>45971.0</v>
      </c>
    </row>
    <row r="28579">
      <c r="A28579" s="71" t="s">
        <v>77</v>
      </c>
      <c r="B28579" s="71">
        <v>5605.0</v>
      </c>
      <c r="C28579" s="71" t="s">
        <v>1164</v>
      </c>
      <c r="D28579" s="71" t="s">
        <v>531</v>
      </c>
      <c r="E28579" s="71">
        <v>7.999469056E9</v>
      </c>
      <c r="F28579" s="71">
        <v>0.0</v>
      </c>
      <c r="G28579" s="71" t="s">
        <v>243</v>
      </c>
      <c r="H28579" s="71">
        <v>2.0</v>
      </c>
      <c r="I28579" s="71">
        <v>40.0</v>
      </c>
      <c r="J28579" s="71">
        <v>0.8</v>
      </c>
      <c r="K28579" s="71">
        <v>5300.0</v>
      </c>
      <c r="L28579" s="71">
        <v>4240.0</v>
      </c>
      <c r="M28579" s="71">
        <v>4240.0</v>
      </c>
      <c r="N28579" s="71">
        <v>0.0</v>
      </c>
      <c r="O28579" s="71">
        <v>4240.0</v>
      </c>
      <c r="P28579" s="71">
        <v>0.0</v>
      </c>
      <c r="Q28579" s="71">
        <v>4240.0</v>
      </c>
      <c r="R28579" s="71">
        <v>0.0</v>
      </c>
      <c r="S28579" s="71" t="s">
        <v>47</v>
      </c>
      <c r="T28579" s="187">
        <v>45971.0</v>
      </c>
    </row>
    <row r="28580">
      <c r="A28580" s="71" t="s">
        <v>77</v>
      </c>
      <c r="B28580" s="71">
        <v>5605.0</v>
      </c>
      <c r="C28580" s="71" t="s">
        <v>1164</v>
      </c>
      <c r="D28580" s="71" t="s">
        <v>531</v>
      </c>
      <c r="E28580" s="71">
        <v>7.999469056E9</v>
      </c>
      <c r="T28580" s="187">
        <v>45971.0</v>
      </c>
    </row>
    <row r="28581">
      <c r="A28581" s="71" t="s">
        <v>77</v>
      </c>
      <c r="B28581" s="71">
        <v>5605.0</v>
      </c>
      <c r="C28581" s="71" t="s">
        <v>1164</v>
      </c>
      <c r="D28581" s="71" t="s">
        <v>531</v>
      </c>
      <c r="E28581" s="71">
        <v>7.999469056E9</v>
      </c>
      <c r="T28581" s="187">
        <v>45971.0</v>
      </c>
    </row>
    <row r="28582">
      <c r="A28582" s="71" t="s">
        <v>77</v>
      </c>
      <c r="B28582" s="71">
        <v>5605.0</v>
      </c>
      <c r="C28582" s="71" t="s">
        <v>1164</v>
      </c>
      <c r="D28582" s="71" t="s">
        <v>531</v>
      </c>
      <c r="E28582" s="71">
        <v>7.999469056E9</v>
      </c>
      <c r="T28582" s="187">
        <v>45971.0</v>
      </c>
    </row>
    <row r="28583">
      <c r="A28583" s="71" t="s">
        <v>77</v>
      </c>
      <c r="B28583" s="71">
        <v>5605.0</v>
      </c>
      <c r="C28583" s="71" t="s">
        <v>1164</v>
      </c>
      <c r="D28583" s="71" t="s">
        <v>531</v>
      </c>
      <c r="E28583" s="71">
        <v>7.999469056E9</v>
      </c>
      <c r="T28583" s="187">
        <v>45971.0</v>
      </c>
    </row>
    <row r="28584">
      <c r="A28584" s="71" t="s">
        <v>47</v>
      </c>
      <c r="B28584" s="71">
        <v>16801.0</v>
      </c>
      <c r="C28584" s="71" t="s">
        <v>1164</v>
      </c>
      <c r="D28584" s="71" t="s">
        <v>531</v>
      </c>
      <c r="E28584" s="71">
        <v>7.999469056E9</v>
      </c>
      <c r="F28584" s="71">
        <v>0.0</v>
      </c>
      <c r="G28584" s="71" t="s">
        <v>438</v>
      </c>
      <c r="H28584" s="71">
        <v>5.0</v>
      </c>
      <c r="I28584" s="71">
        <v>40.0</v>
      </c>
      <c r="J28584" s="71">
        <v>2.0</v>
      </c>
      <c r="K28584" s="71">
        <v>5500.0</v>
      </c>
      <c r="L28584" s="71">
        <v>11000.0</v>
      </c>
      <c r="M28584" s="71">
        <v>11000.0</v>
      </c>
      <c r="N28584" s="71">
        <v>0.0</v>
      </c>
      <c r="O28584" s="71">
        <v>11000.0</v>
      </c>
      <c r="P28584" s="71">
        <v>0.0</v>
      </c>
      <c r="Q28584" s="71">
        <v>11000.0</v>
      </c>
      <c r="R28584" s="71">
        <v>0.0</v>
      </c>
      <c r="S28584" s="71" t="s">
        <v>47</v>
      </c>
      <c r="T28584" s="187">
        <v>45971.0</v>
      </c>
    </row>
    <row r="28585">
      <c r="A28585" s="71" t="s">
        <v>47</v>
      </c>
      <c r="B28585" s="71">
        <v>16801.0</v>
      </c>
      <c r="C28585" s="71" t="s">
        <v>1164</v>
      </c>
      <c r="D28585" s="71" t="s">
        <v>531</v>
      </c>
      <c r="E28585" s="71">
        <v>7.999469056E9</v>
      </c>
      <c r="T28585" s="187">
        <v>45971.0</v>
      </c>
    </row>
    <row r="28586">
      <c r="A28586" s="71" t="s">
        <v>47</v>
      </c>
      <c r="B28586" s="71">
        <v>16801.0</v>
      </c>
      <c r="C28586" s="71" t="s">
        <v>1164</v>
      </c>
      <c r="D28586" s="71" t="s">
        <v>531</v>
      </c>
      <c r="E28586" s="71">
        <v>7.999469056E9</v>
      </c>
      <c r="T28586" s="187">
        <v>45971.0</v>
      </c>
    </row>
    <row r="28587">
      <c r="A28587" s="71" t="s">
        <v>47</v>
      </c>
      <c r="B28587" s="71">
        <v>16801.0</v>
      </c>
      <c r="C28587" s="71" t="s">
        <v>1164</v>
      </c>
      <c r="D28587" s="71" t="s">
        <v>531</v>
      </c>
      <c r="E28587" s="71">
        <v>7.999469056E9</v>
      </c>
      <c r="T28587" s="187">
        <v>45971.0</v>
      </c>
    </row>
    <row r="28588">
      <c r="A28588" s="71" t="s">
        <v>47</v>
      </c>
      <c r="B28588" s="71">
        <v>16801.0</v>
      </c>
      <c r="C28588" s="71" t="s">
        <v>1164</v>
      </c>
      <c r="D28588" s="71" t="s">
        <v>531</v>
      </c>
      <c r="E28588" s="71">
        <v>7.999469056E9</v>
      </c>
      <c r="T28588" s="187">
        <v>45971.0</v>
      </c>
    </row>
    <row r="28589">
      <c r="A28589" s="71" t="s">
        <v>47</v>
      </c>
      <c r="B28589" s="71">
        <v>16800.0</v>
      </c>
      <c r="C28589" s="71" t="s">
        <v>2387</v>
      </c>
      <c r="D28589" s="71" t="s">
        <v>2388</v>
      </c>
      <c r="E28589" s="71">
        <v>9.981262711E9</v>
      </c>
      <c r="F28589" s="71" t="s">
        <v>5725</v>
      </c>
      <c r="G28589" s="71" t="s">
        <v>438</v>
      </c>
      <c r="H28589" s="71">
        <v>65.0</v>
      </c>
      <c r="I28589" s="71">
        <v>40.0</v>
      </c>
      <c r="J28589" s="71">
        <v>26.0</v>
      </c>
      <c r="K28589" s="71">
        <v>5500.0</v>
      </c>
      <c r="L28589" s="71">
        <v>143000.0</v>
      </c>
      <c r="M28589" s="71">
        <v>143000.0</v>
      </c>
      <c r="N28589" s="71">
        <v>6500.0</v>
      </c>
      <c r="O28589" s="71">
        <v>136500.0</v>
      </c>
      <c r="P28589" s="71">
        <v>135000.0</v>
      </c>
      <c r="Q28589" s="71">
        <v>1500.0</v>
      </c>
      <c r="R28589" s="71">
        <v>0.0</v>
      </c>
      <c r="S28589" s="71" t="s">
        <v>191</v>
      </c>
      <c r="T28589" s="187">
        <v>45971.0</v>
      </c>
    </row>
    <row r="28590">
      <c r="A28590" s="71" t="s">
        <v>47</v>
      </c>
      <c r="B28590" s="71">
        <v>16800.0</v>
      </c>
      <c r="C28590" s="71" t="s">
        <v>2387</v>
      </c>
      <c r="D28590" s="71" t="s">
        <v>2388</v>
      </c>
      <c r="E28590" s="71">
        <v>9.981262711E9</v>
      </c>
      <c r="T28590" s="187">
        <v>45971.0</v>
      </c>
    </row>
    <row r="28591">
      <c r="A28591" s="71" t="s">
        <v>47</v>
      </c>
      <c r="B28591" s="71">
        <v>16800.0</v>
      </c>
      <c r="C28591" s="71" t="s">
        <v>2387</v>
      </c>
      <c r="D28591" s="71" t="s">
        <v>2388</v>
      </c>
      <c r="E28591" s="71">
        <v>9.981262711E9</v>
      </c>
      <c r="T28591" s="187">
        <v>45971.0</v>
      </c>
    </row>
    <row r="28592">
      <c r="A28592" s="71" t="s">
        <v>47</v>
      </c>
      <c r="B28592" s="71">
        <v>16800.0</v>
      </c>
      <c r="C28592" s="71" t="s">
        <v>2387</v>
      </c>
      <c r="D28592" s="71" t="s">
        <v>2388</v>
      </c>
      <c r="E28592" s="71">
        <v>9.981262711E9</v>
      </c>
      <c r="T28592" s="187">
        <v>45971.0</v>
      </c>
    </row>
    <row r="28593">
      <c r="A28593" s="71" t="s">
        <v>47</v>
      </c>
      <c r="B28593" s="71">
        <v>16800.0</v>
      </c>
      <c r="C28593" s="71" t="s">
        <v>2387</v>
      </c>
      <c r="D28593" s="71" t="s">
        <v>2388</v>
      </c>
      <c r="E28593" s="71">
        <v>9.981262711E9</v>
      </c>
      <c r="T28593" s="187">
        <v>45971.0</v>
      </c>
    </row>
    <row r="28594">
      <c r="A28594" s="71" t="s">
        <v>47</v>
      </c>
      <c r="B28594" s="71">
        <v>16799.0</v>
      </c>
      <c r="C28594" s="71" t="s">
        <v>5726</v>
      </c>
      <c r="D28594" s="71" t="s">
        <v>4526</v>
      </c>
      <c r="E28594" s="71">
        <v>9.993367825E9</v>
      </c>
      <c r="F28594" s="71">
        <v>0.0</v>
      </c>
      <c r="G28594" s="71" t="s">
        <v>438</v>
      </c>
      <c r="H28594" s="71">
        <v>5.0</v>
      </c>
      <c r="I28594" s="71">
        <v>40.0</v>
      </c>
      <c r="J28594" s="71">
        <v>2.0</v>
      </c>
      <c r="K28594" s="71">
        <v>5500.0</v>
      </c>
      <c r="L28594" s="71">
        <v>11000.0</v>
      </c>
      <c r="M28594" s="71">
        <v>11000.0</v>
      </c>
      <c r="N28594" s="71">
        <v>0.0</v>
      </c>
      <c r="O28594" s="71">
        <v>11000.0</v>
      </c>
      <c r="P28594" s="71">
        <v>0.0</v>
      </c>
      <c r="Q28594" s="71">
        <v>11000.0</v>
      </c>
      <c r="R28594" s="71">
        <v>0.0</v>
      </c>
      <c r="S28594" s="71" t="s">
        <v>47</v>
      </c>
      <c r="T28594" s="187">
        <v>45971.0</v>
      </c>
    </row>
    <row r="28595">
      <c r="A28595" s="71" t="s">
        <v>47</v>
      </c>
      <c r="B28595" s="71">
        <v>16799.0</v>
      </c>
      <c r="C28595" s="71" t="s">
        <v>5726</v>
      </c>
      <c r="D28595" s="71" t="s">
        <v>4526</v>
      </c>
      <c r="E28595" s="71">
        <v>9.993367825E9</v>
      </c>
      <c r="T28595" s="187">
        <v>45971.0</v>
      </c>
    </row>
    <row r="28596">
      <c r="A28596" s="71" t="s">
        <v>47</v>
      </c>
      <c r="B28596" s="71">
        <v>16799.0</v>
      </c>
      <c r="C28596" s="71" t="s">
        <v>5726</v>
      </c>
      <c r="D28596" s="71" t="s">
        <v>4526</v>
      </c>
      <c r="E28596" s="71">
        <v>9.993367825E9</v>
      </c>
      <c r="T28596" s="187">
        <v>45971.0</v>
      </c>
    </row>
    <row r="28597">
      <c r="A28597" s="71" t="s">
        <v>47</v>
      </c>
      <c r="B28597" s="71">
        <v>16799.0</v>
      </c>
      <c r="C28597" s="71" t="s">
        <v>5726</v>
      </c>
      <c r="D28597" s="71" t="s">
        <v>4526</v>
      </c>
      <c r="E28597" s="71">
        <v>9.993367825E9</v>
      </c>
      <c r="T28597" s="187">
        <v>45971.0</v>
      </c>
    </row>
    <row r="28598">
      <c r="A28598" s="71" t="s">
        <v>47</v>
      </c>
      <c r="B28598" s="71">
        <v>16799.0</v>
      </c>
      <c r="C28598" s="71" t="s">
        <v>5726</v>
      </c>
      <c r="D28598" s="71" t="s">
        <v>4526</v>
      </c>
      <c r="E28598" s="71">
        <v>9.993367825E9</v>
      </c>
      <c r="T28598" s="187">
        <v>45971.0</v>
      </c>
    </row>
    <row r="28599">
      <c r="A28599" s="71" t="s">
        <v>77</v>
      </c>
      <c r="B28599" s="71">
        <v>5604.0</v>
      </c>
      <c r="C28599" s="71" t="s">
        <v>2466</v>
      </c>
      <c r="D28599" s="71" t="s">
        <v>5727</v>
      </c>
      <c r="E28599" s="71">
        <v>7.869502182E9</v>
      </c>
      <c r="F28599" s="71">
        <v>0.0</v>
      </c>
      <c r="G28599" s="71" t="s">
        <v>243</v>
      </c>
      <c r="H28599" s="71">
        <v>1.0</v>
      </c>
      <c r="I28599" s="71">
        <v>40.0</v>
      </c>
      <c r="J28599" s="71">
        <v>0.4</v>
      </c>
      <c r="K28599" s="71">
        <v>5300.0</v>
      </c>
      <c r="L28599" s="71">
        <v>2120.0</v>
      </c>
      <c r="M28599" s="71">
        <v>8480.0</v>
      </c>
      <c r="N28599" s="71">
        <v>0.0</v>
      </c>
      <c r="O28599" s="71">
        <v>8480.0</v>
      </c>
      <c r="P28599" s="71">
        <v>8480.0</v>
      </c>
      <c r="Q28599" s="71">
        <v>0.0</v>
      </c>
      <c r="R28599" s="71">
        <v>0.0</v>
      </c>
      <c r="S28599" s="71" t="s">
        <v>191</v>
      </c>
      <c r="T28599" s="187">
        <v>45971.0</v>
      </c>
    </row>
    <row r="28600">
      <c r="A28600" s="71" t="s">
        <v>77</v>
      </c>
      <c r="B28600" s="71">
        <v>5604.0</v>
      </c>
      <c r="C28600" s="71" t="s">
        <v>2466</v>
      </c>
      <c r="D28600" s="71" t="s">
        <v>5727</v>
      </c>
      <c r="E28600" s="71">
        <v>7.869502182E9</v>
      </c>
      <c r="G28600" s="71" t="s">
        <v>610</v>
      </c>
      <c r="H28600" s="71">
        <v>3.0</v>
      </c>
      <c r="I28600" s="71">
        <v>40.0</v>
      </c>
      <c r="J28600" s="71">
        <v>1.2</v>
      </c>
      <c r="K28600" s="71">
        <v>5300.0</v>
      </c>
      <c r="L28600" s="71">
        <v>6360.0</v>
      </c>
      <c r="T28600" s="187">
        <v>45971.0</v>
      </c>
    </row>
    <row r="28601">
      <c r="A28601" s="71" t="s">
        <v>77</v>
      </c>
      <c r="B28601" s="71">
        <v>5604.0</v>
      </c>
      <c r="C28601" s="71" t="s">
        <v>2466</v>
      </c>
      <c r="D28601" s="71" t="s">
        <v>5727</v>
      </c>
      <c r="E28601" s="71">
        <v>7.869502182E9</v>
      </c>
      <c r="T28601" s="187">
        <v>45971.0</v>
      </c>
    </row>
    <row r="28602">
      <c r="A28602" s="71" t="s">
        <v>77</v>
      </c>
      <c r="B28602" s="71">
        <v>5604.0</v>
      </c>
      <c r="C28602" s="71" t="s">
        <v>2466</v>
      </c>
      <c r="D28602" s="71" t="s">
        <v>5727</v>
      </c>
      <c r="E28602" s="71">
        <v>7.869502182E9</v>
      </c>
      <c r="T28602" s="187">
        <v>45971.0</v>
      </c>
    </row>
    <row r="28603">
      <c r="A28603" s="71" t="s">
        <v>77</v>
      </c>
      <c r="B28603" s="71">
        <v>5604.0</v>
      </c>
      <c r="C28603" s="71" t="s">
        <v>2466</v>
      </c>
      <c r="D28603" s="71" t="s">
        <v>5727</v>
      </c>
      <c r="E28603" s="71">
        <v>7.869502182E9</v>
      </c>
      <c r="T28603" s="187">
        <v>45971.0</v>
      </c>
    </row>
    <row r="28604">
      <c r="A28604" s="71" t="s">
        <v>47</v>
      </c>
      <c r="B28604" s="71">
        <v>16798.0</v>
      </c>
      <c r="C28604" s="71" t="s">
        <v>1047</v>
      </c>
      <c r="D28604" s="71" t="s">
        <v>5728</v>
      </c>
      <c r="E28604" s="71">
        <v>8.889725573E9</v>
      </c>
      <c r="F28604" s="71">
        <v>0.0</v>
      </c>
      <c r="G28604" s="71" t="s">
        <v>5611</v>
      </c>
      <c r="H28604" s="71">
        <v>1.0</v>
      </c>
      <c r="I28604" s="71">
        <v>40.0</v>
      </c>
      <c r="J28604" s="71">
        <v>0.4</v>
      </c>
      <c r="K28604" s="71">
        <v>5500.0</v>
      </c>
      <c r="L28604" s="71">
        <v>2200.0</v>
      </c>
      <c r="M28604" s="71">
        <v>2200.0</v>
      </c>
      <c r="N28604" s="71">
        <v>0.0</v>
      </c>
      <c r="O28604" s="71">
        <v>2200.0</v>
      </c>
      <c r="P28604" s="71">
        <v>0.0</v>
      </c>
      <c r="Q28604" s="71">
        <v>2200.0</v>
      </c>
      <c r="R28604" s="71">
        <v>0.0</v>
      </c>
      <c r="S28604" s="71" t="s">
        <v>47</v>
      </c>
      <c r="T28604" s="187">
        <v>45971.0</v>
      </c>
    </row>
    <row r="28605">
      <c r="A28605" s="71" t="s">
        <v>47</v>
      </c>
      <c r="B28605" s="71">
        <v>16798.0</v>
      </c>
      <c r="C28605" s="71" t="s">
        <v>1047</v>
      </c>
      <c r="D28605" s="71" t="s">
        <v>5728</v>
      </c>
      <c r="E28605" s="71">
        <v>8.889725573E9</v>
      </c>
      <c r="T28605" s="187">
        <v>45971.0</v>
      </c>
    </row>
    <row r="28606">
      <c r="A28606" s="71" t="s">
        <v>47</v>
      </c>
      <c r="B28606" s="71">
        <v>16798.0</v>
      </c>
      <c r="C28606" s="71" t="s">
        <v>1047</v>
      </c>
      <c r="D28606" s="71" t="s">
        <v>5728</v>
      </c>
      <c r="E28606" s="71">
        <v>8.889725573E9</v>
      </c>
      <c r="T28606" s="187">
        <v>45971.0</v>
      </c>
    </row>
    <row r="28607">
      <c r="A28607" s="71" t="s">
        <v>47</v>
      </c>
      <c r="B28607" s="71">
        <v>16798.0</v>
      </c>
      <c r="C28607" s="71" t="s">
        <v>1047</v>
      </c>
      <c r="D28607" s="71" t="s">
        <v>5728</v>
      </c>
      <c r="E28607" s="71">
        <v>8.889725573E9</v>
      </c>
      <c r="T28607" s="187">
        <v>45971.0</v>
      </c>
    </row>
    <row r="28608">
      <c r="A28608" s="71" t="s">
        <v>47</v>
      </c>
      <c r="B28608" s="71">
        <v>16798.0</v>
      </c>
      <c r="C28608" s="71" t="s">
        <v>1047</v>
      </c>
      <c r="D28608" s="71" t="s">
        <v>5728</v>
      </c>
      <c r="E28608" s="71">
        <v>8.889725573E9</v>
      </c>
      <c r="T28608" s="187">
        <v>45971.0</v>
      </c>
    </row>
    <row r="28609">
      <c r="A28609" s="71" t="s">
        <v>47</v>
      </c>
      <c r="B28609" s="71">
        <v>16797.0</v>
      </c>
      <c r="C28609" s="71" t="s">
        <v>3243</v>
      </c>
      <c r="D28609" s="71" t="s">
        <v>518</v>
      </c>
      <c r="E28609" s="71">
        <v>8.878459772E9</v>
      </c>
      <c r="F28609" s="71">
        <v>0.0</v>
      </c>
      <c r="G28609" s="71" t="s">
        <v>707</v>
      </c>
      <c r="H28609" s="71">
        <v>4.0</v>
      </c>
      <c r="I28609" s="71">
        <v>40.0</v>
      </c>
      <c r="J28609" s="71">
        <v>1.6</v>
      </c>
      <c r="K28609" s="71">
        <v>5500.0</v>
      </c>
      <c r="L28609" s="71">
        <v>8800.0</v>
      </c>
      <c r="M28609" s="71">
        <v>15400.0</v>
      </c>
      <c r="N28609" s="71">
        <v>0.0</v>
      </c>
      <c r="O28609" s="71">
        <v>15400.0</v>
      </c>
      <c r="P28609" s="71">
        <v>0.0</v>
      </c>
      <c r="Q28609" s="71">
        <v>15400.0</v>
      </c>
      <c r="R28609" s="71">
        <v>0.0</v>
      </c>
      <c r="S28609" s="71" t="s">
        <v>47</v>
      </c>
      <c r="T28609" s="187">
        <v>45971.0</v>
      </c>
    </row>
    <row r="28610">
      <c r="A28610" s="71" t="s">
        <v>47</v>
      </c>
      <c r="B28610" s="71">
        <v>16797.0</v>
      </c>
      <c r="C28610" s="71" t="s">
        <v>3243</v>
      </c>
      <c r="D28610" s="71" t="s">
        <v>518</v>
      </c>
      <c r="E28610" s="71">
        <v>8.878459772E9</v>
      </c>
      <c r="G28610" s="71" t="s">
        <v>5707</v>
      </c>
      <c r="H28610" s="71">
        <v>3.0</v>
      </c>
      <c r="I28610" s="71">
        <v>40.0</v>
      </c>
      <c r="J28610" s="71">
        <v>1.2</v>
      </c>
      <c r="K28610" s="71">
        <v>5500.0</v>
      </c>
      <c r="L28610" s="71">
        <v>6600.0</v>
      </c>
      <c r="T28610" s="187">
        <v>45971.0</v>
      </c>
    </row>
    <row r="28611">
      <c r="A28611" s="71" t="s">
        <v>47</v>
      </c>
      <c r="B28611" s="71">
        <v>16797.0</v>
      </c>
      <c r="C28611" s="71" t="s">
        <v>3243</v>
      </c>
      <c r="D28611" s="71" t="s">
        <v>518</v>
      </c>
      <c r="E28611" s="71">
        <v>8.878459772E9</v>
      </c>
      <c r="T28611" s="187">
        <v>45971.0</v>
      </c>
    </row>
    <row r="28612">
      <c r="A28612" s="71" t="s">
        <v>47</v>
      </c>
      <c r="B28612" s="71">
        <v>16797.0</v>
      </c>
      <c r="C28612" s="71" t="s">
        <v>3243</v>
      </c>
      <c r="D28612" s="71" t="s">
        <v>518</v>
      </c>
      <c r="E28612" s="71">
        <v>8.878459772E9</v>
      </c>
      <c r="T28612" s="187">
        <v>45971.0</v>
      </c>
    </row>
    <row r="28613">
      <c r="A28613" s="71" t="s">
        <v>47</v>
      </c>
      <c r="B28613" s="71">
        <v>16797.0</v>
      </c>
      <c r="C28613" s="71" t="s">
        <v>3243</v>
      </c>
      <c r="D28613" s="71" t="s">
        <v>518</v>
      </c>
      <c r="E28613" s="71">
        <v>8.878459772E9</v>
      </c>
      <c r="T28613" s="187">
        <v>45971.0</v>
      </c>
    </row>
    <row r="28614">
      <c r="A28614" s="71" t="s">
        <v>47</v>
      </c>
      <c r="B28614" s="71">
        <v>16796.0</v>
      </c>
      <c r="C28614" s="71" t="s">
        <v>5729</v>
      </c>
      <c r="D28614" s="71" t="s">
        <v>5717</v>
      </c>
      <c r="E28614" s="71">
        <v>8.435036828E9</v>
      </c>
      <c r="F28614" s="71">
        <v>0.0</v>
      </c>
      <c r="G28614" s="71" t="s">
        <v>946</v>
      </c>
      <c r="H28614" s="71">
        <v>7.0</v>
      </c>
      <c r="I28614" s="71">
        <v>40.0</v>
      </c>
      <c r="J28614" s="71">
        <v>2.8</v>
      </c>
      <c r="K28614" s="71">
        <v>5500.0</v>
      </c>
      <c r="L28614" s="71">
        <v>15400.0</v>
      </c>
      <c r="M28614" s="71">
        <v>15400.0</v>
      </c>
      <c r="N28614" s="71">
        <v>0.0</v>
      </c>
      <c r="O28614" s="71">
        <v>15400.0</v>
      </c>
      <c r="P28614" s="71">
        <v>900.0</v>
      </c>
      <c r="Q28614" s="71">
        <v>14500.0</v>
      </c>
      <c r="R28614" s="71">
        <v>0.0</v>
      </c>
      <c r="S28614" s="71" t="s">
        <v>191</v>
      </c>
      <c r="T28614" s="187">
        <v>45971.0</v>
      </c>
    </row>
    <row r="28615">
      <c r="A28615" s="71" t="s">
        <v>47</v>
      </c>
      <c r="B28615" s="71">
        <v>16796.0</v>
      </c>
      <c r="C28615" s="71" t="s">
        <v>5729</v>
      </c>
      <c r="D28615" s="71" t="s">
        <v>5717</v>
      </c>
      <c r="E28615" s="71">
        <v>8.435036828E9</v>
      </c>
      <c r="T28615" s="187">
        <v>45971.0</v>
      </c>
    </row>
    <row r="28616">
      <c r="A28616" s="71" t="s">
        <v>47</v>
      </c>
      <c r="B28616" s="71">
        <v>16796.0</v>
      </c>
      <c r="C28616" s="71" t="s">
        <v>5729</v>
      </c>
      <c r="D28616" s="71" t="s">
        <v>5717</v>
      </c>
      <c r="E28616" s="71">
        <v>8.435036828E9</v>
      </c>
      <c r="T28616" s="187">
        <v>45971.0</v>
      </c>
    </row>
    <row r="28617">
      <c r="A28617" s="71" t="s">
        <v>47</v>
      </c>
      <c r="B28617" s="71">
        <v>16796.0</v>
      </c>
      <c r="C28617" s="71" t="s">
        <v>5729</v>
      </c>
      <c r="D28617" s="71" t="s">
        <v>5717</v>
      </c>
      <c r="E28617" s="71">
        <v>8.435036828E9</v>
      </c>
      <c r="T28617" s="187">
        <v>45971.0</v>
      </c>
    </row>
    <row r="28618">
      <c r="A28618" s="71" t="s">
        <v>47</v>
      </c>
      <c r="B28618" s="71">
        <v>16796.0</v>
      </c>
      <c r="C28618" s="71" t="s">
        <v>5729</v>
      </c>
      <c r="D28618" s="71" t="s">
        <v>5717</v>
      </c>
      <c r="E28618" s="71">
        <v>8.435036828E9</v>
      </c>
      <c r="T28618" s="187">
        <v>45971.0</v>
      </c>
    </row>
    <row r="28619">
      <c r="A28619" s="71" t="s">
        <v>47</v>
      </c>
      <c r="B28619" s="71">
        <v>16795.0</v>
      </c>
      <c r="C28619" s="71" t="s">
        <v>2654</v>
      </c>
      <c r="D28619" s="71" t="s">
        <v>5717</v>
      </c>
      <c r="E28619" s="71">
        <v>8.435036828E9</v>
      </c>
      <c r="F28619" s="71">
        <v>0.0</v>
      </c>
      <c r="G28619" s="71" t="s">
        <v>946</v>
      </c>
      <c r="H28619" s="71">
        <v>7.0</v>
      </c>
      <c r="I28619" s="71">
        <v>40.0</v>
      </c>
      <c r="J28619" s="71">
        <v>2.8</v>
      </c>
      <c r="K28619" s="71">
        <v>5500.0</v>
      </c>
      <c r="L28619" s="71">
        <v>15400.0</v>
      </c>
      <c r="M28619" s="71">
        <v>15400.0</v>
      </c>
      <c r="N28619" s="71">
        <v>0.0</v>
      </c>
      <c r="O28619" s="71">
        <v>15400.0</v>
      </c>
      <c r="P28619" s="71">
        <v>15400.0</v>
      </c>
      <c r="Q28619" s="71">
        <v>0.0</v>
      </c>
      <c r="R28619" s="71">
        <v>0.0</v>
      </c>
      <c r="S28619" s="71" t="s">
        <v>191</v>
      </c>
      <c r="T28619" s="187">
        <v>45971.0</v>
      </c>
    </row>
    <row r="28620">
      <c r="A28620" s="71" t="s">
        <v>47</v>
      </c>
      <c r="B28620" s="71">
        <v>16795.0</v>
      </c>
      <c r="C28620" s="71" t="s">
        <v>2654</v>
      </c>
      <c r="D28620" s="71" t="s">
        <v>5717</v>
      </c>
      <c r="E28620" s="71">
        <v>8.435036828E9</v>
      </c>
      <c r="T28620" s="187">
        <v>45971.0</v>
      </c>
    </row>
    <row r="28621">
      <c r="A28621" s="71" t="s">
        <v>47</v>
      </c>
      <c r="B28621" s="71">
        <v>16795.0</v>
      </c>
      <c r="C28621" s="71" t="s">
        <v>2654</v>
      </c>
      <c r="D28621" s="71" t="s">
        <v>5717</v>
      </c>
      <c r="E28621" s="71">
        <v>8.435036828E9</v>
      </c>
      <c r="T28621" s="187">
        <v>45971.0</v>
      </c>
    </row>
    <row r="28622">
      <c r="A28622" s="71" t="s">
        <v>47</v>
      </c>
      <c r="B28622" s="71">
        <v>16795.0</v>
      </c>
      <c r="C28622" s="71" t="s">
        <v>2654</v>
      </c>
      <c r="D28622" s="71" t="s">
        <v>5717</v>
      </c>
      <c r="E28622" s="71">
        <v>8.435036828E9</v>
      </c>
      <c r="T28622" s="187">
        <v>45971.0</v>
      </c>
    </row>
    <row r="28623">
      <c r="A28623" s="71" t="s">
        <v>47</v>
      </c>
      <c r="B28623" s="71">
        <v>16795.0</v>
      </c>
      <c r="C28623" s="71" t="s">
        <v>2654</v>
      </c>
      <c r="D28623" s="71" t="s">
        <v>5717</v>
      </c>
      <c r="E28623" s="71">
        <v>8.435036828E9</v>
      </c>
      <c r="T28623" s="187">
        <v>45971.0</v>
      </c>
    </row>
    <row r="28624">
      <c r="A28624" s="71" t="s">
        <v>77</v>
      </c>
      <c r="B28624" s="71">
        <v>5603.0</v>
      </c>
      <c r="C28624" s="71" t="s">
        <v>5730</v>
      </c>
      <c r="D28624" s="71" t="s">
        <v>5717</v>
      </c>
      <c r="E28624" s="71">
        <v>8.435036828E9</v>
      </c>
      <c r="F28624" s="71">
        <v>14520.0</v>
      </c>
      <c r="G28624" s="71" t="s">
        <v>1269</v>
      </c>
      <c r="H28624" s="71">
        <v>1.0</v>
      </c>
      <c r="I28624" s="71">
        <v>10.0</v>
      </c>
      <c r="J28624" s="71">
        <v>0.1</v>
      </c>
      <c r="K28624" s="71">
        <v>14000.0</v>
      </c>
      <c r="L28624" s="71">
        <v>1400.0</v>
      </c>
      <c r="M28624" s="71">
        <v>1400.0</v>
      </c>
      <c r="N28624" s="71">
        <v>0.0</v>
      </c>
      <c r="O28624" s="71">
        <v>1400.0</v>
      </c>
      <c r="P28624" s="71">
        <v>1400.0</v>
      </c>
      <c r="Q28624" s="71">
        <v>0.0</v>
      </c>
      <c r="R28624" s="71">
        <v>0.0</v>
      </c>
      <c r="S28624" s="71" t="s">
        <v>191</v>
      </c>
      <c r="T28624" s="187">
        <v>45971.0</v>
      </c>
    </row>
    <row r="28625">
      <c r="A28625" s="71" t="s">
        <v>77</v>
      </c>
      <c r="B28625" s="71">
        <v>5603.0</v>
      </c>
      <c r="C28625" s="71" t="s">
        <v>5730</v>
      </c>
      <c r="D28625" s="71" t="s">
        <v>5717</v>
      </c>
      <c r="E28625" s="71">
        <v>8.435036828E9</v>
      </c>
      <c r="T28625" s="187">
        <v>45971.0</v>
      </c>
    </row>
    <row r="28626">
      <c r="A28626" s="71" t="s">
        <v>77</v>
      </c>
      <c r="B28626" s="71">
        <v>5603.0</v>
      </c>
      <c r="C28626" s="71" t="s">
        <v>5730</v>
      </c>
      <c r="D28626" s="71" t="s">
        <v>5717</v>
      </c>
      <c r="E28626" s="71">
        <v>8.435036828E9</v>
      </c>
      <c r="T28626" s="187">
        <v>45971.0</v>
      </c>
    </row>
    <row r="28627">
      <c r="A28627" s="71" t="s">
        <v>77</v>
      </c>
      <c r="B28627" s="71">
        <v>5603.0</v>
      </c>
      <c r="C28627" s="71" t="s">
        <v>5730</v>
      </c>
      <c r="D28627" s="71" t="s">
        <v>5717</v>
      </c>
      <c r="E28627" s="71">
        <v>8.435036828E9</v>
      </c>
      <c r="T28627" s="187">
        <v>45971.0</v>
      </c>
    </row>
    <row r="28628">
      <c r="A28628" s="71" t="s">
        <v>77</v>
      </c>
      <c r="B28628" s="71">
        <v>5603.0</v>
      </c>
      <c r="C28628" s="71" t="s">
        <v>5730</v>
      </c>
      <c r="D28628" s="71" t="s">
        <v>5717</v>
      </c>
      <c r="E28628" s="71">
        <v>8.435036828E9</v>
      </c>
      <c r="T28628" s="187">
        <v>45971.0</v>
      </c>
    </row>
    <row r="28629">
      <c r="A28629" s="71" t="s">
        <v>77</v>
      </c>
      <c r="B28629" s="71">
        <v>5602.0</v>
      </c>
      <c r="C28629" s="71" t="s">
        <v>5730</v>
      </c>
      <c r="D28629" s="71" t="s">
        <v>5717</v>
      </c>
      <c r="E28629" s="71">
        <v>8.435036828E9</v>
      </c>
      <c r="F28629" s="71">
        <v>14520.0</v>
      </c>
      <c r="G28629" s="71" t="s">
        <v>610</v>
      </c>
      <c r="H28629" s="71">
        <v>1.0</v>
      </c>
      <c r="I28629" s="71">
        <v>40.0</v>
      </c>
      <c r="J28629" s="71">
        <v>0.4</v>
      </c>
      <c r="K28629" s="71">
        <v>5300.0</v>
      </c>
      <c r="L28629" s="71">
        <v>2120.0</v>
      </c>
      <c r="M28629" s="71">
        <v>2120.0</v>
      </c>
      <c r="N28629" s="71">
        <v>0.0</v>
      </c>
      <c r="O28629" s="71">
        <v>2120.0</v>
      </c>
      <c r="P28629" s="71">
        <v>2120.0</v>
      </c>
      <c r="Q28629" s="71">
        <v>0.0</v>
      </c>
      <c r="R28629" s="71">
        <v>0.0</v>
      </c>
      <c r="S28629" s="71" t="s">
        <v>191</v>
      </c>
      <c r="T28629" s="187">
        <v>45971.0</v>
      </c>
    </row>
    <row r="28630">
      <c r="A28630" s="71" t="s">
        <v>77</v>
      </c>
      <c r="B28630" s="71">
        <v>5602.0</v>
      </c>
      <c r="C28630" s="71" t="s">
        <v>5730</v>
      </c>
      <c r="D28630" s="71" t="s">
        <v>5717</v>
      </c>
      <c r="E28630" s="71">
        <v>8.435036828E9</v>
      </c>
      <c r="T28630" s="187">
        <v>45971.0</v>
      </c>
    </row>
    <row r="28631">
      <c r="A28631" s="71" t="s">
        <v>77</v>
      </c>
      <c r="B28631" s="71">
        <v>5602.0</v>
      </c>
      <c r="C28631" s="71" t="s">
        <v>5730</v>
      </c>
      <c r="D28631" s="71" t="s">
        <v>5717</v>
      </c>
      <c r="E28631" s="71">
        <v>8.435036828E9</v>
      </c>
      <c r="T28631" s="187">
        <v>45971.0</v>
      </c>
    </row>
    <row r="28632">
      <c r="A28632" s="71" t="s">
        <v>77</v>
      </c>
      <c r="B28632" s="71">
        <v>5602.0</v>
      </c>
      <c r="C28632" s="71" t="s">
        <v>5730</v>
      </c>
      <c r="D28632" s="71" t="s">
        <v>5717</v>
      </c>
      <c r="E28632" s="71">
        <v>8.435036828E9</v>
      </c>
      <c r="T28632" s="187">
        <v>45971.0</v>
      </c>
    </row>
    <row r="28633">
      <c r="A28633" s="71" t="s">
        <v>77</v>
      </c>
      <c r="B28633" s="71">
        <v>5602.0</v>
      </c>
      <c r="C28633" s="71" t="s">
        <v>5730</v>
      </c>
      <c r="D28633" s="71" t="s">
        <v>5717</v>
      </c>
      <c r="E28633" s="71">
        <v>8.435036828E9</v>
      </c>
      <c r="T28633" s="187">
        <v>45971.0</v>
      </c>
    </row>
    <row r="28634">
      <c r="A28634" s="71" t="s">
        <v>47</v>
      </c>
      <c r="B28634" s="71">
        <v>16794.0</v>
      </c>
      <c r="C28634" s="71" t="s">
        <v>5730</v>
      </c>
      <c r="D28634" s="71" t="s">
        <v>5717</v>
      </c>
      <c r="E28634" s="71">
        <v>8.435036828E9</v>
      </c>
      <c r="F28634" s="71">
        <v>14520.0</v>
      </c>
      <c r="G28634" s="71" t="s">
        <v>946</v>
      </c>
      <c r="H28634" s="71">
        <v>4.0</v>
      </c>
      <c r="I28634" s="71">
        <v>40.0</v>
      </c>
      <c r="J28634" s="71">
        <v>1.6</v>
      </c>
      <c r="K28634" s="71">
        <v>5500.0</v>
      </c>
      <c r="L28634" s="71">
        <v>8800.0</v>
      </c>
      <c r="M28634" s="71">
        <v>11000.0</v>
      </c>
      <c r="N28634" s="71">
        <v>0.0</v>
      </c>
      <c r="O28634" s="71">
        <v>11000.0</v>
      </c>
      <c r="P28634" s="71">
        <v>11000.0</v>
      </c>
      <c r="Q28634" s="71">
        <v>0.0</v>
      </c>
      <c r="R28634" s="71">
        <v>0.0</v>
      </c>
      <c r="S28634" s="71" t="s">
        <v>191</v>
      </c>
      <c r="T28634" s="187">
        <v>45971.0</v>
      </c>
    </row>
    <row r="28635">
      <c r="A28635" s="71" t="s">
        <v>47</v>
      </c>
      <c r="B28635" s="71">
        <v>16794.0</v>
      </c>
      <c r="C28635" s="71" t="s">
        <v>5730</v>
      </c>
      <c r="D28635" s="71" t="s">
        <v>5717</v>
      </c>
      <c r="E28635" s="71">
        <v>8.435036828E9</v>
      </c>
      <c r="G28635" s="71" t="s">
        <v>5509</v>
      </c>
      <c r="H28635" s="71">
        <v>1.0</v>
      </c>
      <c r="I28635" s="71">
        <v>40.0</v>
      </c>
      <c r="J28635" s="71">
        <v>0.4</v>
      </c>
      <c r="K28635" s="71">
        <v>5500.0</v>
      </c>
      <c r="L28635" s="71">
        <v>2200.0</v>
      </c>
      <c r="T28635" s="187">
        <v>45971.0</v>
      </c>
    </row>
    <row r="28636">
      <c r="A28636" s="71" t="s">
        <v>47</v>
      </c>
      <c r="B28636" s="71">
        <v>16794.0</v>
      </c>
      <c r="C28636" s="71" t="s">
        <v>5730</v>
      </c>
      <c r="D28636" s="71" t="s">
        <v>5717</v>
      </c>
      <c r="E28636" s="71">
        <v>8.435036828E9</v>
      </c>
      <c r="T28636" s="187">
        <v>45971.0</v>
      </c>
    </row>
    <row r="28637">
      <c r="A28637" s="71" t="s">
        <v>47</v>
      </c>
      <c r="B28637" s="71">
        <v>16794.0</v>
      </c>
      <c r="C28637" s="71" t="s">
        <v>5730</v>
      </c>
      <c r="D28637" s="71" t="s">
        <v>5717</v>
      </c>
      <c r="E28637" s="71">
        <v>8.435036828E9</v>
      </c>
      <c r="T28637" s="187">
        <v>45971.0</v>
      </c>
    </row>
    <row r="28638">
      <c r="A28638" s="71" t="s">
        <v>47</v>
      </c>
      <c r="B28638" s="71">
        <v>16794.0</v>
      </c>
      <c r="C28638" s="71" t="s">
        <v>5730</v>
      </c>
      <c r="D28638" s="71" t="s">
        <v>5717</v>
      </c>
      <c r="E28638" s="71">
        <v>8.435036828E9</v>
      </c>
      <c r="T28638" s="187">
        <v>45971.0</v>
      </c>
    </row>
    <row r="28639">
      <c r="A28639" s="71" t="s">
        <v>47</v>
      </c>
      <c r="B28639" s="71">
        <v>16793.0</v>
      </c>
      <c r="C28639" s="71" t="s">
        <v>2654</v>
      </c>
      <c r="D28639" s="71" t="s">
        <v>346</v>
      </c>
      <c r="E28639" s="71">
        <v>8.827893396E9</v>
      </c>
      <c r="F28639" s="71">
        <v>0.0</v>
      </c>
      <c r="G28639" s="71" t="s">
        <v>946</v>
      </c>
      <c r="H28639" s="71">
        <v>4.0</v>
      </c>
      <c r="I28639" s="71">
        <v>40.0</v>
      </c>
      <c r="J28639" s="71">
        <v>1.6</v>
      </c>
      <c r="K28639" s="71">
        <v>5500.0</v>
      </c>
      <c r="L28639" s="71">
        <v>8800.0</v>
      </c>
      <c r="M28639" s="71">
        <v>8800.0</v>
      </c>
      <c r="N28639" s="71">
        <v>0.0</v>
      </c>
      <c r="O28639" s="71">
        <v>8800.0</v>
      </c>
      <c r="P28639" s="71">
        <v>8800.0</v>
      </c>
      <c r="Q28639" s="71">
        <v>0.0</v>
      </c>
      <c r="R28639" s="71">
        <v>0.0</v>
      </c>
      <c r="S28639" s="71" t="s">
        <v>191</v>
      </c>
      <c r="T28639" s="187">
        <v>45971.0</v>
      </c>
    </row>
    <row r="28640">
      <c r="A28640" s="71" t="s">
        <v>47</v>
      </c>
      <c r="B28640" s="71">
        <v>16793.0</v>
      </c>
      <c r="C28640" s="71" t="s">
        <v>2654</v>
      </c>
      <c r="D28640" s="71" t="s">
        <v>346</v>
      </c>
      <c r="E28640" s="71">
        <v>8.827893396E9</v>
      </c>
      <c r="T28640" s="187">
        <v>45971.0</v>
      </c>
    </row>
    <row r="28641">
      <c r="A28641" s="71" t="s">
        <v>47</v>
      </c>
      <c r="B28641" s="71">
        <v>16793.0</v>
      </c>
      <c r="C28641" s="71" t="s">
        <v>2654</v>
      </c>
      <c r="D28641" s="71" t="s">
        <v>346</v>
      </c>
      <c r="E28641" s="71">
        <v>8.827893396E9</v>
      </c>
      <c r="T28641" s="187">
        <v>45971.0</v>
      </c>
    </row>
    <row r="28642">
      <c r="A28642" s="71" t="s">
        <v>47</v>
      </c>
      <c r="B28642" s="71">
        <v>16793.0</v>
      </c>
      <c r="C28642" s="71" t="s">
        <v>2654</v>
      </c>
      <c r="D28642" s="71" t="s">
        <v>346</v>
      </c>
      <c r="E28642" s="71">
        <v>8.827893396E9</v>
      </c>
      <c r="T28642" s="187">
        <v>45971.0</v>
      </c>
    </row>
    <row r="28643">
      <c r="A28643" s="71" t="s">
        <v>47</v>
      </c>
      <c r="B28643" s="71">
        <v>16793.0</v>
      </c>
      <c r="C28643" s="71" t="s">
        <v>2654</v>
      </c>
      <c r="D28643" s="71" t="s">
        <v>346</v>
      </c>
      <c r="E28643" s="71">
        <v>8.827893396E9</v>
      </c>
      <c r="T28643" s="187">
        <v>45971.0</v>
      </c>
    </row>
    <row r="28644">
      <c r="A28644" s="71" t="s">
        <v>77</v>
      </c>
      <c r="B28644" s="71">
        <v>5601.0</v>
      </c>
      <c r="C28644" s="71" t="s">
        <v>5731</v>
      </c>
      <c r="D28644" s="71" t="s">
        <v>5732</v>
      </c>
      <c r="E28644" s="71">
        <v>9.755468929E9</v>
      </c>
      <c r="F28644" s="71">
        <v>0.0</v>
      </c>
      <c r="G28644" s="71" t="s">
        <v>243</v>
      </c>
      <c r="H28644" s="71">
        <v>2.0</v>
      </c>
      <c r="I28644" s="71">
        <v>40.0</v>
      </c>
      <c r="J28644" s="71">
        <v>0.8</v>
      </c>
      <c r="K28644" s="71">
        <v>5300.0</v>
      </c>
      <c r="L28644" s="71">
        <v>4240.0</v>
      </c>
      <c r="M28644" s="71">
        <v>4240.0</v>
      </c>
      <c r="N28644" s="71">
        <v>0.0</v>
      </c>
      <c r="O28644" s="71">
        <v>4240.0</v>
      </c>
      <c r="P28644" s="71">
        <v>0.0</v>
      </c>
      <c r="Q28644" s="71">
        <v>4240.0</v>
      </c>
      <c r="R28644" s="71">
        <v>0.0</v>
      </c>
      <c r="S28644" s="71" t="s">
        <v>47</v>
      </c>
      <c r="T28644" s="187">
        <v>45971.0</v>
      </c>
    </row>
    <row r="28645">
      <c r="A28645" s="71" t="s">
        <v>77</v>
      </c>
      <c r="B28645" s="71">
        <v>5601.0</v>
      </c>
      <c r="C28645" s="71" t="s">
        <v>5731</v>
      </c>
      <c r="D28645" s="71" t="s">
        <v>5732</v>
      </c>
      <c r="E28645" s="71">
        <v>9.755468929E9</v>
      </c>
      <c r="T28645" s="187">
        <v>45971.0</v>
      </c>
    </row>
    <row r="28646">
      <c r="A28646" s="71" t="s">
        <v>77</v>
      </c>
      <c r="B28646" s="71">
        <v>5601.0</v>
      </c>
      <c r="C28646" s="71" t="s">
        <v>5731</v>
      </c>
      <c r="D28646" s="71" t="s">
        <v>5732</v>
      </c>
      <c r="E28646" s="71">
        <v>9.755468929E9</v>
      </c>
      <c r="T28646" s="187">
        <v>45971.0</v>
      </c>
    </row>
    <row r="28647">
      <c r="A28647" s="71" t="s">
        <v>77</v>
      </c>
      <c r="B28647" s="71">
        <v>5601.0</v>
      </c>
      <c r="C28647" s="71" t="s">
        <v>5731</v>
      </c>
      <c r="D28647" s="71" t="s">
        <v>5732</v>
      </c>
      <c r="E28647" s="71">
        <v>9.755468929E9</v>
      </c>
      <c r="T28647" s="187">
        <v>45971.0</v>
      </c>
    </row>
    <row r="28648">
      <c r="A28648" s="71" t="s">
        <v>77</v>
      </c>
      <c r="B28648" s="71">
        <v>5601.0</v>
      </c>
      <c r="C28648" s="71" t="s">
        <v>5731</v>
      </c>
      <c r="D28648" s="71" t="s">
        <v>5732</v>
      </c>
      <c r="E28648" s="71">
        <v>9.755468929E9</v>
      </c>
      <c r="T28648" s="187">
        <v>45971.0</v>
      </c>
    </row>
    <row r="28649">
      <c r="A28649" s="71" t="s">
        <v>47</v>
      </c>
      <c r="B28649" s="71">
        <v>16792.0</v>
      </c>
      <c r="C28649" s="71" t="s">
        <v>5731</v>
      </c>
      <c r="D28649" s="71" t="s">
        <v>5732</v>
      </c>
      <c r="E28649" s="71">
        <v>9.755468929E9</v>
      </c>
      <c r="F28649" s="71">
        <v>0.0</v>
      </c>
      <c r="G28649" s="71" t="s">
        <v>946</v>
      </c>
      <c r="H28649" s="71">
        <v>2.0</v>
      </c>
      <c r="I28649" s="71">
        <v>40.0</v>
      </c>
      <c r="J28649" s="71">
        <v>0.8</v>
      </c>
      <c r="K28649" s="71">
        <v>5500.0</v>
      </c>
      <c r="L28649" s="71">
        <v>4400.0</v>
      </c>
      <c r="M28649" s="71">
        <v>4400.0</v>
      </c>
      <c r="N28649" s="71">
        <v>0.0</v>
      </c>
      <c r="O28649" s="71">
        <v>4400.0</v>
      </c>
      <c r="P28649" s="71">
        <v>0.0</v>
      </c>
      <c r="Q28649" s="71">
        <v>4400.0</v>
      </c>
      <c r="R28649" s="71">
        <v>0.0</v>
      </c>
      <c r="S28649" s="71" t="s">
        <v>47</v>
      </c>
      <c r="T28649" s="187">
        <v>45971.0</v>
      </c>
    </row>
    <row r="28650">
      <c r="A28650" s="71" t="s">
        <v>47</v>
      </c>
      <c r="B28650" s="71">
        <v>16792.0</v>
      </c>
      <c r="C28650" s="71" t="s">
        <v>5731</v>
      </c>
      <c r="D28650" s="71" t="s">
        <v>5732</v>
      </c>
      <c r="E28650" s="71">
        <v>9.755468929E9</v>
      </c>
      <c r="T28650" s="187">
        <v>45971.0</v>
      </c>
    </row>
    <row r="28651">
      <c r="A28651" s="71" t="s">
        <v>47</v>
      </c>
      <c r="B28651" s="71">
        <v>16792.0</v>
      </c>
      <c r="C28651" s="71" t="s">
        <v>5731</v>
      </c>
      <c r="D28651" s="71" t="s">
        <v>5732</v>
      </c>
      <c r="E28651" s="71">
        <v>9.755468929E9</v>
      </c>
      <c r="T28651" s="187">
        <v>45971.0</v>
      </c>
    </row>
    <row r="28652">
      <c r="A28652" s="71" t="s">
        <v>47</v>
      </c>
      <c r="B28652" s="71">
        <v>16792.0</v>
      </c>
      <c r="C28652" s="71" t="s">
        <v>5731</v>
      </c>
      <c r="D28652" s="71" t="s">
        <v>5732</v>
      </c>
      <c r="E28652" s="71">
        <v>9.755468929E9</v>
      </c>
      <c r="T28652" s="187">
        <v>45971.0</v>
      </c>
    </row>
    <row r="28653">
      <c r="A28653" s="71" t="s">
        <v>47</v>
      </c>
      <c r="B28653" s="71">
        <v>16792.0</v>
      </c>
      <c r="C28653" s="71" t="s">
        <v>5731</v>
      </c>
      <c r="D28653" s="71" t="s">
        <v>5732</v>
      </c>
      <c r="E28653" s="71">
        <v>9.755468929E9</v>
      </c>
      <c r="T28653" s="187">
        <v>45971.0</v>
      </c>
    </row>
    <row r="28654">
      <c r="A28654" s="71" t="s">
        <v>77</v>
      </c>
      <c r="B28654" s="71">
        <v>5600.0</v>
      </c>
      <c r="C28654" s="71" t="s">
        <v>5733</v>
      </c>
      <c r="D28654" s="71" t="s">
        <v>5717</v>
      </c>
      <c r="E28654" s="71">
        <v>8.827893396E9</v>
      </c>
      <c r="F28654" s="71">
        <v>0.0</v>
      </c>
      <c r="G28654" s="71" t="s">
        <v>243</v>
      </c>
      <c r="H28654" s="71">
        <v>2.0</v>
      </c>
      <c r="I28654" s="71">
        <v>40.0</v>
      </c>
      <c r="J28654" s="71">
        <v>0.8</v>
      </c>
      <c r="K28654" s="71">
        <v>5300.0</v>
      </c>
      <c r="L28654" s="71">
        <v>4240.0</v>
      </c>
      <c r="M28654" s="71">
        <v>4240.0</v>
      </c>
      <c r="N28654" s="71">
        <v>0.0</v>
      </c>
      <c r="O28654" s="71">
        <v>4240.0</v>
      </c>
      <c r="P28654" s="71">
        <v>0.0</v>
      </c>
      <c r="Q28654" s="71">
        <v>4240.0</v>
      </c>
      <c r="R28654" s="71">
        <v>0.0</v>
      </c>
      <c r="S28654" s="71" t="s">
        <v>47</v>
      </c>
      <c r="T28654" s="187">
        <v>45971.0</v>
      </c>
    </row>
    <row r="28655">
      <c r="A28655" s="71" t="s">
        <v>77</v>
      </c>
      <c r="B28655" s="71">
        <v>5600.0</v>
      </c>
      <c r="C28655" s="71" t="s">
        <v>5733</v>
      </c>
      <c r="D28655" s="71" t="s">
        <v>5717</v>
      </c>
      <c r="E28655" s="71">
        <v>8.827893396E9</v>
      </c>
      <c r="T28655" s="187">
        <v>45971.0</v>
      </c>
    </row>
    <row r="28656">
      <c r="A28656" s="71" t="s">
        <v>77</v>
      </c>
      <c r="B28656" s="71">
        <v>5600.0</v>
      </c>
      <c r="C28656" s="71" t="s">
        <v>5733</v>
      </c>
      <c r="D28656" s="71" t="s">
        <v>5717</v>
      </c>
      <c r="E28656" s="71">
        <v>8.827893396E9</v>
      </c>
      <c r="T28656" s="187">
        <v>45971.0</v>
      </c>
    </row>
    <row r="28657">
      <c r="A28657" s="71" t="s">
        <v>77</v>
      </c>
      <c r="B28657" s="71">
        <v>5600.0</v>
      </c>
      <c r="C28657" s="71" t="s">
        <v>5733</v>
      </c>
      <c r="D28657" s="71" t="s">
        <v>5717</v>
      </c>
      <c r="E28657" s="71">
        <v>8.827893396E9</v>
      </c>
      <c r="T28657" s="187">
        <v>45971.0</v>
      </c>
    </row>
    <row r="28658">
      <c r="A28658" s="71" t="s">
        <v>77</v>
      </c>
      <c r="B28658" s="71">
        <v>5600.0</v>
      </c>
      <c r="C28658" s="71" t="s">
        <v>5733</v>
      </c>
      <c r="D28658" s="71" t="s">
        <v>5717</v>
      </c>
      <c r="E28658" s="71">
        <v>8.827893396E9</v>
      </c>
      <c r="T28658" s="187">
        <v>45971.0</v>
      </c>
    </row>
    <row r="28659">
      <c r="A28659" s="71" t="s">
        <v>47</v>
      </c>
      <c r="B28659" s="71">
        <v>16791.0</v>
      </c>
      <c r="C28659" s="71" t="s">
        <v>5733</v>
      </c>
      <c r="D28659" s="71" t="s">
        <v>5717</v>
      </c>
      <c r="E28659" s="71">
        <v>8.827893396E9</v>
      </c>
      <c r="F28659" s="71">
        <v>0.0</v>
      </c>
      <c r="G28659" s="71" t="s">
        <v>741</v>
      </c>
      <c r="H28659" s="71">
        <v>6.0</v>
      </c>
      <c r="I28659" s="71">
        <v>40.0</v>
      </c>
      <c r="J28659" s="71">
        <v>2.4</v>
      </c>
      <c r="K28659" s="71">
        <v>5500.0</v>
      </c>
      <c r="L28659" s="71">
        <v>13200.0</v>
      </c>
      <c r="M28659" s="71">
        <v>22000.0</v>
      </c>
      <c r="N28659" s="71">
        <v>0.0</v>
      </c>
      <c r="O28659" s="71">
        <v>22000.0</v>
      </c>
      <c r="P28659" s="71">
        <v>0.0</v>
      </c>
      <c r="Q28659" s="71">
        <v>22000.0</v>
      </c>
      <c r="R28659" s="71">
        <v>0.0</v>
      </c>
      <c r="S28659" s="71" t="s">
        <v>47</v>
      </c>
      <c r="T28659" s="187">
        <v>45971.0</v>
      </c>
    </row>
    <row r="28660">
      <c r="A28660" s="71" t="s">
        <v>47</v>
      </c>
      <c r="B28660" s="71">
        <v>16791.0</v>
      </c>
      <c r="C28660" s="71" t="s">
        <v>5733</v>
      </c>
      <c r="D28660" s="71" t="s">
        <v>5717</v>
      </c>
      <c r="E28660" s="71">
        <v>8.827893396E9</v>
      </c>
      <c r="G28660" s="71" t="s">
        <v>946</v>
      </c>
      <c r="H28660" s="71">
        <v>4.0</v>
      </c>
      <c r="I28660" s="71">
        <v>40.0</v>
      </c>
      <c r="J28660" s="71">
        <v>1.6</v>
      </c>
      <c r="K28660" s="71">
        <v>5500.0</v>
      </c>
      <c r="L28660" s="71">
        <v>8800.0</v>
      </c>
      <c r="T28660" s="187">
        <v>45971.0</v>
      </c>
    </row>
    <row r="28661">
      <c r="A28661" s="71" t="s">
        <v>47</v>
      </c>
      <c r="B28661" s="71">
        <v>16791.0</v>
      </c>
      <c r="C28661" s="71" t="s">
        <v>5733</v>
      </c>
      <c r="D28661" s="71" t="s">
        <v>5717</v>
      </c>
      <c r="E28661" s="71">
        <v>8.827893396E9</v>
      </c>
      <c r="T28661" s="187">
        <v>45971.0</v>
      </c>
    </row>
    <row r="28662">
      <c r="A28662" s="71" t="s">
        <v>47</v>
      </c>
      <c r="B28662" s="71">
        <v>16791.0</v>
      </c>
      <c r="C28662" s="71" t="s">
        <v>5733</v>
      </c>
      <c r="D28662" s="71" t="s">
        <v>5717</v>
      </c>
      <c r="E28662" s="71">
        <v>8.827893396E9</v>
      </c>
      <c r="T28662" s="187">
        <v>45971.0</v>
      </c>
    </row>
    <row r="28663">
      <c r="A28663" s="71" t="s">
        <v>47</v>
      </c>
      <c r="B28663" s="71">
        <v>16791.0</v>
      </c>
      <c r="C28663" s="71" t="s">
        <v>5733</v>
      </c>
      <c r="D28663" s="71" t="s">
        <v>5717</v>
      </c>
      <c r="E28663" s="71">
        <v>8.827893396E9</v>
      </c>
      <c r="T28663" s="187">
        <v>45971.0</v>
      </c>
    </row>
    <row r="28664">
      <c r="A28664" s="71" t="s">
        <v>47</v>
      </c>
      <c r="B28664" s="71">
        <v>16790.0</v>
      </c>
      <c r="C28664" s="71" t="s">
        <v>581</v>
      </c>
      <c r="D28664" s="71" t="s">
        <v>5717</v>
      </c>
      <c r="E28664" s="71">
        <v>8.827893396E9</v>
      </c>
      <c r="F28664" s="71">
        <v>0.0</v>
      </c>
      <c r="G28664" s="71" t="s">
        <v>946</v>
      </c>
      <c r="H28664" s="71">
        <v>4.0</v>
      </c>
      <c r="I28664" s="71">
        <v>40.0</v>
      </c>
      <c r="J28664" s="71">
        <v>1.6</v>
      </c>
      <c r="K28664" s="71">
        <v>5500.0</v>
      </c>
      <c r="L28664" s="71">
        <v>8800.0</v>
      </c>
      <c r="M28664" s="71">
        <v>8800.0</v>
      </c>
      <c r="N28664" s="71">
        <v>0.0</v>
      </c>
      <c r="O28664" s="71">
        <v>8800.0</v>
      </c>
      <c r="P28664" s="71">
        <v>0.0</v>
      </c>
      <c r="Q28664" s="71">
        <v>8800.0</v>
      </c>
      <c r="R28664" s="71">
        <v>0.0</v>
      </c>
      <c r="S28664" s="71" t="s">
        <v>47</v>
      </c>
      <c r="T28664" s="187">
        <v>45971.0</v>
      </c>
    </row>
    <row r="28665">
      <c r="A28665" s="71" t="s">
        <v>47</v>
      </c>
      <c r="B28665" s="71">
        <v>16790.0</v>
      </c>
      <c r="C28665" s="71" t="s">
        <v>581</v>
      </c>
      <c r="D28665" s="71" t="s">
        <v>5717</v>
      </c>
      <c r="E28665" s="71">
        <v>8.827893396E9</v>
      </c>
      <c r="T28665" s="187">
        <v>45971.0</v>
      </c>
    </row>
    <row r="28666">
      <c r="A28666" s="71" t="s">
        <v>47</v>
      </c>
      <c r="B28666" s="71">
        <v>16790.0</v>
      </c>
      <c r="C28666" s="71" t="s">
        <v>581</v>
      </c>
      <c r="D28666" s="71" t="s">
        <v>5717</v>
      </c>
      <c r="E28666" s="71">
        <v>8.827893396E9</v>
      </c>
      <c r="T28666" s="187">
        <v>45971.0</v>
      </c>
    </row>
    <row r="28667">
      <c r="A28667" s="71" t="s">
        <v>47</v>
      </c>
      <c r="B28667" s="71">
        <v>16790.0</v>
      </c>
      <c r="C28667" s="71" t="s">
        <v>581</v>
      </c>
      <c r="D28667" s="71" t="s">
        <v>5717</v>
      </c>
      <c r="E28667" s="71">
        <v>8.827893396E9</v>
      </c>
      <c r="T28667" s="187">
        <v>45971.0</v>
      </c>
    </row>
    <row r="28668">
      <c r="A28668" s="71" t="s">
        <v>47</v>
      </c>
      <c r="B28668" s="71">
        <v>16790.0</v>
      </c>
      <c r="C28668" s="71" t="s">
        <v>581</v>
      </c>
      <c r="D28668" s="71" t="s">
        <v>5717</v>
      </c>
      <c r="E28668" s="71">
        <v>8.827893396E9</v>
      </c>
      <c r="T28668" s="187">
        <v>45971.0</v>
      </c>
    </row>
    <row r="28669">
      <c r="A28669" s="71" t="s">
        <v>47</v>
      </c>
      <c r="B28669" s="71">
        <v>16789.0</v>
      </c>
      <c r="C28669" s="71" t="s">
        <v>374</v>
      </c>
      <c r="D28669" s="71" t="s">
        <v>5734</v>
      </c>
      <c r="E28669" s="71">
        <v>9.009871304E9</v>
      </c>
      <c r="F28669" s="71">
        <v>0.0</v>
      </c>
      <c r="G28669" s="71" t="s">
        <v>946</v>
      </c>
      <c r="H28669" s="71">
        <v>5.0</v>
      </c>
      <c r="I28669" s="71">
        <v>40.0</v>
      </c>
      <c r="J28669" s="71">
        <v>2.0</v>
      </c>
      <c r="K28669" s="71">
        <v>5500.0</v>
      </c>
      <c r="L28669" s="71">
        <v>11000.0</v>
      </c>
      <c r="M28669" s="71">
        <v>11000.0</v>
      </c>
      <c r="N28669" s="71">
        <v>0.0</v>
      </c>
      <c r="O28669" s="71">
        <v>11000.0</v>
      </c>
      <c r="P28669" s="71">
        <v>6000.0</v>
      </c>
      <c r="Q28669" s="71">
        <v>5000.0</v>
      </c>
      <c r="R28669" s="71">
        <v>0.0</v>
      </c>
      <c r="S28669" s="71" t="s">
        <v>191</v>
      </c>
      <c r="T28669" s="187">
        <v>45971.0</v>
      </c>
    </row>
    <row r="28670">
      <c r="A28670" s="71" t="s">
        <v>47</v>
      </c>
      <c r="B28670" s="71">
        <v>16789.0</v>
      </c>
      <c r="C28670" s="71" t="s">
        <v>374</v>
      </c>
      <c r="D28670" s="71" t="s">
        <v>5734</v>
      </c>
      <c r="E28670" s="71">
        <v>9.009871304E9</v>
      </c>
      <c r="T28670" s="187">
        <v>45971.0</v>
      </c>
    </row>
    <row r="28671">
      <c r="A28671" s="71" t="s">
        <v>47</v>
      </c>
      <c r="B28671" s="71">
        <v>16789.0</v>
      </c>
      <c r="C28671" s="71" t="s">
        <v>374</v>
      </c>
      <c r="D28671" s="71" t="s">
        <v>5734</v>
      </c>
      <c r="E28671" s="71">
        <v>9.009871304E9</v>
      </c>
      <c r="T28671" s="187">
        <v>45971.0</v>
      </c>
    </row>
    <row r="28672">
      <c r="A28672" s="71" t="s">
        <v>47</v>
      </c>
      <c r="B28672" s="71">
        <v>16789.0</v>
      </c>
      <c r="C28672" s="71" t="s">
        <v>374</v>
      </c>
      <c r="D28672" s="71" t="s">
        <v>5734</v>
      </c>
      <c r="E28672" s="71">
        <v>9.009871304E9</v>
      </c>
      <c r="T28672" s="187">
        <v>45971.0</v>
      </c>
    </row>
    <row r="28673">
      <c r="A28673" s="71" t="s">
        <v>47</v>
      </c>
      <c r="B28673" s="71">
        <v>16789.0</v>
      </c>
      <c r="C28673" s="71" t="s">
        <v>374</v>
      </c>
      <c r="D28673" s="71" t="s">
        <v>5734</v>
      </c>
      <c r="E28673" s="71">
        <v>9.009871304E9</v>
      </c>
      <c r="T28673" s="187">
        <v>45971.0</v>
      </c>
    </row>
    <row r="28674">
      <c r="A28674" s="71" t="s">
        <v>47</v>
      </c>
      <c r="B28674" s="71">
        <v>16788.0</v>
      </c>
      <c r="C28674" s="71" t="s">
        <v>3417</v>
      </c>
      <c r="D28674" s="71" t="s">
        <v>5732</v>
      </c>
      <c r="E28674" s="71">
        <v>8.827893396E9</v>
      </c>
      <c r="F28674" s="71">
        <v>0.0</v>
      </c>
      <c r="G28674" s="71" t="s">
        <v>4988</v>
      </c>
      <c r="H28674" s="71">
        <v>3.0</v>
      </c>
      <c r="I28674" s="71">
        <v>40.0</v>
      </c>
      <c r="J28674" s="71">
        <v>1.2</v>
      </c>
      <c r="K28674" s="71">
        <v>5500.0</v>
      </c>
      <c r="L28674" s="71">
        <v>6600.0</v>
      </c>
      <c r="M28674" s="71">
        <v>6600.0</v>
      </c>
      <c r="N28674" s="71">
        <v>0.0</v>
      </c>
      <c r="O28674" s="71">
        <v>6600.0</v>
      </c>
      <c r="P28674" s="71">
        <v>0.0</v>
      </c>
      <c r="Q28674" s="71">
        <v>6600.0</v>
      </c>
      <c r="R28674" s="71">
        <v>0.0</v>
      </c>
      <c r="S28674" s="71" t="s">
        <v>47</v>
      </c>
      <c r="T28674" s="187">
        <v>45971.0</v>
      </c>
    </row>
    <row r="28675">
      <c r="A28675" s="71" t="s">
        <v>47</v>
      </c>
      <c r="B28675" s="71">
        <v>16788.0</v>
      </c>
      <c r="C28675" s="71" t="s">
        <v>3417</v>
      </c>
      <c r="D28675" s="71" t="s">
        <v>5732</v>
      </c>
      <c r="E28675" s="71">
        <v>8.827893396E9</v>
      </c>
      <c r="T28675" s="187">
        <v>45971.0</v>
      </c>
    </row>
    <row r="28676">
      <c r="A28676" s="71" t="s">
        <v>47</v>
      </c>
      <c r="B28676" s="71">
        <v>16788.0</v>
      </c>
      <c r="C28676" s="71" t="s">
        <v>3417</v>
      </c>
      <c r="D28676" s="71" t="s">
        <v>5732</v>
      </c>
      <c r="E28676" s="71">
        <v>8.827893396E9</v>
      </c>
      <c r="T28676" s="187">
        <v>45971.0</v>
      </c>
    </row>
    <row r="28677">
      <c r="A28677" s="71" t="s">
        <v>47</v>
      </c>
      <c r="B28677" s="71">
        <v>16788.0</v>
      </c>
      <c r="C28677" s="71" t="s">
        <v>3417</v>
      </c>
      <c r="D28677" s="71" t="s">
        <v>5732</v>
      </c>
      <c r="E28677" s="71">
        <v>8.827893396E9</v>
      </c>
      <c r="T28677" s="187">
        <v>45971.0</v>
      </c>
    </row>
    <row r="28678">
      <c r="A28678" s="71" t="s">
        <v>47</v>
      </c>
      <c r="B28678" s="71">
        <v>16788.0</v>
      </c>
      <c r="C28678" s="71" t="s">
        <v>3417</v>
      </c>
      <c r="D28678" s="71" t="s">
        <v>5732</v>
      </c>
      <c r="E28678" s="71">
        <v>8.827893396E9</v>
      </c>
      <c r="T28678" s="187">
        <v>45971.0</v>
      </c>
    </row>
    <row r="28679">
      <c r="A28679" s="71" t="s">
        <v>47</v>
      </c>
      <c r="B28679" s="71">
        <v>16787.0</v>
      </c>
      <c r="C28679" s="71" t="s">
        <v>2082</v>
      </c>
      <c r="D28679" s="71" t="s">
        <v>5717</v>
      </c>
      <c r="E28679" s="71">
        <v>8.827893396E9</v>
      </c>
      <c r="F28679" s="71">
        <v>0.0</v>
      </c>
      <c r="G28679" s="71" t="s">
        <v>4988</v>
      </c>
      <c r="H28679" s="71">
        <v>22.0</v>
      </c>
      <c r="I28679" s="71">
        <v>40.0</v>
      </c>
      <c r="J28679" s="71">
        <v>8.8</v>
      </c>
      <c r="K28679" s="71">
        <v>5500.0</v>
      </c>
      <c r="L28679" s="71">
        <v>48400.0</v>
      </c>
      <c r="M28679" s="71">
        <v>48400.0</v>
      </c>
      <c r="N28679" s="71">
        <v>0.0</v>
      </c>
      <c r="O28679" s="71">
        <v>48400.0</v>
      </c>
      <c r="P28679" s="71">
        <v>0.0</v>
      </c>
      <c r="Q28679" s="71">
        <v>48400.0</v>
      </c>
      <c r="R28679" s="71">
        <v>0.0</v>
      </c>
      <c r="S28679" s="71" t="s">
        <v>47</v>
      </c>
      <c r="T28679" s="187">
        <v>45971.0</v>
      </c>
    </row>
    <row r="28680">
      <c r="A28680" s="71" t="s">
        <v>47</v>
      </c>
      <c r="B28680" s="71">
        <v>16787.0</v>
      </c>
      <c r="C28680" s="71" t="s">
        <v>2082</v>
      </c>
      <c r="D28680" s="71" t="s">
        <v>5717</v>
      </c>
      <c r="E28680" s="71">
        <v>8.827893396E9</v>
      </c>
      <c r="T28680" s="187">
        <v>45971.0</v>
      </c>
    </row>
    <row r="28681">
      <c r="A28681" s="71" t="s">
        <v>47</v>
      </c>
      <c r="B28681" s="71">
        <v>16787.0</v>
      </c>
      <c r="C28681" s="71" t="s">
        <v>2082</v>
      </c>
      <c r="D28681" s="71" t="s">
        <v>5717</v>
      </c>
      <c r="E28681" s="71">
        <v>8.827893396E9</v>
      </c>
      <c r="T28681" s="187">
        <v>45971.0</v>
      </c>
    </row>
    <row r="28682">
      <c r="A28682" s="71" t="s">
        <v>47</v>
      </c>
      <c r="B28682" s="71">
        <v>16787.0</v>
      </c>
      <c r="C28682" s="71" t="s">
        <v>2082</v>
      </c>
      <c r="D28682" s="71" t="s">
        <v>5717</v>
      </c>
      <c r="E28682" s="71">
        <v>8.827893396E9</v>
      </c>
      <c r="T28682" s="187">
        <v>45971.0</v>
      </c>
    </row>
    <row r="28683">
      <c r="A28683" s="71" t="s">
        <v>47</v>
      </c>
      <c r="B28683" s="71">
        <v>16787.0</v>
      </c>
      <c r="C28683" s="71" t="s">
        <v>2082</v>
      </c>
      <c r="D28683" s="71" t="s">
        <v>5717</v>
      </c>
      <c r="E28683" s="71">
        <v>8.827893396E9</v>
      </c>
      <c r="T28683" s="187">
        <v>45971.0</v>
      </c>
    </row>
    <row r="28684">
      <c r="A28684" s="71" t="s">
        <v>77</v>
      </c>
      <c r="B28684" s="71">
        <v>5599.0</v>
      </c>
      <c r="C28684" s="71" t="s">
        <v>5735</v>
      </c>
      <c r="D28684" s="71" t="s">
        <v>5736</v>
      </c>
      <c r="E28684" s="71">
        <v>9.713599019E9</v>
      </c>
      <c r="F28684" s="71">
        <v>0.0</v>
      </c>
      <c r="G28684" s="71" t="s">
        <v>243</v>
      </c>
      <c r="H28684" s="71">
        <v>3.0</v>
      </c>
      <c r="I28684" s="71">
        <v>40.0</v>
      </c>
      <c r="J28684" s="71">
        <v>1.2</v>
      </c>
      <c r="K28684" s="71">
        <v>5300.0</v>
      </c>
      <c r="L28684" s="71">
        <v>6360.0</v>
      </c>
      <c r="M28684" s="71">
        <v>6360.0</v>
      </c>
      <c r="N28684" s="71">
        <v>0.0</v>
      </c>
      <c r="O28684" s="71">
        <v>6360.0</v>
      </c>
      <c r="P28684" s="71">
        <v>5000.0</v>
      </c>
      <c r="Q28684" s="71">
        <v>1360.0</v>
      </c>
      <c r="R28684" s="71">
        <v>0.0</v>
      </c>
      <c r="S28684" s="71" t="s">
        <v>191</v>
      </c>
      <c r="T28684" s="187">
        <v>45971.0</v>
      </c>
    </row>
    <row r="28685">
      <c r="A28685" s="71" t="s">
        <v>77</v>
      </c>
      <c r="B28685" s="71">
        <v>5599.0</v>
      </c>
      <c r="C28685" s="71" t="s">
        <v>5735</v>
      </c>
      <c r="D28685" s="71" t="s">
        <v>5736</v>
      </c>
      <c r="E28685" s="71">
        <v>9.713599019E9</v>
      </c>
      <c r="T28685" s="187">
        <v>45971.0</v>
      </c>
    </row>
    <row r="28686">
      <c r="A28686" s="71" t="s">
        <v>77</v>
      </c>
      <c r="B28686" s="71">
        <v>5599.0</v>
      </c>
      <c r="C28686" s="71" t="s">
        <v>5735</v>
      </c>
      <c r="D28686" s="71" t="s">
        <v>5736</v>
      </c>
      <c r="E28686" s="71">
        <v>9.713599019E9</v>
      </c>
      <c r="T28686" s="187">
        <v>45971.0</v>
      </c>
    </row>
    <row r="28687">
      <c r="A28687" s="71" t="s">
        <v>77</v>
      </c>
      <c r="B28687" s="71">
        <v>5599.0</v>
      </c>
      <c r="C28687" s="71" t="s">
        <v>5735</v>
      </c>
      <c r="D28687" s="71" t="s">
        <v>5736</v>
      </c>
      <c r="E28687" s="71">
        <v>9.713599019E9</v>
      </c>
      <c r="T28687" s="187">
        <v>45971.0</v>
      </c>
    </row>
    <row r="28688">
      <c r="A28688" s="71" t="s">
        <v>77</v>
      </c>
      <c r="B28688" s="71">
        <v>5599.0</v>
      </c>
      <c r="C28688" s="71" t="s">
        <v>5735</v>
      </c>
      <c r="D28688" s="71" t="s">
        <v>5736</v>
      </c>
      <c r="E28688" s="71">
        <v>9.713599019E9</v>
      </c>
      <c r="T28688" s="187">
        <v>45971.0</v>
      </c>
    </row>
    <row r="28689">
      <c r="A28689" s="71" t="s">
        <v>47</v>
      </c>
      <c r="B28689" s="71">
        <v>16786.0</v>
      </c>
      <c r="C28689" s="71" t="s">
        <v>5737</v>
      </c>
      <c r="D28689" s="71" t="s">
        <v>544</v>
      </c>
      <c r="E28689" s="71">
        <v>9.92646945E9</v>
      </c>
      <c r="F28689" s="71">
        <v>0.0</v>
      </c>
      <c r="G28689" s="71" t="s">
        <v>5611</v>
      </c>
      <c r="H28689" s="71">
        <v>5.0</v>
      </c>
      <c r="I28689" s="71">
        <v>40.0</v>
      </c>
      <c r="J28689" s="71">
        <v>2.0</v>
      </c>
      <c r="K28689" s="71">
        <v>5500.0</v>
      </c>
      <c r="L28689" s="71">
        <v>11000.0</v>
      </c>
      <c r="M28689" s="71">
        <v>11000.0</v>
      </c>
      <c r="N28689" s="71">
        <v>600.0</v>
      </c>
      <c r="O28689" s="71">
        <v>10400.0</v>
      </c>
      <c r="P28689" s="71">
        <v>0.0</v>
      </c>
      <c r="Q28689" s="71">
        <v>0.0</v>
      </c>
      <c r="R28689" s="71">
        <v>10400.0</v>
      </c>
      <c r="S28689" s="71" t="s">
        <v>212</v>
      </c>
      <c r="T28689" s="187">
        <v>45971.0</v>
      </c>
    </row>
    <row r="28690">
      <c r="A28690" s="71" t="s">
        <v>47</v>
      </c>
      <c r="B28690" s="71">
        <v>16786.0</v>
      </c>
      <c r="C28690" s="71" t="s">
        <v>5737</v>
      </c>
      <c r="D28690" s="71" t="s">
        <v>544</v>
      </c>
      <c r="E28690" s="71">
        <v>9.92646945E9</v>
      </c>
      <c r="T28690" s="187">
        <v>45971.0</v>
      </c>
    </row>
    <row r="28691">
      <c r="A28691" s="71" t="s">
        <v>47</v>
      </c>
      <c r="B28691" s="71">
        <v>16786.0</v>
      </c>
      <c r="C28691" s="71" t="s">
        <v>5737</v>
      </c>
      <c r="D28691" s="71" t="s">
        <v>544</v>
      </c>
      <c r="E28691" s="71">
        <v>9.92646945E9</v>
      </c>
      <c r="T28691" s="187">
        <v>45971.0</v>
      </c>
    </row>
    <row r="28692">
      <c r="A28692" s="71" t="s">
        <v>47</v>
      </c>
      <c r="B28692" s="71">
        <v>16786.0</v>
      </c>
      <c r="C28692" s="71" t="s">
        <v>5737</v>
      </c>
      <c r="D28692" s="71" t="s">
        <v>544</v>
      </c>
      <c r="E28692" s="71">
        <v>9.92646945E9</v>
      </c>
      <c r="T28692" s="187">
        <v>45971.0</v>
      </c>
    </row>
    <row r="28693">
      <c r="A28693" s="71" t="s">
        <v>47</v>
      </c>
      <c r="B28693" s="71">
        <v>16786.0</v>
      </c>
      <c r="C28693" s="71" t="s">
        <v>5737</v>
      </c>
      <c r="D28693" s="71" t="s">
        <v>544</v>
      </c>
      <c r="E28693" s="71">
        <v>9.92646945E9</v>
      </c>
      <c r="T28693" s="187">
        <v>45971.0</v>
      </c>
    </row>
    <row r="28694">
      <c r="A28694" s="71" t="s">
        <v>77</v>
      </c>
      <c r="B28694" s="71">
        <v>5598.0</v>
      </c>
      <c r="C28694" s="71" t="s">
        <v>5737</v>
      </c>
      <c r="D28694" s="71" t="s">
        <v>544</v>
      </c>
      <c r="E28694" s="71">
        <v>9.92646945E9</v>
      </c>
      <c r="F28694" s="71">
        <v>0.0</v>
      </c>
      <c r="G28694" s="71" t="s">
        <v>610</v>
      </c>
      <c r="H28694" s="71">
        <v>2.0</v>
      </c>
      <c r="I28694" s="71">
        <v>40.0</v>
      </c>
      <c r="J28694" s="71">
        <v>0.8</v>
      </c>
      <c r="K28694" s="71">
        <v>5300.0</v>
      </c>
      <c r="L28694" s="71">
        <v>4240.0</v>
      </c>
      <c r="M28694" s="71">
        <v>38160.0</v>
      </c>
      <c r="N28694" s="71">
        <v>960.0</v>
      </c>
      <c r="O28694" s="71">
        <v>37200.0</v>
      </c>
      <c r="P28694" s="71">
        <v>0.0</v>
      </c>
      <c r="Q28694" s="71">
        <v>0.0</v>
      </c>
      <c r="R28694" s="71">
        <v>37200.0</v>
      </c>
      <c r="S28694" s="71" t="s">
        <v>212</v>
      </c>
      <c r="T28694" s="187">
        <v>45971.0</v>
      </c>
    </row>
    <row r="28695">
      <c r="A28695" s="71" t="s">
        <v>77</v>
      </c>
      <c r="B28695" s="71">
        <v>5598.0</v>
      </c>
      <c r="C28695" s="71" t="s">
        <v>5737</v>
      </c>
      <c r="D28695" s="71" t="s">
        <v>544</v>
      </c>
      <c r="E28695" s="71">
        <v>9.92646945E9</v>
      </c>
      <c r="G28695" s="71" t="s">
        <v>198</v>
      </c>
      <c r="H28695" s="71">
        <v>15.0</v>
      </c>
      <c r="I28695" s="71">
        <v>40.0</v>
      </c>
      <c r="J28695" s="71">
        <v>6.0</v>
      </c>
      <c r="K28695" s="71">
        <v>5300.0</v>
      </c>
      <c r="L28695" s="71">
        <v>31800.0</v>
      </c>
      <c r="T28695" s="187">
        <v>45971.0</v>
      </c>
    </row>
    <row r="28696">
      <c r="A28696" s="71" t="s">
        <v>77</v>
      </c>
      <c r="B28696" s="71">
        <v>5598.0</v>
      </c>
      <c r="C28696" s="71" t="s">
        <v>5737</v>
      </c>
      <c r="D28696" s="71" t="s">
        <v>544</v>
      </c>
      <c r="E28696" s="71">
        <v>9.92646945E9</v>
      </c>
      <c r="G28696" s="71" t="s">
        <v>243</v>
      </c>
      <c r="H28696" s="71">
        <v>1.0</v>
      </c>
      <c r="I28696" s="71">
        <v>40.0</v>
      </c>
      <c r="J28696" s="71">
        <v>0.4</v>
      </c>
      <c r="K28696" s="71">
        <v>5300.0</v>
      </c>
      <c r="L28696" s="71">
        <v>2120.0</v>
      </c>
      <c r="T28696" s="187">
        <v>45971.0</v>
      </c>
    </row>
    <row r="28697">
      <c r="A28697" s="71" t="s">
        <v>77</v>
      </c>
      <c r="B28697" s="71">
        <v>5598.0</v>
      </c>
      <c r="C28697" s="71" t="s">
        <v>5737</v>
      </c>
      <c r="D28697" s="71" t="s">
        <v>544</v>
      </c>
      <c r="E28697" s="71">
        <v>9.92646945E9</v>
      </c>
      <c r="T28697" s="187">
        <v>45971.0</v>
      </c>
    </row>
    <row r="28698">
      <c r="A28698" s="71" t="s">
        <v>77</v>
      </c>
      <c r="B28698" s="71">
        <v>5598.0</v>
      </c>
      <c r="C28698" s="71" t="s">
        <v>5737</v>
      </c>
      <c r="D28698" s="71" t="s">
        <v>544</v>
      </c>
      <c r="E28698" s="71">
        <v>9.92646945E9</v>
      </c>
      <c r="T28698" s="187">
        <v>45971.0</v>
      </c>
    </row>
    <row r="28699">
      <c r="A28699" s="71" t="s">
        <v>47</v>
      </c>
      <c r="B28699" s="71">
        <v>16785.0</v>
      </c>
      <c r="C28699" s="71" t="s">
        <v>462</v>
      </c>
      <c r="D28699" s="71" t="s">
        <v>4731</v>
      </c>
      <c r="E28699" s="71">
        <v>6.267069682E9</v>
      </c>
      <c r="F28699" s="71">
        <v>0.0</v>
      </c>
      <c r="G28699" s="71" t="s">
        <v>946</v>
      </c>
      <c r="H28699" s="71">
        <v>3.0</v>
      </c>
      <c r="I28699" s="71">
        <v>40.0</v>
      </c>
      <c r="J28699" s="71">
        <v>1.2</v>
      </c>
      <c r="K28699" s="71">
        <v>5500.0</v>
      </c>
      <c r="L28699" s="71">
        <v>6600.0</v>
      </c>
      <c r="M28699" s="71">
        <v>6600.0</v>
      </c>
      <c r="N28699" s="71">
        <v>0.0</v>
      </c>
      <c r="O28699" s="71">
        <v>6600.0</v>
      </c>
      <c r="P28699" s="71">
        <v>0.0</v>
      </c>
      <c r="Q28699" s="71">
        <v>6600.0</v>
      </c>
      <c r="R28699" s="71">
        <v>0.0</v>
      </c>
      <c r="S28699" s="71" t="s">
        <v>47</v>
      </c>
      <c r="T28699" s="187">
        <v>45971.0</v>
      </c>
    </row>
    <row r="28700">
      <c r="A28700" s="71" t="s">
        <v>47</v>
      </c>
      <c r="B28700" s="71">
        <v>16785.0</v>
      </c>
      <c r="C28700" s="71" t="s">
        <v>462</v>
      </c>
      <c r="D28700" s="71" t="s">
        <v>4731</v>
      </c>
      <c r="E28700" s="71">
        <v>6.267069682E9</v>
      </c>
      <c r="T28700" s="187">
        <v>45971.0</v>
      </c>
    </row>
    <row r="28701">
      <c r="A28701" s="71" t="s">
        <v>47</v>
      </c>
      <c r="B28701" s="71">
        <v>16785.0</v>
      </c>
      <c r="C28701" s="71" t="s">
        <v>462</v>
      </c>
      <c r="D28701" s="71" t="s">
        <v>4731</v>
      </c>
      <c r="E28701" s="71">
        <v>6.267069682E9</v>
      </c>
      <c r="T28701" s="187">
        <v>45971.0</v>
      </c>
    </row>
    <row r="28702">
      <c r="A28702" s="71" t="s">
        <v>47</v>
      </c>
      <c r="B28702" s="71">
        <v>16785.0</v>
      </c>
      <c r="C28702" s="71" t="s">
        <v>462</v>
      </c>
      <c r="D28702" s="71" t="s">
        <v>4731</v>
      </c>
      <c r="E28702" s="71">
        <v>6.267069682E9</v>
      </c>
      <c r="T28702" s="187">
        <v>45971.0</v>
      </c>
    </row>
    <row r="28703">
      <c r="A28703" s="71" t="s">
        <v>47</v>
      </c>
      <c r="B28703" s="71">
        <v>16785.0</v>
      </c>
      <c r="C28703" s="71" t="s">
        <v>462</v>
      </c>
      <c r="D28703" s="71" t="s">
        <v>4731</v>
      </c>
      <c r="E28703" s="71">
        <v>6.267069682E9</v>
      </c>
      <c r="T28703" s="187">
        <v>45971.0</v>
      </c>
    </row>
    <row r="28704">
      <c r="A28704" s="71" t="s">
        <v>47</v>
      </c>
      <c r="B28704" s="71">
        <v>16784.0</v>
      </c>
      <c r="C28704" s="71" t="s">
        <v>5738</v>
      </c>
      <c r="D28704" s="71" t="s">
        <v>5734</v>
      </c>
      <c r="E28704" s="71">
        <v>9.009871304E9</v>
      </c>
      <c r="F28704" s="71">
        <v>0.0</v>
      </c>
      <c r="G28704" s="71" t="s">
        <v>946</v>
      </c>
      <c r="H28704" s="71">
        <v>4.0</v>
      </c>
      <c r="I28704" s="71">
        <v>40.0</v>
      </c>
      <c r="J28704" s="71">
        <v>1.6</v>
      </c>
      <c r="K28704" s="71">
        <v>5500.0</v>
      </c>
      <c r="L28704" s="71">
        <v>8800.0</v>
      </c>
      <c r="M28704" s="71">
        <v>8800.0</v>
      </c>
      <c r="N28704" s="71">
        <v>0.0</v>
      </c>
      <c r="O28704" s="71">
        <v>8800.0</v>
      </c>
      <c r="P28704" s="71">
        <v>0.0</v>
      </c>
      <c r="Q28704" s="71">
        <v>8800.0</v>
      </c>
      <c r="R28704" s="71">
        <v>0.0</v>
      </c>
      <c r="S28704" s="71" t="s">
        <v>47</v>
      </c>
      <c r="T28704" s="187">
        <v>45971.0</v>
      </c>
    </row>
    <row r="28705">
      <c r="A28705" s="71" t="s">
        <v>47</v>
      </c>
      <c r="B28705" s="71">
        <v>16784.0</v>
      </c>
      <c r="C28705" s="71" t="s">
        <v>5738</v>
      </c>
      <c r="D28705" s="71" t="s">
        <v>5734</v>
      </c>
      <c r="E28705" s="71">
        <v>9.009871304E9</v>
      </c>
      <c r="T28705" s="187">
        <v>45971.0</v>
      </c>
    </row>
    <row r="28706">
      <c r="A28706" s="71" t="s">
        <v>47</v>
      </c>
      <c r="B28706" s="71">
        <v>16784.0</v>
      </c>
      <c r="C28706" s="71" t="s">
        <v>5738</v>
      </c>
      <c r="D28706" s="71" t="s">
        <v>5734</v>
      </c>
      <c r="E28706" s="71">
        <v>9.009871304E9</v>
      </c>
      <c r="T28706" s="187">
        <v>45971.0</v>
      </c>
    </row>
    <row r="28707">
      <c r="A28707" s="71" t="s">
        <v>47</v>
      </c>
      <c r="B28707" s="71">
        <v>16784.0</v>
      </c>
      <c r="C28707" s="71" t="s">
        <v>5738</v>
      </c>
      <c r="D28707" s="71" t="s">
        <v>5734</v>
      </c>
      <c r="E28707" s="71">
        <v>9.009871304E9</v>
      </c>
      <c r="T28707" s="187">
        <v>45971.0</v>
      </c>
    </row>
    <row r="28708">
      <c r="A28708" s="71" t="s">
        <v>47</v>
      </c>
      <c r="B28708" s="71">
        <v>16784.0</v>
      </c>
      <c r="C28708" s="71" t="s">
        <v>5738</v>
      </c>
      <c r="D28708" s="71" t="s">
        <v>5734</v>
      </c>
      <c r="E28708" s="71">
        <v>9.009871304E9</v>
      </c>
      <c r="T28708" s="187">
        <v>45971.0</v>
      </c>
    </row>
    <row r="28709">
      <c r="A28709" s="71" t="s">
        <v>47</v>
      </c>
      <c r="B28709" s="71">
        <v>16783.0</v>
      </c>
      <c r="C28709" s="71" t="s">
        <v>3892</v>
      </c>
      <c r="D28709" s="71" t="s">
        <v>5734</v>
      </c>
      <c r="E28709" s="71">
        <v>9.009871304E9</v>
      </c>
      <c r="F28709" s="71">
        <v>0.0</v>
      </c>
      <c r="G28709" s="71" t="s">
        <v>946</v>
      </c>
      <c r="H28709" s="71">
        <v>9.0</v>
      </c>
      <c r="I28709" s="71">
        <v>40.0</v>
      </c>
      <c r="J28709" s="71">
        <v>3.6</v>
      </c>
      <c r="K28709" s="71">
        <v>5500.0</v>
      </c>
      <c r="L28709" s="71">
        <v>19800.0</v>
      </c>
      <c r="M28709" s="71">
        <v>19800.0</v>
      </c>
      <c r="N28709" s="71">
        <v>0.0</v>
      </c>
      <c r="O28709" s="71">
        <v>19800.0</v>
      </c>
      <c r="P28709" s="71">
        <v>9800.0</v>
      </c>
      <c r="Q28709" s="71">
        <v>10000.0</v>
      </c>
      <c r="R28709" s="71">
        <v>0.0</v>
      </c>
      <c r="S28709" s="71" t="s">
        <v>191</v>
      </c>
      <c r="T28709" s="187">
        <v>45971.0</v>
      </c>
    </row>
    <row r="28710">
      <c r="A28710" s="71" t="s">
        <v>47</v>
      </c>
      <c r="B28710" s="71">
        <v>16783.0</v>
      </c>
      <c r="C28710" s="71" t="s">
        <v>3892</v>
      </c>
      <c r="D28710" s="71" t="s">
        <v>5734</v>
      </c>
      <c r="E28710" s="71">
        <v>9.009871304E9</v>
      </c>
      <c r="T28710" s="187">
        <v>45971.0</v>
      </c>
    </row>
    <row r="28711">
      <c r="A28711" s="71" t="s">
        <v>47</v>
      </c>
      <c r="B28711" s="71">
        <v>16783.0</v>
      </c>
      <c r="C28711" s="71" t="s">
        <v>3892</v>
      </c>
      <c r="D28711" s="71" t="s">
        <v>5734</v>
      </c>
      <c r="E28711" s="71">
        <v>9.009871304E9</v>
      </c>
      <c r="T28711" s="187">
        <v>45971.0</v>
      </c>
    </row>
    <row r="28712">
      <c r="A28712" s="71" t="s">
        <v>47</v>
      </c>
      <c r="B28712" s="71">
        <v>16783.0</v>
      </c>
      <c r="C28712" s="71" t="s">
        <v>3892</v>
      </c>
      <c r="D28712" s="71" t="s">
        <v>5734</v>
      </c>
      <c r="E28712" s="71">
        <v>9.009871304E9</v>
      </c>
      <c r="T28712" s="187">
        <v>45971.0</v>
      </c>
    </row>
    <row r="28713">
      <c r="A28713" s="71" t="s">
        <v>47</v>
      </c>
      <c r="B28713" s="71">
        <v>16783.0</v>
      </c>
      <c r="C28713" s="71" t="s">
        <v>3892</v>
      </c>
      <c r="D28713" s="71" t="s">
        <v>5734</v>
      </c>
      <c r="E28713" s="71">
        <v>9.009871304E9</v>
      </c>
      <c r="T28713" s="187">
        <v>45971.0</v>
      </c>
    </row>
    <row r="28714">
      <c r="A28714" s="71" t="s">
        <v>77</v>
      </c>
      <c r="B28714" s="71">
        <v>5597.0</v>
      </c>
      <c r="C28714" s="71" t="s">
        <v>5739</v>
      </c>
      <c r="D28714" s="71" t="s">
        <v>3854</v>
      </c>
      <c r="E28714" s="71">
        <v>9.009711734E9</v>
      </c>
      <c r="F28714" s="71">
        <v>0.0</v>
      </c>
      <c r="G28714" s="71" t="s">
        <v>243</v>
      </c>
      <c r="H28714" s="71">
        <v>8.0</v>
      </c>
      <c r="I28714" s="71">
        <v>40.0</v>
      </c>
      <c r="J28714" s="71">
        <v>3.2</v>
      </c>
      <c r="K28714" s="71">
        <v>5300.0</v>
      </c>
      <c r="L28714" s="71">
        <v>16960.0</v>
      </c>
      <c r="M28714" s="71">
        <v>16960.0</v>
      </c>
      <c r="N28714" s="71">
        <v>0.0</v>
      </c>
      <c r="O28714" s="71">
        <v>16960.0</v>
      </c>
      <c r="P28714" s="71">
        <v>0.0</v>
      </c>
      <c r="Q28714" s="71">
        <v>16960.0</v>
      </c>
      <c r="R28714" s="71">
        <v>0.0</v>
      </c>
      <c r="S28714" s="71" t="s">
        <v>47</v>
      </c>
      <c r="T28714" s="187">
        <v>45971.0</v>
      </c>
    </row>
    <row r="28715">
      <c r="A28715" s="71" t="s">
        <v>77</v>
      </c>
      <c r="B28715" s="71">
        <v>5597.0</v>
      </c>
      <c r="C28715" s="71" t="s">
        <v>5739</v>
      </c>
      <c r="D28715" s="71" t="s">
        <v>3854</v>
      </c>
      <c r="E28715" s="71">
        <v>9.009711734E9</v>
      </c>
      <c r="T28715" s="187">
        <v>45971.0</v>
      </c>
    </row>
    <row r="28716">
      <c r="A28716" s="71" t="s">
        <v>77</v>
      </c>
      <c r="B28716" s="71">
        <v>5597.0</v>
      </c>
      <c r="C28716" s="71" t="s">
        <v>5739</v>
      </c>
      <c r="D28716" s="71" t="s">
        <v>3854</v>
      </c>
      <c r="E28716" s="71">
        <v>9.009711734E9</v>
      </c>
      <c r="T28716" s="187">
        <v>45971.0</v>
      </c>
    </row>
    <row r="28717">
      <c r="A28717" s="71" t="s">
        <v>77</v>
      </c>
      <c r="B28717" s="71">
        <v>5597.0</v>
      </c>
      <c r="C28717" s="71" t="s">
        <v>5739</v>
      </c>
      <c r="D28717" s="71" t="s">
        <v>3854</v>
      </c>
      <c r="E28717" s="71">
        <v>9.009711734E9</v>
      </c>
      <c r="T28717" s="187">
        <v>45971.0</v>
      </c>
    </row>
    <row r="28718">
      <c r="A28718" s="71" t="s">
        <v>77</v>
      </c>
      <c r="B28718" s="71">
        <v>5597.0</v>
      </c>
      <c r="C28718" s="71" t="s">
        <v>5739</v>
      </c>
      <c r="D28718" s="71" t="s">
        <v>3854</v>
      </c>
      <c r="E28718" s="71">
        <v>9.009711734E9</v>
      </c>
      <c r="T28718" s="187">
        <v>45971.0</v>
      </c>
    </row>
    <row r="28719">
      <c r="A28719" s="71" t="s">
        <v>47</v>
      </c>
      <c r="B28719" s="71">
        <v>16782.0</v>
      </c>
      <c r="C28719" s="71" t="s">
        <v>5740</v>
      </c>
      <c r="D28719" s="71" t="s">
        <v>2868</v>
      </c>
      <c r="E28719" s="71">
        <v>8.224046512E9</v>
      </c>
      <c r="F28719" s="71">
        <v>0.0</v>
      </c>
      <c r="G28719" s="71" t="s">
        <v>5509</v>
      </c>
      <c r="H28719" s="71">
        <v>2.0</v>
      </c>
      <c r="I28719" s="71">
        <v>40.0</v>
      </c>
      <c r="J28719" s="71">
        <v>0.8</v>
      </c>
      <c r="K28719" s="71">
        <v>5500.0</v>
      </c>
      <c r="L28719" s="71">
        <v>4400.0</v>
      </c>
      <c r="M28719" s="71">
        <v>4400.0</v>
      </c>
      <c r="N28719" s="71">
        <v>0.0</v>
      </c>
      <c r="O28719" s="71">
        <v>4400.0</v>
      </c>
      <c r="P28719" s="71">
        <v>4400.0</v>
      </c>
      <c r="Q28719" s="71">
        <v>0.0</v>
      </c>
      <c r="R28719" s="71">
        <v>0.0</v>
      </c>
      <c r="S28719" s="71" t="s">
        <v>191</v>
      </c>
      <c r="T28719" s="187">
        <v>45971.0</v>
      </c>
    </row>
    <row r="28720">
      <c r="A28720" s="71" t="s">
        <v>47</v>
      </c>
      <c r="B28720" s="71">
        <v>16782.0</v>
      </c>
      <c r="C28720" s="71" t="s">
        <v>5740</v>
      </c>
      <c r="D28720" s="71" t="s">
        <v>2868</v>
      </c>
      <c r="E28720" s="71">
        <v>8.224046512E9</v>
      </c>
      <c r="T28720" s="187">
        <v>45971.0</v>
      </c>
    </row>
    <row r="28721">
      <c r="A28721" s="71" t="s">
        <v>47</v>
      </c>
      <c r="B28721" s="71">
        <v>16782.0</v>
      </c>
      <c r="C28721" s="71" t="s">
        <v>5740</v>
      </c>
      <c r="D28721" s="71" t="s">
        <v>2868</v>
      </c>
      <c r="E28721" s="71">
        <v>8.224046512E9</v>
      </c>
      <c r="T28721" s="187">
        <v>45971.0</v>
      </c>
    </row>
    <row r="28722">
      <c r="A28722" s="71" t="s">
        <v>47</v>
      </c>
      <c r="B28722" s="71">
        <v>16782.0</v>
      </c>
      <c r="C28722" s="71" t="s">
        <v>5740</v>
      </c>
      <c r="D28722" s="71" t="s">
        <v>2868</v>
      </c>
      <c r="E28722" s="71">
        <v>8.224046512E9</v>
      </c>
      <c r="T28722" s="187">
        <v>45971.0</v>
      </c>
    </row>
    <row r="28723">
      <c r="A28723" s="71" t="s">
        <v>47</v>
      </c>
      <c r="B28723" s="71">
        <v>16782.0</v>
      </c>
      <c r="C28723" s="71" t="s">
        <v>5740</v>
      </c>
      <c r="D28723" s="71" t="s">
        <v>2868</v>
      </c>
      <c r="E28723" s="71">
        <v>8.224046512E9</v>
      </c>
      <c r="T28723" s="187">
        <v>45971.0</v>
      </c>
    </row>
    <row r="28724">
      <c r="A28724" s="71" t="s">
        <v>47</v>
      </c>
      <c r="B28724" s="71">
        <v>16781.0</v>
      </c>
      <c r="C28724" s="71" t="s">
        <v>4879</v>
      </c>
      <c r="D28724" s="71" t="s">
        <v>4261</v>
      </c>
      <c r="E28724" s="71">
        <v>9.39970866E9</v>
      </c>
      <c r="F28724" s="71">
        <v>0.0</v>
      </c>
      <c r="G28724" s="71" t="s">
        <v>5611</v>
      </c>
      <c r="H28724" s="71">
        <v>1.0</v>
      </c>
      <c r="I28724" s="71">
        <v>40.0</v>
      </c>
      <c r="J28724" s="71">
        <v>0.4</v>
      </c>
      <c r="K28724" s="71">
        <v>5500.0</v>
      </c>
      <c r="L28724" s="71">
        <v>2200.0</v>
      </c>
      <c r="M28724" s="71">
        <v>2200.0</v>
      </c>
      <c r="N28724" s="71">
        <v>0.0</v>
      </c>
      <c r="O28724" s="71">
        <v>2200.0</v>
      </c>
      <c r="P28724" s="71">
        <v>2200.0</v>
      </c>
      <c r="Q28724" s="71">
        <v>0.0</v>
      </c>
      <c r="R28724" s="71">
        <v>0.0</v>
      </c>
      <c r="S28724" s="71" t="s">
        <v>191</v>
      </c>
      <c r="T28724" s="187">
        <v>45971.0</v>
      </c>
    </row>
    <row r="28725">
      <c r="A28725" s="71" t="s">
        <v>47</v>
      </c>
      <c r="B28725" s="71">
        <v>16781.0</v>
      </c>
      <c r="C28725" s="71" t="s">
        <v>4879</v>
      </c>
      <c r="D28725" s="71" t="s">
        <v>4261</v>
      </c>
      <c r="E28725" s="71">
        <v>9.39970866E9</v>
      </c>
      <c r="T28725" s="187">
        <v>45971.0</v>
      </c>
    </row>
    <row r="28726">
      <c r="A28726" s="71" t="s">
        <v>47</v>
      </c>
      <c r="B28726" s="71">
        <v>16781.0</v>
      </c>
      <c r="C28726" s="71" t="s">
        <v>4879</v>
      </c>
      <c r="D28726" s="71" t="s">
        <v>4261</v>
      </c>
      <c r="E28726" s="71">
        <v>9.39970866E9</v>
      </c>
      <c r="T28726" s="187">
        <v>45971.0</v>
      </c>
    </row>
    <row r="28727">
      <c r="A28727" s="71" t="s">
        <v>47</v>
      </c>
      <c r="B28727" s="71">
        <v>16781.0</v>
      </c>
      <c r="C28727" s="71" t="s">
        <v>4879</v>
      </c>
      <c r="D28727" s="71" t="s">
        <v>4261</v>
      </c>
      <c r="E28727" s="71">
        <v>9.39970866E9</v>
      </c>
      <c r="T28727" s="187">
        <v>45971.0</v>
      </c>
    </row>
    <row r="28728">
      <c r="A28728" s="71" t="s">
        <v>47</v>
      </c>
      <c r="B28728" s="71">
        <v>16781.0</v>
      </c>
      <c r="C28728" s="71" t="s">
        <v>4879</v>
      </c>
      <c r="D28728" s="71" t="s">
        <v>4261</v>
      </c>
      <c r="E28728" s="71">
        <v>9.39970866E9</v>
      </c>
      <c r="T28728" s="187">
        <v>45971.0</v>
      </c>
    </row>
    <row r="28729">
      <c r="A28729" s="71" t="s">
        <v>77</v>
      </c>
      <c r="B28729" s="71">
        <v>5596.0</v>
      </c>
      <c r="C28729" s="71" t="s">
        <v>2239</v>
      </c>
      <c r="D28729" s="71" t="s">
        <v>681</v>
      </c>
      <c r="E28729" s="71">
        <v>9.977948462E9</v>
      </c>
      <c r="F28729" s="71">
        <v>0.0</v>
      </c>
      <c r="G28729" s="71" t="s">
        <v>610</v>
      </c>
      <c r="H28729" s="71">
        <v>16.0</v>
      </c>
      <c r="I28729" s="71">
        <v>40.0</v>
      </c>
      <c r="J28729" s="71">
        <v>6.4</v>
      </c>
      <c r="K28729" s="71">
        <v>5300.0</v>
      </c>
      <c r="L28729" s="71">
        <v>33920.0</v>
      </c>
      <c r="M28729" s="71">
        <v>33920.0</v>
      </c>
      <c r="N28729" s="71">
        <v>20.0</v>
      </c>
      <c r="O28729" s="71">
        <v>33900.0</v>
      </c>
      <c r="P28729" s="71">
        <v>0.0</v>
      </c>
      <c r="Q28729" s="71">
        <v>33900.0</v>
      </c>
      <c r="R28729" s="71">
        <v>0.0</v>
      </c>
      <c r="S28729" s="71" t="s">
        <v>47</v>
      </c>
      <c r="T28729" s="187">
        <v>45971.0</v>
      </c>
    </row>
    <row r="28730">
      <c r="A28730" s="71" t="s">
        <v>77</v>
      </c>
      <c r="B28730" s="71">
        <v>5596.0</v>
      </c>
      <c r="C28730" s="71" t="s">
        <v>2239</v>
      </c>
      <c r="D28730" s="71" t="s">
        <v>681</v>
      </c>
      <c r="E28730" s="71">
        <v>9.977948462E9</v>
      </c>
      <c r="T28730" s="187">
        <v>45971.0</v>
      </c>
    </row>
    <row r="28731">
      <c r="A28731" s="71" t="s">
        <v>77</v>
      </c>
      <c r="B28731" s="71">
        <v>5596.0</v>
      </c>
      <c r="C28731" s="71" t="s">
        <v>2239</v>
      </c>
      <c r="D28731" s="71" t="s">
        <v>681</v>
      </c>
      <c r="E28731" s="71">
        <v>9.977948462E9</v>
      </c>
      <c r="T28731" s="187">
        <v>45971.0</v>
      </c>
    </row>
    <row r="28732">
      <c r="A28732" s="71" t="s">
        <v>77</v>
      </c>
      <c r="B28732" s="71">
        <v>5596.0</v>
      </c>
      <c r="C28732" s="71" t="s">
        <v>2239</v>
      </c>
      <c r="D28732" s="71" t="s">
        <v>681</v>
      </c>
      <c r="E28732" s="71">
        <v>9.977948462E9</v>
      </c>
      <c r="T28732" s="187">
        <v>45971.0</v>
      </c>
    </row>
    <row r="28733">
      <c r="A28733" s="71" t="s">
        <v>77</v>
      </c>
      <c r="B28733" s="71">
        <v>5596.0</v>
      </c>
      <c r="C28733" s="71" t="s">
        <v>2239</v>
      </c>
      <c r="D28733" s="71" t="s">
        <v>681</v>
      </c>
      <c r="E28733" s="71">
        <v>9.977948462E9</v>
      </c>
      <c r="T28733" s="187">
        <v>45971.0</v>
      </c>
    </row>
    <row r="28734">
      <c r="A28734" s="71" t="s">
        <v>77</v>
      </c>
      <c r="B28734" s="71">
        <v>5595.0</v>
      </c>
      <c r="C28734" s="71" t="s">
        <v>3724</v>
      </c>
      <c r="D28734" s="71" t="s">
        <v>1177</v>
      </c>
      <c r="E28734" s="71">
        <v>7.489822469E9</v>
      </c>
      <c r="F28734" s="71">
        <v>0.0</v>
      </c>
      <c r="G28734" s="71" t="s">
        <v>610</v>
      </c>
      <c r="H28734" s="71">
        <v>3.0</v>
      </c>
      <c r="I28734" s="71">
        <v>40.0</v>
      </c>
      <c r="J28734" s="71">
        <v>1.2</v>
      </c>
      <c r="K28734" s="71">
        <v>5300.0</v>
      </c>
      <c r="L28734" s="71">
        <v>6360.0</v>
      </c>
      <c r="M28734" s="71">
        <v>6360.0</v>
      </c>
      <c r="N28734" s="71">
        <v>0.0</v>
      </c>
      <c r="O28734" s="71">
        <v>6360.0</v>
      </c>
      <c r="P28734" s="71">
        <v>0.0</v>
      </c>
      <c r="Q28734" s="71">
        <v>6360.0</v>
      </c>
      <c r="R28734" s="71">
        <v>0.0</v>
      </c>
      <c r="S28734" s="71" t="s">
        <v>47</v>
      </c>
      <c r="T28734" s="187">
        <v>45971.0</v>
      </c>
    </row>
    <row r="28735">
      <c r="A28735" s="71" t="s">
        <v>77</v>
      </c>
      <c r="B28735" s="71">
        <v>5595.0</v>
      </c>
      <c r="C28735" s="71" t="s">
        <v>3724</v>
      </c>
      <c r="D28735" s="71" t="s">
        <v>1177</v>
      </c>
      <c r="E28735" s="71">
        <v>7.489822469E9</v>
      </c>
      <c r="T28735" s="187">
        <v>45971.0</v>
      </c>
    </row>
    <row r="28736">
      <c r="A28736" s="71" t="s">
        <v>77</v>
      </c>
      <c r="B28736" s="71">
        <v>5595.0</v>
      </c>
      <c r="C28736" s="71" t="s">
        <v>3724</v>
      </c>
      <c r="D28736" s="71" t="s">
        <v>1177</v>
      </c>
      <c r="E28736" s="71">
        <v>7.489822469E9</v>
      </c>
      <c r="T28736" s="187">
        <v>45971.0</v>
      </c>
    </row>
    <row r="28737">
      <c r="A28737" s="71" t="s">
        <v>77</v>
      </c>
      <c r="B28737" s="71">
        <v>5595.0</v>
      </c>
      <c r="C28737" s="71" t="s">
        <v>3724</v>
      </c>
      <c r="D28737" s="71" t="s">
        <v>1177</v>
      </c>
      <c r="E28737" s="71">
        <v>7.489822469E9</v>
      </c>
      <c r="T28737" s="187">
        <v>45971.0</v>
      </c>
    </row>
    <row r="28738">
      <c r="A28738" s="71" t="s">
        <v>77</v>
      </c>
      <c r="B28738" s="71">
        <v>5595.0</v>
      </c>
      <c r="C28738" s="71" t="s">
        <v>3724</v>
      </c>
      <c r="D28738" s="71" t="s">
        <v>1177</v>
      </c>
      <c r="E28738" s="71">
        <v>7.489822469E9</v>
      </c>
      <c r="T28738" s="187">
        <v>45971.0</v>
      </c>
    </row>
    <row r="28739">
      <c r="A28739" s="71" t="s">
        <v>77</v>
      </c>
      <c r="B28739" s="71">
        <v>5594.0</v>
      </c>
      <c r="C28739" s="71" t="s">
        <v>5741</v>
      </c>
      <c r="D28739" s="71" t="s">
        <v>1177</v>
      </c>
      <c r="E28739" s="71">
        <v>7.489822469E9</v>
      </c>
      <c r="F28739" s="71">
        <v>0.0</v>
      </c>
      <c r="G28739" s="71" t="s">
        <v>610</v>
      </c>
      <c r="H28739" s="71">
        <v>5.0</v>
      </c>
      <c r="I28739" s="71">
        <v>40.0</v>
      </c>
      <c r="J28739" s="71">
        <v>2.0</v>
      </c>
      <c r="K28739" s="71">
        <v>5300.0</v>
      </c>
      <c r="L28739" s="71">
        <v>10600.0</v>
      </c>
      <c r="M28739" s="71">
        <v>21200.0</v>
      </c>
      <c r="N28739" s="71">
        <v>0.0</v>
      </c>
      <c r="O28739" s="71">
        <v>21200.0</v>
      </c>
      <c r="P28739" s="71">
        <v>0.0</v>
      </c>
      <c r="Q28739" s="71">
        <v>21200.0</v>
      </c>
      <c r="R28739" s="71">
        <v>0.0</v>
      </c>
      <c r="S28739" s="71" t="s">
        <v>47</v>
      </c>
      <c r="T28739" s="187">
        <v>45971.0</v>
      </c>
    </row>
    <row r="28740">
      <c r="A28740" s="71" t="s">
        <v>77</v>
      </c>
      <c r="B28740" s="71">
        <v>5594.0</v>
      </c>
      <c r="C28740" s="71" t="s">
        <v>5741</v>
      </c>
      <c r="D28740" s="71" t="s">
        <v>1177</v>
      </c>
      <c r="E28740" s="71">
        <v>7.489822469E9</v>
      </c>
      <c r="G28740" s="71" t="s">
        <v>195</v>
      </c>
      <c r="H28740" s="71">
        <v>5.0</v>
      </c>
      <c r="I28740" s="71">
        <v>40.0</v>
      </c>
      <c r="J28740" s="71">
        <v>2.0</v>
      </c>
      <c r="K28740" s="71">
        <v>5300.0</v>
      </c>
      <c r="L28740" s="71">
        <v>10600.0</v>
      </c>
      <c r="T28740" s="187">
        <v>45971.0</v>
      </c>
    </row>
    <row r="28741">
      <c r="A28741" s="71" t="s">
        <v>77</v>
      </c>
      <c r="B28741" s="71">
        <v>5594.0</v>
      </c>
      <c r="C28741" s="71" t="s">
        <v>5741</v>
      </c>
      <c r="D28741" s="71" t="s">
        <v>1177</v>
      </c>
      <c r="E28741" s="71">
        <v>7.489822469E9</v>
      </c>
      <c r="T28741" s="187">
        <v>45971.0</v>
      </c>
    </row>
    <row r="28742">
      <c r="A28742" s="71" t="s">
        <v>77</v>
      </c>
      <c r="B28742" s="71">
        <v>5594.0</v>
      </c>
      <c r="C28742" s="71" t="s">
        <v>5741</v>
      </c>
      <c r="D28742" s="71" t="s">
        <v>1177</v>
      </c>
      <c r="E28742" s="71">
        <v>7.489822469E9</v>
      </c>
      <c r="T28742" s="187">
        <v>45971.0</v>
      </c>
    </row>
    <row r="28743">
      <c r="A28743" s="71" t="s">
        <v>77</v>
      </c>
      <c r="B28743" s="71">
        <v>5594.0</v>
      </c>
      <c r="C28743" s="71" t="s">
        <v>5741</v>
      </c>
      <c r="D28743" s="71" t="s">
        <v>1177</v>
      </c>
      <c r="E28743" s="71">
        <v>7.489822469E9</v>
      </c>
      <c r="T28743" s="187">
        <v>45971.0</v>
      </c>
    </row>
    <row r="28744">
      <c r="A28744" s="71" t="s">
        <v>77</v>
      </c>
      <c r="B28744" s="71">
        <v>5593.0</v>
      </c>
      <c r="C28744" s="71" t="s">
        <v>2466</v>
      </c>
      <c r="D28744" s="71" t="s">
        <v>5742</v>
      </c>
      <c r="E28744" s="71">
        <v>7.869502182E9</v>
      </c>
      <c r="F28744" s="71">
        <v>0.0</v>
      </c>
      <c r="G28744" s="71" t="s">
        <v>3256</v>
      </c>
      <c r="H28744" s="71">
        <v>2.0</v>
      </c>
      <c r="I28744" s="71">
        <v>40.0</v>
      </c>
      <c r="J28744" s="71">
        <v>0.8</v>
      </c>
      <c r="K28744" s="71">
        <v>5300.0</v>
      </c>
      <c r="L28744" s="71">
        <v>4240.0</v>
      </c>
      <c r="M28744" s="71">
        <v>14840.0</v>
      </c>
      <c r="N28744" s="71">
        <v>40.0</v>
      </c>
      <c r="O28744" s="71">
        <v>14800.0</v>
      </c>
      <c r="P28744" s="71">
        <v>0.0</v>
      </c>
      <c r="Q28744" s="71">
        <v>14800.0</v>
      </c>
      <c r="R28744" s="71">
        <v>0.0</v>
      </c>
      <c r="S28744" s="71" t="s">
        <v>47</v>
      </c>
      <c r="T28744" s="187">
        <v>45971.0</v>
      </c>
    </row>
    <row r="28745">
      <c r="A28745" s="71" t="s">
        <v>77</v>
      </c>
      <c r="B28745" s="71">
        <v>5593.0</v>
      </c>
      <c r="C28745" s="71" t="s">
        <v>2466</v>
      </c>
      <c r="D28745" s="71" t="s">
        <v>5742</v>
      </c>
      <c r="E28745" s="71">
        <v>7.869502182E9</v>
      </c>
      <c r="G28745" s="71" t="s">
        <v>195</v>
      </c>
      <c r="H28745" s="71">
        <v>5.0</v>
      </c>
      <c r="I28745" s="71">
        <v>40.0</v>
      </c>
      <c r="J28745" s="71">
        <v>2.0</v>
      </c>
      <c r="K28745" s="71">
        <v>5300.0</v>
      </c>
      <c r="L28745" s="71">
        <v>10600.0</v>
      </c>
      <c r="T28745" s="187">
        <v>45971.0</v>
      </c>
    </row>
    <row r="28746">
      <c r="A28746" s="71" t="s">
        <v>77</v>
      </c>
      <c r="B28746" s="71">
        <v>5593.0</v>
      </c>
      <c r="C28746" s="71" t="s">
        <v>2466</v>
      </c>
      <c r="D28746" s="71" t="s">
        <v>5742</v>
      </c>
      <c r="E28746" s="71">
        <v>7.869502182E9</v>
      </c>
      <c r="T28746" s="187">
        <v>45971.0</v>
      </c>
    </row>
    <row r="28747">
      <c r="A28747" s="71" t="s">
        <v>77</v>
      </c>
      <c r="B28747" s="71">
        <v>5593.0</v>
      </c>
      <c r="C28747" s="71" t="s">
        <v>2466</v>
      </c>
      <c r="D28747" s="71" t="s">
        <v>5742</v>
      </c>
      <c r="E28747" s="71">
        <v>7.869502182E9</v>
      </c>
      <c r="T28747" s="187">
        <v>45971.0</v>
      </c>
    </row>
    <row r="28748">
      <c r="A28748" s="71" t="s">
        <v>77</v>
      </c>
      <c r="B28748" s="71">
        <v>5593.0</v>
      </c>
      <c r="C28748" s="71" t="s">
        <v>2466</v>
      </c>
      <c r="D28748" s="71" t="s">
        <v>5742</v>
      </c>
      <c r="E28748" s="71">
        <v>7.869502182E9</v>
      </c>
      <c r="T28748" s="187">
        <v>45971.0</v>
      </c>
    </row>
    <row r="28749">
      <c r="A28749" s="71" t="s">
        <v>47</v>
      </c>
      <c r="B28749" s="71">
        <v>16780.0</v>
      </c>
      <c r="C28749" s="71" t="s">
        <v>5743</v>
      </c>
      <c r="D28749" s="71" t="s">
        <v>5744</v>
      </c>
      <c r="E28749" s="71">
        <v>9.179475001E9</v>
      </c>
      <c r="F28749" s="71">
        <v>0.0</v>
      </c>
      <c r="G28749" s="71" t="s">
        <v>5509</v>
      </c>
      <c r="H28749" s="71">
        <v>6.0</v>
      </c>
      <c r="I28749" s="71">
        <v>40.0</v>
      </c>
      <c r="J28749" s="71">
        <v>2.4</v>
      </c>
      <c r="K28749" s="71">
        <v>5500.0</v>
      </c>
      <c r="L28749" s="71">
        <v>13200.0</v>
      </c>
      <c r="M28749" s="71">
        <v>13200.0</v>
      </c>
      <c r="N28749" s="71">
        <v>0.0</v>
      </c>
      <c r="O28749" s="71">
        <v>13200.0</v>
      </c>
      <c r="P28749" s="71">
        <v>0.0</v>
      </c>
      <c r="Q28749" s="71">
        <v>13200.0</v>
      </c>
      <c r="R28749" s="71">
        <v>0.0</v>
      </c>
      <c r="S28749" s="71" t="s">
        <v>47</v>
      </c>
      <c r="T28749" s="187">
        <v>45971.0</v>
      </c>
    </row>
    <row r="28750">
      <c r="A28750" s="71" t="s">
        <v>47</v>
      </c>
      <c r="B28750" s="71">
        <v>16780.0</v>
      </c>
      <c r="C28750" s="71" t="s">
        <v>5743</v>
      </c>
      <c r="D28750" s="71" t="s">
        <v>5744</v>
      </c>
      <c r="E28750" s="71">
        <v>9.179475001E9</v>
      </c>
      <c r="T28750" s="187">
        <v>45971.0</v>
      </c>
    </row>
    <row r="28751">
      <c r="A28751" s="71" t="s">
        <v>47</v>
      </c>
      <c r="B28751" s="71">
        <v>16780.0</v>
      </c>
      <c r="C28751" s="71" t="s">
        <v>5743</v>
      </c>
      <c r="D28751" s="71" t="s">
        <v>5744</v>
      </c>
      <c r="E28751" s="71">
        <v>9.179475001E9</v>
      </c>
      <c r="T28751" s="187">
        <v>45971.0</v>
      </c>
    </row>
    <row r="28752">
      <c r="A28752" s="71" t="s">
        <v>47</v>
      </c>
      <c r="B28752" s="71">
        <v>16780.0</v>
      </c>
      <c r="C28752" s="71" t="s">
        <v>5743</v>
      </c>
      <c r="D28752" s="71" t="s">
        <v>5744</v>
      </c>
      <c r="E28752" s="71">
        <v>9.179475001E9</v>
      </c>
      <c r="T28752" s="187">
        <v>45971.0</v>
      </c>
    </row>
    <row r="28753">
      <c r="A28753" s="71" t="s">
        <v>47</v>
      </c>
      <c r="B28753" s="71">
        <v>16780.0</v>
      </c>
      <c r="C28753" s="71" t="s">
        <v>5743</v>
      </c>
      <c r="D28753" s="71" t="s">
        <v>5744</v>
      </c>
      <c r="E28753" s="71">
        <v>9.179475001E9</v>
      </c>
      <c r="T28753" s="187">
        <v>45971.0</v>
      </c>
    </row>
    <row r="28754">
      <c r="A28754" s="71" t="s">
        <v>77</v>
      </c>
      <c r="B28754" s="71">
        <v>5592.0</v>
      </c>
      <c r="C28754" s="71" t="s">
        <v>5745</v>
      </c>
      <c r="D28754" s="71" t="s">
        <v>5746</v>
      </c>
      <c r="E28754" s="71">
        <v>9.893162098E9</v>
      </c>
      <c r="F28754" s="71">
        <v>0.0</v>
      </c>
      <c r="G28754" s="71" t="s">
        <v>610</v>
      </c>
      <c r="H28754" s="71">
        <v>10.0</v>
      </c>
      <c r="I28754" s="71">
        <v>40.0</v>
      </c>
      <c r="J28754" s="71">
        <v>4.0</v>
      </c>
      <c r="K28754" s="71">
        <v>5300.0</v>
      </c>
      <c r="L28754" s="71">
        <v>21200.0</v>
      </c>
      <c r="M28754" s="71">
        <v>21200.0</v>
      </c>
      <c r="N28754" s="71">
        <v>0.0</v>
      </c>
      <c r="O28754" s="71">
        <v>21200.0</v>
      </c>
      <c r="P28754" s="71">
        <v>4000.0</v>
      </c>
      <c r="Q28754" s="71">
        <v>17200.0</v>
      </c>
      <c r="R28754" s="71">
        <v>0.0</v>
      </c>
      <c r="S28754" s="71" t="s">
        <v>191</v>
      </c>
      <c r="T28754" s="187">
        <v>45971.0</v>
      </c>
    </row>
    <row r="28755">
      <c r="A28755" s="71" t="s">
        <v>77</v>
      </c>
      <c r="B28755" s="71">
        <v>5592.0</v>
      </c>
      <c r="C28755" s="71" t="s">
        <v>5745</v>
      </c>
      <c r="D28755" s="71" t="s">
        <v>5746</v>
      </c>
      <c r="E28755" s="71">
        <v>9.893162098E9</v>
      </c>
      <c r="T28755" s="187">
        <v>45971.0</v>
      </c>
    </row>
    <row r="28756">
      <c r="A28756" s="71" t="s">
        <v>77</v>
      </c>
      <c r="B28756" s="71">
        <v>5592.0</v>
      </c>
      <c r="C28756" s="71" t="s">
        <v>5745</v>
      </c>
      <c r="D28756" s="71" t="s">
        <v>5746</v>
      </c>
      <c r="E28756" s="71">
        <v>9.893162098E9</v>
      </c>
      <c r="T28756" s="187">
        <v>45971.0</v>
      </c>
    </row>
    <row r="28757">
      <c r="A28757" s="71" t="s">
        <v>77</v>
      </c>
      <c r="B28757" s="71">
        <v>5592.0</v>
      </c>
      <c r="C28757" s="71" t="s">
        <v>5745</v>
      </c>
      <c r="D28757" s="71" t="s">
        <v>5746</v>
      </c>
      <c r="E28757" s="71">
        <v>9.893162098E9</v>
      </c>
      <c r="T28757" s="187">
        <v>45971.0</v>
      </c>
    </row>
    <row r="28758">
      <c r="A28758" s="71" t="s">
        <v>77</v>
      </c>
      <c r="B28758" s="71">
        <v>5592.0</v>
      </c>
      <c r="C28758" s="71" t="s">
        <v>5745</v>
      </c>
      <c r="D28758" s="71" t="s">
        <v>5746</v>
      </c>
      <c r="E28758" s="71">
        <v>9.893162098E9</v>
      </c>
      <c r="T28758" s="187">
        <v>45971.0</v>
      </c>
    </row>
    <row r="28759">
      <c r="A28759" s="71" t="s">
        <v>77</v>
      </c>
      <c r="B28759" s="71">
        <v>5591.0</v>
      </c>
      <c r="C28759" s="71" t="s">
        <v>5747</v>
      </c>
      <c r="D28759" s="71" t="s">
        <v>5742</v>
      </c>
      <c r="E28759" s="71">
        <v>9.893162098E9</v>
      </c>
      <c r="F28759" s="71">
        <v>0.0</v>
      </c>
      <c r="G28759" s="71" t="s">
        <v>195</v>
      </c>
      <c r="H28759" s="71">
        <v>4.0</v>
      </c>
      <c r="I28759" s="71">
        <v>40.0</v>
      </c>
      <c r="J28759" s="71">
        <v>1.6</v>
      </c>
      <c r="K28759" s="71">
        <v>5300.0</v>
      </c>
      <c r="L28759" s="71">
        <v>8480.0</v>
      </c>
      <c r="M28759" s="71">
        <v>16960.0</v>
      </c>
      <c r="N28759" s="71">
        <v>0.0</v>
      </c>
      <c r="O28759" s="71">
        <v>16960.0</v>
      </c>
      <c r="P28759" s="71">
        <v>0.0</v>
      </c>
      <c r="Q28759" s="71">
        <v>16960.0</v>
      </c>
      <c r="R28759" s="71">
        <v>0.0</v>
      </c>
      <c r="S28759" s="71" t="s">
        <v>47</v>
      </c>
      <c r="T28759" s="187">
        <v>45971.0</v>
      </c>
    </row>
    <row r="28760">
      <c r="A28760" s="71" t="s">
        <v>77</v>
      </c>
      <c r="B28760" s="71">
        <v>5591.0</v>
      </c>
      <c r="C28760" s="71" t="s">
        <v>5747</v>
      </c>
      <c r="D28760" s="71" t="s">
        <v>5742</v>
      </c>
      <c r="E28760" s="71">
        <v>9.893162098E9</v>
      </c>
      <c r="G28760" s="71" t="s">
        <v>243</v>
      </c>
      <c r="H28760" s="71">
        <v>4.0</v>
      </c>
      <c r="I28760" s="71">
        <v>40.0</v>
      </c>
      <c r="J28760" s="71">
        <v>1.6</v>
      </c>
      <c r="K28760" s="71">
        <v>5300.0</v>
      </c>
      <c r="L28760" s="71">
        <v>8480.0</v>
      </c>
      <c r="T28760" s="187">
        <v>45971.0</v>
      </c>
    </row>
    <row r="28761">
      <c r="A28761" s="71" t="s">
        <v>77</v>
      </c>
      <c r="B28761" s="71">
        <v>5591.0</v>
      </c>
      <c r="C28761" s="71" t="s">
        <v>5747</v>
      </c>
      <c r="D28761" s="71" t="s">
        <v>5742</v>
      </c>
      <c r="E28761" s="71">
        <v>9.893162098E9</v>
      </c>
      <c r="T28761" s="187">
        <v>45971.0</v>
      </c>
    </row>
    <row r="28762">
      <c r="A28762" s="71" t="s">
        <v>77</v>
      </c>
      <c r="B28762" s="71">
        <v>5591.0</v>
      </c>
      <c r="C28762" s="71" t="s">
        <v>5747</v>
      </c>
      <c r="D28762" s="71" t="s">
        <v>5742</v>
      </c>
      <c r="E28762" s="71">
        <v>9.893162098E9</v>
      </c>
      <c r="T28762" s="187">
        <v>45971.0</v>
      </c>
    </row>
    <row r="28763">
      <c r="A28763" s="71" t="s">
        <v>77</v>
      </c>
      <c r="B28763" s="71">
        <v>5591.0</v>
      </c>
      <c r="C28763" s="71" t="s">
        <v>5747</v>
      </c>
      <c r="D28763" s="71" t="s">
        <v>5742</v>
      </c>
      <c r="E28763" s="71">
        <v>9.893162098E9</v>
      </c>
      <c r="T28763" s="187">
        <v>45971.0</v>
      </c>
    </row>
    <row r="28764">
      <c r="A28764" s="71" t="s">
        <v>77</v>
      </c>
      <c r="B28764" s="71">
        <v>5590.0</v>
      </c>
      <c r="C28764" s="71" t="s">
        <v>369</v>
      </c>
      <c r="D28764" s="71" t="s">
        <v>5746</v>
      </c>
      <c r="E28764" s="71">
        <v>9.893162098E9</v>
      </c>
      <c r="F28764" s="71">
        <v>0.0</v>
      </c>
      <c r="G28764" s="71" t="s">
        <v>195</v>
      </c>
      <c r="H28764" s="71">
        <v>1.0</v>
      </c>
      <c r="I28764" s="71">
        <v>40.0</v>
      </c>
      <c r="J28764" s="71">
        <v>0.4</v>
      </c>
      <c r="K28764" s="71">
        <v>5300.0</v>
      </c>
      <c r="L28764" s="71">
        <v>2120.0</v>
      </c>
      <c r="M28764" s="71">
        <v>2120.0</v>
      </c>
      <c r="N28764" s="71">
        <v>0.0</v>
      </c>
      <c r="O28764" s="71">
        <v>2120.0</v>
      </c>
      <c r="P28764" s="71">
        <v>0.0</v>
      </c>
      <c r="Q28764" s="71">
        <v>2120.0</v>
      </c>
      <c r="R28764" s="71">
        <v>0.0</v>
      </c>
      <c r="S28764" s="71" t="s">
        <v>47</v>
      </c>
      <c r="T28764" s="187">
        <v>45971.0</v>
      </c>
    </row>
    <row r="28765">
      <c r="A28765" s="71" t="s">
        <v>77</v>
      </c>
      <c r="B28765" s="71">
        <v>5590.0</v>
      </c>
      <c r="C28765" s="71" t="s">
        <v>369</v>
      </c>
      <c r="D28765" s="71" t="s">
        <v>5746</v>
      </c>
      <c r="E28765" s="71">
        <v>9.893162098E9</v>
      </c>
      <c r="T28765" s="187">
        <v>45971.0</v>
      </c>
    </row>
    <row r="28766">
      <c r="A28766" s="71" t="s">
        <v>77</v>
      </c>
      <c r="B28766" s="71">
        <v>5590.0</v>
      </c>
      <c r="C28766" s="71" t="s">
        <v>369</v>
      </c>
      <c r="D28766" s="71" t="s">
        <v>5746</v>
      </c>
      <c r="E28766" s="71">
        <v>9.893162098E9</v>
      </c>
      <c r="T28766" s="187">
        <v>45971.0</v>
      </c>
    </row>
    <row r="28767">
      <c r="A28767" s="71" t="s">
        <v>77</v>
      </c>
      <c r="B28767" s="71">
        <v>5590.0</v>
      </c>
      <c r="C28767" s="71" t="s">
        <v>369</v>
      </c>
      <c r="D28767" s="71" t="s">
        <v>5746</v>
      </c>
      <c r="E28767" s="71">
        <v>9.893162098E9</v>
      </c>
      <c r="T28767" s="187">
        <v>45971.0</v>
      </c>
    </row>
    <row r="28768">
      <c r="A28768" s="71" t="s">
        <v>77</v>
      </c>
      <c r="B28768" s="71">
        <v>5590.0</v>
      </c>
      <c r="C28768" s="71" t="s">
        <v>369</v>
      </c>
      <c r="D28768" s="71" t="s">
        <v>5746</v>
      </c>
      <c r="E28768" s="71">
        <v>9.893162098E9</v>
      </c>
      <c r="T28768" s="187">
        <v>45971.0</v>
      </c>
    </row>
    <row r="28769">
      <c r="A28769" s="71" t="s">
        <v>77</v>
      </c>
      <c r="B28769" s="71">
        <v>5589.0</v>
      </c>
      <c r="C28769" s="71" t="s">
        <v>5748</v>
      </c>
      <c r="D28769" s="71" t="s">
        <v>5742</v>
      </c>
      <c r="E28769" s="71">
        <v>9.893162098E9</v>
      </c>
      <c r="F28769" s="71">
        <v>0.0</v>
      </c>
      <c r="G28769" s="71" t="s">
        <v>610</v>
      </c>
      <c r="H28769" s="71">
        <v>2.0</v>
      </c>
      <c r="I28769" s="71">
        <v>40.0</v>
      </c>
      <c r="J28769" s="71">
        <v>0.8</v>
      </c>
      <c r="K28769" s="71">
        <v>5300.0</v>
      </c>
      <c r="L28769" s="71">
        <v>4240.0</v>
      </c>
      <c r="M28769" s="71">
        <v>6360.0</v>
      </c>
      <c r="N28769" s="71">
        <v>0.0</v>
      </c>
      <c r="O28769" s="71">
        <v>6360.0</v>
      </c>
      <c r="P28769" s="71">
        <v>6360.0</v>
      </c>
      <c r="Q28769" s="71">
        <v>0.0</v>
      </c>
      <c r="R28769" s="71">
        <v>0.0</v>
      </c>
      <c r="S28769" s="71" t="s">
        <v>191</v>
      </c>
      <c r="T28769" s="187">
        <v>45971.0</v>
      </c>
    </row>
    <row r="28770">
      <c r="A28770" s="71" t="s">
        <v>77</v>
      </c>
      <c r="B28770" s="71">
        <v>5589.0</v>
      </c>
      <c r="C28770" s="71" t="s">
        <v>5748</v>
      </c>
      <c r="D28770" s="71" t="s">
        <v>5742</v>
      </c>
      <c r="E28770" s="71">
        <v>9.893162098E9</v>
      </c>
      <c r="G28770" s="71" t="s">
        <v>198</v>
      </c>
      <c r="H28770" s="71">
        <v>1.0</v>
      </c>
      <c r="I28770" s="71">
        <v>40.0</v>
      </c>
      <c r="J28770" s="71">
        <v>0.4</v>
      </c>
      <c r="K28770" s="71">
        <v>5300.0</v>
      </c>
      <c r="L28770" s="71">
        <v>2120.0</v>
      </c>
      <c r="T28770" s="187">
        <v>45971.0</v>
      </c>
    </row>
    <row r="28771">
      <c r="A28771" s="71" t="s">
        <v>77</v>
      </c>
      <c r="B28771" s="71">
        <v>5589.0</v>
      </c>
      <c r="C28771" s="71" t="s">
        <v>5748</v>
      </c>
      <c r="D28771" s="71" t="s">
        <v>5742</v>
      </c>
      <c r="E28771" s="71">
        <v>9.893162098E9</v>
      </c>
      <c r="T28771" s="187">
        <v>45971.0</v>
      </c>
    </row>
    <row r="28772">
      <c r="A28772" s="71" t="s">
        <v>77</v>
      </c>
      <c r="B28772" s="71">
        <v>5589.0</v>
      </c>
      <c r="C28772" s="71" t="s">
        <v>5748</v>
      </c>
      <c r="D28772" s="71" t="s">
        <v>5742</v>
      </c>
      <c r="E28772" s="71">
        <v>9.893162098E9</v>
      </c>
      <c r="T28772" s="187">
        <v>45971.0</v>
      </c>
    </row>
    <row r="28773">
      <c r="A28773" s="71" t="s">
        <v>77</v>
      </c>
      <c r="B28773" s="71">
        <v>5589.0</v>
      </c>
      <c r="C28773" s="71" t="s">
        <v>5748</v>
      </c>
      <c r="D28773" s="71" t="s">
        <v>5742</v>
      </c>
      <c r="E28773" s="71">
        <v>9.893162098E9</v>
      </c>
      <c r="T28773" s="187">
        <v>45971.0</v>
      </c>
    </row>
    <row r="28774">
      <c r="A28774" s="71" t="s">
        <v>47</v>
      </c>
      <c r="B28774" s="71">
        <v>16779.0</v>
      </c>
      <c r="C28774" s="71" t="s">
        <v>5749</v>
      </c>
      <c r="D28774" s="71" t="s">
        <v>5750</v>
      </c>
      <c r="E28774" s="71">
        <v>7.77200461E8</v>
      </c>
      <c r="F28774" s="71">
        <v>0.0</v>
      </c>
      <c r="G28774" s="71" t="s">
        <v>5509</v>
      </c>
      <c r="H28774" s="71">
        <v>1.0</v>
      </c>
      <c r="I28774" s="71">
        <v>40.0</v>
      </c>
      <c r="J28774" s="71">
        <v>0.4</v>
      </c>
      <c r="K28774" s="71">
        <v>5500.0</v>
      </c>
      <c r="L28774" s="71">
        <v>2200.0</v>
      </c>
      <c r="M28774" s="71">
        <v>2200.0</v>
      </c>
      <c r="N28774" s="71">
        <v>0.0</v>
      </c>
      <c r="O28774" s="71">
        <v>2200.0</v>
      </c>
      <c r="P28774" s="71">
        <v>0.0</v>
      </c>
      <c r="Q28774" s="71">
        <v>2200.0</v>
      </c>
      <c r="R28774" s="71">
        <v>0.0</v>
      </c>
      <c r="S28774" s="71" t="s">
        <v>47</v>
      </c>
      <c r="T28774" s="187">
        <v>45971.0</v>
      </c>
    </row>
    <row r="28775">
      <c r="A28775" s="71" t="s">
        <v>47</v>
      </c>
      <c r="B28775" s="71">
        <v>16779.0</v>
      </c>
      <c r="C28775" s="71" t="s">
        <v>5749</v>
      </c>
      <c r="D28775" s="71" t="s">
        <v>5750</v>
      </c>
      <c r="E28775" s="71">
        <v>7.77200461E8</v>
      </c>
      <c r="T28775" s="187">
        <v>45971.0</v>
      </c>
    </row>
    <row r="28776">
      <c r="A28776" s="71" t="s">
        <v>47</v>
      </c>
      <c r="B28776" s="71">
        <v>16779.0</v>
      </c>
      <c r="C28776" s="71" t="s">
        <v>5749</v>
      </c>
      <c r="D28776" s="71" t="s">
        <v>5750</v>
      </c>
      <c r="E28776" s="71">
        <v>7.77200461E8</v>
      </c>
      <c r="T28776" s="187">
        <v>45971.0</v>
      </c>
    </row>
    <row r="28777">
      <c r="A28777" s="71" t="s">
        <v>47</v>
      </c>
      <c r="B28777" s="71">
        <v>16779.0</v>
      </c>
      <c r="C28777" s="71" t="s">
        <v>5749</v>
      </c>
      <c r="D28777" s="71" t="s">
        <v>5750</v>
      </c>
      <c r="E28777" s="71">
        <v>7.77200461E8</v>
      </c>
      <c r="T28777" s="187">
        <v>45971.0</v>
      </c>
    </row>
    <row r="28778">
      <c r="A28778" s="71" t="s">
        <v>47</v>
      </c>
      <c r="B28778" s="71">
        <v>16779.0</v>
      </c>
      <c r="C28778" s="71" t="s">
        <v>5749</v>
      </c>
      <c r="D28778" s="71" t="s">
        <v>5750</v>
      </c>
      <c r="E28778" s="71">
        <v>7.77200461E8</v>
      </c>
      <c r="T28778" s="187">
        <v>45971.0</v>
      </c>
    </row>
    <row r="28779">
      <c r="A28779" s="71" t="s">
        <v>47</v>
      </c>
      <c r="B28779" s="71">
        <v>16778.0</v>
      </c>
      <c r="C28779" s="71" t="s">
        <v>5751</v>
      </c>
      <c r="D28779" s="71" t="s">
        <v>5750</v>
      </c>
      <c r="E28779" s="71">
        <v>7.805924798E9</v>
      </c>
      <c r="F28779" s="71">
        <v>0.0</v>
      </c>
      <c r="G28779" s="71" t="s">
        <v>5509</v>
      </c>
      <c r="H28779" s="71">
        <v>1.0</v>
      </c>
      <c r="I28779" s="71">
        <v>40.0</v>
      </c>
      <c r="J28779" s="71">
        <v>0.4</v>
      </c>
      <c r="K28779" s="71">
        <v>5500.0</v>
      </c>
      <c r="L28779" s="71">
        <v>2200.0</v>
      </c>
      <c r="M28779" s="71">
        <v>2200.0</v>
      </c>
      <c r="N28779" s="71">
        <v>0.0</v>
      </c>
      <c r="O28779" s="71">
        <v>2200.0</v>
      </c>
      <c r="P28779" s="71">
        <v>0.0</v>
      </c>
      <c r="Q28779" s="71">
        <v>2200.0</v>
      </c>
      <c r="R28779" s="71">
        <v>0.0</v>
      </c>
      <c r="S28779" s="71" t="s">
        <v>47</v>
      </c>
      <c r="T28779" s="187">
        <v>45971.0</v>
      </c>
    </row>
    <row r="28780">
      <c r="A28780" s="71" t="s">
        <v>47</v>
      </c>
      <c r="B28780" s="71">
        <v>16778.0</v>
      </c>
      <c r="C28780" s="71" t="s">
        <v>5751</v>
      </c>
      <c r="D28780" s="71" t="s">
        <v>5750</v>
      </c>
      <c r="E28780" s="71">
        <v>7.805924798E9</v>
      </c>
      <c r="T28780" s="187">
        <v>45971.0</v>
      </c>
    </row>
    <row r="28781">
      <c r="A28781" s="71" t="s">
        <v>47</v>
      </c>
      <c r="B28781" s="71">
        <v>16778.0</v>
      </c>
      <c r="C28781" s="71" t="s">
        <v>5751</v>
      </c>
      <c r="D28781" s="71" t="s">
        <v>5750</v>
      </c>
      <c r="E28781" s="71">
        <v>7.805924798E9</v>
      </c>
      <c r="T28781" s="187">
        <v>45971.0</v>
      </c>
    </row>
    <row r="28782">
      <c r="A28782" s="71" t="s">
        <v>47</v>
      </c>
      <c r="B28782" s="71">
        <v>16778.0</v>
      </c>
      <c r="C28782" s="71" t="s">
        <v>5751</v>
      </c>
      <c r="D28782" s="71" t="s">
        <v>5750</v>
      </c>
      <c r="E28782" s="71">
        <v>7.805924798E9</v>
      </c>
      <c r="T28782" s="187">
        <v>45971.0</v>
      </c>
    </row>
    <row r="28783">
      <c r="A28783" s="71" t="s">
        <v>47</v>
      </c>
      <c r="B28783" s="71">
        <v>16778.0</v>
      </c>
      <c r="C28783" s="71" t="s">
        <v>5751</v>
      </c>
      <c r="D28783" s="71" t="s">
        <v>5750</v>
      </c>
      <c r="E28783" s="71">
        <v>7.805924798E9</v>
      </c>
      <c r="T28783" s="187">
        <v>45971.0</v>
      </c>
    </row>
    <row r="28784">
      <c r="A28784" s="71" t="s">
        <v>77</v>
      </c>
      <c r="B28784" s="71">
        <v>5588.0</v>
      </c>
      <c r="C28784" s="71" t="s">
        <v>5752</v>
      </c>
      <c r="D28784" s="71" t="s">
        <v>5753</v>
      </c>
      <c r="E28784" s="71">
        <v>9.522069201E9</v>
      </c>
      <c r="F28784" s="71">
        <v>0.0</v>
      </c>
      <c r="G28784" s="71" t="s">
        <v>610</v>
      </c>
      <c r="H28784" s="71">
        <v>2.0</v>
      </c>
      <c r="I28784" s="71">
        <v>40.0</v>
      </c>
      <c r="J28784" s="71">
        <v>0.8</v>
      </c>
      <c r="K28784" s="71">
        <v>5300.0</v>
      </c>
      <c r="L28784" s="71">
        <v>4240.0</v>
      </c>
      <c r="M28784" s="71">
        <v>4240.0</v>
      </c>
      <c r="N28784" s="71">
        <v>0.0</v>
      </c>
      <c r="O28784" s="71">
        <v>4240.0</v>
      </c>
      <c r="P28784" s="71">
        <v>0.0</v>
      </c>
      <c r="Q28784" s="71">
        <v>4240.0</v>
      </c>
      <c r="R28784" s="71">
        <v>0.0</v>
      </c>
      <c r="S28784" s="71" t="s">
        <v>47</v>
      </c>
      <c r="T28784" s="187">
        <v>45971.0</v>
      </c>
    </row>
    <row r="28785">
      <c r="A28785" s="71" t="s">
        <v>77</v>
      </c>
      <c r="B28785" s="71">
        <v>5588.0</v>
      </c>
      <c r="C28785" s="71" t="s">
        <v>5752</v>
      </c>
      <c r="D28785" s="71" t="s">
        <v>5753</v>
      </c>
      <c r="E28785" s="71">
        <v>9.522069201E9</v>
      </c>
      <c r="T28785" s="187">
        <v>45971.0</v>
      </c>
    </row>
    <row r="28786">
      <c r="A28786" s="71" t="s">
        <v>77</v>
      </c>
      <c r="B28786" s="71">
        <v>5588.0</v>
      </c>
      <c r="C28786" s="71" t="s">
        <v>5752</v>
      </c>
      <c r="D28786" s="71" t="s">
        <v>5753</v>
      </c>
      <c r="E28786" s="71">
        <v>9.522069201E9</v>
      </c>
      <c r="T28786" s="187">
        <v>45971.0</v>
      </c>
    </row>
    <row r="28787">
      <c r="A28787" s="71" t="s">
        <v>77</v>
      </c>
      <c r="B28787" s="71">
        <v>5588.0</v>
      </c>
      <c r="C28787" s="71" t="s">
        <v>5752</v>
      </c>
      <c r="D28787" s="71" t="s">
        <v>5753</v>
      </c>
      <c r="E28787" s="71">
        <v>9.522069201E9</v>
      </c>
      <c r="T28787" s="187">
        <v>45971.0</v>
      </c>
    </row>
    <row r="28788">
      <c r="A28788" s="71" t="s">
        <v>77</v>
      </c>
      <c r="B28788" s="71">
        <v>5588.0</v>
      </c>
      <c r="C28788" s="71" t="s">
        <v>5752</v>
      </c>
      <c r="D28788" s="71" t="s">
        <v>5753</v>
      </c>
      <c r="E28788" s="71">
        <v>9.522069201E9</v>
      </c>
      <c r="T28788" s="187">
        <v>45971.0</v>
      </c>
    </row>
    <row r="28789">
      <c r="A28789" s="71" t="s">
        <v>47</v>
      </c>
      <c r="B28789" s="71">
        <v>16777.0</v>
      </c>
      <c r="C28789" s="71" t="s">
        <v>5752</v>
      </c>
      <c r="D28789" s="71" t="s">
        <v>5753</v>
      </c>
      <c r="E28789" s="71">
        <v>9.522069201E9</v>
      </c>
      <c r="F28789" s="71">
        <v>0.0</v>
      </c>
      <c r="G28789" s="71" t="s">
        <v>438</v>
      </c>
      <c r="H28789" s="71">
        <v>3.0</v>
      </c>
      <c r="I28789" s="71">
        <v>40.0</v>
      </c>
      <c r="J28789" s="71">
        <v>1.2</v>
      </c>
      <c r="K28789" s="71">
        <v>5500.0</v>
      </c>
      <c r="L28789" s="71">
        <v>6600.0</v>
      </c>
      <c r="M28789" s="71">
        <v>6600.0</v>
      </c>
      <c r="N28789" s="71">
        <v>0.0</v>
      </c>
      <c r="O28789" s="71">
        <v>6600.0</v>
      </c>
      <c r="P28789" s="71">
        <v>0.0</v>
      </c>
      <c r="Q28789" s="71">
        <v>6600.0</v>
      </c>
      <c r="R28789" s="71">
        <v>0.0</v>
      </c>
      <c r="S28789" s="71" t="s">
        <v>47</v>
      </c>
      <c r="T28789" s="187">
        <v>45971.0</v>
      </c>
    </row>
    <row r="28790">
      <c r="A28790" s="71" t="s">
        <v>47</v>
      </c>
      <c r="B28790" s="71">
        <v>16777.0</v>
      </c>
      <c r="C28790" s="71" t="s">
        <v>5752</v>
      </c>
      <c r="D28790" s="71" t="s">
        <v>5753</v>
      </c>
      <c r="E28790" s="71">
        <v>9.522069201E9</v>
      </c>
      <c r="T28790" s="187">
        <v>45971.0</v>
      </c>
    </row>
    <row r="28791">
      <c r="A28791" s="71" t="s">
        <v>47</v>
      </c>
      <c r="B28791" s="71">
        <v>16777.0</v>
      </c>
      <c r="C28791" s="71" t="s">
        <v>5752</v>
      </c>
      <c r="D28791" s="71" t="s">
        <v>5753</v>
      </c>
      <c r="E28791" s="71">
        <v>9.522069201E9</v>
      </c>
      <c r="T28791" s="187">
        <v>45971.0</v>
      </c>
    </row>
    <row r="28792">
      <c r="A28792" s="71" t="s">
        <v>47</v>
      </c>
      <c r="B28792" s="71">
        <v>16777.0</v>
      </c>
      <c r="C28792" s="71" t="s">
        <v>5752</v>
      </c>
      <c r="D28792" s="71" t="s">
        <v>5753</v>
      </c>
      <c r="E28792" s="71">
        <v>9.522069201E9</v>
      </c>
      <c r="T28792" s="187">
        <v>45971.0</v>
      </c>
    </row>
    <row r="28793">
      <c r="A28793" s="71" t="s">
        <v>47</v>
      </c>
      <c r="B28793" s="71">
        <v>16777.0</v>
      </c>
      <c r="C28793" s="71" t="s">
        <v>5752</v>
      </c>
      <c r="D28793" s="71" t="s">
        <v>5753</v>
      </c>
      <c r="E28793" s="71">
        <v>9.522069201E9</v>
      </c>
      <c r="T28793" s="187">
        <v>45971.0</v>
      </c>
    </row>
    <row r="28794">
      <c r="A28794" s="71" t="s">
        <v>77</v>
      </c>
      <c r="B28794" s="71">
        <v>5587.0</v>
      </c>
      <c r="C28794" s="71" t="s">
        <v>5754</v>
      </c>
      <c r="D28794" s="71" t="s">
        <v>3134</v>
      </c>
      <c r="E28794" s="71">
        <v>9.993157248E9</v>
      </c>
      <c r="F28794" s="71">
        <v>0.0</v>
      </c>
      <c r="G28794" s="71" t="s">
        <v>610</v>
      </c>
      <c r="H28794" s="71">
        <v>10.0</v>
      </c>
      <c r="I28794" s="71">
        <v>40.0</v>
      </c>
      <c r="J28794" s="71">
        <v>4.0</v>
      </c>
      <c r="K28794" s="71">
        <v>5300.0</v>
      </c>
      <c r="L28794" s="71">
        <v>21200.0</v>
      </c>
      <c r="M28794" s="71">
        <v>21200.0</v>
      </c>
      <c r="N28794" s="71">
        <v>0.0</v>
      </c>
      <c r="O28794" s="71">
        <v>21200.0</v>
      </c>
      <c r="P28794" s="71">
        <v>0.0</v>
      </c>
      <c r="Q28794" s="71">
        <v>21200.0</v>
      </c>
      <c r="R28794" s="71">
        <v>0.0</v>
      </c>
      <c r="S28794" s="71" t="s">
        <v>47</v>
      </c>
      <c r="T28794" s="187">
        <v>45971.0</v>
      </c>
    </row>
    <row r="28795">
      <c r="A28795" s="71" t="s">
        <v>77</v>
      </c>
      <c r="B28795" s="71">
        <v>5587.0</v>
      </c>
      <c r="C28795" s="71" t="s">
        <v>5754</v>
      </c>
      <c r="D28795" s="71" t="s">
        <v>3134</v>
      </c>
      <c r="E28795" s="71">
        <v>9.993157248E9</v>
      </c>
      <c r="T28795" s="187">
        <v>45971.0</v>
      </c>
    </row>
    <row r="28796">
      <c r="A28796" s="71" t="s">
        <v>77</v>
      </c>
      <c r="B28796" s="71">
        <v>5587.0</v>
      </c>
      <c r="C28796" s="71" t="s">
        <v>5754</v>
      </c>
      <c r="D28796" s="71" t="s">
        <v>3134</v>
      </c>
      <c r="E28796" s="71">
        <v>9.993157248E9</v>
      </c>
      <c r="T28796" s="187">
        <v>45971.0</v>
      </c>
    </row>
    <row r="28797">
      <c r="A28797" s="71" t="s">
        <v>77</v>
      </c>
      <c r="B28797" s="71">
        <v>5587.0</v>
      </c>
      <c r="C28797" s="71" t="s">
        <v>5754</v>
      </c>
      <c r="D28797" s="71" t="s">
        <v>3134</v>
      </c>
      <c r="E28797" s="71">
        <v>9.993157248E9</v>
      </c>
      <c r="T28797" s="187">
        <v>45971.0</v>
      </c>
    </row>
    <row r="28798">
      <c r="A28798" s="71" t="s">
        <v>77</v>
      </c>
      <c r="B28798" s="71">
        <v>5587.0</v>
      </c>
      <c r="C28798" s="71" t="s">
        <v>5754</v>
      </c>
      <c r="D28798" s="71" t="s">
        <v>3134</v>
      </c>
      <c r="E28798" s="71">
        <v>9.993157248E9</v>
      </c>
      <c r="T28798" s="187">
        <v>45971.0</v>
      </c>
    </row>
    <row r="28799">
      <c r="A28799" s="71" t="s">
        <v>77</v>
      </c>
      <c r="B28799" s="71">
        <v>5586.0</v>
      </c>
      <c r="C28799" s="71" t="s">
        <v>5755</v>
      </c>
      <c r="D28799" s="71" t="s">
        <v>1377</v>
      </c>
      <c r="E28799" s="71">
        <v>9.669753294E9</v>
      </c>
      <c r="F28799" s="71" t="s">
        <v>5756</v>
      </c>
      <c r="G28799" s="71" t="s">
        <v>243</v>
      </c>
      <c r="H28799" s="71">
        <v>12.0</v>
      </c>
      <c r="I28799" s="71">
        <v>40.0</v>
      </c>
      <c r="J28799" s="71">
        <v>4.8</v>
      </c>
      <c r="K28799" s="71">
        <v>5300.0</v>
      </c>
      <c r="L28799" s="71">
        <v>25440.0</v>
      </c>
      <c r="M28799" s="71">
        <v>25440.0</v>
      </c>
      <c r="N28799" s="71">
        <v>0.0</v>
      </c>
      <c r="O28799" s="71">
        <v>25440.0</v>
      </c>
      <c r="P28799" s="71">
        <v>25440.0</v>
      </c>
      <c r="Q28799" s="71">
        <v>0.0</v>
      </c>
      <c r="R28799" s="71">
        <v>0.0</v>
      </c>
      <c r="S28799" s="71" t="s">
        <v>191</v>
      </c>
      <c r="T28799" s="187">
        <v>45971.0</v>
      </c>
    </row>
    <row r="28800">
      <c r="A28800" s="71" t="s">
        <v>77</v>
      </c>
      <c r="B28800" s="71">
        <v>5586.0</v>
      </c>
      <c r="C28800" s="71" t="s">
        <v>5755</v>
      </c>
      <c r="D28800" s="71" t="s">
        <v>1377</v>
      </c>
      <c r="E28800" s="71">
        <v>9.669753294E9</v>
      </c>
      <c r="T28800" s="187">
        <v>45971.0</v>
      </c>
    </row>
    <row r="28801">
      <c r="A28801" s="71" t="s">
        <v>77</v>
      </c>
      <c r="B28801" s="71">
        <v>5586.0</v>
      </c>
      <c r="C28801" s="71" t="s">
        <v>5755</v>
      </c>
      <c r="D28801" s="71" t="s">
        <v>1377</v>
      </c>
      <c r="E28801" s="71">
        <v>9.669753294E9</v>
      </c>
      <c r="T28801" s="187">
        <v>45971.0</v>
      </c>
    </row>
    <row r="28802">
      <c r="A28802" s="71" t="s">
        <v>77</v>
      </c>
      <c r="B28802" s="71">
        <v>5586.0</v>
      </c>
      <c r="C28802" s="71" t="s">
        <v>5755</v>
      </c>
      <c r="D28802" s="71" t="s">
        <v>1377</v>
      </c>
      <c r="E28802" s="71">
        <v>9.669753294E9</v>
      </c>
      <c r="T28802" s="187">
        <v>45971.0</v>
      </c>
    </row>
    <row r="28803">
      <c r="A28803" s="71" t="s">
        <v>77</v>
      </c>
      <c r="B28803" s="71">
        <v>5586.0</v>
      </c>
      <c r="C28803" s="71" t="s">
        <v>5755</v>
      </c>
      <c r="D28803" s="71" t="s">
        <v>1377</v>
      </c>
      <c r="E28803" s="71">
        <v>9.669753294E9</v>
      </c>
      <c r="T28803" s="187">
        <v>45971.0</v>
      </c>
    </row>
    <row r="28804">
      <c r="A28804" s="71" t="s">
        <v>77</v>
      </c>
      <c r="B28804" s="71">
        <v>5585.0</v>
      </c>
      <c r="C28804" s="71" t="s">
        <v>5757</v>
      </c>
      <c r="D28804" s="71" t="s">
        <v>2013</v>
      </c>
      <c r="E28804" s="71">
        <v>8.10387676E9</v>
      </c>
      <c r="F28804" s="71">
        <v>10760.0</v>
      </c>
      <c r="G28804" s="71" t="s">
        <v>610</v>
      </c>
      <c r="H28804" s="71">
        <v>3.0</v>
      </c>
      <c r="I28804" s="71">
        <v>40.0</v>
      </c>
      <c r="J28804" s="71">
        <v>1.2</v>
      </c>
      <c r="K28804" s="71">
        <v>5300.0</v>
      </c>
      <c r="L28804" s="71">
        <v>6360.0</v>
      </c>
      <c r="M28804" s="71">
        <v>6360.0</v>
      </c>
      <c r="N28804" s="71">
        <v>0.0</v>
      </c>
      <c r="O28804" s="71">
        <v>6360.0</v>
      </c>
      <c r="P28804" s="71">
        <v>6360.0</v>
      </c>
      <c r="Q28804" s="71">
        <v>0.0</v>
      </c>
      <c r="R28804" s="71">
        <v>0.0</v>
      </c>
      <c r="S28804" s="71" t="s">
        <v>191</v>
      </c>
      <c r="T28804" s="187">
        <v>45971.0</v>
      </c>
    </row>
    <row r="28805">
      <c r="A28805" s="71" t="s">
        <v>77</v>
      </c>
      <c r="B28805" s="71">
        <v>5585.0</v>
      </c>
      <c r="C28805" s="71" t="s">
        <v>5757</v>
      </c>
      <c r="D28805" s="71" t="s">
        <v>2013</v>
      </c>
      <c r="E28805" s="71">
        <v>8.10387676E9</v>
      </c>
      <c r="T28805" s="187">
        <v>45971.0</v>
      </c>
    </row>
    <row r="28806">
      <c r="A28806" s="71" t="s">
        <v>77</v>
      </c>
      <c r="B28806" s="71">
        <v>5585.0</v>
      </c>
      <c r="C28806" s="71" t="s">
        <v>5757</v>
      </c>
      <c r="D28806" s="71" t="s">
        <v>2013</v>
      </c>
      <c r="E28806" s="71">
        <v>8.10387676E9</v>
      </c>
      <c r="T28806" s="187">
        <v>45971.0</v>
      </c>
    </row>
    <row r="28807">
      <c r="A28807" s="71" t="s">
        <v>77</v>
      </c>
      <c r="B28807" s="71">
        <v>5585.0</v>
      </c>
      <c r="C28807" s="71" t="s">
        <v>5757</v>
      </c>
      <c r="D28807" s="71" t="s">
        <v>2013</v>
      </c>
      <c r="E28807" s="71">
        <v>8.10387676E9</v>
      </c>
      <c r="T28807" s="187">
        <v>45971.0</v>
      </c>
    </row>
    <row r="28808">
      <c r="A28808" s="71" t="s">
        <v>77</v>
      </c>
      <c r="B28808" s="71">
        <v>5585.0</v>
      </c>
      <c r="C28808" s="71" t="s">
        <v>5757</v>
      </c>
      <c r="D28808" s="71" t="s">
        <v>2013</v>
      </c>
      <c r="E28808" s="71">
        <v>8.10387676E9</v>
      </c>
      <c r="T28808" s="187">
        <v>45971.0</v>
      </c>
    </row>
    <row r="28809">
      <c r="A28809" s="71" t="s">
        <v>47</v>
      </c>
      <c r="B28809" s="71">
        <v>16776.0</v>
      </c>
      <c r="C28809" s="71" t="s">
        <v>5757</v>
      </c>
      <c r="D28809" s="71" t="s">
        <v>2013</v>
      </c>
      <c r="E28809" s="71">
        <v>8.10387676E9</v>
      </c>
      <c r="F28809" s="71">
        <v>10760.0</v>
      </c>
      <c r="G28809" s="71" t="s">
        <v>3977</v>
      </c>
      <c r="H28809" s="71">
        <v>2.0</v>
      </c>
      <c r="I28809" s="71">
        <v>40.0</v>
      </c>
      <c r="J28809" s="71">
        <v>0.8</v>
      </c>
      <c r="K28809" s="71">
        <v>5500.0</v>
      </c>
      <c r="L28809" s="71">
        <v>4400.0</v>
      </c>
      <c r="M28809" s="71">
        <v>4400.0</v>
      </c>
      <c r="N28809" s="71">
        <v>0.0</v>
      </c>
      <c r="O28809" s="71">
        <v>4400.0</v>
      </c>
      <c r="P28809" s="71">
        <v>4400.0</v>
      </c>
      <c r="Q28809" s="71">
        <v>0.0</v>
      </c>
      <c r="R28809" s="71">
        <v>0.0</v>
      </c>
      <c r="S28809" s="71" t="s">
        <v>191</v>
      </c>
      <c r="T28809" s="187">
        <v>45971.0</v>
      </c>
    </row>
    <row r="28810">
      <c r="A28810" s="71" t="s">
        <v>47</v>
      </c>
      <c r="B28810" s="71">
        <v>16776.0</v>
      </c>
      <c r="C28810" s="71" t="s">
        <v>5757</v>
      </c>
      <c r="D28810" s="71" t="s">
        <v>2013</v>
      </c>
      <c r="E28810" s="71">
        <v>8.10387676E9</v>
      </c>
      <c r="T28810" s="187">
        <v>45971.0</v>
      </c>
    </row>
    <row r="28811">
      <c r="A28811" s="71" t="s">
        <v>47</v>
      </c>
      <c r="B28811" s="71">
        <v>16776.0</v>
      </c>
      <c r="C28811" s="71" t="s">
        <v>5757</v>
      </c>
      <c r="D28811" s="71" t="s">
        <v>2013</v>
      </c>
      <c r="E28811" s="71">
        <v>8.10387676E9</v>
      </c>
      <c r="T28811" s="187">
        <v>45971.0</v>
      </c>
    </row>
    <row r="28812">
      <c r="A28812" s="71" t="s">
        <v>47</v>
      </c>
      <c r="B28812" s="71">
        <v>16776.0</v>
      </c>
      <c r="C28812" s="71" t="s">
        <v>5757</v>
      </c>
      <c r="D28812" s="71" t="s">
        <v>2013</v>
      </c>
      <c r="E28812" s="71">
        <v>8.10387676E9</v>
      </c>
      <c r="T28812" s="187">
        <v>45971.0</v>
      </c>
    </row>
    <row r="28813">
      <c r="A28813" s="71" t="s">
        <v>47</v>
      </c>
      <c r="B28813" s="71">
        <v>16776.0</v>
      </c>
      <c r="C28813" s="71" t="s">
        <v>5757</v>
      </c>
      <c r="D28813" s="71" t="s">
        <v>2013</v>
      </c>
      <c r="E28813" s="71">
        <v>8.10387676E9</v>
      </c>
      <c r="T28813" s="187">
        <v>45971.0</v>
      </c>
    </row>
    <row r="28814">
      <c r="A28814" s="71" t="s">
        <v>77</v>
      </c>
      <c r="B28814" s="71">
        <v>5584.0</v>
      </c>
      <c r="C28814" s="71" t="s">
        <v>5758</v>
      </c>
      <c r="D28814" s="71" t="s">
        <v>5234</v>
      </c>
      <c r="E28814" s="71">
        <v>9.977576558E9</v>
      </c>
      <c r="F28814" s="71">
        <v>0.0</v>
      </c>
      <c r="G28814" s="71" t="s">
        <v>610</v>
      </c>
      <c r="H28814" s="71">
        <v>2.0</v>
      </c>
      <c r="I28814" s="71">
        <v>40.0</v>
      </c>
      <c r="J28814" s="71">
        <v>0.8</v>
      </c>
      <c r="K28814" s="71">
        <v>5300.0</v>
      </c>
      <c r="L28814" s="71">
        <v>4240.0</v>
      </c>
      <c r="M28814" s="71">
        <v>4240.0</v>
      </c>
      <c r="N28814" s="71">
        <v>0.0</v>
      </c>
      <c r="O28814" s="71">
        <v>4240.0</v>
      </c>
      <c r="P28814" s="71">
        <v>2240.0</v>
      </c>
      <c r="Q28814" s="71">
        <v>2000.0</v>
      </c>
      <c r="R28814" s="71">
        <v>0.0</v>
      </c>
      <c r="S28814" s="71" t="s">
        <v>191</v>
      </c>
      <c r="T28814" s="187">
        <v>45971.0</v>
      </c>
    </row>
    <row r="28815">
      <c r="A28815" s="71" t="s">
        <v>77</v>
      </c>
      <c r="B28815" s="71">
        <v>5584.0</v>
      </c>
      <c r="C28815" s="71" t="s">
        <v>5758</v>
      </c>
      <c r="D28815" s="71" t="s">
        <v>5234</v>
      </c>
      <c r="E28815" s="71">
        <v>9.977576558E9</v>
      </c>
      <c r="T28815" s="187">
        <v>45971.0</v>
      </c>
    </row>
    <row r="28816">
      <c r="A28816" s="71" t="s">
        <v>77</v>
      </c>
      <c r="B28816" s="71">
        <v>5584.0</v>
      </c>
      <c r="C28816" s="71" t="s">
        <v>5758</v>
      </c>
      <c r="D28816" s="71" t="s">
        <v>5234</v>
      </c>
      <c r="E28816" s="71">
        <v>9.977576558E9</v>
      </c>
      <c r="T28816" s="187">
        <v>45971.0</v>
      </c>
    </row>
    <row r="28817">
      <c r="A28817" s="71" t="s">
        <v>77</v>
      </c>
      <c r="B28817" s="71">
        <v>5584.0</v>
      </c>
      <c r="C28817" s="71" t="s">
        <v>5758</v>
      </c>
      <c r="D28817" s="71" t="s">
        <v>5234</v>
      </c>
      <c r="E28817" s="71">
        <v>9.977576558E9</v>
      </c>
      <c r="T28817" s="187">
        <v>45971.0</v>
      </c>
    </row>
    <row r="28818">
      <c r="A28818" s="71" t="s">
        <v>77</v>
      </c>
      <c r="B28818" s="71">
        <v>5584.0</v>
      </c>
      <c r="C28818" s="71" t="s">
        <v>5758</v>
      </c>
      <c r="D28818" s="71" t="s">
        <v>5234</v>
      </c>
      <c r="E28818" s="71">
        <v>9.977576558E9</v>
      </c>
      <c r="T28818" s="187">
        <v>45971.0</v>
      </c>
    </row>
    <row r="28819">
      <c r="A28819" s="71" t="s">
        <v>47</v>
      </c>
      <c r="B28819" s="71">
        <v>16775.0</v>
      </c>
      <c r="C28819" s="71" t="s">
        <v>5759</v>
      </c>
      <c r="D28819" s="71" t="s">
        <v>966</v>
      </c>
      <c r="E28819" s="71">
        <v>9.009836991E9</v>
      </c>
      <c r="F28819" s="71">
        <v>0.0</v>
      </c>
      <c r="G28819" s="71" t="s">
        <v>3977</v>
      </c>
      <c r="H28819" s="71">
        <v>1.0</v>
      </c>
      <c r="I28819" s="71">
        <v>40.0</v>
      </c>
      <c r="J28819" s="71">
        <v>0.4</v>
      </c>
      <c r="K28819" s="71">
        <v>5500.0</v>
      </c>
      <c r="L28819" s="71">
        <v>2200.0</v>
      </c>
      <c r="M28819" s="71">
        <v>2200.0</v>
      </c>
      <c r="N28819" s="71">
        <v>0.0</v>
      </c>
      <c r="O28819" s="71">
        <v>2200.0</v>
      </c>
      <c r="P28819" s="71">
        <v>0.0</v>
      </c>
      <c r="Q28819" s="71">
        <v>2200.0</v>
      </c>
      <c r="R28819" s="71">
        <v>0.0</v>
      </c>
      <c r="S28819" s="71" t="s">
        <v>47</v>
      </c>
      <c r="T28819" s="187">
        <v>45971.0</v>
      </c>
    </row>
    <row r="28820">
      <c r="A28820" s="71" t="s">
        <v>47</v>
      </c>
      <c r="B28820" s="71">
        <v>16775.0</v>
      </c>
      <c r="C28820" s="71" t="s">
        <v>5759</v>
      </c>
      <c r="D28820" s="71" t="s">
        <v>966</v>
      </c>
      <c r="E28820" s="71">
        <v>9.009836991E9</v>
      </c>
      <c r="T28820" s="187">
        <v>45971.0</v>
      </c>
    </row>
    <row r="28821">
      <c r="A28821" s="71" t="s">
        <v>47</v>
      </c>
      <c r="B28821" s="71">
        <v>16775.0</v>
      </c>
      <c r="C28821" s="71" t="s">
        <v>5759</v>
      </c>
      <c r="D28821" s="71" t="s">
        <v>966</v>
      </c>
      <c r="E28821" s="71">
        <v>9.009836991E9</v>
      </c>
      <c r="T28821" s="187">
        <v>45971.0</v>
      </c>
    </row>
    <row r="28822">
      <c r="A28822" s="71" t="s">
        <v>47</v>
      </c>
      <c r="B28822" s="71">
        <v>16775.0</v>
      </c>
      <c r="C28822" s="71" t="s">
        <v>5759</v>
      </c>
      <c r="D28822" s="71" t="s">
        <v>966</v>
      </c>
      <c r="E28822" s="71">
        <v>9.009836991E9</v>
      </c>
      <c r="T28822" s="187">
        <v>45971.0</v>
      </c>
    </row>
    <row r="28823">
      <c r="A28823" s="71" t="s">
        <v>47</v>
      </c>
      <c r="B28823" s="71">
        <v>16775.0</v>
      </c>
      <c r="C28823" s="71" t="s">
        <v>5759</v>
      </c>
      <c r="D28823" s="71" t="s">
        <v>966</v>
      </c>
      <c r="E28823" s="71">
        <v>9.009836991E9</v>
      </c>
      <c r="T28823" s="187">
        <v>45971.0</v>
      </c>
    </row>
    <row r="28824">
      <c r="A28824" s="71" t="s">
        <v>77</v>
      </c>
      <c r="B28824" s="71">
        <v>5583.0</v>
      </c>
      <c r="C28824" s="71" t="s">
        <v>5759</v>
      </c>
      <c r="D28824" s="71" t="s">
        <v>966</v>
      </c>
      <c r="E28824" s="71">
        <v>9.009836991E9</v>
      </c>
      <c r="F28824" s="71">
        <v>0.0</v>
      </c>
      <c r="G28824" s="71" t="s">
        <v>610</v>
      </c>
      <c r="H28824" s="71">
        <v>2.0</v>
      </c>
      <c r="I28824" s="71">
        <v>40.0</v>
      </c>
      <c r="J28824" s="71">
        <v>0.8</v>
      </c>
      <c r="K28824" s="71">
        <v>5300.0</v>
      </c>
      <c r="L28824" s="71">
        <v>4240.0</v>
      </c>
      <c r="M28824" s="71">
        <v>4240.0</v>
      </c>
      <c r="N28824" s="71">
        <v>0.0</v>
      </c>
      <c r="O28824" s="71">
        <v>4240.0</v>
      </c>
      <c r="P28824" s="71">
        <v>0.0</v>
      </c>
      <c r="Q28824" s="71">
        <v>4240.0</v>
      </c>
      <c r="R28824" s="71">
        <v>0.0</v>
      </c>
      <c r="S28824" s="71" t="s">
        <v>47</v>
      </c>
      <c r="T28824" s="187">
        <v>45971.0</v>
      </c>
    </row>
    <row r="28825">
      <c r="A28825" s="71" t="s">
        <v>77</v>
      </c>
      <c r="B28825" s="71">
        <v>5583.0</v>
      </c>
      <c r="C28825" s="71" t="s">
        <v>5759</v>
      </c>
      <c r="D28825" s="71" t="s">
        <v>966</v>
      </c>
      <c r="E28825" s="71">
        <v>9.009836991E9</v>
      </c>
      <c r="T28825" s="187">
        <v>45971.0</v>
      </c>
    </row>
    <row r="28826">
      <c r="A28826" s="71" t="s">
        <v>77</v>
      </c>
      <c r="B28826" s="71">
        <v>5583.0</v>
      </c>
      <c r="C28826" s="71" t="s">
        <v>5759</v>
      </c>
      <c r="D28826" s="71" t="s">
        <v>966</v>
      </c>
      <c r="E28826" s="71">
        <v>9.009836991E9</v>
      </c>
      <c r="T28826" s="187">
        <v>45971.0</v>
      </c>
    </row>
    <row r="28827">
      <c r="A28827" s="71" t="s">
        <v>77</v>
      </c>
      <c r="B28827" s="71">
        <v>5583.0</v>
      </c>
      <c r="C28827" s="71" t="s">
        <v>5759</v>
      </c>
      <c r="D28827" s="71" t="s">
        <v>966</v>
      </c>
      <c r="E28827" s="71">
        <v>9.009836991E9</v>
      </c>
      <c r="T28827" s="187">
        <v>45971.0</v>
      </c>
    </row>
    <row r="28828">
      <c r="A28828" s="71" t="s">
        <v>77</v>
      </c>
      <c r="B28828" s="71">
        <v>5583.0</v>
      </c>
      <c r="C28828" s="71" t="s">
        <v>5759</v>
      </c>
      <c r="D28828" s="71" t="s">
        <v>966</v>
      </c>
      <c r="E28828" s="71">
        <v>9.009836991E9</v>
      </c>
      <c r="T28828" s="187">
        <v>45971.0</v>
      </c>
    </row>
    <row r="28829">
      <c r="A28829" s="71" t="s">
        <v>77</v>
      </c>
      <c r="B28829" s="71">
        <v>5582.0</v>
      </c>
      <c r="C28829" s="71" t="s">
        <v>793</v>
      </c>
      <c r="D28829" s="71" t="s">
        <v>2013</v>
      </c>
      <c r="E28829" s="71">
        <v>9.584419391E9</v>
      </c>
      <c r="F28829" s="71">
        <v>0.0</v>
      </c>
      <c r="G28829" s="71" t="s">
        <v>206</v>
      </c>
      <c r="H28829" s="71">
        <v>1.0</v>
      </c>
      <c r="I28829" s="71">
        <v>40.0</v>
      </c>
      <c r="J28829" s="71">
        <v>0.4</v>
      </c>
      <c r="K28829" s="71">
        <v>5000.0</v>
      </c>
      <c r="L28829" s="71">
        <v>2000.0</v>
      </c>
      <c r="M28829" s="71">
        <v>2000.0</v>
      </c>
      <c r="N28829" s="71">
        <v>0.0</v>
      </c>
      <c r="O28829" s="71">
        <v>2000.0</v>
      </c>
      <c r="P28829" s="71">
        <v>0.0</v>
      </c>
      <c r="Q28829" s="71">
        <v>2000.0</v>
      </c>
      <c r="R28829" s="71">
        <v>0.0</v>
      </c>
      <c r="S28829" s="71" t="s">
        <v>47</v>
      </c>
      <c r="T28829" s="187">
        <v>45971.0</v>
      </c>
    </row>
    <row r="28830">
      <c r="A28830" s="71" t="s">
        <v>77</v>
      </c>
      <c r="B28830" s="71">
        <v>5582.0</v>
      </c>
      <c r="C28830" s="71" t="s">
        <v>793</v>
      </c>
      <c r="D28830" s="71" t="s">
        <v>2013</v>
      </c>
      <c r="E28830" s="71">
        <v>9.584419391E9</v>
      </c>
      <c r="T28830" s="187">
        <v>45971.0</v>
      </c>
    </row>
    <row r="28831">
      <c r="A28831" s="71" t="s">
        <v>77</v>
      </c>
      <c r="B28831" s="71">
        <v>5582.0</v>
      </c>
      <c r="C28831" s="71" t="s">
        <v>793</v>
      </c>
      <c r="D28831" s="71" t="s">
        <v>2013</v>
      </c>
      <c r="E28831" s="71">
        <v>9.584419391E9</v>
      </c>
      <c r="T28831" s="187">
        <v>45971.0</v>
      </c>
    </row>
    <row r="28832">
      <c r="A28832" s="71" t="s">
        <v>77</v>
      </c>
      <c r="B28832" s="71">
        <v>5582.0</v>
      </c>
      <c r="C28832" s="71" t="s">
        <v>793</v>
      </c>
      <c r="D28832" s="71" t="s">
        <v>2013</v>
      </c>
      <c r="E28832" s="71">
        <v>9.584419391E9</v>
      </c>
      <c r="T28832" s="187">
        <v>45971.0</v>
      </c>
    </row>
    <row r="28833">
      <c r="A28833" s="71" t="s">
        <v>77</v>
      </c>
      <c r="B28833" s="71">
        <v>5582.0</v>
      </c>
      <c r="C28833" s="71" t="s">
        <v>793</v>
      </c>
      <c r="D28833" s="71" t="s">
        <v>2013</v>
      </c>
      <c r="E28833" s="71">
        <v>9.584419391E9</v>
      </c>
      <c r="T28833" s="187">
        <v>45971.0</v>
      </c>
    </row>
    <row r="28834">
      <c r="A28834" s="71" t="s">
        <v>77</v>
      </c>
      <c r="B28834" s="71">
        <v>5581.0</v>
      </c>
      <c r="C28834" s="71" t="s">
        <v>793</v>
      </c>
      <c r="D28834" s="71" t="s">
        <v>2013</v>
      </c>
      <c r="E28834" s="71">
        <v>9.584419391E9</v>
      </c>
      <c r="F28834" s="71">
        <v>0.0</v>
      </c>
      <c r="G28834" s="71" t="s">
        <v>610</v>
      </c>
      <c r="H28834" s="71">
        <v>4.0</v>
      </c>
      <c r="I28834" s="71">
        <v>40.0</v>
      </c>
      <c r="J28834" s="71">
        <v>1.6</v>
      </c>
      <c r="K28834" s="71">
        <v>5300.0</v>
      </c>
      <c r="L28834" s="71">
        <v>8480.0</v>
      </c>
      <c r="M28834" s="71">
        <v>8480.0</v>
      </c>
      <c r="N28834" s="71">
        <v>0.0</v>
      </c>
      <c r="O28834" s="71">
        <v>8480.0</v>
      </c>
      <c r="P28834" s="71">
        <v>0.0</v>
      </c>
      <c r="Q28834" s="71">
        <v>8480.0</v>
      </c>
      <c r="R28834" s="71">
        <v>0.0</v>
      </c>
      <c r="S28834" s="71" t="s">
        <v>47</v>
      </c>
      <c r="T28834" s="187">
        <v>45971.0</v>
      </c>
    </row>
    <row r="28835">
      <c r="A28835" s="71" t="s">
        <v>77</v>
      </c>
      <c r="B28835" s="71">
        <v>5581.0</v>
      </c>
      <c r="C28835" s="71" t="s">
        <v>793</v>
      </c>
      <c r="D28835" s="71" t="s">
        <v>2013</v>
      </c>
      <c r="E28835" s="71">
        <v>9.584419391E9</v>
      </c>
      <c r="T28835" s="187">
        <v>45971.0</v>
      </c>
    </row>
    <row r="28836">
      <c r="A28836" s="71" t="s">
        <v>77</v>
      </c>
      <c r="B28836" s="71">
        <v>5581.0</v>
      </c>
      <c r="C28836" s="71" t="s">
        <v>793</v>
      </c>
      <c r="D28836" s="71" t="s">
        <v>2013</v>
      </c>
      <c r="E28836" s="71">
        <v>9.584419391E9</v>
      </c>
      <c r="T28836" s="187">
        <v>45971.0</v>
      </c>
    </row>
    <row r="28837">
      <c r="A28837" s="71" t="s">
        <v>77</v>
      </c>
      <c r="B28837" s="71">
        <v>5581.0</v>
      </c>
      <c r="C28837" s="71" t="s">
        <v>793</v>
      </c>
      <c r="D28837" s="71" t="s">
        <v>2013</v>
      </c>
      <c r="E28837" s="71">
        <v>9.584419391E9</v>
      </c>
      <c r="T28837" s="187">
        <v>45971.0</v>
      </c>
    </row>
    <row r="28838">
      <c r="A28838" s="71" t="s">
        <v>77</v>
      </c>
      <c r="B28838" s="71">
        <v>5581.0</v>
      </c>
      <c r="C28838" s="71" t="s">
        <v>793</v>
      </c>
      <c r="D28838" s="71" t="s">
        <v>2013</v>
      </c>
      <c r="E28838" s="71">
        <v>9.584419391E9</v>
      </c>
      <c r="T28838" s="187">
        <v>45971.0</v>
      </c>
    </row>
    <row r="28839">
      <c r="A28839" s="71" t="s">
        <v>77</v>
      </c>
      <c r="B28839" s="71">
        <v>5580.0</v>
      </c>
      <c r="C28839" s="71" t="s">
        <v>5760</v>
      </c>
      <c r="D28839" s="71" t="s">
        <v>5761</v>
      </c>
      <c r="E28839" s="71">
        <v>7.389842305E9</v>
      </c>
      <c r="F28839" s="71" t="s">
        <v>5762</v>
      </c>
      <c r="G28839" s="71" t="s">
        <v>198</v>
      </c>
      <c r="H28839" s="71">
        <v>10.0</v>
      </c>
      <c r="I28839" s="71">
        <v>40.0</v>
      </c>
      <c r="J28839" s="71">
        <v>4.0</v>
      </c>
      <c r="K28839" s="71">
        <v>5300.0</v>
      </c>
      <c r="L28839" s="71">
        <v>21200.0</v>
      </c>
      <c r="M28839" s="71">
        <v>46640.0</v>
      </c>
      <c r="N28839" s="71">
        <v>0.0</v>
      </c>
      <c r="O28839" s="71">
        <v>46640.0</v>
      </c>
      <c r="P28839" s="71">
        <v>46640.0</v>
      </c>
      <c r="Q28839" s="71">
        <v>0.0</v>
      </c>
      <c r="R28839" s="71">
        <v>0.0</v>
      </c>
      <c r="S28839" s="71" t="s">
        <v>191</v>
      </c>
      <c r="T28839" s="187">
        <v>45971.0</v>
      </c>
    </row>
    <row r="28840">
      <c r="A28840" s="71" t="s">
        <v>77</v>
      </c>
      <c r="B28840" s="71">
        <v>5580.0</v>
      </c>
      <c r="C28840" s="71" t="s">
        <v>5760</v>
      </c>
      <c r="D28840" s="71" t="s">
        <v>5761</v>
      </c>
      <c r="E28840" s="71">
        <v>7.389842305E9</v>
      </c>
      <c r="G28840" s="71" t="s">
        <v>195</v>
      </c>
      <c r="H28840" s="71">
        <v>12.0</v>
      </c>
      <c r="I28840" s="71">
        <v>40.0</v>
      </c>
      <c r="J28840" s="71">
        <v>4.8</v>
      </c>
      <c r="K28840" s="71">
        <v>5300.0</v>
      </c>
      <c r="L28840" s="71">
        <v>25440.0</v>
      </c>
      <c r="T28840" s="187">
        <v>45971.0</v>
      </c>
    </row>
    <row r="28841">
      <c r="A28841" s="71" t="s">
        <v>77</v>
      </c>
      <c r="B28841" s="71">
        <v>5580.0</v>
      </c>
      <c r="C28841" s="71" t="s">
        <v>5760</v>
      </c>
      <c r="D28841" s="71" t="s">
        <v>5761</v>
      </c>
      <c r="E28841" s="71">
        <v>7.389842305E9</v>
      </c>
      <c r="T28841" s="187">
        <v>45971.0</v>
      </c>
    </row>
    <row r="28842">
      <c r="A28842" s="71" t="s">
        <v>77</v>
      </c>
      <c r="B28842" s="71">
        <v>5580.0</v>
      </c>
      <c r="C28842" s="71" t="s">
        <v>5760</v>
      </c>
      <c r="D28842" s="71" t="s">
        <v>5761</v>
      </c>
      <c r="E28842" s="71">
        <v>7.389842305E9</v>
      </c>
      <c r="T28842" s="187">
        <v>45971.0</v>
      </c>
    </row>
    <row r="28843">
      <c r="A28843" s="71" t="s">
        <v>77</v>
      </c>
      <c r="B28843" s="71">
        <v>5580.0</v>
      </c>
      <c r="C28843" s="71" t="s">
        <v>5760</v>
      </c>
      <c r="D28843" s="71" t="s">
        <v>5761</v>
      </c>
      <c r="E28843" s="71">
        <v>7.389842305E9</v>
      </c>
      <c r="T28843" s="187">
        <v>45971.0</v>
      </c>
    </row>
    <row r="28844">
      <c r="A28844" s="71" t="s">
        <v>47</v>
      </c>
      <c r="B28844" s="71">
        <v>16774.0</v>
      </c>
      <c r="C28844" s="71" t="s">
        <v>3778</v>
      </c>
      <c r="D28844" s="71" t="s">
        <v>5763</v>
      </c>
      <c r="E28844" s="71">
        <v>8.305206334E9</v>
      </c>
      <c r="F28844" s="71">
        <v>0.0</v>
      </c>
      <c r="G28844" s="71" t="s">
        <v>3977</v>
      </c>
      <c r="H28844" s="71">
        <v>3.0</v>
      </c>
      <c r="I28844" s="71">
        <v>40.0</v>
      </c>
      <c r="J28844" s="71">
        <v>1.2</v>
      </c>
      <c r="K28844" s="71">
        <v>5500.0</v>
      </c>
      <c r="L28844" s="71">
        <v>6600.0</v>
      </c>
      <c r="M28844" s="71">
        <v>8800.0</v>
      </c>
      <c r="N28844" s="71">
        <v>0.0</v>
      </c>
      <c r="O28844" s="71">
        <v>8800.0</v>
      </c>
      <c r="P28844" s="71">
        <v>8800.0</v>
      </c>
      <c r="Q28844" s="71">
        <v>0.0</v>
      </c>
      <c r="R28844" s="71">
        <v>0.0</v>
      </c>
      <c r="S28844" s="71" t="s">
        <v>191</v>
      </c>
      <c r="T28844" s="187">
        <v>45971.0</v>
      </c>
    </row>
    <row r="28845">
      <c r="A28845" s="71" t="s">
        <v>47</v>
      </c>
      <c r="B28845" s="71">
        <v>16774.0</v>
      </c>
      <c r="C28845" s="71" t="s">
        <v>3778</v>
      </c>
      <c r="D28845" s="71" t="s">
        <v>5763</v>
      </c>
      <c r="E28845" s="71">
        <v>8.305206334E9</v>
      </c>
      <c r="G28845" s="71" t="s">
        <v>5611</v>
      </c>
      <c r="H28845" s="71">
        <v>1.0</v>
      </c>
      <c r="I28845" s="71">
        <v>40.0</v>
      </c>
      <c r="J28845" s="71">
        <v>0.4</v>
      </c>
      <c r="K28845" s="71">
        <v>5500.0</v>
      </c>
      <c r="L28845" s="71">
        <v>2200.0</v>
      </c>
      <c r="T28845" s="187">
        <v>45971.0</v>
      </c>
    </row>
    <row r="28846">
      <c r="A28846" s="71" t="s">
        <v>47</v>
      </c>
      <c r="B28846" s="71">
        <v>16774.0</v>
      </c>
      <c r="C28846" s="71" t="s">
        <v>3778</v>
      </c>
      <c r="D28846" s="71" t="s">
        <v>5763</v>
      </c>
      <c r="E28846" s="71">
        <v>8.305206334E9</v>
      </c>
      <c r="T28846" s="187">
        <v>45971.0</v>
      </c>
    </row>
    <row r="28847">
      <c r="A28847" s="71" t="s">
        <v>47</v>
      </c>
      <c r="B28847" s="71">
        <v>16774.0</v>
      </c>
      <c r="C28847" s="71" t="s">
        <v>3778</v>
      </c>
      <c r="D28847" s="71" t="s">
        <v>5763</v>
      </c>
      <c r="E28847" s="71">
        <v>8.305206334E9</v>
      </c>
      <c r="T28847" s="187">
        <v>45971.0</v>
      </c>
    </row>
    <row r="28848">
      <c r="A28848" s="71" t="s">
        <v>47</v>
      </c>
      <c r="B28848" s="71">
        <v>16774.0</v>
      </c>
      <c r="C28848" s="71" t="s">
        <v>3778</v>
      </c>
      <c r="D28848" s="71" t="s">
        <v>5763</v>
      </c>
      <c r="E28848" s="71">
        <v>8.305206334E9</v>
      </c>
      <c r="T28848" s="187">
        <v>45971.0</v>
      </c>
    </row>
    <row r="28849">
      <c r="A28849" s="71" t="s">
        <v>77</v>
      </c>
      <c r="B28849" s="71">
        <v>5579.0</v>
      </c>
      <c r="C28849" s="71" t="s">
        <v>5764</v>
      </c>
      <c r="D28849" s="71" t="s">
        <v>814</v>
      </c>
      <c r="E28849" s="71">
        <v>6.261926796E9</v>
      </c>
      <c r="F28849" s="71">
        <v>0.0</v>
      </c>
      <c r="G28849" s="71" t="s">
        <v>610</v>
      </c>
      <c r="H28849" s="71">
        <v>4.0</v>
      </c>
      <c r="I28849" s="71">
        <v>40.0</v>
      </c>
      <c r="J28849" s="71">
        <v>1.6</v>
      </c>
      <c r="K28849" s="71">
        <v>5300.0</v>
      </c>
      <c r="L28849" s="71">
        <v>8480.0</v>
      </c>
      <c r="M28849" s="71">
        <v>8480.0</v>
      </c>
      <c r="N28849" s="71">
        <v>0.0</v>
      </c>
      <c r="O28849" s="71">
        <v>8480.0</v>
      </c>
      <c r="P28849" s="71">
        <v>0.0</v>
      </c>
      <c r="Q28849" s="71">
        <v>8480.0</v>
      </c>
      <c r="R28849" s="71">
        <v>0.0</v>
      </c>
      <c r="S28849" s="71" t="s">
        <v>47</v>
      </c>
      <c r="T28849" s="187">
        <v>45971.0</v>
      </c>
    </row>
    <row r="28850">
      <c r="A28850" s="71" t="s">
        <v>77</v>
      </c>
      <c r="B28850" s="71">
        <v>5579.0</v>
      </c>
      <c r="C28850" s="71" t="s">
        <v>5764</v>
      </c>
      <c r="D28850" s="71" t="s">
        <v>814</v>
      </c>
      <c r="E28850" s="71">
        <v>6.261926796E9</v>
      </c>
      <c r="T28850" s="187">
        <v>45971.0</v>
      </c>
    </row>
    <row r="28851">
      <c r="A28851" s="71" t="s">
        <v>77</v>
      </c>
      <c r="B28851" s="71">
        <v>5579.0</v>
      </c>
      <c r="C28851" s="71" t="s">
        <v>5764</v>
      </c>
      <c r="D28851" s="71" t="s">
        <v>814</v>
      </c>
      <c r="E28851" s="71">
        <v>6.261926796E9</v>
      </c>
      <c r="T28851" s="187">
        <v>45971.0</v>
      </c>
    </row>
    <row r="28852">
      <c r="A28852" s="71" t="s">
        <v>77</v>
      </c>
      <c r="B28852" s="71">
        <v>5579.0</v>
      </c>
      <c r="C28852" s="71" t="s">
        <v>5764</v>
      </c>
      <c r="D28852" s="71" t="s">
        <v>814</v>
      </c>
      <c r="E28852" s="71">
        <v>6.261926796E9</v>
      </c>
      <c r="T28852" s="187">
        <v>45971.0</v>
      </c>
    </row>
    <row r="28853">
      <c r="A28853" s="71" t="s">
        <v>77</v>
      </c>
      <c r="B28853" s="71">
        <v>5579.0</v>
      </c>
      <c r="C28853" s="71" t="s">
        <v>5764</v>
      </c>
      <c r="D28853" s="71" t="s">
        <v>814</v>
      </c>
      <c r="E28853" s="71">
        <v>6.261926796E9</v>
      </c>
      <c r="T28853" s="187">
        <v>45971.0</v>
      </c>
    </row>
    <row r="28854">
      <c r="A28854" s="71" t="s">
        <v>77</v>
      </c>
      <c r="B28854" s="71">
        <v>5578.0</v>
      </c>
      <c r="C28854" s="71" t="s">
        <v>5765</v>
      </c>
      <c r="D28854" s="71" t="s">
        <v>2811</v>
      </c>
      <c r="E28854" s="71">
        <v>9.993354232E9</v>
      </c>
      <c r="F28854" s="71">
        <v>12800.0</v>
      </c>
      <c r="G28854" s="71" t="s">
        <v>243</v>
      </c>
      <c r="H28854" s="71">
        <v>5.0</v>
      </c>
      <c r="I28854" s="71">
        <v>40.0</v>
      </c>
      <c r="J28854" s="71">
        <v>2.0</v>
      </c>
      <c r="K28854" s="71">
        <v>5300.0</v>
      </c>
      <c r="L28854" s="71">
        <v>10600.0</v>
      </c>
      <c r="M28854" s="71">
        <v>10600.0</v>
      </c>
      <c r="N28854" s="71">
        <v>0.0</v>
      </c>
      <c r="O28854" s="71">
        <v>10600.0</v>
      </c>
      <c r="P28854" s="71">
        <v>10600.0</v>
      </c>
      <c r="Q28854" s="71">
        <v>0.0</v>
      </c>
      <c r="R28854" s="71">
        <v>0.0</v>
      </c>
      <c r="S28854" s="71" t="s">
        <v>191</v>
      </c>
      <c r="T28854" s="187">
        <v>45971.0</v>
      </c>
    </row>
    <row r="28855">
      <c r="A28855" s="71" t="s">
        <v>77</v>
      </c>
      <c r="B28855" s="71">
        <v>5578.0</v>
      </c>
      <c r="C28855" s="71" t="s">
        <v>5765</v>
      </c>
      <c r="D28855" s="71" t="s">
        <v>2811</v>
      </c>
      <c r="E28855" s="71">
        <v>9.993354232E9</v>
      </c>
      <c r="T28855" s="187">
        <v>45971.0</v>
      </c>
    </row>
    <row r="28856">
      <c r="A28856" s="71" t="s">
        <v>77</v>
      </c>
      <c r="B28856" s="71">
        <v>5578.0</v>
      </c>
      <c r="C28856" s="71" t="s">
        <v>5765</v>
      </c>
      <c r="D28856" s="71" t="s">
        <v>2811</v>
      </c>
      <c r="E28856" s="71">
        <v>9.993354232E9</v>
      </c>
      <c r="T28856" s="187">
        <v>45971.0</v>
      </c>
    </row>
    <row r="28857">
      <c r="A28857" s="71" t="s">
        <v>77</v>
      </c>
      <c r="B28857" s="71">
        <v>5578.0</v>
      </c>
      <c r="C28857" s="71" t="s">
        <v>5765</v>
      </c>
      <c r="D28857" s="71" t="s">
        <v>2811</v>
      </c>
      <c r="E28857" s="71">
        <v>9.993354232E9</v>
      </c>
      <c r="T28857" s="187">
        <v>45971.0</v>
      </c>
    </row>
    <row r="28858">
      <c r="A28858" s="71" t="s">
        <v>77</v>
      </c>
      <c r="B28858" s="71">
        <v>5578.0</v>
      </c>
      <c r="C28858" s="71" t="s">
        <v>5765</v>
      </c>
      <c r="D28858" s="71" t="s">
        <v>2811</v>
      </c>
      <c r="E28858" s="71">
        <v>9.993354232E9</v>
      </c>
      <c r="T28858" s="187">
        <v>45971.0</v>
      </c>
    </row>
    <row r="28859">
      <c r="A28859" s="71" t="s">
        <v>47</v>
      </c>
      <c r="B28859" s="71">
        <v>16773.0</v>
      </c>
      <c r="C28859" s="71" t="s">
        <v>5765</v>
      </c>
      <c r="D28859" s="71" t="s">
        <v>2811</v>
      </c>
      <c r="E28859" s="71">
        <v>9.993354232E9</v>
      </c>
      <c r="F28859" s="71">
        <v>12800.0</v>
      </c>
      <c r="G28859" s="71" t="s">
        <v>5611</v>
      </c>
      <c r="H28859" s="71">
        <v>1.0</v>
      </c>
      <c r="I28859" s="71">
        <v>40.0</v>
      </c>
      <c r="J28859" s="71">
        <v>0.4</v>
      </c>
      <c r="K28859" s="71">
        <v>5500.0</v>
      </c>
      <c r="L28859" s="71">
        <v>2200.0</v>
      </c>
      <c r="M28859" s="71">
        <v>2200.0</v>
      </c>
      <c r="N28859" s="71">
        <v>0.0</v>
      </c>
      <c r="O28859" s="71">
        <v>2200.0</v>
      </c>
      <c r="P28859" s="71">
        <v>2200.0</v>
      </c>
      <c r="Q28859" s="71">
        <v>0.0</v>
      </c>
      <c r="R28859" s="71">
        <v>0.0</v>
      </c>
      <c r="S28859" s="71" t="s">
        <v>191</v>
      </c>
      <c r="T28859" s="187">
        <v>45971.0</v>
      </c>
    </row>
    <row r="28860">
      <c r="A28860" s="71" t="s">
        <v>47</v>
      </c>
      <c r="B28860" s="71">
        <v>16773.0</v>
      </c>
      <c r="C28860" s="71" t="s">
        <v>5765</v>
      </c>
      <c r="D28860" s="71" t="s">
        <v>2811</v>
      </c>
      <c r="E28860" s="71">
        <v>9.993354232E9</v>
      </c>
      <c r="T28860" s="187">
        <v>45971.0</v>
      </c>
    </row>
    <row r="28861">
      <c r="A28861" s="71" t="s">
        <v>47</v>
      </c>
      <c r="B28861" s="71">
        <v>16773.0</v>
      </c>
      <c r="C28861" s="71" t="s">
        <v>5765</v>
      </c>
      <c r="D28861" s="71" t="s">
        <v>2811</v>
      </c>
      <c r="E28861" s="71">
        <v>9.993354232E9</v>
      </c>
      <c r="T28861" s="187">
        <v>45971.0</v>
      </c>
    </row>
    <row r="28862">
      <c r="A28862" s="71" t="s">
        <v>47</v>
      </c>
      <c r="B28862" s="71">
        <v>16773.0</v>
      </c>
      <c r="C28862" s="71" t="s">
        <v>5765</v>
      </c>
      <c r="D28862" s="71" t="s">
        <v>2811</v>
      </c>
      <c r="E28862" s="71">
        <v>9.993354232E9</v>
      </c>
      <c r="T28862" s="187">
        <v>45971.0</v>
      </c>
    </row>
    <row r="28863">
      <c r="A28863" s="71" t="s">
        <v>47</v>
      </c>
      <c r="B28863" s="71">
        <v>16773.0</v>
      </c>
      <c r="C28863" s="71" t="s">
        <v>5765</v>
      </c>
      <c r="D28863" s="71" t="s">
        <v>2811</v>
      </c>
      <c r="E28863" s="71">
        <v>9.993354232E9</v>
      </c>
      <c r="T28863" s="187">
        <v>45971.0</v>
      </c>
    </row>
    <row r="28864">
      <c r="A28864" s="71" t="s">
        <v>47</v>
      </c>
      <c r="B28864" s="71">
        <v>16772.0</v>
      </c>
      <c r="C28864" s="71" t="s">
        <v>5766</v>
      </c>
      <c r="D28864" s="71" t="s">
        <v>5767</v>
      </c>
      <c r="E28864" s="71">
        <v>7.692996623E9</v>
      </c>
      <c r="F28864" s="71">
        <v>0.0</v>
      </c>
      <c r="G28864" s="71" t="s">
        <v>5509</v>
      </c>
      <c r="H28864" s="71">
        <v>5.0</v>
      </c>
      <c r="I28864" s="71">
        <v>40.0</v>
      </c>
      <c r="J28864" s="71">
        <v>2.0</v>
      </c>
      <c r="K28864" s="71">
        <v>5500.0</v>
      </c>
      <c r="L28864" s="71">
        <v>11000.0</v>
      </c>
      <c r="M28864" s="71">
        <v>13200.0</v>
      </c>
      <c r="N28864" s="71">
        <v>0.0</v>
      </c>
      <c r="O28864" s="71">
        <v>13200.0</v>
      </c>
      <c r="P28864" s="71">
        <v>0.0</v>
      </c>
      <c r="Q28864" s="71">
        <v>13200.0</v>
      </c>
      <c r="R28864" s="71">
        <v>0.0</v>
      </c>
      <c r="S28864" s="71" t="s">
        <v>47</v>
      </c>
      <c r="T28864" s="187">
        <v>45971.0</v>
      </c>
    </row>
    <row r="28865">
      <c r="A28865" s="71" t="s">
        <v>47</v>
      </c>
      <c r="B28865" s="71">
        <v>16772.0</v>
      </c>
      <c r="C28865" s="71" t="s">
        <v>5766</v>
      </c>
      <c r="D28865" s="71" t="s">
        <v>5767</v>
      </c>
      <c r="E28865" s="71">
        <v>7.692996623E9</v>
      </c>
      <c r="G28865" s="71" t="s">
        <v>3977</v>
      </c>
      <c r="H28865" s="71">
        <v>1.0</v>
      </c>
      <c r="I28865" s="71">
        <v>40.0</v>
      </c>
      <c r="J28865" s="71">
        <v>0.4</v>
      </c>
      <c r="K28865" s="71">
        <v>5500.0</v>
      </c>
      <c r="L28865" s="71">
        <v>2200.0</v>
      </c>
      <c r="T28865" s="187">
        <v>45971.0</v>
      </c>
    </row>
    <row r="28866">
      <c r="A28866" s="71" t="s">
        <v>47</v>
      </c>
      <c r="B28866" s="71">
        <v>16772.0</v>
      </c>
      <c r="C28866" s="71" t="s">
        <v>5766</v>
      </c>
      <c r="D28866" s="71" t="s">
        <v>5767</v>
      </c>
      <c r="E28866" s="71">
        <v>7.692996623E9</v>
      </c>
      <c r="T28866" s="187">
        <v>45971.0</v>
      </c>
    </row>
    <row r="28867">
      <c r="A28867" s="71" t="s">
        <v>47</v>
      </c>
      <c r="B28867" s="71">
        <v>16772.0</v>
      </c>
      <c r="C28867" s="71" t="s">
        <v>5766</v>
      </c>
      <c r="D28867" s="71" t="s">
        <v>5767</v>
      </c>
      <c r="E28867" s="71">
        <v>7.692996623E9</v>
      </c>
      <c r="T28867" s="187">
        <v>45971.0</v>
      </c>
    </row>
    <row r="28868">
      <c r="A28868" s="71" t="s">
        <v>47</v>
      </c>
      <c r="B28868" s="71">
        <v>16772.0</v>
      </c>
      <c r="C28868" s="71" t="s">
        <v>5766</v>
      </c>
      <c r="D28868" s="71" t="s">
        <v>5767</v>
      </c>
      <c r="E28868" s="71">
        <v>7.692996623E9</v>
      </c>
      <c r="T28868" s="187">
        <v>45971.0</v>
      </c>
    </row>
    <row r="28869">
      <c r="A28869" s="71" t="s">
        <v>47</v>
      </c>
      <c r="B28869" s="71">
        <v>16771.0</v>
      </c>
      <c r="C28869" s="71" t="s">
        <v>3998</v>
      </c>
      <c r="D28869" s="71" t="s">
        <v>5767</v>
      </c>
      <c r="E28869" s="71">
        <v>7.692996623E9</v>
      </c>
      <c r="F28869" s="71">
        <v>0.0</v>
      </c>
      <c r="G28869" s="71" t="s">
        <v>5509</v>
      </c>
      <c r="H28869" s="71">
        <v>3.0</v>
      </c>
      <c r="I28869" s="71">
        <v>40.0</v>
      </c>
      <c r="J28869" s="71">
        <v>1.2</v>
      </c>
      <c r="K28869" s="71">
        <v>5500.0</v>
      </c>
      <c r="L28869" s="71">
        <v>6600.0</v>
      </c>
      <c r="M28869" s="71">
        <v>6600.0</v>
      </c>
      <c r="N28869" s="71">
        <v>0.0</v>
      </c>
      <c r="O28869" s="71">
        <v>6600.0</v>
      </c>
      <c r="P28869" s="71">
        <v>0.0</v>
      </c>
      <c r="Q28869" s="71">
        <v>6600.0</v>
      </c>
      <c r="R28869" s="71">
        <v>0.0</v>
      </c>
      <c r="S28869" s="71" t="s">
        <v>47</v>
      </c>
      <c r="T28869" s="187">
        <v>45971.0</v>
      </c>
    </row>
    <row r="28870">
      <c r="A28870" s="71" t="s">
        <v>47</v>
      </c>
      <c r="B28870" s="71">
        <v>16771.0</v>
      </c>
      <c r="C28870" s="71" t="s">
        <v>3998</v>
      </c>
      <c r="D28870" s="71" t="s">
        <v>5767</v>
      </c>
      <c r="E28870" s="71">
        <v>7.692996623E9</v>
      </c>
      <c r="T28870" s="187">
        <v>45971.0</v>
      </c>
    </row>
    <row r="28871">
      <c r="A28871" s="71" t="s">
        <v>47</v>
      </c>
      <c r="B28871" s="71">
        <v>16771.0</v>
      </c>
      <c r="C28871" s="71" t="s">
        <v>3998</v>
      </c>
      <c r="D28871" s="71" t="s">
        <v>5767</v>
      </c>
      <c r="E28871" s="71">
        <v>7.692996623E9</v>
      </c>
      <c r="T28871" s="187">
        <v>45971.0</v>
      </c>
    </row>
    <row r="28872">
      <c r="A28872" s="71" t="s">
        <v>47</v>
      </c>
      <c r="B28872" s="71">
        <v>16771.0</v>
      </c>
      <c r="C28872" s="71" t="s">
        <v>3998</v>
      </c>
      <c r="D28872" s="71" t="s">
        <v>5767</v>
      </c>
      <c r="E28872" s="71">
        <v>7.692996623E9</v>
      </c>
      <c r="T28872" s="187">
        <v>45971.0</v>
      </c>
    </row>
    <row r="28873">
      <c r="A28873" s="71" t="s">
        <v>47</v>
      </c>
      <c r="B28873" s="71">
        <v>16771.0</v>
      </c>
      <c r="C28873" s="71" t="s">
        <v>3998</v>
      </c>
      <c r="D28873" s="71" t="s">
        <v>5767</v>
      </c>
      <c r="E28873" s="71">
        <v>7.692996623E9</v>
      </c>
      <c r="T28873" s="187">
        <v>45971.0</v>
      </c>
    </row>
    <row r="28874">
      <c r="A28874" s="71" t="s">
        <v>77</v>
      </c>
      <c r="B28874" s="71">
        <v>5577.0</v>
      </c>
      <c r="C28874" s="71" t="s">
        <v>5768</v>
      </c>
      <c r="D28874" s="71" t="s">
        <v>5769</v>
      </c>
      <c r="E28874" s="71">
        <v>9.977761585E9</v>
      </c>
      <c r="F28874" s="71">
        <v>0.0</v>
      </c>
      <c r="G28874" s="71" t="s">
        <v>610</v>
      </c>
      <c r="H28874" s="71">
        <v>3.0</v>
      </c>
      <c r="I28874" s="71">
        <v>40.0</v>
      </c>
      <c r="J28874" s="71">
        <v>1.2</v>
      </c>
      <c r="K28874" s="71">
        <v>5300.0</v>
      </c>
      <c r="L28874" s="71">
        <v>6360.0</v>
      </c>
      <c r="M28874" s="71">
        <v>8480.0</v>
      </c>
      <c r="N28874" s="71">
        <v>0.0</v>
      </c>
      <c r="O28874" s="71">
        <v>8480.0</v>
      </c>
      <c r="P28874" s="71">
        <v>0.0</v>
      </c>
      <c r="Q28874" s="71">
        <v>8480.0</v>
      </c>
      <c r="R28874" s="71">
        <v>0.0</v>
      </c>
      <c r="S28874" s="71" t="s">
        <v>47</v>
      </c>
      <c r="T28874" s="187">
        <v>45971.0</v>
      </c>
    </row>
    <row r="28875">
      <c r="A28875" s="71" t="s">
        <v>77</v>
      </c>
      <c r="B28875" s="71">
        <v>5577.0</v>
      </c>
      <c r="C28875" s="71" t="s">
        <v>5768</v>
      </c>
      <c r="D28875" s="71" t="s">
        <v>5769</v>
      </c>
      <c r="E28875" s="71">
        <v>9.977761585E9</v>
      </c>
      <c r="G28875" s="71" t="s">
        <v>243</v>
      </c>
      <c r="H28875" s="71">
        <v>1.0</v>
      </c>
      <c r="I28875" s="71">
        <v>40.0</v>
      </c>
      <c r="J28875" s="71">
        <v>0.4</v>
      </c>
      <c r="K28875" s="71">
        <v>5300.0</v>
      </c>
      <c r="L28875" s="71">
        <v>2120.0</v>
      </c>
      <c r="T28875" s="187">
        <v>45971.0</v>
      </c>
    </row>
    <row r="28876">
      <c r="A28876" s="71" t="s">
        <v>77</v>
      </c>
      <c r="B28876" s="71">
        <v>5577.0</v>
      </c>
      <c r="C28876" s="71" t="s">
        <v>5768</v>
      </c>
      <c r="D28876" s="71" t="s">
        <v>5769</v>
      </c>
      <c r="E28876" s="71">
        <v>9.977761585E9</v>
      </c>
      <c r="T28876" s="187">
        <v>45971.0</v>
      </c>
    </row>
    <row r="28877">
      <c r="A28877" s="71" t="s">
        <v>77</v>
      </c>
      <c r="B28877" s="71">
        <v>5577.0</v>
      </c>
      <c r="C28877" s="71" t="s">
        <v>5768</v>
      </c>
      <c r="D28877" s="71" t="s">
        <v>5769</v>
      </c>
      <c r="E28877" s="71">
        <v>9.977761585E9</v>
      </c>
      <c r="T28877" s="187">
        <v>45971.0</v>
      </c>
    </row>
    <row r="28878">
      <c r="A28878" s="71" t="s">
        <v>77</v>
      </c>
      <c r="B28878" s="71">
        <v>5577.0</v>
      </c>
      <c r="C28878" s="71" t="s">
        <v>5768</v>
      </c>
      <c r="D28878" s="71" t="s">
        <v>5769</v>
      </c>
      <c r="E28878" s="71">
        <v>9.977761585E9</v>
      </c>
      <c r="T28878" s="187">
        <v>45971.0</v>
      </c>
    </row>
    <row r="28879">
      <c r="A28879" s="71" t="s">
        <v>77</v>
      </c>
      <c r="B28879" s="71">
        <v>5576.0</v>
      </c>
      <c r="C28879" s="71" t="s">
        <v>5770</v>
      </c>
      <c r="D28879" s="71" t="s">
        <v>529</v>
      </c>
      <c r="E28879" s="71">
        <v>9.926025413E9</v>
      </c>
      <c r="F28879" s="71">
        <v>0.0</v>
      </c>
      <c r="G28879" s="71" t="s">
        <v>610</v>
      </c>
      <c r="H28879" s="71">
        <v>12.0</v>
      </c>
      <c r="I28879" s="71">
        <v>40.0</v>
      </c>
      <c r="J28879" s="71">
        <v>4.8</v>
      </c>
      <c r="K28879" s="71">
        <v>5300.0</v>
      </c>
      <c r="L28879" s="71">
        <v>25440.0</v>
      </c>
      <c r="M28879" s="71">
        <v>53000.0</v>
      </c>
      <c r="N28879" s="71">
        <v>0.0</v>
      </c>
      <c r="O28879" s="71">
        <v>53000.0</v>
      </c>
      <c r="P28879" s="71">
        <v>45000.0</v>
      </c>
      <c r="Q28879" s="71">
        <v>8000.0</v>
      </c>
      <c r="R28879" s="71">
        <v>0.0</v>
      </c>
      <c r="S28879" s="71" t="s">
        <v>191</v>
      </c>
      <c r="T28879" s="187">
        <v>45971.0</v>
      </c>
    </row>
    <row r="28880">
      <c r="A28880" s="71" t="s">
        <v>77</v>
      </c>
      <c r="B28880" s="71">
        <v>5576.0</v>
      </c>
      <c r="C28880" s="71" t="s">
        <v>5770</v>
      </c>
      <c r="D28880" s="71" t="s">
        <v>529</v>
      </c>
      <c r="E28880" s="71">
        <v>9.926025413E9</v>
      </c>
      <c r="G28880" s="71" t="s">
        <v>195</v>
      </c>
      <c r="H28880" s="71">
        <v>5.0</v>
      </c>
      <c r="I28880" s="71">
        <v>40.0</v>
      </c>
      <c r="J28880" s="71">
        <v>2.0</v>
      </c>
      <c r="K28880" s="71">
        <v>5300.0</v>
      </c>
      <c r="L28880" s="71">
        <v>10600.0</v>
      </c>
      <c r="T28880" s="187">
        <v>45971.0</v>
      </c>
    </row>
    <row r="28881">
      <c r="A28881" s="71" t="s">
        <v>77</v>
      </c>
      <c r="B28881" s="71">
        <v>5576.0</v>
      </c>
      <c r="C28881" s="71" t="s">
        <v>5770</v>
      </c>
      <c r="D28881" s="71" t="s">
        <v>529</v>
      </c>
      <c r="E28881" s="71">
        <v>9.926025413E9</v>
      </c>
      <c r="G28881" s="71" t="s">
        <v>243</v>
      </c>
      <c r="H28881" s="71">
        <v>8.0</v>
      </c>
      <c r="I28881" s="71">
        <v>40.0</v>
      </c>
      <c r="J28881" s="71">
        <v>3.2</v>
      </c>
      <c r="K28881" s="71">
        <v>5300.0</v>
      </c>
      <c r="L28881" s="71">
        <v>16960.0</v>
      </c>
      <c r="T28881" s="187">
        <v>45971.0</v>
      </c>
    </row>
    <row r="28882">
      <c r="A28882" s="71" t="s">
        <v>77</v>
      </c>
      <c r="B28882" s="71">
        <v>5576.0</v>
      </c>
      <c r="C28882" s="71" t="s">
        <v>5770</v>
      </c>
      <c r="D28882" s="71" t="s">
        <v>529</v>
      </c>
      <c r="E28882" s="71">
        <v>9.926025413E9</v>
      </c>
      <c r="T28882" s="187">
        <v>45971.0</v>
      </c>
    </row>
    <row r="28883">
      <c r="A28883" s="71" t="s">
        <v>77</v>
      </c>
      <c r="B28883" s="71">
        <v>5576.0</v>
      </c>
      <c r="C28883" s="71" t="s">
        <v>5770</v>
      </c>
      <c r="D28883" s="71" t="s">
        <v>529</v>
      </c>
      <c r="E28883" s="71">
        <v>9.926025413E9</v>
      </c>
      <c r="T28883" s="187">
        <v>45971.0</v>
      </c>
    </row>
    <row r="28884">
      <c r="A28884" s="71" t="s">
        <v>47</v>
      </c>
      <c r="B28884" s="71">
        <v>16770.0</v>
      </c>
      <c r="C28884" s="71" t="s">
        <v>5771</v>
      </c>
      <c r="D28884" s="71" t="s">
        <v>966</v>
      </c>
      <c r="E28884" s="71">
        <v>7.06758195E9</v>
      </c>
      <c r="F28884" s="71">
        <v>0.0</v>
      </c>
      <c r="G28884" s="71" t="s">
        <v>5509</v>
      </c>
      <c r="H28884" s="71">
        <v>7.0</v>
      </c>
      <c r="I28884" s="71">
        <v>40.0</v>
      </c>
      <c r="J28884" s="71">
        <v>2.8</v>
      </c>
      <c r="K28884" s="71">
        <v>5500.0</v>
      </c>
      <c r="L28884" s="71">
        <v>15400.0</v>
      </c>
      <c r="M28884" s="71">
        <v>15400.0</v>
      </c>
      <c r="N28884" s="71">
        <v>0.0</v>
      </c>
      <c r="O28884" s="71">
        <v>15400.0</v>
      </c>
      <c r="P28884" s="71">
        <v>15400.0</v>
      </c>
      <c r="Q28884" s="71">
        <v>0.0</v>
      </c>
      <c r="R28884" s="71">
        <v>0.0</v>
      </c>
      <c r="S28884" s="71" t="s">
        <v>191</v>
      </c>
      <c r="T28884" s="187">
        <v>45971.0</v>
      </c>
    </row>
    <row r="28885">
      <c r="A28885" s="71" t="s">
        <v>47</v>
      </c>
      <c r="B28885" s="71">
        <v>16770.0</v>
      </c>
      <c r="C28885" s="71" t="s">
        <v>5771</v>
      </c>
      <c r="D28885" s="71" t="s">
        <v>966</v>
      </c>
      <c r="E28885" s="71">
        <v>7.06758195E9</v>
      </c>
      <c r="T28885" s="187">
        <v>45971.0</v>
      </c>
    </row>
    <row r="28886">
      <c r="A28886" s="71" t="s">
        <v>47</v>
      </c>
      <c r="B28886" s="71">
        <v>16770.0</v>
      </c>
      <c r="C28886" s="71" t="s">
        <v>5771</v>
      </c>
      <c r="D28886" s="71" t="s">
        <v>966</v>
      </c>
      <c r="E28886" s="71">
        <v>7.06758195E9</v>
      </c>
      <c r="T28886" s="187">
        <v>45971.0</v>
      </c>
    </row>
    <row r="28887">
      <c r="A28887" s="71" t="s">
        <v>47</v>
      </c>
      <c r="B28887" s="71">
        <v>16770.0</v>
      </c>
      <c r="C28887" s="71" t="s">
        <v>5771</v>
      </c>
      <c r="D28887" s="71" t="s">
        <v>966</v>
      </c>
      <c r="E28887" s="71">
        <v>7.06758195E9</v>
      </c>
      <c r="T28887" s="187">
        <v>45971.0</v>
      </c>
    </row>
    <row r="28888">
      <c r="A28888" s="71" t="s">
        <v>47</v>
      </c>
      <c r="B28888" s="71">
        <v>16770.0</v>
      </c>
      <c r="C28888" s="71" t="s">
        <v>5771</v>
      </c>
      <c r="D28888" s="71" t="s">
        <v>966</v>
      </c>
      <c r="E28888" s="71">
        <v>7.06758195E9</v>
      </c>
      <c r="T28888" s="187">
        <v>45971.0</v>
      </c>
    </row>
    <row r="28889">
      <c r="A28889" s="71" t="s">
        <v>47</v>
      </c>
      <c r="B28889" s="71">
        <v>16769.0</v>
      </c>
      <c r="C28889" s="71" t="s">
        <v>3652</v>
      </c>
      <c r="D28889" s="71" t="s">
        <v>5772</v>
      </c>
      <c r="E28889" s="71">
        <v>9.753601763E9</v>
      </c>
      <c r="F28889" s="71">
        <v>0.0</v>
      </c>
      <c r="G28889" s="71" t="s">
        <v>5509</v>
      </c>
      <c r="H28889" s="71">
        <v>9.0</v>
      </c>
      <c r="I28889" s="71">
        <v>40.0</v>
      </c>
      <c r="J28889" s="71">
        <v>3.6</v>
      </c>
      <c r="K28889" s="71">
        <v>5500.0</v>
      </c>
      <c r="L28889" s="71">
        <v>19800.0</v>
      </c>
      <c r="M28889" s="71">
        <v>19800.0</v>
      </c>
      <c r="N28889" s="71">
        <v>0.0</v>
      </c>
      <c r="O28889" s="71">
        <v>19800.0</v>
      </c>
      <c r="P28889" s="71">
        <v>9800.0</v>
      </c>
      <c r="Q28889" s="71">
        <v>10000.0</v>
      </c>
      <c r="R28889" s="71">
        <v>0.0</v>
      </c>
      <c r="S28889" s="71" t="s">
        <v>191</v>
      </c>
      <c r="T28889" s="187">
        <v>45971.0</v>
      </c>
    </row>
    <row r="28890">
      <c r="A28890" s="71" t="s">
        <v>47</v>
      </c>
      <c r="B28890" s="71">
        <v>16769.0</v>
      </c>
      <c r="C28890" s="71" t="s">
        <v>3652</v>
      </c>
      <c r="D28890" s="71" t="s">
        <v>5772</v>
      </c>
      <c r="E28890" s="71">
        <v>9.753601763E9</v>
      </c>
      <c r="T28890" s="187">
        <v>45971.0</v>
      </c>
    </row>
    <row r="28891">
      <c r="A28891" s="71" t="s">
        <v>47</v>
      </c>
      <c r="B28891" s="71">
        <v>16769.0</v>
      </c>
      <c r="C28891" s="71" t="s">
        <v>3652</v>
      </c>
      <c r="D28891" s="71" t="s">
        <v>5772</v>
      </c>
      <c r="E28891" s="71">
        <v>9.753601763E9</v>
      </c>
      <c r="T28891" s="187">
        <v>45971.0</v>
      </c>
    </row>
    <row r="28892">
      <c r="A28892" s="71" t="s">
        <v>47</v>
      </c>
      <c r="B28892" s="71">
        <v>16769.0</v>
      </c>
      <c r="C28892" s="71" t="s">
        <v>3652</v>
      </c>
      <c r="D28892" s="71" t="s">
        <v>5772</v>
      </c>
      <c r="E28892" s="71">
        <v>9.753601763E9</v>
      </c>
      <c r="T28892" s="187">
        <v>45971.0</v>
      </c>
    </row>
    <row r="28893">
      <c r="A28893" s="71" t="s">
        <v>47</v>
      </c>
      <c r="B28893" s="71">
        <v>16769.0</v>
      </c>
      <c r="C28893" s="71" t="s">
        <v>3652</v>
      </c>
      <c r="D28893" s="71" t="s">
        <v>5772</v>
      </c>
      <c r="E28893" s="71">
        <v>9.753601763E9</v>
      </c>
      <c r="T28893" s="187">
        <v>45971.0</v>
      </c>
    </row>
    <row r="28894">
      <c r="A28894" s="71" t="s">
        <v>47</v>
      </c>
      <c r="B28894" s="71">
        <v>16768.0</v>
      </c>
      <c r="C28894" s="71" t="s">
        <v>5773</v>
      </c>
      <c r="D28894" s="71" t="s">
        <v>5085</v>
      </c>
      <c r="E28894" s="71">
        <v>7.000230588E9</v>
      </c>
      <c r="F28894" s="71">
        <v>0.0</v>
      </c>
      <c r="G28894" s="71" t="s">
        <v>84</v>
      </c>
      <c r="H28894" s="71">
        <v>2.0</v>
      </c>
      <c r="I28894" s="71">
        <v>40.0</v>
      </c>
      <c r="J28894" s="71">
        <v>0.8</v>
      </c>
      <c r="K28894" s="71">
        <v>5500.0</v>
      </c>
      <c r="L28894" s="71">
        <v>4400.0</v>
      </c>
      <c r="M28894" s="71">
        <v>6600.0</v>
      </c>
      <c r="N28894" s="71">
        <v>0.0</v>
      </c>
      <c r="O28894" s="71">
        <v>6600.0</v>
      </c>
      <c r="P28894" s="71">
        <v>4600.0</v>
      </c>
      <c r="Q28894" s="71">
        <v>2000.0</v>
      </c>
      <c r="R28894" s="71">
        <v>0.0</v>
      </c>
      <c r="S28894" s="71" t="s">
        <v>191</v>
      </c>
      <c r="T28894" s="187">
        <v>45971.0</v>
      </c>
    </row>
    <row r="28895">
      <c r="A28895" s="71" t="s">
        <v>47</v>
      </c>
      <c r="B28895" s="71">
        <v>16768.0</v>
      </c>
      <c r="C28895" s="71" t="s">
        <v>5773</v>
      </c>
      <c r="D28895" s="71" t="s">
        <v>5085</v>
      </c>
      <c r="E28895" s="71">
        <v>7.000230588E9</v>
      </c>
      <c r="G28895" s="71" t="s">
        <v>707</v>
      </c>
      <c r="H28895" s="71">
        <v>1.0</v>
      </c>
      <c r="I28895" s="71">
        <v>40.0</v>
      </c>
      <c r="J28895" s="71">
        <v>0.4</v>
      </c>
      <c r="K28895" s="71">
        <v>5500.0</v>
      </c>
      <c r="L28895" s="71">
        <v>2200.0</v>
      </c>
      <c r="T28895" s="187">
        <v>45971.0</v>
      </c>
    </row>
    <row r="28896">
      <c r="A28896" s="71" t="s">
        <v>47</v>
      </c>
      <c r="B28896" s="71">
        <v>16768.0</v>
      </c>
      <c r="C28896" s="71" t="s">
        <v>5773</v>
      </c>
      <c r="D28896" s="71" t="s">
        <v>5085</v>
      </c>
      <c r="E28896" s="71">
        <v>7.000230588E9</v>
      </c>
      <c r="T28896" s="187">
        <v>45971.0</v>
      </c>
    </row>
    <row r="28897">
      <c r="A28897" s="71" t="s">
        <v>47</v>
      </c>
      <c r="B28897" s="71">
        <v>16768.0</v>
      </c>
      <c r="C28897" s="71" t="s">
        <v>5773</v>
      </c>
      <c r="D28897" s="71" t="s">
        <v>5085</v>
      </c>
      <c r="E28897" s="71">
        <v>7.000230588E9</v>
      </c>
      <c r="T28897" s="187">
        <v>45971.0</v>
      </c>
    </row>
    <row r="28898">
      <c r="A28898" s="71" t="s">
        <v>47</v>
      </c>
      <c r="B28898" s="71">
        <v>16768.0</v>
      </c>
      <c r="C28898" s="71" t="s">
        <v>5773</v>
      </c>
      <c r="D28898" s="71" t="s">
        <v>5085</v>
      </c>
      <c r="E28898" s="71">
        <v>7.000230588E9</v>
      </c>
      <c r="T28898" s="187">
        <v>45971.0</v>
      </c>
    </row>
    <row r="28899">
      <c r="A28899" s="71" t="s">
        <v>47</v>
      </c>
      <c r="B28899" s="71">
        <v>16767.0</v>
      </c>
      <c r="C28899" s="71" t="s">
        <v>5774</v>
      </c>
      <c r="D28899" s="71" t="s">
        <v>5085</v>
      </c>
      <c r="E28899" s="71">
        <v>7.879697172E9</v>
      </c>
      <c r="F28899" s="71">
        <v>0.0</v>
      </c>
      <c r="G28899" s="71" t="s">
        <v>707</v>
      </c>
      <c r="H28899" s="71">
        <v>5.0</v>
      </c>
      <c r="I28899" s="71">
        <v>40.0</v>
      </c>
      <c r="J28899" s="71">
        <v>2.0</v>
      </c>
      <c r="K28899" s="71">
        <v>5500.0</v>
      </c>
      <c r="L28899" s="71">
        <v>11000.0</v>
      </c>
      <c r="M28899" s="71">
        <v>13200.0</v>
      </c>
      <c r="N28899" s="71">
        <v>0.0</v>
      </c>
      <c r="O28899" s="71">
        <v>13200.0</v>
      </c>
      <c r="P28899" s="71">
        <v>13200.0</v>
      </c>
      <c r="Q28899" s="71">
        <v>0.0</v>
      </c>
      <c r="R28899" s="71">
        <v>0.0</v>
      </c>
      <c r="S28899" s="71" t="s">
        <v>191</v>
      </c>
      <c r="T28899" s="187">
        <v>45971.0</v>
      </c>
    </row>
    <row r="28900">
      <c r="A28900" s="71" t="s">
        <v>47</v>
      </c>
      <c r="B28900" s="71">
        <v>16767.0</v>
      </c>
      <c r="C28900" s="71" t="s">
        <v>5774</v>
      </c>
      <c r="D28900" s="71" t="s">
        <v>5085</v>
      </c>
      <c r="E28900" s="71">
        <v>7.879697172E9</v>
      </c>
      <c r="G28900" s="71" t="s">
        <v>3977</v>
      </c>
      <c r="H28900" s="71">
        <v>1.0</v>
      </c>
      <c r="I28900" s="71">
        <v>40.0</v>
      </c>
      <c r="J28900" s="71">
        <v>0.4</v>
      </c>
      <c r="K28900" s="71">
        <v>5500.0</v>
      </c>
      <c r="L28900" s="71">
        <v>2200.0</v>
      </c>
      <c r="T28900" s="187">
        <v>45971.0</v>
      </c>
    </row>
    <row r="28901">
      <c r="A28901" s="71" t="s">
        <v>47</v>
      </c>
      <c r="B28901" s="71">
        <v>16767.0</v>
      </c>
      <c r="C28901" s="71" t="s">
        <v>5774</v>
      </c>
      <c r="D28901" s="71" t="s">
        <v>5085</v>
      </c>
      <c r="E28901" s="71">
        <v>7.879697172E9</v>
      </c>
      <c r="T28901" s="187">
        <v>45971.0</v>
      </c>
    </row>
    <row r="28902">
      <c r="A28902" s="71" t="s">
        <v>47</v>
      </c>
      <c r="B28902" s="71">
        <v>16767.0</v>
      </c>
      <c r="C28902" s="71" t="s">
        <v>5774</v>
      </c>
      <c r="D28902" s="71" t="s">
        <v>5085</v>
      </c>
      <c r="E28902" s="71">
        <v>7.879697172E9</v>
      </c>
      <c r="T28902" s="187">
        <v>45971.0</v>
      </c>
    </row>
    <row r="28903">
      <c r="A28903" s="71" t="s">
        <v>47</v>
      </c>
      <c r="B28903" s="71">
        <v>16767.0</v>
      </c>
      <c r="C28903" s="71" t="s">
        <v>5774</v>
      </c>
      <c r="D28903" s="71" t="s">
        <v>5085</v>
      </c>
      <c r="E28903" s="71">
        <v>7.879697172E9</v>
      </c>
      <c r="T28903" s="187">
        <v>45971.0</v>
      </c>
    </row>
    <row r="28904">
      <c r="A28904" s="71" t="s">
        <v>47</v>
      </c>
      <c r="B28904" s="71">
        <v>16766.0</v>
      </c>
      <c r="C28904" s="71" t="s">
        <v>3568</v>
      </c>
      <c r="D28904" s="71" t="s">
        <v>5085</v>
      </c>
      <c r="E28904" s="71">
        <v>7.225095968E9</v>
      </c>
      <c r="F28904" s="71">
        <v>0.0</v>
      </c>
      <c r="G28904" s="71" t="s">
        <v>707</v>
      </c>
      <c r="H28904" s="71">
        <v>10.0</v>
      </c>
      <c r="I28904" s="71">
        <v>40.0</v>
      </c>
      <c r="J28904" s="71">
        <v>4.0</v>
      </c>
      <c r="K28904" s="71">
        <v>5500.0</v>
      </c>
      <c r="L28904" s="71">
        <v>22000.0</v>
      </c>
      <c r="M28904" s="71">
        <v>28600.0</v>
      </c>
      <c r="N28904" s="71">
        <v>0.0</v>
      </c>
      <c r="O28904" s="71">
        <v>28600.0</v>
      </c>
      <c r="P28904" s="71">
        <v>0.0</v>
      </c>
      <c r="Q28904" s="71">
        <v>28600.0</v>
      </c>
      <c r="R28904" s="71">
        <v>0.0</v>
      </c>
      <c r="S28904" s="71" t="s">
        <v>47</v>
      </c>
      <c r="T28904" s="187">
        <v>45971.0</v>
      </c>
    </row>
    <row r="28905">
      <c r="A28905" s="71" t="s">
        <v>47</v>
      </c>
      <c r="B28905" s="71">
        <v>16766.0</v>
      </c>
      <c r="C28905" s="71" t="s">
        <v>3568</v>
      </c>
      <c r="D28905" s="71" t="s">
        <v>5085</v>
      </c>
      <c r="E28905" s="71">
        <v>7.225095968E9</v>
      </c>
      <c r="G28905" s="71" t="s">
        <v>84</v>
      </c>
      <c r="H28905" s="71">
        <v>3.0</v>
      </c>
      <c r="I28905" s="71">
        <v>40.0</v>
      </c>
      <c r="J28905" s="71">
        <v>1.2</v>
      </c>
      <c r="K28905" s="71">
        <v>5500.0</v>
      </c>
      <c r="L28905" s="71">
        <v>6600.0</v>
      </c>
      <c r="T28905" s="187">
        <v>45971.0</v>
      </c>
    </row>
    <row r="28906">
      <c r="A28906" s="71" t="s">
        <v>47</v>
      </c>
      <c r="B28906" s="71">
        <v>16766.0</v>
      </c>
      <c r="C28906" s="71" t="s">
        <v>3568</v>
      </c>
      <c r="D28906" s="71" t="s">
        <v>5085</v>
      </c>
      <c r="E28906" s="71">
        <v>7.225095968E9</v>
      </c>
      <c r="T28906" s="187">
        <v>45971.0</v>
      </c>
    </row>
    <row r="28907">
      <c r="A28907" s="71" t="s">
        <v>47</v>
      </c>
      <c r="B28907" s="71">
        <v>16766.0</v>
      </c>
      <c r="C28907" s="71" t="s">
        <v>3568</v>
      </c>
      <c r="D28907" s="71" t="s">
        <v>5085</v>
      </c>
      <c r="E28907" s="71">
        <v>7.225095968E9</v>
      </c>
      <c r="T28907" s="187">
        <v>45971.0</v>
      </c>
    </row>
    <row r="28908">
      <c r="A28908" s="71" t="s">
        <v>47</v>
      </c>
      <c r="B28908" s="71">
        <v>16766.0</v>
      </c>
      <c r="C28908" s="71" t="s">
        <v>3568</v>
      </c>
      <c r="D28908" s="71" t="s">
        <v>5085</v>
      </c>
      <c r="E28908" s="71">
        <v>7.225095968E9</v>
      </c>
      <c r="T28908" s="187">
        <v>45971.0</v>
      </c>
    </row>
    <row r="28909">
      <c r="A28909" s="71" t="s">
        <v>77</v>
      </c>
      <c r="B28909" s="71">
        <v>5575.0</v>
      </c>
      <c r="C28909" s="71" t="s">
        <v>5775</v>
      </c>
      <c r="D28909" s="71" t="s">
        <v>5776</v>
      </c>
      <c r="E28909" s="71">
        <v>9.754077583E9</v>
      </c>
      <c r="F28909" s="71">
        <v>0.0</v>
      </c>
      <c r="G28909" s="71" t="s">
        <v>897</v>
      </c>
      <c r="H28909" s="71">
        <v>1.0</v>
      </c>
      <c r="I28909" s="71">
        <v>40.0</v>
      </c>
      <c r="J28909" s="71">
        <v>0.4</v>
      </c>
      <c r="K28909" s="71">
        <v>12000.0</v>
      </c>
      <c r="L28909" s="71">
        <v>4800.0</v>
      </c>
      <c r="M28909" s="71">
        <v>4800.0</v>
      </c>
      <c r="N28909" s="71">
        <v>0.0</v>
      </c>
      <c r="O28909" s="71">
        <v>4800.0</v>
      </c>
      <c r="P28909" s="71">
        <v>0.0</v>
      </c>
      <c r="Q28909" s="71">
        <v>4800.0</v>
      </c>
      <c r="R28909" s="71">
        <v>0.0</v>
      </c>
      <c r="S28909" s="71" t="s">
        <v>47</v>
      </c>
      <c r="T28909" s="187">
        <v>45971.0</v>
      </c>
    </row>
    <row r="28910">
      <c r="A28910" s="71" t="s">
        <v>77</v>
      </c>
      <c r="B28910" s="71">
        <v>5575.0</v>
      </c>
      <c r="C28910" s="71" t="s">
        <v>5775</v>
      </c>
      <c r="D28910" s="71" t="s">
        <v>5776</v>
      </c>
      <c r="E28910" s="71">
        <v>9.754077583E9</v>
      </c>
      <c r="T28910" s="187">
        <v>45971.0</v>
      </c>
    </row>
    <row r="28911">
      <c r="A28911" s="71" t="s">
        <v>77</v>
      </c>
      <c r="B28911" s="71">
        <v>5575.0</v>
      </c>
      <c r="C28911" s="71" t="s">
        <v>5775</v>
      </c>
      <c r="D28911" s="71" t="s">
        <v>5776</v>
      </c>
      <c r="E28911" s="71">
        <v>9.754077583E9</v>
      </c>
      <c r="T28911" s="187">
        <v>45971.0</v>
      </c>
    </row>
    <row r="28912">
      <c r="A28912" s="71" t="s">
        <v>77</v>
      </c>
      <c r="B28912" s="71">
        <v>5575.0</v>
      </c>
      <c r="C28912" s="71" t="s">
        <v>5775</v>
      </c>
      <c r="D28912" s="71" t="s">
        <v>5776</v>
      </c>
      <c r="E28912" s="71">
        <v>9.754077583E9</v>
      </c>
      <c r="T28912" s="187">
        <v>45971.0</v>
      </c>
    </row>
    <row r="28913">
      <c r="A28913" s="71" t="s">
        <v>77</v>
      </c>
      <c r="B28913" s="71">
        <v>5575.0</v>
      </c>
      <c r="C28913" s="71" t="s">
        <v>5775</v>
      </c>
      <c r="D28913" s="71" t="s">
        <v>5776</v>
      </c>
      <c r="E28913" s="71">
        <v>9.754077583E9</v>
      </c>
      <c r="T28913" s="187">
        <v>45971.0</v>
      </c>
    </row>
    <row r="28914">
      <c r="A28914" s="71" t="s">
        <v>47</v>
      </c>
      <c r="B28914" s="71">
        <v>16765.0</v>
      </c>
      <c r="C28914" s="71" t="s">
        <v>5775</v>
      </c>
      <c r="D28914" s="71" t="s">
        <v>5776</v>
      </c>
      <c r="E28914" s="71">
        <v>9.754077583E9</v>
      </c>
      <c r="F28914" s="71">
        <v>0.0</v>
      </c>
      <c r="G28914" s="71" t="s">
        <v>707</v>
      </c>
      <c r="H28914" s="71">
        <v>22.0</v>
      </c>
      <c r="I28914" s="71">
        <v>40.0</v>
      </c>
      <c r="J28914" s="71">
        <v>8.8</v>
      </c>
      <c r="K28914" s="71">
        <v>5500.0</v>
      </c>
      <c r="L28914" s="71">
        <v>48400.0</v>
      </c>
      <c r="M28914" s="71">
        <v>55000.0</v>
      </c>
      <c r="N28914" s="71">
        <v>0.0</v>
      </c>
      <c r="O28914" s="71">
        <v>55000.0</v>
      </c>
      <c r="P28914" s="71">
        <v>0.0</v>
      </c>
      <c r="Q28914" s="71">
        <v>55000.0</v>
      </c>
      <c r="R28914" s="71">
        <v>0.0</v>
      </c>
      <c r="S28914" s="71" t="s">
        <v>47</v>
      </c>
      <c r="T28914" s="187">
        <v>45971.0</v>
      </c>
    </row>
    <row r="28915">
      <c r="A28915" s="71" t="s">
        <v>47</v>
      </c>
      <c r="B28915" s="71">
        <v>16765.0</v>
      </c>
      <c r="C28915" s="71" t="s">
        <v>5775</v>
      </c>
      <c r="D28915" s="71" t="s">
        <v>5776</v>
      </c>
      <c r="E28915" s="71">
        <v>9.754077583E9</v>
      </c>
      <c r="G28915" s="71" t="s">
        <v>84</v>
      </c>
      <c r="H28915" s="71">
        <v>3.0</v>
      </c>
      <c r="I28915" s="71">
        <v>40.0</v>
      </c>
      <c r="J28915" s="71">
        <v>1.2</v>
      </c>
      <c r="K28915" s="71">
        <v>5500.0</v>
      </c>
      <c r="L28915" s="71">
        <v>6600.0</v>
      </c>
      <c r="T28915" s="187">
        <v>45971.0</v>
      </c>
    </row>
    <row r="28916">
      <c r="A28916" s="71" t="s">
        <v>47</v>
      </c>
      <c r="B28916" s="71">
        <v>16765.0</v>
      </c>
      <c r="C28916" s="71" t="s">
        <v>5775</v>
      </c>
      <c r="D28916" s="71" t="s">
        <v>5776</v>
      </c>
      <c r="E28916" s="71">
        <v>9.754077583E9</v>
      </c>
      <c r="T28916" s="187">
        <v>45971.0</v>
      </c>
    </row>
    <row r="28917">
      <c r="A28917" s="71" t="s">
        <v>47</v>
      </c>
      <c r="B28917" s="71">
        <v>16765.0</v>
      </c>
      <c r="C28917" s="71" t="s">
        <v>5775</v>
      </c>
      <c r="D28917" s="71" t="s">
        <v>5776</v>
      </c>
      <c r="E28917" s="71">
        <v>9.754077583E9</v>
      </c>
      <c r="T28917" s="187">
        <v>45971.0</v>
      </c>
    </row>
    <row r="28918">
      <c r="A28918" s="71" t="s">
        <v>47</v>
      </c>
      <c r="B28918" s="71">
        <v>16765.0</v>
      </c>
      <c r="C28918" s="71" t="s">
        <v>5775</v>
      </c>
      <c r="D28918" s="71" t="s">
        <v>5776</v>
      </c>
      <c r="E28918" s="71">
        <v>9.754077583E9</v>
      </c>
      <c r="T28918" s="187">
        <v>45971.0</v>
      </c>
    </row>
    <row r="28919">
      <c r="A28919" s="71" t="s">
        <v>47</v>
      </c>
      <c r="B28919" s="71">
        <v>16764.0</v>
      </c>
      <c r="C28919" s="71" t="s">
        <v>5777</v>
      </c>
      <c r="D28919" s="71" t="s">
        <v>5776</v>
      </c>
      <c r="E28919" s="71">
        <v>8.959960286E9</v>
      </c>
      <c r="F28919" s="71">
        <v>0.0</v>
      </c>
      <c r="G28919" s="71" t="s">
        <v>707</v>
      </c>
      <c r="H28919" s="71">
        <v>2.0</v>
      </c>
      <c r="I28919" s="71">
        <v>40.0</v>
      </c>
      <c r="J28919" s="71">
        <v>0.8</v>
      </c>
      <c r="K28919" s="71">
        <v>5500.0</v>
      </c>
      <c r="L28919" s="71">
        <v>4400.0</v>
      </c>
      <c r="M28919" s="71">
        <v>4400.0</v>
      </c>
      <c r="N28919" s="71">
        <v>0.0</v>
      </c>
      <c r="O28919" s="71">
        <v>4400.0</v>
      </c>
      <c r="P28919" s="71">
        <v>0.0</v>
      </c>
      <c r="Q28919" s="71">
        <v>4400.0</v>
      </c>
      <c r="R28919" s="71">
        <v>0.0</v>
      </c>
      <c r="S28919" s="71" t="s">
        <v>47</v>
      </c>
      <c r="T28919" s="187">
        <v>45971.0</v>
      </c>
    </row>
    <row r="28920">
      <c r="A28920" s="71" t="s">
        <v>47</v>
      </c>
      <c r="B28920" s="71">
        <v>16764.0</v>
      </c>
      <c r="C28920" s="71" t="s">
        <v>5777</v>
      </c>
      <c r="D28920" s="71" t="s">
        <v>5776</v>
      </c>
      <c r="E28920" s="71">
        <v>8.959960286E9</v>
      </c>
      <c r="T28920" s="187">
        <v>45971.0</v>
      </c>
    </row>
    <row r="28921">
      <c r="A28921" s="71" t="s">
        <v>47</v>
      </c>
      <c r="B28921" s="71">
        <v>16764.0</v>
      </c>
      <c r="C28921" s="71" t="s">
        <v>5777</v>
      </c>
      <c r="D28921" s="71" t="s">
        <v>5776</v>
      </c>
      <c r="E28921" s="71">
        <v>8.959960286E9</v>
      </c>
      <c r="T28921" s="187">
        <v>45971.0</v>
      </c>
    </row>
    <row r="28922">
      <c r="A28922" s="71" t="s">
        <v>47</v>
      </c>
      <c r="B28922" s="71">
        <v>16764.0</v>
      </c>
      <c r="C28922" s="71" t="s">
        <v>5777</v>
      </c>
      <c r="D28922" s="71" t="s">
        <v>5776</v>
      </c>
      <c r="E28922" s="71">
        <v>8.959960286E9</v>
      </c>
      <c r="T28922" s="187">
        <v>45971.0</v>
      </c>
    </row>
    <row r="28923">
      <c r="A28923" s="71" t="s">
        <v>47</v>
      </c>
      <c r="B28923" s="71">
        <v>16764.0</v>
      </c>
      <c r="C28923" s="71" t="s">
        <v>5777</v>
      </c>
      <c r="D28923" s="71" t="s">
        <v>5776</v>
      </c>
      <c r="E28923" s="71">
        <v>8.959960286E9</v>
      </c>
      <c r="T28923" s="187">
        <v>45971.0</v>
      </c>
    </row>
    <row r="28924">
      <c r="A28924" s="71" t="s">
        <v>77</v>
      </c>
      <c r="B28924" s="71">
        <v>5574.0</v>
      </c>
      <c r="C28924" s="71" t="s">
        <v>5778</v>
      </c>
      <c r="D28924" s="71" t="s">
        <v>5779</v>
      </c>
      <c r="E28924" s="71">
        <v>9.926120958E9</v>
      </c>
      <c r="F28924" s="71">
        <v>0.0</v>
      </c>
      <c r="G28924" s="71" t="s">
        <v>3256</v>
      </c>
      <c r="H28924" s="71">
        <v>6.0</v>
      </c>
      <c r="I28924" s="71">
        <v>40.0</v>
      </c>
      <c r="J28924" s="71">
        <v>2.4</v>
      </c>
      <c r="K28924" s="71">
        <v>5300.0</v>
      </c>
      <c r="L28924" s="71">
        <v>12720.0</v>
      </c>
      <c r="M28924" s="71">
        <v>12720.0</v>
      </c>
      <c r="N28924" s="71">
        <v>0.0</v>
      </c>
      <c r="O28924" s="71">
        <v>12720.0</v>
      </c>
      <c r="P28924" s="71">
        <v>0.0</v>
      </c>
      <c r="Q28924" s="71">
        <v>12720.0</v>
      </c>
      <c r="R28924" s="71">
        <v>0.0</v>
      </c>
      <c r="S28924" s="71" t="s">
        <v>47</v>
      </c>
      <c r="T28924" s="187">
        <v>45971.0</v>
      </c>
    </row>
    <row r="28925">
      <c r="A28925" s="71" t="s">
        <v>77</v>
      </c>
      <c r="B28925" s="71">
        <v>5574.0</v>
      </c>
      <c r="C28925" s="71" t="s">
        <v>5778</v>
      </c>
      <c r="D28925" s="71" t="s">
        <v>5779</v>
      </c>
      <c r="E28925" s="71">
        <v>9.926120958E9</v>
      </c>
      <c r="T28925" s="187">
        <v>45971.0</v>
      </c>
    </row>
    <row r="28926">
      <c r="A28926" s="71" t="s">
        <v>77</v>
      </c>
      <c r="B28926" s="71">
        <v>5574.0</v>
      </c>
      <c r="C28926" s="71" t="s">
        <v>5778</v>
      </c>
      <c r="D28926" s="71" t="s">
        <v>5779</v>
      </c>
      <c r="E28926" s="71">
        <v>9.926120958E9</v>
      </c>
      <c r="T28926" s="187">
        <v>45971.0</v>
      </c>
    </row>
    <row r="28927">
      <c r="A28927" s="71" t="s">
        <v>77</v>
      </c>
      <c r="B28927" s="71">
        <v>5574.0</v>
      </c>
      <c r="C28927" s="71" t="s">
        <v>5778</v>
      </c>
      <c r="D28927" s="71" t="s">
        <v>5779</v>
      </c>
      <c r="E28927" s="71">
        <v>9.926120958E9</v>
      </c>
      <c r="T28927" s="187">
        <v>45971.0</v>
      </c>
    </row>
    <row r="28928">
      <c r="A28928" s="71" t="s">
        <v>77</v>
      </c>
      <c r="B28928" s="71">
        <v>5574.0</v>
      </c>
      <c r="C28928" s="71" t="s">
        <v>5778</v>
      </c>
      <c r="D28928" s="71" t="s">
        <v>5779</v>
      </c>
      <c r="E28928" s="71">
        <v>9.926120958E9</v>
      </c>
      <c r="T28928" s="187">
        <v>45971.0</v>
      </c>
    </row>
    <row r="28929">
      <c r="A28929" s="71" t="s">
        <v>47</v>
      </c>
      <c r="B28929" s="71">
        <v>16763.0</v>
      </c>
      <c r="C28929" s="71" t="s">
        <v>5780</v>
      </c>
      <c r="D28929" s="71" t="s">
        <v>1236</v>
      </c>
      <c r="E28929" s="71">
        <v>7.50951403E9</v>
      </c>
      <c r="F28929" s="71">
        <v>0.0</v>
      </c>
      <c r="G28929" s="71" t="s">
        <v>3977</v>
      </c>
      <c r="H28929" s="71">
        <v>3.0</v>
      </c>
      <c r="I28929" s="71">
        <v>40.0</v>
      </c>
      <c r="J28929" s="71">
        <v>1.2</v>
      </c>
      <c r="K28929" s="71">
        <v>5500.0</v>
      </c>
      <c r="L28929" s="71">
        <v>6600.0</v>
      </c>
      <c r="M28929" s="71">
        <v>6600.0</v>
      </c>
      <c r="N28929" s="71">
        <v>0.0</v>
      </c>
      <c r="O28929" s="71">
        <v>6600.0</v>
      </c>
      <c r="P28929" s="71">
        <v>0.0</v>
      </c>
      <c r="Q28929" s="71">
        <v>6600.0</v>
      </c>
      <c r="R28929" s="71">
        <v>0.0</v>
      </c>
      <c r="S28929" s="71" t="s">
        <v>47</v>
      </c>
      <c r="T28929" s="187">
        <v>45971.0</v>
      </c>
    </row>
    <row r="28930">
      <c r="A28930" s="71" t="s">
        <v>47</v>
      </c>
      <c r="B28930" s="71">
        <v>16763.0</v>
      </c>
      <c r="C28930" s="71" t="s">
        <v>5780</v>
      </c>
      <c r="D28930" s="71" t="s">
        <v>1236</v>
      </c>
      <c r="E28930" s="71">
        <v>7.50951403E9</v>
      </c>
      <c r="T28930" s="187">
        <v>45971.0</v>
      </c>
    </row>
    <row r="28931">
      <c r="A28931" s="71" t="s">
        <v>47</v>
      </c>
      <c r="B28931" s="71">
        <v>16763.0</v>
      </c>
      <c r="C28931" s="71" t="s">
        <v>5780</v>
      </c>
      <c r="D28931" s="71" t="s">
        <v>1236</v>
      </c>
      <c r="E28931" s="71">
        <v>7.50951403E9</v>
      </c>
      <c r="T28931" s="187">
        <v>45971.0</v>
      </c>
    </row>
    <row r="28932">
      <c r="A28932" s="71" t="s">
        <v>47</v>
      </c>
      <c r="B28932" s="71">
        <v>16763.0</v>
      </c>
      <c r="C28932" s="71" t="s">
        <v>5780</v>
      </c>
      <c r="D28932" s="71" t="s">
        <v>1236</v>
      </c>
      <c r="E28932" s="71">
        <v>7.50951403E9</v>
      </c>
      <c r="T28932" s="187">
        <v>45971.0</v>
      </c>
    </row>
    <row r="28933">
      <c r="A28933" s="71" t="s">
        <v>47</v>
      </c>
      <c r="B28933" s="71">
        <v>16763.0</v>
      </c>
      <c r="C28933" s="71" t="s">
        <v>5780</v>
      </c>
      <c r="D28933" s="71" t="s">
        <v>1236</v>
      </c>
      <c r="E28933" s="71">
        <v>7.50951403E9</v>
      </c>
      <c r="T28933" s="187">
        <v>45971.0</v>
      </c>
    </row>
    <row r="28934">
      <c r="A28934" s="71" t="s">
        <v>77</v>
      </c>
      <c r="B28934" s="71">
        <v>5573.0</v>
      </c>
      <c r="C28934" s="71" t="s">
        <v>2454</v>
      </c>
      <c r="D28934" s="71" t="s">
        <v>2073</v>
      </c>
      <c r="E28934" s="71">
        <v>0.0</v>
      </c>
      <c r="F28934" s="71">
        <v>0.0</v>
      </c>
      <c r="G28934" s="71" t="s">
        <v>610</v>
      </c>
      <c r="H28934" s="71">
        <v>2.0</v>
      </c>
      <c r="I28934" s="71">
        <v>40.0</v>
      </c>
      <c r="J28934" s="71">
        <v>0.8</v>
      </c>
      <c r="K28934" s="71">
        <v>5300.0</v>
      </c>
      <c r="L28934" s="71">
        <v>4240.0</v>
      </c>
      <c r="M28934" s="71">
        <v>4240.0</v>
      </c>
      <c r="N28934" s="71">
        <v>0.0</v>
      </c>
      <c r="O28934" s="71">
        <v>4240.0</v>
      </c>
      <c r="P28934" s="71">
        <v>0.0</v>
      </c>
      <c r="Q28934" s="71">
        <v>4240.0</v>
      </c>
      <c r="R28934" s="71">
        <v>0.0</v>
      </c>
      <c r="S28934" s="71" t="s">
        <v>47</v>
      </c>
      <c r="T28934" s="187">
        <v>45971.0</v>
      </c>
    </row>
    <row r="28935">
      <c r="A28935" s="71" t="s">
        <v>77</v>
      </c>
      <c r="B28935" s="71">
        <v>5573.0</v>
      </c>
      <c r="C28935" s="71" t="s">
        <v>2454</v>
      </c>
      <c r="D28935" s="71" t="s">
        <v>2073</v>
      </c>
      <c r="E28935" s="71">
        <v>0.0</v>
      </c>
      <c r="T28935" s="187">
        <v>45971.0</v>
      </c>
    </row>
    <row r="28936">
      <c r="A28936" s="71" t="s">
        <v>77</v>
      </c>
      <c r="B28936" s="71">
        <v>5573.0</v>
      </c>
      <c r="C28936" s="71" t="s">
        <v>2454</v>
      </c>
      <c r="D28936" s="71" t="s">
        <v>2073</v>
      </c>
      <c r="E28936" s="71">
        <v>0.0</v>
      </c>
      <c r="T28936" s="187">
        <v>45971.0</v>
      </c>
    </row>
    <row r="28937">
      <c r="A28937" s="71" t="s">
        <v>77</v>
      </c>
      <c r="B28937" s="71">
        <v>5573.0</v>
      </c>
      <c r="C28937" s="71" t="s">
        <v>2454</v>
      </c>
      <c r="D28937" s="71" t="s">
        <v>2073</v>
      </c>
      <c r="E28937" s="71">
        <v>0.0</v>
      </c>
      <c r="T28937" s="187">
        <v>45971.0</v>
      </c>
    </row>
    <row r="28938">
      <c r="A28938" s="71" t="s">
        <v>77</v>
      </c>
      <c r="B28938" s="71">
        <v>5573.0</v>
      </c>
      <c r="C28938" s="71" t="s">
        <v>2454</v>
      </c>
      <c r="D28938" s="71" t="s">
        <v>2073</v>
      </c>
      <c r="E28938" s="71">
        <v>0.0</v>
      </c>
      <c r="T28938" s="187">
        <v>45971.0</v>
      </c>
    </row>
    <row r="28939">
      <c r="A28939" s="71" t="s">
        <v>47</v>
      </c>
      <c r="B28939" s="71">
        <v>16762.0</v>
      </c>
      <c r="C28939" s="71" t="s">
        <v>5781</v>
      </c>
      <c r="D28939" s="71" t="s">
        <v>5782</v>
      </c>
      <c r="E28939" s="71">
        <v>9.301164315E9</v>
      </c>
      <c r="F28939" s="71">
        <v>0.0</v>
      </c>
      <c r="G28939" s="71" t="s">
        <v>5611</v>
      </c>
      <c r="H28939" s="71">
        <v>8.0</v>
      </c>
      <c r="I28939" s="71">
        <v>40.0</v>
      </c>
      <c r="J28939" s="71">
        <v>3.2</v>
      </c>
      <c r="K28939" s="71">
        <v>5500.0</v>
      </c>
      <c r="L28939" s="71">
        <v>17600.0</v>
      </c>
      <c r="M28939" s="71">
        <v>17600.0</v>
      </c>
      <c r="N28939" s="71">
        <v>0.0</v>
      </c>
      <c r="O28939" s="71">
        <v>17600.0</v>
      </c>
      <c r="P28939" s="71">
        <v>0.0</v>
      </c>
      <c r="Q28939" s="71">
        <v>17600.0</v>
      </c>
      <c r="R28939" s="71">
        <v>0.0</v>
      </c>
      <c r="S28939" s="71" t="s">
        <v>47</v>
      </c>
      <c r="T28939" s="187">
        <v>45971.0</v>
      </c>
    </row>
    <row r="28940">
      <c r="A28940" s="71" t="s">
        <v>47</v>
      </c>
      <c r="B28940" s="71">
        <v>16762.0</v>
      </c>
      <c r="C28940" s="71" t="s">
        <v>5781</v>
      </c>
      <c r="D28940" s="71" t="s">
        <v>5782</v>
      </c>
      <c r="E28940" s="71">
        <v>9.301164315E9</v>
      </c>
      <c r="T28940" s="187">
        <v>45971.0</v>
      </c>
    </row>
    <row r="28941">
      <c r="A28941" s="71" t="s">
        <v>47</v>
      </c>
      <c r="B28941" s="71">
        <v>16762.0</v>
      </c>
      <c r="C28941" s="71" t="s">
        <v>5781</v>
      </c>
      <c r="D28941" s="71" t="s">
        <v>5782</v>
      </c>
      <c r="E28941" s="71">
        <v>9.301164315E9</v>
      </c>
      <c r="T28941" s="187">
        <v>45971.0</v>
      </c>
    </row>
    <row r="28942">
      <c r="A28942" s="71" t="s">
        <v>47</v>
      </c>
      <c r="B28942" s="71">
        <v>16762.0</v>
      </c>
      <c r="C28942" s="71" t="s">
        <v>5781</v>
      </c>
      <c r="D28942" s="71" t="s">
        <v>5782</v>
      </c>
      <c r="E28942" s="71">
        <v>9.301164315E9</v>
      </c>
      <c r="T28942" s="187">
        <v>45971.0</v>
      </c>
    </row>
    <row r="28943">
      <c r="A28943" s="71" t="s">
        <v>47</v>
      </c>
      <c r="B28943" s="71">
        <v>16762.0</v>
      </c>
      <c r="C28943" s="71" t="s">
        <v>5781</v>
      </c>
      <c r="D28943" s="71" t="s">
        <v>5782</v>
      </c>
      <c r="E28943" s="71">
        <v>9.301164315E9</v>
      </c>
      <c r="T28943" s="187">
        <v>45971.0</v>
      </c>
    </row>
    <row r="28944">
      <c r="A28944" s="71" t="s">
        <v>47</v>
      </c>
      <c r="B28944" s="71">
        <v>16761.0</v>
      </c>
      <c r="C28944" s="71" t="s">
        <v>5373</v>
      </c>
      <c r="D28944" s="71" t="s">
        <v>655</v>
      </c>
      <c r="E28944" s="71">
        <v>8.349746778E9</v>
      </c>
      <c r="F28944" s="71">
        <v>0.0</v>
      </c>
      <c r="G28944" s="71" t="s">
        <v>5783</v>
      </c>
      <c r="H28944" s="71">
        <v>2.0</v>
      </c>
      <c r="I28944" s="71">
        <v>40.0</v>
      </c>
      <c r="J28944" s="71">
        <v>0.8</v>
      </c>
      <c r="K28944" s="71">
        <v>5500.0</v>
      </c>
      <c r="L28944" s="71">
        <v>4400.0</v>
      </c>
      <c r="M28944" s="71">
        <v>4400.0</v>
      </c>
      <c r="N28944" s="71">
        <v>400.0</v>
      </c>
      <c r="O28944" s="71">
        <v>4000.0</v>
      </c>
      <c r="P28944" s="71">
        <v>4000.0</v>
      </c>
      <c r="Q28944" s="71">
        <v>0.0</v>
      </c>
      <c r="R28944" s="71">
        <v>0.0</v>
      </c>
      <c r="S28944" s="71" t="s">
        <v>191</v>
      </c>
      <c r="T28944" s="187">
        <v>45940.0</v>
      </c>
    </row>
    <row r="28945">
      <c r="A28945" s="71" t="s">
        <v>47</v>
      </c>
      <c r="B28945" s="71">
        <v>16761.0</v>
      </c>
      <c r="C28945" s="71" t="s">
        <v>5373</v>
      </c>
      <c r="D28945" s="71" t="s">
        <v>655</v>
      </c>
      <c r="E28945" s="71">
        <v>8.349746778E9</v>
      </c>
      <c r="T28945" s="187">
        <v>45940.0</v>
      </c>
    </row>
    <row r="28946">
      <c r="A28946" s="71" t="s">
        <v>47</v>
      </c>
      <c r="B28946" s="71">
        <v>16761.0</v>
      </c>
      <c r="C28946" s="71" t="s">
        <v>5373</v>
      </c>
      <c r="D28946" s="71" t="s">
        <v>655</v>
      </c>
      <c r="E28946" s="71">
        <v>8.349746778E9</v>
      </c>
      <c r="T28946" s="187">
        <v>45940.0</v>
      </c>
    </row>
    <row r="28947">
      <c r="A28947" s="71" t="s">
        <v>47</v>
      </c>
      <c r="B28947" s="71">
        <v>16761.0</v>
      </c>
      <c r="C28947" s="71" t="s">
        <v>5373</v>
      </c>
      <c r="D28947" s="71" t="s">
        <v>655</v>
      </c>
      <c r="E28947" s="71">
        <v>8.349746778E9</v>
      </c>
      <c r="T28947" s="187">
        <v>45940.0</v>
      </c>
    </row>
    <row r="28948">
      <c r="A28948" s="71" t="s">
        <v>47</v>
      </c>
      <c r="B28948" s="71">
        <v>16761.0</v>
      </c>
      <c r="C28948" s="71" t="s">
        <v>5373</v>
      </c>
      <c r="D28948" s="71" t="s">
        <v>655</v>
      </c>
      <c r="E28948" s="71">
        <v>8.349746778E9</v>
      </c>
      <c r="T28948" s="187">
        <v>45940.0</v>
      </c>
    </row>
    <row r="28949">
      <c r="A28949" s="71" t="s">
        <v>77</v>
      </c>
      <c r="B28949" s="71">
        <v>5572.0</v>
      </c>
      <c r="C28949" s="71" t="s">
        <v>5784</v>
      </c>
      <c r="D28949" s="71" t="s">
        <v>767</v>
      </c>
      <c r="E28949" s="71">
        <v>9.993435592E9</v>
      </c>
      <c r="F28949" s="71">
        <v>0.0</v>
      </c>
      <c r="G28949" s="71" t="s">
        <v>610</v>
      </c>
      <c r="H28949" s="71">
        <v>3.0</v>
      </c>
      <c r="I28949" s="71">
        <v>40.0</v>
      </c>
      <c r="J28949" s="71">
        <v>1.2</v>
      </c>
      <c r="K28949" s="71">
        <v>5300.0</v>
      </c>
      <c r="L28949" s="71">
        <v>6360.0</v>
      </c>
      <c r="M28949" s="71">
        <v>6360.0</v>
      </c>
      <c r="N28949" s="71">
        <v>0.0</v>
      </c>
      <c r="O28949" s="71">
        <v>6360.0</v>
      </c>
      <c r="P28949" s="71">
        <v>0.0</v>
      </c>
      <c r="Q28949" s="71">
        <v>6360.0</v>
      </c>
      <c r="R28949" s="71">
        <v>0.0</v>
      </c>
      <c r="S28949" s="71" t="s">
        <v>47</v>
      </c>
      <c r="T28949" s="187">
        <v>45940.0</v>
      </c>
    </row>
    <row r="28950">
      <c r="A28950" s="71" t="s">
        <v>77</v>
      </c>
      <c r="B28950" s="71">
        <v>5572.0</v>
      </c>
      <c r="C28950" s="71" t="s">
        <v>5784</v>
      </c>
      <c r="D28950" s="71" t="s">
        <v>767</v>
      </c>
      <c r="E28950" s="71">
        <v>9.993435592E9</v>
      </c>
      <c r="T28950" s="187">
        <v>45940.0</v>
      </c>
    </row>
    <row r="28951">
      <c r="A28951" s="71" t="s">
        <v>77</v>
      </c>
      <c r="B28951" s="71">
        <v>5572.0</v>
      </c>
      <c r="C28951" s="71" t="s">
        <v>5784</v>
      </c>
      <c r="D28951" s="71" t="s">
        <v>767</v>
      </c>
      <c r="E28951" s="71">
        <v>9.993435592E9</v>
      </c>
      <c r="T28951" s="187">
        <v>45940.0</v>
      </c>
    </row>
    <row r="28952">
      <c r="A28952" s="71" t="s">
        <v>77</v>
      </c>
      <c r="B28952" s="71">
        <v>5572.0</v>
      </c>
      <c r="C28952" s="71" t="s">
        <v>5784</v>
      </c>
      <c r="D28952" s="71" t="s">
        <v>767</v>
      </c>
      <c r="E28952" s="71">
        <v>9.993435592E9</v>
      </c>
      <c r="T28952" s="187">
        <v>45940.0</v>
      </c>
    </row>
    <row r="28953">
      <c r="A28953" s="71" t="s">
        <v>77</v>
      </c>
      <c r="B28953" s="71">
        <v>5572.0</v>
      </c>
      <c r="C28953" s="71" t="s">
        <v>5784</v>
      </c>
      <c r="D28953" s="71" t="s">
        <v>767</v>
      </c>
      <c r="E28953" s="71">
        <v>9.993435592E9</v>
      </c>
      <c r="T28953" s="187">
        <v>45940.0</v>
      </c>
    </row>
    <row r="28954">
      <c r="A28954" s="71" t="s">
        <v>47</v>
      </c>
      <c r="B28954" s="71">
        <v>16760.0</v>
      </c>
      <c r="C28954" s="71" t="s">
        <v>5784</v>
      </c>
      <c r="D28954" s="71" t="s">
        <v>767</v>
      </c>
      <c r="E28954" s="71">
        <v>9.993435592E9</v>
      </c>
      <c r="F28954" s="71">
        <v>0.0</v>
      </c>
      <c r="G28954" s="71" t="s">
        <v>5509</v>
      </c>
      <c r="H28954" s="71">
        <v>3.0</v>
      </c>
      <c r="I28954" s="71">
        <v>40.0</v>
      </c>
      <c r="J28954" s="71">
        <v>1.2</v>
      </c>
      <c r="K28954" s="71">
        <v>5500.0</v>
      </c>
      <c r="L28954" s="71">
        <v>6600.0</v>
      </c>
      <c r="M28954" s="71">
        <v>6600.0</v>
      </c>
      <c r="N28954" s="71">
        <v>0.0</v>
      </c>
      <c r="O28954" s="71">
        <v>6600.0</v>
      </c>
      <c r="P28954" s="71">
        <v>0.0</v>
      </c>
      <c r="Q28954" s="71">
        <v>6600.0</v>
      </c>
      <c r="R28954" s="71">
        <v>0.0</v>
      </c>
      <c r="S28954" s="71" t="s">
        <v>47</v>
      </c>
      <c r="T28954" s="187">
        <v>45940.0</v>
      </c>
    </row>
    <row r="28955">
      <c r="A28955" s="71" t="s">
        <v>47</v>
      </c>
      <c r="B28955" s="71">
        <v>16760.0</v>
      </c>
      <c r="C28955" s="71" t="s">
        <v>5784</v>
      </c>
      <c r="D28955" s="71" t="s">
        <v>767</v>
      </c>
      <c r="E28955" s="71">
        <v>9.993435592E9</v>
      </c>
      <c r="T28955" s="187">
        <v>45940.0</v>
      </c>
    </row>
    <row r="28956">
      <c r="A28956" s="71" t="s">
        <v>47</v>
      </c>
      <c r="B28956" s="71">
        <v>16760.0</v>
      </c>
      <c r="C28956" s="71" t="s">
        <v>5784</v>
      </c>
      <c r="D28956" s="71" t="s">
        <v>767</v>
      </c>
      <c r="E28956" s="71">
        <v>9.993435592E9</v>
      </c>
      <c r="T28956" s="187">
        <v>45940.0</v>
      </c>
    </row>
    <row r="28957">
      <c r="A28957" s="71" t="s">
        <v>47</v>
      </c>
      <c r="B28957" s="71">
        <v>16760.0</v>
      </c>
      <c r="C28957" s="71" t="s">
        <v>5784</v>
      </c>
      <c r="D28957" s="71" t="s">
        <v>767</v>
      </c>
      <c r="E28957" s="71">
        <v>9.993435592E9</v>
      </c>
      <c r="T28957" s="187">
        <v>45940.0</v>
      </c>
    </row>
    <row r="28958">
      <c r="A28958" s="71" t="s">
        <v>47</v>
      </c>
      <c r="B28958" s="71">
        <v>16760.0</v>
      </c>
      <c r="C28958" s="71" t="s">
        <v>5784</v>
      </c>
      <c r="D28958" s="71" t="s">
        <v>767</v>
      </c>
      <c r="E28958" s="71">
        <v>9.993435592E9</v>
      </c>
      <c r="T28958" s="187">
        <v>45940.0</v>
      </c>
    </row>
    <row r="28959">
      <c r="A28959" s="71" t="s">
        <v>47</v>
      </c>
      <c r="B28959" s="71">
        <v>16759.0</v>
      </c>
      <c r="C28959" s="71" t="s">
        <v>5785</v>
      </c>
      <c r="D28959" s="71" t="s">
        <v>4188</v>
      </c>
      <c r="E28959" s="71">
        <v>9.685583572E9</v>
      </c>
      <c r="F28959" s="71">
        <v>0.0</v>
      </c>
      <c r="G28959" s="71" t="s">
        <v>5509</v>
      </c>
      <c r="H28959" s="71">
        <v>2.0</v>
      </c>
      <c r="I28959" s="71">
        <v>40.0</v>
      </c>
      <c r="J28959" s="71">
        <v>0.8</v>
      </c>
      <c r="K28959" s="71">
        <v>5500.0</v>
      </c>
      <c r="L28959" s="71">
        <v>4400.0</v>
      </c>
      <c r="M28959" s="71">
        <v>4400.0</v>
      </c>
      <c r="N28959" s="71">
        <v>0.0</v>
      </c>
      <c r="O28959" s="71">
        <v>4400.0</v>
      </c>
      <c r="P28959" s="71">
        <v>4400.0</v>
      </c>
      <c r="Q28959" s="71">
        <v>0.0</v>
      </c>
      <c r="R28959" s="71">
        <v>0.0</v>
      </c>
      <c r="S28959" s="71" t="s">
        <v>191</v>
      </c>
      <c r="T28959" s="187">
        <v>45940.0</v>
      </c>
    </row>
    <row r="28960">
      <c r="A28960" s="71" t="s">
        <v>47</v>
      </c>
      <c r="B28960" s="71">
        <v>16759.0</v>
      </c>
      <c r="C28960" s="71" t="s">
        <v>5785</v>
      </c>
      <c r="D28960" s="71" t="s">
        <v>4188</v>
      </c>
      <c r="E28960" s="71">
        <v>9.685583572E9</v>
      </c>
      <c r="T28960" s="187">
        <v>45940.0</v>
      </c>
    </row>
    <row r="28961">
      <c r="A28961" s="71" t="s">
        <v>47</v>
      </c>
      <c r="B28961" s="71">
        <v>16759.0</v>
      </c>
      <c r="C28961" s="71" t="s">
        <v>5785</v>
      </c>
      <c r="D28961" s="71" t="s">
        <v>4188</v>
      </c>
      <c r="E28961" s="71">
        <v>9.685583572E9</v>
      </c>
      <c r="T28961" s="187">
        <v>45940.0</v>
      </c>
    </row>
    <row r="28962">
      <c r="A28962" s="71" t="s">
        <v>47</v>
      </c>
      <c r="B28962" s="71">
        <v>16759.0</v>
      </c>
      <c r="C28962" s="71" t="s">
        <v>5785</v>
      </c>
      <c r="D28962" s="71" t="s">
        <v>4188</v>
      </c>
      <c r="E28962" s="71">
        <v>9.685583572E9</v>
      </c>
      <c r="T28962" s="187">
        <v>45940.0</v>
      </c>
    </row>
    <row r="28963">
      <c r="A28963" s="71" t="s">
        <v>47</v>
      </c>
      <c r="B28963" s="71">
        <v>16759.0</v>
      </c>
      <c r="C28963" s="71" t="s">
        <v>5785</v>
      </c>
      <c r="D28963" s="71" t="s">
        <v>4188</v>
      </c>
      <c r="E28963" s="71">
        <v>9.685583572E9</v>
      </c>
      <c r="T28963" s="187">
        <v>45940.0</v>
      </c>
    </row>
    <row r="28964">
      <c r="A28964" s="71" t="s">
        <v>47</v>
      </c>
      <c r="B28964" s="71">
        <v>16758.0</v>
      </c>
      <c r="C28964" s="71" t="s">
        <v>5786</v>
      </c>
      <c r="D28964" s="71" t="s">
        <v>3470</v>
      </c>
      <c r="E28964" s="71">
        <v>9.301939666E9</v>
      </c>
      <c r="F28964" s="71">
        <v>0.0</v>
      </c>
      <c r="G28964" s="71" t="s">
        <v>5611</v>
      </c>
      <c r="H28964" s="71">
        <v>3.0</v>
      </c>
      <c r="I28964" s="71">
        <v>40.0</v>
      </c>
      <c r="J28964" s="71">
        <v>1.2</v>
      </c>
      <c r="K28964" s="71">
        <v>5500.0</v>
      </c>
      <c r="L28964" s="71">
        <v>6600.0</v>
      </c>
      <c r="M28964" s="71">
        <v>6600.0</v>
      </c>
      <c r="N28964" s="71">
        <v>0.0</v>
      </c>
      <c r="O28964" s="71">
        <v>6600.0</v>
      </c>
      <c r="P28964" s="71">
        <v>0.0</v>
      </c>
      <c r="Q28964" s="71">
        <v>6600.0</v>
      </c>
      <c r="R28964" s="71">
        <v>0.0</v>
      </c>
      <c r="S28964" s="71" t="s">
        <v>47</v>
      </c>
      <c r="T28964" s="187">
        <v>45940.0</v>
      </c>
    </row>
    <row r="28965">
      <c r="A28965" s="71" t="s">
        <v>47</v>
      </c>
      <c r="B28965" s="71">
        <v>16758.0</v>
      </c>
      <c r="C28965" s="71" t="s">
        <v>5786</v>
      </c>
      <c r="D28965" s="71" t="s">
        <v>3470</v>
      </c>
      <c r="E28965" s="71">
        <v>9.301939666E9</v>
      </c>
      <c r="T28965" s="187">
        <v>45940.0</v>
      </c>
    </row>
    <row r="28966">
      <c r="A28966" s="71" t="s">
        <v>47</v>
      </c>
      <c r="B28966" s="71">
        <v>16758.0</v>
      </c>
      <c r="C28966" s="71" t="s">
        <v>5786</v>
      </c>
      <c r="D28966" s="71" t="s">
        <v>3470</v>
      </c>
      <c r="E28966" s="71">
        <v>9.301939666E9</v>
      </c>
      <c r="T28966" s="187">
        <v>45940.0</v>
      </c>
    </row>
    <row r="28967">
      <c r="A28967" s="71" t="s">
        <v>47</v>
      </c>
      <c r="B28967" s="71">
        <v>16758.0</v>
      </c>
      <c r="C28967" s="71" t="s">
        <v>5786</v>
      </c>
      <c r="D28967" s="71" t="s">
        <v>3470</v>
      </c>
      <c r="E28967" s="71">
        <v>9.301939666E9</v>
      </c>
      <c r="T28967" s="187">
        <v>45940.0</v>
      </c>
    </row>
    <row r="28968">
      <c r="A28968" s="71" t="s">
        <v>47</v>
      </c>
      <c r="B28968" s="71">
        <v>16758.0</v>
      </c>
      <c r="C28968" s="71" t="s">
        <v>5786</v>
      </c>
      <c r="D28968" s="71" t="s">
        <v>3470</v>
      </c>
      <c r="E28968" s="71">
        <v>9.301939666E9</v>
      </c>
      <c r="T28968" s="187">
        <v>45940.0</v>
      </c>
    </row>
    <row r="28969">
      <c r="A28969" s="71" t="s">
        <v>47</v>
      </c>
      <c r="B28969" s="71">
        <v>16757.0</v>
      </c>
      <c r="C28969" s="71" t="s">
        <v>5787</v>
      </c>
      <c r="D28969" s="71" t="s">
        <v>3470</v>
      </c>
      <c r="E28969" s="71">
        <v>9.131300082E9</v>
      </c>
      <c r="F28969" s="71">
        <v>0.0</v>
      </c>
      <c r="G28969" s="71" t="s">
        <v>5611</v>
      </c>
      <c r="H28969" s="71">
        <v>3.0</v>
      </c>
      <c r="I28969" s="71">
        <v>40.0</v>
      </c>
      <c r="J28969" s="71">
        <v>1.2</v>
      </c>
      <c r="K28969" s="71">
        <v>5500.0</v>
      </c>
      <c r="L28969" s="71">
        <v>6600.0</v>
      </c>
      <c r="M28969" s="71">
        <v>6600.0</v>
      </c>
      <c r="N28969" s="71">
        <v>0.0</v>
      </c>
      <c r="O28969" s="71">
        <v>6600.0</v>
      </c>
      <c r="P28969" s="71">
        <v>0.0</v>
      </c>
      <c r="Q28969" s="71">
        <v>6600.0</v>
      </c>
      <c r="R28969" s="71">
        <v>0.0</v>
      </c>
      <c r="S28969" s="71" t="s">
        <v>47</v>
      </c>
      <c r="T28969" s="187">
        <v>45940.0</v>
      </c>
    </row>
    <row r="28970">
      <c r="A28970" s="71" t="s">
        <v>47</v>
      </c>
      <c r="B28970" s="71">
        <v>16757.0</v>
      </c>
      <c r="C28970" s="71" t="s">
        <v>5787</v>
      </c>
      <c r="D28970" s="71" t="s">
        <v>3470</v>
      </c>
      <c r="E28970" s="71">
        <v>9.131300082E9</v>
      </c>
      <c r="T28970" s="187">
        <v>45940.0</v>
      </c>
    </row>
    <row r="28971">
      <c r="A28971" s="71" t="s">
        <v>47</v>
      </c>
      <c r="B28971" s="71">
        <v>16757.0</v>
      </c>
      <c r="C28971" s="71" t="s">
        <v>5787</v>
      </c>
      <c r="D28971" s="71" t="s">
        <v>3470</v>
      </c>
      <c r="E28971" s="71">
        <v>9.131300082E9</v>
      </c>
      <c r="T28971" s="187">
        <v>45940.0</v>
      </c>
    </row>
    <row r="28972">
      <c r="A28972" s="71" t="s">
        <v>47</v>
      </c>
      <c r="B28972" s="71">
        <v>16757.0</v>
      </c>
      <c r="C28972" s="71" t="s">
        <v>5787</v>
      </c>
      <c r="D28972" s="71" t="s">
        <v>3470</v>
      </c>
      <c r="E28972" s="71">
        <v>9.131300082E9</v>
      </c>
      <c r="T28972" s="187">
        <v>45940.0</v>
      </c>
    </row>
    <row r="28973">
      <c r="A28973" s="71" t="s">
        <v>47</v>
      </c>
      <c r="B28973" s="71">
        <v>16757.0</v>
      </c>
      <c r="C28973" s="71" t="s">
        <v>5787</v>
      </c>
      <c r="D28973" s="71" t="s">
        <v>3470</v>
      </c>
      <c r="E28973" s="71">
        <v>9.131300082E9</v>
      </c>
      <c r="T28973" s="187">
        <v>45940.0</v>
      </c>
    </row>
    <row r="28974">
      <c r="A28974" s="71" t="s">
        <v>77</v>
      </c>
      <c r="B28974" s="71">
        <v>5571.0</v>
      </c>
      <c r="C28974" s="71" t="s">
        <v>5788</v>
      </c>
      <c r="D28974" s="71" t="s">
        <v>5789</v>
      </c>
      <c r="E28974" s="71">
        <v>7.828155433E9</v>
      </c>
      <c r="F28974" s="71">
        <v>0.0</v>
      </c>
      <c r="G28974" s="71" t="s">
        <v>610</v>
      </c>
      <c r="H28974" s="71">
        <v>1.0</v>
      </c>
      <c r="I28974" s="71">
        <v>40.0</v>
      </c>
      <c r="J28974" s="71">
        <v>0.4</v>
      </c>
      <c r="K28974" s="71">
        <v>5300.0</v>
      </c>
      <c r="L28974" s="71">
        <v>2120.0</v>
      </c>
      <c r="M28974" s="71">
        <v>2120.0</v>
      </c>
      <c r="N28974" s="71">
        <v>0.0</v>
      </c>
      <c r="O28974" s="71">
        <v>2120.0</v>
      </c>
      <c r="P28974" s="71">
        <v>2120.0</v>
      </c>
      <c r="Q28974" s="71">
        <v>0.0</v>
      </c>
      <c r="R28974" s="71">
        <v>0.0</v>
      </c>
      <c r="S28974" s="71" t="s">
        <v>191</v>
      </c>
      <c r="T28974" s="187">
        <v>45940.0</v>
      </c>
    </row>
    <row r="28975">
      <c r="A28975" s="71" t="s">
        <v>77</v>
      </c>
      <c r="B28975" s="71">
        <v>5571.0</v>
      </c>
      <c r="C28975" s="71" t="s">
        <v>5788</v>
      </c>
      <c r="D28975" s="71" t="s">
        <v>5789</v>
      </c>
      <c r="E28975" s="71">
        <v>7.828155433E9</v>
      </c>
      <c r="T28975" s="187">
        <v>45940.0</v>
      </c>
    </row>
    <row r="28976">
      <c r="A28976" s="71" t="s">
        <v>77</v>
      </c>
      <c r="B28976" s="71">
        <v>5571.0</v>
      </c>
      <c r="C28976" s="71" t="s">
        <v>5788</v>
      </c>
      <c r="D28976" s="71" t="s">
        <v>5789</v>
      </c>
      <c r="E28976" s="71">
        <v>7.828155433E9</v>
      </c>
      <c r="T28976" s="187">
        <v>45940.0</v>
      </c>
    </row>
    <row r="28977">
      <c r="A28977" s="71" t="s">
        <v>77</v>
      </c>
      <c r="B28977" s="71">
        <v>5571.0</v>
      </c>
      <c r="C28977" s="71" t="s">
        <v>5788</v>
      </c>
      <c r="D28977" s="71" t="s">
        <v>5789</v>
      </c>
      <c r="E28977" s="71">
        <v>7.828155433E9</v>
      </c>
      <c r="T28977" s="187">
        <v>45940.0</v>
      </c>
    </row>
    <row r="28978">
      <c r="A28978" s="71" t="s">
        <v>77</v>
      </c>
      <c r="B28978" s="71">
        <v>5571.0</v>
      </c>
      <c r="C28978" s="71" t="s">
        <v>5788</v>
      </c>
      <c r="D28978" s="71" t="s">
        <v>5789</v>
      </c>
      <c r="E28978" s="71">
        <v>7.828155433E9</v>
      </c>
      <c r="T28978" s="187">
        <v>45940.0</v>
      </c>
    </row>
    <row r="28979">
      <c r="A28979" s="71" t="s">
        <v>77</v>
      </c>
      <c r="B28979" s="71">
        <v>5570.0</v>
      </c>
      <c r="C28979" s="71" t="s">
        <v>5790</v>
      </c>
      <c r="D28979" s="71" t="s">
        <v>5791</v>
      </c>
      <c r="E28979" s="71">
        <v>7.223833366E9</v>
      </c>
      <c r="F28979" s="71">
        <v>0.0</v>
      </c>
      <c r="G28979" s="71" t="s">
        <v>610</v>
      </c>
      <c r="H28979" s="71">
        <v>2.0</v>
      </c>
      <c r="I28979" s="71">
        <v>40.0</v>
      </c>
      <c r="J28979" s="71">
        <v>0.8</v>
      </c>
      <c r="K28979" s="71">
        <v>5300.0</v>
      </c>
      <c r="L28979" s="71">
        <v>4240.0</v>
      </c>
      <c r="M28979" s="71">
        <v>4240.0</v>
      </c>
      <c r="N28979" s="71">
        <v>0.0</v>
      </c>
      <c r="O28979" s="71">
        <v>4240.0</v>
      </c>
      <c r="P28979" s="71">
        <v>4240.0</v>
      </c>
      <c r="Q28979" s="71">
        <v>0.0</v>
      </c>
      <c r="R28979" s="71">
        <v>0.0</v>
      </c>
      <c r="S28979" s="71" t="s">
        <v>191</v>
      </c>
      <c r="T28979" s="187">
        <v>45940.0</v>
      </c>
    </row>
    <row r="28980">
      <c r="A28980" s="71" t="s">
        <v>77</v>
      </c>
      <c r="B28980" s="71">
        <v>5570.0</v>
      </c>
      <c r="C28980" s="71" t="s">
        <v>5790</v>
      </c>
      <c r="D28980" s="71" t="s">
        <v>5791</v>
      </c>
      <c r="E28980" s="71">
        <v>7.223833366E9</v>
      </c>
      <c r="T28980" s="187">
        <v>45940.0</v>
      </c>
    </row>
    <row r="28981">
      <c r="A28981" s="71" t="s">
        <v>77</v>
      </c>
      <c r="B28981" s="71">
        <v>5570.0</v>
      </c>
      <c r="C28981" s="71" t="s">
        <v>5790</v>
      </c>
      <c r="D28981" s="71" t="s">
        <v>5791</v>
      </c>
      <c r="E28981" s="71">
        <v>7.223833366E9</v>
      </c>
      <c r="T28981" s="187">
        <v>45940.0</v>
      </c>
    </row>
    <row r="28982">
      <c r="A28982" s="71" t="s">
        <v>77</v>
      </c>
      <c r="B28982" s="71">
        <v>5570.0</v>
      </c>
      <c r="C28982" s="71" t="s">
        <v>5790</v>
      </c>
      <c r="D28982" s="71" t="s">
        <v>5791</v>
      </c>
      <c r="E28982" s="71">
        <v>7.223833366E9</v>
      </c>
      <c r="T28982" s="187">
        <v>45940.0</v>
      </c>
    </row>
    <row r="28983">
      <c r="A28983" s="71" t="s">
        <v>77</v>
      </c>
      <c r="B28983" s="71">
        <v>5570.0</v>
      </c>
      <c r="C28983" s="71" t="s">
        <v>5790</v>
      </c>
      <c r="D28983" s="71" t="s">
        <v>5791</v>
      </c>
      <c r="E28983" s="71">
        <v>7.223833366E9</v>
      </c>
      <c r="T28983" s="187">
        <v>45940.0</v>
      </c>
    </row>
    <row r="28984">
      <c r="A28984" s="71" t="s">
        <v>47</v>
      </c>
      <c r="B28984" s="71">
        <v>16756.0</v>
      </c>
      <c r="C28984" s="71" t="s">
        <v>1740</v>
      </c>
      <c r="D28984" s="71" t="s">
        <v>5792</v>
      </c>
      <c r="E28984" s="71">
        <v>9.669212311E9</v>
      </c>
      <c r="F28984" s="71">
        <v>0.0</v>
      </c>
      <c r="G28984" s="71" t="s">
        <v>307</v>
      </c>
      <c r="H28984" s="71">
        <v>5.0</v>
      </c>
      <c r="I28984" s="71">
        <v>40.0</v>
      </c>
      <c r="J28984" s="71">
        <v>2.0</v>
      </c>
      <c r="K28984" s="71">
        <v>5500.0</v>
      </c>
      <c r="L28984" s="71">
        <v>11000.0</v>
      </c>
      <c r="M28984" s="71">
        <v>11000.0</v>
      </c>
      <c r="N28984" s="71">
        <v>0.0</v>
      </c>
      <c r="O28984" s="71">
        <v>11000.0</v>
      </c>
      <c r="P28984" s="71">
        <v>11000.0</v>
      </c>
      <c r="Q28984" s="71">
        <v>0.0</v>
      </c>
      <c r="R28984" s="71">
        <v>0.0</v>
      </c>
      <c r="S28984" s="71" t="s">
        <v>191</v>
      </c>
      <c r="T28984" s="187">
        <v>45940.0</v>
      </c>
    </row>
    <row r="28985">
      <c r="A28985" s="71" t="s">
        <v>47</v>
      </c>
      <c r="B28985" s="71">
        <v>16756.0</v>
      </c>
      <c r="C28985" s="71" t="s">
        <v>1740</v>
      </c>
      <c r="D28985" s="71" t="s">
        <v>5792</v>
      </c>
      <c r="E28985" s="71">
        <v>9.669212311E9</v>
      </c>
      <c r="T28985" s="187">
        <v>45940.0</v>
      </c>
    </row>
    <row r="28986">
      <c r="A28986" s="71" t="s">
        <v>47</v>
      </c>
      <c r="B28986" s="71">
        <v>16756.0</v>
      </c>
      <c r="C28986" s="71" t="s">
        <v>1740</v>
      </c>
      <c r="D28986" s="71" t="s">
        <v>5792</v>
      </c>
      <c r="E28986" s="71">
        <v>9.669212311E9</v>
      </c>
      <c r="T28986" s="187">
        <v>45940.0</v>
      </c>
    </row>
    <row r="28987">
      <c r="A28987" s="71" t="s">
        <v>47</v>
      </c>
      <c r="B28987" s="71">
        <v>16756.0</v>
      </c>
      <c r="C28987" s="71" t="s">
        <v>1740</v>
      </c>
      <c r="D28987" s="71" t="s">
        <v>5792</v>
      </c>
      <c r="E28987" s="71">
        <v>9.669212311E9</v>
      </c>
      <c r="T28987" s="187">
        <v>45940.0</v>
      </c>
    </row>
    <row r="28988">
      <c r="A28988" s="71" t="s">
        <v>47</v>
      </c>
      <c r="B28988" s="71">
        <v>16756.0</v>
      </c>
      <c r="C28988" s="71" t="s">
        <v>1740</v>
      </c>
      <c r="D28988" s="71" t="s">
        <v>5792</v>
      </c>
      <c r="E28988" s="71">
        <v>9.669212311E9</v>
      </c>
      <c r="T28988" s="187">
        <v>45940.0</v>
      </c>
    </row>
    <row r="28989">
      <c r="A28989" s="71" t="s">
        <v>77</v>
      </c>
      <c r="B28989" s="71">
        <v>5569.0</v>
      </c>
      <c r="C28989" s="71" t="s">
        <v>1498</v>
      </c>
      <c r="D28989" s="71" t="s">
        <v>1373</v>
      </c>
      <c r="E28989" s="71">
        <v>9.826439687E9</v>
      </c>
      <c r="F28989" s="71">
        <v>0.0</v>
      </c>
      <c r="G28989" s="71" t="s">
        <v>243</v>
      </c>
      <c r="H28989" s="71">
        <v>2.0</v>
      </c>
      <c r="I28989" s="71">
        <v>40.0</v>
      </c>
      <c r="J28989" s="71">
        <v>0.8</v>
      </c>
      <c r="K28989" s="71">
        <v>5300.0</v>
      </c>
      <c r="L28989" s="71">
        <v>4240.0</v>
      </c>
      <c r="M28989" s="71">
        <v>6360.0</v>
      </c>
      <c r="N28989" s="71">
        <v>0.0</v>
      </c>
      <c r="O28989" s="71">
        <v>6360.0</v>
      </c>
      <c r="P28989" s="71">
        <v>0.0</v>
      </c>
      <c r="Q28989" s="71">
        <v>6360.0</v>
      </c>
      <c r="R28989" s="71">
        <v>0.0</v>
      </c>
      <c r="S28989" s="71" t="s">
        <v>47</v>
      </c>
      <c r="T28989" s="187">
        <v>45940.0</v>
      </c>
    </row>
    <row r="28990">
      <c r="A28990" s="71" t="s">
        <v>77</v>
      </c>
      <c r="B28990" s="71">
        <v>5569.0</v>
      </c>
      <c r="C28990" s="71" t="s">
        <v>1498</v>
      </c>
      <c r="D28990" s="71" t="s">
        <v>1373</v>
      </c>
      <c r="E28990" s="71">
        <v>9.826439687E9</v>
      </c>
      <c r="G28990" s="71" t="s">
        <v>610</v>
      </c>
      <c r="H28990" s="71">
        <v>1.0</v>
      </c>
      <c r="I28990" s="71">
        <v>40.0</v>
      </c>
      <c r="J28990" s="71">
        <v>0.4</v>
      </c>
      <c r="K28990" s="71">
        <v>5300.0</v>
      </c>
      <c r="L28990" s="71">
        <v>2120.0</v>
      </c>
      <c r="T28990" s="187">
        <v>45940.0</v>
      </c>
    </row>
    <row r="28991">
      <c r="A28991" s="71" t="s">
        <v>77</v>
      </c>
      <c r="B28991" s="71">
        <v>5569.0</v>
      </c>
      <c r="C28991" s="71" t="s">
        <v>1498</v>
      </c>
      <c r="D28991" s="71" t="s">
        <v>1373</v>
      </c>
      <c r="E28991" s="71">
        <v>9.826439687E9</v>
      </c>
      <c r="T28991" s="187">
        <v>45940.0</v>
      </c>
    </row>
    <row r="28992">
      <c r="A28992" s="71" t="s">
        <v>77</v>
      </c>
      <c r="B28992" s="71">
        <v>5569.0</v>
      </c>
      <c r="C28992" s="71" t="s">
        <v>1498</v>
      </c>
      <c r="D28992" s="71" t="s">
        <v>1373</v>
      </c>
      <c r="E28992" s="71">
        <v>9.826439687E9</v>
      </c>
      <c r="T28992" s="187">
        <v>45940.0</v>
      </c>
    </row>
    <row r="28993">
      <c r="A28993" s="71" t="s">
        <v>77</v>
      </c>
      <c r="B28993" s="71">
        <v>5569.0</v>
      </c>
      <c r="C28993" s="71" t="s">
        <v>1498</v>
      </c>
      <c r="D28993" s="71" t="s">
        <v>1373</v>
      </c>
      <c r="E28993" s="71">
        <v>9.826439687E9</v>
      </c>
      <c r="T28993" s="187">
        <v>45940.0</v>
      </c>
    </row>
    <row r="28994">
      <c r="A28994" s="71" t="s">
        <v>77</v>
      </c>
      <c r="B28994" s="71">
        <v>5568.0</v>
      </c>
      <c r="C28994" s="71" t="s">
        <v>4366</v>
      </c>
      <c r="D28994" s="71" t="s">
        <v>253</v>
      </c>
      <c r="E28994" s="71">
        <v>9.0989145E9</v>
      </c>
      <c r="F28994" s="71">
        <v>0.0</v>
      </c>
      <c r="G28994" s="71" t="s">
        <v>610</v>
      </c>
      <c r="H28994" s="71">
        <v>2.0</v>
      </c>
      <c r="I28994" s="71">
        <v>40.0</v>
      </c>
      <c r="J28994" s="71">
        <v>0.8</v>
      </c>
      <c r="K28994" s="71">
        <v>5300.0</v>
      </c>
      <c r="L28994" s="71">
        <v>4240.0</v>
      </c>
      <c r="M28994" s="71">
        <v>4240.0</v>
      </c>
      <c r="N28994" s="71">
        <v>0.0</v>
      </c>
      <c r="O28994" s="71">
        <v>4240.0</v>
      </c>
      <c r="P28994" s="71">
        <v>0.0</v>
      </c>
      <c r="Q28994" s="71">
        <v>4240.0</v>
      </c>
      <c r="R28994" s="71">
        <v>0.0</v>
      </c>
      <c r="S28994" s="71" t="s">
        <v>47</v>
      </c>
      <c r="T28994" s="187">
        <v>45940.0</v>
      </c>
    </row>
    <row r="28995">
      <c r="A28995" s="71" t="s">
        <v>77</v>
      </c>
      <c r="B28995" s="71">
        <v>5568.0</v>
      </c>
      <c r="C28995" s="71" t="s">
        <v>4366</v>
      </c>
      <c r="D28995" s="71" t="s">
        <v>253</v>
      </c>
      <c r="E28995" s="71">
        <v>9.0989145E9</v>
      </c>
      <c r="T28995" s="187">
        <v>45940.0</v>
      </c>
    </row>
    <row r="28996">
      <c r="A28996" s="71" t="s">
        <v>77</v>
      </c>
      <c r="B28996" s="71">
        <v>5568.0</v>
      </c>
      <c r="C28996" s="71" t="s">
        <v>4366</v>
      </c>
      <c r="D28996" s="71" t="s">
        <v>253</v>
      </c>
      <c r="E28996" s="71">
        <v>9.0989145E9</v>
      </c>
      <c r="T28996" s="187">
        <v>45940.0</v>
      </c>
    </row>
    <row r="28997">
      <c r="A28997" s="71" t="s">
        <v>77</v>
      </c>
      <c r="B28997" s="71">
        <v>5568.0</v>
      </c>
      <c r="C28997" s="71" t="s">
        <v>4366</v>
      </c>
      <c r="D28997" s="71" t="s">
        <v>253</v>
      </c>
      <c r="E28997" s="71">
        <v>9.0989145E9</v>
      </c>
      <c r="T28997" s="187">
        <v>45940.0</v>
      </c>
    </row>
    <row r="28998">
      <c r="A28998" s="71" t="s">
        <v>77</v>
      </c>
      <c r="B28998" s="71">
        <v>5568.0</v>
      </c>
      <c r="C28998" s="71" t="s">
        <v>4366</v>
      </c>
      <c r="D28998" s="71" t="s">
        <v>253</v>
      </c>
      <c r="E28998" s="71">
        <v>9.0989145E9</v>
      </c>
      <c r="T28998" s="187">
        <v>45940.0</v>
      </c>
    </row>
    <row r="28999">
      <c r="A28999" s="71" t="s">
        <v>77</v>
      </c>
      <c r="B28999" s="71">
        <v>5567.0</v>
      </c>
      <c r="C28999" s="71" t="s">
        <v>5793</v>
      </c>
      <c r="D28999" s="71" t="s">
        <v>5794</v>
      </c>
      <c r="E28999" s="71">
        <v>9.301746421E9</v>
      </c>
      <c r="F28999" s="71">
        <v>0.0</v>
      </c>
      <c r="G28999" s="71" t="s">
        <v>206</v>
      </c>
      <c r="H28999" s="71">
        <v>4.0</v>
      </c>
      <c r="I28999" s="71">
        <v>40.0</v>
      </c>
      <c r="J28999" s="71">
        <v>1.6</v>
      </c>
      <c r="K28999" s="71">
        <v>5000.0</v>
      </c>
      <c r="L28999" s="71">
        <v>8000.0</v>
      </c>
      <c r="M28999" s="71">
        <v>8000.0</v>
      </c>
      <c r="N28999" s="71">
        <v>0.0</v>
      </c>
      <c r="O28999" s="71">
        <v>8000.0</v>
      </c>
      <c r="P28999" s="71">
        <v>0.0</v>
      </c>
      <c r="Q28999" s="71">
        <v>8000.0</v>
      </c>
      <c r="R28999" s="71">
        <v>0.0</v>
      </c>
      <c r="S28999" s="71" t="s">
        <v>47</v>
      </c>
      <c r="T28999" s="187">
        <v>45940.0</v>
      </c>
    </row>
    <row r="29000">
      <c r="A29000" s="71" t="s">
        <v>77</v>
      </c>
      <c r="B29000" s="71">
        <v>5567.0</v>
      </c>
      <c r="C29000" s="71" t="s">
        <v>5793</v>
      </c>
      <c r="D29000" s="71" t="s">
        <v>5794</v>
      </c>
      <c r="E29000" s="71">
        <v>9.301746421E9</v>
      </c>
      <c r="T29000" s="187">
        <v>45940.0</v>
      </c>
    </row>
    <row r="29001">
      <c r="A29001" s="71" t="s">
        <v>77</v>
      </c>
      <c r="B29001" s="71">
        <v>5567.0</v>
      </c>
      <c r="C29001" s="71" t="s">
        <v>5793</v>
      </c>
      <c r="D29001" s="71" t="s">
        <v>5794</v>
      </c>
      <c r="E29001" s="71">
        <v>9.301746421E9</v>
      </c>
      <c r="T29001" s="187">
        <v>45940.0</v>
      </c>
    </row>
    <row r="29002">
      <c r="A29002" s="71" t="s">
        <v>77</v>
      </c>
      <c r="B29002" s="71">
        <v>5567.0</v>
      </c>
      <c r="C29002" s="71" t="s">
        <v>5793</v>
      </c>
      <c r="D29002" s="71" t="s">
        <v>5794</v>
      </c>
      <c r="E29002" s="71">
        <v>9.301746421E9</v>
      </c>
      <c r="T29002" s="187">
        <v>45940.0</v>
      </c>
    </row>
    <row r="29003">
      <c r="A29003" s="71" t="s">
        <v>77</v>
      </c>
      <c r="B29003" s="71">
        <v>5567.0</v>
      </c>
      <c r="C29003" s="71" t="s">
        <v>5793</v>
      </c>
      <c r="D29003" s="71" t="s">
        <v>5794</v>
      </c>
      <c r="E29003" s="71">
        <v>9.301746421E9</v>
      </c>
      <c r="T29003" s="187">
        <v>45940.0</v>
      </c>
    </row>
    <row r="29004">
      <c r="A29004" s="71" t="s">
        <v>77</v>
      </c>
      <c r="B29004" s="71">
        <v>5566.0</v>
      </c>
      <c r="C29004" s="71" t="s">
        <v>2430</v>
      </c>
      <c r="D29004" s="71" t="s">
        <v>3244</v>
      </c>
      <c r="E29004" s="71">
        <v>9.340243798E9</v>
      </c>
      <c r="F29004" s="71">
        <v>0.0</v>
      </c>
      <c r="G29004" s="71" t="s">
        <v>243</v>
      </c>
      <c r="H29004" s="71">
        <v>2.0</v>
      </c>
      <c r="I29004" s="71">
        <v>40.0</v>
      </c>
      <c r="J29004" s="71">
        <v>0.8</v>
      </c>
      <c r="K29004" s="71">
        <v>5300.0</v>
      </c>
      <c r="L29004" s="71">
        <v>4240.0</v>
      </c>
      <c r="M29004" s="71">
        <v>4240.0</v>
      </c>
      <c r="N29004" s="71">
        <v>0.0</v>
      </c>
      <c r="O29004" s="71">
        <v>4240.0</v>
      </c>
      <c r="P29004" s="71">
        <v>0.0</v>
      </c>
      <c r="Q29004" s="71">
        <v>4240.0</v>
      </c>
      <c r="R29004" s="71">
        <v>0.0</v>
      </c>
      <c r="S29004" s="71" t="s">
        <v>47</v>
      </c>
      <c r="T29004" s="187">
        <v>45940.0</v>
      </c>
    </row>
    <row r="29005">
      <c r="A29005" s="71" t="s">
        <v>77</v>
      </c>
      <c r="B29005" s="71">
        <v>5566.0</v>
      </c>
      <c r="C29005" s="71" t="s">
        <v>2430</v>
      </c>
      <c r="D29005" s="71" t="s">
        <v>3244</v>
      </c>
      <c r="E29005" s="71">
        <v>9.340243798E9</v>
      </c>
      <c r="T29005" s="187">
        <v>45940.0</v>
      </c>
    </row>
    <row r="29006">
      <c r="A29006" s="71" t="s">
        <v>77</v>
      </c>
      <c r="B29006" s="71">
        <v>5566.0</v>
      </c>
      <c r="C29006" s="71" t="s">
        <v>2430</v>
      </c>
      <c r="D29006" s="71" t="s">
        <v>3244</v>
      </c>
      <c r="E29006" s="71">
        <v>9.340243798E9</v>
      </c>
      <c r="T29006" s="187">
        <v>45940.0</v>
      </c>
    </row>
    <row r="29007">
      <c r="A29007" s="71" t="s">
        <v>77</v>
      </c>
      <c r="B29007" s="71">
        <v>5566.0</v>
      </c>
      <c r="C29007" s="71" t="s">
        <v>2430</v>
      </c>
      <c r="D29007" s="71" t="s">
        <v>3244</v>
      </c>
      <c r="E29007" s="71">
        <v>9.340243798E9</v>
      </c>
      <c r="T29007" s="187">
        <v>45940.0</v>
      </c>
    </row>
    <row r="29008">
      <c r="A29008" s="71" t="s">
        <v>77</v>
      </c>
      <c r="B29008" s="71">
        <v>5566.0</v>
      </c>
      <c r="C29008" s="71" t="s">
        <v>2430</v>
      </c>
      <c r="D29008" s="71" t="s">
        <v>3244</v>
      </c>
      <c r="E29008" s="71">
        <v>9.340243798E9</v>
      </c>
      <c r="T29008" s="187">
        <v>45940.0</v>
      </c>
    </row>
    <row r="29009">
      <c r="A29009" s="71" t="s">
        <v>47</v>
      </c>
      <c r="B29009" s="71">
        <v>16755.0</v>
      </c>
      <c r="C29009" s="71" t="s">
        <v>2430</v>
      </c>
      <c r="D29009" s="71" t="s">
        <v>3244</v>
      </c>
      <c r="E29009" s="71">
        <v>9.340243798E9</v>
      </c>
      <c r="F29009" s="71">
        <v>0.0</v>
      </c>
      <c r="G29009" s="71" t="s">
        <v>5783</v>
      </c>
      <c r="H29009" s="71">
        <v>2.0</v>
      </c>
      <c r="I29009" s="71">
        <v>40.0</v>
      </c>
      <c r="J29009" s="71">
        <v>0.8</v>
      </c>
      <c r="K29009" s="71">
        <v>5500.0</v>
      </c>
      <c r="L29009" s="71">
        <v>4400.0</v>
      </c>
      <c r="M29009" s="71">
        <v>4400.0</v>
      </c>
      <c r="N29009" s="71">
        <v>0.0</v>
      </c>
      <c r="O29009" s="71">
        <v>4400.0</v>
      </c>
      <c r="P29009" s="71">
        <v>0.0</v>
      </c>
      <c r="Q29009" s="71">
        <v>4400.0</v>
      </c>
      <c r="R29009" s="71">
        <v>0.0</v>
      </c>
      <c r="S29009" s="71" t="s">
        <v>47</v>
      </c>
      <c r="T29009" s="187">
        <v>45940.0</v>
      </c>
    </row>
    <row r="29010">
      <c r="A29010" s="71" t="s">
        <v>47</v>
      </c>
      <c r="B29010" s="71">
        <v>16755.0</v>
      </c>
      <c r="C29010" s="71" t="s">
        <v>2430</v>
      </c>
      <c r="D29010" s="71" t="s">
        <v>3244</v>
      </c>
      <c r="E29010" s="71">
        <v>9.340243798E9</v>
      </c>
      <c r="T29010" s="187">
        <v>45940.0</v>
      </c>
    </row>
    <row r="29011">
      <c r="A29011" s="71" t="s">
        <v>47</v>
      </c>
      <c r="B29011" s="71">
        <v>16755.0</v>
      </c>
      <c r="C29011" s="71" t="s">
        <v>2430</v>
      </c>
      <c r="D29011" s="71" t="s">
        <v>3244</v>
      </c>
      <c r="E29011" s="71">
        <v>9.340243798E9</v>
      </c>
      <c r="T29011" s="187">
        <v>45940.0</v>
      </c>
    </row>
    <row r="29012">
      <c r="A29012" s="71" t="s">
        <v>47</v>
      </c>
      <c r="B29012" s="71">
        <v>16755.0</v>
      </c>
      <c r="C29012" s="71" t="s">
        <v>2430</v>
      </c>
      <c r="D29012" s="71" t="s">
        <v>3244</v>
      </c>
      <c r="E29012" s="71">
        <v>9.340243798E9</v>
      </c>
      <c r="T29012" s="187">
        <v>45940.0</v>
      </c>
    </row>
    <row r="29013">
      <c r="A29013" s="71" t="s">
        <v>47</v>
      </c>
      <c r="B29013" s="71">
        <v>16755.0</v>
      </c>
      <c r="C29013" s="71" t="s">
        <v>2430</v>
      </c>
      <c r="D29013" s="71" t="s">
        <v>3244</v>
      </c>
      <c r="E29013" s="71">
        <v>9.340243798E9</v>
      </c>
      <c r="T29013" s="187">
        <v>45940.0</v>
      </c>
    </row>
    <row r="29014">
      <c r="A29014" s="71" t="s">
        <v>47</v>
      </c>
      <c r="B29014" s="71">
        <v>16754.0</v>
      </c>
      <c r="C29014" s="71" t="s">
        <v>797</v>
      </c>
      <c r="D29014" s="71" t="s">
        <v>5627</v>
      </c>
      <c r="E29014" s="71">
        <v>0.0</v>
      </c>
      <c r="F29014" s="71">
        <v>0.0</v>
      </c>
      <c r="G29014" s="71" t="s">
        <v>5611</v>
      </c>
      <c r="H29014" s="71">
        <v>2.0</v>
      </c>
      <c r="I29014" s="71">
        <v>40.0</v>
      </c>
      <c r="J29014" s="71">
        <v>0.8</v>
      </c>
      <c r="K29014" s="71">
        <v>5500.0</v>
      </c>
      <c r="L29014" s="71">
        <v>4400.0</v>
      </c>
      <c r="M29014" s="71">
        <v>4400.0</v>
      </c>
      <c r="N29014" s="71">
        <v>0.0</v>
      </c>
      <c r="O29014" s="71">
        <v>4400.0</v>
      </c>
      <c r="P29014" s="71">
        <v>0.0</v>
      </c>
      <c r="Q29014" s="71">
        <v>4400.0</v>
      </c>
      <c r="R29014" s="71">
        <v>0.0</v>
      </c>
      <c r="S29014" s="71" t="s">
        <v>47</v>
      </c>
      <c r="T29014" s="187">
        <v>45940.0</v>
      </c>
    </row>
    <row r="29015">
      <c r="A29015" s="71" t="s">
        <v>47</v>
      </c>
      <c r="B29015" s="71">
        <v>16754.0</v>
      </c>
      <c r="C29015" s="71" t="s">
        <v>797</v>
      </c>
      <c r="D29015" s="71" t="s">
        <v>5627</v>
      </c>
      <c r="E29015" s="71">
        <v>0.0</v>
      </c>
      <c r="T29015" s="187">
        <v>45940.0</v>
      </c>
    </row>
    <row r="29016">
      <c r="A29016" s="71" t="s">
        <v>47</v>
      </c>
      <c r="B29016" s="71">
        <v>16754.0</v>
      </c>
      <c r="C29016" s="71" t="s">
        <v>797</v>
      </c>
      <c r="D29016" s="71" t="s">
        <v>5627</v>
      </c>
      <c r="E29016" s="71">
        <v>0.0</v>
      </c>
      <c r="T29016" s="187">
        <v>45940.0</v>
      </c>
    </row>
    <row r="29017">
      <c r="A29017" s="71" t="s">
        <v>47</v>
      </c>
      <c r="B29017" s="71">
        <v>16754.0</v>
      </c>
      <c r="C29017" s="71" t="s">
        <v>797</v>
      </c>
      <c r="D29017" s="71" t="s">
        <v>5627</v>
      </c>
      <c r="E29017" s="71">
        <v>0.0</v>
      </c>
      <c r="T29017" s="187">
        <v>45940.0</v>
      </c>
    </row>
    <row r="29018">
      <c r="A29018" s="71" t="s">
        <v>47</v>
      </c>
      <c r="B29018" s="71">
        <v>16754.0</v>
      </c>
      <c r="C29018" s="71" t="s">
        <v>797</v>
      </c>
      <c r="D29018" s="71" t="s">
        <v>5627</v>
      </c>
      <c r="E29018" s="71">
        <v>0.0</v>
      </c>
      <c r="T29018" s="187">
        <v>45940.0</v>
      </c>
    </row>
    <row r="29019">
      <c r="A29019" s="71" t="s">
        <v>77</v>
      </c>
      <c r="B29019" s="71">
        <v>5565.0</v>
      </c>
      <c r="C29019" s="71" t="s">
        <v>797</v>
      </c>
      <c r="D29019" s="71" t="s">
        <v>5627</v>
      </c>
      <c r="E29019" s="71">
        <v>9.753636229E9</v>
      </c>
      <c r="F29019" s="71">
        <v>0.0</v>
      </c>
      <c r="G29019" s="71" t="s">
        <v>897</v>
      </c>
      <c r="H29019" s="71">
        <v>1.0</v>
      </c>
      <c r="I29019" s="71">
        <v>40.0</v>
      </c>
      <c r="J29019" s="71">
        <v>0.4</v>
      </c>
      <c r="K29019" s="71">
        <v>12000.0</v>
      </c>
      <c r="L29019" s="71">
        <v>4800.0</v>
      </c>
      <c r="M29019" s="71">
        <v>4800.0</v>
      </c>
      <c r="N29019" s="71">
        <v>0.0</v>
      </c>
      <c r="O29019" s="71">
        <v>4800.0</v>
      </c>
      <c r="P29019" s="71">
        <v>0.0</v>
      </c>
      <c r="Q29019" s="71">
        <v>4800.0</v>
      </c>
      <c r="R29019" s="71">
        <v>0.0</v>
      </c>
      <c r="S29019" s="71" t="s">
        <v>47</v>
      </c>
      <c r="T29019" s="187">
        <v>45940.0</v>
      </c>
    </row>
    <row r="29020">
      <c r="A29020" s="71" t="s">
        <v>77</v>
      </c>
      <c r="B29020" s="71">
        <v>5565.0</v>
      </c>
      <c r="C29020" s="71" t="s">
        <v>797</v>
      </c>
      <c r="D29020" s="71" t="s">
        <v>5627</v>
      </c>
      <c r="E29020" s="71">
        <v>9.753636229E9</v>
      </c>
      <c r="T29020" s="187">
        <v>45940.0</v>
      </c>
    </row>
    <row r="29021">
      <c r="A29021" s="71" t="s">
        <v>77</v>
      </c>
      <c r="B29021" s="71">
        <v>5565.0</v>
      </c>
      <c r="C29021" s="71" t="s">
        <v>797</v>
      </c>
      <c r="D29021" s="71" t="s">
        <v>5627</v>
      </c>
      <c r="E29021" s="71">
        <v>9.753636229E9</v>
      </c>
      <c r="T29021" s="187">
        <v>45940.0</v>
      </c>
    </row>
    <row r="29022">
      <c r="A29022" s="71" t="s">
        <v>77</v>
      </c>
      <c r="B29022" s="71">
        <v>5565.0</v>
      </c>
      <c r="C29022" s="71" t="s">
        <v>797</v>
      </c>
      <c r="D29022" s="71" t="s">
        <v>5627</v>
      </c>
      <c r="E29022" s="71">
        <v>9.753636229E9</v>
      </c>
      <c r="T29022" s="187">
        <v>45940.0</v>
      </c>
    </row>
    <row r="29023">
      <c r="A29023" s="71" t="s">
        <v>77</v>
      </c>
      <c r="B29023" s="71">
        <v>5565.0</v>
      </c>
      <c r="C29023" s="71" t="s">
        <v>797</v>
      </c>
      <c r="D29023" s="71" t="s">
        <v>5627</v>
      </c>
      <c r="E29023" s="71">
        <v>9.753636229E9</v>
      </c>
      <c r="T29023" s="187">
        <v>45940.0</v>
      </c>
    </row>
    <row r="29024">
      <c r="A29024" s="71" t="s">
        <v>47</v>
      </c>
      <c r="B29024" s="71">
        <v>16753.0</v>
      </c>
      <c r="C29024" s="71" t="s">
        <v>797</v>
      </c>
      <c r="D29024" s="71" t="s">
        <v>5627</v>
      </c>
      <c r="E29024" s="71">
        <v>9.753636229E9</v>
      </c>
      <c r="F29024" s="71">
        <v>0.0</v>
      </c>
      <c r="G29024" s="71" t="s">
        <v>5783</v>
      </c>
      <c r="H29024" s="71">
        <v>1.0</v>
      </c>
      <c r="I29024" s="71">
        <v>40.0</v>
      </c>
      <c r="J29024" s="71">
        <v>0.4</v>
      </c>
      <c r="K29024" s="71">
        <v>5500.0</v>
      </c>
      <c r="L29024" s="71">
        <v>2200.0</v>
      </c>
      <c r="M29024" s="71">
        <v>2200.0</v>
      </c>
      <c r="N29024" s="71">
        <v>0.0</v>
      </c>
      <c r="O29024" s="71">
        <v>2200.0</v>
      </c>
      <c r="P29024" s="71">
        <v>0.0</v>
      </c>
      <c r="Q29024" s="71">
        <v>2200.0</v>
      </c>
      <c r="R29024" s="71">
        <v>0.0</v>
      </c>
      <c r="S29024" s="71" t="s">
        <v>47</v>
      </c>
      <c r="T29024" s="187">
        <v>45940.0</v>
      </c>
    </row>
    <row r="29025">
      <c r="A29025" s="71" t="s">
        <v>47</v>
      </c>
      <c r="B29025" s="71">
        <v>16753.0</v>
      </c>
      <c r="C29025" s="71" t="s">
        <v>797</v>
      </c>
      <c r="D29025" s="71" t="s">
        <v>5627</v>
      </c>
      <c r="E29025" s="71">
        <v>9.753636229E9</v>
      </c>
      <c r="T29025" s="187">
        <v>45940.0</v>
      </c>
    </row>
    <row r="29026">
      <c r="A29026" s="71" t="s">
        <v>47</v>
      </c>
      <c r="B29026" s="71">
        <v>16753.0</v>
      </c>
      <c r="C29026" s="71" t="s">
        <v>797</v>
      </c>
      <c r="D29026" s="71" t="s">
        <v>5627</v>
      </c>
      <c r="E29026" s="71">
        <v>9.753636229E9</v>
      </c>
      <c r="T29026" s="187">
        <v>45940.0</v>
      </c>
    </row>
    <row r="29027">
      <c r="A29027" s="71" t="s">
        <v>47</v>
      </c>
      <c r="B29027" s="71">
        <v>16753.0</v>
      </c>
      <c r="C29027" s="71" t="s">
        <v>797</v>
      </c>
      <c r="D29027" s="71" t="s">
        <v>5627</v>
      </c>
      <c r="E29027" s="71">
        <v>9.753636229E9</v>
      </c>
      <c r="T29027" s="187">
        <v>45940.0</v>
      </c>
    </row>
    <row r="29028">
      <c r="A29028" s="71" t="s">
        <v>47</v>
      </c>
      <c r="B29028" s="71">
        <v>16753.0</v>
      </c>
      <c r="C29028" s="71" t="s">
        <v>797</v>
      </c>
      <c r="D29028" s="71" t="s">
        <v>5627</v>
      </c>
      <c r="E29028" s="71">
        <v>9.753636229E9</v>
      </c>
      <c r="T29028" s="187">
        <v>45940.0</v>
      </c>
    </row>
    <row r="29029">
      <c r="A29029" s="71" t="s">
        <v>77</v>
      </c>
      <c r="B29029" s="71">
        <v>5564.0</v>
      </c>
      <c r="C29029" s="71" t="s">
        <v>2823</v>
      </c>
      <c r="D29029" s="71" t="s">
        <v>5795</v>
      </c>
      <c r="E29029" s="71">
        <v>9.753402189E9</v>
      </c>
      <c r="F29029" s="71">
        <v>0.0</v>
      </c>
      <c r="G29029" s="71" t="s">
        <v>897</v>
      </c>
      <c r="H29029" s="71">
        <v>2.0</v>
      </c>
      <c r="I29029" s="71">
        <v>40.0</v>
      </c>
      <c r="J29029" s="71">
        <v>0.8</v>
      </c>
      <c r="K29029" s="71">
        <v>12000.0</v>
      </c>
      <c r="L29029" s="71">
        <v>9600.0</v>
      </c>
      <c r="M29029" s="71">
        <v>9600.0</v>
      </c>
      <c r="N29029" s="71">
        <v>0.0</v>
      </c>
      <c r="O29029" s="71">
        <v>9600.0</v>
      </c>
      <c r="P29029" s="71">
        <v>0.0</v>
      </c>
      <c r="Q29029" s="71">
        <v>9600.0</v>
      </c>
      <c r="R29029" s="71">
        <v>0.0</v>
      </c>
      <c r="S29029" s="71" t="s">
        <v>47</v>
      </c>
      <c r="T29029" s="187">
        <v>45940.0</v>
      </c>
    </row>
    <row r="29030">
      <c r="A29030" s="71" t="s">
        <v>77</v>
      </c>
      <c r="B29030" s="71">
        <v>5564.0</v>
      </c>
      <c r="C29030" s="71" t="s">
        <v>2823</v>
      </c>
      <c r="D29030" s="71" t="s">
        <v>5795</v>
      </c>
      <c r="E29030" s="71">
        <v>9.753402189E9</v>
      </c>
      <c r="T29030" s="187">
        <v>45940.0</v>
      </c>
    </row>
    <row r="29031">
      <c r="A29031" s="71" t="s">
        <v>77</v>
      </c>
      <c r="B29031" s="71">
        <v>5564.0</v>
      </c>
      <c r="C29031" s="71" t="s">
        <v>2823</v>
      </c>
      <c r="D29031" s="71" t="s">
        <v>5795</v>
      </c>
      <c r="E29031" s="71">
        <v>9.753402189E9</v>
      </c>
      <c r="T29031" s="187">
        <v>45940.0</v>
      </c>
    </row>
    <row r="29032">
      <c r="A29032" s="71" t="s">
        <v>77</v>
      </c>
      <c r="B29032" s="71">
        <v>5564.0</v>
      </c>
      <c r="C29032" s="71" t="s">
        <v>2823</v>
      </c>
      <c r="D29032" s="71" t="s">
        <v>5795</v>
      </c>
      <c r="E29032" s="71">
        <v>9.753402189E9</v>
      </c>
      <c r="T29032" s="187">
        <v>45940.0</v>
      </c>
    </row>
    <row r="29033">
      <c r="A29033" s="71" t="s">
        <v>77</v>
      </c>
      <c r="B29033" s="71">
        <v>5564.0</v>
      </c>
      <c r="C29033" s="71" t="s">
        <v>2823</v>
      </c>
      <c r="D29033" s="71" t="s">
        <v>5795</v>
      </c>
      <c r="E29033" s="71">
        <v>9.753402189E9</v>
      </c>
      <c r="T29033" s="187">
        <v>45940.0</v>
      </c>
    </row>
    <row r="29034">
      <c r="A29034" s="71" t="s">
        <v>77</v>
      </c>
      <c r="B29034" s="71">
        <v>5563.0</v>
      </c>
      <c r="C29034" s="71" t="s">
        <v>5796</v>
      </c>
      <c r="D29034" s="71" t="s">
        <v>5627</v>
      </c>
      <c r="E29034" s="71">
        <v>7.697162495E9</v>
      </c>
      <c r="F29034" s="71">
        <v>0.0</v>
      </c>
      <c r="G29034" s="71" t="s">
        <v>897</v>
      </c>
      <c r="H29034" s="71">
        <v>1.0</v>
      </c>
      <c r="I29034" s="71">
        <v>40.0</v>
      </c>
      <c r="J29034" s="71">
        <v>0.4</v>
      </c>
      <c r="K29034" s="71">
        <v>12000.0</v>
      </c>
      <c r="L29034" s="71">
        <v>4800.0</v>
      </c>
      <c r="M29034" s="71">
        <v>4800.0</v>
      </c>
      <c r="N29034" s="71">
        <v>0.0</v>
      </c>
      <c r="O29034" s="71">
        <v>4800.0</v>
      </c>
      <c r="P29034" s="71">
        <v>0.0</v>
      </c>
      <c r="Q29034" s="71">
        <v>4800.0</v>
      </c>
      <c r="R29034" s="71">
        <v>0.0</v>
      </c>
      <c r="S29034" s="71" t="s">
        <v>47</v>
      </c>
      <c r="T29034" s="187">
        <v>45940.0</v>
      </c>
    </row>
    <row r="29035">
      <c r="A29035" s="71" t="s">
        <v>77</v>
      </c>
      <c r="B29035" s="71">
        <v>5563.0</v>
      </c>
      <c r="C29035" s="71" t="s">
        <v>5796</v>
      </c>
      <c r="D29035" s="71" t="s">
        <v>5627</v>
      </c>
      <c r="E29035" s="71">
        <v>7.697162495E9</v>
      </c>
      <c r="T29035" s="187">
        <v>45940.0</v>
      </c>
    </row>
    <row r="29036">
      <c r="A29036" s="71" t="s">
        <v>77</v>
      </c>
      <c r="B29036" s="71">
        <v>5563.0</v>
      </c>
      <c r="C29036" s="71" t="s">
        <v>5796</v>
      </c>
      <c r="D29036" s="71" t="s">
        <v>5627</v>
      </c>
      <c r="E29036" s="71">
        <v>7.697162495E9</v>
      </c>
      <c r="T29036" s="187">
        <v>45940.0</v>
      </c>
    </row>
    <row r="29037">
      <c r="A29037" s="71" t="s">
        <v>77</v>
      </c>
      <c r="B29037" s="71">
        <v>5563.0</v>
      </c>
      <c r="C29037" s="71" t="s">
        <v>5796</v>
      </c>
      <c r="D29037" s="71" t="s">
        <v>5627</v>
      </c>
      <c r="E29037" s="71">
        <v>7.697162495E9</v>
      </c>
      <c r="T29037" s="187">
        <v>45940.0</v>
      </c>
    </row>
    <row r="29038">
      <c r="A29038" s="71" t="s">
        <v>77</v>
      </c>
      <c r="B29038" s="71">
        <v>5563.0</v>
      </c>
      <c r="C29038" s="71" t="s">
        <v>5796</v>
      </c>
      <c r="D29038" s="71" t="s">
        <v>5627</v>
      </c>
      <c r="E29038" s="71">
        <v>7.697162495E9</v>
      </c>
      <c r="T29038" s="187">
        <v>45940.0</v>
      </c>
    </row>
    <row r="29039">
      <c r="A29039" s="71" t="s">
        <v>77</v>
      </c>
      <c r="B29039" s="71">
        <v>5562.0</v>
      </c>
      <c r="C29039" s="71" t="s">
        <v>5630</v>
      </c>
      <c r="D29039" s="71" t="s">
        <v>5627</v>
      </c>
      <c r="E29039" s="71">
        <v>7.354637247E9</v>
      </c>
      <c r="F29039" s="71">
        <v>0.0</v>
      </c>
      <c r="G29039" s="71" t="s">
        <v>897</v>
      </c>
      <c r="H29039" s="71">
        <v>1.0</v>
      </c>
      <c r="I29039" s="71">
        <v>40.0</v>
      </c>
      <c r="J29039" s="71">
        <v>0.4</v>
      </c>
      <c r="K29039" s="71">
        <v>12000.0</v>
      </c>
      <c r="L29039" s="71">
        <v>4800.0</v>
      </c>
      <c r="M29039" s="71">
        <v>4800.0</v>
      </c>
      <c r="N29039" s="71">
        <v>0.0</v>
      </c>
      <c r="O29039" s="71">
        <v>4800.0</v>
      </c>
      <c r="P29039" s="71">
        <v>0.0</v>
      </c>
      <c r="Q29039" s="71">
        <v>4800.0</v>
      </c>
      <c r="R29039" s="71">
        <v>0.0</v>
      </c>
      <c r="S29039" s="71" t="s">
        <v>47</v>
      </c>
      <c r="T29039" s="187">
        <v>45940.0</v>
      </c>
    </row>
    <row r="29040">
      <c r="A29040" s="71" t="s">
        <v>77</v>
      </c>
      <c r="B29040" s="71">
        <v>5562.0</v>
      </c>
      <c r="C29040" s="71" t="s">
        <v>5630</v>
      </c>
      <c r="D29040" s="71" t="s">
        <v>5627</v>
      </c>
      <c r="E29040" s="71">
        <v>7.354637247E9</v>
      </c>
      <c r="T29040" s="187">
        <v>45940.0</v>
      </c>
    </row>
    <row r="29041">
      <c r="A29041" s="71" t="s">
        <v>77</v>
      </c>
      <c r="B29041" s="71">
        <v>5562.0</v>
      </c>
      <c r="C29041" s="71" t="s">
        <v>5630</v>
      </c>
      <c r="D29041" s="71" t="s">
        <v>5627</v>
      </c>
      <c r="E29041" s="71">
        <v>7.354637247E9</v>
      </c>
      <c r="T29041" s="187">
        <v>45940.0</v>
      </c>
    </row>
    <row r="29042">
      <c r="A29042" s="71" t="s">
        <v>77</v>
      </c>
      <c r="B29042" s="71">
        <v>5562.0</v>
      </c>
      <c r="C29042" s="71" t="s">
        <v>5630</v>
      </c>
      <c r="D29042" s="71" t="s">
        <v>5627</v>
      </c>
      <c r="E29042" s="71">
        <v>7.354637247E9</v>
      </c>
      <c r="T29042" s="187">
        <v>45940.0</v>
      </c>
    </row>
    <row r="29043">
      <c r="A29043" s="71" t="s">
        <v>77</v>
      </c>
      <c r="B29043" s="71">
        <v>5562.0</v>
      </c>
      <c r="C29043" s="71" t="s">
        <v>5630</v>
      </c>
      <c r="D29043" s="71" t="s">
        <v>5627</v>
      </c>
      <c r="E29043" s="71">
        <v>7.354637247E9</v>
      </c>
      <c r="T29043" s="187">
        <v>45940.0</v>
      </c>
    </row>
    <row r="29044">
      <c r="A29044" s="71" t="s">
        <v>77</v>
      </c>
      <c r="B29044" s="71">
        <v>5561.0</v>
      </c>
      <c r="C29044" s="71" t="s">
        <v>3362</v>
      </c>
      <c r="D29044" s="71" t="s">
        <v>5627</v>
      </c>
      <c r="E29044" s="71">
        <v>7.389705788E9</v>
      </c>
      <c r="F29044" s="71">
        <v>10000.0</v>
      </c>
      <c r="G29044" s="71" t="s">
        <v>897</v>
      </c>
      <c r="H29044" s="71">
        <v>2.0</v>
      </c>
      <c r="I29044" s="71">
        <v>40.0</v>
      </c>
      <c r="J29044" s="71">
        <v>0.8</v>
      </c>
      <c r="K29044" s="71">
        <v>12000.0</v>
      </c>
      <c r="L29044" s="71">
        <v>9600.0</v>
      </c>
      <c r="M29044" s="71">
        <v>9600.0</v>
      </c>
      <c r="N29044" s="71">
        <v>0.0</v>
      </c>
      <c r="O29044" s="71">
        <v>9600.0</v>
      </c>
      <c r="P29044" s="71">
        <v>9600.0</v>
      </c>
      <c r="Q29044" s="71">
        <v>0.0</v>
      </c>
      <c r="R29044" s="71">
        <v>0.0</v>
      </c>
      <c r="S29044" s="71" t="s">
        <v>191</v>
      </c>
      <c r="T29044" s="187">
        <v>45940.0</v>
      </c>
    </row>
    <row r="29045">
      <c r="A29045" s="71" t="s">
        <v>77</v>
      </c>
      <c r="B29045" s="71">
        <v>5561.0</v>
      </c>
      <c r="C29045" s="71" t="s">
        <v>3362</v>
      </c>
      <c r="D29045" s="71" t="s">
        <v>5627</v>
      </c>
      <c r="E29045" s="71">
        <v>7.389705788E9</v>
      </c>
      <c r="T29045" s="187">
        <v>45940.0</v>
      </c>
    </row>
    <row r="29046">
      <c r="A29046" s="71" t="s">
        <v>77</v>
      </c>
      <c r="B29046" s="71">
        <v>5561.0</v>
      </c>
      <c r="C29046" s="71" t="s">
        <v>3362</v>
      </c>
      <c r="D29046" s="71" t="s">
        <v>5627</v>
      </c>
      <c r="E29046" s="71">
        <v>7.389705788E9</v>
      </c>
      <c r="T29046" s="187">
        <v>45940.0</v>
      </c>
    </row>
    <row r="29047">
      <c r="A29047" s="71" t="s">
        <v>77</v>
      </c>
      <c r="B29047" s="71">
        <v>5561.0</v>
      </c>
      <c r="C29047" s="71" t="s">
        <v>3362</v>
      </c>
      <c r="D29047" s="71" t="s">
        <v>5627</v>
      </c>
      <c r="E29047" s="71">
        <v>7.389705788E9</v>
      </c>
      <c r="T29047" s="187">
        <v>45940.0</v>
      </c>
    </row>
    <row r="29048">
      <c r="A29048" s="71" t="s">
        <v>77</v>
      </c>
      <c r="B29048" s="71">
        <v>5561.0</v>
      </c>
      <c r="C29048" s="71" t="s">
        <v>3362</v>
      </c>
      <c r="D29048" s="71" t="s">
        <v>5627</v>
      </c>
      <c r="E29048" s="71">
        <v>7.389705788E9</v>
      </c>
      <c r="T29048" s="187">
        <v>45940.0</v>
      </c>
    </row>
    <row r="29049">
      <c r="A29049" s="71" t="s">
        <v>47</v>
      </c>
      <c r="B29049" s="71">
        <v>16752.0</v>
      </c>
      <c r="C29049" s="71" t="s">
        <v>3362</v>
      </c>
      <c r="D29049" s="71" t="s">
        <v>5627</v>
      </c>
      <c r="E29049" s="71">
        <v>7.389705788E9</v>
      </c>
      <c r="F29049" s="71">
        <v>10000.0</v>
      </c>
      <c r="G29049" s="71" t="s">
        <v>5783</v>
      </c>
      <c r="H29049" s="71">
        <v>3.0</v>
      </c>
      <c r="I29049" s="71">
        <v>40.0</v>
      </c>
      <c r="J29049" s="71">
        <v>1.2</v>
      </c>
      <c r="K29049" s="71">
        <v>5500.0</v>
      </c>
      <c r="L29049" s="71">
        <v>6600.0</v>
      </c>
      <c r="M29049" s="71">
        <v>6600.0</v>
      </c>
      <c r="N29049" s="71">
        <v>0.0</v>
      </c>
      <c r="O29049" s="71">
        <v>6600.0</v>
      </c>
      <c r="P29049" s="71">
        <v>400.0</v>
      </c>
      <c r="Q29049" s="71">
        <v>6200.0</v>
      </c>
      <c r="R29049" s="71">
        <v>0.0</v>
      </c>
      <c r="S29049" s="71" t="s">
        <v>191</v>
      </c>
      <c r="T29049" s="187">
        <v>45940.0</v>
      </c>
    </row>
    <row r="29050">
      <c r="A29050" s="71" t="s">
        <v>47</v>
      </c>
      <c r="B29050" s="71">
        <v>16752.0</v>
      </c>
      <c r="C29050" s="71" t="s">
        <v>3362</v>
      </c>
      <c r="D29050" s="71" t="s">
        <v>5627</v>
      </c>
      <c r="E29050" s="71">
        <v>7.389705788E9</v>
      </c>
      <c r="T29050" s="187">
        <v>45940.0</v>
      </c>
    </row>
    <row r="29051">
      <c r="A29051" s="71" t="s">
        <v>47</v>
      </c>
      <c r="B29051" s="71">
        <v>16752.0</v>
      </c>
      <c r="C29051" s="71" t="s">
        <v>3362</v>
      </c>
      <c r="D29051" s="71" t="s">
        <v>5627</v>
      </c>
      <c r="E29051" s="71">
        <v>7.389705788E9</v>
      </c>
      <c r="T29051" s="187">
        <v>45940.0</v>
      </c>
    </row>
    <row r="29052">
      <c r="A29052" s="71" t="s">
        <v>47</v>
      </c>
      <c r="B29052" s="71">
        <v>16752.0</v>
      </c>
      <c r="C29052" s="71" t="s">
        <v>3362</v>
      </c>
      <c r="D29052" s="71" t="s">
        <v>5627</v>
      </c>
      <c r="E29052" s="71">
        <v>7.389705788E9</v>
      </c>
      <c r="T29052" s="187">
        <v>45940.0</v>
      </c>
    </row>
    <row r="29053">
      <c r="A29053" s="71" t="s">
        <v>47</v>
      </c>
      <c r="B29053" s="71">
        <v>16752.0</v>
      </c>
      <c r="C29053" s="71" t="s">
        <v>3362</v>
      </c>
      <c r="D29053" s="71" t="s">
        <v>5627</v>
      </c>
      <c r="E29053" s="71">
        <v>7.389705788E9</v>
      </c>
      <c r="T29053" s="187">
        <v>45940.0</v>
      </c>
    </row>
    <row r="29054">
      <c r="A29054" s="71" t="s">
        <v>47</v>
      </c>
      <c r="B29054" s="71">
        <v>16751.0</v>
      </c>
      <c r="C29054" s="71" t="s">
        <v>5797</v>
      </c>
      <c r="D29054" s="71" t="s">
        <v>830</v>
      </c>
      <c r="E29054" s="71">
        <v>6.264881215E9</v>
      </c>
      <c r="F29054" s="71">
        <v>0.0</v>
      </c>
      <c r="G29054" s="71" t="s">
        <v>5707</v>
      </c>
      <c r="H29054" s="71">
        <v>2.0</v>
      </c>
      <c r="I29054" s="71">
        <v>40.0</v>
      </c>
      <c r="J29054" s="71">
        <v>0.8</v>
      </c>
      <c r="K29054" s="71">
        <v>5500.0</v>
      </c>
      <c r="L29054" s="71">
        <v>4400.0</v>
      </c>
      <c r="M29054" s="71">
        <v>4400.0</v>
      </c>
      <c r="N29054" s="71">
        <v>0.0</v>
      </c>
      <c r="O29054" s="71">
        <v>4400.0</v>
      </c>
      <c r="P29054" s="71">
        <v>0.0</v>
      </c>
      <c r="Q29054" s="71">
        <v>4400.0</v>
      </c>
      <c r="R29054" s="71">
        <v>0.0</v>
      </c>
      <c r="S29054" s="71" t="s">
        <v>47</v>
      </c>
      <c r="T29054" s="187">
        <v>45940.0</v>
      </c>
    </row>
    <row r="29055">
      <c r="A29055" s="71" t="s">
        <v>47</v>
      </c>
      <c r="B29055" s="71">
        <v>16751.0</v>
      </c>
      <c r="C29055" s="71" t="s">
        <v>5797</v>
      </c>
      <c r="D29055" s="71" t="s">
        <v>830</v>
      </c>
      <c r="E29055" s="71">
        <v>6.264881215E9</v>
      </c>
      <c r="T29055" s="187">
        <v>45940.0</v>
      </c>
    </row>
    <row r="29056">
      <c r="A29056" s="71" t="s">
        <v>47</v>
      </c>
      <c r="B29056" s="71">
        <v>16751.0</v>
      </c>
      <c r="C29056" s="71" t="s">
        <v>5797</v>
      </c>
      <c r="D29056" s="71" t="s">
        <v>830</v>
      </c>
      <c r="E29056" s="71">
        <v>6.264881215E9</v>
      </c>
      <c r="T29056" s="187">
        <v>45940.0</v>
      </c>
    </row>
    <row r="29057">
      <c r="A29057" s="71" t="s">
        <v>47</v>
      </c>
      <c r="B29057" s="71">
        <v>16751.0</v>
      </c>
      <c r="C29057" s="71" t="s">
        <v>5797</v>
      </c>
      <c r="D29057" s="71" t="s">
        <v>830</v>
      </c>
      <c r="E29057" s="71">
        <v>6.264881215E9</v>
      </c>
      <c r="T29057" s="187">
        <v>45940.0</v>
      </c>
    </row>
    <row r="29058">
      <c r="A29058" s="71" t="s">
        <v>47</v>
      </c>
      <c r="B29058" s="71">
        <v>16751.0</v>
      </c>
      <c r="C29058" s="71" t="s">
        <v>5797</v>
      </c>
      <c r="D29058" s="71" t="s">
        <v>830</v>
      </c>
      <c r="E29058" s="71">
        <v>6.264881215E9</v>
      </c>
      <c r="T29058" s="187">
        <v>45940.0</v>
      </c>
    </row>
    <row r="29059">
      <c r="A29059" s="71" t="s">
        <v>47</v>
      </c>
      <c r="B29059" s="71">
        <v>16750.0</v>
      </c>
      <c r="C29059" s="71" t="s">
        <v>5798</v>
      </c>
      <c r="D29059" s="71" t="s">
        <v>5799</v>
      </c>
      <c r="E29059" s="71">
        <v>9.926523773E9</v>
      </c>
      <c r="F29059" s="71">
        <v>0.0</v>
      </c>
      <c r="G29059" s="71" t="s">
        <v>727</v>
      </c>
      <c r="H29059" s="71">
        <v>2.0</v>
      </c>
      <c r="I29059" s="71">
        <v>40.0</v>
      </c>
      <c r="J29059" s="71">
        <v>0.8</v>
      </c>
      <c r="K29059" s="71">
        <v>5500.0</v>
      </c>
      <c r="L29059" s="71">
        <v>4400.0</v>
      </c>
      <c r="M29059" s="71">
        <v>4400.0</v>
      </c>
      <c r="N29059" s="71">
        <v>0.0</v>
      </c>
      <c r="O29059" s="71">
        <v>4400.0</v>
      </c>
      <c r="P29059" s="71">
        <v>4400.0</v>
      </c>
      <c r="Q29059" s="71">
        <v>0.0</v>
      </c>
      <c r="R29059" s="71">
        <v>0.0</v>
      </c>
      <c r="S29059" s="71" t="s">
        <v>191</v>
      </c>
      <c r="T29059" s="187">
        <v>45940.0</v>
      </c>
    </row>
    <row r="29060">
      <c r="A29060" s="71" t="s">
        <v>47</v>
      </c>
      <c r="B29060" s="71">
        <v>16750.0</v>
      </c>
      <c r="C29060" s="71" t="s">
        <v>5798</v>
      </c>
      <c r="D29060" s="71" t="s">
        <v>5799</v>
      </c>
      <c r="E29060" s="71">
        <v>9.926523773E9</v>
      </c>
      <c r="T29060" s="187">
        <v>45940.0</v>
      </c>
    </row>
    <row r="29061">
      <c r="A29061" s="71" t="s">
        <v>47</v>
      </c>
      <c r="B29061" s="71">
        <v>16750.0</v>
      </c>
      <c r="C29061" s="71" t="s">
        <v>5798</v>
      </c>
      <c r="D29061" s="71" t="s">
        <v>5799</v>
      </c>
      <c r="E29061" s="71">
        <v>9.926523773E9</v>
      </c>
      <c r="T29061" s="187">
        <v>45940.0</v>
      </c>
    </row>
    <row r="29062">
      <c r="A29062" s="71" t="s">
        <v>47</v>
      </c>
      <c r="B29062" s="71">
        <v>16750.0</v>
      </c>
      <c r="C29062" s="71" t="s">
        <v>5798</v>
      </c>
      <c r="D29062" s="71" t="s">
        <v>5799</v>
      </c>
      <c r="E29062" s="71">
        <v>9.926523773E9</v>
      </c>
      <c r="T29062" s="187">
        <v>45940.0</v>
      </c>
    </row>
    <row r="29063">
      <c r="A29063" s="71" t="s">
        <v>47</v>
      </c>
      <c r="B29063" s="71">
        <v>16750.0</v>
      </c>
      <c r="C29063" s="71" t="s">
        <v>5798</v>
      </c>
      <c r="D29063" s="71" t="s">
        <v>5799</v>
      </c>
      <c r="E29063" s="71">
        <v>9.926523773E9</v>
      </c>
      <c r="T29063" s="187">
        <v>45940.0</v>
      </c>
    </row>
    <row r="29064">
      <c r="A29064" s="71" t="s">
        <v>47</v>
      </c>
      <c r="B29064" s="71">
        <v>16749.0</v>
      </c>
      <c r="C29064" s="71" t="s">
        <v>829</v>
      </c>
      <c r="D29064" s="71" t="s">
        <v>830</v>
      </c>
      <c r="E29064" s="71">
        <v>6.264881215E9</v>
      </c>
      <c r="F29064" s="71">
        <v>0.0</v>
      </c>
      <c r="G29064" s="71" t="s">
        <v>5707</v>
      </c>
      <c r="H29064" s="71">
        <v>13.0</v>
      </c>
      <c r="I29064" s="71">
        <v>40.0</v>
      </c>
      <c r="J29064" s="71">
        <v>5.2</v>
      </c>
      <c r="K29064" s="71">
        <v>5500.0</v>
      </c>
      <c r="L29064" s="71">
        <v>28600.0</v>
      </c>
      <c r="M29064" s="71">
        <v>28600.0</v>
      </c>
      <c r="N29064" s="71">
        <v>0.0</v>
      </c>
      <c r="O29064" s="71">
        <v>28600.0</v>
      </c>
      <c r="P29064" s="71">
        <v>0.0</v>
      </c>
      <c r="Q29064" s="71">
        <v>28600.0</v>
      </c>
      <c r="R29064" s="71">
        <v>0.0</v>
      </c>
      <c r="S29064" s="71" t="s">
        <v>47</v>
      </c>
      <c r="T29064" s="187">
        <v>45940.0</v>
      </c>
    </row>
    <row r="29065">
      <c r="A29065" s="71" t="s">
        <v>47</v>
      </c>
      <c r="B29065" s="71">
        <v>16749.0</v>
      </c>
      <c r="C29065" s="71" t="s">
        <v>829</v>
      </c>
      <c r="D29065" s="71" t="s">
        <v>830</v>
      </c>
      <c r="E29065" s="71">
        <v>6.264881215E9</v>
      </c>
      <c r="T29065" s="187">
        <v>45940.0</v>
      </c>
    </row>
    <row r="29066">
      <c r="A29066" s="71" t="s">
        <v>47</v>
      </c>
      <c r="B29066" s="71">
        <v>16749.0</v>
      </c>
      <c r="C29066" s="71" t="s">
        <v>829</v>
      </c>
      <c r="D29066" s="71" t="s">
        <v>830</v>
      </c>
      <c r="E29066" s="71">
        <v>6.264881215E9</v>
      </c>
      <c r="T29066" s="187">
        <v>45940.0</v>
      </c>
    </row>
    <row r="29067">
      <c r="A29067" s="71" t="s">
        <v>47</v>
      </c>
      <c r="B29067" s="71">
        <v>16749.0</v>
      </c>
      <c r="C29067" s="71" t="s">
        <v>829</v>
      </c>
      <c r="D29067" s="71" t="s">
        <v>830</v>
      </c>
      <c r="E29067" s="71">
        <v>6.264881215E9</v>
      </c>
      <c r="T29067" s="187">
        <v>45940.0</v>
      </c>
    </row>
    <row r="29068">
      <c r="A29068" s="71" t="s">
        <v>47</v>
      </c>
      <c r="B29068" s="71">
        <v>16749.0</v>
      </c>
      <c r="C29068" s="71" t="s">
        <v>829</v>
      </c>
      <c r="D29068" s="71" t="s">
        <v>830</v>
      </c>
      <c r="E29068" s="71">
        <v>6.264881215E9</v>
      </c>
      <c r="T29068" s="187">
        <v>45940.0</v>
      </c>
    </row>
    <row r="29069">
      <c r="A29069" s="71" t="s">
        <v>47</v>
      </c>
      <c r="B29069" s="71">
        <v>16748.0</v>
      </c>
      <c r="C29069" s="71" t="s">
        <v>5800</v>
      </c>
      <c r="D29069" s="71" t="s">
        <v>2616</v>
      </c>
      <c r="E29069" s="71">
        <v>9.893001598E9</v>
      </c>
      <c r="F29069" s="71">
        <v>12800.0</v>
      </c>
      <c r="G29069" s="71" t="s">
        <v>5783</v>
      </c>
      <c r="H29069" s="71">
        <v>1.0</v>
      </c>
      <c r="I29069" s="71">
        <v>40.0</v>
      </c>
      <c r="J29069" s="71">
        <v>0.4</v>
      </c>
      <c r="K29069" s="71">
        <v>5500.0</v>
      </c>
      <c r="L29069" s="71">
        <v>2200.0</v>
      </c>
      <c r="M29069" s="71">
        <v>2200.0</v>
      </c>
      <c r="N29069" s="71">
        <v>0.0</v>
      </c>
      <c r="O29069" s="71">
        <v>2200.0</v>
      </c>
      <c r="P29069" s="71">
        <v>2200.0</v>
      </c>
      <c r="Q29069" s="71">
        <v>0.0</v>
      </c>
      <c r="R29069" s="71">
        <v>0.0</v>
      </c>
      <c r="S29069" s="71" t="s">
        <v>191</v>
      </c>
      <c r="T29069" s="187">
        <v>45940.0</v>
      </c>
    </row>
    <row r="29070">
      <c r="A29070" s="71" t="s">
        <v>47</v>
      </c>
      <c r="B29070" s="71">
        <v>16748.0</v>
      </c>
      <c r="C29070" s="71" t="s">
        <v>5800</v>
      </c>
      <c r="D29070" s="71" t="s">
        <v>2616</v>
      </c>
      <c r="E29070" s="71">
        <v>9.893001598E9</v>
      </c>
      <c r="T29070" s="187">
        <v>45940.0</v>
      </c>
    </row>
    <row r="29071">
      <c r="A29071" s="71" t="s">
        <v>47</v>
      </c>
      <c r="B29071" s="71">
        <v>16748.0</v>
      </c>
      <c r="C29071" s="71" t="s">
        <v>5800</v>
      </c>
      <c r="D29071" s="71" t="s">
        <v>2616</v>
      </c>
      <c r="E29071" s="71">
        <v>9.893001598E9</v>
      </c>
      <c r="T29071" s="187">
        <v>45940.0</v>
      </c>
    </row>
    <row r="29072">
      <c r="A29072" s="71" t="s">
        <v>47</v>
      </c>
      <c r="B29072" s="71">
        <v>16748.0</v>
      </c>
      <c r="C29072" s="71" t="s">
        <v>5800</v>
      </c>
      <c r="D29072" s="71" t="s">
        <v>2616</v>
      </c>
      <c r="E29072" s="71">
        <v>9.893001598E9</v>
      </c>
      <c r="T29072" s="187">
        <v>45940.0</v>
      </c>
    </row>
    <row r="29073">
      <c r="A29073" s="71" t="s">
        <v>47</v>
      </c>
      <c r="B29073" s="71">
        <v>16748.0</v>
      </c>
      <c r="C29073" s="71" t="s">
        <v>5800</v>
      </c>
      <c r="D29073" s="71" t="s">
        <v>2616</v>
      </c>
      <c r="E29073" s="71">
        <v>9.893001598E9</v>
      </c>
      <c r="T29073" s="187">
        <v>45940.0</v>
      </c>
    </row>
    <row r="29074">
      <c r="A29074" s="71" t="s">
        <v>77</v>
      </c>
      <c r="B29074" s="71">
        <v>5560.0</v>
      </c>
      <c r="C29074" s="71" t="s">
        <v>5800</v>
      </c>
      <c r="D29074" s="71" t="s">
        <v>2616</v>
      </c>
      <c r="E29074" s="71">
        <v>9.893001598E9</v>
      </c>
      <c r="F29074" s="71">
        <v>12800.0</v>
      </c>
      <c r="G29074" s="71" t="s">
        <v>243</v>
      </c>
      <c r="H29074" s="71">
        <v>5.0</v>
      </c>
      <c r="I29074" s="71">
        <v>40.0</v>
      </c>
      <c r="J29074" s="71">
        <v>2.0</v>
      </c>
      <c r="K29074" s="71">
        <v>5300.0</v>
      </c>
      <c r="L29074" s="71">
        <v>10600.0</v>
      </c>
      <c r="M29074" s="71">
        <v>10600.0</v>
      </c>
      <c r="N29074" s="71">
        <v>0.0</v>
      </c>
      <c r="O29074" s="71">
        <v>10600.0</v>
      </c>
      <c r="P29074" s="71">
        <v>10600.0</v>
      </c>
      <c r="Q29074" s="71">
        <v>0.0</v>
      </c>
      <c r="R29074" s="71">
        <v>0.0</v>
      </c>
      <c r="S29074" s="71" t="s">
        <v>191</v>
      </c>
      <c r="T29074" s="187">
        <v>45940.0</v>
      </c>
    </row>
    <row r="29075">
      <c r="A29075" s="71" t="s">
        <v>77</v>
      </c>
      <c r="B29075" s="71">
        <v>5560.0</v>
      </c>
      <c r="C29075" s="71" t="s">
        <v>5800</v>
      </c>
      <c r="D29075" s="71" t="s">
        <v>2616</v>
      </c>
      <c r="E29075" s="71">
        <v>9.893001598E9</v>
      </c>
      <c r="T29075" s="187">
        <v>45940.0</v>
      </c>
    </row>
    <row r="29076">
      <c r="A29076" s="71" t="s">
        <v>77</v>
      </c>
      <c r="B29076" s="71">
        <v>5560.0</v>
      </c>
      <c r="C29076" s="71" t="s">
        <v>5800</v>
      </c>
      <c r="D29076" s="71" t="s">
        <v>2616</v>
      </c>
      <c r="E29076" s="71">
        <v>9.893001598E9</v>
      </c>
      <c r="T29076" s="187">
        <v>45940.0</v>
      </c>
    </row>
    <row r="29077">
      <c r="A29077" s="71" t="s">
        <v>77</v>
      </c>
      <c r="B29077" s="71">
        <v>5560.0</v>
      </c>
      <c r="C29077" s="71" t="s">
        <v>5800</v>
      </c>
      <c r="D29077" s="71" t="s">
        <v>2616</v>
      </c>
      <c r="E29077" s="71">
        <v>9.893001598E9</v>
      </c>
      <c r="T29077" s="187">
        <v>45940.0</v>
      </c>
    </row>
    <row r="29078">
      <c r="A29078" s="71" t="s">
        <v>77</v>
      </c>
      <c r="B29078" s="71">
        <v>5560.0</v>
      </c>
      <c r="C29078" s="71" t="s">
        <v>5800</v>
      </c>
      <c r="D29078" s="71" t="s">
        <v>2616</v>
      </c>
      <c r="E29078" s="71">
        <v>9.893001598E9</v>
      </c>
      <c r="T29078" s="187">
        <v>45940.0</v>
      </c>
    </row>
    <row r="29079">
      <c r="A29079" s="71" t="s">
        <v>47</v>
      </c>
      <c r="B29079" s="71">
        <v>16747.0</v>
      </c>
      <c r="C29079" s="71" t="s">
        <v>5801</v>
      </c>
      <c r="D29079" s="71" t="s">
        <v>329</v>
      </c>
      <c r="E29079" s="71">
        <v>8.085875982E9</v>
      </c>
      <c r="F29079" s="71">
        <v>0.0</v>
      </c>
      <c r="G29079" s="71" t="s">
        <v>5611</v>
      </c>
      <c r="H29079" s="71">
        <v>1.0</v>
      </c>
      <c r="I29079" s="71">
        <v>40.0</v>
      </c>
      <c r="J29079" s="71">
        <v>0.4</v>
      </c>
      <c r="K29079" s="71">
        <v>5500.0</v>
      </c>
      <c r="L29079" s="71">
        <v>2200.0</v>
      </c>
      <c r="M29079" s="71">
        <v>2200.0</v>
      </c>
      <c r="N29079" s="71">
        <v>0.0</v>
      </c>
      <c r="O29079" s="71">
        <v>2200.0</v>
      </c>
      <c r="P29079" s="71">
        <v>2200.0</v>
      </c>
      <c r="Q29079" s="71">
        <v>0.0</v>
      </c>
      <c r="R29079" s="71">
        <v>0.0</v>
      </c>
      <c r="S29079" s="71" t="s">
        <v>191</v>
      </c>
      <c r="T29079" s="187">
        <v>45940.0</v>
      </c>
    </row>
    <row r="29080">
      <c r="A29080" s="71" t="s">
        <v>47</v>
      </c>
      <c r="B29080" s="71">
        <v>16747.0</v>
      </c>
      <c r="C29080" s="71" t="s">
        <v>5801</v>
      </c>
      <c r="D29080" s="71" t="s">
        <v>329</v>
      </c>
      <c r="E29080" s="71">
        <v>8.085875982E9</v>
      </c>
      <c r="T29080" s="187">
        <v>45940.0</v>
      </c>
    </row>
    <row r="29081">
      <c r="A29081" s="71" t="s">
        <v>47</v>
      </c>
      <c r="B29081" s="71">
        <v>16747.0</v>
      </c>
      <c r="C29081" s="71" t="s">
        <v>5801</v>
      </c>
      <c r="D29081" s="71" t="s">
        <v>329</v>
      </c>
      <c r="E29081" s="71">
        <v>8.085875982E9</v>
      </c>
      <c r="T29081" s="187">
        <v>45940.0</v>
      </c>
    </row>
    <row r="29082">
      <c r="A29082" s="71" t="s">
        <v>47</v>
      </c>
      <c r="B29082" s="71">
        <v>16747.0</v>
      </c>
      <c r="C29082" s="71" t="s">
        <v>5801</v>
      </c>
      <c r="D29082" s="71" t="s">
        <v>329</v>
      </c>
      <c r="E29082" s="71">
        <v>8.085875982E9</v>
      </c>
      <c r="T29082" s="187">
        <v>45940.0</v>
      </c>
    </row>
    <row r="29083">
      <c r="A29083" s="71" t="s">
        <v>47</v>
      </c>
      <c r="B29083" s="71">
        <v>16747.0</v>
      </c>
      <c r="C29083" s="71" t="s">
        <v>5801</v>
      </c>
      <c r="D29083" s="71" t="s">
        <v>329</v>
      </c>
      <c r="E29083" s="71">
        <v>8.085875982E9</v>
      </c>
      <c r="T29083" s="187">
        <v>45940.0</v>
      </c>
    </row>
    <row r="29084">
      <c r="A29084" s="71" t="s">
        <v>47</v>
      </c>
      <c r="B29084" s="71">
        <v>16746.0</v>
      </c>
      <c r="C29084" s="71" t="s">
        <v>5798</v>
      </c>
      <c r="D29084" s="71" t="s">
        <v>5799</v>
      </c>
      <c r="E29084" s="71">
        <v>9.926523773E9</v>
      </c>
      <c r="F29084" s="71">
        <v>0.0</v>
      </c>
      <c r="G29084" s="71" t="s">
        <v>5707</v>
      </c>
      <c r="H29084" s="71">
        <v>8.0</v>
      </c>
      <c r="I29084" s="71">
        <v>40.0</v>
      </c>
      <c r="J29084" s="71">
        <v>3.2</v>
      </c>
      <c r="K29084" s="71">
        <v>5500.0</v>
      </c>
      <c r="L29084" s="71">
        <v>17600.0</v>
      </c>
      <c r="M29084" s="71">
        <v>17600.0</v>
      </c>
      <c r="N29084" s="71">
        <v>0.0</v>
      </c>
      <c r="O29084" s="71">
        <v>17600.0</v>
      </c>
      <c r="P29084" s="71">
        <v>0.0</v>
      </c>
      <c r="Q29084" s="71">
        <v>17600.0</v>
      </c>
      <c r="R29084" s="71">
        <v>0.0</v>
      </c>
      <c r="S29084" s="71" t="s">
        <v>47</v>
      </c>
      <c r="T29084" s="187">
        <v>45940.0</v>
      </c>
    </row>
    <row r="29085">
      <c r="A29085" s="71" t="s">
        <v>47</v>
      </c>
      <c r="B29085" s="71">
        <v>16746.0</v>
      </c>
      <c r="C29085" s="71" t="s">
        <v>5798</v>
      </c>
      <c r="D29085" s="71" t="s">
        <v>5799</v>
      </c>
      <c r="E29085" s="71">
        <v>9.926523773E9</v>
      </c>
      <c r="T29085" s="187">
        <v>45940.0</v>
      </c>
    </row>
    <row r="29086">
      <c r="A29086" s="71" t="s">
        <v>47</v>
      </c>
      <c r="B29086" s="71">
        <v>16746.0</v>
      </c>
      <c r="C29086" s="71" t="s">
        <v>5798</v>
      </c>
      <c r="D29086" s="71" t="s">
        <v>5799</v>
      </c>
      <c r="E29086" s="71">
        <v>9.926523773E9</v>
      </c>
      <c r="T29086" s="187">
        <v>45940.0</v>
      </c>
    </row>
    <row r="29087">
      <c r="A29087" s="71" t="s">
        <v>47</v>
      </c>
      <c r="B29087" s="71">
        <v>16746.0</v>
      </c>
      <c r="C29087" s="71" t="s">
        <v>5798</v>
      </c>
      <c r="D29087" s="71" t="s">
        <v>5799</v>
      </c>
      <c r="E29087" s="71">
        <v>9.926523773E9</v>
      </c>
      <c r="T29087" s="187">
        <v>45940.0</v>
      </c>
    </row>
    <row r="29088">
      <c r="A29088" s="71" t="s">
        <v>47</v>
      </c>
      <c r="B29088" s="71">
        <v>16746.0</v>
      </c>
      <c r="C29088" s="71" t="s">
        <v>5798</v>
      </c>
      <c r="D29088" s="71" t="s">
        <v>5799</v>
      </c>
      <c r="E29088" s="71">
        <v>9.926523773E9</v>
      </c>
      <c r="T29088" s="187">
        <v>45940.0</v>
      </c>
    </row>
    <row r="29089">
      <c r="A29089" s="71" t="s">
        <v>47</v>
      </c>
      <c r="B29089" s="71">
        <v>16745.0</v>
      </c>
      <c r="C29089" s="71" t="s">
        <v>5802</v>
      </c>
      <c r="D29089" s="71" t="s">
        <v>777</v>
      </c>
      <c r="E29089" s="71">
        <v>6.261579098E9</v>
      </c>
      <c r="F29089" s="71">
        <v>40440.0</v>
      </c>
      <c r="G29089" s="71" t="s">
        <v>5611</v>
      </c>
      <c r="H29089" s="71">
        <v>2.0</v>
      </c>
      <c r="I29089" s="71">
        <v>40.0</v>
      </c>
      <c r="J29089" s="71">
        <v>0.8</v>
      </c>
      <c r="K29089" s="71">
        <v>5500.0</v>
      </c>
      <c r="L29089" s="71">
        <v>4400.0</v>
      </c>
      <c r="M29089" s="71">
        <v>4400.0</v>
      </c>
      <c r="N29089" s="71">
        <v>0.0</v>
      </c>
      <c r="O29089" s="71">
        <v>4400.0</v>
      </c>
      <c r="P29089" s="71">
        <v>4400.0</v>
      </c>
      <c r="Q29089" s="71">
        <v>0.0</v>
      </c>
      <c r="R29089" s="71">
        <v>0.0</v>
      </c>
      <c r="S29089" s="71" t="s">
        <v>191</v>
      </c>
      <c r="T29089" s="187">
        <v>45940.0</v>
      </c>
    </row>
    <row r="29090">
      <c r="A29090" s="71" t="s">
        <v>47</v>
      </c>
      <c r="B29090" s="71">
        <v>16745.0</v>
      </c>
      <c r="C29090" s="71" t="s">
        <v>5802</v>
      </c>
      <c r="D29090" s="71" t="s">
        <v>777</v>
      </c>
      <c r="E29090" s="71">
        <v>6.261579098E9</v>
      </c>
      <c r="T29090" s="187">
        <v>45940.0</v>
      </c>
    </row>
    <row r="29091">
      <c r="A29091" s="71" t="s">
        <v>47</v>
      </c>
      <c r="B29091" s="71">
        <v>16745.0</v>
      </c>
      <c r="C29091" s="71" t="s">
        <v>5802</v>
      </c>
      <c r="D29091" s="71" t="s">
        <v>777</v>
      </c>
      <c r="E29091" s="71">
        <v>6.261579098E9</v>
      </c>
      <c r="T29091" s="187">
        <v>45940.0</v>
      </c>
    </row>
    <row r="29092">
      <c r="A29092" s="71" t="s">
        <v>47</v>
      </c>
      <c r="B29092" s="71">
        <v>16745.0</v>
      </c>
      <c r="C29092" s="71" t="s">
        <v>5802</v>
      </c>
      <c r="D29092" s="71" t="s">
        <v>777</v>
      </c>
      <c r="E29092" s="71">
        <v>6.261579098E9</v>
      </c>
      <c r="T29092" s="187">
        <v>45940.0</v>
      </c>
    </row>
    <row r="29093">
      <c r="A29093" s="71" t="s">
        <v>47</v>
      </c>
      <c r="B29093" s="71">
        <v>16745.0</v>
      </c>
      <c r="C29093" s="71" t="s">
        <v>5802</v>
      </c>
      <c r="D29093" s="71" t="s">
        <v>777</v>
      </c>
      <c r="E29093" s="71">
        <v>6.261579098E9</v>
      </c>
      <c r="T29093" s="187">
        <v>45940.0</v>
      </c>
    </row>
    <row r="29094">
      <c r="A29094" s="71" t="s">
        <v>77</v>
      </c>
      <c r="B29094" s="71">
        <v>5559.0</v>
      </c>
      <c r="C29094" s="71" t="s">
        <v>5802</v>
      </c>
      <c r="D29094" s="71" t="s">
        <v>777</v>
      </c>
      <c r="E29094" s="71">
        <v>6.261579098E9</v>
      </c>
      <c r="F29094" s="71">
        <v>40440.0</v>
      </c>
      <c r="G29094" s="71" t="s">
        <v>610</v>
      </c>
      <c r="H29094" s="71">
        <v>17.0</v>
      </c>
      <c r="I29094" s="71">
        <v>40.0</v>
      </c>
      <c r="J29094" s="71">
        <v>6.8</v>
      </c>
      <c r="K29094" s="71">
        <v>5300.0</v>
      </c>
      <c r="L29094" s="71">
        <v>36040.0</v>
      </c>
      <c r="M29094" s="71">
        <v>36040.0</v>
      </c>
      <c r="N29094" s="71">
        <v>0.0</v>
      </c>
      <c r="O29094" s="71">
        <v>36040.0</v>
      </c>
      <c r="P29094" s="71">
        <v>36040.0</v>
      </c>
      <c r="Q29094" s="71">
        <v>0.0</v>
      </c>
      <c r="R29094" s="71">
        <v>0.0</v>
      </c>
      <c r="S29094" s="71" t="s">
        <v>191</v>
      </c>
      <c r="T29094" s="187">
        <v>45940.0</v>
      </c>
    </row>
    <row r="29095">
      <c r="A29095" s="71" t="s">
        <v>77</v>
      </c>
      <c r="B29095" s="71">
        <v>5559.0</v>
      </c>
      <c r="C29095" s="71" t="s">
        <v>5802</v>
      </c>
      <c r="D29095" s="71" t="s">
        <v>777</v>
      </c>
      <c r="E29095" s="71">
        <v>6.261579098E9</v>
      </c>
      <c r="T29095" s="187">
        <v>45940.0</v>
      </c>
    </row>
    <row r="29096">
      <c r="A29096" s="71" t="s">
        <v>77</v>
      </c>
      <c r="B29096" s="71">
        <v>5559.0</v>
      </c>
      <c r="C29096" s="71" t="s">
        <v>5802</v>
      </c>
      <c r="D29096" s="71" t="s">
        <v>777</v>
      </c>
      <c r="E29096" s="71">
        <v>6.261579098E9</v>
      </c>
      <c r="T29096" s="187">
        <v>45940.0</v>
      </c>
    </row>
    <row r="29097">
      <c r="A29097" s="71" t="s">
        <v>77</v>
      </c>
      <c r="B29097" s="71">
        <v>5559.0</v>
      </c>
      <c r="C29097" s="71" t="s">
        <v>5802</v>
      </c>
      <c r="D29097" s="71" t="s">
        <v>777</v>
      </c>
      <c r="E29097" s="71">
        <v>6.261579098E9</v>
      </c>
      <c r="T29097" s="187">
        <v>45940.0</v>
      </c>
    </row>
    <row r="29098">
      <c r="A29098" s="71" t="s">
        <v>77</v>
      </c>
      <c r="B29098" s="71">
        <v>5559.0</v>
      </c>
      <c r="C29098" s="71" t="s">
        <v>5802</v>
      </c>
      <c r="D29098" s="71" t="s">
        <v>777</v>
      </c>
      <c r="E29098" s="71">
        <v>6.261579098E9</v>
      </c>
      <c r="T29098" s="187">
        <v>45940.0</v>
      </c>
    </row>
    <row r="29099">
      <c r="A29099" s="71" t="s">
        <v>47</v>
      </c>
      <c r="B29099" s="71">
        <v>16744.0</v>
      </c>
      <c r="C29099" s="71" t="s">
        <v>374</v>
      </c>
      <c r="D29099" s="71" t="s">
        <v>777</v>
      </c>
      <c r="E29099" s="71">
        <v>9.131331431E9</v>
      </c>
      <c r="F29099" s="71">
        <v>0.0</v>
      </c>
      <c r="G29099" s="71" t="s">
        <v>741</v>
      </c>
      <c r="H29099" s="71">
        <v>7.0</v>
      </c>
      <c r="I29099" s="71">
        <v>40.0</v>
      </c>
      <c r="J29099" s="71">
        <v>2.8</v>
      </c>
      <c r="K29099" s="71">
        <v>5500.0</v>
      </c>
      <c r="L29099" s="71">
        <v>15400.0</v>
      </c>
      <c r="M29099" s="71">
        <v>22000.0</v>
      </c>
      <c r="N29099" s="71">
        <v>0.0</v>
      </c>
      <c r="O29099" s="71">
        <v>22000.0</v>
      </c>
      <c r="P29099" s="71">
        <v>0.0</v>
      </c>
      <c r="Q29099" s="71">
        <v>22000.0</v>
      </c>
      <c r="R29099" s="71">
        <v>0.0</v>
      </c>
      <c r="S29099" s="71" t="s">
        <v>47</v>
      </c>
      <c r="T29099" s="187">
        <v>45940.0</v>
      </c>
    </row>
    <row r="29100">
      <c r="A29100" s="71" t="s">
        <v>47</v>
      </c>
      <c r="B29100" s="71">
        <v>16744.0</v>
      </c>
      <c r="C29100" s="71" t="s">
        <v>374</v>
      </c>
      <c r="D29100" s="71" t="s">
        <v>777</v>
      </c>
      <c r="E29100" s="71">
        <v>9.131331431E9</v>
      </c>
      <c r="G29100" s="71" t="s">
        <v>5707</v>
      </c>
      <c r="H29100" s="71">
        <v>3.0</v>
      </c>
      <c r="I29100" s="71">
        <v>40.0</v>
      </c>
      <c r="J29100" s="71">
        <v>1.2</v>
      </c>
      <c r="K29100" s="71">
        <v>5500.0</v>
      </c>
      <c r="L29100" s="71">
        <v>6600.0</v>
      </c>
      <c r="T29100" s="187">
        <v>45940.0</v>
      </c>
    </row>
    <row r="29101">
      <c r="A29101" s="71" t="s">
        <v>47</v>
      </c>
      <c r="B29101" s="71">
        <v>16744.0</v>
      </c>
      <c r="C29101" s="71" t="s">
        <v>374</v>
      </c>
      <c r="D29101" s="71" t="s">
        <v>777</v>
      </c>
      <c r="E29101" s="71">
        <v>9.131331431E9</v>
      </c>
      <c r="T29101" s="187">
        <v>45940.0</v>
      </c>
    </row>
    <row r="29102">
      <c r="A29102" s="71" t="s">
        <v>47</v>
      </c>
      <c r="B29102" s="71">
        <v>16744.0</v>
      </c>
      <c r="C29102" s="71" t="s">
        <v>374</v>
      </c>
      <c r="D29102" s="71" t="s">
        <v>777</v>
      </c>
      <c r="E29102" s="71">
        <v>9.131331431E9</v>
      </c>
      <c r="T29102" s="187">
        <v>45940.0</v>
      </c>
    </row>
    <row r="29103">
      <c r="A29103" s="71" t="s">
        <v>47</v>
      </c>
      <c r="B29103" s="71">
        <v>16744.0</v>
      </c>
      <c r="C29103" s="71" t="s">
        <v>374</v>
      </c>
      <c r="D29103" s="71" t="s">
        <v>777</v>
      </c>
      <c r="E29103" s="71">
        <v>9.131331431E9</v>
      </c>
      <c r="T29103" s="187">
        <v>45940.0</v>
      </c>
    </row>
    <row r="29104">
      <c r="A29104" s="71" t="s">
        <v>77</v>
      </c>
      <c r="B29104" s="71">
        <v>5558.0</v>
      </c>
      <c r="C29104" s="71" t="s">
        <v>374</v>
      </c>
      <c r="D29104" s="71" t="s">
        <v>777</v>
      </c>
      <c r="E29104" s="71">
        <v>9.131331431E9</v>
      </c>
      <c r="F29104" s="71">
        <v>0.0</v>
      </c>
      <c r="G29104" s="71" t="s">
        <v>610</v>
      </c>
      <c r="H29104" s="71">
        <v>14.0</v>
      </c>
      <c r="I29104" s="71">
        <v>40.0</v>
      </c>
      <c r="J29104" s="71">
        <v>5.6</v>
      </c>
      <c r="K29104" s="71">
        <v>5300.0</v>
      </c>
      <c r="L29104" s="71">
        <v>29680.0</v>
      </c>
      <c r="M29104" s="71">
        <v>29680.0</v>
      </c>
      <c r="N29104" s="71">
        <v>0.0</v>
      </c>
      <c r="O29104" s="71">
        <v>29680.0</v>
      </c>
      <c r="P29104" s="71">
        <v>0.0</v>
      </c>
      <c r="Q29104" s="71">
        <v>29680.0</v>
      </c>
      <c r="R29104" s="71">
        <v>0.0</v>
      </c>
      <c r="S29104" s="71" t="s">
        <v>47</v>
      </c>
      <c r="T29104" s="187">
        <v>45940.0</v>
      </c>
    </row>
    <row r="29105">
      <c r="A29105" s="71" t="s">
        <v>77</v>
      </c>
      <c r="B29105" s="71">
        <v>5558.0</v>
      </c>
      <c r="C29105" s="71" t="s">
        <v>374</v>
      </c>
      <c r="D29105" s="71" t="s">
        <v>777</v>
      </c>
      <c r="E29105" s="71">
        <v>9.131331431E9</v>
      </c>
      <c r="T29105" s="187">
        <v>45940.0</v>
      </c>
    </row>
    <row r="29106">
      <c r="A29106" s="71" t="s">
        <v>77</v>
      </c>
      <c r="B29106" s="71">
        <v>5558.0</v>
      </c>
      <c r="C29106" s="71" t="s">
        <v>374</v>
      </c>
      <c r="D29106" s="71" t="s">
        <v>777</v>
      </c>
      <c r="E29106" s="71">
        <v>9.131331431E9</v>
      </c>
      <c r="T29106" s="187">
        <v>45940.0</v>
      </c>
    </row>
    <row r="29107">
      <c r="A29107" s="71" t="s">
        <v>77</v>
      </c>
      <c r="B29107" s="71">
        <v>5558.0</v>
      </c>
      <c r="C29107" s="71" t="s">
        <v>374</v>
      </c>
      <c r="D29107" s="71" t="s">
        <v>777</v>
      </c>
      <c r="E29107" s="71">
        <v>9.131331431E9</v>
      </c>
      <c r="T29107" s="187">
        <v>45940.0</v>
      </c>
    </row>
    <row r="29108">
      <c r="A29108" s="71" t="s">
        <v>77</v>
      </c>
      <c r="B29108" s="71">
        <v>5558.0</v>
      </c>
      <c r="C29108" s="71" t="s">
        <v>374</v>
      </c>
      <c r="D29108" s="71" t="s">
        <v>777</v>
      </c>
      <c r="E29108" s="71">
        <v>9.131331431E9</v>
      </c>
      <c r="T29108" s="187">
        <v>45940.0</v>
      </c>
    </row>
    <row r="29109">
      <c r="A29109" s="71" t="s">
        <v>47</v>
      </c>
      <c r="B29109" s="71">
        <v>16743.0</v>
      </c>
      <c r="C29109" s="71" t="s">
        <v>1740</v>
      </c>
      <c r="D29109" s="71" t="s">
        <v>2636</v>
      </c>
      <c r="E29109" s="71">
        <v>9.893450432E9</v>
      </c>
      <c r="F29109" s="71">
        <v>0.0</v>
      </c>
      <c r="G29109" s="71" t="s">
        <v>5611</v>
      </c>
      <c r="H29109" s="71">
        <v>2.0</v>
      </c>
      <c r="I29109" s="71">
        <v>40.0</v>
      </c>
      <c r="J29109" s="71">
        <v>0.8</v>
      </c>
      <c r="K29109" s="71">
        <v>5500.0</v>
      </c>
      <c r="L29109" s="71">
        <v>4400.0</v>
      </c>
      <c r="M29109" s="71">
        <v>4400.0</v>
      </c>
      <c r="N29109" s="71">
        <v>0.0</v>
      </c>
      <c r="O29109" s="71">
        <v>4400.0</v>
      </c>
      <c r="P29109" s="71">
        <v>0.0</v>
      </c>
      <c r="Q29109" s="71">
        <v>4400.0</v>
      </c>
      <c r="R29109" s="71">
        <v>0.0</v>
      </c>
      <c r="S29109" s="71" t="s">
        <v>47</v>
      </c>
      <c r="T29109" s="187">
        <v>45940.0</v>
      </c>
    </row>
    <row r="29110">
      <c r="A29110" s="71" t="s">
        <v>47</v>
      </c>
      <c r="B29110" s="71">
        <v>16743.0</v>
      </c>
      <c r="C29110" s="71" t="s">
        <v>1740</v>
      </c>
      <c r="D29110" s="71" t="s">
        <v>2636</v>
      </c>
      <c r="E29110" s="71">
        <v>9.893450432E9</v>
      </c>
      <c r="T29110" s="187">
        <v>45940.0</v>
      </c>
    </row>
    <row r="29111">
      <c r="A29111" s="71" t="s">
        <v>47</v>
      </c>
      <c r="B29111" s="71">
        <v>16743.0</v>
      </c>
      <c r="C29111" s="71" t="s">
        <v>1740</v>
      </c>
      <c r="D29111" s="71" t="s">
        <v>2636</v>
      </c>
      <c r="E29111" s="71">
        <v>9.893450432E9</v>
      </c>
      <c r="T29111" s="187">
        <v>45940.0</v>
      </c>
    </row>
    <row r="29112">
      <c r="A29112" s="71" t="s">
        <v>47</v>
      </c>
      <c r="B29112" s="71">
        <v>16743.0</v>
      </c>
      <c r="C29112" s="71" t="s">
        <v>1740</v>
      </c>
      <c r="D29112" s="71" t="s">
        <v>2636</v>
      </c>
      <c r="E29112" s="71">
        <v>9.893450432E9</v>
      </c>
      <c r="T29112" s="187">
        <v>45940.0</v>
      </c>
    </row>
    <row r="29113">
      <c r="A29113" s="71" t="s">
        <v>47</v>
      </c>
      <c r="B29113" s="71">
        <v>16743.0</v>
      </c>
      <c r="C29113" s="71" t="s">
        <v>1740</v>
      </c>
      <c r="D29113" s="71" t="s">
        <v>2636</v>
      </c>
      <c r="E29113" s="71">
        <v>9.893450432E9</v>
      </c>
      <c r="T29113" s="187">
        <v>45940.0</v>
      </c>
    </row>
    <row r="29114">
      <c r="A29114" s="71" t="s">
        <v>47</v>
      </c>
      <c r="B29114" s="71">
        <v>16742.0</v>
      </c>
      <c r="C29114" s="71" t="s">
        <v>2758</v>
      </c>
      <c r="D29114" s="71" t="s">
        <v>5803</v>
      </c>
      <c r="E29114" s="71">
        <v>9.926523773E9</v>
      </c>
      <c r="F29114" s="71">
        <v>0.0</v>
      </c>
      <c r="G29114" s="71" t="s">
        <v>5707</v>
      </c>
      <c r="H29114" s="71">
        <v>7.0</v>
      </c>
      <c r="I29114" s="71">
        <v>40.0</v>
      </c>
      <c r="J29114" s="71">
        <v>2.8</v>
      </c>
      <c r="K29114" s="71">
        <v>5500.0</v>
      </c>
      <c r="L29114" s="71">
        <v>15400.0</v>
      </c>
      <c r="M29114" s="71">
        <v>15400.0</v>
      </c>
      <c r="N29114" s="71">
        <v>0.0</v>
      </c>
      <c r="O29114" s="71">
        <v>15400.0</v>
      </c>
      <c r="P29114" s="71">
        <v>0.0</v>
      </c>
      <c r="Q29114" s="71">
        <v>15400.0</v>
      </c>
      <c r="R29114" s="71">
        <v>0.0</v>
      </c>
      <c r="S29114" s="71" t="s">
        <v>47</v>
      </c>
      <c r="T29114" s="187">
        <v>45940.0</v>
      </c>
    </row>
    <row r="29115">
      <c r="A29115" s="71" t="s">
        <v>47</v>
      </c>
      <c r="B29115" s="71">
        <v>16742.0</v>
      </c>
      <c r="C29115" s="71" t="s">
        <v>2758</v>
      </c>
      <c r="D29115" s="71" t="s">
        <v>5803</v>
      </c>
      <c r="E29115" s="71">
        <v>9.926523773E9</v>
      </c>
      <c r="T29115" s="187">
        <v>45940.0</v>
      </c>
    </row>
    <row r="29116">
      <c r="A29116" s="71" t="s">
        <v>47</v>
      </c>
      <c r="B29116" s="71">
        <v>16742.0</v>
      </c>
      <c r="C29116" s="71" t="s">
        <v>2758</v>
      </c>
      <c r="D29116" s="71" t="s">
        <v>5803</v>
      </c>
      <c r="E29116" s="71">
        <v>9.926523773E9</v>
      </c>
      <c r="T29116" s="187">
        <v>45940.0</v>
      </c>
    </row>
    <row r="29117">
      <c r="A29117" s="71" t="s">
        <v>47</v>
      </c>
      <c r="B29117" s="71">
        <v>16742.0</v>
      </c>
      <c r="C29117" s="71" t="s">
        <v>2758</v>
      </c>
      <c r="D29117" s="71" t="s">
        <v>5803</v>
      </c>
      <c r="E29117" s="71">
        <v>9.926523773E9</v>
      </c>
      <c r="T29117" s="187">
        <v>45940.0</v>
      </c>
    </row>
    <row r="29118">
      <c r="A29118" s="71" t="s">
        <v>47</v>
      </c>
      <c r="B29118" s="71">
        <v>16742.0</v>
      </c>
      <c r="C29118" s="71" t="s">
        <v>2758</v>
      </c>
      <c r="D29118" s="71" t="s">
        <v>5803</v>
      </c>
      <c r="E29118" s="71">
        <v>9.926523773E9</v>
      </c>
      <c r="T29118" s="187">
        <v>45940.0</v>
      </c>
    </row>
    <row r="29119">
      <c r="A29119" s="71" t="s">
        <v>77</v>
      </c>
      <c r="B29119" s="71">
        <v>5557.0</v>
      </c>
      <c r="C29119" s="71" t="s">
        <v>5804</v>
      </c>
      <c r="D29119" s="71" t="s">
        <v>4332</v>
      </c>
      <c r="E29119" s="71">
        <v>7.869919197E9</v>
      </c>
      <c r="F29119" s="71">
        <v>0.0</v>
      </c>
      <c r="G29119" s="71" t="s">
        <v>195</v>
      </c>
      <c r="H29119" s="71">
        <v>1.0</v>
      </c>
      <c r="I29119" s="71">
        <v>40.0</v>
      </c>
      <c r="J29119" s="71">
        <v>0.4</v>
      </c>
      <c r="K29119" s="71">
        <v>5300.0</v>
      </c>
      <c r="L29119" s="71">
        <v>2120.0</v>
      </c>
      <c r="M29119" s="71">
        <v>2120.0</v>
      </c>
      <c r="N29119" s="71">
        <v>0.0</v>
      </c>
      <c r="O29119" s="71">
        <v>2120.0</v>
      </c>
      <c r="P29119" s="71">
        <v>0.0</v>
      </c>
      <c r="Q29119" s="71">
        <v>2120.0</v>
      </c>
      <c r="R29119" s="71">
        <v>0.0</v>
      </c>
      <c r="S29119" s="71" t="s">
        <v>47</v>
      </c>
      <c r="T29119" s="187">
        <v>45940.0</v>
      </c>
    </row>
    <row r="29120">
      <c r="A29120" s="71" t="s">
        <v>77</v>
      </c>
      <c r="B29120" s="71">
        <v>5557.0</v>
      </c>
      <c r="C29120" s="71" t="s">
        <v>5804</v>
      </c>
      <c r="D29120" s="71" t="s">
        <v>4332</v>
      </c>
      <c r="E29120" s="71">
        <v>7.869919197E9</v>
      </c>
      <c r="T29120" s="187">
        <v>45940.0</v>
      </c>
    </row>
    <row r="29121">
      <c r="A29121" s="71" t="s">
        <v>77</v>
      </c>
      <c r="B29121" s="71">
        <v>5557.0</v>
      </c>
      <c r="C29121" s="71" t="s">
        <v>5804</v>
      </c>
      <c r="D29121" s="71" t="s">
        <v>4332</v>
      </c>
      <c r="E29121" s="71">
        <v>7.869919197E9</v>
      </c>
      <c r="T29121" s="187">
        <v>45940.0</v>
      </c>
    </row>
    <row r="29122">
      <c r="A29122" s="71" t="s">
        <v>77</v>
      </c>
      <c r="B29122" s="71">
        <v>5557.0</v>
      </c>
      <c r="C29122" s="71" t="s">
        <v>5804</v>
      </c>
      <c r="D29122" s="71" t="s">
        <v>4332</v>
      </c>
      <c r="E29122" s="71">
        <v>7.869919197E9</v>
      </c>
      <c r="T29122" s="187">
        <v>45940.0</v>
      </c>
    </row>
    <row r="29123">
      <c r="A29123" s="71" t="s">
        <v>77</v>
      </c>
      <c r="B29123" s="71">
        <v>5557.0</v>
      </c>
      <c r="C29123" s="71" t="s">
        <v>5804</v>
      </c>
      <c r="D29123" s="71" t="s">
        <v>4332</v>
      </c>
      <c r="E29123" s="71">
        <v>7.869919197E9</v>
      </c>
      <c r="T29123" s="187">
        <v>45940.0</v>
      </c>
    </row>
    <row r="29124">
      <c r="A29124" s="71" t="s">
        <v>47</v>
      </c>
      <c r="B29124" s="71">
        <v>16741.0</v>
      </c>
      <c r="C29124" s="71" t="s">
        <v>5805</v>
      </c>
      <c r="D29124" s="71" t="s">
        <v>5806</v>
      </c>
      <c r="E29124" s="71">
        <v>9.826634783E9</v>
      </c>
      <c r="F29124" s="71">
        <v>0.0</v>
      </c>
      <c r="G29124" s="71" t="s">
        <v>5783</v>
      </c>
      <c r="H29124" s="71">
        <v>2.0</v>
      </c>
      <c r="I29124" s="71">
        <v>40.0</v>
      </c>
      <c r="J29124" s="71">
        <v>0.8</v>
      </c>
      <c r="K29124" s="71">
        <v>5500.0</v>
      </c>
      <c r="L29124" s="71">
        <v>4400.0</v>
      </c>
      <c r="M29124" s="71">
        <v>4400.0</v>
      </c>
      <c r="N29124" s="71">
        <v>0.0</v>
      </c>
      <c r="O29124" s="71">
        <v>4400.0</v>
      </c>
      <c r="P29124" s="71">
        <v>0.0</v>
      </c>
      <c r="Q29124" s="71">
        <v>4400.0</v>
      </c>
      <c r="R29124" s="71">
        <v>0.0</v>
      </c>
      <c r="S29124" s="71" t="s">
        <v>47</v>
      </c>
      <c r="T29124" s="187">
        <v>45940.0</v>
      </c>
    </row>
    <row r="29125">
      <c r="A29125" s="71" t="s">
        <v>47</v>
      </c>
      <c r="B29125" s="71">
        <v>16741.0</v>
      </c>
      <c r="C29125" s="71" t="s">
        <v>5805</v>
      </c>
      <c r="D29125" s="71" t="s">
        <v>5806</v>
      </c>
      <c r="E29125" s="71">
        <v>9.826634783E9</v>
      </c>
      <c r="T29125" s="187">
        <v>45940.0</v>
      </c>
    </row>
    <row r="29126">
      <c r="A29126" s="71" t="s">
        <v>47</v>
      </c>
      <c r="B29126" s="71">
        <v>16741.0</v>
      </c>
      <c r="C29126" s="71" t="s">
        <v>5805</v>
      </c>
      <c r="D29126" s="71" t="s">
        <v>5806</v>
      </c>
      <c r="E29126" s="71">
        <v>9.826634783E9</v>
      </c>
      <c r="T29126" s="187">
        <v>45940.0</v>
      </c>
    </row>
    <row r="29127">
      <c r="A29127" s="71" t="s">
        <v>47</v>
      </c>
      <c r="B29127" s="71">
        <v>16741.0</v>
      </c>
      <c r="C29127" s="71" t="s">
        <v>5805</v>
      </c>
      <c r="D29127" s="71" t="s">
        <v>5806</v>
      </c>
      <c r="E29127" s="71">
        <v>9.826634783E9</v>
      </c>
      <c r="T29127" s="187">
        <v>45940.0</v>
      </c>
    </row>
    <row r="29128">
      <c r="A29128" s="71" t="s">
        <v>47</v>
      </c>
      <c r="B29128" s="71">
        <v>16741.0</v>
      </c>
      <c r="C29128" s="71" t="s">
        <v>5805</v>
      </c>
      <c r="D29128" s="71" t="s">
        <v>5806</v>
      </c>
      <c r="E29128" s="71">
        <v>9.826634783E9</v>
      </c>
      <c r="T29128" s="187">
        <v>45940.0</v>
      </c>
    </row>
    <row r="29129">
      <c r="A29129" s="71" t="s">
        <v>77</v>
      </c>
      <c r="B29129" s="71">
        <v>5556.0</v>
      </c>
      <c r="C29129" s="71" t="s">
        <v>4028</v>
      </c>
      <c r="D29129" s="71" t="s">
        <v>3529</v>
      </c>
      <c r="E29129" s="71">
        <v>9.754047819E9</v>
      </c>
      <c r="F29129" s="71">
        <v>0.0</v>
      </c>
      <c r="G29129" s="71" t="s">
        <v>186</v>
      </c>
      <c r="H29129" s="71">
        <v>7.0</v>
      </c>
      <c r="I29129" s="71">
        <v>40.0</v>
      </c>
      <c r="J29129" s="71">
        <v>2.8</v>
      </c>
      <c r="K29129" s="71">
        <v>5300.0</v>
      </c>
      <c r="L29129" s="71">
        <v>14840.0</v>
      </c>
      <c r="M29129" s="71">
        <v>14840.0</v>
      </c>
      <c r="N29129" s="71">
        <v>0.0</v>
      </c>
      <c r="O29129" s="71">
        <v>14840.0</v>
      </c>
      <c r="P29129" s="71">
        <v>0.0</v>
      </c>
      <c r="Q29129" s="71">
        <v>14840.0</v>
      </c>
      <c r="R29129" s="71">
        <v>0.0</v>
      </c>
      <c r="S29129" s="71" t="s">
        <v>47</v>
      </c>
      <c r="T29129" s="187">
        <v>45940.0</v>
      </c>
    </row>
    <row r="29130">
      <c r="A29130" s="71" t="s">
        <v>77</v>
      </c>
      <c r="B29130" s="71">
        <v>5556.0</v>
      </c>
      <c r="C29130" s="71" t="s">
        <v>4028</v>
      </c>
      <c r="D29130" s="71" t="s">
        <v>3529</v>
      </c>
      <c r="E29130" s="71">
        <v>9.754047819E9</v>
      </c>
      <c r="T29130" s="187">
        <v>45940.0</v>
      </c>
    </row>
    <row r="29131">
      <c r="A29131" s="71" t="s">
        <v>77</v>
      </c>
      <c r="B29131" s="71">
        <v>5556.0</v>
      </c>
      <c r="C29131" s="71" t="s">
        <v>4028</v>
      </c>
      <c r="D29131" s="71" t="s">
        <v>3529</v>
      </c>
      <c r="E29131" s="71">
        <v>9.754047819E9</v>
      </c>
      <c r="T29131" s="187">
        <v>45940.0</v>
      </c>
    </row>
    <row r="29132">
      <c r="A29132" s="71" t="s">
        <v>77</v>
      </c>
      <c r="B29132" s="71">
        <v>5556.0</v>
      </c>
      <c r="C29132" s="71" t="s">
        <v>4028</v>
      </c>
      <c r="D29132" s="71" t="s">
        <v>3529</v>
      </c>
      <c r="E29132" s="71">
        <v>9.754047819E9</v>
      </c>
      <c r="T29132" s="187">
        <v>45940.0</v>
      </c>
    </row>
    <row r="29133">
      <c r="A29133" s="71" t="s">
        <v>77</v>
      </c>
      <c r="B29133" s="71">
        <v>5556.0</v>
      </c>
      <c r="C29133" s="71" t="s">
        <v>4028</v>
      </c>
      <c r="D29133" s="71" t="s">
        <v>3529</v>
      </c>
      <c r="E29133" s="71">
        <v>9.754047819E9</v>
      </c>
      <c r="T29133" s="187">
        <v>45940.0</v>
      </c>
    </row>
    <row r="29134">
      <c r="A29134" s="71" t="s">
        <v>47</v>
      </c>
      <c r="B29134" s="71">
        <v>16740.0</v>
      </c>
      <c r="C29134" s="71" t="s">
        <v>5807</v>
      </c>
      <c r="D29134" s="71" t="s">
        <v>3125</v>
      </c>
      <c r="E29134" s="71">
        <v>9.993885617E9</v>
      </c>
      <c r="F29134" s="71">
        <v>0.0</v>
      </c>
      <c r="G29134" s="71" t="s">
        <v>5783</v>
      </c>
      <c r="H29134" s="71">
        <v>2.0</v>
      </c>
      <c r="I29134" s="71">
        <v>40.0</v>
      </c>
      <c r="J29134" s="71">
        <v>0.8</v>
      </c>
      <c r="K29134" s="71">
        <v>5500.0</v>
      </c>
      <c r="L29134" s="71">
        <v>4400.0</v>
      </c>
      <c r="M29134" s="71">
        <v>4400.0</v>
      </c>
      <c r="N29134" s="71">
        <v>0.0</v>
      </c>
      <c r="O29134" s="71">
        <v>4400.0</v>
      </c>
      <c r="P29134" s="71">
        <v>0.0</v>
      </c>
      <c r="Q29134" s="71">
        <v>4400.0</v>
      </c>
      <c r="R29134" s="71">
        <v>0.0</v>
      </c>
      <c r="S29134" s="71" t="s">
        <v>47</v>
      </c>
      <c r="T29134" s="187">
        <v>45940.0</v>
      </c>
    </row>
    <row r="29135">
      <c r="A29135" s="71" t="s">
        <v>47</v>
      </c>
      <c r="B29135" s="71">
        <v>16740.0</v>
      </c>
      <c r="C29135" s="71" t="s">
        <v>5807</v>
      </c>
      <c r="D29135" s="71" t="s">
        <v>3125</v>
      </c>
      <c r="E29135" s="71">
        <v>9.993885617E9</v>
      </c>
      <c r="T29135" s="187">
        <v>45940.0</v>
      </c>
    </row>
    <row r="29136">
      <c r="A29136" s="71" t="s">
        <v>47</v>
      </c>
      <c r="B29136" s="71">
        <v>16740.0</v>
      </c>
      <c r="C29136" s="71" t="s">
        <v>5807</v>
      </c>
      <c r="D29136" s="71" t="s">
        <v>3125</v>
      </c>
      <c r="E29136" s="71">
        <v>9.993885617E9</v>
      </c>
      <c r="T29136" s="187">
        <v>45940.0</v>
      </c>
    </row>
    <row r="29137">
      <c r="A29137" s="71" t="s">
        <v>47</v>
      </c>
      <c r="B29137" s="71">
        <v>16740.0</v>
      </c>
      <c r="C29137" s="71" t="s">
        <v>5807</v>
      </c>
      <c r="D29137" s="71" t="s">
        <v>3125</v>
      </c>
      <c r="E29137" s="71">
        <v>9.993885617E9</v>
      </c>
      <c r="T29137" s="187">
        <v>45940.0</v>
      </c>
    </row>
    <row r="29138">
      <c r="A29138" s="71" t="s">
        <v>47</v>
      </c>
      <c r="B29138" s="71">
        <v>16740.0</v>
      </c>
      <c r="C29138" s="71" t="s">
        <v>5807</v>
      </c>
      <c r="D29138" s="71" t="s">
        <v>3125</v>
      </c>
      <c r="E29138" s="71">
        <v>9.993885617E9</v>
      </c>
      <c r="T29138" s="187">
        <v>45940.0</v>
      </c>
    </row>
    <row r="29139">
      <c r="A29139" s="71" t="s">
        <v>47</v>
      </c>
      <c r="B29139" s="71">
        <v>16739.0</v>
      </c>
      <c r="C29139" s="71" t="s">
        <v>686</v>
      </c>
      <c r="D29139" s="71" t="s">
        <v>4873</v>
      </c>
      <c r="E29139" s="71">
        <v>8.871260869E9</v>
      </c>
      <c r="F29139" s="71">
        <v>0.0</v>
      </c>
      <c r="G29139" s="71" t="s">
        <v>5611</v>
      </c>
      <c r="H29139" s="71">
        <v>2.0</v>
      </c>
      <c r="I29139" s="71">
        <v>40.0</v>
      </c>
      <c r="J29139" s="71">
        <v>0.8</v>
      </c>
      <c r="K29139" s="71">
        <v>5500.0</v>
      </c>
      <c r="L29139" s="71">
        <v>4400.0</v>
      </c>
      <c r="M29139" s="71">
        <v>4400.0</v>
      </c>
      <c r="N29139" s="71">
        <v>0.0</v>
      </c>
      <c r="O29139" s="71">
        <v>4400.0</v>
      </c>
      <c r="P29139" s="71">
        <v>0.0</v>
      </c>
      <c r="Q29139" s="71">
        <v>4400.0</v>
      </c>
      <c r="R29139" s="71">
        <v>0.0</v>
      </c>
      <c r="S29139" s="71" t="s">
        <v>47</v>
      </c>
      <c r="T29139" s="187">
        <v>45940.0</v>
      </c>
    </row>
    <row r="29140">
      <c r="A29140" s="71" t="s">
        <v>47</v>
      </c>
      <c r="B29140" s="71">
        <v>16739.0</v>
      </c>
      <c r="C29140" s="71" t="s">
        <v>686</v>
      </c>
      <c r="D29140" s="71" t="s">
        <v>4873</v>
      </c>
      <c r="E29140" s="71">
        <v>8.871260869E9</v>
      </c>
      <c r="T29140" s="187">
        <v>45940.0</v>
      </c>
    </row>
    <row r="29141">
      <c r="A29141" s="71" t="s">
        <v>47</v>
      </c>
      <c r="B29141" s="71">
        <v>16739.0</v>
      </c>
      <c r="C29141" s="71" t="s">
        <v>686</v>
      </c>
      <c r="D29141" s="71" t="s">
        <v>4873</v>
      </c>
      <c r="E29141" s="71">
        <v>8.871260869E9</v>
      </c>
      <c r="T29141" s="187">
        <v>45940.0</v>
      </c>
    </row>
    <row r="29142">
      <c r="A29142" s="71" t="s">
        <v>47</v>
      </c>
      <c r="B29142" s="71">
        <v>16739.0</v>
      </c>
      <c r="C29142" s="71" t="s">
        <v>686</v>
      </c>
      <c r="D29142" s="71" t="s">
        <v>4873</v>
      </c>
      <c r="E29142" s="71">
        <v>8.871260869E9</v>
      </c>
      <c r="T29142" s="187">
        <v>45940.0</v>
      </c>
    </row>
    <row r="29143">
      <c r="A29143" s="71" t="s">
        <v>47</v>
      </c>
      <c r="B29143" s="71">
        <v>16739.0</v>
      </c>
      <c r="C29143" s="71" t="s">
        <v>686</v>
      </c>
      <c r="D29143" s="71" t="s">
        <v>4873</v>
      </c>
      <c r="E29143" s="71">
        <v>8.871260869E9</v>
      </c>
      <c r="T29143" s="187">
        <v>45940.0</v>
      </c>
    </row>
    <row r="29144">
      <c r="A29144" s="71" t="s">
        <v>77</v>
      </c>
      <c r="B29144" s="71">
        <v>5555.0</v>
      </c>
      <c r="C29144" s="71" t="s">
        <v>5808</v>
      </c>
      <c r="D29144" s="71" t="s">
        <v>354</v>
      </c>
      <c r="E29144" s="71">
        <v>9.425916959E9</v>
      </c>
      <c r="F29144" s="71">
        <v>0.0</v>
      </c>
      <c r="G29144" s="71" t="s">
        <v>610</v>
      </c>
      <c r="H29144" s="71">
        <v>16.0</v>
      </c>
      <c r="I29144" s="71">
        <v>40.0</v>
      </c>
      <c r="J29144" s="71">
        <v>6.4</v>
      </c>
      <c r="K29144" s="71">
        <v>5300.0</v>
      </c>
      <c r="L29144" s="71">
        <v>33920.0</v>
      </c>
      <c r="M29144" s="71">
        <v>33920.0</v>
      </c>
      <c r="N29144" s="71">
        <v>20.0</v>
      </c>
      <c r="O29144" s="71">
        <v>33900.0</v>
      </c>
      <c r="P29144" s="71">
        <v>0.0</v>
      </c>
      <c r="Q29144" s="71">
        <v>33900.0</v>
      </c>
      <c r="R29144" s="71">
        <v>0.0</v>
      </c>
      <c r="S29144" s="71" t="s">
        <v>47</v>
      </c>
      <c r="T29144" s="187">
        <v>45940.0</v>
      </c>
    </row>
    <row r="29145">
      <c r="A29145" s="71" t="s">
        <v>77</v>
      </c>
      <c r="B29145" s="71">
        <v>5555.0</v>
      </c>
      <c r="C29145" s="71" t="s">
        <v>5808</v>
      </c>
      <c r="D29145" s="71" t="s">
        <v>354</v>
      </c>
      <c r="E29145" s="71">
        <v>9.425916959E9</v>
      </c>
      <c r="T29145" s="187">
        <v>45940.0</v>
      </c>
    </row>
    <row r="29146">
      <c r="A29146" s="71" t="s">
        <v>77</v>
      </c>
      <c r="B29146" s="71">
        <v>5555.0</v>
      </c>
      <c r="C29146" s="71" t="s">
        <v>5808</v>
      </c>
      <c r="D29146" s="71" t="s">
        <v>354</v>
      </c>
      <c r="E29146" s="71">
        <v>9.425916959E9</v>
      </c>
      <c r="T29146" s="187">
        <v>45940.0</v>
      </c>
    </row>
    <row r="29147">
      <c r="A29147" s="71" t="s">
        <v>77</v>
      </c>
      <c r="B29147" s="71">
        <v>5555.0</v>
      </c>
      <c r="C29147" s="71" t="s">
        <v>5808</v>
      </c>
      <c r="D29147" s="71" t="s">
        <v>354</v>
      </c>
      <c r="E29147" s="71">
        <v>9.425916959E9</v>
      </c>
      <c r="T29147" s="187">
        <v>45940.0</v>
      </c>
    </row>
    <row r="29148">
      <c r="A29148" s="71" t="s">
        <v>77</v>
      </c>
      <c r="B29148" s="71">
        <v>5555.0</v>
      </c>
      <c r="C29148" s="71" t="s">
        <v>5808</v>
      </c>
      <c r="D29148" s="71" t="s">
        <v>354</v>
      </c>
      <c r="E29148" s="71">
        <v>9.425916959E9</v>
      </c>
      <c r="T29148" s="187">
        <v>45940.0</v>
      </c>
    </row>
    <row r="29149">
      <c r="A29149" s="71" t="s">
        <v>77</v>
      </c>
      <c r="B29149" s="71">
        <v>5554.0</v>
      </c>
      <c r="C29149" s="71" t="s">
        <v>5809</v>
      </c>
      <c r="D29149" s="71" t="s">
        <v>277</v>
      </c>
      <c r="E29149" s="71">
        <v>9.926074703E9</v>
      </c>
      <c r="F29149" s="71">
        <v>0.0</v>
      </c>
      <c r="G29149" s="71" t="s">
        <v>610</v>
      </c>
      <c r="H29149" s="71">
        <v>12.0</v>
      </c>
      <c r="I29149" s="71">
        <v>40.0</v>
      </c>
      <c r="J29149" s="71">
        <v>4.8</v>
      </c>
      <c r="K29149" s="71">
        <v>5300.0</v>
      </c>
      <c r="L29149" s="71">
        <v>25440.0</v>
      </c>
      <c r="M29149" s="71">
        <v>25440.0</v>
      </c>
      <c r="N29149" s="71">
        <v>0.0</v>
      </c>
      <c r="O29149" s="71">
        <v>25440.0</v>
      </c>
      <c r="P29149" s="71">
        <v>0.0</v>
      </c>
      <c r="Q29149" s="71">
        <v>25440.0</v>
      </c>
      <c r="R29149" s="71">
        <v>0.0</v>
      </c>
      <c r="S29149" s="71" t="s">
        <v>47</v>
      </c>
      <c r="T29149" s="187">
        <v>45940.0</v>
      </c>
    </row>
    <row r="29150">
      <c r="A29150" s="71" t="s">
        <v>77</v>
      </c>
      <c r="B29150" s="71">
        <v>5554.0</v>
      </c>
      <c r="C29150" s="71" t="s">
        <v>5809</v>
      </c>
      <c r="D29150" s="71" t="s">
        <v>277</v>
      </c>
      <c r="E29150" s="71">
        <v>9.926074703E9</v>
      </c>
      <c r="T29150" s="187">
        <v>45940.0</v>
      </c>
    </row>
    <row r="29151">
      <c r="A29151" s="71" t="s">
        <v>77</v>
      </c>
      <c r="B29151" s="71">
        <v>5554.0</v>
      </c>
      <c r="C29151" s="71" t="s">
        <v>5809</v>
      </c>
      <c r="D29151" s="71" t="s">
        <v>277</v>
      </c>
      <c r="E29151" s="71">
        <v>9.926074703E9</v>
      </c>
      <c r="T29151" s="187">
        <v>45940.0</v>
      </c>
    </row>
    <row r="29152">
      <c r="A29152" s="71" t="s">
        <v>77</v>
      </c>
      <c r="B29152" s="71">
        <v>5554.0</v>
      </c>
      <c r="C29152" s="71" t="s">
        <v>5809</v>
      </c>
      <c r="D29152" s="71" t="s">
        <v>277</v>
      </c>
      <c r="E29152" s="71">
        <v>9.926074703E9</v>
      </c>
      <c r="T29152" s="187">
        <v>45940.0</v>
      </c>
    </row>
    <row r="29153">
      <c r="A29153" s="71" t="s">
        <v>77</v>
      </c>
      <c r="B29153" s="71">
        <v>5554.0</v>
      </c>
      <c r="C29153" s="71" t="s">
        <v>5809</v>
      </c>
      <c r="D29153" s="71" t="s">
        <v>277</v>
      </c>
      <c r="E29153" s="71">
        <v>9.926074703E9</v>
      </c>
      <c r="T29153" s="187">
        <v>45940.0</v>
      </c>
    </row>
    <row r="29154">
      <c r="A29154" s="71" t="s">
        <v>77</v>
      </c>
      <c r="B29154" s="71">
        <v>5553.0</v>
      </c>
      <c r="C29154" s="71" t="s">
        <v>5810</v>
      </c>
      <c r="D29154" s="71" t="s">
        <v>3207</v>
      </c>
      <c r="E29154" s="71">
        <v>0.0</v>
      </c>
      <c r="F29154" s="71">
        <v>0.0</v>
      </c>
      <c r="G29154" s="71" t="s">
        <v>3256</v>
      </c>
      <c r="H29154" s="71">
        <v>1.0</v>
      </c>
      <c r="I29154" s="71">
        <v>40.0</v>
      </c>
      <c r="J29154" s="71">
        <v>0.4</v>
      </c>
      <c r="K29154" s="71">
        <v>5300.0</v>
      </c>
      <c r="L29154" s="71">
        <v>2120.0</v>
      </c>
      <c r="M29154" s="71">
        <v>2120.0</v>
      </c>
      <c r="N29154" s="71">
        <v>0.0</v>
      </c>
      <c r="O29154" s="71">
        <v>2120.0</v>
      </c>
      <c r="P29154" s="71">
        <v>500.0</v>
      </c>
      <c r="Q29154" s="71">
        <v>1620.0</v>
      </c>
      <c r="R29154" s="71">
        <v>0.0</v>
      </c>
      <c r="S29154" s="71" t="s">
        <v>191</v>
      </c>
      <c r="T29154" s="187">
        <v>45940.0</v>
      </c>
    </row>
    <row r="29155">
      <c r="A29155" s="71" t="s">
        <v>77</v>
      </c>
      <c r="B29155" s="71">
        <v>5553.0</v>
      </c>
      <c r="C29155" s="71" t="s">
        <v>5810</v>
      </c>
      <c r="D29155" s="71" t="s">
        <v>3207</v>
      </c>
      <c r="E29155" s="71">
        <v>0.0</v>
      </c>
      <c r="T29155" s="187">
        <v>45940.0</v>
      </c>
    </row>
    <row r="29156">
      <c r="A29156" s="71" t="s">
        <v>77</v>
      </c>
      <c r="B29156" s="71">
        <v>5553.0</v>
      </c>
      <c r="C29156" s="71" t="s">
        <v>5810</v>
      </c>
      <c r="D29156" s="71" t="s">
        <v>3207</v>
      </c>
      <c r="E29156" s="71">
        <v>0.0</v>
      </c>
      <c r="T29156" s="187">
        <v>45940.0</v>
      </c>
    </row>
    <row r="29157">
      <c r="A29157" s="71" t="s">
        <v>77</v>
      </c>
      <c r="B29157" s="71">
        <v>5553.0</v>
      </c>
      <c r="C29157" s="71" t="s">
        <v>5810</v>
      </c>
      <c r="D29157" s="71" t="s">
        <v>3207</v>
      </c>
      <c r="E29157" s="71">
        <v>0.0</v>
      </c>
      <c r="T29157" s="187">
        <v>45940.0</v>
      </c>
    </row>
    <row r="29158">
      <c r="A29158" s="71" t="s">
        <v>77</v>
      </c>
      <c r="B29158" s="71">
        <v>5553.0</v>
      </c>
      <c r="C29158" s="71" t="s">
        <v>5810</v>
      </c>
      <c r="D29158" s="71" t="s">
        <v>3207</v>
      </c>
      <c r="E29158" s="71">
        <v>0.0</v>
      </c>
      <c r="T29158" s="187">
        <v>45940.0</v>
      </c>
    </row>
    <row r="29159">
      <c r="A29159" s="71" t="s">
        <v>77</v>
      </c>
      <c r="B29159" s="71">
        <v>5552.0</v>
      </c>
      <c r="C29159" s="71" t="s">
        <v>5811</v>
      </c>
      <c r="D29159" s="71" t="s">
        <v>5812</v>
      </c>
      <c r="E29159" s="71">
        <v>8.95916204E9</v>
      </c>
      <c r="F29159" s="71">
        <v>0.0</v>
      </c>
      <c r="G29159" s="71" t="s">
        <v>243</v>
      </c>
      <c r="H29159" s="71">
        <v>1.0</v>
      </c>
      <c r="I29159" s="71">
        <v>40.0</v>
      </c>
      <c r="J29159" s="71">
        <v>0.4</v>
      </c>
      <c r="K29159" s="71">
        <v>5300.0</v>
      </c>
      <c r="L29159" s="71">
        <v>2120.0</v>
      </c>
      <c r="M29159" s="71">
        <v>2120.0</v>
      </c>
      <c r="N29159" s="71">
        <v>0.0</v>
      </c>
      <c r="O29159" s="71">
        <v>2120.0</v>
      </c>
      <c r="P29159" s="71">
        <v>0.0</v>
      </c>
      <c r="Q29159" s="71">
        <v>2120.0</v>
      </c>
      <c r="R29159" s="71">
        <v>0.0</v>
      </c>
      <c r="S29159" s="71" t="s">
        <v>47</v>
      </c>
      <c r="T29159" s="187">
        <v>45940.0</v>
      </c>
    </row>
    <row r="29160">
      <c r="A29160" s="71" t="s">
        <v>77</v>
      </c>
      <c r="B29160" s="71">
        <v>5552.0</v>
      </c>
      <c r="C29160" s="71" t="s">
        <v>5811</v>
      </c>
      <c r="D29160" s="71" t="s">
        <v>5812</v>
      </c>
      <c r="E29160" s="71">
        <v>8.95916204E9</v>
      </c>
      <c r="T29160" s="187">
        <v>45940.0</v>
      </c>
    </row>
    <row r="29161">
      <c r="A29161" s="71" t="s">
        <v>77</v>
      </c>
      <c r="B29161" s="71">
        <v>5552.0</v>
      </c>
      <c r="C29161" s="71" t="s">
        <v>5811</v>
      </c>
      <c r="D29161" s="71" t="s">
        <v>5812</v>
      </c>
      <c r="E29161" s="71">
        <v>8.95916204E9</v>
      </c>
      <c r="T29161" s="187">
        <v>45940.0</v>
      </c>
    </row>
    <row r="29162">
      <c r="A29162" s="71" t="s">
        <v>77</v>
      </c>
      <c r="B29162" s="71">
        <v>5552.0</v>
      </c>
      <c r="C29162" s="71" t="s">
        <v>5811</v>
      </c>
      <c r="D29162" s="71" t="s">
        <v>5812</v>
      </c>
      <c r="E29162" s="71">
        <v>8.95916204E9</v>
      </c>
      <c r="T29162" s="187">
        <v>45940.0</v>
      </c>
    </row>
    <row r="29163">
      <c r="A29163" s="71" t="s">
        <v>77</v>
      </c>
      <c r="B29163" s="71">
        <v>5552.0</v>
      </c>
      <c r="C29163" s="71" t="s">
        <v>5811</v>
      </c>
      <c r="D29163" s="71" t="s">
        <v>5812</v>
      </c>
      <c r="E29163" s="71">
        <v>8.95916204E9</v>
      </c>
      <c r="T29163" s="187">
        <v>45940.0</v>
      </c>
    </row>
    <row r="29164">
      <c r="A29164" s="71" t="s">
        <v>77</v>
      </c>
      <c r="B29164" s="71">
        <v>5551.0</v>
      </c>
      <c r="C29164" s="71" t="s">
        <v>5813</v>
      </c>
      <c r="D29164" s="71" t="s">
        <v>3207</v>
      </c>
      <c r="E29164" s="71">
        <v>9.424085433E9</v>
      </c>
      <c r="F29164" s="71">
        <v>0.0</v>
      </c>
      <c r="G29164" s="71" t="s">
        <v>1132</v>
      </c>
      <c r="H29164" s="71">
        <v>3.0</v>
      </c>
      <c r="I29164" s="71">
        <v>40.0</v>
      </c>
      <c r="J29164" s="71">
        <v>1.2</v>
      </c>
      <c r="K29164" s="71">
        <v>7500.0</v>
      </c>
      <c r="L29164" s="71">
        <v>9000.0</v>
      </c>
      <c r="M29164" s="71">
        <v>9000.0</v>
      </c>
      <c r="N29164" s="71">
        <v>0.0</v>
      </c>
      <c r="O29164" s="71">
        <v>9000.0</v>
      </c>
      <c r="P29164" s="71">
        <v>0.0</v>
      </c>
      <c r="Q29164" s="71">
        <v>9000.0</v>
      </c>
      <c r="R29164" s="71">
        <v>0.0</v>
      </c>
      <c r="S29164" s="71" t="s">
        <v>47</v>
      </c>
      <c r="T29164" s="187">
        <v>45940.0</v>
      </c>
    </row>
    <row r="29165">
      <c r="A29165" s="71" t="s">
        <v>77</v>
      </c>
      <c r="B29165" s="71">
        <v>5551.0</v>
      </c>
      <c r="C29165" s="71" t="s">
        <v>5813</v>
      </c>
      <c r="D29165" s="71" t="s">
        <v>3207</v>
      </c>
      <c r="E29165" s="71">
        <v>9.424085433E9</v>
      </c>
      <c r="T29165" s="187">
        <v>45940.0</v>
      </c>
    </row>
    <row r="29166">
      <c r="A29166" s="71" t="s">
        <v>77</v>
      </c>
      <c r="B29166" s="71">
        <v>5551.0</v>
      </c>
      <c r="C29166" s="71" t="s">
        <v>5813</v>
      </c>
      <c r="D29166" s="71" t="s">
        <v>3207</v>
      </c>
      <c r="E29166" s="71">
        <v>9.424085433E9</v>
      </c>
      <c r="T29166" s="187">
        <v>45940.0</v>
      </c>
    </row>
    <row r="29167">
      <c r="A29167" s="71" t="s">
        <v>77</v>
      </c>
      <c r="B29167" s="71">
        <v>5551.0</v>
      </c>
      <c r="C29167" s="71" t="s">
        <v>5813</v>
      </c>
      <c r="D29167" s="71" t="s">
        <v>3207</v>
      </c>
      <c r="E29167" s="71">
        <v>9.424085433E9</v>
      </c>
      <c r="T29167" s="187">
        <v>45940.0</v>
      </c>
    </row>
    <row r="29168">
      <c r="A29168" s="71" t="s">
        <v>77</v>
      </c>
      <c r="B29168" s="71">
        <v>5551.0</v>
      </c>
      <c r="C29168" s="71" t="s">
        <v>5813</v>
      </c>
      <c r="D29168" s="71" t="s">
        <v>3207</v>
      </c>
      <c r="E29168" s="71">
        <v>9.424085433E9</v>
      </c>
      <c r="T29168" s="187">
        <v>45940.0</v>
      </c>
    </row>
    <row r="29169">
      <c r="A29169" s="71" t="s">
        <v>77</v>
      </c>
      <c r="B29169" s="71">
        <v>5550.0</v>
      </c>
      <c r="C29169" s="71" t="s">
        <v>5813</v>
      </c>
      <c r="D29169" s="71" t="s">
        <v>3207</v>
      </c>
      <c r="E29169" s="71">
        <v>9.424085433E9</v>
      </c>
      <c r="F29169" s="71">
        <v>0.0</v>
      </c>
      <c r="G29169" s="71" t="s">
        <v>243</v>
      </c>
      <c r="H29169" s="71">
        <v>2.0</v>
      </c>
      <c r="I29169" s="71">
        <v>40.0</v>
      </c>
      <c r="J29169" s="71">
        <v>0.8</v>
      </c>
      <c r="K29169" s="71">
        <v>5100.0</v>
      </c>
      <c r="L29169" s="71">
        <v>4080.0</v>
      </c>
      <c r="M29169" s="71">
        <v>4080.0</v>
      </c>
      <c r="N29169" s="71">
        <v>0.0</v>
      </c>
      <c r="O29169" s="71">
        <v>4080.0</v>
      </c>
      <c r="P29169" s="71">
        <v>0.0</v>
      </c>
      <c r="Q29169" s="71">
        <v>4080.0</v>
      </c>
      <c r="R29169" s="71">
        <v>0.0</v>
      </c>
      <c r="S29169" s="71" t="s">
        <v>47</v>
      </c>
      <c r="T29169" s="187">
        <v>45940.0</v>
      </c>
    </row>
    <row r="29170">
      <c r="A29170" s="71" t="s">
        <v>77</v>
      </c>
      <c r="B29170" s="71">
        <v>5550.0</v>
      </c>
      <c r="C29170" s="71" t="s">
        <v>5813</v>
      </c>
      <c r="D29170" s="71" t="s">
        <v>3207</v>
      </c>
      <c r="E29170" s="71">
        <v>9.424085433E9</v>
      </c>
      <c r="K29170" s="71">
        <v>7500.0</v>
      </c>
      <c r="T29170" s="187">
        <v>45940.0</v>
      </c>
    </row>
    <row r="29171">
      <c r="A29171" s="71" t="s">
        <v>77</v>
      </c>
      <c r="B29171" s="71">
        <v>5550.0</v>
      </c>
      <c r="C29171" s="71" t="s">
        <v>5813</v>
      </c>
      <c r="D29171" s="71" t="s">
        <v>3207</v>
      </c>
      <c r="E29171" s="71">
        <v>9.424085433E9</v>
      </c>
      <c r="T29171" s="187">
        <v>45940.0</v>
      </c>
    </row>
    <row r="29172">
      <c r="A29172" s="71" t="s">
        <v>77</v>
      </c>
      <c r="B29172" s="71">
        <v>5550.0</v>
      </c>
      <c r="C29172" s="71" t="s">
        <v>5813</v>
      </c>
      <c r="D29172" s="71" t="s">
        <v>3207</v>
      </c>
      <c r="E29172" s="71">
        <v>9.424085433E9</v>
      </c>
      <c r="T29172" s="187">
        <v>45940.0</v>
      </c>
    </row>
    <row r="29173">
      <c r="A29173" s="71" t="s">
        <v>77</v>
      </c>
      <c r="B29173" s="71">
        <v>5550.0</v>
      </c>
      <c r="C29173" s="71" t="s">
        <v>5813</v>
      </c>
      <c r="D29173" s="71" t="s">
        <v>3207</v>
      </c>
      <c r="E29173" s="71">
        <v>9.424085433E9</v>
      </c>
      <c r="T29173" s="187">
        <v>45940.0</v>
      </c>
    </row>
    <row r="29174">
      <c r="A29174" s="71" t="s">
        <v>77</v>
      </c>
      <c r="B29174" s="71">
        <v>5549.0</v>
      </c>
      <c r="C29174" s="71" t="s">
        <v>4249</v>
      </c>
      <c r="D29174" s="71" t="s">
        <v>945</v>
      </c>
      <c r="E29174" s="71">
        <v>9.424060001E9</v>
      </c>
      <c r="F29174" s="71">
        <v>0.0</v>
      </c>
      <c r="G29174" s="71" t="s">
        <v>610</v>
      </c>
      <c r="H29174" s="71">
        <v>5.0</v>
      </c>
      <c r="I29174" s="71">
        <v>40.0</v>
      </c>
      <c r="J29174" s="71">
        <v>2.0</v>
      </c>
      <c r="K29174" s="71">
        <v>5300.0</v>
      </c>
      <c r="L29174" s="71">
        <v>10600.0</v>
      </c>
      <c r="M29174" s="71">
        <v>10600.0</v>
      </c>
      <c r="N29174" s="71">
        <v>0.0</v>
      </c>
      <c r="O29174" s="71">
        <v>10600.0</v>
      </c>
      <c r="P29174" s="71">
        <v>0.0</v>
      </c>
      <c r="Q29174" s="71">
        <v>10600.0</v>
      </c>
      <c r="R29174" s="71">
        <v>0.0</v>
      </c>
      <c r="S29174" s="71" t="s">
        <v>47</v>
      </c>
      <c r="T29174" s="187">
        <v>45940.0</v>
      </c>
    </row>
    <row r="29175">
      <c r="A29175" s="71" t="s">
        <v>77</v>
      </c>
      <c r="B29175" s="71">
        <v>5549.0</v>
      </c>
      <c r="C29175" s="71" t="s">
        <v>4249</v>
      </c>
      <c r="D29175" s="71" t="s">
        <v>945</v>
      </c>
      <c r="E29175" s="71">
        <v>9.424060001E9</v>
      </c>
      <c r="T29175" s="187">
        <v>45940.0</v>
      </c>
    </row>
    <row r="29176">
      <c r="A29176" s="71" t="s">
        <v>77</v>
      </c>
      <c r="B29176" s="71">
        <v>5549.0</v>
      </c>
      <c r="C29176" s="71" t="s">
        <v>4249</v>
      </c>
      <c r="D29176" s="71" t="s">
        <v>945</v>
      </c>
      <c r="E29176" s="71">
        <v>9.424060001E9</v>
      </c>
      <c r="T29176" s="187">
        <v>45940.0</v>
      </c>
    </row>
    <row r="29177">
      <c r="A29177" s="71" t="s">
        <v>77</v>
      </c>
      <c r="B29177" s="71">
        <v>5549.0</v>
      </c>
      <c r="C29177" s="71" t="s">
        <v>4249</v>
      </c>
      <c r="D29177" s="71" t="s">
        <v>945</v>
      </c>
      <c r="E29177" s="71">
        <v>9.424060001E9</v>
      </c>
      <c r="T29177" s="187">
        <v>45940.0</v>
      </c>
    </row>
    <row r="29178">
      <c r="A29178" s="71" t="s">
        <v>77</v>
      </c>
      <c r="B29178" s="71">
        <v>5549.0</v>
      </c>
      <c r="C29178" s="71" t="s">
        <v>4249</v>
      </c>
      <c r="D29178" s="71" t="s">
        <v>945</v>
      </c>
      <c r="E29178" s="71">
        <v>9.424060001E9</v>
      </c>
      <c r="T29178" s="187">
        <v>45940.0</v>
      </c>
    </row>
    <row r="29179">
      <c r="A29179" s="71" t="s">
        <v>47</v>
      </c>
      <c r="B29179" s="71">
        <v>16738.0</v>
      </c>
      <c r="C29179" s="71" t="s">
        <v>5807</v>
      </c>
      <c r="D29179" s="71" t="s">
        <v>3125</v>
      </c>
      <c r="E29179" s="71">
        <v>9.993885617E9</v>
      </c>
      <c r="F29179" s="71">
        <v>0.0</v>
      </c>
      <c r="G29179" s="71" t="s">
        <v>5783</v>
      </c>
      <c r="H29179" s="71">
        <v>2.0</v>
      </c>
      <c r="I29179" s="71">
        <v>40.0</v>
      </c>
      <c r="J29179" s="71">
        <v>0.8</v>
      </c>
      <c r="K29179" s="71">
        <v>5500.0</v>
      </c>
      <c r="L29179" s="71">
        <v>4400.0</v>
      </c>
      <c r="M29179" s="71">
        <v>4400.0</v>
      </c>
      <c r="N29179" s="71">
        <v>0.0</v>
      </c>
      <c r="O29179" s="71">
        <v>4400.0</v>
      </c>
      <c r="P29179" s="71">
        <v>0.0</v>
      </c>
      <c r="Q29179" s="71">
        <v>4400.0</v>
      </c>
      <c r="R29179" s="71">
        <v>0.0</v>
      </c>
      <c r="S29179" s="71" t="s">
        <v>47</v>
      </c>
      <c r="T29179" s="187">
        <v>45940.0</v>
      </c>
    </row>
    <row r="29180">
      <c r="A29180" s="71" t="s">
        <v>47</v>
      </c>
      <c r="B29180" s="71">
        <v>16738.0</v>
      </c>
      <c r="C29180" s="71" t="s">
        <v>5807</v>
      </c>
      <c r="D29180" s="71" t="s">
        <v>3125</v>
      </c>
      <c r="E29180" s="71">
        <v>9.993885617E9</v>
      </c>
      <c r="T29180" s="187">
        <v>45940.0</v>
      </c>
    </row>
    <row r="29181">
      <c r="A29181" s="71" t="s">
        <v>47</v>
      </c>
      <c r="B29181" s="71">
        <v>16738.0</v>
      </c>
      <c r="C29181" s="71" t="s">
        <v>5807</v>
      </c>
      <c r="D29181" s="71" t="s">
        <v>3125</v>
      </c>
      <c r="E29181" s="71">
        <v>9.993885617E9</v>
      </c>
      <c r="T29181" s="187">
        <v>45940.0</v>
      </c>
    </row>
    <row r="29182">
      <c r="A29182" s="71" t="s">
        <v>47</v>
      </c>
      <c r="B29182" s="71">
        <v>16738.0</v>
      </c>
      <c r="C29182" s="71" t="s">
        <v>5807</v>
      </c>
      <c r="D29182" s="71" t="s">
        <v>3125</v>
      </c>
      <c r="E29182" s="71">
        <v>9.993885617E9</v>
      </c>
      <c r="T29182" s="187">
        <v>45940.0</v>
      </c>
    </row>
    <row r="29183">
      <c r="A29183" s="71" t="s">
        <v>47</v>
      </c>
      <c r="B29183" s="71">
        <v>16738.0</v>
      </c>
      <c r="C29183" s="71" t="s">
        <v>5807</v>
      </c>
      <c r="D29183" s="71" t="s">
        <v>3125</v>
      </c>
      <c r="E29183" s="71">
        <v>9.993885617E9</v>
      </c>
      <c r="T29183" s="187">
        <v>45940.0</v>
      </c>
    </row>
    <row r="29184">
      <c r="A29184" s="71" t="s">
        <v>77</v>
      </c>
      <c r="B29184" s="71">
        <v>5548.0</v>
      </c>
      <c r="C29184" s="71" t="s">
        <v>5807</v>
      </c>
      <c r="D29184" s="71" t="s">
        <v>3125</v>
      </c>
      <c r="E29184" s="71">
        <v>9.993885617E9</v>
      </c>
      <c r="F29184" s="71">
        <v>0.0</v>
      </c>
      <c r="G29184" s="71" t="s">
        <v>243</v>
      </c>
      <c r="H29184" s="71">
        <v>2.0</v>
      </c>
      <c r="I29184" s="71">
        <v>40.0</v>
      </c>
      <c r="J29184" s="71">
        <v>0.8</v>
      </c>
      <c r="K29184" s="71">
        <v>5300.0</v>
      </c>
      <c r="L29184" s="71">
        <v>4240.0</v>
      </c>
      <c r="M29184" s="71">
        <v>4240.0</v>
      </c>
      <c r="N29184" s="71">
        <v>0.0</v>
      </c>
      <c r="O29184" s="71">
        <v>4240.0</v>
      </c>
      <c r="P29184" s="71">
        <v>0.0</v>
      </c>
      <c r="Q29184" s="71">
        <v>4240.0</v>
      </c>
      <c r="R29184" s="71">
        <v>0.0</v>
      </c>
      <c r="S29184" s="71" t="s">
        <v>47</v>
      </c>
      <c r="T29184" s="187">
        <v>45940.0</v>
      </c>
    </row>
    <row r="29185">
      <c r="A29185" s="71" t="s">
        <v>77</v>
      </c>
      <c r="B29185" s="71">
        <v>5548.0</v>
      </c>
      <c r="C29185" s="71" t="s">
        <v>5807</v>
      </c>
      <c r="D29185" s="71" t="s">
        <v>3125</v>
      </c>
      <c r="E29185" s="71">
        <v>9.993885617E9</v>
      </c>
      <c r="T29185" s="187">
        <v>45940.0</v>
      </c>
    </row>
    <row r="29186">
      <c r="A29186" s="71" t="s">
        <v>77</v>
      </c>
      <c r="B29186" s="71">
        <v>5548.0</v>
      </c>
      <c r="C29186" s="71" t="s">
        <v>5807</v>
      </c>
      <c r="D29186" s="71" t="s">
        <v>3125</v>
      </c>
      <c r="E29186" s="71">
        <v>9.993885617E9</v>
      </c>
      <c r="T29186" s="187">
        <v>45940.0</v>
      </c>
    </row>
    <row r="29187">
      <c r="A29187" s="71" t="s">
        <v>77</v>
      </c>
      <c r="B29187" s="71">
        <v>5548.0</v>
      </c>
      <c r="C29187" s="71" t="s">
        <v>5807</v>
      </c>
      <c r="D29187" s="71" t="s">
        <v>3125</v>
      </c>
      <c r="E29187" s="71">
        <v>9.993885617E9</v>
      </c>
      <c r="T29187" s="187">
        <v>45940.0</v>
      </c>
    </row>
    <row r="29188">
      <c r="A29188" s="71" t="s">
        <v>77</v>
      </c>
      <c r="B29188" s="71">
        <v>5548.0</v>
      </c>
      <c r="C29188" s="71" t="s">
        <v>5807</v>
      </c>
      <c r="D29188" s="71" t="s">
        <v>3125</v>
      </c>
      <c r="E29188" s="71">
        <v>9.993885617E9</v>
      </c>
      <c r="T29188" s="187">
        <v>45940.0</v>
      </c>
    </row>
    <row r="29189">
      <c r="A29189" s="71" t="s">
        <v>47</v>
      </c>
      <c r="B29189" s="71">
        <v>16737.0</v>
      </c>
      <c r="C29189" s="71" t="s">
        <v>5814</v>
      </c>
      <c r="D29189" s="71" t="s">
        <v>1177</v>
      </c>
      <c r="E29189" s="71">
        <v>9.977659372E9</v>
      </c>
      <c r="F29189" s="71">
        <v>0.0</v>
      </c>
      <c r="G29189" s="71" t="s">
        <v>5611</v>
      </c>
      <c r="H29189" s="71">
        <v>1.0</v>
      </c>
      <c r="I29189" s="71">
        <v>40.0</v>
      </c>
      <c r="J29189" s="71">
        <v>0.4</v>
      </c>
      <c r="K29189" s="71">
        <v>5500.0</v>
      </c>
      <c r="L29189" s="71">
        <v>2200.0</v>
      </c>
      <c r="M29189" s="71">
        <v>2200.0</v>
      </c>
      <c r="N29189" s="71">
        <v>0.0</v>
      </c>
      <c r="O29189" s="71">
        <v>2200.0</v>
      </c>
      <c r="P29189" s="71">
        <v>2200.0</v>
      </c>
      <c r="Q29189" s="71">
        <v>0.0</v>
      </c>
      <c r="R29189" s="71">
        <v>0.0</v>
      </c>
      <c r="S29189" s="71" t="s">
        <v>191</v>
      </c>
      <c r="T29189" s="187">
        <v>45940.0</v>
      </c>
    </row>
    <row r="29190">
      <c r="A29190" s="71" t="s">
        <v>47</v>
      </c>
      <c r="B29190" s="71">
        <v>16737.0</v>
      </c>
      <c r="C29190" s="71" t="s">
        <v>5814</v>
      </c>
      <c r="D29190" s="71" t="s">
        <v>1177</v>
      </c>
      <c r="E29190" s="71">
        <v>9.977659372E9</v>
      </c>
      <c r="T29190" s="187">
        <v>45940.0</v>
      </c>
    </row>
    <row r="29191">
      <c r="A29191" s="71" t="s">
        <v>47</v>
      </c>
      <c r="B29191" s="71">
        <v>16737.0</v>
      </c>
      <c r="C29191" s="71" t="s">
        <v>5814</v>
      </c>
      <c r="D29191" s="71" t="s">
        <v>1177</v>
      </c>
      <c r="E29191" s="71">
        <v>9.977659372E9</v>
      </c>
      <c r="T29191" s="187">
        <v>45940.0</v>
      </c>
    </row>
    <row r="29192">
      <c r="A29192" s="71" t="s">
        <v>47</v>
      </c>
      <c r="B29192" s="71">
        <v>16737.0</v>
      </c>
      <c r="C29192" s="71" t="s">
        <v>5814</v>
      </c>
      <c r="D29192" s="71" t="s">
        <v>1177</v>
      </c>
      <c r="E29192" s="71">
        <v>9.977659372E9</v>
      </c>
      <c r="T29192" s="187">
        <v>45940.0</v>
      </c>
    </row>
    <row r="29193">
      <c r="A29193" s="71" t="s">
        <v>47</v>
      </c>
      <c r="B29193" s="71">
        <v>16737.0</v>
      </c>
      <c r="C29193" s="71" t="s">
        <v>5814</v>
      </c>
      <c r="D29193" s="71" t="s">
        <v>1177</v>
      </c>
      <c r="E29193" s="71">
        <v>9.977659372E9</v>
      </c>
      <c r="T29193" s="187">
        <v>45940.0</v>
      </c>
    </row>
    <row r="29194">
      <c r="A29194" s="71" t="s">
        <v>47</v>
      </c>
      <c r="B29194" s="71">
        <v>16736.0</v>
      </c>
      <c r="C29194" s="71" t="s">
        <v>5815</v>
      </c>
      <c r="D29194" s="71" t="s">
        <v>3801</v>
      </c>
      <c r="E29194" s="71">
        <v>9.826398351E9</v>
      </c>
      <c r="F29194" s="71">
        <v>0.0</v>
      </c>
      <c r="G29194" s="71" t="s">
        <v>5783</v>
      </c>
      <c r="H29194" s="71">
        <v>1.0</v>
      </c>
      <c r="I29194" s="71">
        <v>40.0</v>
      </c>
      <c r="J29194" s="71">
        <v>0.4</v>
      </c>
      <c r="K29194" s="71">
        <v>5500.0</v>
      </c>
      <c r="L29194" s="71">
        <v>2200.0</v>
      </c>
      <c r="M29194" s="71">
        <v>2200.0</v>
      </c>
      <c r="N29194" s="71">
        <v>0.0</v>
      </c>
      <c r="O29194" s="71">
        <v>2200.0</v>
      </c>
      <c r="P29194" s="71">
        <v>0.0</v>
      </c>
      <c r="Q29194" s="71">
        <v>2200.0</v>
      </c>
      <c r="R29194" s="71">
        <v>0.0</v>
      </c>
      <c r="S29194" s="71" t="s">
        <v>47</v>
      </c>
      <c r="T29194" s="187">
        <v>45940.0</v>
      </c>
    </row>
    <row r="29195">
      <c r="A29195" s="71" t="s">
        <v>47</v>
      </c>
      <c r="B29195" s="71">
        <v>16736.0</v>
      </c>
      <c r="C29195" s="71" t="s">
        <v>5815</v>
      </c>
      <c r="D29195" s="71" t="s">
        <v>3801</v>
      </c>
      <c r="E29195" s="71">
        <v>9.826398351E9</v>
      </c>
      <c r="T29195" s="187">
        <v>45940.0</v>
      </c>
    </row>
    <row r="29196">
      <c r="A29196" s="71" t="s">
        <v>47</v>
      </c>
      <c r="B29196" s="71">
        <v>16736.0</v>
      </c>
      <c r="C29196" s="71" t="s">
        <v>5815</v>
      </c>
      <c r="D29196" s="71" t="s">
        <v>3801</v>
      </c>
      <c r="E29196" s="71">
        <v>9.826398351E9</v>
      </c>
      <c r="T29196" s="187">
        <v>45940.0</v>
      </c>
    </row>
    <row r="29197">
      <c r="A29197" s="71" t="s">
        <v>47</v>
      </c>
      <c r="B29197" s="71">
        <v>16736.0</v>
      </c>
      <c r="C29197" s="71" t="s">
        <v>5815</v>
      </c>
      <c r="D29197" s="71" t="s">
        <v>3801</v>
      </c>
      <c r="E29197" s="71">
        <v>9.826398351E9</v>
      </c>
      <c r="T29197" s="187">
        <v>45940.0</v>
      </c>
    </row>
    <row r="29198">
      <c r="A29198" s="71" t="s">
        <v>47</v>
      </c>
      <c r="B29198" s="71">
        <v>16736.0</v>
      </c>
      <c r="C29198" s="71" t="s">
        <v>5815</v>
      </c>
      <c r="D29198" s="71" t="s">
        <v>3801</v>
      </c>
      <c r="E29198" s="71">
        <v>9.826398351E9</v>
      </c>
      <c r="T29198" s="187">
        <v>45940.0</v>
      </c>
    </row>
    <row r="29199">
      <c r="A29199" s="71" t="s">
        <v>77</v>
      </c>
      <c r="B29199" s="71">
        <v>5547.0</v>
      </c>
      <c r="C29199" s="71" t="s">
        <v>5815</v>
      </c>
      <c r="D29199" s="71" t="s">
        <v>3801</v>
      </c>
      <c r="E29199" s="71">
        <v>9.826398351E9</v>
      </c>
      <c r="F29199" s="71">
        <v>0.0</v>
      </c>
      <c r="G29199" s="71" t="s">
        <v>610</v>
      </c>
      <c r="H29199" s="71">
        <v>6.0</v>
      </c>
      <c r="I29199" s="71">
        <v>40.0</v>
      </c>
      <c r="J29199" s="71">
        <v>2.4</v>
      </c>
      <c r="K29199" s="71">
        <v>5300.0</v>
      </c>
      <c r="L29199" s="71">
        <v>12720.0</v>
      </c>
      <c r="M29199" s="71">
        <v>12720.0</v>
      </c>
      <c r="N29199" s="71">
        <v>20.0</v>
      </c>
      <c r="O29199" s="71">
        <v>12700.0</v>
      </c>
      <c r="P29199" s="71">
        <v>0.0</v>
      </c>
      <c r="Q29199" s="71">
        <v>12700.0</v>
      </c>
      <c r="R29199" s="71">
        <v>0.0</v>
      </c>
      <c r="S29199" s="71" t="s">
        <v>47</v>
      </c>
      <c r="T29199" s="187">
        <v>45940.0</v>
      </c>
    </row>
    <row r="29200">
      <c r="A29200" s="71" t="s">
        <v>77</v>
      </c>
      <c r="B29200" s="71">
        <v>5547.0</v>
      </c>
      <c r="C29200" s="71" t="s">
        <v>5815</v>
      </c>
      <c r="D29200" s="71" t="s">
        <v>3801</v>
      </c>
      <c r="E29200" s="71">
        <v>9.826398351E9</v>
      </c>
      <c r="T29200" s="187">
        <v>45940.0</v>
      </c>
    </row>
    <row r="29201">
      <c r="A29201" s="71" t="s">
        <v>77</v>
      </c>
      <c r="B29201" s="71">
        <v>5547.0</v>
      </c>
      <c r="C29201" s="71" t="s">
        <v>5815</v>
      </c>
      <c r="D29201" s="71" t="s">
        <v>3801</v>
      </c>
      <c r="E29201" s="71">
        <v>9.826398351E9</v>
      </c>
      <c r="T29201" s="187">
        <v>45940.0</v>
      </c>
    </row>
    <row r="29202">
      <c r="A29202" s="71" t="s">
        <v>77</v>
      </c>
      <c r="B29202" s="71">
        <v>5547.0</v>
      </c>
      <c r="C29202" s="71" t="s">
        <v>5815</v>
      </c>
      <c r="D29202" s="71" t="s">
        <v>3801</v>
      </c>
      <c r="E29202" s="71">
        <v>9.826398351E9</v>
      </c>
      <c r="T29202" s="187">
        <v>45940.0</v>
      </c>
    </row>
    <row r="29203">
      <c r="A29203" s="71" t="s">
        <v>77</v>
      </c>
      <c r="B29203" s="71">
        <v>5547.0</v>
      </c>
      <c r="C29203" s="71" t="s">
        <v>5815</v>
      </c>
      <c r="D29203" s="71" t="s">
        <v>3801</v>
      </c>
      <c r="E29203" s="71">
        <v>9.826398351E9</v>
      </c>
      <c r="T29203" s="187">
        <v>45940.0</v>
      </c>
    </row>
    <row r="29204">
      <c r="A29204" s="71" t="s">
        <v>47</v>
      </c>
      <c r="B29204" s="71">
        <v>16735.0</v>
      </c>
      <c r="C29204" s="71" t="s">
        <v>5816</v>
      </c>
      <c r="D29204" s="71" t="s">
        <v>5817</v>
      </c>
      <c r="E29204" s="71">
        <v>9.907612059E9</v>
      </c>
      <c r="F29204" s="71">
        <v>0.0</v>
      </c>
      <c r="G29204" s="71" t="s">
        <v>5783</v>
      </c>
      <c r="H29204" s="71">
        <v>3.0</v>
      </c>
      <c r="I29204" s="71">
        <v>40.0</v>
      </c>
      <c r="J29204" s="71">
        <v>1.2</v>
      </c>
      <c r="K29204" s="71">
        <v>5500.0</v>
      </c>
      <c r="L29204" s="71">
        <v>6600.0</v>
      </c>
      <c r="M29204" s="71">
        <v>6600.0</v>
      </c>
      <c r="N29204" s="71">
        <v>0.0</v>
      </c>
      <c r="O29204" s="71">
        <v>6600.0</v>
      </c>
      <c r="P29204" s="71">
        <v>0.0</v>
      </c>
      <c r="Q29204" s="71">
        <v>6600.0</v>
      </c>
      <c r="R29204" s="71">
        <v>0.0</v>
      </c>
      <c r="S29204" s="71" t="s">
        <v>47</v>
      </c>
      <c r="T29204" s="187">
        <v>45940.0</v>
      </c>
    </row>
    <row r="29205">
      <c r="A29205" s="71" t="s">
        <v>47</v>
      </c>
      <c r="B29205" s="71">
        <v>16735.0</v>
      </c>
      <c r="C29205" s="71" t="s">
        <v>5816</v>
      </c>
      <c r="D29205" s="71" t="s">
        <v>5817</v>
      </c>
      <c r="E29205" s="71">
        <v>9.907612059E9</v>
      </c>
      <c r="T29205" s="187">
        <v>45940.0</v>
      </c>
    </row>
    <row r="29206">
      <c r="A29206" s="71" t="s">
        <v>47</v>
      </c>
      <c r="B29206" s="71">
        <v>16735.0</v>
      </c>
      <c r="C29206" s="71" t="s">
        <v>5816</v>
      </c>
      <c r="D29206" s="71" t="s">
        <v>5817</v>
      </c>
      <c r="E29206" s="71">
        <v>9.907612059E9</v>
      </c>
      <c r="T29206" s="187">
        <v>45940.0</v>
      </c>
    </row>
    <row r="29207">
      <c r="A29207" s="71" t="s">
        <v>47</v>
      </c>
      <c r="B29207" s="71">
        <v>16735.0</v>
      </c>
      <c r="C29207" s="71" t="s">
        <v>5816</v>
      </c>
      <c r="D29207" s="71" t="s">
        <v>5817</v>
      </c>
      <c r="E29207" s="71">
        <v>9.907612059E9</v>
      </c>
      <c r="T29207" s="187">
        <v>45940.0</v>
      </c>
    </row>
    <row r="29208">
      <c r="A29208" s="71" t="s">
        <v>47</v>
      </c>
      <c r="B29208" s="71">
        <v>16735.0</v>
      </c>
      <c r="C29208" s="71" t="s">
        <v>5816</v>
      </c>
      <c r="D29208" s="71" t="s">
        <v>5817</v>
      </c>
      <c r="E29208" s="71">
        <v>9.907612059E9</v>
      </c>
      <c r="T29208" s="187">
        <v>45940.0</v>
      </c>
    </row>
    <row r="29209">
      <c r="A29209" s="71" t="s">
        <v>77</v>
      </c>
      <c r="B29209" s="71">
        <v>5546.0</v>
      </c>
      <c r="C29209" s="71" t="s">
        <v>5816</v>
      </c>
      <c r="D29209" s="71" t="s">
        <v>5817</v>
      </c>
      <c r="E29209" s="71">
        <v>9.907612059E9</v>
      </c>
      <c r="F29209" s="71">
        <v>0.0</v>
      </c>
      <c r="G29209" s="71" t="s">
        <v>243</v>
      </c>
      <c r="H29209" s="71">
        <v>1.0</v>
      </c>
      <c r="I29209" s="71">
        <v>40.0</v>
      </c>
      <c r="J29209" s="71">
        <v>0.4</v>
      </c>
      <c r="K29209" s="71">
        <v>5300.0</v>
      </c>
      <c r="L29209" s="71">
        <v>2120.0</v>
      </c>
      <c r="M29209" s="71">
        <v>2120.0</v>
      </c>
      <c r="N29209" s="71">
        <v>20.0</v>
      </c>
      <c r="O29209" s="71">
        <v>2100.0</v>
      </c>
      <c r="P29209" s="71">
        <v>0.0</v>
      </c>
      <c r="Q29209" s="71">
        <v>2100.0</v>
      </c>
      <c r="R29209" s="71">
        <v>0.0</v>
      </c>
      <c r="S29209" s="71" t="s">
        <v>47</v>
      </c>
      <c r="T29209" s="187">
        <v>45940.0</v>
      </c>
    </row>
    <row r="29210">
      <c r="A29210" s="71" t="s">
        <v>77</v>
      </c>
      <c r="B29210" s="71">
        <v>5546.0</v>
      </c>
      <c r="C29210" s="71" t="s">
        <v>5816</v>
      </c>
      <c r="D29210" s="71" t="s">
        <v>5817</v>
      </c>
      <c r="E29210" s="71">
        <v>9.907612059E9</v>
      </c>
      <c r="T29210" s="187">
        <v>45940.0</v>
      </c>
    </row>
    <row r="29211">
      <c r="A29211" s="71" t="s">
        <v>77</v>
      </c>
      <c r="B29211" s="71">
        <v>5546.0</v>
      </c>
      <c r="C29211" s="71" t="s">
        <v>5816</v>
      </c>
      <c r="D29211" s="71" t="s">
        <v>5817</v>
      </c>
      <c r="E29211" s="71">
        <v>9.907612059E9</v>
      </c>
      <c r="T29211" s="187">
        <v>45940.0</v>
      </c>
    </row>
    <row r="29212">
      <c r="A29212" s="71" t="s">
        <v>77</v>
      </c>
      <c r="B29212" s="71">
        <v>5546.0</v>
      </c>
      <c r="C29212" s="71" t="s">
        <v>5816</v>
      </c>
      <c r="D29212" s="71" t="s">
        <v>5817</v>
      </c>
      <c r="E29212" s="71">
        <v>9.907612059E9</v>
      </c>
      <c r="T29212" s="187">
        <v>45940.0</v>
      </c>
    </row>
    <row r="29213">
      <c r="A29213" s="71" t="s">
        <v>77</v>
      </c>
      <c r="B29213" s="71">
        <v>5546.0</v>
      </c>
      <c r="C29213" s="71" t="s">
        <v>5816</v>
      </c>
      <c r="D29213" s="71" t="s">
        <v>5817</v>
      </c>
      <c r="E29213" s="71">
        <v>9.907612059E9</v>
      </c>
      <c r="T29213" s="187">
        <v>45940.0</v>
      </c>
    </row>
    <row r="29214">
      <c r="A29214" s="71" t="s">
        <v>47</v>
      </c>
      <c r="B29214" s="71">
        <v>16734.0</v>
      </c>
      <c r="C29214" s="71" t="s">
        <v>2466</v>
      </c>
      <c r="D29214" s="71" t="s">
        <v>288</v>
      </c>
      <c r="E29214" s="71">
        <v>8.964097024E9</v>
      </c>
      <c r="F29214" s="71">
        <v>0.0</v>
      </c>
      <c r="G29214" s="71" t="s">
        <v>5707</v>
      </c>
      <c r="H29214" s="71">
        <v>5.0</v>
      </c>
      <c r="I29214" s="71">
        <v>40.0</v>
      </c>
      <c r="J29214" s="71">
        <v>2.0</v>
      </c>
      <c r="K29214" s="71">
        <v>5500.0</v>
      </c>
      <c r="L29214" s="71">
        <v>11000.0</v>
      </c>
      <c r="M29214" s="71">
        <v>11000.0</v>
      </c>
      <c r="N29214" s="71">
        <v>0.0</v>
      </c>
      <c r="O29214" s="71">
        <v>11000.0</v>
      </c>
      <c r="P29214" s="71">
        <v>2000.0</v>
      </c>
      <c r="Q29214" s="71">
        <v>9000.0</v>
      </c>
      <c r="R29214" s="71">
        <v>0.0</v>
      </c>
      <c r="S29214" s="71" t="s">
        <v>191</v>
      </c>
      <c r="T29214" s="187">
        <v>45940.0</v>
      </c>
    </row>
    <row r="29215">
      <c r="A29215" s="71" t="s">
        <v>47</v>
      </c>
      <c r="B29215" s="71">
        <v>16734.0</v>
      </c>
      <c r="C29215" s="71" t="s">
        <v>2466</v>
      </c>
      <c r="D29215" s="71" t="s">
        <v>288</v>
      </c>
      <c r="E29215" s="71">
        <v>8.964097024E9</v>
      </c>
      <c r="T29215" s="187">
        <v>45940.0</v>
      </c>
    </row>
    <row r="29216">
      <c r="A29216" s="71" t="s">
        <v>47</v>
      </c>
      <c r="B29216" s="71">
        <v>16734.0</v>
      </c>
      <c r="C29216" s="71" t="s">
        <v>2466</v>
      </c>
      <c r="D29216" s="71" t="s">
        <v>288</v>
      </c>
      <c r="E29216" s="71">
        <v>8.964097024E9</v>
      </c>
      <c r="T29216" s="187">
        <v>45940.0</v>
      </c>
    </row>
    <row r="29217">
      <c r="A29217" s="71" t="s">
        <v>47</v>
      </c>
      <c r="B29217" s="71">
        <v>16734.0</v>
      </c>
      <c r="C29217" s="71" t="s">
        <v>2466</v>
      </c>
      <c r="D29217" s="71" t="s">
        <v>288</v>
      </c>
      <c r="E29217" s="71">
        <v>8.964097024E9</v>
      </c>
      <c r="T29217" s="187">
        <v>45940.0</v>
      </c>
    </row>
    <row r="29218">
      <c r="A29218" s="71" t="s">
        <v>47</v>
      </c>
      <c r="B29218" s="71">
        <v>16734.0</v>
      </c>
      <c r="C29218" s="71" t="s">
        <v>2466</v>
      </c>
      <c r="D29218" s="71" t="s">
        <v>288</v>
      </c>
      <c r="E29218" s="71">
        <v>8.964097024E9</v>
      </c>
      <c r="T29218" s="187">
        <v>45940.0</v>
      </c>
    </row>
    <row r="29219">
      <c r="A29219" s="71" t="s">
        <v>77</v>
      </c>
      <c r="B29219" s="71">
        <v>5545.0</v>
      </c>
      <c r="C29219" s="71" t="s">
        <v>5814</v>
      </c>
      <c r="D29219" s="71" t="s">
        <v>1177</v>
      </c>
      <c r="E29219" s="71">
        <v>9.977659372E9</v>
      </c>
      <c r="F29219" s="71">
        <v>0.0</v>
      </c>
      <c r="G29219" s="71" t="s">
        <v>610</v>
      </c>
      <c r="H29219" s="71">
        <v>3.0</v>
      </c>
      <c r="I29219" s="71">
        <v>40.0</v>
      </c>
      <c r="J29219" s="71">
        <v>1.2</v>
      </c>
      <c r="K29219" s="71">
        <v>5300.0</v>
      </c>
      <c r="L29219" s="71">
        <v>6360.0</v>
      </c>
      <c r="M29219" s="71">
        <v>6360.0</v>
      </c>
      <c r="N29219" s="71">
        <v>0.0</v>
      </c>
      <c r="O29219" s="71">
        <v>6360.0</v>
      </c>
      <c r="P29219" s="71">
        <v>0.0</v>
      </c>
      <c r="Q29219" s="71">
        <v>6360.0</v>
      </c>
      <c r="R29219" s="71">
        <v>0.0</v>
      </c>
      <c r="S29219" s="71" t="s">
        <v>47</v>
      </c>
      <c r="T29219" s="187">
        <v>45940.0</v>
      </c>
    </row>
    <row r="29220">
      <c r="A29220" s="71" t="s">
        <v>77</v>
      </c>
      <c r="B29220" s="71">
        <v>5545.0</v>
      </c>
      <c r="C29220" s="71" t="s">
        <v>5814</v>
      </c>
      <c r="D29220" s="71" t="s">
        <v>1177</v>
      </c>
      <c r="E29220" s="71">
        <v>9.977659372E9</v>
      </c>
      <c r="T29220" s="187">
        <v>45940.0</v>
      </c>
    </row>
    <row r="29221">
      <c r="A29221" s="71" t="s">
        <v>77</v>
      </c>
      <c r="B29221" s="71">
        <v>5545.0</v>
      </c>
      <c r="C29221" s="71" t="s">
        <v>5814</v>
      </c>
      <c r="D29221" s="71" t="s">
        <v>1177</v>
      </c>
      <c r="E29221" s="71">
        <v>9.977659372E9</v>
      </c>
      <c r="T29221" s="187">
        <v>45940.0</v>
      </c>
    </row>
    <row r="29222">
      <c r="A29222" s="71" t="s">
        <v>77</v>
      </c>
      <c r="B29222" s="71">
        <v>5545.0</v>
      </c>
      <c r="C29222" s="71" t="s">
        <v>5814</v>
      </c>
      <c r="D29222" s="71" t="s">
        <v>1177</v>
      </c>
      <c r="E29222" s="71">
        <v>9.977659372E9</v>
      </c>
      <c r="T29222" s="187">
        <v>45940.0</v>
      </c>
    </row>
    <row r="29223">
      <c r="A29223" s="71" t="s">
        <v>77</v>
      </c>
      <c r="B29223" s="71">
        <v>5545.0</v>
      </c>
      <c r="C29223" s="71" t="s">
        <v>5814</v>
      </c>
      <c r="D29223" s="71" t="s">
        <v>1177</v>
      </c>
      <c r="E29223" s="71">
        <v>9.977659372E9</v>
      </c>
      <c r="T29223" s="187">
        <v>45940.0</v>
      </c>
    </row>
    <row r="29224">
      <c r="A29224" s="71" t="s">
        <v>77</v>
      </c>
      <c r="B29224" s="71">
        <v>5544.0</v>
      </c>
      <c r="C29224" s="71" t="s">
        <v>5818</v>
      </c>
      <c r="D29224" s="71" t="s">
        <v>3870</v>
      </c>
      <c r="E29224" s="71">
        <v>0.0</v>
      </c>
      <c r="F29224" s="71">
        <v>0.0</v>
      </c>
      <c r="G29224" s="71" t="s">
        <v>220</v>
      </c>
      <c r="H29224" s="71">
        <v>2.0</v>
      </c>
      <c r="I29224" s="71">
        <v>40.0</v>
      </c>
      <c r="J29224" s="71">
        <v>0.8</v>
      </c>
      <c r="K29224" s="71">
        <v>5300.0</v>
      </c>
      <c r="L29224" s="71">
        <v>4240.0</v>
      </c>
      <c r="M29224" s="71">
        <v>4240.0</v>
      </c>
      <c r="N29224" s="71">
        <v>0.0</v>
      </c>
      <c r="O29224" s="71">
        <v>4240.0</v>
      </c>
      <c r="P29224" s="71">
        <v>0.0</v>
      </c>
      <c r="Q29224" s="71">
        <v>4240.0</v>
      </c>
      <c r="R29224" s="71">
        <v>0.0</v>
      </c>
      <c r="S29224" s="71" t="s">
        <v>47</v>
      </c>
      <c r="T29224" s="187">
        <v>45940.0</v>
      </c>
    </row>
    <row r="29225">
      <c r="A29225" s="71" t="s">
        <v>77</v>
      </c>
      <c r="B29225" s="71">
        <v>5544.0</v>
      </c>
      <c r="C29225" s="71" t="s">
        <v>5818</v>
      </c>
      <c r="D29225" s="71" t="s">
        <v>3870</v>
      </c>
      <c r="E29225" s="71">
        <v>0.0</v>
      </c>
      <c r="T29225" s="187">
        <v>45940.0</v>
      </c>
    </row>
    <row r="29226">
      <c r="A29226" s="71" t="s">
        <v>77</v>
      </c>
      <c r="B29226" s="71">
        <v>5544.0</v>
      </c>
      <c r="C29226" s="71" t="s">
        <v>5818</v>
      </c>
      <c r="D29226" s="71" t="s">
        <v>3870</v>
      </c>
      <c r="E29226" s="71">
        <v>0.0</v>
      </c>
      <c r="T29226" s="187">
        <v>45940.0</v>
      </c>
    </row>
    <row r="29227">
      <c r="A29227" s="71" t="s">
        <v>77</v>
      </c>
      <c r="B29227" s="71">
        <v>5544.0</v>
      </c>
      <c r="C29227" s="71" t="s">
        <v>5818</v>
      </c>
      <c r="D29227" s="71" t="s">
        <v>3870</v>
      </c>
      <c r="E29227" s="71">
        <v>0.0</v>
      </c>
      <c r="T29227" s="187">
        <v>45940.0</v>
      </c>
    </row>
    <row r="29228">
      <c r="A29228" s="71" t="s">
        <v>77</v>
      </c>
      <c r="B29228" s="71">
        <v>5544.0</v>
      </c>
      <c r="C29228" s="71" t="s">
        <v>5818</v>
      </c>
      <c r="D29228" s="71" t="s">
        <v>3870</v>
      </c>
      <c r="E29228" s="71">
        <v>0.0</v>
      </c>
      <c r="T29228" s="187">
        <v>45940.0</v>
      </c>
    </row>
    <row r="29229">
      <c r="A29229" s="71" t="s">
        <v>77</v>
      </c>
      <c r="B29229" s="71">
        <v>5543.0</v>
      </c>
      <c r="C29229" s="71" t="s">
        <v>1814</v>
      </c>
      <c r="D29229" s="71" t="s">
        <v>681</v>
      </c>
      <c r="E29229" s="71">
        <v>8.8594835E7</v>
      </c>
      <c r="F29229" s="71">
        <v>0.0</v>
      </c>
      <c r="G29229" s="71" t="s">
        <v>610</v>
      </c>
      <c r="H29229" s="71">
        <v>4.0</v>
      </c>
      <c r="I29229" s="71">
        <v>40.0</v>
      </c>
      <c r="J29229" s="71">
        <v>1.6</v>
      </c>
      <c r="K29229" s="71">
        <v>5300.0</v>
      </c>
      <c r="L29229" s="71">
        <v>8480.0</v>
      </c>
      <c r="M29229" s="71">
        <v>8480.0</v>
      </c>
      <c r="N29229" s="71">
        <v>0.0</v>
      </c>
      <c r="O29229" s="71">
        <v>8480.0</v>
      </c>
      <c r="P29229" s="71">
        <v>0.0</v>
      </c>
      <c r="Q29229" s="71">
        <v>8480.0</v>
      </c>
      <c r="R29229" s="71">
        <v>0.0</v>
      </c>
      <c r="S29229" s="71" t="s">
        <v>47</v>
      </c>
      <c r="T29229" s="187">
        <v>45940.0</v>
      </c>
    </row>
    <row r="29230">
      <c r="A29230" s="71" t="s">
        <v>77</v>
      </c>
      <c r="B29230" s="71">
        <v>5543.0</v>
      </c>
      <c r="C29230" s="71" t="s">
        <v>1814</v>
      </c>
      <c r="D29230" s="71" t="s">
        <v>681</v>
      </c>
      <c r="E29230" s="71">
        <v>8.8594835E7</v>
      </c>
      <c r="T29230" s="187">
        <v>45940.0</v>
      </c>
    </row>
    <row r="29231">
      <c r="A29231" s="71" t="s">
        <v>77</v>
      </c>
      <c r="B29231" s="71">
        <v>5543.0</v>
      </c>
      <c r="C29231" s="71" t="s">
        <v>1814</v>
      </c>
      <c r="D29231" s="71" t="s">
        <v>681</v>
      </c>
      <c r="E29231" s="71">
        <v>8.8594835E7</v>
      </c>
      <c r="T29231" s="187">
        <v>45940.0</v>
      </c>
    </row>
    <row r="29232">
      <c r="A29232" s="71" t="s">
        <v>77</v>
      </c>
      <c r="B29232" s="71">
        <v>5543.0</v>
      </c>
      <c r="C29232" s="71" t="s">
        <v>1814</v>
      </c>
      <c r="D29232" s="71" t="s">
        <v>681</v>
      </c>
      <c r="E29232" s="71">
        <v>8.8594835E7</v>
      </c>
      <c r="T29232" s="187">
        <v>45940.0</v>
      </c>
    </row>
    <row r="29233">
      <c r="A29233" s="71" t="s">
        <v>77</v>
      </c>
      <c r="B29233" s="71">
        <v>5543.0</v>
      </c>
      <c r="C29233" s="71" t="s">
        <v>1814</v>
      </c>
      <c r="D29233" s="71" t="s">
        <v>681</v>
      </c>
      <c r="E29233" s="71">
        <v>8.8594835E7</v>
      </c>
      <c r="T29233" s="187">
        <v>45940.0</v>
      </c>
    </row>
    <row r="29234">
      <c r="A29234" s="71" t="s">
        <v>77</v>
      </c>
      <c r="B29234" s="71">
        <v>5542.0</v>
      </c>
      <c r="C29234" s="71" t="s">
        <v>3817</v>
      </c>
      <c r="D29234" s="71" t="s">
        <v>681</v>
      </c>
      <c r="E29234" s="71">
        <v>8.817594835E9</v>
      </c>
      <c r="F29234" s="71">
        <v>0.0</v>
      </c>
      <c r="G29234" s="71" t="s">
        <v>185</v>
      </c>
      <c r="H29234" s="71">
        <v>5.0</v>
      </c>
      <c r="I29234" s="71">
        <v>40.0</v>
      </c>
      <c r="J29234" s="71">
        <v>2.0</v>
      </c>
      <c r="K29234" s="71">
        <v>5300.0</v>
      </c>
      <c r="L29234" s="71">
        <v>10600.0</v>
      </c>
      <c r="M29234" s="71">
        <v>10600.0</v>
      </c>
      <c r="N29234" s="71">
        <v>0.0</v>
      </c>
      <c r="O29234" s="71">
        <v>10600.0</v>
      </c>
      <c r="P29234" s="71">
        <v>0.0</v>
      </c>
      <c r="Q29234" s="71">
        <v>10600.0</v>
      </c>
      <c r="R29234" s="71">
        <v>0.0</v>
      </c>
      <c r="S29234" s="71" t="s">
        <v>47</v>
      </c>
      <c r="T29234" s="187">
        <v>45940.0</v>
      </c>
    </row>
    <row r="29235">
      <c r="A29235" s="71" t="s">
        <v>77</v>
      </c>
      <c r="B29235" s="71">
        <v>5542.0</v>
      </c>
      <c r="C29235" s="71" t="s">
        <v>3817</v>
      </c>
      <c r="D29235" s="71" t="s">
        <v>681</v>
      </c>
      <c r="E29235" s="71">
        <v>8.817594835E9</v>
      </c>
      <c r="T29235" s="187">
        <v>45940.0</v>
      </c>
    </row>
    <row r="29236">
      <c r="A29236" s="71" t="s">
        <v>77</v>
      </c>
      <c r="B29236" s="71">
        <v>5542.0</v>
      </c>
      <c r="C29236" s="71" t="s">
        <v>3817</v>
      </c>
      <c r="D29236" s="71" t="s">
        <v>681</v>
      </c>
      <c r="E29236" s="71">
        <v>8.817594835E9</v>
      </c>
      <c r="T29236" s="187">
        <v>45940.0</v>
      </c>
    </row>
    <row r="29237">
      <c r="A29237" s="71" t="s">
        <v>77</v>
      </c>
      <c r="B29237" s="71">
        <v>5542.0</v>
      </c>
      <c r="C29237" s="71" t="s">
        <v>3817</v>
      </c>
      <c r="D29237" s="71" t="s">
        <v>681</v>
      </c>
      <c r="E29237" s="71">
        <v>8.817594835E9</v>
      </c>
      <c r="T29237" s="187">
        <v>45940.0</v>
      </c>
    </row>
    <row r="29238">
      <c r="A29238" s="71" t="s">
        <v>77</v>
      </c>
      <c r="B29238" s="71">
        <v>5542.0</v>
      </c>
      <c r="C29238" s="71" t="s">
        <v>3817</v>
      </c>
      <c r="D29238" s="71" t="s">
        <v>681</v>
      </c>
      <c r="E29238" s="71">
        <v>8.817594835E9</v>
      </c>
      <c r="T29238" s="187">
        <v>45940.0</v>
      </c>
    </row>
    <row r="29239">
      <c r="A29239" s="71" t="s">
        <v>77</v>
      </c>
      <c r="B29239" s="71">
        <v>5541.0</v>
      </c>
      <c r="C29239" s="71" t="s">
        <v>5819</v>
      </c>
      <c r="D29239" s="71" t="s">
        <v>681</v>
      </c>
      <c r="E29239" s="71">
        <v>7.389756431E9</v>
      </c>
      <c r="F29239" s="71">
        <v>0.0</v>
      </c>
      <c r="G29239" s="71" t="s">
        <v>185</v>
      </c>
      <c r="H29239" s="71">
        <v>3.0</v>
      </c>
      <c r="I29239" s="71">
        <v>40.0</v>
      </c>
      <c r="J29239" s="71">
        <v>1.2</v>
      </c>
      <c r="K29239" s="71">
        <v>5300.0</v>
      </c>
      <c r="L29239" s="71">
        <v>6360.0</v>
      </c>
      <c r="M29239" s="71">
        <v>6360.0</v>
      </c>
      <c r="N29239" s="71">
        <v>0.0</v>
      </c>
      <c r="O29239" s="71">
        <v>6360.0</v>
      </c>
      <c r="P29239" s="71">
        <v>0.0</v>
      </c>
      <c r="Q29239" s="71">
        <v>6360.0</v>
      </c>
      <c r="R29239" s="71">
        <v>0.0</v>
      </c>
      <c r="S29239" s="71" t="s">
        <v>47</v>
      </c>
      <c r="T29239" s="187">
        <v>45940.0</v>
      </c>
    </row>
    <row r="29240">
      <c r="A29240" s="71" t="s">
        <v>77</v>
      </c>
      <c r="B29240" s="71">
        <v>5541.0</v>
      </c>
      <c r="C29240" s="71" t="s">
        <v>5819</v>
      </c>
      <c r="D29240" s="71" t="s">
        <v>681</v>
      </c>
      <c r="E29240" s="71">
        <v>7.389756431E9</v>
      </c>
      <c r="T29240" s="187">
        <v>45940.0</v>
      </c>
    </row>
    <row r="29241">
      <c r="A29241" s="71" t="s">
        <v>77</v>
      </c>
      <c r="B29241" s="71">
        <v>5541.0</v>
      </c>
      <c r="C29241" s="71" t="s">
        <v>5819</v>
      </c>
      <c r="D29241" s="71" t="s">
        <v>681</v>
      </c>
      <c r="E29241" s="71">
        <v>7.389756431E9</v>
      </c>
      <c r="T29241" s="187">
        <v>45940.0</v>
      </c>
    </row>
    <row r="29242">
      <c r="A29242" s="71" t="s">
        <v>77</v>
      </c>
      <c r="B29242" s="71">
        <v>5541.0</v>
      </c>
      <c r="C29242" s="71" t="s">
        <v>5819</v>
      </c>
      <c r="D29242" s="71" t="s">
        <v>681</v>
      </c>
      <c r="E29242" s="71">
        <v>7.389756431E9</v>
      </c>
      <c r="T29242" s="187">
        <v>45940.0</v>
      </c>
    </row>
    <row r="29243">
      <c r="A29243" s="71" t="s">
        <v>77</v>
      </c>
      <c r="B29243" s="71">
        <v>5541.0</v>
      </c>
      <c r="C29243" s="71" t="s">
        <v>5819</v>
      </c>
      <c r="D29243" s="71" t="s">
        <v>681</v>
      </c>
      <c r="E29243" s="71">
        <v>7.389756431E9</v>
      </c>
      <c r="T29243" s="187">
        <v>45940.0</v>
      </c>
    </row>
    <row r="29244">
      <c r="A29244" s="71" t="s">
        <v>77</v>
      </c>
      <c r="B29244" s="71">
        <v>5540.0</v>
      </c>
      <c r="C29244" s="71" t="s">
        <v>1608</v>
      </c>
      <c r="D29244" s="71" t="s">
        <v>5820</v>
      </c>
      <c r="E29244" s="71">
        <v>9.669316391E9</v>
      </c>
      <c r="F29244" s="71">
        <v>11240.0</v>
      </c>
      <c r="G29244" s="71" t="s">
        <v>610</v>
      </c>
      <c r="H29244" s="71">
        <v>2.0</v>
      </c>
      <c r="I29244" s="71">
        <v>40.0</v>
      </c>
      <c r="J29244" s="71">
        <v>0.8</v>
      </c>
      <c r="K29244" s="71">
        <v>5300.0</v>
      </c>
      <c r="L29244" s="71">
        <v>4240.0</v>
      </c>
      <c r="M29244" s="71">
        <v>4240.0</v>
      </c>
      <c r="N29244" s="71">
        <v>0.0</v>
      </c>
      <c r="O29244" s="71">
        <v>4240.0</v>
      </c>
      <c r="P29244" s="71">
        <v>240.0</v>
      </c>
      <c r="Q29244" s="71">
        <v>4000.0</v>
      </c>
      <c r="R29244" s="71">
        <v>0.0</v>
      </c>
      <c r="S29244" s="71" t="s">
        <v>191</v>
      </c>
      <c r="T29244" s="187">
        <v>45940.0</v>
      </c>
    </row>
    <row r="29245">
      <c r="A29245" s="71" t="s">
        <v>77</v>
      </c>
      <c r="B29245" s="71">
        <v>5540.0</v>
      </c>
      <c r="C29245" s="71" t="s">
        <v>1608</v>
      </c>
      <c r="D29245" s="71" t="s">
        <v>5820</v>
      </c>
      <c r="E29245" s="71">
        <v>9.669316391E9</v>
      </c>
      <c r="T29245" s="187">
        <v>45940.0</v>
      </c>
    </row>
    <row r="29246">
      <c r="A29246" s="71" t="s">
        <v>77</v>
      </c>
      <c r="B29246" s="71">
        <v>5540.0</v>
      </c>
      <c r="C29246" s="71" t="s">
        <v>1608</v>
      </c>
      <c r="D29246" s="71" t="s">
        <v>5820</v>
      </c>
      <c r="E29246" s="71">
        <v>9.669316391E9</v>
      </c>
      <c r="T29246" s="187">
        <v>45940.0</v>
      </c>
    </row>
    <row r="29247">
      <c r="A29247" s="71" t="s">
        <v>77</v>
      </c>
      <c r="B29247" s="71">
        <v>5540.0</v>
      </c>
      <c r="C29247" s="71" t="s">
        <v>1608</v>
      </c>
      <c r="D29247" s="71" t="s">
        <v>5820</v>
      </c>
      <c r="E29247" s="71">
        <v>9.669316391E9</v>
      </c>
      <c r="T29247" s="187">
        <v>45940.0</v>
      </c>
    </row>
    <row r="29248">
      <c r="A29248" s="71" t="s">
        <v>77</v>
      </c>
      <c r="B29248" s="71">
        <v>5540.0</v>
      </c>
      <c r="C29248" s="71" t="s">
        <v>1608</v>
      </c>
      <c r="D29248" s="71" t="s">
        <v>5820</v>
      </c>
      <c r="E29248" s="71">
        <v>9.669316391E9</v>
      </c>
      <c r="T29248" s="187">
        <v>45940.0</v>
      </c>
    </row>
    <row r="29249">
      <c r="A29249" s="71" t="s">
        <v>47</v>
      </c>
      <c r="B29249" s="71">
        <v>16733.0</v>
      </c>
      <c r="C29249" s="71" t="s">
        <v>1608</v>
      </c>
      <c r="D29249" s="71" t="s">
        <v>5820</v>
      </c>
      <c r="E29249" s="71">
        <v>9.669316391E9</v>
      </c>
      <c r="F29249" s="71">
        <v>11240.0</v>
      </c>
      <c r="G29249" s="71" t="s">
        <v>5707</v>
      </c>
      <c r="H29249" s="71">
        <v>4.0</v>
      </c>
      <c r="I29249" s="71">
        <v>40.0</v>
      </c>
      <c r="J29249" s="71">
        <v>1.6</v>
      </c>
      <c r="K29249" s="71">
        <v>5500.0</v>
      </c>
      <c r="L29249" s="71">
        <v>8800.0</v>
      </c>
      <c r="M29249" s="71">
        <v>11000.0</v>
      </c>
      <c r="N29249" s="71">
        <v>0.0</v>
      </c>
      <c r="O29249" s="71">
        <v>11000.0</v>
      </c>
      <c r="P29249" s="71">
        <v>11000.0</v>
      </c>
      <c r="Q29249" s="71">
        <v>0.0</v>
      </c>
      <c r="R29249" s="71">
        <v>0.0</v>
      </c>
      <c r="S29249" s="71" t="s">
        <v>191</v>
      </c>
      <c r="T29249" s="187">
        <v>45940.0</v>
      </c>
    </row>
    <row r="29250">
      <c r="A29250" s="71" t="s">
        <v>47</v>
      </c>
      <c r="B29250" s="71">
        <v>16733.0</v>
      </c>
      <c r="C29250" s="71" t="s">
        <v>1608</v>
      </c>
      <c r="D29250" s="71" t="s">
        <v>5820</v>
      </c>
      <c r="E29250" s="71">
        <v>9.669316391E9</v>
      </c>
      <c r="G29250" s="71" t="s">
        <v>5783</v>
      </c>
      <c r="H29250" s="71">
        <v>1.0</v>
      </c>
      <c r="I29250" s="71">
        <v>40.0</v>
      </c>
      <c r="J29250" s="71">
        <v>0.4</v>
      </c>
      <c r="K29250" s="71">
        <v>5500.0</v>
      </c>
      <c r="L29250" s="71">
        <v>2200.0</v>
      </c>
      <c r="T29250" s="187">
        <v>45940.0</v>
      </c>
    </row>
    <row r="29251">
      <c r="A29251" s="71" t="s">
        <v>47</v>
      </c>
      <c r="B29251" s="71">
        <v>16733.0</v>
      </c>
      <c r="C29251" s="71" t="s">
        <v>1608</v>
      </c>
      <c r="D29251" s="71" t="s">
        <v>5820</v>
      </c>
      <c r="E29251" s="71">
        <v>9.669316391E9</v>
      </c>
      <c r="T29251" s="187">
        <v>45940.0</v>
      </c>
    </row>
    <row r="29252">
      <c r="A29252" s="71" t="s">
        <v>47</v>
      </c>
      <c r="B29252" s="71">
        <v>16733.0</v>
      </c>
      <c r="C29252" s="71" t="s">
        <v>1608</v>
      </c>
      <c r="D29252" s="71" t="s">
        <v>5820</v>
      </c>
      <c r="E29252" s="71">
        <v>9.669316391E9</v>
      </c>
      <c r="T29252" s="187">
        <v>45940.0</v>
      </c>
    </row>
    <row r="29253">
      <c r="A29253" s="71" t="s">
        <v>47</v>
      </c>
      <c r="B29253" s="71">
        <v>16733.0</v>
      </c>
      <c r="C29253" s="71" t="s">
        <v>1608</v>
      </c>
      <c r="D29253" s="71" t="s">
        <v>5820</v>
      </c>
      <c r="E29253" s="71">
        <v>9.669316391E9</v>
      </c>
      <c r="T29253" s="187">
        <v>45940.0</v>
      </c>
    </row>
    <row r="29254">
      <c r="A29254" s="71" t="s">
        <v>47</v>
      </c>
      <c r="B29254" s="71">
        <v>16732.0</v>
      </c>
      <c r="C29254" s="71" t="s">
        <v>5821</v>
      </c>
      <c r="D29254" s="71" t="s">
        <v>253</v>
      </c>
      <c r="E29254" s="71">
        <v>9.575813935E9</v>
      </c>
      <c r="F29254" s="71">
        <v>0.0</v>
      </c>
      <c r="G29254" s="71" t="s">
        <v>5707</v>
      </c>
      <c r="H29254" s="71">
        <v>7.0</v>
      </c>
      <c r="I29254" s="71">
        <v>40.0</v>
      </c>
      <c r="J29254" s="71">
        <v>2.8</v>
      </c>
      <c r="K29254" s="71">
        <v>5500.0</v>
      </c>
      <c r="L29254" s="71">
        <v>15400.0</v>
      </c>
      <c r="M29254" s="71">
        <v>39600.0</v>
      </c>
      <c r="N29254" s="71">
        <v>0.0</v>
      </c>
      <c r="O29254" s="71">
        <v>39600.0</v>
      </c>
      <c r="P29254" s="71">
        <v>0.0</v>
      </c>
      <c r="Q29254" s="71">
        <v>39600.0</v>
      </c>
      <c r="R29254" s="71">
        <v>0.0</v>
      </c>
      <c r="S29254" s="71" t="s">
        <v>47</v>
      </c>
      <c r="T29254" s="187">
        <v>45940.0</v>
      </c>
    </row>
    <row r="29255">
      <c r="A29255" s="71" t="s">
        <v>47</v>
      </c>
      <c r="B29255" s="71">
        <v>16732.0</v>
      </c>
      <c r="C29255" s="71" t="s">
        <v>5821</v>
      </c>
      <c r="D29255" s="71" t="s">
        <v>253</v>
      </c>
      <c r="E29255" s="71">
        <v>9.575813935E9</v>
      </c>
      <c r="G29255" s="71" t="s">
        <v>5611</v>
      </c>
      <c r="H29255" s="71">
        <v>11.0</v>
      </c>
      <c r="I29255" s="71">
        <v>40.0</v>
      </c>
      <c r="J29255" s="71">
        <v>4.4</v>
      </c>
      <c r="K29255" s="71">
        <v>5500.0</v>
      </c>
      <c r="L29255" s="71">
        <v>24200.0</v>
      </c>
      <c r="T29255" s="187">
        <v>45940.0</v>
      </c>
    </row>
    <row r="29256">
      <c r="A29256" s="71" t="s">
        <v>47</v>
      </c>
      <c r="B29256" s="71">
        <v>16732.0</v>
      </c>
      <c r="C29256" s="71" t="s">
        <v>5821</v>
      </c>
      <c r="D29256" s="71" t="s">
        <v>253</v>
      </c>
      <c r="E29256" s="71">
        <v>9.575813935E9</v>
      </c>
      <c r="T29256" s="187">
        <v>45940.0</v>
      </c>
    </row>
    <row r="29257">
      <c r="A29257" s="71" t="s">
        <v>47</v>
      </c>
      <c r="B29257" s="71">
        <v>16732.0</v>
      </c>
      <c r="C29257" s="71" t="s">
        <v>5821</v>
      </c>
      <c r="D29257" s="71" t="s">
        <v>253</v>
      </c>
      <c r="E29257" s="71">
        <v>9.575813935E9</v>
      </c>
      <c r="T29257" s="187">
        <v>45940.0</v>
      </c>
    </row>
    <row r="29258">
      <c r="A29258" s="71" t="s">
        <v>47</v>
      </c>
      <c r="B29258" s="71">
        <v>16732.0</v>
      </c>
      <c r="C29258" s="71" t="s">
        <v>5821</v>
      </c>
      <c r="D29258" s="71" t="s">
        <v>253</v>
      </c>
      <c r="E29258" s="71">
        <v>9.575813935E9</v>
      </c>
      <c r="T29258" s="187">
        <v>45940.0</v>
      </c>
    </row>
    <row r="29259">
      <c r="A29259" s="71" t="s">
        <v>77</v>
      </c>
      <c r="B29259" s="71">
        <v>5539.0</v>
      </c>
      <c r="C29259" s="71" t="s">
        <v>5821</v>
      </c>
      <c r="D29259" s="71" t="s">
        <v>253</v>
      </c>
      <c r="E29259" s="71">
        <v>9.575813935E9</v>
      </c>
      <c r="F29259" s="71">
        <v>0.0</v>
      </c>
      <c r="G29259" s="71" t="s">
        <v>610</v>
      </c>
      <c r="H29259" s="71">
        <v>12.0</v>
      </c>
      <c r="I29259" s="71">
        <v>40.0</v>
      </c>
      <c r="J29259" s="71">
        <v>4.8</v>
      </c>
      <c r="K29259" s="71">
        <v>5300.0</v>
      </c>
      <c r="L29259" s="71">
        <v>25440.0</v>
      </c>
      <c r="M29259" s="71">
        <v>25440.0</v>
      </c>
      <c r="N29259" s="71">
        <v>40.0</v>
      </c>
      <c r="O29259" s="71">
        <v>25400.0</v>
      </c>
      <c r="P29259" s="71">
        <v>0.0</v>
      </c>
      <c r="Q29259" s="71">
        <v>25400.0</v>
      </c>
      <c r="R29259" s="71">
        <v>0.0</v>
      </c>
      <c r="S29259" s="71" t="s">
        <v>47</v>
      </c>
      <c r="T29259" s="187">
        <v>45940.0</v>
      </c>
    </row>
    <row r="29260">
      <c r="A29260" s="71" t="s">
        <v>77</v>
      </c>
      <c r="B29260" s="71">
        <v>5539.0</v>
      </c>
      <c r="C29260" s="71" t="s">
        <v>5821</v>
      </c>
      <c r="D29260" s="71" t="s">
        <v>253</v>
      </c>
      <c r="E29260" s="71">
        <v>9.575813935E9</v>
      </c>
      <c r="T29260" s="187">
        <v>45940.0</v>
      </c>
    </row>
    <row r="29261">
      <c r="A29261" s="71" t="s">
        <v>77</v>
      </c>
      <c r="B29261" s="71">
        <v>5539.0</v>
      </c>
      <c r="C29261" s="71" t="s">
        <v>5821</v>
      </c>
      <c r="D29261" s="71" t="s">
        <v>253</v>
      </c>
      <c r="E29261" s="71">
        <v>9.575813935E9</v>
      </c>
      <c r="T29261" s="187">
        <v>45940.0</v>
      </c>
    </row>
    <row r="29262">
      <c r="A29262" s="71" t="s">
        <v>77</v>
      </c>
      <c r="B29262" s="71">
        <v>5539.0</v>
      </c>
      <c r="C29262" s="71" t="s">
        <v>5821</v>
      </c>
      <c r="D29262" s="71" t="s">
        <v>253</v>
      </c>
      <c r="E29262" s="71">
        <v>9.575813935E9</v>
      </c>
      <c r="T29262" s="187">
        <v>45940.0</v>
      </c>
    </row>
    <row r="29263">
      <c r="A29263" s="71" t="s">
        <v>77</v>
      </c>
      <c r="B29263" s="71">
        <v>5539.0</v>
      </c>
      <c r="C29263" s="71" t="s">
        <v>5821</v>
      </c>
      <c r="D29263" s="71" t="s">
        <v>253</v>
      </c>
      <c r="E29263" s="71">
        <v>9.575813935E9</v>
      </c>
      <c r="T29263" s="187">
        <v>45940.0</v>
      </c>
    </row>
    <row r="29264">
      <c r="A29264" s="71" t="s">
        <v>77</v>
      </c>
      <c r="B29264" s="71">
        <v>5538.0</v>
      </c>
      <c r="C29264" s="71" t="s">
        <v>5822</v>
      </c>
      <c r="D29264" s="71" t="s">
        <v>5823</v>
      </c>
      <c r="E29264" s="71">
        <v>8.2258774E9</v>
      </c>
      <c r="F29264" s="71">
        <v>0.0</v>
      </c>
      <c r="S29264" s="71" t="s">
        <v>47</v>
      </c>
      <c r="T29264" s="187">
        <v>45940.0</v>
      </c>
    </row>
    <row r="29265">
      <c r="A29265" s="71" t="s">
        <v>77</v>
      </c>
      <c r="B29265" s="71">
        <v>5538.0</v>
      </c>
      <c r="C29265" s="71" t="s">
        <v>5822</v>
      </c>
      <c r="D29265" s="71" t="s">
        <v>5823</v>
      </c>
      <c r="E29265" s="71">
        <v>8.2258774E9</v>
      </c>
      <c r="T29265" s="187">
        <v>45940.0</v>
      </c>
    </row>
    <row r="29266">
      <c r="A29266" s="71" t="s">
        <v>77</v>
      </c>
      <c r="B29266" s="71">
        <v>5538.0</v>
      </c>
      <c r="C29266" s="71" t="s">
        <v>5822</v>
      </c>
      <c r="D29266" s="71" t="s">
        <v>5823</v>
      </c>
      <c r="E29266" s="71">
        <v>8.2258774E9</v>
      </c>
      <c r="T29266" s="187">
        <v>45940.0</v>
      </c>
    </row>
    <row r="29267">
      <c r="A29267" s="71" t="s">
        <v>77</v>
      </c>
      <c r="B29267" s="71">
        <v>5538.0</v>
      </c>
      <c r="C29267" s="71" t="s">
        <v>5822</v>
      </c>
      <c r="D29267" s="71" t="s">
        <v>5823</v>
      </c>
      <c r="E29267" s="71">
        <v>8.2258774E9</v>
      </c>
      <c r="T29267" s="187">
        <v>45940.0</v>
      </c>
    </row>
    <row r="29268">
      <c r="A29268" s="71" t="s">
        <v>77</v>
      </c>
      <c r="B29268" s="71">
        <v>5538.0</v>
      </c>
      <c r="C29268" s="71" t="s">
        <v>5822</v>
      </c>
      <c r="D29268" s="71" t="s">
        <v>5823</v>
      </c>
      <c r="E29268" s="71">
        <v>8.2258774E9</v>
      </c>
      <c r="T29268" s="187">
        <v>45940.0</v>
      </c>
    </row>
    <row r="29269">
      <c r="A29269" s="71" t="s">
        <v>77</v>
      </c>
      <c r="B29269" s="71">
        <v>5537.0</v>
      </c>
      <c r="C29269" s="71" t="s">
        <v>5822</v>
      </c>
      <c r="D29269" s="71" t="s">
        <v>5823</v>
      </c>
      <c r="E29269" s="71">
        <v>8.2258774E9</v>
      </c>
      <c r="F29269" s="71">
        <v>0.0</v>
      </c>
      <c r="G29269" s="71" t="s">
        <v>610</v>
      </c>
      <c r="H29269" s="71">
        <v>7.0</v>
      </c>
      <c r="I29269" s="71">
        <v>40.0</v>
      </c>
      <c r="J29269" s="71">
        <v>2.8</v>
      </c>
      <c r="K29269" s="71">
        <v>5300.0</v>
      </c>
      <c r="L29269" s="71">
        <v>14840.0</v>
      </c>
      <c r="M29269" s="71">
        <v>23320.0</v>
      </c>
      <c r="N29269" s="71">
        <v>0.0</v>
      </c>
      <c r="O29269" s="71">
        <v>23320.0</v>
      </c>
      <c r="P29269" s="71">
        <v>0.0</v>
      </c>
      <c r="Q29269" s="71">
        <v>23320.0</v>
      </c>
      <c r="R29269" s="71">
        <v>0.0</v>
      </c>
      <c r="S29269" s="71" t="s">
        <v>47</v>
      </c>
      <c r="T29269" s="187">
        <v>45940.0</v>
      </c>
    </row>
    <row r="29270">
      <c r="A29270" s="71" t="s">
        <v>77</v>
      </c>
      <c r="B29270" s="71">
        <v>5537.0</v>
      </c>
      <c r="C29270" s="71" t="s">
        <v>5822</v>
      </c>
      <c r="D29270" s="71" t="s">
        <v>5823</v>
      </c>
      <c r="E29270" s="71">
        <v>8.2258774E9</v>
      </c>
      <c r="G29270" s="71" t="s">
        <v>198</v>
      </c>
      <c r="H29270" s="71">
        <v>4.0</v>
      </c>
      <c r="I29270" s="71">
        <v>40.0</v>
      </c>
      <c r="J29270" s="71">
        <v>1.6</v>
      </c>
      <c r="K29270" s="71">
        <v>5300.0</v>
      </c>
      <c r="L29270" s="71">
        <v>8480.0</v>
      </c>
      <c r="T29270" s="187">
        <v>45940.0</v>
      </c>
    </row>
    <row r="29271">
      <c r="A29271" s="71" t="s">
        <v>77</v>
      </c>
      <c r="B29271" s="71">
        <v>5537.0</v>
      </c>
      <c r="C29271" s="71" t="s">
        <v>5822</v>
      </c>
      <c r="D29271" s="71" t="s">
        <v>5823</v>
      </c>
      <c r="E29271" s="71">
        <v>8.2258774E9</v>
      </c>
      <c r="T29271" s="187">
        <v>45940.0</v>
      </c>
    </row>
    <row r="29272">
      <c r="A29272" s="71" t="s">
        <v>77</v>
      </c>
      <c r="B29272" s="71">
        <v>5537.0</v>
      </c>
      <c r="C29272" s="71" t="s">
        <v>5822</v>
      </c>
      <c r="D29272" s="71" t="s">
        <v>5823</v>
      </c>
      <c r="E29272" s="71">
        <v>8.2258774E9</v>
      </c>
      <c r="T29272" s="187">
        <v>45940.0</v>
      </c>
    </row>
    <row r="29273">
      <c r="A29273" s="71" t="s">
        <v>77</v>
      </c>
      <c r="B29273" s="71">
        <v>5537.0</v>
      </c>
      <c r="C29273" s="71" t="s">
        <v>5822</v>
      </c>
      <c r="D29273" s="71" t="s">
        <v>5823</v>
      </c>
      <c r="E29273" s="71">
        <v>8.2258774E9</v>
      </c>
      <c r="T29273" s="187">
        <v>45940.0</v>
      </c>
    </row>
    <row r="29274">
      <c r="A29274" s="71" t="s">
        <v>77</v>
      </c>
      <c r="B29274" s="71">
        <v>5536.0</v>
      </c>
      <c r="C29274" s="71" t="s">
        <v>2212</v>
      </c>
      <c r="D29274" s="71" t="s">
        <v>2506</v>
      </c>
      <c r="E29274" s="71">
        <v>9.575822571E9</v>
      </c>
      <c r="F29274" s="71">
        <v>0.0</v>
      </c>
      <c r="G29274" s="71" t="s">
        <v>243</v>
      </c>
      <c r="H29274" s="71">
        <v>2.0</v>
      </c>
      <c r="I29274" s="71">
        <v>40.0</v>
      </c>
      <c r="J29274" s="71">
        <v>0.8</v>
      </c>
      <c r="K29274" s="71">
        <v>5300.0</v>
      </c>
      <c r="L29274" s="71">
        <v>4240.0</v>
      </c>
      <c r="M29274" s="71">
        <v>4240.0</v>
      </c>
      <c r="N29274" s="71">
        <v>0.0</v>
      </c>
      <c r="O29274" s="71">
        <v>4240.0</v>
      </c>
      <c r="P29274" s="71">
        <v>0.0</v>
      </c>
      <c r="Q29274" s="71">
        <v>4240.0</v>
      </c>
      <c r="R29274" s="71">
        <v>0.0</v>
      </c>
      <c r="S29274" s="71" t="s">
        <v>47</v>
      </c>
      <c r="T29274" s="187">
        <v>45940.0</v>
      </c>
    </row>
    <row r="29275">
      <c r="A29275" s="71" t="s">
        <v>77</v>
      </c>
      <c r="B29275" s="71">
        <v>5536.0</v>
      </c>
      <c r="C29275" s="71" t="s">
        <v>2212</v>
      </c>
      <c r="D29275" s="71" t="s">
        <v>2506</v>
      </c>
      <c r="E29275" s="71">
        <v>9.575822571E9</v>
      </c>
      <c r="T29275" s="187">
        <v>45940.0</v>
      </c>
    </row>
    <row r="29276">
      <c r="A29276" s="71" t="s">
        <v>77</v>
      </c>
      <c r="B29276" s="71">
        <v>5536.0</v>
      </c>
      <c r="C29276" s="71" t="s">
        <v>2212</v>
      </c>
      <c r="D29276" s="71" t="s">
        <v>2506</v>
      </c>
      <c r="E29276" s="71">
        <v>9.575822571E9</v>
      </c>
      <c r="T29276" s="187">
        <v>45940.0</v>
      </c>
    </row>
    <row r="29277">
      <c r="A29277" s="71" t="s">
        <v>77</v>
      </c>
      <c r="B29277" s="71">
        <v>5536.0</v>
      </c>
      <c r="C29277" s="71" t="s">
        <v>2212</v>
      </c>
      <c r="D29277" s="71" t="s">
        <v>2506</v>
      </c>
      <c r="E29277" s="71">
        <v>9.575822571E9</v>
      </c>
      <c r="T29277" s="187">
        <v>45940.0</v>
      </c>
    </row>
    <row r="29278">
      <c r="A29278" s="71" t="s">
        <v>77</v>
      </c>
      <c r="B29278" s="71">
        <v>5536.0</v>
      </c>
      <c r="C29278" s="71" t="s">
        <v>2212</v>
      </c>
      <c r="D29278" s="71" t="s">
        <v>2506</v>
      </c>
      <c r="E29278" s="71">
        <v>9.575822571E9</v>
      </c>
      <c r="T29278" s="187">
        <v>45940.0</v>
      </c>
    </row>
    <row r="29279">
      <c r="A29279" s="71" t="s">
        <v>47</v>
      </c>
      <c r="B29279" s="71">
        <v>16731.0</v>
      </c>
      <c r="C29279" s="71" t="s">
        <v>5824</v>
      </c>
      <c r="D29279" s="71" t="s">
        <v>1184</v>
      </c>
      <c r="E29279" s="71">
        <v>9.926030669E9</v>
      </c>
      <c r="F29279" s="71">
        <v>0.0</v>
      </c>
      <c r="G29279" s="71" t="s">
        <v>5825</v>
      </c>
      <c r="H29279" s="71">
        <v>4.0</v>
      </c>
      <c r="I29279" s="71">
        <v>40.0</v>
      </c>
      <c r="J29279" s="71">
        <v>1.6</v>
      </c>
      <c r="K29279" s="71">
        <v>5500.0</v>
      </c>
      <c r="L29279" s="71">
        <v>8800.0</v>
      </c>
      <c r="M29279" s="71">
        <v>8800.0</v>
      </c>
      <c r="N29279" s="71">
        <v>0.0</v>
      </c>
      <c r="O29279" s="71">
        <v>8800.0</v>
      </c>
      <c r="P29279" s="71">
        <v>0.0</v>
      </c>
      <c r="Q29279" s="71">
        <v>8800.0</v>
      </c>
      <c r="R29279" s="71">
        <v>0.0</v>
      </c>
      <c r="S29279" s="71" t="s">
        <v>47</v>
      </c>
      <c r="T29279" s="187">
        <v>45940.0</v>
      </c>
    </row>
    <row r="29280">
      <c r="A29280" s="71" t="s">
        <v>47</v>
      </c>
      <c r="B29280" s="71">
        <v>16731.0</v>
      </c>
      <c r="C29280" s="71" t="s">
        <v>5824</v>
      </c>
      <c r="D29280" s="71" t="s">
        <v>1184</v>
      </c>
      <c r="E29280" s="71">
        <v>9.926030669E9</v>
      </c>
      <c r="T29280" s="187">
        <v>45940.0</v>
      </c>
    </row>
    <row r="29281">
      <c r="A29281" s="71" t="s">
        <v>47</v>
      </c>
      <c r="B29281" s="71">
        <v>16731.0</v>
      </c>
      <c r="C29281" s="71" t="s">
        <v>5824</v>
      </c>
      <c r="D29281" s="71" t="s">
        <v>1184</v>
      </c>
      <c r="E29281" s="71">
        <v>9.926030669E9</v>
      </c>
      <c r="T29281" s="187">
        <v>45940.0</v>
      </c>
    </row>
    <row r="29282">
      <c r="A29282" s="71" t="s">
        <v>47</v>
      </c>
      <c r="B29282" s="71">
        <v>16731.0</v>
      </c>
      <c r="C29282" s="71" t="s">
        <v>5824</v>
      </c>
      <c r="D29282" s="71" t="s">
        <v>1184</v>
      </c>
      <c r="E29282" s="71">
        <v>9.926030669E9</v>
      </c>
      <c r="T29282" s="187">
        <v>45940.0</v>
      </c>
    </row>
    <row r="29283">
      <c r="A29283" s="71" t="s">
        <v>47</v>
      </c>
      <c r="B29283" s="71">
        <v>16731.0</v>
      </c>
      <c r="C29283" s="71" t="s">
        <v>5824</v>
      </c>
      <c r="D29283" s="71" t="s">
        <v>1184</v>
      </c>
      <c r="E29283" s="71">
        <v>9.926030669E9</v>
      </c>
      <c r="T29283" s="187">
        <v>45940.0</v>
      </c>
    </row>
    <row r="29284">
      <c r="A29284" s="71" t="s">
        <v>77</v>
      </c>
      <c r="B29284" s="71">
        <v>5535.0</v>
      </c>
      <c r="C29284" s="71" t="s">
        <v>1071</v>
      </c>
      <c r="D29284" s="71" t="s">
        <v>5826</v>
      </c>
      <c r="E29284" s="71">
        <v>9.16506077E9</v>
      </c>
      <c r="F29284" s="71">
        <v>0.0</v>
      </c>
      <c r="G29284" s="71" t="s">
        <v>610</v>
      </c>
      <c r="H29284" s="71">
        <v>3.0</v>
      </c>
      <c r="I29284" s="71">
        <v>40.0</v>
      </c>
      <c r="J29284" s="71">
        <v>1.2</v>
      </c>
      <c r="K29284" s="71">
        <v>5300.0</v>
      </c>
      <c r="L29284" s="71">
        <v>6360.0</v>
      </c>
      <c r="M29284" s="71">
        <v>8480.0</v>
      </c>
      <c r="N29284" s="71">
        <v>0.0</v>
      </c>
      <c r="O29284" s="71">
        <v>8480.0</v>
      </c>
      <c r="P29284" s="71">
        <v>8480.0</v>
      </c>
      <c r="Q29284" s="71">
        <v>0.0</v>
      </c>
      <c r="R29284" s="71">
        <v>0.0</v>
      </c>
      <c r="S29284" s="71" t="s">
        <v>191</v>
      </c>
      <c r="T29284" s="187">
        <v>45940.0</v>
      </c>
    </row>
    <row r="29285">
      <c r="A29285" s="71" t="s">
        <v>77</v>
      </c>
      <c r="B29285" s="71">
        <v>5535.0</v>
      </c>
      <c r="C29285" s="71" t="s">
        <v>1071</v>
      </c>
      <c r="D29285" s="71" t="s">
        <v>5826</v>
      </c>
      <c r="E29285" s="71">
        <v>9.16506077E9</v>
      </c>
      <c r="G29285" s="71" t="s">
        <v>243</v>
      </c>
      <c r="H29285" s="71">
        <v>1.0</v>
      </c>
      <c r="I29285" s="71">
        <v>40.0</v>
      </c>
      <c r="J29285" s="71">
        <v>0.4</v>
      </c>
      <c r="K29285" s="71">
        <v>5300.0</v>
      </c>
      <c r="L29285" s="71">
        <v>2120.0</v>
      </c>
      <c r="T29285" s="187">
        <v>45940.0</v>
      </c>
    </row>
    <row r="29286">
      <c r="A29286" s="71" t="s">
        <v>77</v>
      </c>
      <c r="B29286" s="71">
        <v>5535.0</v>
      </c>
      <c r="C29286" s="71" t="s">
        <v>1071</v>
      </c>
      <c r="D29286" s="71" t="s">
        <v>5826</v>
      </c>
      <c r="E29286" s="71">
        <v>9.16506077E9</v>
      </c>
      <c r="T29286" s="187">
        <v>45940.0</v>
      </c>
    </row>
    <row r="29287">
      <c r="A29287" s="71" t="s">
        <v>77</v>
      </c>
      <c r="B29287" s="71">
        <v>5535.0</v>
      </c>
      <c r="C29287" s="71" t="s">
        <v>1071</v>
      </c>
      <c r="D29287" s="71" t="s">
        <v>5826</v>
      </c>
      <c r="E29287" s="71">
        <v>9.16506077E9</v>
      </c>
      <c r="T29287" s="187">
        <v>45940.0</v>
      </c>
    </row>
    <row r="29288">
      <c r="A29288" s="71" t="s">
        <v>77</v>
      </c>
      <c r="B29288" s="71">
        <v>5535.0</v>
      </c>
      <c r="C29288" s="71" t="s">
        <v>1071</v>
      </c>
      <c r="D29288" s="71" t="s">
        <v>5826</v>
      </c>
      <c r="E29288" s="71">
        <v>9.16506077E9</v>
      </c>
      <c r="T29288" s="187">
        <v>45940.0</v>
      </c>
    </row>
    <row r="29289">
      <c r="A29289" s="71" t="s">
        <v>77</v>
      </c>
      <c r="B29289" s="71">
        <v>5534.0</v>
      </c>
      <c r="C29289" s="71" t="s">
        <v>715</v>
      </c>
      <c r="D29289" s="71" t="s">
        <v>5827</v>
      </c>
      <c r="E29289" s="71">
        <v>7.067348579E9</v>
      </c>
      <c r="F29289" s="71">
        <v>0.0</v>
      </c>
      <c r="G29289" s="71" t="s">
        <v>195</v>
      </c>
      <c r="H29289" s="71">
        <v>4.0</v>
      </c>
      <c r="I29289" s="71">
        <v>40.0</v>
      </c>
      <c r="J29289" s="71">
        <v>1.6</v>
      </c>
      <c r="K29289" s="71">
        <v>5300.0</v>
      </c>
      <c r="L29289" s="71">
        <v>8480.0</v>
      </c>
      <c r="M29289" s="71">
        <v>8480.0</v>
      </c>
      <c r="N29289" s="71">
        <v>0.0</v>
      </c>
      <c r="O29289" s="71">
        <v>8480.0</v>
      </c>
      <c r="P29289" s="71">
        <v>8480.0</v>
      </c>
      <c r="Q29289" s="71">
        <v>0.0</v>
      </c>
      <c r="R29289" s="71">
        <v>0.0</v>
      </c>
      <c r="S29289" s="71" t="s">
        <v>191</v>
      </c>
      <c r="T29289" s="187">
        <v>45940.0</v>
      </c>
    </row>
    <row r="29290">
      <c r="A29290" s="71" t="s">
        <v>77</v>
      </c>
      <c r="B29290" s="71">
        <v>5534.0</v>
      </c>
      <c r="C29290" s="71" t="s">
        <v>715</v>
      </c>
      <c r="D29290" s="71" t="s">
        <v>5827</v>
      </c>
      <c r="E29290" s="71">
        <v>7.067348579E9</v>
      </c>
      <c r="T29290" s="187">
        <v>45940.0</v>
      </c>
    </row>
    <row r="29291">
      <c r="A29291" s="71" t="s">
        <v>77</v>
      </c>
      <c r="B29291" s="71">
        <v>5534.0</v>
      </c>
      <c r="C29291" s="71" t="s">
        <v>715</v>
      </c>
      <c r="D29291" s="71" t="s">
        <v>5827</v>
      </c>
      <c r="E29291" s="71">
        <v>7.067348579E9</v>
      </c>
      <c r="T29291" s="187">
        <v>45940.0</v>
      </c>
    </row>
    <row r="29292">
      <c r="A29292" s="71" t="s">
        <v>77</v>
      </c>
      <c r="B29292" s="71">
        <v>5534.0</v>
      </c>
      <c r="C29292" s="71" t="s">
        <v>715</v>
      </c>
      <c r="D29292" s="71" t="s">
        <v>5827</v>
      </c>
      <c r="E29292" s="71">
        <v>7.067348579E9</v>
      </c>
      <c r="T29292" s="187">
        <v>45940.0</v>
      </c>
    </row>
    <row r="29293">
      <c r="A29293" s="71" t="s">
        <v>77</v>
      </c>
      <c r="B29293" s="71">
        <v>5534.0</v>
      </c>
      <c r="C29293" s="71" t="s">
        <v>715</v>
      </c>
      <c r="D29293" s="71" t="s">
        <v>5827</v>
      </c>
      <c r="E29293" s="71">
        <v>7.067348579E9</v>
      </c>
      <c r="T29293" s="187">
        <v>45940.0</v>
      </c>
    </row>
    <row r="29294">
      <c r="A29294" s="71" t="s">
        <v>77</v>
      </c>
      <c r="B29294" s="71">
        <v>5533.0</v>
      </c>
      <c r="C29294" s="71" t="s">
        <v>5828</v>
      </c>
      <c r="D29294" s="71" t="s">
        <v>5829</v>
      </c>
      <c r="E29294" s="71">
        <v>9.644141496E9</v>
      </c>
      <c r="F29294" s="71">
        <v>0.0</v>
      </c>
      <c r="G29294" s="71" t="s">
        <v>610</v>
      </c>
      <c r="H29294" s="71">
        <v>9.0</v>
      </c>
      <c r="I29294" s="71">
        <v>40.0</v>
      </c>
      <c r="J29294" s="71">
        <v>3.6</v>
      </c>
      <c r="K29294" s="71">
        <v>5300.0</v>
      </c>
      <c r="L29294" s="71">
        <v>19080.0</v>
      </c>
      <c r="M29294" s="71">
        <v>19080.0</v>
      </c>
      <c r="N29294" s="71">
        <v>0.0</v>
      </c>
      <c r="O29294" s="71">
        <v>19080.0</v>
      </c>
      <c r="P29294" s="71">
        <v>19080.0</v>
      </c>
      <c r="Q29294" s="71">
        <v>0.0</v>
      </c>
      <c r="R29294" s="71">
        <v>0.0</v>
      </c>
      <c r="S29294" s="71" t="s">
        <v>191</v>
      </c>
      <c r="T29294" s="187">
        <v>45940.0</v>
      </c>
    </row>
    <row r="29295">
      <c r="A29295" s="71" t="s">
        <v>77</v>
      </c>
      <c r="B29295" s="71">
        <v>5533.0</v>
      </c>
      <c r="C29295" s="71" t="s">
        <v>5828</v>
      </c>
      <c r="D29295" s="71" t="s">
        <v>5829</v>
      </c>
      <c r="E29295" s="71">
        <v>9.644141496E9</v>
      </c>
      <c r="T29295" s="187">
        <v>45940.0</v>
      </c>
    </row>
    <row r="29296">
      <c r="A29296" s="71" t="s">
        <v>77</v>
      </c>
      <c r="B29296" s="71">
        <v>5533.0</v>
      </c>
      <c r="C29296" s="71" t="s">
        <v>5828</v>
      </c>
      <c r="D29296" s="71" t="s">
        <v>5829</v>
      </c>
      <c r="E29296" s="71">
        <v>9.644141496E9</v>
      </c>
      <c r="T29296" s="187">
        <v>45940.0</v>
      </c>
    </row>
    <row r="29297">
      <c r="A29297" s="71" t="s">
        <v>77</v>
      </c>
      <c r="B29297" s="71">
        <v>5533.0</v>
      </c>
      <c r="C29297" s="71" t="s">
        <v>5828</v>
      </c>
      <c r="D29297" s="71" t="s">
        <v>5829</v>
      </c>
      <c r="E29297" s="71">
        <v>9.644141496E9</v>
      </c>
      <c r="T29297" s="187">
        <v>45940.0</v>
      </c>
    </row>
    <row r="29298">
      <c r="A29298" s="71" t="s">
        <v>77</v>
      </c>
      <c r="B29298" s="71">
        <v>5533.0</v>
      </c>
      <c r="C29298" s="71" t="s">
        <v>5828</v>
      </c>
      <c r="D29298" s="71" t="s">
        <v>5829</v>
      </c>
      <c r="E29298" s="71">
        <v>9.644141496E9</v>
      </c>
      <c r="T29298" s="187">
        <v>45940.0</v>
      </c>
    </row>
    <row r="29299">
      <c r="A29299" s="71" t="s">
        <v>77</v>
      </c>
      <c r="B29299" s="71">
        <v>5532.0</v>
      </c>
      <c r="C29299" s="71" t="s">
        <v>5830</v>
      </c>
      <c r="D29299" s="71" t="s">
        <v>599</v>
      </c>
      <c r="E29299" s="71">
        <v>8.462077514E9</v>
      </c>
      <c r="F29299" s="71">
        <v>0.0</v>
      </c>
      <c r="G29299" s="71" t="s">
        <v>610</v>
      </c>
      <c r="H29299" s="71">
        <v>15.0</v>
      </c>
      <c r="I29299" s="71">
        <v>40.0</v>
      </c>
      <c r="J29299" s="71">
        <v>6.0</v>
      </c>
      <c r="K29299" s="71">
        <v>5300.0</v>
      </c>
      <c r="L29299" s="71">
        <v>31800.0</v>
      </c>
      <c r="M29299" s="71">
        <v>31800.0</v>
      </c>
      <c r="N29299" s="71">
        <v>0.0</v>
      </c>
      <c r="O29299" s="71">
        <v>31800.0</v>
      </c>
      <c r="P29299" s="71">
        <v>0.0</v>
      </c>
      <c r="Q29299" s="71">
        <v>31800.0</v>
      </c>
      <c r="R29299" s="71">
        <v>0.0</v>
      </c>
      <c r="S29299" s="71" t="s">
        <v>47</v>
      </c>
      <c r="T29299" s="187">
        <v>45940.0</v>
      </c>
    </row>
    <row r="29300">
      <c r="A29300" s="71" t="s">
        <v>77</v>
      </c>
      <c r="B29300" s="71">
        <v>5532.0</v>
      </c>
      <c r="C29300" s="71" t="s">
        <v>5830</v>
      </c>
      <c r="D29300" s="71" t="s">
        <v>599</v>
      </c>
      <c r="E29300" s="71">
        <v>8.462077514E9</v>
      </c>
      <c r="T29300" s="187">
        <v>45940.0</v>
      </c>
    </row>
    <row r="29301">
      <c r="A29301" s="71" t="s">
        <v>77</v>
      </c>
      <c r="B29301" s="71">
        <v>5532.0</v>
      </c>
      <c r="C29301" s="71" t="s">
        <v>5830</v>
      </c>
      <c r="D29301" s="71" t="s">
        <v>599</v>
      </c>
      <c r="E29301" s="71">
        <v>8.462077514E9</v>
      </c>
      <c r="T29301" s="187">
        <v>45940.0</v>
      </c>
    </row>
    <row r="29302">
      <c r="A29302" s="71" t="s">
        <v>77</v>
      </c>
      <c r="B29302" s="71">
        <v>5532.0</v>
      </c>
      <c r="C29302" s="71" t="s">
        <v>5830</v>
      </c>
      <c r="D29302" s="71" t="s">
        <v>599</v>
      </c>
      <c r="E29302" s="71">
        <v>8.462077514E9</v>
      </c>
      <c r="T29302" s="187">
        <v>45940.0</v>
      </c>
    </row>
    <row r="29303">
      <c r="A29303" s="71" t="s">
        <v>77</v>
      </c>
      <c r="B29303" s="71">
        <v>5532.0</v>
      </c>
      <c r="C29303" s="71" t="s">
        <v>5830</v>
      </c>
      <c r="D29303" s="71" t="s">
        <v>599</v>
      </c>
      <c r="E29303" s="71">
        <v>8.462077514E9</v>
      </c>
      <c r="T29303" s="187">
        <v>45940.0</v>
      </c>
    </row>
    <row r="29304">
      <c r="A29304" s="71" t="s">
        <v>77</v>
      </c>
      <c r="B29304" s="71">
        <v>5531.0</v>
      </c>
      <c r="C29304" s="71" t="s">
        <v>2238</v>
      </c>
      <c r="D29304" s="71" t="s">
        <v>5831</v>
      </c>
      <c r="E29304" s="71">
        <v>7.354336243E9</v>
      </c>
      <c r="F29304" s="71">
        <v>0.0</v>
      </c>
      <c r="G29304" s="71" t="s">
        <v>610</v>
      </c>
      <c r="H29304" s="71">
        <v>9.0</v>
      </c>
      <c r="I29304" s="71">
        <v>40.0</v>
      </c>
      <c r="J29304" s="71">
        <v>3.6</v>
      </c>
      <c r="K29304" s="71">
        <v>5300.0</v>
      </c>
      <c r="L29304" s="71">
        <v>19080.0</v>
      </c>
      <c r="M29304" s="71">
        <v>21200.0</v>
      </c>
      <c r="N29304" s="71">
        <v>0.0</v>
      </c>
      <c r="O29304" s="71">
        <v>21200.0</v>
      </c>
      <c r="P29304" s="71">
        <v>0.0</v>
      </c>
      <c r="Q29304" s="71">
        <v>21200.0</v>
      </c>
      <c r="R29304" s="71">
        <v>0.0</v>
      </c>
      <c r="S29304" s="71" t="s">
        <v>47</v>
      </c>
      <c r="T29304" s="187">
        <v>45940.0</v>
      </c>
    </row>
    <row r="29305">
      <c r="A29305" s="71" t="s">
        <v>77</v>
      </c>
      <c r="B29305" s="71">
        <v>5531.0</v>
      </c>
      <c r="C29305" s="71" t="s">
        <v>2238</v>
      </c>
      <c r="D29305" s="71" t="s">
        <v>5831</v>
      </c>
      <c r="E29305" s="71">
        <v>7.354336243E9</v>
      </c>
      <c r="G29305" s="71" t="s">
        <v>243</v>
      </c>
      <c r="H29305" s="71">
        <v>1.0</v>
      </c>
      <c r="I29305" s="71">
        <v>40.0</v>
      </c>
      <c r="J29305" s="71">
        <v>0.4</v>
      </c>
      <c r="K29305" s="71">
        <v>5300.0</v>
      </c>
      <c r="L29305" s="71">
        <v>2120.0</v>
      </c>
      <c r="T29305" s="187">
        <v>45940.0</v>
      </c>
    </row>
    <row r="29306">
      <c r="A29306" s="71" t="s">
        <v>77</v>
      </c>
      <c r="B29306" s="71">
        <v>5531.0</v>
      </c>
      <c r="C29306" s="71" t="s">
        <v>2238</v>
      </c>
      <c r="D29306" s="71" t="s">
        <v>5831</v>
      </c>
      <c r="E29306" s="71">
        <v>7.354336243E9</v>
      </c>
      <c r="T29306" s="187">
        <v>45940.0</v>
      </c>
    </row>
    <row r="29307">
      <c r="A29307" s="71" t="s">
        <v>77</v>
      </c>
      <c r="B29307" s="71">
        <v>5531.0</v>
      </c>
      <c r="C29307" s="71" t="s">
        <v>2238</v>
      </c>
      <c r="D29307" s="71" t="s">
        <v>5831</v>
      </c>
      <c r="E29307" s="71">
        <v>7.354336243E9</v>
      </c>
      <c r="T29307" s="187">
        <v>45940.0</v>
      </c>
    </row>
    <row r="29308">
      <c r="A29308" s="71" t="s">
        <v>77</v>
      </c>
      <c r="B29308" s="71">
        <v>5531.0</v>
      </c>
      <c r="C29308" s="71" t="s">
        <v>2238</v>
      </c>
      <c r="D29308" s="71" t="s">
        <v>5831</v>
      </c>
      <c r="E29308" s="71">
        <v>7.354336243E9</v>
      </c>
      <c r="T29308" s="187">
        <v>45940.0</v>
      </c>
    </row>
    <row r="29309">
      <c r="A29309" s="71" t="s">
        <v>77</v>
      </c>
      <c r="B29309" s="71">
        <v>5530.0</v>
      </c>
      <c r="C29309" s="71" t="s">
        <v>5832</v>
      </c>
      <c r="D29309" s="71" t="s">
        <v>5833</v>
      </c>
      <c r="E29309" s="71">
        <v>9.340844834E9</v>
      </c>
      <c r="F29309" s="71">
        <v>0.0</v>
      </c>
      <c r="G29309" s="71" t="s">
        <v>610</v>
      </c>
      <c r="H29309" s="71">
        <v>9.0</v>
      </c>
      <c r="I29309" s="71">
        <v>40.0</v>
      </c>
      <c r="J29309" s="71">
        <v>3.6</v>
      </c>
      <c r="K29309" s="71">
        <v>5300.0</v>
      </c>
      <c r="L29309" s="71">
        <v>19080.0</v>
      </c>
      <c r="M29309" s="71">
        <v>19080.0</v>
      </c>
      <c r="N29309" s="71">
        <v>0.0</v>
      </c>
      <c r="O29309" s="71">
        <v>19080.0</v>
      </c>
      <c r="P29309" s="71">
        <v>0.0</v>
      </c>
      <c r="Q29309" s="71">
        <v>19080.0</v>
      </c>
      <c r="R29309" s="71">
        <v>0.0</v>
      </c>
      <c r="S29309" s="71" t="s">
        <v>47</v>
      </c>
      <c r="T29309" s="187">
        <v>45940.0</v>
      </c>
    </row>
    <row r="29310">
      <c r="A29310" s="71" t="s">
        <v>77</v>
      </c>
      <c r="B29310" s="71">
        <v>5530.0</v>
      </c>
      <c r="C29310" s="71" t="s">
        <v>5832</v>
      </c>
      <c r="D29310" s="71" t="s">
        <v>5833</v>
      </c>
      <c r="E29310" s="71">
        <v>9.340844834E9</v>
      </c>
      <c r="T29310" s="187">
        <v>45940.0</v>
      </c>
    </row>
    <row r="29311">
      <c r="A29311" s="71" t="s">
        <v>77</v>
      </c>
      <c r="B29311" s="71">
        <v>5530.0</v>
      </c>
      <c r="C29311" s="71" t="s">
        <v>5832</v>
      </c>
      <c r="D29311" s="71" t="s">
        <v>5833</v>
      </c>
      <c r="E29311" s="71">
        <v>9.340844834E9</v>
      </c>
      <c r="T29311" s="187">
        <v>45940.0</v>
      </c>
    </row>
    <row r="29312">
      <c r="A29312" s="71" t="s">
        <v>77</v>
      </c>
      <c r="B29312" s="71">
        <v>5530.0</v>
      </c>
      <c r="C29312" s="71" t="s">
        <v>5832</v>
      </c>
      <c r="D29312" s="71" t="s">
        <v>5833</v>
      </c>
      <c r="E29312" s="71">
        <v>9.340844834E9</v>
      </c>
      <c r="T29312" s="187">
        <v>45940.0</v>
      </c>
    </row>
    <row r="29313">
      <c r="A29313" s="71" t="s">
        <v>77</v>
      </c>
      <c r="B29313" s="71">
        <v>5530.0</v>
      </c>
      <c r="C29313" s="71" t="s">
        <v>5832</v>
      </c>
      <c r="D29313" s="71" t="s">
        <v>5833</v>
      </c>
      <c r="E29313" s="71">
        <v>9.340844834E9</v>
      </c>
      <c r="T29313" s="187">
        <v>45940.0</v>
      </c>
    </row>
    <row r="29314">
      <c r="A29314" s="71" t="s">
        <v>47</v>
      </c>
      <c r="B29314" s="71">
        <v>16730.0</v>
      </c>
      <c r="C29314" s="71" t="s">
        <v>5832</v>
      </c>
      <c r="D29314" s="71" t="s">
        <v>5833</v>
      </c>
      <c r="E29314" s="71">
        <v>9.340844834E9</v>
      </c>
      <c r="F29314" s="71">
        <v>0.0</v>
      </c>
      <c r="G29314" s="71" t="s">
        <v>5707</v>
      </c>
      <c r="H29314" s="71">
        <v>1.0</v>
      </c>
      <c r="I29314" s="71">
        <v>40.0</v>
      </c>
      <c r="J29314" s="71">
        <v>0.4</v>
      </c>
      <c r="K29314" s="71">
        <v>5500.0</v>
      </c>
      <c r="L29314" s="71">
        <v>2200.0</v>
      </c>
      <c r="M29314" s="71">
        <v>8800.0</v>
      </c>
      <c r="N29314" s="71">
        <v>0.0</v>
      </c>
      <c r="O29314" s="71">
        <v>8800.0</v>
      </c>
      <c r="P29314" s="71">
        <v>0.0</v>
      </c>
      <c r="Q29314" s="71">
        <v>8800.0</v>
      </c>
      <c r="R29314" s="71">
        <v>0.0</v>
      </c>
      <c r="S29314" s="71" t="s">
        <v>47</v>
      </c>
      <c r="T29314" s="187">
        <v>45940.0</v>
      </c>
    </row>
    <row r="29315">
      <c r="A29315" s="71" t="s">
        <v>47</v>
      </c>
      <c r="B29315" s="71">
        <v>16730.0</v>
      </c>
      <c r="C29315" s="71" t="s">
        <v>5832</v>
      </c>
      <c r="D29315" s="71" t="s">
        <v>5833</v>
      </c>
      <c r="E29315" s="71">
        <v>9.340844834E9</v>
      </c>
      <c r="G29315" s="71" t="s">
        <v>5834</v>
      </c>
      <c r="H29315" s="71">
        <v>3.0</v>
      </c>
      <c r="I29315" s="71">
        <v>40.0</v>
      </c>
      <c r="J29315" s="71">
        <v>1.2</v>
      </c>
      <c r="K29315" s="71">
        <v>5500.0</v>
      </c>
      <c r="L29315" s="71">
        <v>6600.0</v>
      </c>
      <c r="T29315" s="187">
        <v>45940.0</v>
      </c>
    </row>
    <row r="29316">
      <c r="A29316" s="71" t="s">
        <v>47</v>
      </c>
      <c r="B29316" s="71">
        <v>16730.0</v>
      </c>
      <c r="C29316" s="71" t="s">
        <v>5832</v>
      </c>
      <c r="D29316" s="71" t="s">
        <v>5833</v>
      </c>
      <c r="E29316" s="71">
        <v>9.340844834E9</v>
      </c>
      <c r="T29316" s="187">
        <v>45940.0</v>
      </c>
    </row>
    <row r="29317">
      <c r="A29317" s="71" t="s">
        <v>47</v>
      </c>
      <c r="B29317" s="71">
        <v>16730.0</v>
      </c>
      <c r="C29317" s="71" t="s">
        <v>5832</v>
      </c>
      <c r="D29317" s="71" t="s">
        <v>5833</v>
      </c>
      <c r="E29317" s="71">
        <v>9.340844834E9</v>
      </c>
      <c r="T29317" s="187">
        <v>45940.0</v>
      </c>
    </row>
    <row r="29318">
      <c r="A29318" s="71" t="s">
        <v>47</v>
      </c>
      <c r="B29318" s="71">
        <v>16730.0</v>
      </c>
      <c r="C29318" s="71" t="s">
        <v>5832</v>
      </c>
      <c r="D29318" s="71" t="s">
        <v>5833</v>
      </c>
      <c r="E29318" s="71">
        <v>9.340844834E9</v>
      </c>
      <c r="T29318" s="187">
        <v>45940.0</v>
      </c>
    </row>
    <row r="29319">
      <c r="A29319" s="71" t="s">
        <v>77</v>
      </c>
      <c r="B29319" s="71">
        <v>5529.0</v>
      </c>
      <c r="C29319" s="71" t="s">
        <v>5835</v>
      </c>
      <c r="D29319" s="71" t="s">
        <v>1279</v>
      </c>
      <c r="E29319" s="71">
        <v>9.753350949E9</v>
      </c>
      <c r="F29319" s="71">
        <v>26160.0</v>
      </c>
      <c r="G29319" s="71" t="s">
        <v>195</v>
      </c>
      <c r="H29319" s="71">
        <v>3.0</v>
      </c>
      <c r="I29319" s="71">
        <v>40.0</v>
      </c>
      <c r="J29319" s="71">
        <v>1.2</v>
      </c>
      <c r="K29319" s="71">
        <v>5300.0</v>
      </c>
      <c r="L29319" s="71">
        <v>6360.0</v>
      </c>
      <c r="M29319" s="71">
        <v>6360.0</v>
      </c>
      <c r="N29319" s="71">
        <v>0.0</v>
      </c>
      <c r="O29319" s="71">
        <v>6360.0</v>
      </c>
      <c r="P29319" s="71">
        <v>6360.0</v>
      </c>
      <c r="Q29319" s="71">
        <v>0.0</v>
      </c>
      <c r="R29319" s="71">
        <v>0.0</v>
      </c>
      <c r="S29319" s="71" t="s">
        <v>191</v>
      </c>
      <c r="T29319" s="187">
        <v>45940.0</v>
      </c>
    </row>
    <row r="29320">
      <c r="A29320" s="71" t="s">
        <v>77</v>
      </c>
      <c r="B29320" s="71">
        <v>5529.0</v>
      </c>
      <c r="C29320" s="71" t="s">
        <v>5835</v>
      </c>
      <c r="D29320" s="71" t="s">
        <v>1279</v>
      </c>
      <c r="E29320" s="71">
        <v>9.753350949E9</v>
      </c>
      <c r="T29320" s="187">
        <v>45940.0</v>
      </c>
    </row>
    <row r="29321">
      <c r="A29321" s="71" t="s">
        <v>77</v>
      </c>
      <c r="B29321" s="71">
        <v>5529.0</v>
      </c>
      <c r="C29321" s="71" t="s">
        <v>5835</v>
      </c>
      <c r="D29321" s="71" t="s">
        <v>1279</v>
      </c>
      <c r="E29321" s="71">
        <v>9.753350949E9</v>
      </c>
      <c r="T29321" s="187">
        <v>45940.0</v>
      </c>
    </row>
    <row r="29322">
      <c r="A29322" s="71" t="s">
        <v>77</v>
      </c>
      <c r="B29322" s="71">
        <v>5529.0</v>
      </c>
      <c r="C29322" s="71" t="s">
        <v>5835</v>
      </c>
      <c r="D29322" s="71" t="s">
        <v>1279</v>
      </c>
      <c r="E29322" s="71">
        <v>9.753350949E9</v>
      </c>
      <c r="T29322" s="187">
        <v>45940.0</v>
      </c>
    </row>
    <row r="29323">
      <c r="A29323" s="71" t="s">
        <v>77</v>
      </c>
      <c r="B29323" s="71">
        <v>5529.0</v>
      </c>
      <c r="C29323" s="71" t="s">
        <v>5835</v>
      </c>
      <c r="D29323" s="71" t="s">
        <v>1279</v>
      </c>
      <c r="E29323" s="71">
        <v>9.753350949E9</v>
      </c>
      <c r="T29323" s="187">
        <v>45940.0</v>
      </c>
    </row>
    <row r="29324">
      <c r="A29324" s="71" t="s">
        <v>47</v>
      </c>
      <c r="B29324" s="71">
        <v>16729.0</v>
      </c>
      <c r="C29324" s="71" t="s">
        <v>5835</v>
      </c>
      <c r="D29324" s="71" t="s">
        <v>1279</v>
      </c>
      <c r="E29324" s="71">
        <v>9.753350949E9</v>
      </c>
      <c r="F29324" s="71">
        <v>26160.0</v>
      </c>
      <c r="G29324" s="71" t="s">
        <v>741</v>
      </c>
      <c r="H29324" s="71">
        <v>9.0</v>
      </c>
      <c r="I29324" s="71">
        <v>40.0</v>
      </c>
      <c r="J29324" s="71">
        <v>3.6</v>
      </c>
      <c r="K29324" s="71">
        <v>5500.0</v>
      </c>
      <c r="L29324" s="71">
        <v>19800.0</v>
      </c>
      <c r="M29324" s="71">
        <v>19800.0</v>
      </c>
      <c r="N29324" s="71">
        <v>0.0</v>
      </c>
      <c r="O29324" s="71">
        <v>19800.0</v>
      </c>
      <c r="P29324" s="71">
        <v>19800.0</v>
      </c>
      <c r="Q29324" s="71">
        <v>0.0</v>
      </c>
      <c r="R29324" s="71">
        <v>0.0</v>
      </c>
      <c r="S29324" s="71" t="s">
        <v>191</v>
      </c>
      <c r="T29324" s="187">
        <v>45940.0</v>
      </c>
    </row>
    <row r="29325">
      <c r="A29325" s="71" t="s">
        <v>47</v>
      </c>
      <c r="B29325" s="71">
        <v>16729.0</v>
      </c>
      <c r="C29325" s="71" t="s">
        <v>5835</v>
      </c>
      <c r="D29325" s="71" t="s">
        <v>1279</v>
      </c>
      <c r="E29325" s="71">
        <v>9.753350949E9</v>
      </c>
      <c r="T29325" s="187">
        <v>45940.0</v>
      </c>
    </row>
    <row r="29326">
      <c r="A29326" s="71" t="s">
        <v>47</v>
      </c>
      <c r="B29326" s="71">
        <v>16729.0</v>
      </c>
      <c r="C29326" s="71" t="s">
        <v>5835</v>
      </c>
      <c r="D29326" s="71" t="s">
        <v>1279</v>
      </c>
      <c r="E29326" s="71">
        <v>9.753350949E9</v>
      </c>
      <c r="T29326" s="187">
        <v>45940.0</v>
      </c>
    </row>
    <row r="29327">
      <c r="A29327" s="71" t="s">
        <v>47</v>
      </c>
      <c r="B29327" s="71">
        <v>16729.0</v>
      </c>
      <c r="C29327" s="71" t="s">
        <v>5835</v>
      </c>
      <c r="D29327" s="71" t="s">
        <v>1279</v>
      </c>
      <c r="E29327" s="71">
        <v>9.753350949E9</v>
      </c>
      <c r="T29327" s="187">
        <v>45940.0</v>
      </c>
    </row>
    <row r="29328">
      <c r="A29328" s="71" t="s">
        <v>47</v>
      </c>
      <c r="B29328" s="71">
        <v>16729.0</v>
      </c>
      <c r="C29328" s="71" t="s">
        <v>5835</v>
      </c>
      <c r="D29328" s="71" t="s">
        <v>1279</v>
      </c>
      <c r="E29328" s="71">
        <v>9.753350949E9</v>
      </c>
      <c r="T29328" s="187">
        <v>45940.0</v>
      </c>
    </row>
    <row r="29329">
      <c r="A29329" s="71" t="s">
        <v>77</v>
      </c>
      <c r="B29329" s="71">
        <v>5528.0</v>
      </c>
      <c r="C29329" s="71" t="s">
        <v>5836</v>
      </c>
      <c r="D29329" s="71" t="s">
        <v>2516</v>
      </c>
      <c r="E29329" s="71">
        <v>7.99920682E9</v>
      </c>
      <c r="F29329" s="71">
        <v>0.0</v>
      </c>
      <c r="G29329" s="71" t="s">
        <v>610</v>
      </c>
      <c r="H29329" s="71">
        <v>16.0</v>
      </c>
      <c r="I29329" s="71">
        <v>40.0</v>
      </c>
      <c r="J29329" s="71">
        <v>6.4</v>
      </c>
      <c r="K29329" s="71">
        <v>5300.0</v>
      </c>
      <c r="L29329" s="71">
        <v>33920.0</v>
      </c>
      <c r="M29329" s="71">
        <v>33920.0</v>
      </c>
      <c r="N29329" s="71">
        <v>0.0</v>
      </c>
      <c r="O29329" s="71">
        <v>33920.0</v>
      </c>
      <c r="P29329" s="71">
        <v>0.0</v>
      </c>
      <c r="Q29329" s="71">
        <v>33920.0</v>
      </c>
      <c r="R29329" s="71">
        <v>0.0</v>
      </c>
      <c r="S29329" s="71" t="s">
        <v>47</v>
      </c>
      <c r="T29329" s="187">
        <v>45940.0</v>
      </c>
    </row>
    <row r="29330">
      <c r="A29330" s="71" t="s">
        <v>77</v>
      </c>
      <c r="B29330" s="71">
        <v>5528.0</v>
      </c>
      <c r="C29330" s="71" t="s">
        <v>5836</v>
      </c>
      <c r="D29330" s="71" t="s">
        <v>2516</v>
      </c>
      <c r="E29330" s="71">
        <v>7.99920682E9</v>
      </c>
      <c r="T29330" s="187">
        <v>45940.0</v>
      </c>
    </row>
    <row r="29331">
      <c r="A29331" s="71" t="s">
        <v>77</v>
      </c>
      <c r="B29331" s="71">
        <v>5528.0</v>
      </c>
      <c r="C29331" s="71" t="s">
        <v>5836</v>
      </c>
      <c r="D29331" s="71" t="s">
        <v>2516</v>
      </c>
      <c r="E29331" s="71">
        <v>7.99920682E9</v>
      </c>
      <c r="T29331" s="187">
        <v>45940.0</v>
      </c>
    </row>
    <row r="29332">
      <c r="A29332" s="71" t="s">
        <v>77</v>
      </c>
      <c r="B29332" s="71">
        <v>5528.0</v>
      </c>
      <c r="C29332" s="71" t="s">
        <v>5836</v>
      </c>
      <c r="D29332" s="71" t="s">
        <v>2516</v>
      </c>
      <c r="E29332" s="71">
        <v>7.99920682E9</v>
      </c>
      <c r="T29332" s="187">
        <v>45940.0</v>
      </c>
    </row>
    <row r="29333">
      <c r="A29333" s="71" t="s">
        <v>77</v>
      </c>
      <c r="B29333" s="71">
        <v>5528.0</v>
      </c>
      <c r="C29333" s="71" t="s">
        <v>5836</v>
      </c>
      <c r="D29333" s="71" t="s">
        <v>2516</v>
      </c>
      <c r="E29333" s="71">
        <v>7.99920682E9</v>
      </c>
      <c r="T29333" s="187">
        <v>45940.0</v>
      </c>
    </row>
    <row r="29334">
      <c r="A29334" s="71" t="s">
        <v>77</v>
      </c>
      <c r="B29334" s="71">
        <v>5527.0</v>
      </c>
      <c r="C29334" s="71" t="s">
        <v>5837</v>
      </c>
      <c r="D29334" s="71" t="s">
        <v>5838</v>
      </c>
      <c r="E29334" s="71">
        <v>8.269969762E9</v>
      </c>
      <c r="F29334" s="71">
        <v>0.0</v>
      </c>
      <c r="G29334" s="71" t="s">
        <v>243</v>
      </c>
      <c r="H29334" s="71">
        <v>1.0</v>
      </c>
      <c r="I29334" s="71">
        <v>40.0</v>
      </c>
      <c r="J29334" s="71">
        <v>0.4</v>
      </c>
      <c r="K29334" s="71">
        <v>5300.0</v>
      </c>
      <c r="L29334" s="71">
        <v>2120.0</v>
      </c>
      <c r="M29334" s="71">
        <v>2120.0</v>
      </c>
      <c r="N29334" s="71">
        <v>20.0</v>
      </c>
      <c r="O29334" s="71">
        <v>2100.0</v>
      </c>
      <c r="P29334" s="71">
        <v>0.0</v>
      </c>
      <c r="Q29334" s="71">
        <v>2100.0</v>
      </c>
      <c r="R29334" s="71">
        <v>0.0</v>
      </c>
      <c r="S29334" s="71" t="s">
        <v>47</v>
      </c>
      <c r="T29334" s="187">
        <v>45940.0</v>
      </c>
    </row>
    <row r="29335">
      <c r="A29335" s="71" t="s">
        <v>77</v>
      </c>
      <c r="B29335" s="71">
        <v>5527.0</v>
      </c>
      <c r="C29335" s="71" t="s">
        <v>5837</v>
      </c>
      <c r="D29335" s="71" t="s">
        <v>5838</v>
      </c>
      <c r="E29335" s="71">
        <v>8.269969762E9</v>
      </c>
      <c r="T29335" s="187">
        <v>45940.0</v>
      </c>
    </row>
    <row r="29336">
      <c r="A29336" s="71" t="s">
        <v>77</v>
      </c>
      <c r="B29336" s="71">
        <v>5527.0</v>
      </c>
      <c r="C29336" s="71" t="s">
        <v>5837</v>
      </c>
      <c r="D29336" s="71" t="s">
        <v>5838</v>
      </c>
      <c r="E29336" s="71">
        <v>8.269969762E9</v>
      </c>
      <c r="T29336" s="187">
        <v>45940.0</v>
      </c>
    </row>
    <row r="29337">
      <c r="A29337" s="71" t="s">
        <v>77</v>
      </c>
      <c r="B29337" s="71">
        <v>5527.0</v>
      </c>
      <c r="C29337" s="71" t="s">
        <v>5837</v>
      </c>
      <c r="D29337" s="71" t="s">
        <v>5838</v>
      </c>
      <c r="E29337" s="71">
        <v>8.269969762E9</v>
      </c>
      <c r="T29337" s="187">
        <v>45940.0</v>
      </c>
    </row>
    <row r="29338">
      <c r="A29338" s="71" t="s">
        <v>77</v>
      </c>
      <c r="B29338" s="71">
        <v>5527.0</v>
      </c>
      <c r="C29338" s="71" t="s">
        <v>5837</v>
      </c>
      <c r="D29338" s="71" t="s">
        <v>5838</v>
      </c>
      <c r="E29338" s="71">
        <v>8.269969762E9</v>
      </c>
      <c r="T29338" s="187">
        <v>45940.0</v>
      </c>
    </row>
    <row r="29339">
      <c r="A29339" s="71" t="s">
        <v>77</v>
      </c>
      <c r="B29339" s="71">
        <v>5526.0</v>
      </c>
      <c r="C29339" s="71" t="s">
        <v>3601</v>
      </c>
      <c r="D29339" s="71" t="s">
        <v>5839</v>
      </c>
      <c r="E29339" s="71">
        <v>7.773030206E9</v>
      </c>
      <c r="F29339" s="71">
        <v>0.0</v>
      </c>
      <c r="G29339" s="71" t="s">
        <v>610</v>
      </c>
      <c r="H29339" s="71">
        <v>1.0</v>
      </c>
      <c r="I29339" s="71">
        <v>40.0</v>
      </c>
      <c r="J29339" s="71">
        <v>0.4</v>
      </c>
      <c r="K29339" s="71">
        <v>5300.0</v>
      </c>
      <c r="L29339" s="71">
        <v>2120.0</v>
      </c>
      <c r="M29339" s="71">
        <v>2120.0</v>
      </c>
      <c r="N29339" s="71">
        <v>0.0</v>
      </c>
      <c r="O29339" s="71">
        <v>2120.0</v>
      </c>
      <c r="P29339" s="71">
        <v>0.0</v>
      </c>
      <c r="Q29339" s="71">
        <v>2120.0</v>
      </c>
      <c r="R29339" s="71">
        <v>0.0</v>
      </c>
      <c r="S29339" s="71" t="s">
        <v>47</v>
      </c>
      <c r="T29339" s="187">
        <v>45940.0</v>
      </c>
    </row>
    <row r="29340">
      <c r="A29340" s="71" t="s">
        <v>77</v>
      </c>
      <c r="B29340" s="71">
        <v>5526.0</v>
      </c>
      <c r="C29340" s="71" t="s">
        <v>3601</v>
      </c>
      <c r="D29340" s="71" t="s">
        <v>5839</v>
      </c>
      <c r="E29340" s="71">
        <v>7.773030206E9</v>
      </c>
      <c r="T29340" s="187">
        <v>45940.0</v>
      </c>
    </row>
    <row r="29341">
      <c r="A29341" s="71" t="s">
        <v>77</v>
      </c>
      <c r="B29341" s="71">
        <v>5526.0</v>
      </c>
      <c r="C29341" s="71" t="s">
        <v>3601</v>
      </c>
      <c r="D29341" s="71" t="s">
        <v>5839</v>
      </c>
      <c r="E29341" s="71">
        <v>7.773030206E9</v>
      </c>
      <c r="T29341" s="187">
        <v>45940.0</v>
      </c>
    </row>
    <row r="29342">
      <c r="A29342" s="71" t="s">
        <v>77</v>
      </c>
      <c r="B29342" s="71">
        <v>5526.0</v>
      </c>
      <c r="C29342" s="71" t="s">
        <v>3601</v>
      </c>
      <c r="D29342" s="71" t="s">
        <v>5839</v>
      </c>
      <c r="E29342" s="71">
        <v>7.773030206E9</v>
      </c>
      <c r="T29342" s="187">
        <v>45940.0</v>
      </c>
    </row>
    <row r="29343">
      <c r="A29343" s="71" t="s">
        <v>77</v>
      </c>
      <c r="B29343" s="71">
        <v>5526.0</v>
      </c>
      <c r="C29343" s="71" t="s">
        <v>3601</v>
      </c>
      <c r="D29343" s="71" t="s">
        <v>5839</v>
      </c>
      <c r="E29343" s="71">
        <v>7.773030206E9</v>
      </c>
      <c r="T29343" s="187">
        <v>45940.0</v>
      </c>
    </row>
    <row r="29344">
      <c r="A29344" s="71" t="s">
        <v>47</v>
      </c>
      <c r="B29344" s="71">
        <v>16728.0</v>
      </c>
      <c r="C29344" s="71" t="s">
        <v>3601</v>
      </c>
      <c r="D29344" s="71" t="s">
        <v>5839</v>
      </c>
      <c r="E29344" s="71">
        <v>7.773030206E9</v>
      </c>
      <c r="F29344" s="71">
        <v>0.0</v>
      </c>
      <c r="G29344" s="71" t="s">
        <v>5783</v>
      </c>
      <c r="H29344" s="71">
        <v>1.0</v>
      </c>
      <c r="I29344" s="71">
        <v>40.0</v>
      </c>
      <c r="J29344" s="71">
        <v>0.4</v>
      </c>
      <c r="K29344" s="71">
        <v>5500.0</v>
      </c>
      <c r="L29344" s="71">
        <v>2200.0</v>
      </c>
      <c r="M29344" s="71">
        <v>2200.0</v>
      </c>
      <c r="N29344" s="71">
        <v>0.0</v>
      </c>
      <c r="O29344" s="71">
        <v>2200.0</v>
      </c>
      <c r="P29344" s="71">
        <v>0.0</v>
      </c>
      <c r="Q29344" s="71">
        <v>2200.0</v>
      </c>
      <c r="R29344" s="71">
        <v>0.0</v>
      </c>
      <c r="S29344" s="71" t="s">
        <v>47</v>
      </c>
      <c r="T29344" s="187">
        <v>45940.0</v>
      </c>
    </row>
    <row r="29345">
      <c r="A29345" s="71" t="s">
        <v>47</v>
      </c>
      <c r="B29345" s="71">
        <v>16728.0</v>
      </c>
      <c r="C29345" s="71" t="s">
        <v>3601</v>
      </c>
      <c r="D29345" s="71" t="s">
        <v>5839</v>
      </c>
      <c r="E29345" s="71">
        <v>7.773030206E9</v>
      </c>
      <c r="T29345" s="187">
        <v>45940.0</v>
      </c>
    </row>
    <row r="29346">
      <c r="A29346" s="71" t="s">
        <v>47</v>
      </c>
      <c r="B29346" s="71">
        <v>16728.0</v>
      </c>
      <c r="C29346" s="71" t="s">
        <v>3601</v>
      </c>
      <c r="D29346" s="71" t="s">
        <v>5839</v>
      </c>
      <c r="E29346" s="71">
        <v>7.773030206E9</v>
      </c>
      <c r="T29346" s="187">
        <v>45940.0</v>
      </c>
    </row>
    <row r="29347">
      <c r="A29347" s="71" t="s">
        <v>47</v>
      </c>
      <c r="B29347" s="71">
        <v>16728.0</v>
      </c>
      <c r="C29347" s="71" t="s">
        <v>3601</v>
      </c>
      <c r="D29347" s="71" t="s">
        <v>5839</v>
      </c>
      <c r="E29347" s="71">
        <v>7.773030206E9</v>
      </c>
      <c r="T29347" s="187">
        <v>45940.0</v>
      </c>
    </row>
    <row r="29348">
      <c r="A29348" s="71" t="s">
        <v>47</v>
      </c>
      <c r="B29348" s="71">
        <v>16728.0</v>
      </c>
      <c r="C29348" s="71" t="s">
        <v>3601</v>
      </c>
      <c r="D29348" s="71" t="s">
        <v>5839</v>
      </c>
      <c r="E29348" s="71">
        <v>7.773030206E9</v>
      </c>
      <c r="T29348" s="187">
        <v>45940.0</v>
      </c>
    </row>
    <row r="29349">
      <c r="A29349" s="71" t="s">
        <v>47</v>
      </c>
      <c r="B29349" s="71">
        <v>16727.0</v>
      </c>
      <c r="C29349" s="71" t="s">
        <v>5840</v>
      </c>
      <c r="D29349" s="71" t="s">
        <v>2891</v>
      </c>
      <c r="E29349" s="71">
        <v>9.6853341495E10</v>
      </c>
      <c r="F29349" s="71">
        <v>0.0</v>
      </c>
      <c r="G29349" s="71" t="s">
        <v>802</v>
      </c>
      <c r="H29349" s="71">
        <v>8.0</v>
      </c>
      <c r="I29349" s="71">
        <v>40.0</v>
      </c>
      <c r="J29349" s="71">
        <v>3.2</v>
      </c>
      <c r="K29349" s="71">
        <v>5500.0</v>
      </c>
      <c r="L29349" s="71">
        <v>17600.0</v>
      </c>
      <c r="M29349" s="71">
        <v>22000.0</v>
      </c>
      <c r="N29349" s="71">
        <v>0.0</v>
      </c>
      <c r="O29349" s="71">
        <v>22000.0</v>
      </c>
      <c r="P29349" s="71">
        <v>0.0</v>
      </c>
      <c r="Q29349" s="71">
        <v>22000.0</v>
      </c>
      <c r="R29349" s="71">
        <v>0.0</v>
      </c>
      <c r="S29349" s="71" t="s">
        <v>47</v>
      </c>
      <c r="T29349" s="187">
        <v>45940.0</v>
      </c>
    </row>
    <row r="29350">
      <c r="A29350" s="71" t="s">
        <v>47</v>
      </c>
      <c r="B29350" s="71">
        <v>16727.0</v>
      </c>
      <c r="C29350" s="71" t="s">
        <v>5840</v>
      </c>
      <c r="D29350" s="71" t="s">
        <v>2891</v>
      </c>
      <c r="E29350" s="71">
        <v>9.6853341495E10</v>
      </c>
      <c r="G29350" s="71" t="s">
        <v>5707</v>
      </c>
      <c r="H29350" s="71">
        <v>2.0</v>
      </c>
      <c r="I29350" s="71">
        <v>40.0</v>
      </c>
      <c r="J29350" s="71">
        <v>0.8</v>
      </c>
      <c r="K29350" s="71">
        <v>5500.0</v>
      </c>
      <c r="L29350" s="71">
        <v>4400.0</v>
      </c>
      <c r="T29350" s="187">
        <v>45940.0</v>
      </c>
    </row>
    <row r="29351">
      <c r="A29351" s="71" t="s">
        <v>47</v>
      </c>
      <c r="B29351" s="71">
        <v>16727.0</v>
      </c>
      <c r="C29351" s="71" t="s">
        <v>5840</v>
      </c>
      <c r="D29351" s="71" t="s">
        <v>2891</v>
      </c>
      <c r="E29351" s="71">
        <v>9.6853341495E10</v>
      </c>
      <c r="T29351" s="187">
        <v>45940.0</v>
      </c>
    </row>
    <row r="29352">
      <c r="A29352" s="71" t="s">
        <v>47</v>
      </c>
      <c r="B29352" s="71">
        <v>16727.0</v>
      </c>
      <c r="C29352" s="71" t="s">
        <v>5840</v>
      </c>
      <c r="D29352" s="71" t="s">
        <v>2891</v>
      </c>
      <c r="E29352" s="71">
        <v>9.6853341495E10</v>
      </c>
      <c r="T29352" s="187">
        <v>45940.0</v>
      </c>
    </row>
    <row r="29353">
      <c r="A29353" s="71" t="s">
        <v>47</v>
      </c>
      <c r="B29353" s="71">
        <v>16727.0</v>
      </c>
      <c r="C29353" s="71" t="s">
        <v>5840</v>
      </c>
      <c r="D29353" s="71" t="s">
        <v>2891</v>
      </c>
      <c r="E29353" s="71">
        <v>9.6853341495E10</v>
      </c>
      <c r="T29353" s="187">
        <v>45940.0</v>
      </c>
    </row>
    <row r="29354">
      <c r="A29354" s="71" t="s">
        <v>47</v>
      </c>
      <c r="B29354" s="71">
        <v>16726.0</v>
      </c>
      <c r="C29354" s="71" t="s">
        <v>5841</v>
      </c>
      <c r="D29354" s="71" t="s">
        <v>5437</v>
      </c>
      <c r="E29354" s="71">
        <v>9.685337985E9</v>
      </c>
      <c r="F29354" s="71">
        <v>0.0</v>
      </c>
      <c r="G29354" s="71" t="s">
        <v>5783</v>
      </c>
      <c r="H29354" s="71">
        <v>2.0</v>
      </c>
      <c r="I29354" s="71">
        <v>40.0</v>
      </c>
      <c r="J29354" s="71">
        <v>0.8</v>
      </c>
      <c r="K29354" s="71">
        <v>5500.0</v>
      </c>
      <c r="L29354" s="71">
        <v>4400.0</v>
      </c>
      <c r="M29354" s="71">
        <v>8800.0</v>
      </c>
      <c r="N29354" s="71">
        <v>0.0</v>
      </c>
      <c r="O29354" s="71">
        <v>8800.0</v>
      </c>
      <c r="P29354" s="71">
        <v>8800.0</v>
      </c>
      <c r="Q29354" s="71">
        <v>0.0</v>
      </c>
      <c r="R29354" s="71">
        <v>0.0</v>
      </c>
      <c r="S29354" s="71" t="s">
        <v>191</v>
      </c>
      <c r="T29354" s="187">
        <v>45940.0</v>
      </c>
    </row>
    <row r="29355">
      <c r="A29355" s="71" t="s">
        <v>47</v>
      </c>
      <c r="B29355" s="71">
        <v>16726.0</v>
      </c>
      <c r="C29355" s="71" t="s">
        <v>5841</v>
      </c>
      <c r="D29355" s="71" t="s">
        <v>5437</v>
      </c>
      <c r="E29355" s="71">
        <v>9.685337985E9</v>
      </c>
      <c r="G29355" s="71" t="s">
        <v>5707</v>
      </c>
      <c r="H29355" s="71">
        <v>2.0</v>
      </c>
      <c r="I29355" s="71">
        <v>40.0</v>
      </c>
      <c r="J29355" s="71">
        <v>0.8</v>
      </c>
      <c r="K29355" s="71">
        <v>5500.0</v>
      </c>
      <c r="L29355" s="71">
        <v>4400.0</v>
      </c>
      <c r="T29355" s="187">
        <v>45940.0</v>
      </c>
    </row>
    <row r="29356">
      <c r="A29356" s="71" t="s">
        <v>47</v>
      </c>
      <c r="B29356" s="71">
        <v>16726.0</v>
      </c>
      <c r="C29356" s="71" t="s">
        <v>5841</v>
      </c>
      <c r="D29356" s="71" t="s">
        <v>5437</v>
      </c>
      <c r="E29356" s="71">
        <v>9.685337985E9</v>
      </c>
      <c r="T29356" s="187">
        <v>45940.0</v>
      </c>
    </row>
    <row r="29357">
      <c r="A29357" s="71" t="s">
        <v>47</v>
      </c>
      <c r="B29357" s="71">
        <v>16726.0</v>
      </c>
      <c r="C29357" s="71" t="s">
        <v>5841</v>
      </c>
      <c r="D29357" s="71" t="s">
        <v>5437</v>
      </c>
      <c r="E29357" s="71">
        <v>9.685337985E9</v>
      </c>
      <c r="T29357" s="187">
        <v>45940.0</v>
      </c>
    </row>
    <row r="29358">
      <c r="A29358" s="71" t="s">
        <v>47</v>
      </c>
      <c r="B29358" s="71">
        <v>16726.0</v>
      </c>
      <c r="C29358" s="71" t="s">
        <v>5841</v>
      </c>
      <c r="D29358" s="71" t="s">
        <v>5437</v>
      </c>
      <c r="E29358" s="71">
        <v>9.685337985E9</v>
      </c>
      <c r="T29358" s="187">
        <v>45940.0</v>
      </c>
    </row>
    <row r="29359">
      <c r="A29359" s="71" t="s">
        <v>47</v>
      </c>
      <c r="B29359" s="71">
        <v>16725.0</v>
      </c>
      <c r="C29359" s="71" t="s">
        <v>3038</v>
      </c>
      <c r="D29359" s="71" t="s">
        <v>792</v>
      </c>
      <c r="E29359" s="71">
        <v>9.752036094E9</v>
      </c>
      <c r="F29359" s="71">
        <v>0.0</v>
      </c>
      <c r="G29359" s="71" t="s">
        <v>5611</v>
      </c>
      <c r="H29359" s="71">
        <v>2.0</v>
      </c>
      <c r="I29359" s="71">
        <v>40.0</v>
      </c>
      <c r="J29359" s="71">
        <v>0.8</v>
      </c>
      <c r="K29359" s="71">
        <v>5500.0</v>
      </c>
      <c r="L29359" s="71">
        <v>4400.0</v>
      </c>
      <c r="M29359" s="71">
        <v>4400.0</v>
      </c>
      <c r="N29359" s="71">
        <v>0.0</v>
      </c>
      <c r="O29359" s="71">
        <v>4400.0</v>
      </c>
      <c r="P29359" s="71">
        <v>0.0</v>
      </c>
      <c r="Q29359" s="71">
        <v>4400.0</v>
      </c>
      <c r="R29359" s="71">
        <v>0.0</v>
      </c>
      <c r="S29359" s="71" t="s">
        <v>47</v>
      </c>
      <c r="T29359" s="187">
        <v>45940.0</v>
      </c>
    </row>
    <row r="29360">
      <c r="A29360" s="71" t="s">
        <v>47</v>
      </c>
      <c r="B29360" s="71">
        <v>16725.0</v>
      </c>
      <c r="C29360" s="71" t="s">
        <v>3038</v>
      </c>
      <c r="D29360" s="71" t="s">
        <v>792</v>
      </c>
      <c r="E29360" s="71">
        <v>9.752036094E9</v>
      </c>
      <c r="T29360" s="187">
        <v>45940.0</v>
      </c>
    </row>
    <row r="29361">
      <c r="A29361" s="71" t="s">
        <v>47</v>
      </c>
      <c r="B29361" s="71">
        <v>16725.0</v>
      </c>
      <c r="C29361" s="71" t="s">
        <v>3038</v>
      </c>
      <c r="D29361" s="71" t="s">
        <v>792</v>
      </c>
      <c r="E29361" s="71">
        <v>9.752036094E9</v>
      </c>
      <c r="T29361" s="187">
        <v>45940.0</v>
      </c>
    </row>
    <row r="29362">
      <c r="A29362" s="71" t="s">
        <v>47</v>
      </c>
      <c r="B29362" s="71">
        <v>16725.0</v>
      </c>
      <c r="C29362" s="71" t="s">
        <v>3038</v>
      </c>
      <c r="D29362" s="71" t="s">
        <v>792</v>
      </c>
      <c r="E29362" s="71">
        <v>9.752036094E9</v>
      </c>
      <c r="T29362" s="187">
        <v>45940.0</v>
      </c>
    </row>
    <row r="29363">
      <c r="A29363" s="71" t="s">
        <v>47</v>
      </c>
      <c r="B29363" s="71">
        <v>16725.0</v>
      </c>
      <c r="C29363" s="71" t="s">
        <v>3038</v>
      </c>
      <c r="D29363" s="71" t="s">
        <v>792</v>
      </c>
      <c r="E29363" s="71">
        <v>9.752036094E9</v>
      </c>
      <c r="T29363" s="187">
        <v>45940.0</v>
      </c>
    </row>
    <row r="29364">
      <c r="A29364" s="71" t="s">
        <v>77</v>
      </c>
      <c r="B29364" s="71">
        <v>5525.0</v>
      </c>
      <c r="C29364" s="71" t="s">
        <v>3446</v>
      </c>
      <c r="D29364" s="71" t="s">
        <v>3074</v>
      </c>
      <c r="E29364" s="71">
        <v>9.977287833E9</v>
      </c>
      <c r="F29364" s="71">
        <v>0.0</v>
      </c>
      <c r="G29364" s="71" t="s">
        <v>610</v>
      </c>
      <c r="H29364" s="71">
        <v>9.0</v>
      </c>
      <c r="I29364" s="71">
        <v>40.0</v>
      </c>
      <c r="J29364" s="71">
        <v>3.6</v>
      </c>
      <c r="K29364" s="71">
        <v>5300.0</v>
      </c>
      <c r="L29364" s="71">
        <v>19080.0</v>
      </c>
      <c r="M29364" s="71">
        <v>19080.0</v>
      </c>
      <c r="N29364" s="71">
        <v>0.0</v>
      </c>
      <c r="O29364" s="71">
        <v>19080.0</v>
      </c>
      <c r="P29364" s="71">
        <v>0.0</v>
      </c>
      <c r="Q29364" s="71">
        <v>19080.0</v>
      </c>
      <c r="R29364" s="71">
        <v>0.0</v>
      </c>
      <c r="S29364" s="71" t="s">
        <v>47</v>
      </c>
      <c r="T29364" s="187">
        <v>45940.0</v>
      </c>
    </row>
    <row r="29365">
      <c r="A29365" s="71" t="s">
        <v>77</v>
      </c>
      <c r="B29365" s="71">
        <v>5525.0</v>
      </c>
      <c r="C29365" s="71" t="s">
        <v>3446</v>
      </c>
      <c r="D29365" s="71" t="s">
        <v>3074</v>
      </c>
      <c r="E29365" s="71">
        <v>9.977287833E9</v>
      </c>
      <c r="T29365" s="187">
        <v>45940.0</v>
      </c>
    </row>
    <row r="29366">
      <c r="A29366" s="71" t="s">
        <v>77</v>
      </c>
      <c r="B29366" s="71">
        <v>5525.0</v>
      </c>
      <c r="C29366" s="71" t="s">
        <v>3446</v>
      </c>
      <c r="D29366" s="71" t="s">
        <v>3074</v>
      </c>
      <c r="E29366" s="71">
        <v>9.977287833E9</v>
      </c>
      <c r="T29366" s="187">
        <v>45940.0</v>
      </c>
    </row>
    <row r="29367">
      <c r="A29367" s="71" t="s">
        <v>77</v>
      </c>
      <c r="B29367" s="71">
        <v>5525.0</v>
      </c>
      <c r="C29367" s="71" t="s">
        <v>3446</v>
      </c>
      <c r="D29367" s="71" t="s">
        <v>3074</v>
      </c>
      <c r="E29367" s="71">
        <v>9.977287833E9</v>
      </c>
      <c r="T29367" s="187">
        <v>45940.0</v>
      </c>
    </row>
    <row r="29368">
      <c r="A29368" s="71" t="s">
        <v>77</v>
      </c>
      <c r="B29368" s="71">
        <v>5525.0</v>
      </c>
      <c r="C29368" s="71" t="s">
        <v>3446</v>
      </c>
      <c r="D29368" s="71" t="s">
        <v>3074</v>
      </c>
      <c r="E29368" s="71">
        <v>9.977287833E9</v>
      </c>
      <c r="T29368" s="187">
        <v>45940.0</v>
      </c>
    </row>
    <row r="29369">
      <c r="A29369" s="71" t="s">
        <v>77</v>
      </c>
      <c r="B29369" s="71">
        <v>5524.0</v>
      </c>
      <c r="C29369" s="71" t="s">
        <v>5842</v>
      </c>
      <c r="D29369" s="71" t="s">
        <v>3665</v>
      </c>
      <c r="E29369" s="71">
        <v>6.263426618E9</v>
      </c>
      <c r="F29369" s="71">
        <v>0.0</v>
      </c>
      <c r="G29369" s="71" t="s">
        <v>897</v>
      </c>
      <c r="H29369" s="71">
        <v>5.0</v>
      </c>
      <c r="I29369" s="71">
        <v>40.0</v>
      </c>
      <c r="J29369" s="71">
        <v>2.0</v>
      </c>
      <c r="K29369" s="71">
        <v>12000.0</v>
      </c>
      <c r="L29369" s="71">
        <v>24000.0</v>
      </c>
      <c r="M29369" s="71">
        <v>24000.0</v>
      </c>
      <c r="N29369" s="71">
        <v>0.0</v>
      </c>
      <c r="O29369" s="71">
        <v>24000.0</v>
      </c>
      <c r="P29369" s="71">
        <v>0.0</v>
      </c>
      <c r="Q29369" s="71">
        <v>24000.0</v>
      </c>
      <c r="R29369" s="71">
        <v>0.0</v>
      </c>
      <c r="S29369" s="71" t="s">
        <v>47</v>
      </c>
      <c r="T29369" s="187">
        <v>45940.0</v>
      </c>
    </row>
    <row r="29370">
      <c r="A29370" s="71" t="s">
        <v>77</v>
      </c>
      <c r="B29370" s="71">
        <v>5524.0</v>
      </c>
      <c r="C29370" s="71" t="s">
        <v>5842</v>
      </c>
      <c r="D29370" s="71" t="s">
        <v>3665</v>
      </c>
      <c r="E29370" s="71">
        <v>6.263426618E9</v>
      </c>
      <c r="T29370" s="187">
        <v>45940.0</v>
      </c>
    </row>
    <row r="29371">
      <c r="A29371" s="71" t="s">
        <v>77</v>
      </c>
      <c r="B29371" s="71">
        <v>5524.0</v>
      </c>
      <c r="C29371" s="71" t="s">
        <v>5842</v>
      </c>
      <c r="D29371" s="71" t="s">
        <v>3665</v>
      </c>
      <c r="E29371" s="71">
        <v>6.263426618E9</v>
      </c>
      <c r="T29371" s="187">
        <v>45940.0</v>
      </c>
    </row>
    <row r="29372">
      <c r="A29372" s="71" t="s">
        <v>77</v>
      </c>
      <c r="B29372" s="71">
        <v>5524.0</v>
      </c>
      <c r="C29372" s="71" t="s">
        <v>5842</v>
      </c>
      <c r="D29372" s="71" t="s">
        <v>3665</v>
      </c>
      <c r="E29372" s="71">
        <v>6.263426618E9</v>
      </c>
      <c r="T29372" s="187">
        <v>45940.0</v>
      </c>
    </row>
    <row r="29373">
      <c r="A29373" s="71" t="s">
        <v>77</v>
      </c>
      <c r="B29373" s="71">
        <v>5524.0</v>
      </c>
      <c r="C29373" s="71" t="s">
        <v>5842</v>
      </c>
      <c r="D29373" s="71" t="s">
        <v>3665</v>
      </c>
      <c r="E29373" s="71">
        <v>6.263426618E9</v>
      </c>
      <c r="T29373" s="187">
        <v>45940.0</v>
      </c>
    </row>
    <row r="29374">
      <c r="A29374" s="71" t="s">
        <v>77</v>
      </c>
      <c r="B29374" s="71">
        <v>5523.0</v>
      </c>
      <c r="C29374" s="71" t="s">
        <v>5843</v>
      </c>
      <c r="D29374" s="71" t="s">
        <v>5844</v>
      </c>
      <c r="E29374" s="71">
        <v>7.223031799E9</v>
      </c>
      <c r="F29374" s="71">
        <v>0.0</v>
      </c>
      <c r="G29374" s="71" t="s">
        <v>610</v>
      </c>
      <c r="H29374" s="71">
        <v>10.0</v>
      </c>
      <c r="I29374" s="71">
        <v>40.0</v>
      </c>
      <c r="J29374" s="71">
        <v>4.0</v>
      </c>
      <c r="K29374" s="71">
        <v>5300.0</v>
      </c>
      <c r="L29374" s="71">
        <v>21200.0</v>
      </c>
      <c r="M29374" s="71">
        <v>21200.0</v>
      </c>
      <c r="N29374" s="71">
        <v>0.0</v>
      </c>
      <c r="O29374" s="71">
        <v>21200.0</v>
      </c>
      <c r="P29374" s="71">
        <v>0.0</v>
      </c>
      <c r="Q29374" s="71">
        <v>21200.0</v>
      </c>
      <c r="R29374" s="71">
        <v>0.0</v>
      </c>
      <c r="S29374" s="71" t="s">
        <v>47</v>
      </c>
      <c r="T29374" s="187">
        <v>45940.0</v>
      </c>
    </row>
    <row r="29375">
      <c r="A29375" s="71" t="s">
        <v>77</v>
      </c>
      <c r="B29375" s="71">
        <v>5523.0</v>
      </c>
      <c r="C29375" s="71" t="s">
        <v>5843</v>
      </c>
      <c r="D29375" s="71" t="s">
        <v>5844</v>
      </c>
      <c r="E29375" s="71">
        <v>7.223031799E9</v>
      </c>
      <c r="T29375" s="187">
        <v>45940.0</v>
      </c>
    </row>
    <row r="29376">
      <c r="A29376" s="71" t="s">
        <v>77</v>
      </c>
      <c r="B29376" s="71">
        <v>5523.0</v>
      </c>
      <c r="C29376" s="71" t="s">
        <v>5843</v>
      </c>
      <c r="D29376" s="71" t="s">
        <v>5844</v>
      </c>
      <c r="E29376" s="71">
        <v>7.223031799E9</v>
      </c>
      <c r="T29376" s="187">
        <v>45940.0</v>
      </c>
    </row>
    <row r="29377">
      <c r="A29377" s="71" t="s">
        <v>77</v>
      </c>
      <c r="B29377" s="71">
        <v>5523.0</v>
      </c>
      <c r="C29377" s="71" t="s">
        <v>5843</v>
      </c>
      <c r="D29377" s="71" t="s">
        <v>5844</v>
      </c>
      <c r="E29377" s="71">
        <v>7.223031799E9</v>
      </c>
      <c r="T29377" s="187">
        <v>45940.0</v>
      </c>
    </row>
    <row r="29378">
      <c r="A29378" s="71" t="s">
        <v>77</v>
      </c>
      <c r="B29378" s="71">
        <v>5523.0</v>
      </c>
      <c r="C29378" s="71" t="s">
        <v>5843</v>
      </c>
      <c r="D29378" s="71" t="s">
        <v>5844</v>
      </c>
      <c r="E29378" s="71">
        <v>7.223031799E9</v>
      </c>
      <c r="T29378" s="187">
        <v>45940.0</v>
      </c>
    </row>
    <row r="29379">
      <c r="A29379" s="71" t="s">
        <v>47</v>
      </c>
      <c r="B29379" s="71">
        <v>16724.0</v>
      </c>
      <c r="C29379" s="71" t="s">
        <v>5843</v>
      </c>
      <c r="D29379" s="71" t="s">
        <v>5844</v>
      </c>
      <c r="E29379" s="71">
        <v>7.223031799E9</v>
      </c>
      <c r="F29379" s="71">
        <v>0.0</v>
      </c>
      <c r="G29379" s="71" t="s">
        <v>727</v>
      </c>
      <c r="H29379" s="71">
        <v>10.0</v>
      </c>
      <c r="I29379" s="71">
        <v>40.0</v>
      </c>
      <c r="J29379" s="71">
        <v>4.0</v>
      </c>
      <c r="K29379" s="71">
        <v>5500.0</v>
      </c>
      <c r="L29379" s="71">
        <v>22000.0</v>
      </c>
      <c r="M29379" s="71">
        <v>22000.0</v>
      </c>
      <c r="N29379" s="71">
        <v>0.0</v>
      </c>
      <c r="O29379" s="71">
        <v>22000.0</v>
      </c>
      <c r="P29379" s="71">
        <v>0.0</v>
      </c>
      <c r="Q29379" s="71">
        <v>22000.0</v>
      </c>
      <c r="R29379" s="71">
        <v>0.0</v>
      </c>
      <c r="S29379" s="71" t="s">
        <v>47</v>
      </c>
      <c r="T29379" s="187">
        <v>45940.0</v>
      </c>
    </row>
    <row r="29380">
      <c r="A29380" s="71" t="s">
        <v>47</v>
      </c>
      <c r="B29380" s="71">
        <v>16724.0</v>
      </c>
      <c r="C29380" s="71" t="s">
        <v>5843</v>
      </c>
      <c r="D29380" s="71" t="s">
        <v>5844</v>
      </c>
      <c r="E29380" s="71">
        <v>7.223031799E9</v>
      </c>
      <c r="T29380" s="187">
        <v>45940.0</v>
      </c>
    </row>
    <row r="29381">
      <c r="A29381" s="71" t="s">
        <v>47</v>
      </c>
      <c r="B29381" s="71">
        <v>16724.0</v>
      </c>
      <c r="C29381" s="71" t="s">
        <v>5843</v>
      </c>
      <c r="D29381" s="71" t="s">
        <v>5844</v>
      </c>
      <c r="E29381" s="71">
        <v>7.223031799E9</v>
      </c>
      <c r="T29381" s="187">
        <v>45940.0</v>
      </c>
    </row>
    <row r="29382">
      <c r="A29382" s="71" t="s">
        <v>47</v>
      </c>
      <c r="B29382" s="71">
        <v>16724.0</v>
      </c>
      <c r="C29382" s="71" t="s">
        <v>5843</v>
      </c>
      <c r="D29382" s="71" t="s">
        <v>5844</v>
      </c>
      <c r="E29382" s="71">
        <v>7.223031799E9</v>
      </c>
      <c r="T29382" s="187">
        <v>45940.0</v>
      </c>
    </row>
    <row r="29383">
      <c r="A29383" s="71" t="s">
        <v>47</v>
      </c>
      <c r="B29383" s="71">
        <v>16724.0</v>
      </c>
      <c r="C29383" s="71" t="s">
        <v>5843</v>
      </c>
      <c r="D29383" s="71" t="s">
        <v>5844</v>
      </c>
      <c r="E29383" s="71">
        <v>7.223031799E9</v>
      </c>
      <c r="T29383" s="187">
        <v>45940.0</v>
      </c>
    </row>
    <row r="29384">
      <c r="A29384" s="71" t="s">
        <v>77</v>
      </c>
      <c r="B29384" s="71">
        <v>5522.0</v>
      </c>
      <c r="C29384" s="71" t="s">
        <v>5842</v>
      </c>
      <c r="D29384" s="71" t="s">
        <v>3665</v>
      </c>
      <c r="E29384" s="71">
        <v>6.263426618E9</v>
      </c>
      <c r="F29384" s="71">
        <v>0.0</v>
      </c>
      <c r="S29384" s="71" t="s">
        <v>47</v>
      </c>
      <c r="T29384" s="187">
        <v>45940.0</v>
      </c>
    </row>
    <row r="29385">
      <c r="A29385" s="71" t="s">
        <v>77</v>
      </c>
      <c r="B29385" s="71">
        <v>5522.0</v>
      </c>
      <c r="C29385" s="71" t="s">
        <v>5842</v>
      </c>
      <c r="D29385" s="71" t="s">
        <v>3665</v>
      </c>
      <c r="E29385" s="71">
        <v>6.263426618E9</v>
      </c>
      <c r="T29385" s="187">
        <v>45940.0</v>
      </c>
    </row>
    <row r="29386">
      <c r="A29386" s="71" t="s">
        <v>77</v>
      </c>
      <c r="B29386" s="71">
        <v>5522.0</v>
      </c>
      <c r="C29386" s="71" t="s">
        <v>5842</v>
      </c>
      <c r="D29386" s="71" t="s">
        <v>3665</v>
      </c>
      <c r="E29386" s="71">
        <v>6.263426618E9</v>
      </c>
      <c r="T29386" s="187">
        <v>45940.0</v>
      </c>
    </row>
    <row r="29387">
      <c r="A29387" s="71" t="s">
        <v>77</v>
      </c>
      <c r="B29387" s="71">
        <v>5522.0</v>
      </c>
      <c r="C29387" s="71" t="s">
        <v>5842</v>
      </c>
      <c r="D29387" s="71" t="s">
        <v>3665</v>
      </c>
      <c r="E29387" s="71">
        <v>6.263426618E9</v>
      </c>
      <c r="T29387" s="187">
        <v>45940.0</v>
      </c>
    </row>
    <row r="29388">
      <c r="A29388" s="71" t="s">
        <v>77</v>
      </c>
      <c r="B29388" s="71">
        <v>5522.0</v>
      </c>
      <c r="C29388" s="71" t="s">
        <v>5842</v>
      </c>
      <c r="D29388" s="71" t="s">
        <v>3665</v>
      </c>
      <c r="E29388" s="71">
        <v>6.263426618E9</v>
      </c>
      <c r="T29388" s="187">
        <v>45940.0</v>
      </c>
    </row>
    <row r="29389">
      <c r="A29389" s="71" t="s">
        <v>77</v>
      </c>
      <c r="B29389" s="71">
        <v>5521.0</v>
      </c>
      <c r="C29389" s="71" t="s">
        <v>3528</v>
      </c>
      <c r="D29389" s="71" t="s">
        <v>5845</v>
      </c>
      <c r="E29389" s="71">
        <v>7.582870275E9</v>
      </c>
      <c r="F29389" s="71">
        <v>0.0</v>
      </c>
      <c r="G29389" s="71" t="s">
        <v>195</v>
      </c>
      <c r="H29389" s="71">
        <v>5.0</v>
      </c>
      <c r="I29389" s="71">
        <v>40.0</v>
      </c>
      <c r="J29389" s="71">
        <v>2.0</v>
      </c>
      <c r="K29389" s="71">
        <v>5300.0</v>
      </c>
      <c r="L29389" s="71">
        <v>10600.0</v>
      </c>
      <c r="M29389" s="71">
        <v>10600.0</v>
      </c>
      <c r="N29389" s="71">
        <v>0.0</v>
      </c>
      <c r="O29389" s="71">
        <v>10600.0</v>
      </c>
      <c r="P29389" s="71">
        <v>0.0</v>
      </c>
      <c r="Q29389" s="71">
        <v>10600.0</v>
      </c>
      <c r="R29389" s="71">
        <v>0.0</v>
      </c>
      <c r="S29389" s="71" t="s">
        <v>47</v>
      </c>
      <c r="T29389" s="187">
        <v>45940.0</v>
      </c>
    </row>
    <row r="29390">
      <c r="A29390" s="71" t="s">
        <v>77</v>
      </c>
      <c r="B29390" s="71">
        <v>5521.0</v>
      </c>
      <c r="C29390" s="71" t="s">
        <v>3528</v>
      </c>
      <c r="D29390" s="71" t="s">
        <v>5845</v>
      </c>
      <c r="E29390" s="71">
        <v>7.582870275E9</v>
      </c>
      <c r="T29390" s="187">
        <v>45940.0</v>
      </c>
    </row>
    <row r="29391">
      <c r="A29391" s="71" t="s">
        <v>77</v>
      </c>
      <c r="B29391" s="71">
        <v>5521.0</v>
      </c>
      <c r="C29391" s="71" t="s">
        <v>3528</v>
      </c>
      <c r="D29391" s="71" t="s">
        <v>5845</v>
      </c>
      <c r="E29391" s="71">
        <v>7.582870275E9</v>
      </c>
      <c r="T29391" s="187">
        <v>45940.0</v>
      </c>
    </row>
    <row r="29392">
      <c r="A29392" s="71" t="s">
        <v>77</v>
      </c>
      <c r="B29392" s="71">
        <v>5521.0</v>
      </c>
      <c r="C29392" s="71" t="s">
        <v>3528</v>
      </c>
      <c r="D29392" s="71" t="s">
        <v>5845</v>
      </c>
      <c r="E29392" s="71">
        <v>7.582870275E9</v>
      </c>
      <c r="T29392" s="187">
        <v>45940.0</v>
      </c>
    </row>
    <row r="29393">
      <c r="A29393" s="71" t="s">
        <v>77</v>
      </c>
      <c r="B29393" s="71">
        <v>5521.0</v>
      </c>
      <c r="C29393" s="71" t="s">
        <v>3528</v>
      </c>
      <c r="D29393" s="71" t="s">
        <v>5845</v>
      </c>
      <c r="E29393" s="71">
        <v>7.582870275E9</v>
      </c>
      <c r="T29393" s="187">
        <v>45940.0</v>
      </c>
    </row>
    <row r="29394">
      <c r="A29394" s="71" t="s">
        <v>77</v>
      </c>
      <c r="B29394" s="71">
        <v>5520.0</v>
      </c>
      <c r="C29394" s="71" t="s">
        <v>643</v>
      </c>
      <c r="D29394" s="71" t="s">
        <v>5845</v>
      </c>
      <c r="E29394" s="71">
        <v>8.357992176E9</v>
      </c>
      <c r="F29394" s="71">
        <v>0.0</v>
      </c>
      <c r="G29394" s="71" t="s">
        <v>195</v>
      </c>
      <c r="H29394" s="71">
        <v>6.0</v>
      </c>
      <c r="I29394" s="71">
        <v>40.0</v>
      </c>
      <c r="J29394" s="71">
        <v>2.4</v>
      </c>
      <c r="K29394" s="71">
        <v>5300.0</v>
      </c>
      <c r="L29394" s="71">
        <v>12720.0</v>
      </c>
      <c r="M29394" s="71">
        <v>12720.0</v>
      </c>
      <c r="N29394" s="71">
        <v>20.0</v>
      </c>
      <c r="O29394" s="71">
        <v>12700.0</v>
      </c>
      <c r="P29394" s="71">
        <v>0.0</v>
      </c>
      <c r="Q29394" s="71">
        <v>12700.0</v>
      </c>
      <c r="R29394" s="71">
        <v>0.0</v>
      </c>
      <c r="S29394" s="71" t="s">
        <v>47</v>
      </c>
      <c r="T29394" s="187">
        <v>45940.0</v>
      </c>
    </row>
    <row r="29395">
      <c r="A29395" s="71" t="s">
        <v>77</v>
      </c>
      <c r="B29395" s="71">
        <v>5520.0</v>
      </c>
      <c r="C29395" s="71" t="s">
        <v>643</v>
      </c>
      <c r="D29395" s="71" t="s">
        <v>5845</v>
      </c>
      <c r="E29395" s="71">
        <v>8.357992176E9</v>
      </c>
      <c r="T29395" s="187">
        <v>45940.0</v>
      </c>
    </row>
    <row r="29396">
      <c r="A29396" s="71" t="s">
        <v>77</v>
      </c>
      <c r="B29396" s="71">
        <v>5520.0</v>
      </c>
      <c r="C29396" s="71" t="s">
        <v>643</v>
      </c>
      <c r="D29396" s="71" t="s">
        <v>5845</v>
      </c>
      <c r="E29396" s="71">
        <v>8.357992176E9</v>
      </c>
      <c r="T29396" s="187">
        <v>45940.0</v>
      </c>
    </row>
    <row r="29397">
      <c r="A29397" s="71" t="s">
        <v>77</v>
      </c>
      <c r="B29397" s="71">
        <v>5520.0</v>
      </c>
      <c r="C29397" s="71" t="s">
        <v>643</v>
      </c>
      <c r="D29397" s="71" t="s">
        <v>5845</v>
      </c>
      <c r="E29397" s="71">
        <v>8.357992176E9</v>
      </c>
      <c r="T29397" s="187">
        <v>45940.0</v>
      </c>
    </row>
    <row r="29398">
      <c r="A29398" s="71" t="s">
        <v>77</v>
      </c>
      <c r="B29398" s="71">
        <v>5520.0</v>
      </c>
      <c r="C29398" s="71" t="s">
        <v>643</v>
      </c>
      <c r="D29398" s="71" t="s">
        <v>5845</v>
      </c>
      <c r="E29398" s="71">
        <v>8.357992176E9</v>
      </c>
      <c r="T29398" s="187">
        <v>45940.0</v>
      </c>
    </row>
    <row r="29399">
      <c r="A29399" s="71" t="s">
        <v>77</v>
      </c>
      <c r="B29399" s="71">
        <v>5519.0</v>
      </c>
      <c r="C29399" s="71" t="s">
        <v>5846</v>
      </c>
      <c r="D29399" s="71" t="s">
        <v>442</v>
      </c>
      <c r="E29399" s="71">
        <v>9.685555177E9</v>
      </c>
      <c r="F29399" s="71">
        <v>0.0</v>
      </c>
      <c r="G29399" s="71" t="s">
        <v>195</v>
      </c>
      <c r="H29399" s="71">
        <v>2.0</v>
      </c>
      <c r="I29399" s="71">
        <v>40.0</v>
      </c>
      <c r="J29399" s="71">
        <v>0.8</v>
      </c>
      <c r="K29399" s="71">
        <v>5300.0</v>
      </c>
      <c r="L29399" s="71">
        <v>4240.0</v>
      </c>
      <c r="M29399" s="71">
        <v>8480.0</v>
      </c>
      <c r="N29399" s="71">
        <v>0.0</v>
      </c>
      <c r="O29399" s="71">
        <v>8480.0</v>
      </c>
      <c r="P29399" s="71">
        <v>0.0</v>
      </c>
      <c r="Q29399" s="71">
        <v>8480.0</v>
      </c>
      <c r="R29399" s="71">
        <v>0.0</v>
      </c>
      <c r="S29399" s="71" t="s">
        <v>47</v>
      </c>
      <c r="T29399" s="187">
        <v>45940.0</v>
      </c>
    </row>
    <row r="29400">
      <c r="A29400" s="71" t="s">
        <v>77</v>
      </c>
      <c r="B29400" s="71">
        <v>5519.0</v>
      </c>
      <c r="C29400" s="71" t="s">
        <v>5846</v>
      </c>
      <c r="D29400" s="71" t="s">
        <v>442</v>
      </c>
      <c r="E29400" s="71">
        <v>9.685555177E9</v>
      </c>
      <c r="G29400" s="71" t="s">
        <v>243</v>
      </c>
      <c r="H29400" s="71">
        <v>2.0</v>
      </c>
      <c r="I29400" s="71">
        <v>40.0</v>
      </c>
      <c r="J29400" s="71">
        <v>0.8</v>
      </c>
      <c r="K29400" s="71">
        <v>5300.0</v>
      </c>
      <c r="L29400" s="71">
        <v>4240.0</v>
      </c>
      <c r="T29400" s="187">
        <v>45940.0</v>
      </c>
    </row>
    <row r="29401">
      <c r="A29401" s="71" t="s">
        <v>77</v>
      </c>
      <c r="B29401" s="71">
        <v>5519.0</v>
      </c>
      <c r="C29401" s="71" t="s">
        <v>5846</v>
      </c>
      <c r="D29401" s="71" t="s">
        <v>442</v>
      </c>
      <c r="E29401" s="71">
        <v>9.685555177E9</v>
      </c>
      <c r="T29401" s="187">
        <v>45940.0</v>
      </c>
    </row>
    <row r="29402">
      <c r="A29402" s="71" t="s">
        <v>77</v>
      </c>
      <c r="B29402" s="71">
        <v>5519.0</v>
      </c>
      <c r="C29402" s="71" t="s">
        <v>5846</v>
      </c>
      <c r="D29402" s="71" t="s">
        <v>442</v>
      </c>
      <c r="E29402" s="71">
        <v>9.685555177E9</v>
      </c>
      <c r="T29402" s="187">
        <v>45940.0</v>
      </c>
    </row>
    <row r="29403">
      <c r="A29403" s="71" t="s">
        <v>77</v>
      </c>
      <c r="B29403" s="71">
        <v>5519.0</v>
      </c>
      <c r="C29403" s="71" t="s">
        <v>5846</v>
      </c>
      <c r="D29403" s="71" t="s">
        <v>442</v>
      </c>
      <c r="E29403" s="71">
        <v>9.685555177E9</v>
      </c>
      <c r="T29403" s="187">
        <v>45940.0</v>
      </c>
    </row>
    <row r="29404">
      <c r="A29404" s="71" t="s">
        <v>47</v>
      </c>
      <c r="B29404" s="71">
        <v>16723.0</v>
      </c>
      <c r="C29404" s="71" t="s">
        <v>952</v>
      </c>
      <c r="D29404" s="71" t="s">
        <v>5847</v>
      </c>
      <c r="E29404" s="71">
        <v>8.435082845E9</v>
      </c>
      <c r="F29404" s="71">
        <v>4320.0</v>
      </c>
      <c r="G29404" s="71" t="s">
        <v>5611</v>
      </c>
      <c r="H29404" s="71">
        <v>1.0</v>
      </c>
      <c r="I29404" s="71">
        <v>40.0</v>
      </c>
      <c r="J29404" s="71">
        <v>0.4</v>
      </c>
      <c r="K29404" s="71">
        <v>5500.0</v>
      </c>
      <c r="L29404" s="71">
        <v>2200.0</v>
      </c>
      <c r="M29404" s="71">
        <v>2200.0</v>
      </c>
      <c r="N29404" s="71">
        <v>0.0</v>
      </c>
      <c r="O29404" s="71">
        <v>2200.0</v>
      </c>
      <c r="P29404" s="71">
        <v>2200.0</v>
      </c>
      <c r="Q29404" s="71">
        <v>0.0</v>
      </c>
      <c r="R29404" s="71">
        <v>0.0</v>
      </c>
      <c r="S29404" s="71" t="s">
        <v>191</v>
      </c>
      <c r="T29404" s="187">
        <v>45940.0</v>
      </c>
    </row>
    <row r="29405">
      <c r="A29405" s="71" t="s">
        <v>47</v>
      </c>
      <c r="B29405" s="71">
        <v>16723.0</v>
      </c>
      <c r="C29405" s="71" t="s">
        <v>952</v>
      </c>
      <c r="D29405" s="71" t="s">
        <v>5847</v>
      </c>
      <c r="E29405" s="71">
        <v>8.435082845E9</v>
      </c>
      <c r="T29405" s="187">
        <v>45940.0</v>
      </c>
    </row>
    <row r="29406">
      <c r="A29406" s="71" t="s">
        <v>47</v>
      </c>
      <c r="B29406" s="71">
        <v>16723.0</v>
      </c>
      <c r="C29406" s="71" t="s">
        <v>952</v>
      </c>
      <c r="D29406" s="71" t="s">
        <v>5847</v>
      </c>
      <c r="E29406" s="71">
        <v>8.435082845E9</v>
      </c>
      <c r="T29406" s="187">
        <v>45940.0</v>
      </c>
    </row>
    <row r="29407">
      <c r="A29407" s="71" t="s">
        <v>47</v>
      </c>
      <c r="B29407" s="71">
        <v>16723.0</v>
      </c>
      <c r="C29407" s="71" t="s">
        <v>952</v>
      </c>
      <c r="D29407" s="71" t="s">
        <v>5847</v>
      </c>
      <c r="E29407" s="71">
        <v>8.435082845E9</v>
      </c>
      <c r="T29407" s="187">
        <v>45940.0</v>
      </c>
    </row>
    <row r="29408">
      <c r="A29408" s="71" t="s">
        <v>47</v>
      </c>
      <c r="B29408" s="71">
        <v>16723.0</v>
      </c>
      <c r="C29408" s="71" t="s">
        <v>952</v>
      </c>
      <c r="D29408" s="71" t="s">
        <v>5847</v>
      </c>
      <c r="E29408" s="71">
        <v>8.435082845E9</v>
      </c>
      <c r="T29408" s="187">
        <v>45940.0</v>
      </c>
    </row>
    <row r="29409">
      <c r="A29409" s="71" t="s">
        <v>77</v>
      </c>
      <c r="B29409" s="71">
        <v>5518.0</v>
      </c>
      <c r="C29409" s="71" t="s">
        <v>952</v>
      </c>
      <c r="D29409" s="71" t="s">
        <v>5847</v>
      </c>
      <c r="E29409" s="71">
        <v>8.435082845E9</v>
      </c>
      <c r="F29409" s="71">
        <v>4320.0</v>
      </c>
      <c r="G29409" s="71" t="s">
        <v>243</v>
      </c>
      <c r="H29409" s="71">
        <v>1.0</v>
      </c>
      <c r="I29409" s="71">
        <v>40.0</v>
      </c>
      <c r="J29409" s="71">
        <v>0.4</v>
      </c>
      <c r="K29409" s="71">
        <v>5300.0</v>
      </c>
      <c r="L29409" s="71">
        <v>2120.0</v>
      </c>
      <c r="M29409" s="71">
        <v>2120.0</v>
      </c>
      <c r="N29409" s="71">
        <v>0.0</v>
      </c>
      <c r="O29409" s="71">
        <v>2120.0</v>
      </c>
      <c r="P29409" s="71">
        <v>2120.0</v>
      </c>
      <c r="Q29409" s="71">
        <v>0.0</v>
      </c>
      <c r="R29409" s="71">
        <v>0.0</v>
      </c>
      <c r="S29409" s="71" t="s">
        <v>191</v>
      </c>
      <c r="T29409" s="187">
        <v>45940.0</v>
      </c>
    </row>
    <row r="29410">
      <c r="A29410" s="71" t="s">
        <v>77</v>
      </c>
      <c r="B29410" s="71">
        <v>5518.0</v>
      </c>
      <c r="C29410" s="71" t="s">
        <v>952</v>
      </c>
      <c r="D29410" s="71" t="s">
        <v>5847</v>
      </c>
      <c r="E29410" s="71">
        <v>8.435082845E9</v>
      </c>
      <c r="T29410" s="187">
        <v>45940.0</v>
      </c>
    </row>
    <row r="29411">
      <c r="A29411" s="71" t="s">
        <v>77</v>
      </c>
      <c r="B29411" s="71">
        <v>5518.0</v>
      </c>
      <c r="C29411" s="71" t="s">
        <v>952</v>
      </c>
      <c r="D29411" s="71" t="s">
        <v>5847</v>
      </c>
      <c r="E29411" s="71">
        <v>8.435082845E9</v>
      </c>
      <c r="T29411" s="187">
        <v>45940.0</v>
      </c>
    </row>
    <row r="29412">
      <c r="A29412" s="71" t="s">
        <v>77</v>
      </c>
      <c r="B29412" s="71">
        <v>5518.0</v>
      </c>
      <c r="C29412" s="71" t="s">
        <v>952</v>
      </c>
      <c r="D29412" s="71" t="s">
        <v>5847</v>
      </c>
      <c r="E29412" s="71">
        <v>8.435082845E9</v>
      </c>
      <c r="T29412" s="187">
        <v>45940.0</v>
      </c>
    </row>
    <row r="29413">
      <c r="A29413" s="71" t="s">
        <v>77</v>
      </c>
      <c r="B29413" s="71">
        <v>5518.0</v>
      </c>
      <c r="C29413" s="71" t="s">
        <v>952</v>
      </c>
      <c r="D29413" s="71" t="s">
        <v>5847</v>
      </c>
      <c r="E29413" s="71">
        <v>8.435082845E9</v>
      </c>
      <c r="T29413" s="187">
        <v>45940.0</v>
      </c>
    </row>
    <row r="29414">
      <c r="A29414" s="71" t="s">
        <v>77</v>
      </c>
      <c r="B29414" s="71">
        <v>5517.0</v>
      </c>
      <c r="C29414" s="71" t="s">
        <v>374</v>
      </c>
      <c r="D29414" s="71" t="s">
        <v>5848</v>
      </c>
      <c r="E29414" s="71">
        <v>7.354934511E9</v>
      </c>
      <c r="F29414" s="71">
        <v>0.0</v>
      </c>
      <c r="G29414" s="71" t="s">
        <v>610</v>
      </c>
      <c r="H29414" s="71">
        <v>4.0</v>
      </c>
      <c r="I29414" s="71">
        <v>40.0</v>
      </c>
      <c r="J29414" s="71">
        <v>1.6</v>
      </c>
      <c r="K29414" s="71">
        <v>5300.0</v>
      </c>
      <c r="L29414" s="71">
        <v>8480.0</v>
      </c>
      <c r="M29414" s="71">
        <v>8480.0</v>
      </c>
      <c r="N29414" s="71">
        <v>0.0</v>
      </c>
      <c r="O29414" s="71">
        <v>8480.0</v>
      </c>
      <c r="P29414" s="71">
        <v>0.0</v>
      </c>
      <c r="Q29414" s="71">
        <v>8480.0</v>
      </c>
      <c r="R29414" s="71">
        <v>0.0</v>
      </c>
      <c r="S29414" s="71" t="s">
        <v>47</v>
      </c>
      <c r="T29414" s="187">
        <v>45940.0</v>
      </c>
    </row>
    <row r="29415">
      <c r="A29415" s="71" t="s">
        <v>77</v>
      </c>
      <c r="B29415" s="71">
        <v>5517.0</v>
      </c>
      <c r="C29415" s="71" t="s">
        <v>374</v>
      </c>
      <c r="D29415" s="71" t="s">
        <v>5848</v>
      </c>
      <c r="E29415" s="71">
        <v>7.354934511E9</v>
      </c>
      <c r="T29415" s="187">
        <v>45940.0</v>
      </c>
    </row>
    <row r="29416">
      <c r="A29416" s="71" t="s">
        <v>77</v>
      </c>
      <c r="B29416" s="71">
        <v>5517.0</v>
      </c>
      <c r="C29416" s="71" t="s">
        <v>374</v>
      </c>
      <c r="D29416" s="71" t="s">
        <v>5848</v>
      </c>
      <c r="E29416" s="71">
        <v>7.354934511E9</v>
      </c>
      <c r="T29416" s="187">
        <v>45940.0</v>
      </c>
    </row>
    <row r="29417">
      <c r="A29417" s="71" t="s">
        <v>77</v>
      </c>
      <c r="B29417" s="71">
        <v>5517.0</v>
      </c>
      <c r="C29417" s="71" t="s">
        <v>374</v>
      </c>
      <c r="D29417" s="71" t="s">
        <v>5848</v>
      </c>
      <c r="E29417" s="71">
        <v>7.354934511E9</v>
      </c>
      <c r="T29417" s="187">
        <v>45940.0</v>
      </c>
    </row>
    <row r="29418">
      <c r="A29418" s="71" t="s">
        <v>77</v>
      </c>
      <c r="B29418" s="71">
        <v>5517.0</v>
      </c>
      <c r="C29418" s="71" t="s">
        <v>374</v>
      </c>
      <c r="D29418" s="71" t="s">
        <v>5848</v>
      </c>
      <c r="E29418" s="71">
        <v>7.354934511E9</v>
      </c>
      <c r="T29418" s="187">
        <v>45940.0</v>
      </c>
    </row>
    <row r="29419">
      <c r="A29419" s="71" t="s">
        <v>77</v>
      </c>
      <c r="B29419" s="71">
        <v>5516.0</v>
      </c>
      <c r="C29419" s="71" t="s">
        <v>5849</v>
      </c>
      <c r="D29419" s="71" t="s">
        <v>5850</v>
      </c>
      <c r="E29419" s="71">
        <v>9.617968929E9</v>
      </c>
      <c r="F29419" s="71">
        <v>0.0</v>
      </c>
      <c r="G29419" s="71" t="s">
        <v>610</v>
      </c>
      <c r="H29419" s="71">
        <v>2.0</v>
      </c>
      <c r="I29419" s="71">
        <v>40.0</v>
      </c>
      <c r="J29419" s="71">
        <v>0.8</v>
      </c>
      <c r="K29419" s="71">
        <v>5300.0</v>
      </c>
      <c r="L29419" s="71">
        <v>4240.0</v>
      </c>
      <c r="M29419" s="71">
        <v>4240.0</v>
      </c>
      <c r="N29419" s="71">
        <v>0.0</v>
      </c>
      <c r="O29419" s="71">
        <v>4240.0</v>
      </c>
      <c r="P29419" s="71">
        <v>0.0</v>
      </c>
      <c r="Q29419" s="71">
        <v>4240.0</v>
      </c>
      <c r="R29419" s="71">
        <v>0.0</v>
      </c>
      <c r="S29419" s="71" t="s">
        <v>47</v>
      </c>
      <c r="T29419" s="187">
        <v>45940.0</v>
      </c>
    </row>
    <row r="29420">
      <c r="A29420" s="71" t="s">
        <v>77</v>
      </c>
      <c r="B29420" s="71">
        <v>5516.0</v>
      </c>
      <c r="C29420" s="71" t="s">
        <v>5849</v>
      </c>
      <c r="D29420" s="71" t="s">
        <v>5850</v>
      </c>
      <c r="E29420" s="71">
        <v>9.617968929E9</v>
      </c>
      <c r="T29420" s="187">
        <v>45940.0</v>
      </c>
    </row>
    <row r="29421">
      <c r="A29421" s="71" t="s">
        <v>77</v>
      </c>
      <c r="B29421" s="71">
        <v>5516.0</v>
      </c>
      <c r="C29421" s="71" t="s">
        <v>5849</v>
      </c>
      <c r="D29421" s="71" t="s">
        <v>5850</v>
      </c>
      <c r="E29421" s="71">
        <v>9.617968929E9</v>
      </c>
      <c r="T29421" s="187">
        <v>45940.0</v>
      </c>
    </row>
    <row r="29422">
      <c r="A29422" s="71" t="s">
        <v>77</v>
      </c>
      <c r="B29422" s="71">
        <v>5516.0</v>
      </c>
      <c r="C29422" s="71" t="s">
        <v>5849</v>
      </c>
      <c r="D29422" s="71" t="s">
        <v>5850</v>
      </c>
      <c r="E29422" s="71">
        <v>9.617968929E9</v>
      </c>
      <c r="T29422" s="187">
        <v>45940.0</v>
      </c>
    </row>
    <row r="29423">
      <c r="A29423" s="71" t="s">
        <v>77</v>
      </c>
      <c r="B29423" s="71">
        <v>5516.0</v>
      </c>
      <c r="C29423" s="71" t="s">
        <v>5849</v>
      </c>
      <c r="D29423" s="71" t="s">
        <v>5850</v>
      </c>
      <c r="E29423" s="71">
        <v>9.617968929E9</v>
      </c>
      <c r="T29423" s="187">
        <v>45940.0</v>
      </c>
    </row>
    <row r="29424">
      <c r="A29424" s="71" t="s">
        <v>47</v>
      </c>
      <c r="B29424" s="71">
        <v>16722.0</v>
      </c>
      <c r="C29424" s="71" t="s">
        <v>5851</v>
      </c>
      <c r="D29424" s="71" t="s">
        <v>4579</v>
      </c>
      <c r="E29424" s="71">
        <v>7.898444311E9</v>
      </c>
      <c r="F29424" s="71">
        <v>0.0</v>
      </c>
      <c r="G29424" s="71" t="s">
        <v>5783</v>
      </c>
      <c r="H29424" s="71">
        <v>3.0</v>
      </c>
      <c r="I29424" s="71">
        <v>40.0</v>
      </c>
      <c r="J29424" s="71">
        <v>1.2</v>
      </c>
      <c r="K29424" s="71">
        <v>5500.0</v>
      </c>
      <c r="L29424" s="71">
        <v>6600.0</v>
      </c>
      <c r="M29424" s="71">
        <v>6600.0</v>
      </c>
      <c r="N29424" s="71">
        <v>0.0</v>
      </c>
      <c r="O29424" s="71">
        <v>6600.0</v>
      </c>
      <c r="P29424" s="71">
        <v>6600.0</v>
      </c>
      <c r="Q29424" s="71">
        <v>0.0</v>
      </c>
      <c r="R29424" s="71">
        <v>0.0</v>
      </c>
      <c r="S29424" s="71" t="s">
        <v>191</v>
      </c>
      <c r="T29424" s="187">
        <v>45940.0</v>
      </c>
    </row>
    <row r="29425">
      <c r="A29425" s="71" t="s">
        <v>47</v>
      </c>
      <c r="B29425" s="71">
        <v>16722.0</v>
      </c>
      <c r="C29425" s="71" t="s">
        <v>5851</v>
      </c>
      <c r="D29425" s="71" t="s">
        <v>4579</v>
      </c>
      <c r="E29425" s="71">
        <v>7.898444311E9</v>
      </c>
      <c r="T29425" s="187">
        <v>45940.0</v>
      </c>
    </row>
    <row r="29426">
      <c r="A29426" s="71" t="s">
        <v>47</v>
      </c>
      <c r="B29426" s="71">
        <v>16722.0</v>
      </c>
      <c r="C29426" s="71" t="s">
        <v>5851</v>
      </c>
      <c r="D29426" s="71" t="s">
        <v>4579</v>
      </c>
      <c r="E29426" s="71">
        <v>7.898444311E9</v>
      </c>
      <c r="T29426" s="187">
        <v>45940.0</v>
      </c>
    </row>
    <row r="29427">
      <c r="A29427" s="71" t="s">
        <v>47</v>
      </c>
      <c r="B29427" s="71">
        <v>16722.0</v>
      </c>
      <c r="C29427" s="71" t="s">
        <v>5851</v>
      </c>
      <c r="D29427" s="71" t="s">
        <v>4579</v>
      </c>
      <c r="E29427" s="71">
        <v>7.898444311E9</v>
      </c>
      <c r="T29427" s="187">
        <v>45940.0</v>
      </c>
    </row>
    <row r="29428">
      <c r="A29428" s="71" t="s">
        <v>47</v>
      </c>
      <c r="B29428" s="71">
        <v>16722.0</v>
      </c>
      <c r="C29428" s="71" t="s">
        <v>5851</v>
      </c>
      <c r="D29428" s="71" t="s">
        <v>4579</v>
      </c>
      <c r="E29428" s="71">
        <v>7.898444311E9</v>
      </c>
      <c r="T29428" s="187">
        <v>45940.0</v>
      </c>
    </row>
    <row r="29429">
      <c r="A29429" s="71" t="s">
        <v>47</v>
      </c>
      <c r="B29429" s="71">
        <v>16721.0</v>
      </c>
      <c r="C29429" s="71" t="s">
        <v>3243</v>
      </c>
      <c r="D29429" s="71" t="s">
        <v>505</v>
      </c>
      <c r="E29429" s="71">
        <v>7.067362967E9</v>
      </c>
      <c r="F29429" s="71">
        <v>0.0</v>
      </c>
      <c r="G29429" s="71" t="s">
        <v>5611</v>
      </c>
      <c r="H29429" s="71">
        <v>7.0</v>
      </c>
      <c r="I29429" s="71">
        <v>40.0</v>
      </c>
      <c r="J29429" s="71">
        <v>2.8</v>
      </c>
      <c r="K29429" s="71">
        <v>5500.0</v>
      </c>
      <c r="L29429" s="71">
        <v>15400.0</v>
      </c>
      <c r="M29429" s="71">
        <v>15400.0</v>
      </c>
      <c r="N29429" s="71">
        <v>0.0</v>
      </c>
      <c r="O29429" s="71">
        <v>15400.0</v>
      </c>
      <c r="P29429" s="71">
        <v>0.0</v>
      </c>
      <c r="Q29429" s="71">
        <v>15400.0</v>
      </c>
      <c r="R29429" s="71">
        <v>0.0</v>
      </c>
      <c r="S29429" s="71" t="s">
        <v>47</v>
      </c>
      <c r="T29429" s="187">
        <v>45940.0</v>
      </c>
    </row>
    <row r="29430">
      <c r="A29430" s="71" t="s">
        <v>47</v>
      </c>
      <c r="B29430" s="71">
        <v>16721.0</v>
      </c>
      <c r="C29430" s="71" t="s">
        <v>3243</v>
      </c>
      <c r="D29430" s="71" t="s">
        <v>505</v>
      </c>
      <c r="E29430" s="71">
        <v>7.067362967E9</v>
      </c>
      <c r="T29430" s="187">
        <v>45940.0</v>
      </c>
    </row>
    <row r="29431">
      <c r="A29431" s="71" t="s">
        <v>47</v>
      </c>
      <c r="B29431" s="71">
        <v>16721.0</v>
      </c>
      <c r="C29431" s="71" t="s">
        <v>3243</v>
      </c>
      <c r="D29431" s="71" t="s">
        <v>505</v>
      </c>
      <c r="E29431" s="71">
        <v>7.067362967E9</v>
      </c>
      <c r="T29431" s="187">
        <v>45940.0</v>
      </c>
    </row>
    <row r="29432">
      <c r="A29432" s="71" t="s">
        <v>47</v>
      </c>
      <c r="B29432" s="71">
        <v>16721.0</v>
      </c>
      <c r="C29432" s="71" t="s">
        <v>3243</v>
      </c>
      <c r="D29432" s="71" t="s">
        <v>505</v>
      </c>
      <c r="E29432" s="71">
        <v>7.067362967E9</v>
      </c>
      <c r="T29432" s="187">
        <v>45940.0</v>
      </c>
    </row>
    <row r="29433">
      <c r="A29433" s="71" t="s">
        <v>47</v>
      </c>
      <c r="B29433" s="71">
        <v>16721.0</v>
      </c>
      <c r="C29433" s="71" t="s">
        <v>3243</v>
      </c>
      <c r="D29433" s="71" t="s">
        <v>505</v>
      </c>
      <c r="E29433" s="71">
        <v>7.067362967E9</v>
      </c>
      <c r="T29433" s="187">
        <v>45940.0</v>
      </c>
    </row>
    <row r="29434">
      <c r="A29434" s="71" t="s">
        <v>77</v>
      </c>
      <c r="B29434" s="71">
        <v>5515.0</v>
      </c>
      <c r="C29434" s="71" t="s">
        <v>3243</v>
      </c>
      <c r="D29434" s="71" t="s">
        <v>505</v>
      </c>
      <c r="E29434" s="71">
        <v>7.067362967E9</v>
      </c>
      <c r="F29434" s="71">
        <v>0.0</v>
      </c>
      <c r="G29434" s="71" t="s">
        <v>610</v>
      </c>
      <c r="H29434" s="71">
        <v>5.0</v>
      </c>
      <c r="I29434" s="71">
        <v>40.0</v>
      </c>
      <c r="J29434" s="71">
        <v>2.0</v>
      </c>
      <c r="K29434" s="71">
        <v>5300.0</v>
      </c>
      <c r="L29434" s="71">
        <v>10600.0</v>
      </c>
      <c r="M29434" s="71">
        <v>10600.0</v>
      </c>
      <c r="N29434" s="71">
        <v>0.0</v>
      </c>
      <c r="O29434" s="71">
        <v>10600.0</v>
      </c>
      <c r="P29434" s="71">
        <v>6500.0</v>
      </c>
      <c r="Q29434" s="71">
        <v>4100.0</v>
      </c>
      <c r="R29434" s="71">
        <v>0.0</v>
      </c>
      <c r="S29434" s="71" t="s">
        <v>191</v>
      </c>
      <c r="T29434" s="187">
        <v>45940.0</v>
      </c>
    </row>
    <row r="29435">
      <c r="A29435" s="71" t="s">
        <v>77</v>
      </c>
      <c r="B29435" s="71">
        <v>5515.0</v>
      </c>
      <c r="C29435" s="71" t="s">
        <v>3243</v>
      </c>
      <c r="D29435" s="71" t="s">
        <v>505</v>
      </c>
      <c r="E29435" s="71">
        <v>7.067362967E9</v>
      </c>
      <c r="T29435" s="187">
        <v>45940.0</v>
      </c>
    </row>
    <row r="29436">
      <c r="A29436" s="71" t="s">
        <v>77</v>
      </c>
      <c r="B29436" s="71">
        <v>5515.0</v>
      </c>
      <c r="C29436" s="71" t="s">
        <v>3243</v>
      </c>
      <c r="D29436" s="71" t="s">
        <v>505</v>
      </c>
      <c r="E29436" s="71">
        <v>7.067362967E9</v>
      </c>
      <c r="T29436" s="187">
        <v>45940.0</v>
      </c>
    </row>
    <row r="29437">
      <c r="A29437" s="71" t="s">
        <v>77</v>
      </c>
      <c r="B29437" s="71">
        <v>5515.0</v>
      </c>
      <c r="C29437" s="71" t="s">
        <v>3243</v>
      </c>
      <c r="D29437" s="71" t="s">
        <v>505</v>
      </c>
      <c r="E29437" s="71">
        <v>7.067362967E9</v>
      </c>
      <c r="T29437" s="187">
        <v>45940.0</v>
      </c>
    </row>
    <row r="29438">
      <c r="A29438" s="71" t="s">
        <v>77</v>
      </c>
      <c r="B29438" s="71">
        <v>5515.0</v>
      </c>
      <c r="C29438" s="71" t="s">
        <v>3243</v>
      </c>
      <c r="D29438" s="71" t="s">
        <v>505</v>
      </c>
      <c r="E29438" s="71">
        <v>7.067362967E9</v>
      </c>
      <c r="T29438" s="187">
        <v>45940.0</v>
      </c>
    </row>
    <row r="29439">
      <c r="A29439" s="71" t="s">
        <v>77</v>
      </c>
      <c r="B29439" s="71">
        <v>5514.0</v>
      </c>
      <c r="C29439" s="71" t="s">
        <v>5852</v>
      </c>
      <c r="D29439" s="71" t="s">
        <v>3927</v>
      </c>
      <c r="E29439" s="71">
        <v>8.085681601E9</v>
      </c>
      <c r="F29439" s="71">
        <v>0.0</v>
      </c>
      <c r="G29439" s="71" t="s">
        <v>610</v>
      </c>
      <c r="H29439" s="71">
        <v>7.0</v>
      </c>
      <c r="I29439" s="71">
        <v>40.0</v>
      </c>
      <c r="J29439" s="71">
        <v>2.8</v>
      </c>
      <c r="K29439" s="71">
        <v>5300.0</v>
      </c>
      <c r="L29439" s="71">
        <v>14840.0</v>
      </c>
      <c r="M29439" s="71">
        <v>14840.0</v>
      </c>
      <c r="N29439" s="71">
        <v>0.0</v>
      </c>
      <c r="O29439" s="71">
        <v>14840.0</v>
      </c>
      <c r="P29439" s="71">
        <v>0.0</v>
      </c>
      <c r="Q29439" s="71">
        <v>14840.0</v>
      </c>
      <c r="R29439" s="71">
        <v>0.0</v>
      </c>
      <c r="S29439" s="71" t="s">
        <v>47</v>
      </c>
      <c r="T29439" s="187">
        <v>45940.0</v>
      </c>
    </row>
    <row r="29440">
      <c r="A29440" s="71" t="s">
        <v>77</v>
      </c>
      <c r="B29440" s="71">
        <v>5514.0</v>
      </c>
      <c r="C29440" s="71" t="s">
        <v>5852</v>
      </c>
      <c r="D29440" s="71" t="s">
        <v>3927</v>
      </c>
      <c r="E29440" s="71">
        <v>8.085681601E9</v>
      </c>
      <c r="T29440" s="187">
        <v>45940.0</v>
      </c>
    </row>
    <row r="29441">
      <c r="A29441" s="71" t="s">
        <v>77</v>
      </c>
      <c r="B29441" s="71">
        <v>5514.0</v>
      </c>
      <c r="C29441" s="71" t="s">
        <v>5852</v>
      </c>
      <c r="D29441" s="71" t="s">
        <v>3927</v>
      </c>
      <c r="E29441" s="71">
        <v>8.085681601E9</v>
      </c>
      <c r="T29441" s="187">
        <v>45940.0</v>
      </c>
    </row>
    <row r="29442">
      <c r="A29442" s="71" t="s">
        <v>77</v>
      </c>
      <c r="B29442" s="71">
        <v>5514.0</v>
      </c>
      <c r="C29442" s="71" t="s">
        <v>5852</v>
      </c>
      <c r="D29442" s="71" t="s">
        <v>3927</v>
      </c>
      <c r="E29442" s="71">
        <v>8.085681601E9</v>
      </c>
      <c r="T29442" s="187">
        <v>45940.0</v>
      </c>
    </row>
    <row r="29443">
      <c r="A29443" s="71" t="s">
        <v>77</v>
      </c>
      <c r="B29443" s="71">
        <v>5514.0</v>
      </c>
      <c r="C29443" s="71" t="s">
        <v>5852</v>
      </c>
      <c r="D29443" s="71" t="s">
        <v>3927</v>
      </c>
      <c r="E29443" s="71">
        <v>8.085681601E9</v>
      </c>
      <c r="T29443" s="187">
        <v>45940.0</v>
      </c>
    </row>
    <row r="29444">
      <c r="A29444" s="71" t="s">
        <v>77</v>
      </c>
      <c r="B29444" s="71">
        <v>5513.0</v>
      </c>
      <c r="C29444" s="71" t="s">
        <v>2710</v>
      </c>
      <c r="D29444" s="71" t="s">
        <v>5853</v>
      </c>
      <c r="E29444" s="71">
        <v>9.981451536E9</v>
      </c>
      <c r="F29444" s="71">
        <v>0.0</v>
      </c>
      <c r="G29444" s="71" t="s">
        <v>610</v>
      </c>
      <c r="H29444" s="71">
        <v>7.0</v>
      </c>
      <c r="I29444" s="71">
        <v>40.0</v>
      </c>
      <c r="J29444" s="71">
        <v>2.8</v>
      </c>
      <c r="K29444" s="71">
        <v>5300.0</v>
      </c>
      <c r="L29444" s="71">
        <v>14840.0</v>
      </c>
      <c r="M29444" s="71">
        <v>14840.0</v>
      </c>
      <c r="N29444" s="71">
        <v>0.0</v>
      </c>
      <c r="O29444" s="71">
        <v>14840.0</v>
      </c>
      <c r="P29444" s="71">
        <v>0.0</v>
      </c>
      <c r="Q29444" s="71">
        <v>14840.0</v>
      </c>
      <c r="R29444" s="71">
        <v>0.0</v>
      </c>
      <c r="S29444" s="71" t="s">
        <v>47</v>
      </c>
      <c r="T29444" s="187">
        <v>45940.0</v>
      </c>
    </row>
    <row r="29445">
      <c r="A29445" s="71" t="s">
        <v>77</v>
      </c>
      <c r="B29445" s="71">
        <v>5513.0</v>
      </c>
      <c r="C29445" s="71" t="s">
        <v>2710</v>
      </c>
      <c r="D29445" s="71" t="s">
        <v>5853</v>
      </c>
      <c r="E29445" s="71">
        <v>9.981451536E9</v>
      </c>
      <c r="T29445" s="187">
        <v>45940.0</v>
      </c>
    </row>
    <row r="29446">
      <c r="A29446" s="71" t="s">
        <v>77</v>
      </c>
      <c r="B29446" s="71">
        <v>5513.0</v>
      </c>
      <c r="C29446" s="71" t="s">
        <v>2710</v>
      </c>
      <c r="D29446" s="71" t="s">
        <v>5853</v>
      </c>
      <c r="E29446" s="71">
        <v>9.981451536E9</v>
      </c>
      <c r="T29446" s="187">
        <v>45940.0</v>
      </c>
    </row>
    <row r="29447">
      <c r="A29447" s="71" t="s">
        <v>77</v>
      </c>
      <c r="B29447" s="71">
        <v>5513.0</v>
      </c>
      <c r="C29447" s="71" t="s">
        <v>2710</v>
      </c>
      <c r="D29447" s="71" t="s">
        <v>5853</v>
      </c>
      <c r="E29447" s="71">
        <v>9.981451536E9</v>
      </c>
      <c r="T29447" s="187">
        <v>45940.0</v>
      </c>
    </row>
    <row r="29448">
      <c r="A29448" s="71" t="s">
        <v>77</v>
      </c>
      <c r="B29448" s="71">
        <v>5513.0</v>
      </c>
      <c r="C29448" s="71" t="s">
        <v>2710</v>
      </c>
      <c r="D29448" s="71" t="s">
        <v>5853</v>
      </c>
      <c r="E29448" s="71">
        <v>9.981451536E9</v>
      </c>
      <c r="T29448" s="187">
        <v>45940.0</v>
      </c>
    </row>
    <row r="29449">
      <c r="A29449" s="71" t="s">
        <v>77</v>
      </c>
      <c r="B29449" s="71">
        <v>5512.0</v>
      </c>
      <c r="C29449" s="71" t="s">
        <v>5854</v>
      </c>
      <c r="D29449" s="71" t="s">
        <v>5855</v>
      </c>
      <c r="E29449" s="71">
        <v>9.179303012E9</v>
      </c>
      <c r="F29449" s="71">
        <v>0.0</v>
      </c>
      <c r="G29449" s="71" t="s">
        <v>243</v>
      </c>
      <c r="H29449" s="71">
        <v>3.0</v>
      </c>
      <c r="I29449" s="71">
        <v>40.0</v>
      </c>
      <c r="J29449" s="71">
        <v>1.2</v>
      </c>
      <c r="K29449" s="71">
        <v>5300.0</v>
      </c>
      <c r="L29449" s="71">
        <v>6360.0</v>
      </c>
      <c r="M29449" s="71">
        <v>22360.0</v>
      </c>
      <c r="N29449" s="71">
        <v>0.0</v>
      </c>
      <c r="O29449" s="71">
        <v>22360.0</v>
      </c>
      <c r="P29449" s="71">
        <v>22360.0</v>
      </c>
      <c r="Q29449" s="71">
        <v>0.0</v>
      </c>
      <c r="R29449" s="71">
        <v>0.0</v>
      </c>
      <c r="S29449" s="71" t="s">
        <v>191</v>
      </c>
      <c r="T29449" s="187">
        <v>45940.0</v>
      </c>
    </row>
    <row r="29450">
      <c r="A29450" s="71" t="s">
        <v>77</v>
      </c>
      <c r="B29450" s="71">
        <v>5512.0</v>
      </c>
      <c r="C29450" s="71" t="s">
        <v>5854</v>
      </c>
      <c r="D29450" s="71" t="s">
        <v>5855</v>
      </c>
      <c r="E29450" s="71">
        <v>9.179303012E9</v>
      </c>
      <c r="G29450" s="71" t="s">
        <v>206</v>
      </c>
      <c r="H29450" s="71">
        <v>8.0</v>
      </c>
      <c r="I29450" s="71">
        <v>40.0</v>
      </c>
      <c r="J29450" s="71">
        <v>3.2</v>
      </c>
      <c r="K29450" s="71">
        <v>5000.0</v>
      </c>
      <c r="L29450" s="71">
        <v>16000.0</v>
      </c>
      <c r="T29450" s="187">
        <v>45940.0</v>
      </c>
    </row>
    <row r="29451">
      <c r="A29451" s="71" t="s">
        <v>77</v>
      </c>
      <c r="B29451" s="71">
        <v>5512.0</v>
      </c>
      <c r="C29451" s="71" t="s">
        <v>5854</v>
      </c>
      <c r="D29451" s="71" t="s">
        <v>5855</v>
      </c>
      <c r="E29451" s="71">
        <v>9.179303012E9</v>
      </c>
      <c r="T29451" s="187">
        <v>45940.0</v>
      </c>
    </row>
    <row r="29452">
      <c r="A29452" s="71" t="s">
        <v>77</v>
      </c>
      <c r="B29452" s="71">
        <v>5512.0</v>
      </c>
      <c r="C29452" s="71" t="s">
        <v>5854</v>
      </c>
      <c r="D29452" s="71" t="s">
        <v>5855</v>
      </c>
      <c r="E29452" s="71">
        <v>9.179303012E9</v>
      </c>
      <c r="T29452" s="187">
        <v>45940.0</v>
      </c>
    </row>
    <row r="29453">
      <c r="A29453" s="71" t="s">
        <v>77</v>
      </c>
      <c r="B29453" s="71">
        <v>5512.0</v>
      </c>
      <c r="C29453" s="71" t="s">
        <v>5854</v>
      </c>
      <c r="D29453" s="71" t="s">
        <v>5855</v>
      </c>
      <c r="E29453" s="71">
        <v>9.179303012E9</v>
      </c>
      <c r="T29453" s="187">
        <v>45940.0</v>
      </c>
    </row>
    <row r="29454">
      <c r="A29454" s="71" t="s">
        <v>77</v>
      </c>
      <c r="B29454" s="71">
        <v>5511.0</v>
      </c>
      <c r="C29454" s="71" t="s">
        <v>5856</v>
      </c>
      <c r="D29454" s="71" t="s">
        <v>5857</v>
      </c>
      <c r="E29454" s="71">
        <v>8.6192115E9</v>
      </c>
      <c r="F29454" s="71">
        <v>0.0</v>
      </c>
      <c r="G29454" s="71" t="s">
        <v>897</v>
      </c>
      <c r="H29454" s="71">
        <v>19.0</v>
      </c>
      <c r="I29454" s="71">
        <v>40.0</v>
      </c>
      <c r="J29454" s="71">
        <v>7.6</v>
      </c>
      <c r="K29454" s="71">
        <v>12000.0</v>
      </c>
      <c r="L29454" s="71">
        <v>91200.0</v>
      </c>
      <c r="M29454" s="71">
        <v>91200.0</v>
      </c>
      <c r="N29454" s="71">
        <v>0.0</v>
      </c>
      <c r="O29454" s="71">
        <v>91200.0</v>
      </c>
      <c r="P29454" s="71">
        <v>0.0</v>
      </c>
      <c r="Q29454" s="71">
        <v>91200.0</v>
      </c>
      <c r="R29454" s="71">
        <v>0.0</v>
      </c>
      <c r="S29454" s="71" t="s">
        <v>47</v>
      </c>
      <c r="T29454" s="187">
        <v>45940.0</v>
      </c>
    </row>
    <row r="29455">
      <c r="A29455" s="71" t="s">
        <v>77</v>
      </c>
      <c r="B29455" s="71">
        <v>5511.0</v>
      </c>
      <c r="C29455" s="71" t="s">
        <v>5856</v>
      </c>
      <c r="D29455" s="71" t="s">
        <v>5857</v>
      </c>
      <c r="E29455" s="71">
        <v>8.6192115E9</v>
      </c>
      <c r="T29455" s="187">
        <v>45940.0</v>
      </c>
    </row>
    <row r="29456">
      <c r="A29456" s="71" t="s">
        <v>77</v>
      </c>
      <c r="B29456" s="71">
        <v>5511.0</v>
      </c>
      <c r="C29456" s="71" t="s">
        <v>5856</v>
      </c>
      <c r="D29456" s="71" t="s">
        <v>5857</v>
      </c>
      <c r="E29456" s="71">
        <v>8.6192115E9</v>
      </c>
      <c r="T29456" s="187">
        <v>45940.0</v>
      </c>
    </row>
    <row r="29457">
      <c r="A29457" s="71" t="s">
        <v>77</v>
      </c>
      <c r="B29457" s="71">
        <v>5511.0</v>
      </c>
      <c r="C29457" s="71" t="s">
        <v>5856</v>
      </c>
      <c r="D29457" s="71" t="s">
        <v>5857</v>
      </c>
      <c r="E29457" s="71">
        <v>8.6192115E9</v>
      </c>
      <c r="T29457" s="187">
        <v>45940.0</v>
      </c>
    </row>
    <row r="29458">
      <c r="A29458" s="71" t="s">
        <v>77</v>
      </c>
      <c r="B29458" s="71">
        <v>5511.0</v>
      </c>
      <c r="C29458" s="71" t="s">
        <v>5856</v>
      </c>
      <c r="D29458" s="71" t="s">
        <v>5857</v>
      </c>
      <c r="E29458" s="71">
        <v>8.6192115E9</v>
      </c>
      <c r="T29458" s="187">
        <v>45940.0</v>
      </c>
    </row>
    <row r="29459">
      <c r="A29459" s="71" t="s">
        <v>47</v>
      </c>
      <c r="B29459" s="71">
        <v>16720.0</v>
      </c>
      <c r="C29459" s="71" t="s">
        <v>5856</v>
      </c>
      <c r="D29459" s="71" t="s">
        <v>5857</v>
      </c>
      <c r="E29459" s="71">
        <v>8.6192115E9</v>
      </c>
      <c r="F29459" s="71">
        <v>0.0</v>
      </c>
      <c r="G29459" s="71" t="s">
        <v>5783</v>
      </c>
      <c r="H29459" s="71">
        <v>18.0</v>
      </c>
      <c r="I29459" s="71">
        <v>40.0</v>
      </c>
      <c r="J29459" s="71">
        <v>7.2</v>
      </c>
      <c r="K29459" s="71">
        <v>5500.0</v>
      </c>
      <c r="L29459" s="71">
        <v>39600.0</v>
      </c>
      <c r="M29459" s="71">
        <v>39600.0</v>
      </c>
      <c r="N29459" s="71">
        <v>0.0</v>
      </c>
      <c r="O29459" s="71">
        <v>39600.0</v>
      </c>
      <c r="P29459" s="71">
        <v>0.0</v>
      </c>
      <c r="Q29459" s="71">
        <v>39600.0</v>
      </c>
      <c r="R29459" s="71">
        <v>0.0</v>
      </c>
      <c r="S29459" s="71" t="s">
        <v>47</v>
      </c>
      <c r="T29459" s="187">
        <v>45940.0</v>
      </c>
    </row>
    <row r="29460">
      <c r="A29460" s="71" t="s">
        <v>47</v>
      </c>
      <c r="B29460" s="71">
        <v>16720.0</v>
      </c>
      <c r="C29460" s="71" t="s">
        <v>5856</v>
      </c>
      <c r="D29460" s="71" t="s">
        <v>5857</v>
      </c>
      <c r="E29460" s="71">
        <v>8.6192115E9</v>
      </c>
      <c r="T29460" s="187">
        <v>45940.0</v>
      </c>
    </row>
    <row r="29461">
      <c r="A29461" s="71" t="s">
        <v>47</v>
      </c>
      <c r="B29461" s="71">
        <v>16720.0</v>
      </c>
      <c r="C29461" s="71" t="s">
        <v>5856</v>
      </c>
      <c r="D29461" s="71" t="s">
        <v>5857</v>
      </c>
      <c r="E29461" s="71">
        <v>8.6192115E9</v>
      </c>
      <c r="T29461" s="187">
        <v>45940.0</v>
      </c>
    </row>
    <row r="29462">
      <c r="A29462" s="71" t="s">
        <v>47</v>
      </c>
      <c r="B29462" s="71">
        <v>16720.0</v>
      </c>
      <c r="C29462" s="71" t="s">
        <v>5856</v>
      </c>
      <c r="D29462" s="71" t="s">
        <v>5857</v>
      </c>
      <c r="E29462" s="71">
        <v>8.6192115E9</v>
      </c>
      <c r="T29462" s="187">
        <v>45940.0</v>
      </c>
    </row>
    <row r="29463">
      <c r="A29463" s="71" t="s">
        <v>47</v>
      </c>
      <c r="B29463" s="71">
        <v>16720.0</v>
      </c>
      <c r="C29463" s="71" t="s">
        <v>5856</v>
      </c>
      <c r="D29463" s="71" t="s">
        <v>5857</v>
      </c>
      <c r="E29463" s="71">
        <v>8.6192115E9</v>
      </c>
      <c r="T29463" s="187">
        <v>45940.0</v>
      </c>
    </row>
    <row r="29464">
      <c r="A29464" s="71" t="s">
        <v>77</v>
      </c>
      <c r="B29464" s="71">
        <v>5510.0</v>
      </c>
      <c r="C29464" s="71" t="s">
        <v>5856</v>
      </c>
      <c r="D29464" s="71" t="s">
        <v>5857</v>
      </c>
      <c r="E29464" s="71">
        <v>8.6192115E9</v>
      </c>
      <c r="F29464" s="71">
        <v>0.0</v>
      </c>
      <c r="G29464" s="71" t="s">
        <v>243</v>
      </c>
      <c r="H29464" s="71">
        <v>17.0</v>
      </c>
      <c r="I29464" s="71">
        <v>40.0</v>
      </c>
      <c r="J29464" s="71">
        <v>6.8</v>
      </c>
      <c r="K29464" s="71">
        <v>5300.0</v>
      </c>
      <c r="L29464" s="71">
        <v>36040.0</v>
      </c>
      <c r="M29464" s="71">
        <v>36040.0</v>
      </c>
      <c r="N29464" s="71">
        <v>0.0</v>
      </c>
      <c r="O29464" s="71">
        <v>36040.0</v>
      </c>
      <c r="P29464" s="71">
        <v>0.0</v>
      </c>
      <c r="Q29464" s="71">
        <v>36040.0</v>
      </c>
      <c r="R29464" s="71">
        <v>0.0</v>
      </c>
      <c r="S29464" s="71" t="s">
        <v>47</v>
      </c>
      <c r="T29464" s="187">
        <v>45940.0</v>
      </c>
    </row>
    <row r="29465">
      <c r="A29465" s="71" t="s">
        <v>77</v>
      </c>
      <c r="B29465" s="71">
        <v>5510.0</v>
      </c>
      <c r="C29465" s="71" t="s">
        <v>5856</v>
      </c>
      <c r="D29465" s="71" t="s">
        <v>5857</v>
      </c>
      <c r="E29465" s="71">
        <v>8.6192115E9</v>
      </c>
      <c r="T29465" s="187">
        <v>45940.0</v>
      </c>
    </row>
    <row r="29466">
      <c r="A29466" s="71" t="s">
        <v>77</v>
      </c>
      <c r="B29466" s="71">
        <v>5510.0</v>
      </c>
      <c r="C29466" s="71" t="s">
        <v>5856</v>
      </c>
      <c r="D29466" s="71" t="s">
        <v>5857</v>
      </c>
      <c r="E29466" s="71">
        <v>8.6192115E9</v>
      </c>
      <c r="T29466" s="187">
        <v>45940.0</v>
      </c>
    </row>
    <row r="29467">
      <c r="A29467" s="71" t="s">
        <v>77</v>
      </c>
      <c r="B29467" s="71">
        <v>5510.0</v>
      </c>
      <c r="C29467" s="71" t="s">
        <v>5856</v>
      </c>
      <c r="D29467" s="71" t="s">
        <v>5857</v>
      </c>
      <c r="E29467" s="71">
        <v>8.6192115E9</v>
      </c>
      <c r="T29467" s="187">
        <v>45940.0</v>
      </c>
    </row>
    <row r="29468">
      <c r="A29468" s="71" t="s">
        <v>77</v>
      </c>
      <c r="B29468" s="71">
        <v>5510.0</v>
      </c>
      <c r="C29468" s="71" t="s">
        <v>5856</v>
      </c>
      <c r="D29468" s="71" t="s">
        <v>5857</v>
      </c>
      <c r="E29468" s="71">
        <v>8.6192115E9</v>
      </c>
      <c r="T29468" s="187">
        <v>45940.0</v>
      </c>
    </row>
    <row r="29469">
      <c r="A29469" s="71" t="s">
        <v>47</v>
      </c>
      <c r="B29469" s="71">
        <v>16719.0</v>
      </c>
      <c r="C29469" s="71" t="s">
        <v>4851</v>
      </c>
      <c r="D29469" s="71" t="s">
        <v>5858</v>
      </c>
      <c r="E29469" s="71">
        <v>6.263193643E9</v>
      </c>
      <c r="F29469" s="71">
        <v>0.0</v>
      </c>
      <c r="G29469" s="71" t="s">
        <v>5707</v>
      </c>
      <c r="H29469" s="71">
        <v>8.0</v>
      </c>
      <c r="I29469" s="71">
        <v>40.0</v>
      </c>
      <c r="J29469" s="71">
        <v>3.2</v>
      </c>
      <c r="K29469" s="71">
        <v>5500.0</v>
      </c>
      <c r="L29469" s="71">
        <v>17600.0</v>
      </c>
      <c r="M29469" s="71">
        <v>17600.0</v>
      </c>
      <c r="N29469" s="71">
        <v>0.0</v>
      </c>
      <c r="O29469" s="71">
        <v>17600.0</v>
      </c>
      <c r="P29469" s="71">
        <v>0.0</v>
      </c>
      <c r="Q29469" s="71">
        <v>17600.0</v>
      </c>
      <c r="R29469" s="71">
        <v>0.0</v>
      </c>
      <c r="S29469" s="71" t="s">
        <v>47</v>
      </c>
      <c r="T29469" s="187">
        <v>45940.0</v>
      </c>
    </row>
    <row r="29470">
      <c r="A29470" s="71" t="s">
        <v>47</v>
      </c>
      <c r="B29470" s="71">
        <v>16719.0</v>
      </c>
      <c r="C29470" s="71" t="s">
        <v>4851</v>
      </c>
      <c r="D29470" s="71" t="s">
        <v>5858</v>
      </c>
      <c r="E29470" s="71">
        <v>6.263193643E9</v>
      </c>
      <c r="T29470" s="187">
        <v>45940.0</v>
      </c>
    </row>
    <row r="29471">
      <c r="A29471" s="71" t="s">
        <v>47</v>
      </c>
      <c r="B29471" s="71">
        <v>16719.0</v>
      </c>
      <c r="C29471" s="71" t="s">
        <v>4851</v>
      </c>
      <c r="D29471" s="71" t="s">
        <v>5858</v>
      </c>
      <c r="E29471" s="71">
        <v>6.263193643E9</v>
      </c>
      <c r="T29471" s="187">
        <v>45940.0</v>
      </c>
    </row>
    <row r="29472">
      <c r="A29472" s="71" t="s">
        <v>47</v>
      </c>
      <c r="B29472" s="71">
        <v>16719.0</v>
      </c>
      <c r="C29472" s="71" t="s">
        <v>4851</v>
      </c>
      <c r="D29472" s="71" t="s">
        <v>5858</v>
      </c>
      <c r="E29472" s="71">
        <v>6.263193643E9</v>
      </c>
      <c r="T29472" s="187">
        <v>45940.0</v>
      </c>
    </row>
    <row r="29473">
      <c r="A29473" s="71" t="s">
        <v>47</v>
      </c>
      <c r="B29473" s="71">
        <v>16719.0</v>
      </c>
      <c r="C29473" s="71" t="s">
        <v>4851</v>
      </c>
      <c r="D29473" s="71" t="s">
        <v>5858</v>
      </c>
      <c r="E29473" s="71">
        <v>6.263193643E9</v>
      </c>
      <c r="T29473" s="187">
        <v>45940.0</v>
      </c>
    </row>
    <row r="29474">
      <c r="A29474" s="71" t="s">
        <v>77</v>
      </c>
      <c r="B29474" s="71">
        <v>5509.0</v>
      </c>
      <c r="C29474" s="71" t="s">
        <v>5859</v>
      </c>
      <c r="D29474" s="71" t="s">
        <v>993</v>
      </c>
      <c r="E29474" s="71">
        <v>9.00927603E9</v>
      </c>
      <c r="F29474" s="71">
        <v>0.0</v>
      </c>
      <c r="G29474" s="71" t="s">
        <v>610</v>
      </c>
      <c r="H29474" s="71">
        <v>2.0</v>
      </c>
      <c r="I29474" s="71">
        <v>40.0</v>
      </c>
      <c r="J29474" s="71">
        <v>0.8</v>
      </c>
      <c r="K29474" s="71">
        <v>5300.0</v>
      </c>
      <c r="L29474" s="71">
        <v>4240.0</v>
      </c>
      <c r="M29474" s="71">
        <v>4240.0</v>
      </c>
      <c r="N29474" s="71">
        <v>0.0</v>
      </c>
      <c r="O29474" s="71">
        <v>4240.0</v>
      </c>
      <c r="P29474" s="71">
        <v>0.0</v>
      </c>
      <c r="Q29474" s="71">
        <v>4240.0</v>
      </c>
      <c r="R29474" s="71">
        <v>0.0</v>
      </c>
      <c r="S29474" s="71" t="s">
        <v>47</v>
      </c>
      <c r="T29474" s="187">
        <v>45940.0</v>
      </c>
    </row>
    <row r="29475">
      <c r="A29475" s="71" t="s">
        <v>77</v>
      </c>
      <c r="B29475" s="71">
        <v>5509.0</v>
      </c>
      <c r="C29475" s="71" t="s">
        <v>5859</v>
      </c>
      <c r="D29475" s="71" t="s">
        <v>993</v>
      </c>
      <c r="E29475" s="71">
        <v>9.00927603E9</v>
      </c>
      <c r="T29475" s="187">
        <v>45940.0</v>
      </c>
    </row>
    <row r="29476">
      <c r="A29476" s="71" t="s">
        <v>77</v>
      </c>
      <c r="B29476" s="71">
        <v>5509.0</v>
      </c>
      <c r="C29476" s="71" t="s">
        <v>5859</v>
      </c>
      <c r="D29476" s="71" t="s">
        <v>993</v>
      </c>
      <c r="E29476" s="71">
        <v>9.00927603E9</v>
      </c>
      <c r="T29476" s="187">
        <v>45940.0</v>
      </c>
    </row>
    <row r="29477">
      <c r="A29477" s="71" t="s">
        <v>77</v>
      </c>
      <c r="B29477" s="71">
        <v>5509.0</v>
      </c>
      <c r="C29477" s="71" t="s">
        <v>5859</v>
      </c>
      <c r="D29477" s="71" t="s">
        <v>993</v>
      </c>
      <c r="E29477" s="71">
        <v>9.00927603E9</v>
      </c>
      <c r="T29477" s="187">
        <v>45940.0</v>
      </c>
    </row>
    <row r="29478">
      <c r="A29478" s="71" t="s">
        <v>77</v>
      </c>
      <c r="B29478" s="71">
        <v>5509.0</v>
      </c>
      <c r="C29478" s="71" t="s">
        <v>5859</v>
      </c>
      <c r="D29478" s="71" t="s">
        <v>993</v>
      </c>
      <c r="E29478" s="71">
        <v>9.00927603E9</v>
      </c>
      <c r="T29478" s="187">
        <v>45940.0</v>
      </c>
    </row>
    <row r="29479">
      <c r="A29479" s="71" t="s">
        <v>47</v>
      </c>
      <c r="B29479" s="71">
        <v>16718.0</v>
      </c>
      <c r="C29479" s="71" t="s">
        <v>5859</v>
      </c>
      <c r="D29479" s="71" t="s">
        <v>993</v>
      </c>
      <c r="E29479" s="71">
        <v>9.00927603E9</v>
      </c>
      <c r="F29479" s="71">
        <v>0.0</v>
      </c>
      <c r="G29479" s="71" t="s">
        <v>5611</v>
      </c>
      <c r="H29479" s="71">
        <v>3.0</v>
      </c>
      <c r="I29479" s="71">
        <v>40.0</v>
      </c>
      <c r="J29479" s="71">
        <v>1.2</v>
      </c>
      <c r="K29479" s="71">
        <v>5500.0</v>
      </c>
      <c r="L29479" s="71">
        <v>6600.0</v>
      </c>
      <c r="M29479" s="71">
        <v>11000.0</v>
      </c>
      <c r="N29479" s="71">
        <v>0.0</v>
      </c>
      <c r="O29479" s="71">
        <v>11000.0</v>
      </c>
      <c r="P29479" s="71">
        <v>4240.0</v>
      </c>
      <c r="Q29479" s="71">
        <v>6760.0</v>
      </c>
      <c r="R29479" s="71">
        <v>0.0</v>
      </c>
      <c r="S29479" s="71" t="s">
        <v>191</v>
      </c>
      <c r="T29479" s="187">
        <v>45940.0</v>
      </c>
    </row>
    <row r="29480">
      <c r="A29480" s="71" t="s">
        <v>47</v>
      </c>
      <c r="B29480" s="71">
        <v>16718.0</v>
      </c>
      <c r="C29480" s="71" t="s">
        <v>5859</v>
      </c>
      <c r="D29480" s="71" t="s">
        <v>993</v>
      </c>
      <c r="E29480" s="71">
        <v>9.00927603E9</v>
      </c>
      <c r="G29480" s="71" t="s">
        <v>5783</v>
      </c>
      <c r="H29480" s="71">
        <v>2.0</v>
      </c>
      <c r="I29480" s="71">
        <v>40.0</v>
      </c>
      <c r="J29480" s="71">
        <v>0.8</v>
      </c>
      <c r="K29480" s="71">
        <v>5500.0</v>
      </c>
      <c r="L29480" s="71">
        <v>4400.0</v>
      </c>
      <c r="T29480" s="187">
        <v>45940.0</v>
      </c>
    </row>
    <row r="29481">
      <c r="A29481" s="71" t="s">
        <v>47</v>
      </c>
      <c r="B29481" s="71">
        <v>16718.0</v>
      </c>
      <c r="C29481" s="71" t="s">
        <v>5859</v>
      </c>
      <c r="D29481" s="71" t="s">
        <v>993</v>
      </c>
      <c r="E29481" s="71">
        <v>9.00927603E9</v>
      </c>
      <c r="T29481" s="187">
        <v>45940.0</v>
      </c>
    </row>
    <row r="29482">
      <c r="A29482" s="71" t="s">
        <v>47</v>
      </c>
      <c r="B29482" s="71">
        <v>16718.0</v>
      </c>
      <c r="C29482" s="71" t="s">
        <v>5859</v>
      </c>
      <c r="D29482" s="71" t="s">
        <v>993</v>
      </c>
      <c r="E29482" s="71">
        <v>9.00927603E9</v>
      </c>
      <c r="T29482" s="187">
        <v>45940.0</v>
      </c>
    </row>
    <row r="29483">
      <c r="A29483" s="71" t="s">
        <v>47</v>
      </c>
      <c r="B29483" s="71">
        <v>16718.0</v>
      </c>
      <c r="C29483" s="71" t="s">
        <v>5859</v>
      </c>
      <c r="D29483" s="71" t="s">
        <v>993</v>
      </c>
      <c r="E29483" s="71">
        <v>9.00927603E9</v>
      </c>
      <c r="T29483" s="187">
        <v>45940.0</v>
      </c>
    </row>
    <row r="29484">
      <c r="A29484" s="71" t="s">
        <v>77</v>
      </c>
      <c r="B29484" s="71">
        <v>5508.0</v>
      </c>
      <c r="C29484" s="71" t="s">
        <v>5860</v>
      </c>
      <c r="D29484" s="71" t="s">
        <v>3962</v>
      </c>
      <c r="E29484" s="71">
        <v>7.489743279E9</v>
      </c>
      <c r="F29484" s="71">
        <v>0.0</v>
      </c>
      <c r="G29484" s="71" t="s">
        <v>195</v>
      </c>
      <c r="H29484" s="71">
        <v>4.0</v>
      </c>
      <c r="I29484" s="71">
        <v>40.0</v>
      </c>
      <c r="J29484" s="71">
        <v>1.6</v>
      </c>
      <c r="K29484" s="71">
        <v>5300.0</v>
      </c>
      <c r="L29484" s="71">
        <v>8480.0</v>
      </c>
      <c r="M29484" s="71">
        <v>8480.0</v>
      </c>
      <c r="N29484" s="71">
        <v>0.0</v>
      </c>
      <c r="O29484" s="71">
        <v>8480.0</v>
      </c>
      <c r="P29484" s="71">
        <v>1480.0</v>
      </c>
      <c r="Q29484" s="71">
        <v>7000.0</v>
      </c>
      <c r="R29484" s="71">
        <v>0.0</v>
      </c>
      <c r="S29484" s="71" t="s">
        <v>191</v>
      </c>
      <c r="T29484" s="187">
        <v>45940.0</v>
      </c>
    </row>
    <row r="29485">
      <c r="A29485" s="71" t="s">
        <v>77</v>
      </c>
      <c r="B29485" s="71">
        <v>5508.0</v>
      </c>
      <c r="C29485" s="71" t="s">
        <v>5860</v>
      </c>
      <c r="D29485" s="71" t="s">
        <v>3962</v>
      </c>
      <c r="E29485" s="71">
        <v>7.489743279E9</v>
      </c>
      <c r="T29485" s="187">
        <v>45940.0</v>
      </c>
    </row>
    <row r="29486">
      <c r="A29486" s="71" t="s">
        <v>77</v>
      </c>
      <c r="B29486" s="71">
        <v>5508.0</v>
      </c>
      <c r="C29486" s="71" t="s">
        <v>5860</v>
      </c>
      <c r="D29486" s="71" t="s">
        <v>3962</v>
      </c>
      <c r="E29486" s="71">
        <v>7.489743279E9</v>
      </c>
      <c r="T29486" s="187">
        <v>45940.0</v>
      </c>
    </row>
    <row r="29487">
      <c r="A29487" s="71" t="s">
        <v>77</v>
      </c>
      <c r="B29487" s="71">
        <v>5508.0</v>
      </c>
      <c r="C29487" s="71" t="s">
        <v>5860</v>
      </c>
      <c r="D29487" s="71" t="s">
        <v>3962</v>
      </c>
      <c r="E29487" s="71">
        <v>7.489743279E9</v>
      </c>
      <c r="T29487" s="187">
        <v>45940.0</v>
      </c>
    </row>
    <row r="29488">
      <c r="A29488" s="71" t="s">
        <v>77</v>
      </c>
      <c r="B29488" s="71">
        <v>5508.0</v>
      </c>
      <c r="C29488" s="71" t="s">
        <v>5860</v>
      </c>
      <c r="D29488" s="71" t="s">
        <v>3962</v>
      </c>
      <c r="E29488" s="71">
        <v>7.489743279E9</v>
      </c>
      <c r="T29488" s="187">
        <v>45940.0</v>
      </c>
    </row>
    <row r="29489">
      <c r="A29489" s="71" t="s">
        <v>77</v>
      </c>
      <c r="B29489" s="71">
        <v>5507.0</v>
      </c>
      <c r="C29489" s="71" t="s">
        <v>5861</v>
      </c>
      <c r="D29489" s="71" t="s">
        <v>2576</v>
      </c>
      <c r="E29489" s="71">
        <v>9.977899271E9</v>
      </c>
      <c r="F29489" s="71">
        <v>0.0</v>
      </c>
      <c r="G29489" s="71" t="s">
        <v>610</v>
      </c>
      <c r="H29489" s="71">
        <v>2.0</v>
      </c>
      <c r="I29489" s="71">
        <v>40.0</v>
      </c>
      <c r="J29489" s="71">
        <v>0.8</v>
      </c>
      <c r="K29489" s="71">
        <v>5300.0</v>
      </c>
      <c r="L29489" s="71">
        <v>4240.0</v>
      </c>
      <c r="M29489" s="71">
        <v>4240.0</v>
      </c>
      <c r="N29489" s="71">
        <v>0.0</v>
      </c>
      <c r="O29489" s="71">
        <v>4240.0</v>
      </c>
      <c r="P29489" s="71">
        <v>0.0</v>
      </c>
      <c r="Q29489" s="71">
        <v>4240.0</v>
      </c>
      <c r="R29489" s="71">
        <v>0.0</v>
      </c>
      <c r="S29489" s="71" t="s">
        <v>47</v>
      </c>
      <c r="T29489" s="187">
        <v>45940.0</v>
      </c>
    </row>
    <row r="29490">
      <c r="A29490" s="71" t="s">
        <v>77</v>
      </c>
      <c r="B29490" s="71">
        <v>5507.0</v>
      </c>
      <c r="C29490" s="71" t="s">
        <v>5861</v>
      </c>
      <c r="D29490" s="71" t="s">
        <v>2576</v>
      </c>
      <c r="E29490" s="71">
        <v>9.977899271E9</v>
      </c>
      <c r="T29490" s="187">
        <v>45940.0</v>
      </c>
    </row>
    <row r="29491">
      <c r="A29491" s="71" t="s">
        <v>77</v>
      </c>
      <c r="B29491" s="71">
        <v>5507.0</v>
      </c>
      <c r="C29491" s="71" t="s">
        <v>5861</v>
      </c>
      <c r="D29491" s="71" t="s">
        <v>2576</v>
      </c>
      <c r="E29491" s="71">
        <v>9.977899271E9</v>
      </c>
      <c r="T29491" s="187">
        <v>45940.0</v>
      </c>
    </row>
    <row r="29492">
      <c r="A29492" s="71" t="s">
        <v>77</v>
      </c>
      <c r="B29492" s="71">
        <v>5507.0</v>
      </c>
      <c r="C29492" s="71" t="s">
        <v>5861</v>
      </c>
      <c r="D29492" s="71" t="s">
        <v>2576</v>
      </c>
      <c r="E29492" s="71">
        <v>9.977899271E9</v>
      </c>
      <c r="T29492" s="187">
        <v>45940.0</v>
      </c>
    </row>
    <row r="29493">
      <c r="A29493" s="71" t="s">
        <v>77</v>
      </c>
      <c r="B29493" s="71">
        <v>5507.0</v>
      </c>
      <c r="C29493" s="71" t="s">
        <v>5861</v>
      </c>
      <c r="D29493" s="71" t="s">
        <v>2576</v>
      </c>
      <c r="E29493" s="71">
        <v>9.977899271E9</v>
      </c>
      <c r="T29493" s="187">
        <v>45940.0</v>
      </c>
    </row>
    <row r="29494">
      <c r="A29494" s="71" t="s">
        <v>47</v>
      </c>
      <c r="B29494" s="71">
        <v>16717.0</v>
      </c>
      <c r="C29494" s="71" t="s">
        <v>5861</v>
      </c>
      <c r="D29494" s="71" t="s">
        <v>2576</v>
      </c>
      <c r="E29494" s="71">
        <v>9.977899271E9</v>
      </c>
      <c r="F29494" s="71">
        <v>0.0</v>
      </c>
      <c r="G29494" s="71" t="s">
        <v>454</v>
      </c>
      <c r="H29494" s="71">
        <v>1.0</v>
      </c>
      <c r="I29494" s="71">
        <v>40.0</v>
      </c>
      <c r="J29494" s="71">
        <v>0.4</v>
      </c>
      <c r="K29494" s="71">
        <v>6500.0</v>
      </c>
      <c r="L29494" s="71">
        <v>2600.0</v>
      </c>
      <c r="M29494" s="71">
        <v>13600.0</v>
      </c>
      <c r="N29494" s="71">
        <v>0.0</v>
      </c>
      <c r="O29494" s="71">
        <v>13600.0</v>
      </c>
      <c r="P29494" s="71">
        <v>0.0</v>
      </c>
      <c r="Q29494" s="71">
        <v>13600.0</v>
      </c>
      <c r="R29494" s="71">
        <v>0.0</v>
      </c>
      <c r="S29494" s="71" t="s">
        <v>47</v>
      </c>
      <c r="T29494" s="187">
        <v>45940.0</v>
      </c>
    </row>
    <row r="29495">
      <c r="A29495" s="71" t="s">
        <v>47</v>
      </c>
      <c r="B29495" s="71">
        <v>16717.0</v>
      </c>
      <c r="C29495" s="71" t="s">
        <v>5861</v>
      </c>
      <c r="D29495" s="71" t="s">
        <v>2576</v>
      </c>
      <c r="E29495" s="71">
        <v>9.977899271E9</v>
      </c>
      <c r="G29495" s="71" t="s">
        <v>5783</v>
      </c>
      <c r="H29495" s="71">
        <v>5.0</v>
      </c>
      <c r="I29495" s="71">
        <v>40.0</v>
      </c>
      <c r="J29495" s="71">
        <v>2.0</v>
      </c>
      <c r="K29495" s="71">
        <v>5500.0</v>
      </c>
      <c r="L29495" s="71">
        <v>11000.0</v>
      </c>
      <c r="T29495" s="187">
        <v>45940.0</v>
      </c>
    </row>
    <row r="29496">
      <c r="A29496" s="71" t="s">
        <v>47</v>
      </c>
      <c r="B29496" s="71">
        <v>16717.0</v>
      </c>
      <c r="C29496" s="71" t="s">
        <v>5861</v>
      </c>
      <c r="D29496" s="71" t="s">
        <v>2576</v>
      </c>
      <c r="E29496" s="71">
        <v>9.977899271E9</v>
      </c>
      <c r="T29496" s="187">
        <v>45940.0</v>
      </c>
    </row>
    <row r="29497">
      <c r="A29497" s="71" t="s">
        <v>47</v>
      </c>
      <c r="B29497" s="71">
        <v>16717.0</v>
      </c>
      <c r="C29497" s="71" t="s">
        <v>5861</v>
      </c>
      <c r="D29497" s="71" t="s">
        <v>2576</v>
      </c>
      <c r="E29497" s="71">
        <v>9.977899271E9</v>
      </c>
      <c r="T29497" s="187">
        <v>45940.0</v>
      </c>
    </row>
    <row r="29498">
      <c r="A29498" s="71" t="s">
        <v>47</v>
      </c>
      <c r="B29498" s="71">
        <v>16717.0</v>
      </c>
      <c r="C29498" s="71" t="s">
        <v>5861</v>
      </c>
      <c r="D29498" s="71" t="s">
        <v>2576</v>
      </c>
      <c r="E29498" s="71">
        <v>9.977899271E9</v>
      </c>
      <c r="T29498" s="187">
        <v>45940.0</v>
      </c>
    </row>
    <row r="29499">
      <c r="A29499" s="71" t="s">
        <v>77</v>
      </c>
      <c r="B29499" s="71">
        <v>5506.0</v>
      </c>
      <c r="C29499" s="71" t="s">
        <v>5862</v>
      </c>
      <c r="D29499" s="71" t="s">
        <v>3353</v>
      </c>
      <c r="E29499" s="71">
        <v>6.26304424E9</v>
      </c>
      <c r="F29499" s="71">
        <v>0.0</v>
      </c>
      <c r="G29499" s="71" t="s">
        <v>610</v>
      </c>
      <c r="H29499" s="71">
        <v>3.0</v>
      </c>
      <c r="I29499" s="71">
        <v>40.0</v>
      </c>
      <c r="J29499" s="71">
        <v>1.2</v>
      </c>
      <c r="K29499" s="71">
        <v>5300.0</v>
      </c>
      <c r="L29499" s="71">
        <v>6360.0</v>
      </c>
      <c r="M29499" s="71">
        <v>6360.0</v>
      </c>
      <c r="N29499" s="71">
        <v>0.0</v>
      </c>
      <c r="O29499" s="71">
        <v>6360.0</v>
      </c>
      <c r="P29499" s="71">
        <v>0.0</v>
      </c>
      <c r="Q29499" s="71">
        <v>6360.0</v>
      </c>
      <c r="R29499" s="71">
        <v>0.0</v>
      </c>
      <c r="S29499" s="71" t="s">
        <v>47</v>
      </c>
      <c r="T29499" s="187">
        <v>45940.0</v>
      </c>
    </row>
    <row r="29500">
      <c r="A29500" s="71" t="s">
        <v>77</v>
      </c>
      <c r="B29500" s="71">
        <v>5506.0</v>
      </c>
      <c r="C29500" s="71" t="s">
        <v>5862</v>
      </c>
      <c r="D29500" s="71" t="s">
        <v>3353</v>
      </c>
      <c r="E29500" s="71">
        <v>6.26304424E9</v>
      </c>
      <c r="T29500" s="187">
        <v>45940.0</v>
      </c>
    </row>
    <row r="29501">
      <c r="A29501" s="71" t="s">
        <v>77</v>
      </c>
      <c r="B29501" s="71">
        <v>5506.0</v>
      </c>
      <c r="C29501" s="71" t="s">
        <v>5862</v>
      </c>
      <c r="D29501" s="71" t="s">
        <v>3353</v>
      </c>
      <c r="E29501" s="71">
        <v>6.26304424E9</v>
      </c>
      <c r="T29501" s="187">
        <v>45940.0</v>
      </c>
    </row>
    <row r="29502">
      <c r="A29502" s="71" t="s">
        <v>77</v>
      </c>
      <c r="B29502" s="71">
        <v>5506.0</v>
      </c>
      <c r="C29502" s="71" t="s">
        <v>5862</v>
      </c>
      <c r="D29502" s="71" t="s">
        <v>3353</v>
      </c>
      <c r="E29502" s="71">
        <v>6.26304424E9</v>
      </c>
      <c r="T29502" s="187">
        <v>45940.0</v>
      </c>
    </row>
    <row r="29503">
      <c r="A29503" s="71" t="s">
        <v>77</v>
      </c>
      <c r="B29503" s="71">
        <v>5506.0</v>
      </c>
      <c r="C29503" s="71" t="s">
        <v>5862</v>
      </c>
      <c r="D29503" s="71" t="s">
        <v>3353</v>
      </c>
      <c r="E29503" s="71">
        <v>6.26304424E9</v>
      </c>
      <c r="T29503" s="187">
        <v>45940.0</v>
      </c>
    </row>
    <row r="29504">
      <c r="A29504" s="71" t="s">
        <v>47</v>
      </c>
      <c r="B29504" s="71">
        <v>16716.0</v>
      </c>
      <c r="C29504" s="71" t="s">
        <v>4170</v>
      </c>
      <c r="D29504" s="71" t="s">
        <v>5863</v>
      </c>
      <c r="E29504" s="71">
        <v>9.425093209E9</v>
      </c>
      <c r="F29504" s="71">
        <v>0.0</v>
      </c>
      <c r="G29504" s="71" t="s">
        <v>5783</v>
      </c>
      <c r="H29504" s="71">
        <v>9.0</v>
      </c>
      <c r="I29504" s="71">
        <v>40.0</v>
      </c>
      <c r="J29504" s="71">
        <v>3.6</v>
      </c>
      <c r="K29504" s="71">
        <v>5500.0</v>
      </c>
      <c r="L29504" s="71">
        <v>19800.0</v>
      </c>
      <c r="M29504" s="71">
        <v>19800.0</v>
      </c>
      <c r="N29504" s="71">
        <v>0.0</v>
      </c>
      <c r="O29504" s="71">
        <v>19800.0</v>
      </c>
      <c r="P29504" s="71">
        <v>19800.0</v>
      </c>
      <c r="Q29504" s="71">
        <v>0.0</v>
      </c>
      <c r="R29504" s="71">
        <v>0.0</v>
      </c>
      <c r="S29504" s="71" t="s">
        <v>191</v>
      </c>
      <c r="T29504" s="187">
        <v>45940.0</v>
      </c>
    </row>
    <row r="29505">
      <c r="A29505" s="71" t="s">
        <v>47</v>
      </c>
      <c r="B29505" s="71">
        <v>16716.0</v>
      </c>
      <c r="C29505" s="71" t="s">
        <v>4170</v>
      </c>
      <c r="D29505" s="71" t="s">
        <v>5863</v>
      </c>
      <c r="E29505" s="71">
        <v>9.425093209E9</v>
      </c>
      <c r="T29505" s="187">
        <v>45940.0</v>
      </c>
    </row>
    <row r="29506">
      <c r="A29506" s="71" t="s">
        <v>47</v>
      </c>
      <c r="B29506" s="71">
        <v>16716.0</v>
      </c>
      <c r="C29506" s="71" t="s">
        <v>4170</v>
      </c>
      <c r="D29506" s="71" t="s">
        <v>5863</v>
      </c>
      <c r="E29506" s="71">
        <v>9.425093209E9</v>
      </c>
      <c r="T29506" s="187">
        <v>45940.0</v>
      </c>
    </row>
    <row r="29507">
      <c r="A29507" s="71" t="s">
        <v>47</v>
      </c>
      <c r="B29507" s="71">
        <v>16716.0</v>
      </c>
      <c r="C29507" s="71" t="s">
        <v>4170</v>
      </c>
      <c r="D29507" s="71" t="s">
        <v>5863</v>
      </c>
      <c r="E29507" s="71">
        <v>9.425093209E9</v>
      </c>
      <c r="T29507" s="187">
        <v>45940.0</v>
      </c>
    </row>
    <row r="29508">
      <c r="A29508" s="71" t="s">
        <v>47</v>
      </c>
      <c r="B29508" s="71">
        <v>16716.0</v>
      </c>
      <c r="C29508" s="71" t="s">
        <v>4170</v>
      </c>
      <c r="D29508" s="71" t="s">
        <v>5863</v>
      </c>
      <c r="E29508" s="71">
        <v>9.425093209E9</v>
      </c>
      <c r="T29508" s="187">
        <v>45940.0</v>
      </c>
    </row>
    <row r="29509">
      <c r="A29509" s="71" t="s">
        <v>77</v>
      </c>
      <c r="B29509" s="71">
        <v>5505.0</v>
      </c>
      <c r="C29509" s="71" t="s">
        <v>669</v>
      </c>
      <c r="D29509" s="71" t="s">
        <v>5864</v>
      </c>
      <c r="E29509" s="71">
        <v>7.000448063E9</v>
      </c>
      <c r="F29509" s="71">
        <v>0.0</v>
      </c>
      <c r="G29509" s="71" t="s">
        <v>243</v>
      </c>
      <c r="H29509" s="71">
        <v>1.0</v>
      </c>
      <c r="I29509" s="71">
        <v>40.0</v>
      </c>
      <c r="J29509" s="71">
        <v>0.4</v>
      </c>
      <c r="K29509" s="71">
        <v>5300.0</v>
      </c>
      <c r="L29509" s="71">
        <v>2120.0</v>
      </c>
      <c r="M29509" s="71">
        <v>2120.0</v>
      </c>
      <c r="N29509" s="71">
        <v>0.0</v>
      </c>
      <c r="O29509" s="71">
        <v>2120.0</v>
      </c>
      <c r="P29509" s="71">
        <v>0.0</v>
      </c>
      <c r="Q29509" s="71">
        <v>2120.0</v>
      </c>
      <c r="R29509" s="71">
        <v>0.0</v>
      </c>
      <c r="S29509" s="71" t="s">
        <v>47</v>
      </c>
      <c r="T29509" s="187">
        <v>45940.0</v>
      </c>
    </row>
    <row r="29510">
      <c r="A29510" s="71" t="s">
        <v>77</v>
      </c>
      <c r="B29510" s="71">
        <v>5505.0</v>
      </c>
      <c r="C29510" s="71" t="s">
        <v>669</v>
      </c>
      <c r="D29510" s="71" t="s">
        <v>5864</v>
      </c>
      <c r="E29510" s="71">
        <v>7.000448063E9</v>
      </c>
      <c r="T29510" s="187">
        <v>45940.0</v>
      </c>
    </row>
    <row r="29511">
      <c r="A29511" s="71" t="s">
        <v>77</v>
      </c>
      <c r="B29511" s="71">
        <v>5505.0</v>
      </c>
      <c r="C29511" s="71" t="s">
        <v>669</v>
      </c>
      <c r="D29511" s="71" t="s">
        <v>5864</v>
      </c>
      <c r="E29511" s="71">
        <v>7.000448063E9</v>
      </c>
      <c r="T29511" s="187">
        <v>45940.0</v>
      </c>
    </row>
    <row r="29512">
      <c r="A29512" s="71" t="s">
        <v>77</v>
      </c>
      <c r="B29512" s="71">
        <v>5505.0</v>
      </c>
      <c r="C29512" s="71" t="s">
        <v>669</v>
      </c>
      <c r="D29512" s="71" t="s">
        <v>5864</v>
      </c>
      <c r="E29512" s="71">
        <v>7.000448063E9</v>
      </c>
      <c r="T29512" s="187">
        <v>45940.0</v>
      </c>
    </row>
    <row r="29513">
      <c r="A29513" s="71" t="s">
        <v>77</v>
      </c>
      <c r="B29513" s="71">
        <v>5505.0</v>
      </c>
      <c r="C29513" s="71" t="s">
        <v>669</v>
      </c>
      <c r="D29513" s="71" t="s">
        <v>5864</v>
      </c>
      <c r="E29513" s="71">
        <v>7.000448063E9</v>
      </c>
      <c r="T29513" s="187">
        <v>45940.0</v>
      </c>
    </row>
    <row r="29514">
      <c r="A29514" s="71" t="s">
        <v>47</v>
      </c>
      <c r="B29514" s="71">
        <v>16715.0</v>
      </c>
      <c r="C29514" s="71" t="s">
        <v>669</v>
      </c>
      <c r="D29514" s="71" t="s">
        <v>5864</v>
      </c>
      <c r="E29514" s="71">
        <v>7.000448063E9</v>
      </c>
      <c r="F29514" s="71">
        <v>0.0</v>
      </c>
      <c r="G29514" s="71" t="s">
        <v>5783</v>
      </c>
      <c r="H29514" s="71">
        <v>2.0</v>
      </c>
      <c r="I29514" s="71">
        <v>40.0</v>
      </c>
      <c r="J29514" s="71">
        <v>0.8</v>
      </c>
      <c r="K29514" s="71">
        <v>5500.0</v>
      </c>
      <c r="L29514" s="71">
        <v>4400.0</v>
      </c>
      <c r="M29514" s="71">
        <v>11000.0</v>
      </c>
      <c r="N29514" s="71">
        <v>0.0</v>
      </c>
      <c r="O29514" s="71">
        <v>11000.0</v>
      </c>
      <c r="P29514" s="71">
        <v>0.0</v>
      </c>
      <c r="Q29514" s="71">
        <v>11000.0</v>
      </c>
      <c r="R29514" s="71">
        <v>0.0</v>
      </c>
      <c r="S29514" s="71" t="s">
        <v>47</v>
      </c>
      <c r="T29514" s="187">
        <v>45940.0</v>
      </c>
    </row>
    <row r="29515">
      <c r="A29515" s="71" t="s">
        <v>47</v>
      </c>
      <c r="B29515" s="71">
        <v>16715.0</v>
      </c>
      <c r="C29515" s="71" t="s">
        <v>669</v>
      </c>
      <c r="D29515" s="71" t="s">
        <v>5864</v>
      </c>
      <c r="E29515" s="71">
        <v>7.000448063E9</v>
      </c>
      <c r="G29515" s="71" t="s">
        <v>741</v>
      </c>
      <c r="H29515" s="71">
        <v>3.0</v>
      </c>
      <c r="I29515" s="71">
        <v>40.0</v>
      </c>
      <c r="J29515" s="71">
        <v>1.2</v>
      </c>
      <c r="K29515" s="71">
        <v>5500.0</v>
      </c>
      <c r="L29515" s="71">
        <v>6600.0</v>
      </c>
      <c r="T29515" s="187">
        <v>45940.0</v>
      </c>
    </row>
    <row r="29516">
      <c r="A29516" s="71" t="s">
        <v>47</v>
      </c>
      <c r="B29516" s="71">
        <v>16715.0</v>
      </c>
      <c r="C29516" s="71" t="s">
        <v>669</v>
      </c>
      <c r="D29516" s="71" t="s">
        <v>5864</v>
      </c>
      <c r="E29516" s="71">
        <v>7.000448063E9</v>
      </c>
      <c r="T29516" s="187">
        <v>45940.0</v>
      </c>
    </row>
    <row r="29517">
      <c r="A29517" s="71" t="s">
        <v>47</v>
      </c>
      <c r="B29517" s="71">
        <v>16715.0</v>
      </c>
      <c r="C29517" s="71" t="s">
        <v>669</v>
      </c>
      <c r="D29517" s="71" t="s">
        <v>5864</v>
      </c>
      <c r="E29517" s="71">
        <v>7.000448063E9</v>
      </c>
      <c r="T29517" s="187">
        <v>45940.0</v>
      </c>
    </row>
    <row r="29518">
      <c r="A29518" s="71" t="s">
        <v>47</v>
      </c>
      <c r="B29518" s="71">
        <v>16715.0</v>
      </c>
      <c r="C29518" s="71" t="s">
        <v>669</v>
      </c>
      <c r="D29518" s="71" t="s">
        <v>5864</v>
      </c>
      <c r="E29518" s="71">
        <v>7.000448063E9</v>
      </c>
      <c r="T29518" s="187">
        <v>45940.0</v>
      </c>
    </row>
    <row r="29519">
      <c r="A29519" s="71" t="s">
        <v>47</v>
      </c>
      <c r="B29519" s="71">
        <v>16714.0</v>
      </c>
      <c r="C29519" s="71" t="s">
        <v>5639</v>
      </c>
      <c r="D29519" s="71" t="s">
        <v>4092</v>
      </c>
      <c r="E29519" s="71">
        <v>8.461953207E9</v>
      </c>
      <c r="F29519" s="71">
        <v>0.0</v>
      </c>
      <c r="G29519" s="71" t="s">
        <v>741</v>
      </c>
      <c r="H29519" s="71">
        <v>2.0</v>
      </c>
      <c r="I29519" s="71">
        <v>40.0</v>
      </c>
      <c r="J29519" s="71">
        <v>0.8</v>
      </c>
      <c r="K29519" s="71">
        <v>5500.0</v>
      </c>
      <c r="L29519" s="71">
        <v>4400.0</v>
      </c>
      <c r="M29519" s="71">
        <v>4400.0</v>
      </c>
      <c r="N29519" s="71">
        <v>0.0</v>
      </c>
      <c r="O29519" s="71">
        <v>4400.0</v>
      </c>
      <c r="P29519" s="71">
        <v>0.0</v>
      </c>
      <c r="Q29519" s="71">
        <v>4400.0</v>
      </c>
      <c r="R29519" s="71">
        <v>0.0</v>
      </c>
      <c r="S29519" s="71" t="s">
        <v>47</v>
      </c>
      <c r="T29519" s="187">
        <v>45940.0</v>
      </c>
    </row>
    <row r="29520">
      <c r="A29520" s="71" t="s">
        <v>47</v>
      </c>
      <c r="B29520" s="71">
        <v>16714.0</v>
      </c>
      <c r="C29520" s="71" t="s">
        <v>5639</v>
      </c>
      <c r="D29520" s="71" t="s">
        <v>4092</v>
      </c>
      <c r="E29520" s="71">
        <v>8.461953207E9</v>
      </c>
      <c r="T29520" s="187">
        <v>45940.0</v>
      </c>
    </row>
    <row r="29521">
      <c r="A29521" s="71" t="s">
        <v>47</v>
      </c>
      <c r="B29521" s="71">
        <v>16714.0</v>
      </c>
      <c r="C29521" s="71" t="s">
        <v>5639</v>
      </c>
      <c r="D29521" s="71" t="s">
        <v>4092</v>
      </c>
      <c r="E29521" s="71">
        <v>8.461953207E9</v>
      </c>
      <c r="T29521" s="187">
        <v>45940.0</v>
      </c>
    </row>
    <row r="29522">
      <c r="A29522" s="71" t="s">
        <v>47</v>
      </c>
      <c r="B29522" s="71">
        <v>16714.0</v>
      </c>
      <c r="C29522" s="71" t="s">
        <v>5639</v>
      </c>
      <c r="D29522" s="71" t="s">
        <v>4092</v>
      </c>
      <c r="E29522" s="71">
        <v>8.461953207E9</v>
      </c>
      <c r="T29522" s="187">
        <v>45940.0</v>
      </c>
    </row>
    <row r="29523">
      <c r="A29523" s="71" t="s">
        <v>47</v>
      </c>
      <c r="B29523" s="71">
        <v>16714.0</v>
      </c>
      <c r="C29523" s="71" t="s">
        <v>5639</v>
      </c>
      <c r="D29523" s="71" t="s">
        <v>4092</v>
      </c>
      <c r="E29523" s="71">
        <v>8.461953207E9</v>
      </c>
      <c r="T29523" s="187">
        <v>45940.0</v>
      </c>
    </row>
    <row r="29524">
      <c r="A29524" s="71" t="s">
        <v>47</v>
      </c>
      <c r="B29524" s="71">
        <v>16713.0</v>
      </c>
      <c r="C29524" s="71" t="s">
        <v>2215</v>
      </c>
      <c r="D29524" s="71" t="s">
        <v>507</v>
      </c>
      <c r="E29524" s="71">
        <v>9.981010444E9</v>
      </c>
      <c r="F29524" s="71">
        <v>0.0</v>
      </c>
      <c r="G29524" s="71" t="s">
        <v>707</v>
      </c>
      <c r="H29524" s="71">
        <v>8.0</v>
      </c>
      <c r="I29524" s="71">
        <v>40.0</v>
      </c>
      <c r="J29524" s="71">
        <v>3.2</v>
      </c>
      <c r="K29524" s="71">
        <v>5500.0</v>
      </c>
      <c r="L29524" s="71">
        <v>17600.0</v>
      </c>
      <c r="M29524" s="71">
        <v>17600.0</v>
      </c>
      <c r="N29524" s="71">
        <v>0.0</v>
      </c>
      <c r="O29524" s="71">
        <v>17600.0</v>
      </c>
      <c r="P29524" s="71">
        <v>17600.0</v>
      </c>
      <c r="Q29524" s="71">
        <v>0.0</v>
      </c>
      <c r="R29524" s="71">
        <v>0.0</v>
      </c>
      <c r="S29524" s="71" t="s">
        <v>191</v>
      </c>
      <c r="T29524" s="187">
        <v>45940.0</v>
      </c>
    </row>
    <row r="29525">
      <c r="A29525" s="71" t="s">
        <v>47</v>
      </c>
      <c r="B29525" s="71">
        <v>16713.0</v>
      </c>
      <c r="C29525" s="71" t="s">
        <v>2215</v>
      </c>
      <c r="D29525" s="71" t="s">
        <v>507</v>
      </c>
      <c r="E29525" s="71">
        <v>9.981010444E9</v>
      </c>
      <c r="T29525" s="187">
        <v>45940.0</v>
      </c>
    </row>
    <row r="29526">
      <c r="A29526" s="71" t="s">
        <v>47</v>
      </c>
      <c r="B29526" s="71">
        <v>16713.0</v>
      </c>
      <c r="C29526" s="71" t="s">
        <v>2215</v>
      </c>
      <c r="D29526" s="71" t="s">
        <v>507</v>
      </c>
      <c r="E29526" s="71">
        <v>9.981010444E9</v>
      </c>
      <c r="T29526" s="187">
        <v>45940.0</v>
      </c>
    </row>
    <row r="29527">
      <c r="A29527" s="71" t="s">
        <v>47</v>
      </c>
      <c r="B29527" s="71">
        <v>16713.0</v>
      </c>
      <c r="C29527" s="71" t="s">
        <v>2215</v>
      </c>
      <c r="D29527" s="71" t="s">
        <v>507</v>
      </c>
      <c r="E29527" s="71">
        <v>9.981010444E9</v>
      </c>
      <c r="T29527" s="187">
        <v>45940.0</v>
      </c>
    </row>
    <row r="29528">
      <c r="A29528" s="71" t="s">
        <v>47</v>
      </c>
      <c r="B29528" s="71">
        <v>16713.0</v>
      </c>
      <c r="C29528" s="71" t="s">
        <v>2215</v>
      </c>
      <c r="D29528" s="71" t="s">
        <v>507</v>
      </c>
      <c r="E29528" s="71">
        <v>9.981010444E9</v>
      </c>
      <c r="T29528" s="187">
        <v>45940.0</v>
      </c>
    </row>
    <row r="29529">
      <c r="A29529" s="71" t="s">
        <v>77</v>
      </c>
      <c r="B29529" s="71">
        <v>5504.0</v>
      </c>
      <c r="C29529" s="71" t="s">
        <v>2635</v>
      </c>
      <c r="D29529" s="71" t="s">
        <v>5865</v>
      </c>
      <c r="E29529" s="71">
        <v>8.349417869E9</v>
      </c>
      <c r="F29529" s="71">
        <v>0.0</v>
      </c>
      <c r="G29529" s="71" t="s">
        <v>198</v>
      </c>
      <c r="H29529" s="71">
        <v>1.0</v>
      </c>
      <c r="I29529" s="71">
        <v>40.0</v>
      </c>
      <c r="J29529" s="71">
        <v>0.4</v>
      </c>
      <c r="K29529" s="71">
        <v>5300.0</v>
      </c>
      <c r="L29529" s="71">
        <v>2120.0</v>
      </c>
      <c r="M29529" s="71">
        <v>2120.0</v>
      </c>
      <c r="N29529" s="71">
        <v>20.0</v>
      </c>
      <c r="O29529" s="71">
        <v>2100.0</v>
      </c>
      <c r="P29529" s="71">
        <v>0.0</v>
      </c>
      <c r="Q29529" s="71">
        <v>2100.0</v>
      </c>
      <c r="R29529" s="71">
        <v>0.0</v>
      </c>
      <c r="S29529" s="71" t="s">
        <v>47</v>
      </c>
      <c r="T29529" s="187">
        <v>45940.0</v>
      </c>
    </row>
    <row r="29530">
      <c r="A29530" s="71" t="s">
        <v>77</v>
      </c>
      <c r="B29530" s="71">
        <v>5504.0</v>
      </c>
      <c r="C29530" s="71" t="s">
        <v>2635</v>
      </c>
      <c r="D29530" s="71" t="s">
        <v>5865</v>
      </c>
      <c r="E29530" s="71">
        <v>8.349417869E9</v>
      </c>
      <c r="T29530" s="187">
        <v>45940.0</v>
      </c>
    </row>
    <row r="29531">
      <c r="A29531" s="71" t="s">
        <v>77</v>
      </c>
      <c r="B29531" s="71">
        <v>5504.0</v>
      </c>
      <c r="C29531" s="71" t="s">
        <v>2635</v>
      </c>
      <c r="D29531" s="71" t="s">
        <v>5865</v>
      </c>
      <c r="E29531" s="71">
        <v>8.349417869E9</v>
      </c>
      <c r="T29531" s="187">
        <v>45940.0</v>
      </c>
    </row>
    <row r="29532">
      <c r="A29532" s="71" t="s">
        <v>77</v>
      </c>
      <c r="B29532" s="71">
        <v>5504.0</v>
      </c>
      <c r="C29532" s="71" t="s">
        <v>2635</v>
      </c>
      <c r="D29532" s="71" t="s">
        <v>5865</v>
      </c>
      <c r="E29532" s="71">
        <v>8.349417869E9</v>
      </c>
      <c r="T29532" s="187">
        <v>45940.0</v>
      </c>
    </row>
    <row r="29533">
      <c r="A29533" s="71" t="s">
        <v>77</v>
      </c>
      <c r="B29533" s="71">
        <v>5504.0</v>
      </c>
      <c r="C29533" s="71" t="s">
        <v>2635</v>
      </c>
      <c r="D29533" s="71" t="s">
        <v>5865</v>
      </c>
      <c r="E29533" s="71">
        <v>8.349417869E9</v>
      </c>
      <c r="T29533" s="187">
        <v>45940.0</v>
      </c>
    </row>
    <row r="29534">
      <c r="A29534" s="71" t="s">
        <v>47</v>
      </c>
      <c r="B29534" s="71">
        <v>16712.0</v>
      </c>
      <c r="C29534" s="71" t="s">
        <v>2635</v>
      </c>
      <c r="D29534" s="71" t="s">
        <v>5865</v>
      </c>
      <c r="E29534" s="71">
        <v>8.349417869E9</v>
      </c>
      <c r="F29534" s="71">
        <v>0.0</v>
      </c>
      <c r="G29534" s="71" t="s">
        <v>707</v>
      </c>
      <c r="H29534" s="71">
        <v>2.0</v>
      </c>
      <c r="I29534" s="71">
        <v>40.0</v>
      </c>
      <c r="J29534" s="71">
        <v>0.8</v>
      </c>
      <c r="K29534" s="71">
        <v>5500.0</v>
      </c>
      <c r="L29534" s="71">
        <v>4400.0</v>
      </c>
      <c r="M29534" s="71">
        <v>4400.0</v>
      </c>
      <c r="N29534" s="71">
        <v>0.0</v>
      </c>
      <c r="O29534" s="71">
        <v>4400.0</v>
      </c>
      <c r="P29534" s="71">
        <v>0.0</v>
      </c>
      <c r="Q29534" s="71">
        <v>4400.0</v>
      </c>
      <c r="R29534" s="71">
        <v>0.0</v>
      </c>
      <c r="S29534" s="71" t="s">
        <v>47</v>
      </c>
      <c r="T29534" s="187">
        <v>45940.0</v>
      </c>
    </row>
    <row r="29535">
      <c r="A29535" s="71" t="s">
        <v>47</v>
      </c>
      <c r="B29535" s="71">
        <v>16712.0</v>
      </c>
      <c r="C29535" s="71" t="s">
        <v>2635</v>
      </c>
      <c r="D29535" s="71" t="s">
        <v>5865</v>
      </c>
      <c r="E29535" s="71">
        <v>8.349417869E9</v>
      </c>
      <c r="T29535" s="187">
        <v>45940.0</v>
      </c>
    </row>
    <row r="29536">
      <c r="A29536" s="71" t="s">
        <v>47</v>
      </c>
      <c r="B29536" s="71">
        <v>16712.0</v>
      </c>
      <c r="C29536" s="71" t="s">
        <v>2635</v>
      </c>
      <c r="D29536" s="71" t="s">
        <v>5865</v>
      </c>
      <c r="E29536" s="71">
        <v>8.349417869E9</v>
      </c>
      <c r="T29536" s="187">
        <v>45940.0</v>
      </c>
    </row>
    <row r="29537">
      <c r="A29537" s="71" t="s">
        <v>47</v>
      </c>
      <c r="B29537" s="71">
        <v>16712.0</v>
      </c>
      <c r="C29537" s="71" t="s">
        <v>2635</v>
      </c>
      <c r="D29537" s="71" t="s">
        <v>5865</v>
      </c>
      <c r="E29537" s="71">
        <v>8.349417869E9</v>
      </c>
      <c r="T29537" s="187">
        <v>45940.0</v>
      </c>
    </row>
    <row r="29538">
      <c r="A29538" s="71" t="s">
        <v>47</v>
      </c>
      <c r="B29538" s="71">
        <v>16712.0</v>
      </c>
      <c r="C29538" s="71" t="s">
        <v>2635</v>
      </c>
      <c r="D29538" s="71" t="s">
        <v>5865</v>
      </c>
      <c r="E29538" s="71">
        <v>8.349417869E9</v>
      </c>
      <c r="T29538" s="187">
        <v>45940.0</v>
      </c>
    </row>
    <row r="29539">
      <c r="A29539" s="71" t="s">
        <v>77</v>
      </c>
      <c r="B29539" s="71">
        <v>5503.0</v>
      </c>
      <c r="C29539" s="71" t="s">
        <v>2466</v>
      </c>
      <c r="D29539" s="71" t="s">
        <v>4845</v>
      </c>
      <c r="E29539" s="71">
        <v>6.266449402E9</v>
      </c>
      <c r="F29539" s="71">
        <v>0.0</v>
      </c>
      <c r="G29539" s="71" t="s">
        <v>198</v>
      </c>
      <c r="H29539" s="71">
        <v>2.0</v>
      </c>
      <c r="I29539" s="71">
        <v>40.0</v>
      </c>
      <c r="J29539" s="71">
        <v>0.8</v>
      </c>
      <c r="K29539" s="71">
        <v>5300.0</v>
      </c>
      <c r="L29539" s="71">
        <v>4240.0</v>
      </c>
      <c r="M29539" s="71">
        <v>10600.0</v>
      </c>
      <c r="N29539" s="71">
        <v>0.0</v>
      </c>
      <c r="O29539" s="71">
        <v>10600.0</v>
      </c>
      <c r="P29539" s="71">
        <v>0.0</v>
      </c>
      <c r="Q29539" s="71">
        <v>10600.0</v>
      </c>
      <c r="R29539" s="71">
        <v>0.0</v>
      </c>
      <c r="S29539" s="71" t="s">
        <v>47</v>
      </c>
      <c r="T29539" s="187">
        <v>45940.0</v>
      </c>
    </row>
    <row r="29540">
      <c r="A29540" s="71" t="s">
        <v>77</v>
      </c>
      <c r="B29540" s="71">
        <v>5503.0</v>
      </c>
      <c r="C29540" s="71" t="s">
        <v>2466</v>
      </c>
      <c r="D29540" s="71" t="s">
        <v>4845</v>
      </c>
      <c r="E29540" s="71">
        <v>6.266449402E9</v>
      </c>
      <c r="G29540" s="71" t="s">
        <v>610</v>
      </c>
      <c r="H29540" s="71">
        <v>3.0</v>
      </c>
      <c r="I29540" s="71">
        <v>40.0</v>
      </c>
      <c r="J29540" s="71">
        <v>1.2</v>
      </c>
      <c r="K29540" s="71">
        <v>5300.0</v>
      </c>
      <c r="L29540" s="71">
        <v>6360.0</v>
      </c>
      <c r="T29540" s="187">
        <v>45940.0</v>
      </c>
    </row>
    <row r="29541">
      <c r="A29541" s="71" t="s">
        <v>77</v>
      </c>
      <c r="B29541" s="71">
        <v>5503.0</v>
      </c>
      <c r="C29541" s="71" t="s">
        <v>2466</v>
      </c>
      <c r="D29541" s="71" t="s">
        <v>4845</v>
      </c>
      <c r="E29541" s="71">
        <v>6.266449402E9</v>
      </c>
      <c r="T29541" s="187">
        <v>45940.0</v>
      </c>
    </row>
    <row r="29542">
      <c r="A29542" s="71" t="s">
        <v>77</v>
      </c>
      <c r="B29542" s="71">
        <v>5503.0</v>
      </c>
      <c r="C29542" s="71" t="s">
        <v>2466</v>
      </c>
      <c r="D29542" s="71" t="s">
        <v>4845</v>
      </c>
      <c r="E29542" s="71">
        <v>6.266449402E9</v>
      </c>
      <c r="T29542" s="187">
        <v>45940.0</v>
      </c>
    </row>
    <row r="29543">
      <c r="A29543" s="71" t="s">
        <v>77</v>
      </c>
      <c r="B29543" s="71">
        <v>5503.0</v>
      </c>
      <c r="C29543" s="71" t="s">
        <v>2466</v>
      </c>
      <c r="D29543" s="71" t="s">
        <v>4845</v>
      </c>
      <c r="E29543" s="71">
        <v>6.266449402E9</v>
      </c>
      <c r="T29543" s="187">
        <v>45940.0</v>
      </c>
    </row>
    <row r="29544">
      <c r="A29544" s="71" t="s">
        <v>47</v>
      </c>
      <c r="B29544" s="71">
        <v>16711.0</v>
      </c>
      <c r="C29544" s="71" t="s">
        <v>2466</v>
      </c>
      <c r="D29544" s="71" t="s">
        <v>4845</v>
      </c>
      <c r="E29544" s="71">
        <v>6.266449402E9</v>
      </c>
      <c r="F29544" s="71">
        <v>0.0</v>
      </c>
      <c r="G29544" s="71" t="s">
        <v>707</v>
      </c>
      <c r="H29544" s="71">
        <v>5.0</v>
      </c>
      <c r="I29544" s="71">
        <v>40.0</v>
      </c>
      <c r="J29544" s="71">
        <v>2.0</v>
      </c>
      <c r="K29544" s="71">
        <v>5500.0</v>
      </c>
      <c r="L29544" s="71">
        <v>11000.0</v>
      </c>
      <c r="M29544" s="71">
        <v>11000.0</v>
      </c>
      <c r="N29544" s="71">
        <v>0.0</v>
      </c>
      <c r="O29544" s="71">
        <v>11000.0</v>
      </c>
      <c r="P29544" s="71">
        <v>0.0</v>
      </c>
      <c r="Q29544" s="71">
        <v>11000.0</v>
      </c>
      <c r="R29544" s="71">
        <v>0.0</v>
      </c>
      <c r="S29544" s="71" t="s">
        <v>47</v>
      </c>
      <c r="T29544" s="187">
        <v>45940.0</v>
      </c>
    </row>
    <row r="29545">
      <c r="A29545" s="71" t="s">
        <v>47</v>
      </c>
      <c r="B29545" s="71">
        <v>16711.0</v>
      </c>
      <c r="C29545" s="71" t="s">
        <v>2466</v>
      </c>
      <c r="D29545" s="71" t="s">
        <v>4845</v>
      </c>
      <c r="E29545" s="71">
        <v>6.266449402E9</v>
      </c>
      <c r="T29545" s="187">
        <v>45940.0</v>
      </c>
    </row>
    <row r="29546">
      <c r="A29546" s="71" t="s">
        <v>47</v>
      </c>
      <c r="B29546" s="71">
        <v>16711.0</v>
      </c>
      <c r="C29546" s="71" t="s">
        <v>2466</v>
      </c>
      <c r="D29546" s="71" t="s">
        <v>4845</v>
      </c>
      <c r="E29546" s="71">
        <v>6.266449402E9</v>
      </c>
      <c r="T29546" s="187">
        <v>45940.0</v>
      </c>
    </row>
    <row r="29547">
      <c r="A29547" s="71" t="s">
        <v>47</v>
      </c>
      <c r="B29547" s="71">
        <v>16711.0</v>
      </c>
      <c r="C29547" s="71" t="s">
        <v>2466</v>
      </c>
      <c r="D29547" s="71" t="s">
        <v>4845</v>
      </c>
      <c r="E29547" s="71">
        <v>6.266449402E9</v>
      </c>
      <c r="T29547" s="187">
        <v>45940.0</v>
      </c>
    </row>
    <row r="29548">
      <c r="A29548" s="71" t="s">
        <v>47</v>
      </c>
      <c r="B29548" s="71">
        <v>16711.0</v>
      </c>
      <c r="C29548" s="71" t="s">
        <v>2466</v>
      </c>
      <c r="D29548" s="71" t="s">
        <v>4845</v>
      </c>
      <c r="E29548" s="71">
        <v>6.266449402E9</v>
      </c>
      <c r="T29548" s="187">
        <v>45940.0</v>
      </c>
    </row>
    <row r="29549">
      <c r="A29549" s="71" t="s">
        <v>77</v>
      </c>
      <c r="B29549" s="71">
        <v>5502.0</v>
      </c>
      <c r="C29549" s="71" t="s">
        <v>581</v>
      </c>
      <c r="D29549" s="71" t="s">
        <v>5866</v>
      </c>
      <c r="E29549" s="71">
        <v>8.349417869E9</v>
      </c>
      <c r="F29549" s="71">
        <v>0.0</v>
      </c>
      <c r="G29549" s="71" t="s">
        <v>198</v>
      </c>
      <c r="H29549" s="71">
        <v>3.0</v>
      </c>
      <c r="I29549" s="71">
        <v>40.0</v>
      </c>
      <c r="J29549" s="71">
        <v>1.2</v>
      </c>
      <c r="K29549" s="71">
        <v>5300.0</v>
      </c>
      <c r="L29549" s="71">
        <v>6360.0</v>
      </c>
      <c r="M29549" s="71">
        <v>6360.0</v>
      </c>
      <c r="N29549" s="71">
        <v>0.0</v>
      </c>
      <c r="O29549" s="71">
        <v>6360.0</v>
      </c>
      <c r="P29549" s="71">
        <v>0.0</v>
      </c>
      <c r="Q29549" s="71">
        <v>6360.0</v>
      </c>
      <c r="R29549" s="71">
        <v>0.0</v>
      </c>
      <c r="S29549" s="71" t="s">
        <v>47</v>
      </c>
      <c r="T29549" s="187">
        <v>45940.0</v>
      </c>
    </row>
    <row r="29550">
      <c r="A29550" s="71" t="s">
        <v>77</v>
      </c>
      <c r="B29550" s="71">
        <v>5502.0</v>
      </c>
      <c r="C29550" s="71" t="s">
        <v>581</v>
      </c>
      <c r="D29550" s="71" t="s">
        <v>5866</v>
      </c>
      <c r="E29550" s="71">
        <v>8.349417869E9</v>
      </c>
      <c r="T29550" s="187">
        <v>45940.0</v>
      </c>
    </row>
    <row r="29551">
      <c r="A29551" s="71" t="s">
        <v>77</v>
      </c>
      <c r="B29551" s="71">
        <v>5502.0</v>
      </c>
      <c r="C29551" s="71" t="s">
        <v>581</v>
      </c>
      <c r="D29551" s="71" t="s">
        <v>5866</v>
      </c>
      <c r="E29551" s="71">
        <v>8.349417869E9</v>
      </c>
      <c r="T29551" s="187">
        <v>45940.0</v>
      </c>
    </row>
    <row r="29552">
      <c r="A29552" s="71" t="s">
        <v>77</v>
      </c>
      <c r="B29552" s="71">
        <v>5502.0</v>
      </c>
      <c r="C29552" s="71" t="s">
        <v>581</v>
      </c>
      <c r="D29552" s="71" t="s">
        <v>5866</v>
      </c>
      <c r="E29552" s="71">
        <v>8.349417869E9</v>
      </c>
      <c r="T29552" s="187">
        <v>45940.0</v>
      </c>
    </row>
    <row r="29553">
      <c r="A29553" s="71" t="s">
        <v>77</v>
      </c>
      <c r="B29553" s="71">
        <v>5502.0</v>
      </c>
      <c r="C29553" s="71" t="s">
        <v>581</v>
      </c>
      <c r="D29553" s="71" t="s">
        <v>5866</v>
      </c>
      <c r="E29553" s="71">
        <v>8.349417869E9</v>
      </c>
      <c r="T29553" s="187">
        <v>45940.0</v>
      </c>
    </row>
    <row r="29554">
      <c r="A29554" s="71" t="s">
        <v>47</v>
      </c>
      <c r="B29554" s="71">
        <v>16710.0</v>
      </c>
      <c r="C29554" s="71" t="s">
        <v>5867</v>
      </c>
      <c r="D29554" s="71" t="s">
        <v>904</v>
      </c>
      <c r="E29554" s="71">
        <v>0.0</v>
      </c>
      <c r="F29554" s="71">
        <v>0.0</v>
      </c>
      <c r="G29554" s="71" t="s">
        <v>5783</v>
      </c>
      <c r="H29554" s="71">
        <v>1.0</v>
      </c>
      <c r="I29554" s="71">
        <v>40.0</v>
      </c>
      <c r="J29554" s="71">
        <v>0.4</v>
      </c>
      <c r="K29554" s="71">
        <v>5500.0</v>
      </c>
      <c r="L29554" s="71">
        <v>2200.0</v>
      </c>
      <c r="M29554" s="71">
        <v>2200.0</v>
      </c>
      <c r="N29554" s="71">
        <v>0.0</v>
      </c>
      <c r="O29554" s="71">
        <v>2200.0</v>
      </c>
      <c r="P29554" s="71">
        <v>2200.0</v>
      </c>
      <c r="Q29554" s="71">
        <v>0.0</v>
      </c>
      <c r="R29554" s="71">
        <v>0.0</v>
      </c>
      <c r="S29554" s="71" t="s">
        <v>191</v>
      </c>
      <c r="T29554" s="187">
        <v>45940.0</v>
      </c>
    </row>
    <row r="29555">
      <c r="A29555" s="71" t="s">
        <v>47</v>
      </c>
      <c r="B29555" s="71">
        <v>16710.0</v>
      </c>
      <c r="C29555" s="71" t="s">
        <v>5867</v>
      </c>
      <c r="D29555" s="71" t="s">
        <v>904</v>
      </c>
      <c r="E29555" s="71">
        <v>0.0</v>
      </c>
      <c r="T29555" s="187">
        <v>45940.0</v>
      </c>
    </row>
    <row r="29556">
      <c r="A29556" s="71" t="s">
        <v>47</v>
      </c>
      <c r="B29556" s="71">
        <v>16710.0</v>
      </c>
      <c r="C29556" s="71" t="s">
        <v>5867</v>
      </c>
      <c r="D29556" s="71" t="s">
        <v>904</v>
      </c>
      <c r="E29556" s="71">
        <v>0.0</v>
      </c>
      <c r="T29556" s="187">
        <v>45940.0</v>
      </c>
    </row>
    <row r="29557">
      <c r="A29557" s="71" t="s">
        <v>47</v>
      </c>
      <c r="B29557" s="71">
        <v>16710.0</v>
      </c>
      <c r="C29557" s="71" t="s">
        <v>5867</v>
      </c>
      <c r="D29557" s="71" t="s">
        <v>904</v>
      </c>
      <c r="E29557" s="71">
        <v>0.0</v>
      </c>
      <c r="T29557" s="187">
        <v>45940.0</v>
      </c>
    </row>
    <row r="29558">
      <c r="A29558" s="71" t="s">
        <v>47</v>
      </c>
      <c r="B29558" s="71">
        <v>16710.0</v>
      </c>
      <c r="C29558" s="71" t="s">
        <v>5867</v>
      </c>
      <c r="D29558" s="71" t="s">
        <v>904</v>
      </c>
      <c r="E29558" s="71">
        <v>0.0</v>
      </c>
      <c r="T29558" s="187">
        <v>45940.0</v>
      </c>
    </row>
    <row r="29559">
      <c r="A29559" s="71" t="s">
        <v>77</v>
      </c>
      <c r="B29559" s="71">
        <v>5501.0</v>
      </c>
      <c r="C29559" s="71" t="s">
        <v>797</v>
      </c>
      <c r="D29559" s="71" t="s">
        <v>5382</v>
      </c>
      <c r="E29559" s="71">
        <v>9.516285372E9</v>
      </c>
      <c r="F29559" s="71">
        <v>0.0</v>
      </c>
      <c r="G29559" s="71" t="s">
        <v>610</v>
      </c>
      <c r="H29559" s="71">
        <v>5.0</v>
      </c>
      <c r="I29559" s="71">
        <v>40.0</v>
      </c>
      <c r="J29559" s="71">
        <v>2.0</v>
      </c>
      <c r="K29559" s="71">
        <v>5300.0</v>
      </c>
      <c r="L29559" s="71">
        <v>10600.0</v>
      </c>
      <c r="M29559" s="71">
        <v>10600.0</v>
      </c>
      <c r="N29559" s="71">
        <v>0.0</v>
      </c>
      <c r="O29559" s="71">
        <v>10600.0</v>
      </c>
      <c r="P29559" s="71">
        <v>0.0</v>
      </c>
      <c r="Q29559" s="71">
        <v>10600.0</v>
      </c>
      <c r="R29559" s="71">
        <v>0.0</v>
      </c>
      <c r="S29559" s="71" t="s">
        <v>47</v>
      </c>
      <c r="T29559" s="187">
        <v>45940.0</v>
      </c>
    </row>
    <row r="29560">
      <c r="A29560" s="71" t="s">
        <v>77</v>
      </c>
      <c r="B29560" s="71">
        <v>5501.0</v>
      </c>
      <c r="C29560" s="71" t="s">
        <v>797</v>
      </c>
      <c r="D29560" s="71" t="s">
        <v>5382</v>
      </c>
      <c r="E29560" s="71">
        <v>9.516285372E9</v>
      </c>
      <c r="T29560" s="187">
        <v>45940.0</v>
      </c>
    </row>
    <row r="29561">
      <c r="A29561" s="71" t="s">
        <v>77</v>
      </c>
      <c r="B29561" s="71">
        <v>5501.0</v>
      </c>
      <c r="C29561" s="71" t="s">
        <v>797</v>
      </c>
      <c r="D29561" s="71" t="s">
        <v>5382</v>
      </c>
      <c r="E29561" s="71">
        <v>9.516285372E9</v>
      </c>
      <c r="T29561" s="187">
        <v>45940.0</v>
      </c>
    </row>
    <row r="29562">
      <c r="A29562" s="71" t="s">
        <v>77</v>
      </c>
      <c r="B29562" s="71">
        <v>5501.0</v>
      </c>
      <c r="C29562" s="71" t="s">
        <v>797</v>
      </c>
      <c r="D29562" s="71" t="s">
        <v>5382</v>
      </c>
      <c r="E29562" s="71">
        <v>9.516285372E9</v>
      </c>
      <c r="T29562" s="187">
        <v>45940.0</v>
      </c>
    </row>
    <row r="29563">
      <c r="A29563" s="71" t="s">
        <v>77</v>
      </c>
      <c r="B29563" s="71">
        <v>5501.0</v>
      </c>
      <c r="C29563" s="71" t="s">
        <v>797</v>
      </c>
      <c r="D29563" s="71" t="s">
        <v>5382</v>
      </c>
      <c r="E29563" s="71">
        <v>9.516285372E9</v>
      </c>
      <c r="T29563" s="187">
        <v>45940.0</v>
      </c>
    </row>
    <row r="29564">
      <c r="A29564" s="71" t="s">
        <v>47</v>
      </c>
      <c r="B29564" s="71">
        <v>16709.0</v>
      </c>
      <c r="C29564" s="71" t="s">
        <v>5868</v>
      </c>
      <c r="D29564" s="71" t="s">
        <v>5869</v>
      </c>
      <c r="E29564" s="71">
        <v>7.7730353E9</v>
      </c>
      <c r="F29564" s="71">
        <v>0.0</v>
      </c>
      <c r="G29564" s="71" t="s">
        <v>5783</v>
      </c>
      <c r="H29564" s="71">
        <v>12.0</v>
      </c>
      <c r="I29564" s="71">
        <v>40.0</v>
      </c>
      <c r="J29564" s="71">
        <v>4.8</v>
      </c>
      <c r="K29564" s="71">
        <v>5500.0</v>
      </c>
      <c r="L29564" s="71">
        <v>26400.0</v>
      </c>
      <c r="M29564" s="71">
        <v>28600.0</v>
      </c>
      <c r="N29564" s="71">
        <v>0.0</v>
      </c>
      <c r="O29564" s="71">
        <v>28600.0</v>
      </c>
      <c r="P29564" s="71">
        <v>0.0</v>
      </c>
      <c r="Q29564" s="71">
        <v>28600.0</v>
      </c>
      <c r="R29564" s="71">
        <v>0.0</v>
      </c>
      <c r="S29564" s="71" t="s">
        <v>47</v>
      </c>
      <c r="T29564" s="187">
        <v>45940.0</v>
      </c>
    </row>
    <row r="29565">
      <c r="A29565" s="71" t="s">
        <v>47</v>
      </c>
      <c r="B29565" s="71">
        <v>16709.0</v>
      </c>
      <c r="C29565" s="71" t="s">
        <v>5868</v>
      </c>
      <c r="D29565" s="71" t="s">
        <v>5869</v>
      </c>
      <c r="E29565" s="71">
        <v>7.7730353E9</v>
      </c>
      <c r="G29565" s="71" t="s">
        <v>5707</v>
      </c>
      <c r="H29565" s="71">
        <v>1.0</v>
      </c>
      <c r="I29565" s="71">
        <v>40.0</v>
      </c>
      <c r="J29565" s="71">
        <v>0.4</v>
      </c>
      <c r="K29565" s="71">
        <v>5500.0</v>
      </c>
      <c r="L29565" s="71">
        <v>2200.0</v>
      </c>
      <c r="T29565" s="187">
        <v>45940.0</v>
      </c>
    </row>
    <row r="29566">
      <c r="A29566" s="71" t="s">
        <v>47</v>
      </c>
      <c r="B29566" s="71">
        <v>16709.0</v>
      </c>
      <c r="C29566" s="71" t="s">
        <v>5868</v>
      </c>
      <c r="D29566" s="71" t="s">
        <v>5869</v>
      </c>
      <c r="E29566" s="71">
        <v>7.7730353E9</v>
      </c>
      <c r="T29566" s="187">
        <v>45940.0</v>
      </c>
    </row>
    <row r="29567">
      <c r="A29567" s="71" t="s">
        <v>47</v>
      </c>
      <c r="B29567" s="71">
        <v>16709.0</v>
      </c>
      <c r="C29567" s="71" t="s">
        <v>5868</v>
      </c>
      <c r="D29567" s="71" t="s">
        <v>5869</v>
      </c>
      <c r="E29567" s="71">
        <v>7.7730353E9</v>
      </c>
      <c r="T29567" s="187">
        <v>45940.0</v>
      </c>
    </row>
    <row r="29568">
      <c r="A29568" s="71" t="s">
        <v>47</v>
      </c>
      <c r="B29568" s="71">
        <v>16709.0</v>
      </c>
      <c r="C29568" s="71" t="s">
        <v>5868</v>
      </c>
      <c r="D29568" s="71" t="s">
        <v>5869</v>
      </c>
      <c r="E29568" s="71">
        <v>7.7730353E9</v>
      </c>
      <c r="T29568" s="187">
        <v>45940.0</v>
      </c>
    </row>
    <row r="29569">
      <c r="A29569" s="71" t="s">
        <v>77</v>
      </c>
      <c r="B29569" s="71">
        <v>5500.0</v>
      </c>
      <c r="C29569" s="71" t="s">
        <v>5870</v>
      </c>
      <c r="D29569" s="71" t="s">
        <v>1392</v>
      </c>
      <c r="E29569" s="71">
        <v>9.575942055E9</v>
      </c>
      <c r="F29569" s="71">
        <v>0.0</v>
      </c>
      <c r="G29569" s="71" t="s">
        <v>243</v>
      </c>
      <c r="H29569" s="71">
        <v>2.0</v>
      </c>
      <c r="I29569" s="71">
        <v>40.0</v>
      </c>
      <c r="J29569" s="71">
        <v>0.8</v>
      </c>
      <c r="K29569" s="71">
        <v>5300.0</v>
      </c>
      <c r="L29569" s="71">
        <v>4240.0</v>
      </c>
      <c r="M29569" s="71">
        <v>4240.0</v>
      </c>
      <c r="N29569" s="71">
        <v>0.0</v>
      </c>
      <c r="O29569" s="71">
        <v>4240.0</v>
      </c>
      <c r="P29569" s="71">
        <v>0.0</v>
      </c>
      <c r="Q29569" s="71">
        <v>4240.0</v>
      </c>
      <c r="R29569" s="71">
        <v>0.0</v>
      </c>
      <c r="S29569" s="71" t="s">
        <v>47</v>
      </c>
      <c r="T29569" s="187">
        <v>45940.0</v>
      </c>
    </row>
    <row r="29570">
      <c r="A29570" s="71" t="s">
        <v>77</v>
      </c>
      <c r="B29570" s="71">
        <v>5500.0</v>
      </c>
      <c r="C29570" s="71" t="s">
        <v>5870</v>
      </c>
      <c r="D29570" s="71" t="s">
        <v>1392</v>
      </c>
      <c r="E29570" s="71">
        <v>9.575942055E9</v>
      </c>
      <c r="T29570" s="187">
        <v>45940.0</v>
      </c>
    </row>
    <row r="29571">
      <c r="A29571" s="71" t="s">
        <v>77</v>
      </c>
      <c r="B29571" s="71">
        <v>5500.0</v>
      </c>
      <c r="C29571" s="71" t="s">
        <v>5870</v>
      </c>
      <c r="D29571" s="71" t="s">
        <v>1392</v>
      </c>
      <c r="E29571" s="71">
        <v>9.575942055E9</v>
      </c>
      <c r="T29571" s="187">
        <v>45940.0</v>
      </c>
    </row>
    <row r="29572">
      <c r="A29572" s="71" t="s">
        <v>77</v>
      </c>
      <c r="B29572" s="71">
        <v>5500.0</v>
      </c>
      <c r="C29572" s="71" t="s">
        <v>5870</v>
      </c>
      <c r="D29572" s="71" t="s">
        <v>1392</v>
      </c>
      <c r="E29572" s="71">
        <v>9.575942055E9</v>
      </c>
      <c r="T29572" s="187">
        <v>45940.0</v>
      </c>
    </row>
    <row r="29573">
      <c r="A29573" s="71" t="s">
        <v>77</v>
      </c>
      <c r="B29573" s="71">
        <v>5500.0</v>
      </c>
      <c r="C29573" s="71" t="s">
        <v>5870</v>
      </c>
      <c r="D29573" s="71" t="s">
        <v>1392</v>
      </c>
      <c r="E29573" s="71">
        <v>9.575942055E9</v>
      </c>
      <c r="T29573" s="187">
        <v>45940.0</v>
      </c>
    </row>
    <row r="29574">
      <c r="A29574" s="71" t="s">
        <v>77</v>
      </c>
      <c r="B29574" s="71">
        <v>5499.0</v>
      </c>
      <c r="C29574" s="71" t="s">
        <v>5871</v>
      </c>
      <c r="D29574" s="71" t="s">
        <v>5872</v>
      </c>
      <c r="E29574" s="71">
        <v>6.268283058E9</v>
      </c>
      <c r="F29574" s="71">
        <v>0.0</v>
      </c>
      <c r="G29574" s="71" t="s">
        <v>610</v>
      </c>
      <c r="H29574" s="71">
        <v>5.0</v>
      </c>
      <c r="I29574" s="71">
        <v>40.0</v>
      </c>
      <c r="J29574" s="71">
        <v>2.0</v>
      </c>
      <c r="K29574" s="71">
        <v>5300.0</v>
      </c>
      <c r="L29574" s="71">
        <v>10600.0</v>
      </c>
      <c r="M29574" s="71">
        <v>10600.0</v>
      </c>
      <c r="N29574" s="71">
        <v>0.0</v>
      </c>
      <c r="O29574" s="71">
        <v>10600.0</v>
      </c>
      <c r="P29574" s="71">
        <v>0.0</v>
      </c>
      <c r="Q29574" s="71">
        <v>10600.0</v>
      </c>
      <c r="R29574" s="71">
        <v>0.0</v>
      </c>
      <c r="S29574" s="71" t="s">
        <v>47</v>
      </c>
      <c r="T29574" s="187">
        <v>45940.0</v>
      </c>
    </row>
    <row r="29575">
      <c r="A29575" s="71" t="s">
        <v>77</v>
      </c>
      <c r="B29575" s="71">
        <v>5499.0</v>
      </c>
      <c r="C29575" s="71" t="s">
        <v>5871</v>
      </c>
      <c r="D29575" s="71" t="s">
        <v>5872</v>
      </c>
      <c r="E29575" s="71">
        <v>6.268283058E9</v>
      </c>
      <c r="T29575" s="187">
        <v>45940.0</v>
      </c>
    </row>
    <row r="29576">
      <c r="A29576" s="71" t="s">
        <v>77</v>
      </c>
      <c r="B29576" s="71">
        <v>5499.0</v>
      </c>
      <c r="C29576" s="71" t="s">
        <v>5871</v>
      </c>
      <c r="D29576" s="71" t="s">
        <v>5872</v>
      </c>
      <c r="E29576" s="71">
        <v>6.268283058E9</v>
      </c>
      <c r="T29576" s="187">
        <v>45940.0</v>
      </c>
    </row>
    <row r="29577">
      <c r="A29577" s="71" t="s">
        <v>77</v>
      </c>
      <c r="B29577" s="71">
        <v>5499.0</v>
      </c>
      <c r="C29577" s="71" t="s">
        <v>5871</v>
      </c>
      <c r="D29577" s="71" t="s">
        <v>5872</v>
      </c>
      <c r="E29577" s="71">
        <v>6.268283058E9</v>
      </c>
      <c r="T29577" s="187">
        <v>45940.0</v>
      </c>
    </row>
    <row r="29578">
      <c r="A29578" s="71" t="s">
        <v>77</v>
      </c>
      <c r="B29578" s="71">
        <v>5499.0</v>
      </c>
      <c r="C29578" s="71" t="s">
        <v>5871</v>
      </c>
      <c r="D29578" s="71" t="s">
        <v>5872</v>
      </c>
      <c r="E29578" s="71">
        <v>6.268283058E9</v>
      </c>
      <c r="T29578" s="187">
        <v>45940.0</v>
      </c>
    </row>
    <row r="29579">
      <c r="A29579" s="71" t="s">
        <v>77</v>
      </c>
      <c r="B29579" s="71">
        <v>5498.0</v>
      </c>
      <c r="C29579" s="71" t="s">
        <v>5873</v>
      </c>
      <c r="D29579" s="71" t="s">
        <v>5872</v>
      </c>
      <c r="E29579" s="71">
        <v>7.879349525E9</v>
      </c>
      <c r="F29579" s="71">
        <v>0.0</v>
      </c>
      <c r="G29579" s="71" t="s">
        <v>610</v>
      </c>
      <c r="H29579" s="71">
        <v>3.0</v>
      </c>
      <c r="I29579" s="71">
        <v>40.0</v>
      </c>
      <c r="J29579" s="71">
        <v>1.2</v>
      </c>
      <c r="K29579" s="71">
        <v>5300.0</v>
      </c>
      <c r="L29579" s="71">
        <v>6360.0</v>
      </c>
      <c r="M29579" s="71">
        <v>6360.0</v>
      </c>
      <c r="N29579" s="71">
        <v>0.0</v>
      </c>
      <c r="O29579" s="71">
        <v>6360.0</v>
      </c>
      <c r="P29579" s="71">
        <v>0.0</v>
      </c>
      <c r="Q29579" s="71">
        <v>6360.0</v>
      </c>
      <c r="R29579" s="71">
        <v>0.0</v>
      </c>
      <c r="S29579" s="71" t="s">
        <v>47</v>
      </c>
      <c r="T29579" s="187">
        <v>45940.0</v>
      </c>
    </row>
    <row r="29580">
      <c r="A29580" s="71" t="s">
        <v>77</v>
      </c>
      <c r="B29580" s="71">
        <v>5498.0</v>
      </c>
      <c r="C29580" s="71" t="s">
        <v>5873</v>
      </c>
      <c r="D29580" s="71" t="s">
        <v>5872</v>
      </c>
      <c r="E29580" s="71">
        <v>7.879349525E9</v>
      </c>
      <c r="T29580" s="187">
        <v>45940.0</v>
      </c>
    </row>
    <row r="29581">
      <c r="A29581" s="71" t="s">
        <v>77</v>
      </c>
      <c r="B29581" s="71">
        <v>5498.0</v>
      </c>
      <c r="C29581" s="71" t="s">
        <v>5873</v>
      </c>
      <c r="D29581" s="71" t="s">
        <v>5872</v>
      </c>
      <c r="E29581" s="71">
        <v>7.879349525E9</v>
      </c>
      <c r="T29581" s="187">
        <v>45940.0</v>
      </c>
    </row>
    <row r="29582">
      <c r="A29582" s="71" t="s">
        <v>77</v>
      </c>
      <c r="B29582" s="71">
        <v>5498.0</v>
      </c>
      <c r="C29582" s="71" t="s">
        <v>5873</v>
      </c>
      <c r="D29582" s="71" t="s">
        <v>5872</v>
      </c>
      <c r="E29582" s="71">
        <v>7.879349525E9</v>
      </c>
      <c r="T29582" s="187">
        <v>45940.0</v>
      </c>
    </row>
    <row r="29583">
      <c r="A29583" s="71" t="s">
        <v>77</v>
      </c>
      <c r="B29583" s="71">
        <v>5498.0</v>
      </c>
      <c r="C29583" s="71" t="s">
        <v>5873</v>
      </c>
      <c r="D29583" s="71" t="s">
        <v>5872</v>
      </c>
      <c r="E29583" s="71">
        <v>7.879349525E9</v>
      </c>
      <c r="T29583" s="187">
        <v>45940.0</v>
      </c>
    </row>
    <row r="29584">
      <c r="A29584" s="71" t="s">
        <v>77</v>
      </c>
      <c r="B29584" s="71">
        <v>5497.0</v>
      </c>
      <c r="C29584" s="71" t="s">
        <v>5874</v>
      </c>
      <c r="D29584" s="71" t="s">
        <v>5875</v>
      </c>
      <c r="E29584" s="71">
        <v>8.640090639E9</v>
      </c>
      <c r="F29584" s="71">
        <v>0.0</v>
      </c>
      <c r="G29584" s="71" t="s">
        <v>610</v>
      </c>
      <c r="H29584" s="71">
        <v>9.0</v>
      </c>
      <c r="I29584" s="71">
        <v>40.0</v>
      </c>
      <c r="J29584" s="71">
        <v>3.6</v>
      </c>
      <c r="K29584" s="71">
        <v>5300.0</v>
      </c>
      <c r="L29584" s="71">
        <v>19080.0</v>
      </c>
      <c r="M29584" s="71">
        <v>19080.0</v>
      </c>
      <c r="N29584" s="71">
        <v>0.0</v>
      </c>
      <c r="O29584" s="71">
        <v>19080.0</v>
      </c>
      <c r="P29584" s="71">
        <v>10000.0</v>
      </c>
      <c r="Q29584" s="71">
        <v>9080.0</v>
      </c>
      <c r="R29584" s="71">
        <v>0.0</v>
      </c>
      <c r="S29584" s="71" t="s">
        <v>191</v>
      </c>
      <c r="T29584" s="187">
        <v>45940.0</v>
      </c>
    </row>
    <row r="29585">
      <c r="A29585" s="71" t="s">
        <v>77</v>
      </c>
      <c r="B29585" s="71">
        <v>5497.0</v>
      </c>
      <c r="C29585" s="71" t="s">
        <v>5874</v>
      </c>
      <c r="D29585" s="71" t="s">
        <v>5875</v>
      </c>
      <c r="E29585" s="71">
        <v>8.640090639E9</v>
      </c>
      <c r="T29585" s="187">
        <v>45940.0</v>
      </c>
    </row>
    <row r="29586">
      <c r="A29586" s="71" t="s">
        <v>77</v>
      </c>
      <c r="B29586" s="71">
        <v>5497.0</v>
      </c>
      <c r="C29586" s="71" t="s">
        <v>5874</v>
      </c>
      <c r="D29586" s="71" t="s">
        <v>5875</v>
      </c>
      <c r="E29586" s="71">
        <v>8.640090639E9</v>
      </c>
      <c r="T29586" s="187">
        <v>45940.0</v>
      </c>
    </row>
    <row r="29587">
      <c r="A29587" s="71" t="s">
        <v>77</v>
      </c>
      <c r="B29587" s="71">
        <v>5497.0</v>
      </c>
      <c r="C29587" s="71" t="s">
        <v>5874</v>
      </c>
      <c r="D29587" s="71" t="s">
        <v>5875</v>
      </c>
      <c r="E29587" s="71">
        <v>8.640090639E9</v>
      </c>
      <c r="T29587" s="187">
        <v>45940.0</v>
      </c>
    </row>
    <row r="29588">
      <c r="A29588" s="71" t="s">
        <v>77</v>
      </c>
      <c r="B29588" s="71">
        <v>5497.0</v>
      </c>
      <c r="C29588" s="71" t="s">
        <v>5874</v>
      </c>
      <c r="D29588" s="71" t="s">
        <v>5875</v>
      </c>
      <c r="E29588" s="71">
        <v>8.640090639E9</v>
      </c>
      <c r="T29588" s="187">
        <v>45940.0</v>
      </c>
    </row>
    <row r="29589">
      <c r="A29589" s="71" t="s">
        <v>47</v>
      </c>
      <c r="B29589" s="71">
        <v>16708.0</v>
      </c>
      <c r="C29589" s="71" t="s">
        <v>562</v>
      </c>
      <c r="D29589" s="71" t="s">
        <v>5876</v>
      </c>
      <c r="E29589" s="71">
        <v>0.0</v>
      </c>
      <c r="F29589" s="71" t="s">
        <v>5877</v>
      </c>
      <c r="G29589" s="71" t="s">
        <v>5707</v>
      </c>
      <c r="H29589" s="71">
        <v>4.0</v>
      </c>
      <c r="I29589" s="71">
        <v>40.0</v>
      </c>
      <c r="J29589" s="71">
        <v>1.6</v>
      </c>
      <c r="K29589" s="71">
        <v>5500.0</v>
      </c>
      <c r="L29589" s="71">
        <v>8800.0</v>
      </c>
      <c r="M29589" s="71">
        <v>8800.0</v>
      </c>
      <c r="N29589" s="71">
        <v>0.0</v>
      </c>
      <c r="O29589" s="71">
        <v>8800.0</v>
      </c>
      <c r="P29589" s="71">
        <v>8800.0</v>
      </c>
      <c r="Q29589" s="71">
        <v>0.0</v>
      </c>
      <c r="R29589" s="71">
        <v>0.0</v>
      </c>
      <c r="S29589" s="71" t="s">
        <v>191</v>
      </c>
      <c r="T29589" s="187">
        <v>45940.0</v>
      </c>
    </row>
    <row r="29590">
      <c r="A29590" s="71" t="s">
        <v>47</v>
      </c>
      <c r="B29590" s="71">
        <v>16708.0</v>
      </c>
      <c r="C29590" s="71" t="s">
        <v>562</v>
      </c>
      <c r="D29590" s="71" t="s">
        <v>5876</v>
      </c>
      <c r="E29590" s="71">
        <v>0.0</v>
      </c>
      <c r="T29590" s="187">
        <v>45940.0</v>
      </c>
    </row>
    <row r="29591">
      <c r="A29591" s="71" t="s">
        <v>47</v>
      </c>
      <c r="B29591" s="71">
        <v>16708.0</v>
      </c>
      <c r="C29591" s="71" t="s">
        <v>562</v>
      </c>
      <c r="D29591" s="71" t="s">
        <v>5876</v>
      </c>
      <c r="E29591" s="71">
        <v>0.0</v>
      </c>
      <c r="T29591" s="187">
        <v>45940.0</v>
      </c>
    </row>
    <row r="29592">
      <c r="A29592" s="71" t="s">
        <v>47</v>
      </c>
      <c r="B29592" s="71">
        <v>16708.0</v>
      </c>
      <c r="C29592" s="71" t="s">
        <v>562</v>
      </c>
      <c r="D29592" s="71" t="s">
        <v>5876</v>
      </c>
      <c r="E29592" s="71">
        <v>0.0</v>
      </c>
      <c r="T29592" s="187">
        <v>45940.0</v>
      </c>
    </row>
    <row r="29593">
      <c r="A29593" s="71" t="s">
        <v>47</v>
      </c>
      <c r="B29593" s="71">
        <v>16708.0</v>
      </c>
      <c r="C29593" s="71" t="s">
        <v>562</v>
      </c>
      <c r="D29593" s="71" t="s">
        <v>5876</v>
      </c>
      <c r="E29593" s="71">
        <v>0.0</v>
      </c>
      <c r="T29593" s="187">
        <v>45940.0</v>
      </c>
    </row>
    <row r="29594">
      <c r="A29594" s="71" t="s">
        <v>47</v>
      </c>
      <c r="B29594" s="71">
        <v>16707.0</v>
      </c>
      <c r="C29594" s="71" t="s">
        <v>2764</v>
      </c>
      <c r="D29594" s="71" t="s">
        <v>4147</v>
      </c>
      <c r="E29594" s="71">
        <v>9.61721052E9</v>
      </c>
      <c r="F29594" s="71">
        <v>0.0</v>
      </c>
      <c r="G29594" s="71" t="s">
        <v>2367</v>
      </c>
      <c r="H29594" s="71">
        <v>7.0</v>
      </c>
      <c r="I29594" s="71">
        <v>40.0</v>
      </c>
      <c r="J29594" s="71">
        <v>2.8</v>
      </c>
      <c r="K29594" s="71">
        <v>5500.0</v>
      </c>
      <c r="L29594" s="71">
        <v>15400.0</v>
      </c>
      <c r="M29594" s="71">
        <v>15400.0</v>
      </c>
      <c r="N29594" s="71">
        <v>0.0</v>
      </c>
      <c r="O29594" s="71">
        <v>15400.0</v>
      </c>
      <c r="P29594" s="71">
        <v>8800.0</v>
      </c>
      <c r="Q29594" s="71">
        <v>6600.0</v>
      </c>
      <c r="R29594" s="71">
        <v>0.0</v>
      </c>
      <c r="S29594" s="71" t="s">
        <v>191</v>
      </c>
      <c r="T29594" s="187">
        <v>45940.0</v>
      </c>
    </row>
    <row r="29595">
      <c r="A29595" s="71" t="s">
        <v>47</v>
      </c>
      <c r="B29595" s="71">
        <v>16707.0</v>
      </c>
      <c r="C29595" s="71" t="s">
        <v>2764</v>
      </c>
      <c r="D29595" s="71" t="s">
        <v>4147</v>
      </c>
      <c r="E29595" s="71">
        <v>9.61721052E9</v>
      </c>
      <c r="T29595" s="187">
        <v>45940.0</v>
      </c>
    </row>
    <row r="29596">
      <c r="A29596" s="71" t="s">
        <v>47</v>
      </c>
      <c r="B29596" s="71">
        <v>16707.0</v>
      </c>
      <c r="C29596" s="71" t="s">
        <v>2764</v>
      </c>
      <c r="D29596" s="71" t="s">
        <v>4147</v>
      </c>
      <c r="E29596" s="71">
        <v>9.61721052E9</v>
      </c>
      <c r="T29596" s="187">
        <v>45940.0</v>
      </c>
    </row>
    <row r="29597">
      <c r="A29597" s="71" t="s">
        <v>47</v>
      </c>
      <c r="B29597" s="71">
        <v>16707.0</v>
      </c>
      <c r="C29597" s="71" t="s">
        <v>2764</v>
      </c>
      <c r="D29597" s="71" t="s">
        <v>4147</v>
      </c>
      <c r="E29597" s="71">
        <v>9.61721052E9</v>
      </c>
      <c r="T29597" s="187">
        <v>45940.0</v>
      </c>
    </row>
    <row r="29598">
      <c r="A29598" s="71" t="s">
        <v>47</v>
      </c>
      <c r="B29598" s="71">
        <v>16707.0</v>
      </c>
      <c r="C29598" s="71" t="s">
        <v>2764</v>
      </c>
      <c r="D29598" s="71" t="s">
        <v>4147</v>
      </c>
      <c r="E29598" s="71">
        <v>9.61721052E9</v>
      </c>
      <c r="T29598" s="187">
        <v>45940.0</v>
      </c>
    </row>
    <row r="29599">
      <c r="A29599" s="71" t="s">
        <v>47</v>
      </c>
      <c r="B29599" s="71">
        <v>16706.0</v>
      </c>
      <c r="C29599" s="71" t="s">
        <v>843</v>
      </c>
      <c r="D29599" s="71" t="s">
        <v>5876</v>
      </c>
      <c r="E29599" s="71">
        <v>9.981805016E9</v>
      </c>
      <c r="F29599" s="71" t="s">
        <v>5878</v>
      </c>
      <c r="G29599" s="71" t="s">
        <v>5707</v>
      </c>
      <c r="H29599" s="71">
        <v>8.0</v>
      </c>
      <c r="I29599" s="71">
        <v>40.0</v>
      </c>
      <c r="J29599" s="71">
        <v>3.2</v>
      </c>
      <c r="K29599" s="71">
        <v>5500.0</v>
      </c>
      <c r="L29599" s="71">
        <v>17600.0</v>
      </c>
      <c r="M29599" s="71">
        <v>17600.0</v>
      </c>
      <c r="N29599" s="71">
        <v>0.0</v>
      </c>
      <c r="O29599" s="71">
        <v>17600.0</v>
      </c>
      <c r="P29599" s="71">
        <v>17600.0</v>
      </c>
      <c r="Q29599" s="71">
        <v>0.0</v>
      </c>
      <c r="R29599" s="71">
        <v>0.0</v>
      </c>
      <c r="S29599" s="71" t="s">
        <v>191</v>
      </c>
      <c r="T29599" s="187">
        <v>45940.0</v>
      </c>
    </row>
    <row r="29600">
      <c r="A29600" s="71" t="s">
        <v>47</v>
      </c>
      <c r="B29600" s="71">
        <v>16706.0</v>
      </c>
      <c r="C29600" s="71" t="s">
        <v>843</v>
      </c>
      <c r="D29600" s="71" t="s">
        <v>5876</v>
      </c>
      <c r="E29600" s="71">
        <v>9.981805016E9</v>
      </c>
      <c r="T29600" s="187">
        <v>45940.0</v>
      </c>
    </row>
    <row r="29601">
      <c r="A29601" s="71" t="s">
        <v>47</v>
      </c>
      <c r="B29601" s="71">
        <v>16706.0</v>
      </c>
      <c r="C29601" s="71" t="s">
        <v>843</v>
      </c>
      <c r="D29601" s="71" t="s">
        <v>5876</v>
      </c>
      <c r="E29601" s="71">
        <v>9.981805016E9</v>
      </c>
      <c r="T29601" s="187">
        <v>45940.0</v>
      </c>
    </row>
    <row r="29602">
      <c r="A29602" s="71" t="s">
        <v>47</v>
      </c>
      <c r="B29602" s="71">
        <v>16706.0</v>
      </c>
      <c r="C29602" s="71" t="s">
        <v>843</v>
      </c>
      <c r="D29602" s="71" t="s">
        <v>5876</v>
      </c>
      <c r="E29602" s="71">
        <v>9.981805016E9</v>
      </c>
      <c r="T29602" s="187">
        <v>45940.0</v>
      </c>
    </row>
    <row r="29603">
      <c r="A29603" s="71" t="s">
        <v>47</v>
      </c>
      <c r="B29603" s="71">
        <v>16706.0</v>
      </c>
      <c r="C29603" s="71" t="s">
        <v>843</v>
      </c>
      <c r="D29603" s="71" t="s">
        <v>5876</v>
      </c>
      <c r="E29603" s="71">
        <v>9.981805016E9</v>
      </c>
      <c r="T29603" s="187">
        <v>45940.0</v>
      </c>
    </row>
    <row r="29604">
      <c r="A29604" s="71" t="s">
        <v>77</v>
      </c>
      <c r="B29604" s="71">
        <v>5496.0</v>
      </c>
      <c r="C29604" s="71" t="s">
        <v>5879</v>
      </c>
      <c r="D29604" s="71" t="s">
        <v>5876</v>
      </c>
      <c r="E29604" s="71">
        <v>9.826125331E9</v>
      </c>
      <c r="F29604" s="71">
        <v>0.0</v>
      </c>
      <c r="G29604" s="71" t="s">
        <v>610</v>
      </c>
      <c r="H29604" s="71">
        <v>4.0</v>
      </c>
      <c r="I29604" s="71">
        <v>40.0</v>
      </c>
      <c r="J29604" s="71">
        <v>1.6</v>
      </c>
      <c r="K29604" s="71">
        <v>5300.0</v>
      </c>
      <c r="L29604" s="71">
        <v>8480.0</v>
      </c>
      <c r="M29604" s="71">
        <v>8480.0</v>
      </c>
      <c r="N29604" s="71">
        <v>0.0</v>
      </c>
      <c r="O29604" s="71">
        <v>8480.0</v>
      </c>
      <c r="P29604" s="71">
        <v>0.0</v>
      </c>
      <c r="Q29604" s="71">
        <v>8480.0</v>
      </c>
      <c r="R29604" s="71">
        <v>0.0</v>
      </c>
      <c r="S29604" s="71" t="s">
        <v>47</v>
      </c>
      <c r="T29604" s="187">
        <v>45940.0</v>
      </c>
    </row>
    <row r="29605">
      <c r="A29605" s="71" t="s">
        <v>77</v>
      </c>
      <c r="B29605" s="71">
        <v>5496.0</v>
      </c>
      <c r="C29605" s="71" t="s">
        <v>5879</v>
      </c>
      <c r="D29605" s="71" t="s">
        <v>5876</v>
      </c>
      <c r="E29605" s="71">
        <v>9.826125331E9</v>
      </c>
      <c r="T29605" s="187">
        <v>45940.0</v>
      </c>
    </row>
    <row r="29606">
      <c r="A29606" s="71" t="s">
        <v>77</v>
      </c>
      <c r="B29606" s="71">
        <v>5496.0</v>
      </c>
      <c r="C29606" s="71" t="s">
        <v>5879</v>
      </c>
      <c r="D29606" s="71" t="s">
        <v>5876</v>
      </c>
      <c r="E29606" s="71">
        <v>9.826125331E9</v>
      </c>
      <c r="T29606" s="187">
        <v>45940.0</v>
      </c>
    </row>
    <row r="29607">
      <c r="A29607" s="71" t="s">
        <v>77</v>
      </c>
      <c r="B29607" s="71">
        <v>5496.0</v>
      </c>
      <c r="C29607" s="71" t="s">
        <v>5879</v>
      </c>
      <c r="D29607" s="71" t="s">
        <v>5876</v>
      </c>
      <c r="E29607" s="71">
        <v>9.826125331E9</v>
      </c>
      <c r="T29607" s="187">
        <v>45940.0</v>
      </c>
    </row>
    <row r="29608">
      <c r="A29608" s="71" t="s">
        <v>77</v>
      </c>
      <c r="B29608" s="71">
        <v>5496.0</v>
      </c>
      <c r="C29608" s="71" t="s">
        <v>5879</v>
      </c>
      <c r="D29608" s="71" t="s">
        <v>5876</v>
      </c>
      <c r="E29608" s="71">
        <v>9.826125331E9</v>
      </c>
      <c r="T29608" s="187">
        <v>45940.0</v>
      </c>
    </row>
    <row r="29609">
      <c r="A29609" s="71" t="s">
        <v>47</v>
      </c>
      <c r="B29609" s="71">
        <v>16705.0</v>
      </c>
      <c r="C29609" s="71" t="s">
        <v>5879</v>
      </c>
      <c r="D29609" s="71" t="s">
        <v>5876</v>
      </c>
      <c r="E29609" s="71">
        <v>9.826125331E9</v>
      </c>
      <c r="F29609" s="71">
        <v>0.0</v>
      </c>
      <c r="G29609" s="71" t="s">
        <v>741</v>
      </c>
      <c r="H29609" s="71">
        <v>4.0</v>
      </c>
      <c r="I29609" s="71">
        <v>40.0</v>
      </c>
      <c r="J29609" s="71">
        <v>1.6</v>
      </c>
      <c r="K29609" s="71">
        <v>5500.0</v>
      </c>
      <c r="L29609" s="71">
        <v>8800.0</v>
      </c>
      <c r="M29609" s="71">
        <v>24200.0</v>
      </c>
      <c r="N29609" s="71">
        <v>0.0</v>
      </c>
      <c r="O29609" s="71">
        <v>24200.0</v>
      </c>
      <c r="P29609" s="71">
        <v>23680.0</v>
      </c>
      <c r="Q29609" s="71">
        <v>520.0</v>
      </c>
      <c r="R29609" s="71">
        <v>0.0</v>
      </c>
      <c r="S29609" s="71" t="s">
        <v>191</v>
      </c>
      <c r="T29609" s="187">
        <v>45940.0</v>
      </c>
    </row>
    <row r="29610">
      <c r="A29610" s="71" t="s">
        <v>47</v>
      </c>
      <c r="B29610" s="71">
        <v>16705.0</v>
      </c>
      <c r="C29610" s="71" t="s">
        <v>5879</v>
      </c>
      <c r="D29610" s="71" t="s">
        <v>5876</v>
      </c>
      <c r="E29610" s="71">
        <v>9.826125331E9</v>
      </c>
      <c r="G29610" s="71" t="s">
        <v>5707</v>
      </c>
      <c r="H29610" s="71">
        <v>7.0</v>
      </c>
      <c r="I29610" s="71">
        <v>40.0</v>
      </c>
      <c r="J29610" s="71">
        <v>2.8</v>
      </c>
      <c r="K29610" s="71">
        <v>5500.0</v>
      </c>
      <c r="L29610" s="71">
        <v>15400.0</v>
      </c>
      <c r="T29610" s="187">
        <v>45940.0</v>
      </c>
    </row>
    <row r="29611">
      <c r="A29611" s="71" t="s">
        <v>47</v>
      </c>
      <c r="B29611" s="71">
        <v>16705.0</v>
      </c>
      <c r="C29611" s="71" t="s">
        <v>5879</v>
      </c>
      <c r="D29611" s="71" t="s">
        <v>5876</v>
      </c>
      <c r="E29611" s="71">
        <v>9.826125331E9</v>
      </c>
      <c r="T29611" s="187">
        <v>45940.0</v>
      </c>
    </row>
    <row r="29612">
      <c r="A29612" s="71" t="s">
        <v>47</v>
      </c>
      <c r="B29612" s="71">
        <v>16705.0</v>
      </c>
      <c r="C29612" s="71" t="s">
        <v>5879</v>
      </c>
      <c r="D29612" s="71" t="s">
        <v>5876</v>
      </c>
      <c r="E29612" s="71">
        <v>9.826125331E9</v>
      </c>
      <c r="T29612" s="187">
        <v>45940.0</v>
      </c>
    </row>
    <row r="29613">
      <c r="A29613" s="71" t="s">
        <v>47</v>
      </c>
      <c r="B29613" s="71">
        <v>16705.0</v>
      </c>
      <c r="C29613" s="71" t="s">
        <v>5879</v>
      </c>
      <c r="D29613" s="71" t="s">
        <v>5876</v>
      </c>
      <c r="E29613" s="71">
        <v>9.826125331E9</v>
      </c>
      <c r="T29613" s="187">
        <v>45940.0</v>
      </c>
    </row>
    <row r="29614">
      <c r="A29614" s="71" t="s">
        <v>77</v>
      </c>
      <c r="B29614" s="71">
        <v>5495.0</v>
      </c>
      <c r="C29614" s="71" t="s">
        <v>5061</v>
      </c>
      <c r="D29614" s="71" t="s">
        <v>5880</v>
      </c>
      <c r="E29614" s="71">
        <v>7.354569898E9</v>
      </c>
      <c r="F29614" s="71">
        <v>0.0</v>
      </c>
      <c r="G29614" s="71" t="s">
        <v>198</v>
      </c>
      <c r="H29614" s="71">
        <v>8.0</v>
      </c>
      <c r="I29614" s="71">
        <v>40.0</v>
      </c>
      <c r="J29614" s="71">
        <v>3.2</v>
      </c>
      <c r="K29614" s="71">
        <v>5300.0</v>
      </c>
      <c r="L29614" s="71">
        <v>16960.0</v>
      </c>
      <c r="M29614" s="71">
        <v>25440.0</v>
      </c>
      <c r="N29614" s="71">
        <v>0.0</v>
      </c>
      <c r="O29614" s="71">
        <v>25440.0</v>
      </c>
      <c r="P29614" s="71">
        <v>0.0</v>
      </c>
      <c r="Q29614" s="71">
        <v>25440.0</v>
      </c>
      <c r="R29614" s="71">
        <v>0.0</v>
      </c>
      <c r="S29614" s="71" t="s">
        <v>47</v>
      </c>
      <c r="T29614" s="187">
        <v>45940.0</v>
      </c>
    </row>
    <row r="29615">
      <c r="A29615" s="71" t="s">
        <v>77</v>
      </c>
      <c r="B29615" s="71">
        <v>5495.0</v>
      </c>
      <c r="C29615" s="71" t="s">
        <v>5061</v>
      </c>
      <c r="D29615" s="71" t="s">
        <v>5880</v>
      </c>
      <c r="E29615" s="71">
        <v>7.354569898E9</v>
      </c>
      <c r="G29615" s="71" t="s">
        <v>195</v>
      </c>
      <c r="H29615" s="71">
        <v>4.0</v>
      </c>
      <c r="I29615" s="71">
        <v>40.0</v>
      </c>
      <c r="J29615" s="71">
        <v>1.6</v>
      </c>
      <c r="K29615" s="71">
        <v>5300.0</v>
      </c>
      <c r="L29615" s="71">
        <v>8480.0</v>
      </c>
      <c r="T29615" s="187">
        <v>45940.0</v>
      </c>
    </row>
    <row r="29616">
      <c r="A29616" s="71" t="s">
        <v>77</v>
      </c>
      <c r="B29616" s="71">
        <v>5495.0</v>
      </c>
      <c r="C29616" s="71" t="s">
        <v>5061</v>
      </c>
      <c r="D29616" s="71" t="s">
        <v>5880</v>
      </c>
      <c r="E29616" s="71">
        <v>7.354569898E9</v>
      </c>
      <c r="T29616" s="187">
        <v>45940.0</v>
      </c>
    </row>
    <row r="29617">
      <c r="A29617" s="71" t="s">
        <v>77</v>
      </c>
      <c r="B29617" s="71">
        <v>5495.0</v>
      </c>
      <c r="C29617" s="71" t="s">
        <v>5061</v>
      </c>
      <c r="D29617" s="71" t="s">
        <v>5880</v>
      </c>
      <c r="E29617" s="71">
        <v>7.354569898E9</v>
      </c>
      <c r="T29617" s="187">
        <v>45940.0</v>
      </c>
    </row>
    <row r="29618">
      <c r="A29618" s="71" t="s">
        <v>77</v>
      </c>
      <c r="B29618" s="71">
        <v>5495.0</v>
      </c>
      <c r="C29618" s="71" t="s">
        <v>5061</v>
      </c>
      <c r="D29618" s="71" t="s">
        <v>5880</v>
      </c>
      <c r="E29618" s="71">
        <v>7.354569898E9</v>
      </c>
      <c r="T29618" s="187">
        <v>45940.0</v>
      </c>
    </row>
    <row r="29619">
      <c r="A29619" s="71" t="s">
        <v>77</v>
      </c>
      <c r="B29619" s="71">
        <v>5494.0</v>
      </c>
      <c r="C29619" s="71" t="s">
        <v>5881</v>
      </c>
      <c r="D29619" s="71" t="s">
        <v>5882</v>
      </c>
      <c r="E29619" s="71">
        <v>9.691287047E9</v>
      </c>
      <c r="F29619" s="71">
        <v>0.0</v>
      </c>
      <c r="G29619" s="71" t="s">
        <v>198</v>
      </c>
      <c r="H29619" s="71">
        <v>4.0</v>
      </c>
      <c r="I29619" s="71">
        <v>40.0</v>
      </c>
      <c r="J29619" s="71">
        <v>1.6</v>
      </c>
      <c r="K29619" s="71">
        <v>5300.0</v>
      </c>
      <c r="L29619" s="71">
        <v>8480.0</v>
      </c>
      <c r="M29619" s="71">
        <v>8480.0</v>
      </c>
      <c r="N29619" s="71">
        <v>0.0</v>
      </c>
      <c r="O29619" s="71">
        <v>8480.0</v>
      </c>
      <c r="P29619" s="71">
        <v>0.0</v>
      </c>
      <c r="Q29619" s="71">
        <v>8480.0</v>
      </c>
      <c r="R29619" s="71">
        <v>0.0</v>
      </c>
      <c r="S29619" s="71" t="s">
        <v>47</v>
      </c>
      <c r="T29619" s="187">
        <v>45940.0</v>
      </c>
    </row>
    <row r="29620">
      <c r="A29620" s="71" t="s">
        <v>77</v>
      </c>
      <c r="B29620" s="71">
        <v>5494.0</v>
      </c>
      <c r="C29620" s="71" t="s">
        <v>5881</v>
      </c>
      <c r="D29620" s="71" t="s">
        <v>5882</v>
      </c>
      <c r="E29620" s="71">
        <v>9.691287047E9</v>
      </c>
      <c r="T29620" s="187">
        <v>45940.0</v>
      </c>
    </row>
    <row r="29621">
      <c r="A29621" s="71" t="s">
        <v>77</v>
      </c>
      <c r="B29621" s="71">
        <v>5494.0</v>
      </c>
      <c r="C29621" s="71" t="s">
        <v>5881</v>
      </c>
      <c r="D29621" s="71" t="s">
        <v>5882</v>
      </c>
      <c r="E29621" s="71">
        <v>9.691287047E9</v>
      </c>
      <c r="T29621" s="187">
        <v>45940.0</v>
      </c>
    </row>
    <row r="29622">
      <c r="A29622" s="71" t="s">
        <v>77</v>
      </c>
      <c r="B29622" s="71">
        <v>5494.0</v>
      </c>
      <c r="C29622" s="71" t="s">
        <v>5881</v>
      </c>
      <c r="D29622" s="71" t="s">
        <v>5882</v>
      </c>
      <c r="E29622" s="71">
        <v>9.691287047E9</v>
      </c>
      <c r="T29622" s="187">
        <v>45940.0</v>
      </c>
    </row>
    <row r="29623">
      <c r="A29623" s="71" t="s">
        <v>77</v>
      </c>
      <c r="B29623" s="71">
        <v>5494.0</v>
      </c>
      <c r="C29623" s="71" t="s">
        <v>5881</v>
      </c>
      <c r="D29623" s="71" t="s">
        <v>5882</v>
      </c>
      <c r="E29623" s="71">
        <v>9.691287047E9</v>
      </c>
      <c r="T29623" s="187">
        <v>45940.0</v>
      </c>
    </row>
    <row r="29624">
      <c r="A29624" s="71" t="s">
        <v>77</v>
      </c>
      <c r="B29624" s="71">
        <v>5493.0</v>
      </c>
      <c r="C29624" s="71" t="s">
        <v>5883</v>
      </c>
      <c r="D29624" s="71" t="s">
        <v>627</v>
      </c>
      <c r="E29624" s="71">
        <v>9.907585791E9</v>
      </c>
      <c r="F29624" s="71">
        <v>0.0</v>
      </c>
      <c r="G29624" s="71" t="s">
        <v>220</v>
      </c>
      <c r="H29624" s="71">
        <v>6.0</v>
      </c>
      <c r="I29624" s="71">
        <v>40.0</v>
      </c>
      <c r="J29624" s="71">
        <v>2.4</v>
      </c>
      <c r="K29624" s="71">
        <v>5300.0</v>
      </c>
      <c r="L29624" s="71">
        <v>12720.0</v>
      </c>
      <c r="M29624" s="71">
        <v>16960.0</v>
      </c>
      <c r="N29624" s="71">
        <v>0.0</v>
      </c>
      <c r="O29624" s="71">
        <v>16960.0</v>
      </c>
      <c r="P29624" s="71">
        <v>0.0</v>
      </c>
      <c r="Q29624" s="71">
        <v>16960.0</v>
      </c>
      <c r="R29624" s="71">
        <v>0.0</v>
      </c>
      <c r="S29624" s="71" t="s">
        <v>47</v>
      </c>
      <c r="T29624" s="187">
        <v>45940.0</v>
      </c>
    </row>
    <row r="29625">
      <c r="A29625" s="71" t="s">
        <v>77</v>
      </c>
      <c r="B29625" s="71">
        <v>5493.0</v>
      </c>
      <c r="C29625" s="71" t="s">
        <v>5883</v>
      </c>
      <c r="D29625" s="71" t="s">
        <v>627</v>
      </c>
      <c r="E29625" s="71">
        <v>9.907585791E9</v>
      </c>
      <c r="G29625" s="71" t="s">
        <v>610</v>
      </c>
      <c r="H29625" s="71">
        <v>2.0</v>
      </c>
      <c r="I29625" s="71">
        <v>40.0</v>
      </c>
      <c r="J29625" s="71">
        <v>0.8</v>
      </c>
      <c r="K29625" s="71">
        <v>5300.0</v>
      </c>
      <c r="L29625" s="71">
        <v>4240.0</v>
      </c>
      <c r="T29625" s="187">
        <v>45940.0</v>
      </c>
    </row>
    <row r="29626">
      <c r="A29626" s="71" t="s">
        <v>77</v>
      </c>
      <c r="B29626" s="71">
        <v>5493.0</v>
      </c>
      <c r="C29626" s="71" t="s">
        <v>5883</v>
      </c>
      <c r="D29626" s="71" t="s">
        <v>627</v>
      </c>
      <c r="E29626" s="71">
        <v>9.907585791E9</v>
      </c>
      <c r="T29626" s="187">
        <v>45940.0</v>
      </c>
    </row>
    <row r="29627">
      <c r="A29627" s="71" t="s">
        <v>77</v>
      </c>
      <c r="B29627" s="71">
        <v>5493.0</v>
      </c>
      <c r="C29627" s="71" t="s">
        <v>5883</v>
      </c>
      <c r="D29627" s="71" t="s">
        <v>627</v>
      </c>
      <c r="E29627" s="71">
        <v>9.907585791E9</v>
      </c>
      <c r="T29627" s="187">
        <v>45940.0</v>
      </c>
    </row>
    <row r="29628">
      <c r="A29628" s="71" t="s">
        <v>77</v>
      </c>
      <c r="B29628" s="71">
        <v>5493.0</v>
      </c>
      <c r="C29628" s="71" t="s">
        <v>5883</v>
      </c>
      <c r="D29628" s="71" t="s">
        <v>627</v>
      </c>
      <c r="E29628" s="71">
        <v>9.907585791E9</v>
      </c>
      <c r="T29628" s="187">
        <v>45940.0</v>
      </c>
    </row>
    <row r="29629">
      <c r="A29629" s="71" t="s">
        <v>77</v>
      </c>
      <c r="B29629" s="71">
        <v>5492.0</v>
      </c>
      <c r="C29629" s="71" t="s">
        <v>5884</v>
      </c>
      <c r="D29629" s="71" t="s">
        <v>249</v>
      </c>
      <c r="E29629" s="71">
        <v>9.669865238E9</v>
      </c>
      <c r="F29629" s="71">
        <v>0.0</v>
      </c>
      <c r="G29629" s="71" t="s">
        <v>610</v>
      </c>
      <c r="H29629" s="71">
        <v>17.0</v>
      </c>
      <c r="I29629" s="71">
        <v>40.0</v>
      </c>
      <c r="J29629" s="71">
        <v>6.8</v>
      </c>
      <c r="K29629" s="71">
        <v>5300.0</v>
      </c>
      <c r="L29629" s="71">
        <v>36040.0</v>
      </c>
      <c r="M29629" s="71">
        <v>36040.0</v>
      </c>
      <c r="N29629" s="71">
        <v>1360.0</v>
      </c>
      <c r="O29629" s="71">
        <v>34680.0</v>
      </c>
      <c r="P29629" s="71">
        <v>0.0</v>
      </c>
      <c r="Q29629" s="71">
        <v>34680.0</v>
      </c>
      <c r="R29629" s="71">
        <v>0.0</v>
      </c>
      <c r="S29629" s="71" t="s">
        <v>47</v>
      </c>
      <c r="T29629" s="187">
        <v>45940.0</v>
      </c>
    </row>
    <row r="29630">
      <c r="A29630" s="71" t="s">
        <v>77</v>
      </c>
      <c r="B29630" s="71">
        <v>5492.0</v>
      </c>
      <c r="C29630" s="71" t="s">
        <v>5884</v>
      </c>
      <c r="D29630" s="71" t="s">
        <v>249</v>
      </c>
      <c r="E29630" s="71">
        <v>9.669865238E9</v>
      </c>
      <c r="T29630" s="187">
        <v>45940.0</v>
      </c>
    </row>
    <row r="29631">
      <c r="A29631" s="71" t="s">
        <v>77</v>
      </c>
      <c r="B29631" s="71">
        <v>5492.0</v>
      </c>
      <c r="C29631" s="71" t="s">
        <v>5884</v>
      </c>
      <c r="D29631" s="71" t="s">
        <v>249</v>
      </c>
      <c r="E29631" s="71">
        <v>9.669865238E9</v>
      </c>
      <c r="T29631" s="187">
        <v>45940.0</v>
      </c>
    </row>
    <row r="29632">
      <c r="A29632" s="71" t="s">
        <v>77</v>
      </c>
      <c r="B29632" s="71">
        <v>5492.0</v>
      </c>
      <c r="C29632" s="71" t="s">
        <v>5884</v>
      </c>
      <c r="D29632" s="71" t="s">
        <v>249</v>
      </c>
      <c r="E29632" s="71">
        <v>9.669865238E9</v>
      </c>
      <c r="T29632" s="187">
        <v>45940.0</v>
      </c>
    </row>
    <row r="29633">
      <c r="A29633" s="71" t="s">
        <v>77</v>
      </c>
      <c r="B29633" s="71">
        <v>5492.0</v>
      </c>
      <c r="C29633" s="71" t="s">
        <v>5884</v>
      </c>
      <c r="D29633" s="71" t="s">
        <v>249</v>
      </c>
      <c r="E29633" s="71">
        <v>9.669865238E9</v>
      </c>
      <c r="T29633" s="187">
        <v>45940.0</v>
      </c>
    </row>
    <row r="29634">
      <c r="A29634" s="71" t="s">
        <v>77</v>
      </c>
      <c r="B29634" s="71">
        <v>5491.0</v>
      </c>
      <c r="C29634" s="71" t="s">
        <v>3230</v>
      </c>
      <c r="D29634" s="71" t="s">
        <v>1344</v>
      </c>
      <c r="E29634" s="71">
        <v>9.165415913E9</v>
      </c>
      <c r="F29634" s="71">
        <v>0.0</v>
      </c>
      <c r="G29634" s="71" t="s">
        <v>195</v>
      </c>
      <c r="H29634" s="71">
        <v>20.0</v>
      </c>
      <c r="I29634" s="71">
        <v>40.0</v>
      </c>
      <c r="J29634" s="71">
        <v>8.0</v>
      </c>
      <c r="K29634" s="71">
        <v>5300.0</v>
      </c>
      <c r="L29634" s="71">
        <v>42400.0</v>
      </c>
      <c r="M29634" s="71">
        <v>42400.0</v>
      </c>
      <c r="N29634" s="71">
        <v>0.0</v>
      </c>
      <c r="O29634" s="71">
        <v>42400.0</v>
      </c>
      <c r="P29634" s="71">
        <v>26400.0</v>
      </c>
      <c r="Q29634" s="71">
        <v>16000.0</v>
      </c>
      <c r="R29634" s="71">
        <v>0.0</v>
      </c>
      <c r="S29634" s="71" t="s">
        <v>191</v>
      </c>
      <c r="T29634" s="187">
        <v>45940.0</v>
      </c>
    </row>
    <row r="29635">
      <c r="A29635" s="71" t="s">
        <v>77</v>
      </c>
      <c r="B29635" s="71">
        <v>5491.0</v>
      </c>
      <c r="C29635" s="71" t="s">
        <v>3230</v>
      </c>
      <c r="D29635" s="71" t="s">
        <v>1344</v>
      </c>
      <c r="E29635" s="71">
        <v>9.165415913E9</v>
      </c>
      <c r="T29635" s="187">
        <v>45940.0</v>
      </c>
    </row>
    <row r="29636">
      <c r="A29636" s="71" t="s">
        <v>77</v>
      </c>
      <c r="B29636" s="71">
        <v>5491.0</v>
      </c>
      <c r="C29636" s="71" t="s">
        <v>3230</v>
      </c>
      <c r="D29636" s="71" t="s">
        <v>1344</v>
      </c>
      <c r="E29636" s="71">
        <v>9.165415913E9</v>
      </c>
      <c r="T29636" s="187">
        <v>45940.0</v>
      </c>
    </row>
    <row r="29637">
      <c r="A29637" s="71" t="s">
        <v>77</v>
      </c>
      <c r="B29637" s="71">
        <v>5491.0</v>
      </c>
      <c r="C29637" s="71" t="s">
        <v>3230</v>
      </c>
      <c r="D29637" s="71" t="s">
        <v>1344</v>
      </c>
      <c r="E29637" s="71">
        <v>9.165415913E9</v>
      </c>
      <c r="T29637" s="187">
        <v>45940.0</v>
      </c>
    </row>
    <row r="29638">
      <c r="A29638" s="71" t="s">
        <v>77</v>
      </c>
      <c r="B29638" s="71">
        <v>5491.0</v>
      </c>
      <c r="C29638" s="71" t="s">
        <v>3230</v>
      </c>
      <c r="D29638" s="71" t="s">
        <v>1344</v>
      </c>
      <c r="E29638" s="71">
        <v>9.165415913E9</v>
      </c>
      <c r="T29638" s="187">
        <v>45940.0</v>
      </c>
    </row>
    <row r="29639">
      <c r="A29639" s="71" t="s">
        <v>47</v>
      </c>
      <c r="B29639" s="71">
        <v>16704.0</v>
      </c>
      <c r="C29639" s="71" t="s">
        <v>5885</v>
      </c>
      <c r="D29639" s="71" t="s">
        <v>5886</v>
      </c>
      <c r="E29639" s="71">
        <v>9.752992317E9</v>
      </c>
      <c r="F29639" s="71">
        <v>0.0</v>
      </c>
      <c r="G29639" s="71" t="s">
        <v>5707</v>
      </c>
      <c r="H29639" s="71">
        <v>3.0</v>
      </c>
      <c r="I29639" s="71">
        <v>40.0</v>
      </c>
      <c r="J29639" s="71">
        <v>1.2</v>
      </c>
      <c r="K29639" s="71">
        <v>5500.0</v>
      </c>
      <c r="L29639" s="71">
        <v>6600.0</v>
      </c>
      <c r="M29639" s="71">
        <v>6600.0</v>
      </c>
      <c r="N29639" s="71">
        <v>0.0</v>
      </c>
      <c r="O29639" s="71">
        <v>6600.0</v>
      </c>
      <c r="P29639" s="71">
        <v>0.0</v>
      </c>
      <c r="Q29639" s="71">
        <v>6600.0</v>
      </c>
      <c r="R29639" s="71">
        <v>0.0</v>
      </c>
      <c r="S29639" s="71" t="s">
        <v>47</v>
      </c>
      <c r="T29639" s="187">
        <v>45940.0</v>
      </c>
    </row>
    <row r="29640">
      <c r="A29640" s="71" t="s">
        <v>47</v>
      </c>
      <c r="B29640" s="71">
        <v>16704.0</v>
      </c>
      <c r="C29640" s="71" t="s">
        <v>5885</v>
      </c>
      <c r="D29640" s="71" t="s">
        <v>5886</v>
      </c>
      <c r="E29640" s="71">
        <v>9.752992317E9</v>
      </c>
      <c r="T29640" s="187">
        <v>45940.0</v>
      </c>
    </row>
    <row r="29641">
      <c r="A29641" s="71" t="s">
        <v>47</v>
      </c>
      <c r="B29641" s="71">
        <v>16704.0</v>
      </c>
      <c r="C29641" s="71" t="s">
        <v>5885</v>
      </c>
      <c r="D29641" s="71" t="s">
        <v>5886</v>
      </c>
      <c r="E29641" s="71">
        <v>9.752992317E9</v>
      </c>
      <c r="T29641" s="187">
        <v>45940.0</v>
      </c>
    </row>
    <row r="29642">
      <c r="A29642" s="71" t="s">
        <v>47</v>
      </c>
      <c r="B29642" s="71">
        <v>16704.0</v>
      </c>
      <c r="C29642" s="71" t="s">
        <v>5885</v>
      </c>
      <c r="D29642" s="71" t="s">
        <v>5886</v>
      </c>
      <c r="E29642" s="71">
        <v>9.752992317E9</v>
      </c>
      <c r="T29642" s="187">
        <v>45940.0</v>
      </c>
    </row>
    <row r="29643">
      <c r="A29643" s="71" t="s">
        <v>47</v>
      </c>
      <c r="B29643" s="71">
        <v>16704.0</v>
      </c>
      <c r="C29643" s="71" t="s">
        <v>5885</v>
      </c>
      <c r="D29643" s="71" t="s">
        <v>5886</v>
      </c>
      <c r="E29643" s="71">
        <v>9.752992317E9</v>
      </c>
      <c r="T29643" s="187">
        <v>45940.0</v>
      </c>
    </row>
    <row r="29644">
      <c r="A29644" s="71" t="s">
        <v>47</v>
      </c>
      <c r="B29644" s="71">
        <v>16703.0</v>
      </c>
      <c r="C29644" s="71" t="s">
        <v>5887</v>
      </c>
      <c r="D29644" s="71" t="s">
        <v>5876</v>
      </c>
      <c r="E29644" s="71">
        <v>9.558060747E9</v>
      </c>
      <c r="F29644" s="71">
        <v>0.0</v>
      </c>
      <c r="G29644" s="71" t="s">
        <v>5707</v>
      </c>
      <c r="H29644" s="71">
        <v>2.0</v>
      </c>
      <c r="I29644" s="71">
        <v>40.0</v>
      </c>
      <c r="J29644" s="71">
        <v>0.8</v>
      </c>
      <c r="K29644" s="71">
        <v>5500.0</v>
      </c>
      <c r="L29644" s="71">
        <v>4400.0</v>
      </c>
      <c r="M29644" s="71">
        <v>4400.0</v>
      </c>
      <c r="N29644" s="71">
        <v>0.0</v>
      </c>
      <c r="O29644" s="71">
        <v>4400.0</v>
      </c>
      <c r="P29644" s="71">
        <v>0.0</v>
      </c>
      <c r="Q29644" s="71">
        <v>4400.0</v>
      </c>
      <c r="R29644" s="71">
        <v>0.0</v>
      </c>
      <c r="S29644" s="71" t="s">
        <v>47</v>
      </c>
      <c r="T29644" s="187">
        <v>45940.0</v>
      </c>
    </row>
    <row r="29645">
      <c r="A29645" s="71" t="s">
        <v>47</v>
      </c>
      <c r="B29645" s="71">
        <v>16703.0</v>
      </c>
      <c r="C29645" s="71" t="s">
        <v>5887</v>
      </c>
      <c r="D29645" s="71" t="s">
        <v>5876</v>
      </c>
      <c r="E29645" s="71">
        <v>9.558060747E9</v>
      </c>
      <c r="T29645" s="187">
        <v>45940.0</v>
      </c>
    </row>
    <row r="29646">
      <c r="A29646" s="71" t="s">
        <v>47</v>
      </c>
      <c r="B29646" s="71">
        <v>16703.0</v>
      </c>
      <c r="C29646" s="71" t="s">
        <v>5887</v>
      </c>
      <c r="D29646" s="71" t="s">
        <v>5876</v>
      </c>
      <c r="E29646" s="71">
        <v>9.558060747E9</v>
      </c>
      <c r="T29646" s="187">
        <v>45940.0</v>
      </c>
    </row>
    <row r="29647">
      <c r="A29647" s="71" t="s">
        <v>47</v>
      </c>
      <c r="B29647" s="71">
        <v>16703.0</v>
      </c>
      <c r="C29647" s="71" t="s">
        <v>5887</v>
      </c>
      <c r="D29647" s="71" t="s">
        <v>5876</v>
      </c>
      <c r="E29647" s="71">
        <v>9.558060747E9</v>
      </c>
      <c r="T29647" s="187">
        <v>45940.0</v>
      </c>
    </row>
    <row r="29648">
      <c r="A29648" s="71" t="s">
        <v>47</v>
      </c>
      <c r="B29648" s="71">
        <v>16703.0</v>
      </c>
      <c r="C29648" s="71" t="s">
        <v>5887</v>
      </c>
      <c r="D29648" s="71" t="s">
        <v>5876</v>
      </c>
      <c r="E29648" s="71">
        <v>9.558060747E9</v>
      </c>
      <c r="T29648" s="187">
        <v>45940.0</v>
      </c>
    </row>
    <row r="29649">
      <c r="A29649" s="71" t="s">
        <v>47</v>
      </c>
      <c r="B29649" s="71">
        <v>16702.0</v>
      </c>
      <c r="C29649" s="71" t="s">
        <v>5888</v>
      </c>
      <c r="D29649" s="71" t="s">
        <v>5382</v>
      </c>
      <c r="E29649" s="71">
        <v>9.82699369E8</v>
      </c>
      <c r="F29649" s="71">
        <v>0.0</v>
      </c>
      <c r="G29649" s="71" t="s">
        <v>5611</v>
      </c>
      <c r="H29649" s="71">
        <v>4.0</v>
      </c>
      <c r="I29649" s="71">
        <v>40.0</v>
      </c>
      <c r="J29649" s="71">
        <v>1.6</v>
      </c>
      <c r="K29649" s="71">
        <v>5500.0</v>
      </c>
      <c r="L29649" s="71">
        <v>8800.0</v>
      </c>
      <c r="M29649" s="71">
        <v>8800.0</v>
      </c>
      <c r="N29649" s="71">
        <v>0.0</v>
      </c>
      <c r="O29649" s="71">
        <v>8800.0</v>
      </c>
      <c r="P29649" s="71">
        <v>0.0</v>
      </c>
      <c r="Q29649" s="71">
        <v>8800.0</v>
      </c>
      <c r="R29649" s="71">
        <v>0.0</v>
      </c>
      <c r="S29649" s="71" t="s">
        <v>47</v>
      </c>
      <c r="T29649" s="187">
        <v>45940.0</v>
      </c>
    </row>
    <row r="29650">
      <c r="A29650" s="71" t="s">
        <v>47</v>
      </c>
      <c r="B29650" s="71">
        <v>16702.0</v>
      </c>
      <c r="C29650" s="71" t="s">
        <v>5888</v>
      </c>
      <c r="D29650" s="71" t="s">
        <v>5382</v>
      </c>
      <c r="E29650" s="71">
        <v>9.82699369E8</v>
      </c>
      <c r="T29650" s="187">
        <v>45940.0</v>
      </c>
    </row>
    <row r="29651">
      <c r="A29651" s="71" t="s">
        <v>47</v>
      </c>
      <c r="B29651" s="71">
        <v>16702.0</v>
      </c>
      <c r="C29651" s="71" t="s">
        <v>5888</v>
      </c>
      <c r="D29651" s="71" t="s">
        <v>5382</v>
      </c>
      <c r="E29651" s="71">
        <v>9.82699369E8</v>
      </c>
      <c r="T29651" s="187">
        <v>45940.0</v>
      </c>
    </row>
    <row r="29652">
      <c r="A29652" s="71" t="s">
        <v>47</v>
      </c>
      <c r="B29652" s="71">
        <v>16702.0</v>
      </c>
      <c r="C29652" s="71" t="s">
        <v>5888</v>
      </c>
      <c r="D29652" s="71" t="s">
        <v>5382</v>
      </c>
      <c r="E29652" s="71">
        <v>9.82699369E8</v>
      </c>
      <c r="T29652" s="187">
        <v>45940.0</v>
      </c>
    </row>
    <row r="29653">
      <c r="A29653" s="71" t="s">
        <v>47</v>
      </c>
      <c r="B29653" s="71">
        <v>16702.0</v>
      </c>
      <c r="C29653" s="71" t="s">
        <v>5888</v>
      </c>
      <c r="D29653" s="71" t="s">
        <v>5382</v>
      </c>
      <c r="E29653" s="71">
        <v>9.82699369E8</v>
      </c>
      <c r="T29653" s="187">
        <v>45940.0</v>
      </c>
    </row>
    <row r="29654">
      <c r="A29654" s="71" t="s">
        <v>77</v>
      </c>
      <c r="B29654" s="71">
        <v>5490.0</v>
      </c>
      <c r="C29654" s="71" t="s">
        <v>5889</v>
      </c>
      <c r="D29654" s="71" t="s">
        <v>5382</v>
      </c>
      <c r="E29654" s="71">
        <v>6.262377263E9</v>
      </c>
      <c r="F29654" s="71">
        <v>0.0</v>
      </c>
      <c r="G29654" s="71" t="s">
        <v>610</v>
      </c>
      <c r="H29654" s="71">
        <v>2.0</v>
      </c>
      <c r="I29654" s="71">
        <v>40.0</v>
      </c>
      <c r="J29654" s="71">
        <v>0.8</v>
      </c>
      <c r="K29654" s="71">
        <v>5300.0</v>
      </c>
      <c r="L29654" s="71">
        <v>4240.0</v>
      </c>
      <c r="M29654" s="71">
        <v>4240.0</v>
      </c>
      <c r="N29654" s="71">
        <v>0.0</v>
      </c>
      <c r="O29654" s="71">
        <v>4240.0</v>
      </c>
      <c r="P29654" s="71">
        <v>4240.0</v>
      </c>
      <c r="Q29654" s="71">
        <v>0.0</v>
      </c>
      <c r="R29654" s="71">
        <v>0.0</v>
      </c>
      <c r="S29654" s="71" t="s">
        <v>191</v>
      </c>
      <c r="T29654" s="187">
        <v>45940.0</v>
      </c>
    </row>
    <row r="29655">
      <c r="A29655" s="71" t="s">
        <v>77</v>
      </c>
      <c r="B29655" s="71">
        <v>5490.0</v>
      </c>
      <c r="C29655" s="71" t="s">
        <v>5889</v>
      </c>
      <c r="D29655" s="71" t="s">
        <v>5382</v>
      </c>
      <c r="E29655" s="71">
        <v>6.262377263E9</v>
      </c>
      <c r="T29655" s="187">
        <v>45940.0</v>
      </c>
    </row>
    <row r="29656">
      <c r="A29656" s="71" t="s">
        <v>77</v>
      </c>
      <c r="B29656" s="71">
        <v>5490.0</v>
      </c>
      <c r="C29656" s="71" t="s">
        <v>5889</v>
      </c>
      <c r="D29656" s="71" t="s">
        <v>5382</v>
      </c>
      <c r="E29656" s="71">
        <v>6.262377263E9</v>
      </c>
      <c r="T29656" s="187">
        <v>45940.0</v>
      </c>
    </row>
    <row r="29657">
      <c r="A29657" s="71" t="s">
        <v>77</v>
      </c>
      <c r="B29657" s="71">
        <v>5490.0</v>
      </c>
      <c r="C29657" s="71" t="s">
        <v>5889</v>
      </c>
      <c r="D29657" s="71" t="s">
        <v>5382</v>
      </c>
      <c r="E29657" s="71">
        <v>6.262377263E9</v>
      </c>
      <c r="T29657" s="187">
        <v>45940.0</v>
      </c>
    </row>
    <row r="29658">
      <c r="A29658" s="71" t="s">
        <v>77</v>
      </c>
      <c r="B29658" s="71">
        <v>5490.0</v>
      </c>
      <c r="C29658" s="71" t="s">
        <v>5889</v>
      </c>
      <c r="D29658" s="71" t="s">
        <v>5382</v>
      </c>
      <c r="E29658" s="71">
        <v>6.262377263E9</v>
      </c>
      <c r="T29658" s="187">
        <v>45940.0</v>
      </c>
    </row>
    <row r="29659">
      <c r="A29659" s="71" t="s">
        <v>47</v>
      </c>
      <c r="B29659" s="71">
        <v>16701.0</v>
      </c>
      <c r="C29659" s="71" t="s">
        <v>1895</v>
      </c>
      <c r="D29659" s="71" t="s">
        <v>5876</v>
      </c>
      <c r="E29659" s="71">
        <v>8.34956503E9</v>
      </c>
      <c r="F29659" s="71">
        <v>0.0</v>
      </c>
      <c r="G29659" s="71" t="s">
        <v>5707</v>
      </c>
      <c r="H29659" s="71">
        <v>1.0</v>
      </c>
      <c r="I29659" s="71">
        <v>40.0</v>
      </c>
      <c r="J29659" s="71">
        <v>0.4</v>
      </c>
      <c r="K29659" s="71">
        <v>5500.0</v>
      </c>
      <c r="L29659" s="71">
        <v>2200.0</v>
      </c>
      <c r="M29659" s="71">
        <v>8800.0</v>
      </c>
      <c r="N29659" s="71">
        <v>0.0</v>
      </c>
      <c r="O29659" s="71">
        <v>8800.0</v>
      </c>
      <c r="P29659" s="71">
        <v>0.0</v>
      </c>
      <c r="Q29659" s="71">
        <v>8800.0</v>
      </c>
      <c r="R29659" s="71">
        <v>0.0</v>
      </c>
      <c r="S29659" s="71" t="s">
        <v>47</v>
      </c>
      <c r="T29659" s="187">
        <v>45940.0</v>
      </c>
    </row>
    <row r="29660">
      <c r="A29660" s="71" t="s">
        <v>47</v>
      </c>
      <c r="B29660" s="71">
        <v>16701.0</v>
      </c>
      <c r="C29660" s="71" t="s">
        <v>1895</v>
      </c>
      <c r="D29660" s="71" t="s">
        <v>5876</v>
      </c>
      <c r="E29660" s="71">
        <v>8.34956503E9</v>
      </c>
      <c r="G29660" s="71" t="s">
        <v>707</v>
      </c>
      <c r="H29660" s="71">
        <v>3.0</v>
      </c>
      <c r="I29660" s="71">
        <v>40.0</v>
      </c>
      <c r="J29660" s="71">
        <v>1.2</v>
      </c>
      <c r="K29660" s="71">
        <v>5500.0</v>
      </c>
      <c r="L29660" s="71">
        <v>6600.0</v>
      </c>
      <c r="T29660" s="187">
        <v>45940.0</v>
      </c>
    </row>
    <row r="29661">
      <c r="A29661" s="71" t="s">
        <v>47</v>
      </c>
      <c r="B29661" s="71">
        <v>16701.0</v>
      </c>
      <c r="C29661" s="71" t="s">
        <v>1895</v>
      </c>
      <c r="D29661" s="71" t="s">
        <v>5876</v>
      </c>
      <c r="E29661" s="71">
        <v>8.34956503E9</v>
      </c>
      <c r="T29661" s="187">
        <v>45940.0</v>
      </c>
    </row>
    <row r="29662">
      <c r="A29662" s="71" t="s">
        <v>47</v>
      </c>
      <c r="B29662" s="71">
        <v>16701.0</v>
      </c>
      <c r="C29662" s="71" t="s">
        <v>1895</v>
      </c>
      <c r="D29662" s="71" t="s">
        <v>5876</v>
      </c>
      <c r="E29662" s="71">
        <v>8.34956503E9</v>
      </c>
      <c r="T29662" s="187">
        <v>45940.0</v>
      </c>
    </row>
    <row r="29663">
      <c r="A29663" s="71" t="s">
        <v>47</v>
      </c>
      <c r="B29663" s="71">
        <v>16701.0</v>
      </c>
      <c r="C29663" s="71" t="s">
        <v>1895</v>
      </c>
      <c r="D29663" s="71" t="s">
        <v>5876</v>
      </c>
      <c r="E29663" s="71">
        <v>8.34956503E9</v>
      </c>
      <c r="T29663" s="187">
        <v>45940.0</v>
      </c>
    </row>
    <row r="29664">
      <c r="A29664" s="71" t="s">
        <v>47</v>
      </c>
      <c r="B29664" s="71">
        <v>16700.0</v>
      </c>
      <c r="C29664" s="71" t="s">
        <v>5890</v>
      </c>
      <c r="D29664" s="71" t="s">
        <v>5876</v>
      </c>
      <c r="E29664" s="71">
        <v>9.754554911E9</v>
      </c>
      <c r="F29664" s="71">
        <v>0.0</v>
      </c>
      <c r="G29664" s="71" t="s">
        <v>5707</v>
      </c>
      <c r="H29664" s="71">
        <v>3.0</v>
      </c>
      <c r="I29664" s="71">
        <v>40.0</v>
      </c>
      <c r="J29664" s="71">
        <v>1.2</v>
      </c>
      <c r="K29664" s="71">
        <v>5500.0</v>
      </c>
      <c r="L29664" s="71">
        <v>6600.0</v>
      </c>
      <c r="M29664" s="71">
        <v>8800.0</v>
      </c>
      <c r="N29664" s="71">
        <v>0.0</v>
      </c>
      <c r="O29664" s="71">
        <v>8800.0</v>
      </c>
      <c r="P29664" s="71">
        <v>0.0</v>
      </c>
      <c r="Q29664" s="71">
        <v>8800.0</v>
      </c>
      <c r="R29664" s="71">
        <v>0.0</v>
      </c>
      <c r="S29664" s="71" t="s">
        <v>47</v>
      </c>
      <c r="T29664" s="187">
        <v>45940.0</v>
      </c>
    </row>
    <row r="29665">
      <c r="A29665" s="71" t="s">
        <v>47</v>
      </c>
      <c r="B29665" s="71">
        <v>16700.0</v>
      </c>
      <c r="C29665" s="71" t="s">
        <v>5890</v>
      </c>
      <c r="D29665" s="71" t="s">
        <v>5876</v>
      </c>
      <c r="E29665" s="71">
        <v>9.754554911E9</v>
      </c>
      <c r="G29665" s="71" t="s">
        <v>5611</v>
      </c>
      <c r="H29665" s="71">
        <v>1.0</v>
      </c>
      <c r="I29665" s="71">
        <v>40.0</v>
      </c>
      <c r="J29665" s="71">
        <v>0.4</v>
      </c>
      <c r="K29665" s="71">
        <v>5500.0</v>
      </c>
      <c r="L29665" s="71">
        <v>2200.0</v>
      </c>
      <c r="T29665" s="187">
        <v>45940.0</v>
      </c>
    </row>
    <row r="29666">
      <c r="A29666" s="71" t="s">
        <v>47</v>
      </c>
      <c r="B29666" s="71">
        <v>16700.0</v>
      </c>
      <c r="C29666" s="71" t="s">
        <v>5890</v>
      </c>
      <c r="D29666" s="71" t="s">
        <v>5876</v>
      </c>
      <c r="E29666" s="71">
        <v>9.754554911E9</v>
      </c>
      <c r="T29666" s="187">
        <v>45940.0</v>
      </c>
    </row>
    <row r="29667">
      <c r="A29667" s="71" t="s">
        <v>47</v>
      </c>
      <c r="B29667" s="71">
        <v>16700.0</v>
      </c>
      <c r="C29667" s="71" t="s">
        <v>5890</v>
      </c>
      <c r="D29667" s="71" t="s">
        <v>5876</v>
      </c>
      <c r="E29667" s="71">
        <v>9.754554911E9</v>
      </c>
      <c r="T29667" s="187">
        <v>45940.0</v>
      </c>
    </row>
    <row r="29668">
      <c r="A29668" s="71" t="s">
        <v>47</v>
      </c>
      <c r="B29668" s="71">
        <v>16700.0</v>
      </c>
      <c r="C29668" s="71" t="s">
        <v>5890</v>
      </c>
      <c r="D29668" s="71" t="s">
        <v>5876</v>
      </c>
      <c r="E29668" s="71">
        <v>9.754554911E9</v>
      </c>
      <c r="T29668" s="187">
        <v>45940.0</v>
      </c>
    </row>
    <row r="29669">
      <c r="A29669" s="71" t="s">
        <v>47</v>
      </c>
      <c r="B29669" s="71">
        <v>16699.0</v>
      </c>
      <c r="C29669" s="71" t="s">
        <v>562</v>
      </c>
      <c r="D29669" s="71" t="s">
        <v>5876</v>
      </c>
      <c r="E29669" s="71">
        <v>9.981805016E9</v>
      </c>
      <c r="F29669" s="71">
        <v>0.0</v>
      </c>
      <c r="G29669" s="71" t="s">
        <v>802</v>
      </c>
      <c r="H29669" s="71">
        <v>1.0</v>
      </c>
      <c r="I29669" s="71">
        <v>40.0</v>
      </c>
      <c r="J29669" s="71">
        <v>0.4</v>
      </c>
      <c r="K29669" s="71">
        <v>5500.0</v>
      </c>
      <c r="L29669" s="71">
        <v>2200.0</v>
      </c>
      <c r="M29669" s="71">
        <v>17600.0</v>
      </c>
      <c r="N29669" s="71">
        <v>0.0</v>
      </c>
      <c r="O29669" s="71">
        <v>17600.0</v>
      </c>
      <c r="P29669" s="71">
        <v>0.0</v>
      </c>
      <c r="Q29669" s="71">
        <v>17600.0</v>
      </c>
      <c r="R29669" s="71">
        <v>0.0</v>
      </c>
      <c r="S29669" s="71" t="s">
        <v>47</v>
      </c>
      <c r="T29669" s="187">
        <v>45940.0</v>
      </c>
    </row>
    <row r="29670">
      <c r="A29670" s="71" t="s">
        <v>47</v>
      </c>
      <c r="B29670" s="71">
        <v>16699.0</v>
      </c>
      <c r="C29670" s="71" t="s">
        <v>562</v>
      </c>
      <c r="D29670" s="71" t="s">
        <v>5876</v>
      </c>
      <c r="E29670" s="71">
        <v>9.981805016E9</v>
      </c>
      <c r="G29670" s="71" t="s">
        <v>5707</v>
      </c>
      <c r="H29670" s="71">
        <v>7.0</v>
      </c>
      <c r="I29670" s="71">
        <v>40.0</v>
      </c>
      <c r="J29670" s="71">
        <v>2.8</v>
      </c>
      <c r="K29670" s="71">
        <v>5500.0</v>
      </c>
      <c r="L29670" s="71">
        <v>15400.0</v>
      </c>
      <c r="T29670" s="187">
        <v>45940.0</v>
      </c>
    </row>
    <row r="29671">
      <c r="A29671" s="71" t="s">
        <v>47</v>
      </c>
      <c r="B29671" s="71">
        <v>16699.0</v>
      </c>
      <c r="C29671" s="71" t="s">
        <v>562</v>
      </c>
      <c r="D29671" s="71" t="s">
        <v>5876</v>
      </c>
      <c r="E29671" s="71">
        <v>9.981805016E9</v>
      </c>
      <c r="T29671" s="187">
        <v>45940.0</v>
      </c>
    </row>
    <row r="29672">
      <c r="A29672" s="71" t="s">
        <v>47</v>
      </c>
      <c r="B29672" s="71">
        <v>16699.0</v>
      </c>
      <c r="C29672" s="71" t="s">
        <v>562</v>
      </c>
      <c r="D29672" s="71" t="s">
        <v>5876</v>
      </c>
      <c r="E29672" s="71">
        <v>9.981805016E9</v>
      </c>
      <c r="T29672" s="187">
        <v>45940.0</v>
      </c>
    </row>
    <row r="29673">
      <c r="A29673" s="71" t="s">
        <v>47</v>
      </c>
      <c r="B29673" s="71">
        <v>16699.0</v>
      </c>
      <c r="C29673" s="71" t="s">
        <v>562</v>
      </c>
      <c r="D29673" s="71" t="s">
        <v>5876</v>
      </c>
      <c r="E29673" s="71">
        <v>9.981805016E9</v>
      </c>
      <c r="T29673" s="187">
        <v>45940.0</v>
      </c>
    </row>
    <row r="29674">
      <c r="A29674" s="71" t="s">
        <v>47</v>
      </c>
      <c r="B29674" s="71">
        <v>16698.0</v>
      </c>
      <c r="C29674" s="71" t="s">
        <v>5891</v>
      </c>
      <c r="D29674" s="71" t="s">
        <v>5876</v>
      </c>
      <c r="E29674" s="71">
        <v>9.42446566E9</v>
      </c>
      <c r="F29674" s="71">
        <v>0.0</v>
      </c>
      <c r="G29674" s="71" t="s">
        <v>5707</v>
      </c>
      <c r="H29674" s="71">
        <v>15.0</v>
      </c>
      <c r="I29674" s="71">
        <v>40.0</v>
      </c>
      <c r="J29674" s="71">
        <v>6.0</v>
      </c>
      <c r="K29674" s="71">
        <v>5500.0</v>
      </c>
      <c r="L29674" s="71">
        <v>33000.0</v>
      </c>
      <c r="M29674" s="71">
        <v>33000.0</v>
      </c>
      <c r="N29674" s="71">
        <v>0.0</v>
      </c>
      <c r="O29674" s="71">
        <v>33000.0</v>
      </c>
      <c r="P29674" s="71">
        <v>0.0</v>
      </c>
      <c r="Q29674" s="71">
        <v>33000.0</v>
      </c>
      <c r="R29674" s="71">
        <v>0.0</v>
      </c>
      <c r="S29674" s="71" t="s">
        <v>47</v>
      </c>
      <c r="T29674" s="187">
        <v>45940.0</v>
      </c>
    </row>
    <row r="29675">
      <c r="A29675" s="71" t="s">
        <v>47</v>
      </c>
      <c r="B29675" s="71">
        <v>16698.0</v>
      </c>
      <c r="C29675" s="71" t="s">
        <v>5891</v>
      </c>
      <c r="D29675" s="71" t="s">
        <v>5876</v>
      </c>
      <c r="E29675" s="71">
        <v>9.42446566E9</v>
      </c>
      <c r="T29675" s="187">
        <v>45940.0</v>
      </c>
    </row>
    <row r="29676">
      <c r="A29676" s="71" t="s">
        <v>47</v>
      </c>
      <c r="B29676" s="71">
        <v>16698.0</v>
      </c>
      <c r="C29676" s="71" t="s">
        <v>5891</v>
      </c>
      <c r="D29676" s="71" t="s">
        <v>5876</v>
      </c>
      <c r="E29676" s="71">
        <v>9.42446566E9</v>
      </c>
      <c r="T29676" s="187">
        <v>45940.0</v>
      </c>
    </row>
    <row r="29677">
      <c r="A29677" s="71" t="s">
        <v>47</v>
      </c>
      <c r="B29677" s="71">
        <v>16698.0</v>
      </c>
      <c r="C29677" s="71" t="s">
        <v>5891</v>
      </c>
      <c r="D29677" s="71" t="s">
        <v>5876</v>
      </c>
      <c r="E29677" s="71">
        <v>9.42446566E9</v>
      </c>
      <c r="T29677" s="187">
        <v>45940.0</v>
      </c>
    </row>
    <row r="29678">
      <c r="A29678" s="71" t="s">
        <v>47</v>
      </c>
      <c r="B29678" s="71">
        <v>16698.0</v>
      </c>
      <c r="C29678" s="71" t="s">
        <v>5891</v>
      </c>
      <c r="D29678" s="71" t="s">
        <v>5876</v>
      </c>
      <c r="E29678" s="71">
        <v>9.42446566E9</v>
      </c>
      <c r="T29678" s="187">
        <v>45940.0</v>
      </c>
    </row>
    <row r="29679">
      <c r="A29679" s="71" t="s">
        <v>77</v>
      </c>
      <c r="B29679" s="71">
        <v>5489.0</v>
      </c>
      <c r="C29679" s="71" t="s">
        <v>797</v>
      </c>
      <c r="D29679" s="71" t="s">
        <v>5382</v>
      </c>
      <c r="E29679" s="71">
        <v>9.516285372E9</v>
      </c>
      <c r="F29679" s="71">
        <v>0.0</v>
      </c>
      <c r="S29679" s="71" t="s">
        <v>47</v>
      </c>
      <c r="T29679" s="187">
        <v>45940.0</v>
      </c>
    </row>
    <row r="29680">
      <c r="A29680" s="71" t="s">
        <v>77</v>
      </c>
      <c r="B29680" s="71">
        <v>5489.0</v>
      </c>
      <c r="C29680" s="71" t="s">
        <v>797</v>
      </c>
      <c r="D29680" s="71" t="s">
        <v>5382</v>
      </c>
      <c r="E29680" s="71">
        <v>9.516285372E9</v>
      </c>
      <c r="T29680" s="187">
        <v>45940.0</v>
      </c>
    </row>
    <row r="29681">
      <c r="A29681" s="71" t="s">
        <v>77</v>
      </c>
      <c r="B29681" s="71">
        <v>5489.0</v>
      </c>
      <c r="C29681" s="71" t="s">
        <v>797</v>
      </c>
      <c r="D29681" s="71" t="s">
        <v>5382</v>
      </c>
      <c r="E29681" s="71">
        <v>9.516285372E9</v>
      </c>
      <c r="T29681" s="187">
        <v>45940.0</v>
      </c>
    </row>
    <row r="29682">
      <c r="A29682" s="71" t="s">
        <v>77</v>
      </c>
      <c r="B29682" s="71">
        <v>5489.0</v>
      </c>
      <c r="C29682" s="71" t="s">
        <v>797</v>
      </c>
      <c r="D29682" s="71" t="s">
        <v>5382</v>
      </c>
      <c r="E29682" s="71">
        <v>9.516285372E9</v>
      </c>
      <c r="T29682" s="187">
        <v>45940.0</v>
      </c>
    </row>
    <row r="29683">
      <c r="A29683" s="71" t="s">
        <v>77</v>
      </c>
      <c r="B29683" s="71">
        <v>5489.0</v>
      </c>
      <c r="C29683" s="71" t="s">
        <v>797</v>
      </c>
      <c r="D29683" s="71" t="s">
        <v>5382</v>
      </c>
      <c r="E29683" s="71">
        <v>9.516285372E9</v>
      </c>
      <c r="T29683" s="187">
        <v>45940.0</v>
      </c>
    </row>
    <row r="29684">
      <c r="A29684" s="71" t="s">
        <v>47</v>
      </c>
      <c r="B29684" s="71">
        <v>16697.0</v>
      </c>
      <c r="C29684" s="71" t="s">
        <v>1218</v>
      </c>
      <c r="D29684" s="71" t="s">
        <v>2800</v>
      </c>
      <c r="E29684" s="71">
        <v>9.590255774E9</v>
      </c>
      <c r="F29684" s="71">
        <v>0.0</v>
      </c>
      <c r="G29684" s="71" t="s">
        <v>5611</v>
      </c>
      <c r="H29684" s="71">
        <v>6.0</v>
      </c>
      <c r="I29684" s="71">
        <v>40.0</v>
      </c>
      <c r="J29684" s="71">
        <v>2.4</v>
      </c>
      <c r="K29684" s="71">
        <v>5500.0</v>
      </c>
      <c r="L29684" s="71">
        <v>13200.0</v>
      </c>
      <c r="M29684" s="71">
        <v>13200.0</v>
      </c>
      <c r="N29684" s="71">
        <v>0.0</v>
      </c>
      <c r="O29684" s="71">
        <v>13200.0</v>
      </c>
      <c r="P29684" s="71">
        <v>0.0</v>
      </c>
      <c r="Q29684" s="71">
        <v>13200.0</v>
      </c>
      <c r="R29684" s="71">
        <v>0.0</v>
      </c>
      <c r="S29684" s="71" t="s">
        <v>47</v>
      </c>
      <c r="T29684" s="187">
        <v>45940.0</v>
      </c>
    </row>
    <row r="29685">
      <c r="A29685" s="71" t="s">
        <v>47</v>
      </c>
      <c r="B29685" s="71">
        <v>16697.0</v>
      </c>
      <c r="C29685" s="71" t="s">
        <v>1218</v>
      </c>
      <c r="D29685" s="71" t="s">
        <v>2800</v>
      </c>
      <c r="E29685" s="71">
        <v>9.590255774E9</v>
      </c>
      <c r="T29685" s="187">
        <v>45940.0</v>
      </c>
    </row>
    <row r="29686">
      <c r="A29686" s="71" t="s">
        <v>47</v>
      </c>
      <c r="B29686" s="71">
        <v>16697.0</v>
      </c>
      <c r="C29686" s="71" t="s">
        <v>1218</v>
      </c>
      <c r="D29686" s="71" t="s">
        <v>2800</v>
      </c>
      <c r="E29686" s="71">
        <v>9.590255774E9</v>
      </c>
      <c r="T29686" s="187">
        <v>45940.0</v>
      </c>
    </row>
    <row r="29687">
      <c r="A29687" s="71" t="s">
        <v>47</v>
      </c>
      <c r="B29687" s="71">
        <v>16697.0</v>
      </c>
      <c r="C29687" s="71" t="s">
        <v>1218</v>
      </c>
      <c r="D29687" s="71" t="s">
        <v>2800</v>
      </c>
      <c r="E29687" s="71">
        <v>9.590255774E9</v>
      </c>
      <c r="T29687" s="187">
        <v>45940.0</v>
      </c>
    </row>
    <row r="29688">
      <c r="A29688" s="71" t="s">
        <v>47</v>
      </c>
      <c r="B29688" s="71">
        <v>16697.0</v>
      </c>
      <c r="C29688" s="71" t="s">
        <v>1218</v>
      </c>
      <c r="D29688" s="71" t="s">
        <v>2800</v>
      </c>
      <c r="E29688" s="71">
        <v>9.590255774E9</v>
      </c>
      <c r="T29688" s="187">
        <v>45940.0</v>
      </c>
    </row>
    <row r="29689">
      <c r="A29689" s="71" t="s">
        <v>47</v>
      </c>
      <c r="B29689" s="71">
        <v>16696.0</v>
      </c>
      <c r="C29689" s="71" t="s">
        <v>1752</v>
      </c>
      <c r="D29689" s="71" t="s">
        <v>5892</v>
      </c>
      <c r="E29689" s="71">
        <v>0.0</v>
      </c>
      <c r="F29689" s="71">
        <v>0.0</v>
      </c>
      <c r="G29689" s="71" t="s">
        <v>5783</v>
      </c>
      <c r="H29689" s="71">
        <v>2.0</v>
      </c>
      <c r="I29689" s="71">
        <v>40.0</v>
      </c>
      <c r="J29689" s="71">
        <v>0.8</v>
      </c>
      <c r="K29689" s="71">
        <v>5500.0</v>
      </c>
      <c r="L29689" s="71">
        <v>4400.0</v>
      </c>
      <c r="M29689" s="71">
        <v>4400.0</v>
      </c>
      <c r="N29689" s="71">
        <v>0.0</v>
      </c>
      <c r="O29689" s="71">
        <v>4400.0</v>
      </c>
      <c r="P29689" s="71">
        <v>0.0</v>
      </c>
      <c r="Q29689" s="71">
        <v>4400.0</v>
      </c>
      <c r="R29689" s="71">
        <v>0.0</v>
      </c>
      <c r="S29689" s="71" t="s">
        <v>47</v>
      </c>
      <c r="T29689" s="187">
        <v>45940.0</v>
      </c>
    </row>
    <row r="29690">
      <c r="A29690" s="71" t="s">
        <v>47</v>
      </c>
      <c r="B29690" s="71">
        <v>16696.0</v>
      </c>
      <c r="C29690" s="71" t="s">
        <v>1752</v>
      </c>
      <c r="D29690" s="71" t="s">
        <v>5892</v>
      </c>
      <c r="E29690" s="71">
        <v>0.0</v>
      </c>
      <c r="T29690" s="187">
        <v>45940.0</v>
      </c>
    </row>
    <row r="29691">
      <c r="A29691" s="71" t="s">
        <v>47</v>
      </c>
      <c r="B29691" s="71">
        <v>16696.0</v>
      </c>
      <c r="C29691" s="71" t="s">
        <v>1752</v>
      </c>
      <c r="D29691" s="71" t="s">
        <v>5892</v>
      </c>
      <c r="E29691" s="71">
        <v>0.0</v>
      </c>
      <c r="T29691" s="187">
        <v>45940.0</v>
      </c>
    </row>
    <row r="29692">
      <c r="A29692" s="71" t="s">
        <v>47</v>
      </c>
      <c r="B29692" s="71">
        <v>16696.0</v>
      </c>
      <c r="C29692" s="71" t="s">
        <v>1752</v>
      </c>
      <c r="D29692" s="71" t="s">
        <v>5892</v>
      </c>
      <c r="E29692" s="71">
        <v>0.0</v>
      </c>
      <c r="T29692" s="187">
        <v>45940.0</v>
      </c>
    </row>
    <row r="29693">
      <c r="A29693" s="71" t="s">
        <v>47</v>
      </c>
      <c r="B29693" s="71">
        <v>16696.0</v>
      </c>
      <c r="C29693" s="71" t="s">
        <v>1752</v>
      </c>
      <c r="D29693" s="71" t="s">
        <v>5892</v>
      </c>
      <c r="E29693" s="71">
        <v>0.0</v>
      </c>
      <c r="T29693" s="187">
        <v>45940.0</v>
      </c>
    </row>
    <row r="29694">
      <c r="A29694" s="71" t="s">
        <v>77</v>
      </c>
      <c r="B29694" s="71">
        <v>5488.0</v>
      </c>
      <c r="C29694" s="71" t="s">
        <v>5893</v>
      </c>
      <c r="D29694" s="71" t="s">
        <v>2063</v>
      </c>
      <c r="E29694" s="71">
        <v>9.713149029E9</v>
      </c>
      <c r="F29694" s="71">
        <v>0.0</v>
      </c>
      <c r="G29694" s="71" t="s">
        <v>195</v>
      </c>
      <c r="H29694" s="71">
        <v>40.0</v>
      </c>
      <c r="I29694" s="71">
        <v>40.0</v>
      </c>
      <c r="J29694" s="71">
        <v>16.0</v>
      </c>
      <c r="K29694" s="71">
        <v>5300.0</v>
      </c>
      <c r="L29694" s="71">
        <v>84800.0</v>
      </c>
      <c r="M29694" s="71">
        <v>116600.0</v>
      </c>
      <c r="N29694" s="71">
        <v>0.0</v>
      </c>
      <c r="O29694" s="71">
        <v>116600.0</v>
      </c>
      <c r="P29694" s="71">
        <v>36600.0</v>
      </c>
      <c r="Q29694" s="71">
        <v>80000.0</v>
      </c>
      <c r="R29694" s="71">
        <v>0.0</v>
      </c>
      <c r="S29694" s="71" t="s">
        <v>191</v>
      </c>
      <c r="T29694" s="187">
        <v>45940.0</v>
      </c>
    </row>
    <row r="29695">
      <c r="A29695" s="71" t="s">
        <v>77</v>
      </c>
      <c r="B29695" s="71">
        <v>5488.0</v>
      </c>
      <c r="C29695" s="71" t="s">
        <v>5893</v>
      </c>
      <c r="D29695" s="71" t="s">
        <v>2063</v>
      </c>
      <c r="E29695" s="71">
        <v>9.713149029E9</v>
      </c>
      <c r="G29695" s="71" t="s">
        <v>220</v>
      </c>
      <c r="H29695" s="71">
        <v>15.0</v>
      </c>
      <c r="I29695" s="71">
        <v>40.0</v>
      </c>
      <c r="J29695" s="71">
        <v>6.0</v>
      </c>
      <c r="K29695" s="71">
        <v>5300.0</v>
      </c>
      <c r="L29695" s="71">
        <v>31800.0</v>
      </c>
      <c r="T29695" s="187">
        <v>45940.0</v>
      </c>
    </row>
    <row r="29696">
      <c r="A29696" s="71" t="s">
        <v>77</v>
      </c>
      <c r="B29696" s="71">
        <v>5488.0</v>
      </c>
      <c r="C29696" s="71" t="s">
        <v>5893</v>
      </c>
      <c r="D29696" s="71" t="s">
        <v>2063</v>
      </c>
      <c r="E29696" s="71">
        <v>9.713149029E9</v>
      </c>
      <c r="T29696" s="187">
        <v>45940.0</v>
      </c>
    </row>
    <row r="29697">
      <c r="A29697" s="71" t="s">
        <v>77</v>
      </c>
      <c r="B29697" s="71">
        <v>5488.0</v>
      </c>
      <c r="C29697" s="71" t="s">
        <v>5893</v>
      </c>
      <c r="D29697" s="71" t="s">
        <v>2063</v>
      </c>
      <c r="E29697" s="71">
        <v>9.713149029E9</v>
      </c>
      <c r="T29697" s="187">
        <v>45940.0</v>
      </c>
    </row>
    <row r="29698">
      <c r="A29698" s="71" t="s">
        <v>77</v>
      </c>
      <c r="B29698" s="71">
        <v>5488.0</v>
      </c>
      <c r="C29698" s="71" t="s">
        <v>5893</v>
      </c>
      <c r="D29698" s="71" t="s">
        <v>2063</v>
      </c>
      <c r="E29698" s="71">
        <v>9.713149029E9</v>
      </c>
      <c r="T29698" s="187">
        <v>45940.0</v>
      </c>
    </row>
    <row r="29699">
      <c r="A29699" s="71" t="s">
        <v>47</v>
      </c>
      <c r="B29699" s="71">
        <v>16695.0</v>
      </c>
      <c r="C29699" s="71" t="s">
        <v>4269</v>
      </c>
      <c r="D29699" s="71" t="s">
        <v>5894</v>
      </c>
      <c r="E29699" s="71">
        <v>8.871103165E9</v>
      </c>
      <c r="F29699" s="71">
        <v>0.0</v>
      </c>
      <c r="G29699" s="71" t="s">
        <v>5611</v>
      </c>
      <c r="H29699" s="71">
        <v>1.0</v>
      </c>
      <c r="I29699" s="71">
        <v>40.0</v>
      </c>
      <c r="J29699" s="71">
        <v>0.4</v>
      </c>
      <c r="K29699" s="71">
        <v>5500.0</v>
      </c>
      <c r="L29699" s="71">
        <v>2200.0</v>
      </c>
      <c r="M29699" s="71">
        <v>2200.0</v>
      </c>
      <c r="N29699" s="71">
        <v>0.0</v>
      </c>
      <c r="O29699" s="71">
        <v>2200.0</v>
      </c>
      <c r="P29699" s="71">
        <v>2200.0</v>
      </c>
      <c r="Q29699" s="71">
        <v>0.0</v>
      </c>
      <c r="R29699" s="71">
        <v>0.0</v>
      </c>
      <c r="S29699" s="71" t="s">
        <v>191</v>
      </c>
      <c r="T29699" s="187">
        <v>45940.0</v>
      </c>
    </row>
    <row r="29700">
      <c r="A29700" s="71" t="s">
        <v>47</v>
      </c>
      <c r="B29700" s="71">
        <v>16695.0</v>
      </c>
      <c r="C29700" s="71" t="s">
        <v>4269</v>
      </c>
      <c r="D29700" s="71" t="s">
        <v>5894</v>
      </c>
      <c r="E29700" s="71">
        <v>8.871103165E9</v>
      </c>
      <c r="T29700" s="187">
        <v>45940.0</v>
      </c>
    </row>
    <row r="29701">
      <c r="A29701" s="71" t="s">
        <v>47</v>
      </c>
      <c r="B29701" s="71">
        <v>16695.0</v>
      </c>
      <c r="C29701" s="71" t="s">
        <v>4269</v>
      </c>
      <c r="D29701" s="71" t="s">
        <v>5894</v>
      </c>
      <c r="E29701" s="71">
        <v>8.871103165E9</v>
      </c>
      <c r="T29701" s="187">
        <v>45940.0</v>
      </c>
    </row>
    <row r="29702">
      <c r="A29702" s="71" t="s">
        <v>47</v>
      </c>
      <c r="B29702" s="71">
        <v>16695.0</v>
      </c>
      <c r="C29702" s="71" t="s">
        <v>4269</v>
      </c>
      <c r="D29702" s="71" t="s">
        <v>5894</v>
      </c>
      <c r="E29702" s="71">
        <v>8.871103165E9</v>
      </c>
      <c r="T29702" s="187">
        <v>45940.0</v>
      </c>
    </row>
    <row r="29703">
      <c r="A29703" s="71" t="s">
        <v>47</v>
      </c>
      <c r="B29703" s="71">
        <v>16695.0</v>
      </c>
      <c r="C29703" s="71" t="s">
        <v>4269</v>
      </c>
      <c r="D29703" s="71" t="s">
        <v>5894</v>
      </c>
      <c r="E29703" s="71">
        <v>8.871103165E9</v>
      </c>
      <c r="T29703" s="187">
        <v>45940.0</v>
      </c>
    </row>
    <row r="29704">
      <c r="A29704" s="71" t="s">
        <v>77</v>
      </c>
      <c r="B29704" s="71">
        <v>5487.0</v>
      </c>
      <c r="C29704" s="71" t="s">
        <v>5192</v>
      </c>
      <c r="D29704" s="71" t="s">
        <v>1177</v>
      </c>
      <c r="E29704" s="71">
        <v>6.265495918E9</v>
      </c>
      <c r="F29704" s="71">
        <v>0.0</v>
      </c>
      <c r="G29704" s="71" t="s">
        <v>610</v>
      </c>
      <c r="H29704" s="71">
        <v>3.0</v>
      </c>
      <c r="I29704" s="71">
        <v>40.0</v>
      </c>
      <c r="J29704" s="71">
        <v>1.2</v>
      </c>
      <c r="K29704" s="71">
        <v>5300.0</v>
      </c>
      <c r="L29704" s="71">
        <v>6360.0</v>
      </c>
      <c r="M29704" s="71">
        <v>6360.0</v>
      </c>
      <c r="N29704" s="71">
        <v>0.0</v>
      </c>
      <c r="O29704" s="71">
        <v>6360.0</v>
      </c>
      <c r="P29704" s="71">
        <v>0.0</v>
      </c>
      <c r="Q29704" s="71">
        <v>6360.0</v>
      </c>
      <c r="R29704" s="71">
        <v>0.0</v>
      </c>
      <c r="S29704" s="71" t="s">
        <v>47</v>
      </c>
      <c r="T29704" s="187">
        <v>45940.0</v>
      </c>
    </row>
    <row r="29705">
      <c r="A29705" s="71" t="s">
        <v>77</v>
      </c>
      <c r="B29705" s="71">
        <v>5487.0</v>
      </c>
      <c r="C29705" s="71" t="s">
        <v>5192</v>
      </c>
      <c r="D29705" s="71" t="s">
        <v>1177</v>
      </c>
      <c r="E29705" s="71">
        <v>6.265495918E9</v>
      </c>
      <c r="T29705" s="187">
        <v>45940.0</v>
      </c>
    </row>
    <row r="29706">
      <c r="A29706" s="71" t="s">
        <v>77</v>
      </c>
      <c r="B29706" s="71">
        <v>5487.0</v>
      </c>
      <c r="C29706" s="71" t="s">
        <v>5192</v>
      </c>
      <c r="D29706" s="71" t="s">
        <v>1177</v>
      </c>
      <c r="E29706" s="71">
        <v>6.265495918E9</v>
      </c>
      <c r="T29706" s="187">
        <v>45940.0</v>
      </c>
    </row>
    <row r="29707">
      <c r="A29707" s="71" t="s">
        <v>77</v>
      </c>
      <c r="B29707" s="71">
        <v>5487.0</v>
      </c>
      <c r="C29707" s="71" t="s">
        <v>5192</v>
      </c>
      <c r="D29707" s="71" t="s">
        <v>1177</v>
      </c>
      <c r="E29707" s="71">
        <v>6.265495918E9</v>
      </c>
      <c r="T29707" s="187">
        <v>45940.0</v>
      </c>
    </row>
    <row r="29708">
      <c r="A29708" s="71" t="s">
        <v>77</v>
      </c>
      <c r="B29708" s="71">
        <v>5487.0</v>
      </c>
      <c r="C29708" s="71" t="s">
        <v>5192</v>
      </c>
      <c r="D29708" s="71" t="s">
        <v>1177</v>
      </c>
      <c r="E29708" s="71">
        <v>6.265495918E9</v>
      </c>
      <c r="T29708" s="187">
        <v>45940.0</v>
      </c>
    </row>
    <row r="29709">
      <c r="A29709" s="71" t="s">
        <v>77</v>
      </c>
      <c r="B29709" s="71">
        <v>5486.0</v>
      </c>
      <c r="C29709" s="71" t="s">
        <v>5895</v>
      </c>
      <c r="D29709" s="71" t="s">
        <v>5896</v>
      </c>
      <c r="E29709" s="71">
        <v>7.879796231E9</v>
      </c>
      <c r="F29709" s="71">
        <v>0.0</v>
      </c>
      <c r="G29709" s="71" t="s">
        <v>195</v>
      </c>
      <c r="H29709" s="71">
        <v>7.0</v>
      </c>
      <c r="I29709" s="71">
        <v>40.0</v>
      </c>
      <c r="J29709" s="71">
        <v>2.8</v>
      </c>
      <c r="K29709" s="71">
        <v>5300.0</v>
      </c>
      <c r="L29709" s="71">
        <v>14840.0</v>
      </c>
      <c r="M29709" s="71">
        <v>14840.0</v>
      </c>
      <c r="N29709" s="71">
        <v>0.0</v>
      </c>
      <c r="O29709" s="71">
        <v>14840.0</v>
      </c>
      <c r="P29709" s="71">
        <v>0.0</v>
      </c>
      <c r="Q29709" s="71">
        <v>14840.0</v>
      </c>
      <c r="R29709" s="71">
        <v>0.0</v>
      </c>
      <c r="S29709" s="71" t="s">
        <v>47</v>
      </c>
      <c r="T29709" s="187">
        <v>45940.0</v>
      </c>
    </row>
    <row r="29710">
      <c r="A29710" s="71" t="s">
        <v>77</v>
      </c>
      <c r="B29710" s="71">
        <v>5486.0</v>
      </c>
      <c r="C29710" s="71" t="s">
        <v>5895</v>
      </c>
      <c r="D29710" s="71" t="s">
        <v>5896</v>
      </c>
      <c r="E29710" s="71">
        <v>7.879796231E9</v>
      </c>
      <c r="T29710" s="187">
        <v>45940.0</v>
      </c>
    </row>
    <row r="29711">
      <c r="A29711" s="71" t="s">
        <v>77</v>
      </c>
      <c r="B29711" s="71">
        <v>5486.0</v>
      </c>
      <c r="C29711" s="71" t="s">
        <v>5895</v>
      </c>
      <c r="D29711" s="71" t="s">
        <v>5896</v>
      </c>
      <c r="E29711" s="71">
        <v>7.879796231E9</v>
      </c>
      <c r="T29711" s="187">
        <v>45940.0</v>
      </c>
    </row>
    <row r="29712">
      <c r="A29712" s="71" t="s">
        <v>77</v>
      </c>
      <c r="B29712" s="71">
        <v>5486.0</v>
      </c>
      <c r="C29712" s="71" t="s">
        <v>5895</v>
      </c>
      <c r="D29712" s="71" t="s">
        <v>5896</v>
      </c>
      <c r="E29712" s="71">
        <v>7.879796231E9</v>
      </c>
      <c r="T29712" s="187">
        <v>45940.0</v>
      </c>
    </row>
    <row r="29713">
      <c r="A29713" s="71" t="s">
        <v>77</v>
      </c>
      <c r="B29713" s="71">
        <v>5486.0</v>
      </c>
      <c r="C29713" s="71" t="s">
        <v>5895</v>
      </c>
      <c r="D29713" s="71" t="s">
        <v>5896</v>
      </c>
      <c r="E29713" s="71">
        <v>7.879796231E9</v>
      </c>
      <c r="T29713" s="187">
        <v>45940.0</v>
      </c>
    </row>
    <row r="29714">
      <c r="A29714" s="71" t="s">
        <v>47</v>
      </c>
      <c r="B29714" s="71">
        <v>16694.0</v>
      </c>
      <c r="C29714" s="71" t="s">
        <v>2754</v>
      </c>
      <c r="D29714" s="71" t="s">
        <v>2273</v>
      </c>
      <c r="E29714" s="71">
        <v>7.770857858E9</v>
      </c>
      <c r="F29714" s="71">
        <v>0.0</v>
      </c>
      <c r="G29714" s="71" t="s">
        <v>5707</v>
      </c>
      <c r="H29714" s="71">
        <v>5.0</v>
      </c>
      <c r="I29714" s="71">
        <v>40.0</v>
      </c>
      <c r="J29714" s="71">
        <v>2.0</v>
      </c>
      <c r="K29714" s="71">
        <v>5500.0</v>
      </c>
      <c r="L29714" s="71">
        <v>11000.0</v>
      </c>
      <c r="M29714" s="71">
        <v>11000.0</v>
      </c>
      <c r="N29714" s="71">
        <v>0.0</v>
      </c>
      <c r="O29714" s="71">
        <v>11000.0</v>
      </c>
      <c r="P29714" s="71">
        <v>0.0</v>
      </c>
      <c r="Q29714" s="71">
        <v>11000.0</v>
      </c>
      <c r="R29714" s="71">
        <v>0.0</v>
      </c>
      <c r="S29714" s="71" t="s">
        <v>47</v>
      </c>
      <c r="T29714" s="187">
        <v>45940.0</v>
      </c>
    </row>
    <row r="29715">
      <c r="A29715" s="71" t="s">
        <v>47</v>
      </c>
      <c r="B29715" s="71">
        <v>16694.0</v>
      </c>
      <c r="C29715" s="71" t="s">
        <v>2754</v>
      </c>
      <c r="D29715" s="71" t="s">
        <v>2273</v>
      </c>
      <c r="E29715" s="71">
        <v>7.770857858E9</v>
      </c>
      <c r="T29715" s="187">
        <v>45940.0</v>
      </c>
    </row>
    <row r="29716">
      <c r="A29716" s="71" t="s">
        <v>47</v>
      </c>
      <c r="B29716" s="71">
        <v>16694.0</v>
      </c>
      <c r="C29716" s="71" t="s">
        <v>2754</v>
      </c>
      <c r="D29716" s="71" t="s">
        <v>2273</v>
      </c>
      <c r="E29716" s="71">
        <v>7.770857858E9</v>
      </c>
      <c r="T29716" s="187">
        <v>45940.0</v>
      </c>
    </row>
    <row r="29717">
      <c r="A29717" s="71" t="s">
        <v>47</v>
      </c>
      <c r="B29717" s="71">
        <v>16694.0</v>
      </c>
      <c r="C29717" s="71" t="s">
        <v>2754</v>
      </c>
      <c r="D29717" s="71" t="s">
        <v>2273</v>
      </c>
      <c r="E29717" s="71">
        <v>7.770857858E9</v>
      </c>
      <c r="T29717" s="187">
        <v>45940.0</v>
      </c>
    </row>
    <row r="29718">
      <c r="A29718" s="71" t="s">
        <v>47</v>
      </c>
      <c r="B29718" s="71">
        <v>16694.0</v>
      </c>
      <c r="C29718" s="71" t="s">
        <v>2754</v>
      </c>
      <c r="D29718" s="71" t="s">
        <v>2273</v>
      </c>
      <c r="E29718" s="71">
        <v>7.770857858E9</v>
      </c>
      <c r="T29718" s="187">
        <v>45940.0</v>
      </c>
    </row>
    <row r="29719">
      <c r="A29719" s="71" t="s">
        <v>47</v>
      </c>
      <c r="B29719" s="71">
        <v>16693.0</v>
      </c>
      <c r="C29719" s="71" t="s">
        <v>1730</v>
      </c>
      <c r="D29719" s="71" t="s">
        <v>2762</v>
      </c>
      <c r="E29719" s="71">
        <v>7.693817332E9</v>
      </c>
      <c r="F29719" s="71">
        <v>0.0</v>
      </c>
      <c r="G29719" s="71" t="s">
        <v>707</v>
      </c>
      <c r="H29719" s="71">
        <v>2.0</v>
      </c>
      <c r="I29719" s="71">
        <v>40.0</v>
      </c>
      <c r="J29719" s="71">
        <v>0.8</v>
      </c>
      <c r="K29719" s="71">
        <v>5500.0</v>
      </c>
      <c r="L29719" s="71">
        <v>4400.0</v>
      </c>
      <c r="M29719" s="71">
        <v>4400.0</v>
      </c>
      <c r="N29719" s="71">
        <v>0.0</v>
      </c>
      <c r="O29719" s="71">
        <v>4400.0</v>
      </c>
      <c r="P29719" s="71">
        <v>0.0</v>
      </c>
      <c r="Q29719" s="71">
        <v>4400.0</v>
      </c>
      <c r="R29719" s="71">
        <v>0.0</v>
      </c>
      <c r="S29719" s="71" t="s">
        <v>47</v>
      </c>
      <c r="T29719" s="187">
        <v>45940.0</v>
      </c>
    </row>
    <row r="29720">
      <c r="A29720" s="71" t="s">
        <v>47</v>
      </c>
      <c r="B29720" s="71">
        <v>16693.0</v>
      </c>
      <c r="C29720" s="71" t="s">
        <v>1730</v>
      </c>
      <c r="D29720" s="71" t="s">
        <v>2762</v>
      </c>
      <c r="E29720" s="71">
        <v>7.693817332E9</v>
      </c>
      <c r="T29720" s="187">
        <v>45940.0</v>
      </c>
    </row>
    <row r="29721">
      <c r="A29721" s="71" t="s">
        <v>47</v>
      </c>
      <c r="B29721" s="71">
        <v>16693.0</v>
      </c>
      <c r="C29721" s="71" t="s">
        <v>1730</v>
      </c>
      <c r="D29721" s="71" t="s">
        <v>2762</v>
      </c>
      <c r="E29721" s="71">
        <v>7.693817332E9</v>
      </c>
      <c r="T29721" s="187">
        <v>45940.0</v>
      </c>
    </row>
    <row r="29722">
      <c r="A29722" s="71" t="s">
        <v>47</v>
      </c>
      <c r="B29722" s="71">
        <v>16693.0</v>
      </c>
      <c r="C29722" s="71" t="s">
        <v>1730</v>
      </c>
      <c r="D29722" s="71" t="s">
        <v>2762</v>
      </c>
      <c r="E29722" s="71">
        <v>7.693817332E9</v>
      </c>
      <c r="T29722" s="187">
        <v>45940.0</v>
      </c>
    </row>
    <row r="29723">
      <c r="A29723" s="71" t="s">
        <v>47</v>
      </c>
      <c r="B29723" s="71">
        <v>16693.0</v>
      </c>
      <c r="C29723" s="71" t="s">
        <v>1730</v>
      </c>
      <c r="D29723" s="71" t="s">
        <v>2762</v>
      </c>
      <c r="E29723" s="71">
        <v>7.693817332E9</v>
      </c>
      <c r="T29723" s="187">
        <v>45940.0</v>
      </c>
    </row>
    <row r="29724">
      <c r="A29724" s="71" t="s">
        <v>77</v>
      </c>
      <c r="B29724" s="71">
        <v>5485.0</v>
      </c>
      <c r="C29724" s="71" t="s">
        <v>1730</v>
      </c>
      <c r="D29724" s="71" t="s">
        <v>2762</v>
      </c>
      <c r="E29724" s="71">
        <v>7.693817332E9</v>
      </c>
      <c r="F29724" s="71">
        <v>0.0</v>
      </c>
      <c r="G29724" s="71" t="s">
        <v>610</v>
      </c>
      <c r="H29724" s="71">
        <v>7.0</v>
      </c>
      <c r="I29724" s="71">
        <v>40.0</v>
      </c>
      <c r="J29724" s="71">
        <v>2.8</v>
      </c>
      <c r="K29724" s="71">
        <v>5300.0</v>
      </c>
      <c r="L29724" s="71">
        <v>14840.0</v>
      </c>
      <c r="M29724" s="71">
        <v>14840.0</v>
      </c>
      <c r="N29724" s="71">
        <v>0.0</v>
      </c>
      <c r="O29724" s="71">
        <v>14840.0</v>
      </c>
      <c r="P29724" s="71">
        <v>0.0</v>
      </c>
      <c r="Q29724" s="71">
        <v>14840.0</v>
      </c>
      <c r="R29724" s="71">
        <v>0.0</v>
      </c>
      <c r="S29724" s="71" t="s">
        <v>47</v>
      </c>
      <c r="T29724" s="187">
        <v>45940.0</v>
      </c>
    </row>
    <row r="29725">
      <c r="A29725" s="71" t="s">
        <v>77</v>
      </c>
      <c r="B29725" s="71">
        <v>5485.0</v>
      </c>
      <c r="C29725" s="71" t="s">
        <v>1730</v>
      </c>
      <c r="D29725" s="71" t="s">
        <v>2762</v>
      </c>
      <c r="E29725" s="71">
        <v>7.693817332E9</v>
      </c>
      <c r="T29725" s="187">
        <v>45940.0</v>
      </c>
    </row>
    <row r="29726">
      <c r="A29726" s="71" t="s">
        <v>77</v>
      </c>
      <c r="B29726" s="71">
        <v>5485.0</v>
      </c>
      <c r="C29726" s="71" t="s">
        <v>1730</v>
      </c>
      <c r="D29726" s="71" t="s">
        <v>2762</v>
      </c>
      <c r="E29726" s="71">
        <v>7.693817332E9</v>
      </c>
      <c r="T29726" s="187">
        <v>45940.0</v>
      </c>
    </row>
    <row r="29727">
      <c r="A29727" s="71" t="s">
        <v>77</v>
      </c>
      <c r="B29727" s="71">
        <v>5485.0</v>
      </c>
      <c r="C29727" s="71" t="s">
        <v>1730</v>
      </c>
      <c r="D29727" s="71" t="s">
        <v>2762</v>
      </c>
      <c r="E29727" s="71">
        <v>7.693817332E9</v>
      </c>
      <c r="T29727" s="187">
        <v>45940.0</v>
      </c>
    </row>
    <row r="29728">
      <c r="A29728" s="71" t="s">
        <v>77</v>
      </c>
      <c r="B29728" s="71">
        <v>5485.0</v>
      </c>
      <c r="C29728" s="71" t="s">
        <v>1730</v>
      </c>
      <c r="D29728" s="71" t="s">
        <v>2762</v>
      </c>
      <c r="E29728" s="71">
        <v>7.693817332E9</v>
      </c>
      <c r="T29728" s="187">
        <v>45940.0</v>
      </c>
    </row>
    <row r="29729">
      <c r="A29729" s="71" t="s">
        <v>77</v>
      </c>
      <c r="B29729" s="71">
        <v>5484.0</v>
      </c>
      <c r="C29729" s="71" t="s">
        <v>2203</v>
      </c>
      <c r="D29729" s="71" t="s">
        <v>1426</v>
      </c>
      <c r="E29729" s="71">
        <v>9.691050866E9</v>
      </c>
      <c r="F29729" s="71">
        <v>0.0</v>
      </c>
      <c r="G29729" s="71" t="s">
        <v>610</v>
      </c>
      <c r="H29729" s="71">
        <v>13.0</v>
      </c>
      <c r="I29729" s="71">
        <v>40.0</v>
      </c>
      <c r="J29729" s="71">
        <v>5.2</v>
      </c>
      <c r="K29729" s="71">
        <v>5300.0</v>
      </c>
      <c r="L29729" s="71">
        <v>27560.0</v>
      </c>
      <c r="M29729" s="71">
        <v>27560.0</v>
      </c>
      <c r="N29729" s="71">
        <v>0.0</v>
      </c>
      <c r="O29729" s="71">
        <v>27560.0</v>
      </c>
      <c r="P29729" s="71">
        <v>0.0</v>
      </c>
      <c r="Q29729" s="71">
        <v>27560.0</v>
      </c>
      <c r="R29729" s="71">
        <v>0.0</v>
      </c>
      <c r="S29729" s="71" t="s">
        <v>47</v>
      </c>
      <c r="T29729" s="187">
        <v>45940.0</v>
      </c>
    </row>
    <row r="29730">
      <c r="A29730" s="71" t="s">
        <v>77</v>
      </c>
      <c r="B29730" s="71">
        <v>5484.0</v>
      </c>
      <c r="C29730" s="71" t="s">
        <v>2203</v>
      </c>
      <c r="D29730" s="71" t="s">
        <v>1426</v>
      </c>
      <c r="E29730" s="71">
        <v>9.691050866E9</v>
      </c>
      <c r="T29730" s="187">
        <v>45940.0</v>
      </c>
    </row>
    <row r="29731">
      <c r="A29731" s="71" t="s">
        <v>77</v>
      </c>
      <c r="B29731" s="71">
        <v>5484.0</v>
      </c>
      <c r="C29731" s="71" t="s">
        <v>2203</v>
      </c>
      <c r="D29731" s="71" t="s">
        <v>1426</v>
      </c>
      <c r="E29731" s="71">
        <v>9.691050866E9</v>
      </c>
      <c r="T29731" s="187">
        <v>45940.0</v>
      </c>
    </row>
    <row r="29732">
      <c r="A29732" s="71" t="s">
        <v>77</v>
      </c>
      <c r="B29732" s="71">
        <v>5484.0</v>
      </c>
      <c r="C29732" s="71" t="s">
        <v>2203</v>
      </c>
      <c r="D29732" s="71" t="s">
        <v>1426</v>
      </c>
      <c r="E29732" s="71">
        <v>9.691050866E9</v>
      </c>
      <c r="T29732" s="187">
        <v>45940.0</v>
      </c>
    </row>
    <row r="29733">
      <c r="A29733" s="71" t="s">
        <v>77</v>
      </c>
      <c r="B29733" s="71">
        <v>5484.0</v>
      </c>
      <c r="C29733" s="71" t="s">
        <v>2203</v>
      </c>
      <c r="D29733" s="71" t="s">
        <v>1426</v>
      </c>
      <c r="E29733" s="71">
        <v>9.691050866E9</v>
      </c>
      <c r="T29733" s="187">
        <v>45940.0</v>
      </c>
    </row>
    <row r="29734">
      <c r="A29734" s="71" t="s">
        <v>47</v>
      </c>
      <c r="B29734" s="71">
        <v>16692.0</v>
      </c>
      <c r="C29734" s="71" t="s">
        <v>2203</v>
      </c>
      <c r="D29734" s="71" t="s">
        <v>1426</v>
      </c>
      <c r="E29734" s="71">
        <v>9.691050866E9</v>
      </c>
      <c r="F29734" s="71">
        <v>0.0</v>
      </c>
      <c r="G29734" s="71" t="s">
        <v>5707</v>
      </c>
      <c r="H29734" s="71">
        <v>10.0</v>
      </c>
      <c r="I29734" s="71">
        <v>40.0</v>
      </c>
      <c r="J29734" s="71">
        <v>4.0</v>
      </c>
      <c r="K29734" s="71">
        <v>5500.0</v>
      </c>
      <c r="L29734" s="71">
        <v>22000.0</v>
      </c>
      <c r="M29734" s="71">
        <v>22000.0</v>
      </c>
      <c r="N29734" s="71">
        <v>600.0</v>
      </c>
      <c r="O29734" s="71">
        <v>21400.0</v>
      </c>
      <c r="P29734" s="71">
        <v>0.0</v>
      </c>
      <c r="Q29734" s="71">
        <v>21400.0</v>
      </c>
      <c r="R29734" s="71">
        <v>0.0</v>
      </c>
      <c r="S29734" s="71" t="s">
        <v>47</v>
      </c>
      <c r="T29734" s="187">
        <v>45940.0</v>
      </c>
    </row>
    <row r="29735">
      <c r="A29735" s="71" t="s">
        <v>47</v>
      </c>
      <c r="B29735" s="71">
        <v>16692.0</v>
      </c>
      <c r="C29735" s="71" t="s">
        <v>2203</v>
      </c>
      <c r="D29735" s="71" t="s">
        <v>1426</v>
      </c>
      <c r="E29735" s="71">
        <v>9.691050866E9</v>
      </c>
      <c r="T29735" s="187">
        <v>45940.0</v>
      </c>
    </row>
    <row r="29736">
      <c r="A29736" s="71" t="s">
        <v>47</v>
      </c>
      <c r="B29736" s="71">
        <v>16692.0</v>
      </c>
      <c r="C29736" s="71" t="s">
        <v>2203</v>
      </c>
      <c r="D29736" s="71" t="s">
        <v>1426</v>
      </c>
      <c r="E29736" s="71">
        <v>9.691050866E9</v>
      </c>
      <c r="T29736" s="187">
        <v>45940.0</v>
      </c>
    </row>
    <row r="29737">
      <c r="A29737" s="71" t="s">
        <v>47</v>
      </c>
      <c r="B29737" s="71">
        <v>16692.0</v>
      </c>
      <c r="C29737" s="71" t="s">
        <v>2203</v>
      </c>
      <c r="D29737" s="71" t="s">
        <v>1426</v>
      </c>
      <c r="E29737" s="71">
        <v>9.691050866E9</v>
      </c>
      <c r="T29737" s="187">
        <v>45940.0</v>
      </c>
    </row>
    <row r="29738">
      <c r="A29738" s="71" t="s">
        <v>47</v>
      </c>
      <c r="B29738" s="71">
        <v>16692.0</v>
      </c>
      <c r="C29738" s="71" t="s">
        <v>2203</v>
      </c>
      <c r="D29738" s="71" t="s">
        <v>1426</v>
      </c>
      <c r="E29738" s="71">
        <v>9.691050866E9</v>
      </c>
      <c r="T29738" s="187">
        <v>45940.0</v>
      </c>
    </row>
    <row r="29739">
      <c r="A29739" s="71" t="s">
        <v>77</v>
      </c>
      <c r="B29739" s="71">
        <v>5483.0</v>
      </c>
      <c r="C29739" s="71" t="s">
        <v>4643</v>
      </c>
      <c r="D29739" s="71" t="s">
        <v>1426</v>
      </c>
      <c r="E29739" s="71">
        <v>7.00068955E9</v>
      </c>
      <c r="F29739" s="71">
        <v>0.0</v>
      </c>
      <c r="G29739" s="71" t="s">
        <v>610</v>
      </c>
      <c r="H29739" s="71">
        <v>6.0</v>
      </c>
      <c r="I29739" s="71">
        <v>40.0</v>
      </c>
      <c r="J29739" s="71">
        <v>2.4</v>
      </c>
      <c r="K29739" s="71">
        <v>5300.0</v>
      </c>
      <c r="L29739" s="71">
        <v>12720.0</v>
      </c>
      <c r="M29739" s="71">
        <v>12720.0</v>
      </c>
      <c r="N29739" s="71">
        <v>0.0</v>
      </c>
      <c r="O29739" s="71">
        <v>12720.0</v>
      </c>
      <c r="P29739" s="71">
        <v>0.0</v>
      </c>
      <c r="Q29739" s="71">
        <v>12720.0</v>
      </c>
      <c r="R29739" s="71">
        <v>0.0</v>
      </c>
      <c r="S29739" s="71" t="s">
        <v>47</v>
      </c>
      <c r="T29739" s="187">
        <v>45940.0</v>
      </c>
    </row>
    <row r="29740">
      <c r="A29740" s="71" t="s">
        <v>77</v>
      </c>
      <c r="B29740" s="71">
        <v>5483.0</v>
      </c>
      <c r="C29740" s="71" t="s">
        <v>4643</v>
      </c>
      <c r="D29740" s="71" t="s">
        <v>1426</v>
      </c>
      <c r="E29740" s="71">
        <v>7.00068955E9</v>
      </c>
      <c r="T29740" s="187">
        <v>45940.0</v>
      </c>
    </row>
    <row r="29741">
      <c r="A29741" s="71" t="s">
        <v>77</v>
      </c>
      <c r="B29741" s="71">
        <v>5483.0</v>
      </c>
      <c r="C29741" s="71" t="s">
        <v>4643</v>
      </c>
      <c r="D29741" s="71" t="s">
        <v>1426</v>
      </c>
      <c r="E29741" s="71">
        <v>7.00068955E9</v>
      </c>
      <c r="T29741" s="187">
        <v>45940.0</v>
      </c>
    </row>
    <row r="29742">
      <c r="A29742" s="71" t="s">
        <v>77</v>
      </c>
      <c r="B29742" s="71">
        <v>5483.0</v>
      </c>
      <c r="C29742" s="71" t="s">
        <v>4643</v>
      </c>
      <c r="D29742" s="71" t="s">
        <v>1426</v>
      </c>
      <c r="E29742" s="71">
        <v>7.00068955E9</v>
      </c>
      <c r="T29742" s="187">
        <v>45940.0</v>
      </c>
    </row>
    <row r="29743">
      <c r="A29743" s="71" t="s">
        <v>77</v>
      </c>
      <c r="B29743" s="71">
        <v>5483.0</v>
      </c>
      <c r="C29743" s="71" t="s">
        <v>4643</v>
      </c>
      <c r="D29743" s="71" t="s">
        <v>1426</v>
      </c>
      <c r="E29743" s="71">
        <v>7.00068955E9</v>
      </c>
      <c r="T29743" s="187">
        <v>45940.0</v>
      </c>
    </row>
    <row r="29744">
      <c r="A29744" s="71" t="s">
        <v>47</v>
      </c>
      <c r="B29744" s="71">
        <v>16691.0</v>
      </c>
      <c r="C29744" s="71" t="s">
        <v>4643</v>
      </c>
      <c r="D29744" s="71" t="s">
        <v>1426</v>
      </c>
      <c r="E29744" s="71">
        <v>7.00068955E9</v>
      </c>
      <c r="F29744" s="71">
        <v>0.0</v>
      </c>
      <c r="G29744" s="71" t="s">
        <v>3436</v>
      </c>
      <c r="H29744" s="71">
        <v>3.0</v>
      </c>
      <c r="I29744" s="71">
        <v>40.0</v>
      </c>
      <c r="J29744" s="71">
        <v>1.2</v>
      </c>
      <c r="K29744" s="71">
        <v>5500.0</v>
      </c>
      <c r="L29744" s="71">
        <v>6600.0</v>
      </c>
      <c r="M29744" s="71">
        <v>6600.0</v>
      </c>
      <c r="N29744" s="71">
        <v>180.0</v>
      </c>
      <c r="O29744" s="71">
        <v>6420.0</v>
      </c>
      <c r="P29744" s="71">
        <v>0.0</v>
      </c>
      <c r="Q29744" s="71">
        <v>6420.0</v>
      </c>
      <c r="R29744" s="71">
        <v>0.0</v>
      </c>
      <c r="S29744" s="71" t="s">
        <v>47</v>
      </c>
      <c r="T29744" s="187">
        <v>45940.0</v>
      </c>
    </row>
    <row r="29745">
      <c r="A29745" s="71" t="s">
        <v>47</v>
      </c>
      <c r="B29745" s="71">
        <v>16691.0</v>
      </c>
      <c r="C29745" s="71" t="s">
        <v>4643</v>
      </c>
      <c r="D29745" s="71" t="s">
        <v>1426</v>
      </c>
      <c r="E29745" s="71">
        <v>7.00068955E9</v>
      </c>
      <c r="T29745" s="187">
        <v>45940.0</v>
      </c>
    </row>
    <row r="29746">
      <c r="A29746" s="71" t="s">
        <v>47</v>
      </c>
      <c r="B29746" s="71">
        <v>16691.0</v>
      </c>
      <c r="C29746" s="71" t="s">
        <v>4643</v>
      </c>
      <c r="D29746" s="71" t="s">
        <v>1426</v>
      </c>
      <c r="E29746" s="71">
        <v>7.00068955E9</v>
      </c>
      <c r="T29746" s="187">
        <v>45940.0</v>
      </c>
    </row>
    <row r="29747">
      <c r="A29747" s="71" t="s">
        <v>47</v>
      </c>
      <c r="B29747" s="71">
        <v>16691.0</v>
      </c>
      <c r="C29747" s="71" t="s">
        <v>4643</v>
      </c>
      <c r="D29747" s="71" t="s">
        <v>1426</v>
      </c>
      <c r="E29747" s="71">
        <v>7.00068955E9</v>
      </c>
      <c r="T29747" s="187">
        <v>45940.0</v>
      </c>
    </row>
    <row r="29748">
      <c r="A29748" s="71" t="s">
        <v>47</v>
      </c>
      <c r="B29748" s="71">
        <v>16691.0</v>
      </c>
      <c r="C29748" s="71" t="s">
        <v>4643</v>
      </c>
      <c r="D29748" s="71" t="s">
        <v>1426</v>
      </c>
      <c r="E29748" s="71">
        <v>7.00068955E9</v>
      </c>
      <c r="T29748" s="187">
        <v>45940.0</v>
      </c>
    </row>
    <row r="29749">
      <c r="A29749" s="71" t="s">
        <v>77</v>
      </c>
      <c r="B29749" s="71">
        <v>5482.0</v>
      </c>
      <c r="C29749" s="71" t="s">
        <v>5897</v>
      </c>
      <c r="D29749" s="71" t="s">
        <v>1375</v>
      </c>
      <c r="E29749" s="71">
        <v>9.098702821E9</v>
      </c>
      <c r="F29749" s="71">
        <v>0.0</v>
      </c>
      <c r="G29749" s="71" t="s">
        <v>610</v>
      </c>
      <c r="H29749" s="71">
        <v>2.0</v>
      </c>
      <c r="I29749" s="71">
        <v>40.0</v>
      </c>
      <c r="J29749" s="71">
        <v>0.8</v>
      </c>
      <c r="K29749" s="71">
        <v>5300.0</v>
      </c>
      <c r="L29749" s="71">
        <v>4240.0</v>
      </c>
      <c r="M29749" s="71">
        <v>6360.0</v>
      </c>
      <c r="N29749" s="71">
        <v>0.0</v>
      </c>
      <c r="O29749" s="71">
        <v>6360.0</v>
      </c>
      <c r="P29749" s="71">
        <v>0.0</v>
      </c>
      <c r="Q29749" s="71">
        <v>6360.0</v>
      </c>
      <c r="R29749" s="71">
        <v>0.0</v>
      </c>
      <c r="S29749" s="71" t="s">
        <v>47</v>
      </c>
      <c r="T29749" s="187">
        <v>45940.0</v>
      </c>
    </row>
    <row r="29750">
      <c r="A29750" s="71" t="s">
        <v>77</v>
      </c>
      <c r="B29750" s="71">
        <v>5482.0</v>
      </c>
      <c r="C29750" s="71" t="s">
        <v>5897</v>
      </c>
      <c r="D29750" s="71" t="s">
        <v>1375</v>
      </c>
      <c r="E29750" s="71">
        <v>9.098702821E9</v>
      </c>
      <c r="G29750" s="71" t="s">
        <v>243</v>
      </c>
      <c r="H29750" s="71">
        <v>1.0</v>
      </c>
      <c r="I29750" s="71">
        <v>40.0</v>
      </c>
      <c r="J29750" s="71">
        <v>0.4</v>
      </c>
      <c r="K29750" s="71">
        <v>5300.0</v>
      </c>
      <c r="L29750" s="71">
        <v>2120.0</v>
      </c>
      <c r="T29750" s="187">
        <v>45940.0</v>
      </c>
    </row>
    <row r="29751">
      <c r="A29751" s="71" t="s">
        <v>77</v>
      </c>
      <c r="B29751" s="71">
        <v>5482.0</v>
      </c>
      <c r="C29751" s="71" t="s">
        <v>5897</v>
      </c>
      <c r="D29751" s="71" t="s">
        <v>1375</v>
      </c>
      <c r="E29751" s="71">
        <v>9.098702821E9</v>
      </c>
      <c r="T29751" s="187">
        <v>45940.0</v>
      </c>
    </row>
    <row r="29752">
      <c r="A29752" s="71" t="s">
        <v>77</v>
      </c>
      <c r="B29752" s="71">
        <v>5482.0</v>
      </c>
      <c r="C29752" s="71" t="s">
        <v>5897</v>
      </c>
      <c r="D29752" s="71" t="s">
        <v>1375</v>
      </c>
      <c r="E29752" s="71">
        <v>9.098702821E9</v>
      </c>
      <c r="T29752" s="187">
        <v>45940.0</v>
      </c>
    </row>
    <row r="29753">
      <c r="A29753" s="71" t="s">
        <v>77</v>
      </c>
      <c r="B29753" s="71">
        <v>5482.0</v>
      </c>
      <c r="C29753" s="71" t="s">
        <v>5897</v>
      </c>
      <c r="D29753" s="71" t="s">
        <v>1375</v>
      </c>
      <c r="E29753" s="71">
        <v>9.098702821E9</v>
      </c>
      <c r="T29753" s="187">
        <v>45940.0</v>
      </c>
    </row>
    <row r="29754">
      <c r="A29754" s="71" t="s">
        <v>77</v>
      </c>
      <c r="B29754" s="71">
        <v>5481.0</v>
      </c>
      <c r="C29754" s="71" t="s">
        <v>5898</v>
      </c>
      <c r="D29754" s="71" t="s">
        <v>3353</v>
      </c>
      <c r="E29754" s="71">
        <v>6.266589151E9</v>
      </c>
      <c r="F29754" s="71">
        <v>0.0</v>
      </c>
      <c r="G29754" s="71" t="s">
        <v>243</v>
      </c>
      <c r="H29754" s="71">
        <v>8.0</v>
      </c>
      <c r="I29754" s="71">
        <v>40.0</v>
      </c>
      <c r="J29754" s="71">
        <v>3.2</v>
      </c>
      <c r="K29754" s="71">
        <v>5300.0</v>
      </c>
      <c r="L29754" s="71">
        <v>16960.0</v>
      </c>
      <c r="M29754" s="71">
        <v>16960.0</v>
      </c>
      <c r="N29754" s="71">
        <v>0.0</v>
      </c>
      <c r="O29754" s="71">
        <v>16960.0</v>
      </c>
      <c r="P29754" s="71">
        <v>0.0</v>
      </c>
      <c r="Q29754" s="71">
        <v>16960.0</v>
      </c>
      <c r="R29754" s="71">
        <v>0.0</v>
      </c>
      <c r="S29754" s="71" t="s">
        <v>47</v>
      </c>
      <c r="T29754" s="187">
        <v>45940.0</v>
      </c>
    </row>
    <row r="29755">
      <c r="A29755" s="71" t="s">
        <v>77</v>
      </c>
      <c r="B29755" s="71">
        <v>5481.0</v>
      </c>
      <c r="C29755" s="71" t="s">
        <v>5898</v>
      </c>
      <c r="D29755" s="71" t="s">
        <v>3353</v>
      </c>
      <c r="E29755" s="71">
        <v>6.266589151E9</v>
      </c>
      <c r="T29755" s="187">
        <v>45940.0</v>
      </c>
    </row>
    <row r="29756">
      <c r="A29756" s="71" t="s">
        <v>77</v>
      </c>
      <c r="B29756" s="71">
        <v>5481.0</v>
      </c>
      <c r="C29756" s="71" t="s">
        <v>5898</v>
      </c>
      <c r="D29756" s="71" t="s">
        <v>3353</v>
      </c>
      <c r="E29756" s="71">
        <v>6.266589151E9</v>
      </c>
      <c r="T29756" s="187">
        <v>45940.0</v>
      </c>
    </row>
    <row r="29757">
      <c r="A29757" s="71" t="s">
        <v>77</v>
      </c>
      <c r="B29757" s="71">
        <v>5481.0</v>
      </c>
      <c r="C29757" s="71" t="s">
        <v>5898</v>
      </c>
      <c r="D29757" s="71" t="s">
        <v>3353</v>
      </c>
      <c r="E29757" s="71">
        <v>6.266589151E9</v>
      </c>
      <c r="T29757" s="187">
        <v>45940.0</v>
      </c>
    </row>
    <row r="29758">
      <c r="A29758" s="71" t="s">
        <v>77</v>
      </c>
      <c r="B29758" s="71">
        <v>5481.0</v>
      </c>
      <c r="C29758" s="71" t="s">
        <v>5898</v>
      </c>
      <c r="D29758" s="71" t="s">
        <v>3353</v>
      </c>
      <c r="E29758" s="71">
        <v>6.266589151E9</v>
      </c>
      <c r="T29758" s="187">
        <v>45940.0</v>
      </c>
    </row>
    <row r="29759">
      <c r="A29759" s="71" t="s">
        <v>47</v>
      </c>
      <c r="B29759" s="71">
        <v>16690.0</v>
      </c>
      <c r="C29759" s="71" t="s">
        <v>3847</v>
      </c>
      <c r="D29759" s="71" t="s">
        <v>329</v>
      </c>
      <c r="E29759" s="71">
        <v>9.893230117E9</v>
      </c>
      <c r="F29759" s="71">
        <v>0.0</v>
      </c>
      <c r="G29759" s="71" t="s">
        <v>5611</v>
      </c>
      <c r="H29759" s="71">
        <v>3.0</v>
      </c>
      <c r="I29759" s="71">
        <v>40.0</v>
      </c>
      <c r="J29759" s="71">
        <v>1.2</v>
      </c>
      <c r="K29759" s="71">
        <v>5500.0</v>
      </c>
      <c r="L29759" s="71">
        <v>6600.0</v>
      </c>
      <c r="M29759" s="71">
        <v>6600.0</v>
      </c>
      <c r="N29759" s="71">
        <v>0.0</v>
      </c>
      <c r="O29759" s="71">
        <v>6600.0</v>
      </c>
      <c r="P29759" s="71">
        <v>0.0</v>
      </c>
      <c r="Q29759" s="71">
        <v>6600.0</v>
      </c>
      <c r="R29759" s="71">
        <v>0.0</v>
      </c>
      <c r="S29759" s="71" t="s">
        <v>47</v>
      </c>
      <c r="T29759" s="187">
        <v>45940.0</v>
      </c>
    </row>
    <row r="29760">
      <c r="A29760" s="71" t="s">
        <v>47</v>
      </c>
      <c r="B29760" s="71">
        <v>16690.0</v>
      </c>
      <c r="C29760" s="71" t="s">
        <v>3847</v>
      </c>
      <c r="D29760" s="71" t="s">
        <v>329</v>
      </c>
      <c r="E29760" s="71">
        <v>9.893230117E9</v>
      </c>
      <c r="T29760" s="187">
        <v>45940.0</v>
      </c>
    </row>
    <row r="29761">
      <c r="A29761" s="71" t="s">
        <v>47</v>
      </c>
      <c r="B29761" s="71">
        <v>16690.0</v>
      </c>
      <c r="C29761" s="71" t="s">
        <v>3847</v>
      </c>
      <c r="D29761" s="71" t="s">
        <v>329</v>
      </c>
      <c r="E29761" s="71">
        <v>9.893230117E9</v>
      </c>
      <c r="T29761" s="187">
        <v>45940.0</v>
      </c>
    </row>
    <row r="29762">
      <c r="A29762" s="71" t="s">
        <v>47</v>
      </c>
      <c r="B29762" s="71">
        <v>16690.0</v>
      </c>
      <c r="C29762" s="71" t="s">
        <v>3847</v>
      </c>
      <c r="D29762" s="71" t="s">
        <v>329</v>
      </c>
      <c r="E29762" s="71">
        <v>9.893230117E9</v>
      </c>
      <c r="T29762" s="187">
        <v>45940.0</v>
      </c>
    </row>
    <row r="29763">
      <c r="A29763" s="71" t="s">
        <v>47</v>
      </c>
      <c r="B29763" s="71">
        <v>16690.0</v>
      </c>
      <c r="C29763" s="71" t="s">
        <v>3847</v>
      </c>
      <c r="D29763" s="71" t="s">
        <v>329</v>
      </c>
      <c r="E29763" s="71">
        <v>9.893230117E9</v>
      </c>
      <c r="T29763" s="187">
        <v>45940.0</v>
      </c>
    </row>
    <row r="29764">
      <c r="A29764" s="71" t="s">
        <v>77</v>
      </c>
      <c r="B29764" s="71">
        <v>5480.0</v>
      </c>
      <c r="C29764" s="71" t="s">
        <v>5899</v>
      </c>
      <c r="D29764" s="71" t="s">
        <v>5900</v>
      </c>
      <c r="E29764" s="71">
        <v>7.049356087E9</v>
      </c>
      <c r="F29764" s="71">
        <v>0.0</v>
      </c>
      <c r="G29764" s="71" t="s">
        <v>195</v>
      </c>
      <c r="H29764" s="71">
        <v>2.0</v>
      </c>
      <c r="I29764" s="71">
        <v>40.0</v>
      </c>
      <c r="J29764" s="71">
        <v>0.8</v>
      </c>
      <c r="K29764" s="71">
        <v>5300.0</v>
      </c>
      <c r="L29764" s="71">
        <v>4240.0</v>
      </c>
      <c r="M29764" s="71">
        <v>4240.0</v>
      </c>
      <c r="N29764" s="71">
        <v>0.0</v>
      </c>
      <c r="O29764" s="71">
        <v>4240.0</v>
      </c>
      <c r="P29764" s="71">
        <v>4240.0</v>
      </c>
      <c r="Q29764" s="71">
        <v>0.0</v>
      </c>
      <c r="R29764" s="71">
        <v>0.0</v>
      </c>
      <c r="S29764" s="71" t="s">
        <v>191</v>
      </c>
      <c r="T29764" s="187">
        <v>45940.0</v>
      </c>
    </row>
    <row r="29765">
      <c r="A29765" s="71" t="s">
        <v>77</v>
      </c>
      <c r="B29765" s="71">
        <v>5480.0</v>
      </c>
      <c r="C29765" s="71" t="s">
        <v>5899</v>
      </c>
      <c r="D29765" s="71" t="s">
        <v>5900</v>
      </c>
      <c r="E29765" s="71">
        <v>7.049356087E9</v>
      </c>
      <c r="T29765" s="187">
        <v>45940.0</v>
      </c>
    </row>
    <row r="29766">
      <c r="A29766" s="71" t="s">
        <v>77</v>
      </c>
      <c r="B29766" s="71">
        <v>5480.0</v>
      </c>
      <c r="C29766" s="71" t="s">
        <v>5899</v>
      </c>
      <c r="D29766" s="71" t="s">
        <v>5900</v>
      </c>
      <c r="E29766" s="71">
        <v>7.049356087E9</v>
      </c>
      <c r="T29766" s="187">
        <v>45940.0</v>
      </c>
    </row>
    <row r="29767">
      <c r="A29767" s="71" t="s">
        <v>77</v>
      </c>
      <c r="B29767" s="71">
        <v>5480.0</v>
      </c>
      <c r="C29767" s="71" t="s">
        <v>5899</v>
      </c>
      <c r="D29767" s="71" t="s">
        <v>5900</v>
      </c>
      <c r="E29767" s="71">
        <v>7.049356087E9</v>
      </c>
      <c r="T29767" s="187">
        <v>45940.0</v>
      </c>
    </row>
    <row r="29768">
      <c r="A29768" s="71" t="s">
        <v>77</v>
      </c>
      <c r="B29768" s="71">
        <v>5480.0</v>
      </c>
      <c r="C29768" s="71" t="s">
        <v>5899</v>
      </c>
      <c r="D29768" s="71" t="s">
        <v>5900</v>
      </c>
      <c r="E29768" s="71">
        <v>7.049356087E9</v>
      </c>
      <c r="T29768" s="187">
        <v>45940.0</v>
      </c>
    </row>
    <row r="29769">
      <c r="A29769" s="71" t="s">
        <v>77</v>
      </c>
      <c r="B29769" s="71">
        <v>5479.0</v>
      </c>
      <c r="C29769" s="71" t="s">
        <v>5901</v>
      </c>
      <c r="D29769" s="71" t="s">
        <v>941</v>
      </c>
      <c r="E29769" s="71">
        <v>9.098622221E9</v>
      </c>
      <c r="F29769" s="71">
        <v>0.0</v>
      </c>
      <c r="G29769" s="71" t="s">
        <v>206</v>
      </c>
      <c r="H29769" s="71">
        <v>5.0</v>
      </c>
      <c r="I29769" s="71">
        <v>40.0</v>
      </c>
      <c r="J29769" s="71">
        <v>2.0</v>
      </c>
      <c r="K29769" s="71">
        <v>5000.0</v>
      </c>
      <c r="L29769" s="71">
        <v>10000.0</v>
      </c>
      <c r="M29769" s="71">
        <v>10000.0</v>
      </c>
      <c r="N29769" s="71">
        <v>0.0</v>
      </c>
      <c r="O29769" s="71">
        <v>10000.0</v>
      </c>
      <c r="P29769" s="71">
        <v>0.0</v>
      </c>
      <c r="Q29769" s="71">
        <v>10000.0</v>
      </c>
      <c r="R29769" s="71">
        <v>0.0</v>
      </c>
      <c r="S29769" s="71" t="s">
        <v>47</v>
      </c>
      <c r="T29769" s="187">
        <v>45940.0</v>
      </c>
    </row>
    <row r="29770">
      <c r="A29770" s="71" t="s">
        <v>77</v>
      </c>
      <c r="B29770" s="71">
        <v>5479.0</v>
      </c>
      <c r="C29770" s="71" t="s">
        <v>5901</v>
      </c>
      <c r="D29770" s="71" t="s">
        <v>941</v>
      </c>
      <c r="E29770" s="71">
        <v>9.098622221E9</v>
      </c>
      <c r="T29770" s="187">
        <v>45940.0</v>
      </c>
    </row>
    <row r="29771">
      <c r="A29771" s="71" t="s">
        <v>77</v>
      </c>
      <c r="B29771" s="71">
        <v>5479.0</v>
      </c>
      <c r="C29771" s="71" t="s">
        <v>5901</v>
      </c>
      <c r="D29771" s="71" t="s">
        <v>941</v>
      </c>
      <c r="E29771" s="71">
        <v>9.098622221E9</v>
      </c>
      <c r="T29771" s="187">
        <v>45940.0</v>
      </c>
    </row>
    <row r="29772">
      <c r="A29772" s="71" t="s">
        <v>77</v>
      </c>
      <c r="B29772" s="71">
        <v>5479.0</v>
      </c>
      <c r="C29772" s="71" t="s">
        <v>5901</v>
      </c>
      <c r="D29772" s="71" t="s">
        <v>941</v>
      </c>
      <c r="E29772" s="71">
        <v>9.098622221E9</v>
      </c>
      <c r="T29772" s="187">
        <v>45940.0</v>
      </c>
    </row>
    <row r="29773">
      <c r="A29773" s="71" t="s">
        <v>77</v>
      </c>
      <c r="B29773" s="71">
        <v>5479.0</v>
      </c>
      <c r="C29773" s="71" t="s">
        <v>5901</v>
      </c>
      <c r="D29773" s="71" t="s">
        <v>941</v>
      </c>
      <c r="E29773" s="71">
        <v>9.098622221E9</v>
      </c>
      <c r="T29773" s="187">
        <v>45940.0</v>
      </c>
    </row>
    <row r="29774">
      <c r="A29774" s="71" t="s">
        <v>77</v>
      </c>
      <c r="B29774" s="71">
        <v>5478.0</v>
      </c>
      <c r="C29774" s="71" t="s">
        <v>5902</v>
      </c>
      <c r="D29774" s="71" t="s">
        <v>5903</v>
      </c>
      <c r="E29774" s="71">
        <v>9.584006992E9</v>
      </c>
      <c r="F29774" s="71">
        <v>0.0</v>
      </c>
      <c r="G29774" s="71" t="s">
        <v>243</v>
      </c>
      <c r="H29774" s="71">
        <v>3.0</v>
      </c>
      <c r="I29774" s="71">
        <v>40.0</v>
      </c>
      <c r="J29774" s="71">
        <v>1.2</v>
      </c>
      <c r="K29774" s="71">
        <v>5300.0</v>
      </c>
      <c r="L29774" s="71">
        <v>6360.0</v>
      </c>
      <c r="M29774" s="71">
        <v>6360.0</v>
      </c>
      <c r="N29774" s="71">
        <v>0.0</v>
      </c>
      <c r="O29774" s="71">
        <v>6360.0</v>
      </c>
      <c r="P29774" s="71">
        <v>6360.0</v>
      </c>
      <c r="Q29774" s="71">
        <v>0.0</v>
      </c>
      <c r="R29774" s="71">
        <v>0.0</v>
      </c>
      <c r="S29774" s="71" t="s">
        <v>191</v>
      </c>
      <c r="T29774" s="187">
        <v>45940.0</v>
      </c>
    </row>
    <row r="29775">
      <c r="A29775" s="71" t="s">
        <v>77</v>
      </c>
      <c r="B29775" s="71">
        <v>5478.0</v>
      </c>
      <c r="C29775" s="71" t="s">
        <v>5902</v>
      </c>
      <c r="D29775" s="71" t="s">
        <v>5903</v>
      </c>
      <c r="E29775" s="71">
        <v>9.584006992E9</v>
      </c>
      <c r="T29775" s="187">
        <v>45940.0</v>
      </c>
    </row>
    <row r="29776">
      <c r="A29776" s="71" t="s">
        <v>77</v>
      </c>
      <c r="B29776" s="71">
        <v>5478.0</v>
      </c>
      <c r="C29776" s="71" t="s">
        <v>5902</v>
      </c>
      <c r="D29776" s="71" t="s">
        <v>5903</v>
      </c>
      <c r="E29776" s="71">
        <v>9.584006992E9</v>
      </c>
      <c r="T29776" s="187">
        <v>45940.0</v>
      </c>
    </row>
    <row r="29777">
      <c r="A29777" s="71" t="s">
        <v>77</v>
      </c>
      <c r="B29777" s="71">
        <v>5478.0</v>
      </c>
      <c r="C29777" s="71" t="s">
        <v>5902</v>
      </c>
      <c r="D29777" s="71" t="s">
        <v>5903</v>
      </c>
      <c r="E29777" s="71">
        <v>9.584006992E9</v>
      </c>
      <c r="T29777" s="187">
        <v>45940.0</v>
      </c>
    </row>
    <row r="29778">
      <c r="A29778" s="71" t="s">
        <v>77</v>
      </c>
      <c r="B29778" s="71">
        <v>5478.0</v>
      </c>
      <c r="C29778" s="71" t="s">
        <v>5902</v>
      </c>
      <c r="D29778" s="71" t="s">
        <v>5903</v>
      </c>
      <c r="E29778" s="71">
        <v>9.584006992E9</v>
      </c>
      <c r="T29778" s="187">
        <v>45940.0</v>
      </c>
    </row>
    <row r="29779">
      <c r="A29779" s="71" t="s">
        <v>47</v>
      </c>
      <c r="B29779" s="71">
        <v>16689.0</v>
      </c>
      <c r="C29779" s="71" t="s">
        <v>3374</v>
      </c>
      <c r="D29779" s="71" t="s">
        <v>222</v>
      </c>
      <c r="E29779" s="71">
        <v>9.77035268E9</v>
      </c>
      <c r="F29779" s="71">
        <v>0.0</v>
      </c>
      <c r="G29779" s="71" t="s">
        <v>5611</v>
      </c>
      <c r="H29779" s="71">
        <v>5.0</v>
      </c>
      <c r="I29779" s="71">
        <v>40.0</v>
      </c>
      <c r="J29779" s="71">
        <v>2.0</v>
      </c>
      <c r="K29779" s="71">
        <v>5500.0</v>
      </c>
      <c r="L29779" s="71">
        <v>11000.0</v>
      </c>
      <c r="M29779" s="71">
        <v>11000.0</v>
      </c>
      <c r="N29779" s="71">
        <v>0.0</v>
      </c>
      <c r="O29779" s="71">
        <v>11000.0</v>
      </c>
      <c r="P29779" s="71">
        <v>0.0</v>
      </c>
      <c r="Q29779" s="71">
        <v>11000.0</v>
      </c>
      <c r="R29779" s="71">
        <v>0.0</v>
      </c>
      <c r="S29779" s="71" t="s">
        <v>47</v>
      </c>
      <c r="T29779" s="187">
        <v>45940.0</v>
      </c>
    </row>
    <row r="29780">
      <c r="A29780" s="71" t="s">
        <v>47</v>
      </c>
      <c r="B29780" s="71">
        <v>16689.0</v>
      </c>
      <c r="C29780" s="71" t="s">
        <v>3374</v>
      </c>
      <c r="D29780" s="71" t="s">
        <v>222</v>
      </c>
      <c r="E29780" s="71">
        <v>9.77035268E9</v>
      </c>
      <c r="T29780" s="187">
        <v>45940.0</v>
      </c>
    </row>
    <row r="29781">
      <c r="A29781" s="71" t="s">
        <v>47</v>
      </c>
      <c r="B29781" s="71">
        <v>16689.0</v>
      </c>
      <c r="C29781" s="71" t="s">
        <v>3374</v>
      </c>
      <c r="D29781" s="71" t="s">
        <v>222</v>
      </c>
      <c r="E29781" s="71">
        <v>9.77035268E9</v>
      </c>
      <c r="T29781" s="187">
        <v>45940.0</v>
      </c>
    </row>
    <row r="29782">
      <c r="A29782" s="71" t="s">
        <v>47</v>
      </c>
      <c r="B29782" s="71">
        <v>16689.0</v>
      </c>
      <c r="C29782" s="71" t="s">
        <v>3374</v>
      </c>
      <c r="D29782" s="71" t="s">
        <v>222</v>
      </c>
      <c r="E29782" s="71">
        <v>9.77035268E9</v>
      </c>
      <c r="T29782" s="187">
        <v>45940.0</v>
      </c>
    </row>
    <row r="29783">
      <c r="A29783" s="71" t="s">
        <v>47</v>
      </c>
      <c r="B29783" s="71">
        <v>16689.0</v>
      </c>
      <c r="C29783" s="71" t="s">
        <v>3374</v>
      </c>
      <c r="D29783" s="71" t="s">
        <v>222</v>
      </c>
      <c r="E29783" s="71">
        <v>9.77035268E9</v>
      </c>
      <c r="T29783" s="187">
        <v>45940.0</v>
      </c>
    </row>
    <row r="29784">
      <c r="A29784" s="71" t="s">
        <v>47</v>
      </c>
      <c r="B29784" s="71">
        <v>16688.0</v>
      </c>
      <c r="C29784" s="71" t="s">
        <v>5904</v>
      </c>
      <c r="D29784" s="71" t="s">
        <v>518</v>
      </c>
      <c r="E29784" s="71">
        <v>9.589669508E9</v>
      </c>
      <c r="F29784" s="71">
        <v>0.0</v>
      </c>
      <c r="G29784" s="71" t="s">
        <v>5707</v>
      </c>
      <c r="H29784" s="71">
        <v>2.0</v>
      </c>
      <c r="I29784" s="71">
        <v>40.0</v>
      </c>
      <c r="J29784" s="71">
        <v>0.8</v>
      </c>
      <c r="K29784" s="71">
        <v>5500.0</v>
      </c>
      <c r="L29784" s="71">
        <v>4400.0</v>
      </c>
      <c r="M29784" s="71">
        <v>4400.0</v>
      </c>
      <c r="N29784" s="71">
        <v>0.0</v>
      </c>
      <c r="O29784" s="71">
        <v>4400.0</v>
      </c>
      <c r="P29784" s="71">
        <v>4400.0</v>
      </c>
      <c r="Q29784" s="71">
        <v>0.0</v>
      </c>
      <c r="R29784" s="71">
        <v>0.0</v>
      </c>
      <c r="S29784" s="71" t="s">
        <v>191</v>
      </c>
      <c r="T29784" s="187">
        <v>45940.0</v>
      </c>
    </row>
    <row r="29785">
      <c r="A29785" s="71" t="s">
        <v>47</v>
      </c>
      <c r="B29785" s="71">
        <v>16688.0</v>
      </c>
      <c r="C29785" s="71" t="s">
        <v>5904</v>
      </c>
      <c r="D29785" s="71" t="s">
        <v>518</v>
      </c>
      <c r="E29785" s="71">
        <v>9.589669508E9</v>
      </c>
      <c r="T29785" s="187">
        <v>45940.0</v>
      </c>
    </row>
    <row r="29786">
      <c r="A29786" s="71" t="s">
        <v>47</v>
      </c>
      <c r="B29786" s="71">
        <v>16688.0</v>
      </c>
      <c r="C29786" s="71" t="s">
        <v>5904</v>
      </c>
      <c r="D29786" s="71" t="s">
        <v>518</v>
      </c>
      <c r="E29786" s="71">
        <v>9.589669508E9</v>
      </c>
      <c r="T29786" s="187">
        <v>45940.0</v>
      </c>
    </row>
    <row r="29787">
      <c r="A29787" s="71" t="s">
        <v>47</v>
      </c>
      <c r="B29787" s="71">
        <v>16688.0</v>
      </c>
      <c r="C29787" s="71" t="s">
        <v>5904</v>
      </c>
      <c r="D29787" s="71" t="s">
        <v>518</v>
      </c>
      <c r="E29787" s="71">
        <v>9.589669508E9</v>
      </c>
      <c r="T29787" s="187">
        <v>45940.0</v>
      </c>
    </row>
    <row r="29788">
      <c r="A29788" s="71" t="s">
        <v>47</v>
      </c>
      <c r="B29788" s="71">
        <v>16688.0</v>
      </c>
      <c r="C29788" s="71" t="s">
        <v>5904</v>
      </c>
      <c r="D29788" s="71" t="s">
        <v>518</v>
      </c>
      <c r="E29788" s="71">
        <v>9.589669508E9</v>
      </c>
      <c r="T29788" s="187">
        <v>45940.0</v>
      </c>
    </row>
    <row r="29789">
      <c r="A29789" s="71" t="s">
        <v>47</v>
      </c>
      <c r="B29789" s="71">
        <v>16687.0</v>
      </c>
      <c r="C29789" s="71" t="s">
        <v>5905</v>
      </c>
      <c r="D29789" s="71" t="s">
        <v>5906</v>
      </c>
      <c r="E29789" s="71">
        <v>9.977131609E9</v>
      </c>
      <c r="F29789" s="71">
        <v>0.0</v>
      </c>
      <c r="G29789" s="71" t="s">
        <v>5783</v>
      </c>
      <c r="H29789" s="71">
        <v>10.0</v>
      </c>
      <c r="I29789" s="71">
        <v>40.0</v>
      </c>
      <c r="J29789" s="71">
        <v>4.0</v>
      </c>
      <c r="K29789" s="71">
        <v>5500.0</v>
      </c>
      <c r="L29789" s="71">
        <v>22000.0</v>
      </c>
      <c r="M29789" s="71">
        <v>24200.0</v>
      </c>
      <c r="N29789" s="71">
        <v>0.0</v>
      </c>
      <c r="O29789" s="71">
        <v>24200.0</v>
      </c>
      <c r="P29789" s="71">
        <v>0.0</v>
      </c>
      <c r="Q29789" s="71">
        <v>24200.0</v>
      </c>
      <c r="R29789" s="71">
        <v>0.0</v>
      </c>
      <c r="S29789" s="71" t="s">
        <v>47</v>
      </c>
      <c r="T29789" s="187">
        <v>45940.0</v>
      </c>
    </row>
    <row r="29790">
      <c r="A29790" s="71" t="s">
        <v>47</v>
      </c>
      <c r="B29790" s="71">
        <v>16687.0</v>
      </c>
      <c r="C29790" s="71" t="s">
        <v>5905</v>
      </c>
      <c r="D29790" s="71" t="s">
        <v>5906</v>
      </c>
      <c r="E29790" s="71">
        <v>9.977131609E9</v>
      </c>
      <c r="G29790" s="71" t="s">
        <v>5707</v>
      </c>
      <c r="H29790" s="71">
        <v>1.0</v>
      </c>
      <c r="I29790" s="71">
        <v>40.0</v>
      </c>
      <c r="J29790" s="71">
        <v>0.4</v>
      </c>
      <c r="K29790" s="71">
        <v>5500.0</v>
      </c>
      <c r="L29790" s="71">
        <v>2200.0</v>
      </c>
      <c r="T29790" s="187">
        <v>45940.0</v>
      </c>
    </row>
    <row r="29791">
      <c r="A29791" s="71" t="s">
        <v>47</v>
      </c>
      <c r="B29791" s="71">
        <v>16687.0</v>
      </c>
      <c r="C29791" s="71" t="s">
        <v>5905</v>
      </c>
      <c r="D29791" s="71" t="s">
        <v>5906</v>
      </c>
      <c r="E29791" s="71">
        <v>9.977131609E9</v>
      </c>
      <c r="T29791" s="187">
        <v>45940.0</v>
      </c>
    </row>
    <row r="29792">
      <c r="A29792" s="71" t="s">
        <v>47</v>
      </c>
      <c r="B29792" s="71">
        <v>16687.0</v>
      </c>
      <c r="C29792" s="71" t="s">
        <v>5905</v>
      </c>
      <c r="D29792" s="71" t="s">
        <v>5906</v>
      </c>
      <c r="E29792" s="71">
        <v>9.977131609E9</v>
      </c>
      <c r="T29792" s="187">
        <v>45940.0</v>
      </c>
    </row>
    <row r="29793">
      <c r="A29793" s="71" t="s">
        <v>47</v>
      </c>
      <c r="B29793" s="71">
        <v>16687.0</v>
      </c>
      <c r="C29793" s="71" t="s">
        <v>5905</v>
      </c>
      <c r="D29793" s="71" t="s">
        <v>5906</v>
      </c>
      <c r="E29793" s="71">
        <v>9.977131609E9</v>
      </c>
      <c r="T29793" s="187">
        <v>45940.0</v>
      </c>
    </row>
    <row r="29794">
      <c r="A29794" s="71" t="s">
        <v>47</v>
      </c>
      <c r="B29794" s="71">
        <v>16686.0</v>
      </c>
      <c r="C29794" s="71" t="s">
        <v>285</v>
      </c>
      <c r="D29794" s="71" t="s">
        <v>5907</v>
      </c>
      <c r="E29794" s="71">
        <v>9.074590805E9</v>
      </c>
      <c r="F29794" s="71">
        <v>0.0</v>
      </c>
      <c r="G29794" s="71" t="s">
        <v>5783</v>
      </c>
      <c r="H29794" s="71">
        <v>2.0</v>
      </c>
      <c r="I29794" s="71">
        <v>40.0</v>
      </c>
      <c r="J29794" s="71">
        <v>0.8</v>
      </c>
      <c r="K29794" s="71">
        <v>5500.0</v>
      </c>
      <c r="L29794" s="71">
        <v>4400.0</v>
      </c>
      <c r="M29794" s="71">
        <v>4400.0</v>
      </c>
      <c r="N29794" s="71">
        <v>0.0</v>
      </c>
      <c r="O29794" s="71">
        <v>4400.0</v>
      </c>
      <c r="P29794" s="71">
        <v>0.0</v>
      </c>
      <c r="Q29794" s="71">
        <v>4400.0</v>
      </c>
      <c r="R29794" s="71">
        <v>0.0</v>
      </c>
      <c r="S29794" s="71" t="s">
        <v>47</v>
      </c>
      <c r="T29794" s="187">
        <v>45940.0</v>
      </c>
    </row>
    <row r="29795">
      <c r="A29795" s="71" t="s">
        <v>47</v>
      </c>
      <c r="B29795" s="71">
        <v>16686.0</v>
      </c>
      <c r="C29795" s="71" t="s">
        <v>285</v>
      </c>
      <c r="D29795" s="71" t="s">
        <v>5907</v>
      </c>
      <c r="E29795" s="71">
        <v>9.074590805E9</v>
      </c>
      <c r="T29795" s="187">
        <v>45940.0</v>
      </c>
    </row>
    <row r="29796">
      <c r="A29796" s="71" t="s">
        <v>47</v>
      </c>
      <c r="B29796" s="71">
        <v>16686.0</v>
      </c>
      <c r="C29796" s="71" t="s">
        <v>285</v>
      </c>
      <c r="D29796" s="71" t="s">
        <v>5907</v>
      </c>
      <c r="E29796" s="71">
        <v>9.074590805E9</v>
      </c>
      <c r="T29796" s="187">
        <v>45940.0</v>
      </c>
    </row>
    <row r="29797">
      <c r="A29797" s="71" t="s">
        <v>47</v>
      </c>
      <c r="B29797" s="71">
        <v>16686.0</v>
      </c>
      <c r="C29797" s="71" t="s">
        <v>285</v>
      </c>
      <c r="D29797" s="71" t="s">
        <v>5907</v>
      </c>
      <c r="E29797" s="71">
        <v>9.074590805E9</v>
      </c>
      <c r="T29797" s="187">
        <v>45940.0</v>
      </c>
    </row>
    <row r="29798">
      <c r="A29798" s="71" t="s">
        <v>47</v>
      </c>
      <c r="B29798" s="71">
        <v>16686.0</v>
      </c>
      <c r="C29798" s="71" t="s">
        <v>285</v>
      </c>
      <c r="D29798" s="71" t="s">
        <v>5907</v>
      </c>
      <c r="E29798" s="71">
        <v>9.074590805E9</v>
      </c>
      <c r="T29798" s="187">
        <v>45940.0</v>
      </c>
    </row>
    <row r="29799">
      <c r="A29799" s="71" t="s">
        <v>77</v>
      </c>
      <c r="B29799" s="71">
        <v>5477.0</v>
      </c>
      <c r="C29799" s="71" t="s">
        <v>285</v>
      </c>
      <c r="D29799" s="71" t="s">
        <v>5907</v>
      </c>
      <c r="E29799" s="71">
        <v>9.074590805E9</v>
      </c>
      <c r="F29799" s="71">
        <v>0.0</v>
      </c>
      <c r="G29799" s="71" t="s">
        <v>243</v>
      </c>
      <c r="H29799" s="71">
        <v>8.0</v>
      </c>
      <c r="I29799" s="71">
        <v>40.0</v>
      </c>
      <c r="J29799" s="71">
        <v>3.2</v>
      </c>
      <c r="K29799" s="71">
        <v>5300.0</v>
      </c>
      <c r="L29799" s="71">
        <v>16960.0</v>
      </c>
      <c r="M29799" s="71">
        <v>16960.0</v>
      </c>
      <c r="N29799" s="71">
        <v>0.0</v>
      </c>
      <c r="O29799" s="71">
        <v>16960.0</v>
      </c>
      <c r="P29799" s="71">
        <v>0.0</v>
      </c>
      <c r="Q29799" s="71">
        <v>16960.0</v>
      </c>
      <c r="R29799" s="71">
        <v>0.0</v>
      </c>
      <c r="S29799" s="71" t="s">
        <v>47</v>
      </c>
      <c r="T29799" s="187">
        <v>45940.0</v>
      </c>
    </row>
    <row r="29800">
      <c r="A29800" s="71" t="s">
        <v>77</v>
      </c>
      <c r="B29800" s="71">
        <v>5477.0</v>
      </c>
      <c r="C29800" s="71" t="s">
        <v>285</v>
      </c>
      <c r="D29800" s="71" t="s">
        <v>5907</v>
      </c>
      <c r="E29800" s="71">
        <v>9.074590805E9</v>
      </c>
      <c r="T29800" s="187">
        <v>45940.0</v>
      </c>
    </row>
    <row r="29801">
      <c r="A29801" s="71" t="s">
        <v>77</v>
      </c>
      <c r="B29801" s="71">
        <v>5477.0</v>
      </c>
      <c r="C29801" s="71" t="s">
        <v>285</v>
      </c>
      <c r="D29801" s="71" t="s">
        <v>5907</v>
      </c>
      <c r="E29801" s="71">
        <v>9.074590805E9</v>
      </c>
      <c r="T29801" s="187">
        <v>45940.0</v>
      </c>
    </row>
    <row r="29802">
      <c r="A29802" s="71" t="s">
        <v>77</v>
      </c>
      <c r="B29802" s="71">
        <v>5477.0</v>
      </c>
      <c r="C29802" s="71" t="s">
        <v>285</v>
      </c>
      <c r="D29802" s="71" t="s">
        <v>5907</v>
      </c>
      <c r="E29802" s="71">
        <v>9.074590805E9</v>
      </c>
      <c r="T29802" s="187">
        <v>45940.0</v>
      </c>
    </row>
    <row r="29803">
      <c r="A29803" s="71" t="s">
        <v>77</v>
      </c>
      <c r="B29803" s="71">
        <v>5477.0</v>
      </c>
      <c r="C29803" s="71" t="s">
        <v>285</v>
      </c>
      <c r="D29803" s="71" t="s">
        <v>5907</v>
      </c>
      <c r="E29803" s="71">
        <v>9.074590805E9</v>
      </c>
      <c r="T29803" s="187">
        <v>45940.0</v>
      </c>
    </row>
    <row r="29804">
      <c r="A29804" s="71" t="s">
        <v>47</v>
      </c>
      <c r="B29804" s="71">
        <v>16685.0</v>
      </c>
      <c r="C29804" s="71" t="s">
        <v>5908</v>
      </c>
      <c r="D29804" s="71" t="s">
        <v>354</v>
      </c>
      <c r="E29804" s="71">
        <v>7.82811667E9</v>
      </c>
      <c r="F29804" s="71">
        <v>0.0</v>
      </c>
      <c r="G29804" s="71" t="s">
        <v>83</v>
      </c>
      <c r="H29804" s="71">
        <v>2.0</v>
      </c>
      <c r="I29804" s="71">
        <v>40.0</v>
      </c>
      <c r="J29804" s="71">
        <v>0.8</v>
      </c>
      <c r="K29804" s="71">
        <v>5500.0</v>
      </c>
      <c r="L29804" s="71">
        <v>4400.0</v>
      </c>
      <c r="M29804" s="71">
        <v>4400.0</v>
      </c>
      <c r="N29804" s="71">
        <v>0.0</v>
      </c>
      <c r="O29804" s="71">
        <v>4400.0</v>
      </c>
      <c r="P29804" s="71">
        <v>0.0</v>
      </c>
      <c r="Q29804" s="71">
        <v>4400.0</v>
      </c>
      <c r="R29804" s="71">
        <v>0.0</v>
      </c>
      <c r="S29804" s="71" t="s">
        <v>47</v>
      </c>
      <c r="T29804" s="187">
        <v>45940.0</v>
      </c>
    </row>
    <row r="29805">
      <c r="A29805" s="71" t="s">
        <v>47</v>
      </c>
      <c r="B29805" s="71">
        <v>16685.0</v>
      </c>
      <c r="C29805" s="71" t="s">
        <v>5908</v>
      </c>
      <c r="D29805" s="71" t="s">
        <v>354</v>
      </c>
      <c r="E29805" s="71">
        <v>7.82811667E9</v>
      </c>
      <c r="T29805" s="187">
        <v>45940.0</v>
      </c>
    </row>
    <row r="29806">
      <c r="A29806" s="71" t="s">
        <v>47</v>
      </c>
      <c r="B29806" s="71">
        <v>16685.0</v>
      </c>
      <c r="C29806" s="71" t="s">
        <v>5908</v>
      </c>
      <c r="D29806" s="71" t="s">
        <v>354</v>
      </c>
      <c r="E29806" s="71">
        <v>7.82811667E9</v>
      </c>
      <c r="T29806" s="187">
        <v>45940.0</v>
      </c>
    </row>
    <row r="29807">
      <c r="A29807" s="71" t="s">
        <v>47</v>
      </c>
      <c r="B29807" s="71">
        <v>16685.0</v>
      </c>
      <c r="C29807" s="71" t="s">
        <v>5908</v>
      </c>
      <c r="D29807" s="71" t="s">
        <v>354</v>
      </c>
      <c r="E29807" s="71">
        <v>7.82811667E9</v>
      </c>
      <c r="T29807" s="187">
        <v>45940.0</v>
      </c>
    </row>
    <row r="29808">
      <c r="A29808" s="71" t="s">
        <v>47</v>
      </c>
      <c r="B29808" s="71">
        <v>16685.0</v>
      </c>
      <c r="C29808" s="71" t="s">
        <v>5908</v>
      </c>
      <c r="D29808" s="71" t="s">
        <v>354</v>
      </c>
      <c r="E29808" s="71">
        <v>7.82811667E9</v>
      </c>
      <c r="T29808" s="187">
        <v>45940.0</v>
      </c>
    </row>
    <row r="29809">
      <c r="A29809" s="71" t="s">
        <v>47</v>
      </c>
      <c r="B29809" s="71">
        <v>16684.0</v>
      </c>
      <c r="C29809" s="71" t="s">
        <v>5909</v>
      </c>
      <c r="D29809" s="71" t="s">
        <v>5910</v>
      </c>
      <c r="E29809" s="71">
        <v>9.039999619E9</v>
      </c>
      <c r="F29809" s="71">
        <v>0.0</v>
      </c>
      <c r="G29809" s="71" t="s">
        <v>5783</v>
      </c>
      <c r="H29809" s="71">
        <v>15.0</v>
      </c>
      <c r="I29809" s="71">
        <v>40.0</v>
      </c>
      <c r="J29809" s="71">
        <v>6.0</v>
      </c>
      <c r="K29809" s="71">
        <v>5500.0</v>
      </c>
      <c r="L29809" s="71">
        <v>33000.0</v>
      </c>
      <c r="M29809" s="71">
        <v>33000.0</v>
      </c>
      <c r="N29809" s="71">
        <v>0.0</v>
      </c>
      <c r="O29809" s="71">
        <v>33000.0</v>
      </c>
      <c r="P29809" s="71">
        <v>30000.0</v>
      </c>
      <c r="Q29809" s="71">
        <v>3000.0</v>
      </c>
      <c r="R29809" s="71">
        <v>0.0</v>
      </c>
      <c r="S29809" s="71" t="s">
        <v>191</v>
      </c>
      <c r="T29809" s="187">
        <v>45940.0</v>
      </c>
    </row>
    <row r="29810">
      <c r="A29810" s="71" t="s">
        <v>47</v>
      </c>
      <c r="B29810" s="71">
        <v>16684.0</v>
      </c>
      <c r="C29810" s="71" t="s">
        <v>5909</v>
      </c>
      <c r="D29810" s="71" t="s">
        <v>5910</v>
      </c>
      <c r="E29810" s="71">
        <v>9.039999619E9</v>
      </c>
      <c r="T29810" s="187">
        <v>45940.0</v>
      </c>
    </row>
    <row r="29811">
      <c r="A29811" s="71" t="s">
        <v>47</v>
      </c>
      <c r="B29811" s="71">
        <v>16684.0</v>
      </c>
      <c r="C29811" s="71" t="s">
        <v>5909</v>
      </c>
      <c r="D29811" s="71" t="s">
        <v>5910</v>
      </c>
      <c r="E29811" s="71">
        <v>9.039999619E9</v>
      </c>
      <c r="T29811" s="187">
        <v>45940.0</v>
      </c>
    </row>
    <row r="29812">
      <c r="A29812" s="71" t="s">
        <v>47</v>
      </c>
      <c r="B29812" s="71">
        <v>16684.0</v>
      </c>
      <c r="C29812" s="71" t="s">
        <v>5909</v>
      </c>
      <c r="D29812" s="71" t="s">
        <v>5910</v>
      </c>
      <c r="E29812" s="71">
        <v>9.039999619E9</v>
      </c>
      <c r="T29812" s="187">
        <v>45940.0</v>
      </c>
    </row>
    <row r="29813">
      <c r="A29813" s="71" t="s">
        <v>47</v>
      </c>
      <c r="B29813" s="71">
        <v>16684.0</v>
      </c>
      <c r="C29813" s="71" t="s">
        <v>5909</v>
      </c>
      <c r="D29813" s="71" t="s">
        <v>5910</v>
      </c>
      <c r="E29813" s="71">
        <v>9.039999619E9</v>
      </c>
      <c r="T29813" s="187">
        <v>45940.0</v>
      </c>
    </row>
    <row r="29814">
      <c r="A29814" s="71" t="s">
        <v>77</v>
      </c>
      <c r="B29814" s="71">
        <v>5476.0</v>
      </c>
      <c r="C29814" s="71" t="s">
        <v>952</v>
      </c>
      <c r="D29814" s="71" t="s">
        <v>5911</v>
      </c>
      <c r="E29814" s="71">
        <v>9.826966542E9</v>
      </c>
      <c r="F29814" s="71">
        <v>0.0</v>
      </c>
      <c r="G29814" s="71" t="s">
        <v>610</v>
      </c>
      <c r="H29814" s="71">
        <v>6.0</v>
      </c>
      <c r="I29814" s="71">
        <v>40.0</v>
      </c>
      <c r="J29814" s="71">
        <v>2.4</v>
      </c>
      <c r="K29814" s="71">
        <v>5300.0</v>
      </c>
      <c r="L29814" s="71">
        <v>12720.0</v>
      </c>
      <c r="M29814" s="71">
        <v>12720.0</v>
      </c>
      <c r="N29814" s="71">
        <v>0.0</v>
      </c>
      <c r="O29814" s="71">
        <v>12720.0</v>
      </c>
      <c r="P29814" s="71">
        <v>11000.0</v>
      </c>
      <c r="Q29814" s="71">
        <v>1720.0</v>
      </c>
      <c r="R29814" s="71">
        <v>0.0</v>
      </c>
      <c r="S29814" s="71" t="s">
        <v>191</v>
      </c>
      <c r="T29814" s="187">
        <v>45940.0</v>
      </c>
    </row>
    <row r="29815">
      <c r="A29815" s="71" t="s">
        <v>77</v>
      </c>
      <c r="B29815" s="71">
        <v>5476.0</v>
      </c>
      <c r="C29815" s="71" t="s">
        <v>952</v>
      </c>
      <c r="D29815" s="71" t="s">
        <v>5911</v>
      </c>
      <c r="E29815" s="71">
        <v>9.826966542E9</v>
      </c>
      <c r="T29815" s="187">
        <v>45940.0</v>
      </c>
    </row>
    <row r="29816">
      <c r="A29816" s="71" t="s">
        <v>77</v>
      </c>
      <c r="B29816" s="71">
        <v>5476.0</v>
      </c>
      <c r="C29816" s="71" t="s">
        <v>952</v>
      </c>
      <c r="D29816" s="71" t="s">
        <v>5911</v>
      </c>
      <c r="E29816" s="71">
        <v>9.826966542E9</v>
      </c>
      <c r="T29816" s="187">
        <v>45940.0</v>
      </c>
    </row>
    <row r="29817">
      <c r="A29817" s="71" t="s">
        <v>77</v>
      </c>
      <c r="B29817" s="71">
        <v>5476.0</v>
      </c>
      <c r="C29817" s="71" t="s">
        <v>952</v>
      </c>
      <c r="D29817" s="71" t="s">
        <v>5911</v>
      </c>
      <c r="E29817" s="71">
        <v>9.826966542E9</v>
      </c>
      <c r="T29817" s="187">
        <v>45940.0</v>
      </c>
    </row>
    <row r="29818">
      <c r="A29818" s="71" t="s">
        <v>77</v>
      </c>
      <c r="B29818" s="71">
        <v>5476.0</v>
      </c>
      <c r="C29818" s="71" t="s">
        <v>952</v>
      </c>
      <c r="D29818" s="71" t="s">
        <v>5911</v>
      </c>
      <c r="E29818" s="71">
        <v>9.826966542E9</v>
      </c>
      <c r="T29818" s="187">
        <v>45940.0</v>
      </c>
    </row>
    <row r="29819">
      <c r="A29819" s="71" t="s">
        <v>77</v>
      </c>
      <c r="B29819" s="71">
        <v>5475.0</v>
      </c>
      <c r="C29819" s="71" t="s">
        <v>369</v>
      </c>
      <c r="D29819" s="71" t="s">
        <v>2280</v>
      </c>
      <c r="E29819" s="71">
        <v>8.319418409E9</v>
      </c>
      <c r="F29819" s="71">
        <v>0.0</v>
      </c>
      <c r="G29819" s="71" t="s">
        <v>206</v>
      </c>
      <c r="H29819" s="71">
        <v>6.0</v>
      </c>
      <c r="I29819" s="71">
        <v>40.0</v>
      </c>
      <c r="J29819" s="71">
        <v>2.4</v>
      </c>
      <c r="K29819" s="71">
        <v>5000.0</v>
      </c>
      <c r="L29819" s="71">
        <v>12000.0</v>
      </c>
      <c r="M29819" s="71">
        <v>12000.0</v>
      </c>
      <c r="N29819" s="71">
        <v>0.0</v>
      </c>
      <c r="O29819" s="71">
        <v>12000.0</v>
      </c>
      <c r="P29819" s="71">
        <v>0.0</v>
      </c>
      <c r="Q29819" s="71">
        <v>12000.0</v>
      </c>
      <c r="R29819" s="71">
        <v>0.0</v>
      </c>
      <c r="S29819" s="71" t="s">
        <v>47</v>
      </c>
      <c r="T29819" s="187">
        <v>45940.0</v>
      </c>
    </row>
    <row r="29820">
      <c r="A29820" s="71" t="s">
        <v>77</v>
      </c>
      <c r="B29820" s="71">
        <v>5475.0</v>
      </c>
      <c r="C29820" s="71" t="s">
        <v>369</v>
      </c>
      <c r="D29820" s="71" t="s">
        <v>2280</v>
      </c>
      <c r="E29820" s="71">
        <v>8.319418409E9</v>
      </c>
      <c r="T29820" s="187">
        <v>45940.0</v>
      </c>
    </row>
    <row r="29821">
      <c r="A29821" s="71" t="s">
        <v>77</v>
      </c>
      <c r="B29821" s="71">
        <v>5475.0</v>
      </c>
      <c r="C29821" s="71" t="s">
        <v>369</v>
      </c>
      <c r="D29821" s="71" t="s">
        <v>2280</v>
      </c>
      <c r="E29821" s="71">
        <v>8.319418409E9</v>
      </c>
      <c r="T29821" s="187">
        <v>45940.0</v>
      </c>
    </row>
    <row r="29822">
      <c r="A29822" s="71" t="s">
        <v>77</v>
      </c>
      <c r="B29822" s="71">
        <v>5475.0</v>
      </c>
      <c r="C29822" s="71" t="s">
        <v>369</v>
      </c>
      <c r="D29822" s="71" t="s">
        <v>2280</v>
      </c>
      <c r="E29822" s="71">
        <v>8.319418409E9</v>
      </c>
      <c r="T29822" s="187">
        <v>45940.0</v>
      </c>
    </row>
    <row r="29823">
      <c r="A29823" s="71" t="s">
        <v>77</v>
      </c>
      <c r="B29823" s="71">
        <v>5475.0</v>
      </c>
      <c r="C29823" s="71" t="s">
        <v>369</v>
      </c>
      <c r="D29823" s="71" t="s">
        <v>2280</v>
      </c>
      <c r="E29823" s="71">
        <v>8.319418409E9</v>
      </c>
      <c r="T29823" s="187">
        <v>45940.0</v>
      </c>
    </row>
    <row r="29824">
      <c r="A29824" s="71" t="s">
        <v>77</v>
      </c>
      <c r="B29824" s="71">
        <v>5474.0</v>
      </c>
      <c r="C29824" s="71" t="s">
        <v>369</v>
      </c>
      <c r="D29824" s="71" t="s">
        <v>2280</v>
      </c>
      <c r="E29824" s="71">
        <v>8.319418409E9</v>
      </c>
      <c r="F29824" s="71">
        <v>0.0</v>
      </c>
      <c r="G29824" s="71" t="s">
        <v>610</v>
      </c>
      <c r="H29824" s="71">
        <v>6.0</v>
      </c>
      <c r="I29824" s="71">
        <v>40.0</v>
      </c>
      <c r="J29824" s="71">
        <v>2.4</v>
      </c>
      <c r="K29824" s="71">
        <v>5300.0</v>
      </c>
      <c r="L29824" s="71">
        <v>12720.0</v>
      </c>
      <c r="M29824" s="71">
        <v>12720.0</v>
      </c>
      <c r="N29824" s="71">
        <v>0.0</v>
      </c>
      <c r="O29824" s="71">
        <v>12720.0</v>
      </c>
      <c r="P29824" s="71">
        <v>0.0</v>
      </c>
      <c r="Q29824" s="71">
        <v>12720.0</v>
      </c>
      <c r="R29824" s="71">
        <v>0.0</v>
      </c>
      <c r="S29824" s="71" t="s">
        <v>47</v>
      </c>
      <c r="T29824" s="187">
        <v>45940.0</v>
      </c>
    </row>
    <row r="29825">
      <c r="A29825" s="71" t="s">
        <v>77</v>
      </c>
      <c r="B29825" s="71">
        <v>5474.0</v>
      </c>
      <c r="C29825" s="71" t="s">
        <v>369</v>
      </c>
      <c r="D29825" s="71" t="s">
        <v>2280</v>
      </c>
      <c r="E29825" s="71">
        <v>8.319418409E9</v>
      </c>
      <c r="T29825" s="187">
        <v>45940.0</v>
      </c>
    </row>
    <row r="29826">
      <c r="A29826" s="71" t="s">
        <v>77</v>
      </c>
      <c r="B29826" s="71">
        <v>5474.0</v>
      </c>
      <c r="C29826" s="71" t="s">
        <v>369</v>
      </c>
      <c r="D29826" s="71" t="s">
        <v>2280</v>
      </c>
      <c r="E29826" s="71">
        <v>8.319418409E9</v>
      </c>
      <c r="T29826" s="187">
        <v>45940.0</v>
      </c>
    </row>
    <row r="29827">
      <c r="A29827" s="71" t="s">
        <v>77</v>
      </c>
      <c r="B29827" s="71">
        <v>5474.0</v>
      </c>
      <c r="C29827" s="71" t="s">
        <v>369</v>
      </c>
      <c r="D29827" s="71" t="s">
        <v>2280</v>
      </c>
      <c r="E29827" s="71">
        <v>8.319418409E9</v>
      </c>
      <c r="T29827" s="187">
        <v>45940.0</v>
      </c>
    </row>
    <row r="29828">
      <c r="A29828" s="71" t="s">
        <v>77</v>
      </c>
      <c r="B29828" s="71">
        <v>5474.0</v>
      </c>
      <c r="C29828" s="71" t="s">
        <v>369</v>
      </c>
      <c r="D29828" s="71" t="s">
        <v>2280</v>
      </c>
      <c r="E29828" s="71">
        <v>8.319418409E9</v>
      </c>
      <c r="T29828" s="187">
        <v>45940.0</v>
      </c>
    </row>
    <row r="29829">
      <c r="A29829" s="71" t="s">
        <v>47</v>
      </c>
      <c r="B29829" s="71">
        <v>16683.0</v>
      </c>
      <c r="C29829" s="71" t="s">
        <v>369</v>
      </c>
      <c r="D29829" s="71" t="s">
        <v>2280</v>
      </c>
      <c r="E29829" s="71">
        <v>8.319418409E9</v>
      </c>
      <c r="F29829" s="71">
        <v>0.0</v>
      </c>
      <c r="G29829" s="71" t="s">
        <v>802</v>
      </c>
      <c r="H29829" s="71">
        <v>7.0</v>
      </c>
      <c r="I29829" s="71">
        <v>40.0</v>
      </c>
      <c r="J29829" s="71">
        <v>2.8</v>
      </c>
      <c r="K29829" s="71">
        <v>5500.0</v>
      </c>
      <c r="L29829" s="71">
        <v>15400.0</v>
      </c>
      <c r="M29829" s="71">
        <v>24200.0</v>
      </c>
      <c r="N29829" s="71">
        <v>0.0</v>
      </c>
      <c r="O29829" s="71">
        <v>24200.0</v>
      </c>
      <c r="P29829" s="71">
        <v>9920.0</v>
      </c>
      <c r="Q29829" s="71">
        <v>14280.0</v>
      </c>
      <c r="R29829" s="71">
        <v>0.0</v>
      </c>
      <c r="S29829" s="71" t="s">
        <v>191</v>
      </c>
      <c r="T29829" s="187">
        <v>45940.0</v>
      </c>
    </row>
    <row r="29830">
      <c r="A29830" s="71" t="s">
        <v>47</v>
      </c>
      <c r="B29830" s="71">
        <v>16683.0</v>
      </c>
      <c r="C29830" s="71" t="s">
        <v>369</v>
      </c>
      <c r="D29830" s="71" t="s">
        <v>2280</v>
      </c>
      <c r="E29830" s="71">
        <v>8.319418409E9</v>
      </c>
      <c r="G29830" s="71" t="s">
        <v>3436</v>
      </c>
      <c r="H29830" s="71">
        <v>3.0</v>
      </c>
      <c r="I29830" s="71">
        <v>40.0</v>
      </c>
      <c r="J29830" s="71">
        <v>1.2</v>
      </c>
      <c r="K29830" s="71">
        <v>5500.0</v>
      </c>
      <c r="L29830" s="71">
        <v>6600.0</v>
      </c>
      <c r="T29830" s="187">
        <v>45940.0</v>
      </c>
    </row>
    <row r="29831">
      <c r="A29831" s="71" t="s">
        <v>47</v>
      </c>
      <c r="B29831" s="71">
        <v>16683.0</v>
      </c>
      <c r="C29831" s="71" t="s">
        <v>369</v>
      </c>
      <c r="D29831" s="71" t="s">
        <v>2280</v>
      </c>
      <c r="E29831" s="71">
        <v>8.319418409E9</v>
      </c>
      <c r="G29831" s="71" t="s">
        <v>5611</v>
      </c>
      <c r="H29831" s="71">
        <v>1.0</v>
      </c>
      <c r="I29831" s="71">
        <v>40.0</v>
      </c>
      <c r="J29831" s="71">
        <v>0.4</v>
      </c>
      <c r="K29831" s="71">
        <v>5500.0</v>
      </c>
      <c r="L29831" s="71">
        <v>2200.0</v>
      </c>
      <c r="T29831" s="187">
        <v>45940.0</v>
      </c>
    </row>
    <row r="29832">
      <c r="A29832" s="71" t="s">
        <v>47</v>
      </c>
      <c r="B29832" s="71">
        <v>16683.0</v>
      </c>
      <c r="C29832" s="71" t="s">
        <v>369</v>
      </c>
      <c r="D29832" s="71" t="s">
        <v>2280</v>
      </c>
      <c r="E29832" s="71">
        <v>8.319418409E9</v>
      </c>
      <c r="T29832" s="187">
        <v>45940.0</v>
      </c>
    </row>
    <row r="29833">
      <c r="A29833" s="71" t="s">
        <v>47</v>
      </c>
      <c r="B29833" s="71">
        <v>16683.0</v>
      </c>
      <c r="C29833" s="71" t="s">
        <v>369</v>
      </c>
      <c r="D29833" s="71" t="s">
        <v>2280</v>
      </c>
      <c r="E29833" s="71">
        <v>8.319418409E9</v>
      </c>
      <c r="T29833" s="187">
        <v>45940.0</v>
      </c>
    </row>
    <row r="29834">
      <c r="A29834" s="71" t="s">
        <v>77</v>
      </c>
      <c r="B29834" s="71">
        <v>5473.0</v>
      </c>
      <c r="C29834" s="71" t="s">
        <v>5912</v>
      </c>
      <c r="D29834" s="71" t="s">
        <v>3321</v>
      </c>
      <c r="E29834" s="71">
        <v>6.260049386E9</v>
      </c>
      <c r="F29834" s="71">
        <v>0.0</v>
      </c>
      <c r="G29834" s="71" t="s">
        <v>243</v>
      </c>
      <c r="H29834" s="71">
        <v>1.0</v>
      </c>
      <c r="I29834" s="71">
        <v>40.0</v>
      </c>
      <c r="J29834" s="71">
        <v>0.4</v>
      </c>
      <c r="K29834" s="71">
        <v>5300.0</v>
      </c>
      <c r="L29834" s="71">
        <v>2120.0</v>
      </c>
      <c r="M29834" s="71">
        <v>2120.0</v>
      </c>
      <c r="N29834" s="71">
        <v>0.0</v>
      </c>
      <c r="O29834" s="71">
        <v>2120.0</v>
      </c>
      <c r="P29834" s="71">
        <v>1120.0</v>
      </c>
      <c r="Q29834" s="71">
        <v>1000.0</v>
      </c>
      <c r="R29834" s="71">
        <v>0.0</v>
      </c>
      <c r="S29834" s="71" t="s">
        <v>191</v>
      </c>
      <c r="T29834" s="187">
        <v>45940.0</v>
      </c>
    </row>
    <row r="29835">
      <c r="A29835" s="71" t="s">
        <v>77</v>
      </c>
      <c r="B29835" s="71">
        <v>5473.0</v>
      </c>
      <c r="C29835" s="71" t="s">
        <v>5912</v>
      </c>
      <c r="D29835" s="71" t="s">
        <v>3321</v>
      </c>
      <c r="E29835" s="71">
        <v>6.260049386E9</v>
      </c>
      <c r="T29835" s="187">
        <v>45940.0</v>
      </c>
    </row>
    <row r="29836">
      <c r="A29836" s="71" t="s">
        <v>77</v>
      </c>
      <c r="B29836" s="71">
        <v>5473.0</v>
      </c>
      <c r="C29836" s="71" t="s">
        <v>5912</v>
      </c>
      <c r="D29836" s="71" t="s">
        <v>3321</v>
      </c>
      <c r="E29836" s="71">
        <v>6.260049386E9</v>
      </c>
      <c r="T29836" s="187">
        <v>45940.0</v>
      </c>
    </row>
    <row r="29837">
      <c r="A29837" s="71" t="s">
        <v>77</v>
      </c>
      <c r="B29837" s="71">
        <v>5473.0</v>
      </c>
      <c r="C29837" s="71" t="s">
        <v>5912</v>
      </c>
      <c r="D29837" s="71" t="s">
        <v>3321</v>
      </c>
      <c r="E29837" s="71">
        <v>6.260049386E9</v>
      </c>
      <c r="T29837" s="187">
        <v>45940.0</v>
      </c>
    </row>
    <row r="29838">
      <c r="A29838" s="71" t="s">
        <v>77</v>
      </c>
      <c r="B29838" s="71">
        <v>5473.0</v>
      </c>
      <c r="C29838" s="71" t="s">
        <v>5912</v>
      </c>
      <c r="D29838" s="71" t="s">
        <v>3321</v>
      </c>
      <c r="E29838" s="71">
        <v>6.260049386E9</v>
      </c>
      <c r="T29838" s="187">
        <v>45940.0</v>
      </c>
    </row>
    <row r="29839">
      <c r="A29839" s="71" t="s">
        <v>77</v>
      </c>
      <c r="B29839" s="71">
        <v>5472.0</v>
      </c>
      <c r="C29839" s="71" t="s">
        <v>1777</v>
      </c>
      <c r="D29839" s="71" t="s">
        <v>709</v>
      </c>
      <c r="E29839" s="71">
        <v>8.770377869E9</v>
      </c>
      <c r="F29839" s="71">
        <v>17280.0</v>
      </c>
      <c r="G29839" s="71" t="s">
        <v>610</v>
      </c>
      <c r="H29839" s="71">
        <v>4.0</v>
      </c>
      <c r="I29839" s="71">
        <v>40.0</v>
      </c>
      <c r="J29839" s="71">
        <v>1.6</v>
      </c>
      <c r="K29839" s="71">
        <v>5300.0</v>
      </c>
      <c r="L29839" s="71">
        <v>8480.0</v>
      </c>
      <c r="M29839" s="71">
        <v>8480.0</v>
      </c>
      <c r="N29839" s="71">
        <v>0.0</v>
      </c>
      <c r="O29839" s="71">
        <v>8480.0</v>
      </c>
      <c r="P29839" s="71">
        <v>8480.0</v>
      </c>
      <c r="Q29839" s="71">
        <v>0.0</v>
      </c>
      <c r="R29839" s="71">
        <v>0.0</v>
      </c>
      <c r="S29839" s="71" t="s">
        <v>191</v>
      </c>
      <c r="T29839" s="187">
        <v>45940.0</v>
      </c>
    </row>
    <row r="29840">
      <c r="A29840" s="71" t="s">
        <v>77</v>
      </c>
      <c r="B29840" s="71">
        <v>5472.0</v>
      </c>
      <c r="C29840" s="71" t="s">
        <v>1777</v>
      </c>
      <c r="D29840" s="71" t="s">
        <v>709</v>
      </c>
      <c r="E29840" s="71">
        <v>8.770377869E9</v>
      </c>
      <c r="T29840" s="187">
        <v>45940.0</v>
      </c>
    </row>
    <row r="29841">
      <c r="A29841" s="71" t="s">
        <v>77</v>
      </c>
      <c r="B29841" s="71">
        <v>5472.0</v>
      </c>
      <c r="C29841" s="71" t="s">
        <v>1777</v>
      </c>
      <c r="D29841" s="71" t="s">
        <v>709</v>
      </c>
      <c r="E29841" s="71">
        <v>8.770377869E9</v>
      </c>
      <c r="T29841" s="187">
        <v>45940.0</v>
      </c>
    </row>
    <row r="29842">
      <c r="A29842" s="71" t="s">
        <v>77</v>
      </c>
      <c r="B29842" s="71">
        <v>5472.0</v>
      </c>
      <c r="C29842" s="71" t="s">
        <v>1777</v>
      </c>
      <c r="D29842" s="71" t="s">
        <v>709</v>
      </c>
      <c r="E29842" s="71">
        <v>8.770377869E9</v>
      </c>
      <c r="T29842" s="187">
        <v>45940.0</v>
      </c>
    </row>
    <row r="29843">
      <c r="A29843" s="71" t="s">
        <v>77</v>
      </c>
      <c r="B29843" s="71">
        <v>5472.0</v>
      </c>
      <c r="C29843" s="71" t="s">
        <v>1777</v>
      </c>
      <c r="D29843" s="71" t="s">
        <v>709</v>
      </c>
      <c r="E29843" s="71">
        <v>8.770377869E9</v>
      </c>
      <c r="T29843" s="187">
        <v>45940.0</v>
      </c>
    </row>
    <row r="29844">
      <c r="A29844" s="71" t="s">
        <v>47</v>
      </c>
      <c r="B29844" s="71">
        <v>16682.0</v>
      </c>
      <c r="C29844" s="71" t="s">
        <v>1777</v>
      </c>
      <c r="D29844" s="71" t="s">
        <v>709</v>
      </c>
      <c r="E29844" s="71">
        <v>8.770377869E9</v>
      </c>
      <c r="F29844" s="71">
        <v>17280.0</v>
      </c>
      <c r="G29844" s="71" t="s">
        <v>5783</v>
      </c>
      <c r="H29844" s="71">
        <v>4.0</v>
      </c>
      <c r="I29844" s="71">
        <v>40.0</v>
      </c>
      <c r="J29844" s="71">
        <v>1.6</v>
      </c>
      <c r="K29844" s="71">
        <v>5500.0</v>
      </c>
      <c r="L29844" s="71">
        <v>8800.0</v>
      </c>
      <c r="M29844" s="71">
        <v>8800.0</v>
      </c>
      <c r="N29844" s="71">
        <v>0.0</v>
      </c>
      <c r="O29844" s="71">
        <v>8800.0</v>
      </c>
      <c r="P29844" s="71">
        <v>8800.0</v>
      </c>
      <c r="Q29844" s="71">
        <v>0.0</v>
      </c>
      <c r="R29844" s="71">
        <v>0.0</v>
      </c>
      <c r="S29844" s="71" t="s">
        <v>191</v>
      </c>
      <c r="T29844" s="187">
        <v>45940.0</v>
      </c>
    </row>
    <row r="29845">
      <c r="A29845" s="71" t="s">
        <v>47</v>
      </c>
      <c r="B29845" s="71">
        <v>16682.0</v>
      </c>
      <c r="C29845" s="71" t="s">
        <v>1777</v>
      </c>
      <c r="D29845" s="71" t="s">
        <v>709</v>
      </c>
      <c r="E29845" s="71">
        <v>8.770377869E9</v>
      </c>
      <c r="T29845" s="187">
        <v>45940.0</v>
      </c>
    </row>
    <row r="29846">
      <c r="A29846" s="71" t="s">
        <v>47</v>
      </c>
      <c r="B29846" s="71">
        <v>16682.0</v>
      </c>
      <c r="C29846" s="71" t="s">
        <v>1777</v>
      </c>
      <c r="D29846" s="71" t="s">
        <v>709</v>
      </c>
      <c r="E29846" s="71">
        <v>8.770377869E9</v>
      </c>
      <c r="T29846" s="187">
        <v>45940.0</v>
      </c>
    </row>
    <row r="29847">
      <c r="A29847" s="71" t="s">
        <v>47</v>
      </c>
      <c r="B29847" s="71">
        <v>16682.0</v>
      </c>
      <c r="C29847" s="71" t="s">
        <v>1777</v>
      </c>
      <c r="D29847" s="71" t="s">
        <v>709</v>
      </c>
      <c r="E29847" s="71">
        <v>8.770377869E9</v>
      </c>
      <c r="T29847" s="187">
        <v>45940.0</v>
      </c>
    </row>
    <row r="29848">
      <c r="A29848" s="71" t="s">
        <v>47</v>
      </c>
      <c r="B29848" s="71">
        <v>16682.0</v>
      </c>
      <c r="C29848" s="71" t="s">
        <v>1777</v>
      </c>
      <c r="D29848" s="71" t="s">
        <v>709</v>
      </c>
      <c r="E29848" s="71">
        <v>8.770377869E9</v>
      </c>
      <c r="T29848" s="187">
        <v>45940.0</v>
      </c>
    </row>
    <row r="29849">
      <c r="A29849" s="71" t="s">
        <v>77</v>
      </c>
      <c r="B29849" s="71">
        <v>5471.0</v>
      </c>
      <c r="C29849" s="71" t="s">
        <v>4029</v>
      </c>
      <c r="D29849" s="71" t="s">
        <v>2280</v>
      </c>
      <c r="E29849" s="71">
        <v>9.617968455E9</v>
      </c>
      <c r="F29849" s="71">
        <v>0.0</v>
      </c>
      <c r="G29849" s="71" t="s">
        <v>206</v>
      </c>
      <c r="H29849" s="71">
        <v>1.0</v>
      </c>
      <c r="I29849" s="71">
        <v>40.0</v>
      </c>
      <c r="J29849" s="71">
        <v>0.4</v>
      </c>
      <c r="K29849" s="71">
        <v>5000.0</v>
      </c>
      <c r="L29849" s="71">
        <v>2000.0</v>
      </c>
      <c r="M29849" s="71">
        <v>2000.0</v>
      </c>
      <c r="N29849" s="71">
        <v>0.0</v>
      </c>
      <c r="O29849" s="71">
        <v>2000.0</v>
      </c>
      <c r="P29849" s="71">
        <v>0.0</v>
      </c>
      <c r="Q29849" s="71">
        <v>2000.0</v>
      </c>
      <c r="R29849" s="71">
        <v>0.0</v>
      </c>
      <c r="S29849" s="71" t="s">
        <v>47</v>
      </c>
      <c r="T29849" s="187">
        <v>45940.0</v>
      </c>
    </row>
    <row r="29850">
      <c r="A29850" s="71" t="s">
        <v>77</v>
      </c>
      <c r="B29850" s="71">
        <v>5471.0</v>
      </c>
      <c r="C29850" s="71" t="s">
        <v>4029</v>
      </c>
      <c r="D29850" s="71" t="s">
        <v>2280</v>
      </c>
      <c r="E29850" s="71">
        <v>9.617968455E9</v>
      </c>
      <c r="T29850" s="187">
        <v>45940.0</v>
      </c>
    </row>
    <row r="29851">
      <c r="A29851" s="71" t="s">
        <v>77</v>
      </c>
      <c r="B29851" s="71">
        <v>5471.0</v>
      </c>
      <c r="C29851" s="71" t="s">
        <v>4029</v>
      </c>
      <c r="D29851" s="71" t="s">
        <v>2280</v>
      </c>
      <c r="E29851" s="71">
        <v>9.617968455E9</v>
      </c>
      <c r="T29851" s="187">
        <v>45940.0</v>
      </c>
    </row>
    <row r="29852">
      <c r="A29852" s="71" t="s">
        <v>77</v>
      </c>
      <c r="B29852" s="71">
        <v>5471.0</v>
      </c>
      <c r="C29852" s="71" t="s">
        <v>4029</v>
      </c>
      <c r="D29852" s="71" t="s">
        <v>2280</v>
      </c>
      <c r="E29852" s="71">
        <v>9.617968455E9</v>
      </c>
      <c r="T29852" s="187">
        <v>45940.0</v>
      </c>
    </row>
    <row r="29853">
      <c r="A29853" s="71" t="s">
        <v>77</v>
      </c>
      <c r="B29853" s="71">
        <v>5471.0</v>
      </c>
      <c r="C29853" s="71" t="s">
        <v>4029</v>
      </c>
      <c r="D29853" s="71" t="s">
        <v>2280</v>
      </c>
      <c r="E29853" s="71">
        <v>9.617968455E9</v>
      </c>
      <c r="T29853" s="187">
        <v>45940.0</v>
      </c>
    </row>
    <row r="29854">
      <c r="A29854" s="71" t="s">
        <v>47</v>
      </c>
      <c r="B29854" s="71">
        <v>16681.0</v>
      </c>
      <c r="C29854" s="71" t="s">
        <v>4029</v>
      </c>
      <c r="D29854" s="71" t="s">
        <v>2280</v>
      </c>
      <c r="E29854" s="71">
        <v>9.617968455E9</v>
      </c>
      <c r="F29854" s="71">
        <v>0.0</v>
      </c>
      <c r="G29854" s="71" t="s">
        <v>5611</v>
      </c>
      <c r="H29854" s="71">
        <v>1.0</v>
      </c>
      <c r="I29854" s="71">
        <v>40.0</v>
      </c>
      <c r="J29854" s="71">
        <v>0.4</v>
      </c>
      <c r="K29854" s="71">
        <v>5500.0</v>
      </c>
      <c r="L29854" s="71">
        <v>2200.0</v>
      </c>
      <c r="M29854" s="71">
        <v>4400.0</v>
      </c>
      <c r="N29854" s="71">
        <v>0.0</v>
      </c>
      <c r="O29854" s="71">
        <v>4400.0</v>
      </c>
      <c r="P29854" s="71">
        <v>0.0</v>
      </c>
      <c r="Q29854" s="71">
        <v>4400.0</v>
      </c>
      <c r="R29854" s="71">
        <v>0.0</v>
      </c>
      <c r="S29854" s="71" t="s">
        <v>47</v>
      </c>
      <c r="T29854" s="187">
        <v>45940.0</v>
      </c>
    </row>
    <row r="29855">
      <c r="A29855" s="71" t="s">
        <v>47</v>
      </c>
      <c r="B29855" s="71">
        <v>16681.0</v>
      </c>
      <c r="C29855" s="71" t="s">
        <v>4029</v>
      </c>
      <c r="D29855" s="71" t="s">
        <v>2280</v>
      </c>
      <c r="E29855" s="71">
        <v>9.617968455E9</v>
      </c>
      <c r="G29855" s="71" t="s">
        <v>5913</v>
      </c>
      <c r="H29855" s="71">
        <v>1.0</v>
      </c>
      <c r="I29855" s="71">
        <v>40.0</v>
      </c>
      <c r="J29855" s="71">
        <v>0.4</v>
      </c>
      <c r="K29855" s="71">
        <v>5500.0</v>
      </c>
      <c r="L29855" s="71">
        <v>2200.0</v>
      </c>
      <c r="T29855" s="187">
        <v>45940.0</v>
      </c>
    </row>
    <row r="29856">
      <c r="A29856" s="71" t="s">
        <v>47</v>
      </c>
      <c r="B29856" s="71">
        <v>16681.0</v>
      </c>
      <c r="C29856" s="71" t="s">
        <v>4029</v>
      </c>
      <c r="D29856" s="71" t="s">
        <v>2280</v>
      </c>
      <c r="E29856" s="71">
        <v>9.617968455E9</v>
      </c>
      <c r="T29856" s="187">
        <v>45940.0</v>
      </c>
    </row>
    <row r="29857">
      <c r="A29857" s="71" t="s">
        <v>47</v>
      </c>
      <c r="B29857" s="71">
        <v>16681.0</v>
      </c>
      <c r="C29857" s="71" t="s">
        <v>4029</v>
      </c>
      <c r="D29857" s="71" t="s">
        <v>2280</v>
      </c>
      <c r="E29857" s="71">
        <v>9.617968455E9</v>
      </c>
      <c r="T29857" s="187">
        <v>45940.0</v>
      </c>
    </row>
    <row r="29858">
      <c r="A29858" s="71" t="s">
        <v>47</v>
      </c>
      <c r="B29858" s="71">
        <v>16681.0</v>
      </c>
      <c r="C29858" s="71" t="s">
        <v>4029</v>
      </c>
      <c r="D29858" s="71" t="s">
        <v>2280</v>
      </c>
      <c r="E29858" s="71">
        <v>9.617968455E9</v>
      </c>
      <c r="T29858" s="187">
        <v>45940.0</v>
      </c>
    </row>
    <row r="29859">
      <c r="A29859" s="71" t="s">
        <v>47</v>
      </c>
      <c r="B29859" s="71">
        <v>16680.0</v>
      </c>
      <c r="C29859" s="71" t="s">
        <v>369</v>
      </c>
      <c r="D29859" s="71" t="s">
        <v>2280</v>
      </c>
      <c r="E29859" s="71">
        <v>9.575835389E9</v>
      </c>
      <c r="F29859" s="71">
        <v>0.0</v>
      </c>
      <c r="G29859" s="71" t="s">
        <v>741</v>
      </c>
      <c r="H29859" s="71">
        <v>2.0</v>
      </c>
      <c r="I29859" s="71">
        <v>40.0</v>
      </c>
      <c r="J29859" s="71">
        <v>0.8</v>
      </c>
      <c r="K29859" s="71">
        <v>5500.0</v>
      </c>
      <c r="L29859" s="71">
        <v>4400.0</v>
      </c>
      <c r="M29859" s="71">
        <v>4400.0</v>
      </c>
      <c r="N29859" s="71">
        <v>0.0</v>
      </c>
      <c r="O29859" s="71">
        <v>4400.0</v>
      </c>
      <c r="P29859" s="71">
        <v>0.0</v>
      </c>
      <c r="Q29859" s="71">
        <v>4400.0</v>
      </c>
      <c r="R29859" s="71">
        <v>0.0</v>
      </c>
      <c r="S29859" s="71" t="s">
        <v>47</v>
      </c>
      <c r="T29859" s="187">
        <v>45940.0</v>
      </c>
    </row>
    <row r="29860">
      <c r="A29860" s="71" t="s">
        <v>47</v>
      </c>
      <c r="B29860" s="71">
        <v>16680.0</v>
      </c>
      <c r="C29860" s="71" t="s">
        <v>369</v>
      </c>
      <c r="D29860" s="71" t="s">
        <v>2280</v>
      </c>
      <c r="E29860" s="71">
        <v>9.575835389E9</v>
      </c>
      <c r="T29860" s="187">
        <v>45940.0</v>
      </c>
    </row>
    <row r="29861">
      <c r="A29861" s="71" t="s">
        <v>47</v>
      </c>
      <c r="B29861" s="71">
        <v>16680.0</v>
      </c>
      <c r="C29861" s="71" t="s">
        <v>369</v>
      </c>
      <c r="D29861" s="71" t="s">
        <v>2280</v>
      </c>
      <c r="E29861" s="71">
        <v>9.575835389E9</v>
      </c>
      <c r="T29861" s="187">
        <v>45940.0</v>
      </c>
    </row>
    <row r="29862">
      <c r="A29862" s="71" t="s">
        <v>47</v>
      </c>
      <c r="B29862" s="71">
        <v>16680.0</v>
      </c>
      <c r="C29862" s="71" t="s">
        <v>369</v>
      </c>
      <c r="D29862" s="71" t="s">
        <v>2280</v>
      </c>
      <c r="E29862" s="71">
        <v>9.575835389E9</v>
      </c>
      <c r="T29862" s="187">
        <v>45940.0</v>
      </c>
    </row>
    <row r="29863">
      <c r="A29863" s="71" t="s">
        <v>47</v>
      </c>
      <c r="B29863" s="71">
        <v>16680.0</v>
      </c>
      <c r="C29863" s="71" t="s">
        <v>369</v>
      </c>
      <c r="D29863" s="71" t="s">
        <v>2280</v>
      </c>
      <c r="E29863" s="71">
        <v>9.575835389E9</v>
      </c>
      <c r="T29863" s="187">
        <v>45940.0</v>
      </c>
    </row>
    <row r="29864">
      <c r="A29864" s="71" t="s">
        <v>77</v>
      </c>
      <c r="B29864" s="71">
        <v>5470.0</v>
      </c>
      <c r="C29864" s="71" t="s">
        <v>369</v>
      </c>
      <c r="D29864" s="71" t="s">
        <v>2280</v>
      </c>
      <c r="E29864" s="71">
        <v>9.575835389E9</v>
      </c>
      <c r="F29864" s="71">
        <v>0.0</v>
      </c>
      <c r="G29864" s="71" t="s">
        <v>206</v>
      </c>
      <c r="H29864" s="71">
        <v>45.0</v>
      </c>
      <c r="I29864" s="71">
        <v>40.0</v>
      </c>
      <c r="J29864" s="71">
        <v>18.0</v>
      </c>
      <c r="K29864" s="71">
        <v>5000.0</v>
      </c>
      <c r="L29864" s="71">
        <v>90000.0</v>
      </c>
      <c r="M29864" s="71">
        <v>90000.0</v>
      </c>
      <c r="N29864" s="71">
        <v>0.0</v>
      </c>
      <c r="O29864" s="71">
        <v>90000.0</v>
      </c>
      <c r="P29864" s="71">
        <v>0.0</v>
      </c>
      <c r="Q29864" s="71">
        <v>90000.0</v>
      </c>
      <c r="R29864" s="71">
        <v>0.0</v>
      </c>
      <c r="S29864" s="71" t="s">
        <v>47</v>
      </c>
      <c r="T29864" s="187">
        <v>45940.0</v>
      </c>
    </row>
    <row r="29865">
      <c r="A29865" s="71" t="s">
        <v>77</v>
      </c>
      <c r="B29865" s="71">
        <v>5470.0</v>
      </c>
      <c r="C29865" s="71" t="s">
        <v>369</v>
      </c>
      <c r="D29865" s="71" t="s">
        <v>2280</v>
      </c>
      <c r="E29865" s="71">
        <v>9.575835389E9</v>
      </c>
      <c r="T29865" s="187">
        <v>45940.0</v>
      </c>
    </row>
    <row r="29866">
      <c r="A29866" s="71" t="s">
        <v>77</v>
      </c>
      <c r="B29866" s="71">
        <v>5470.0</v>
      </c>
      <c r="C29866" s="71" t="s">
        <v>369</v>
      </c>
      <c r="D29866" s="71" t="s">
        <v>2280</v>
      </c>
      <c r="E29866" s="71">
        <v>9.575835389E9</v>
      </c>
      <c r="T29866" s="187">
        <v>45940.0</v>
      </c>
    </row>
    <row r="29867">
      <c r="A29867" s="71" t="s">
        <v>77</v>
      </c>
      <c r="B29867" s="71">
        <v>5470.0</v>
      </c>
      <c r="C29867" s="71" t="s">
        <v>369</v>
      </c>
      <c r="D29867" s="71" t="s">
        <v>2280</v>
      </c>
      <c r="E29867" s="71">
        <v>9.575835389E9</v>
      </c>
      <c r="T29867" s="187">
        <v>45940.0</v>
      </c>
    </row>
    <row r="29868">
      <c r="A29868" s="71" t="s">
        <v>77</v>
      </c>
      <c r="B29868" s="71">
        <v>5470.0</v>
      </c>
      <c r="C29868" s="71" t="s">
        <v>369</v>
      </c>
      <c r="D29868" s="71" t="s">
        <v>2280</v>
      </c>
      <c r="E29868" s="71">
        <v>9.575835389E9</v>
      </c>
      <c r="T29868" s="187">
        <v>45940.0</v>
      </c>
    </row>
    <row r="29869">
      <c r="A29869" s="71" t="s">
        <v>47</v>
      </c>
      <c r="B29869" s="71">
        <v>16679.0</v>
      </c>
      <c r="C29869" s="71" t="s">
        <v>1063</v>
      </c>
      <c r="D29869" s="71" t="s">
        <v>2280</v>
      </c>
      <c r="E29869" s="71">
        <v>9.575835389E9</v>
      </c>
      <c r="F29869" s="71">
        <v>0.0</v>
      </c>
      <c r="G29869" s="71" t="s">
        <v>5611</v>
      </c>
      <c r="H29869" s="71">
        <v>1.0</v>
      </c>
      <c r="I29869" s="71">
        <v>40.0</v>
      </c>
      <c r="J29869" s="71">
        <v>0.4</v>
      </c>
      <c r="K29869" s="71">
        <v>5500.0</v>
      </c>
      <c r="L29869" s="71">
        <v>2200.0</v>
      </c>
      <c r="M29869" s="71">
        <v>2200.0</v>
      </c>
      <c r="N29869" s="71">
        <v>0.0</v>
      </c>
      <c r="O29869" s="71">
        <v>2200.0</v>
      </c>
      <c r="P29869" s="71">
        <v>0.0</v>
      </c>
      <c r="Q29869" s="71">
        <v>2200.0</v>
      </c>
      <c r="R29869" s="71">
        <v>0.0</v>
      </c>
      <c r="S29869" s="71" t="s">
        <v>47</v>
      </c>
      <c r="T29869" s="187">
        <v>45940.0</v>
      </c>
    </row>
    <row r="29870">
      <c r="A29870" s="71" t="s">
        <v>47</v>
      </c>
      <c r="B29870" s="71">
        <v>16679.0</v>
      </c>
      <c r="C29870" s="71" t="s">
        <v>1063</v>
      </c>
      <c r="D29870" s="71" t="s">
        <v>2280</v>
      </c>
      <c r="E29870" s="71">
        <v>9.575835389E9</v>
      </c>
      <c r="T29870" s="187">
        <v>45940.0</v>
      </c>
    </row>
    <row r="29871">
      <c r="A29871" s="71" t="s">
        <v>47</v>
      </c>
      <c r="B29871" s="71">
        <v>16679.0</v>
      </c>
      <c r="C29871" s="71" t="s">
        <v>1063</v>
      </c>
      <c r="D29871" s="71" t="s">
        <v>2280</v>
      </c>
      <c r="E29871" s="71">
        <v>9.575835389E9</v>
      </c>
      <c r="T29871" s="187">
        <v>45940.0</v>
      </c>
    </row>
    <row r="29872">
      <c r="A29872" s="71" t="s">
        <v>47</v>
      </c>
      <c r="B29872" s="71">
        <v>16679.0</v>
      </c>
      <c r="C29872" s="71" t="s">
        <v>1063</v>
      </c>
      <c r="D29872" s="71" t="s">
        <v>2280</v>
      </c>
      <c r="E29872" s="71">
        <v>9.575835389E9</v>
      </c>
      <c r="T29872" s="187">
        <v>45940.0</v>
      </c>
    </row>
    <row r="29873">
      <c r="A29873" s="71" t="s">
        <v>47</v>
      </c>
      <c r="B29873" s="71">
        <v>16679.0</v>
      </c>
      <c r="C29873" s="71" t="s">
        <v>1063</v>
      </c>
      <c r="D29873" s="71" t="s">
        <v>2280</v>
      </c>
      <c r="E29873" s="71">
        <v>9.575835389E9</v>
      </c>
      <c r="T29873" s="187">
        <v>45940.0</v>
      </c>
    </row>
    <row r="29874">
      <c r="A29874" s="71" t="s">
        <v>77</v>
      </c>
      <c r="B29874" s="71">
        <v>5469.0</v>
      </c>
      <c r="C29874" s="71" t="s">
        <v>1063</v>
      </c>
      <c r="D29874" s="71" t="s">
        <v>2280</v>
      </c>
      <c r="E29874" s="71">
        <v>9.575835389E9</v>
      </c>
      <c r="F29874" s="71">
        <v>0.0</v>
      </c>
      <c r="G29874" s="71" t="s">
        <v>610</v>
      </c>
      <c r="H29874" s="71">
        <v>2.0</v>
      </c>
      <c r="I29874" s="71">
        <v>40.0</v>
      </c>
      <c r="J29874" s="71">
        <v>0.8</v>
      </c>
      <c r="K29874" s="71">
        <v>5300.0</v>
      </c>
      <c r="L29874" s="71">
        <v>4240.0</v>
      </c>
      <c r="M29874" s="71">
        <v>4240.0</v>
      </c>
      <c r="N29874" s="71">
        <v>0.0</v>
      </c>
      <c r="O29874" s="71">
        <v>4240.0</v>
      </c>
      <c r="P29874" s="71">
        <v>0.0</v>
      </c>
      <c r="Q29874" s="71">
        <v>4240.0</v>
      </c>
      <c r="R29874" s="71">
        <v>0.0</v>
      </c>
      <c r="S29874" s="71" t="s">
        <v>47</v>
      </c>
      <c r="T29874" s="187">
        <v>45940.0</v>
      </c>
    </row>
    <row r="29875">
      <c r="A29875" s="71" t="s">
        <v>77</v>
      </c>
      <c r="B29875" s="71">
        <v>5469.0</v>
      </c>
      <c r="C29875" s="71" t="s">
        <v>1063</v>
      </c>
      <c r="D29875" s="71" t="s">
        <v>2280</v>
      </c>
      <c r="E29875" s="71">
        <v>9.575835389E9</v>
      </c>
      <c r="T29875" s="187">
        <v>45940.0</v>
      </c>
    </row>
    <row r="29876">
      <c r="A29876" s="71" t="s">
        <v>77</v>
      </c>
      <c r="B29876" s="71">
        <v>5469.0</v>
      </c>
      <c r="C29876" s="71" t="s">
        <v>1063</v>
      </c>
      <c r="D29876" s="71" t="s">
        <v>2280</v>
      </c>
      <c r="E29876" s="71">
        <v>9.575835389E9</v>
      </c>
      <c r="T29876" s="187">
        <v>45940.0</v>
      </c>
    </row>
    <row r="29877">
      <c r="A29877" s="71" t="s">
        <v>77</v>
      </c>
      <c r="B29877" s="71">
        <v>5469.0</v>
      </c>
      <c r="C29877" s="71" t="s">
        <v>1063</v>
      </c>
      <c r="D29877" s="71" t="s">
        <v>2280</v>
      </c>
      <c r="E29877" s="71">
        <v>9.575835389E9</v>
      </c>
      <c r="T29877" s="187">
        <v>45940.0</v>
      </c>
    </row>
    <row r="29878">
      <c r="A29878" s="71" t="s">
        <v>77</v>
      </c>
      <c r="B29878" s="71">
        <v>5469.0</v>
      </c>
      <c r="C29878" s="71" t="s">
        <v>1063</v>
      </c>
      <c r="D29878" s="71" t="s">
        <v>2280</v>
      </c>
      <c r="E29878" s="71">
        <v>9.575835389E9</v>
      </c>
      <c r="T29878" s="187">
        <v>45940.0</v>
      </c>
    </row>
    <row r="29879">
      <c r="A29879" s="71" t="s">
        <v>77</v>
      </c>
      <c r="B29879" s="71">
        <v>5468.0</v>
      </c>
      <c r="C29879" s="71" t="s">
        <v>1063</v>
      </c>
      <c r="D29879" s="71" t="s">
        <v>2280</v>
      </c>
      <c r="E29879" s="71">
        <v>9.575835389E9</v>
      </c>
      <c r="F29879" s="71">
        <v>0.0</v>
      </c>
      <c r="G29879" s="71" t="s">
        <v>206</v>
      </c>
      <c r="H29879" s="71">
        <v>2.0</v>
      </c>
      <c r="I29879" s="71">
        <v>40.0</v>
      </c>
      <c r="J29879" s="71">
        <v>0.8</v>
      </c>
      <c r="K29879" s="71">
        <v>5000.0</v>
      </c>
      <c r="L29879" s="71">
        <v>4000.0</v>
      </c>
      <c r="M29879" s="71">
        <v>4000.0</v>
      </c>
      <c r="N29879" s="71">
        <v>0.0</v>
      </c>
      <c r="O29879" s="71">
        <v>4000.0</v>
      </c>
      <c r="P29879" s="71">
        <v>0.0</v>
      </c>
      <c r="Q29879" s="71">
        <v>4000.0</v>
      </c>
      <c r="R29879" s="71">
        <v>0.0</v>
      </c>
      <c r="S29879" s="71" t="s">
        <v>47</v>
      </c>
      <c r="T29879" s="187">
        <v>45940.0</v>
      </c>
    </row>
    <row r="29880">
      <c r="A29880" s="71" t="s">
        <v>77</v>
      </c>
      <c r="B29880" s="71">
        <v>5468.0</v>
      </c>
      <c r="C29880" s="71" t="s">
        <v>1063</v>
      </c>
      <c r="D29880" s="71" t="s">
        <v>2280</v>
      </c>
      <c r="E29880" s="71">
        <v>9.575835389E9</v>
      </c>
      <c r="T29880" s="187">
        <v>45940.0</v>
      </c>
    </row>
    <row r="29881">
      <c r="A29881" s="71" t="s">
        <v>77</v>
      </c>
      <c r="B29881" s="71">
        <v>5468.0</v>
      </c>
      <c r="C29881" s="71" t="s">
        <v>1063</v>
      </c>
      <c r="D29881" s="71" t="s">
        <v>2280</v>
      </c>
      <c r="E29881" s="71">
        <v>9.575835389E9</v>
      </c>
      <c r="T29881" s="187">
        <v>45940.0</v>
      </c>
    </row>
    <row r="29882">
      <c r="A29882" s="71" t="s">
        <v>77</v>
      </c>
      <c r="B29882" s="71">
        <v>5468.0</v>
      </c>
      <c r="C29882" s="71" t="s">
        <v>1063</v>
      </c>
      <c r="D29882" s="71" t="s">
        <v>2280</v>
      </c>
      <c r="E29882" s="71">
        <v>9.575835389E9</v>
      </c>
      <c r="T29882" s="187">
        <v>45940.0</v>
      </c>
    </row>
    <row r="29883">
      <c r="A29883" s="71" t="s">
        <v>77</v>
      </c>
      <c r="B29883" s="71">
        <v>5468.0</v>
      </c>
      <c r="C29883" s="71" t="s">
        <v>1063</v>
      </c>
      <c r="D29883" s="71" t="s">
        <v>2280</v>
      </c>
      <c r="E29883" s="71">
        <v>9.575835389E9</v>
      </c>
      <c r="T29883" s="187">
        <v>45940.0</v>
      </c>
    </row>
    <row r="29884">
      <c r="A29884" s="71" t="s">
        <v>77</v>
      </c>
      <c r="B29884" s="71">
        <v>5467.0</v>
      </c>
      <c r="C29884" s="71" t="s">
        <v>3724</v>
      </c>
      <c r="D29884" s="71" t="s">
        <v>2280</v>
      </c>
      <c r="E29884" s="71">
        <v>9.754602278E9</v>
      </c>
      <c r="F29884" s="71">
        <v>0.0</v>
      </c>
      <c r="G29884" s="71" t="s">
        <v>206</v>
      </c>
      <c r="H29884" s="71">
        <v>8.0</v>
      </c>
      <c r="I29884" s="71">
        <v>40.0</v>
      </c>
      <c r="J29884" s="71">
        <v>3.2</v>
      </c>
      <c r="K29884" s="71">
        <v>5000.0</v>
      </c>
      <c r="L29884" s="71">
        <v>16000.0</v>
      </c>
      <c r="M29884" s="71">
        <v>16000.0</v>
      </c>
      <c r="N29884" s="71">
        <v>0.0</v>
      </c>
      <c r="O29884" s="71">
        <v>16000.0</v>
      </c>
      <c r="P29884" s="71">
        <v>0.0</v>
      </c>
      <c r="Q29884" s="71">
        <v>16000.0</v>
      </c>
      <c r="R29884" s="71">
        <v>0.0</v>
      </c>
      <c r="S29884" s="71" t="s">
        <v>47</v>
      </c>
      <c r="T29884" s="187">
        <v>45940.0</v>
      </c>
    </row>
    <row r="29885">
      <c r="A29885" s="71" t="s">
        <v>77</v>
      </c>
      <c r="B29885" s="71">
        <v>5467.0</v>
      </c>
      <c r="C29885" s="71" t="s">
        <v>3724</v>
      </c>
      <c r="D29885" s="71" t="s">
        <v>2280</v>
      </c>
      <c r="E29885" s="71">
        <v>9.754602278E9</v>
      </c>
      <c r="T29885" s="187">
        <v>45940.0</v>
      </c>
    </row>
    <row r="29886">
      <c r="A29886" s="71" t="s">
        <v>77</v>
      </c>
      <c r="B29886" s="71">
        <v>5467.0</v>
      </c>
      <c r="C29886" s="71" t="s">
        <v>3724</v>
      </c>
      <c r="D29886" s="71" t="s">
        <v>2280</v>
      </c>
      <c r="E29886" s="71">
        <v>9.754602278E9</v>
      </c>
      <c r="T29886" s="187">
        <v>45940.0</v>
      </c>
    </row>
    <row r="29887">
      <c r="A29887" s="71" t="s">
        <v>77</v>
      </c>
      <c r="B29887" s="71">
        <v>5467.0</v>
      </c>
      <c r="C29887" s="71" t="s">
        <v>3724</v>
      </c>
      <c r="D29887" s="71" t="s">
        <v>2280</v>
      </c>
      <c r="E29887" s="71">
        <v>9.754602278E9</v>
      </c>
      <c r="T29887" s="187">
        <v>45940.0</v>
      </c>
    </row>
    <row r="29888">
      <c r="A29888" s="71" t="s">
        <v>77</v>
      </c>
      <c r="B29888" s="71">
        <v>5467.0</v>
      </c>
      <c r="C29888" s="71" t="s">
        <v>3724</v>
      </c>
      <c r="D29888" s="71" t="s">
        <v>2280</v>
      </c>
      <c r="E29888" s="71">
        <v>9.754602278E9</v>
      </c>
      <c r="T29888" s="187">
        <v>45940.0</v>
      </c>
    </row>
    <row r="29889">
      <c r="A29889" s="71" t="s">
        <v>47</v>
      </c>
      <c r="B29889" s="71">
        <v>16678.0</v>
      </c>
      <c r="C29889" s="71" t="s">
        <v>3724</v>
      </c>
      <c r="D29889" s="71" t="s">
        <v>2280</v>
      </c>
      <c r="E29889" s="71">
        <v>9.754602278E9</v>
      </c>
      <c r="F29889" s="71">
        <v>0.0</v>
      </c>
      <c r="G29889" s="71" t="s">
        <v>741</v>
      </c>
      <c r="H29889" s="71">
        <v>1.0</v>
      </c>
      <c r="I29889" s="71">
        <v>40.0</v>
      </c>
      <c r="J29889" s="71">
        <v>0.4</v>
      </c>
      <c r="K29889" s="71">
        <v>5500.0</v>
      </c>
      <c r="L29889" s="71">
        <v>2200.0</v>
      </c>
      <c r="M29889" s="71">
        <v>11000.0</v>
      </c>
      <c r="N29889" s="71">
        <v>0.0</v>
      </c>
      <c r="O29889" s="71">
        <v>11000.0</v>
      </c>
      <c r="P29889" s="71">
        <v>0.0</v>
      </c>
      <c r="Q29889" s="71">
        <v>11000.0</v>
      </c>
      <c r="R29889" s="71">
        <v>0.0</v>
      </c>
      <c r="S29889" s="71" t="s">
        <v>47</v>
      </c>
      <c r="T29889" s="187">
        <v>45940.0</v>
      </c>
    </row>
    <row r="29890">
      <c r="A29890" s="71" t="s">
        <v>47</v>
      </c>
      <c r="B29890" s="71">
        <v>16678.0</v>
      </c>
      <c r="C29890" s="71" t="s">
        <v>3724</v>
      </c>
      <c r="D29890" s="71" t="s">
        <v>2280</v>
      </c>
      <c r="E29890" s="71">
        <v>9.754602278E9</v>
      </c>
      <c r="G29890" s="71" t="s">
        <v>84</v>
      </c>
      <c r="H29890" s="71">
        <v>4.0</v>
      </c>
      <c r="I29890" s="71">
        <v>40.0</v>
      </c>
      <c r="J29890" s="71">
        <v>1.6</v>
      </c>
      <c r="K29890" s="71">
        <v>5500.0</v>
      </c>
      <c r="L29890" s="71">
        <v>8800.0</v>
      </c>
      <c r="T29890" s="187">
        <v>45940.0</v>
      </c>
    </row>
    <row r="29891">
      <c r="A29891" s="71" t="s">
        <v>47</v>
      </c>
      <c r="B29891" s="71">
        <v>16678.0</v>
      </c>
      <c r="C29891" s="71" t="s">
        <v>3724</v>
      </c>
      <c r="D29891" s="71" t="s">
        <v>2280</v>
      </c>
      <c r="E29891" s="71">
        <v>9.754602278E9</v>
      </c>
      <c r="T29891" s="187">
        <v>45940.0</v>
      </c>
    </row>
    <row r="29892">
      <c r="A29892" s="71" t="s">
        <v>47</v>
      </c>
      <c r="B29892" s="71">
        <v>16678.0</v>
      </c>
      <c r="C29892" s="71" t="s">
        <v>3724</v>
      </c>
      <c r="D29892" s="71" t="s">
        <v>2280</v>
      </c>
      <c r="E29892" s="71">
        <v>9.754602278E9</v>
      </c>
      <c r="T29892" s="187">
        <v>45940.0</v>
      </c>
    </row>
    <row r="29893">
      <c r="A29893" s="71" t="s">
        <v>47</v>
      </c>
      <c r="B29893" s="71">
        <v>16678.0</v>
      </c>
      <c r="C29893" s="71" t="s">
        <v>3724</v>
      </c>
      <c r="D29893" s="71" t="s">
        <v>2280</v>
      </c>
      <c r="E29893" s="71">
        <v>9.754602278E9</v>
      </c>
      <c r="T29893" s="187">
        <v>45940.0</v>
      </c>
    </row>
    <row r="29894">
      <c r="A29894" s="71" t="s">
        <v>77</v>
      </c>
      <c r="B29894" s="71">
        <v>5466.0</v>
      </c>
      <c r="C29894" s="71" t="s">
        <v>3296</v>
      </c>
      <c r="D29894" s="71" t="s">
        <v>2280</v>
      </c>
      <c r="E29894" s="71">
        <v>8.959107457E9</v>
      </c>
      <c r="F29894" s="71">
        <v>0.0</v>
      </c>
      <c r="G29894" s="71" t="s">
        <v>206</v>
      </c>
      <c r="H29894" s="71">
        <v>2.0</v>
      </c>
      <c r="I29894" s="71">
        <v>40.0</v>
      </c>
      <c r="J29894" s="71">
        <v>0.8</v>
      </c>
      <c r="K29894" s="71">
        <v>5000.0</v>
      </c>
      <c r="L29894" s="71">
        <v>4000.0</v>
      </c>
      <c r="M29894" s="71">
        <v>4000.0</v>
      </c>
      <c r="N29894" s="71">
        <v>0.0</v>
      </c>
      <c r="O29894" s="71">
        <v>4000.0</v>
      </c>
      <c r="P29894" s="71">
        <v>0.0</v>
      </c>
      <c r="Q29894" s="71">
        <v>4000.0</v>
      </c>
      <c r="R29894" s="71">
        <v>0.0</v>
      </c>
      <c r="S29894" s="71" t="s">
        <v>47</v>
      </c>
      <c r="T29894" s="187">
        <v>45940.0</v>
      </c>
    </row>
    <row r="29895">
      <c r="A29895" s="71" t="s">
        <v>77</v>
      </c>
      <c r="B29895" s="71">
        <v>5466.0</v>
      </c>
      <c r="C29895" s="71" t="s">
        <v>3296</v>
      </c>
      <c r="D29895" s="71" t="s">
        <v>2280</v>
      </c>
      <c r="E29895" s="71">
        <v>8.959107457E9</v>
      </c>
      <c r="T29895" s="187">
        <v>45940.0</v>
      </c>
    </row>
    <row r="29896">
      <c r="A29896" s="71" t="s">
        <v>77</v>
      </c>
      <c r="B29896" s="71">
        <v>5466.0</v>
      </c>
      <c r="C29896" s="71" t="s">
        <v>3296</v>
      </c>
      <c r="D29896" s="71" t="s">
        <v>2280</v>
      </c>
      <c r="E29896" s="71">
        <v>8.959107457E9</v>
      </c>
      <c r="T29896" s="187">
        <v>45940.0</v>
      </c>
    </row>
    <row r="29897">
      <c r="A29897" s="71" t="s">
        <v>77</v>
      </c>
      <c r="B29897" s="71">
        <v>5466.0</v>
      </c>
      <c r="C29897" s="71" t="s">
        <v>3296</v>
      </c>
      <c r="D29897" s="71" t="s">
        <v>2280</v>
      </c>
      <c r="E29897" s="71">
        <v>8.959107457E9</v>
      </c>
      <c r="T29897" s="187">
        <v>45940.0</v>
      </c>
    </row>
    <row r="29898">
      <c r="A29898" s="71" t="s">
        <v>77</v>
      </c>
      <c r="B29898" s="71">
        <v>5466.0</v>
      </c>
      <c r="C29898" s="71" t="s">
        <v>3296</v>
      </c>
      <c r="D29898" s="71" t="s">
        <v>2280</v>
      </c>
      <c r="E29898" s="71">
        <v>8.959107457E9</v>
      </c>
      <c r="T29898" s="187">
        <v>45940.0</v>
      </c>
    </row>
    <row r="29899">
      <c r="A29899" s="71" t="s">
        <v>47</v>
      </c>
      <c r="B29899" s="71">
        <v>16677.0</v>
      </c>
      <c r="C29899" s="71" t="s">
        <v>3296</v>
      </c>
      <c r="D29899" s="71" t="s">
        <v>2280</v>
      </c>
      <c r="E29899" s="71">
        <v>8.959107457E9</v>
      </c>
      <c r="F29899" s="71">
        <v>0.0</v>
      </c>
      <c r="G29899" s="71" t="s">
        <v>84</v>
      </c>
      <c r="H29899" s="71">
        <v>4.0</v>
      </c>
      <c r="I29899" s="71">
        <v>40.0</v>
      </c>
      <c r="J29899" s="71">
        <v>1.6</v>
      </c>
      <c r="K29899" s="71">
        <v>5500.0</v>
      </c>
      <c r="L29899" s="71">
        <v>8800.0</v>
      </c>
      <c r="M29899" s="71">
        <v>8800.0</v>
      </c>
      <c r="N29899" s="71">
        <v>0.0</v>
      </c>
      <c r="O29899" s="71">
        <v>8800.0</v>
      </c>
      <c r="P29899" s="71">
        <v>0.0</v>
      </c>
      <c r="Q29899" s="71">
        <v>8800.0</v>
      </c>
      <c r="R29899" s="71">
        <v>0.0</v>
      </c>
      <c r="S29899" s="71" t="s">
        <v>47</v>
      </c>
      <c r="T29899" s="187">
        <v>45940.0</v>
      </c>
    </row>
    <row r="29900">
      <c r="A29900" s="71" t="s">
        <v>47</v>
      </c>
      <c r="B29900" s="71">
        <v>16677.0</v>
      </c>
      <c r="C29900" s="71" t="s">
        <v>3296</v>
      </c>
      <c r="D29900" s="71" t="s">
        <v>2280</v>
      </c>
      <c r="E29900" s="71">
        <v>8.959107457E9</v>
      </c>
      <c r="T29900" s="187">
        <v>45940.0</v>
      </c>
    </row>
    <row r="29901">
      <c r="A29901" s="71" t="s">
        <v>47</v>
      </c>
      <c r="B29901" s="71">
        <v>16677.0</v>
      </c>
      <c r="C29901" s="71" t="s">
        <v>3296</v>
      </c>
      <c r="D29901" s="71" t="s">
        <v>2280</v>
      </c>
      <c r="E29901" s="71">
        <v>8.959107457E9</v>
      </c>
      <c r="T29901" s="187">
        <v>45940.0</v>
      </c>
    </row>
    <row r="29902">
      <c r="A29902" s="71" t="s">
        <v>47</v>
      </c>
      <c r="B29902" s="71">
        <v>16677.0</v>
      </c>
      <c r="C29902" s="71" t="s">
        <v>3296</v>
      </c>
      <c r="D29902" s="71" t="s">
        <v>2280</v>
      </c>
      <c r="E29902" s="71">
        <v>8.959107457E9</v>
      </c>
      <c r="T29902" s="187">
        <v>45940.0</v>
      </c>
    </row>
    <row r="29903">
      <c r="A29903" s="71" t="s">
        <v>47</v>
      </c>
      <c r="B29903" s="71">
        <v>16677.0</v>
      </c>
      <c r="C29903" s="71" t="s">
        <v>3296</v>
      </c>
      <c r="D29903" s="71" t="s">
        <v>2280</v>
      </c>
      <c r="E29903" s="71">
        <v>8.959107457E9</v>
      </c>
      <c r="T29903" s="187">
        <v>45940.0</v>
      </c>
    </row>
    <row r="29904">
      <c r="A29904" s="71" t="s">
        <v>47</v>
      </c>
      <c r="B29904" s="71">
        <v>16676.0</v>
      </c>
      <c r="C29904" s="71" t="s">
        <v>5764</v>
      </c>
      <c r="D29904" s="71" t="s">
        <v>2951</v>
      </c>
      <c r="E29904" s="71">
        <v>6.261926796E9</v>
      </c>
      <c r="F29904" s="71">
        <v>0.0</v>
      </c>
      <c r="G29904" s="71" t="s">
        <v>5611</v>
      </c>
      <c r="H29904" s="71">
        <v>4.0</v>
      </c>
      <c r="I29904" s="71">
        <v>40.0</v>
      </c>
      <c r="J29904" s="71">
        <v>1.6</v>
      </c>
      <c r="K29904" s="71">
        <v>5500.0</v>
      </c>
      <c r="L29904" s="71">
        <v>8800.0</v>
      </c>
      <c r="M29904" s="71">
        <v>8800.0</v>
      </c>
      <c r="N29904" s="71">
        <v>0.0</v>
      </c>
      <c r="O29904" s="71">
        <v>8800.0</v>
      </c>
      <c r="P29904" s="71">
        <v>8800.0</v>
      </c>
      <c r="Q29904" s="71">
        <v>0.0</v>
      </c>
      <c r="R29904" s="71">
        <v>0.0</v>
      </c>
      <c r="S29904" s="71" t="s">
        <v>191</v>
      </c>
      <c r="T29904" s="187">
        <v>45940.0</v>
      </c>
    </row>
    <row r="29905">
      <c r="A29905" s="71" t="s">
        <v>47</v>
      </c>
      <c r="B29905" s="71">
        <v>16676.0</v>
      </c>
      <c r="C29905" s="71" t="s">
        <v>5764</v>
      </c>
      <c r="D29905" s="71" t="s">
        <v>2951</v>
      </c>
      <c r="E29905" s="71">
        <v>6.261926796E9</v>
      </c>
      <c r="T29905" s="187">
        <v>45940.0</v>
      </c>
    </row>
    <row r="29906">
      <c r="A29906" s="71" t="s">
        <v>47</v>
      </c>
      <c r="B29906" s="71">
        <v>16676.0</v>
      </c>
      <c r="C29906" s="71" t="s">
        <v>5764</v>
      </c>
      <c r="D29906" s="71" t="s">
        <v>2951</v>
      </c>
      <c r="E29906" s="71">
        <v>6.261926796E9</v>
      </c>
      <c r="T29906" s="187">
        <v>45940.0</v>
      </c>
    </row>
    <row r="29907">
      <c r="A29907" s="71" t="s">
        <v>47</v>
      </c>
      <c r="B29907" s="71">
        <v>16676.0</v>
      </c>
      <c r="C29907" s="71" t="s">
        <v>5764</v>
      </c>
      <c r="D29907" s="71" t="s">
        <v>2951</v>
      </c>
      <c r="E29907" s="71">
        <v>6.261926796E9</v>
      </c>
      <c r="T29907" s="187">
        <v>45940.0</v>
      </c>
    </row>
    <row r="29908">
      <c r="A29908" s="71" t="s">
        <v>47</v>
      </c>
      <c r="B29908" s="71">
        <v>16676.0</v>
      </c>
      <c r="C29908" s="71" t="s">
        <v>5764</v>
      </c>
      <c r="D29908" s="71" t="s">
        <v>2951</v>
      </c>
      <c r="E29908" s="71">
        <v>6.261926796E9</v>
      </c>
      <c r="T29908" s="187">
        <v>45940.0</v>
      </c>
    </row>
    <row r="29909">
      <c r="A29909" s="71" t="s">
        <v>77</v>
      </c>
      <c r="B29909" s="71">
        <v>5465.0</v>
      </c>
      <c r="C29909" s="71" t="s">
        <v>2761</v>
      </c>
      <c r="D29909" s="71" t="s">
        <v>709</v>
      </c>
      <c r="E29909" s="71">
        <v>9.111816139E9</v>
      </c>
      <c r="F29909" s="71">
        <v>0.0</v>
      </c>
      <c r="G29909" s="71" t="s">
        <v>610</v>
      </c>
      <c r="H29909" s="71">
        <v>17.0</v>
      </c>
      <c r="I29909" s="71">
        <v>40.0</v>
      </c>
      <c r="J29909" s="71">
        <v>6.8</v>
      </c>
      <c r="K29909" s="71">
        <v>5300.0</v>
      </c>
      <c r="L29909" s="71">
        <v>36040.0</v>
      </c>
      <c r="M29909" s="71">
        <v>36040.0</v>
      </c>
      <c r="N29909" s="71">
        <v>0.0</v>
      </c>
      <c r="O29909" s="71">
        <v>36040.0</v>
      </c>
      <c r="P29909" s="71">
        <v>7940.0</v>
      </c>
      <c r="Q29909" s="71">
        <v>28100.0</v>
      </c>
      <c r="R29909" s="71">
        <v>0.0</v>
      </c>
      <c r="S29909" s="71" t="s">
        <v>191</v>
      </c>
      <c r="T29909" s="187">
        <v>45940.0</v>
      </c>
    </row>
    <row r="29910">
      <c r="A29910" s="71" t="s">
        <v>77</v>
      </c>
      <c r="B29910" s="71">
        <v>5465.0</v>
      </c>
      <c r="C29910" s="71" t="s">
        <v>2761</v>
      </c>
      <c r="D29910" s="71" t="s">
        <v>709</v>
      </c>
      <c r="E29910" s="71">
        <v>9.111816139E9</v>
      </c>
      <c r="T29910" s="187">
        <v>45940.0</v>
      </c>
    </row>
    <row r="29911">
      <c r="A29911" s="71" t="s">
        <v>77</v>
      </c>
      <c r="B29911" s="71">
        <v>5465.0</v>
      </c>
      <c r="C29911" s="71" t="s">
        <v>2761</v>
      </c>
      <c r="D29911" s="71" t="s">
        <v>709</v>
      </c>
      <c r="E29911" s="71">
        <v>9.111816139E9</v>
      </c>
      <c r="T29911" s="187">
        <v>45940.0</v>
      </c>
    </row>
    <row r="29912">
      <c r="A29912" s="71" t="s">
        <v>77</v>
      </c>
      <c r="B29912" s="71">
        <v>5465.0</v>
      </c>
      <c r="C29912" s="71" t="s">
        <v>2761</v>
      </c>
      <c r="D29912" s="71" t="s">
        <v>709</v>
      </c>
      <c r="E29912" s="71">
        <v>9.111816139E9</v>
      </c>
      <c r="T29912" s="187">
        <v>45940.0</v>
      </c>
    </row>
    <row r="29913">
      <c r="A29913" s="71" t="s">
        <v>77</v>
      </c>
      <c r="B29913" s="71">
        <v>5465.0</v>
      </c>
      <c r="C29913" s="71" t="s">
        <v>2761</v>
      </c>
      <c r="D29913" s="71" t="s">
        <v>709</v>
      </c>
      <c r="E29913" s="71">
        <v>9.111816139E9</v>
      </c>
      <c r="T29913" s="187">
        <v>45940.0</v>
      </c>
    </row>
    <row r="29914">
      <c r="A29914" s="71" t="s">
        <v>47</v>
      </c>
      <c r="B29914" s="71">
        <v>16675.0</v>
      </c>
      <c r="C29914" s="71" t="s">
        <v>2644</v>
      </c>
      <c r="D29914" s="71" t="s">
        <v>709</v>
      </c>
      <c r="E29914" s="71">
        <v>6.264659113E9</v>
      </c>
      <c r="F29914" s="71">
        <v>0.0</v>
      </c>
      <c r="G29914" s="71" t="s">
        <v>5783</v>
      </c>
      <c r="H29914" s="71">
        <v>1.0</v>
      </c>
      <c r="I29914" s="71">
        <v>40.0</v>
      </c>
      <c r="J29914" s="71">
        <v>0.4</v>
      </c>
      <c r="K29914" s="71">
        <v>5500.0</v>
      </c>
      <c r="L29914" s="71">
        <v>2200.0</v>
      </c>
      <c r="M29914" s="71">
        <v>2200.0</v>
      </c>
      <c r="N29914" s="71">
        <v>0.0</v>
      </c>
      <c r="O29914" s="71">
        <v>2200.0</v>
      </c>
      <c r="P29914" s="71">
        <v>0.0</v>
      </c>
      <c r="Q29914" s="71">
        <v>2200.0</v>
      </c>
      <c r="R29914" s="71">
        <v>0.0</v>
      </c>
      <c r="S29914" s="71" t="s">
        <v>47</v>
      </c>
      <c r="T29914" s="187">
        <v>45940.0</v>
      </c>
    </row>
    <row r="29915">
      <c r="A29915" s="71" t="s">
        <v>47</v>
      </c>
      <c r="B29915" s="71">
        <v>16675.0</v>
      </c>
      <c r="C29915" s="71" t="s">
        <v>2644</v>
      </c>
      <c r="D29915" s="71" t="s">
        <v>709</v>
      </c>
      <c r="E29915" s="71">
        <v>6.264659113E9</v>
      </c>
      <c r="T29915" s="187">
        <v>45940.0</v>
      </c>
    </row>
    <row r="29916">
      <c r="A29916" s="71" t="s">
        <v>47</v>
      </c>
      <c r="B29916" s="71">
        <v>16675.0</v>
      </c>
      <c r="C29916" s="71" t="s">
        <v>2644</v>
      </c>
      <c r="D29916" s="71" t="s">
        <v>709</v>
      </c>
      <c r="E29916" s="71">
        <v>6.264659113E9</v>
      </c>
      <c r="T29916" s="187">
        <v>45940.0</v>
      </c>
    </row>
    <row r="29917">
      <c r="A29917" s="71" t="s">
        <v>47</v>
      </c>
      <c r="B29917" s="71">
        <v>16675.0</v>
      </c>
      <c r="C29917" s="71" t="s">
        <v>2644</v>
      </c>
      <c r="D29917" s="71" t="s">
        <v>709</v>
      </c>
      <c r="E29917" s="71">
        <v>6.264659113E9</v>
      </c>
      <c r="T29917" s="187">
        <v>45940.0</v>
      </c>
    </row>
    <row r="29918">
      <c r="A29918" s="71" t="s">
        <v>47</v>
      </c>
      <c r="B29918" s="71">
        <v>16675.0</v>
      </c>
      <c r="C29918" s="71" t="s">
        <v>2644</v>
      </c>
      <c r="D29918" s="71" t="s">
        <v>709</v>
      </c>
      <c r="E29918" s="71">
        <v>6.264659113E9</v>
      </c>
      <c r="T29918" s="187">
        <v>45940.0</v>
      </c>
    </row>
    <row r="29919">
      <c r="A29919" s="71" t="s">
        <v>77</v>
      </c>
      <c r="B29919" s="71">
        <v>5464.0</v>
      </c>
      <c r="C29919" s="71" t="s">
        <v>2644</v>
      </c>
      <c r="D29919" s="71" t="s">
        <v>709</v>
      </c>
      <c r="E29919" s="71">
        <v>6.264659113E9</v>
      </c>
      <c r="F29919" s="71">
        <v>0.0</v>
      </c>
      <c r="G29919" s="71" t="s">
        <v>610</v>
      </c>
      <c r="H29919" s="71">
        <v>4.0</v>
      </c>
      <c r="I29919" s="71">
        <v>40.0</v>
      </c>
      <c r="J29919" s="71">
        <v>1.6</v>
      </c>
      <c r="K29919" s="71">
        <v>5300.0</v>
      </c>
      <c r="L29919" s="71">
        <v>8480.0</v>
      </c>
      <c r="M29919" s="71">
        <v>8480.0</v>
      </c>
      <c r="N29919" s="71">
        <v>10.0</v>
      </c>
      <c r="O29919" s="71">
        <v>8470.0</v>
      </c>
      <c r="P29919" s="71">
        <v>0.0</v>
      </c>
      <c r="Q29919" s="71">
        <v>8470.0</v>
      </c>
      <c r="R29919" s="71">
        <v>0.0</v>
      </c>
      <c r="S29919" s="71" t="s">
        <v>47</v>
      </c>
      <c r="T29919" s="187">
        <v>45940.0</v>
      </c>
    </row>
    <row r="29920">
      <c r="A29920" s="71" t="s">
        <v>77</v>
      </c>
      <c r="B29920" s="71">
        <v>5464.0</v>
      </c>
      <c r="C29920" s="71" t="s">
        <v>2644</v>
      </c>
      <c r="D29920" s="71" t="s">
        <v>709</v>
      </c>
      <c r="E29920" s="71">
        <v>6.264659113E9</v>
      </c>
      <c r="T29920" s="187">
        <v>45940.0</v>
      </c>
    </row>
    <row r="29921">
      <c r="A29921" s="71" t="s">
        <v>77</v>
      </c>
      <c r="B29921" s="71">
        <v>5464.0</v>
      </c>
      <c r="C29921" s="71" t="s">
        <v>2644</v>
      </c>
      <c r="D29921" s="71" t="s">
        <v>709</v>
      </c>
      <c r="E29921" s="71">
        <v>6.264659113E9</v>
      </c>
      <c r="T29921" s="187">
        <v>45940.0</v>
      </c>
    </row>
    <row r="29922">
      <c r="A29922" s="71" t="s">
        <v>77</v>
      </c>
      <c r="B29922" s="71">
        <v>5464.0</v>
      </c>
      <c r="C29922" s="71" t="s">
        <v>2644</v>
      </c>
      <c r="D29922" s="71" t="s">
        <v>709</v>
      </c>
      <c r="E29922" s="71">
        <v>6.264659113E9</v>
      </c>
      <c r="T29922" s="187">
        <v>45940.0</v>
      </c>
    </row>
    <row r="29923">
      <c r="A29923" s="71" t="s">
        <v>77</v>
      </c>
      <c r="B29923" s="71">
        <v>5464.0</v>
      </c>
      <c r="C29923" s="71" t="s">
        <v>2644</v>
      </c>
      <c r="D29923" s="71" t="s">
        <v>709</v>
      </c>
      <c r="E29923" s="71">
        <v>6.264659113E9</v>
      </c>
      <c r="T29923" s="187">
        <v>45940.0</v>
      </c>
    </row>
    <row r="29924">
      <c r="A29924" s="71" t="s">
        <v>47</v>
      </c>
      <c r="B29924" s="71">
        <v>16674.0</v>
      </c>
      <c r="C29924" s="71" t="s">
        <v>5914</v>
      </c>
      <c r="D29924" s="71" t="s">
        <v>2828</v>
      </c>
      <c r="E29924" s="71">
        <v>9.039882907E9</v>
      </c>
      <c r="F29924" s="71">
        <v>0.0</v>
      </c>
      <c r="G29924" s="71" t="s">
        <v>5611</v>
      </c>
      <c r="H29924" s="71">
        <v>1.0</v>
      </c>
      <c r="I29924" s="71">
        <v>40.0</v>
      </c>
      <c r="J29924" s="71">
        <v>0.4</v>
      </c>
      <c r="K29924" s="71">
        <v>5500.0</v>
      </c>
      <c r="L29924" s="71">
        <v>2200.0</v>
      </c>
      <c r="M29924" s="71">
        <v>2200.0</v>
      </c>
      <c r="N29924" s="71">
        <v>0.0</v>
      </c>
      <c r="O29924" s="71">
        <v>2200.0</v>
      </c>
      <c r="P29924" s="71">
        <v>800.0</v>
      </c>
      <c r="Q29924" s="71">
        <v>1400.0</v>
      </c>
      <c r="R29924" s="71">
        <v>0.0</v>
      </c>
      <c r="S29924" s="71" t="s">
        <v>191</v>
      </c>
      <c r="T29924" s="187">
        <v>45940.0</v>
      </c>
    </row>
    <row r="29925">
      <c r="A29925" s="71" t="s">
        <v>47</v>
      </c>
      <c r="B29925" s="71">
        <v>16674.0</v>
      </c>
      <c r="C29925" s="71" t="s">
        <v>5914</v>
      </c>
      <c r="D29925" s="71" t="s">
        <v>2828</v>
      </c>
      <c r="E29925" s="71">
        <v>9.039882907E9</v>
      </c>
      <c r="T29925" s="187">
        <v>45940.0</v>
      </c>
    </row>
    <row r="29926">
      <c r="A29926" s="71" t="s">
        <v>47</v>
      </c>
      <c r="B29926" s="71">
        <v>16674.0</v>
      </c>
      <c r="C29926" s="71" t="s">
        <v>5914</v>
      </c>
      <c r="D29926" s="71" t="s">
        <v>2828</v>
      </c>
      <c r="E29926" s="71">
        <v>9.039882907E9</v>
      </c>
      <c r="T29926" s="187">
        <v>45940.0</v>
      </c>
    </row>
    <row r="29927">
      <c r="A29927" s="71" t="s">
        <v>47</v>
      </c>
      <c r="B29927" s="71">
        <v>16674.0</v>
      </c>
      <c r="C29927" s="71" t="s">
        <v>5914</v>
      </c>
      <c r="D29927" s="71" t="s">
        <v>2828</v>
      </c>
      <c r="E29927" s="71">
        <v>9.039882907E9</v>
      </c>
      <c r="T29927" s="187">
        <v>45940.0</v>
      </c>
    </row>
    <row r="29928">
      <c r="A29928" s="71" t="s">
        <v>47</v>
      </c>
      <c r="B29928" s="71">
        <v>16674.0</v>
      </c>
      <c r="C29928" s="71" t="s">
        <v>5914</v>
      </c>
      <c r="D29928" s="71" t="s">
        <v>2828</v>
      </c>
      <c r="E29928" s="71">
        <v>9.039882907E9</v>
      </c>
      <c r="T29928" s="187">
        <v>45940.0</v>
      </c>
    </row>
    <row r="29929">
      <c r="A29929" s="71" t="s">
        <v>77</v>
      </c>
      <c r="B29929" s="71">
        <v>5463.0</v>
      </c>
      <c r="C29929" s="71" t="s">
        <v>1105</v>
      </c>
      <c r="D29929" s="71" t="s">
        <v>709</v>
      </c>
      <c r="E29929" s="71">
        <v>9.993989938E9</v>
      </c>
      <c r="F29929" s="71">
        <v>0.0</v>
      </c>
      <c r="G29929" s="71" t="s">
        <v>610</v>
      </c>
      <c r="H29929" s="71">
        <v>3.0</v>
      </c>
      <c r="I29929" s="71">
        <v>40.0</v>
      </c>
      <c r="J29929" s="71">
        <v>1.2</v>
      </c>
      <c r="K29929" s="71">
        <v>5300.0</v>
      </c>
      <c r="L29929" s="71">
        <v>6360.0</v>
      </c>
      <c r="M29929" s="71">
        <v>6360.0</v>
      </c>
      <c r="N29929" s="71">
        <v>0.0</v>
      </c>
      <c r="O29929" s="71">
        <v>6360.0</v>
      </c>
      <c r="P29929" s="71">
        <v>0.0</v>
      </c>
      <c r="Q29929" s="71">
        <v>6360.0</v>
      </c>
      <c r="R29929" s="71">
        <v>0.0</v>
      </c>
      <c r="S29929" s="71" t="s">
        <v>47</v>
      </c>
      <c r="T29929" s="187">
        <v>45940.0</v>
      </c>
    </row>
    <row r="29930">
      <c r="A29930" s="71" t="s">
        <v>77</v>
      </c>
      <c r="B29930" s="71">
        <v>5463.0</v>
      </c>
      <c r="C29930" s="71" t="s">
        <v>1105</v>
      </c>
      <c r="D29930" s="71" t="s">
        <v>709</v>
      </c>
      <c r="E29930" s="71">
        <v>9.993989938E9</v>
      </c>
      <c r="T29930" s="187">
        <v>45940.0</v>
      </c>
    </row>
    <row r="29931">
      <c r="A29931" s="71" t="s">
        <v>77</v>
      </c>
      <c r="B29931" s="71">
        <v>5463.0</v>
      </c>
      <c r="C29931" s="71" t="s">
        <v>1105</v>
      </c>
      <c r="D29931" s="71" t="s">
        <v>709</v>
      </c>
      <c r="E29931" s="71">
        <v>9.993989938E9</v>
      </c>
      <c r="T29931" s="187">
        <v>45940.0</v>
      </c>
    </row>
    <row r="29932">
      <c r="A29932" s="71" t="s">
        <v>77</v>
      </c>
      <c r="B29932" s="71">
        <v>5463.0</v>
      </c>
      <c r="C29932" s="71" t="s">
        <v>1105</v>
      </c>
      <c r="D29932" s="71" t="s">
        <v>709</v>
      </c>
      <c r="E29932" s="71">
        <v>9.993989938E9</v>
      </c>
      <c r="T29932" s="187">
        <v>45940.0</v>
      </c>
    </row>
    <row r="29933">
      <c r="A29933" s="71" t="s">
        <v>77</v>
      </c>
      <c r="B29933" s="71">
        <v>5463.0</v>
      </c>
      <c r="C29933" s="71" t="s">
        <v>1105</v>
      </c>
      <c r="D29933" s="71" t="s">
        <v>709</v>
      </c>
      <c r="E29933" s="71">
        <v>9.993989938E9</v>
      </c>
      <c r="T29933" s="187">
        <v>45940.0</v>
      </c>
    </row>
    <row r="29934">
      <c r="A29934" s="71" t="s">
        <v>47</v>
      </c>
      <c r="B29934" s="71">
        <v>16673.0</v>
      </c>
      <c r="C29934" s="71" t="s">
        <v>3455</v>
      </c>
      <c r="D29934" s="71" t="s">
        <v>709</v>
      </c>
      <c r="E29934" s="71">
        <v>9.993989938E9</v>
      </c>
      <c r="F29934" s="71">
        <v>0.0</v>
      </c>
      <c r="G29934" s="71" t="s">
        <v>5783</v>
      </c>
      <c r="H29934" s="71">
        <v>2.0</v>
      </c>
      <c r="I29934" s="71">
        <v>40.0</v>
      </c>
      <c r="J29934" s="71">
        <v>0.8</v>
      </c>
      <c r="K29934" s="71">
        <v>5500.0</v>
      </c>
      <c r="L29934" s="71">
        <v>4400.0</v>
      </c>
      <c r="M29934" s="71">
        <v>4400.0</v>
      </c>
      <c r="N29934" s="71">
        <v>0.0</v>
      </c>
      <c r="O29934" s="71">
        <v>4400.0</v>
      </c>
      <c r="P29934" s="71">
        <v>0.0</v>
      </c>
      <c r="Q29934" s="71">
        <v>4400.0</v>
      </c>
      <c r="R29934" s="71">
        <v>0.0</v>
      </c>
      <c r="S29934" s="71" t="s">
        <v>47</v>
      </c>
      <c r="T29934" s="187">
        <v>45940.0</v>
      </c>
    </row>
    <row r="29935">
      <c r="A29935" s="71" t="s">
        <v>47</v>
      </c>
      <c r="B29935" s="71">
        <v>16673.0</v>
      </c>
      <c r="C29935" s="71" t="s">
        <v>3455</v>
      </c>
      <c r="D29935" s="71" t="s">
        <v>709</v>
      </c>
      <c r="E29935" s="71">
        <v>9.993989938E9</v>
      </c>
      <c r="T29935" s="187">
        <v>45940.0</v>
      </c>
    </row>
    <row r="29936">
      <c r="A29936" s="71" t="s">
        <v>47</v>
      </c>
      <c r="B29936" s="71">
        <v>16673.0</v>
      </c>
      <c r="C29936" s="71" t="s">
        <v>3455</v>
      </c>
      <c r="D29936" s="71" t="s">
        <v>709</v>
      </c>
      <c r="E29936" s="71">
        <v>9.993989938E9</v>
      </c>
      <c r="T29936" s="187">
        <v>45940.0</v>
      </c>
    </row>
    <row r="29937">
      <c r="A29937" s="71" t="s">
        <v>47</v>
      </c>
      <c r="B29937" s="71">
        <v>16673.0</v>
      </c>
      <c r="C29937" s="71" t="s">
        <v>3455</v>
      </c>
      <c r="D29937" s="71" t="s">
        <v>709</v>
      </c>
      <c r="E29937" s="71">
        <v>9.993989938E9</v>
      </c>
      <c r="T29937" s="187">
        <v>45940.0</v>
      </c>
    </row>
    <row r="29938">
      <c r="A29938" s="71" t="s">
        <v>47</v>
      </c>
      <c r="B29938" s="71">
        <v>16673.0</v>
      </c>
      <c r="C29938" s="71" t="s">
        <v>3455</v>
      </c>
      <c r="D29938" s="71" t="s">
        <v>709</v>
      </c>
      <c r="E29938" s="71">
        <v>9.993989938E9</v>
      </c>
      <c r="T29938" s="187">
        <v>45940.0</v>
      </c>
    </row>
    <row r="29939">
      <c r="A29939" s="71" t="s">
        <v>77</v>
      </c>
      <c r="B29939" s="71">
        <v>5462.0</v>
      </c>
      <c r="C29939" s="71" t="s">
        <v>3455</v>
      </c>
      <c r="D29939" s="71" t="s">
        <v>709</v>
      </c>
      <c r="E29939" s="71">
        <v>9.993989938E9</v>
      </c>
      <c r="F29939" s="71">
        <v>0.0</v>
      </c>
      <c r="G29939" s="71" t="s">
        <v>610</v>
      </c>
      <c r="H29939" s="71">
        <v>4.0</v>
      </c>
      <c r="I29939" s="71">
        <v>40.0</v>
      </c>
      <c r="J29939" s="71">
        <v>1.6</v>
      </c>
      <c r="K29939" s="71">
        <v>5300.0</v>
      </c>
      <c r="L29939" s="71">
        <v>8480.0</v>
      </c>
      <c r="M29939" s="71">
        <v>8480.0</v>
      </c>
      <c r="N29939" s="71">
        <v>0.0</v>
      </c>
      <c r="O29939" s="71">
        <v>8480.0</v>
      </c>
      <c r="P29939" s="71">
        <v>0.0</v>
      </c>
      <c r="Q29939" s="71">
        <v>8480.0</v>
      </c>
      <c r="R29939" s="71">
        <v>0.0</v>
      </c>
      <c r="S29939" s="71" t="s">
        <v>47</v>
      </c>
      <c r="T29939" s="187">
        <v>45940.0</v>
      </c>
    </row>
    <row r="29940">
      <c r="A29940" s="71" t="s">
        <v>77</v>
      </c>
      <c r="B29940" s="71">
        <v>5462.0</v>
      </c>
      <c r="C29940" s="71" t="s">
        <v>3455</v>
      </c>
      <c r="D29940" s="71" t="s">
        <v>709</v>
      </c>
      <c r="E29940" s="71">
        <v>9.993989938E9</v>
      </c>
      <c r="T29940" s="187">
        <v>45940.0</v>
      </c>
    </row>
    <row r="29941">
      <c r="A29941" s="71" t="s">
        <v>77</v>
      </c>
      <c r="B29941" s="71">
        <v>5462.0</v>
      </c>
      <c r="C29941" s="71" t="s">
        <v>3455</v>
      </c>
      <c r="D29941" s="71" t="s">
        <v>709</v>
      </c>
      <c r="E29941" s="71">
        <v>9.993989938E9</v>
      </c>
      <c r="T29941" s="187">
        <v>45940.0</v>
      </c>
    </row>
    <row r="29942">
      <c r="A29942" s="71" t="s">
        <v>77</v>
      </c>
      <c r="B29942" s="71">
        <v>5462.0</v>
      </c>
      <c r="C29942" s="71" t="s">
        <v>3455</v>
      </c>
      <c r="D29942" s="71" t="s">
        <v>709</v>
      </c>
      <c r="E29942" s="71">
        <v>9.993989938E9</v>
      </c>
      <c r="T29942" s="187">
        <v>45940.0</v>
      </c>
    </row>
    <row r="29943">
      <c r="A29943" s="71" t="s">
        <v>77</v>
      </c>
      <c r="B29943" s="71">
        <v>5462.0</v>
      </c>
      <c r="C29943" s="71" t="s">
        <v>3455</v>
      </c>
      <c r="D29943" s="71" t="s">
        <v>709</v>
      </c>
      <c r="E29943" s="71">
        <v>9.993989938E9</v>
      </c>
      <c r="T29943" s="187">
        <v>45940.0</v>
      </c>
    </row>
    <row r="29944">
      <c r="A29944" s="71" t="s">
        <v>77</v>
      </c>
      <c r="B29944" s="71">
        <v>5461.0</v>
      </c>
      <c r="C29944" s="71" t="s">
        <v>1338</v>
      </c>
      <c r="D29944" s="71" t="s">
        <v>343</v>
      </c>
      <c r="E29944" s="71">
        <v>6.261960901E9</v>
      </c>
      <c r="F29944" s="71">
        <v>0.0</v>
      </c>
      <c r="G29944" s="71" t="s">
        <v>610</v>
      </c>
      <c r="H29944" s="71">
        <v>1.0</v>
      </c>
      <c r="I29944" s="71">
        <v>40.0</v>
      </c>
      <c r="J29944" s="71">
        <v>0.4</v>
      </c>
      <c r="K29944" s="71">
        <v>5300.0</v>
      </c>
      <c r="L29944" s="71">
        <v>2120.0</v>
      </c>
      <c r="M29944" s="71">
        <v>2120.0</v>
      </c>
      <c r="N29944" s="71">
        <v>0.0</v>
      </c>
      <c r="O29944" s="71">
        <v>2120.0</v>
      </c>
      <c r="P29944" s="71">
        <v>2120.0</v>
      </c>
      <c r="Q29944" s="71">
        <v>0.0</v>
      </c>
      <c r="R29944" s="71">
        <v>0.0</v>
      </c>
      <c r="S29944" s="71" t="s">
        <v>191</v>
      </c>
      <c r="T29944" s="187">
        <v>45940.0</v>
      </c>
    </row>
    <row r="29945">
      <c r="A29945" s="71" t="s">
        <v>77</v>
      </c>
      <c r="B29945" s="71">
        <v>5461.0</v>
      </c>
      <c r="C29945" s="71" t="s">
        <v>1338</v>
      </c>
      <c r="D29945" s="71" t="s">
        <v>343</v>
      </c>
      <c r="E29945" s="71">
        <v>6.261960901E9</v>
      </c>
      <c r="T29945" s="187">
        <v>45940.0</v>
      </c>
    </row>
    <row r="29946">
      <c r="A29946" s="71" t="s">
        <v>77</v>
      </c>
      <c r="B29946" s="71">
        <v>5461.0</v>
      </c>
      <c r="C29946" s="71" t="s">
        <v>1338</v>
      </c>
      <c r="D29946" s="71" t="s">
        <v>343</v>
      </c>
      <c r="E29946" s="71">
        <v>6.261960901E9</v>
      </c>
      <c r="T29946" s="187">
        <v>45940.0</v>
      </c>
    </row>
    <row r="29947">
      <c r="A29947" s="71" t="s">
        <v>77</v>
      </c>
      <c r="B29947" s="71">
        <v>5461.0</v>
      </c>
      <c r="C29947" s="71" t="s">
        <v>1338</v>
      </c>
      <c r="D29947" s="71" t="s">
        <v>343</v>
      </c>
      <c r="E29947" s="71">
        <v>6.261960901E9</v>
      </c>
      <c r="T29947" s="187">
        <v>45940.0</v>
      </c>
    </row>
    <row r="29948">
      <c r="A29948" s="71" t="s">
        <v>77</v>
      </c>
      <c r="B29948" s="71">
        <v>5461.0</v>
      </c>
      <c r="C29948" s="71" t="s">
        <v>1338</v>
      </c>
      <c r="D29948" s="71" t="s">
        <v>343</v>
      </c>
      <c r="E29948" s="71">
        <v>6.261960901E9</v>
      </c>
      <c r="T29948" s="187">
        <v>45940.0</v>
      </c>
    </row>
    <row r="29949">
      <c r="A29949" s="71" t="s">
        <v>47</v>
      </c>
      <c r="B29949" s="71">
        <v>16672.0</v>
      </c>
      <c r="C29949" s="71" t="s">
        <v>1338</v>
      </c>
      <c r="D29949" s="71" t="s">
        <v>343</v>
      </c>
      <c r="E29949" s="71">
        <v>6.261960901E9</v>
      </c>
      <c r="F29949" s="71">
        <v>0.0</v>
      </c>
      <c r="G29949" s="71" t="s">
        <v>5611</v>
      </c>
      <c r="H29949" s="71">
        <v>1.0</v>
      </c>
      <c r="I29949" s="71">
        <v>40.0</v>
      </c>
      <c r="J29949" s="71">
        <v>0.4</v>
      </c>
      <c r="K29949" s="71">
        <v>5500.0</v>
      </c>
      <c r="L29949" s="71">
        <v>2200.0</v>
      </c>
      <c r="M29949" s="71">
        <v>2200.0</v>
      </c>
      <c r="N29949" s="71">
        <v>0.0</v>
      </c>
      <c r="O29949" s="71">
        <v>2200.0</v>
      </c>
      <c r="P29949" s="71">
        <v>2200.0</v>
      </c>
      <c r="Q29949" s="71">
        <v>0.0</v>
      </c>
      <c r="R29949" s="71">
        <v>0.0</v>
      </c>
      <c r="S29949" s="71" t="s">
        <v>191</v>
      </c>
      <c r="T29949" s="187">
        <v>45940.0</v>
      </c>
    </row>
    <row r="29950">
      <c r="A29950" s="71" t="s">
        <v>47</v>
      </c>
      <c r="B29950" s="71">
        <v>16672.0</v>
      </c>
      <c r="C29950" s="71" t="s">
        <v>1338</v>
      </c>
      <c r="D29950" s="71" t="s">
        <v>343</v>
      </c>
      <c r="E29950" s="71">
        <v>6.261960901E9</v>
      </c>
      <c r="T29950" s="187">
        <v>45940.0</v>
      </c>
    </row>
    <row r="29951">
      <c r="A29951" s="71" t="s">
        <v>47</v>
      </c>
      <c r="B29951" s="71">
        <v>16672.0</v>
      </c>
      <c r="C29951" s="71" t="s">
        <v>1338</v>
      </c>
      <c r="D29951" s="71" t="s">
        <v>343</v>
      </c>
      <c r="E29951" s="71">
        <v>6.261960901E9</v>
      </c>
      <c r="T29951" s="187">
        <v>45940.0</v>
      </c>
    </row>
    <row r="29952">
      <c r="A29952" s="71" t="s">
        <v>47</v>
      </c>
      <c r="B29952" s="71">
        <v>16672.0</v>
      </c>
      <c r="C29952" s="71" t="s">
        <v>1338</v>
      </c>
      <c r="D29952" s="71" t="s">
        <v>343</v>
      </c>
      <c r="E29952" s="71">
        <v>6.261960901E9</v>
      </c>
      <c r="T29952" s="187">
        <v>45940.0</v>
      </c>
    </row>
    <row r="29953">
      <c r="A29953" s="71" t="s">
        <v>47</v>
      </c>
      <c r="B29953" s="71">
        <v>16672.0</v>
      </c>
      <c r="C29953" s="71" t="s">
        <v>1338</v>
      </c>
      <c r="D29953" s="71" t="s">
        <v>343</v>
      </c>
      <c r="E29953" s="71">
        <v>6.261960901E9</v>
      </c>
      <c r="T29953" s="187">
        <v>45940.0</v>
      </c>
    </row>
    <row r="29954">
      <c r="A29954" s="71" t="s">
        <v>47</v>
      </c>
      <c r="B29954" s="71">
        <v>16671.0</v>
      </c>
      <c r="C29954" s="71" t="s">
        <v>5915</v>
      </c>
      <c r="D29954" s="71" t="s">
        <v>437</v>
      </c>
      <c r="E29954" s="71">
        <v>9.770777791E9</v>
      </c>
      <c r="F29954" s="71">
        <v>18400.0</v>
      </c>
      <c r="G29954" s="71" t="s">
        <v>5783</v>
      </c>
      <c r="H29954" s="71">
        <v>4.0</v>
      </c>
      <c r="I29954" s="71">
        <v>40.0</v>
      </c>
      <c r="J29954" s="71">
        <v>1.6</v>
      </c>
      <c r="K29954" s="71">
        <v>5500.0</v>
      </c>
      <c r="L29954" s="71">
        <v>8800.0</v>
      </c>
      <c r="M29954" s="71">
        <v>8800.0</v>
      </c>
      <c r="N29954" s="71">
        <v>0.0</v>
      </c>
      <c r="O29954" s="71">
        <v>8800.0</v>
      </c>
      <c r="P29954" s="71">
        <v>8800.0</v>
      </c>
      <c r="Q29954" s="71">
        <v>0.0</v>
      </c>
      <c r="R29954" s="71">
        <v>0.0</v>
      </c>
      <c r="S29954" s="71" t="s">
        <v>191</v>
      </c>
      <c r="T29954" s="187">
        <v>45940.0</v>
      </c>
    </row>
    <row r="29955">
      <c r="A29955" s="71" t="s">
        <v>47</v>
      </c>
      <c r="B29955" s="71">
        <v>16671.0</v>
      </c>
      <c r="C29955" s="71" t="s">
        <v>5915</v>
      </c>
      <c r="D29955" s="71" t="s">
        <v>437</v>
      </c>
      <c r="E29955" s="71">
        <v>9.770777791E9</v>
      </c>
      <c r="T29955" s="187">
        <v>45940.0</v>
      </c>
    </row>
    <row r="29956">
      <c r="A29956" s="71" t="s">
        <v>47</v>
      </c>
      <c r="B29956" s="71">
        <v>16671.0</v>
      </c>
      <c r="C29956" s="71" t="s">
        <v>5915</v>
      </c>
      <c r="D29956" s="71" t="s">
        <v>437</v>
      </c>
      <c r="E29956" s="71">
        <v>9.770777791E9</v>
      </c>
      <c r="T29956" s="187">
        <v>45940.0</v>
      </c>
    </row>
    <row r="29957">
      <c r="A29957" s="71" t="s">
        <v>47</v>
      </c>
      <c r="B29957" s="71">
        <v>16671.0</v>
      </c>
      <c r="C29957" s="71" t="s">
        <v>5915</v>
      </c>
      <c r="D29957" s="71" t="s">
        <v>437</v>
      </c>
      <c r="E29957" s="71">
        <v>9.770777791E9</v>
      </c>
      <c r="T29957" s="187">
        <v>45940.0</v>
      </c>
    </row>
    <row r="29958">
      <c r="A29958" s="71" t="s">
        <v>47</v>
      </c>
      <c r="B29958" s="71">
        <v>16671.0</v>
      </c>
      <c r="C29958" s="71" t="s">
        <v>5915</v>
      </c>
      <c r="D29958" s="71" t="s">
        <v>437</v>
      </c>
      <c r="E29958" s="71">
        <v>9.770777791E9</v>
      </c>
      <c r="T29958" s="187">
        <v>45940.0</v>
      </c>
    </row>
    <row r="29959">
      <c r="A29959" s="71" t="s">
        <v>77</v>
      </c>
      <c r="B29959" s="71">
        <v>5460.0</v>
      </c>
      <c r="C29959" s="71" t="s">
        <v>5915</v>
      </c>
      <c r="D29959" s="71" t="s">
        <v>437</v>
      </c>
      <c r="E29959" s="71">
        <v>9.770777791E9</v>
      </c>
      <c r="F29959" s="71">
        <v>18400.0</v>
      </c>
      <c r="G29959" s="71" t="s">
        <v>1132</v>
      </c>
      <c r="H29959" s="71">
        <v>3.0</v>
      </c>
      <c r="I29959" s="71">
        <v>40.0</v>
      </c>
      <c r="J29959" s="71">
        <v>1.2</v>
      </c>
      <c r="K29959" s="71">
        <v>8000.0</v>
      </c>
      <c r="L29959" s="71">
        <v>9600.0</v>
      </c>
      <c r="M29959" s="71">
        <v>9600.0</v>
      </c>
      <c r="N29959" s="71">
        <v>0.0</v>
      </c>
      <c r="O29959" s="71">
        <v>9600.0</v>
      </c>
      <c r="P29959" s="71">
        <v>9600.0</v>
      </c>
      <c r="Q29959" s="71">
        <v>0.0</v>
      </c>
      <c r="R29959" s="71">
        <v>0.0</v>
      </c>
      <c r="S29959" s="71" t="s">
        <v>191</v>
      </c>
      <c r="T29959" s="187">
        <v>45940.0</v>
      </c>
    </row>
    <row r="29960">
      <c r="A29960" s="71" t="s">
        <v>77</v>
      </c>
      <c r="B29960" s="71">
        <v>5460.0</v>
      </c>
      <c r="C29960" s="71" t="s">
        <v>5915</v>
      </c>
      <c r="D29960" s="71" t="s">
        <v>437</v>
      </c>
      <c r="E29960" s="71">
        <v>9.770777791E9</v>
      </c>
      <c r="T29960" s="187">
        <v>45940.0</v>
      </c>
    </row>
    <row r="29961">
      <c r="A29961" s="71" t="s">
        <v>77</v>
      </c>
      <c r="B29961" s="71">
        <v>5460.0</v>
      </c>
      <c r="C29961" s="71" t="s">
        <v>5915</v>
      </c>
      <c r="D29961" s="71" t="s">
        <v>437</v>
      </c>
      <c r="E29961" s="71">
        <v>9.770777791E9</v>
      </c>
      <c r="T29961" s="187">
        <v>45940.0</v>
      </c>
    </row>
    <row r="29962">
      <c r="A29962" s="71" t="s">
        <v>77</v>
      </c>
      <c r="B29962" s="71">
        <v>5460.0</v>
      </c>
      <c r="C29962" s="71" t="s">
        <v>5915</v>
      </c>
      <c r="D29962" s="71" t="s">
        <v>437</v>
      </c>
      <c r="E29962" s="71">
        <v>9.770777791E9</v>
      </c>
      <c r="T29962" s="187">
        <v>45940.0</v>
      </c>
    </row>
    <row r="29963">
      <c r="A29963" s="71" t="s">
        <v>77</v>
      </c>
      <c r="B29963" s="71">
        <v>5460.0</v>
      </c>
      <c r="C29963" s="71" t="s">
        <v>5915</v>
      </c>
      <c r="D29963" s="71" t="s">
        <v>437</v>
      </c>
      <c r="E29963" s="71">
        <v>9.770777791E9</v>
      </c>
      <c r="T29963" s="187">
        <v>45940.0</v>
      </c>
    </row>
    <row r="29964">
      <c r="A29964" s="71" t="s">
        <v>77</v>
      </c>
      <c r="B29964" s="71">
        <v>5459.0</v>
      </c>
      <c r="C29964" s="71" t="s">
        <v>5916</v>
      </c>
      <c r="D29964" s="71" t="s">
        <v>1652</v>
      </c>
      <c r="E29964" s="71">
        <v>9.589082184E9</v>
      </c>
      <c r="F29964" s="71">
        <v>0.0</v>
      </c>
      <c r="G29964" s="71" t="s">
        <v>185</v>
      </c>
      <c r="H29964" s="71">
        <v>2.0</v>
      </c>
      <c r="I29964" s="71">
        <v>40.0</v>
      </c>
      <c r="J29964" s="71">
        <v>0.8</v>
      </c>
      <c r="K29964" s="71">
        <v>5300.0</v>
      </c>
      <c r="L29964" s="71">
        <v>4240.0</v>
      </c>
      <c r="M29964" s="71">
        <v>4240.0</v>
      </c>
      <c r="N29964" s="71">
        <v>0.0</v>
      </c>
      <c r="O29964" s="71">
        <v>4240.0</v>
      </c>
      <c r="P29964" s="71">
        <v>0.0</v>
      </c>
      <c r="Q29964" s="71">
        <v>4240.0</v>
      </c>
      <c r="R29964" s="71">
        <v>0.0</v>
      </c>
      <c r="S29964" s="71" t="s">
        <v>47</v>
      </c>
      <c r="T29964" s="187">
        <v>45940.0</v>
      </c>
    </row>
    <row r="29965">
      <c r="A29965" s="71" t="s">
        <v>77</v>
      </c>
      <c r="B29965" s="71">
        <v>5459.0</v>
      </c>
      <c r="C29965" s="71" t="s">
        <v>5916</v>
      </c>
      <c r="D29965" s="71" t="s">
        <v>1652</v>
      </c>
      <c r="E29965" s="71">
        <v>9.589082184E9</v>
      </c>
      <c r="T29965" s="187">
        <v>45940.0</v>
      </c>
    </row>
    <row r="29966">
      <c r="A29966" s="71" t="s">
        <v>77</v>
      </c>
      <c r="B29966" s="71">
        <v>5459.0</v>
      </c>
      <c r="C29966" s="71" t="s">
        <v>5916</v>
      </c>
      <c r="D29966" s="71" t="s">
        <v>1652</v>
      </c>
      <c r="E29966" s="71">
        <v>9.589082184E9</v>
      </c>
      <c r="T29966" s="187">
        <v>45940.0</v>
      </c>
    </row>
    <row r="29967">
      <c r="A29967" s="71" t="s">
        <v>77</v>
      </c>
      <c r="B29967" s="71">
        <v>5459.0</v>
      </c>
      <c r="C29967" s="71" t="s">
        <v>5916</v>
      </c>
      <c r="D29967" s="71" t="s">
        <v>1652</v>
      </c>
      <c r="E29967" s="71">
        <v>9.589082184E9</v>
      </c>
      <c r="T29967" s="187">
        <v>45940.0</v>
      </c>
    </row>
    <row r="29968">
      <c r="A29968" s="71" t="s">
        <v>77</v>
      </c>
      <c r="B29968" s="71">
        <v>5459.0</v>
      </c>
      <c r="C29968" s="71" t="s">
        <v>5916</v>
      </c>
      <c r="D29968" s="71" t="s">
        <v>1652</v>
      </c>
      <c r="E29968" s="71">
        <v>9.589082184E9</v>
      </c>
      <c r="T29968" s="187">
        <v>45940.0</v>
      </c>
    </row>
    <row r="29969">
      <c r="A29969" s="71" t="s">
        <v>47</v>
      </c>
      <c r="B29969" s="71">
        <v>16670.0</v>
      </c>
      <c r="C29969" s="71" t="s">
        <v>5917</v>
      </c>
      <c r="D29969" s="71" t="s">
        <v>1273</v>
      </c>
      <c r="E29969" s="71">
        <v>9.425035352E9</v>
      </c>
      <c r="F29969" s="71">
        <v>0.0</v>
      </c>
      <c r="G29969" s="71" t="s">
        <v>83</v>
      </c>
      <c r="H29969" s="71">
        <v>6.0</v>
      </c>
      <c r="I29969" s="71">
        <v>40.0</v>
      </c>
      <c r="J29969" s="71">
        <v>2.4</v>
      </c>
      <c r="K29969" s="71">
        <v>5500.0</v>
      </c>
      <c r="L29969" s="71">
        <v>13200.0</v>
      </c>
      <c r="M29969" s="71">
        <v>13200.0</v>
      </c>
      <c r="N29969" s="71">
        <v>0.0</v>
      </c>
      <c r="O29969" s="71">
        <v>13200.0</v>
      </c>
      <c r="P29969" s="71">
        <v>0.0</v>
      </c>
      <c r="Q29969" s="71">
        <v>13200.0</v>
      </c>
      <c r="R29969" s="71">
        <v>0.0</v>
      </c>
      <c r="S29969" s="71" t="s">
        <v>47</v>
      </c>
      <c r="T29969" s="187">
        <v>45940.0</v>
      </c>
    </row>
    <row r="29970">
      <c r="A29970" s="71" t="s">
        <v>47</v>
      </c>
      <c r="B29970" s="71">
        <v>16670.0</v>
      </c>
      <c r="C29970" s="71" t="s">
        <v>5917</v>
      </c>
      <c r="D29970" s="71" t="s">
        <v>1273</v>
      </c>
      <c r="E29970" s="71">
        <v>9.425035352E9</v>
      </c>
      <c r="T29970" s="187">
        <v>45940.0</v>
      </c>
    </row>
    <row r="29971">
      <c r="A29971" s="71" t="s">
        <v>47</v>
      </c>
      <c r="B29971" s="71">
        <v>16670.0</v>
      </c>
      <c r="C29971" s="71" t="s">
        <v>5917</v>
      </c>
      <c r="D29971" s="71" t="s">
        <v>1273</v>
      </c>
      <c r="E29971" s="71">
        <v>9.425035352E9</v>
      </c>
      <c r="T29971" s="187">
        <v>45940.0</v>
      </c>
    </row>
    <row r="29972">
      <c r="A29972" s="71" t="s">
        <v>47</v>
      </c>
      <c r="B29972" s="71">
        <v>16670.0</v>
      </c>
      <c r="C29972" s="71" t="s">
        <v>5917</v>
      </c>
      <c r="D29972" s="71" t="s">
        <v>1273</v>
      </c>
      <c r="E29972" s="71">
        <v>9.425035352E9</v>
      </c>
      <c r="T29972" s="187">
        <v>45940.0</v>
      </c>
    </row>
    <row r="29973">
      <c r="A29973" s="71" t="s">
        <v>47</v>
      </c>
      <c r="B29973" s="71">
        <v>16670.0</v>
      </c>
      <c r="C29973" s="71" t="s">
        <v>5917</v>
      </c>
      <c r="D29973" s="71" t="s">
        <v>1273</v>
      </c>
      <c r="E29973" s="71">
        <v>9.425035352E9</v>
      </c>
      <c r="T29973" s="187">
        <v>45940.0</v>
      </c>
    </row>
    <row r="29974">
      <c r="A29974" s="71" t="s">
        <v>47</v>
      </c>
      <c r="B29974" s="71">
        <v>16669.0</v>
      </c>
      <c r="C29974" s="71" t="s">
        <v>1338</v>
      </c>
      <c r="D29974" s="71" t="s">
        <v>343</v>
      </c>
      <c r="E29974" s="71">
        <v>6.261960901E9</v>
      </c>
      <c r="F29974" s="71">
        <v>5440.0</v>
      </c>
      <c r="G29974" s="71" t="s">
        <v>5611</v>
      </c>
      <c r="H29974" s="71">
        <v>1.0</v>
      </c>
      <c r="I29974" s="71">
        <v>40.0</v>
      </c>
      <c r="J29974" s="71">
        <v>0.4</v>
      </c>
      <c r="K29974" s="71">
        <v>5500.0</v>
      </c>
      <c r="L29974" s="71">
        <v>2200.0</v>
      </c>
      <c r="M29974" s="71">
        <v>2200.0</v>
      </c>
      <c r="N29974" s="71">
        <v>0.0</v>
      </c>
      <c r="O29974" s="71">
        <v>2200.0</v>
      </c>
      <c r="P29974" s="71">
        <v>1200.0</v>
      </c>
      <c r="Q29974" s="71">
        <v>1000.0</v>
      </c>
      <c r="R29974" s="71">
        <v>0.0</v>
      </c>
      <c r="S29974" s="71" t="s">
        <v>191</v>
      </c>
      <c r="T29974" s="187">
        <v>45940.0</v>
      </c>
    </row>
    <row r="29975">
      <c r="A29975" s="71" t="s">
        <v>47</v>
      </c>
      <c r="B29975" s="71">
        <v>16669.0</v>
      </c>
      <c r="C29975" s="71" t="s">
        <v>1338</v>
      </c>
      <c r="D29975" s="71" t="s">
        <v>343</v>
      </c>
      <c r="E29975" s="71">
        <v>6.261960901E9</v>
      </c>
      <c r="T29975" s="187">
        <v>45940.0</v>
      </c>
    </row>
    <row r="29976">
      <c r="A29976" s="71" t="s">
        <v>47</v>
      </c>
      <c r="B29976" s="71">
        <v>16669.0</v>
      </c>
      <c r="C29976" s="71" t="s">
        <v>1338</v>
      </c>
      <c r="D29976" s="71" t="s">
        <v>343</v>
      </c>
      <c r="E29976" s="71">
        <v>6.261960901E9</v>
      </c>
      <c r="T29976" s="187">
        <v>45940.0</v>
      </c>
    </row>
    <row r="29977">
      <c r="A29977" s="71" t="s">
        <v>47</v>
      </c>
      <c r="B29977" s="71">
        <v>16669.0</v>
      </c>
      <c r="C29977" s="71" t="s">
        <v>1338</v>
      </c>
      <c r="D29977" s="71" t="s">
        <v>343</v>
      </c>
      <c r="E29977" s="71">
        <v>6.261960901E9</v>
      </c>
      <c r="T29977" s="187">
        <v>45940.0</v>
      </c>
    </row>
    <row r="29978">
      <c r="A29978" s="71" t="s">
        <v>47</v>
      </c>
      <c r="B29978" s="71">
        <v>16669.0</v>
      </c>
      <c r="C29978" s="71" t="s">
        <v>1338</v>
      </c>
      <c r="D29978" s="71" t="s">
        <v>343</v>
      </c>
      <c r="E29978" s="71">
        <v>6.261960901E9</v>
      </c>
      <c r="T29978" s="187">
        <v>45940.0</v>
      </c>
    </row>
    <row r="29979">
      <c r="A29979" s="71" t="s">
        <v>77</v>
      </c>
      <c r="B29979" s="71">
        <v>5458.0</v>
      </c>
      <c r="C29979" s="71" t="s">
        <v>1338</v>
      </c>
      <c r="D29979" s="71" t="s">
        <v>343</v>
      </c>
      <c r="E29979" s="71">
        <v>6.261960901E9</v>
      </c>
      <c r="F29979" s="71">
        <v>5440.0</v>
      </c>
      <c r="S29979" s="71" t="s">
        <v>191</v>
      </c>
      <c r="T29979" s="187">
        <v>45940.0</v>
      </c>
    </row>
    <row r="29980">
      <c r="A29980" s="71" t="s">
        <v>77</v>
      </c>
      <c r="B29980" s="71">
        <v>5458.0</v>
      </c>
      <c r="C29980" s="71" t="s">
        <v>1338</v>
      </c>
      <c r="D29980" s="71" t="s">
        <v>343</v>
      </c>
      <c r="E29980" s="71">
        <v>6.261960901E9</v>
      </c>
      <c r="T29980" s="187">
        <v>45940.0</v>
      </c>
    </row>
    <row r="29981">
      <c r="A29981" s="71" t="s">
        <v>77</v>
      </c>
      <c r="B29981" s="71">
        <v>5458.0</v>
      </c>
      <c r="C29981" s="71" t="s">
        <v>1338</v>
      </c>
      <c r="D29981" s="71" t="s">
        <v>343</v>
      </c>
      <c r="E29981" s="71">
        <v>6.261960901E9</v>
      </c>
      <c r="T29981" s="187">
        <v>45940.0</v>
      </c>
    </row>
    <row r="29982">
      <c r="A29982" s="71" t="s">
        <v>77</v>
      </c>
      <c r="B29982" s="71">
        <v>5458.0</v>
      </c>
      <c r="C29982" s="71" t="s">
        <v>1338</v>
      </c>
      <c r="D29982" s="71" t="s">
        <v>343</v>
      </c>
      <c r="E29982" s="71">
        <v>6.261960901E9</v>
      </c>
      <c r="T29982" s="187">
        <v>45940.0</v>
      </c>
    </row>
    <row r="29983">
      <c r="A29983" s="71" t="s">
        <v>77</v>
      </c>
      <c r="B29983" s="71">
        <v>5458.0</v>
      </c>
      <c r="C29983" s="71" t="s">
        <v>1338</v>
      </c>
      <c r="D29983" s="71" t="s">
        <v>343</v>
      </c>
      <c r="E29983" s="71">
        <v>6.261960901E9</v>
      </c>
      <c r="T29983" s="187">
        <v>45940.0</v>
      </c>
    </row>
    <row r="29984">
      <c r="A29984" s="71" t="s">
        <v>47</v>
      </c>
      <c r="B29984" s="71">
        <v>16668.0</v>
      </c>
      <c r="C29984" s="71" t="s">
        <v>5918</v>
      </c>
      <c r="D29984" s="71" t="s">
        <v>1273</v>
      </c>
      <c r="E29984" s="71">
        <v>9.926669353E9</v>
      </c>
      <c r="F29984" s="71">
        <v>0.0</v>
      </c>
      <c r="G29984" s="71" t="s">
        <v>454</v>
      </c>
      <c r="H29984" s="71">
        <v>5.0</v>
      </c>
      <c r="I29984" s="71">
        <v>40.0</v>
      </c>
      <c r="J29984" s="71">
        <v>2.0</v>
      </c>
      <c r="K29984" s="71">
        <v>6500.0</v>
      </c>
      <c r="L29984" s="71">
        <v>13000.0</v>
      </c>
      <c r="M29984" s="71">
        <v>13000.0</v>
      </c>
      <c r="N29984" s="71">
        <v>0.0</v>
      </c>
      <c r="O29984" s="71">
        <v>13000.0</v>
      </c>
      <c r="P29984" s="71">
        <v>0.0</v>
      </c>
      <c r="Q29984" s="71">
        <v>13000.0</v>
      </c>
      <c r="R29984" s="71">
        <v>0.0</v>
      </c>
      <c r="S29984" s="71" t="s">
        <v>47</v>
      </c>
      <c r="T29984" s="187">
        <v>45940.0</v>
      </c>
    </row>
    <row r="29985">
      <c r="A29985" s="71" t="s">
        <v>47</v>
      </c>
      <c r="B29985" s="71">
        <v>16668.0</v>
      </c>
      <c r="C29985" s="71" t="s">
        <v>5918</v>
      </c>
      <c r="D29985" s="71" t="s">
        <v>1273</v>
      </c>
      <c r="E29985" s="71">
        <v>9.926669353E9</v>
      </c>
      <c r="T29985" s="187">
        <v>45940.0</v>
      </c>
    </row>
    <row r="29986">
      <c r="A29986" s="71" t="s">
        <v>47</v>
      </c>
      <c r="B29986" s="71">
        <v>16668.0</v>
      </c>
      <c r="C29986" s="71" t="s">
        <v>5918</v>
      </c>
      <c r="D29986" s="71" t="s">
        <v>1273</v>
      </c>
      <c r="E29986" s="71">
        <v>9.926669353E9</v>
      </c>
      <c r="T29986" s="187">
        <v>45940.0</v>
      </c>
    </row>
    <row r="29987">
      <c r="A29987" s="71" t="s">
        <v>47</v>
      </c>
      <c r="B29987" s="71">
        <v>16668.0</v>
      </c>
      <c r="C29987" s="71" t="s">
        <v>5918</v>
      </c>
      <c r="D29987" s="71" t="s">
        <v>1273</v>
      </c>
      <c r="E29987" s="71">
        <v>9.926669353E9</v>
      </c>
      <c r="T29987" s="187">
        <v>45940.0</v>
      </c>
    </row>
    <row r="29988">
      <c r="A29988" s="71" t="s">
        <v>47</v>
      </c>
      <c r="B29988" s="71">
        <v>16668.0</v>
      </c>
      <c r="C29988" s="71" t="s">
        <v>5918</v>
      </c>
      <c r="D29988" s="71" t="s">
        <v>1273</v>
      </c>
      <c r="E29988" s="71">
        <v>9.926669353E9</v>
      </c>
      <c r="T29988" s="187">
        <v>45940.0</v>
      </c>
    </row>
    <row r="29989">
      <c r="A29989" s="71" t="s">
        <v>77</v>
      </c>
      <c r="B29989" s="71">
        <v>5457.0</v>
      </c>
      <c r="C29989" s="71" t="s">
        <v>5918</v>
      </c>
      <c r="D29989" s="71" t="s">
        <v>1273</v>
      </c>
      <c r="E29989" s="71">
        <v>9.926669353E9</v>
      </c>
      <c r="F29989" s="71">
        <v>0.0</v>
      </c>
      <c r="G29989" s="71" t="s">
        <v>897</v>
      </c>
      <c r="H29989" s="71">
        <v>8.0</v>
      </c>
      <c r="I29989" s="71">
        <v>40.0</v>
      </c>
      <c r="J29989" s="71">
        <v>3.2</v>
      </c>
      <c r="K29989" s="71">
        <v>12000.0</v>
      </c>
      <c r="L29989" s="71">
        <v>38400.0</v>
      </c>
      <c r="M29989" s="71">
        <v>38400.0</v>
      </c>
      <c r="N29989" s="71">
        <v>0.0</v>
      </c>
      <c r="O29989" s="71">
        <v>38400.0</v>
      </c>
      <c r="P29989" s="71">
        <v>0.0</v>
      </c>
      <c r="Q29989" s="71">
        <v>38400.0</v>
      </c>
      <c r="R29989" s="71">
        <v>0.0</v>
      </c>
      <c r="S29989" s="71" t="s">
        <v>47</v>
      </c>
      <c r="T29989" s="187">
        <v>45940.0</v>
      </c>
    </row>
    <row r="29990">
      <c r="A29990" s="71" t="s">
        <v>77</v>
      </c>
      <c r="B29990" s="71">
        <v>5457.0</v>
      </c>
      <c r="C29990" s="71" t="s">
        <v>5918</v>
      </c>
      <c r="D29990" s="71" t="s">
        <v>1273</v>
      </c>
      <c r="E29990" s="71">
        <v>9.926669353E9</v>
      </c>
      <c r="T29990" s="187">
        <v>45940.0</v>
      </c>
    </row>
    <row r="29991">
      <c r="A29991" s="71" t="s">
        <v>77</v>
      </c>
      <c r="B29991" s="71">
        <v>5457.0</v>
      </c>
      <c r="C29991" s="71" t="s">
        <v>5918</v>
      </c>
      <c r="D29991" s="71" t="s">
        <v>1273</v>
      </c>
      <c r="E29991" s="71">
        <v>9.926669353E9</v>
      </c>
      <c r="T29991" s="187">
        <v>45940.0</v>
      </c>
    </row>
    <row r="29992">
      <c r="A29992" s="71" t="s">
        <v>77</v>
      </c>
      <c r="B29992" s="71">
        <v>5457.0</v>
      </c>
      <c r="C29992" s="71" t="s">
        <v>5918</v>
      </c>
      <c r="D29992" s="71" t="s">
        <v>1273</v>
      </c>
      <c r="E29992" s="71">
        <v>9.926669353E9</v>
      </c>
      <c r="T29992" s="187">
        <v>45940.0</v>
      </c>
    </row>
    <row r="29993">
      <c r="A29993" s="71" t="s">
        <v>77</v>
      </c>
      <c r="B29993" s="71">
        <v>5457.0</v>
      </c>
      <c r="C29993" s="71" t="s">
        <v>5918</v>
      </c>
      <c r="D29993" s="71" t="s">
        <v>1273</v>
      </c>
      <c r="E29993" s="71">
        <v>9.926669353E9</v>
      </c>
      <c r="T29993" s="187">
        <v>45940.0</v>
      </c>
    </row>
    <row r="29994">
      <c r="A29994" s="71" t="s">
        <v>47</v>
      </c>
      <c r="B29994" s="71">
        <v>16667.0</v>
      </c>
      <c r="C29994" s="71" t="s">
        <v>5919</v>
      </c>
      <c r="D29994" s="71" t="s">
        <v>5920</v>
      </c>
      <c r="E29994" s="71">
        <v>9.399312247E9</v>
      </c>
      <c r="F29994" s="71">
        <v>0.0</v>
      </c>
      <c r="G29994" s="71" t="s">
        <v>5611</v>
      </c>
      <c r="H29994" s="71">
        <v>2.0</v>
      </c>
      <c r="I29994" s="71">
        <v>40.0</v>
      </c>
      <c r="J29994" s="71">
        <v>0.8</v>
      </c>
      <c r="K29994" s="71">
        <v>5500.0</v>
      </c>
      <c r="L29994" s="71">
        <v>4400.0</v>
      </c>
      <c r="M29994" s="71">
        <v>4400.0</v>
      </c>
      <c r="N29994" s="71">
        <v>0.0</v>
      </c>
      <c r="O29994" s="71">
        <v>4400.0</v>
      </c>
      <c r="P29994" s="71">
        <v>0.0</v>
      </c>
      <c r="Q29994" s="71">
        <v>4400.0</v>
      </c>
      <c r="R29994" s="71">
        <v>0.0</v>
      </c>
      <c r="S29994" s="71" t="s">
        <v>47</v>
      </c>
      <c r="T29994" s="187">
        <v>45940.0</v>
      </c>
    </row>
    <row r="29995">
      <c r="A29995" s="71" t="s">
        <v>47</v>
      </c>
      <c r="B29995" s="71">
        <v>16667.0</v>
      </c>
      <c r="C29995" s="71" t="s">
        <v>5919</v>
      </c>
      <c r="D29995" s="71" t="s">
        <v>5920</v>
      </c>
      <c r="E29995" s="71">
        <v>9.399312247E9</v>
      </c>
      <c r="T29995" s="187">
        <v>45940.0</v>
      </c>
    </row>
    <row r="29996">
      <c r="A29996" s="71" t="s">
        <v>47</v>
      </c>
      <c r="B29996" s="71">
        <v>16667.0</v>
      </c>
      <c r="C29996" s="71" t="s">
        <v>5919</v>
      </c>
      <c r="D29996" s="71" t="s">
        <v>5920</v>
      </c>
      <c r="E29996" s="71">
        <v>9.399312247E9</v>
      </c>
      <c r="T29996" s="187">
        <v>45940.0</v>
      </c>
    </row>
    <row r="29997">
      <c r="A29997" s="71" t="s">
        <v>47</v>
      </c>
      <c r="B29997" s="71">
        <v>16667.0</v>
      </c>
      <c r="C29997" s="71" t="s">
        <v>5919</v>
      </c>
      <c r="D29997" s="71" t="s">
        <v>5920</v>
      </c>
      <c r="E29997" s="71">
        <v>9.399312247E9</v>
      </c>
      <c r="T29997" s="187">
        <v>45940.0</v>
      </c>
    </row>
    <row r="29998">
      <c r="A29998" s="71" t="s">
        <v>47</v>
      </c>
      <c r="B29998" s="71">
        <v>16667.0</v>
      </c>
      <c r="C29998" s="71" t="s">
        <v>5919</v>
      </c>
      <c r="D29998" s="71" t="s">
        <v>5920</v>
      </c>
      <c r="E29998" s="71">
        <v>9.399312247E9</v>
      </c>
      <c r="T29998" s="187">
        <v>45940.0</v>
      </c>
    </row>
    <row r="29999">
      <c r="A29999" s="71" t="s">
        <v>77</v>
      </c>
      <c r="B29999" s="71">
        <v>5456.0</v>
      </c>
      <c r="C29999" s="71" t="s">
        <v>5919</v>
      </c>
      <c r="D29999" s="71" t="s">
        <v>5920</v>
      </c>
      <c r="E29999" s="71">
        <v>9.399312247E9</v>
      </c>
      <c r="F29999" s="71">
        <v>0.0</v>
      </c>
      <c r="G29999" s="71" t="s">
        <v>610</v>
      </c>
      <c r="H29999" s="71">
        <v>9.0</v>
      </c>
      <c r="I29999" s="71">
        <v>40.0</v>
      </c>
      <c r="J29999" s="71">
        <v>3.6</v>
      </c>
      <c r="K29999" s="71">
        <v>5300.0</v>
      </c>
      <c r="L29999" s="71">
        <v>19080.0</v>
      </c>
      <c r="M29999" s="71">
        <v>19080.0</v>
      </c>
      <c r="N29999" s="71">
        <v>0.0</v>
      </c>
      <c r="O29999" s="71">
        <v>19080.0</v>
      </c>
      <c r="P29999" s="71">
        <v>0.0</v>
      </c>
      <c r="Q29999" s="71">
        <v>19080.0</v>
      </c>
      <c r="R29999" s="71">
        <v>0.0</v>
      </c>
      <c r="S29999" s="71" t="s">
        <v>47</v>
      </c>
      <c r="T29999" s="187">
        <v>45940.0</v>
      </c>
    </row>
    <row r="30000">
      <c r="A30000" s="71" t="s">
        <v>77</v>
      </c>
      <c r="B30000" s="71">
        <v>5456.0</v>
      </c>
      <c r="C30000" s="71" t="s">
        <v>5919</v>
      </c>
      <c r="D30000" s="71" t="s">
        <v>5920</v>
      </c>
      <c r="E30000" s="71">
        <v>9.399312247E9</v>
      </c>
      <c r="T30000" s="187">
        <v>45940.0</v>
      </c>
    </row>
    <row r="30001">
      <c r="A30001" s="71" t="s">
        <v>77</v>
      </c>
      <c r="B30001" s="71">
        <v>5456.0</v>
      </c>
      <c r="C30001" s="71" t="s">
        <v>5919</v>
      </c>
      <c r="D30001" s="71" t="s">
        <v>5920</v>
      </c>
      <c r="E30001" s="71">
        <v>9.399312247E9</v>
      </c>
      <c r="T30001" s="187">
        <v>45940.0</v>
      </c>
    </row>
    <row r="30002">
      <c r="A30002" s="71" t="s">
        <v>77</v>
      </c>
      <c r="B30002" s="71">
        <v>5456.0</v>
      </c>
      <c r="C30002" s="71" t="s">
        <v>5919</v>
      </c>
      <c r="D30002" s="71" t="s">
        <v>5920</v>
      </c>
      <c r="E30002" s="71">
        <v>9.399312247E9</v>
      </c>
      <c r="T30002" s="187">
        <v>45940.0</v>
      </c>
    </row>
    <row r="30003">
      <c r="A30003" s="71" t="s">
        <v>77</v>
      </c>
      <c r="B30003" s="71">
        <v>5456.0</v>
      </c>
      <c r="C30003" s="71" t="s">
        <v>5919</v>
      </c>
      <c r="D30003" s="71" t="s">
        <v>5920</v>
      </c>
      <c r="E30003" s="71">
        <v>9.399312247E9</v>
      </c>
      <c r="T30003" s="187">
        <v>45940.0</v>
      </c>
    </row>
    <row r="30004">
      <c r="A30004" s="71" t="s">
        <v>47</v>
      </c>
      <c r="B30004" s="71">
        <v>16666.0</v>
      </c>
      <c r="C30004" s="71" t="s">
        <v>1254</v>
      </c>
      <c r="D30004" s="71" t="s">
        <v>892</v>
      </c>
      <c r="E30004" s="71">
        <v>8.319522006E9</v>
      </c>
      <c r="F30004" s="71">
        <v>0.0</v>
      </c>
      <c r="G30004" s="71" t="s">
        <v>5783</v>
      </c>
      <c r="H30004" s="71">
        <v>4.0</v>
      </c>
      <c r="I30004" s="71">
        <v>40.0</v>
      </c>
      <c r="J30004" s="71">
        <v>1.6</v>
      </c>
      <c r="K30004" s="71">
        <v>5500.0</v>
      </c>
      <c r="L30004" s="71">
        <v>8800.0</v>
      </c>
      <c r="M30004" s="71">
        <v>8800.0</v>
      </c>
      <c r="N30004" s="71">
        <v>0.0</v>
      </c>
      <c r="O30004" s="71">
        <v>8800.0</v>
      </c>
      <c r="P30004" s="71">
        <v>0.0</v>
      </c>
      <c r="Q30004" s="71">
        <v>8800.0</v>
      </c>
      <c r="R30004" s="71">
        <v>0.0</v>
      </c>
      <c r="S30004" s="71" t="s">
        <v>47</v>
      </c>
      <c r="T30004" s="187">
        <v>45940.0</v>
      </c>
    </row>
    <row r="30005">
      <c r="A30005" s="71" t="s">
        <v>47</v>
      </c>
      <c r="B30005" s="71">
        <v>16666.0</v>
      </c>
      <c r="C30005" s="71" t="s">
        <v>1254</v>
      </c>
      <c r="D30005" s="71" t="s">
        <v>892</v>
      </c>
      <c r="E30005" s="71">
        <v>8.319522006E9</v>
      </c>
      <c r="T30005" s="187">
        <v>45940.0</v>
      </c>
    </row>
    <row r="30006">
      <c r="A30006" s="71" t="s">
        <v>47</v>
      </c>
      <c r="B30006" s="71">
        <v>16666.0</v>
      </c>
      <c r="C30006" s="71" t="s">
        <v>1254</v>
      </c>
      <c r="D30006" s="71" t="s">
        <v>892</v>
      </c>
      <c r="E30006" s="71">
        <v>8.319522006E9</v>
      </c>
      <c r="T30006" s="187">
        <v>45940.0</v>
      </c>
    </row>
    <row r="30007">
      <c r="A30007" s="71" t="s">
        <v>47</v>
      </c>
      <c r="B30007" s="71">
        <v>16666.0</v>
      </c>
      <c r="C30007" s="71" t="s">
        <v>1254</v>
      </c>
      <c r="D30007" s="71" t="s">
        <v>892</v>
      </c>
      <c r="E30007" s="71">
        <v>8.319522006E9</v>
      </c>
      <c r="T30007" s="187">
        <v>45940.0</v>
      </c>
    </row>
    <row r="30008">
      <c r="A30008" s="71" t="s">
        <v>47</v>
      </c>
      <c r="B30008" s="71">
        <v>16666.0</v>
      </c>
      <c r="C30008" s="71" t="s">
        <v>1254</v>
      </c>
      <c r="D30008" s="71" t="s">
        <v>892</v>
      </c>
      <c r="E30008" s="71">
        <v>8.319522006E9</v>
      </c>
      <c r="T30008" s="187">
        <v>45940.0</v>
      </c>
    </row>
    <row r="30009">
      <c r="A30009" s="71" t="s">
        <v>47</v>
      </c>
      <c r="B30009" s="71">
        <v>16665.0</v>
      </c>
      <c r="C30009" s="71" t="s">
        <v>5921</v>
      </c>
      <c r="D30009" s="71" t="s">
        <v>5922</v>
      </c>
      <c r="E30009" s="71">
        <v>9.75291272E9</v>
      </c>
      <c r="F30009" s="71">
        <v>6440.0</v>
      </c>
      <c r="G30009" s="71" t="s">
        <v>5913</v>
      </c>
      <c r="H30009" s="71">
        <v>1.0</v>
      </c>
      <c r="I30009" s="71">
        <v>40.0</v>
      </c>
      <c r="J30009" s="71">
        <v>0.4</v>
      </c>
      <c r="K30009" s="71">
        <v>5500.0</v>
      </c>
      <c r="L30009" s="71">
        <v>2200.0</v>
      </c>
      <c r="M30009" s="71">
        <v>2200.0</v>
      </c>
      <c r="N30009" s="71">
        <v>0.0</v>
      </c>
      <c r="O30009" s="71">
        <v>2200.0</v>
      </c>
      <c r="P30009" s="71">
        <v>2200.0</v>
      </c>
      <c r="Q30009" s="71">
        <v>0.0</v>
      </c>
      <c r="R30009" s="71">
        <v>0.0</v>
      </c>
      <c r="S30009" s="71" t="s">
        <v>191</v>
      </c>
      <c r="T30009" s="187">
        <v>45940.0</v>
      </c>
    </row>
    <row r="30010">
      <c r="A30010" s="71" t="s">
        <v>47</v>
      </c>
      <c r="B30010" s="71">
        <v>16665.0</v>
      </c>
      <c r="C30010" s="71" t="s">
        <v>5921</v>
      </c>
      <c r="D30010" s="71" t="s">
        <v>5922</v>
      </c>
      <c r="E30010" s="71">
        <v>9.75291272E9</v>
      </c>
      <c r="T30010" s="187">
        <v>45940.0</v>
      </c>
    </row>
    <row r="30011">
      <c r="A30011" s="71" t="s">
        <v>47</v>
      </c>
      <c r="B30011" s="71">
        <v>16665.0</v>
      </c>
      <c r="C30011" s="71" t="s">
        <v>5921</v>
      </c>
      <c r="D30011" s="71" t="s">
        <v>5922</v>
      </c>
      <c r="E30011" s="71">
        <v>9.75291272E9</v>
      </c>
      <c r="T30011" s="187">
        <v>45940.0</v>
      </c>
    </row>
    <row r="30012">
      <c r="A30012" s="71" t="s">
        <v>47</v>
      </c>
      <c r="B30012" s="71">
        <v>16665.0</v>
      </c>
      <c r="C30012" s="71" t="s">
        <v>5921</v>
      </c>
      <c r="D30012" s="71" t="s">
        <v>5922</v>
      </c>
      <c r="E30012" s="71">
        <v>9.75291272E9</v>
      </c>
      <c r="T30012" s="187">
        <v>45940.0</v>
      </c>
    </row>
    <row r="30013">
      <c r="A30013" s="71" t="s">
        <v>47</v>
      </c>
      <c r="B30013" s="71">
        <v>16665.0</v>
      </c>
      <c r="C30013" s="71" t="s">
        <v>5921</v>
      </c>
      <c r="D30013" s="71" t="s">
        <v>5922</v>
      </c>
      <c r="E30013" s="71">
        <v>9.75291272E9</v>
      </c>
      <c r="T30013" s="187">
        <v>45940.0</v>
      </c>
    </row>
    <row r="30014">
      <c r="A30014" s="71" t="s">
        <v>77</v>
      </c>
      <c r="B30014" s="71">
        <v>5455.0</v>
      </c>
      <c r="C30014" s="71" t="s">
        <v>5921</v>
      </c>
      <c r="D30014" s="71" t="s">
        <v>5922</v>
      </c>
      <c r="E30014" s="71">
        <v>9.75291272E9</v>
      </c>
      <c r="F30014" s="71">
        <v>6440.0</v>
      </c>
      <c r="G30014" s="71" t="s">
        <v>610</v>
      </c>
      <c r="H30014" s="71">
        <v>2.0</v>
      </c>
      <c r="I30014" s="71">
        <v>40.0</v>
      </c>
      <c r="J30014" s="71">
        <v>0.8</v>
      </c>
      <c r="K30014" s="71">
        <v>5300.0</v>
      </c>
      <c r="L30014" s="71">
        <v>4240.0</v>
      </c>
      <c r="M30014" s="71">
        <v>4240.0</v>
      </c>
      <c r="N30014" s="71">
        <v>0.0</v>
      </c>
      <c r="O30014" s="71">
        <v>4240.0</v>
      </c>
      <c r="P30014" s="71">
        <v>4240.0</v>
      </c>
      <c r="Q30014" s="71">
        <v>0.0</v>
      </c>
      <c r="R30014" s="71">
        <v>0.0</v>
      </c>
      <c r="S30014" s="71" t="s">
        <v>191</v>
      </c>
      <c r="T30014" s="187">
        <v>45940.0</v>
      </c>
    </row>
    <row r="30015">
      <c r="A30015" s="71" t="s">
        <v>77</v>
      </c>
      <c r="B30015" s="71">
        <v>5455.0</v>
      </c>
      <c r="C30015" s="71" t="s">
        <v>5921</v>
      </c>
      <c r="D30015" s="71" t="s">
        <v>5922</v>
      </c>
      <c r="E30015" s="71">
        <v>9.75291272E9</v>
      </c>
      <c r="T30015" s="187">
        <v>45940.0</v>
      </c>
    </row>
    <row r="30016">
      <c r="A30016" s="71" t="s">
        <v>77</v>
      </c>
      <c r="B30016" s="71">
        <v>5455.0</v>
      </c>
      <c r="C30016" s="71" t="s">
        <v>5921</v>
      </c>
      <c r="D30016" s="71" t="s">
        <v>5922</v>
      </c>
      <c r="E30016" s="71">
        <v>9.75291272E9</v>
      </c>
      <c r="T30016" s="187">
        <v>45940.0</v>
      </c>
    </row>
    <row r="30017">
      <c r="A30017" s="71" t="s">
        <v>77</v>
      </c>
      <c r="B30017" s="71">
        <v>5455.0</v>
      </c>
      <c r="C30017" s="71" t="s">
        <v>5921</v>
      </c>
      <c r="D30017" s="71" t="s">
        <v>5922</v>
      </c>
      <c r="E30017" s="71">
        <v>9.75291272E9</v>
      </c>
      <c r="T30017" s="187">
        <v>45940.0</v>
      </c>
    </row>
    <row r="30018">
      <c r="A30018" s="71" t="s">
        <v>77</v>
      </c>
      <c r="B30018" s="71">
        <v>5455.0</v>
      </c>
      <c r="C30018" s="71" t="s">
        <v>5921</v>
      </c>
      <c r="D30018" s="71" t="s">
        <v>5922</v>
      </c>
      <c r="E30018" s="71">
        <v>9.75291272E9</v>
      </c>
      <c r="T30018" s="187">
        <v>45940.0</v>
      </c>
    </row>
    <row r="30019">
      <c r="A30019" s="71" t="s">
        <v>77</v>
      </c>
      <c r="B30019" s="71">
        <v>5454.0</v>
      </c>
      <c r="C30019" s="71" t="s">
        <v>5923</v>
      </c>
      <c r="D30019" s="71" t="s">
        <v>2061</v>
      </c>
      <c r="E30019" s="71">
        <v>9.826966542E9</v>
      </c>
      <c r="F30019" s="71">
        <v>0.0</v>
      </c>
      <c r="G30019" s="71" t="s">
        <v>610</v>
      </c>
      <c r="H30019" s="71">
        <v>3.0</v>
      </c>
      <c r="I30019" s="71">
        <v>40.0</v>
      </c>
      <c r="J30019" s="71">
        <v>1.2</v>
      </c>
      <c r="K30019" s="71">
        <v>5300.0</v>
      </c>
      <c r="L30019" s="71">
        <v>6360.0</v>
      </c>
      <c r="M30019" s="71">
        <v>6360.0</v>
      </c>
      <c r="N30019" s="71">
        <v>0.0</v>
      </c>
      <c r="O30019" s="71">
        <v>6360.0</v>
      </c>
      <c r="P30019" s="71">
        <v>0.0</v>
      </c>
      <c r="Q30019" s="71">
        <v>6360.0</v>
      </c>
      <c r="R30019" s="71">
        <v>0.0</v>
      </c>
      <c r="S30019" s="71" t="s">
        <v>47</v>
      </c>
      <c r="T30019" s="187">
        <v>45940.0</v>
      </c>
    </row>
    <row r="30020">
      <c r="A30020" s="71" t="s">
        <v>77</v>
      </c>
      <c r="B30020" s="71">
        <v>5454.0</v>
      </c>
      <c r="C30020" s="71" t="s">
        <v>5923</v>
      </c>
      <c r="D30020" s="71" t="s">
        <v>2061</v>
      </c>
      <c r="E30020" s="71">
        <v>9.826966542E9</v>
      </c>
      <c r="T30020" s="187">
        <v>45940.0</v>
      </c>
    </row>
    <row r="30021">
      <c r="A30021" s="71" t="s">
        <v>77</v>
      </c>
      <c r="B30021" s="71">
        <v>5454.0</v>
      </c>
      <c r="C30021" s="71" t="s">
        <v>5923</v>
      </c>
      <c r="D30021" s="71" t="s">
        <v>2061</v>
      </c>
      <c r="E30021" s="71">
        <v>9.826966542E9</v>
      </c>
      <c r="T30021" s="187">
        <v>45940.0</v>
      </c>
    </row>
    <row r="30022">
      <c r="A30022" s="71" t="s">
        <v>77</v>
      </c>
      <c r="B30022" s="71">
        <v>5454.0</v>
      </c>
      <c r="C30022" s="71" t="s">
        <v>5923</v>
      </c>
      <c r="D30022" s="71" t="s">
        <v>2061</v>
      </c>
      <c r="E30022" s="71">
        <v>9.826966542E9</v>
      </c>
      <c r="T30022" s="187">
        <v>45940.0</v>
      </c>
    </row>
    <row r="30023">
      <c r="A30023" s="71" t="s">
        <v>77</v>
      </c>
      <c r="B30023" s="71">
        <v>5454.0</v>
      </c>
      <c r="C30023" s="71" t="s">
        <v>5923</v>
      </c>
      <c r="D30023" s="71" t="s">
        <v>2061</v>
      </c>
      <c r="E30023" s="71">
        <v>9.826966542E9</v>
      </c>
      <c r="T30023" s="187">
        <v>45940.0</v>
      </c>
    </row>
    <row r="30024">
      <c r="A30024" s="71" t="s">
        <v>47</v>
      </c>
      <c r="B30024" s="71">
        <v>16664.0</v>
      </c>
      <c r="C30024" s="71" t="s">
        <v>5923</v>
      </c>
      <c r="D30024" s="71" t="s">
        <v>2061</v>
      </c>
      <c r="E30024" s="71">
        <v>9.826966542E9</v>
      </c>
      <c r="F30024" s="71">
        <v>0.0</v>
      </c>
      <c r="G30024" s="71" t="s">
        <v>5611</v>
      </c>
      <c r="H30024" s="71">
        <v>27.0</v>
      </c>
      <c r="I30024" s="71">
        <v>40.0</v>
      </c>
      <c r="J30024" s="71">
        <v>10.8</v>
      </c>
      <c r="K30024" s="71">
        <v>5500.0</v>
      </c>
      <c r="L30024" s="71">
        <v>59400.0</v>
      </c>
      <c r="M30024" s="71">
        <v>59400.0</v>
      </c>
      <c r="N30024" s="71">
        <v>0.0</v>
      </c>
      <c r="O30024" s="71">
        <v>59400.0</v>
      </c>
      <c r="P30024" s="71">
        <v>0.0</v>
      </c>
      <c r="Q30024" s="71">
        <v>59400.0</v>
      </c>
      <c r="R30024" s="71">
        <v>0.0</v>
      </c>
      <c r="S30024" s="71" t="s">
        <v>47</v>
      </c>
      <c r="T30024" s="187">
        <v>45940.0</v>
      </c>
    </row>
    <row r="30025">
      <c r="A30025" s="71" t="s">
        <v>47</v>
      </c>
      <c r="B30025" s="71">
        <v>16664.0</v>
      </c>
      <c r="C30025" s="71" t="s">
        <v>5923</v>
      </c>
      <c r="D30025" s="71" t="s">
        <v>2061</v>
      </c>
      <c r="E30025" s="71">
        <v>9.826966542E9</v>
      </c>
      <c r="T30025" s="187">
        <v>45940.0</v>
      </c>
    </row>
    <row r="30026">
      <c r="A30026" s="71" t="s">
        <v>47</v>
      </c>
      <c r="B30026" s="71">
        <v>16664.0</v>
      </c>
      <c r="C30026" s="71" t="s">
        <v>5923</v>
      </c>
      <c r="D30026" s="71" t="s">
        <v>2061</v>
      </c>
      <c r="E30026" s="71">
        <v>9.826966542E9</v>
      </c>
      <c r="T30026" s="187">
        <v>45940.0</v>
      </c>
    </row>
    <row r="30027">
      <c r="A30027" s="71" t="s">
        <v>47</v>
      </c>
      <c r="B30027" s="71">
        <v>16664.0</v>
      </c>
      <c r="C30027" s="71" t="s">
        <v>5923</v>
      </c>
      <c r="D30027" s="71" t="s">
        <v>2061</v>
      </c>
      <c r="E30027" s="71">
        <v>9.826966542E9</v>
      </c>
      <c r="T30027" s="187">
        <v>45940.0</v>
      </c>
    </row>
    <row r="30028">
      <c r="A30028" s="71" t="s">
        <v>47</v>
      </c>
      <c r="B30028" s="71">
        <v>16664.0</v>
      </c>
      <c r="C30028" s="71" t="s">
        <v>5923</v>
      </c>
      <c r="D30028" s="71" t="s">
        <v>2061</v>
      </c>
      <c r="E30028" s="71">
        <v>9.826966542E9</v>
      </c>
      <c r="T30028" s="187">
        <v>45940.0</v>
      </c>
    </row>
    <row r="30029">
      <c r="A30029" s="71" t="s">
        <v>77</v>
      </c>
      <c r="B30029" s="71">
        <v>5453.0</v>
      </c>
      <c r="C30029" s="71" t="s">
        <v>5924</v>
      </c>
      <c r="D30029" s="71" t="s">
        <v>5925</v>
      </c>
      <c r="E30029" s="71">
        <v>9.617351428E9</v>
      </c>
      <c r="F30029" s="71">
        <v>0.0</v>
      </c>
      <c r="G30029" s="71" t="s">
        <v>610</v>
      </c>
      <c r="H30029" s="71">
        <v>50.0</v>
      </c>
      <c r="I30029" s="71">
        <v>40.0</v>
      </c>
      <c r="J30029" s="71">
        <v>20.0</v>
      </c>
      <c r="K30029" s="71">
        <v>5300.0</v>
      </c>
      <c r="L30029" s="71">
        <v>106000.0</v>
      </c>
      <c r="M30029" s="71">
        <v>106000.0</v>
      </c>
      <c r="N30029" s="71">
        <v>0.0</v>
      </c>
      <c r="O30029" s="71">
        <v>106000.0</v>
      </c>
      <c r="P30029" s="71">
        <v>26000.0</v>
      </c>
      <c r="Q30029" s="71">
        <v>80000.0</v>
      </c>
      <c r="R30029" s="71">
        <v>0.0</v>
      </c>
      <c r="S30029" s="71" t="s">
        <v>191</v>
      </c>
      <c r="T30029" s="187">
        <v>45940.0</v>
      </c>
    </row>
    <row r="30030">
      <c r="A30030" s="71" t="s">
        <v>77</v>
      </c>
      <c r="B30030" s="71">
        <v>5453.0</v>
      </c>
      <c r="C30030" s="71" t="s">
        <v>5924</v>
      </c>
      <c r="D30030" s="71" t="s">
        <v>5925</v>
      </c>
      <c r="E30030" s="71">
        <v>9.617351428E9</v>
      </c>
      <c r="T30030" s="187">
        <v>45940.0</v>
      </c>
    </row>
    <row r="30031">
      <c r="A30031" s="71" t="s">
        <v>77</v>
      </c>
      <c r="B30031" s="71">
        <v>5453.0</v>
      </c>
      <c r="C30031" s="71" t="s">
        <v>5924</v>
      </c>
      <c r="D30031" s="71" t="s">
        <v>5925</v>
      </c>
      <c r="E30031" s="71">
        <v>9.617351428E9</v>
      </c>
      <c r="T30031" s="187">
        <v>45940.0</v>
      </c>
    </row>
    <row r="30032">
      <c r="A30032" s="71" t="s">
        <v>77</v>
      </c>
      <c r="B30032" s="71">
        <v>5453.0</v>
      </c>
      <c r="C30032" s="71" t="s">
        <v>5924</v>
      </c>
      <c r="D30032" s="71" t="s">
        <v>5925</v>
      </c>
      <c r="E30032" s="71">
        <v>9.617351428E9</v>
      </c>
      <c r="T30032" s="187">
        <v>45940.0</v>
      </c>
    </row>
    <row r="30033">
      <c r="A30033" s="71" t="s">
        <v>77</v>
      </c>
      <c r="B30033" s="71">
        <v>5453.0</v>
      </c>
      <c r="C30033" s="71" t="s">
        <v>5924</v>
      </c>
      <c r="D30033" s="71" t="s">
        <v>5925</v>
      </c>
      <c r="E30033" s="71">
        <v>9.617351428E9</v>
      </c>
      <c r="T30033" s="187">
        <v>45940.0</v>
      </c>
    </row>
    <row r="30034">
      <c r="A30034" s="71" t="s">
        <v>77</v>
      </c>
      <c r="B30034" s="71">
        <v>5452.0</v>
      </c>
      <c r="C30034" s="71" t="s">
        <v>3362</v>
      </c>
      <c r="D30034" s="71" t="s">
        <v>5284</v>
      </c>
      <c r="E30034" s="71">
        <v>9.00914568E9</v>
      </c>
      <c r="F30034" s="71">
        <v>0.0</v>
      </c>
      <c r="G30034" s="71" t="s">
        <v>610</v>
      </c>
      <c r="H30034" s="71">
        <v>2.0</v>
      </c>
      <c r="I30034" s="71">
        <v>40.0</v>
      </c>
      <c r="J30034" s="71">
        <v>0.8</v>
      </c>
      <c r="K30034" s="71">
        <v>5300.0</v>
      </c>
      <c r="L30034" s="71">
        <v>4240.0</v>
      </c>
      <c r="M30034" s="71">
        <v>4240.0</v>
      </c>
      <c r="N30034" s="71">
        <v>0.0</v>
      </c>
      <c r="O30034" s="71">
        <v>4240.0</v>
      </c>
      <c r="P30034" s="71">
        <v>0.0</v>
      </c>
      <c r="Q30034" s="71">
        <v>4240.0</v>
      </c>
      <c r="R30034" s="71">
        <v>0.0</v>
      </c>
      <c r="S30034" s="71" t="s">
        <v>47</v>
      </c>
      <c r="T30034" s="187">
        <v>45940.0</v>
      </c>
    </row>
    <row r="30035">
      <c r="A30035" s="71" t="s">
        <v>77</v>
      </c>
      <c r="B30035" s="71">
        <v>5452.0</v>
      </c>
      <c r="C30035" s="71" t="s">
        <v>3362</v>
      </c>
      <c r="D30035" s="71" t="s">
        <v>5284</v>
      </c>
      <c r="E30035" s="71">
        <v>9.00914568E9</v>
      </c>
      <c r="T30035" s="187">
        <v>45940.0</v>
      </c>
    </row>
    <row r="30036">
      <c r="A30036" s="71" t="s">
        <v>77</v>
      </c>
      <c r="B30036" s="71">
        <v>5452.0</v>
      </c>
      <c r="C30036" s="71" t="s">
        <v>3362</v>
      </c>
      <c r="D30036" s="71" t="s">
        <v>5284</v>
      </c>
      <c r="E30036" s="71">
        <v>9.00914568E9</v>
      </c>
      <c r="T30036" s="187">
        <v>45940.0</v>
      </c>
    </row>
    <row r="30037">
      <c r="A30037" s="71" t="s">
        <v>77</v>
      </c>
      <c r="B30037" s="71">
        <v>5452.0</v>
      </c>
      <c r="C30037" s="71" t="s">
        <v>3362</v>
      </c>
      <c r="D30037" s="71" t="s">
        <v>5284</v>
      </c>
      <c r="E30037" s="71">
        <v>9.00914568E9</v>
      </c>
      <c r="T30037" s="187">
        <v>45940.0</v>
      </c>
    </row>
    <row r="30038">
      <c r="A30038" s="71" t="s">
        <v>77</v>
      </c>
      <c r="B30038" s="71">
        <v>5452.0</v>
      </c>
      <c r="C30038" s="71" t="s">
        <v>3362</v>
      </c>
      <c r="D30038" s="71" t="s">
        <v>5284</v>
      </c>
      <c r="E30038" s="71">
        <v>9.00914568E9</v>
      </c>
      <c r="T30038" s="187">
        <v>45940.0</v>
      </c>
    </row>
    <row r="30039">
      <c r="A30039" s="71" t="s">
        <v>47</v>
      </c>
      <c r="B30039" s="71">
        <v>16663.0</v>
      </c>
      <c r="C30039" s="71" t="s">
        <v>3362</v>
      </c>
      <c r="D30039" s="71" t="s">
        <v>5284</v>
      </c>
      <c r="E30039" s="71">
        <v>9.00914568E9</v>
      </c>
      <c r="F30039" s="71">
        <v>0.0</v>
      </c>
      <c r="G30039" s="71" t="s">
        <v>741</v>
      </c>
      <c r="H30039" s="71">
        <v>6.0</v>
      </c>
      <c r="I30039" s="71">
        <v>40.0</v>
      </c>
      <c r="J30039" s="71">
        <v>2.4</v>
      </c>
      <c r="K30039" s="71">
        <v>5500.0</v>
      </c>
      <c r="L30039" s="71">
        <v>13200.0</v>
      </c>
      <c r="M30039" s="71">
        <v>17600.0</v>
      </c>
      <c r="N30039" s="71">
        <v>0.0</v>
      </c>
      <c r="O30039" s="71">
        <v>17600.0</v>
      </c>
      <c r="P30039" s="71">
        <v>0.0</v>
      </c>
      <c r="Q30039" s="71">
        <v>17600.0</v>
      </c>
      <c r="R30039" s="71">
        <v>0.0</v>
      </c>
      <c r="S30039" s="71" t="s">
        <v>47</v>
      </c>
      <c r="T30039" s="187">
        <v>45940.0</v>
      </c>
    </row>
    <row r="30040">
      <c r="A30040" s="71" t="s">
        <v>47</v>
      </c>
      <c r="B30040" s="71">
        <v>16663.0</v>
      </c>
      <c r="C30040" s="71" t="s">
        <v>3362</v>
      </c>
      <c r="D30040" s="71" t="s">
        <v>5284</v>
      </c>
      <c r="E30040" s="71">
        <v>9.00914568E9</v>
      </c>
      <c r="G30040" s="71" t="s">
        <v>5707</v>
      </c>
      <c r="H30040" s="71">
        <v>1.0</v>
      </c>
      <c r="I30040" s="71">
        <v>40.0</v>
      </c>
      <c r="J30040" s="71">
        <v>0.4</v>
      </c>
      <c r="K30040" s="71">
        <v>5500.0</v>
      </c>
      <c r="L30040" s="71">
        <v>2200.0</v>
      </c>
      <c r="T30040" s="187">
        <v>45940.0</v>
      </c>
    </row>
    <row r="30041">
      <c r="A30041" s="71" t="s">
        <v>47</v>
      </c>
      <c r="B30041" s="71">
        <v>16663.0</v>
      </c>
      <c r="C30041" s="71" t="s">
        <v>3362</v>
      </c>
      <c r="D30041" s="71" t="s">
        <v>5284</v>
      </c>
      <c r="E30041" s="71">
        <v>9.00914568E9</v>
      </c>
      <c r="G30041" s="71" t="s">
        <v>5926</v>
      </c>
      <c r="H30041" s="71">
        <v>1.0</v>
      </c>
      <c r="I30041" s="71">
        <v>40.0</v>
      </c>
      <c r="J30041" s="71">
        <v>0.4</v>
      </c>
      <c r="K30041" s="71">
        <v>5500.0</v>
      </c>
      <c r="L30041" s="71">
        <v>2200.0</v>
      </c>
      <c r="T30041" s="187">
        <v>45940.0</v>
      </c>
    </row>
    <row r="30042">
      <c r="A30042" s="71" t="s">
        <v>47</v>
      </c>
      <c r="B30042" s="71">
        <v>16663.0</v>
      </c>
      <c r="C30042" s="71" t="s">
        <v>3362</v>
      </c>
      <c r="D30042" s="71" t="s">
        <v>5284</v>
      </c>
      <c r="E30042" s="71">
        <v>9.00914568E9</v>
      </c>
      <c r="T30042" s="187">
        <v>45940.0</v>
      </c>
    </row>
    <row r="30043">
      <c r="A30043" s="71" t="s">
        <v>47</v>
      </c>
      <c r="B30043" s="71">
        <v>16663.0</v>
      </c>
      <c r="C30043" s="71" t="s">
        <v>3362</v>
      </c>
      <c r="D30043" s="71" t="s">
        <v>5284</v>
      </c>
      <c r="E30043" s="71">
        <v>9.00914568E9</v>
      </c>
      <c r="T30043" s="187">
        <v>45940.0</v>
      </c>
    </row>
    <row r="30044">
      <c r="A30044" s="71" t="s">
        <v>47</v>
      </c>
      <c r="B30044" s="71">
        <v>16662.0</v>
      </c>
      <c r="C30044" s="71" t="s">
        <v>5912</v>
      </c>
      <c r="D30044" s="71" t="s">
        <v>3321</v>
      </c>
      <c r="E30044" s="71">
        <v>6.260049386E9</v>
      </c>
      <c r="F30044" s="71">
        <v>0.0</v>
      </c>
      <c r="G30044" s="71" t="s">
        <v>5783</v>
      </c>
      <c r="H30044" s="71">
        <v>9.0</v>
      </c>
      <c r="I30044" s="71">
        <v>40.0</v>
      </c>
      <c r="J30044" s="71">
        <v>3.6</v>
      </c>
      <c r="K30044" s="71">
        <v>5500.0</v>
      </c>
      <c r="L30044" s="71">
        <v>19800.0</v>
      </c>
      <c r="M30044" s="71">
        <v>30800.0</v>
      </c>
      <c r="N30044" s="71">
        <v>0.0</v>
      </c>
      <c r="O30044" s="71">
        <v>30800.0</v>
      </c>
      <c r="P30044" s="71">
        <v>14800.0</v>
      </c>
      <c r="Q30044" s="71">
        <v>16000.0</v>
      </c>
      <c r="R30044" s="71">
        <v>0.0</v>
      </c>
      <c r="S30044" s="71" t="s">
        <v>191</v>
      </c>
      <c r="T30044" s="187">
        <v>45940.0</v>
      </c>
    </row>
    <row r="30045">
      <c r="A30045" s="71" t="s">
        <v>47</v>
      </c>
      <c r="B30045" s="71">
        <v>16662.0</v>
      </c>
      <c r="C30045" s="71" t="s">
        <v>5912</v>
      </c>
      <c r="D30045" s="71" t="s">
        <v>3321</v>
      </c>
      <c r="E30045" s="71">
        <v>6.260049386E9</v>
      </c>
      <c r="G30045" s="71" t="s">
        <v>741</v>
      </c>
      <c r="H30045" s="71">
        <v>3.0</v>
      </c>
      <c r="I30045" s="71">
        <v>40.0</v>
      </c>
      <c r="J30045" s="71">
        <v>1.2</v>
      </c>
      <c r="K30045" s="71">
        <v>5500.0</v>
      </c>
      <c r="L30045" s="71">
        <v>6600.0</v>
      </c>
      <c r="T30045" s="187">
        <v>45940.0</v>
      </c>
    </row>
    <row r="30046">
      <c r="A30046" s="71" t="s">
        <v>47</v>
      </c>
      <c r="B30046" s="71">
        <v>16662.0</v>
      </c>
      <c r="C30046" s="71" t="s">
        <v>5912</v>
      </c>
      <c r="D30046" s="71" t="s">
        <v>3321</v>
      </c>
      <c r="E30046" s="71">
        <v>6.260049386E9</v>
      </c>
      <c r="G30046" s="71" t="s">
        <v>5321</v>
      </c>
      <c r="H30046" s="71">
        <v>2.0</v>
      </c>
      <c r="I30046" s="71">
        <v>40.0</v>
      </c>
      <c r="J30046" s="71">
        <v>0.8</v>
      </c>
      <c r="K30046" s="71">
        <v>5500.0</v>
      </c>
      <c r="L30046" s="71">
        <v>4400.0</v>
      </c>
      <c r="T30046" s="187">
        <v>45940.0</v>
      </c>
    </row>
    <row r="30047">
      <c r="A30047" s="71" t="s">
        <v>47</v>
      </c>
      <c r="B30047" s="71">
        <v>16662.0</v>
      </c>
      <c r="C30047" s="71" t="s">
        <v>5912</v>
      </c>
      <c r="D30047" s="71" t="s">
        <v>3321</v>
      </c>
      <c r="E30047" s="71">
        <v>6.260049386E9</v>
      </c>
      <c r="T30047" s="187">
        <v>45940.0</v>
      </c>
    </row>
    <row r="30048">
      <c r="A30048" s="71" t="s">
        <v>47</v>
      </c>
      <c r="B30048" s="71">
        <v>16662.0</v>
      </c>
      <c r="C30048" s="71" t="s">
        <v>5912</v>
      </c>
      <c r="D30048" s="71" t="s">
        <v>3321</v>
      </c>
      <c r="E30048" s="71">
        <v>6.260049386E9</v>
      </c>
      <c r="T30048" s="187">
        <v>45940.0</v>
      </c>
    </row>
    <row r="30049">
      <c r="A30049" s="71" t="s">
        <v>47</v>
      </c>
      <c r="B30049" s="71">
        <v>16661.0</v>
      </c>
      <c r="C30049" s="71" t="s">
        <v>2638</v>
      </c>
      <c r="D30049" s="71" t="s">
        <v>2411</v>
      </c>
      <c r="E30049" s="71">
        <v>9.893553882E9</v>
      </c>
      <c r="F30049" s="71">
        <v>0.0</v>
      </c>
      <c r="G30049" s="71" t="s">
        <v>5611</v>
      </c>
      <c r="H30049" s="71">
        <v>1.0</v>
      </c>
      <c r="I30049" s="71">
        <v>40.0</v>
      </c>
      <c r="J30049" s="71">
        <v>0.4</v>
      </c>
      <c r="K30049" s="71">
        <v>5500.0</v>
      </c>
      <c r="L30049" s="71">
        <v>2200.0</v>
      </c>
      <c r="M30049" s="71">
        <v>2200.0</v>
      </c>
      <c r="N30049" s="71">
        <v>0.0</v>
      </c>
      <c r="O30049" s="71">
        <v>2200.0</v>
      </c>
      <c r="P30049" s="71">
        <v>0.0</v>
      </c>
      <c r="Q30049" s="71">
        <v>2200.0</v>
      </c>
      <c r="R30049" s="71">
        <v>0.0</v>
      </c>
      <c r="S30049" s="71" t="s">
        <v>47</v>
      </c>
      <c r="T30049" s="187">
        <v>45940.0</v>
      </c>
    </row>
    <row r="30050">
      <c r="A30050" s="71" t="s">
        <v>47</v>
      </c>
      <c r="B30050" s="71">
        <v>16661.0</v>
      </c>
      <c r="C30050" s="71" t="s">
        <v>2638</v>
      </c>
      <c r="D30050" s="71" t="s">
        <v>2411</v>
      </c>
      <c r="E30050" s="71">
        <v>9.893553882E9</v>
      </c>
      <c r="T30050" s="187">
        <v>45940.0</v>
      </c>
    </row>
    <row r="30051">
      <c r="A30051" s="71" t="s">
        <v>47</v>
      </c>
      <c r="B30051" s="71">
        <v>16661.0</v>
      </c>
      <c r="C30051" s="71" t="s">
        <v>2638</v>
      </c>
      <c r="D30051" s="71" t="s">
        <v>2411</v>
      </c>
      <c r="E30051" s="71">
        <v>9.893553882E9</v>
      </c>
      <c r="T30051" s="187">
        <v>45940.0</v>
      </c>
    </row>
    <row r="30052">
      <c r="A30052" s="71" t="s">
        <v>47</v>
      </c>
      <c r="B30052" s="71">
        <v>16661.0</v>
      </c>
      <c r="C30052" s="71" t="s">
        <v>2638</v>
      </c>
      <c r="D30052" s="71" t="s">
        <v>2411</v>
      </c>
      <c r="E30052" s="71">
        <v>9.893553882E9</v>
      </c>
      <c r="T30052" s="187">
        <v>45940.0</v>
      </c>
    </row>
    <row r="30053">
      <c r="A30053" s="71" t="s">
        <v>47</v>
      </c>
      <c r="B30053" s="71">
        <v>16661.0</v>
      </c>
      <c r="C30053" s="71" t="s">
        <v>2638</v>
      </c>
      <c r="D30053" s="71" t="s">
        <v>2411</v>
      </c>
      <c r="E30053" s="71">
        <v>9.893553882E9</v>
      </c>
      <c r="T30053" s="187">
        <v>45940.0</v>
      </c>
    </row>
    <row r="30054">
      <c r="A30054" s="71" t="s">
        <v>47</v>
      </c>
      <c r="B30054" s="71">
        <v>16660.0</v>
      </c>
      <c r="C30054" s="71" t="s">
        <v>5927</v>
      </c>
      <c r="D30054" s="71" t="s">
        <v>2411</v>
      </c>
      <c r="E30054" s="71">
        <v>8.435615514E9</v>
      </c>
      <c r="F30054" s="71">
        <v>0.0</v>
      </c>
      <c r="G30054" s="71" t="s">
        <v>707</v>
      </c>
      <c r="H30054" s="71">
        <v>3.0</v>
      </c>
      <c r="I30054" s="71">
        <v>40.0</v>
      </c>
      <c r="J30054" s="71">
        <v>1.2</v>
      </c>
      <c r="K30054" s="71">
        <v>5500.0</v>
      </c>
      <c r="L30054" s="71">
        <v>6600.0</v>
      </c>
      <c r="M30054" s="71">
        <v>6600.0</v>
      </c>
      <c r="N30054" s="71">
        <v>0.0</v>
      </c>
      <c r="O30054" s="71">
        <v>6600.0</v>
      </c>
      <c r="P30054" s="71">
        <v>0.0</v>
      </c>
      <c r="Q30054" s="71">
        <v>6600.0</v>
      </c>
      <c r="R30054" s="71">
        <v>0.0</v>
      </c>
      <c r="S30054" s="71" t="s">
        <v>47</v>
      </c>
      <c r="T30054" s="187">
        <v>45940.0</v>
      </c>
    </row>
    <row r="30055">
      <c r="A30055" s="71" t="s">
        <v>47</v>
      </c>
      <c r="B30055" s="71">
        <v>16660.0</v>
      </c>
      <c r="C30055" s="71" t="s">
        <v>5927</v>
      </c>
      <c r="D30055" s="71" t="s">
        <v>2411</v>
      </c>
      <c r="E30055" s="71">
        <v>8.435615514E9</v>
      </c>
      <c r="T30055" s="187">
        <v>45940.0</v>
      </c>
    </row>
    <row r="30056">
      <c r="A30056" s="71" t="s">
        <v>47</v>
      </c>
      <c r="B30056" s="71">
        <v>16660.0</v>
      </c>
      <c r="C30056" s="71" t="s">
        <v>5927</v>
      </c>
      <c r="D30056" s="71" t="s">
        <v>2411</v>
      </c>
      <c r="E30056" s="71">
        <v>8.435615514E9</v>
      </c>
      <c r="T30056" s="187">
        <v>45940.0</v>
      </c>
    </row>
    <row r="30057">
      <c r="A30057" s="71" t="s">
        <v>47</v>
      </c>
      <c r="B30057" s="71">
        <v>16660.0</v>
      </c>
      <c r="C30057" s="71" t="s">
        <v>5927</v>
      </c>
      <c r="D30057" s="71" t="s">
        <v>2411</v>
      </c>
      <c r="E30057" s="71">
        <v>8.435615514E9</v>
      </c>
      <c r="T30057" s="187">
        <v>45940.0</v>
      </c>
    </row>
    <row r="30058">
      <c r="A30058" s="71" t="s">
        <v>47</v>
      </c>
      <c r="B30058" s="71">
        <v>16660.0</v>
      </c>
      <c r="C30058" s="71" t="s">
        <v>5927</v>
      </c>
      <c r="D30058" s="71" t="s">
        <v>2411</v>
      </c>
      <c r="E30058" s="71">
        <v>8.435615514E9</v>
      </c>
      <c r="T30058" s="187">
        <v>45940.0</v>
      </c>
    </row>
    <row r="30059">
      <c r="A30059" s="71" t="s">
        <v>47</v>
      </c>
      <c r="B30059" s="71">
        <v>16659.0</v>
      </c>
      <c r="C30059" s="71" t="s">
        <v>789</v>
      </c>
      <c r="D30059" s="71" t="s">
        <v>790</v>
      </c>
      <c r="E30059" s="71">
        <v>9.424039028E9</v>
      </c>
      <c r="F30059" s="71">
        <v>0.0</v>
      </c>
      <c r="G30059" s="71" t="s">
        <v>2367</v>
      </c>
      <c r="H30059" s="71">
        <v>50.0</v>
      </c>
      <c r="I30059" s="71">
        <v>40.0</v>
      </c>
      <c r="J30059" s="71">
        <v>20.0</v>
      </c>
      <c r="K30059" s="71">
        <v>5500.0</v>
      </c>
      <c r="L30059" s="71">
        <v>110000.0</v>
      </c>
      <c r="M30059" s="71">
        <v>110000.0</v>
      </c>
      <c r="N30059" s="71">
        <v>5000.0</v>
      </c>
      <c r="O30059" s="71">
        <v>105000.0</v>
      </c>
      <c r="P30059" s="71">
        <v>0.0</v>
      </c>
      <c r="Q30059" s="71">
        <v>0.0</v>
      </c>
      <c r="R30059" s="71">
        <v>105000.0</v>
      </c>
      <c r="S30059" s="71" t="s">
        <v>212</v>
      </c>
      <c r="T30059" s="187">
        <v>45940.0</v>
      </c>
    </row>
    <row r="30060">
      <c r="A30060" s="71" t="s">
        <v>47</v>
      </c>
      <c r="B30060" s="71">
        <v>16659.0</v>
      </c>
      <c r="C30060" s="71" t="s">
        <v>789</v>
      </c>
      <c r="D30060" s="71" t="s">
        <v>790</v>
      </c>
      <c r="E30060" s="71">
        <v>9.424039028E9</v>
      </c>
      <c r="T30060" s="187">
        <v>45940.0</v>
      </c>
    </row>
    <row r="30061">
      <c r="A30061" s="71" t="s">
        <v>47</v>
      </c>
      <c r="B30061" s="71">
        <v>16659.0</v>
      </c>
      <c r="C30061" s="71" t="s">
        <v>789</v>
      </c>
      <c r="D30061" s="71" t="s">
        <v>790</v>
      </c>
      <c r="E30061" s="71">
        <v>9.424039028E9</v>
      </c>
      <c r="T30061" s="187">
        <v>45940.0</v>
      </c>
    </row>
    <row r="30062">
      <c r="A30062" s="71" t="s">
        <v>47</v>
      </c>
      <c r="B30062" s="71">
        <v>16659.0</v>
      </c>
      <c r="C30062" s="71" t="s">
        <v>789</v>
      </c>
      <c r="D30062" s="71" t="s">
        <v>790</v>
      </c>
      <c r="E30062" s="71">
        <v>9.424039028E9</v>
      </c>
      <c r="T30062" s="187">
        <v>45940.0</v>
      </c>
    </row>
    <row r="30063">
      <c r="A30063" s="71" t="s">
        <v>47</v>
      </c>
      <c r="B30063" s="71">
        <v>16659.0</v>
      </c>
      <c r="C30063" s="71" t="s">
        <v>789</v>
      </c>
      <c r="D30063" s="71" t="s">
        <v>790</v>
      </c>
      <c r="E30063" s="71">
        <v>9.424039028E9</v>
      </c>
      <c r="T30063" s="187">
        <v>45940.0</v>
      </c>
    </row>
    <row r="30064">
      <c r="A30064" s="71" t="s">
        <v>77</v>
      </c>
      <c r="B30064" s="71">
        <v>5451.0</v>
      </c>
      <c r="C30064" s="71" t="s">
        <v>789</v>
      </c>
      <c r="D30064" s="71" t="s">
        <v>790</v>
      </c>
      <c r="E30064" s="71">
        <v>9.424039028E9</v>
      </c>
      <c r="F30064" s="71">
        <v>0.0</v>
      </c>
      <c r="G30064" s="71" t="s">
        <v>220</v>
      </c>
      <c r="H30064" s="71">
        <v>25.0</v>
      </c>
      <c r="I30064" s="71">
        <v>40.0</v>
      </c>
      <c r="J30064" s="71">
        <v>10.0</v>
      </c>
      <c r="K30064" s="71">
        <v>5300.0</v>
      </c>
      <c r="L30064" s="71">
        <v>53000.0</v>
      </c>
      <c r="M30064" s="71">
        <v>424000.0</v>
      </c>
      <c r="N30064" s="71">
        <v>20000.0</v>
      </c>
      <c r="O30064" s="71">
        <v>404000.0</v>
      </c>
      <c r="P30064" s="71">
        <v>0.0</v>
      </c>
      <c r="Q30064" s="71">
        <v>0.0</v>
      </c>
      <c r="R30064" s="71">
        <v>404000.0</v>
      </c>
      <c r="S30064" s="71" t="s">
        <v>212</v>
      </c>
      <c r="T30064" s="187">
        <v>45940.0</v>
      </c>
    </row>
    <row r="30065">
      <c r="A30065" s="71" t="s">
        <v>77</v>
      </c>
      <c r="B30065" s="71">
        <v>5451.0</v>
      </c>
      <c r="C30065" s="71" t="s">
        <v>789</v>
      </c>
      <c r="D30065" s="71" t="s">
        <v>790</v>
      </c>
      <c r="E30065" s="71">
        <v>9.424039028E9</v>
      </c>
      <c r="G30065" s="71" t="s">
        <v>610</v>
      </c>
      <c r="H30065" s="71">
        <v>50.0</v>
      </c>
      <c r="I30065" s="71">
        <v>40.0</v>
      </c>
      <c r="J30065" s="71">
        <v>20.0</v>
      </c>
      <c r="K30065" s="71">
        <v>5300.0</v>
      </c>
      <c r="L30065" s="71">
        <v>106000.0</v>
      </c>
      <c r="T30065" s="187">
        <v>45940.0</v>
      </c>
    </row>
    <row r="30066">
      <c r="A30066" s="71" t="s">
        <v>77</v>
      </c>
      <c r="B30066" s="71">
        <v>5451.0</v>
      </c>
      <c r="C30066" s="71" t="s">
        <v>789</v>
      </c>
      <c r="D30066" s="71" t="s">
        <v>790</v>
      </c>
      <c r="E30066" s="71">
        <v>9.424039028E9</v>
      </c>
      <c r="G30066" s="71" t="s">
        <v>195</v>
      </c>
      <c r="H30066" s="71">
        <v>50.0</v>
      </c>
      <c r="I30066" s="71">
        <v>40.0</v>
      </c>
      <c r="J30066" s="71">
        <v>20.0</v>
      </c>
      <c r="K30066" s="71">
        <v>5300.0</v>
      </c>
      <c r="L30066" s="71">
        <v>106000.0</v>
      </c>
      <c r="T30066" s="187">
        <v>45940.0</v>
      </c>
    </row>
    <row r="30067">
      <c r="A30067" s="71" t="s">
        <v>77</v>
      </c>
      <c r="B30067" s="71">
        <v>5451.0</v>
      </c>
      <c r="C30067" s="71" t="s">
        <v>789</v>
      </c>
      <c r="D30067" s="71" t="s">
        <v>790</v>
      </c>
      <c r="E30067" s="71">
        <v>9.424039028E9</v>
      </c>
      <c r="G30067" s="71" t="s">
        <v>185</v>
      </c>
      <c r="H30067" s="71">
        <v>25.0</v>
      </c>
      <c r="I30067" s="71">
        <v>40.0</v>
      </c>
      <c r="J30067" s="71">
        <v>10.0</v>
      </c>
      <c r="K30067" s="71">
        <v>5300.0</v>
      </c>
      <c r="L30067" s="71">
        <v>53000.0</v>
      </c>
      <c r="T30067" s="187">
        <v>45940.0</v>
      </c>
    </row>
    <row r="30068">
      <c r="A30068" s="71" t="s">
        <v>77</v>
      </c>
      <c r="B30068" s="71">
        <v>5451.0</v>
      </c>
      <c r="C30068" s="71" t="s">
        <v>789</v>
      </c>
      <c r="D30068" s="71" t="s">
        <v>790</v>
      </c>
      <c r="E30068" s="71">
        <v>9.424039028E9</v>
      </c>
      <c r="G30068" s="71" t="s">
        <v>1008</v>
      </c>
      <c r="H30068" s="71">
        <v>50.0</v>
      </c>
      <c r="I30068" s="71">
        <v>40.0</v>
      </c>
      <c r="J30068" s="71">
        <v>20.0</v>
      </c>
      <c r="K30068" s="71">
        <v>5300.0</v>
      </c>
      <c r="L30068" s="71">
        <v>106000.0</v>
      </c>
      <c r="T30068" s="187">
        <v>45940.0</v>
      </c>
    </row>
    <row r="30069">
      <c r="A30069" s="71" t="s">
        <v>77</v>
      </c>
      <c r="B30069" s="71">
        <v>5450.0</v>
      </c>
      <c r="C30069" s="71" t="s">
        <v>5928</v>
      </c>
      <c r="D30069" s="71" t="s">
        <v>4098</v>
      </c>
      <c r="E30069" s="71">
        <v>7.000587976E9</v>
      </c>
      <c r="F30069" s="71">
        <v>0.0</v>
      </c>
      <c r="G30069" s="71" t="s">
        <v>198</v>
      </c>
      <c r="H30069" s="71">
        <v>1.0</v>
      </c>
      <c r="I30069" s="71">
        <v>40.0</v>
      </c>
      <c r="J30069" s="71">
        <v>0.4</v>
      </c>
      <c r="K30069" s="71">
        <v>5300.0</v>
      </c>
      <c r="L30069" s="71">
        <v>2120.0</v>
      </c>
      <c r="M30069" s="71">
        <v>2120.0</v>
      </c>
      <c r="N30069" s="71">
        <v>0.0</v>
      </c>
      <c r="O30069" s="71">
        <v>2120.0</v>
      </c>
      <c r="P30069" s="71">
        <v>2120.0</v>
      </c>
      <c r="Q30069" s="71">
        <v>0.0</v>
      </c>
      <c r="R30069" s="71">
        <v>0.0</v>
      </c>
      <c r="S30069" s="71" t="s">
        <v>191</v>
      </c>
      <c r="T30069" s="187">
        <v>45940.0</v>
      </c>
    </row>
    <row r="30070">
      <c r="A30070" s="71" t="s">
        <v>77</v>
      </c>
      <c r="B30070" s="71">
        <v>5450.0</v>
      </c>
      <c r="C30070" s="71" t="s">
        <v>5928</v>
      </c>
      <c r="D30070" s="71" t="s">
        <v>4098</v>
      </c>
      <c r="E30070" s="71">
        <v>7.000587976E9</v>
      </c>
      <c r="T30070" s="187">
        <v>45940.0</v>
      </c>
    </row>
    <row r="30071">
      <c r="A30071" s="71" t="s">
        <v>77</v>
      </c>
      <c r="B30071" s="71">
        <v>5450.0</v>
      </c>
      <c r="C30071" s="71" t="s">
        <v>5928</v>
      </c>
      <c r="D30071" s="71" t="s">
        <v>4098</v>
      </c>
      <c r="E30071" s="71">
        <v>7.000587976E9</v>
      </c>
      <c r="T30071" s="187">
        <v>45940.0</v>
      </c>
    </row>
    <row r="30072">
      <c r="A30072" s="71" t="s">
        <v>77</v>
      </c>
      <c r="B30072" s="71">
        <v>5450.0</v>
      </c>
      <c r="C30072" s="71" t="s">
        <v>5928</v>
      </c>
      <c r="D30072" s="71" t="s">
        <v>4098</v>
      </c>
      <c r="E30072" s="71">
        <v>7.000587976E9</v>
      </c>
      <c r="T30072" s="187">
        <v>45940.0</v>
      </c>
    </row>
    <row r="30073">
      <c r="A30073" s="71" t="s">
        <v>77</v>
      </c>
      <c r="B30073" s="71">
        <v>5450.0</v>
      </c>
      <c r="C30073" s="71" t="s">
        <v>5928</v>
      </c>
      <c r="D30073" s="71" t="s">
        <v>4098</v>
      </c>
      <c r="E30073" s="71">
        <v>7.000587976E9</v>
      </c>
      <c r="T30073" s="187">
        <v>45940.0</v>
      </c>
    </row>
    <row r="30074">
      <c r="A30074" s="71" t="s">
        <v>47</v>
      </c>
      <c r="B30074" s="71">
        <v>16658.0</v>
      </c>
      <c r="C30074" s="71" t="s">
        <v>5929</v>
      </c>
      <c r="D30074" s="71" t="s">
        <v>2143</v>
      </c>
      <c r="E30074" s="71">
        <v>8.8894063E9</v>
      </c>
      <c r="F30074" s="71">
        <v>0.0</v>
      </c>
      <c r="G30074" s="71" t="s">
        <v>5926</v>
      </c>
      <c r="H30074" s="71">
        <v>1.0</v>
      </c>
      <c r="I30074" s="71">
        <v>40.0</v>
      </c>
      <c r="J30074" s="71">
        <v>0.4</v>
      </c>
      <c r="K30074" s="71">
        <v>5500.0</v>
      </c>
      <c r="L30074" s="71">
        <v>2200.0</v>
      </c>
      <c r="M30074" s="71">
        <v>2200.0</v>
      </c>
      <c r="N30074" s="71">
        <v>0.0</v>
      </c>
      <c r="O30074" s="71">
        <v>2200.0</v>
      </c>
      <c r="P30074" s="71">
        <v>0.0</v>
      </c>
      <c r="Q30074" s="71">
        <v>2200.0</v>
      </c>
      <c r="R30074" s="71">
        <v>0.0</v>
      </c>
      <c r="S30074" s="71" t="s">
        <v>47</v>
      </c>
      <c r="T30074" s="187">
        <v>45940.0</v>
      </c>
    </row>
    <row r="30075">
      <c r="A30075" s="71" t="s">
        <v>47</v>
      </c>
      <c r="B30075" s="71">
        <v>16658.0</v>
      </c>
      <c r="C30075" s="71" t="s">
        <v>5929</v>
      </c>
      <c r="D30075" s="71" t="s">
        <v>2143</v>
      </c>
      <c r="E30075" s="71">
        <v>8.8894063E9</v>
      </c>
      <c r="T30075" s="187">
        <v>45940.0</v>
      </c>
    </row>
    <row r="30076">
      <c r="A30076" s="71" t="s">
        <v>47</v>
      </c>
      <c r="B30076" s="71">
        <v>16658.0</v>
      </c>
      <c r="C30076" s="71" t="s">
        <v>5929</v>
      </c>
      <c r="D30076" s="71" t="s">
        <v>2143</v>
      </c>
      <c r="E30076" s="71">
        <v>8.8894063E9</v>
      </c>
      <c r="T30076" s="187">
        <v>45940.0</v>
      </c>
    </row>
    <row r="30077">
      <c r="A30077" s="71" t="s">
        <v>47</v>
      </c>
      <c r="B30077" s="71">
        <v>16658.0</v>
      </c>
      <c r="C30077" s="71" t="s">
        <v>5929</v>
      </c>
      <c r="D30077" s="71" t="s">
        <v>2143</v>
      </c>
      <c r="E30077" s="71">
        <v>8.8894063E9</v>
      </c>
      <c r="T30077" s="187">
        <v>45940.0</v>
      </c>
    </row>
    <row r="30078">
      <c r="A30078" s="71" t="s">
        <v>47</v>
      </c>
      <c r="B30078" s="71">
        <v>16658.0</v>
      </c>
      <c r="C30078" s="71" t="s">
        <v>5929</v>
      </c>
      <c r="D30078" s="71" t="s">
        <v>2143</v>
      </c>
      <c r="E30078" s="71">
        <v>8.8894063E9</v>
      </c>
      <c r="T30078" s="187">
        <v>45940.0</v>
      </c>
    </row>
    <row r="30079">
      <c r="A30079" s="71" t="s">
        <v>77</v>
      </c>
      <c r="B30079" s="71">
        <v>5449.0</v>
      </c>
      <c r="C30079" s="71" t="s">
        <v>5930</v>
      </c>
      <c r="D30079" s="71" t="s">
        <v>5931</v>
      </c>
      <c r="E30079" s="71">
        <v>9.977799383E9</v>
      </c>
      <c r="F30079" s="71">
        <v>0.0</v>
      </c>
      <c r="G30079" s="71" t="s">
        <v>243</v>
      </c>
      <c r="H30079" s="71">
        <v>6.0</v>
      </c>
      <c r="I30079" s="71">
        <v>40.0</v>
      </c>
      <c r="J30079" s="71">
        <v>2.4</v>
      </c>
      <c r="K30079" s="71">
        <v>5300.0</v>
      </c>
      <c r="L30079" s="71">
        <v>12720.0</v>
      </c>
      <c r="M30079" s="71">
        <v>12720.0</v>
      </c>
      <c r="N30079" s="71">
        <v>20.0</v>
      </c>
      <c r="O30079" s="71">
        <v>12700.0</v>
      </c>
      <c r="P30079" s="71">
        <v>0.0</v>
      </c>
      <c r="Q30079" s="71">
        <v>12700.0</v>
      </c>
      <c r="R30079" s="71">
        <v>0.0</v>
      </c>
      <c r="S30079" s="71" t="s">
        <v>47</v>
      </c>
      <c r="T30079" s="187">
        <v>45940.0</v>
      </c>
    </row>
    <row r="30080">
      <c r="A30080" s="71" t="s">
        <v>77</v>
      </c>
      <c r="B30080" s="71">
        <v>5449.0</v>
      </c>
      <c r="C30080" s="71" t="s">
        <v>5930</v>
      </c>
      <c r="D30080" s="71" t="s">
        <v>5931</v>
      </c>
      <c r="E30080" s="71">
        <v>9.977799383E9</v>
      </c>
      <c r="T30080" s="187">
        <v>45940.0</v>
      </c>
    </row>
    <row r="30081">
      <c r="A30081" s="71" t="s">
        <v>77</v>
      </c>
      <c r="B30081" s="71">
        <v>5449.0</v>
      </c>
      <c r="C30081" s="71" t="s">
        <v>5930</v>
      </c>
      <c r="D30081" s="71" t="s">
        <v>5931</v>
      </c>
      <c r="E30081" s="71">
        <v>9.977799383E9</v>
      </c>
      <c r="T30081" s="187">
        <v>45940.0</v>
      </c>
    </row>
    <row r="30082">
      <c r="A30082" s="71" t="s">
        <v>77</v>
      </c>
      <c r="B30082" s="71">
        <v>5449.0</v>
      </c>
      <c r="C30082" s="71" t="s">
        <v>5930</v>
      </c>
      <c r="D30082" s="71" t="s">
        <v>5931</v>
      </c>
      <c r="E30082" s="71">
        <v>9.977799383E9</v>
      </c>
      <c r="T30082" s="187">
        <v>45940.0</v>
      </c>
    </row>
    <row r="30083">
      <c r="A30083" s="71" t="s">
        <v>77</v>
      </c>
      <c r="B30083" s="71">
        <v>5449.0</v>
      </c>
      <c r="C30083" s="71" t="s">
        <v>5930</v>
      </c>
      <c r="D30083" s="71" t="s">
        <v>5931</v>
      </c>
      <c r="E30083" s="71">
        <v>9.977799383E9</v>
      </c>
      <c r="T30083" s="187">
        <v>45940.0</v>
      </c>
    </row>
    <row r="30084">
      <c r="A30084" s="71" t="s">
        <v>77</v>
      </c>
      <c r="B30084" s="71">
        <v>5448.0</v>
      </c>
      <c r="C30084" s="71" t="s">
        <v>5932</v>
      </c>
      <c r="D30084" s="71" t="s">
        <v>5933</v>
      </c>
      <c r="E30084" s="71">
        <v>9.174912561E9</v>
      </c>
      <c r="F30084" s="71">
        <v>0.0</v>
      </c>
      <c r="G30084" s="71" t="s">
        <v>185</v>
      </c>
      <c r="H30084" s="71">
        <v>3.0</v>
      </c>
      <c r="I30084" s="71">
        <v>40.0</v>
      </c>
      <c r="J30084" s="71">
        <v>1.2</v>
      </c>
      <c r="K30084" s="71">
        <v>5300.0</v>
      </c>
      <c r="L30084" s="71">
        <v>6360.0</v>
      </c>
      <c r="M30084" s="71">
        <v>6360.0</v>
      </c>
      <c r="N30084" s="71">
        <v>0.0</v>
      </c>
      <c r="O30084" s="71">
        <v>6360.0</v>
      </c>
      <c r="P30084" s="71">
        <v>0.0</v>
      </c>
      <c r="Q30084" s="71">
        <v>6360.0</v>
      </c>
      <c r="R30084" s="71">
        <v>0.0</v>
      </c>
      <c r="S30084" s="71" t="s">
        <v>47</v>
      </c>
      <c r="T30084" s="187">
        <v>45940.0</v>
      </c>
    </row>
    <row r="30085">
      <c r="A30085" s="71" t="s">
        <v>77</v>
      </c>
      <c r="B30085" s="71">
        <v>5448.0</v>
      </c>
      <c r="C30085" s="71" t="s">
        <v>5932</v>
      </c>
      <c r="D30085" s="71" t="s">
        <v>5933</v>
      </c>
      <c r="E30085" s="71">
        <v>9.174912561E9</v>
      </c>
      <c r="T30085" s="187">
        <v>45940.0</v>
      </c>
    </row>
    <row r="30086">
      <c r="A30086" s="71" t="s">
        <v>77</v>
      </c>
      <c r="B30086" s="71">
        <v>5448.0</v>
      </c>
      <c r="C30086" s="71" t="s">
        <v>5932</v>
      </c>
      <c r="D30086" s="71" t="s">
        <v>5933</v>
      </c>
      <c r="E30086" s="71">
        <v>9.174912561E9</v>
      </c>
      <c r="T30086" s="187">
        <v>45940.0</v>
      </c>
    </row>
    <row r="30087">
      <c r="A30087" s="71" t="s">
        <v>77</v>
      </c>
      <c r="B30087" s="71">
        <v>5448.0</v>
      </c>
      <c r="C30087" s="71" t="s">
        <v>5932</v>
      </c>
      <c r="D30087" s="71" t="s">
        <v>5933</v>
      </c>
      <c r="E30087" s="71">
        <v>9.174912561E9</v>
      </c>
      <c r="T30087" s="187">
        <v>45940.0</v>
      </c>
    </row>
    <row r="30088">
      <c r="A30088" s="71" t="s">
        <v>77</v>
      </c>
      <c r="B30088" s="71">
        <v>5448.0</v>
      </c>
      <c r="C30088" s="71" t="s">
        <v>5932</v>
      </c>
      <c r="D30088" s="71" t="s">
        <v>5933</v>
      </c>
      <c r="E30088" s="71">
        <v>9.174912561E9</v>
      </c>
      <c r="T30088" s="187">
        <v>45940.0</v>
      </c>
    </row>
    <row r="30089">
      <c r="A30089" s="71" t="s">
        <v>77</v>
      </c>
      <c r="B30089" s="71">
        <v>5447.0</v>
      </c>
      <c r="C30089" s="71" t="s">
        <v>5934</v>
      </c>
      <c r="D30089" s="71" t="s">
        <v>5935</v>
      </c>
      <c r="E30089" s="71">
        <v>9.977536375E9</v>
      </c>
      <c r="F30089" s="71">
        <v>0.0</v>
      </c>
      <c r="G30089" s="71" t="s">
        <v>1269</v>
      </c>
      <c r="H30089" s="71">
        <v>20.0</v>
      </c>
      <c r="I30089" s="71">
        <v>10.0</v>
      </c>
      <c r="J30089" s="71">
        <v>2.0</v>
      </c>
      <c r="K30089" s="71">
        <v>14000.0</v>
      </c>
      <c r="L30089" s="71">
        <v>28000.0</v>
      </c>
      <c r="M30089" s="71">
        <v>28000.0</v>
      </c>
      <c r="N30089" s="71">
        <v>2000.0</v>
      </c>
      <c r="O30089" s="71">
        <v>26000.0</v>
      </c>
      <c r="P30089" s="71">
        <v>0.0</v>
      </c>
      <c r="Q30089" s="71">
        <v>26000.0</v>
      </c>
      <c r="R30089" s="71">
        <v>0.0</v>
      </c>
      <c r="S30089" s="71" t="s">
        <v>47</v>
      </c>
      <c r="T30089" s="187">
        <v>45940.0</v>
      </c>
    </row>
    <row r="30090">
      <c r="A30090" s="71" t="s">
        <v>77</v>
      </c>
      <c r="B30090" s="71">
        <v>5447.0</v>
      </c>
      <c r="C30090" s="71" t="s">
        <v>5934</v>
      </c>
      <c r="D30090" s="71" t="s">
        <v>5935</v>
      </c>
      <c r="E30090" s="71">
        <v>9.977536375E9</v>
      </c>
      <c r="T30090" s="187">
        <v>45940.0</v>
      </c>
    </row>
    <row r="30091">
      <c r="A30091" s="71" t="s">
        <v>77</v>
      </c>
      <c r="B30091" s="71">
        <v>5447.0</v>
      </c>
      <c r="C30091" s="71" t="s">
        <v>5934</v>
      </c>
      <c r="D30091" s="71" t="s">
        <v>5935</v>
      </c>
      <c r="E30091" s="71">
        <v>9.977536375E9</v>
      </c>
      <c r="T30091" s="187">
        <v>45940.0</v>
      </c>
    </row>
    <row r="30092">
      <c r="A30092" s="71" t="s">
        <v>77</v>
      </c>
      <c r="B30092" s="71">
        <v>5447.0</v>
      </c>
      <c r="C30092" s="71" t="s">
        <v>5934</v>
      </c>
      <c r="D30092" s="71" t="s">
        <v>5935</v>
      </c>
      <c r="E30092" s="71">
        <v>9.977536375E9</v>
      </c>
      <c r="T30092" s="187">
        <v>45940.0</v>
      </c>
    </row>
    <row r="30093">
      <c r="A30093" s="71" t="s">
        <v>77</v>
      </c>
      <c r="B30093" s="71">
        <v>5447.0</v>
      </c>
      <c r="C30093" s="71" t="s">
        <v>5934</v>
      </c>
      <c r="D30093" s="71" t="s">
        <v>5935</v>
      </c>
      <c r="E30093" s="71">
        <v>9.977536375E9</v>
      </c>
      <c r="T30093" s="187">
        <v>45940.0</v>
      </c>
    </row>
    <row r="30094">
      <c r="A30094" s="71" t="s">
        <v>47</v>
      </c>
      <c r="B30094" s="71">
        <v>16657.0</v>
      </c>
      <c r="C30094" s="71" t="s">
        <v>5934</v>
      </c>
      <c r="D30094" s="71" t="s">
        <v>5935</v>
      </c>
      <c r="E30094" s="71">
        <v>9.977536375E9</v>
      </c>
      <c r="F30094" s="71">
        <v>0.0</v>
      </c>
      <c r="G30094" s="71" t="s">
        <v>5913</v>
      </c>
      <c r="H30094" s="71">
        <v>18.0</v>
      </c>
      <c r="I30094" s="71">
        <v>40.0</v>
      </c>
      <c r="J30094" s="71">
        <v>7.2</v>
      </c>
      <c r="K30094" s="71">
        <v>5500.0</v>
      </c>
      <c r="L30094" s="71">
        <v>39600.0</v>
      </c>
      <c r="M30094" s="71">
        <v>39600.0</v>
      </c>
      <c r="N30094" s="71">
        <v>1440.0</v>
      </c>
      <c r="O30094" s="71">
        <v>38160.0</v>
      </c>
      <c r="P30094" s="71">
        <v>0.0</v>
      </c>
      <c r="Q30094" s="71">
        <v>38160.0</v>
      </c>
      <c r="R30094" s="71">
        <v>0.0</v>
      </c>
      <c r="S30094" s="71" t="s">
        <v>47</v>
      </c>
      <c r="T30094" s="187">
        <v>45940.0</v>
      </c>
    </row>
    <row r="30095">
      <c r="A30095" s="71" t="s">
        <v>47</v>
      </c>
      <c r="B30095" s="71">
        <v>16657.0</v>
      </c>
      <c r="C30095" s="71" t="s">
        <v>5934</v>
      </c>
      <c r="D30095" s="71" t="s">
        <v>5935</v>
      </c>
      <c r="E30095" s="71">
        <v>9.977536375E9</v>
      </c>
      <c r="T30095" s="187">
        <v>45940.0</v>
      </c>
    </row>
    <row r="30096">
      <c r="A30096" s="71" t="s">
        <v>47</v>
      </c>
      <c r="B30096" s="71">
        <v>16657.0</v>
      </c>
      <c r="C30096" s="71" t="s">
        <v>5934</v>
      </c>
      <c r="D30096" s="71" t="s">
        <v>5935</v>
      </c>
      <c r="E30096" s="71">
        <v>9.977536375E9</v>
      </c>
      <c r="T30096" s="187">
        <v>45940.0</v>
      </c>
    </row>
    <row r="30097">
      <c r="A30097" s="71" t="s">
        <v>47</v>
      </c>
      <c r="B30097" s="71">
        <v>16657.0</v>
      </c>
      <c r="C30097" s="71" t="s">
        <v>5934</v>
      </c>
      <c r="D30097" s="71" t="s">
        <v>5935</v>
      </c>
      <c r="E30097" s="71">
        <v>9.977536375E9</v>
      </c>
      <c r="T30097" s="187">
        <v>45940.0</v>
      </c>
    </row>
    <row r="30098">
      <c r="A30098" s="71" t="s">
        <v>47</v>
      </c>
      <c r="B30098" s="71">
        <v>16657.0</v>
      </c>
      <c r="C30098" s="71" t="s">
        <v>5934</v>
      </c>
      <c r="D30098" s="71" t="s">
        <v>5935</v>
      </c>
      <c r="E30098" s="71">
        <v>9.977536375E9</v>
      </c>
      <c r="T30098" s="187">
        <v>45940.0</v>
      </c>
    </row>
    <row r="30099">
      <c r="A30099" s="71" t="s">
        <v>47</v>
      </c>
      <c r="B30099" s="71">
        <v>16656.0</v>
      </c>
      <c r="C30099" s="71" t="s">
        <v>5936</v>
      </c>
      <c r="D30099" s="71" t="s">
        <v>5937</v>
      </c>
      <c r="E30099" s="71">
        <v>8.223018996E9</v>
      </c>
      <c r="F30099" s="71">
        <v>0.0</v>
      </c>
      <c r="G30099" s="71" t="s">
        <v>741</v>
      </c>
      <c r="H30099" s="71">
        <v>10.0</v>
      </c>
      <c r="I30099" s="71">
        <v>40.0</v>
      </c>
      <c r="J30099" s="71">
        <v>4.0</v>
      </c>
      <c r="K30099" s="71">
        <v>5500.0</v>
      </c>
      <c r="L30099" s="71">
        <v>22000.0</v>
      </c>
      <c r="M30099" s="71">
        <v>22000.0</v>
      </c>
      <c r="N30099" s="71">
        <v>0.0</v>
      </c>
      <c r="O30099" s="71">
        <v>22000.0</v>
      </c>
      <c r="P30099" s="71">
        <v>0.0</v>
      </c>
      <c r="Q30099" s="71">
        <v>22000.0</v>
      </c>
      <c r="R30099" s="71">
        <v>0.0</v>
      </c>
      <c r="S30099" s="71" t="s">
        <v>47</v>
      </c>
      <c r="T30099" s="187">
        <v>45940.0</v>
      </c>
    </row>
    <row r="30100">
      <c r="A30100" s="71" t="s">
        <v>47</v>
      </c>
      <c r="B30100" s="71">
        <v>16656.0</v>
      </c>
      <c r="C30100" s="71" t="s">
        <v>5936</v>
      </c>
      <c r="D30100" s="71" t="s">
        <v>5937</v>
      </c>
      <c r="E30100" s="71">
        <v>8.223018996E9</v>
      </c>
      <c r="T30100" s="187">
        <v>45940.0</v>
      </c>
    </row>
    <row r="30101">
      <c r="A30101" s="71" t="s">
        <v>47</v>
      </c>
      <c r="B30101" s="71">
        <v>16656.0</v>
      </c>
      <c r="C30101" s="71" t="s">
        <v>5936</v>
      </c>
      <c r="D30101" s="71" t="s">
        <v>5937</v>
      </c>
      <c r="E30101" s="71">
        <v>8.223018996E9</v>
      </c>
      <c r="T30101" s="187">
        <v>45940.0</v>
      </c>
    </row>
    <row r="30102">
      <c r="A30102" s="71" t="s">
        <v>47</v>
      </c>
      <c r="B30102" s="71">
        <v>16656.0</v>
      </c>
      <c r="C30102" s="71" t="s">
        <v>5936</v>
      </c>
      <c r="D30102" s="71" t="s">
        <v>5937</v>
      </c>
      <c r="E30102" s="71">
        <v>8.223018996E9</v>
      </c>
      <c r="T30102" s="187">
        <v>45940.0</v>
      </c>
    </row>
    <row r="30103">
      <c r="A30103" s="71" t="s">
        <v>47</v>
      </c>
      <c r="B30103" s="71">
        <v>16656.0</v>
      </c>
      <c r="C30103" s="71" t="s">
        <v>5936</v>
      </c>
      <c r="D30103" s="71" t="s">
        <v>5937</v>
      </c>
      <c r="E30103" s="71">
        <v>8.223018996E9</v>
      </c>
      <c r="T30103" s="187">
        <v>45940.0</v>
      </c>
    </row>
    <row r="30104">
      <c r="A30104" s="71" t="s">
        <v>47</v>
      </c>
      <c r="B30104" s="71">
        <v>16655.0</v>
      </c>
      <c r="C30104" s="71" t="s">
        <v>3601</v>
      </c>
      <c r="D30104" s="71" t="s">
        <v>249</v>
      </c>
      <c r="E30104" s="71">
        <v>8.719843714E9</v>
      </c>
      <c r="F30104" s="71">
        <v>0.0</v>
      </c>
      <c r="G30104" s="71" t="s">
        <v>5913</v>
      </c>
      <c r="H30104" s="71">
        <v>2.0</v>
      </c>
      <c r="I30104" s="71">
        <v>40.0</v>
      </c>
      <c r="J30104" s="71">
        <v>0.8</v>
      </c>
      <c r="K30104" s="71">
        <v>5500.0</v>
      </c>
      <c r="L30104" s="71">
        <v>4400.0</v>
      </c>
      <c r="M30104" s="71">
        <v>4400.0</v>
      </c>
      <c r="N30104" s="71">
        <v>0.0</v>
      </c>
      <c r="O30104" s="71">
        <v>4400.0</v>
      </c>
      <c r="P30104" s="71">
        <v>0.0</v>
      </c>
      <c r="Q30104" s="71">
        <v>4400.0</v>
      </c>
      <c r="R30104" s="71">
        <v>0.0</v>
      </c>
      <c r="S30104" s="71" t="s">
        <v>47</v>
      </c>
      <c r="T30104" s="187">
        <v>45940.0</v>
      </c>
    </row>
    <row r="30105">
      <c r="A30105" s="71" t="s">
        <v>47</v>
      </c>
      <c r="B30105" s="71">
        <v>16655.0</v>
      </c>
      <c r="C30105" s="71" t="s">
        <v>3601</v>
      </c>
      <c r="D30105" s="71" t="s">
        <v>249</v>
      </c>
      <c r="E30105" s="71">
        <v>8.719843714E9</v>
      </c>
      <c r="T30105" s="187">
        <v>45940.0</v>
      </c>
    </row>
    <row r="30106">
      <c r="A30106" s="71" t="s">
        <v>47</v>
      </c>
      <c r="B30106" s="71">
        <v>16655.0</v>
      </c>
      <c r="C30106" s="71" t="s">
        <v>3601</v>
      </c>
      <c r="D30106" s="71" t="s">
        <v>249</v>
      </c>
      <c r="E30106" s="71">
        <v>8.719843714E9</v>
      </c>
      <c r="T30106" s="187">
        <v>45940.0</v>
      </c>
    </row>
    <row r="30107">
      <c r="A30107" s="71" t="s">
        <v>47</v>
      </c>
      <c r="B30107" s="71">
        <v>16655.0</v>
      </c>
      <c r="C30107" s="71" t="s">
        <v>3601</v>
      </c>
      <c r="D30107" s="71" t="s">
        <v>249</v>
      </c>
      <c r="E30107" s="71">
        <v>8.719843714E9</v>
      </c>
      <c r="T30107" s="187">
        <v>45940.0</v>
      </c>
    </row>
    <row r="30108">
      <c r="A30108" s="71" t="s">
        <v>47</v>
      </c>
      <c r="B30108" s="71">
        <v>16655.0</v>
      </c>
      <c r="C30108" s="71" t="s">
        <v>3601</v>
      </c>
      <c r="D30108" s="71" t="s">
        <v>249</v>
      </c>
      <c r="E30108" s="71">
        <v>8.719843714E9</v>
      </c>
      <c r="T30108" s="187">
        <v>45940.0</v>
      </c>
    </row>
    <row r="30109">
      <c r="A30109" s="71" t="s">
        <v>77</v>
      </c>
      <c r="B30109" s="71">
        <v>5446.0</v>
      </c>
      <c r="C30109" s="71" t="s">
        <v>1756</v>
      </c>
      <c r="D30109" s="71" t="s">
        <v>2188</v>
      </c>
      <c r="E30109" s="71">
        <v>9.977221096E9</v>
      </c>
      <c r="F30109" s="71">
        <v>0.0</v>
      </c>
      <c r="G30109" s="71" t="s">
        <v>610</v>
      </c>
      <c r="H30109" s="71">
        <v>3.0</v>
      </c>
      <c r="I30109" s="71">
        <v>40.0</v>
      </c>
      <c r="J30109" s="71">
        <v>1.2</v>
      </c>
      <c r="K30109" s="71">
        <v>5300.0</v>
      </c>
      <c r="L30109" s="71">
        <v>6360.0</v>
      </c>
      <c r="M30109" s="71">
        <v>6360.0</v>
      </c>
      <c r="N30109" s="71">
        <v>0.0</v>
      </c>
      <c r="O30109" s="71">
        <v>6360.0</v>
      </c>
      <c r="P30109" s="71">
        <v>1360.0</v>
      </c>
      <c r="Q30109" s="71">
        <v>5000.0</v>
      </c>
      <c r="R30109" s="71">
        <v>0.0</v>
      </c>
      <c r="S30109" s="71" t="s">
        <v>191</v>
      </c>
      <c r="T30109" s="187">
        <v>45940.0</v>
      </c>
    </row>
    <row r="30110">
      <c r="A30110" s="71" t="s">
        <v>77</v>
      </c>
      <c r="B30110" s="71">
        <v>5446.0</v>
      </c>
      <c r="C30110" s="71" t="s">
        <v>1756</v>
      </c>
      <c r="D30110" s="71" t="s">
        <v>2188</v>
      </c>
      <c r="E30110" s="71">
        <v>9.977221096E9</v>
      </c>
      <c r="T30110" s="187">
        <v>45940.0</v>
      </c>
    </row>
    <row r="30111">
      <c r="A30111" s="71" t="s">
        <v>77</v>
      </c>
      <c r="B30111" s="71">
        <v>5446.0</v>
      </c>
      <c r="C30111" s="71" t="s">
        <v>1756</v>
      </c>
      <c r="D30111" s="71" t="s">
        <v>2188</v>
      </c>
      <c r="E30111" s="71">
        <v>9.977221096E9</v>
      </c>
      <c r="T30111" s="187">
        <v>45940.0</v>
      </c>
    </row>
    <row r="30112">
      <c r="A30112" s="71" t="s">
        <v>77</v>
      </c>
      <c r="B30112" s="71">
        <v>5446.0</v>
      </c>
      <c r="C30112" s="71" t="s">
        <v>1756</v>
      </c>
      <c r="D30112" s="71" t="s">
        <v>2188</v>
      </c>
      <c r="E30112" s="71">
        <v>9.977221096E9</v>
      </c>
      <c r="T30112" s="187">
        <v>45940.0</v>
      </c>
    </row>
    <row r="30113">
      <c r="A30113" s="71" t="s">
        <v>77</v>
      </c>
      <c r="B30113" s="71">
        <v>5446.0</v>
      </c>
      <c r="C30113" s="71" t="s">
        <v>1756</v>
      </c>
      <c r="D30113" s="71" t="s">
        <v>2188</v>
      </c>
      <c r="E30113" s="71">
        <v>9.977221096E9</v>
      </c>
      <c r="T30113" s="187">
        <v>45940.0</v>
      </c>
    </row>
    <row r="30114">
      <c r="A30114" s="71" t="s">
        <v>47</v>
      </c>
      <c r="B30114" s="71">
        <v>16654.0</v>
      </c>
      <c r="C30114" s="71" t="s">
        <v>5938</v>
      </c>
      <c r="D30114" s="71" t="s">
        <v>505</v>
      </c>
      <c r="E30114" s="71">
        <v>9.753542315E9</v>
      </c>
      <c r="F30114" s="71">
        <v>0.0</v>
      </c>
      <c r="G30114" s="71" t="s">
        <v>5611</v>
      </c>
      <c r="H30114" s="71">
        <v>2.0</v>
      </c>
      <c r="I30114" s="71">
        <v>40.0</v>
      </c>
      <c r="J30114" s="71">
        <v>0.8</v>
      </c>
      <c r="K30114" s="71">
        <v>5500.0</v>
      </c>
      <c r="L30114" s="71">
        <v>4400.0</v>
      </c>
      <c r="M30114" s="71">
        <v>4400.0</v>
      </c>
      <c r="N30114" s="71">
        <v>0.0</v>
      </c>
      <c r="O30114" s="71">
        <v>4400.0</v>
      </c>
      <c r="P30114" s="71">
        <v>0.0</v>
      </c>
      <c r="Q30114" s="71">
        <v>4400.0</v>
      </c>
      <c r="R30114" s="71">
        <v>0.0</v>
      </c>
      <c r="S30114" s="71" t="s">
        <v>47</v>
      </c>
      <c r="T30114" s="187">
        <v>45940.0</v>
      </c>
    </row>
    <row r="30115">
      <c r="A30115" s="71" t="s">
        <v>47</v>
      </c>
      <c r="B30115" s="71">
        <v>16654.0</v>
      </c>
      <c r="C30115" s="71" t="s">
        <v>5938</v>
      </c>
      <c r="D30115" s="71" t="s">
        <v>505</v>
      </c>
      <c r="E30115" s="71">
        <v>9.753542315E9</v>
      </c>
      <c r="T30115" s="187">
        <v>45940.0</v>
      </c>
    </row>
    <row r="30116">
      <c r="A30116" s="71" t="s">
        <v>47</v>
      </c>
      <c r="B30116" s="71">
        <v>16654.0</v>
      </c>
      <c r="C30116" s="71" t="s">
        <v>5938</v>
      </c>
      <c r="D30116" s="71" t="s">
        <v>505</v>
      </c>
      <c r="E30116" s="71">
        <v>9.753542315E9</v>
      </c>
      <c r="T30116" s="187">
        <v>45940.0</v>
      </c>
    </row>
    <row r="30117">
      <c r="A30117" s="71" t="s">
        <v>47</v>
      </c>
      <c r="B30117" s="71">
        <v>16654.0</v>
      </c>
      <c r="C30117" s="71" t="s">
        <v>5938</v>
      </c>
      <c r="D30117" s="71" t="s">
        <v>505</v>
      </c>
      <c r="E30117" s="71">
        <v>9.753542315E9</v>
      </c>
      <c r="T30117" s="187">
        <v>45940.0</v>
      </c>
    </row>
    <row r="30118">
      <c r="A30118" s="71" t="s">
        <v>47</v>
      </c>
      <c r="B30118" s="71">
        <v>16654.0</v>
      </c>
      <c r="C30118" s="71" t="s">
        <v>5938</v>
      </c>
      <c r="D30118" s="71" t="s">
        <v>505</v>
      </c>
      <c r="E30118" s="71">
        <v>9.753542315E9</v>
      </c>
      <c r="T30118" s="187">
        <v>45940.0</v>
      </c>
    </row>
    <row r="30119">
      <c r="A30119" s="71" t="s">
        <v>77</v>
      </c>
      <c r="B30119" s="71">
        <v>5445.0</v>
      </c>
      <c r="C30119" s="71" t="s">
        <v>5938</v>
      </c>
      <c r="D30119" s="71" t="s">
        <v>505</v>
      </c>
      <c r="E30119" s="71">
        <v>9.753542315E9</v>
      </c>
      <c r="F30119" s="71">
        <v>0.0</v>
      </c>
      <c r="G30119" s="71" t="s">
        <v>610</v>
      </c>
      <c r="H30119" s="71">
        <v>4.0</v>
      </c>
      <c r="I30119" s="71">
        <v>40.0</v>
      </c>
      <c r="J30119" s="71">
        <v>1.6</v>
      </c>
      <c r="K30119" s="71">
        <v>5300.0</v>
      </c>
      <c r="L30119" s="71">
        <v>8480.0</v>
      </c>
      <c r="M30119" s="71">
        <v>8480.0</v>
      </c>
      <c r="N30119" s="71">
        <v>0.0</v>
      </c>
      <c r="O30119" s="71">
        <v>8480.0</v>
      </c>
      <c r="P30119" s="71">
        <v>0.0</v>
      </c>
      <c r="Q30119" s="71">
        <v>8480.0</v>
      </c>
      <c r="R30119" s="71">
        <v>0.0</v>
      </c>
      <c r="S30119" s="71" t="s">
        <v>47</v>
      </c>
      <c r="T30119" s="187">
        <v>45940.0</v>
      </c>
    </row>
    <row r="30120">
      <c r="A30120" s="71" t="s">
        <v>77</v>
      </c>
      <c r="B30120" s="71">
        <v>5445.0</v>
      </c>
      <c r="C30120" s="71" t="s">
        <v>5938</v>
      </c>
      <c r="D30120" s="71" t="s">
        <v>505</v>
      </c>
      <c r="E30120" s="71">
        <v>9.753542315E9</v>
      </c>
      <c r="T30120" s="187">
        <v>45940.0</v>
      </c>
    </row>
    <row r="30121">
      <c r="A30121" s="71" t="s">
        <v>77</v>
      </c>
      <c r="B30121" s="71">
        <v>5445.0</v>
      </c>
      <c r="C30121" s="71" t="s">
        <v>5938</v>
      </c>
      <c r="D30121" s="71" t="s">
        <v>505</v>
      </c>
      <c r="E30121" s="71">
        <v>9.753542315E9</v>
      </c>
      <c r="T30121" s="187">
        <v>45940.0</v>
      </c>
    </row>
    <row r="30122">
      <c r="A30122" s="71" t="s">
        <v>77</v>
      </c>
      <c r="B30122" s="71">
        <v>5445.0</v>
      </c>
      <c r="C30122" s="71" t="s">
        <v>5938</v>
      </c>
      <c r="D30122" s="71" t="s">
        <v>505</v>
      </c>
      <c r="E30122" s="71">
        <v>9.753542315E9</v>
      </c>
      <c r="T30122" s="187">
        <v>45940.0</v>
      </c>
    </row>
    <row r="30123">
      <c r="A30123" s="71" t="s">
        <v>77</v>
      </c>
      <c r="B30123" s="71">
        <v>5445.0</v>
      </c>
      <c r="C30123" s="71" t="s">
        <v>5938</v>
      </c>
      <c r="D30123" s="71" t="s">
        <v>505</v>
      </c>
      <c r="E30123" s="71">
        <v>9.753542315E9</v>
      </c>
      <c r="T30123" s="187">
        <v>45940.0</v>
      </c>
    </row>
    <row r="30124">
      <c r="A30124" s="71" t="s">
        <v>47</v>
      </c>
      <c r="B30124" s="71">
        <v>16653.0</v>
      </c>
      <c r="C30124" s="71" t="s">
        <v>5939</v>
      </c>
      <c r="D30124" s="71" t="s">
        <v>5082</v>
      </c>
      <c r="E30124" s="71">
        <v>7.566383426E9</v>
      </c>
      <c r="F30124" s="71">
        <v>0.0</v>
      </c>
      <c r="G30124" s="71" t="s">
        <v>5611</v>
      </c>
      <c r="H30124" s="71">
        <v>1.0</v>
      </c>
      <c r="I30124" s="71">
        <v>40.0</v>
      </c>
      <c r="J30124" s="71">
        <v>0.4</v>
      </c>
      <c r="K30124" s="71">
        <v>5500.0</v>
      </c>
      <c r="L30124" s="71">
        <v>2200.0</v>
      </c>
      <c r="M30124" s="71">
        <v>2200.0</v>
      </c>
      <c r="N30124" s="71">
        <v>0.0</v>
      </c>
      <c r="O30124" s="71">
        <v>2200.0</v>
      </c>
      <c r="P30124" s="71">
        <v>0.0</v>
      </c>
      <c r="Q30124" s="71">
        <v>2200.0</v>
      </c>
      <c r="R30124" s="71">
        <v>0.0</v>
      </c>
      <c r="S30124" s="71" t="s">
        <v>47</v>
      </c>
      <c r="T30124" s="187">
        <v>45940.0</v>
      </c>
    </row>
    <row r="30125">
      <c r="A30125" s="71" t="s">
        <v>47</v>
      </c>
      <c r="B30125" s="71">
        <v>16653.0</v>
      </c>
      <c r="C30125" s="71" t="s">
        <v>5939</v>
      </c>
      <c r="D30125" s="71" t="s">
        <v>5082</v>
      </c>
      <c r="E30125" s="71">
        <v>7.566383426E9</v>
      </c>
      <c r="T30125" s="187">
        <v>45940.0</v>
      </c>
    </row>
    <row r="30126">
      <c r="A30126" s="71" t="s">
        <v>47</v>
      </c>
      <c r="B30126" s="71">
        <v>16653.0</v>
      </c>
      <c r="C30126" s="71" t="s">
        <v>5939</v>
      </c>
      <c r="D30126" s="71" t="s">
        <v>5082</v>
      </c>
      <c r="E30126" s="71">
        <v>7.566383426E9</v>
      </c>
      <c r="T30126" s="187">
        <v>45940.0</v>
      </c>
    </row>
    <row r="30127">
      <c r="A30127" s="71" t="s">
        <v>47</v>
      </c>
      <c r="B30127" s="71">
        <v>16653.0</v>
      </c>
      <c r="C30127" s="71" t="s">
        <v>5939</v>
      </c>
      <c r="D30127" s="71" t="s">
        <v>5082</v>
      </c>
      <c r="E30127" s="71">
        <v>7.566383426E9</v>
      </c>
      <c r="T30127" s="187">
        <v>45940.0</v>
      </c>
    </row>
    <row r="30128">
      <c r="A30128" s="71" t="s">
        <v>47</v>
      </c>
      <c r="B30128" s="71">
        <v>16653.0</v>
      </c>
      <c r="C30128" s="71" t="s">
        <v>5939</v>
      </c>
      <c r="D30128" s="71" t="s">
        <v>5082</v>
      </c>
      <c r="E30128" s="71">
        <v>7.566383426E9</v>
      </c>
      <c r="T30128" s="187">
        <v>45940.0</v>
      </c>
    </row>
    <row r="30129">
      <c r="A30129" s="71" t="s">
        <v>47</v>
      </c>
      <c r="B30129" s="71">
        <v>16652.0</v>
      </c>
      <c r="C30129" s="71" t="s">
        <v>5940</v>
      </c>
      <c r="D30129" s="71" t="s">
        <v>3870</v>
      </c>
      <c r="E30129" s="71">
        <v>9.179743144E9</v>
      </c>
      <c r="F30129" s="71">
        <v>0.0</v>
      </c>
      <c r="G30129" s="71" t="s">
        <v>5611</v>
      </c>
      <c r="H30129" s="71">
        <v>2.0</v>
      </c>
      <c r="I30129" s="71">
        <v>40.0</v>
      </c>
      <c r="J30129" s="71">
        <v>0.8</v>
      </c>
      <c r="K30129" s="71">
        <v>5500.0</v>
      </c>
      <c r="L30129" s="71">
        <v>4400.0</v>
      </c>
      <c r="M30129" s="71">
        <v>4400.0</v>
      </c>
      <c r="N30129" s="71">
        <v>0.0</v>
      </c>
      <c r="O30129" s="71">
        <v>4400.0</v>
      </c>
      <c r="P30129" s="71">
        <v>0.0</v>
      </c>
      <c r="Q30129" s="71">
        <v>4400.0</v>
      </c>
      <c r="R30129" s="71">
        <v>0.0</v>
      </c>
      <c r="S30129" s="71" t="s">
        <v>47</v>
      </c>
      <c r="T30129" s="187">
        <v>45940.0</v>
      </c>
    </row>
    <row r="30130">
      <c r="A30130" s="71" t="s">
        <v>47</v>
      </c>
      <c r="B30130" s="71">
        <v>16652.0</v>
      </c>
      <c r="C30130" s="71" t="s">
        <v>5940</v>
      </c>
      <c r="D30130" s="71" t="s">
        <v>3870</v>
      </c>
      <c r="E30130" s="71">
        <v>9.179743144E9</v>
      </c>
      <c r="T30130" s="187">
        <v>45940.0</v>
      </c>
    </row>
    <row r="30131">
      <c r="A30131" s="71" t="s">
        <v>47</v>
      </c>
      <c r="B30131" s="71">
        <v>16652.0</v>
      </c>
      <c r="C30131" s="71" t="s">
        <v>5940</v>
      </c>
      <c r="D30131" s="71" t="s">
        <v>3870</v>
      </c>
      <c r="E30131" s="71">
        <v>9.179743144E9</v>
      </c>
      <c r="T30131" s="187">
        <v>45940.0</v>
      </c>
    </row>
    <row r="30132">
      <c r="A30132" s="71" t="s">
        <v>47</v>
      </c>
      <c r="B30132" s="71">
        <v>16652.0</v>
      </c>
      <c r="C30132" s="71" t="s">
        <v>5940</v>
      </c>
      <c r="D30132" s="71" t="s">
        <v>3870</v>
      </c>
      <c r="E30132" s="71">
        <v>9.179743144E9</v>
      </c>
      <c r="T30132" s="187">
        <v>45940.0</v>
      </c>
    </row>
    <row r="30133">
      <c r="A30133" s="71" t="s">
        <v>47</v>
      </c>
      <c r="B30133" s="71">
        <v>16652.0</v>
      </c>
      <c r="C30133" s="71" t="s">
        <v>5940</v>
      </c>
      <c r="D30133" s="71" t="s">
        <v>3870</v>
      </c>
      <c r="E30133" s="71">
        <v>9.179743144E9</v>
      </c>
      <c r="T30133" s="187">
        <v>45940.0</v>
      </c>
    </row>
    <row r="30134">
      <c r="A30134" s="71" t="s">
        <v>77</v>
      </c>
      <c r="B30134" s="71">
        <v>5444.0</v>
      </c>
      <c r="C30134" s="71" t="s">
        <v>421</v>
      </c>
      <c r="D30134" s="71" t="s">
        <v>2576</v>
      </c>
      <c r="E30134" s="71">
        <v>9.977759058E9</v>
      </c>
      <c r="F30134" s="71">
        <v>0.0</v>
      </c>
      <c r="G30134" s="71" t="s">
        <v>610</v>
      </c>
      <c r="H30134" s="71">
        <v>2.0</v>
      </c>
      <c r="I30134" s="71">
        <v>40.0</v>
      </c>
      <c r="J30134" s="71">
        <v>0.8</v>
      </c>
      <c r="K30134" s="71">
        <v>5300.0</v>
      </c>
      <c r="L30134" s="71">
        <v>4240.0</v>
      </c>
      <c r="M30134" s="71">
        <v>4240.0</v>
      </c>
      <c r="N30134" s="71">
        <v>0.0</v>
      </c>
      <c r="O30134" s="71">
        <v>4240.0</v>
      </c>
      <c r="P30134" s="71">
        <v>0.0</v>
      </c>
      <c r="Q30134" s="71">
        <v>4240.0</v>
      </c>
      <c r="R30134" s="71">
        <v>0.0</v>
      </c>
      <c r="S30134" s="71" t="s">
        <v>47</v>
      </c>
      <c r="T30134" s="187">
        <v>45940.0</v>
      </c>
    </row>
    <row r="30135">
      <c r="A30135" s="71" t="s">
        <v>77</v>
      </c>
      <c r="B30135" s="71">
        <v>5444.0</v>
      </c>
      <c r="C30135" s="71" t="s">
        <v>421</v>
      </c>
      <c r="D30135" s="71" t="s">
        <v>2576</v>
      </c>
      <c r="E30135" s="71">
        <v>9.977759058E9</v>
      </c>
      <c r="T30135" s="187">
        <v>45940.0</v>
      </c>
    </row>
    <row r="30136">
      <c r="A30136" s="71" t="s">
        <v>77</v>
      </c>
      <c r="B30136" s="71">
        <v>5444.0</v>
      </c>
      <c r="C30136" s="71" t="s">
        <v>421</v>
      </c>
      <c r="D30136" s="71" t="s">
        <v>2576</v>
      </c>
      <c r="E30136" s="71">
        <v>9.977759058E9</v>
      </c>
      <c r="T30136" s="187">
        <v>45940.0</v>
      </c>
    </row>
    <row r="30137">
      <c r="A30137" s="71" t="s">
        <v>77</v>
      </c>
      <c r="B30137" s="71">
        <v>5444.0</v>
      </c>
      <c r="C30137" s="71" t="s">
        <v>421</v>
      </c>
      <c r="D30137" s="71" t="s">
        <v>2576</v>
      </c>
      <c r="E30137" s="71">
        <v>9.977759058E9</v>
      </c>
      <c r="T30137" s="187">
        <v>45940.0</v>
      </c>
    </row>
    <row r="30138">
      <c r="A30138" s="71" t="s">
        <v>77</v>
      </c>
      <c r="B30138" s="71">
        <v>5444.0</v>
      </c>
      <c r="C30138" s="71" t="s">
        <v>421</v>
      </c>
      <c r="D30138" s="71" t="s">
        <v>2576</v>
      </c>
      <c r="E30138" s="71">
        <v>9.977759058E9</v>
      </c>
      <c r="T30138" s="187">
        <v>45940.0</v>
      </c>
    </row>
    <row r="30139">
      <c r="A30139" s="71" t="s">
        <v>77</v>
      </c>
      <c r="B30139" s="71">
        <v>5443.0</v>
      </c>
      <c r="C30139" s="71" t="s">
        <v>5941</v>
      </c>
      <c r="D30139" s="71" t="s">
        <v>3175</v>
      </c>
      <c r="E30139" s="71">
        <v>6.260443423E9</v>
      </c>
      <c r="F30139" s="71">
        <v>0.0</v>
      </c>
      <c r="G30139" s="71" t="s">
        <v>610</v>
      </c>
      <c r="H30139" s="71">
        <v>3.0</v>
      </c>
      <c r="I30139" s="71">
        <v>40.0</v>
      </c>
      <c r="J30139" s="71">
        <v>1.2</v>
      </c>
      <c r="K30139" s="71">
        <v>5300.0</v>
      </c>
      <c r="L30139" s="71">
        <v>6360.0</v>
      </c>
      <c r="M30139" s="71">
        <v>10600.0</v>
      </c>
      <c r="N30139" s="71">
        <v>0.0</v>
      </c>
      <c r="O30139" s="71">
        <v>10600.0</v>
      </c>
      <c r="P30139" s="71">
        <v>0.0</v>
      </c>
      <c r="Q30139" s="71">
        <v>10600.0</v>
      </c>
      <c r="R30139" s="71">
        <v>0.0</v>
      </c>
      <c r="S30139" s="71" t="s">
        <v>47</v>
      </c>
      <c r="T30139" s="187">
        <v>45940.0</v>
      </c>
    </row>
    <row r="30140">
      <c r="A30140" s="71" t="s">
        <v>77</v>
      </c>
      <c r="B30140" s="71">
        <v>5443.0</v>
      </c>
      <c r="C30140" s="71" t="s">
        <v>5941</v>
      </c>
      <c r="D30140" s="71" t="s">
        <v>3175</v>
      </c>
      <c r="E30140" s="71">
        <v>6.260443423E9</v>
      </c>
      <c r="G30140" s="71" t="s">
        <v>220</v>
      </c>
      <c r="H30140" s="71">
        <v>1.0</v>
      </c>
      <c r="I30140" s="71">
        <v>40.0</v>
      </c>
      <c r="J30140" s="71">
        <v>0.4</v>
      </c>
      <c r="K30140" s="71">
        <v>5300.0</v>
      </c>
      <c r="L30140" s="71">
        <v>2120.0</v>
      </c>
      <c r="T30140" s="187">
        <v>45940.0</v>
      </c>
    </row>
    <row r="30141">
      <c r="A30141" s="71" t="s">
        <v>77</v>
      </c>
      <c r="B30141" s="71">
        <v>5443.0</v>
      </c>
      <c r="C30141" s="71" t="s">
        <v>5941</v>
      </c>
      <c r="D30141" s="71" t="s">
        <v>3175</v>
      </c>
      <c r="E30141" s="71">
        <v>6.260443423E9</v>
      </c>
      <c r="G30141" s="71" t="s">
        <v>3256</v>
      </c>
      <c r="H30141" s="71">
        <v>1.0</v>
      </c>
      <c r="I30141" s="71">
        <v>40.0</v>
      </c>
      <c r="J30141" s="71">
        <v>0.4</v>
      </c>
      <c r="K30141" s="71">
        <v>5300.0</v>
      </c>
      <c r="L30141" s="71">
        <v>2120.0</v>
      </c>
      <c r="T30141" s="187">
        <v>45940.0</v>
      </c>
    </row>
    <row r="30142">
      <c r="A30142" s="71" t="s">
        <v>77</v>
      </c>
      <c r="B30142" s="71">
        <v>5443.0</v>
      </c>
      <c r="C30142" s="71" t="s">
        <v>5941</v>
      </c>
      <c r="D30142" s="71" t="s">
        <v>3175</v>
      </c>
      <c r="E30142" s="71">
        <v>6.260443423E9</v>
      </c>
      <c r="T30142" s="187">
        <v>45940.0</v>
      </c>
    </row>
    <row r="30143">
      <c r="A30143" s="71" t="s">
        <v>77</v>
      </c>
      <c r="B30143" s="71">
        <v>5443.0</v>
      </c>
      <c r="C30143" s="71" t="s">
        <v>5941</v>
      </c>
      <c r="D30143" s="71" t="s">
        <v>3175</v>
      </c>
      <c r="E30143" s="71">
        <v>6.260443423E9</v>
      </c>
      <c r="T30143" s="187">
        <v>45940.0</v>
      </c>
    </row>
    <row r="30144">
      <c r="A30144" s="71" t="s">
        <v>77</v>
      </c>
      <c r="B30144" s="71">
        <v>5442.0</v>
      </c>
      <c r="C30144" s="71" t="s">
        <v>5942</v>
      </c>
      <c r="D30144" s="71" t="s">
        <v>2734</v>
      </c>
      <c r="E30144" s="71">
        <v>9.826054843E9</v>
      </c>
      <c r="F30144" s="71">
        <v>0.0</v>
      </c>
      <c r="G30144" s="71" t="s">
        <v>610</v>
      </c>
      <c r="H30144" s="71">
        <v>9.0</v>
      </c>
      <c r="I30144" s="71">
        <v>40.0</v>
      </c>
      <c r="J30144" s="71">
        <v>3.6</v>
      </c>
      <c r="K30144" s="71">
        <v>5300.0</v>
      </c>
      <c r="L30144" s="71">
        <v>19080.0</v>
      </c>
      <c r="M30144" s="71">
        <v>19080.0</v>
      </c>
      <c r="N30144" s="71">
        <v>80.0</v>
      </c>
      <c r="O30144" s="71">
        <v>19000.0</v>
      </c>
      <c r="P30144" s="71">
        <v>0.0</v>
      </c>
      <c r="Q30144" s="71">
        <v>19000.0</v>
      </c>
      <c r="R30144" s="71">
        <v>0.0</v>
      </c>
      <c r="S30144" s="71" t="s">
        <v>47</v>
      </c>
      <c r="T30144" s="188">
        <v>45910.0</v>
      </c>
    </row>
    <row r="30145">
      <c r="A30145" s="71" t="s">
        <v>77</v>
      </c>
      <c r="B30145" s="71">
        <v>5442.0</v>
      </c>
      <c r="C30145" s="71" t="s">
        <v>5942</v>
      </c>
      <c r="D30145" s="71" t="s">
        <v>2734</v>
      </c>
      <c r="E30145" s="71">
        <v>9.826054843E9</v>
      </c>
      <c r="T30145" s="188">
        <v>45910.0</v>
      </c>
    </row>
    <row r="30146">
      <c r="A30146" s="71" t="s">
        <v>77</v>
      </c>
      <c r="B30146" s="71">
        <v>5442.0</v>
      </c>
      <c r="C30146" s="71" t="s">
        <v>5942</v>
      </c>
      <c r="D30146" s="71" t="s">
        <v>2734</v>
      </c>
      <c r="E30146" s="71">
        <v>9.826054843E9</v>
      </c>
      <c r="T30146" s="188">
        <v>45910.0</v>
      </c>
    </row>
    <row r="30147">
      <c r="A30147" s="71" t="s">
        <v>77</v>
      </c>
      <c r="B30147" s="71">
        <v>5442.0</v>
      </c>
      <c r="C30147" s="71" t="s">
        <v>5942</v>
      </c>
      <c r="D30147" s="71" t="s">
        <v>2734</v>
      </c>
      <c r="E30147" s="71">
        <v>9.826054843E9</v>
      </c>
      <c r="T30147" s="188">
        <v>45910.0</v>
      </c>
    </row>
    <row r="30148">
      <c r="A30148" s="71" t="s">
        <v>77</v>
      </c>
      <c r="B30148" s="71">
        <v>5442.0</v>
      </c>
      <c r="C30148" s="71" t="s">
        <v>5942</v>
      </c>
      <c r="D30148" s="71" t="s">
        <v>2734</v>
      </c>
      <c r="E30148" s="71">
        <v>9.826054843E9</v>
      </c>
      <c r="T30148" s="188">
        <v>45910.0</v>
      </c>
    </row>
    <row r="30149">
      <c r="A30149" s="71" t="s">
        <v>47</v>
      </c>
      <c r="B30149" s="71">
        <v>16651.0</v>
      </c>
      <c r="C30149" s="71" t="s">
        <v>2225</v>
      </c>
      <c r="D30149" s="71" t="s">
        <v>5943</v>
      </c>
      <c r="E30149" s="71">
        <v>9.00900135E9</v>
      </c>
      <c r="F30149" s="71">
        <v>0.0</v>
      </c>
      <c r="G30149" s="71" t="s">
        <v>5611</v>
      </c>
      <c r="H30149" s="71">
        <v>2.0</v>
      </c>
      <c r="I30149" s="71">
        <v>40.0</v>
      </c>
      <c r="J30149" s="71">
        <v>0.8</v>
      </c>
      <c r="K30149" s="71">
        <v>5500.0</v>
      </c>
      <c r="L30149" s="71">
        <v>4400.0</v>
      </c>
      <c r="M30149" s="71">
        <v>4400.0</v>
      </c>
      <c r="N30149" s="71">
        <v>120.0</v>
      </c>
      <c r="O30149" s="71">
        <v>4280.0</v>
      </c>
      <c r="P30149" s="71">
        <v>0.0</v>
      </c>
      <c r="Q30149" s="71">
        <v>4280.0</v>
      </c>
      <c r="R30149" s="71">
        <v>0.0</v>
      </c>
      <c r="S30149" s="71" t="s">
        <v>47</v>
      </c>
      <c r="T30149" s="188">
        <v>45910.0</v>
      </c>
    </row>
    <row r="30150">
      <c r="A30150" s="71" t="s">
        <v>47</v>
      </c>
      <c r="B30150" s="71">
        <v>16651.0</v>
      </c>
      <c r="C30150" s="71" t="s">
        <v>2225</v>
      </c>
      <c r="D30150" s="71" t="s">
        <v>5943</v>
      </c>
      <c r="E30150" s="71">
        <v>9.00900135E9</v>
      </c>
      <c r="T30150" s="188">
        <v>45910.0</v>
      </c>
    </row>
    <row r="30151">
      <c r="A30151" s="71" t="s">
        <v>47</v>
      </c>
      <c r="B30151" s="71">
        <v>16651.0</v>
      </c>
      <c r="C30151" s="71" t="s">
        <v>2225</v>
      </c>
      <c r="D30151" s="71" t="s">
        <v>5943</v>
      </c>
      <c r="E30151" s="71">
        <v>9.00900135E9</v>
      </c>
      <c r="T30151" s="188">
        <v>45910.0</v>
      </c>
    </row>
    <row r="30152">
      <c r="A30152" s="71" t="s">
        <v>47</v>
      </c>
      <c r="B30152" s="71">
        <v>16651.0</v>
      </c>
      <c r="C30152" s="71" t="s">
        <v>2225</v>
      </c>
      <c r="D30152" s="71" t="s">
        <v>5943</v>
      </c>
      <c r="E30152" s="71">
        <v>9.00900135E9</v>
      </c>
      <c r="T30152" s="188">
        <v>45910.0</v>
      </c>
    </row>
    <row r="30153">
      <c r="A30153" s="71" t="s">
        <v>47</v>
      </c>
      <c r="B30153" s="71">
        <v>16651.0</v>
      </c>
      <c r="C30153" s="71" t="s">
        <v>2225</v>
      </c>
      <c r="D30153" s="71" t="s">
        <v>5943</v>
      </c>
      <c r="E30153" s="71">
        <v>9.00900135E9</v>
      </c>
      <c r="T30153" s="188">
        <v>45910.0</v>
      </c>
    </row>
    <row r="30154">
      <c r="A30154" s="71" t="s">
        <v>77</v>
      </c>
      <c r="B30154" s="71">
        <v>5441.0</v>
      </c>
      <c r="C30154" s="71" t="s">
        <v>1105</v>
      </c>
      <c r="D30154" s="71" t="s">
        <v>5944</v>
      </c>
      <c r="E30154" s="71">
        <v>9.685680911E9</v>
      </c>
      <c r="F30154" s="71">
        <v>0.0</v>
      </c>
      <c r="G30154" s="71" t="s">
        <v>610</v>
      </c>
      <c r="H30154" s="71">
        <v>38.0</v>
      </c>
      <c r="I30154" s="71">
        <v>40.0</v>
      </c>
      <c r="J30154" s="71">
        <v>15.2</v>
      </c>
      <c r="K30154" s="71">
        <v>5300.0</v>
      </c>
      <c r="L30154" s="71">
        <v>80560.0</v>
      </c>
      <c r="M30154" s="71">
        <v>80560.0</v>
      </c>
      <c r="N30154" s="71">
        <v>60.0</v>
      </c>
      <c r="O30154" s="71">
        <v>80500.0</v>
      </c>
      <c r="P30154" s="71">
        <v>0.0</v>
      </c>
      <c r="Q30154" s="71">
        <v>80500.0</v>
      </c>
      <c r="R30154" s="71">
        <v>0.0</v>
      </c>
      <c r="S30154" s="71" t="s">
        <v>47</v>
      </c>
      <c r="T30154" s="188">
        <v>45910.0</v>
      </c>
    </row>
    <row r="30155">
      <c r="A30155" s="71" t="s">
        <v>77</v>
      </c>
      <c r="B30155" s="71">
        <v>5441.0</v>
      </c>
      <c r="C30155" s="71" t="s">
        <v>1105</v>
      </c>
      <c r="D30155" s="71" t="s">
        <v>5944</v>
      </c>
      <c r="E30155" s="71">
        <v>9.685680911E9</v>
      </c>
      <c r="T30155" s="188">
        <v>45910.0</v>
      </c>
    </row>
    <row r="30156">
      <c r="A30156" s="71" t="s">
        <v>77</v>
      </c>
      <c r="B30156" s="71">
        <v>5441.0</v>
      </c>
      <c r="C30156" s="71" t="s">
        <v>1105</v>
      </c>
      <c r="D30156" s="71" t="s">
        <v>5944</v>
      </c>
      <c r="E30156" s="71">
        <v>9.685680911E9</v>
      </c>
      <c r="T30156" s="188">
        <v>45910.0</v>
      </c>
    </row>
    <row r="30157">
      <c r="A30157" s="71" t="s">
        <v>77</v>
      </c>
      <c r="B30157" s="71">
        <v>5441.0</v>
      </c>
      <c r="C30157" s="71" t="s">
        <v>1105</v>
      </c>
      <c r="D30157" s="71" t="s">
        <v>5944</v>
      </c>
      <c r="E30157" s="71">
        <v>9.685680911E9</v>
      </c>
      <c r="T30157" s="188">
        <v>45910.0</v>
      </c>
    </row>
    <row r="30158">
      <c r="A30158" s="71" t="s">
        <v>77</v>
      </c>
      <c r="B30158" s="71">
        <v>5441.0</v>
      </c>
      <c r="C30158" s="71" t="s">
        <v>1105</v>
      </c>
      <c r="D30158" s="71" t="s">
        <v>5944</v>
      </c>
      <c r="E30158" s="71">
        <v>9.685680911E9</v>
      </c>
      <c r="T30158" s="188">
        <v>45910.0</v>
      </c>
    </row>
    <row r="30159">
      <c r="A30159" s="71" t="s">
        <v>77</v>
      </c>
      <c r="B30159" s="71">
        <v>5440.0</v>
      </c>
      <c r="C30159" s="71" t="s">
        <v>4060</v>
      </c>
      <c r="D30159" s="71" t="s">
        <v>545</v>
      </c>
      <c r="E30159" s="71">
        <v>7.828307232E9</v>
      </c>
      <c r="F30159" s="71">
        <v>0.0</v>
      </c>
      <c r="G30159" s="71" t="s">
        <v>198</v>
      </c>
      <c r="H30159" s="71">
        <v>3.0</v>
      </c>
      <c r="I30159" s="71">
        <v>40.0</v>
      </c>
      <c r="J30159" s="71">
        <v>1.2</v>
      </c>
      <c r="K30159" s="71">
        <v>5300.0</v>
      </c>
      <c r="L30159" s="71">
        <v>6360.0</v>
      </c>
      <c r="M30159" s="71">
        <v>6360.0</v>
      </c>
      <c r="N30159" s="71">
        <v>0.0</v>
      </c>
      <c r="O30159" s="71">
        <v>6360.0</v>
      </c>
      <c r="P30159" s="71">
        <v>6360.0</v>
      </c>
      <c r="Q30159" s="71">
        <v>0.0</v>
      </c>
      <c r="R30159" s="71">
        <v>0.0</v>
      </c>
      <c r="S30159" s="71" t="s">
        <v>191</v>
      </c>
      <c r="T30159" s="188">
        <v>45910.0</v>
      </c>
    </row>
    <row r="30160">
      <c r="A30160" s="71" t="s">
        <v>77</v>
      </c>
      <c r="B30160" s="71">
        <v>5440.0</v>
      </c>
      <c r="C30160" s="71" t="s">
        <v>4060</v>
      </c>
      <c r="D30160" s="71" t="s">
        <v>545</v>
      </c>
      <c r="E30160" s="71">
        <v>7.828307232E9</v>
      </c>
      <c r="T30160" s="188">
        <v>45910.0</v>
      </c>
    </row>
    <row r="30161">
      <c r="A30161" s="71" t="s">
        <v>77</v>
      </c>
      <c r="B30161" s="71">
        <v>5440.0</v>
      </c>
      <c r="C30161" s="71" t="s">
        <v>4060</v>
      </c>
      <c r="D30161" s="71" t="s">
        <v>545</v>
      </c>
      <c r="E30161" s="71">
        <v>7.828307232E9</v>
      </c>
      <c r="T30161" s="188">
        <v>45910.0</v>
      </c>
    </row>
    <row r="30162">
      <c r="A30162" s="71" t="s">
        <v>77</v>
      </c>
      <c r="B30162" s="71">
        <v>5440.0</v>
      </c>
      <c r="C30162" s="71" t="s">
        <v>4060</v>
      </c>
      <c r="D30162" s="71" t="s">
        <v>545</v>
      </c>
      <c r="E30162" s="71">
        <v>7.828307232E9</v>
      </c>
      <c r="T30162" s="188">
        <v>45910.0</v>
      </c>
    </row>
    <row r="30163">
      <c r="A30163" s="71" t="s">
        <v>77</v>
      </c>
      <c r="B30163" s="71">
        <v>5440.0</v>
      </c>
      <c r="C30163" s="71" t="s">
        <v>4060</v>
      </c>
      <c r="D30163" s="71" t="s">
        <v>545</v>
      </c>
      <c r="E30163" s="71">
        <v>7.828307232E9</v>
      </c>
      <c r="T30163" s="188">
        <v>45910.0</v>
      </c>
    </row>
    <row r="30164">
      <c r="A30164" s="71" t="s">
        <v>77</v>
      </c>
      <c r="B30164" s="71">
        <v>5439.0</v>
      </c>
      <c r="C30164" s="71" t="s">
        <v>5945</v>
      </c>
      <c r="D30164" s="71" t="s">
        <v>5946</v>
      </c>
      <c r="E30164" s="71">
        <v>6.260166411E9</v>
      </c>
      <c r="F30164" s="71">
        <v>0.0</v>
      </c>
      <c r="G30164" s="71" t="s">
        <v>610</v>
      </c>
      <c r="H30164" s="71">
        <v>2.0</v>
      </c>
      <c r="I30164" s="71">
        <v>40.0</v>
      </c>
      <c r="J30164" s="71">
        <v>0.8</v>
      </c>
      <c r="K30164" s="71">
        <v>5300.0</v>
      </c>
      <c r="L30164" s="71">
        <v>4240.0</v>
      </c>
      <c r="M30164" s="71">
        <v>8480.0</v>
      </c>
      <c r="N30164" s="71">
        <v>0.0</v>
      </c>
      <c r="O30164" s="71">
        <v>8480.0</v>
      </c>
      <c r="P30164" s="71">
        <v>0.0</v>
      </c>
      <c r="Q30164" s="71">
        <v>8480.0</v>
      </c>
      <c r="R30164" s="71">
        <v>0.0</v>
      </c>
      <c r="S30164" s="71" t="s">
        <v>47</v>
      </c>
      <c r="T30164" s="188">
        <v>45910.0</v>
      </c>
    </row>
    <row r="30165">
      <c r="A30165" s="71" t="s">
        <v>77</v>
      </c>
      <c r="B30165" s="71">
        <v>5439.0</v>
      </c>
      <c r="C30165" s="71" t="s">
        <v>5945</v>
      </c>
      <c r="D30165" s="71" t="s">
        <v>5946</v>
      </c>
      <c r="E30165" s="71">
        <v>6.260166411E9</v>
      </c>
      <c r="G30165" s="71" t="s">
        <v>3256</v>
      </c>
      <c r="H30165" s="71">
        <v>2.0</v>
      </c>
      <c r="I30165" s="71">
        <v>40.0</v>
      </c>
      <c r="J30165" s="71">
        <v>0.8</v>
      </c>
      <c r="K30165" s="71">
        <v>5300.0</v>
      </c>
      <c r="L30165" s="71">
        <v>4240.0</v>
      </c>
      <c r="T30165" s="188">
        <v>45910.0</v>
      </c>
    </row>
    <row r="30166">
      <c r="A30166" s="71" t="s">
        <v>77</v>
      </c>
      <c r="B30166" s="71">
        <v>5439.0</v>
      </c>
      <c r="C30166" s="71" t="s">
        <v>5945</v>
      </c>
      <c r="D30166" s="71" t="s">
        <v>5946</v>
      </c>
      <c r="E30166" s="71">
        <v>6.260166411E9</v>
      </c>
      <c r="T30166" s="188">
        <v>45910.0</v>
      </c>
    </row>
    <row r="30167">
      <c r="A30167" s="71" t="s">
        <v>77</v>
      </c>
      <c r="B30167" s="71">
        <v>5439.0</v>
      </c>
      <c r="C30167" s="71" t="s">
        <v>5945</v>
      </c>
      <c r="D30167" s="71" t="s">
        <v>5946</v>
      </c>
      <c r="E30167" s="71">
        <v>6.260166411E9</v>
      </c>
      <c r="T30167" s="188">
        <v>45910.0</v>
      </c>
    </row>
    <row r="30168">
      <c r="A30168" s="71" t="s">
        <v>77</v>
      </c>
      <c r="B30168" s="71">
        <v>5439.0</v>
      </c>
      <c r="C30168" s="71" t="s">
        <v>5945</v>
      </c>
      <c r="D30168" s="71" t="s">
        <v>5946</v>
      </c>
      <c r="E30168" s="71">
        <v>6.260166411E9</v>
      </c>
      <c r="T30168" s="188">
        <v>45910.0</v>
      </c>
    </row>
    <row r="30169">
      <c r="A30169" s="71" t="s">
        <v>47</v>
      </c>
      <c r="B30169" s="71">
        <v>16650.0</v>
      </c>
      <c r="C30169" s="71" t="s">
        <v>5945</v>
      </c>
      <c r="D30169" s="71" t="s">
        <v>5946</v>
      </c>
      <c r="E30169" s="71">
        <v>6.260166411E9</v>
      </c>
      <c r="F30169" s="71">
        <v>0.0</v>
      </c>
      <c r="G30169" s="71" t="s">
        <v>707</v>
      </c>
      <c r="H30169" s="71">
        <v>2.0</v>
      </c>
      <c r="I30169" s="71">
        <v>40.0</v>
      </c>
      <c r="J30169" s="71">
        <v>0.8</v>
      </c>
      <c r="K30169" s="71">
        <v>5500.0</v>
      </c>
      <c r="L30169" s="71">
        <v>4400.0</v>
      </c>
      <c r="M30169" s="71">
        <v>4400.0</v>
      </c>
      <c r="N30169" s="71">
        <v>0.0</v>
      </c>
      <c r="O30169" s="71">
        <v>4400.0</v>
      </c>
      <c r="P30169" s="71">
        <v>0.0</v>
      </c>
      <c r="Q30169" s="71">
        <v>4400.0</v>
      </c>
      <c r="R30169" s="71">
        <v>0.0</v>
      </c>
      <c r="S30169" s="71" t="s">
        <v>47</v>
      </c>
      <c r="T30169" s="188">
        <v>45910.0</v>
      </c>
    </row>
    <row r="30170">
      <c r="A30170" s="71" t="s">
        <v>47</v>
      </c>
      <c r="B30170" s="71">
        <v>16650.0</v>
      </c>
      <c r="C30170" s="71" t="s">
        <v>5945</v>
      </c>
      <c r="D30170" s="71" t="s">
        <v>5946</v>
      </c>
      <c r="E30170" s="71">
        <v>6.260166411E9</v>
      </c>
      <c r="T30170" s="188">
        <v>45910.0</v>
      </c>
    </row>
    <row r="30171">
      <c r="A30171" s="71" t="s">
        <v>47</v>
      </c>
      <c r="B30171" s="71">
        <v>16650.0</v>
      </c>
      <c r="C30171" s="71" t="s">
        <v>5945</v>
      </c>
      <c r="D30171" s="71" t="s">
        <v>5946</v>
      </c>
      <c r="E30171" s="71">
        <v>6.260166411E9</v>
      </c>
      <c r="T30171" s="188">
        <v>45910.0</v>
      </c>
    </row>
    <row r="30172">
      <c r="A30172" s="71" t="s">
        <v>47</v>
      </c>
      <c r="B30172" s="71">
        <v>16650.0</v>
      </c>
      <c r="C30172" s="71" t="s">
        <v>5945</v>
      </c>
      <c r="D30172" s="71" t="s">
        <v>5946</v>
      </c>
      <c r="E30172" s="71">
        <v>6.260166411E9</v>
      </c>
      <c r="T30172" s="188">
        <v>45910.0</v>
      </c>
    </row>
    <row r="30173">
      <c r="A30173" s="71" t="s">
        <v>47</v>
      </c>
      <c r="B30173" s="71">
        <v>16650.0</v>
      </c>
      <c r="C30173" s="71" t="s">
        <v>5945</v>
      </c>
      <c r="D30173" s="71" t="s">
        <v>5946</v>
      </c>
      <c r="E30173" s="71">
        <v>6.260166411E9</v>
      </c>
      <c r="T30173" s="188">
        <v>45910.0</v>
      </c>
    </row>
    <row r="30174">
      <c r="A30174" s="71" t="s">
        <v>77</v>
      </c>
      <c r="B30174" s="71">
        <v>5438.0</v>
      </c>
      <c r="C30174" s="71" t="s">
        <v>5947</v>
      </c>
      <c r="D30174" s="71" t="s">
        <v>5948</v>
      </c>
      <c r="E30174" s="71">
        <v>9.669554179E9</v>
      </c>
      <c r="F30174" s="71">
        <v>0.0</v>
      </c>
      <c r="G30174" s="71" t="s">
        <v>610</v>
      </c>
      <c r="H30174" s="71">
        <v>1.0</v>
      </c>
      <c r="I30174" s="71">
        <v>40.0</v>
      </c>
      <c r="J30174" s="71">
        <v>0.4</v>
      </c>
      <c r="K30174" s="71">
        <v>5300.0</v>
      </c>
      <c r="L30174" s="71">
        <v>2120.0</v>
      </c>
      <c r="M30174" s="71">
        <v>2120.0</v>
      </c>
      <c r="N30174" s="71">
        <v>0.0</v>
      </c>
      <c r="O30174" s="71">
        <v>2120.0</v>
      </c>
      <c r="P30174" s="71">
        <v>0.0</v>
      </c>
      <c r="Q30174" s="71">
        <v>2120.0</v>
      </c>
      <c r="R30174" s="71">
        <v>0.0</v>
      </c>
      <c r="S30174" s="71" t="s">
        <v>47</v>
      </c>
      <c r="T30174" s="188">
        <v>45910.0</v>
      </c>
    </row>
    <row r="30175">
      <c r="A30175" s="71" t="s">
        <v>77</v>
      </c>
      <c r="B30175" s="71">
        <v>5438.0</v>
      </c>
      <c r="C30175" s="71" t="s">
        <v>5947</v>
      </c>
      <c r="D30175" s="71" t="s">
        <v>5948</v>
      </c>
      <c r="E30175" s="71">
        <v>9.669554179E9</v>
      </c>
      <c r="T30175" s="188">
        <v>45910.0</v>
      </c>
    </row>
    <row r="30176">
      <c r="A30176" s="71" t="s">
        <v>77</v>
      </c>
      <c r="B30176" s="71">
        <v>5438.0</v>
      </c>
      <c r="C30176" s="71" t="s">
        <v>5947</v>
      </c>
      <c r="D30176" s="71" t="s">
        <v>5948</v>
      </c>
      <c r="E30176" s="71">
        <v>9.669554179E9</v>
      </c>
      <c r="T30176" s="188">
        <v>45910.0</v>
      </c>
    </row>
    <row r="30177">
      <c r="A30177" s="71" t="s">
        <v>77</v>
      </c>
      <c r="B30177" s="71">
        <v>5438.0</v>
      </c>
      <c r="C30177" s="71" t="s">
        <v>5947</v>
      </c>
      <c r="D30177" s="71" t="s">
        <v>5948</v>
      </c>
      <c r="E30177" s="71">
        <v>9.669554179E9</v>
      </c>
      <c r="T30177" s="188">
        <v>45910.0</v>
      </c>
    </row>
    <row r="30178">
      <c r="A30178" s="71" t="s">
        <v>77</v>
      </c>
      <c r="B30178" s="71">
        <v>5438.0</v>
      </c>
      <c r="C30178" s="71" t="s">
        <v>5947</v>
      </c>
      <c r="D30178" s="71" t="s">
        <v>5948</v>
      </c>
      <c r="E30178" s="71">
        <v>9.669554179E9</v>
      </c>
      <c r="T30178" s="188">
        <v>45910.0</v>
      </c>
    </row>
    <row r="30179">
      <c r="A30179" s="71" t="s">
        <v>47</v>
      </c>
      <c r="B30179" s="71">
        <v>16649.0</v>
      </c>
      <c r="C30179" s="71" t="s">
        <v>5947</v>
      </c>
      <c r="D30179" s="71" t="s">
        <v>5948</v>
      </c>
      <c r="E30179" s="71">
        <v>9.669554179E9</v>
      </c>
      <c r="F30179" s="71">
        <v>0.0</v>
      </c>
      <c r="G30179" s="71" t="s">
        <v>5783</v>
      </c>
      <c r="H30179" s="71">
        <v>1.0</v>
      </c>
      <c r="I30179" s="71">
        <v>40.0</v>
      </c>
      <c r="J30179" s="71">
        <v>0.4</v>
      </c>
      <c r="K30179" s="71">
        <v>5500.0</v>
      </c>
      <c r="L30179" s="71">
        <v>2200.0</v>
      </c>
      <c r="M30179" s="71">
        <v>2200.0</v>
      </c>
      <c r="N30179" s="71">
        <v>20.0</v>
      </c>
      <c r="O30179" s="71">
        <v>2180.0</v>
      </c>
      <c r="P30179" s="71">
        <v>0.0</v>
      </c>
      <c r="Q30179" s="71">
        <v>2180.0</v>
      </c>
      <c r="R30179" s="71">
        <v>0.0</v>
      </c>
      <c r="S30179" s="71" t="s">
        <v>47</v>
      </c>
      <c r="T30179" s="188">
        <v>45910.0</v>
      </c>
    </row>
    <row r="30180">
      <c r="A30180" s="71" t="s">
        <v>47</v>
      </c>
      <c r="B30180" s="71">
        <v>16649.0</v>
      </c>
      <c r="C30180" s="71" t="s">
        <v>5947</v>
      </c>
      <c r="D30180" s="71" t="s">
        <v>5948</v>
      </c>
      <c r="E30180" s="71">
        <v>9.669554179E9</v>
      </c>
      <c r="T30180" s="188">
        <v>45910.0</v>
      </c>
    </row>
    <row r="30181">
      <c r="A30181" s="71" t="s">
        <v>47</v>
      </c>
      <c r="B30181" s="71">
        <v>16649.0</v>
      </c>
      <c r="C30181" s="71" t="s">
        <v>5947</v>
      </c>
      <c r="D30181" s="71" t="s">
        <v>5948</v>
      </c>
      <c r="E30181" s="71">
        <v>9.669554179E9</v>
      </c>
      <c r="T30181" s="188">
        <v>45910.0</v>
      </c>
    </row>
    <row r="30182">
      <c r="A30182" s="71" t="s">
        <v>47</v>
      </c>
      <c r="B30182" s="71">
        <v>16649.0</v>
      </c>
      <c r="C30182" s="71" t="s">
        <v>5947</v>
      </c>
      <c r="D30182" s="71" t="s">
        <v>5948</v>
      </c>
      <c r="E30182" s="71">
        <v>9.669554179E9</v>
      </c>
      <c r="T30182" s="188">
        <v>45910.0</v>
      </c>
    </row>
    <row r="30183">
      <c r="A30183" s="71" t="s">
        <v>47</v>
      </c>
      <c r="B30183" s="71">
        <v>16649.0</v>
      </c>
      <c r="C30183" s="71" t="s">
        <v>5947</v>
      </c>
      <c r="D30183" s="71" t="s">
        <v>5948</v>
      </c>
      <c r="E30183" s="71">
        <v>9.669554179E9</v>
      </c>
      <c r="T30183" s="188">
        <v>45910.0</v>
      </c>
    </row>
    <row r="30184">
      <c r="A30184" s="71" t="s">
        <v>47</v>
      </c>
      <c r="B30184" s="71">
        <v>16648.0</v>
      </c>
      <c r="C30184" s="71" t="s">
        <v>2225</v>
      </c>
      <c r="D30184" s="71" t="s">
        <v>5943</v>
      </c>
      <c r="E30184" s="71">
        <v>9.00900135E9</v>
      </c>
      <c r="F30184" s="71">
        <v>0.0</v>
      </c>
      <c r="G30184" s="71" t="s">
        <v>5611</v>
      </c>
      <c r="H30184" s="71">
        <v>13.0</v>
      </c>
      <c r="I30184" s="71">
        <v>40.0</v>
      </c>
      <c r="J30184" s="71">
        <v>5.2</v>
      </c>
      <c r="K30184" s="71">
        <v>5500.0</v>
      </c>
      <c r="L30184" s="71">
        <v>28600.0</v>
      </c>
      <c r="M30184" s="71">
        <v>28600.0</v>
      </c>
      <c r="N30184" s="71">
        <v>0.0</v>
      </c>
      <c r="O30184" s="71">
        <v>28600.0</v>
      </c>
      <c r="P30184" s="71">
        <v>0.0</v>
      </c>
      <c r="Q30184" s="71">
        <v>28600.0</v>
      </c>
      <c r="R30184" s="71">
        <v>0.0</v>
      </c>
      <c r="S30184" s="71" t="s">
        <v>47</v>
      </c>
      <c r="T30184" s="188">
        <v>45910.0</v>
      </c>
    </row>
    <row r="30185">
      <c r="A30185" s="71" t="s">
        <v>47</v>
      </c>
      <c r="B30185" s="71">
        <v>16648.0</v>
      </c>
      <c r="C30185" s="71" t="s">
        <v>2225</v>
      </c>
      <c r="D30185" s="71" t="s">
        <v>5943</v>
      </c>
      <c r="E30185" s="71">
        <v>9.00900135E9</v>
      </c>
      <c r="T30185" s="188">
        <v>45910.0</v>
      </c>
    </row>
    <row r="30186">
      <c r="A30186" s="71" t="s">
        <v>47</v>
      </c>
      <c r="B30186" s="71">
        <v>16648.0</v>
      </c>
      <c r="C30186" s="71" t="s">
        <v>2225</v>
      </c>
      <c r="D30186" s="71" t="s">
        <v>5943</v>
      </c>
      <c r="E30186" s="71">
        <v>9.00900135E9</v>
      </c>
      <c r="T30186" s="188">
        <v>45910.0</v>
      </c>
    </row>
    <row r="30187">
      <c r="A30187" s="71" t="s">
        <v>47</v>
      </c>
      <c r="B30187" s="71">
        <v>16648.0</v>
      </c>
      <c r="C30187" s="71" t="s">
        <v>2225</v>
      </c>
      <c r="D30187" s="71" t="s">
        <v>5943</v>
      </c>
      <c r="E30187" s="71">
        <v>9.00900135E9</v>
      </c>
      <c r="T30187" s="188">
        <v>45910.0</v>
      </c>
    </row>
    <row r="30188">
      <c r="A30188" s="71" t="s">
        <v>47</v>
      </c>
      <c r="B30188" s="71">
        <v>16648.0</v>
      </c>
      <c r="C30188" s="71" t="s">
        <v>2225</v>
      </c>
      <c r="D30188" s="71" t="s">
        <v>5943</v>
      </c>
      <c r="E30188" s="71">
        <v>9.00900135E9</v>
      </c>
      <c r="T30188" s="188">
        <v>45910.0</v>
      </c>
    </row>
    <row r="30189">
      <c r="A30189" s="71" t="s">
        <v>47</v>
      </c>
      <c r="B30189" s="71">
        <v>16647.0</v>
      </c>
      <c r="C30189" s="71" t="s">
        <v>2225</v>
      </c>
      <c r="D30189" s="71" t="s">
        <v>5943</v>
      </c>
      <c r="E30189" s="71">
        <v>9.00900135E9</v>
      </c>
      <c r="F30189" s="71">
        <v>0.0</v>
      </c>
      <c r="G30189" s="71" t="s">
        <v>5611</v>
      </c>
      <c r="H30189" s="71">
        <v>90.0</v>
      </c>
      <c r="I30189" s="71">
        <v>40.0</v>
      </c>
      <c r="J30189" s="71">
        <v>36.0</v>
      </c>
      <c r="K30189" s="71">
        <v>5500.0</v>
      </c>
      <c r="L30189" s="71">
        <v>198000.0</v>
      </c>
      <c r="M30189" s="71">
        <v>198000.0</v>
      </c>
      <c r="N30189" s="71">
        <v>6600.0</v>
      </c>
      <c r="O30189" s="71">
        <v>191400.0</v>
      </c>
      <c r="P30189" s="71">
        <v>0.0</v>
      </c>
      <c r="Q30189" s="71">
        <v>191400.0</v>
      </c>
      <c r="R30189" s="71">
        <v>0.0</v>
      </c>
      <c r="S30189" s="71" t="s">
        <v>47</v>
      </c>
      <c r="T30189" s="188">
        <v>45910.0</v>
      </c>
    </row>
    <row r="30190">
      <c r="A30190" s="71" t="s">
        <v>47</v>
      </c>
      <c r="B30190" s="71">
        <v>16647.0</v>
      </c>
      <c r="C30190" s="71" t="s">
        <v>2225</v>
      </c>
      <c r="D30190" s="71" t="s">
        <v>5943</v>
      </c>
      <c r="E30190" s="71">
        <v>9.00900135E9</v>
      </c>
      <c r="T30190" s="188">
        <v>45910.0</v>
      </c>
    </row>
    <row r="30191">
      <c r="A30191" s="71" t="s">
        <v>47</v>
      </c>
      <c r="B30191" s="71">
        <v>16647.0</v>
      </c>
      <c r="C30191" s="71" t="s">
        <v>2225</v>
      </c>
      <c r="D30191" s="71" t="s">
        <v>5943</v>
      </c>
      <c r="E30191" s="71">
        <v>9.00900135E9</v>
      </c>
      <c r="T30191" s="188">
        <v>45910.0</v>
      </c>
    </row>
    <row r="30192">
      <c r="A30192" s="71" t="s">
        <v>47</v>
      </c>
      <c r="B30192" s="71">
        <v>16647.0</v>
      </c>
      <c r="C30192" s="71" t="s">
        <v>2225</v>
      </c>
      <c r="D30192" s="71" t="s">
        <v>5943</v>
      </c>
      <c r="E30192" s="71">
        <v>9.00900135E9</v>
      </c>
      <c r="T30192" s="188">
        <v>45910.0</v>
      </c>
    </row>
    <row r="30193">
      <c r="A30193" s="71" t="s">
        <v>47</v>
      </c>
      <c r="B30193" s="71">
        <v>16647.0</v>
      </c>
      <c r="C30193" s="71" t="s">
        <v>2225</v>
      </c>
      <c r="D30193" s="71" t="s">
        <v>5943</v>
      </c>
      <c r="E30193" s="71">
        <v>9.00900135E9</v>
      </c>
      <c r="T30193" s="188">
        <v>45910.0</v>
      </c>
    </row>
    <row r="30194">
      <c r="A30194" s="71" t="s">
        <v>77</v>
      </c>
      <c r="B30194" s="71">
        <v>5437.0</v>
      </c>
      <c r="C30194" s="71" t="s">
        <v>4117</v>
      </c>
      <c r="D30194" s="71" t="s">
        <v>978</v>
      </c>
      <c r="E30194" s="71">
        <v>9.926425216E9</v>
      </c>
      <c r="F30194" s="71">
        <v>0.0</v>
      </c>
      <c r="G30194" s="71" t="s">
        <v>610</v>
      </c>
      <c r="H30194" s="71">
        <v>2.0</v>
      </c>
      <c r="I30194" s="71">
        <v>40.0</v>
      </c>
      <c r="J30194" s="71">
        <v>0.8</v>
      </c>
      <c r="K30194" s="71">
        <v>5300.0</v>
      </c>
      <c r="L30194" s="71">
        <v>4240.0</v>
      </c>
      <c r="M30194" s="71">
        <v>4240.0</v>
      </c>
      <c r="N30194" s="71">
        <v>0.0</v>
      </c>
      <c r="O30194" s="71">
        <v>4240.0</v>
      </c>
      <c r="P30194" s="71">
        <v>0.0</v>
      </c>
      <c r="Q30194" s="71">
        <v>4240.0</v>
      </c>
      <c r="R30194" s="71">
        <v>0.0</v>
      </c>
      <c r="S30194" s="71" t="s">
        <v>47</v>
      </c>
      <c r="T30194" s="188">
        <v>45910.0</v>
      </c>
    </row>
    <row r="30195">
      <c r="A30195" s="71" t="s">
        <v>77</v>
      </c>
      <c r="B30195" s="71">
        <v>5437.0</v>
      </c>
      <c r="C30195" s="71" t="s">
        <v>4117</v>
      </c>
      <c r="D30195" s="71" t="s">
        <v>978</v>
      </c>
      <c r="E30195" s="71">
        <v>9.926425216E9</v>
      </c>
      <c r="T30195" s="188">
        <v>45910.0</v>
      </c>
    </row>
    <row r="30196">
      <c r="A30196" s="71" t="s">
        <v>77</v>
      </c>
      <c r="B30196" s="71">
        <v>5437.0</v>
      </c>
      <c r="C30196" s="71" t="s">
        <v>4117</v>
      </c>
      <c r="D30196" s="71" t="s">
        <v>978</v>
      </c>
      <c r="E30196" s="71">
        <v>9.926425216E9</v>
      </c>
      <c r="T30196" s="188">
        <v>45910.0</v>
      </c>
    </row>
    <row r="30197">
      <c r="A30197" s="71" t="s">
        <v>77</v>
      </c>
      <c r="B30197" s="71">
        <v>5437.0</v>
      </c>
      <c r="C30197" s="71" t="s">
        <v>4117</v>
      </c>
      <c r="D30197" s="71" t="s">
        <v>978</v>
      </c>
      <c r="E30197" s="71">
        <v>9.926425216E9</v>
      </c>
      <c r="T30197" s="188">
        <v>45910.0</v>
      </c>
    </row>
    <row r="30198">
      <c r="A30198" s="71" t="s">
        <v>77</v>
      </c>
      <c r="B30198" s="71">
        <v>5437.0</v>
      </c>
      <c r="C30198" s="71" t="s">
        <v>4117</v>
      </c>
      <c r="D30198" s="71" t="s">
        <v>978</v>
      </c>
      <c r="E30198" s="71">
        <v>9.926425216E9</v>
      </c>
      <c r="T30198" s="188">
        <v>45910.0</v>
      </c>
    </row>
    <row r="30199">
      <c r="A30199" s="71" t="s">
        <v>77</v>
      </c>
      <c r="B30199" s="71">
        <v>5436.0</v>
      </c>
      <c r="C30199" s="71" t="s">
        <v>5949</v>
      </c>
      <c r="D30199" s="71" t="s">
        <v>545</v>
      </c>
      <c r="E30199" s="71">
        <v>7.828307232E9</v>
      </c>
      <c r="F30199" s="71">
        <v>0.0</v>
      </c>
      <c r="G30199" s="71" t="s">
        <v>195</v>
      </c>
      <c r="H30199" s="71">
        <v>1.0</v>
      </c>
      <c r="I30199" s="71">
        <v>40.0</v>
      </c>
      <c r="J30199" s="71">
        <v>0.4</v>
      </c>
      <c r="K30199" s="71">
        <v>5300.0</v>
      </c>
      <c r="L30199" s="71">
        <v>2120.0</v>
      </c>
      <c r="M30199" s="71">
        <v>2120.0</v>
      </c>
      <c r="N30199" s="71">
        <v>0.0</v>
      </c>
      <c r="O30199" s="71">
        <v>2120.0</v>
      </c>
      <c r="P30199" s="71">
        <v>0.0</v>
      </c>
      <c r="Q30199" s="71">
        <v>2120.0</v>
      </c>
      <c r="R30199" s="71">
        <v>0.0</v>
      </c>
      <c r="S30199" s="71" t="s">
        <v>47</v>
      </c>
      <c r="T30199" s="188">
        <v>45910.0</v>
      </c>
    </row>
    <row r="30200">
      <c r="A30200" s="71" t="s">
        <v>77</v>
      </c>
      <c r="B30200" s="71">
        <v>5436.0</v>
      </c>
      <c r="C30200" s="71" t="s">
        <v>5949</v>
      </c>
      <c r="D30200" s="71" t="s">
        <v>545</v>
      </c>
      <c r="E30200" s="71">
        <v>7.828307232E9</v>
      </c>
      <c r="T30200" s="188">
        <v>45910.0</v>
      </c>
    </row>
    <row r="30201">
      <c r="A30201" s="71" t="s">
        <v>77</v>
      </c>
      <c r="B30201" s="71">
        <v>5436.0</v>
      </c>
      <c r="C30201" s="71" t="s">
        <v>5949</v>
      </c>
      <c r="D30201" s="71" t="s">
        <v>545</v>
      </c>
      <c r="E30201" s="71">
        <v>7.828307232E9</v>
      </c>
      <c r="T30201" s="188">
        <v>45910.0</v>
      </c>
    </row>
    <row r="30202">
      <c r="A30202" s="71" t="s">
        <v>77</v>
      </c>
      <c r="B30202" s="71">
        <v>5436.0</v>
      </c>
      <c r="C30202" s="71" t="s">
        <v>5949</v>
      </c>
      <c r="D30202" s="71" t="s">
        <v>545</v>
      </c>
      <c r="E30202" s="71">
        <v>7.828307232E9</v>
      </c>
      <c r="T30202" s="188">
        <v>45910.0</v>
      </c>
    </row>
    <row r="30203">
      <c r="A30203" s="71" t="s">
        <v>77</v>
      </c>
      <c r="B30203" s="71">
        <v>5436.0</v>
      </c>
      <c r="C30203" s="71" t="s">
        <v>5949</v>
      </c>
      <c r="D30203" s="71" t="s">
        <v>545</v>
      </c>
      <c r="E30203" s="71">
        <v>7.828307232E9</v>
      </c>
      <c r="T30203" s="188">
        <v>45910.0</v>
      </c>
    </row>
    <row r="30204">
      <c r="A30204" s="71" t="s">
        <v>77</v>
      </c>
      <c r="B30204" s="71">
        <v>5435.0</v>
      </c>
      <c r="C30204" s="71" t="s">
        <v>3843</v>
      </c>
      <c r="D30204" s="71" t="s">
        <v>2557</v>
      </c>
      <c r="E30204" s="71">
        <v>9.340048285E9</v>
      </c>
      <c r="F30204" s="71">
        <v>0.0</v>
      </c>
      <c r="G30204" s="71" t="s">
        <v>610</v>
      </c>
      <c r="H30204" s="71">
        <v>4.0</v>
      </c>
      <c r="I30204" s="71">
        <v>40.0</v>
      </c>
      <c r="J30204" s="71">
        <v>1.6</v>
      </c>
      <c r="K30204" s="71">
        <v>5300.0</v>
      </c>
      <c r="L30204" s="71">
        <v>8480.0</v>
      </c>
      <c r="M30204" s="71">
        <v>16960.0</v>
      </c>
      <c r="N30204" s="71">
        <v>0.0</v>
      </c>
      <c r="O30204" s="71">
        <v>16960.0</v>
      </c>
      <c r="P30204" s="71">
        <v>0.0</v>
      </c>
      <c r="Q30204" s="71">
        <v>16960.0</v>
      </c>
      <c r="R30204" s="71">
        <v>0.0</v>
      </c>
      <c r="S30204" s="71" t="s">
        <v>47</v>
      </c>
      <c r="T30204" s="188">
        <v>45910.0</v>
      </c>
    </row>
    <row r="30205">
      <c r="A30205" s="71" t="s">
        <v>77</v>
      </c>
      <c r="B30205" s="71">
        <v>5435.0</v>
      </c>
      <c r="C30205" s="71" t="s">
        <v>3843</v>
      </c>
      <c r="D30205" s="71" t="s">
        <v>2557</v>
      </c>
      <c r="E30205" s="71">
        <v>9.340048285E9</v>
      </c>
      <c r="G30205" s="71" t="s">
        <v>195</v>
      </c>
      <c r="H30205" s="71">
        <v>4.0</v>
      </c>
      <c r="I30205" s="71">
        <v>40.0</v>
      </c>
      <c r="J30205" s="71">
        <v>1.6</v>
      </c>
      <c r="K30205" s="71">
        <v>5300.0</v>
      </c>
      <c r="L30205" s="71">
        <v>8480.0</v>
      </c>
      <c r="T30205" s="188">
        <v>45910.0</v>
      </c>
    </row>
    <row r="30206">
      <c r="A30206" s="71" t="s">
        <v>77</v>
      </c>
      <c r="B30206" s="71">
        <v>5435.0</v>
      </c>
      <c r="C30206" s="71" t="s">
        <v>3843</v>
      </c>
      <c r="D30206" s="71" t="s">
        <v>2557</v>
      </c>
      <c r="E30206" s="71">
        <v>9.340048285E9</v>
      </c>
      <c r="T30206" s="188">
        <v>45910.0</v>
      </c>
    </row>
    <row r="30207">
      <c r="A30207" s="71" t="s">
        <v>77</v>
      </c>
      <c r="B30207" s="71">
        <v>5435.0</v>
      </c>
      <c r="C30207" s="71" t="s">
        <v>3843</v>
      </c>
      <c r="D30207" s="71" t="s">
        <v>2557</v>
      </c>
      <c r="E30207" s="71">
        <v>9.340048285E9</v>
      </c>
      <c r="T30207" s="188">
        <v>45910.0</v>
      </c>
    </row>
    <row r="30208">
      <c r="A30208" s="71" t="s">
        <v>77</v>
      </c>
      <c r="B30208" s="71">
        <v>5435.0</v>
      </c>
      <c r="C30208" s="71" t="s">
        <v>3843</v>
      </c>
      <c r="D30208" s="71" t="s">
        <v>2557</v>
      </c>
      <c r="E30208" s="71">
        <v>9.340048285E9</v>
      </c>
      <c r="T30208" s="188">
        <v>45910.0</v>
      </c>
    </row>
    <row r="30209">
      <c r="A30209" s="71" t="s">
        <v>47</v>
      </c>
      <c r="B30209" s="71">
        <v>16646.0</v>
      </c>
      <c r="C30209" s="71" t="s">
        <v>5950</v>
      </c>
      <c r="D30209" s="71" t="s">
        <v>790</v>
      </c>
      <c r="E30209" s="71">
        <v>9.685850703E9</v>
      </c>
      <c r="F30209" s="71">
        <v>0.0</v>
      </c>
      <c r="G30209" s="71" t="s">
        <v>5783</v>
      </c>
      <c r="H30209" s="71">
        <v>2.0</v>
      </c>
      <c r="I30209" s="71">
        <v>40.0</v>
      </c>
      <c r="J30209" s="71">
        <v>0.8</v>
      </c>
      <c r="K30209" s="71">
        <v>5500.0</v>
      </c>
      <c r="L30209" s="71">
        <v>4400.0</v>
      </c>
      <c r="M30209" s="71">
        <v>4400.0</v>
      </c>
      <c r="N30209" s="71">
        <v>0.0</v>
      </c>
      <c r="O30209" s="71">
        <v>4400.0</v>
      </c>
      <c r="P30209" s="71">
        <v>0.0</v>
      </c>
      <c r="Q30209" s="71">
        <v>4400.0</v>
      </c>
      <c r="R30209" s="71">
        <v>0.0</v>
      </c>
      <c r="S30209" s="71" t="s">
        <v>47</v>
      </c>
      <c r="T30209" s="188">
        <v>45910.0</v>
      </c>
    </row>
    <row r="30210">
      <c r="A30210" s="71" t="s">
        <v>47</v>
      </c>
      <c r="B30210" s="71">
        <v>16646.0</v>
      </c>
      <c r="C30210" s="71" t="s">
        <v>5950</v>
      </c>
      <c r="D30210" s="71" t="s">
        <v>790</v>
      </c>
      <c r="E30210" s="71">
        <v>9.685850703E9</v>
      </c>
      <c r="T30210" s="188">
        <v>45910.0</v>
      </c>
    </row>
    <row r="30211">
      <c r="A30211" s="71" t="s">
        <v>47</v>
      </c>
      <c r="B30211" s="71">
        <v>16646.0</v>
      </c>
      <c r="C30211" s="71" t="s">
        <v>5950</v>
      </c>
      <c r="D30211" s="71" t="s">
        <v>790</v>
      </c>
      <c r="E30211" s="71">
        <v>9.685850703E9</v>
      </c>
      <c r="T30211" s="188">
        <v>45910.0</v>
      </c>
    </row>
    <row r="30212">
      <c r="A30212" s="71" t="s">
        <v>47</v>
      </c>
      <c r="B30212" s="71">
        <v>16646.0</v>
      </c>
      <c r="C30212" s="71" t="s">
        <v>5950</v>
      </c>
      <c r="D30212" s="71" t="s">
        <v>790</v>
      </c>
      <c r="E30212" s="71">
        <v>9.685850703E9</v>
      </c>
      <c r="T30212" s="188">
        <v>45910.0</v>
      </c>
    </row>
    <row r="30213">
      <c r="A30213" s="71" t="s">
        <v>47</v>
      </c>
      <c r="B30213" s="71">
        <v>16646.0</v>
      </c>
      <c r="C30213" s="71" t="s">
        <v>5950</v>
      </c>
      <c r="D30213" s="71" t="s">
        <v>790</v>
      </c>
      <c r="E30213" s="71">
        <v>9.685850703E9</v>
      </c>
      <c r="T30213" s="188">
        <v>45910.0</v>
      </c>
    </row>
    <row r="30214">
      <c r="A30214" s="71" t="s">
        <v>47</v>
      </c>
      <c r="B30214" s="71">
        <v>16645.0</v>
      </c>
      <c r="C30214" s="71" t="s">
        <v>5705</v>
      </c>
      <c r="D30214" s="71" t="s">
        <v>790</v>
      </c>
      <c r="E30214" s="71">
        <v>9.7134559E9</v>
      </c>
      <c r="F30214" s="71">
        <v>0.0</v>
      </c>
      <c r="G30214" s="71" t="s">
        <v>5913</v>
      </c>
      <c r="H30214" s="71">
        <v>5.0</v>
      </c>
      <c r="I30214" s="71">
        <v>40.0</v>
      </c>
      <c r="J30214" s="71">
        <v>2.0</v>
      </c>
      <c r="K30214" s="71">
        <v>5500.0</v>
      </c>
      <c r="L30214" s="71">
        <v>11000.0</v>
      </c>
      <c r="M30214" s="71">
        <v>24200.0</v>
      </c>
      <c r="N30214" s="71">
        <v>0.0</v>
      </c>
      <c r="O30214" s="71">
        <v>24200.0</v>
      </c>
      <c r="P30214" s="71">
        <v>24200.0</v>
      </c>
      <c r="Q30214" s="71">
        <v>0.0</v>
      </c>
      <c r="R30214" s="71">
        <v>0.0</v>
      </c>
      <c r="S30214" s="71" t="s">
        <v>191</v>
      </c>
      <c r="T30214" s="188">
        <v>45910.0</v>
      </c>
    </row>
    <row r="30215">
      <c r="A30215" s="71" t="s">
        <v>47</v>
      </c>
      <c r="B30215" s="71">
        <v>16645.0</v>
      </c>
      <c r="C30215" s="71" t="s">
        <v>5705</v>
      </c>
      <c r="D30215" s="71" t="s">
        <v>790</v>
      </c>
      <c r="E30215" s="71">
        <v>9.7134559E9</v>
      </c>
      <c r="G30215" s="71" t="s">
        <v>5783</v>
      </c>
      <c r="H30215" s="71">
        <v>6.0</v>
      </c>
      <c r="I30215" s="71">
        <v>40.0</v>
      </c>
      <c r="J30215" s="71">
        <v>2.4</v>
      </c>
      <c r="K30215" s="71">
        <v>5500.0</v>
      </c>
      <c r="L30215" s="71">
        <v>13200.0</v>
      </c>
      <c r="T30215" s="188">
        <v>45910.0</v>
      </c>
    </row>
    <row r="30216">
      <c r="A30216" s="71" t="s">
        <v>47</v>
      </c>
      <c r="B30216" s="71">
        <v>16645.0</v>
      </c>
      <c r="C30216" s="71" t="s">
        <v>5705</v>
      </c>
      <c r="D30216" s="71" t="s">
        <v>790</v>
      </c>
      <c r="E30216" s="71">
        <v>9.7134559E9</v>
      </c>
      <c r="T30216" s="188">
        <v>45910.0</v>
      </c>
    </row>
    <row r="30217">
      <c r="A30217" s="71" t="s">
        <v>47</v>
      </c>
      <c r="B30217" s="71">
        <v>16645.0</v>
      </c>
      <c r="C30217" s="71" t="s">
        <v>5705</v>
      </c>
      <c r="D30217" s="71" t="s">
        <v>790</v>
      </c>
      <c r="E30217" s="71">
        <v>9.7134559E9</v>
      </c>
      <c r="T30217" s="188">
        <v>45910.0</v>
      </c>
    </row>
    <row r="30218">
      <c r="A30218" s="71" t="s">
        <v>47</v>
      </c>
      <c r="B30218" s="71">
        <v>16645.0</v>
      </c>
      <c r="C30218" s="71" t="s">
        <v>5705</v>
      </c>
      <c r="D30218" s="71" t="s">
        <v>790</v>
      </c>
      <c r="E30218" s="71">
        <v>9.7134559E9</v>
      </c>
      <c r="T30218" s="188">
        <v>45910.0</v>
      </c>
    </row>
    <row r="30219">
      <c r="A30219" s="71" t="s">
        <v>47</v>
      </c>
      <c r="B30219" s="71">
        <v>16644.0</v>
      </c>
      <c r="C30219" s="71" t="s">
        <v>4553</v>
      </c>
      <c r="D30219" s="71" t="s">
        <v>2127</v>
      </c>
      <c r="E30219" s="71">
        <v>9.977242124E9</v>
      </c>
      <c r="F30219" s="71">
        <v>0.0</v>
      </c>
      <c r="G30219" s="71" t="s">
        <v>5913</v>
      </c>
      <c r="H30219" s="71">
        <v>2.0</v>
      </c>
      <c r="I30219" s="71">
        <v>40.0</v>
      </c>
      <c r="J30219" s="71">
        <v>0.8</v>
      </c>
      <c r="K30219" s="71">
        <v>5500.0</v>
      </c>
      <c r="L30219" s="71">
        <v>4400.0</v>
      </c>
      <c r="M30219" s="71">
        <v>4400.0</v>
      </c>
      <c r="N30219" s="71">
        <v>0.0</v>
      </c>
      <c r="O30219" s="71">
        <v>4400.0</v>
      </c>
      <c r="P30219" s="71">
        <v>4400.0</v>
      </c>
      <c r="Q30219" s="71">
        <v>0.0</v>
      </c>
      <c r="R30219" s="71">
        <v>0.0</v>
      </c>
      <c r="S30219" s="71" t="s">
        <v>191</v>
      </c>
      <c r="T30219" s="188">
        <v>45910.0</v>
      </c>
    </row>
    <row r="30220">
      <c r="A30220" s="71" t="s">
        <v>47</v>
      </c>
      <c r="B30220" s="71">
        <v>16644.0</v>
      </c>
      <c r="C30220" s="71" t="s">
        <v>4553</v>
      </c>
      <c r="D30220" s="71" t="s">
        <v>2127</v>
      </c>
      <c r="E30220" s="71">
        <v>9.977242124E9</v>
      </c>
      <c r="T30220" s="188">
        <v>45910.0</v>
      </c>
    </row>
    <row r="30221">
      <c r="A30221" s="71" t="s">
        <v>47</v>
      </c>
      <c r="B30221" s="71">
        <v>16644.0</v>
      </c>
      <c r="C30221" s="71" t="s">
        <v>4553</v>
      </c>
      <c r="D30221" s="71" t="s">
        <v>2127</v>
      </c>
      <c r="E30221" s="71">
        <v>9.977242124E9</v>
      </c>
      <c r="T30221" s="188">
        <v>45910.0</v>
      </c>
    </row>
    <row r="30222">
      <c r="A30222" s="71" t="s">
        <v>47</v>
      </c>
      <c r="B30222" s="71">
        <v>16644.0</v>
      </c>
      <c r="C30222" s="71" t="s">
        <v>4553</v>
      </c>
      <c r="D30222" s="71" t="s">
        <v>2127</v>
      </c>
      <c r="E30222" s="71">
        <v>9.977242124E9</v>
      </c>
      <c r="T30222" s="188">
        <v>45910.0</v>
      </c>
    </row>
    <row r="30223">
      <c r="A30223" s="71" t="s">
        <v>47</v>
      </c>
      <c r="B30223" s="71">
        <v>16644.0</v>
      </c>
      <c r="C30223" s="71" t="s">
        <v>4553</v>
      </c>
      <c r="D30223" s="71" t="s">
        <v>2127</v>
      </c>
      <c r="E30223" s="71">
        <v>9.977242124E9</v>
      </c>
      <c r="T30223" s="188">
        <v>45910.0</v>
      </c>
    </row>
    <row r="30224">
      <c r="A30224" s="71" t="s">
        <v>77</v>
      </c>
      <c r="B30224" s="71">
        <v>5434.0</v>
      </c>
      <c r="C30224" s="71" t="s">
        <v>5951</v>
      </c>
      <c r="D30224" s="71" t="s">
        <v>507</v>
      </c>
      <c r="E30224" s="71">
        <v>7.64903312E9</v>
      </c>
      <c r="F30224" s="71">
        <v>0.0</v>
      </c>
      <c r="G30224" s="71" t="s">
        <v>610</v>
      </c>
      <c r="H30224" s="71">
        <v>2.0</v>
      </c>
      <c r="I30224" s="71">
        <v>40.0</v>
      </c>
      <c r="J30224" s="71">
        <v>0.8</v>
      </c>
      <c r="K30224" s="71">
        <v>5300.0</v>
      </c>
      <c r="L30224" s="71">
        <v>4240.0</v>
      </c>
      <c r="M30224" s="71">
        <v>6360.0</v>
      </c>
      <c r="N30224" s="71">
        <v>0.0</v>
      </c>
      <c r="O30224" s="71">
        <v>6360.0</v>
      </c>
      <c r="P30224" s="71">
        <v>0.0</v>
      </c>
      <c r="Q30224" s="71">
        <v>6360.0</v>
      </c>
      <c r="R30224" s="71">
        <v>0.0</v>
      </c>
      <c r="S30224" s="71" t="s">
        <v>47</v>
      </c>
      <c r="T30224" s="188">
        <v>45910.0</v>
      </c>
    </row>
    <row r="30225">
      <c r="A30225" s="71" t="s">
        <v>77</v>
      </c>
      <c r="B30225" s="71">
        <v>5434.0</v>
      </c>
      <c r="C30225" s="71" t="s">
        <v>5951</v>
      </c>
      <c r="D30225" s="71" t="s">
        <v>507</v>
      </c>
      <c r="E30225" s="71">
        <v>7.64903312E9</v>
      </c>
      <c r="G30225" s="71" t="s">
        <v>195</v>
      </c>
      <c r="H30225" s="71">
        <v>1.0</v>
      </c>
      <c r="I30225" s="71">
        <v>40.0</v>
      </c>
      <c r="J30225" s="71">
        <v>0.4</v>
      </c>
      <c r="K30225" s="71">
        <v>5300.0</v>
      </c>
      <c r="L30225" s="71">
        <v>2120.0</v>
      </c>
      <c r="T30225" s="188">
        <v>45910.0</v>
      </c>
    </row>
    <row r="30226">
      <c r="A30226" s="71" t="s">
        <v>77</v>
      </c>
      <c r="B30226" s="71">
        <v>5434.0</v>
      </c>
      <c r="C30226" s="71" t="s">
        <v>5951</v>
      </c>
      <c r="D30226" s="71" t="s">
        <v>507</v>
      </c>
      <c r="E30226" s="71">
        <v>7.64903312E9</v>
      </c>
      <c r="T30226" s="188">
        <v>45910.0</v>
      </c>
    </row>
    <row r="30227">
      <c r="A30227" s="71" t="s">
        <v>77</v>
      </c>
      <c r="B30227" s="71">
        <v>5434.0</v>
      </c>
      <c r="C30227" s="71" t="s">
        <v>5951</v>
      </c>
      <c r="D30227" s="71" t="s">
        <v>507</v>
      </c>
      <c r="E30227" s="71">
        <v>7.64903312E9</v>
      </c>
      <c r="T30227" s="188">
        <v>45910.0</v>
      </c>
    </row>
    <row r="30228">
      <c r="A30228" s="71" t="s">
        <v>77</v>
      </c>
      <c r="B30228" s="71">
        <v>5434.0</v>
      </c>
      <c r="C30228" s="71" t="s">
        <v>5951</v>
      </c>
      <c r="D30228" s="71" t="s">
        <v>507</v>
      </c>
      <c r="E30228" s="71">
        <v>7.64903312E9</v>
      </c>
      <c r="T30228" s="188">
        <v>45910.0</v>
      </c>
    </row>
    <row r="30229">
      <c r="A30229" s="71" t="s">
        <v>77</v>
      </c>
      <c r="B30229" s="71">
        <v>5433.0</v>
      </c>
      <c r="C30229" s="71" t="s">
        <v>5952</v>
      </c>
      <c r="D30229" s="71" t="s">
        <v>545</v>
      </c>
      <c r="E30229" s="71">
        <v>9.131385478E9</v>
      </c>
      <c r="F30229" s="71">
        <v>0.0</v>
      </c>
      <c r="G30229" s="71" t="s">
        <v>195</v>
      </c>
      <c r="H30229" s="71">
        <v>5.0</v>
      </c>
      <c r="I30229" s="71">
        <v>40.0</v>
      </c>
      <c r="J30229" s="71">
        <v>2.0</v>
      </c>
      <c r="K30229" s="71">
        <v>5300.0</v>
      </c>
      <c r="L30229" s="71">
        <v>10600.0</v>
      </c>
      <c r="M30229" s="71">
        <v>10600.0</v>
      </c>
      <c r="N30229" s="71">
        <v>0.0</v>
      </c>
      <c r="O30229" s="71">
        <v>10600.0</v>
      </c>
      <c r="P30229" s="71">
        <v>0.0</v>
      </c>
      <c r="Q30229" s="71">
        <v>10600.0</v>
      </c>
      <c r="R30229" s="71">
        <v>0.0</v>
      </c>
      <c r="S30229" s="71" t="s">
        <v>47</v>
      </c>
      <c r="T30229" s="188">
        <v>45910.0</v>
      </c>
    </row>
    <row r="30230">
      <c r="A30230" s="71" t="s">
        <v>77</v>
      </c>
      <c r="B30230" s="71">
        <v>5433.0</v>
      </c>
      <c r="C30230" s="71" t="s">
        <v>5952</v>
      </c>
      <c r="D30230" s="71" t="s">
        <v>545</v>
      </c>
      <c r="E30230" s="71">
        <v>9.131385478E9</v>
      </c>
      <c r="T30230" s="188">
        <v>45910.0</v>
      </c>
    </row>
    <row r="30231">
      <c r="A30231" s="71" t="s">
        <v>77</v>
      </c>
      <c r="B30231" s="71">
        <v>5433.0</v>
      </c>
      <c r="C30231" s="71" t="s">
        <v>5952</v>
      </c>
      <c r="D30231" s="71" t="s">
        <v>545</v>
      </c>
      <c r="E30231" s="71">
        <v>9.131385478E9</v>
      </c>
      <c r="T30231" s="188">
        <v>45910.0</v>
      </c>
    </row>
    <row r="30232">
      <c r="A30232" s="71" t="s">
        <v>77</v>
      </c>
      <c r="B30232" s="71">
        <v>5433.0</v>
      </c>
      <c r="C30232" s="71" t="s">
        <v>5952</v>
      </c>
      <c r="D30232" s="71" t="s">
        <v>545</v>
      </c>
      <c r="E30232" s="71">
        <v>9.131385478E9</v>
      </c>
      <c r="T30232" s="188">
        <v>45910.0</v>
      </c>
    </row>
    <row r="30233">
      <c r="A30233" s="71" t="s">
        <v>77</v>
      </c>
      <c r="B30233" s="71">
        <v>5433.0</v>
      </c>
      <c r="C30233" s="71" t="s">
        <v>5952</v>
      </c>
      <c r="D30233" s="71" t="s">
        <v>545</v>
      </c>
      <c r="E30233" s="71">
        <v>9.131385478E9</v>
      </c>
      <c r="T30233" s="188">
        <v>45910.0</v>
      </c>
    </row>
    <row r="30234">
      <c r="A30234" s="71" t="s">
        <v>77</v>
      </c>
      <c r="B30234" s="71">
        <v>5432.0</v>
      </c>
      <c r="C30234" s="71" t="s">
        <v>1105</v>
      </c>
      <c r="D30234" s="71" t="s">
        <v>545</v>
      </c>
      <c r="E30234" s="71">
        <v>9.131385478E9</v>
      </c>
      <c r="F30234" s="71">
        <v>0.0</v>
      </c>
      <c r="G30234" s="71" t="s">
        <v>195</v>
      </c>
      <c r="H30234" s="71">
        <v>5.0</v>
      </c>
      <c r="I30234" s="71">
        <v>40.0</v>
      </c>
      <c r="J30234" s="71">
        <v>2.0</v>
      </c>
      <c r="K30234" s="71">
        <v>5300.0</v>
      </c>
      <c r="L30234" s="71">
        <v>10600.0</v>
      </c>
      <c r="M30234" s="71">
        <v>14840.0</v>
      </c>
      <c r="N30234" s="71">
        <v>0.0</v>
      </c>
      <c r="O30234" s="71">
        <v>14840.0</v>
      </c>
      <c r="P30234" s="71">
        <v>0.0</v>
      </c>
      <c r="Q30234" s="71">
        <v>14840.0</v>
      </c>
      <c r="R30234" s="71">
        <v>0.0</v>
      </c>
      <c r="S30234" s="71" t="s">
        <v>47</v>
      </c>
      <c r="T30234" s="188">
        <v>45910.0</v>
      </c>
    </row>
    <row r="30235">
      <c r="A30235" s="71" t="s">
        <v>77</v>
      </c>
      <c r="B30235" s="71">
        <v>5432.0</v>
      </c>
      <c r="C30235" s="71" t="s">
        <v>1105</v>
      </c>
      <c r="D30235" s="71" t="s">
        <v>545</v>
      </c>
      <c r="E30235" s="71">
        <v>9.131385478E9</v>
      </c>
      <c r="G30235" s="71" t="s">
        <v>610</v>
      </c>
      <c r="H30235" s="71">
        <v>2.0</v>
      </c>
      <c r="I30235" s="71">
        <v>40.0</v>
      </c>
      <c r="J30235" s="71">
        <v>0.8</v>
      </c>
      <c r="K30235" s="71">
        <v>5300.0</v>
      </c>
      <c r="L30235" s="71">
        <v>4240.0</v>
      </c>
      <c r="T30235" s="188">
        <v>45910.0</v>
      </c>
    </row>
    <row r="30236">
      <c r="A30236" s="71" t="s">
        <v>77</v>
      </c>
      <c r="B30236" s="71">
        <v>5432.0</v>
      </c>
      <c r="C30236" s="71" t="s">
        <v>1105</v>
      </c>
      <c r="D30236" s="71" t="s">
        <v>545</v>
      </c>
      <c r="E30236" s="71">
        <v>9.131385478E9</v>
      </c>
      <c r="T30236" s="188">
        <v>45910.0</v>
      </c>
    </row>
    <row r="30237">
      <c r="A30237" s="71" t="s">
        <v>77</v>
      </c>
      <c r="B30237" s="71">
        <v>5432.0</v>
      </c>
      <c r="C30237" s="71" t="s">
        <v>1105</v>
      </c>
      <c r="D30237" s="71" t="s">
        <v>545</v>
      </c>
      <c r="E30237" s="71">
        <v>9.131385478E9</v>
      </c>
      <c r="T30237" s="188">
        <v>45910.0</v>
      </c>
    </row>
    <row r="30238">
      <c r="A30238" s="71" t="s">
        <v>77</v>
      </c>
      <c r="B30238" s="71">
        <v>5432.0</v>
      </c>
      <c r="C30238" s="71" t="s">
        <v>1105</v>
      </c>
      <c r="D30238" s="71" t="s">
        <v>545</v>
      </c>
      <c r="E30238" s="71">
        <v>9.131385478E9</v>
      </c>
      <c r="T30238" s="188">
        <v>45910.0</v>
      </c>
    </row>
    <row r="30239">
      <c r="A30239" s="71" t="s">
        <v>77</v>
      </c>
      <c r="B30239" s="71">
        <v>5431.0</v>
      </c>
      <c r="C30239" s="71" t="s">
        <v>5953</v>
      </c>
      <c r="D30239" s="71" t="s">
        <v>545</v>
      </c>
      <c r="E30239" s="71">
        <v>9.131385478E9</v>
      </c>
      <c r="F30239" s="71">
        <v>0.0</v>
      </c>
      <c r="G30239" s="71" t="s">
        <v>195</v>
      </c>
      <c r="H30239" s="71">
        <v>4.0</v>
      </c>
      <c r="I30239" s="71">
        <v>40.0</v>
      </c>
      <c r="J30239" s="71">
        <v>1.6</v>
      </c>
      <c r="K30239" s="71">
        <v>5300.0</v>
      </c>
      <c r="L30239" s="71">
        <v>8480.0</v>
      </c>
      <c r="M30239" s="71">
        <v>8480.0</v>
      </c>
      <c r="N30239" s="71">
        <v>0.0</v>
      </c>
      <c r="O30239" s="71">
        <v>8480.0</v>
      </c>
      <c r="P30239" s="71">
        <v>0.0</v>
      </c>
      <c r="Q30239" s="71">
        <v>8480.0</v>
      </c>
      <c r="R30239" s="71">
        <v>0.0</v>
      </c>
      <c r="S30239" s="71" t="s">
        <v>47</v>
      </c>
      <c r="T30239" s="188">
        <v>45910.0</v>
      </c>
    </row>
    <row r="30240">
      <c r="A30240" s="71" t="s">
        <v>77</v>
      </c>
      <c r="B30240" s="71">
        <v>5431.0</v>
      </c>
      <c r="C30240" s="71" t="s">
        <v>5953</v>
      </c>
      <c r="D30240" s="71" t="s">
        <v>545</v>
      </c>
      <c r="E30240" s="71">
        <v>9.131385478E9</v>
      </c>
      <c r="T30240" s="188">
        <v>45910.0</v>
      </c>
    </row>
    <row r="30241">
      <c r="A30241" s="71" t="s">
        <v>77</v>
      </c>
      <c r="B30241" s="71">
        <v>5431.0</v>
      </c>
      <c r="C30241" s="71" t="s">
        <v>5953</v>
      </c>
      <c r="D30241" s="71" t="s">
        <v>545</v>
      </c>
      <c r="E30241" s="71">
        <v>9.131385478E9</v>
      </c>
      <c r="T30241" s="188">
        <v>45910.0</v>
      </c>
    </row>
    <row r="30242">
      <c r="A30242" s="71" t="s">
        <v>77</v>
      </c>
      <c r="B30242" s="71">
        <v>5431.0</v>
      </c>
      <c r="C30242" s="71" t="s">
        <v>5953</v>
      </c>
      <c r="D30242" s="71" t="s">
        <v>545</v>
      </c>
      <c r="E30242" s="71">
        <v>9.131385478E9</v>
      </c>
      <c r="T30242" s="188">
        <v>45910.0</v>
      </c>
    </row>
    <row r="30243">
      <c r="A30243" s="71" t="s">
        <v>77</v>
      </c>
      <c r="B30243" s="71">
        <v>5431.0</v>
      </c>
      <c r="C30243" s="71" t="s">
        <v>5953</v>
      </c>
      <c r="D30243" s="71" t="s">
        <v>545</v>
      </c>
      <c r="E30243" s="71">
        <v>9.131385478E9</v>
      </c>
      <c r="T30243" s="188">
        <v>45910.0</v>
      </c>
    </row>
    <row r="30244">
      <c r="A30244" s="71" t="s">
        <v>77</v>
      </c>
      <c r="B30244" s="71">
        <v>5430.0</v>
      </c>
      <c r="C30244" s="71" t="s">
        <v>5954</v>
      </c>
      <c r="D30244" s="71" t="s">
        <v>545</v>
      </c>
      <c r="E30244" s="71">
        <v>9.770844995E9</v>
      </c>
      <c r="F30244" s="71">
        <v>0.0</v>
      </c>
      <c r="G30244" s="71" t="s">
        <v>195</v>
      </c>
      <c r="H30244" s="71">
        <v>5.0</v>
      </c>
      <c r="I30244" s="71">
        <v>40.0</v>
      </c>
      <c r="J30244" s="71">
        <v>2.0</v>
      </c>
      <c r="K30244" s="71">
        <v>5300.0</v>
      </c>
      <c r="L30244" s="71">
        <v>10600.0</v>
      </c>
      <c r="M30244" s="71">
        <v>10600.0</v>
      </c>
      <c r="N30244" s="71">
        <v>0.0</v>
      </c>
      <c r="O30244" s="71">
        <v>10600.0</v>
      </c>
      <c r="P30244" s="71">
        <v>0.0</v>
      </c>
      <c r="Q30244" s="71">
        <v>10600.0</v>
      </c>
      <c r="R30244" s="71">
        <v>0.0</v>
      </c>
      <c r="S30244" s="71" t="s">
        <v>47</v>
      </c>
      <c r="T30244" s="188">
        <v>45910.0</v>
      </c>
    </row>
    <row r="30245">
      <c r="A30245" s="71" t="s">
        <v>77</v>
      </c>
      <c r="B30245" s="71">
        <v>5430.0</v>
      </c>
      <c r="C30245" s="71" t="s">
        <v>5954</v>
      </c>
      <c r="D30245" s="71" t="s">
        <v>545</v>
      </c>
      <c r="E30245" s="71">
        <v>9.770844995E9</v>
      </c>
      <c r="T30245" s="188">
        <v>45910.0</v>
      </c>
    </row>
    <row r="30246">
      <c r="A30246" s="71" t="s">
        <v>77</v>
      </c>
      <c r="B30246" s="71">
        <v>5430.0</v>
      </c>
      <c r="C30246" s="71" t="s">
        <v>5954</v>
      </c>
      <c r="D30246" s="71" t="s">
        <v>545</v>
      </c>
      <c r="E30246" s="71">
        <v>9.770844995E9</v>
      </c>
      <c r="T30246" s="188">
        <v>45910.0</v>
      </c>
    </row>
    <row r="30247">
      <c r="A30247" s="71" t="s">
        <v>77</v>
      </c>
      <c r="B30247" s="71">
        <v>5430.0</v>
      </c>
      <c r="C30247" s="71" t="s">
        <v>5954</v>
      </c>
      <c r="D30247" s="71" t="s">
        <v>545</v>
      </c>
      <c r="E30247" s="71">
        <v>9.770844995E9</v>
      </c>
      <c r="T30247" s="188">
        <v>45910.0</v>
      </c>
    </row>
    <row r="30248">
      <c r="A30248" s="71" t="s">
        <v>77</v>
      </c>
      <c r="B30248" s="71">
        <v>5430.0</v>
      </c>
      <c r="C30248" s="71" t="s">
        <v>5954</v>
      </c>
      <c r="D30248" s="71" t="s">
        <v>545</v>
      </c>
      <c r="E30248" s="71">
        <v>9.770844995E9</v>
      </c>
      <c r="T30248" s="188">
        <v>45910.0</v>
      </c>
    </row>
    <row r="30249">
      <c r="A30249" s="71" t="s">
        <v>77</v>
      </c>
      <c r="B30249" s="71">
        <v>5429.0</v>
      </c>
      <c r="C30249" s="71" t="s">
        <v>5949</v>
      </c>
      <c r="D30249" s="71" t="s">
        <v>545</v>
      </c>
      <c r="E30249" s="71">
        <v>7.828307232E9</v>
      </c>
      <c r="F30249" s="71">
        <v>0.0</v>
      </c>
      <c r="G30249" s="71" t="s">
        <v>195</v>
      </c>
      <c r="H30249" s="71">
        <v>8.0</v>
      </c>
      <c r="I30249" s="71">
        <v>40.0</v>
      </c>
      <c r="J30249" s="71">
        <v>3.2</v>
      </c>
      <c r="K30249" s="71">
        <v>5300.0</v>
      </c>
      <c r="L30249" s="71">
        <v>16960.0</v>
      </c>
      <c r="M30249" s="71">
        <v>31800.0</v>
      </c>
      <c r="N30249" s="71">
        <v>0.0</v>
      </c>
      <c r="O30249" s="71">
        <v>31800.0</v>
      </c>
      <c r="P30249" s="71">
        <v>6600.0</v>
      </c>
      <c r="Q30249" s="71">
        <v>25200.0</v>
      </c>
      <c r="R30249" s="71">
        <v>0.0</v>
      </c>
      <c r="S30249" s="71" t="s">
        <v>191</v>
      </c>
      <c r="T30249" s="188">
        <v>45910.0</v>
      </c>
    </row>
    <row r="30250">
      <c r="A30250" s="71" t="s">
        <v>77</v>
      </c>
      <c r="B30250" s="71">
        <v>5429.0</v>
      </c>
      <c r="C30250" s="71" t="s">
        <v>5949</v>
      </c>
      <c r="D30250" s="71" t="s">
        <v>545</v>
      </c>
      <c r="E30250" s="71">
        <v>7.828307232E9</v>
      </c>
      <c r="G30250" s="71" t="s">
        <v>243</v>
      </c>
      <c r="H30250" s="71">
        <v>2.0</v>
      </c>
      <c r="I30250" s="71">
        <v>40.0</v>
      </c>
      <c r="J30250" s="71">
        <v>0.8</v>
      </c>
      <c r="K30250" s="71">
        <v>5300.0</v>
      </c>
      <c r="L30250" s="71">
        <v>4240.0</v>
      </c>
      <c r="T30250" s="188">
        <v>45910.0</v>
      </c>
    </row>
    <row r="30251">
      <c r="A30251" s="71" t="s">
        <v>77</v>
      </c>
      <c r="B30251" s="71">
        <v>5429.0</v>
      </c>
      <c r="C30251" s="71" t="s">
        <v>5949</v>
      </c>
      <c r="D30251" s="71" t="s">
        <v>545</v>
      </c>
      <c r="E30251" s="71">
        <v>7.828307232E9</v>
      </c>
      <c r="G30251" s="71" t="s">
        <v>610</v>
      </c>
      <c r="H30251" s="71">
        <v>5.0</v>
      </c>
      <c r="I30251" s="71">
        <v>40.0</v>
      </c>
      <c r="J30251" s="71">
        <v>2.0</v>
      </c>
      <c r="K30251" s="71">
        <v>5300.0</v>
      </c>
      <c r="L30251" s="71">
        <v>10600.0</v>
      </c>
      <c r="T30251" s="188">
        <v>45910.0</v>
      </c>
    </row>
    <row r="30252">
      <c r="A30252" s="71" t="s">
        <v>77</v>
      </c>
      <c r="B30252" s="71">
        <v>5429.0</v>
      </c>
      <c r="C30252" s="71" t="s">
        <v>5949</v>
      </c>
      <c r="D30252" s="71" t="s">
        <v>545</v>
      </c>
      <c r="E30252" s="71">
        <v>7.828307232E9</v>
      </c>
      <c r="T30252" s="188">
        <v>45910.0</v>
      </c>
    </row>
    <row r="30253">
      <c r="A30253" s="71" t="s">
        <v>77</v>
      </c>
      <c r="B30253" s="71">
        <v>5429.0</v>
      </c>
      <c r="C30253" s="71" t="s">
        <v>5949</v>
      </c>
      <c r="D30253" s="71" t="s">
        <v>545</v>
      </c>
      <c r="E30253" s="71">
        <v>7.828307232E9</v>
      </c>
      <c r="T30253" s="188">
        <v>45910.0</v>
      </c>
    </row>
    <row r="30254">
      <c r="A30254" s="71" t="s">
        <v>47</v>
      </c>
      <c r="B30254" s="71">
        <v>16643.0</v>
      </c>
      <c r="C30254" s="71" t="s">
        <v>5955</v>
      </c>
      <c r="D30254" s="71" t="s">
        <v>231</v>
      </c>
      <c r="E30254" s="71">
        <v>8.319603881E9</v>
      </c>
      <c r="F30254" s="71" t="s">
        <v>5956</v>
      </c>
      <c r="G30254" s="71" t="s">
        <v>1558</v>
      </c>
      <c r="H30254" s="71">
        <v>1.0</v>
      </c>
      <c r="I30254" s="71">
        <v>40.0</v>
      </c>
      <c r="J30254" s="71">
        <v>0.4</v>
      </c>
      <c r="K30254" s="71">
        <v>5500.0</v>
      </c>
      <c r="L30254" s="71">
        <v>2200.0</v>
      </c>
      <c r="M30254" s="71">
        <v>2200.0</v>
      </c>
      <c r="N30254" s="71">
        <v>0.0</v>
      </c>
      <c r="O30254" s="71">
        <v>2200.0</v>
      </c>
      <c r="P30254" s="71">
        <v>2200.0</v>
      </c>
      <c r="Q30254" s="71">
        <v>0.0</v>
      </c>
      <c r="R30254" s="71">
        <v>0.0</v>
      </c>
      <c r="S30254" s="71" t="s">
        <v>191</v>
      </c>
      <c r="T30254" s="188">
        <v>45910.0</v>
      </c>
    </row>
    <row r="30255">
      <c r="A30255" s="71" t="s">
        <v>47</v>
      </c>
      <c r="B30255" s="71">
        <v>16643.0</v>
      </c>
      <c r="C30255" s="71" t="s">
        <v>5955</v>
      </c>
      <c r="D30255" s="71" t="s">
        <v>231</v>
      </c>
      <c r="E30255" s="71">
        <v>8.319603881E9</v>
      </c>
      <c r="T30255" s="188">
        <v>45910.0</v>
      </c>
    </row>
    <row r="30256">
      <c r="A30256" s="71" t="s">
        <v>47</v>
      </c>
      <c r="B30256" s="71">
        <v>16643.0</v>
      </c>
      <c r="C30256" s="71" t="s">
        <v>5955</v>
      </c>
      <c r="D30256" s="71" t="s">
        <v>231</v>
      </c>
      <c r="E30256" s="71">
        <v>8.319603881E9</v>
      </c>
      <c r="T30256" s="188">
        <v>45910.0</v>
      </c>
    </row>
    <row r="30257">
      <c r="A30257" s="71" t="s">
        <v>47</v>
      </c>
      <c r="B30257" s="71">
        <v>16643.0</v>
      </c>
      <c r="C30257" s="71" t="s">
        <v>5955</v>
      </c>
      <c r="D30257" s="71" t="s">
        <v>231</v>
      </c>
      <c r="E30257" s="71">
        <v>8.319603881E9</v>
      </c>
      <c r="T30257" s="188">
        <v>45910.0</v>
      </c>
    </row>
    <row r="30258">
      <c r="A30258" s="71" t="s">
        <v>47</v>
      </c>
      <c r="B30258" s="71">
        <v>16643.0</v>
      </c>
      <c r="C30258" s="71" t="s">
        <v>5955</v>
      </c>
      <c r="D30258" s="71" t="s">
        <v>231</v>
      </c>
      <c r="E30258" s="71">
        <v>8.319603881E9</v>
      </c>
      <c r="T30258" s="188">
        <v>45910.0</v>
      </c>
    </row>
    <row r="30259">
      <c r="A30259" s="71" t="s">
        <v>77</v>
      </c>
      <c r="B30259" s="71">
        <v>5428.0</v>
      </c>
      <c r="C30259" s="71" t="s">
        <v>5957</v>
      </c>
      <c r="D30259" s="71" t="s">
        <v>597</v>
      </c>
      <c r="E30259" s="71">
        <v>9.669941285E9</v>
      </c>
      <c r="F30259" s="71">
        <v>0.0</v>
      </c>
      <c r="G30259" s="71" t="s">
        <v>3256</v>
      </c>
      <c r="H30259" s="71">
        <v>1.0</v>
      </c>
      <c r="I30259" s="71">
        <v>40.0</v>
      </c>
      <c r="J30259" s="71">
        <v>0.4</v>
      </c>
      <c r="K30259" s="71">
        <v>5300.0</v>
      </c>
      <c r="L30259" s="71">
        <v>2120.0</v>
      </c>
      <c r="M30259" s="71">
        <v>2120.0</v>
      </c>
      <c r="N30259" s="71">
        <v>0.0</v>
      </c>
      <c r="O30259" s="71">
        <v>2120.0</v>
      </c>
      <c r="P30259" s="71">
        <v>0.0</v>
      </c>
      <c r="Q30259" s="71">
        <v>2120.0</v>
      </c>
      <c r="R30259" s="71">
        <v>0.0</v>
      </c>
      <c r="S30259" s="71" t="s">
        <v>47</v>
      </c>
      <c r="T30259" s="188">
        <v>45910.0</v>
      </c>
    </row>
    <row r="30260">
      <c r="A30260" s="71" t="s">
        <v>77</v>
      </c>
      <c r="B30260" s="71">
        <v>5428.0</v>
      </c>
      <c r="C30260" s="71" t="s">
        <v>5957</v>
      </c>
      <c r="D30260" s="71" t="s">
        <v>597</v>
      </c>
      <c r="E30260" s="71">
        <v>9.669941285E9</v>
      </c>
      <c r="T30260" s="188">
        <v>45910.0</v>
      </c>
    </row>
    <row r="30261">
      <c r="A30261" s="71" t="s">
        <v>77</v>
      </c>
      <c r="B30261" s="71">
        <v>5428.0</v>
      </c>
      <c r="C30261" s="71" t="s">
        <v>5957</v>
      </c>
      <c r="D30261" s="71" t="s">
        <v>597</v>
      </c>
      <c r="E30261" s="71">
        <v>9.669941285E9</v>
      </c>
      <c r="T30261" s="188">
        <v>45910.0</v>
      </c>
    </row>
    <row r="30262">
      <c r="A30262" s="71" t="s">
        <v>77</v>
      </c>
      <c r="B30262" s="71">
        <v>5428.0</v>
      </c>
      <c r="C30262" s="71" t="s">
        <v>5957</v>
      </c>
      <c r="D30262" s="71" t="s">
        <v>597</v>
      </c>
      <c r="E30262" s="71">
        <v>9.669941285E9</v>
      </c>
      <c r="T30262" s="188">
        <v>45910.0</v>
      </c>
    </row>
    <row r="30263">
      <c r="A30263" s="71" t="s">
        <v>77</v>
      </c>
      <c r="B30263" s="71">
        <v>5428.0</v>
      </c>
      <c r="C30263" s="71" t="s">
        <v>5957</v>
      </c>
      <c r="D30263" s="71" t="s">
        <v>597</v>
      </c>
      <c r="E30263" s="71">
        <v>9.669941285E9</v>
      </c>
      <c r="T30263" s="188">
        <v>45910.0</v>
      </c>
    </row>
    <row r="30264">
      <c r="A30264" s="71" t="s">
        <v>47</v>
      </c>
      <c r="B30264" s="71">
        <v>16642.0</v>
      </c>
      <c r="C30264" s="71" t="s">
        <v>5957</v>
      </c>
      <c r="D30264" s="71" t="s">
        <v>597</v>
      </c>
      <c r="E30264" s="71">
        <v>9.669941285E9</v>
      </c>
      <c r="F30264" s="71">
        <v>0.0</v>
      </c>
      <c r="G30264" s="71" t="s">
        <v>1558</v>
      </c>
      <c r="H30264" s="71">
        <v>2.0</v>
      </c>
      <c r="I30264" s="71">
        <v>40.0</v>
      </c>
      <c r="J30264" s="71">
        <v>0.8</v>
      </c>
      <c r="K30264" s="71">
        <v>5500.0</v>
      </c>
      <c r="L30264" s="71">
        <v>4400.0</v>
      </c>
      <c r="M30264" s="71">
        <v>4400.0</v>
      </c>
      <c r="N30264" s="71">
        <v>0.0</v>
      </c>
      <c r="O30264" s="71">
        <v>4400.0</v>
      </c>
      <c r="P30264" s="71">
        <v>160.0</v>
      </c>
      <c r="Q30264" s="71">
        <v>4240.0</v>
      </c>
      <c r="R30264" s="71">
        <v>0.0</v>
      </c>
      <c r="S30264" s="71" t="s">
        <v>191</v>
      </c>
      <c r="T30264" s="188">
        <v>45910.0</v>
      </c>
    </row>
    <row r="30265">
      <c r="A30265" s="71" t="s">
        <v>47</v>
      </c>
      <c r="B30265" s="71">
        <v>16642.0</v>
      </c>
      <c r="C30265" s="71" t="s">
        <v>5957</v>
      </c>
      <c r="D30265" s="71" t="s">
        <v>597</v>
      </c>
      <c r="E30265" s="71">
        <v>9.669941285E9</v>
      </c>
      <c r="T30265" s="188">
        <v>45910.0</v>
      </c>
    </row>
    <row r="30266">
      <c r="A30266" s="71" t="s">
        <v>47</v>
      </c>
      <c r="B30266" s="71">
        <v>16642.0</v>
      </c>
      <c r="C30266" s="71" t="s">
        <v>5957</v>
      </c>
      <c r="D30266" s="71" t="s">
        <v>597</v>
      </c>
      <c r="E30266" s="71">
        <v>9.669941285E9</v>
      </c>
      <c r="T30266" s="188">
        <v>45910.0</v>
      </c>
    </row>
    <row r="30267">
      <c r="A30267" s="71" t="s">
        <v>47</v>
      </c>
      <c r="B30267" s="71">
        <v>16642.0</v>
      </c>
      <c r="C30267" s="71" t="s">
        <v>5957</v>
      </c>
      <c r="D30267" s="71" t="s">
        <v>597</v>
      </c>
      <c r="E30267" s="71">
        <v>9.669941285E9</v>
      </c>
      <c r="T30267" s="188">
        <v>45910.0</v>
      </c>
    </row>
    <row r="30268">
      <c r="A30268" s="71" t="s">
        <v>47</v>
      </c>
      <c r="B30268" s="71">
        <v>16642.0</v>
      </c>
      <c r="C30268" s="71" t="s">
        <v>5957</v>
      </c>
      <c r="D30268" s="71" t="s">
        <v>597</v>
      </c>
      <c r="E30268" s="71">
        <v>9.669941285E9</v>
      </c>
      <c r="T30268" s="188">
        <v>45910.0</v>
      </c>
    </row>
    <row r="30269">
      <c r="A30269" s="71" t="s">
        <v>77</v>
      </c>
      <c r="B30269" s="71">
        <v>5427.0</v>
      </c>
      <c r="C30269" s="71" t="s">
        <v>843</v>
      </c>
      <c r="D30269" s="71" t="s">
        <v>5958</v>
      </c>
      <c r="E30269" s="71">
        <v>6.266789191E9</v>
      </c>
      <c r="F30269" s="71">
        <v>0.0</v>
      </c>
      <c r="G30269" s="71" t="s">
        <v>195</v>
      </c>
      <c r="H30269" s="71">
        <v>4.0</v>
      </c>
      <c r="I30269" s="71">
        <v>40.0</v>
      </c>
      <c r="J30269" s="71">
        <v>1.6</v>
      </c>
      <c r="K30269" s="71">
        <v>5300.0</v>
      </c>
      <c r="L30269" s="71">
        <v>8480.0</v>
      </c>
      <c r="M30269" s="71">
        <v>8480.0</v>
      </c>
      <c r="N30269" s="71">
        <v>0.0</v>
      </c>
      <c r="O30269" s="71">
        <v>8480.0</v>
      </c>
      <c r="P30269" s="71">
        <v>0.0</v>
      </c>
      <c r="Q30269" s="71">
        <v>8480.0</v>
      </c>
      <c r="R30269" s="71">
        <v>0.0</v>
      </c>
      <c r="S30269" s="71" t="s">
        <v>47</v>
      </c>
      <c r="T30269" s="188">
        <v>45910.0</v>
      </c>
    </row>
    <row r="30270">
      <c r="A30270" s="71" t="s">
        <v>77</v>
      </c>
      <c r="B30270" s="71">
        <v>5427.0</v>
      </c>
      <c r="C30270" s="71" t="s">
        <v>843</v>
      </c>
      <c r="D30270" s="71" t="s">
        <v>5958</v>
      </c>
      <c r="E30270" s="71">
        <v>6.266789191E9</v>
      </c>
      <c r="T30270" s="188">
        <v>45910.0</v>
      </c>
    </row>
    <row r="30271">
      <c r="A30271" s="71" t="s">
        <v>77</v>
      </c>
      <c r="B30271" s="71">
        <v>5427.0</v>
      </c>
      <c r="C30271" s="71" t="s">
        <v>843</v>
      </c>
      <c r="D30271" s="71" t="s">
        <v>5958</v>
      </c>
      <c r="E30271" s="71">
        <v>6.266789191E9</v>
      </c>
      <c r="T30271" s="188">
        <v>45910.0</v>
      </c>
    </row>
    <row r="30272">
      <c r="A30272" s="71" t="s">
        <v>77</v>
      </c>
      <c r="B30272" s="71">
        <v>5427.0</v>
      </c>
      <c r="C30272" s="71" t="s">
        <v>843</v>
      </c>
      <c r="D30272" s="71" t="s">
        <v>5958</v>
      </c>
      <c r="E30272" s="71">
        <v>6.266789191E9</v>
      </c>
      <c r="T30272" s="188">
        <v>45910.0</v>
      </c>
    </row>
    <row r="30273">
      <c r="A30273" s="71" t="s">
        <v>77</v>
      </c>
      <c r="B30273" s="71">
        <v>5427.0</v>
      </c>
      <c r="C30273" s="71" t="s">
        <v>843</v>
      </c>
      <c r="D30273" s="71" t="s">
        <v>5958</v>
      </c>
      <c r="E30273" s="71">
        <v>6.266789191E9</v>
      </c>
      <c r="T30273" s="188">
        <v>45910.0</v>
      </c>
    </row>
    <row r="30274">
      <c r="A30274" s="71" t="s">
        <v>47</v>
      </c>
      <c r="B30274" s="71">
        <v>16641.0</v>
      </c>
      <c r="C30274" s="71" t="s">
        <v>843</v>
      </c>
      <c r="D30274" s="71" t="s">
        <v>5958</v>
      </c>
      <c r="E30274" s="71">
        <v>6.266789191E9</v>
      </c>
      <c r="F30274" s="71">
        <v>0.0</v>
      </c>
      <c r="G30274" s="71" t="s">
        <v>5913</v>
      </c>
      <c r="H30274" s="71">
        <v>5.0</v>
      </c>
      <c r="I30274" s="71">
        <v>40.0</v>
      </c>
      <c r="J30274" s="71">
        <v>2.0</v>
      </c>
      <c r="K30274" s="71">
        <v>5500.0</v>
      </c>
      <c r="L30274" s="71">
        <v>11000.0</v>
      </c>
      <c r="M30274" s="71">
        <v>11000.0</v>
      </c>
      <c r="N30274" s="71">
        <v>0.0</v>
      </c>
      <c r="O30274" s="71">
        <v>11000.0</v>
      </c>
      <c r="P30274" s="71">
        <v>0.0</v>
      </c>
      <c r="Q30274" s="71">
        <v>11000.0</v>
      </c>
      <c r="R30274" s="71">
        <v>0.0</v>
      </c>
      <c r="S30274" s="71" t="s">
        <v>47</v>
      </c>
      <c r="T30274" s="188">
        <v>45910.0</v>
      </c>
    </row>
    <row r="30275">
      <c r="A30275" s="71" t="s">
        <v>47</v>
      </c>
      <c r="B30275" s="71">
        <v>16641.0</v>
      </c>
      <c r="C30275" s="71" t="s">
        <v>843</v>
      </c>
      <c r="D30275" s="71" t="s">
        <v>5958</v>
      </c>
      <c r="E30275" s="71">
        <v>6.266789191E9</v>
      </c>
      <c r="T30275" s="188">
        <v>45910.0</v>
      </c>
    </row>
    <row r="30276">
      <c r="A30276" s="71" t="s">
        <v>47</v>
      </c>
      <c r="B30276" s="71">
        <v>16641.0</v>
      </c>
      <c r="C30276" s="71" t="s">
        <v>843</v>
      </c>
      <c r="D30276" s="71" t="s">
        <v>5958</v>
      </c>
      <c r="E30276" s="71">
        <v>6.266789191E9</v>
      </c>
      <c r="T30276" s="188">
        <v>45910.0</v>
      </c>
    </row>
    <row r="30277">
      <c r="A30277" s="71" t="s">
        <v>47</v>
      </c>
      <c r="B30277" s="71">
        <v>16641.0</v>
      </c>
      <c r="C30277" s="71" t="s">
        <v>843</v>
      </c>
      <c r="D30277" s="71" t="s">
        <v>5958</v>
      </c>
      <c r="E30277" s="71">
        <v>6.266789191E9</v>
      </c>
      <c r="T30277" s="188">
        <v>45910.0</v>
      </c>
    </row>
    <row r="30278">
      <c r="A30278" s="71" t="s">
        <v>47</v>
      </c>
      <c r="B30278" s="71">
        <v>16641.0</v>
      </c>
      <c r="C30278" s="71" t="s">
        <v>843</v>
      </c>
      <c r="D30278" s="71" t="s">
        <v>5958</v>
      </c>
      <c r="E30278" s="71">
        <v>6.266789191E9</v>
      </c>
      <c r="T30278" s="188">
        <v>45910.0</v>
      </c>
    </row>
    <row r="30279">
      <c r="A30279" s="71" t="s">
        <v>47</v>
      </c>
      <c r="B30279" s="71">
        <v>16640.0</v>
      </c>
      <c r="C30279" s="71" t="s">
        <v>5959</v>
      </c>
      <c r="D30279" s="71" t="s">
        <v>4423</v>
      </c>
      <c r="E30279" s="71">
        <v>9.926682325E9</v>
      </c>
      <c r="F30279" s="71">
        <v>0.0</v>
      </c>
      <c r="G30279" s="71" t="s">
        <v>83</v>
      </c>
      <c r="H30279" s="71">
        <v>4.0</v>
      </c>
      <c r="I30279" s="71">
        <v>40.0</v>
      </c>
      <c r="J30279" s="71">
        <v>1.6</v>
      </c>
      <c r="K30279" s="71">
        <v>5500.0</v>
      </c>
      <c r="L30279" s="71">
        <v>8800.0</v>
      </c>
      <c r="M30279" s="71">
        <v>8800.0</v>
      </c>
      <c r="N30279" s="71">
        <v>0.0</v>
      </c>
      <c r="O30279" s="71">
        <v>8800.0</v>
      </c>
      <c r="P30279" s="71">
        <v>8480.0</v>
      </c>
      <c r="Q30279" s="71">
        <v>320.0</v>
      </c>
      <c r="R30279" s="71">
        <v>0.0</v>
      </c>
      <c r="S30279" s="71" t="s">
        <v>47</v>
      </c>
      <c r="T30279" s="188">
        <v>45910.0</v>
      </c>
    </row>
    <row r="30280">
      <c r="A30280" s="71" t="s">
        <v>47</v>
      </c>
      <c r="B30280" s="71">
        <v>16640.0</v>
      </c>
      <c r="C30280" s="71" t="s">
        <v>5959</v>
      </c>
      <c r="D30280" s="71" t="s">
        <v>4423</v>
      </c>
      <c r="E30280" s="71">
        <v>9.926682325E9</v>
      </c>
      <c r="T30280" s="188">
        <v>45910.0</v>
      </c>
    </row>
    <row r="30281">
      <c r="A30281" s="71" t="s">
        <v>47</v>
      </c>
      <c r="B30281" s="71">
        <v>16640.0</v>
      </c>
      <c r="C30281" s="71" t="s">
        <v>5959</v>
      </c>
      <c r="D30281" s="71" t="s">
        <v>4423</v>
      </c>
      <c r="E30281" s="71">
        <v>9.926682325E9</v>
      </c>
      <c r="T30281" s="188">
        <v>45910.0</v>
      </c>
    </row>
    <row r="30282">
      <c r="A30282" s="71" t="s">
        <v>47</v>
      </c>
      <c r="B30282" s="71">
        <v>16640.0</v>
      </c>
      <c r="C30282" s="71" t="s">
        <v>5959</v>
      </c>
      <c r="D30282" s="71" t="s">
        <v>4423</v>
      </c>
      <c r="E30282" s="71">
        <v>9.926682325E9</v>
      </c>
      <c r="T30282" s="188">
        <v>45910.0</v>
      </c>
    </row>
    <row r="30283">
      <c r="A30283" s="71" t="s">
        <v>47</v>
      </c>
      <c r="B30283" s="71">
        <v>16640.0</v>
      </c>
      <c r="C30283" s="71" t="s">
        <v>5959</v>
      </c>
      <c r="D30283" s="71" t="s">
        <v>4423</v>
      </c>
      <c r="E30283" s="71">
        <v>9.926682325E9</v>
      </c>
      <c r="T30283" s="188">
        <v>45910.0</v>
      </c>
    </row>
    <row r="30284">
      <c r="A30284" s="71" t="s">
        <v>77</v>
      </c>
      <c r="B30284" s="71">
        <v>5426.0</v>
      </c>
      <c r="C30284" s="71" t="s">
        <v>5960</v>
      </c>
      <c r="D30284" s="71" t="s">
        <v>5961</v>
      </c>
      <c r="E30284" s="71">
        <v>9.75516019E9</v>
      </c>
      <c r="F30284" s="71">
        <v>0.0</v>
      </c>
      <c r="G30284" s="71" t="s">
        <v>1008</v>
      </c>
      <c r="H30284" s="71">
        <v>5.0</v>
      </c>
      <c r="I30284" s="71">
        <v>40.0</v>
      </c>
      <c r="J30284" s="71">
        <v>2.0</v>
      </c>
      <c r="K30284" s="71">
        <v>5300.0</v>
      </c>
      <c r="L30284" s="71">
        <v>10600.0</v>
      </c>
      <c r="M30284" s="71">
        <v>10600.0</v>
      </c>
      <c r="N30284" s="71">
        <v>0.0</v>
      </c>
      <c r="O30284" s="71">
        <v>10600.0</v>
      </c>
      <c r="P30284" s="71">
        <v>0.0</v>
      </c>
      <c r="Q30284" s="71">
        <v>10600.0</v>
      </c>
      <c r="R30284" s="71">
        <v>0.0</v>
      </c>
      <c r="S30284" s="71" t="s">
        <v>47</v>
      </c>
      <c r="T30284" s="188">
        <v>45910.0</v>
      </c>
    </row>
    <row r="30285">
      <c r="A30285" s="71" t="s">
        <v>77</v>
      </c>
      <c r="B30285" s="71">
        <v>5426.0</v>
      </c>
      <c r="C30285" s="71" t="s">
        <v>5960</v>
      </c>
      <c r="D30285" s="71" t="s">
        <v>5961</v>
      </c>
      <c r="E30285" s="71">
        <v>9.75516019E9</v>
      </c>
      <c r="T30285" s="188">
        <v>45910.0</v>
      </c>
    </row>
    <row r="30286">
      <c r="A30286" s="71" t="s">
        <v>77</v>
      </c>
      <c r="B30286" s="71">
        <v>5426.0</v>
      </c>
      <c r="C30286" s="71" t="s">
        <v>5960</v>
      </c>
      <c r="D30286" s="71" t="s">
        <v>5961</v>
      </c>
      <c r="E30286" s="71">
        <v>9.75516019E9</v>
      </c>
      <c r="T30286" s="188">
        <v>45910.0</v>
      </c>
    </row>
    <row r="30287">
      <c r="A30287" s="71" t="s">
        <v>77</v>
      </c>
      <c r="B30287" s="71">
        <v>5426.0</v>
      </c>
      <c r="C30287" s="71" t="s">
        <v>5960</v>
      </c>
      <c r="D30287" s="71" t="s">
        <v>5961</v>
      </c>
      <c r="E30287" s="71">
        <v>9.75516019E9</v>
      </c>
      <c r="T30287" s="188">
        <v>45910.0</v>
      </c>
    </row>
    <row r="30288">
      <c r="A30288" s="71" t="s">
        <v>77</v>
      </c>
      <c r="B30288" s="71">
        <v>5426.0</v>
      </c>
      <c r="C30288" s="71" t="s">
        <v>5960</v>
      </c>
      <c r="D30288" s="71" t="s">
        <v>5961</v>
      </c>
      <c r="E30288" s="71">
        <v>9.75516019E9</v>
      </c>
      <c r="T30288" s="188">
        <v>45910.0</v>
      </c>
    </row>
    <row r="30289">
      <c r="A30289" s="71" t="s">
        <v>77</v>
      </c>
      <c r="B30289" s="71">
        <v>5425.0</v>
      </c>
      <c r="C30289" s="71" t="s">
        <v>2239</v>
      </c>
      <c r="D30289" s="71" t="s">
        <v>5962</v>
      </c>
      <c r="E30289" s="71">
        <v>9.340627532E9</v>
      </c>
      <c r="F30289" s="71">
        <v>0.0</v>
      </c>
      <c r="G30289" s="71" t="s">
        <v>610</v>
      </c>
      <c r="H30289" s="71">
        <v>8.0</v>
      </c>
      <c r="I30289" s="71">
        <v>40.0</v>
      </c>
      <c r="J30289" s="71">
        <v>3.2</v>
      </c>
      <c r="K30289" s="71">
        <v>5300.0</v>
      </c>
      <c r="L30289" s="71">
        <v>16960.0</v>
      </c>
      <c r="M30289" s="71">
        <v>16960.0</v>
      </c>
      <c r="N30289" s="71">
        <v>0.0</v>
      </c>
      <c r="O30289" s="71">
        <v>16960.0</v>
      </c>
      <c r="P30289" s="71">
        <v>0.0</v>
      </c>
      <c r="Q30289" s="71">
        <v>16960.0</v>
      </c>
      <c r="R30289" s="71">
        <v>0.0</v>
      </c>
      <c r="S30289" s="71" t="s">
        <v>47</v>
      </c>
      <c r="T30289" s="188">
        <v>45910.0</v>
      </c>
    </row>
    <row r="30290">
      <c r="A30290" s="71" t="s">
        <v>77</v>
      </c>
      <c r="B30290" s="71">
        <v>5425.0</v>
      </c>
      <c r="C30290" s="71" t="s">
        <v>2239</v>
      </c>
      <c r="D30290" s="71" t="s">
        <v>5962</v>
      </c>
      <c r="E30290" s="71">
        <v>9.340627532E9</v>
      </c>
      <c r="T30290" s="188">
        <v>45910.0</v>
      </c>
    </row>
    <row r="30291">
      <c r="A30291" s="71" t="s">
        <v>77</v>
      </c>
      <c r="B30291" s="71">
        <v>5425.0</v>
      </c>
      <c r="C30291" s="71" t="s">
        <v>2239</v>
      </c>
      <c r="D30291" s="71" t="s">
        <v>5962</v>
      </c>
      <c r="E30291" s="71">
        <v>9.340627532E9</v>
      </c>
      <c r="T30291" s="188">
        <v>45910.0</v>
      </c>
    </row>
    <row r="30292">
      <c r="A30292" s="71" t="s">
        <v>77</v>
      </c>
      <c r="B30292" s="71">
        <v>5425.0</v>
      </c>
      <c r="C30292" s="71" t="s">
        <v>2239</v>
      </c>
      <c r="D30292" s="71" t="s">
        <v>5962</v>
      </c>
      <c r="E30292" s="71">
        <v>9.340627532E9</v>
      </c>
      <c r="T30292" s="188">
        <v>45910.0</v>
      </c>
    </row>
    <row r="30293">
      <c r="A30293" s="71" t="s">
        <v>77</v>
      </c>
      <c r="B30293" s="71">
        <v>5425.0</v>
      </c>
      <c r="C30293" s="71" t="s">
        <v>2239</v>
      </c>
      <c r="D30293" s="71" t="s">
        <v>5962</v>
      </c>
      <c r="E30293" s="71">
        <v>9.340627532E9</v>
      </c>
      <c r="T30293" s="188">
        <v>45910.0</v>
      </c>
    </row>
    <row r="30294">
      <c r="A30294" s="71" t="s">
        <v>77</v>
      </c>
      <c r="B30294" s="71">
        <v>5424.0</v>
      </c>
      <c r="C30294" s="71" t="s">
        <v>5359</v>
      </c>
      <c r="D30294" s="71" t="s">
        <v>2299</v>
      </c>
      <c r="E30294" s="71">
        <v>9.669554179E9</v>
      </c>
      <c r="F30294" s="71">
        <v>0.0</v>
      </c>
      <c r="G30294" s="71" t="s">
        <v>610</v>
      </c>
      <c r="H30294" s="71">
        <v>3.0</v>
      </c>
      <c r="I30294" s="71">
        <v>40.0</v>
      </c>
      <c r="J30294" s="71">
        <v>1.2</v>
      </c>
      <c r="K30294" s="71">
        <v>5300.0</v>
      </c>
      <c r="L30294" s="71">
        <v>6360.0</v>
      </c>
      <c r="M30294" s="71">
        <v>6360.0</v>
      </c>
      <c r="N30294" s="71">
        <v>0.0</v>
      </c>
      <c r="O30294" s="71">
        <v>6360.0</v>
      </c>
      <c r="P30294" s="71">
        <v>0.0</v>
      </c>
      <c r="Q30294" s="71">
        <v>6360.0</v>
      </c>
      <c r="R30294" s="71">
        <v>0.0</v>
      </c>
      <c r="S30294" s="71" t="s">
        <v>47</v>
      </c>
      <c r="T30294" s="188">
        <v>45910.0</v>
      </c>
    </row>
    <row r="30295">
      <c r="A30295" s="71" t="s">
        <v>77</v>
      </c>
      <c r="B30295" s="71">
        <v>5424.0</v>
      </c>
      <c r="C30295" s="71" t="s">
        <v>5359</v>
      </c>
      <c r="D30295" s="71" t="s">
        <v>2299</v>
      </c>
      <c r="E30295" s="71">
        <v>9.669554179E9</v>
      </c>
      <c r="T30295" s="188">
        <v>45910.0</v>
      </c>
    </row>
    <row r="30296">
      <c r="A30296" s="71" t="s">
        <v>77</v>
      </c>
      <c r="B30296" s="71">
        <v>5424.0</v>
      </c>
      <c r="C30296" s="71" t="s">
        <v>5359</v>
      </c>
      <c r="D30296" s="71" t="s">
        <v>2299</v>
      </c>
      <c r="E30296" s="71">
        <v>9.669554179E9</v>
      </c>
      <c r="T30296" s="188">
        <v>45910.0</v>
      </c>
    </row>
    <row r="30297">
      <c r="A30297" s="71" t="s">
        <v>77</v>
      </c>
      <c r="B30297" s="71">
        <v>5424.0</v>
      </c>
      <c r="C30297" s="71" t="s">
        <v>5359</v>
      </c>
      <c r="D30297" s="71" t="s">
        <v>2299</v>
      </c>
      <c r="E30297" s="71">
        <v>9.669554179E9</v>
      </c>
      <c r="T30297" s="188">
        <v>45910.0</v>
      </c>
    </row>
    <row r="30298">
      <c r="A30298" s="71" t="s">
        <v>77</v>
      </c>
      <c r="B30298" s="71">
        <v>5424.0</v>
      </c>
      <c r="C30298" s="71" t="s">
        <v>5359</v>
      </c>
      <c r="D30298" s="71" t="s">
        <v>2299</v>
      </c>
      <c r="E30298" s="71">
        <v>9.669554179E9</v>
      </c>
      <c r="T30298" s="188">
        <v>45910.0</v>
      </c>
    </row>
    <row r="30299">
      <c r="A30299" s="71" t="s">
        <v>77</v>
      </c>
      <c r="B30299" s="71">
        <v>5423.0</v>
      </c>
      <c r="C30299" s="71" t="s">
        <v>5963</v>
      </c>
      <c r="D30299" s="71" t="s">
        <v>5964</v>
      </c>
      <c r="E30299" s="71">
        <v>6.265736824E9</v>
      </c>
      <c r="F30299" s="71">
        <v>0.0</v>
      </c>
      <c r="G30299" s="71" t="s">
        <v>610</v>
      </c>
      <c r="H30299" s="71">
        <v>18.0</v>
      </c>
      <c r="I30299" s="71">
        <v>40.0</v>
      </c>
      <c r="J30299" s="71">
        <v>7.2</v>
      </c>
      <c r="K30299" s="71">
        <v>5300.0</v>
      </c>
      <c r="L30299" s="71">
        <v>38160.0</v>
      </c>
      <c r="M30299" s="71">
        <v>38160.0</v>
      </c>
      <c r="N30299" s="71">
        <v>0.0</v>
      </c>
      <c r="O30299" s="71">
        <v>38160.0</v>
      </c>
      <c r="P30299" s="71">
        <v>23160.0</v>
      </c>
      <c r="Q30299" s="71">
        <v>15000.0</v>
      </c>
      <c r="R30299" s="71">
        <v>0.0</v>
      </c>
      <c r="S30299" s="71" t="s">
        <v>191</v>
      </c>
      <c r="T30299" s="188">
        <v>45910.0</v>
      </c>
    </row>
    <row r="30300">
      <c r="A30300" s="71" t="s">
        <v>77</v>
      </c>
      <c r="B30300" s="71">
        <v>5423.0</v>
      </c>
      <c r="C30300" s="71" t="s">
        <v>5963</v>
      </c>
      <c r="D30300" s="71" t="s">
        <v>5964</v>
      </c>
      <c r="E30300" s="71">
        <v>6.265736824E9</v>
      </c>
      <c r="T30300" s="188">
        <v>45910.0</v>
      </c>
    </row>
    <row r="30301">
      <c r="A30301" s="71" t="s">
        <v>77</v>
      </c>
      <c r="B30301" s="71">
        <v>5423.0</v>
      </c>
      <c r="C30301" s="71" t="s">
        <v>5963</v>
      </c>
      <c r="D30301" s="71" t="s">
        <v>5964</v>
      </c>
      <c r="E30301" s="71">
        <v>6.265736824E9</v>
      </c>
      <c r="T30301" s="188">
        <v>45910.0</v>
      </c>
    </row>
    <row r="30302">
      <c r="A30302" s="71" t="s">
        <v>77</v>
      </c>
      <c r="B30302" s="71">
        <v>5423.0</v>
      </c>
      <c r="C30302" s="71" t="s">
        <v>5963</v>
      </c>
      <c r="D30302" s="71" t="s">
        <v>5964</v>
      </c>
      <c r="E30302" s="71">
        <v>6.265736824E9</v>
      </c>
      <c r="T30302" s="188">
        <v>45910.0</v>
      </c>
    </row>
    <row r="30303">
      <c r="A30303" s="71" t="s">
        <v>77</v>
      </c>
      <c r="B30303" s="71">
        <v>5423.0</v>
      </c>
      <c r="C30303" s="71" t="s">
        <v>5963</v>
      </c>
      <c r="D30303" s="71" t="s">
        <v>5964</v>
      </c>
      <c r="E30303" s="71">
        <v>6.265736824E9</v>
      </c>
      <c r="T30303" s="188">
        <v>45910.0</v>
      </c>
    </row>
    <row r="30304">
      <c r="A30304" s="71" t="s">
        <v>47</v>
      </c>
      <c r="B30304" s="71">
        <v>16639.0</v>
      </c>
      <c r="C30304" s="71" t="s">
        <v>427</v>
      </c>
      <c r="D30304" s="71" t="s">
        <v>5964</v>
      </c>
      <c r="E30304" s="71">
        <v>7.000459037E9</v>
      </c>
      <c r="F30304" s="71">
        <v>0.0</v>
      </c>
      <c r="G30304" s="71" t="s">
        <v>5611</v>
      </c>
      <c r="H30304" s="71">
        <v>2.0</v>
      </c>
      <c r="I30304" s="71">
        <v>40.0</v>
      </c>
      <c r="J30304" s="71">
        <v>0.8</v>
      </c>
      <c r="K30304" s="71">
        <v>5500.0</v>
      </c>
      <c r="L30304" s="71">
        <v>4400.0</v>
      </c>
      <c r="M30304" s="71">
        <v>4400.0</v>
      </c>
      <c r="N30304" s="71">
        <v>0.0</v>
      </c>
      <c r="O30304" s="71">
        <v>4400.0</v>
      </c>
      <c r="P30304" s="71">
        <v>0.0</v>
      </c>
      <c r="Q30304" s="71">
        <v>4400.0</v>
      </c>
      <c r="R30304" s="71">
        <v>0.0</v>
      </c>
      <c r="S30304" s="71" t="s">
        <v>47</v>
      </c>
      <c r="T30304" s="188">
        <v>45910.0</v>
      </c>
    </row>
    <row r="30305">
      <c r="A30305" s="71" t="s">
        <v>47</v>
      </c>
      <c r="B30305" s="71">
        <v>16639.0</v>
      </c>
      <c r="C30305" s="71" t="s">
        <v>427</v>
      </c>
      <c r="D30305" s="71" t="s">
        <v>5964</v>
      </c>
      <c r="E30305" s="71">
        <v>7.000459037E9</v>
      </c>
      <c r="T30305" s="188">
        <v>45910.0</v>
      </c>
    </row>
    <row r="30306">
      <c r="A30306" s="71" t="s">
        <v>47</v>
      </c>
      <c r="B30306" s="71">
        <v>16639.0</v>
      </c>
      <c r="C30306" s="71" t="s">
        <v>427</v>
      </c>
      <c r="D30306" s="71" t="s">
        <v>5964</v>
      </c>
      <c r="E30306" s="71">
        <v>7.000459037E9</v>
      </c>
      <c r="T30306" s="188">
        <v>45910.0</v>
      </c>
    </row>
    <row r="30307">
      <c r="A30307" s="71" t="s">
        <v>47</v>
      </c>
      <c r="B30307" s="71">
        <v>16639.0</v>
      </c>
      <c r="C30307" s="71" t="s">
        <v>427</v>
      </c>
      <c r="D30307" s="71" t="s">
        <v>5964</v>
      </c>
      <c r="E30307" s="71">
        <v>7.000459037E9</v>
      </c>
      <c r="T30307" s="188">
        <v>45910.0</v>
      </c>
    </row>
    <row r="30308">
      <c r="A30308" s="71" t="s">
        <v>47</v>
      </c>
      <c r="B30308" s="71">
        <v>16639.0</v>
      </c>
      <c r="C30308" s="71" t="s">
        <v>427</v>
      </c>
      <c r="D30308" s="71" t="s">
        <v>5964</v>
      </c>
      <c r="E30308" s="71">
        <v>7.000459037E9</v>
      </c>
      <c r="T30308" s="188">
        <v>45910.0</v>
      </c>
    </row>
    <row r="30309">
      <c r="A30309" s="71" t="s">
        <v>77</v>
      </c>
      <c r="B30309" s="71">
        <v>5422.0</v>
      </c>
      <c r="C30309" s="71" t="s">
        <v>427</v>
      </c>
      <c r="D30309" s="71" t="s">
        <v>5964</v>
      </c>
      <c r="E30309" s="71">
        <v>7.000459037E9</v>
      </c>
      <c r="F30309" s="71">
        <v>0.0</v>
      </c>
      <c r="G30309" s="71" t="s">
        <v>610</v>
      </c>
      <c r="H30309" s="71">
        <v>23.0</v>
      </c>
      <c r="I30309" s="71">
        <v>40.0</v>
      </c>
      <c r="J30309" s="71">
        <v>9.2</v>
      </c>
      <c r="K30309" s="71">
        <v>5300.0</v>
      </c>
      <c r="L30309" s="71">
        <v>48760.0</v>
      </c>
      <c r="M30309" s="71">
        <v>48760.0</v>
      </c>
      <c r="N30309" s="71">
        <v>0.0</v>
      </c>
      <c r="O30309" s="71">
        <v>48760.0</v>
      </c>
      <c r="P30309" s="71">
        <v>0.0</v>
      </c>
      <c r="Q30309" s="71">
        <v>48760.0</v>
      </c>
      <c r="R30309" s="71">
        <v>0.0</v>
      </c>
      <c r="S30309" s="71" t="s">
        <v>47</v>
      </c>
      <c r="T30309" s="188">
        <v>45910.0</v>
      </c>
    </row>
    <row r="30310">
      <c r="A30310" s="71" t="s">
        <v>77</v>
      </c>
      <c r="B30310" s="71">
        <v>5422.0</v>
      </c>
      <c r="C30310" s="71" t="s">
        <v>427</v>
      </c>
      <c r="D30310" s="71" t="s">
        <v>5964</v>
      </c>
      <c r="E30310" s="71">
        <v>7.000459037E9</v>
      </c>
      <c r="T30310" s="188">
        <v>45910.0</v>
      </c>
    </row>
    <row r="30311">
      <c r="A30311" s="71" t="s">
        <v>77</v>
      </c>
      <c r="B30311" s="71">
        <v>5422.0</v>
      </c>
      <c r="C30311" s="71" t="s">
        <v>427</v>
      </c>
      <c r="D30311" s="71" t="s">
        <v>5964</v>
      </c>
      <c r="E30311" s="71">
        <v>7.000459037E9</v>
      </c>
      <c r="T30311" s="188">
        <v>45910.0</v>
      </c>
    </row>
    <row r="30312">
      <c r="A30312" s="71" t="s">
        <v>77</v>
      </c>
      <c r="B30312" s="71">
        <v>5422.0</v>
      </c>
      <c r="C30312" s="71" t="s">
        <v>427</v>
      </c>
      <c r="D30312" s="71" t="s">
        <v>5964</v>
      </c>
      <c r="E30312" s="71">
        <v>7.000459037E9</v>
      </c>
      <c r="T30312" s="188">
        <v>45910.0</v>
      </c>
    </row>
    <row r="30313">
      <c r="A30313" s="71" t="s">
        <v>77</v>
      </c>
      <c r="B30313" s="71">
        <v>5422.0</v>
      </c>
      <c r="C30313" s="71" t="s">
        <v>427</v>
      </c>
      <c r="D30313" s="71" t="s">
        <v>5964</v>
      </c>
      <c r="E30313" s="71">
        <v>7.000459037E9</v>
      </c>
      <c r="T30313" s="188">
        <v>45910.0</v>
      </c>
    </row>
    <row r="30314">
      <c r="A30314" s="71" t="s">
        <v>47</v>
      </c>
      <c r="B30314" s="71">
        <v>16638.0</v>
      </c>
      <c r="C30314" s="71" t="s">
        <v>5965</v>
      </c>
      <c r="D30314" s="71" t="s">
        <v>5964</v>
      </c>
      <c r="E30314" s="71">
        <v>6.265736824E9</v>
      </c>
      <c r="F30314" s="71">
        <v>0.0</v>
      </c>
      <c r="G30314" s="71" t="s">
        <v>5611</v>
      </c>
      <c r="H30314" s="71">
        <v>6.0</v>
      </c>
      <c r="I30314" s="71">
        <v>40.0</v>
      </c>
      <c r="J30314" s="71">
        <v>2.4</v>
      </c>
      <c r="K30314" s="71">
        <v>5500.0</v>
      </c>
      <c r="L30314" s="71">
        <v>13200.0</v>
      </c>
      <c r="M30314" s="71">
        <v>17600.0</v>
      </c>
      <c r="N30314" s="71">
        <v>0.0</v>
      </c>
      <c r="O30314" s="71">
        <v>17600.0</v>
      </c>
      <c r="P30314" s="71">
        <v>17600.0</v>
      </c>
      <c r="Q30314" s="71">
        <v>0.0</v>
      </c>
      <c r="R30314" s="71">
        <v>0.0</v>
      </c>
      <c r="S30314" s="71" t="s">
        <v>191</v>
      </c>
      <c r="T30314" s="188">
        <v>45910.0</v>
      </c>
    </row>
    <row r="30315">
      <c r="A30315" s="71" t="s">
        <v>47</v>
      </c>
      <c r="B30315" s="71">
        <v>16638.0</v>
      </c>
      <c r="C30315" s="71" t="s">
        <v>5965</v>
      </c>
      <c r="D30315" s="71" t="s">
        <v>5964</v>
      </c>
      <c r="E30315" s="71">
        <v>6.265736824E9</v>
      </c>
      <c r="G30315" s="71" t="s">
        <v>83</v>
      </c>
      <c r="H30315" s="71">
        <v>2.0</v>
      </c>
      <c r="I30315" s="71">
        <v>40.0</v>
      </c>
      <c r="J30315" s="71">
        <v>0.8</v>
      </c>
      <c r="K30315" s="71">
        <v>5500.0</v>
      </c>
      <c r="L30315" s="71">
        <v>4400.0</v>
      </c>
      <c r="T30315" s="188">
        <v>45910.0</v>
      </c>
    </row>
    <row r="30316">
      <c r="A30316" s="71" t="s">
        <v>47</v>
      </c>
      <c r="B30316" s="71">
        <v>16638.0</v>
      </c>
      <c r="C30316" s="71" t="s">
        <v>5965</v>
      </c>
      <c r="D30316" s="71" t="s">
        <v>5964</v>
      </c>
      <c r="E30316" s="71">
        <v>6.265736824E9</v>
      </c>
      <c r="T30316" s="188">
        <v>45910.0</v>
      </c>
    </row>
    <row r="30317">
      <c r="A30317" s="71" t="s">
        <v>47</v>
      </c>
      <c r="B30317" s="71">
        <v>16638.0</v>
      </c>
      <c r="C30317" s="71" t="s">
        <v>5965</v>
      </c>
      <c r="D30317" s="71" t="s">
        <v>5964</v>
      </c>
      <c r="E30317" s="71">
        <v>6.265736824E9</v>
      </c>
      <c r="T30317" s="188">
        <v>45910.0</v>
      </c>
    </row>
    <row r="30318">
      <c r="A30318" s="71" t="s">
        <v>47</v>
      </c>
      <c r="B30318" s="71">
        <v>16638.0</v>
      </c>
      <c r="C30318" s="71" t="s">
        <v>5965</v>
      </c>
      <c r="D30318" s="71" t="s">
        <v>5964</v>
      </c>
      <c r="E30318" s="71">
        <v>6.265736824E9</v>
      </c>
      <c r="T30318" s="188">
        <v>45910.0</v>
      </c>
    </row>
    <row r="30319">
      <c r="A30319" s="71" t="s">
        <v>47</v>
      </c>
      <c r="B30319" s="71">
        <v>16637.0</v>
      </c>
      <c r="C30319" s="71" t="s">
        <v>5966</v>
      </c>
      <c r="D30319" s="71" t="s">
        <v>5844</v>
      </c>
      <c r="E30319" s="71">
        <v>7.987469905E9</v>
      </c>
      <c r="F30319" s="71">
        <v>0.0</v>
      </c>
      <c r="G30319" s="71" t="s">
        <v>5783</v>
      </c>
      <c r="H30319" s="71">
        <v>3.0</v>
      </c>
      <c r="I30319" s="71">
        <v>40.0</v>
      </c>
      <c r="J30319" s="71">
        <v>1.2</v>
      </c>
      <c r="K30319" s="71">
        <v>5500.0</v>
      </c>
      <c r="L30319" s="71">
        <v>6600.0</v>
      </c>
      <c r="M30319" s="71">
        <v>6600.0</v>
      </c>
      <c r="N30319" s="71">
        <v>0.0</v>
      </c>
      <c r="O30319" s="71">
        <v>6600.0</v>
      </c>
      <c r="P30319" s="71">
        <v>0.0</v>
      </c>
      <c r="Q30319" s="71">
        <v>6600.0</v>
      </c>
      <c r="R30319" s="71">
        <v>0.0</v>
      </c>
      <c r="S30319" s="71" t="s">
        <v>47</v>
      </c>
      <c r="T30319" s="188">
        <v>45910.0</v>
      </c>
    </row>
    <row r="30320">
      <c r="A30320" s="71" t="s">
        <v>47</v>
      </c>
      <c r="B30320" s="71">
        <v>16637.0</v>
      </c>
      <c r="C30320" s="71" t="s">
        <v>5966</v>
      </c>
      <c r="D30320" s="71" t="s">
        <v>5844</v>
      </c>
      <c r="E30320" s="71">
        <v>7.987469905E9</v>
      </c>
      <c r="T30320" s="188">
        <v>45910.0</v>
      </c>
    </row>
    <row r="30321">
      <c r="A30321" s="71" t="s">
        <v>47</v>
      </c>
      <c r="B30321" s="71">
        <v>16637.0</v>
      </c>
      <c r="C30321" s="71" t="s">
        <v>5966</v>
      </c>
      <c r="D30321" s="71" t="s">
        <v>5844</v>
      </c>
      <c r="E30321" s="71">
        <v>7.987469905E9</v>
      </c>
      <c r="T30321" s="188">
        <v>45910.0</v>
      </c>
    </row>
    <row r="30322">
      <c r="A30322" s="71" t="s">
        <v>47</v>
      </c>
      <c r="B30322" s="71">
        <v>16637.0</v>
      </c>
      <c r="C30322" s="71" t="s">
        <v>5966</v>
      </c>
      <c r="D30322" s="71" t="s">
        <v>5844</v>
      </c>
      <c r="E30322" s="71">
        <v>7.987469905E9</v>
      </c>
      <c r="T30322" s="188">
        <v>45910.0</v>
      </c>
    </row>
    <row r="30323">
      <c r="A30323" s="71" t="s">
        <v>47</v>
      </c>
      <c r="B30323" s="71">
        <v>16637.0</v>
      </c>
      <c r="C30323" s="71" t="s">
        <v>5966</v>
      </c>
      <c r="D30323" s="71" t="s">
        <v>5844</v>
      </c>
      <c r="E30323" s="71">
        <v>7.987469905E9</v>
      </c>
      <c r="T30323" s="188">
        <v>45910.0</v>
      </c>
    </row>
    <row r="30324">
      <c r="A30324" s="71" t="s">
        <v>47</v>
      </c>
      <c r="B30324" s="71">
        <v>16636.0</v>
      </c>
      <c r="C30324" s="71" t="s">
        <v>5967</v>
      </c>
      <c r="D30324" s="71" t="s">
        <v>5968</v>
      </c>
      <c r="E30324" s="71">
        <v>9.20038256E9</v>
      </c>
      <c r="F30324" s="71">
        <v>0.0</v>
      </c>
      <c r="G30324" s="71" t="s">
        <v>5783</v>
      </c>
      <c r="H30324" s="71">
        <v>6.0</v>
      </c>
      <c r="I30324" s="71">
        <v>40.0</v>
      </c>
      <c r="J30324" s="71">
        <v>2.4</v>
      </c>
      <c r="K30324" s="71">
        <v>5500.0</v>
      </c>
      <c r="L30324" s="71">
        <v>13200.0</v>
      </c>
      <c r="M30324" s="71">
        <v>21000.0</v>
      </c>
      <c r="N30324" s="71">
        <v>0.0</v>
      </c>
      <c r="O30324" s="71">
        <v>21000.0</v>
      </c>
      <c r="P30324" s="71">
        <v>0.0</v>
      </c>
      <c r="Q30324" s="71">
        <v>21000.0</v>
      </c>
      <c r="R30324" s="71">
        <v>0.0</v>
      </c>
      <c r="S30324" s="71" t="s">
        <v>47</v>
      </c>
      <c r="T30324" s="188">
        <v>45910.0</v>
      </c>
    </row>
    <row r="30325">
      <c r="A30325" s="71" t="s">
        <v>47</v>
      </c>
      <c r="B30325" s="71">
        <v>16636.0</v>
      </c>
      <c r="C30325" s="71" t="s">
        <v>5967</v>
      </c>
      <c r="D30325" s="71" t="s">
        <v>5968</v>
      </c>
      <c r="E30325" s="71">
        <v>9.20038256E9</v>
      </c>
      <c r="G30325" s="71" t="s">
        <v>454</v>
      </c>
      <c r="H30325" s="71">
        <v>3.0</v>
      </c>
      <c r="I30325" s="71">
        <v>40.0</v>
      </c>
      <c r="J30325" s="71">
        <v>1.2</v>
      </c>
      <c r="K30325" s="71">
        <v>6500.0</v>
      </c>
      <c r="L30325" s="71">
        <v>7800.0</v>
      </c>
      <c r="T30325" s="188">
        <v>45910.0</v>
      </c>
    </row>
    <row r="30326">
      <c r="A30326" s="71" t="s">
        <v>47</v>
      </c>
      <c r="B30326" s="71">
        <v>16636.0</v>
      </c>
      <c r="C30326" s="71" t="s">
        <v>5967</v>
      </c>
      <c r="D30326" s="71" t="s">
        <v>5968</v>
      </c>
      <c r="E30326" s="71">
        <v>9.20038256E9</v>
      </c>
      <c r="T30326" s="188">
        <v>45910.0</v>
      </c>
    </row>
    <row r="30327">
      <c r="A30327" s="71" t="s">
        <v>47</v>
      </c>
      <c r="B30327" s="71">
        <v>16636.0</v>
      </c>
      <c r="C30327" s="71" t="s">
        <v>5967</v>
      </c>
      <c r="D30327" s="71" t="s">
        <v>5968</v>
      </c>
      <c r="E30327" s="71">
        <v>9.20038256E9</v>
      </c>
      <c r="T30327" s="188">
        <v>45910.0</v>
      </c>
    </row>
    <row r="30328">
      <c r="A30328" s="71" t="s">
        <v>47</v>
      </c>
      <c r="B30328" s="71">
        <v>16636.0</v>
      </c>
      <c r="C30328" s="71" t="s">
        <v>5967</v>
      </c>
      <c r="D30328" s="71" t="s">
        <v>5968</v>
      </c>
      <c r="E30328" s="71">
        <v>9.20038256E9</v>
      </c>
      <c r="T30328" s="188">
        <v>45910.0</v>
      </c>
    </row>
    <row r="30329">
      <c r="A30329" s="71" t="s">
        <v>77</v>
      </c>
      <c r="B30329" s="71">
        <v>5421.0</v>
      </c>
      <c r="C30329" s="71" t="s">
        <v>5967</v>
      </c>
      <c r="D30329" s="71" t="s">
        <v>5968</v>
      </c>
      <c r="E30329" s="71">
        <v>9.20038256E9</v>
      </c>
      <c r="F30329" s="71">
        <v>0.0</v>
      </c>
      <c r="G30329" s="71" t="s">
        <v>243</v>
      </c>
      <c r="H30329" s="71">
        <v>43.0</v>
      </c>
      <c r="I30329" s="71">
        <v>40.0</v>
      </c>
      <c r="J30329" s="71">
        <v>17.2</v>
      </c>
      <c r="K30329" s="71">
        <v>5300.0</v>
      </c>
      <c r="L30329" s="71">
        <v>91160.0</v>
      </c>
      <c r="M30329" s="71">
        <v>97520.0</v>
      </c>
      <c r="N30329" s="71">
        <v>20.0</v>
      </c>
      <c r="O30329" s="71">
        <v>97500.0</v>
      </c>
      <c r="P30329" s="71">
        <v>12800.0</v>
      </c>
      <c r="Q30329" s="71">
        <v>84700.0</v>
      </c>
      <c r="R30329" s="71">
        <v>0.0</v>
      </c>
      <c r="S30329" s="71" t="s">
        <v>191</v>
      </c>
      <c r="T30329" s="188">
        <v>45910.0</v>
      </c>
    </row>
    <row r="30330">
      <c r="A30330" s="71" t="s">
        <v>77</v>
      </c>
      <c r="B30330" s="71">
        <v>5421.0</v>
      </c>
      <c r="C30330" s="71" t="s">
        <v>5967</v>
      </c>
      <c r="D30330" s="71" t="s">
        <v>5968</v>
      </c>
      <c r="E30330" s="71">
        <v>9.20038256E9</v>
      </c>
      <c r="G30330" s="71" t="s">
        <v>3256</v>
      </c>
      <c r="H30330" s="71">
        <v>3.0</v>
      </c>
      <c r="I30330" s="71">
        <v>40.0</v>
      </c>
      <c r="J30330" s="71">
        <v>1.2</v>
      </c>
      <c r="K30330" s="71">
        <v>5300.0</v>
      </c>
      <c r="L30330" s="71">
        <v>6360.0</v>
      </c>
      <c r="T30330" s="188">
        <v>45910.0</v>
      </c>
    </row>
    <row r="30331">
      <c r="A30331" s="71" t="s">
        <v>77</v>
      </c>
      <c r="B30331" s="71">
        <v>5421.0</v>
      </c>
      <c r="C30331" s="71" t="s">
        <v>5967</v>
      </c>
      <c r="D30331" s="71" t="s">
        <v>5968</v>
      </c>
      <c r="E30331" s="71">
        <v>9.20038256E9</v>
      </c>
      <c r="T30331" s="188">
        <v>45910.0</v>
      </c>
    </row>
    <row r="30332">
      <c r="A30332" s="71" t="s">
        <v>77</v>
      </c>
      <c r="B30332" s="71">
        <v>5421.0</v>
      </c>
      <c r="C30332" s="71" t="s">
        <v>5967</v>
      </c>
      <c r="D30332" s="71" t="s">
        <v>5968</v>
      </c>
      <c r="E30332" s="71">
        <v>9.20038256E9</v>
      </c>
      <c r="T30332" s="188">
        <v>45910.0</v>
      </c>
    </row>
    <row r="30333">
      <c r="A30333" s="71" t="s">
        <v>77</v>
      </c>
      <c r="B30333" s="71">
        <v>5421.0</v>
      </c>
      <c r="C30333" s="71" t="s">
        <v>5967</v>
      </c>
      <c r="D30333" s="71" t="s">
        <v>5968</v>
      </c>
      <c r="E30333" s="71">
        <v>9.20038256E9</v>
      </c>
      <c r="T30333" s="188">
        <v>45910.0</v>
      </c>
    </row>
    <row r="30334">
      <c r="A30334" s="71" t="s">
        <v>77</v>
      </c>
      <c r="B30334" s="71">
        <v>5420.0</v>
      </c>
      <c r="C30334" s="71" t="s">
        <v>2885</v>
      </c>
      <c r="D30334" s="71" t="s">
        <v>5969</v>
      </c>
      <c r="E30334" s="71">
        <v>9.302481531E9</v>
      </c>
      <c r="F30334" s="71">
        <v>0.0</v>
      </c>
      <c r="G30334" s="71" t="s">
        <v>195</v>
      </c>
      <c r="H30334" s="71">
        <v>4.0</v>
      </c>
      <c r="I30334" s="71">
        <v>40.0</v>
      </c>
      <c r="J30334" s="71">
        <v>1.6</v>
      </c>
      <c r="K30334" s="71">
        <v>5300.0</v>
      </c>
      <c r="L30334" s="71">
        <v>8480.0</v>
      </c>
      <c r="M30334" s="71">
        <v>8480.0</v>
      </c>
      <c r="N30334" s="71">
        <v>0.0</v>
      </c>
      <c r="O30334" s="71">
        <v>8480.0</v>
      </c>
      <c r="P30334" s="71">
        <v>0.0</v>
      </c>
      <c r="Q30334" s="71">
        <v>8480.0</v>
      </c>
      <c r="R30334" s="71">
        <v>0.0</v>
      </c>
      <c r="S30334" s="71" t="s">
        <v>47</v>
      </c>
      <c r="T30334" s="188">
        <v>45910.0</v>
      </c>
    </row>
    <row r="30335">
      <c r="A30335" s="71" t="s">
        <v>77</v>
      </c>
      <c r="B30335" s="71">
        <v>5420.0</v>
      </c>
      <c r="C30335" s="71" t="s">
        <v>2885</v>
      </c>
      <c r="D30335" s="71" t="s">
        <v>5969</v>
      </c>
      <c r="E30335" s="71">
        <v>9.302481531E9</v>
      </c>
      <c r="T30335" s="188">
        <v>45910.0</v>
      </c>
    </row>
    <row r="30336">
      <c r="A30336" s="71" t="s">
        <v>77</v>
      </c>
      <c r="B30336" s="71">
        <v>5420.0</v>
      </c>
      <c r="C30336" s="71" t="s">
        <v>2885</v>
      </c>
      <c r="D30336" s="71" t="s">
        <v>5969</v>
      </c>
      <c r="E30336" s="71">
        <v>9.302481531E9</v>
      </c>
      <c r="T30336" s="188">
        <v>45910.0</v>
      </c>
    </row>
    <row r="30337">
      <c r="A30337" s="71" t="s">
        <v>77</v>
      </c>
      <c r="B30337" s="71">
        <v>5420.0</v>
      </c>
      <c r="C30337" s="71" t="s">
        <v>2885</v>
      </c>
      <c r="D30337" s="71" t="s">
        <v>5969</v>
      </c>
      <c r="E30337" s="71">
        <v>9.302481531E9</v>
      </c>
      <c r="T30337" s="188">
        <v>45910.0</v>
      </c>
    </row>
    <row r="30338">
      <c r="A30338" s="71" t="s">
        <v>77</v>
      </c>
      <c r="B30338" s="71">
        <v>5420.0</v>
      </c>
      <c r="C30338" s="71" t="s">
        <v>2885</v>
      </c>
      <c r="D30338" s="71" t="s">
        <v>5969</v>
      </c>
      <c r="E30338" s="71">
        <v>9.302481531E9</v>
      </c>
      <c r="T30338" s="188">
        <v>45910.0</v>
      </c>
    </row>
    <row r="30339">
      <c r="A30339" s="71" t="s">
        <v>47</v>
      </c>
      <c r="B30339" s="71">
        <v>16635.0</v>
      </c>
      <c r="C30339" s="71" t="s">
        <v>893</v>
      </c>
      <c r="D30339" s="71" t="s">
        <v>5964</v>
      </c>
      <c r="E30339" s="71">
        <v>9.75370259E9</v>
      </c>
      <c r="F30339" s="71">
        <v>0.0</v>
      </c>
      <c r="G30339" s="71" t="s">
        <v>5611</v>
      </c>
      <c r="H30339" s="71">
        <v>2.0</v>
      </c>
      <c r="I30339" s="71">
        <v>40.0</v>
      </c>
      <c r="J30339" s="71">
        <v>0.8</v>
      </c>
      <c r="K30339" s="71">
        <v>5500.0</v>
      </c>
      <c r="L30339" s="71">
        <v>4400.0</v>
      </c>
      <c r="M30339" s="71">
        <v>4400.0</v>
      </c>
      <c r="N30339" s="71">
        <v>0.0</v>
      </c>
      <c r="O30339" s="71">
        <v>4400.0</v>
      </c>
      <c r="P30339" s="71">
        <v>0.0</v>
      </c>
      <c r="Q30339" s="71">
        <v>4400.0</v>
      </c>
      <c r="R30339" s="71">
        <v>0.0</v>
      </c>
      <c r="S30339" s="71" t="s">
        <v>47</v>
      </c>
      <c r="T30339" s="188">
        <v>45910.0</v>
      </c>
    </row>
    <row r="30340">
      <c r="A30340" s="71" t="s">
        <v>47</v>
      </c>
      <c r="B30340" s="71">
        <v>16635.0</v>
      </c>
      <c r="C30340" s="71" t="s">
        <v>893</v>
      </c>
      <c r="D30340" s="71" t="s">
        <v>5964</v>
      </c>
      <c r="E30340" s="71">
        <v>9.75370259E9</v>
      </c>
      <c r="T30340" s="188">
        <v>45910.0</v>
      </c>
    </row>
    <row r="30341">
      <c r="A30341" s="71" t="s">
        <v>47</v>
      </c>
      <c r="B30341" s="71">
        <v>16635.0</v>
      </c>
      <c r="C30341" s="71" t="s">
        <v>893</v>
      </c>
      <c r="D30341" s="71" t="s">
        <v>5964</v>
      </c>
      <c r="E30341" s="71">
        <v>9.75370259E9</v>
      </c>
      <c r="T30341" s="188">
        <v>45910.0</v>
      </c>
    </row>
    <row r="30342">
      <c r="A30342" s="71" t="s">
        <v>47</v>
      </c>
      <c r="B30342" s="71">
        <v>16635.0</v>
      </c>
      <c r="C30342" s="71" t="s">
        <v>893</v>
      </c>
      <c r="D30342" s="71" t="s">
        <v>5964</v>
      </c>
      <c r="E30342" s="71">
        <v>9.75370259E9</v>
      </c>
      <c r="T30342" s="188">
        <v>45910.0</v>
      </c>
    </row>
    <row r="30343">
      <c r="A30343" s="71" t="s">
        <v>47</v>
      </c>
      <c r="B30343" s="71">
        <v>16635.0</v>
      </c>
      <c r="C30343" s="71" t="s">
        <v>893</v>
      </c>
      <c r="D30343" s="71" t="s">
        <v>5964</v>
      </c>
      <c r="E30343" s="71">
        <v>9.75370259E9</v>
      </c>
      <c r="T30343" s="188">
        <v>45910.0</v>
      </c>
    </row>
    <row r="30344">
      <c r="A30344" s="71" t="s">
        <v>47</v>
      </c>
      <c r="B30344" s="71">
        <v>16634.0</v>
      </c>
      <c r="C30344" s="71" t="s">
        <v>5970</v>
      </c>
      <c r="D30344" s="71" t="s">
        <v>5971</v>
      </c>
      <c r="E30344" s="71">
        <v>9.977291303E9</v>
      </c>
      <c r="F30344" s="71">
        <v>0.0</v>
      </c>
      <c r="G30344" s="71" t="s">
        <v>5783</v>
      </c>
      <c r="H30344" s="71">
        <v>3.0</v>
      </c>
      <c r="I30344" s="71">
        <v>40.0</v>
      </c>
      <c r="J30344" s="71">
        <v>1.2</v>
      </c>
      <c r="K30344" s="71">
        <v>5400.0</v>
      </c>
      <c r="L30344" s="71">
        <v>6480.0</v>
      </c>
      <c r="M30344" s="71">
        <v>6480.0</v>
      </c>
      <c r="N30344" s="71">
        <v>0.0</v>
      </c>
      <c r="O30344" s="71">
        <v>6480.0</v>
      </c>
      <c r="P30344" s="71">
        <v>0.0</v>
      </c>
      <c r="Q30344" s="71">
        <v>6480.0</v>
      </c>
      <c r="R30344" s="71">
        <v>0.0</v>
      </c>
      <c r="S30344" s="71" t="s">
        <v>47</v>
      </c>
      <c r="T30344" s="188">
        <v>45910.0</v>
      </c>
    </row>
    <row r="30345">
      <c r="A30345" s="71" t="s">
        <v>47</v>
      </c>
      <c r="B30345" s="71">
        <v>16634.0</v>
      </c>
      <c r="C30345" s="71" t="s">
        <v>5970</v>
      </c>
      <c r="D30345" s="71" t="s">
        <v>5971</v>
      </c>
      <c r="E30345" s="71">
        <v>9.977291303E9</v>
      </c>
      <c r="T30345" s="188">
        <v>45910.0</v>
      </c>
    </row>
    <row r="30346">
      <c r="A30346" s="71" t="s">
        <v>47</v>
      </c>
      <c r="B30346" s="71">
        <v>16634.0</v>
      </c>
      <c r="C30346" s="71" t="s">
        <v>5970</v>
      </c>
      <c r="D30346" s="71" t="s">
        <v>5971</v>
      </c>
      <c r="E30346" s="71">
        <v>9.977291303E9</v>
      </c>
      <c r="T30346" s="188">
        <v>45910.0</v>
      </c>
    </row>
    <row r="30347">
      <c r="A30347" s="71" t="s">
        <v>47</v>
      </c>
      <c r="B30347" s="71">
        <v>16634.0</v>
      </c>
      <c r="C30347" s="71" t="s">
        <v>5970</v>
      </c>
      <c r="D30347" s="71" t="s">
        <v>5971</v>
      </c>
      <c r="E30347" s="71">
        <v>9.977291303E9</v>
      </c>
      <c r="T30347" s="188">
        <v>45910.0</v>
      </c>
    </row>
    <row r="30348">
      <c r="A30348" s="71" t="s">
        <v>47</v>
      </c>
      <c r="B30348" s="71">
        <v>16634.0</v>
      </c>
      <c r="C30348" s="71" t="s">
        <v>5970</v>
      </c>
      <c r="D30348" s="71" t="s">
        <v>5971</v>
      </c>
      <c r="E30348" s="71">
        <v>9.977291303E9</v>
      </c>
      <c r="T30348" s="188">
        <v>45910.0</v>
      </c>
    </row>
    <row r="30349">
      <c r="A30349" s="71" t="s">
        <v>77</v>
      </c>
      <c r="B30349" s="71">
        <v>5419.0</v>
      </c>
      <c r="C30349" s="71" t="s">
        <v>5970</v>
      </c>
      <c r="D30349" s="71" t="s">
        <v>5971</v>
      </c>
      <c r="E30349" s="71">
        <v>9.977291303E9</v>
      </c>
      <c r="F30349" s="71">
        <v>0.0</v>
      </c>
      <c r="G30349" s="71" t="s">
        <v>243</v>
      </c>
      <c r="H30349" s="71">
        <v>6.0</v>
      </c>
      <c r="I30349" s="71">
        <v>40.0</v>
      </c>
      <c r="J30349" s="71">
        <v>2.4</v>
      </c>
      <c r="K30349" s="71">
        <v>5200.0</v>
      </c>
      <c r="L30349" s="71">
        <v>12480.0</v>
      </c>
      <c r="M30349" s="71">
        <v>12480.0</v>
      </c>
      <c r="N30349" s="71">
        <v>0.0</v>
      </c>
      <c r="O30349" s="71">
        <v>12480.0</v>
      </c>
      <c r="P30349" s="71">
        <v>0.0</v>
      </c>
      <c r="Q30349" s="71">
        <v>12480.0</v>
      </c>
      <c r="R30349" s="71">
        <v>0.0</v>
      </c>
      <c r="S30349" s="71" t="s">
        <v>47</v>
      </c>
      <c r="T30349" s="188">
        <v>45910.0</v>
      </c>
    </row>
    <row r="30350">
      <c r="A30350" s="71" t="s">
        <v>77</v>
      </c>
      <c r="B30350" s="71">
        <v>5419.0</v>
      </c>
      <c r="C30350" s="71" t="s">
        <v>5970</v>
      </c>
      <c r="D30350" s="71" t="s">
        <v>5971</v>
      </c>
      <c r="E30350" s="71">
        <v>9.977291303E9</v>
      </c>
      <c r="T30350" s="188">
        <v>45910.0</v>
      </c>
    </row>
    <row r="30351">
      <c r="A30351" s="71" t="s">
        <v>77</v>
      </c>
      <c r="B30351" s="71">
        <v>5419.0</v>
      </c>
      <c r="C30351" s="71" t="s">
        <v>5970</v>
      </c>
      <c r="D30351" s="71" t="s">
        <v>5971</v>
      </c>
      <c r="E30351" s="71">
        <v>9.977291303E9</v>
      </c>
      <c r="T30351" s="188">
        <v>45910.0</v>
      </c>
    </row>
    <row r="30352">
      <c r="A30352" s="71" t="s">
        <v>77</v>
      </c>
      <c r="B30352" s="71">
        <v>5419.0</v>
      </c>
      <c r="C30352" s="71" t="s">
        <v>5970</v>
      </c>
      <c r="D30352" s="71" t="s">
        <v>5971</v>
      </c>
      <c r="E30352" s="71">
        <v>9.977291303E9</v>
      </c>
      <c r="T30352" s="188">
        <v>45910.0</v>
      </c>
    </row>
    <row r="30353">
      <c r="A30353" s="71" t="s">
        <v>77</v>
      </c>
      <c r="B30353" s="71">
        <v>5419.0</v>
      </c>
      <c r="C30353" s="71" t="s">
        <v>5970</v>
      </c>
      <c r="D30353" s="71" t="s">
        <v>5971</v>
      </c>
      <c r="E30353" s="71">
        <v>9.977291303E9</v>
      </c>
      <c r="T30353" s="188">
        <v>45910.0</v>
      </c>
    </row>
    <row r="30354">
      <c r="A30354" s="71" t="s">
        <v>77</v>
      </c>
      <c r="B30354" s="71">
        <v>5418.0</v>
      </c>
      <c r="C30354" s="71" t="s">
        <v>5972</v>
      </c>
      <c r="D30354" s="71" t="s">
        <v>231</v>
      </c>
      <c r="E30354" s="71">
        <v>8.319603881E9</v>
      </c>
      <c r="F30354" s="71">
        <v>0.0</v>
      </c>
      <c r="G30354" s="71" t="s">
        <v>610</v>
      </c>
      <c r="H30354" s="71">
        <v>1.0</v>
      </c>
      <c r="I30354" s="71">
        <v>40.0</v>
      </c>
      <c r="J30354" s="71">
        <v>0.4</v>
      </c>
      <c r="K30354" s="71">
        <v>5300.0</v>
      </c>
      <c r="L30354" s="71">
        <v>2120.0</v>
      </c>
      <c r="M30354" s="71">
        <v>2120.0</v>
      </c>
      <c r="N30354" s="71">
        <v>0.0</v>
      </c>
      <c r="O30354" s="71">
        <v>2120.0</v>
      </c>
      <c r="P30354" s="71">
        <v>2120.0</v>
      </c>
      <c r="Q30354" s="71">
        <v>0.0</v>
      </c>
      <c r="R30354" s="71">
        <v>0.0</v>
      </c>
      <c r="S30354" s="71" t="s">
        <v>191</v>
      </c>
      <c r="T30354" s="188">
        <v>45910.0</v>
      </c>
    </row>
    <row r="30355">
      <c r="A30355" s="71" t="s">
        <v>77</v>
      </c>
      <c r="B30355" s="71">
        <v>5418.0</v>
      </c>
      <c r="C30355" s="71" t="s">
        <v>5972</v>
      </c>
      <c r="D30355" s="71" t="s">
        <v>231</v>
      </c>
      <c r="E30355" s="71">
        <v>8.319603881E9</v>
      </c>
      <c r="T30355" s="188">
        <v>45910.0</v>
      </c>
    </row>
    <row r="30356">
      <c r="A30356" s="71" t="s">
        <v>77</v>
      </c>
      <c r="B30356" s="71">
        <v>5418.0</v>
      </c>
      <c r="C30356" s="71" t="s">
        <v>5972</v>
      </c>
      <c r="D30356" s="71" t="s">
        <v>231</v>
      </c>
      <c r="E30356" s="71">
        <v>8.319603881E9</v>
      </c>
      <c r="T30356" s="188">
        <v>45910.0</v>
      </c>
    </row>
    <row r="30357">
      <c r="A30357" s="71" t="s">
        <v>77</v>
      </c>
      <c r="B30357" s="71">
        <v>5418.0</v>
      </c>
      <c r="C30357" s="71" t="s">
        <v>5972</v>
      </c>
      <c r="D30357" s="71" t="s">
        <v>231</v>
      </c>
      <c r="E30357" s="71">
        <v>8.319603881E9</v>
      </c>
      <c r="T30357" s="188">
        <v>45910.0</v>
      </c>
    </row>
    <row r="30358">
      <c r="A30358" s="71" t="s">
        <v>77</v>
      </c>
      <c r="B30358" s="71">
        <v>5418.0</v>
      </c>
      <c r="C30358" s="71" t="s">
        <v>5972</v>
      </c>
      <c r="D30358" s="71" t="s">
        <v>231</v>
      </c>
      <c r="E30358" s="71">
        <v>8.319603881E9</v>
      </c>
      <c r="T30358" s="188">
        <v>45910.0</v>
      </c>
    </row>
    <row r="30359">
      <c r="A30359" s="71" t="s">
        <v>77</v>
      </c>
      <c r="B30359" s="71">
        <v>5417.0</v>
      </c>
      <c r="C30359" s="71" t="s">
        <v>5957</v>
      </c>
      <c r="D30359" s="71" t="s">
        <v>597</v>
      </c>
      <c r="E30359" s="71">
        <v>9.669941285E9</v>
      </c>
      <c r="F30359" s="71">
        <v>0.0</v>
      </c>
      <c r="G30359" s="71" t="s">
        <v>610</v>
      </c>
      <c r="H30359" s="71">
        <v>2.0</v>
      </c>
      <c r="I30359" s="71">
        <v>40.0</v>
      </c>
      <c r="J30359" s="71">
        <v>0.8</v>
      </c>
      <c r="K30359" s="71">
        <v>5300.0</v>
      </c>
      <c r="L30359" s="71">
        <v>4240.0</v>
      </c>
      <c r="M30359" s="71">
        <v>6360.0</v>
      </c>
      <c r="N30359" s="71">
        <v>0.0</v>
      </c>
      <c r="O30359" s="71">
        <v>6360.0</v>
      </c>
      <c r="P30359" s="71">
        <v>0.0</v>
      </c>
      <c r="Q30359" s="71">
        <v>6360.0</v>
      </c>
      <c r="R30359" s="71">
        <v>0.0</v>
      </c>
      <c r="S30359" s="71" t="s">
        <v>47</v>
      </c>
      <c r="T30359" s="188">
        <v>45910.0</v>
      </c>
    </row>
    <row r="30360">
      <c r="A30360" s="71" t="s">
        <v>77</v>
      </c>
      <c r="B30360" s="71">
        <v>5417.0</v>
      </c>
      <c r="C30360" s="71" t="s">
        <v>5957</v>
      </c>
      <c r="D30360" s="71" t="s">
        <v>597</v>
      </c>
      <c r="E30360" s="71">
        <v>9.669941285E9</v>
      </c>
      <c r="G30360" s="71" t="s">
        <v>3256</v>
      </c>
      <c r="H30360" s="71">
        <v>1.0</v>
      </c>
      <c r="I30360" s="71">
        <v>40.0</v>
      </c>
      <c r="J30360" s="71">
        <v>0.4</v>
      </c>
      <c r="K30360" s="71">
        <v>5300.0</v>
      </c>
      <c r="L30360" s="71">
        <v>2120.0</v>
      </c>
      <c r="T30360" s="188">
        <v>45910.0</v>
      </c>
    </row>
    <row r="30361">
      <c r="A30361" s="71" t="s">
        <v>77</v>
      </c>
      <c r="B30361" s="71">
        <v>5417.0</v>
      </c>
      <c r="C30361" s="71" t="s">
        <v>5957</v>
      </c>
      <c r="D30361" s="71" t="s">
        <v>597</v>
      </c>
      <c r="E30361" s="71">
        <v>9.669941285E9</v>
      </c>
      <c r="T30361" s="188">
        <v>45910.0</v>
      </c>
    </row>
    <row r="30362">
      <c r="A30362" s="71" t="s">
        <v>77</v>
      </c>
      <c r="B30362" s="71">
        <v>5417.0</v>
      </c>
      <c r="C30362" s="71" t="s">
        <v>5957</v>
      </c>
      <c r="D30362" s="71" t="s">
        <v>597</v>
      </c>
      <c r="E30362" s="71">
        <v>9.669941285E9</v>
      </c>
      <c r="T30362" s="188">
        <v>45910.0</v>
      </c>
    </row>
    <row r="30363">
      <c r="A30363" s="71" t="s">
        <v>77</v>
      </c>
      <c r="B30363" s="71">
        <v>5417.0</v>
      </c>
      <c r="C30363" s="71" t="s">
        <v>5957</v>
      </c>
      <c r="D30363" s="71" t="s">
        <v>597</v>
      </c>
      <c r="E30363" s="71">
        <v>9.669941285E9</v>
      </c>
      <c r="T30363" s="188">
        <v>45910.0</v>
      </c>
    </row>
    <row r="30364">
      <c r="A30364" s="71" t="s">
        <v>47</v>
      </c>
      <c r="B30364" s="71">
        <v>16633.0</v>
      </c>
      <c r="C30364" s="71" t="s">
        <v>5973</v>
      </c>
      <c r="D30364" s="71" t="s">
        <v>5974</v>
      </c>
      <c r="E30364" s="71">
        <v>7.00011744E9</v>
      </c>
      <c r="F30364" s="71">
        <v>0.0</v>
      </c>
      <c r="G30364" s="71" t="s">
        <v>83</v>
      </c>
      <c r="H30364" s="71">
        <v>18.0</v>
      </c>
      <c r="I30364" s="71">
        <v>40.0</v>
      </c>
      <c r="J30364" s="71">
        <v>7.2</v>
      </c>
      <c r="K30364" s="71">
        <v>5500.0</v>
      </c>
      <c r="L30364" s="71">
        <v>39600.0</v>
      </c>
      <c r="M30364" s="71">
        <v>39600.0</v>
      </c>
      <c r="N30364" s="71">
        <v>100.0</v>
      </c>
      <c r="O30364" s="71">
        <v>39500.0</v>
      </c>
      <c r="P30364" s="71">
        <v>0.0</v>
      </c>
      <c r="Q30364" s="71">
        <v>39500.0</v>
      </c>
      <c r="R30364" s="71">
        <v>0.0</v>
      </c>
      <c r="S30364" s="71" t="s">
        <v>47</v>
      </c>
      <c r="T30364" s="188">
        <v>45910.0</v>
      </c>
    </row>
    <row r="30365">
      <c r="A30365" s="71" t="s">
        <v>47</v>
      </c>
      <c r="B30365" s="71">
        <v>16633.0</v>
      </c>
      <c r="C30365" s="71" t="s">
        <v>5973</v>
      </c>
      <c r="D30365" s="71" t="s">
        <v>5974</v>
      </c>
      <c r="E30365" s="71">
        <v>7.00011744E9</v>
      </c>
      <c r="T30365" s="188">
        <v>45910.0</v>
      </c>
    </row>
    <row r="30366">
      <c r="A30366" s="71" t="s">
        <v>47</v>
      </c>
      <c r="B30366" s="71">
        <v>16633.0</v>
      </c>
      <c r="C30366" s="71" t="s">
        <v>5973</v>
      </c>
      <c r="D30366" s="71" t="s">
        <v>5974</v>
      </c>
      <c r="E30366" s="71">
        <v>7.00011744E9</v>
      </c>
      <c r="T30366" s="188">
        <v>45910.0</v>
      </c>
    </row>
    <row r="30367">
      <c r="A30367" s="71" t="s">
        <v>47</v>
      </c>
      <c r="B30367" s="71">
        <v>16633.0</v>
      </c>
      <c r="C30367" s="71" t="s">
        <v>5973</v>
      </c>
      <c r="D30367" s="71" t="s">
        <v>5974</v>
      </c>
      <c r="E30367" s="71">
        <v>7.00011744E9</v>
      </c>
      <c r="T30367" s="188">
        <v>45910.0</v>
      </c>
    </row>
    <row r="30368">
      <c r="A30368" s="71" t="s">
        <v>47</v>
      </c>
      <c r="B30368" s="71">
        <v>16633.0</v>
      </c>
      <c r="C30368" s="71" t="s">
        <v>5973</v>
      </c>
      <c r="D30368" s="71" t="s">
        <v>5974</v>
      </c>
      <c r="E30368" s="71">
        <v>7.00011744E9</v>
      </c>
      <c r="T30368" s="188">
        <v>45910.0</v>
      </c>
    </row>
    <row r="30369">
      <c r="A30369" s="71" t="s">
        <v>77</v>
      </c>
      <c r="B30369" s="71">
        <v>5416.0</v>
      </c>
      <c r="C30369" s="71" t="s">
        <v>3577</v>
      </c>
      <c r="D30369" s="71" t="s">
        <v>5975</v>
      </c>
      <c r="E30369" s="71">
        <v>6.267307088E9</v>
      </c>
      <c r="F30369" s="71">
        <v>0.0</v>
      </c>
      <c r="G30369" s="71" t="s">
        <v>610</v>
      </c>
      <c r="H30369" s="71">
        <v>2.0</v>
      </c>
      <c r="I30369" s="71">
        <v>40.0</v>
      </c>
      <c r="J30369" s="71">
        <v>0.8</v>
      </c>
      <c r="K30369" s="71">
        <v>5300.0</v>
      </c>
      <c r="L30369" s="71">
        <v>4240.0</v>
      </c>
      <c r="M30369" s="71">
        <v>4240.0</v>
      </c>
      <c r="N30369" s="71">
        <v>0.0</v>
      </c>
      <c r="O30369" s="71">
        <v>4240.0</v>
      </c>
      <c r="P30369" s="71">
        <v>4240.0</v>
      </c>
      <c r="Q30369" s="71">
        <v>0.0</v>
      </c>
      <c r="R30369" s="71">
        <v>0.0</v>
      </c>
      <c r="S30369" s="71" t="s">
        <v>191</v>
      </c>
      <c r="T30369" s="188">
        <v>45910.0</v>
      </c>
    </row>
    <row r="30370">
      <c r="A30370" s="71" t="s">
        <v>77</v>
      </c>
      <c r="B30370" s="71">
        <v>5416.0</v>
      </c>
      <c r="C30370" s="71" t="s">
        <v>3577</v>
      </c>
      <c r="D30370" s="71" t="s">
        <v>5975</v>
      </c>
      <c r="E30370" s="71">
        <v>6.267307088E9</v>
      </c>
      <c r="T30370" s="188">
        <v>45910.0</v>
      </c>
    </row>
    <row r="30371">
      <c r="A30371" s="71" t="s">
        <v>77</v>
      </c>
      <c r="B30371" s="71">
        <v>5416.0</v>
      </c>
      <c r="C30371" s="71" t="s">
        <v>3577</v>
      </c>
      <c r="D30371" s="71" t="s">
        <v>5975</v>
      </c>
      <c r="E30371" s="71">
        <v>6.267307088E9</v>
      </c>
      <c r="T30371" s="188">
        <v>45910.0</v>
      </c>
    </row>
    <row r="30372">
      <c r="A30372" s="71" t="s">
        <v>77</v>
      </c>
      <c r="B30372" s="71">
        <v>5416.0</v>
      </c>
      <c r="C30372" s="71" t="s">
        <v>3577</v>
      </c>
      <c r="D30372" s="71" t="s">
        <v>5975</v>
      </c>
      <c r="E30372" s="71">
        <v>6.267307088E9</v>
      </c>
      <c r="T30372" s="188">
        <v>45910.0</v>
      </c>
    </row>
    <row r="30373">
      <c r="A30373" s="71" t="s">
        <v>77</v>
      </c>
      <c r="B30373" s="71">
        <v>5416.0</v>
      </c>
      <c r="C30373" s="71" t="s">
        <v>3577</v>
      </c>
      <c r="D30373" s="71" t="s">
        <v>5975</v>
      </c>
      <c r="E30373" s="71">
        <v>6.267307088E9</v>
      </c>
      <c r="T30373" s="188">
        <v>45910.0</v>
      </c>
    </row>
    <row r="30374">
      <c r="A30374" s="71" t="s">
        <v>47</v>
      </c>
      <c r="B30374" s="71">
        <v>16632.0</v>
      </c>
      <c r="C30374" s="71" t="s">
        <v>3577</v>
      </c>
      <c r="D30374" s="71" t="s">
        <v>5975</v>
      </c>
      <c r="E30374" s="71">
        <v>6.267307088E9</v>
      </c>
      <c r="F30374" s="71">
        <v>0.0</v>
      </c>
      <c r="G30374" s="71" t="s">
        <v>802</v>
      </c>
      <c r="H30374" s="71">
        <v>2.0</v>
      </c>
      <c r="I30374" s="71">
        <v>40.0</v>
      </c>
      <c r="J30374" s="71">
        <v>0.8</v>
      </c>
      <c r="K30374" s="71">
        <v>5500.0</v>
      </c>
      <c r="L30374" s="71">
        <v>4400.0</v>
      </c>
      <c r="M30374" s="71">
        <v>4400.0</v>
      </c>
      <c r="N30374" s="71">
        <v>0.0</v>
      </c>
      <c r="O30374" s="71">
        <v>4400.0</v>
      </c>
      <c r="P30374" s="71">
        <v>4240.0</v>
      </c>
      <c r="Q30374" s="71">
        <v>160.0</v>
      </c>
      <c r="R30374" s="71">
        <v>0.0</v>
      </c>
      <c r="S30374" s="71" t="s">
        <v>191</v>
      </c>
      <c r="T30374" s="188">
        <v>45910.0</v>
      </c>
    </row>
    <row r="30375">
      <c r="A30375" s="71" t="s">
        <v>47</v>
      </c>
      <c r="B30375" s="71">
        <v>16632.0</v>
      </c>
      <c r="C30375" s="71" t="s">
        <v>3577</v>
      </c>
      <c r="D30375" s="71" t="s">
        <v>5975</v>
      </c>
      <c r="E30375" s="71">
        <v>6.267307088E9</v>
      </c>
      <c r="T30375" s="188">
        <v>45910.0</v>
      </c>
    </row>
    <row r="30376">
      <c r="A30376" s="71" t="s">
        <v>47</v>
      </c>
      <c r="B30376" s="71">
        <v>16632.0</v>
      </c>
      <c r="C30376" s="71" t="s">
        <v>3577</v>
      </c>
      <c r="D30376" s="71" t="s">
        <v>5975</v>
      </c>
      <c r="E30376" s="71">
        <v>6.267307088E9</v>
      </c>
      <c r="T30376" s="188">
        <v>45910.0</v>
      </c>
    </row>
    <row r="30377">
      <c r="A30377" s="71" t="s">
        <v>47</v>
      </c>
      <c r="B30377" s="71">
        <v>16632.0</v>
      </c>
      <c r="C30377" s="71" t="s">
        <v>3577</v>
      </c>
      <c r="D30377" s="71" t="s">
        <v>5975</v>
      </c>
      <c r="E30377" s="71">
        <v>6.267307088E9</v>
      </c>
      <c r="T30377" s="188">
        <v>45910.0</v>
      </c>
    </row>
    <row r="30378">
      <c r="A30378" s="71" t="s">
        <v>47</v>
      </c>
      <c r="B30378" s="71">
        <v>16632.0</v>
      </c>
      <c r="C30378" s="71" t="s">
        <v>3577</v>
      </c>
      <c r="D30378" s="71" t="s">
        <v>5975</v>
      </c>
      <c r="E30378" s="71">
        <v>6.267307088E9</v>
      </c>
      <c r="T30378" s="188">
        <v>45910.0</v>
      </c>
    </row>
    <row r="30379">
      <c r="A30379" s="71" t="s">
        <v>77</v>
      </c>
      <c r="B30379" s="71">
        <v>5415.0</v>
      </c>
      <c r="C30379" s="71" t="s">
        <v>5976</v>
      </c>
      <c r="D30379" s="71" t="s">
        <v>5977</v>
      </c>
      <c r="E30379" s="71">
        <v>9.827447226E9</v>
      </c>
      <c r="F30379" s="71">
        <v>0.0</v>
      </c>
      <c r="G30379" s="71" t="s">
        <v>610</v>
      </c>
      <c r="H30379" s="71">
        <v>3.0</v>
      </c>
      <c r="I30379" s="71">
        <v>40.0</v>
      </c>
      <c r="J30379" s="71">
        <v>1.2</v>
      </c>
      <c r="K30379" s="71">
        <v>5300.0</v>
      </c>
      <c r="L30379" s="71">
        <v>6360.0</v>
      </c>
      <c r="M30379" s="71">
        <v>6360.0</v>
      </c>
      <c r="N30379" s="71">
        <v>0.0</v>
      </c>
      <c r="O30379" s="71">
        <v>6360.0</v>
      </c>
      <c r="P30379" s="71">
        <v>0.0</v>
      </c>
      <c r="Q30379" s="71">
        <v>6360.0</v>
      </c>
      <c r="R30379" s="71">
        <v>0.0</v>
      </c>
      <c r="S30379" s="71" t="s">
        <v>47</v>
      </c>
      <c r="T30379" s="188">
        <v>45910.0</v>
      </c>
    </row>
    <row r="30380">
      <c r="A30380" s="71" t="s">
        <v>77</v>
      </c>
      <c r="B30380" s="71">
        <v>5415.0</v>
      </c>
      <c r="C30380" s="71" t="s">
        <v>5976</v>
      </c>
      <c r="D30380" s="71" t="s">
        <v>5977</v>
      </c>
      <c r="E30380" s="71">
        <v>9.827447226E9</v>
      </c>
      <c r="T30380" s="188">
        <v>45910.0</v>
      </c>
    </row>
    <row r="30381">
      <c r="A30381" s="71" t="s">
        <v>77</v>
      </c>
      <c r="B30381" s="71">
        <v>5415.0</v>
      </c>
      <c r="C30381" s="71" t="s">
        <v>5976</v>
      </c>
      <c r="D30381" s="71" t="s">
        <v>5977</v>
      </c>
      <c r="E30381" s="71">
        <v>9.827447226E9</v>
      </c>
      <c r="T30381" s="188">
        <v>45910.0</v>
      </c>
    </row>
    <row r="30382">
      <c r="A30382" s="71" t="s">
        <v>77</v>
      </c>
      <c r="B30382" s="71">
        <v>5415.0</v>
      </c>
      <c r="C30382" s="71" t="s">
        <v>5976</v>
      </c>
      <c r="D30382" s="71" t="s">
        <v>5977</v>
      </c>
      <c r="E30382" s="71">
        <v>9.827447226E9</v>
      </c>
      <c r="T30382" s="188">
        <v>45910.0</v>
      </c>
    </row>
    <row r="30383">
      <c r="A30383" s="71" t="s">
        <v>77</v>
      </c>
      <c r="B30383" s="71">
        <v>5415.0</v>
      </c>
      <c r="C30383" s="71" t="s">
        <v>5976</v>
      </c>
      <c r="D30383" s="71" t="s">
        <v>5977</v>
      </c>
      <c r="E30383" s="71">
        <v>9.827447226E9</v>
      </c>
      <c r="T30383" s="188">
        <v>45910.0</v>
      </c>
    </row>
    <row r="30384">
      <c r="A30384" s="71" t="s">
        <v>47</v>
      </c>
      <c r="B30384" s="71">
        <v>16631.0</v>
      </c>
      <c r="C30384" s="71" t="s">
        <v>5976</v>
      </c>
      <c r="D30384" s="71" t="s">
        <v>5977</v>
      </c>
      <c r="E30384" s="71">
        <v>9.827447226E9</v>
      </c>
      <c r="F30384" s="71">
        <v>0.0</v>
      </c>
      <c r="G30384" s="71" t="s">
        <v>802</v>
      </c>
      <c r="H30384" s="71">
        <v>2.0</v>
      </c>
      <c r="I30384" s="71">
        <v>40.0</v>
      </c>
      <c r="J30384" s="71">
        <v>0.8</v>
      </c>
      <c r="K30384" s="71">
        <v>5500.0</v>
      </c>
      <c r="L30384" s="71">
        <v>4400.0</v>
      </c>
      <c r="M30384" s="71">
        <v>6600.0</v>
      </c>
      <c r="N30384" s="71">
        <v>0.0</v>
      </c>
      <c r="O30384" s="71">
        <v>6600.0</v>
      </c>
      <c r="P30384" s="71">
        <v>0.0</v>
      </c>
      <c r="Q30384" s="71">
        <v>6600.0</v>
      </c>
      <c r="R30384" s="71">
        <v>0.0</v>
      </c>
      <c r="S30384" s="71" t="s">
        <v>47</v>
      </c>
      <c r="T30384" s="188">
        <v>45910.0</v>
      </c>
    </row>
    <row r="30385">
      <c r="A30385" s="71" t="s">
        <v>47</v>
      </c>
      <c r="B30385" s="71">
        <v>16631.0</v>
      </c>
      <c r="C30385" s="71" t="s">
        <v>5976</v>
      </c>
      <c r="D30385" s="71" t="s">
        <v>5977</v>
      </c>
      <c r="E30385" s="71">
        <v>9.827447226E9</v>
      </c>
      <c r="G30385" s="71" t="s">
        <v>3746</v>
      </c>
      <c r="H30385" s="71">
        <v>1.0</v>
      </c>
      <c r="I30385" s="71">
        <v>40.0</v>
      </c>
      <c r="J30385" s="71">
        <v>0.4</v>
      </c>
      <c r="K30385" s="71">
        <v>5500.0</v>
      </c>
      <c r="L30385" s="71">
        <v>2200.0</v>
      </c>
      <c r="T30385" s="188">
        <v>45910.0</v>
      </c>
    </row>
    <row r="30386">
      <c r="A30386" s="71" t="s">
        <v>47</v>
      </c>
      <c r="B30386" s="71">
        <v>16631.0</v>
      </c>
      <c r="C30386" s="71" t="s">
        <v>5976</v>
      </c>
      <c r="D30386" s="71" t="s">
        <v>5977</v>
      </c>
      <c r="E30386" s="71">
        <v>9.827447226E9</v>
      </c>
      <c r="T30386" s="188">
        <v>45910.0</v>
      </c>
    </row>
    <row r="30387">
      <c r="A30387" s="71" t="s">
        <v>47</v>
      </c>
      <c r="B30387" s="71">
        <v>16631.0</v>
      </c>
      <c r="C30387" s="71" t="s">
        <v>5976</v>
      </c>
      <c r="D30387" s="71" t="s">
        <v>5977</v>
      </c>
      <c r="E30387" s="71">
        <v>9.827447226E9</v>
      </c>
      <c r="T30387" s="188">
        <v>45910.0</v>
      </c>
    </row>
    <row r="30388">
      <c r="A30388" s="71" t="s">
        <v>47</v>
      </c>
      <c r="B30388" s="71">
        <v>16631.0</v>
      </c>
      <c r="C30388" s="71" t="s">
        <v>5976</v>
      </c>
      <c r="D30388" s="71" t="s">
        <v>5977</v>
      </c>
      <c r="E30388" s="71">
        <v>9.827447226E9</v>
      </c>
      <c r="T30388" s="188">
        <v>45910.0</v>
      </c>
    </row>
    <row r="30389">
      <c r="A30389" s="71" t="s">
        <v>77</v>
      </c>
      <c r="B30389" s="71">
        <v>5414.0</v>
      </c>
      <c r="C30389" s="71" t="s">
        <v>5978</v>
      </c>
      <c r="D30389" s="71" t="s">
        <v>4958</v>
      </c>
      <c r="E30389" s="71">
        <v>9.165692042E9</v>
      </c>
      <c r="F30389" s="71">
        <v>0.0</v>
      </c>
      <c r="G30389" s="71" t="s">
        <v>610</v>
      </c>
      <c r="H30389" s="71">
        <v>6.0</v>
      </c>
      <c r="I30389" s="71">
        <v>40.0</v>
      </c>
      <c r="J30389" s="71">
        <v>2.4</v>
      </c>
      <c r="K30389" s="71">
        <v>5300.0</v>
      </c>
      <c r="L30389" s="71">
        <v>12720.0</v>
      </c>
      <c r="M30389" s="71">
        <v>12720.0</v>
      </c>
      <c r="N30389" s="71">
        <v>20.0</v>
      </c>
      <c r="O30389" s="71">
        <v>12700.0</v>
      </c>
      <c r="P30389" s="71">
        <v>0.0</v>
      </c>
      <c r="Q30389" s="71">
        <v>12700.0</v>
      </c>
      <c r="R30389" s="71">
        <v>0.0</v>
      </c>
      <c r="S30389" s="71" t="s">
        <v>47</v>
      </c>
      <c r="T30389" s="188">
        <v>45910.0</v>
      </c>
    </row>
    <row r="30390">
      <c r="A30390" s="71" t="s">
        <v>77</v>
      </c>
      <c r="B30390" s="71">
        <v>5414.0</v>
      </c>
      <c r="C30390" s="71" t="s">
        <v>5978</v>
      </c>
      <c r="D30390" s="71" t="s">
        <v>4958</v>
      </c>
      <c r="E30390" s="71">
        <v>9.165692042E9</v>
      </c>
      <c r="T30390" s="188">
        <v>45910.0</v>
      </c>
    </row>
    <row r="30391">
      <c r="A30391" s="71" t="s">
        <v>77</v>
      </c>
      <c r="B30391" s="71">
        <v>5414.0</v>
      </c>
      <c r="C30391" s="71" t="s">
        <v>5978</v>
      </c>
      <c r="D30391" s="71" t="s">
        <v>4958</v>
      </c>
      <c r="E30391" s="71">
        <v>9.165692042E9</v>
      </c>
      <c r="T30391" s="188">
        <v>45910.0</v>
      </c>
    </row>
    <row r="30392">
      <c r="A30392" s="71" t="s">
        <v>77</v>
      </c>
      <c r="B30392" s="71">
        <v>5414.0</v>
      </c>
      <c r="C30392" s="71" t="s">
        <v>5978</v>
      </c>
      <c r="D30392" s="71" t="s">
        <v>4958</v>
      </c>
      <c r="E30392" s="71">
        <v>9.165692042E9</v>
      </c>
      <c r="T30392" s="188">
        <v>45910.0</v>
      </c>
    </row>
    <row r="30393">
      <c r="A30393" s="71" t="s">
        <v>77</v>
      </c>
      <c r="B30393" s="71">
        <v>5414.0</v>
      </c>
      <c r="C30393" s="71" t="s">
        <v>5978</v>
      </c>
      <c r="D30393" s="71" t="s">
        <v>4958</v>
      </c>
      <c r="E30393" s="71">
        <v>9.165692042E9</v>
      </c>
      <c r="T30393" s="188">
        <v>45910.0</v>
      </c>
    </row>
    <row r="30394">
      <c r="A30394" s="71" t="s">
        <v>77</v>
      </c>
      <c r="B30394" s="71">
        <v>5413.0</v>
      </c>
      <c r="C30394" s="71" t="s">
        <v>5979</v>
      </c>
      <c r="D30394" s="71" t="s">
        <v>4423</v>
      </c>
      <c r="E30394" s="71">
        <v>9.926682325E9</v>
      </c>
      <c r="F30394" s="71">
        <v>17180.0</v>
      </c>
      <c r="G30394" s="71" t="s">
        <v>206</v>
      </c>
      <c r="H30394" s="71">
        <v>1.0</v>
      </c>
      <c r="I30394" s="71">
        <v>40.0</v>
      </c>
      <c r="J30394" s="71">
        <v>0.4</v>
      </c>
      <c r="K30394" s="71">
        <v>5000.0</v>
      </c>
      <c r="L30394" s="71">
        <v>2000.0</v>
      </c>
      <c r="M30394" s="71">
        <v>2000.0</v>
      </c>
      <c r="N30394" s="71">
        <v>0.0</v>
      </c>
      <c r="O30394" s="71">
        <v>2000.0</v>
      </c>
      <c r="P30394" s="71">
        <v>2000.0</v>
      </c>
      <c r="Q30394" s="71">
        <v>0.0</v>
      </c>
      <c r="R30394" s="71">
        <v>0.0</v>
      </c>
      <c r="S30394" s="71" t="s">
        <v>191</v>
      </c>
      <c r="T30394" s="188">
        <v>45910.0</v>
      </c>
    </row>
    <row r="30395">
      <c r="A30395" s="71" t="s">
        <v>77</v>
      </c>
      <c r="B30395" s="71">
        <v>5413.0</v>
      </c>
      <c r="C30395" s="71" t="s">
        <v>5979</v>
      </c>
      <c r="D30395" s="71" t="s">
        <v>4423</v>
      </c>
      <c r="E30395" s="71">
        <v>9.926682325E9</v>
      </c>
      <c r="T30395" s="188">
        <v>45910.0</v>
      </c>
    </row>
    <row r="30396">
      <c r="A30396" s="71" t="s">
        <v>77</v>
      </c>
      <c r="B30396" s="71">
        <v>5413.0</v>
      </c>
      <c r="C30396" s="71" t="s">
        <v>5979</v>
      </c>
      <c r="D30396" s="71" t="s">
        <v>4423</v>
      </c>
      <c r="E30396" s="71">
        <v>9.926682325E9</v>
      </c>
      <c r="T30396" s="188">
        <v>45910.0</v>
      </c>
    </row>
    <row r="30397">
      <c r="A30397" s="71" t="s">
        <v>77</v>
      </c>
      <c r="B30397" s="71">
        <v>5413.0</v>
      </c>
      <c r="C30397" s="71" t="s">
        <v>5979</v>
      </c>
      <c r="D30397" s="71" t="s">
        <v>4423</v>
      </c>
      <c r="E30397" s="71">
        <v>9.926682325E9</v>
      </c>
      <c r="T30397" s="188">
        <v>45910.0</v>
      </c>
    </row>
    <row r="30398">
      <c r="A30398" s="71" t="s">
        <v>77</v>
      </c>
      <c r="B30398" s="71">
        <v>5413.0</v>
      </c>
      <c r="C30398" s="71" t="s">
        <v>5979</v>
      </c>
      <c r="D30398" s="71" t="s">
        <v>4423</v>
      </c>
      <c r="E30398" s="71">
        <v>9.926682325E9</v>
      </c>
      <c r="T30398" s="188">
        <v>45910.0</v>
      </c>
    </row>
    <row r="30399">
      <c r="A30399" s="71" t="s">
        <v>47</v>
      </c>
      <c r="B30399" s="71">
        <v>16630.0</v>
      </c>
      <c r="C30399" s="71" t="s">
        <v>5979</v>
      </c>
      <c r="D30399" s="71" t="s">
        <v>4423</v>
      </c>
      <c r="E30399" s="71">
        <v>9.926682325E9</v>
      </c>
      <c r="F30399" s="71">
        <v>17180.0</v>
      </c>
      <c r="G30399" s="71" t="s">
        <v>2367</v>
      </c>
      <c r="H30399" s="71">
        <v>3.0</v>
      </c>
      <c r="I30399" s="71">
        <v>40.0</v>
      </c>
      <c r="J30399" s="71">
        <v>1.2</v>
      </c>
      <c r="K30399" s="71">
        <v>5500.0</v>
      </c>
      <c r="L30399" s="71">
        <v>6600.0</v>
      </c>
      <c r="M30399" s="71">
        <v>6600.0</v>
      </c>
      <c r="N30399" s="71">
        <v>0.0</v>
      </c>
      <c r="O30399" s="71">
        <v>6600.0</v>
      </c>
      <c r="P30399" s="71">
        <v>6600.0</v>
      </c>
      <c r="Q30399" s="71">
        <v>0.0</v>
      </c>
      <c r="R30399" s="71">
        <v>0.0</v>
      </c>
      <c r="S30399" s="71" t="s">
        <v>191</v>
      </c>
      <c r="T30399" s="188">
        <v>45910.0</v>
      </c>
    </row>
    <row r="30400">
      <c r="A30400" s="71" t="s">
        <v>47</v>
      </c>
      <c r="B30400" s="71">
        <v>16630.0</v>
      </c>
      <c r="C30400" s="71" t="s">
        <v>5979</v>
      </c>
      <c r="D30400" s="71" t="s">
        <v>4423</v>
      </c>
      <c r="E30400" s="71">
        <v>9.926682325E9</v>
      </c>
      <c r="T30400" s="188">
        <v>45910.0</v>
      </c>
    </row>
    <row r="30401">
      <c r="A30401" s="71" t="s">
        <v>47</v>
      </c>
      <c r="B30401" s="71">
        <v>16630.0</v>
      </c>
      <c r="C30401" s="71" t="s">
        <v>5979</v>
      </c>
      <c r="D30401" s="71" t="s">
        <v>4423</v>
      </c>
      <c r="E30401" s="71">
        <v>9.926682325E9</v>
      </c>
      <c r="T30401" s="188">
        <v>45910.0</v>
      </c>
    </row>
    <row r="30402">
      <c r="A30402" s="71" t="s">
        <v>47</v>
      </c>
      <c r="B30402" s="71">
        <v>16630.0</v>
      </c>
      <c r="C30402" s="71" t="s">
        <v>5979</v>
      </c>
      <c r="D30402" s="71" t="s">
        <v>4423</v>
      </c>
      <c r="E30402" s="71">
        <v>9.926682325E9</v>
      </c>
      <c r="T30402" s="188">
        <v>45910.0</v>
      </c>
    </row>
    <row r="30403">
      <c r="A30403" s="71" t="s">
        <v>47</v>
      </c>
      <c r="B30403" s="71">
        <v>16630.0</v>
      </c>
      <c r="C30403" s="71" t="s">
        <v>5979</v>
      </c>
      <c r="D30403" s="71" t="s">
        <v>4423</v>
      </c>
      <c r="E30403" s="71">
        <v>9.926682325E9</v>
      </c>
      <c r="T30403" s="188">
        <v>45910.0</v>
      </c>
    </row>
    <row r="30404">
      <c r="A30404" s="71" t="s">
        <v>77</v>
      </c>
      <c r="B30404" s="71">
        <v>5412.0</v>
      </c>
      <c r="C30404" s="71" t="s">
        <v>5979</v>
      </c>
      <c r="D30404" s="71" t="s">
        <v>4423</v>
      </c>
      <c r="E30404" s="71">
        <v>9.926682325E9</v>
      </c>
      <c r="F30404" s="71">
        <v>17180.0</v>
      </c>
      <c r="G30404" s="71" t="s">
        <v>198</v>
      </c>
      <c r="H30404" s="71">
        <v>4.0</v>
      </c>
      <c r="I30404" s="71">
        <v>40.0</v>
      </c>
      <c r="J30404" s="71">
        <v>1.6</v>
      </c>
      <c r="K30404" s="71">
        <v>5300.0</v>
      </c>
      <c r="L30404" s="71">
        <v>8480.0</v>
      </c>
      <c r="M30404" s="71">
        <v>8480.0</v>
      </c>
      <c r="N30404" s="71">
        <v>0.0</v>
      </c>
      <c r="O30404" s="71">
        <v>8480.0</v>
      </c>
      <c r="P30404" s="71">
        <v>8480.0</v>
      </c>
      <c r="Q30404" s="71">
        <v>0.0</v>
      </c>
      <c r="R30404" s="71">
        <v>0.0</v>
      </c>
      <c r="S30404" s="71" t="s">
        <v>191</v>
      </c>
      <c r="T30404" s="188">
        <v>45910.0</v>
      </c>
    </row>
    <row r="30405">
      <c r="A30405" s="71" t="s">
        <v>77</v>
      </c>
      <c r="B30405" s="71">
        <v>5412.0</v>
      </c>
      <c r="C30405" s="71" t="s">
        <v>5979</v>
      </c>
      <c r="D30405" s="71" t="s">
        <v>4423</v>
      </c>
      <c r="E30405" s="71">
        <v>9.926682325E9</v>
      </c>
      <c r="T30405" s="188">
        <v>45910.0</v>
      </c>
    </row>
    <row r="30406">
      <c r="A30406" s="71" t="s">
        <v>77</v>
      </c>
      <c r="B30406" s="71">
        <v>5412.0</v>
      </c>
      <c r="C30406" s="71" t="s">
        <v>5979</v>
      </c>
      <c r="D30406" s="71" t="s">
        <v>4423</v>
      </c>
      <c r="E30406" s="71">
        <v>9.926682325E9</v>
      </c>
      <c r="T30406" s="188">
        <v>45910.0</v>
      </c>
    </row>
    <row r="30407">
      <c r="A30407" s="71" t="s">
        <v>77</v>
      </c>
      <c r="B30407" s="71">
        <v>5412.0</v>
      </c>
      <c r="C30407" s="71" t="s">
        <v>5979</v>
      </c>
      <c r="D30407" s="71" t="s">
        <v>4423</v>
      </c>
      <c r="E30407" s="71">
        <v>9.926682325E9</v>
      </c>
      <c r="T30407" s="188">
        <v>45910.0</v>
      </c>
    </row>
    <row r="30408">
      <c r="A30408" s="71" t="s">
        <v>77</v>
      </c>
      <c r="B30408" s="71">
        <v>5412.0</v>
      </c>
      <c r="C30408" s="71" t="s">
        <v>5979</v>
      </c>
      <c r="D30408" s="71" t="s">
        <v>4423</v>
      </c>
      <c r="E30408" s="71">
        <v>9.926682325E9</v>
      </c>
      <c r="T30408" s="188">
        <v>45910.0</v>
      </c>
    </row>
    <row r="30409">
      <c r="A30409" s="71" t="s">
        <v>77</v>
      </c>
      <c r="B30409" s="71">
        <v>5411.0</v>
      </c>
      <c r="C30409" s="71" t="s">
        <v>5626</v>
      </c>
      <c r="D30409" s="71" t="s">
        <v>3561</v>
      </c>
      <c r="E30409" s="71">
        <v>9.926301223E9</v>
      </c>
      <c r="F30409" s="71">
        <v>0.0</v>
      </c>
      <c r="G30409" s="71" t="s">
        <v>195</v>
      </c>
      <c r="H30409" s="71">
        <v>25.0</v>
      </c>
      <c r="I30409" s="71">
        <v>40.0</v>
      </c>
      <c r="J30409" s="71">
        <v>10.0</v>
      </c>
      <c r="K30409" s="71">
        <v>5300.0</v>
      </c>
      <c r="L30409" s="71">
        <v>53000.0</v>
      </c>
      <c r="M30409" s="71">
        <v>53000.0</v>
      </c>
      <c r="N30409" s="71">
        <v>0.0</v>
      </c>
      <c r="O30409" s="71">
        <v>53000.0</v>
      </c>
      <c r="P30409" s="71">
        <v>0.0</v>
      </c>
      <c r="Q30409" s="71">
        <v>53000.0</v>
      </c>
      <c r="R30409" s="71">
        <v>0.0</v>
      </c>
      <c r="S30409" s="71" t="s">
        <v>47</v>
      </c>
      <c r="T30409" s="188">
        <v>45910.0</v>
      </c>
    </row>
    <row r="30410">
      <c r="A30410" s="71" t="s">
        <v>77</v>
      </c>
      <c r="B30410" s="71">
        <v>5411.0</v>
      </c>
      <c r="C30410" s="71" t="s">
        <v>5626</v>
      </c>
      <c r="D30410" s="71" t="s">
        <v>3561</v>
      </c>
      <c r="E30410" s="71">
        <v>9.926301223E9</v>
      </c>
      <c r="T30410" s="188">
        <v>45910.0</v>
      </c>
    </row>
    <row r="30411">
      <c r="A30411" s="71" t="s">
        <v>77</v>
      </c>
      <c r="B30411" s="71">
        <v>5411.0</v>
      </c>
      <c r="C30411" s="71" t="s">
        <v>5626</v>
      </c>
      <c r="D30411" s="71" t="s">
        <v>3561</v>
      </c>
      <c r="E30411" s="71">
        <v>9.926301223E9</v>
      </c>
      <c r="T30411" s="188">
        <v>45910.0</v>
      </c>
    </row>
    <row r="30412">
      <c r="A30412" s="71" t="s">
        <v>77</v>
      </c>
      <c r="B30412" s="71">
        <v>5411.0</v>
      </c>
      <c r="C30412" s="71" t="s">
        <v>5626</v>
      </c>
      <c r="D30412" s="71" t="s">
        <v>3561</v>
      </c>
      <c r="E30412" s="71">
        <v>9.926301223E9</v>
      </c>
      <c r="T30412" s="188">
        <v>45910.0</v>
      </c>
    </row>
    <row r="30413">
      <c r="A30413" s="71" t="s">
        <v>77</v>
      </c>
      <c r="B30413" s="71">
        <v>5411.0</v>
      </c>
      <c r="C30413" s="71" t="s">
        <v>5626</v>
      </c>
      <c r="D30413" s="71" t="s">
        <v>3561</v>
      </c>
      <c r="E30413" s="71">
        <v>9.926301223E9</v>
      </c>
      <c r="T30413" s="188">
        <v>45910.0</v>
      </c>
    </row>
    <row r="30414">
      <c r="A30414" s="71" t="s">
        <v>77</v>
      </c>
      <c r="B30414" s="71">
        <v>5410.0</v>
      </c>
      <c r="C30414" s="71" t="s">
        <v>3088</v>
      </c>
      <c r="D30414" s="71" t="s">
        <v>5958</v>
      </c>
      <c r="E30414" s="71">
        <v>8.435161697E9</v>
      </c>
      <c r="F30414" s="71">
        <v>0.0</v>
      </c>
      <c r="G30414" s="71" t="s">
        <v>195</v>
      </c>
      <c r="H30414" s="71">
        <v>8.0</v>
      </c>
      <c r="I30414" s="71">
        <v>40.0</v>
      </c>
      <c r="J30414" s="71">
        <v>3.2</v>
      </c>
      <c r="K30414" s="71">
        <v>5300.0</v>
      </c>
      <c r="L30414" s="71">
        <v>16960.0</v>
      </c>
      <c r="M30414" s="71">
        <v>16960.0</v>
      </c>
      <c r="N30414" s="71">
        <v>0.0</v>
      </c>
      <c r="O30414" s="71">
        <v>16960.0</v>
      </c>
      <c r="P30414" s="71">
        <v>0.0</v>
      </c>
      <c r="Q30414" s="71">
        <v>16960.0</v>
      </c>
      <c r="R30414" s="71">
        <v>0.0</v>
      </c>
      <c r="S30414" s="71" t="s">
        <v>47</v>
      </c>
      <c r="T30414" s="188">
        <v>45910.0</v>
      </c>
    </row>
    <row r="30415">
      <c r="A30415" s="71" t="s">
        <v>77</v>
      </c>
      <c r="B30415" s="71">
        <v>5410.0</v>
      </c>
      <c r="C30415" s="71" t="s">
        <v>3088</v>
      </c>
      <c r="D30415" s="71" t="s">
        <v>5958</v>
      </c>
      <c r="E30415" s="71">
        <v>8.435161697E9</v>
      </c>
      <c r="T30415" s="188">
        <v>45910.0</v>
      </c>
    </row>
    <row r="30416">
      <c r="A30416" s="71" t="s">
        <v>77</v>
      </c>
      <c r="B30416" s="71">
        <v>5410.0</v>
      </c>
      <c r="C30416" s="71" t="s">
        <v>3088</v>
      </c>
      <c r="D30416" s="71" t="s">
        <v>5958</v>
      </c>
      <c r="E30416" s="71">
        <v>8.435161697E9</v>
      </c>
      <c r="T30416" s="188">
        <v>45910.0</v>
      </c>
    </row>
    <row r="30417">
      <c r="A30417" s="71" t="s">
        <v>77</v>
      </c>
      <c r="B30417" s="71">
        <v>5410.0</v>
      </c>
      <c r="C30417" s="71" t="s">
        <v>3088</v>
      </c>
      <c r="D30417" s="71" t="s">
        <v>5958</v>
      </c>
      <c r="E30417" s="71">
        <v>8.435161697E9</v>
      </c>
      <c r="T30417" s="188">
        <v>45910.0</v>
      </c>
    </row>
    <row r="30418">
      <c r="A30418" s="71" t="s">
        <v>77</v>
      </c>
      <c r="B30418" s="71">
        <v>5410.0</v>
      </c>
      <c r="C30418" s="71" t="s">
        <v>3088</v>
      </c>
      <c r="D30418" s="71" t="s">
        <v>5958</v>
      </c>
      <c r="E30418" s="71">
        <v>8.435161697E9</v>
      </c>
      <c r="T30418" s="188">
        <v>45910.0</v>
      </c>
    </row>
    <row r="30419">
      <c r="A30419" s="71" t="s">
        <v>77</v>
      </c>
      <c r="B30419" s="71">
        <v>5409.0</v>
      </c>
      <c r="C30419" s="71" t="s">
        <v>5980</v>
      </c>
      <c r="D30419" s="71" t="s">
        <v>5958</v>
      </c>
      <c r="E30419" s="71">
        <v>6.266789191E9</v>
      </c>
      <c r="F30419" s="71">
        <v>0.0</v>
      </c>
      <c r="G30419" s="71" t="s">
        <v>198</v>
      </c>
      <c r="H30419" s="71">
        <v>5.0</v>
      </c>
      <c r="I30419" s="71">
        <v>40.0</v>
      </c>
      <c r="J30419" s="71">
        <v>2.0</v>
      </c>
      <c r="K30419" s="71">
        <v>5300.0</v>
      </c>
      <c r="L30419" s="71">
        <v>10600.0</v>
      </c>
      <c r="M30419" s="71">
        <v>19080.0</v>
      </c>
      <c r="N30419" s="71">
        <v>0.0</v>
      </c>
      <c r="O30419" s="71">
        <v>19080.0</v>
      </c>
      <c r="P30419" s="71">
        <v>0.0</v>
      </c>
      <c r="Q30419" s="71">
        <v>19080.0</v>
      </c>
      <c r="R30419" s="71">
        <v>0.0</v>
      </c>
      <c r="S30419" s="71" t="s">
        <v>47</v>
      </c>
      <c r="T30419" s="188">
        <v>45910.0</v>
      </c>
    </row>
    <row r="30420">
      <c r="A30420" s="71" t="s">
        <v>77</v>
      </c>
      <c r="B30420" s="71">
        <v>5409.0</v>
      </c>
      <c r="C30420" s="71" t="s">
        <v>5980</v>
      </c>
      <c r="D30420" s="71" t="s">
        <v>5958</v>
      </c>
      <c r="E30420" s="71">
        <v>6.266789191E9</v>
      </c>
      <c r="G30420" s="71" t="s">
        <v>195</v>
      </c>
      <c r="H30420" s="71">
        <v>4.0</v>
      </c>
      <c r="I30420" s="71">
        <v>40.0</v>
      </c>
      <c r="J30420" s="71">
        <v>1.6</v>
      </c>
      <c r="K30420" s="71">
        <v>5300.0</v>
      </c>
      <c r="L30420" s="71">
        <v>8480.0</v>
      </c>
      <c r="T30420" s="188">
        <v>45910.0</v>
      </c>
    </row>
    <row r="30421">
      <c r="A30421" s="71" t="s">
        <v>77</v>
      </c>
      <c r="B30421" s="71">
        <v>5409.0</v>
      </c>
      <c r="C30421" s="71" t="s">
        <v>5980</v>
      </c>
      <c r="D30421" s="71" t="s">
        <v>5958</v>
      </c>
      <c r="E30421" s="71">
        <v>6.266789191E9</v>
      </c>
      <c r="T30421" s="188">
        <v>45910.0</v>
      </c>
    </row>
    <row r="30422">
      <c r="A30422" s="71" t="s">
        <v>77</v>
      </c>
      <c r="B30422" s="71">
        <v>5409.0</v>
      </c>
      <c r="C30422" s="71" t="s">
        <v>5980</v>
      </c>
      <c r="D30422" s="71" t="s">
        <v>5958</v>
      </c>
      <c r="E30422" s="71">
        <v>6.266789191E9</v>
      </c>
      <c r="T30422" s="188">
        <v>45910.0</v>
      </c>
    </row>
    <row r="30423">
      <c r="A30423" s="71" t="s">
        <v>77</v>
      </c>
      <c r="B30423" s="71">
        <v>5409.0</v>
      </c>
      <c r="C30423" s="71" t="s">
        <v>5980</v>
      </c>
      <c r="D30423" s="71" t="s">
        <v>5958</v>
      </c>
      <c r="E30423" s="71">
        <v>6.266789191E9</v>
      </c>
      <c r="T30423" s="188">
        <v>45910.0</v>
      </c>
    </row>
    <row r="30424">
      <c r="A30424" s="71" t="s">
        <v>77</v>
      </c>
      <c r="B30424" s="71">
        <v>5408.0</v>
      </c>
      <c r="C30424" s="71" t="s">
        <v>5981</v>
      </c>
      <c r="D30424" s="71" t="s">
        <v>5027</v>
      </c>
      <c r="E30424" s="71">
        <v>7.987469905E9</v>
      </c>
      <c r="F30424" s="71">
        <v>0.0</v>
      </c>
      <c r="G30424" s="71" t="s">
        <v>610</v>
      </c>
      <c r="H30424" s="71">
        <v>27.0</v>
      </c>
      <c r="I30424" s="71">
        <v>40.0</v>
      </c>
      <c r="J30424" s="71">
        <v>10.8</v>
      </c>
      <c r="K30424" s="71">
        <v>5300.0</v>
      </c>
      <c r="L30424" s="71">
        <v>57240.0</v>
      </c>
      <c r="M30424" s="71">
        <v>57240.0</v>
      </c>
      <c r="N30424" s="71">
        <v>0.0</v>
      </c>
      <c r="O30424" s="71">
        <v>57240.0</v>
      </c>
      <c r="P30424" s="71">
        <v>0.0</v>
      </c>
      <c r="Q30424" s="71">
        <v>57240.0</v>
      </c>
      <c r="R30424" s="71">
        <v>0.0</v>
      </c>
      <c r="S30424" s="71" t="s">
        <v>47</v>
      </c>
      <c r="T30424" s="188">
        <v>45910.0</v>
      </c>
    </row>
    <row r="30425">
      <c r="A30425" s="71" t="s">
        <v>77</v>
      </c>
      <c r="B30425" s="71">
        <v>5408.0</v>
      </c>
      <c r="C30425" s="71" t="s">
        <v>5981</v>
      </c>
      <c r="D30425" s="71" t="s">
        <v>5027</v>
      </c>
      <c r="E30425" s="71">
        <v>7.987469905E9</v>
      </c>
      <c r="T30425" s="188">
        <v>45910.0</v>
      </c>
    </row>
    <row r="30426">
      <c r="A30426" s="71" t="s">
        <v>77</v>
      </c>
      <c r="B30426" s="71">
        <v>5408.0</v>
      </c>
      <c r="C30426" s="71" t="s">
        <v>5981</v>
      </c>
      <c r="D30426" s="71" t="s">
        <v>5027</v>
      </c>
      <c r="E30426" s="71">
        <v>7.987469905E9</v>
      </c>
      <c r="T30426" s="188">
        <v>45910.0</v>
      </c>
    </row>
    <row r="30427">
      <c r="A30427" s="71" t="s">
        <v>77</v>
      </c>
      <c r="B30427" s="71">
        <v>5408.0</v>
      </c>
      <c r="C30427" s="71" t="s">
        <v>5981</v>
      </c>
      <c r="D30427" s="71" t="s">
        <v>5027</v>
      </c>
      <c r="E30427" s="71">
        <v>7.987469905E9</v>
      </c>
      <c r="T30427" s="188">
        <v>45910.0</v>
      </c>
    </row>
    <row r="30428">
      <c r="A30428" s="71" t="s">
        <v>77</v>
      </c>
      <c r="B30428" s="71">
        <v>5408.0</v>
      </c>
      <c r="C30428" s="71" t="s">
        <v>5981</v>
      </c>
      <c r="D30428" s="71" t="s">
        <v>5027</v>
      </c>
      <c r="E30428" s="71">
        <v>7.987469905E9</v>
      </c>
      <c r="T30428" s="188">
        <v>45910.0</v>
      </c>
    </row>
    <row r="30429">
      <c r="A30429" s="71" t="s">
        <v>47</v>
      </c>
      <c r="B30429" s="71">
        <v>16629.0</v>
      </c>
      <c r="C30429" s="71" t="s">
        <v>952</v>
      </c>
      <c r="D30429" s="71" t="s">
        <v>3870</v>
      </c>
      <c r="E30429" s="71">
        <v>9.826737578E9</v>
      </c>
      <c r="F30429" s="71">
        <v>0.0</v>
      </c>
      <c r="G30429" s="71" t="s">
        <v>2367</v>
      </c>
      <c r="H30429" s="71">
        <v>8.0</v>
      </c>
      <c r="I30429" s="71">
        <v>40.0</v>
      </c>
      <c r="J30429" s="71">
        <v>3.2</v>
      </c>
      <c r="K30429" s="71">
        <v>5500.0</v>
      </c>
      <c r="L30429" s="71">
        <v>17600.0</v>
      </c>
      <c r="M30429" s="71">
        <v>19800.0</v>
      </c>
      <c r="N30429" s="71">
        <v>0.0</v>
      </c>
      <c r="O30429" s="71">
        <v>19800.0</v>
      </c>
      <c r="P30429" s="71">
        <v>7300.0</v>
      </c>
      <c r="Q30429" s="71">
        <v>12500.0</v>
      </c>
      <c r="R30429" s="71">
        <v>0.0</v>
      </c>
      <c r="S30429" s="71" t="s">
        <v>191</v>
      </c>
      <c r="T30429" s="188">
        <v>45910.0</v>
      </c>
    </row>
    <row r="30430">
      <c r="A30430" s="71" t="s">
        <v>47</v>
      </c>
      <c r="B30430" s="71">
        <v>16629.0</v>
      </c>
      <c r="C30430" s="71" t="s">
        <v>952</v>
      </c>
      <c r="D30430" s="71" t="s">
        <v>3870</v>
      </c>
      <c r="E30430" s="71">
        <v>9.826737578E9</v>
      </c>
      <c r="G30430" s="71" t="s">
        <v>5611</v>
      </c>
      <c r="H30430" s="71">
        <v>1.0</v>
      </c>
      <c r="I30430" s="71">
        <v>40.0</v>
      </c>
      <c r="J30430" s="71">
        <v>0.4</v>
      </c>
      <c r="K30430" s="71">
        <v>5500.0</v>
      </c>
      <c r="L30430" s="71">
        <v>2200.0</v>
      </c>
      <c r="T30430" s="188">
        <v>45910.0</v>
      </c>
    </row>
    <row r="30431">
      <c r="A30431" s="71" t="s">
        <v>47</v>
      </c>
      <c r="B30431" s="71">
        <v>16629.0</v>
      </c>
      <c r="C30431" s="71" t="s">
        <v>952</v>
      </c>
      <c r="D30431" s="71" t="s">
        <v>3870</v>
      </c>
      <c r="E30431" s="71">
        <v>9.826737578E9</v>
      </c>
      <c r="T30431" s="188">
        <v>45910.0</v>
      </c>
    </row>
    <row r="30432">
      <c r="A30432" s="71" t="s">
        <v>47</v>
      </c>
      <c r="B30432" s="71">
        <v>16629.0</v>
      </c>
      <c r="C30432" s="71" t="s">
        <v>952</v>
      </c>
      <c r="D30432" s="71" t="s">
        <v>3870</v>
      </c>
      <c r="E30432" s="71">
        <v>9.826737578E9</v>
      </c>
      <c r="T30432" s="188">
        <v>45910.0</v>
      </c>
    </row>
    <row r="30433">
      <c r="A30433" s="71" t="s">
        <v>47</v>
      </c>
      <c r="B30433" s="71">
        <v>16629.0</v>
      </c>
      <c r="C30433" s="71" t="s">
        <v>952</v>
      </c>
      <c r="D30433" s="71" t="s">
        <v>3870</v>
      </c>
      <c r="E30433" s="71">
        <v>9.826737578E9</v>
      </c>
      <c r="T30433" s="188">
        <v>45910.0</v>
      </c>
    </row>
    <row r="30434">
      <c r="A30434" s="71" t="s">
        <v>47</v>
      </c>
      <c r="B30434" s="71">
        <v>16628.0</v>
      </c>
      <c r="C30434" s="71" t="s">
        <v>5982</v>
      </c>
      <c r="D30434" s="71" t="s">
        <v>5983</v>
      </c>
      <c r="E30434" s="71">
        <v>9.165571073E9</v>
      </c>
      <c r="F30434" s="71">
        <v>0.0</v>
      </c>
      <c r="G30434" s="71" t="s">
        <v>5783</v>
      </c>
      <c r="H30434" s="71">
        <v>1.0</v>
      </c>
      <c r="I30434" s="71">
        <v>40.0</v>
      </c>
      <c r="J30434" s="71">
        <v>0.4</v>
      </c>
      <c r="K30434" s="71">
        <v>5500.0</v>
      </c>
      <c r="L30434" s="71">
        <v>2200.0</v>
      </c>
      <c r="M30434" s="71">
        <v>2200.0</v>
      </c>
      <c r="N30434" s="71">
        <v>0.0</v>
      </c>
      <c r="O30434" s="71">
        <v>2200.0</v>
      </c>
      <c r="P30434" s="71">
        <v>0.0</v>
      </c>
      <c r="Q30434" s="71">
        <v>2200.0</v>
      </c>
      <c r="R30434" s="71">
        <v>0.0</v>
      </c>
      <c r="S30434" s="71" t="s">
        <v>47</v>
      </c>
      <c r="T30434" s="188">
        <v>45910.0</v>
      </c>
    </row>
    <row r="30435">
      <c r="A30435" s="71" t="s">
        <v>47</v>
      </c>
      <c r="B30435" s="71">
        <v>16628.0</v>
      </c>
      <c r="C30435" s="71" t="s">
        <v>5982</v>
      </c>
      <c r="D30435" s="71" t="s">
        <v>5983</v>
      </c>
      <c r="E30435" s="71">
        <v>9.165571073E9</v>
      </c>
      <c r="T30435" s="188">
        <v>45910.0</v>
      </c>
    </row>
    <row r="30436">
      <c r="A30436" s="71" t="s">
        <v>47</v>
      </c>
      <c r="B30436" s="71">
        <v>16628.0</v>
      </c>
      <c r="C30436" s="71" t="s">
        <v>5982</v>
      </c>
      <c r="D30436" s="71" t="s">
        <v>5983</v>
      </c>
      <c r="E30436" s="71">
        <v>9.165571073E9</v>
      </c>
      <c r="T30436" s="188">
        <v>45910.0</v>
      </c>
    </row>
    <row r="30437">
      <c r="A30437" s="71" t="s">
        <v>47</v>
      </c>
      <c r="B30437" s="71">
        <v>16628.0</v>
      </c>
      <c r="C30437" s="71" t="s">
        <v>5982</v>
      </c>
      <c r="D30437" s="71" t="s">
        <v>5983</v>
      </c>
      <c r="E30437" s="71">
        <v>9.165571073E9</v>
      </c>
      <c r="T30437" s="188">
        <v>45910.0</v>
      </c>
    </row>
    <row r="30438">
      <c r="A30438" s="71" t="s">
        <v>47</v>
      </c>
      <c r="B30438" s="71">
        <v>16628.0</v>
      </c>
      <c r="C30438" s="71" t="s">
        <v>5982</v>
      </c>
      <c r="D30438" s="71" t="s">
        <v>5983</v>
      </c>
      <c r="E30438" s="71">
        <v>9.165571073E9</v>
      </c>
      <c r="T30438" s="188">
        <v>45910.0</v>
      </c>
    </row>
    <row r="30439">
      <c r="A30439" s="71" t="s">
        <v>77</v>
      </c>
      <c r="B30439" s="71">
        <v>5407.0</v>
      </c>
      <c r="C30439" s="71" t="s">
        <v>3577</v>
      </c>
      <c r="D30439" s="71" t="s">
        <v>5975</v>
      </c>
      <c r="E30439" s="71">
        <v>6.267307088E9</v>
      </c>
      <c r="F30439" s="71">
        <v>0.0</v>
      </c>
      <c r="G30439" s="71" t="s">
        <v>610</v>
      </c>
      <c r="H30439" s="71">
        <v>2.0</v>
      </c>
      <c r="I30439" s="71">
        <v>40.0</v>
      </c>
      <c r="J30439" s="71">
        <v>0.8</v>
      </c>
      <c r="K30439" s="71">
        <v>5300.0</v>
      </c>
      <c r="L30439" s="71">
        <v>4240.0</v>
      </c>
      <c r="M30439" s="71">
        <v>8480.0</v>
      </c>
      <c r="N30439" s="71">
        <v>0.0</v>
      </c>
      <c r="O30439" s="71">
        <v>8480.0</v>
      </c>
      <c r="P30439" s="71">
        <v>8480.0</v>
      </c>
      <c r="Q30439" s="71">
        <v>0.0</v>
      </c>
      <c r="R30439" s="71">
        <v>0.0</v>
      </c>
      <c r="S30439" s="71" t="s">
        <v>191</v>
      </c>
      <c r="T30439" s="188">
        <v>45910.0</v>
      </c>
    </row>
    <row r="30440">
      <c r="A30440" s="71" t="s">
        <v>77</v>
      </c>
      <c r="B30440" s="71">
        <v>5407.0</v>
      </c>
      <c r="C30440" s="71" t="s">
        <v>3577</v>
      </c>
      <c r="D30440" s="71" t="s">
        <v>5975</v>
      </c>
      <c r="E30440" s="71">
        <v>6.267307088E9</v>
      </c>
      <c r="G30440" s="71" t="s">
        <v>220</v>
      </c>
      <c r="H30440" s="71">
        <v>2.0</v>
      </c>
      <c r="I30440" s="71">
        <v>40.0</v>
      </c>
      <c r="J30440" s="71">
        <v>0.8</v>
      </c>
      <c r="K30440" s="71">
        <v>5300.0</v>
      </c>
      <c r="L30440" s="71">
        <v>4240.0</v>
      </c>
      <c r="T30440" s="188">
        <v>45910.0</v>
      </c>
    </row>
    <row r="30441">
      <c r="A30441" s="71" t="s">
        <v>77</v>
      </c>
      <c r="B30441" s="71">
        <v>5407.0</v>
      </c>
      <c r="C30441" s="71" t="s">
        <v>3577</v>
      </c>
      <c r="D30441" s="71" t="s">
        <v>5975</v>
      </c>
      <c r="E30441" s="71">
        <v>6.267307088E9</v>
      </c>
      <c r="T30441" s="188">
        <v>45910.0</v>
      </c>
    </row>
    <row r="30442">
      <c r="A30442" s="71" t="s">
        <v>77</v>
      </c>
      <c r="B30442" s="71">
        <v>5407.0</v>
      </c>
      <c r="C30442" s="71" t="s">
        <v>3577</v>
      </c>
      <c r="D30442" s="71" t="s">
        <v>5975</v>
      </c>
      <c r="E30442" s="71">
        <v>6.267307088E9</v>
      </c>
      <c r="T30442" s="188">
        <v>45910.0</v>
      </c>
    </row>
    <row r="30443">
      <c r="A30443" s="71" t="s">
        <v>77</v>
      </c>
      <c r="B30443" s="71">
        <v>5407.0</v>
      </c>
      <c r="C30443" s="71" t="s">
        <v>3577</v>
      </c>
      <c r="D30443" s="71" t="s">
        <v>5975</v>
      </c>
      <c r="E30443" s="71">
        <v>6.267307088E9</v>
      </c>
      <c r="T30443" s="188">
        <v>45910.0</v>
      </c>
    </row>
    <row r="30444">
      <c r="A30444" s="71" t="s">
        <v>77</v>
      </c>
      <c r="B30444" s="71">
        <v>5406.0</v>
      </c>
      <c r="C30444" s="71" t="s">
        <v>5976</v>
      </c>
      <c r="D30444" s="71" t="s">
        <v>5977</v>
      </c>
      <c r="E30444" s="71">
        <v>9.827447226E9</v>
      </c>
      <c r="F30444" s="71">
        <v>0.0</v>
      </c>
      <c r="G30444" s="71" t="s">
        <v>610</v>
      </c>
      <c r="H30444" s="71">
        <v>3.0</v>
      </c>
      <c r="I30444" s="71">
        <v>40.0</v>
      </c>
      <c r="J30444" s="71">
        <v>1.2</v>
      </c>
      <c r="K30444" s="71">
        <v>5300.0</v>
      </c>
      <c r="L30444" s="71">
        <v>6360.0</v>
      </c>
      <c r="M30444" s="71">
        <v>12720.0</v>
      </c>
      <c r="N30444" s="71">
        <v>20.0</v>
      </c>
      <c r="O30444" s="71">
        <v>12700.0</v>
      </c>
      <c r="P30444" s="71">
        <v>0.0</v>
      </c>
      <c r="Q30444" s="71">
        <v>12700.0</v>
      </c>
      <c r="R30444" s="71">
        <v>0.0</v>
      </c>
      <c r="S30444" s="71" t="s">
        <v>47</v>
      </c>
      <c r="T30444" s="188">
        <v>45910.0</v>
      </c>
    </row>
    <row r="30445">
      <c r="A30445" s="71" t="s">
        <v>77</v>
      </c>
      <c r="B30445" s="71">
        <v>5406.0</v>
      </c>
      <c r="C30445" s="71" t="s">
        <v>5976</v>
      </c>
      <c r="D30445" s="71" t="s">
        <v>5977</v>
      </c>
      <c r="E30445" s="71">
        <v>9.827447226E9</v>
      </c>
      <c r="G30445" s="71" t="s">
        <v>220</v>
      </c>
      <c r="H30445" s="71">
        <v>2.0</v>
      </c>
      <c r="I30445" s="71">
        <v>40.0</v>
      </c>
      <c r="J30445" s="71">
        <v>0.8</v>
      </c>
      <c r="K30445" s="71">
        <v>5300.0</v>
      </c>
      <c r="L30445" s="71">
        <v>4240.0</v>
      </c>
      <c r="T30445" s="188">
        <v>45910.0</v>
      </c>
    </row>
    <row r="30446">
      <c r="A30446" s="71" t="s">
        <v>77</v>
      </c>
      <c r="B30446" s="71">
        <v>5406.0</v>
      </c>
      <c r="C30446" s="71" t="s">
        <v>5976</v>
      </c>
      <c r="D30446" s="71" t="s">
        <v>5977</v>
      </c>
      <c r="E30446" s="71">
        <v>9.827447226E9</v>
      </c>
      <c r="G30446" s="71" t="s">
        <v>195</v>
      </c>
      <c r="H30446" s="71">
        <v>1.0</v>
      </c>
      <c r="I30446" s="71">
        <v>40.0</v>
      </c>
      <c r="J30446" s="71">
        <v>0.4</v>
      </c>
      <c r="K30446" s="71">
        <v>5300.0</v>
      </c>
      <c r="L30446" s="71">
        <v>2120.0</v>
      </c>
      <c r="T30446" s="188">
        <v>45910.0</v>
      </c>
    </row>
    <row r="30447">
      <c r="A30447" s="71" t="s">
        <v>77</v>
      </c>
      <c r="B30447" s="71">
        <v>5406.0</v>
      </c>
      <c r="C30447" s="71" t="s">
        <v>5976</v>
      </c>
      <c r="D30447" s="71" t="s">
        <v>5977</v>
      </c>
      <c r="E30447" s="71">
        <v>9.827447226E9</v>
      </c>
      <c r="T30447" s="188">
        <v>45910.0</v>
      </c>
    </row>
    <row r="30448">
      <c r="A30448" s="71" t="s">
        <v>77</v>
      </c>
      <c r="B30448" s="71">
        <v>5406.0</v>
      </c>
      <c r="C30448" s="71" t="s">
        <v>5976</v>
      </c>
      <c r="D30448" s="71" t="s">
        <v>5977</v>
      </c>
      <c r="E30448" s="71">
        <v>9.827447226E9</v>
      </c>
      <c r="T30448" s="188">
        <v>45910.0</v>
      </c>
    </row>
    <row r="30449">
      <c r="A30449" s="71" t="s">
        <v>47</v>
      </c>
      <c r="B30449" s="71">
        <v>16627.0</v>
      </c>
      <c r="C30449" s="71" t="s">
        <v>5984</v>
      </c>
      <c r="D30449" s="71" t="s">
        <v>5985</v>
      </c>
      <c r="E30449" s="71">
        <v>9.165302367E9</v>
      </c>
      <c r="F30449" s="71">
        <v>0.0</v>
      </c>
      <c r="G30449" s="71" t="s">
        <v>5611</v>
      </c>
      <c r="H30449" s="71">
        <v>15.0</v>
      </c>
      <c r="I30449" s="71">
        <v>40.0</v>
      </c>
      <c r="J30449" s="71">
        <v>6.0</v>
      </c>
      <c r="K30449" s="71">
        <v>5500.0</v>
      </c>
      <c r="L30449" s="71">
        <v>33000.0</v>
      </c>
      <c r="M30449" s="71">
        <v>35600.0</v>
      </c>
      <c r="N30449" s="71">
        <v>0.0</v>
      </c>
      <c r="O30449" s="71">
        <v>35600.0</v>
      </c>
      <c r="P30449" s="71">
        <v>13600.0</v>
      </c>
      <c r="Q30449" s="71">
        <v>22000.0</v>
      </c>
      <c r="R30449" s="71">
        <v>0.0</v>
      </c>
      <c r="S30449" s="71" t="s">
        <v>191</v>
      </c>
      <c r="T30449" s="188">
        <v>45910.0</v>
      </c>
    </row>
    <row r="30450">
      <c r="A30450" s="71" t="s">
        <v>47</v>
      </c>
      <c r="B30450" s="71">
        <v>16627.0</v>
      </c>
      <c r="C30450" s="71" t="s">
        <v>5984</v>
      </c>
      <c r="D30450" s="71" t="s">
        <v>5985</v>
      </c>
      <c r="E30450" s="71">
        <v>9.165302367E9</v>
      </c>
      <c r="G30450" s="71" t="s">
        <v>454</v>
      </c>
      <c r="H30450" s="71">
        <v>1.0</v>
      </c>
      <c r="I30450" s="71">
        <v>40.0</v>
      </c>
      <c r="J30450" s="71">
        <v>0.4</v>
      </c>
      <c r="K30450" s="71">
        <v>6500.0</v>
      </c>
      <c r="L30450" s="71">
        <v>2600.0</v>
      </c>
      <c r="T30450" s="188">
        <v>45910.0</v>
      </c>
    </row>
    <row r="30451">
      <c r="A30451" s="71" t="s">
        <v>47</v>
      </c>
      <c r="B30451" s="71">
        <v>16627.0</v>
      </c>
      <c r="C30451" s="71" t="s">
        <v>5984</v>
      </c>
      <c r="D30451" s="71" t="s">
        <v>5985</v>
      </c>
      <c r="E30451" s="71">
        <v>9.165302367E9</v>
      </c>
      <c r="T30451" s="188">
        <v>45910.0</v>
      </c>
    </row>
    <row r="30452">
      <c r="A30452" s="71" t="s">
        <v>47</v>
      </c>
      <c r="B30452" s="71">
        <v>16627.0</v>
      </c>
      <c r="C30452" s="71" t="s">
        <v>5984</v>
      </c>
      <c r="D30452" s="71" t="s">
        <v>5985</v>
      </c>
      <c r="E30452" s="71">
        <v>9.165302367E9</v>
      </c>
      <c r="T30452" s="188">
        <v>45910.0</v>
      </c>
    </row>
    <row r="30453">
      <c r="A30453" s="71" t="s">
        <v>47</v>
      </c>
      <c r="B30453" s="71">
        <v>16627.0</v>
      </c>
      <c r="C30453" s="71" t="s">
        <v>5984</v>
      </c>
      <c r="D30453" s="71" t="s">
        <v>5985</v>
      </c>
      <c r="E30453" s="71">
        <v>9.165302367E9</v>
      </c>
      <c r="T30453" s="188">
        <v>45910.0</v>
      </c>
    </row>
    <row r="30454">
      <c r="A30454" s="71" t="s">
        <v>77</v>
      </c>
      <c r="B30454" s="71">
        <v>5405.0</v>
      </c>
      <c r="C30454" s="71" t="s">
        <v>5986</v>
      </c>
      <c r="D30454" s="71" t="s">
        <v>4985</v>
      </c>
      <c r="E30454" s="71">
        <v>9.75520405E9</v>
      </c>
      <c r="F30454" s="71">
        <v>0.0</v>
      </c>
      <c r="G30454" s="71" t="s">
        <v>610</v>
      </c>
      <c r="H30454" s="71">
        <v>1.0</v>
      </c>
      <c r="I30454" s="71">
        <v>40.0</v>
      </c>
      <c r="J30454" s="71">
        <v>0.4</v>
      </c>
      <c r="K30454" s="71">
        <v>5300.0</v>
      </c>
      <c r="L30454" s="71">
        <v>2120.0</v>
      </c>
      <c r="M30454" s="71">
        <v>2120.0</v>
      </c>
      <c r="N30454" s="71">
        <v>0.0</v>
      </c>
      <c r="O30454" s="71">
        <v>2120.0</v>
      </c>
      <c r="P30454" s="71">
        <v>0.0</v>
      </c>
      <c r="Q30454" s="71">
        <v>2120.0</v>
      </c>
      <c r="R30454" s="71">
        <v>0.0</v>
      </c>
      <c r="S30454" s="71" t="s">
        <v>47</v>
      </c>
      <c r="T30454" s="188">
        <v>45910.0</v>
      </c>
    </row>
    <row r="30455">
      <c r="A30455" s="71" t="s">
        <v>77</v>
      </c>
      <c r="B30455" s="71">
        <v>5405.0</v>
      </c>
      <c r="C30455" s="71" t="s">
        <v>5986</v>
      </c>
      <c r="D30455" s="71" t="s">
        <v>4985</v>
      </c>
      <c r="E30455" s="71">
        <v>9.75520405E9</v>
      </c>
      <c r="T30455" s="188">
        <v>45910.0</v>
      </c>
    </row>
    <row r="30456">
      <c r="A30456" s="71" t="s">
        <v>77</v>
      </c>
      <c r="B30456" s="71">
        <v>5405.0</v>
      </c>
      <c r="C30456" s="71" t="s">
        <v>5986</v>
      </c>
      <c r="D30456" s="71" t="s">
        <v>4985</v>
      </c>
      <c r="E30456" s="71">
        <v>9.75520405E9</v>
      </c>
      <c r="T30456" s="188">
        <v>45910.0</v>
      </c>
    </row>
    <row r="30457">
      <c r="A30457" s="71" t="s">
        <v>77</v>
      </c>
      <c r="B30457" s="71">
        <v>5405.0</v>
      </c>
      <c r="C30457" s="71" t="s">
        <v>5986</v>
      </c>
      <c r="D30457" s="71" t="s">
        <v>4985</v>
      </c>
      <c r="E30457" s="71">
        <v>9.75520405E9</v>
      </c>
      <c r="T30457" s="188">
        <v>45910.0</v>
      </c>
    </row>
    <row r="30458">
      <c r="A30458" s="71" t="s">
        <v>77</v>
      </c>
      <c r="B30458" s="71">
        <v>5405.0</v>
      </c>
      <c r="C30458" s="71" t="s">
        <v>5986</v>
      </c>
      <c r="D30458" s="71" t="s">
        <v>4985</v>
      </c>
      <c r="E30458" s="71">
        <v>9.75520405E9</v>
      </c>
      <c r="T30458" s="188">
        <v>45910.0</v>
      </c>
    </row>
    <row r="30459">
      <c r="A30459" s="71" t="s">
        <v>47</v>
      </c>
      <c r="B30459" s="71">
        <v>16626.0</v>
      </c>
      <c r="C30459" s="71" t="s">
        <v>5987</v>
      </c>
      <c r="D30459" s="71" t="s">
        <v>255</v>
      </c>
      <c r="E30459" s="71">
        <v>9.826076227E9</v>
      </c>
      <c r="F30459" s="71">
        <v>0.0</v>
      </c>
      <c r="G30459" s="71" t="s">
        <v>2367</v>
      </c>
      <c r="H30459" s="71">
        <v>200.0</v>
      </c>
      <c r="I30459" s="71">
        <v>40.0</v>
      </c>
      <c r="J30459" s="71">
        <v>80.0</v>
      </c>
      <c r="K30459" s="71">
        <v>5500.0</v>
      </c>
      <c r="L30459" s="71">
        <v>440000.0</v>
      </c>
      <c r="M30459" s="71">
        <v>440000.0</v>
      </c>
      <c r="N30459" s="71">
        <v>0.0</v>
      </c>
      <c r="O30459" s="71">
        <v>440000.0</v>
      </c>
      <c r="P30459" s="71">
        <v>0.0</v>
      </c>
      <c r="Q30459" s="71">
        <v>0.0</v>
      </c>
      <c r="R30459" s="71">
        <v>440000.0</v>
      </c>
      <c r="S30459" s="71" t="s">
        <v>212</v>
      </c>
      <c r="T30459" s="188">
        <v>45910.0</v>
      </c>
    </row>
    <row r="30460">
      <c r="A30460" s="71" t="s">
        <v>47</v>
      </c>
      <c r="B30460" s="71">
        <v>16626.0</v>
      </c>
      <c r="C30460" s="71" t="s">
        <v>5987</v>
      </c>
      <c r="D30460" s="71" t="s">
        <v>255</v>
      </c>
      <c r="E30460" s="71">
        <v>9.826076227E9</v>
      </c>
      <c r="T30460" s="188">
        <v>45910.0</v>
      </c>
    </row>
    <row r="30461">
      <c r="A30461" s="71" t="s">
        <v>47</v>
      </c>
      <c r="B30461" s="71">
        <v>16626.0</v>
      </c>
      <c r="C30461" s="71" t="s">
        <v>5987</v>
      </c>
      <c r="D30461" s="71" t="s">
        <v>255</v>
      </c>
      <c r="E30461" s="71">
        <v>9.826076227E9</v>
      </c>
      <c r="T30461" s="188">
        <v>45910.0</v>
      </c>
    </row>
    <row r="30462">
      <c r="A30462" s="71" t="s">
        <v>47</v>
      </c>
      <c r="B30462" s="71">
        <v>16626.0</v>
      </c>
      <c r="C30462" s="71" t="s">
        <v>5987</v>
      </c>
      <c r="D30462" s="71" t="s">
        <v>255</v>
      </c>
      <c r="E30462" s="71">
        <v>9.826076227E9</v>
      </c>
      <c r="T30462" s="188">
        <v>45910.0</v>
      </c>
    </row>
    <row r="30463">
      <c r="A30463" s="71" t="s">
        <v>47</v>
      </c>
      <c r="B30463" s="71">
        <v>16626.0</v>
      </c>
      <c r="C30463" s="71" t="s">
        <v>5987</v>
      </c>
      <c r="D30463" s="71" t="s">
        <v>255</v>
      </c>
      <c r="E30463" s="71">
        <v>9.826076227E9</v>
      </c>
      <c r="T30463" s="188">
        <v>45910.0</v>
      </c>
    </row>
    <row r="30464">
      <c r="A30464" s="71" t="s">
        <v>77</v>
      </c>
      <c r="B30464" s="71">
        <v>5404.0</v>
      </c>
      <c r="C30464" s="71" t="s">
        <v>5987</v>
      </c>
      <c r="D30464" s="71" t="s">
        <v>255</v>
      </c>
      <c r="E30464" s="71">
        <v>9.826076227E9</v>
      </c>
      <c r="F30464" s="71">
        <v>0.0</v>
      </c>
      <c r="G30464" s="71" t="s">
        <v>3256</v>
      </c>
      <c r="H30464" s="71">
        <v>50.0</v>
      </c>
      <c r="I30464" s="71">
        <v>40.0</v>
      </c>
      <c r="J30464" s="71">
        <v>20.0</v>
      </c>
      <c r="K30464" s="71">
        <v>5300.0</v>
      </c>
      <c r="L30464" s="71">
        <v>106000.0</v>
      </c>
      <c r="M30464" s="71">
        <v>265000.0</v>
      </c>
      <c r="N30464" s="71">
        <v>0.0</v>
      </c>
      <c r="O30464" s="71">
        <v>265000.0</v>
      </c>
      <c r="P30464" s="71">
        <v>0.0</v>
      </c>
      <c r="Q30464" s="71">
        <v>0.0</v>
      </c>
      <c r="R30464" s="71">
        <v>265000.0</v>
      </c>
      <c r="S30464" s="71" t="s">
        <v>212</v>
      </c>
      <c r="T30464" s="188">
        <v>45910.0</v>
      </c>
    </row>
    <row r="30465">
      <c r="A30465" s="71" t="s">
        <v>77</v>
      </c>
      <c r="B30465" s="71">
        <v>5404.0</v>
      </c>
      <c r="C30465" s="71" t="s">
        <v>5987</v>
      </c>
      <c r="D30465" s="71" t="s">
        <v>255</v>
      </c>
      <c r="E30465" s="71">
        <v>9.826076227E9</v>
      </c>
      <c r="G30465" s="71" t="s">
        <v>1974</v>
      </c>
      <c r="H30465" s="71">
        <v>25.0</v>
      </c>
      <c r="I30465" s="71">
        <v>40.0</v>
      </c>
      <c r="J30465" s="71">
        <v>10.0</v>
      </c>
      <c r="K30465" s="71">
        <v>5300.0</v>
      </c>
      <c r="L30465" s="71">
        <v>53000.0</v>
      </c>
      <c r="T30465" s="188">
        <v>45910.0</v>
      </c>
    </row>
    <row r="30466">
      <c r="A30466" s="71" t="s">
        <v>77</v>
      </c>
      <c r="B30466" s="71">
        <v>5404.0</v>
      </c>
      <c r="C30466" s="71" t="s">
        <v>5987</v>
      </c>
      <c r="D30466" s="71" t="s">
        <v>255</v>
      </c>
      <c r="E30466" s="71">
        <v>9.826076227E9</v>
      </c>
      <c r="G30466" s="71" t="s">
        <v>185</v>
      </c>
      <c r="H30466" s="71">
        <v>50.0</v>
      </c>
      <c r="I30466" s="71">
        <v>40.0</v>
      </c>
      <c r="J30466" s="71">
        <v>20.0</v>
      </c>
      <c r="K30466" s="71">
        <v>5300.0</v>
      </c>
      <c r="L30466" s="71">
        <v>106000.0</v>
      </c>
      <c r="T30466" s="188">
        <v>45910.0</v>
      </c>
    </row>
    <row r="30467">
      <c r="A30467" s="71" t="s">
        <v>77</v>
      </c>
      <c r="B30467" s="71">
        <v>5404.0</v>
      </c>
      <c r="C30467" s="71" t="s">
        <v>5987</v>
      </c>
      <c r="D30467" s="71" t="s">
        <v>255</v>
      </c>
      <c r="E30467" s="71">
        <v>9.826076227E9</v>
      </c>
      <c r="T30467" s="188">
        <v>45910.0</v>
      </c>
    </row>
    <row r="30468">
      <c r="A30468" s="71" t="s">
        <v>77</v>
      </c>
      <c r="B30468" s="71">
        <v>5404.0</v>
      </c>
      <c r="C30468" s="71" t="s">
        <v>5987</v>
      </c>
      <c r="D30468" s="71" t="s">
        <v>255</v>
      </c>
      <c r="E30468" s="71">
        <v>9.826076227E9</v>
      </c>
      <c r="T30468" s="188">
        <v>45910.0</v>
      </c>
    </row>
    <row r="30469">
      <c r="A30469" s="71" t="s">
        <v>77</v>
      </c>
      <c r="B30469" s="71">
        <v>5403.0</v>
      </c>
      <c r="C30469" s="71" t="s">
        <v>5988</v>
      </c>
      <c r="D30469" s="71" t="s">
        <v>1094</v>
      </c>
      <c r="E30469" s="71">
        <v>9.977383555E9</v>
      </c>
      <c r="F30469" s="71">
        <v>0.0</v>
      </c>
      <c r="G30469" s="71" t="s">
        <v>243</v>
      </c>
      <c r="H30469" s="71">
        <v>5.0</v>
      </c>
      <c r="I30469" s="71">
        <v>40.0</v>
      </c>
      <c r="J30469" s="71">
        <v>2.0</v>
      </c>
      <c r="K30469" s="71">
        <v>5300.0</v>
      </c>
      <c r="L30469" s="71">
        <v>10600.0</v>
      </c>
      <c r="M30469" s="71">
        <v>10600.0</v>
      </c>
      <c r="N30469" s="71">
        <v>0.0</v>
      </c>
      <c r="O30469" s="71">
        <v>10600.0</v>
      </c>
      <c r="P30469" s="71">
        <v>0.0</v>
      </c>
      <c r="Q30469" s="71">
        <v>10600.0</v>
      </c>
      <c r="R30469" s="71">
        <v>0.0</v>
      </c>
      <c r="S30469" s="71" t="s">
        <v>47</v>
      </c>
      <c r="T30469" s="188">
        <v>45910.0</v>
      </c>
    </row>
    <row r="30470">
      <c r="A30470" s="71" t="s">
        <v>77</v>
      </c>
      <c r="B30470" s="71">
        <v>5403.0</v>
      </c>
      <c r="C30470" s="71" t="s">
        <v>5988</v>
      </c>
      <c r="D30470" s="71" t="s">
        <v>1094</v>
      </c>
      <c r="E30470" s="71">
        <v>9.977383555E9</v>
      </c>
      <c r="T30470" s="188">
        <v>45910.0</v>
      </c>
    </row>
    <row r="30471">
      <c r="A30471" s="71" t="s">
        <v>77</v>
      </c>
      <c r="B30471" s="71">
        <v>5403.0</v>
      </c>
      <c r="C30471" s="71" t="s">
        <v>5988</v>
      </c>
      <c r="D30471" s="71" t="s">
        <v>1094</v>
      </c>
      <c r="E30471" s="71">
        <v>9.977383555E9</v>
      </c>
      <c r="T30471" s="188">
        <v>45910.0</v>
      </c>
    </row>
    <row r="30472">
      <c r="A30472" s="71" t="s">
        <v>77</v>
      </c>
      <c r="B30472" s="71">
        <v>5403.0</v>
      </c>
      <c r="C30472" s="71" t="s">
        <v>5988</v>
      </c>
      <c r="D30472" s="71" t="s">
        <v>1094</v>
      </c>
      <c r="E30472" s="71">
        <v>9.977383555E9</v>
      </c>
      <c r="T30472" s="188">
        <v>45910.0</v>
      </c>
    </row>
    <row r="30473">
      <c r="A30473" s="71" t="s">
        <v>77</v>
      </c>
      <c r="B30473" s="71">
        <v>5403.0</v>
      </c>
      <c r="C30473" s="71" t="s">
        <v>5988</v>
      </c>
      <c r="D30473" s="71" t="s">
        <v>1094</v>
      </c>
      <c r="E30473" s="71">
        <v>9.977383555E9</v>
      </c>
      <c r="T30473" s="188">
        <v>45910.0</v>
      </c>
    </row>
    <row r="30474">
      <c r="A30474" s="71" t="s">
        <v>77</v>
      </c>
      <c r="B30474" s="71">
        <v>5402.0</v>
      </c>
      <c r="C30474" s="71" t="s">
        <v>5989</v>
      </c>
      <c r="D30474" s="71" t="s">
        <v>978</v>
      </c>
      <c r="E30474" s="71">
        <v>9.42401471E9</v>
      </c>
      <c r="F30474" s="71">
        <v>0.0</v>
      </c>
      <c r="G30474" s="71" t="s">
        <v>195</v>
      </c>
      <c r="H30474" s="71">
        <v>6.0</v>
      </c>
      <c r="I30474" s="71">
        <v>40.0</v>
      </c>
      <c r="J30474" s="71">
        <v>2.4</v>
      </c>
      <c r="K30474" s="71">
        <v>5300.0</v>
      </c>
      <c r="L30474" s="71">
        <v>12720.0</v>
      </c>
      <c r="M30474" s="71">
        <v>12720.0</v>
      </c>
      <c r="N30474" s="71">
        <v>20.0</v>
      </c>
      <c r="O30474" s="71">
        <v>12700.0</v>
      </c>
      <c r="P30474" s="71">
        <v>0.0</v>
      </c>
      <c r="Q30474" s="71">
        <v>12700.0</v>
      </c>
      <c r="R30474" s="71">
        <v>0.0</v>
      </c>
      <c r="S30474" s="71" t="s">
        <v>47</v>
      </c>
      <c r="T30474" s="188">
        <v>45910.0</v>
      </c>
    </row>
    <row r="30475">
      <c r="A30475" s="71" t="s">
        <v>77</v>
      </c>
      <c r="B30475" s="71">
        <v>5402.0</v>
      </c>
      <c r="C30475" s="71" t="s">
        <v>5989</v>
      </c>
      <c r="D30475" s="71" t="s">
        <v>978</v>
      </c>
      <c r="E30475" s="71">
        <v>9.42401471E9</v>
      </c>
      <c r="T30475" s="188">
        <v>45910.0</v>
      </c>
    </row>
    <row r="30476">
      <c r="A30476" s="71" t="s">
        <v>77</v>
      </c>
      <c r="B30476" s="71">
        <v>5402.0</v>
      </c>
      <c r="C30476" s="71" t="s">
        <v>5989</v>
      </c>
      <c r="D30476" s="71" t="s">
        <v>978</v>
      </c>
      <c r="E30476" s="71">
        <v>9.42401471E9</v>
      </c>
      <c r="T30476" s="188">
        <v>45910.0</v>
      </c>
    </row>
    <row r="30477">
      <c r="A30477" s="71" t="s">
        <v>77</v>
      </c>
      <c r="B30477" s="71">
        <v>5402.0</v>
      </c>
      <c r="C30477" s="71" t="s">
        <v>5989</v>
      </c>
      <c r="D30477" s="71" t="s">
        <v>978</v>
      </c>
      <c r="E30477" s="71">
        <v>9.42401471E9</v>
      </c>
      <c r="T30477" s="188">
        <v>45910.0</v>
      </c>
    </row>
    <row r="30478">
      <c r="A30478" s="71" t="s">
        <v>77</v>
      </c>
      <c r="B30478" s="71">
        <v>5402.0</v>
      </c>
      <c r="C30478" s="71" t="s">
        <v>5989</v>
      </c>
      <c r="D30478" s="71" t="s">
        <v>978</v>
      </c>
      <c r="E30478" s="71">
        <v>9.42401471E9</v>
      </c>
      <c r="T30478" s="188">
        <v>45910.0</v>
      </c>
    </row>
    <row r="30479">
      <c r="A30479" s="71" t="s">
        <v>77</v>
      </c>
      <c r="B30479" s="71">
        <v>5401.0</v>
      </c>
      <c r="C30479" s="71" t="s">
        <v>1639</v>
      </c>
      <c r="D30479" s="71" t="s">
        <v>5990</v>
      </c>
      <c r="E30479" s="71">
        <v>8.718030374E9</v>
      </c>
      <c r="F30479" s="71">
        <v>0.0</v>
      </c>
      <c r="G30479" s="71" t="s">
        <v>610</v>
      </c>
      <c r="H30479" s="71">
        <v>2.0</v>
      </c>
      <c r="I30479" s="71">
        <v>40.0</v>
      </c>
      <c r="J30479" s="71">
        <v>0.8</v>
      </c>
      <c r="K30479" s="71">
        <v>5300.0</v>
      </c>
      <c r="L30479" s="71">
        <v>4240.0</v>
      </c>
      <c r="M30479" s="71">
        <v>8480.0</v>
      </c>
      <c r="N30479" s="71">
        <v>0.0</v>
      </c>
      <c r="O30479" s="71">
        <v>8480.0</v>
      </c>
      <c r="P30479" s="71">
        <v>4280.0</v>
      </c>
      <c r="Q30479" s="71">
        <v>4200.0</v>
      </c>
      <c r="R30479" s="71">
        <v>0.0</v>
      </c>
      <c r="S30479" s="71" t="s">
        <v>191</v>
      </c>
      <c r="T30479" s="188">
        <v>45910.0</v>
      </c>
    </row>
    <row r="30480">
      <c r="A30480" s="71" t="s">
        <v>77</v>
      </c>
      <c r="B30480" s="71">
        <v>5401.0</v>
      </c>
      <c r="C30480" s="71" t="s">
        <v>1639</v>
      </c>
      <c r="D30480" s="71" t="s">
        <v>5990</v>
      </c>
      <c r="E30480" s="71">
        <v>8.718030374E9</v>
      </c>
      <c r="G30480" s="71" t="s">
        <v>195</v>
      </c>
      <c r="H30480" s="71">
        <v>2.0</v>
      </c>
      <c r="I30480" s="71">
        <v>40.0</v>
      </c>
      <c r="J30480" s="71">
        <v>0.8</v>
      </c>
      <c r="K30480" s="71">
        <v>5300.0</v>
      </c>
      <c r="L30480" s="71">
        <v>4240.0</v>
      </c>
      <c r="T30480" s="188">
        <v>45910.0</v>
      </c>
    </row>
    <row r="30481">
      <c r="A30481" s="71" t="s">
        <v>77</v>
      </c>
      <c r="B30481" s="71">
        <v>5401.0</v>
      </c>
      <c r="C30481" s="71" t="s">
        <v>1639</v>
      </c>
      <c r="D30481" s="71" t="s">
        <v>5990</v>
      </c>
      <c r="E30481" s="71">
        <v>8.718030374E9</v>
      </c>
      <c r="T30481" s="188">
        <v>45910.0</v>
      </c>
    </row>
    <row r="30482">
      <c r="A30482" s="71" t="s">
        <v>77</v>
      </c>
      <c r="B30482" s="71">
        <v>5401.0</v>
      </c>
      <c r="C30482" s="71" t="s">
        <v>1639</v>
      </c>
      <c r="D30482" s="71" t="s">
        <v>5990</v>
      </c>
      <c r="E30482" s="71">
        <v>8.718030374E9</v>
      </c>
      <c r="T30482" s="188">
        <v>45910.0</v>
      </c>
    </row>
    <row r="30483">
      <c r="A30483" s="71" t="s">
        <v>77</v>
      </c>
      <c r="B30483" s="71">
        <v>5401.0</v>
      </c>
      <c r="C30483" s="71" t="s">
        <v>1639</v>
      </c>
      <c r="D30483" s="71" t="s">
        <v>5990</v>
      </c>
      <c r="E30483" s="71">
        <v>8.718030374E9</v>
      </c>
      <c r="T30483" s="188">
        <v>45910.0</v>
      </c>
    </row>
    <row r="30484">
      <c r="A30484" s="71" t="s">
        <v>77</v>
      </c>
      <c r="B30484" s="71">
        <v>5400.0</v>
      </c>
      <c r="C30484" s="71" t="s">
        <v>5991</v>
      </c>
      <c r="D30484" s="71" t="s">
        <v>5992</v>
      </c>
      <c r="E30484" s="71">
        <v>7.024389948E9</v>
      </c>
      <c r="F30484" s="71">
        <v>0.0</v>
      </c>
      <c r="G30484" s="71" t="s">
        <v>195</v>
      </c>
      <c r="H30484" s="71">
        <v>3.0</v>
      </c>
      <c r="I30484" s="71">
        <v>40.0</v>
      </c>
      <c r="J30484" s="71">
        <v>1.2</v>
      </c>
      <c r="K30484" s="71">
        <v>5300.0</v>
      </c>
      <c r="L30484" s="71">
        <v>6360.0</v>
      </c>
      <c r="M30484" s="71">
        <v>6360.0</v>
      </c>
      <c r="N30484" s="71">
        <v>0.0</v>
      </c>
      <c r="O30484" s="71">
        <v>6360.0</v>
      </c>
      <c r="P30484" s="71">
        <v>0.0</v>
      </c>
      <c r="Q30484" s="71">
        <v>6360.0</v>
      </c>
      <c r="R30484" s="71">
        <v>0.0</v>
      </c>
      <c r="S30484" s="71" t="s">
        <v>47</v>
      </c>
      <c r="T30484" s="188">
        <v>45910.0</v>
      </c>
    </row>
    <row r="30485">
      <c r="A30485" s="71" t="s">
        <v>77</v>
      </c>
      <c r="B30485" s="71">
        <v>5400.0</v>
      </c>
      <c r="C30485" s="71" t="s">
        <v>5991</v>
      </c>
      <c r="D30485" s="71" t="s">
        <v>5992</v>
      </c>
      <c r="E30485" s="71">
        <v>7.024389948E9</v>
      </c>
      <c r="T30485" s="188">
        <v>45910.0</v>
      </c>
    </row>
    <row r="30486">
      <c r="A30486" s="71" t="s">
        <v>77</v>
      </c>
      <c r="B30486" s="71">
        <v>5400.0</v>
      </c>
      <c r="C30486" s="71" t="s">
        <v>5991</v>
      </c>
      <c r="D30486" s="71" t="s">
        <v>5992</v>
      </c>
      <c r="E30486" s="71">
        <v>7.024389948E9</v>
      </c>
      <c r="T30486" s="188">
        <v>45910.0</v>
      </c>
    </row>
    <row r="30487">
      <c r="A30487" s="71" t="s">
        <v>77</v>
      </c>
      <c r="B30487" s="71">
        <v>5400.0</v>
      </c>
      <c r="C30487" s="71" t="s">
        <v>5991</v>
      </c>
      <c r="D30487" s="71" t="s">
        <v>5992</v>
      </c>
      <c r="E30487" s="71">
        <v>7.024389948E9</v>
      </c>
      <c r="T30487" s="188">
        <v>45910.0</v>
      </c>
    </row>
    <row r="30488">
      <c r="A30488" s="71" t="s">
        <v>77</v>
      </c>
      <c r="B30488" s="71">
        <v>5400.0</v>
      </c>
      <c r="C30488" s="71" t="s">
        <v>5991</v>
      </c>
      <c r="D30488" s="71" t="s">
        <v>5992</v>
      </c>
      <c r="E30488" s="71">
        <v>7.024389948E9</v>
      </c>
      <c r="T30488" s="188">
        <v>45910.0</v>
      </c>
    </row>
    <row r="30489">
      <c r="A30489" s="71" t="s">
        <v>47</v>
      </c>
      <c r="B30489" s="71">
        <v>16625.0</v>
      </c>
      <c r="C30489" s="71" t="s">
        <v>427</v>
      </c>
      <c r="D30489" s="71" t="s">
        <v>5993</v>
      </c>
      <c r="E30489" s="71">
        <v>9.753843109E9</v>
      </c>
      <c r="F30489" s="71">
        <v>0.0</v>
      </c>
      <c r="G30489" s="71" t="s">
        <v>307</v>
      </c>
      <c r="H30489" s="71">
        <v>1.0</v>
      </c>
      <c r="I30489" s="71">
        <v>40.0</v>
      </c>
      <c r="J30489" s="71">
        <v>0.4</v>
      </c>
      <c r="K30489" s="71">
        <v>5500.0</v>
      </c>
      <c r="L30489" s="71">
        <v>2200.0</v>
      </c>
      <c r="M30489" s="71">
        <v>2200.0</v>
      </c>
      <c r="N30489" s="71">
        <v>0.0</v>
      </c>
      <c r="O30489" s="71">
        <v>2200.0</v>
      </c>
      <c r="P30489" s="71">
        <v>2200.0</v>
      </c>
      <c r="Q30489" s="71">
        <v>0.0</v>
      </c>
      <c r="R30489" s="71">
        <v>0.0</v>
      </c>
      <c r="S30489" s="71" t="s">
        <v>191</v>
      </c>
      <c r="T30489" s="188">
        <v>45910.0</v>
      </c>
    </row>
    <row r="30490">
      <c r="A30490" s="71" t="s">
        <v>47</v>
      </c>
      <c r="B30490" s="71">
        <v>16625.0</v>
      </c>
      <c r="C30490" s="71" t="s">
        <v>427</v>
      </c>
      <c r="D30490" s="71" t="s">
        <v>5993</v>
      </c>
      <c r="E30490" s="71">
        <v>9.753843109E9</v>
      </c>
      <c r="T30490" s="188">
        <v>45910.0</v>
      </c>
    </row>
    <row r="30491">
      <c r="A30491" s="71" t="s">
        <v>47</v>
      </c>
      <c r="B30491" s="71">
        <v>16625.0</v>
      </c>
      <c r="C30491" s="71" t="s">
        <v>427</v>
      </c>
      <c r="D30491" s="71" t="s">
        <v>5993</v>
      </c>
      <c r="E30491" s="71">
        <v>9.753843109E9</v>
      </c>
      <c r="T30491" s="188">
        <v>45910.0</v>
      </c>
    </row>
    <row r="30492">
      <c r="A30492" s="71" t="s">
        <v>47</v>
      </c>
      <c r="B30492" s="71">
        <v>16625.0</v>
      </c>
      <c r="C30492" s="71" t="s">
        <v>427</v>
      </c>
      <c r="D30492" s="71" t="s">
        <v>5993</v>
      </c>
      <c r="E30492" s="71">
        <v>9.753843109E9</v>
      </c>
      <c r="T30492" s="188">
        <v>45910.0</v>
      </c>
    </row>
    <row r="30493">
      <c r="A30493" s="71" t="s">
        <v>47</v>
      </c>
      <c r="B30493" s="71">
        <v>16625.0</v>
      </c>
      <c r="C30493" s="71" t="s">
        <v>427</v>
      </c>
      <c r="D30493" s="71" t="s">
        <v>5993</v>
      </c>
      <c r="E30493" s="71">
        <v>9.753843109E9</v>
      </c>
      <c r="T30493" s="188">
        <v>45910.0</v>
      </c>
    </row>
    <row r="30494">
      <c r="A30494" s="71" t="s">
        <v>77</v>
      </c>
      <c r="B30494" s="71">
        <v>5399.0</v>
      </c>
      <c r="C30494" s="71" t="s">
        <v>2653</v>
      </c>
      <c r="D30494" s="71" t="s">
        <v>941</v>
      </c>
      <c r="E30494" s="71">
        <v>7.722853153E9</v>
      </c>
      <c r="F30494" s="71">
        <v>0.0</v>
      </c>
      <c r="G30494" s="71" t="s">
        <v>610</v>
      </c>
      <c r="H30494" s="71">
        <v>5.0</v>
      </c>
      <c r="I30494" s="71">
        <v>40.0</v>
      </c>
      <c r="J30494" s="71">
        <v>2.0</v>
      </c>
      <c r="K30494" s="71">
        <v>5300.0</v>
      </c>
      <c r="L30494" s="71">
        <v>10600.0</v>
      </c>
      <c r="M30494" s="71">
        <v>10600.0</v>
      </c>
      <c r="N30494" s="71">
        <v>0.0</v>
      </c>
      <c r="O30494" s="71">
        <v>10600.0</v>
      </c>
      <c r="P30494" s="71">
        <v>0.0</v>
      </c>
      <c r="Q30494" s="71">
        <v>10600.0</v>
      </c>
      <c r="R30494" s="71">
        <v>0.0</v>
      </c>
      <c r="S30494" s="71" t="s">
        <v>47</v>
      </c>
      <c r="T30494" s="188">
        <v>45910.0</v>
      </c>
    </row>
    <row r="30495">
      <c r="A30495" s="71" t="s">
        <v>77</v>
      </c>
      <c r="B30495" s="71">
        <v>5399.0</v>
      </c>
      <c r="C30495" s="71" t="s">
        <v>2653</v>
      </c>
      <c r="D30495" s="71" t="s">
        <v>941</v>
      </c>
      <c r="E30495" s="71">
        <v>7.722853153E9</v>
      </c>
      <c r="T30495" s="188">
        <v>45910.0</v>
      </c>
    </row>
    <row r="30496">
      <c r="A30496" s="71" t="s">
        <v>77</v>
      </c>
      <c r="B30496" s="71">
        <v>5399.0</v>
      </c>
      <c r="C30496" s="71" t="s">
        <v>2653</v>
      </c>
      <c r="D30496" s="71" t="s">
        <v>941</v>
      </c>
      <c r="E30496" s="71">
        <v>7.722853153E9</v>
      </c>
      <c r="T30496" s="188">
        <v>45910.0</v>
      </c>
    </row>
    <row r="30497">
      <c r="A30497" s="71" t="s">
        <v>77</v>
      </c>
      <c r="B30497" s="71">
        <v>5399.0</v>
      </c>
      <c r="C30497" s="71" t="s">
        <v>2653</v>
      </c>
      <c r="D30497" s="71" t="s">
        <v>941</v>
      </c>
      <c r="E30497" s="71">
        <v>7.722853153E9</v>
      </c>
      <c r="T30497" s="188">
        <v>45910.0</v>
      </c>
    </row>
    <row r="30498">
      <c r="A30498" s="71" t="s">
        <v>77</v>
      </c>
      <c r="B30498" s="71">
        <v>5399.0</v>
      </c>
      <c r="C30498" s="71" t="s">
        <v>2653</v>
      </c>
      <c r="D30498" s="71" t="s">
        <v>941</v>
      </c>
      <c r="E30498" s="71">
        <v>7.722853153E9</v>
      </c>
      <c r="T30498" s="188">
        <v>45910.0</v>
      </c>
    </row>
    <row r="30499">
      <c r="A30499" s="71" t="s">
        <v>77</v>
      </c>
      <c r="B30499" s="71">
        <v>5398.0</v>
      </c>
      <c r="C30499" s="71" t="s">
        <v>5994</v>
      </c>
      <c r="D30499" s="71" t="s">
        <v>892</v>
      </c>
      <c r="E30499" s="71">
        <v>8.959694939E9</v>
      </c>
      <c r="F30499" s="71">
        <v>0.0</v>
      </c>
      <c r="G30499" s="71" t="s">
        <v>610</v>
      </c>
      <c r="H30499" s="71">
        <v>3.0</v>
      </c>
      <c r="I30499" s="71">
        <v>40.0</v>
      </c>
      <c r="J30499" s="71">
        <v>1.2</v>
      </c>
      <c r="K30499" s="71">
        <v>5300.0</v>
      </c>
      <c r="L30499" s="71">
        <v>6360.0</v>
      </c>
      <c r="M30499" s="71">
        <v>19080.0</v>
      </c>
      <c r="N30499" s="71">
        <v>0.0</v>
      </c>
      <c r="O30499" s="71">
        <v>19080.0</v>
      </c>
      <c r="P30499" s="71">
        <v>0.0</v>
      </c>
      <c r="Q30499" s="71">
        <v>19080.0</v>
      </c>
      <c r="R30499" s="71">
        <v>0.0</v>
      </c>
      <c r="S30499" s="71" t="s">
        <v>47</v>
      </c>
      <c r="T30499" s="188">
        <v>45910.0</v>
      </c>
    </row>
    <row r="30500">
      <c r="A30500" s="71" t="s">
        <v>77</v>
      </c>
      <c r="B30500" s="71">
        <v>5398.0</v>
      </c>
      <c r="C30500" s="71" t="s">
        <v>5994</v>
      </c>
      <c r="D30500" s="71" t="s">
        <v>892</v>
      </c>
      <c r="E30500" s="71">
        <v>8.959694939E9</v>
      </c>
      <c r="G30500" s="71" t="s">
        <v>185</v>
      </c>
      <c r="H30500" s="71">
        <v>6.0</v>
      </c>
      <c r="I30500" s="71">
        <v>40.0</v>
      </c>
      <c r="J30500" s="71">
        <v>2.4</v>
      </c>
      <c r="K30500" s="71">
        <v>5300.0</v>
      </c>
      <c r="L30500" s="71">
        <v>12720.0</v>
      </c>
      <c r="T30500" s="188">
        <v>45910.0</v>
      </c>
    </row>
    <row r="30501">
      <c r="A30501" s="71" t="s">
        <v>77</v>
      </c>
      <c r="B30501" s="71">
        <v>5398.0</v>
      </c>
      <c r="C30501" s="71" t="s">
        <v>5994</v>
      </c>
      <c r="D30501" s="71" t="s">
        <v>892</v>
      </c>
      <c r="E30501" s="71">
        <v>8.959694939E9</v>
      </c>
      <c r="T30501" s="188">
        <v>45910.0</v>
      </c>
    </row>
    <row r="30502">
      <c r="A30502" s="71" t="s">
        <v>77</v>
      </c>
      <c r="B30502" s="71">
        <v>5398.0</v>
      </c>
      <c r="C30502" s="71" t="s">
        <v>5994</v>
      </c>
      <c r="D30502" s="71" t="s">
        <v>892</v>
      </c>
      <c r="E30502" s="71">
        <v>8.959694939E9</v>
      </c>
      <c r="T30502" s="188">
        <v>45910.0</v>
      </c>
    </row>
    <row r="30503">
      <c r="A30503" s="71" t="s">
        <v>77</v>
      </c>
      <c r="B30503" s="71">
        <v>5398.0</v>
      </c>
      <c r="C30503" s="71" t="s">
        <v>5994</v>
      </c>
      <c r="D30503" s="71" t="s">
        <v>892</v>
      </c>
      <c r="E30503" s="71">
        <v>8.959694939E9</v>
      </c>
      <c r="T30503" s="188">
        <v>45910.0</v>
      </c>
    </row>
    <row r="30504">
      <c r="A30504" s="71" t="s">
        <v>47</v>
      </c>
      <c r="B30504" s="71">
        <v>16624.0</v>
      </c>
      <c r="C30504" s="71" t="s">
        <v>1512</v>
      </c>
      <c r="D30504" s="71" t="s">
        <v>5995</v>
      </c>
      <c r="E30504" s="71">
        <v>0.0</v>
      </c>
      <c r="F30504" s="71">
        <v>0.0</v>
      </c>
      <c r="G30504" s="71" t="s">
        <v>5996</v>
      </c>
      <c r="H30504" s="71">
        <v>1.0</v>
      </c>
      <c r="I30504" s="71">
        <v>40.0</v>
      </c>
      <c r="J30504" s="71">
        <v>0.4</v>
      </c>
      <c r="K30504" s="71">
        <v>5500.0</v>
      </c>
      <c r="L30504" s="71">
        <v>2200.0</v>
      </c>
      <c r="M30504" s="71">
        <v>2200.0</v>
      </c>
      <c r="N30504" s="71">
        <v>0.0</v>
      </c>
      <c r="O30504" s="71">
        <v>2200.0</v>
      </c>
      <c r="P30504" s="71">
        <v>0.0</v>
      </c>
      <c r="Q30504" s="71">
        <v>2200.0</v>
      </c>
      <c r="R30504" s="71">
        <v>0.0</v>
      </c>
      <c r="S30504" s="71" t="s">
        <v>47</v>
      </c>
      <c r="T30504" s="188">
        <v>45910.0</v>
      </c>
    </row>
    <row r="30505">
      <c r="A30505" s="71" t="s">
        <v>47</v>
      </c>
      <c r="B30505" s="71">
        <v>16624.0</v>
      </c>
      <c r="C30505" s="71" t="s">
        <v>1512</v>
      </c>
      <c r="D30505" s="71" t="s">
        <v>5995</v>
      </c>
      <c r="E30505" s="71">
        <v>0.0</v>
      </c>
      <c r="T30505" s="188">
        <v>45910.0</v>
      </c>
    </row>
    <row r="30506">
      <c r="A30506" s="71" t="s">
        <v>47</v>
      </c>
      <c r="B30506" s="71">
        <v>16624.0</v>
      </c>
      <c r="C30506" s="71" t="s">
        <v>1512</v>
      </c>
      <c r="D30506" s="71" t="s">
        <v>5995</v>
      </c>
      <c r="E30506" s="71">
        <v>0.0</v>
      </c>
      <c r="T30506" s="188">
        <v>45910.0</v>
      </c>
    </row>
    <row r="30507">
      <c r="A30507" s="71" t="s">
        <v>47</v>
      </c>
      <c r="B30507" s="71">
        <v>16624.0</v>
      </c>
      <c r="C30507" s="71" t="s">
        <v>1512</v>
      </c>
      <c r="D30507" s="71" t="s">
        <v>5995</v>
      </c>
      <c r="E30507" s="71">
        <v>0.0</v>
      </c>
      <c r="T30507" s="188">
        <v>45910.0</v>
      </c>
    </row>
    <row r="30508">
      <c r="A30508" s="71" t="s">
        <v>47</v>
      </c>
      <c r="B30508" s="71">
        <v>16624.0</v>
      </c>
      <c r="C30508" s="71" t="s">
        <v>1512</v>
      </c>
      <c r="D30508" s="71" t="s">
        <v>5995</v>
      </c>
      <c r="E30508" s="71">
        <v>0.0</v>
      </c>
      <c r="T30508" s="188">
        <v>45910.0</v>
      </c>
    </row>
    <row r="30509">
      <c r="A30509" s="71" t="s">
        <v>47</v>
      </c>
      <c r="B30509" s="71">
        <v>16623.0</v>
      </c>
      <c r="C30509" s="71" t="s">
        <v>5997</v>
      </c>
      <c r="D30509" s="71" t="s">
        <v>2327</v>
      </c>
      <c r="E30509" s="71">
        <v>9.009292842E9</v>
      </c>
      <c r="F30509" s="71">
        <v>0.0</v>
      </c>
      <c r="G30509" s="71" t="s">
        <v>5611</v>
      </c>
      <c r="H30509" s="71">
        <v>5.0</v>
      </c>
      <c r="I30509" s="71">
        <v>40.0</v>
      </c>
      <c r="J30509" s="71">
        <v>2.0</v>
      </c>
      <c r="K30509" s="71">
        <v>5500.0</v>
      </c>
      <c r="L30509" s="71">
        <v>11000.0</v>
      </c>
      <c r="M30509" s="71">
        <v>11000.0</v>
      </c>
      <c r="N30509" s="71">
        <v>0.0</v>
      </c>
      <c r="O30509" s="71">
        <v>11000.0</v>
      </c>
      <c r="P30509" s="71">
        <v>0.0</v>
      </c>
      <c r="Q30509" s="71">
        <v>11000.0</v>
      </c>
      <c r="R30509" s="71">
        <v>0.0</v>
      </c>
      <c r="S30509" s="71" t="s">
        <v>47</v>
      </c>
      <c r="T30509" s="188">
        <v>45910.0</v>
      </c>
    </row>
    <row r="30510">
      <c r="A30510" s="71" t="s">
        <v>47</v>
      </c>
      <c r="B30510" s="71">
        <v>16623.0</v>
      </c>
      <c r="C30510" s="71" t="s">
        <v>5997</v>
      </c>
      <c r="D30510" s="71" t="s">
        <v>2327</v>
      </c>
      <c r="E30510" s="71">
        <v>9.009292842E9</v>
      </c>
      <c r="T30510" s="188">
        <v>45910.0</v>
      </c>
    </row>
    <row r="30511">
      <c r="A30511" s="71" t="s">
        <v>47</v>
      </c>
      <c r="B30511" s="71">
        <v>16623.0</v>
      </c>
      <c r="C30511" s="71" t="s">
        <v>5997</v>
      </c>
      <c r="D30511" s="71" t="s">
        <v>2327</v>
      </c>
      <c r="E30511" s="71">
        <v>9.009292842E9</v>
      </c>
      <c r="T30511" s="188">
        <v>45910.0</v>
      </c>
    </row>
    <row r="30512">
      <c r="A30512" s="71" t="s">
        <v>47</v>
      </c>
      <c r="B30512" s="71">
        <v>16623.0</v>
      </c>
      <c r="C30512" s="71" t="s">
        <v>5997</v>
      </c>
      <c r="D30512" s="71" t="s">
        <v>2327</v>
      </c>
      <c r="E30512" s="71">
        <v>9.009292842E9</v>
      </c>
      <c r="T30512" s="188">
        <v>45910.0</v>
      </c>
    </row>
    <row r="30513">
      <c r="A30513" s="71" t="s">
        <v>47</v>
      </c>
      <c r="B30513" s="71">
        <v>16623.0</v>
      </c>
      <c r="C30513" s="71" t="s">
        <v>5997</v>
      </c>
      <c r="D30513" s="71" t="s">
        <v>2327</v>
      </c>
      <c r="E30513" s="71">
        <v>9.009292842E9</v>
      </c>
      <c r="T30513" s="188">
        <v>45910.0</v>
      </c>
    </row>
    <row r="30514">
      <c r="A30514" s="71" t="s">
        <v>47</v>
      </c>
      <c r="B30514" s="71">
        <v>16622.0</v>
      </c>
      <c r="C30514" s="71" t="s">
        <v>5998</v>
      </c>
      <c r="D30514" s="71" t="s">
        <v>5999</v>
      </c>
      <c r="E30514" s="71">
        <v>7.80486338E9</v>
      </c>
      <c r="F30514" s="71">
        <v>0.0</v>
      </c>
      <c r="G30514" s="71" t="s">
        <v>5913</v>
      </c>
      <c r="H30514" s="71">
        <v>6.0</v>
      </c>
      <c r="I30514" s="71">
        <v>40.0</v>
      </c>
      <c r="J30514" s="71">
        <v>2.4</v>
      </c>
      <c r="K30514" s="71">
        <v>5500.0</v>
      </c>
      <c r="L30514" s="71">
        <v>13200.0</v>
      </c>
      <c r="M30514" s="71">
        <v>13200.0</v>
      </c>
      <c r="N30514" s="71">
        <v>0.0</v>
      </c>
      <c r="O30514" s="71">
        <v>13200.0</v>
      </c>
      <c r="P30514" s="71">
        <v>0.0</v>
      </c>
      <c r="Q30514" s="71">
        <v>13200.0</v>
      </c>
      <c r="R30514" s="71">
        <v>0.0</v>
      </c>
      <c r="S30514" s="71" t="s">
        <v>47</v>
      </c>
      <c r="T30514" s="188">
        <v>45910.0</v>
      </c>
    </row>
    <row r="30515">
      <c r="A30515" s="71" t="s">
        <v>47</v>
      </c>
      <c r="B30515" s="71">
        <v>16622.0</v>
      </c>
      <c r="C30515" s="71" t="s">
        <v>5998</v>
      </c>
      <c r="D30515" s="71" t="s">
        <v>5999</v>
      </c>
      <c r="E30515" s="71">
        <v>7.80486338E9</v>
      </c>
      <c r="T30515" s="188">
        <v>45910.0</v>
      </c>
    </row>
    <row r="30516">
      <c r="A30516" s="71" t="s">
        <v>47</v>
      </c>
      <c r="B30516" s="71">
        <v>16622.0</v>
      </c>
      <c r="C30516" s="71" t="s">
        <v>5998</v>
      </c>
      <c r="D30516" s="71" t="s">
        <v>5999</v>
      </c>
      <c r="E30516" s="71">
        <v>7.80486338E9</v>
      </c>
      <c r="T30516" s="188">
        <v>45910.0</v>
      </c>
    </row>
    <row r="30517">
      <c r="A30517" s="71" t="s">
        <v>47</v>
      </c>
      <c r="B30517" s="71">
        <v>16622.0</v>
      </c>
      <c r="C30517" s="71" t="s">
        <v>5998</v>
      </c>
      <c r="D30517" s="71" t="s">
        <v>5999</v>
      </c>
      <c r="E30517" s="71">
        <v>7.80486338E9</v>
      </c>
      <c r="T30517" s="188">
        <v>45910.0</v>
      </c>
    </row>
    <row r="30518">
      <c r="A30518" s="71" t="s">
        <v>47</v>
      </c>
      <c r="B30518" s="71">
        <v>16622.0</v>
      </c>
      <c r="C30518" s="71" t="s">
        <v>5998</v>
      </c>
      <c r="D30518" s="71" t="s">
        <v>5999</v>
      </c>
      <c r="E30518" s="71">
        <v>7.80486338E9</v>
      </c>
      <c r="T30518" s="188">
        <v>45910.0</v>
      </c>
    </row>
    <row r="30519">
      <c r="A30519" s="71" t="s">
        <v>47</v>
      </c>
      <c r="B30519" s="71">
        <v>16621.0</v>
      </c>
      <c r="C30519" s="71" t="s">
        <v>6000</v>
      </c>
      <c r="D30519" s="71" t="s">
        <v>5999</v>
      </c>
      <c r="E30519" s="71">
        <v>6.264735849E9</v>
      </c>
      <c r="F30519" s="71">
        <v>0.0</v>
      </c>
      <c r="G30519" s="71" t="s">
        <v>5913</v>
      </c>
      <c r="H30519" s="71">
        <v>11.0</v>
      </c>
      <c r="I30519" s="71">
        <v>40.0</v>
      </c>
      <c r="J30519" s="71">
        <v>4.4</v>
      </c>
      <c r="K30519" s="71">
        <v>5500.0</v>
      </c>
      <c r="L30519" s="71">
        <v>24200.0</v>
      </c>
      <c r="M30519" s="71">
        <v>24200.0</v>
      </c>
      <c r="N30519" s="71">
        <v>0.0</v>
      </c>
      <c r="O30519" s="71">
        <v>24200.0</v>
      </c>
      <c r="P30519" s="71">
        <v>0.0</v>
      </c>
      <c r="Q30519" s="71">
        <v>24200.0</v>
      </c>
      <c r="R30519" s="71">
        <v>0.0</v>
      </c>
      <c r="S30519" s="71" t="s">
        <v>47</v>
      </c>
      <c r="T30519" s="188">
        <v>45910.0</v>
      </c>
    </row>
    <row r="30520">
      <c r="A30520" s="71" t="s">
        <v>47</v>
      </c>
      <c r="B30520" s="71">
        <v>16621.0</v>
      </c>
      <c r="C30520" s="71" t="s">
        <v>6000</v>
      </c>
      <c r="D30520" s="71" t="s">
        <v>5999</v>
      </c>
      <c r="E30520" s="71">
        <v>6.264735849E9</v>
      </c>
      <c r="T30520" s="188">
        <v>45910.0</v>
      </c>
    </row>
    <row r="30521">
      <c r="A30521" s="71" t="s">
        <v>47</v>
      </c>
      <c r="B30521" s="71">
        <v>16621.0</v>
      </c>
      <c r="C30521" s="71" t="s">
        <v>6000</v>
      </c>
      <c r="D30521" s="71" t="s">
        <v>5999</v>
      </c>
      <c r="E30521" s="71">
        <v>6.264735849E9</v>
      </c>
      <c r="T30521" s="188">
        <v>45910.0</v>
      </c>
    </row>
    <row r="30522">
      <c r="A30522" s="71" t="s">
        <v>47</v>
      </c>
      <c r="B30522" s="71">
        <v>16621.0</v>
      </c>
      <c r="C30522" s="71" t="s">
        <v>6000</v>
      </c>
      <c r="D30522" s="71" t="s">
        <v>5999</v>
      </c>
      <c r="E30522" s="71">
        <v>6.264735849E9</v>
      </c>
      <c r="T30522" s="188">
        <v>45910.0</v>
      </c>
    </row>
    <row r="30523">
      <c r="A30523" s="71" t="s">
        <v>47</v>
      </c>
      <c r="B30523" s="71">
        <v>16621.0</v>
      </c>
      <c r="C30523" s="71" t="s">
        <v>6000</v>
      </c>
      <c r="D30523" s="71" t="s">
        <v>5999</v>
      </c>
      <c r="E30523" s="71">
        <v>6.264735849E9</v>
      </c>
      <c r="T30523" s="188">
        <v>45910.0</v>
      </c>
    </row>
    <row r="30524">
      <c r="A30524" s="71" t="s">
        <v>47</v>
      </c>
      <c r="B30524" s="71">
        <v>16620.0</v>
      </c>
      <c r="C30524" s="71" t="s">
        <v>6001</v>
      </c>
      <c r="D30524" s="71" t="s">
        <v>2636</v>
      </c>
      <c r="E30524" s="71">
        <v>9.926054691E9</v>
      </c>
      <c r="F30524" s="71">
        <v>0.0</v>
      </c>
      <c r="G30524" s="71" t="s">
        <v>5611</v>
      </c>
      <c r="H30524" s="71">
        <v>3.0</v>
      </c>
      <c r="I30524" s="71">
        <v>40.0</v>
      </c>
      <c r="J30524" s="71">
        <v>1.2</v>
      </c>
      <c r="K30524" s="71">
        <v>5500.0</v>
      </c>
      <c r="L30524" s="71">
        <v>6600.0</v>
      </c>
      <c r="M30524" s="71">
        <v>6600.0</v>
      </c>
      <c r="N30524" s="71">
        <v>0.0</v>
      </c>
      <c r="O30524" s="71">
        <v>6600.0</v>
      </c>
      <c r="P30524" s="71">
        <v>0.0</v>
      </c>
      <c r="Q30524" s="71">
        <v>6600.0</v>
      </c>
      <c r="R30524" s="71">
        <v>0.0</v>
      </c>
      <c r="S30524" s="71" t="s">
        <v>47</v>
      </c>
      <c r="T30524" s="188">
        <v>45910.0</v>
      </c>
    </row>
    <row r="30525">
      <c r="A30525" s="71" t="s">
        <v>47</v>
      </c>
      <c r="B30525" s="71">
        <v>16620.0</v>
      </c>
      <c r="C30525" s="71" t="s">
        <v>6001</v>
      </c>
      <c r="D30525" s="71" t="s">
        <v>2636</v>
      </c>
      <c r="E30525" s="71">
        <v>9.926054691E9</v>
      </c>
      <c r="T30525" s="188">
        <v>45910.0</v>
      </c>
    </row>
    <row r="30526">
      <c r="A30526" s="71" t="s">
        <v>47</v>
      </c>
      <c r="B30526" s="71">
        <v>16620.0</v>
      </c>
      <c r="C30526" s="71" t="s">
        <v>6001</v>
      </c>
      <c r="D30526" s="71" t="s">
        <v>2636</v>
      </c>
      <c r="E30526" s="71">
        <v>9.926054691E9</v>
      </c>
      <c r="T30526" s="188">
        <v>45910.0</v>
      </c>
    </row>
    <row r="30527">
      <c r="A30527" s="71" t="s">
        <v>47</v>
      </c>
      <c r="B30527" s="71">
        <v>16620.0</v>
      </c>
      <c r="C30527" s="71" t="s">
        <v>6001</v>
      </c>
      <c r="D30527" s="71" t="s">
        <v>2636</v>
      </c>
      <c r="E30527" s="71">
        <v>9.926054691E9</v>
      </c>
      <c r="T30527" s="188">
        <v>45910.0</v>
      </c>
    </row>
    <row r="30528">
      <c r="A30528" s="71" t="s">
        <v>47</v>
      </c>
      <c r="B30528" s="71">
        <v>16620.0</v>
      </c>
      <c r="C30528" s="71" t="s">
        <v>6001</v>
      </c>
      <c r="D30528" s="71" t="s">
        <v>2636</v>
      </c>
      <c r="E30528" s="71">
        <v>9.926054691E9</v>
      </c>
      <c r="T30528" s="188">
        <v>45910.0</v>
      </c>
    </row>
    <row r="30529">
      <c r="A30529" s="71" t="s">
        <v>77</v>
      </c>
      <c r="B30529" s="71">
        <v>5397.0</v>
      </c>
      <c r="C30529" s="71" t="s">
        <v>6002</v>
      </c>
      <c r="D30529" s="71" t="s">
        <v>6003</v>
      </c>
      <c r="E30529" s="71">
        <v>9.02465295E9</v>
      </c>
      <c r="F30529" s="71">
        <v>0.0</v>
      </c>
      <c r="G30529" s="71" t="s">
        <v>243</v>
      </c>
      <c r="H30529" s="71">
        <v>2.0</v>
      </c>
      <c r="I30529" s="71">
        <v>40.0</v>
      </c>
      <c r="J30529" s="71">
        <v>0.8</v>
      </c>
      <c r="K30529" s="71">
        <v>5300.0</v>
      </c>
      <c r="L30529" s="71">
        <v>4240.0</v>
      </c>
      <c r="M30529" s="71">
        <v>4240.0</v>
      </c>
      <c r="N30529" s="71">
        <v>0.0</v>
      </c>
      <c r="O30529" s="71">
        <v>4240.0</v>
      </c>
      <c r="P30529" s="71">
        <v>0.0</v>
      </c>
      <c r="Q30529" s="71">
        <v>4240.0</v>
      </c>
      <c r="R30529" s="71">
        <v>0.0</v>
      </c>
      <c r="S30529" s="71" t="s">
        <v>47</v>
      </c>
      <c r="T30529" s="188">
        <v>45910.0</v>
      </c>
    </row>
    <row r="30530">
      <c r="A30530" s="71" t="s">
        <v>77</v>
      </c>
      <c r="B30530" s="71">
        <v>5397.0</v>
      </c>
      <c r="C30530" s="71" t="s">
        <v>6002</v>
      </c>
      <c r="D30530" s="71" t="s">
        <v>6003</v>
      </c>
      <c r="E30530" s="71">
        <v>9.02465295E9</v>
      </c>
      <c r="T30530" s="188">
        <v>45910.0</v>
      </c>
    </row>
    <row r="30531">
      <c r="A30531" s="71" t="s">
        <v>77</v>
      </c>
      <c r="B30531" s="71">
        <v>5397.0</v>
      </c>
      <c r="C30531" s="71" t="s">
        <v>6002</v>
      </c>
      <c r="D30531" s="71" t="s">
        <v>6003</v>
      </c>
      <c r="E30531" s="71">
        <v>9.02465295E9</v>
      </c>
      <c r="T30531" s="188">
        <v>45910.0</v>
      </c>
    </row>
    <row r="30532">
      <c r="A30532" s="71" t="s">
        <v>77</v>
      </c>
      <c r="B30532" s="71">
        <v>5397.0</v>
      </c>
      <c r="C30532" s="71" t="s">
        <v>6002</v>
      </c>
      <c r="D30532" s="71" t="s">
        <v>6003</v>
      </c>
      <c r="E30532" s="71">
        <v>9.02465295E9</v>
      </c>
      <c r="T30532" s="188">
        <v>45910.0</v>
      </c>
    </row>
    <row r="30533">
      <c r="A30533" s="71" t="s">
        <v>77</v>
      </c>
      <c r="B30533" s="71">
        <v>5397.0</v>
      </c>
      <c r="C30533" s="71" t="s">
        <v>6002</v>
      </c>
      <c r="D30533" s="71" t="s">
        <v>6003</v>
      </c>
      <c r="E30533" s="71">
        <v>9.02465295E9</v>
      </c>
      <c r="T30533" s="188">
        <v>45910.0</v>
      </c>
    </row>
    <row r="30534">
      <c r="A30534" s="71" t="s">
        <v>77</v>
      </c>
      <c r="B30534" s="71">
        <v>5396.0</v>
      </c>
      <c r="C30534" s="71" t="s">
        <v>6004</v>
      </c>
      <c r="D30534" s="71" t="s">
        <v>6005</v>
      </c>
      <c r="E30534" s="71">
        <v>0.0</v>
      </c>
      <c r="F30534" s="71">
        <v>0.0</v>
      </c>
      <c r="G30534" s="71" t="s">
        <v>3256</v>
      </c>
      <c r="H30534" s="71">
        <v>3.0</v>
      </c>
      <c r="I30534" s="71">
        <v>40.0</v>
      </c>
      <c r="J30534" s="71">
        <v>1.2</v>
      </c>
      <c r="K30534" s="71">
        <v>5300.0</v>
      </c>
      <c r="L30534" s="71">
        <v>6360.0</v>
      </c>
      <c r="M30534" s="71">
        <v>6360.0</v>
      </c>
      <c r="N30534" s="71">
        <v>0.0</v>
      </c>
      <c r="O30534" s="71">
        <v>6360.0</v>
      </c>
      <c r="P30534" s="71">
        <v>6360.0</v>
      </c>
      <c r="Q30534" s="71">
        <v>0.0</v>
      </c>
      <c r="R30534" s="71">
        <v>0.0</v>
      </c>
      <c r="S30534" s="71" t="s">
        <v>191</v>
      </c>
      <c r="T30534" s="188">
        <v>45910.0</v>
      </c>
    </row>
    <row r="30535">
      <c r="A30535" s="71" t="s">
        <v>77</v>
      </c>
      <c r="B30535" s="71">
        <v>5396.0</v>
      </c>
      <c r="C30535" s="71" t="s">
        <v>6004</v>
      </c>
      <c r="D30535" s="71" t="s">
        <v>6005</v>
      </c>
      <c r="E30535" s="71">
        <v>0.0</v>
      </c>
      <c r="T30535" s="188">
        <v>45910.0</v>
      </c>
    </row>
    <row r="30536">
      <c r="A30536" s="71" t="s">
        <v>77</v>
      </c>
      <c r="B30536" s="71">
        <v>5396.0</v>
      </c>
      <c r="C30536" s="71" t="s">
        <v>6004</v>
      </c>
      <c r="D30536" s="71" t="s">
        <v>6005</v>
      </c>
      <c r="E30536" s="71">
        <v>0.0</v>
      </c>
      <c r="T30536" s="188">
        <v>45910.0</v>
      </c>
    </row>
    <row r="30537">
      <c r="A30537" s="71" t="s">
        <v>77</v>
      </c>
      <c r="B30537" s="71">
        <v>5396.0</v>
      </c>
      <c r="C30537" s="71" t="s">
        <v>6004</v>
      </c>
      <c r="D30537" s="71" t="s">
        <v>6005</v>
      </c>
      <c r="E30537" s="71">
        <v>0.0</v>
      </c>
      <c r="T30537" s="188">
        <v>45910.0</v>
      </c>
    </row>
    <row r="30538">
      <c r="A30538" s="71" t="s">
        <v>77</v>
      </c>
      <c r="B30538" s="71">
        <v>5396.0</v>
      </c>
      <c r="C30538" s="71" t="s">
        <v>6004</v>
      </c>
      <c r="D30538" s="71" t="s">
        <v>6005</v>
      </c>
      <c r="E30538" s="71">
        <v>0.0</v>
      </c>
      <c r="T30538" s="188">
        <v>45910.0</v>
      </c>
    </row>
    <row r="30539">
      <c r="A30539" s="71" t="s">
        <v>77</v>
      </c>
      <c r="B30539" s="71">
        <v>5395.0</v>
      </c>
      <c r="C30539" s="71" t="s">
        <v>5113</v>
      </c>
      <c r="D30539" s="71" t="s">
        <v>5114</v>
      </c>
      <c r="E30539" s="71">
        <v>7.898574173E9</v>
      </c>
      <c r="F30539" s="71">
        <v>0.0</v>
      </c>
      <c r="G30539" s="71" t="s">
        <v>304</v>
      </c>
      <c r="H30539" s="71">
        <v>2.0</v>
      </c>
      <c r="I30539" s="71">
        <v>40.0</v>
      </c>
      <c r="J30539" s="71">
        <v>0.8</v>
      </c>
      <c r="K30539" s="71">
        <v>8000.0</v>
      </c>
      <c r="L30539" s="71">
        <v>6400.0</v>
      </c>
      <c r="M30539" s="71">
        <v>7800.0</v>
      </c>
      <c r="N30539" s="71">
        <v>0.0</v>
      </c>
      <c r="O30539" s="71">
        <v>7800.0</v>
      </c>
      <c r="P30539" s="71">
        <v>0.0</v>
      </c>
      <c r="Q30539" s="71">
        <v>7800.0</v>
      </c>
      <c r="R30539" s="71">
        <v>0.0</v>
      </c>
      <c r="S30539" s="71" t="s">
        <v>47</v>
      </c>
      <c r="T30539" s="188">
        <v>45910.0</v>
      </c>
    </row>
    <row r="30540">
      <c r="A30540" s="71" t="s">
        <v>77</v>
      </c>
      <c r="B30540" s="71">
        <v>5395.0</v>
      </c>
      <c r="C30540" s="71" t="s">
        <v>5113</v>
      </c>
      <c r="D30540" s="71" t="s">
        <v>5114</v>
      </c>
      <c r="E30540" s="71">
        <v>7.898574173E9</v>
      </c>
      <c r="G30540" s="71" t="s">
        <v>1269</v>
      </c>
      <c r="H30540" s="71">
        <v>1.0</v>
      </c>
      <c r="I30540" s="71">
        <v>10.0</v>
      </c>
      <c r="J30540" s="71">
        <v>0.1</v>
      </c>
      <c r="K30540" s="71">
        <v>14000.0</v>
      </c>
      <c r="L30540" s="71">
        <v>1400.0</v>
      </c>
      <c r="T30540" s="188">
        <v>45910.0</v>
      </c>
    </row>
    <row r="30541">
      <c r="A30541" s="71" t="s">
        <v>77</v>
      </c>
      <c r="B30541" s="71">
        <v>5395.0</v>
      </c>
      <c r="C30541" s="71" t="s">
        <v>5113</v>
      </c>
      <c r="D30541" s="71" t="s">
        <v>5114</v>
      </c>
      <c r="E30541" s="71">
        <v>7.898574173E9</v>
      </c>
      <c r="T30541" s="188">
        <v>45910.0</v>
      </c>
    </row>
    <row r="30542">
      <c r="A30542" s="71" t="s">
        <v>77</v>
      </c>
      <c r="B30542" s="71">
        <v>5395.0</v>
      </c>
      <c r="C30542" s="71" t="s">
        <v>5113</v>
      </c>
      <c r="D30542" s="71" t="s">
        <v>5114</v>
      </c>
      <c r="E30542" s="71">
        <v>7.898574173E9</v>
      </c>
      <c r="T30542" s="188">
        <v>45910.0</v>
      </c>
    </row>
    <row r="30543">
      <c r="A30543" s="71" t="s">
        <v>77</v>
      </c>
      <c r="B30543" s="71">
        <v>5395.0</v>
      </c>
      <c r="C30543" s="71" t="s">
        <v>5113</v>
      </c>
      <c r="D30543" s="71" t="s">
        <v>5114</v>
      </c>
      <c r="E30543" s="71">
        <v>7.898574173E9</v>
      </c>
      <c r="T30543" s="188">
        <v>45910.0</v>
      </c>
    </row>
    <row r="30544">
      <c r="A30544" s="71" t="s">
        <v>77</v>
      </c>
      <c r="B30544" s="71">
        <v>5394.0</v>
      </c>
      <c r="C30544" s="71" t="s">
        <v>1126</v>
      </c>
      <c r="D30544" s="71" t="s">
        <v>1375</v>
      </c>
      <c r="E30544" s="71">
        <v>9.755689187E9</v>
      </c>
      <c r="F30544" s="71">
        <v>0.0</v>
      </c>
      <c r="G30544" s="71" t="s">
        <v>3256</v>
      </c>
      <c r="H30544" s="71">
        <v>4.0</v>
      </c>
      <c r="I30544" s="71">
        <v>40.0</v>
      </c>
      <c r="J30544" s="71">
        <v>1.6</v>
      </c>
      <c r="K30544" s="71">
        <v>5300.0</v>
      </c>
      <c r="L30544" s="71">
        <v>8480.0</v>
      </c>
      <c r="M30544" s="71">
        <v>8480.0</v>
      </c>
      <c r="N30544" s="71">
        <v>0.0</v>
      </c>
      <c r="O30544" s="71">
        <v>8480.0</v>
      </c>
      <c r="P30544" s="71">
        <v>0.0</v>
      </c>
      <c r="Q30544" s="71">
        <v>8480.0</v>
      </c>
      <c r="R30544" s="71">
        <v>0.0</v>
      </c>
      <c r="S30544" s="71" t="s">
        <v>47</v>
      </c>
      <c r="T30544" s="188">
        <v>45910.0</v>
      </c>
    </row>
    <row r="30545">
      <c r="A30545" s="71" t="s">
        <v>77</v>
      </c>
      <c r="B30545" s="71">
        <v>5394.0</v>
      </c>
      <c r="C30545" s="71" t="s">
        <v>1126</v>
      </c>
      <c r="D30545" s="71" t="s">
        <v>1375</v>
      </c>
      <c r="E30545" s="71">
        <v>9.755689187E9</v>
      </c>
      <c r="T30545" s="188">
        <v>45910.0</v>
      </c>
    </row>
    <row r="30546">
      <c r="A30546" s="71" t="s">
        <v>77</v>
      </c>
      <c r="B30546" s="71">
        <v>5394.0</v>
      </c>
      <c r="C30546" s="71" t="s">
        <v>1126</v>
      </c>
      <c r="D30546" s="71" t="s">
        <v>1375</v>
      </c>
      <c r="E30546" s="71">
        <v>9.755689187E9</v>
      </c>
      <c r="T30546" s="188">
        <v>45910.0</v>
      </c>
    </row>
    <row r="30547">
      <c r="A30547" s="71" t="s">
        <v>77</v>
      </c>
      <c r="B30547" s="71">
        <v>5394.0</v>
      </c>
      <c r="C30547" s="71" t="s">
        <v>1126</v>
      </c>
      <c r="D30547" s="71" t="s">
        <v>1375</v>
      </c>
      <c r="E30547" s="71">
        <v>9.755689187E9</v>
      </c>
      <c r="T30547" s="188">
        <v>45910.0</v>
      </c>
    </row>
    <row r="30548">
      <c r="A30548" s="71" t="s">
        <v>77</v>
      </c>
      <c r="B30548" s="71">
        <v>5394.0</v>
      </c>
      <c r="C30548" s="71" t="s">
        <v>1126</v>
      </c>
      <c r="D30548" s="71" t="s">
        <v>1375</v>
      </c>
      <c r="E30548" s="71">
        <v>9.755689187E9</v>
      </c>
      <c r="T30548" s="188">
        <v>45910.0</v>
      </c>
    </row>
    <row r="30549">
      <c r="A30549" s="71" t="s">
        <v>47</v>
      </c>
      <c r="B30549" s="71">
        <v>16619.0</v>
      </c>
      <c r="C30549" s="71" t="s">
        <v>369</v>
      </c>
      <c r="D30549" s="71" t="s">
        <v>3286</v>
      </c>
      <c r="E30549" s="71">
        <v>8.103271069E9</v>
      </c>
      <c r="F30549" s="71">
        <v>0.0</v>
      </c>
      <c r="G30549" s="71" t="s">
        <v>5783</v>
      </c>
      <c r="H30549" s="71">
        <v>7.0</v>
      </c>
      <c r="I30549" s="71">
        <v>40.0</v>
      </c>
      <c r="J30549" s="71">
        <v>2.8</v>
      </c>
      <c r="K30549" s="71">
        <v>5500.0</v>
      </c>
      <c r="L30549" s="71">
        <v>15400.0</v>
      </c>
      <c r="M30549" s="71">
        <v>24200.0</v>
      </c>
      <c r="N30549" s="71">
        <v>0.0</v>
      </c>
      <c r="O30549" s="71">
        <v>24200.0</v>
      </c>
      <c r="P30549" s="71">
        <v>0.0</v>
      </c>
      <c r="Q30549" s="71">
        <v>24200.0</v>
      </c>
      <c r="R30549" s="71">
        <v>0.0</v>
      </c>
      <c r="S30549" s="71" t="s">
        <v>47</v>
      </c>
      <c r="T30549" s="188">
        <v>45910.0</v>
      </c>
    </row>
    <row r="30550">
      <c r="A30550" s="71" t="s">
        <v>47</v>
      </c>
      <c r="B30550" s="71">
        <v>16619.0</v>
      </c>
      <c r="C30550" s="71" t="s">
        <v>369</v>
      </c>
      <c r="D30550" s="71" t="s">
        <v>3286</v>
      </c>
      <c r="E30550" s="71">
        <v>8.103271069E9</v>
      </c>
      <c r="G30550" s="71" t="s">
        <v>234</v>
      </c>
      <c r="H30550" s="71">
        <v>4.0</v>
      </c>
      <c r="I30550" s="71">
        <v>40.0</v>
      </c>
      <c r="J30550" s="71">
        <v>1.6</v>
      </c>
      <c r="K30550" s="71">
        <v>5500.0</v>
      </c>
      <c r="L30550" s="71">
        <v>8800.0</v>
      </c>
      <c r="T30550" s="188">
        <v>45910.0</v>
      </c>
    </row>
    <row r="30551">
      <c r="A30551" s="71" t="s">
        <v>47</v>
      </c>
      <c r="B30551" s="71">
        <v>16619.0</v>
      </c>
      <c r="C30551" s="71" t="s">
        <v>369</v>
      </c>
      <c r="D30551" s="71" t="s">
        <v>3286</v>
      </c>
      <c r="E30551" s="71">
        <v>8.103271069E9</v>
      </c>
      <c r="T30551" s="188">
        <v>45910.0</v>
      </c>
    </row>
    <row r="30552">
      <c r="A30552" s="71" t="s">
        <v>47</v>
      </c>
      <c r="B30552" s="71">
        <v>16619.0</v>
      </c>
      <c r="C30552" s="71" t="s">
        <v>369</v>
      </c>
      <c r="D30552" s="71" t="s">
        <v>3286</v>
      </c>
      <c r="E30552" s="71">
        <v>8.103271069E9</v>
      </c>
      <c r="T30552" s="188">
        <v>45910.0</v>
      </c>
    </row>
    <row r="30553">
      <c r="A30553" s="71" t="s">
        <v>47</v>
      </c>
      <c r="B30553" s="71">
        <v>16619.0</v>
      </c>
      <c r="C30553" s="71" t="s">
        <v>369</v>
      </c>
      <c r="D30553" s="71" t="s">
        <v>3286</v>
      </c>
      <c r="E30553" s="71">
        <v>8.103271069E9</v>
      </c>
      <c r="T30553" s="188">
        <v>45910.0</v>
      </c>
    </row>
    <row r="30554">
      <c r="A30554" s="71" t="s">
        <v>77</v>
      </c>
      <c r="B30554" s="71">
        <v>5393.0</v>
      </c>
      <c r="C30554" s="71" t="s">
        <v>6006</v>
      </c>
      <c r="D30554" s="71" t="s">
        <v>4804</v>
      </c>
      <c r="E30554" s="71">
        <v>9.630659132E9</v>
      </c>
      <c r="F30554" s="71">
        <v>0.0</v>
      </c>
      <c r="G30554" s="71" t="s">
        <v>3256</v>
      </c>
      <c r="H30554" s="71">
        <v>4.0</v>
      </c>
      <c r="I30554" s="71">
        <v>40.0</v>
      </c>
      <c r="J30554" s="71">
        <v>1.6</v>
      </c>
      <c r="K30554" s="71">
        <v>5300.0</v>
      </c>
      <c r="L30554" s="71">
        <v>8480.0</v>
      </c>
      <c r="M30554" s="71">
        <v>8480.0</v>
      </c>
      <c r="N30554" s="71">
        <v>0.0</v>
      </c>
      <c r="O30554" s="71">
        <v>8480.0</v>
      </c>
      <c r="P30554" s="71">
        <v>0.0</v>
      </c>
      <c r="Q30554" s="71">
        <v>8480.0</v>
      </c>
      <c r="R30554" s="71">
        <v>0.0</v>
      </c>
      <c r="S30554" s="71" t="s">
        <v>47</v>
      </c>
      <c r="T30554" s="188">
        <v>45910.0</v>
      </c>
    </row>
    <row r="30555">
      <c r="A30555" s="71" t="s">
        <v>77</v>
      </c>
      <c r="B30555" s="71">
        <v>5393.0</v>
      </c>
      <c r="C30555" s="71" t="s">
        <v>6006</v>
      </c>
      <c r="D30555" s="71" t="s">
        <v>4804</v>
      </c>
      <c r="E30555" s="71">
        <v>9.630659132E9</v>
      </c>
      <c r="T30555" s="188">
        <v>45910.0</v>
      </c>
    </row>
    <row r="30556">
      <c r="A30556" s="71" t="s">
        <v>77</v>
      </c>
      <c r="B30556" s="71">
        <v>5393.0</v>
      </c>
      <c r="C30556" s="71" t="s">
        <v>6006</v>
      </c>
      <c r="D30556" s="71" t="s">
        <v>4804</v>
      </c>
      <c r="E30556" s="71">
        <v>9.630659132E9</v>
      </c>
      <c r="T30556" s="188">
        <v>45910.0</v>
      </c>
    </row>
    <row r="30557">
      <c r="A30557" s="71" t="s">
        <v>77</v>
      </c>
      <c r="B30557" s="71">
        <v>5393.0</v>
      </c>
      <c r="C30557" s="71" t="s">
        <v>6006</v>
      </c>
      <c r="D30557" s="71" t="s">
        <v>4804</v>
      </c>
      <c r="E30557" s="71">
        <v>9.630659132E9</v>
      </c>
      <c r="T30557" s="188">
        <v>45910.0</v>
      </c>
    </row>
    <row r="30558">
      <c r="A30558" s="71" t="s">
        <v>77</v>
      </c>
      <c r="B30558" s="71">
        <v>5393.0</v>
      </c>
      <c r="C30558" s="71" t="s">
        <v>6006</v>
      </c>
      <c r="D30558" s="71" t="s">
        <v>4804</v>
      </c>
      <c r="E30558" s="71">
        <v>9.630659132E9</v>
      </c>
      <c r="T30558" s="188">
        <v>45910.0</v>
      </c>
    </row>
    <row r="30559">
      <c r="A30559" s="71" t="s">
        <v>77</v>
      </c>
      <c r="B30559" s="71">
        <v>5392.0</v>
      </c>
      <c r="C30559" s="71" t="s">
        <v>5164</v>
      </c>
      <c r="D30559" s="71" t="s">
        <v>255</v>
      </c>
      <c r="E30559" s="71">
        <v>9.926098896E9</v>
      </c>
      <c r="F30559" s="71">
        <v>0.0</v>
      </c>
      <c r="S30559" s="71" t="s">
        <v>212</v>
      </c>
      <c r="T30559" s="188">
        <v>45910.0</v>
      </c>
    </row>
    <row r="30560">
      <c r="A30560" s="71" t="s">
        <v>77</v>
      </c>
      <c r="B30560" s="71">
        <v>5392.0</v>
      </c>
      <c r="C30560" s="71" t="s">
        <v>5164</v>
      </c>
      <c r="D30560" s="71" t="s">
        <v>255</v>
      </c>
      <c r="E30560" s="71">
        <v>9.926098896E9</v>
      </c>
      <c r="T30560" s="188">
        <v>45910.0</v>
      </c>
    </row>
    <row r="30561">
      <c r="A30561" s="71" t="s">
        <v>77</v>
      </c>
      <c r="B30561" s="71">
        <v>5392.0</v>
      </c>
      <c r="C30561" s="71" t="s">
        <v>5164</v>
      </c>
      <c r="D30561" s="71" t="s">
        <v>255</v>
      </c>
      <c r="E30561" s="71">
        <v>9.926098896E9</v>
      </c>
      <c r="T30561" s="188">
        <v>45910.0</v>
      </c>
    </row>
    <row r="30562">
      <c r="A30562" s="71" t="s">
        <v>77</v>
      </c>
      <c r="B30562" s="71">
        <v>5392.0</v>
      </c>
      <c r="C30562" s="71" t="s">
        <v>5164</v>
      </c>
      <c r="D30562" s="71" t="s">
        <v>255</v>
      </c>
      <c r="E30562" s="71">
        <v>9.926098896E9</v>
      </c>
      <c r="T30562" s="188">
        <v>45910.0</v>
      </c>
    </row>
    <row r="30563">
      <c r="A30563" s="71" t="s">
        <v>77</v>
      </c>
      <c r="B30563" s="71">
        <v>5392.0</v>
      </c>
      <c r="C30563" s="71" t="s">
        <v>5164</v>
      </c>
      <c r="D30563" s="71" t="s">
        <v>255</v>
      </c>
      <c r="E30563" s="71">
        <v>9.926098896E9</v>
      </c>
      <c r="T30563" s="188">
        <v>45910.0</v>
      </c>
    </row>
    <row r="30564">
      <c r="A30564" s="71" t="s">
        <v>77</v>
      </c>
      <c r="B30564" s="71">
        <v>5391.0</v>
      </c>
      <c r="C30564" s="71" t="s">
        <v>1681</v>
      </c>
      <c r="D30564" s="71" t="s">
        <v>6005</v>
      </c>
      <c r="E30564" s="71">
        <v>9.75354355E9</v>
      </c>
      <c r="F30564" s="71">
        <v>0.0</v>
      </c>
      <c r="G30564" s="71" t="s">
        <v>1008</v>
      </c>
      <c r="H30564" s="71">
        <v>8.0</v>
      </c>
      <c r="I30564" s="71">
        <v>40.0</v>
      </c>
      <c r="J30564" s="71">
        <v>3.2</v>
      </c>
      <c r="K30564" s="71">
        <v>5300.0</v>
      </c>
      <c r="L30564" s="71">
        <v>16960.0</v>
      </c>
      <c r="M30564" s="71">
        <v>38160.0</v>
      </c>
      <c r="N30564" s="71">
        <v>0.0</v>
      </c>
      <c r="O30564" s="71">
        <v>38160.0</v>
      </c>
      <c r="P30564" s="71">
        <v>0.0</v>
      </c>
      <c r="Q30564" s="71">
        <v>38160.0</v>
      </c>
      <c r="R30564" s="71">
        <v>0.0</v>
      </c>
      <c r="S30564" s="71" t="s">
        <v>47</v>
      </c>
      <c r="T30564" s="188">
        <v>45910.0</v>
      </c>
    </row>
    <row r="30565">
      <c r="A30565" s="71" t="s">
        <v>77</v>
      </c>
      <c r="B30565" s="71">
        <v>5391.0</v>
      </c>
      <c r="C30565" s="71" t="s">
        <v>1681</v>
      </c>
      <c r="D30565" s="71" t="s">
        <v>6005</v>
      </c>
      <c r="E30565" s="71">
        <v>9.75354355E9</v>
      </c>
      <c r="G30565" s="71" t="s">
        <v>3256</v>
      </c>
      <c r="H30565" s="71">
        <v>10.0</v>
      </c>
      <c r="I30565" s="71">
        <v>40.0</v>
      </c>
      <c r="J30565" s="71">
        <v>4.0</v>
      </c>
      <c r="K30565" s="71">
        <v>5300.0</v>
      </c>
      <c r="L30565" s="71">
        <v>21200.0</v>
      </c>
      <c r="T30565" s="188">
        <v>45910.0</v>
      </c>
    </row>
    <row r="30566">
      <c r="A30566" s="71" t="s">
        <v>77</v>
      </c>
      <c r="B30566" s="71">
        <v>5391.0</v>
      </c>
      <c r="C30566" s="71" t="s">
        <v>1681</v>
      </c>
      <c r="D30566" s="71" t="s">
        <v>6005</v>
      </c>
      <c r="E30566" s="71">
        <v>9.75354355E9</v>
      </c>
      <c r="T30566" s="188">
        <v>45910.0</v>
      </c>
    </row>
    <row r="30567">
      <c r="A30567" s="71" t="s">
        <v>77</v>
      </c>
      <c r="B30567" s="71">
        <v>5391.0</v>
      </c>
      <c r="C30567" s="71" t="s">
        <v>1681</v>
      </c>
      <c r="D30567" s="71" t="s">
        <v>6005</v>
      </c>
      <c r="E30567" s="71">
        <v>9.75354355E9</v>
      </c>
      <c r="T30567" s="188">
        <v>45910.0</v>
      </c>
    </row>
    <row r="30568">
      <c r="A30568" s="71" t="s">
        <v>77</v>
      </c>
      <c r="B30568" s="71">
        <v>5391.0</v>
      </c>
      <c r="C30568" s="71" t="s">
        <v>1681</v>
      </c>
      <c r="D30568" s="71" t="s">
        <v>6005</v>
      </c>
      <c r="E30568" s="71">
        <v>9.75354355E9</v>
      </c>
      <c r="T30568" s="188">
        <v>45910.0</v>
      </c>
    </row>
    <row r="30569">
      <c r="A30569" s="71" t="s">
        <v>47</v>
      </c>
      <c r="B30569" s="71">
        <v>16618.0</v>
      </c>
      <c r="C30569" s="71" t="s">
        <v>3296</v>
      </c>
      <c r="D30569" s="71" t="s">
        <v>6005</v>
      </c>
      <c r="E30569" s="71">
        <v>8.819068241E9</v>
      </c>
      <c r="F30569" s="71">
        <v>0.0</v>
      </c>
      <c r="G30569" s="71" t="s">
        <v>5611</v>
      </c>
      <c r="H30569" s="71">
        <v>4.0</v>
      </c>
      <c r="I30569" s="71">
        <v>40.0</v>
      </c>
      <c r="J30569" s="71">
        <v>1.6</v>
      </c>
      <c r="K30569" s="71">
        <v>5500.0</v>
      </c>
      <c r="L30569" s="71">
        <v>8800.0</v>
      </c>
      <c r="M30569" s="71">
        <v>8800.0</v>
      </c>
      <c r="N30569" s="71">
        <v>0.0</v>
      </c>
      <c r="O30569" s="71">
        <v>8800.0</v>
      </c>
      <c r="P30569" s="71">
        <v>0.0</v>
      </c>
      <c r="Q30569" s="71">
        <v>8800.0</v>
      </c>
      <c r="R30569" s="71">
        <v>0.0</v>
      </c>
      <c r="S30569" s="71" t="s">
        <v>47</v>
      </c>
      <c r="T30569" s="188">
        <v>45910.0</v>
      </c>
    </row>
    <row r="30570">
      <c r="A30570" s="71" t="s">
        <v>47</v>
      </c>
      <c r="B30570" s="71">
        <v>16618.0</v>
      </c>
      <c r="C30570" s="71" t="s">
        <v>3296</v>
      </c>
      <c r="D30570" s="71" t="s">
        <v>6005</v>
      </c>
      <c r="E30570" s="71">
        <v>8.819068241E9</v>
      </c>
      <c r="T30570" s="188">
        <v>45910.0</v>
      </c>
    </row>
    <row r="30571">
      <c r="A30571" s="71" t="s">
        <v>47</v>
      </c>
      <c r="B30571" s="71">
        <v>16618.0</v>
      </c>
      <c r="C30571" s="71" t="s">
        <v>3296</v>
      </c>
      <c r="D30571" s="71" t="s">
        <v>6005</v>
      </c>
      <c r="E30571" s="71">
        <v>8.819068241E9</v>
      </c>
      <c r="T30571" s="188">
        <v>45910.0</v>
      </c>
    </row>
    <row r="30572">
      <c r="A30572" s="71" t="s">
        <v>47</v>
      </c>
      <c r="B30572" s="71">
        <v>16618.0</v>
      </c>
      <c r="C30572" s="71" t="s">
        <v>3296</v>
      </c>
      <c r="D30572" s="71" t="s">
        <v>6005</v>
      </c>
      <c r="E30572" s="71">
        <v>8.819068241E9</v>
      </c>
      <c r="T30572" s="188">
        <v>45910.0</v>
      </c>
    </row>
    <row r="30573">
      <c r="A30573" s="71" t="s">
        <v>47</v>
      </c>
      <c r="B30573" s="71">
        <v>16618.0</v>
      </c>
      <c r="C30573" s="71" t="s">
        <v>3296</v>
      </c>
      <c r="D30573" s="71" t="s">
        <v>6005</v>
      </c>
      <c r="E30573" s="71">
        <v>8.819068241E9</v>
      </c>
      <c r="T30573" s="188">
        <v>45910.0</v>
      </c>
    </row>
    <row r="30574">
      <c r="A30574" s="71" t="s">
        <v>77</v>
      </c>
      <c r="B30574" s="71">
        <v>5390.0</v>
      </c>
      <c r="C30574" s="71" t="s">
        <v>6004</v>
      </c>
      <c r="D30574" s="71" t="s">
        <v>6007</v>
      </c>
      <c r="E30574" s="71">
        <v>9.617759394E9</v>
      </c>
      <c r="F30574" s="71">
        <v>0.0</v>
      </c>
      <c r="G30574" s="71" t="s">
        <v>3256</v>
      </c>
      <c r="H30574" s="71">
        <v>5.0</v>
      </c>
      <c r="I30574" s="71">
        <v>40.0</v>
      </c>
      <c r="J30574" s="71">
        <v>2.0</v>
      </c>
      <c r="K30574" s="71">
        <v>5300.0</v>
      </c>
      <c r="L30574" s="71">
        <v>10600.0</v>
      </c>
      <c r="M30574" s="71">
        <v>10600.0</v>
      </c>
      <c r="N30574" s="71">
        <v>0.0</v>
      </c>
      <c r="O30574" s="71">
        <v>10600.0</v>
      </c>
      <c r="P30574" s="71">
        <v>0.0</v>
      </c>
      <c r="Q30574" s="71">
        <v>10600.0</v>
      </c>
      <c r="R30574" s="71">
        <v>0.0</v>
      </c>
      <c r="S30574" s="71" t="s">
        <v>47</v>
      </c>
      <c r="T30574" s="188">
        <v>45910.0</v>
      </c>
    </row>
    <row r="30575">
      <c r="A30575" s="71" t="s">
        <v>77</v>
      </c>
      <c r="B30575" s="71">
        <v>5390.0</v>
      </c>
      <c r="C30575" s="71" t="s">
        <v>6004</v>
      </c>
      <c r="D30575" s="71" t="s">
        <v>6007</v>
      </c>
      <c r="E30575" s="71">
        <v>9.617759394E9</v>
      </c>
      <c r="T30575" s="188">
        <v>45910.0</v>
      </c>
    </row>
    <row r="30576">
      <c r="A30576" s="71" t="s">
        <v>77</v>
      </c>
      <c r="B30576" s="71">
        <v>5390.0</v>
      </c>
      <c r="C30576" s="71" t="s">
        <v>6004</v>
      </c>
      <c r="D30576" s="71" t="s">
        <v>6007</v>
      </c>
      <c r="E30576" s="71">
        <v>9.617759394E9</v>
      </c>
      <c r="T30576" s="188">
        <v>45910.0</v>
      </c>
    </row>
    <row r="30577">
      <c r="A30577" s="71" t="s">
        <v>77</v>
      </c>
      <c r="B30577" s="71">
        <v>5390.0</v>
      </c>
      <c r="C30577" s="71" t="s">
        <v>6004</v>
      </c>
      <c r="D30577" s="71" t="s">
        <v>6007</v>
      </c>
      <c r="E30577" s="71">
        <v>9.617759394E9</v>
      </c>
      <c r="T30577" s="188">
        <v>45910.0</v>
      </c>
    </row>
    <row r="30578">
      <c r="A30578" s="71" t="s">
        <v>77</v>
      </c>
      <c r="B30578" s="71">
        <v>5390.0</v>
      </c>
      <c r="C30578" s="71" t="s">
        <v>6004</v>
      </c>
      <c r="D30578" s="71" t="s">
        <v>6007</v>
      </c>
      <c r="E30578" s="71">
        <v>9.617759394E9</v>
      </c>
      <c r="T30578" s="188">
        <v>45910.0</v>
      </c>
    </row>
    <row r="30579">
      <c r="A30579" s="71" t="s">
        <v>47</v>
      </c>
      <c r="B30579" s="71">
        <v>16617.0</v>
      </c>
      <c r="C30579" s="71" t="s">
        <v>6004</v>
      </c>
      <c r="D30579" s="71" t="s">
        <v>6007</v>
      </c>
      <c r="E30579" s="71">
        <v>9.617759394E9</v>
      </c>
      <c r="F30579" s="71">
        <v>0.0</v>
      </c>
      <c r="G30579" s="71" t="s">
        <v>5611</v>
      </c>
      <c r="H30579" s="71">
        <v>13.0</v>
      </c>
      <c r="I30579" s="71">
        <v>40.0</v>
      </c>
      <c r="J30579" s="71">
        <v>5.2</v>
      </c>
      <c r="K30579" s="71">
        <v>5500.0</v>
      </c>
      <c r="L30579" s="71">
        <v>28600.0</v>
      </c>
      <c r="M30579" s="71">
        <v>28600.0</v>
      </c>
      <c r="N30579" s="71">
        <v>0.0</v>
      </c>
      <c r="O30579" s="71">
        <v>28600.0</v>
      </c>
      <c r="P30579" s="71">
        <v>0.0</v>
      </c>
      <c r="Q30579" s="71">
        <v>28600.0</v>
      </c>
      <c r="R30579" s="71">
        <v>0.0</v>
      </c>
      <c r="S30579" s="71" t="s">
        <v>47</v>
      </c>
      <c r="T30579" s="188">
        <v>45910.0</v>
      </c>
    </row>
    <row r="30580">
      <c r="A30580" s="71" t="s">
        <v>47</v>
      </c>
      <c r="B30580" s="71">
        <v>16617.0</v>
      </c>
      <c r="C30580" s="71" t="s">
        <v>6004</v>
      </c>
      <c r="D30580" s="71" t="s">
        <v>6007</v>
      </c>
      <c r="E30580" s="71">
        <v>9.617759394E9</v>
      </c>
      <c r="T30580" s="188">
        <v>45910.0</v>
      </c>
    </row>
    <row r="30581">
      <c r="A30581" s="71" t="s">
        <v>47</v>
      </c>
      <c r="B30581" s="71">
        <v>16617.0</v>
      </c>
      <c r="C30581" s="71" t="s">
        <v>6004</v>
      </c>
      <c r="D30581" s="71" t="s">
        <v>6007</v>
      </c>
      <c r="E30581" s="71">
        <v>9.617759394E9</v>
      </c>
      <c r="T30581" s="188">
        <v>45910.0</v>
      </c>
    </row>
    <row r="30582">
      <c r="A30582" s="71" t="s">
        <v>47</v>
      </c>
      <c r="B30582" s="71">
        <v>16617.0</v>
      </c>
      <c r="C30582" s="71" t="s">
        <v>6004</v>
      </c>
      <c r="D30582" s="71" t="s">
        <v>6007</v>
      </c>
      <c r="E30582" s="71">
        <v>9.617759394E9</v>
      </c>
      <c r="T30582" s="188">
        <v>45910.0</v>
      </c>
    </row>
    <row r="30583">
      <c r="A30583" s="71" t="s">
        <v>47</v>
      </c>
      <c r="B30583" s="71">
        <v>16617.0</v>
      </c>
      <c r="C30583" s="71" t="s">
        <v>6004</v>
      </c>
      <c r="D30583" s="71" t="s">
        <v>6007</v>
      </c>
      <c r="E30583" s="71">
        <v>9.617759394E9</v>
      </c>
      <c r="T30583" s="188">
        <v>45910.0</v>
      </c>
    </row>
    <row r="30584">
      <c r="A30584" s="71" t="s">
        <v>47</v>
      </c>
      <c r="B30584" s="71">
        <v>16616.0</v>
      </c>
      <c r="C30584" s="71" t="s">
        <v>6008</v>
      </c>
      <c r="D30584" s="71" t="s">
        <v>4357</v>
      </c>
      <c r="E30584" s="71">
        <v>7.489354841E9</v>
      </c>
      <c r="F30584" s="71">
        <v>0.0</v>
      </c>
      <c r="G30584" s="71" t="s">
        <v>2367</v>
      </c>
      <c r="H30584" s="71">
        <v>1.0</v>
      </c>
      <c r="I30584" s="71">
        <v>40.0</v>
      </c>
      <c r="J30584" s="71">
        <v>0.4</v>
      </c>
      <c r="K30584" s="71">
        <v>5500.0</v>
      </c>
      <c r="L30584" s="71">
        <v>2200.0</v>
      </c>
      <c r="M30584" s="71">
        <v>4400.0</v>
      </c>
      <c r="N30584" s="71">
        <v>0.0</v>
      </c>
      <c r="O30584" s="71">
        <v>4400.0</v>
      </c>
      <c r="P30584" s="71">
        <v>2400.0</v>
      </c>
      <c r="Q30584" s="71">
        <v>2000.0</v>
      </c>
      <c r="R30584" s="71">
        <v>0.0</v>
      </c>
      <c r="S30584" s="71" t="s">
        <v>191</v>
      </c>
      <c r="T30584" s="188">
        <v>45910.0</v>
      </c>
    </row>
    <row r="30585">
      <c r="A30585" s="71" t="s">
        <v>47</v>
      </c>
      <c r="B30585" s="71">
        <v>16616.0</v>
      </c>
      <c r="C30585" s="71" t="s">
        <v>6008</v>
      </c>
      <c r="D30585" s="71" t="s">
        <v>4357</v>
      </c>
      <c r="E30585" s="71">
        <v>7.489354841E9</v>
      </c>
      <c r="G30585" s="71" t="s">
        <v>5783</v>
      </c>
      <c r="H30585" s="71">
        <v>1.0</v>
      </c>
      <c r="I30585" s="71">
        <v>40.0</v>
      </c>
      <c r="J30585" s="71">
        <v>0.4</v>
      </c>
      <c r="K30585" s="71">
        <v>5500.0</v>
      </c>
      <c r="L30585" s="71">
        <v>2200.0</v>
      </c>
      <c r="T30585" s="188">
        <v>45910.0</v>
      </c>
    </row>
    <row r="30586">
      <c r="A30586" s="71" t="s">
        <v>47</v>
      </c>
      <c r="B30586" s="71">
        <v>16616.0</v>
      </c>
      <c r="C30586" s="71" t="s">
        <v>6008</v>
      </c>
      <c r="D30586" s="71" t="s">
        <v>4357</v>
      </c>
      <c r="E30586" s="71">
        <v>7.489354841E9</v>
      </c>
      <c r="T30586" s="188">
        <v>45910.0</v>
      </c>
    </row>
    <row r="30587">
      <c r="A30587" s="71" t="s">
        <v>47</v>
      </c>
      <c r="B30587" s="71">
        <v>16616.0</v>
      </c>
      <c r="C30587" s="71" t="s">
        <v>6008</v>
      </c>
      <c r="D30587" s="71" t="s">
        <v>4357</v>
      </c>
      <c r="E30587" s="71">
        <v>7.489354841E9</v>
      </c>
      <c r="T30587" s="188">
        <v>45910.0</v>
      </c>
    </row>
    <row r="30588">
      <c r="A30588" s="71" t="s">
        <v>47</v>
      </c>
      <c r="B30588" s="71">
        <v>16616.0</v>
      </c>
      <c r="C30588" s="71" t="s">
        <v>6008</v>
      </c>
      <c r="D30588" s="71" t="s">
        <v>4357</v>
      </c>
      <c r="E30588" s="71">
        <v>7.489354841E9</v>
      </c>
      <c r="T30588" s="188">
        <v>45910.0</v>
      </c>
    </row>
    <row r="30589">
      <c r="A30589" s="71" t="s">
        <v>77</v>
      </c>
      <c r="B30589" s="71">
        <v>5389.0</v>
      </c>
      <c r="C30589" s="71" t="s">
        <v>1553</v>
      </c>
      <c r="D30589" s="71" t="s">
        <v>1323</v>
      </c>
      <c r="E30589" s="71">
        <v>9.575419841E9</v>
      </c>
      <c r="F30589" s="71">
        <v>4320.0</v>
      </c>
      <c r="G30589" s="71" t="s">
        <v>610</v>
      </c>
      <c r="H30589" s="71">
        <v>1.0</v>
      </c>
      <c r="I30589" s="71">
        <v>40.0</v>
      </c>
      <c r="J30589" s="71">
        <v>0.4</v>
      </c>
      <c r="K30589" s="71">
        <v>5300.0</v>
      </c>
      <c r="L30589" s="71">
        <v>2120.0</v>
      </c>
      <c r="M30589" s="71">
        <v>2120.0</v>
      </c>
      <c r="N30589" s="71">
        <v>0.0</v>
      </c>
      <c r="O30589" s="71">
        <v>2120.0</v>
      </c>
      <c r="P30589" s="71">
        <v>2120.0</v>
      </c>
      <c r="Q30589" s="71">
        <v>0.0</v>
      </c>
      <c r="R30589" s="71">
        <v>0.0</v>
      </c>
      <c r="S30589" s="71" t="s">
        <v>191</v>
      </c>
      <c r="T30589" s="188">
        <v>45910.0</v>
      </c>
    </row>
    <row r="30590">
      <c r="A30590" s="71" t="s">
        <v>77</v>
      </c>
      <c r="B30590" s="71">
        <v>5389.0</v>
      </c>
      <c r="C30590" s="71" t="s">
        <v>1553</v>
      </c>
      <c r="D30590" s="71" t="s">
        <v>1323</v>
      </c>
      <c r="E30590" s="71">
        <v>9.575419841E9</v>
      </c>
      <c r="T30590" s="188">
        <v>45910.0</v>
      </c>
    </row>
    <row r="30591">
      <c r="A30591" s="71" t="s">
        <v>77</v>
      </c>
      <c r="B30591" s="71">
        <v>5389.0</v>
      </c>
      <c r="C30591" s="71" t="s">
        <v>1553</v>
      </c>
      <c r="D30591" s="71" t="s">
        <v>1323</v>
      </c>
      <c r="E30591" s="71">
        <v>9.575419841E9</v>
      </c>
      <c r="T30591" s="188">
        <v>45910.0</v>
      </c>
    </row>
    <row r="30592">
      <c r="A30592" s="71" t="s">
        <v>77</v>
      </c>
      <c r="B30592" s="71">
        <v>5389.0</v>
      </c>
      <c r="C30592" s="71" t="s">
        <v>1553</v>
      </c>
      <c r="D30592" s="71" t="s">
        <v>1323</v>
      </c>
      <c r="E30592" s="71">
        <v>9.575419841E9</v>
      </c>
      <c r="T30592" s="188">
        <v>45910.0</v>
      </c>
    </row>
    <row r="30593">
      <c r="A30593" s="71" t="s">
        <v>77</v>
      </c>
      <c r="B30593" s="71">
        <v>5389.0</v>
      </c>
      <c r="C30593" s="71" t="s">
        <v>1553</v>
      </c>
      <c r="D30593" s="71" t="s">
        <v>1323</v>
      </c>
      <c r="E30593" s="71">
        <v>9.575419841E9</v>
      </c>
      <c r="T30593" s="188">
        <v>45910.0</v>
      </c>
    </row>
    <row r="30594">
      <c r="A30594" s="71" t="s">
        <v>47</v>
      </c>
      <c r="B30594" s="71">
        <v>16615.0</v>
      </c>
      <c r="C30594" s="71" t="s">
        <v>1553</v>
      </c>
      <c r="D30594" s="71" t="s">
        <v>1323</v>
      </c>
      <c r="E30594" s="71">
        <v>9.575419841E9</v>
      </c>
      <c r="F30594" s="71">
        <v>4320.0</v>
      </c>
      <c r="G30594" s="71" t="s">
        <v>5913</v>
      </c>
      <c r="H30594" s="71">
        <v>1.0</v>
      </c>
      <c r="I30594" s="71">
        <v>40.0</v>
      </c>
      <c r="J30594" s="71">
        <v>0.4</v>
      </c>
      <c r="K30594" s="71">
        <v>5500.0</v>
      </c>
      <c r="L30594" s="71">
        <v>2200.0</v>
      </c>
      <c r="M30594" s="71">
        <v>2200.0</v>
      </c>
      <c r="N30594" s="71">
        <v>0.0</v>
      </c>
      <c r="O30594" s="71">
        <v>2200.0</v>
      </c>
      <c r="P30594" s="71">
        <v>2200.0</v>
      </c>
      <c r="Q30594" s="71">
        <v>0.0</v>
      </c>
      <c r="R30594" s="71">
        <v>0.0</v>
      </c>
      <c r="S30594" s="71" t="s">
        <v>191</v>
      </c>
      <c r="T30594" s="188">
        <v>45910.0</v>
      </c>
    </row>
    <row r="30595">
      <c r="A30595" s="71" t="s">
        <v>47</v>
      </c>
      <c r="B30595" s="71">
        <v>16615.0</v>
      </c>
      <c r="C30595" s="71" t="s">
        <v>1553</v>
      </c>
      <c r="D30595" s="71" t="s">
        <v>1323</v>
      </c>
      <c r="E30595" s="71">
        <v>9.575419841E9</v>
      </c>
      <c r="T30595" s="188">
        <v>45910.0</v>
      </c>
    </row>
    <row r="30596">
      <c r="A30596" s="71" t="s">
        <v>47</v>
      </c>
      <c r="B30596" s="71">
        <v>16615.0</v>
      </c>
      <c r="C30596" s="71" t="s">
        <v>1553</v>
      </c>
      <c r="D30596" s="71" t="s">
        <v>1323</v>
      </c>
      <c r="E30596" s="71">
        <v>9.575419841E9</v>
      </c>
      <c r="T30596" s="188">
        <v>45910.0</v>
      </c>
    </row>
    <row r="30597">
      <c r="A30597" s="71" t="s">
        <v>47</v>
      </c>
      <c r="B30597" s="71">
        <v>16615.0</v>
      </c>
      <c r="C30597" s="71" t="s">
        <v>1553</v>
      </c>
      <c r="D30597" s="71" t="s">
        <v>1323</v>
      </c>
      <c r="E30597" s="71">
        <v>9.575419841E9</v>
      </c>
      <c r="T30597" s="188">
        <v>45910.0</v>
      </c>
    </row>
    <row r="30598">
      <c r="A30598" s="71" t="s">
        <v>47</v>
      </c>
      <c r="B30598" s="71">
        <v>16615.0</v>
      </c>
      <c r="C30598" s="71" t="s">
        <v>1553</v>
      </c>
      <c r="D30598" s="71" t="s">
        <v>1323</v>
      </c>
      <c r="E30598" s="71">
        <v>9.575419841E9</v>
      </c>
      <c r="T30598" s="188">
        <v>45910.0</v>
      </c>
    </row>
    <row r="30599">
      <c r="A30599" s="71" t="s">
        <v>47</v>
      </c>
      <c r="B30599" s="71">
        <v>16614.0</v>
      </c>
      <c r="C30599" s="71" t="s">
        <v>6009</v>
      </c>
      <c r="D30599" s="71" t="s">
        <v>495</v>
      </c>
      <c r="E30599" s="71">
        <v>9.617435765E9</v>
      </c>
      <c r="F30599" s="71">
        <v>0.0</v>
      </c>
      <c r="G30599" s="71" t="s">
        <v>5783</v>
      </c>
      <c r="H30599" s="71">
        <v>20.0</v>
      </c>
      <c r="I30599" s="71">
        <v>40.0</v>
      </c>
      <c r="J30599" s="71">
        <v>8.0</v>
      </c>
      <c r="K30599" s="71">
        <v>5500.0</v>
      </c>
      <c r="L30599" s="71">
        <v>44000.0</v>
      </c>
      <c r="M30599" s="71">
        <v>66000.0</v>
      </c>
      <c r="N30599" s="71">
        <v>0.0</v>
      </c>
      <c r="O30599" s="71">
        <v>66000.0</v>
      </c>
      <c r="P30599" s="71">
        <v>0.0</v>
      </c>
      <c r="Q30599" s="71">
        <v>66000.0</v>
      </c>
      <c r="R30599" s="71">
        <v>0.0</v>
      </c>
      <c r="S30599" s="71" t="s">
        <v>47</v>
      </c>
      <c r="T30599" s="188">
        <v>45910.0</v>
      </c>
    </row>
    <row r="30600">
      <c r="A30600" s="71" t="s">
        <v>47</v>
      </c>
      <c r="B30600" s="71">
        <v>16614.0</v>
      </c>
      <c r="C30600" s="71" t="s">
        <v>6009</v>
      </c>
      <c r="D30600" s="71" t="s">
        <v>495</v>
      </c>
      <c r="E30600" s="71">
        <v>9.617435765E9</v>
      </c>
      <c r="G30600" s="71" t="s">
        <v>5913</v>
      </c>
      <c r="H30600" s="71">
        <v>5.0</v>
      </c>
      <c r="I30600" s="71">
        <v>40.0</v>
      </c>
      <c r="J30600" s="71">
        <v>2.0</v>
      </c>
      <c r="K30600" s="71">
        <v>5500.0</v>
      </c>
      <c r="L30600" s="71">
        <v>11000.0</v>
      </c>
      <c r="T30600" s="188">
        <v>45910.0</v>
      </c>
    </row>
    <row r="30601">
      <c r="A30601" s="71" t="s">
        <v>47</v>
      </c>
      <c r="B30601" s="71">
        <v>16614.0</v>
      </c>
      <c r="C30601" s="71" t="s">
        <v>6009</v>
      </c>
      <c r="D30601" s="71" t="s">
        <v>495</v>
      </c>
      <c r="E30601" s="71">
        <v>9.617435765E9</v>
      </c>
      <c r="G30601" s="71" t="s">
        <v>5611</v>
      </c>
      <c r="H30601" s="71">
        <v>5.0</v>
      </c>
      <c r="I30601" s="71">
        <v>40.0</v>
      </c>
      <c r="J30601" s="71">
        <v>2.0</v>
      </c>
      <c r="K30601" s="71">
        <v>5500.0</v>
      </c>
      <c r="L30601" s="71">
        <v>11000.0</v>
      </c>
      <c r="T30601" s="188">
        <v>45910.0</v>
      </c>
    </row>
    <row r="30602">
      <c r="A30602" s="71" t="s">
        <v>47</v>
      </c>
      <c r="B30602" s="71">
        <v>16614.0</v>
      </c>
      <c r="C30602" s="71" t="s">
        <v>6009</v>
      </c>
      <c r="D30602" s="71" t="s">
        <v>495</v>
      </c>
      <c r="E30602" s="71">
        <v>9.617435765E9</v>
      </c>
      <c r="T30602" s="188">
        <v>45910.0</v>
      </c>
    </row>
    <row r="30603">
      <c r="A30603" s="71" t="s">
        <v>47</v>
      </c>
      <c r="B30603" s="71">
        <v>16614.0</v>
      </c>
      <c r="C30603" s="71" t="s">
        <v>6009</v>
      </c>
      <c r="D30603" s="71" t="s">
        <v>495</v>
      </c>
      <c r="E30603" s="71">
        <v>9.617435765E9</v>
      </c>
      <c r="T30603" s="188">
        <v>45910.0</v>
      </c>
    </row>
    <row r="30604">
      <c r="A30604" s="71" t="s">
        <v>47</v>
      </c>
      <c r="B30604" s="71">
        <v>16613.0</v>
      </c>
      <c r="C30604" s="71" t="s">
        <v>6010</v>
      </c>
      <c r="D30604" s="71" t="s">
        <v>747</v>
      </c>
      <c r="E30604" s="71">
        <v>6.265164921E9</v>
      </c>
      <c r="F30604" s="71">
        <v>0.0</v>
      </c>
      <c r="G30604" s="71" t="s">
        <v>5783</v>
      </c>
      <c r="H30604" s="71">
        <v>2.0</v>
      </c>
      <c r="I30604" s="71">
        <v>40.0</v>
      </c>
      <c r="J30604" s="71">
        <v>0.8</v>
      </c>
      <c r="K30604" s="71">
        <v>5500.0</v>
      </c>
      <c r="L30604" s="71">
        <v>4400.0</v>
      </c>
      <c r="M30604" s="71">
        <v>4400.0</v>
      </c>
      <c r="N30604" s="71">
        <v>0.0</v>
      </c>
      <c r="O30604" s="71">
        <v>4400.0</v>
      </c>
      <c r="P30604" s="71">
        <v>0.0</v>
      </c>
      <c r="Q30604" s="71">
        <v>4400.0</v>
      </c>
      <c r="R30604" s="71">
        <v>0.0</v>
      </c>
      <c r="S30604" s="71" t="s">
        <v>47</v>
      </c>
      <c r="T30604" s="188">
        <v>45910.0</v>
      </c>
    </row>
    <row r="30605">
      <c r="A30605" s="71" t="s">
        <v>47</v>
      </c>
      <c r="B30605" s="71">
        <v>16613.0</v>
      </c>
      <c r="C30605" s="71" t="s">
        <v>6010</v>
      </c>
      <c r="D30605" s="71" t="s">
        <v>747</v>
      </c>
      <c r="E30605" s="71">
        <v>6.265164921E9</v>
      </c>
      <c r="T30605" s="188">
        <v>45910.0</v>
      </c>
    </row>
    <row r="30606">
      <c r="A30606" s="71" t="s">
        <v>47</v>
      </c>
      <c r="B30606" s="71">
        <v>16613.0</v>
      </c>
      <c r="C30606" s="71" t="s">
        <v>6010</v>
      </c>
      <c r="D30606" s="71" t="s">
        <v>747</v>
      </c>
      <c r="E30606" s="71">
        <v>6.265164921E9</v>
      </c>
      <c r="T30606" s="188">
        <v>45910.0</v>
      </c>
    </row>
    <row r="30607">
      <c r="A30607" s="71" t="s">
        <v>47</v>
      </c>
      <c r="B30607" s="71">
        <v>16613.0</v>
      </c>
      <c r="C30607" s="71" t="s">
        <v>6010</v>
      </c>
      <c r="D30607" s="71" t="s">
        <v>747</v>
      </c>
      <c r="E30607" s="71">
        <v>6.265164921E9</v>
      </c>
      <c r="T30607" s="188">
        <v>45910.0</v>
      </c>
    </row>
    <row r="30608">
      <c r="A30608" s="71" t="s">
        <v>47</v>
      </c>
      <c r="B30608" s="71">
        <v>16613.0</v>
      </c>
      <c r="C30608" s="71" t="s">
        <v>6010</v>
      </c>
      <c r="D30608" s="71" t="s">
        <v>747</v>
      </c>
      <c r="E30608" s="71">
        <v>6.265164921E9</v>
      </c>
      <c r="T30608" s="188">
        <v>45910.0</v>
      </c>
    </row>
    <row r="30609">
      <c r="A30609" s="71" t="s">
        <v>77</v>
      </c>
      <c r="B30609" s="71">
        <v>5388.0</v>
      </c>
      <c r="C30609" s="71" t="s">
        <v>2395</v>
      </c>
      <c r="D30609" s="71" t="s">
        <v>6011</v>
      </c>
      <c r="E30609" s="71">
        <v>0.0</v>
      </c>
      <c r="F30609" s="71">
        <v>0.0</v>
      </c>
      <c r="G30609" s="71" t="s">
        <v>610</v>
      </c>
      <c r="H30609" s="71">
        <v>4.0</v>
      </c>
      <c r="I30609" s="71">
        <v>40.0</v>
      </c>
      <c r="J30609" s="71">
        <v>1.6</v>
      </c>
      <c r="K30609" s="71">
        <v>5300.0</v>
      </c>
      <c r="L30609" s="71">
        <v>8480.0</v>
      </c>
      <c r="M30609" s="71">
        <v>12720.0</v>
      </c>
      <c r="N30609" s="71">
        <v>0.0</v>
      </c>
      <c r="O30609" s="71">
        <v>12720.0</v>
      </c>
      <c r="P30609" s="71">
        <v>0.0</v>
      </c>
      <c r="Q30609" s="71">
        <v>12720.0</v>
      </c>
      <c r="R30609" s="71">
        <v>0.0</v>
      </c>
      <c r="S30609" s="71" t="s">
        <v>47</v>
      </c>
      <c r="T30609" s="188">
        <v>45910.0</v>
      </c>
    </row>
    <row r="30610">
      <c r="A30610" s="71" t="s">
        <v>77</v>
      </c>
      <c r="B30610" s="71">
        <v>5388.0</v>
      </c>
      <c r="C30610" s="71" t="s">
        <v>2395</v>
      </c>
      <c r="D30610" s="71" t="s">
        <v>6011</v>
      </c>
      <c r="E30610" s="71">
        <v>0.0</v>
      </c>
      <c r="G30610" s="71" t="s">
        <v>195</v>
      </c>
      <c r="H30610" s="71">
        <v>2.0</v>
      </c>
      <c r="I30610" s="71">
        <v>40.0</v>
      </c>
      <c r="J30610" s="71">
        <v>0.8</v>
      </c>
      <c r="K30610" s="71">
        <v>5300.0</v>
      </c>
      <c r="L30610" s="71">
        <v>4240.0</v>
      </c>
      <c r="T30610" s="188">
        <v>45910.0</v>
      </c>
    </row>
    <row r="30611">
      <c r="A30611" s="71" t="s">
        <v>77</v>
      </c>
      <c r="B30611" s="71">
        <v>5388.0</v>
      </c>
      <c r="C30611" s="71" t="s">
        <v>2395</v>
      </c>
      <c r="D30611" s="71" t="s">
        <v>6011</v>
      </c>
      <c r="E30611" s="71">
        <v>0.0</v>
      </c>
      <c r="T30611" s="188">
        <v>45910.0</v>
      </c>
    </row>
    <row r="30612">
      <c r="A30612" s="71" t="s">
        <v>77</v>
      </c>
      <c r="B30612" s="71">
        <v>5388.0</v>
      </c>
      <c r="C30612" s="71" t="s">
        <v>2395</v>
      </c>
      <c r="D30612" s="71" t="s">
        <v>6011</v>
      </c>
      <c r="E30612" s="71">
        <v>0.0</v>
      </c>
      <c r="T30612" s="188">
        <v>45910.0</v>
      </c>
    </row>
    <row r="30613">
      <c r="A30613" s="71" t="s">
        <v>77</v>
      </c>
      <c r="B30613" s="71">
        <v>5388.0</v>
      </c>
      <c r="C30613" s="71" t="s">
        <v>2395</v>
      </c>
      <c r="D30613" s="71" t="s">
        <v>6011</v>
      </c>
      <c r="E30613" s="71">
        <v>0.0</v>
      </c>
      <c r="T30613" s="188">
        <v>45910.0</v>
      </c>
    </row>
    <row r="30614">
      <c r="A30614" s="71" t="s">
        <v>47</v>
      </c>
      <c r="B30614" s="71">
        <v>16612.0</v>
      </c>
      <c r="C30614" s="71" t="s">
        <v>6010</v>
      </c>
      <c r="D30614" s="71" t="s">
        <v>747</v>
      </c>
      <c r="E30614" s="71">
        <v>6.265164921E9</v>
      </c>
      <c r="F30614" s="71">
        <v>0.0</v>
      </c>
      <c r="G30614" s="71" t="s">
        <v>234</v>
      </c>
      <c r="H30614" s="71">
        <v>4.0</v>
      </c>
      <c r="I30614" s="71">
        <v>40.0</v>
      </c>
      <c r="J30614" s="71">
        <v>1.6</v>
      </c>
      <c r="K30614" s="71">
        <v>5500.0</v>
      </c>
      <c r="L30614" s="71">
        <v>8800.0</v>
      </c>
      <c r="M30614" s="71">
        <v>22000.0</v>
      </c>
      <c r="N30614" s="71">
        <v>0.0</v>
      </c>
      <c r="O30614" s="71">
        <v>22000.0</v>
      </c>
      <c r="P30614" s="71">
        <v>0.0</v>
      </c>
      <c r="Q30614" s="71">
        <v>22000.0</v>
      </c>
      <c r="R30614" s="71">
        <v>0.0</v>
      </c>
      <c r="S30614" s="71" t="s">
        <v>47</v>
      </c>
      <c r="T30614" s="188">
        <v>45910.0</v>
      </c>
    </row>
    <row r="30615">
      <c r="A30615" s="71" t="s">
        <v>47</v>
      </c>
      <c r="B30615" s="71">
        <v>16612.0</v>
      </c>
      <c r="C30615" s="71" t="s">
        <v>6010</v>
      </c>
      <c r="D30615" s="71" t="s">
        <v>747</v>
      </c>
      <c r="E30615" s="71">
        <v>6.265164921E9</v>
      </c>
      <c r="G30615" s="71" t="s">
        <v>5783</v>
      </c>
      <c r="H30615" s="71">
        <v>3.0</v>
      </c>
      <c r="I30615" s="71">
        <v>40.0</v>
      </c>
      <c r="J30615" s="71">
        <v>1.2</v>
      </c>
      <c r="K30615" s="71">
        <v>5500.0</v>
      </c>
      <c r="L30615" s="71">
        <v>6600.0</v>
      </c>
      <c r="T30615" s="188">
        <v>45910.0</v>
      </c>
    </row>
    <row r="30616">
      <c r="A30616" s="71" t="s">
        <v>47</v>
      </c>
      <c r="B30616" s="71">
        <v>16612.0</v>
      </c>
      <c r="C30616" s="71" t="s">
        <v>6010</v>
      </c>
      <c r="D30616" s="71" t="s">
        <v>747</v>
      </c>
      <c r="E30616" s="71">
        <v>6.265164921E9</v>
      </c>
      <c r="G30616" s="71" t="s">
        <v>707</v>
      </c>
      <c r="H30616" s="71">
        <v>3.0</v>
      </c>
      <c r="I30616" s="71">
        <v>40.0</v>
      </c>
      <c r="J30616" s="71">
        <v>1.2</v>
      </c>
      <c r="K30616" s="71">
        <v>5500.0</v>
      </c>
      <c r="L30616" s="71">
        <v>6600.0</v>
      </c>
      <c r="T30616" s="188">
        <v>45910.0</v>
      </c>
    </row>
    <row r="30617">
      <c r="A30617" s="71" t="s">
        <v>47</v>
      </c>
      <c r="B30617" s="71">
        <v>16612.0</v>
      </c>
      <c r="C30617" s="71" t="s">
        <v>6010</v>
      </c>
      <c r="D30617" s="71" t="s">
        <v>747</v>
      </c>
      <c r="E30617" s="71">
        <v>6.265164921E9</v>
      </c>
      <c r="T30617" s="188">
        <v>45910.0</v>
      </c>
    </row>
    <row r="30618">
      <c r="A30618" s="71" t="s">
        <v>47</v>
      </c>
      <c r="B30618" s="71">
        <v>16612.0</v>
      </c>
      <c r="C30618" s="71" t="s">
        <v>6010</v>
      </c>
      <c r="D30618" s="71" t="s">
        <v>747</v>
      </c>
      <c r="E30618" s="71">
        <v>6.265164921E9</v>
      </c>
      <c r="T30618" s="188">
        <v>45910.0</v>
      </c>
    </row>
    <row r="30619">
      <c r="A30619" s="71" t="s">
        <v>77</v>
      </c>
      <c r="B30619" s="71">
        <v>5387.0</v>
      </c>
      <c r="C30619" s="71" t="s">
        <v>6012</v>
      </c>
      <c r="D30619" s="71" t="s">
        <v>1442</v>
      </c>
      <c r="E30619" s="71">
        <v>9.926123649E9</v>
      </c>
      <c r="F30619" s="71">
        <v>0.0</v>
      </c>
      <c r="G30619" s="71" t="s">
        <v>1269</v>
      </c>
      <c r="H30619" s="71">
        <v>2.0</v>
      </c>
      <c r="I30619" s="71">
        <v>10.0</v>
      </c>
      <c r="J30619" s="71">
        <v>0.2</v>
      </c>
      <c r="K30619" s="71">
        <v>14000.0</v>
      </c>
      <c r="L30619" s="71">
        <v>2800.0</v>
      </c>
      <c r="M30619" s="71">
        <v>2800.0</v>
      </c>
      <c r="N30619" s="71">
        <v>0.0</v>
      </c>
      <c r="O30619" s="71">
        <v>2800.0</v>
      </c>
      <c r="P30619" s="71">
        <v>0.0</v>
      </c>
      <c r="Q30619" s="71">
        <v>2800.0</v>
      </c>
      <c r="R30619" s="71">
        <v>0.0</v>
      </c>
      <c r="S30619" s="71" t="s">
        <v>47</v>
      </c>
      <c r="T30619" s="188">
        <v>45910.0</v>
      </c>
    </row>
    <row r="30620">
      <c r="A30620" s="71" t="s">
        <v>77</v>
      </c>
      <c r="B30620" s="71">
        <v>5387.0</v>
      </c>
      <c r="C30620" s="71" t="s">
        <v>6012</v>
      </c>
      <c r="D30620" s="71" t="s">
        <v>1442</v>
      </c>
      <c r="E30620" s="71">
        <v>9.926123649E9</v>
      </c>
      <c r="T30620" s="188">
        <v>45910.0</v>
      </c>
    </row>
    <row r="30621">
      <c r="A30621" s="71" t="s">
        <v>77</v>
      </c>
      <c r="B30621" s="71">
        <v>5387.0</v>
      </c>
      <c r="C30621" s="71" t="s">
        <v>6012</v>
      </c>
      <c r="D30621" s="71" t="s">
        <v>1442</v>
      </c>
      <c r="E30621" s="71">
        <v>9.926123649E9</v>
      </c>
      <c r="T30621" s="188">
        <v>45910.0</v>
      </c>
    </row>
    <row r="30622">
      <c r="A30622" s="71" t="s">
        <v>77</v>
      </c>
      <c r="B30622" s="71">
        <v>5387.0</v>
      </c>
      <c r="C30622" s="71" t="s">
        <v>6012</v>
      </c>
      <c r="D30622" s="71" t="s">
        <v>1442</v>
      </c>
      <c r="E30622" s="71">
        <v>9.926123649E9</v>
      </c>
      <c r="T30622" s="188">
        <v>45910.0</v>
      </c>
    </row>
    <row r="30623">
      <c r="A30623" s="71" t="s">
        <v>77</v>
      </c>
      <c r="B30623" s="71">
        <v>5387.0</v>
      </c>
      <c r="C30623" s="71" t="s">
        <v>6012</v>
      </c>
      <c r="D30623" s="71" t="s">
        <v>1442</v>
      </c>
      <c r="E30623" s="71">
        <v>9.926123649E9</v>
      </c>
      <c r="T30623" s="188">
        <v>45910.0</v>
      </c>
    </row>
    <row r="30624">
      <c r="A30624" s="71" t="s">
        <v>77</v>
      </c>
      <c r="B30624" s="71">
        <v>5386.0</v>
      </c>
      <c r="C30624" s="71" t="s">
        <v>6013</v>
      </c>
      <c r="D30624" s="71" t="s">
        <v>6014</v>
      </c>
      <c r="E30624" s="71">
        <v>9.669096831E9</v>
      </c>
      <c r="F30624" s="71">
        <v>0.0</v>
      </c>
      <c r="G30624" s="71" t="s">
        <v>3256</v>
      </c>
      <c r="H30624" s="71">
        <v>5.0</v>
      </c>
      <c r="I30624" s="71">
        <v>40.0</v>
      </c>
      <c r="J30624" s="71">
        <v>2.0</v>
      </c>
      <c r="K30624" s="71">
        <v>5300.0</v>
      </c>
      <c r="L30624" s="71">
        <v>10600.0</v>
      </c>
      <c r="M30624" s="71">
        <v>10600.0</v>
      </c>
      <c r="N30624" s="71">
        <v>0.0</v>
      </c>
      <c r="O30624" s="71">
        <v>10600.0</v>
      </c>
      <c r="P30624" s="71">
        <v>0.0</v>
      </c>
      <c r="Q30624" s="71">
        <v>10600.0</v>
      </c>
      <c r="R30624" s="71">
        <v>0.0</v>
      </c>
      <c r="S30624" s="71" t="s">
        <v>47</v>
      </c>
      <c r="T30624" s="188">
        <v>45910.0</v>
      </c>
    </row>
    <row r="30625">
      <c r="A30625" s="71" t="s">
        <v>77</v>
      </c>
      <c r="B30625" s="71">
        <v>5386.0</v>
      </c>
      <c r="C30625" s="71" t="s">
        <v>6013</v>
      </c>
      <c r="D30625" s="71" t="s">
        <v>6014</v>
      </c>
      <c r="E30625" s="71">
        <v>9.669096831E9</v>
      </c>
      <c r="T30625" s="188">
        <v>45910.0</v>
      </c>
    </row>
    <row r="30626">
      <c r="A30626" s="71" t="s">
        <v>77</v>
      </c>
      <c r="B30626" s="71">
        <v>5386.0</v>
      </c>
      <c r="C30626" s="71" t="s">
        <v>6013</v>
      </c>
      <c r="D30626" s="71" t="s">
        <v>6014</v>
      </c>
      <c r="E30626" s="71">
        <v>9.669096831E9</v>
      </c>
      <c r="T30626" s="188">
        <v>45910.0</v>
      </c>
    </row>
    <row r="30627">
      <c r="A30627" s="71" t="s">
        <v>77</v>
      </c>
      <c r="B30627" s="71">
        <v>5386.0</v>
      </c>
      <c r="C30627" s="71" t="s">
        <v>6013</v>
      </c>
      <c r="D30627" s="71" t="s">
        <v>6014</v>
      </c>
      <c r="E30627" s="71">
        <v>9.669096831E9</v>
      </c>
      <c r="T30627" s="188">
        <v>45910.0</v>
      </c>
    </row>
    <row r="30628">
      <c r="A30628" s="71" t="s">
        <v>77</v>
      </c>
      <c r="B30628" s="71">
        <v>5386.0</v>
      </c>
      <c r="C30628" s="71" t="s">
        <v>6013</v>
      </c>
      <c r="D30628" s="71" t="s">
        <v>6014</v>
      </c>
      <c r="E30628" s="71">
        <v>9.669096831E9</v>
      </c>
      <c r="T30628" s="188">
        <v>45910.0</v>
      </c>
    </row>
    <row r="30629">
      <c r="A30629" s="71" t="s">
        <v>47</v>
      </c>
      <c r="B30629" s="71">
        <v>16611.0</v>
      </c>
      <c r="C30629" s="71" t="s">
        <v>6013</v>
      </c>
      <c r="D30629" s="71" t="s">
        <v>6014</v>
      </c>
      <c r="E30629" s="71">
        <v>9.669096831E9</v>
      </c>
      <c r="F30629" s="71">
        <v>0.0</v>
      </c>
      <c r="G30629" s="71" t="s">
        <v>5783</v>
      </c>
      <c r="H30629" s="71">
        <v>10.0</v>
      </c>
      <c r="I30629" s="71">
        <v>40.0</v>
      </c>
      <c r="J30629" s="71">
        <v>4.0</v>
      </c>
      <c r="K30629" s="71">
        <v>5500.0</v>
      </c>
      <c r="L30629" s="71">
        <v>22000.0</v>
      </c>
      <c r="M30629" s="71">
        <v>22000.0</v>
      </c>
      <c r="N30629" s="71">
        <v>0.0</v>
      </c>
      <c r="O30629" s="71">
        <v>22000.0</v>
      </c>
      <c r="P30629" s="71">
        <v>0.0</v>
      </c>
      <c r="Q30629" s="71">
        <v>22000.0</v>
      </c>
      <c r="R30629" s="71">
        <v>0.0</v>
      </c>
      <c r="S30629" s="71" t="s">
        <v>47</v>
      </c>
      <c r="T30629" s="188">
        <v>45910.0</v>
      </c>
    </row>
    <row r="30630">
      <c r="A30630" s="71" t="s">
        <v>47</v>
      </c>
      <c r="B30630" s="71">
        <v>16611.0</v>
      </c>
      <c r="C30630" s="71" t="s">
        <v>6013</v>
      </c>
      <c r="D30630" s="71" t="s">
        <v>6014</v>
      </c>
      <c r="E30630" s="71">
        <v>9.669096831E9</v>
      </c>
      <c r="T30630" s="188">
        <v>45910.0</v>
      </c>
    </row>
    <row r="30631">
      <c r="A30631" s="71" t="s">
        <v>47</v>
      </c>
      <c r="B30631" s="71">
        <v>16611.0</v>
      </c>
      <c r="C30631" s="71" t="s">
        <v>6013</v>
      </c>
      <c r="D30631" s="71" t="s">
        <v>6014</v>
      </c>
      <c r="E30631" s="71">
        <v>9.669096831E9</v>
      </c>
      <c r="T30631" s="188">
        <v>45910.0</v>
      </c>
    </row>
    <row r="30632">
      <c r="A30632" s="71" t="s">
        <v>47</v>
      </c>
      <c r="B30632" s="71">
        <v>16611.0</v>
      </c>
      <c r="C30632" s="71" t="s">
        <v>6013</v>
      </c>
      <c r="D30632" s="71" t="s">
        <v>6014</v>
      </c>
      <c r="E30632" s="71">
        <v>9.669096831E9</v>
      </c>
      <c r="T30632" s="188">
        <v>45910.0</v>
      </c>
    </row>
    <row r="30633">
      <c r="A30633" s="71" t="s">
        <v>47</v>
      </c>
      <c r="B30633" s="71">
        <v>16611.0</v>
      </c>
      <c r="C30633" s="71" t="s">
        <v>6013</v>
      </c>
      <c r="D30633" s="71" t="s">
        <v>6014</v>
      </c>
      <c r="E30633" s="71">
        <v>9.669096831E9</v>
      </c>
      <c r="T30633" s="188">
        <v>45910.0</v>
      </c>
    </row>
    <row r="30634">
      <c r="A30634" s="71" t="s">
        <v>77</v>
      </c>
      <c r="B30634" s="71">
        <v>5385.0</v>
      </c>
      <c r="C30634" s="71" t="s">
        <v>6015</v>
      </c>
      <c r="D30634" s="71" t="s">
        <v>3626</v>
      </c>
      <c r="E30634" s="71">
        <v>9.826194562E9</v>
      </c>
      <c r="F30634" s="71">
        <v>0.0</v>
      </c>
      <c r="G30634" s="71" t="s">
        <v>610</v>
      </c>
      <c r="H30634" s="71">
        <v>6.0</v>
      </c>
      <c r="I30634" s="71">
        <v>40.0</v>
      </c>
      <c r="J30634" s="71">
        <v>2.4</v>
      </c>
      <c r="K30634" s="71">
        <v>5300.0</v>
      </c>
      <c r="L30634" s="71">
        <v>12720.0</v>
      </c>
      <c r="M30634" s="71">
        <v>12720.0</v>
      </c>
      <c r="N30634" s="71">
        <v>20.0</v>
      </c>
      <c r="O30634" s="71">
        <v>12700.0</v>
      </c>
      <c r="P30634" s="71">
        <v>0.0</v>
      </c>
      <c r="Q30634" s="71">
        <v>12700.0</v>
      </c>
      <c r="R30634" s="71">
        <v>0.0</v>
      </c>
      <c r="S30634" s="71" t="s">
        <v>47</v>
      </c>
      <c r="T30634" s="188">
        <v>45910.0</v>
      </c>
    </row>
    <row r="30635">
      <c r="A30635" s="71" t="s">
        <v>77</v>
      </c>
      <c r="B30635" s="71">
        <v>5385.0</v>
      </c>
      <c r="C30635" s="71" t="s">
        <v>6015</v>
      </c>
      <c r="D30635" s="71" t="s">
        <v>3626</v>
      </c>
      <c r="E30635" s="71">
        <v>9.826194562E9</v>
      </c>
      <c r="T30635" s="188">
        <v>45910.0</v>
      </c>
    </row>
    <row r="30636">
      <c r="A30636" s="71" t="s">
        <v>77</v>
      </c>
      <c r="B30636" s="71">
        <v>5385.0</v>
      </c>
      <c r="C30636" s="71" t="s">
        <v>6015</v>
      </c>
      <c r="D30636" s="71" t="s">
        <v>3626</v>
      </c>
      <c r="E30636" s="71">
        <v>9.826194562E9</v>
      </c>
      <c r="T30636" s="188">
        <v>45910.0</v>
      </c>
    </row>
    <row r="30637">
      <c r="A30637" s="71" t="s">
        <v>77</v>
      </c>
      <c r="B30637" s="71">
        <v>5385.0</v>
      </c>
      <c r="C30637" s="71" t="s">
        <v>6015</v>
      </c>
      <c r="D30637" s="71" t="s">
        <v>3626</v>
      </c>
      <c r="E30637" s="71">
        <v>9.826194562E9</v>
      </c>
      <c r="T30637" s="188">
        <v>45910.0</v>
      </c>
    </row>
    <row r="30638">
      <c r="A30638" s="71" t="s">
        <v>77</v>
      </c>
      <c r="B30638" s="71">
        <v>5385.0</v>
      </c>
      <c r="C30638" s="71" t="s">
        <v>6015</v>
      </c>
      <c r="D30638" s="71" t="s">
        <v>3626</v>
      </c>
      <c r="E30638" s="71">
        <v>9.826194562E9</v>
      </c>
      <c r="T30638" s="188">
        <v>45910.0</v>
      </c>
    </row>
    <row r="30639">
      <c r="A30639" s="71" t="s">
        <v>47</v>
      </c>
      <c r="B30639" s="71">
        <v>16610.0</v>
      </c>
      <c r="C30639" s="71" t="s">
        <v>6016</v>
      </c>
      <c r="D30639" s="71" t="s">
        <v>6017</v>
      </c>
      <c r="E30639" s="71">
        <v>9.754585467E9</v>
      </c>
      <c r="F30639" s="71">
        <v>0.0</v>
      </c>
      <c r="G30639" s="71" t="s">
        <v>5926</v>
      </c>
      <c r="H30639" s="71">
        <v>3.0</v>
      </c>
      <c r="I30639" s="71">
        <v>40.0</v>
      </c>
      <c r="J30639" s="71">
        <v>1.2</v>
      </c>
      <c r="K30639" s="71">
        <v>5500.0</v>
      </c>
      <c r="L30639" s="71">
        <v>6600.0</v>
      </c>
      <c r="M30639" s="71">
        <v>6600.0</v>
      </c>
      <c r="N30639" s="71">
        <v>0.0</v>
      </c>
      <c r="O30639" s="71">
        <v>6600.0</v>
      </c>
      <c r="P30639" s="71">
        <v>0.0</v>
      </c>
      <c r="Q30639" s="71">
        <v>6600.0</v>
      </c>
      <c r="R30639" s="71">
        <v>0.0</v>
      </c>
      <c r="S30639" s="71" t="s">
        <v>47</v>
      </c>
      <c r="T30639" s="188">
        <v>45910.0</v>
      </c>
    </row>
    <row r="30640">
      <c r="A30640" s="71" t="s">
        <v>47</v>
      </c>
      <c r="B30640" s="71">
        <v>16610.0</v>
      </c>
      <c r="C30640" s="71" t="s">
        <v>6016</v>
      </c>
      <c r="D30640" s="71" t="s">
        <v>6017</v>
      </c>
      <c r="E30640" s="71">
        <v>9.754585467E9</v>
      </c>
      <c r="T30640" s="188">
        <v>45910.0</v>
      </c>
    </row>
    <row r="30641">
      <c r="A30641" s="71" t="s">
        <v>47</v>
      </c>
      <c r="B30641" s="71">
        <v>16610.0</v>
      </c>
      <c r="C30641" s="71" t="s">
        <v>6016</v>
      </c>
      <c r="D30641" s="71" t="s">
        <v>6017</v>
      </c>
      <c r="E30641" s="71">
        <v>9.754585467E9</v>
      </c>
      <c r="T30641" s="188">
        <v>45910.0</v>
      </c>
    </row>
    <row r="30642">
      <c r="A30642" s="71" t="s">
        <v>47</v>
      </c>
      <c r="B30642" s="71">
        <v>16610.0</v>
      </c>
      <c r="C30642" s="71" t="s">
        <v>6016</v>
      </c>
      <c r="D30642" s="71" t="s">
        <v>6017</v>
      </c>
      <c r="E30642" s="71">
        <v>9.754585467E9</v>
      </c>
      <c r="T30642" s="188">
        <v>45910.0</v>
      </c>
    </row>
    <row r="30643">
      <c r="A30643" s="71" t="s">
        <v>47</v>
      </c>
      <c r="B30643" s="71">
        <v>16610.0</v>
      </c>
      <c r="C30643" s="71" t="s">
        <v>6016</v>
      </c>
      <c r="D30643" s="71" t="s">
        <v>6017</v>
      </c>
      <c r="E30643" s="71">
        <v>9.754585467E9</v>
      </c>
      <c r="T30643" s="188">
        <v>45910.0</v>
      </c>
    </row>
    <row r="30644">
      <c r="A30644" s="71" t="s">
        <v>77</v>
      </c>
      <c r="B30644" s="71">
        <v>5384.0</v>
      </c>
      <c r="C30644" s="71" t="s">
        <v>6012</v>
      </c>
      <c r="D30644" s="71" t="s">
        <v>1442</v>
      </c>
      <c r="E30644" s="71">
        <v>9.926123649E9</v>
      </c>
      <c r="F30644" s="71">
        <v>0.0</v>
      </c>
      <c r="G30644" s="71" t="s">
        <v>243</v>
      </c>
      <c r="H30644" s="71">
        <v>4.0</v>
      </c>
      <c r="I30644" s="71">
        <v>40.0</v>
      </c>
      <c r="J30644" s="71">
        <v>1.6</v>
      </c>
      <c r="K30644" s="71">
        <v>5300.0</v>
      </c>
      <c r="L30644" s="71">
        <v>8480.0</v>
      </c>
      <c r="M30644" s="71">
        <v>8480.0</v>
      </c>
      <c r="N30644" s="71">
        <v>0.0</v>
      </c>
      <c r="O30644" s="71">
        <v>8480.0</v>
      </c>
      <c r="P30644" s="71">
        <v>0.0</v>
      </c>
      <c r="Q30644" s="71">
        <v>8480.0</v>
      </c>
      <c r="R30644" s="71">
        <v>0.0</v>
      </c>
      <c r="S30644" s="71" t="s">
        <v>47</v>
      </c>
      <c r="T30644" s="188">
        <v>45910.0</v>
      </c>
    </row>
    <row r="30645">
      <c r="A30645" s="71" t="s">
        <v>77</v>
      </c>
      <c r="B30645" s="71">
        <v>5384.0</v>
      </c>
      <c r="C30645" s="71" t="s">
        <v>6012</v>
      </c>
      <c r="D30645" s="71" t="s">
        <v>1442</v>
      </c>
      <c r="E30645" s="71">
        <v>9.926123649E9</v>
      </c>
      <c r="T30645" s="188">
        <v>45910.0</v>
      </c>
    </row>
    <row r="30646">
      <c r="A30646" s="71" t="s">
        <v>77</v>
      </c>
      <c r="B30646" s="71">
        <v>5384.0</v>
      </c>
      <c r="C30646" s="71" t="s">
        <v>6012</v>
      </c>
      <c r="D30646" s="71" t="s">
        <v>1442</v>
      </c>
      <c r="E30646" s="71">
        <v>9.926123649E9</v>
      </c>
      <c r="T30646" s="188">
        <v>45910.0</v>
      </c>
    </row>
    <row r="30647">
      <c r="A30647" s="71" t="s">
        <v>77</v>
      </c>
      <c r="B30647" s="71">
        <v>5384.0</v>
      </c>
      <c r="C30647" s="71" t="s">
        <v>6012</v>
      </c>
      <c r="D30647" s="71" t="s">
        <v>1442</v>
      </c>
      <c r="E30647" s="71">
        <v>9.926123649E9</v>
      </c>
      <c r="T30647" s="188">
        <v>45910.0</v>
      </c>
    </row>
    <row r="30648">
      <c r="A30648" s="71" t="s">
        <v>77</v>
      </c>
      <c r="B30648" s="71">
        <v>5384.0</v>
      </c>
      <c r="C30648" s="71" t="s">
        <v>6012</v>
      </c>
      <c r="D30648" s="71" t="s">
        <v>1442</v>
      </c>
      <c r="E30648" s="71">
        <v>9.926123649E9</v>
      </c>
      <c r="T30648" s="188">
        <v>45910.0</v>
      </c>
    </row>
    <row r="30649">
      <c r="A30649" s="71" t="s">
        <v>47</v>
      </c>
      <c r="B30649" s="71">
        <v>16609.0</v>
      </c>
      <c r="C30649" s="71" t="s">
        <v>6012</v>
      </c>
      <c r="D30649" s="71" t="s">
        <v>1442</v>
      </c>
      <c r="E30649" s="71">
        <v>9.926123649E9</v>
      </c>
      <c r="F30649" s="71">
        <v>0.0</v>
      </c>
      <c r="G30649" s="71" t="s">
        <v>5783</v>
      </c>
      <c r="H30649" s="71">
        <v>12.0</v>
      </c>
      <c r="I30649" s="71">
        <v>40.0</v>
      </c>
      <c r="J30649" s="71">
        <v>4.8</v>
      </c>
      <c r="K30649" s="71">
        <v>5500.0</v>
      </c>
      <c r="L30649" s="71">
        <v>26400.0</v>
      </c>
      <c r="M30649" s="71">
        <v>26400.0</v>
      </c>
      <c r="N30649" s="71">
        <v>0.0</v>
      </c>
      <c r="O30649" s="71">
        <v>26400.0</v>
      </c>
      <c r="P30649" s="71">
        <v>22400.0</v>
      </c>
      <c r="Q30649" s="71">
        <v>4000.0</v>
      </c>
      <c r="R30649" s="71">
        <v>0.0</v>
      </c>
      <c r="S30649" s="71" t="s">
        <v>191</v>
      </c>
      <c r="T30649" s="188">
        <v>45910.0</v>
      </c>
    </row>
    <row r="30650">
      <c r="A30650" s="71" t="s">
        <v>47</v>
      </c>
      <c r="B30650" s="71">
        <v>16609.0</v>
      </c>
      <c r="C30650" s="71" t="s">
        <v>6012</v>
      </c>
      <c r="D30650" s="71" t="s">
        <v>1442</v>
      </c>
      <c r="E30650" s="71">
        <v>9.926123649E9</v>
      </c>
      <c r="T30650" s="188">
        <v>45910.0</v>
      </c>
    </row>
    <row r="30651">
      <c r="A30651" s="71" t="s">
        <v>47</v>
      </c>
      <c r="B30651" s="71">
        <v>16609.0</v>
      </c>
      <c r="C30651" s="71" t="s">
        <v>6012</v>
      </c>
      <c r="D30651" s="71" t="s">
        <v>1442</v>
      </c>
      <c r="E30651" s="71">
        <v>9.926123649E9</v>
      </c>
      <c r="T30651" s="188">
        <v>45910.0</v>
      </c>
    </row>
    <row r="30652">
      <c r="A30652" s="71" t="s">
        <v>47</v>
      </c>
      <c r="B30652" s="71">
        <v>16609.0</v>
      </c>
      <c r="C30652" s="71" t="s">
        <v>6012</v>
      </c>
      <c r="D30652" s="71" t="s">
        <v>1442</v>
      </c>
      <c r="E30652" s="71">
        <v>9.926123649E9</v>
      </c>
      <c r="T30652" s="188">
        <v>45910.0</v>
      </c>
    </row>
    <row r="30653">
      <c r="A30653" s="71" t="s">
        <v>47</v>
      </c>
      <c r="B30653" s="71">
        <v>16609.0</v>
      </c>
      <c r="C30653" s="71" t="s">
        <v>6012</v>
      </c>
      <c r="D30653" s="71" t="s">
        <v>1442</v>
      </c>
      <c r="E30653" s="71">
        <v>9.926123649E9</v>
      </c>
      <c r="T30653" s="188">
        <v>45910.0</v>
      </c>
    </row>
    <row r="30654">
      <c r="A30654" s="71" t="s">
        <v>77</v>
      </c>
      <c r="B30654" s="71">
        <v>5383.0</v>
      </c>
      <c r="C30654" s="71" t="s">
        <v>1752</v>
      </c>
      <c r="D30654" s="71" t="s">
        <v>2725</v>
      </c>
      <c r="E30654" s="71">
        <v>7.067124892E9</v>
      </c>
      <c r="F30654" s="71">
        <v>0.0</v>
      </c>
      <c r="G30654" s="71" t="s">
        <v>195</v>
      </c>
      <c r="H30654" s="71">
        <v>3.0</v>
      </c>
      <c r="I30654" s="71">
        <v>40.0</v>
      </c>
      <c r="J30654" s="71">
        <v>1.2</v>
      </c>
      <c r="K30654" s="71">
        <v>5300.0</v>
      </c>
      <c r="L30654" s="71">
        <v>6360.0</v>
      </c>
      <c r="M30654" s="71">
        <v>6360.0</v>
      </c>
      <c r="N30654" s="71">
        <v>0.0</v>
      </c>
      <c r="O30654" s="71">
        <v>6360.0</v>
      </c>
      <c r="P30654" s="71">
        <v>0.0</v>
      </c>
      <c r="Q30654" s="71">
        <v>6360.0</v>
      </c>
      <c r="R30654" s="71">
        <v>0.0</v>
      </c>
      <c r="S30654" s="71" t="s">
        <v>47</v>
      </c>
      <c r="T30654" s="188">
        <v>45910.0</v>
      </c>
    </row>
    <row r="30655">
      <c r="A30655" s="71" t="s">
        <v>77</v>
      </c>
      <c r="B30655" s="71">
        <v>5383.0</v>
      </c>
      <c r="C30655" s="71" t="s">
        <v>1752</v>
      </c>
      <c r="D30655" s="71" t="s">
        <v>2725</v>
      </c>
      <c r="E30655" s="71">
        <v>7.067124892E9</v>
      </c>
      <c r="T30655" s="188">
        <v>45910.0</v>
      </c>
    </row>
    <row r="30656">
      <c r="A30656" s="71" t="s">
        <v>77</v>
      </c>
      <c r="B30656" s="71">
        <v>5383.0</v>
      </c>
      <c r="C30656" s="71" t="s">
        <v>1752</v>
      </c>
      <c r="D30656" s="71" t="s">
        <v>2725</v>
      </c>
      <c r="E30656" s="71">
        <v>7.067124892E9</v>
      </c>
      <c r="T30656" s="188">
        <v>45910.0</v>
      </c>
    </row>
    <row r="30657">
      <c r="A30657" s="71" t="s">
        <v>77</v>
      </c>
      <c r="B30657" s="71">
        <v>5383.0</v>
      </c>
      <c r="C30657" s="71" t="s">
        <v>1752</v>
      </c>
      <c r="D30657" s="71" t="s">
        <v>2725</v>
      </c>
      <c r="E30657" s="71">
        <v>7.067124892E9</v>
      </c>
      <c r="T30657" s="188">
        <v>45910.0</v>
      </c>
    </row>
    <row r="30658">
      <c r="A30658" s="71" t="s">
        <v>77</v>
      </c>
      <c r="B30658" s="71">
        <v>5383.0</v>
      </c>
      <c r="C30658" s="71" t="s">
        <v>1752</v>
      </c>
      <c r="D30658" s="71" t="s">
        <v>2725</v>
      </c>
      <c r="E30658" s="71">
        <v>7.067124892E9</v>
      </c>
      <c r="T30658" s="188">
        <v>45910.0</v>
      </c>
    </row>
    <row r="30659">
      <c r="A30659" s="71" t="s">
        <v>77</v>
      </c>
      <c r="B30659" s="71">
        <v>5382.0</v>
      </c>
      <c r="C30659" s="71" t="s">
        <v>6018</v>
      </c>
      <c r="D30659" s="71" t="s">
        <v>6019</v>
      </c>
      <c r="E30659" s="71">
        <v>7.067124892E9</v>
      </c>
      <c r="F30659" s="71">
        <v>0.0</v>
      </c>
      <c r="G30659" s="71" t="s">
        <v>195</v>
      </c>
      <c r="H30659" s="71">
        <v>7.0</v>
      </c>
      <c r="I30659" s="71">
        <v>40.0</v>
      </c>
      <c r="J30659" s="71">
        <v>2.8</v>
      </c>
      <c r="K30659" s="71">
        <v>5300.0</v>
      </c>
      <c r="L30659" s="71">
        <v>14840.0</v>
      </c>
      <c r="M30659" s="71">
        <v>16960.0</v>
      </c>
      <c r="N30659" s="71">
        <v>0.0</v>
      </c>
      <c r="O30659" s="71">
        <v>16960.0</v>
      </c>
      <c r="P30659" s="71">
        <v>0.0</v>
      </c>
      <c r="Q30659" s="71">
        <v>16960.0</v>
      </c>
      <c r="R30659" s="71">
        <v>0.0</v>
      </c>
      <c r="S30659" s="71" t="s">
        <v>47</v>
      </c>
      <c r="T30659" s="188">
        <v>45910.0</v>
      </c>
    </row>
    <row r="30660">
      <c r="A30660" s="71" t="s">
        <v>77</v>
      </c>
      <c r="B30660" s="71">
        <v>5382.0</v>
      </c>
      <c r="C30660" s="71" t="s">
        <v>6018</v>
      </c>
      <c r="D30660" s="71" t="s">
        <v>6019</v>
      </c>
      <c r="E30660" s="71">
        <v>7.067124892E9</v>
      </c>
      <c r="G30660" s="71" t="s">
        <v>3256</v>
      </c>
      <c r="H30660" s="71">
        <v>1.0</v>
      </c>
      <c r="I30660" s="71">
        <v>40.0</v>
      </c>
      <c r="J30660" s="71">
        <v>0.4</v>
      </c>
      <c r="K30660" s="71">
        <v>5300.0</v>
      </c>
      <c r="L30660" s="71">
        <v>2120.0</v>
      </c>
      <c r="T30660" s="188">
        <v>45910.0</v>
      </c>
    </row>
    <row r="30661">
      <c r="A30661" s="71" t="s">
        <v>77</v>
      </c>
      <c r="B30661" s="71">
        <v>5382.0</v>
      </c>
      <c r="C30661" s="71" t="s">
        <v>6018</v>
      </c>
      <c r="D30661" s="71" t="s">
        <v>6019</v>
      </c>
      <c r="E30661" s="71">
        <v>7.067124892E9</v>
      </c>
      <c r="T30661" s="188">
        <v>45910.0</v>
      </c>
    </row>
    <row r="30662">
      <c r="A30662" s="71" t="s">
        <v>77</v>
      </c>
      <c r="B30662" s="71">
        <v>5382.0</v>
      </c>
      <c r="C30662" s="71" t="s">
        <v>6018</v>
      </c>
      <c r="D30662" s="71" t="s">
        <v>6019</v>
      </c>
      <c r="E30662" s="71">
        <v>7.067124892E9</v>
      </c>
      <c r="T30662" s="188">
        <v>45910.0</v>
      </c>
    </row>
    <row r="30663">
      <c r="A30663" s="71" t="s">
        <v>77</v>
      </c>
      <c r="B30663" s="71">
        <v>5382.0</v>
      </c>
      <c r="C30663" s="71" t="s">
        <v>6018</v>
      </c>
      <c r="D30663" s="71" t="s">
        <v>6019</v>
      </c>
      <c r="E30663" s="71">
        <v>7.067124892E9</v>
      </c>
      <c r="T30663" s="188">
        <v>45910.0</v>
      </c>
    </row>
    <row r="30664">
      <c r="A30664" s="71" t="s">
        <v>47</v>
      </c>
      <c r="B30664" s="71">
        <v>16608.0</v>
      </c>
      <c r="C30664" s="71" t="s">
        <v>6020</v>
      </c>
      <c r="D30664" s="71" t="s">
        <v>1273</v>
      </c>
      <c r="E30664" s="71">
        <v>8.959143927E9</v>
      </c>
      <c r="F30664" s="71">
        <v>0.0</v>
      </c>
      <c r="G30664" s="71" t="s">
        <v>741</v>
      </c>
      <c r="H30664" s="71">
        <v>5.0</v>
      </c>
      <c r="I30664" s="71">
        <v>40.0</v>
      </c>
      <c r="J30664" s="71">
        <v>2.0</v>
      </c>
      <c r="K30664" s="71">
        <v>5500.0</v>
      </c>
      <c r="L30664" s="71">
        <v>11000.0</v>
      </c>
      <c r="M30664" s="71">
        <v>15400.0</v>
      </c>
      <c r="N30664" s="71">
        <v>0.0</v>
      </c>
      <c r="O30664" s="71">
        <v>15400.0</v>
      </c>
      <c r="P30664" s="71">
        <v>15400.0</v>
      </c>
      <c r="Q30664" s="71">
        <v>0.0</v>
      </c>
      <c r="R30664" s="71">
        <v>0.0</v>
      </c>
      <c r="S30664" s="71" t="s">
        <v>191</v>
      </c>
      <c r="T30664" s="188">
        <v>45910.0</v>
      </c>
    </row>
    <row r="30665">
      <c r="A30665" s="71" t="s">
        <v>47</v>
      </c>
      <c r="B30665" s="71">
        <v>16608.0</v>
      </c>
      <c r="C30665" s="71" t="s">
        <v>6020</v>
      </c>
      <c r="D30665" s="71" t="s">
        <v>1273</v>
      </c>
      <c r="E30665" s="71">
        <v>8.959143927E9</v>
      </c>
      <c r="G30665" s="71" t="s">
        <v>727</v>
      </c>
      <c r="H30665" s="71">
        <v>2.0</v>
      </c>
      <c r="I30665" s="71">
        <v>40.0</v>
      </c>
      <c r="J30665" s="71">
        <v>0.8</v>
      </c>
      <c r="K30665" s="71">
        <v>5500.0</v>
      </c>
      <c r="L30665" s="71">
        <v>4400.0</v>
      </c>
      <c r="T30665" s="188">
        <v>45910.0</v>
      </c>
    </row>
    <row r="30666">
      <c r="A30666" s="71" t="s">
        <v>47</v>
      </c>
      <c r="B30666" s="71">
        <v>16608.0</v>
      </c>
      <c r="C30666" s="71" t="s">
        <v>6020</v>
      </c>
      <c r="D30666" s="71" t="s">
        <v>1273</v>
      </c>
      <c r="E30666" s="71">
        <v>8.959143927E9</v>
      </c>
      <c r="T30666" s="188">
        <v>45910.0</v>
      </c>
    </row>
    <row r="30667">
      <c r="A30667" s="71" t="s">
        <v>47</v>
      </c>
      <c r="B30667" s="71">
        <v>16608.0</v>
      </c>
      <c r="C30667" s="71" t="s">
        <v>6020</v>
      </c>
      <c r="D30667" s="71" t="s">
        <v>1273</v>
      </c>
      <c r="E30667" s="71">
        <v>8.959143927E9</v>
      </c>
      <c r="T30667" s="188">
        <v>45910.0</v>
      </c>
    </row>
    <row r="30668">
      <c r="A30668" s="71" t="s">
        <v>47</v>
      </c>
      <c r="B30668" s="71">
        <v>16608.0</v>
      </c>
      <c r="C30668" s="71" t="s">
        <v>6020</v>
      </c>
      <c r="D30668" s="71" t="s">
        <v>1273</v>
      </c>
      <c r="E30668" s="71">
        <v>8.959143927E9</v>
      </c>
      <c r="T30668" s="188">
        <v>45910.0</v>
      </c>
    </row>
    <row r="30669">
      <c r="A30669" s="71" t="s">
        <v>77</v>
      </c>
      <c r="B30669" s="71">
        <v>5381.0</v>
      </c>
      <c r="C30669" s="71" t="s">
        <v>6021</v>
      </c>
      <c r="D30669" s="71" t="s">
        <v>2436</v>
      </c>
      <c r="E30669" s="71">
        <v>9.826933072E9</v>
      </c>
      <c r="F30669" s="71">
        <v>0.0</v>
      </c>
      <c r="G30669" s="71" t="s">
        <v>610</v>
      </c>
      <c r="H30669" s="71">
        <v>15.0</v>
      </c>
      <c r="I30669" s="71">
        <v>40.0</v>
      </c>
      <c r="J30669" s="71">
        <v>6.0</v>
      </c>
      <c r="K30669" s="71">
        <v>5300.0</v>
      </c>
      <c r="L30669" s="71">
        <v>31800.0</v>
      </c>
      <c r="M30669" s="71">
        <v>38160.0</v>
      </c>
      <c r="N30669" s="71">
        <v>0.0</v>
      </c>
      <c r="O30669" s="71">
        <v>38160.0</v>
      </c>
      <c r="P30669" s="71">
        <v>0.0</v>
      </c>
      <c r="Q30669" s="71">
        <v>38160.0</v>
      </c>
      <c r="R30669" s="71">
        <v>0.0</v>
      </c>
      <c r="S30669" s="71" t="s">
        <v>47</v>
      </c>
      <c r="T30669" s="188">
        <v>45910.0</v>
      </c>
    </row>
    <row r="30670">
      <c r="A30670" s="71" t="s">
        <v>77</v>
      </c>
      <c r="B30670" s="71">
        <v>5381.0</v>
      </c>
      <c r="C30670" s="71" t="s">
        <v>6021</v>
      </c>
      <c r="D30670" s="71" t="s">
        <v>2436</v>
      </c>
      <c r="E30670" s="71">
        <v>9.826933072E9</v>
      </c>
      <c r="G30670" s="71" t="s">
        <v>243</v>
      </c>
      <c r="H30670" s="71">
        <v>3.0</v>
      </c>
      <c r="I30670" s="71">
        <v>40.0</v>
      </c>
      <c r="J30670" s="71">
        <v>1.2</v>
      </c>
      <c r="K30670" s="71">
        <v>5300.0</v>
      </c>
      <c r="L30670" s="71">
        <v>6360.0</v>
      </c>
      <c r="T30670" s="188">
        <v>45910.0</v>
      </c>
    </row>
    <row r="30671">
      <c r="A30671" s="71" t="s">
        <v>77</v>
      </c>
      <c r="B30671" s="71">
        <v>5381.0</v>
      </c>
      <c r="C30671" s="71" t="s">
        <v>6021</v>
      </c>
      <c r="D30671" s="71" t="s">
        <v>2436</v>
      </c>
      <c r="E30671" s="71">
        <v>9.826933072E9</v>
      </c>
      <c r="T30671" s="188">
        <v>45910.0</v>
      </c>
    </row>
    <row r="30672">
      <c r="A30672" s="71" t="s">
        <v>77</v>
      </c>
      <c r="B30672" s="71">
        <v>5381.0</v>
      </c>
      <c r="C30672" s="71" t="s">
        <v>6021</v>
      </c>
      <c r="D30672" s="71" t="s">
        <v>2436</v>
      </c>
      <c r="E30672" s="71">
        <v>9.826933072E9</v>
      </c>
      <c r="T30672" s="188">
        <v>45910.0</v>
      </c>
    </row>
    <row r="30673">
      <c r="A30673" s="71" t="s">
        <v>77</v>
      </c>
      <c r="B30673" s="71">
        <v>5381.0</v>
      </c>
      <c r="C30673" s="71" t="s">
        <v>6021</v>
      </c>
      <c r="D30673" s="71" t="s">
        <v>2436</v>
      </c>
      <c r="E30673" s="71">
        <v>9.826933072E9</v>
      </c>
      <c r="T30673" s="188">
        <v>45910.0</v>
      </c>
    </row>
    <row r="30674">
      <c r="A30674" s="71" t="s">
        <v>47</v>
      </c>
      <c r="B30674" s="71">
        <v>16607.0</v>
      </c>
      <c r="C30674" s="71" t="s">
        <v>6022</v>
      </c>
      <c r="D30674" s="71" t="s">
        <v>4731</v>
      </c>
      <c r="E30674" s="71">
        <v>9.97755844E9</v>
      </c>
      <c r="F30674" s="71">
        <v>0.0</v>
      </c>
      <c r="G30674" s="71" t="s">
        <v>5783</v>
      </c>
      <c r="H30674" s="71">
        <v>8.0</v>
      </c>
      <c r="I30674" s="71">
        <v>40.0</v>
      </c>
      <c r="J30674" s="71">
        <v>3.2</v>
      </c>
      <c r="K30674" s="71">
        <v>5500.0</v>
      </c>
      <c r="L30674" s="71">
        <v>17600.0</v>
      </c>
      <c r="M30674" s="71">
        <v>17600.0</v>
      </c>
      <c r="N30674" s="71">
        <v>0.0</v>
      </c>
      <c r="O30674" s="71">
        <v>17600.0</v>
      </c>
      <c r="P30674" s="71">
        <v>0.0</v>
      </c>
      <c r="Q30674" s="71">
        <v>17600.0</v>
      </c>
      <c r="R30674" s="71">
        <v>0.0</v>
      </c>
      <c r="S30674" s="71" t="s">
        <v>47</v>
      </c>
      <c r="T30674" s="188">
        <v>45910.0</v>
      </c>
    </row>
    <row r="30675">
      <c r="A30675" s="71" t="s">
        <v>47</v>
      </c>
      <c r="B30675" s="71">
        <v>16607.0</v>
      </c>
      <c r="C30675" s="71" t="s">
        <v>6022</v>
      </c>
      <c r="D30675" s="71" t="s">
        <v>4731</v>
      </c>
      <c r="E30675" s="71">
        <v>9.97755844E9</v>
      </c>
      <c r="T30675" s="188">
        <v>45910.0</v>
      </c>
    </row>
    <row r="30676">
      <c r="A30676" s="71" t="s">
        <v>47</v>
      </c>
      <c r="B30676" s="71">
        <v>16607.0</v>
      </c>
      <c r="C30676" s="71" t="s">
        <v>6022</v>
      </c>
      <c r="D30676" s="71" t="s">
        <v>4731</v>
      </c>
      <c r="E30676" s="71">
        <v>9.97755844E9</v>
      </c>
      <c r="T30676" s="188">
        <v>45910.0</v>
      </c>
    </row>
    <row r="30677">
      <c r="A30677" s="71" t="s">
        <v>47</v>
      </c>
      <c r="B30677" s="71">
        <v>16607.0</v>
      </c>
      <c r="C30677" s="71" t="s">
        <v>6022</v>
      </c>
      <c r="D30677" s="71" t="s">
        <v>4731</v>
      </c>
      <c r="E30677" s="71">
        <v>9.97755844E9</v>
      </c>
      <c r="T30677" s="188">
        <v>45910.0</v>
      </c>
    </row>
    <row r="30678">
      <c r="A30678" s="71" t="s">
        <v>47</v>
      </c>
      <c r="B30678" s="71">
        <v>16607.0</v>
      </c>
      <c r="C30678" s="71" t="s">
        <v>6022</v>
      </c>
      <c r="D30678" s="71" t="s">
        <v>4731</v>
      </c>
      <c r="E30678" s="71">
        <v>9.97755844E9</v>
      </c>
      <c r="T30678" s="188">
        <v>45910.0</v>
      </c>
    </row>
    <row r="30679">
      <c r="A30679" s="71" t="s">
        <v>77</v>
      </c>
      <c r="B30679" s="71">
        <v>5380.0</v>
      </c>
      <c r="C30679" s="71" t="s">
        <v>3568</v>
      </c>
      <c r="D30679" s="71" t="s">
        <v>442</v>
      </c>
      <c r="E30679" s="71">
        <v>7.692916024E9</v>
      </c>
      <c r="F30679" s="71" t="s">
        <v>4720</v>
      </c>
      <c r="G30679" s="71" t="s">
        <v>610</v>
      </c>
      <c r="H30679" s="71">
        <v>2.0</v>
      </c>
      <c r="I30679" s="71">
        <v>40.0</v>
      </c>
      <c r="J30679" s="71">
        <v>0.8</v>
      </c>
      <c r="K30679" s="71">
        <v>5300.0</v>
      </c>
      <c r="L30679" s="71">
        <v>4240.0</v>
      </c>
      <c r="M30679" s="71">
        <v>6360.0</v>
      </c>
      <c r="N30679" s="71">
        <v>0.0</v>
      </c>
      <c r="O30679" s="71">
        <v>6360.0</v>
      </c>
      <c r="P30679" s="71">
        <v>6360.0</v>
      </c>
      <c r="Q30679" s="71">
        <v>0.0</v>
      </c>
      <c r="R30679" s="71">
        <v>0.0</v>
      </c>
      <c r="S30679" s="71" t="s">
        <v>191</v>
      </c>
      <c r="T30679" s="188">
        <v>45910.0</v>
      </c>
    </row>
    <row r="30680">
      <c r="A30680" s="71" t="s">
        <v>77</v>
      </c>
      <c r="B30680" s="71">
        <v>5380.0</v>
      </c>
      <c r="C30680" s="71" t="s">
        <v>3568</v>
      </c>
      <c r="D30680" s="71" t="s">
        <v>442</v>
      </c>
      <c r="E30680" s="71">
        <v>7.692916024E9</v>
      </c>
      <c r="G30680" s="71" t="s">
        <v>220</v>
      </c>
      <c r="H30680" s="71">
        <v>1.0</v>
      </c>
      <c r="I30680" s="71">
        <v>40.0</v>
      </c>
      <c r="J30680" s="71">
        <v>0.4</v>
      </c>
      <c r="K30680" s="71">
        <v>5300.0</v>
      </c>
      <c r="L30680" s="71">
        <v>2120.0</v>
      </c>
      <c r="T30680" s="188">
        <v>45910.0</v>
      </c>
    </row>
    <row r="30681">
      <c r="A30681" s="71" t="s">
        <v>77</v>
      </c>
      <c r="B30681" s="71">
        <v>5380.0</v>
      </c>
      <c r="C30681" s="71" t="s">
        <v>3568</v>
      </c>
      <c r="D30681" s="71" t="s">
        <v>442</v>
      </c>
      <c r="E30681" s="71">
        <v>7.692916024E9</v>
      </c>
      <c r="T30681" s="188">
        <v>45910.0</v>
      </c>
    </row>
    <row r="30682">
      <c r="A30682" s="71" t="s">
        <v>77</v>
      </c>
      <c r="B30682" s="71">
        <v>5380.0</v>
      </c>
      <c r="C30682" s="71" t="s">
        <v>3568</v>
      </c>
      <c r="D30682" s="71" t="s">
        <v>442</v>
      </c>
      <c r="E30682" s="71">
        <v>7.692916024E9</v>
      </c>
      <c r="T30682" s="188">
        <v>45910.0</v>
      </c>
    </row>
    <row r="30683">
      <c r="A30683" s="71" t="s">
        <v>77</v>
      </c>
      <c r="B30683" s="71">
        <v>5380.0</v>
      </c>
      <c r="C30683" s="71" t="s">
        <v>3568</v>
      </c>
      <c r="D30683" s="71" t="s">
        <v>442</v>
      </c>
      <c r="E30683" s="71">
        <v>7.692916024E9</v>
      </c>
      <c r="T30683" s="188">
        <v>45910.0</v>
      </c>
    </row>
    <row r="30684">
      <c r="A30684" s="71" t="s">
        <v>47</v>
      </c>
      <c r="B30684" s="71">
        <v>16606.0</v>
      </c>
      <c r="C30684" s="71" t="s">
        <v>3998</v>
      </c>
      <c r="D30684" s="71" t="s">
        <v>655</v>
      </c>
      <c r="E30684" s="71">
        <v>9.111396858E9</v>
      </c>
      <c r="F30684" s="71">
        <v>0.0</v>
      </c>
      <c r="G30684" s="71" t="s">
        <v>5783</v>
      </c>
      <c r="H30684" s="71">
        <v>4.0</v>
      </c>
      <c r="I30684" s="71">
        <v>40.0</v>
      </c>
      <c r="J30684" s="71">
        <v>1.6</v>
      </c>
      <c r="K30684" s="71">
        <v>5500.0</v>
      </c>
      <c r="L30684" s="71">
        <v>8800.0</v>
      </c>
      <c r="M30684" s="71">
        <v>8800.0</v>
      </c>
      <c r="N30684" s="71">
        <v>0.0</v>
      </c>
      <c r="O30684" s="71">
        <v>8800.0</v>
      </c>
      <c r="P30684" s="71">
        <v>1300.0</v>
      </c>
      <c r="Q30684" s="71">
        <v>7500.0</v>
      </c>
      <c r="R30684" s="71">
        <v>0.0</v>
      </c>
      <c r="S30684" s="71" t="s">
        <v>191</v>
      </c>
      <c r="T30684" s="188">
        <v>45910.0</v>
      </c>
    </row>
    <row r="30685">
      <c r="A30685" s="71" t="s">
        <v>47</v>
      </c>
      <c r="B30685" s="71">
        <v>16606.0</v>
      </c>
      <c r="C30685" s="71" t="s">
        <v>3998</v>
      </c>
      <c r="D30685" s="71" t="s">
        <v>655</v>
      </c>
      <c r="E30685" s="71">
        <v>9.111396858E9</v>
      </c>
      <c r="T30685" s="188">
        <v>45910.0</v>
      </c>
    </row>
    <row r="30686">
      <c r="A30686" s="71" t="s">
        <v>47</v>
      </c>
      <c r="B30686" s="71">
        <v>16606.0</v>
      </c>
      <c r="C30686" s="71" t="s">
        <v>3998</v>
      </c>
      <c r="D30686" s="71" t="s">
        <v>655</v>
      </c>
      <c r="E30686" s="71">
        <v>9.111396858E9</v>
      </c>
      <c r="T30686" s="188">
        <v>45910.0</v>
      </c>
    </row>
    <row r="30687">
      <c r="A30687" s="71" t="s">
        <v>47</v>
      </c>
      <c r="B30687" s="71">
        <v>16606.0</v>
      </c>
      <c r="C30687" s="71" t="s">
        <v>3998</v>
      </c>
      <c r="D30687" s="71" t="s">
        <v>655</v>
      </c>
      <c r="E30687" s="71">
        <v>9.111396858E9</v>
      </c>
      <c r="T30687" s="188">
        <v>45910.0</v>
      </c>
    </row>
    <row r="30688">
      <c r="A30688" s="71" t="s">
        <v>47</v>
      </c>
      <c r="B30688" s="71">
        <v>16606.0</v>
      </c>
      <c r="C30688" s="71" t="s">
        <v>3998</v>
      </c>
      <c r="D30688" s="71" t="s">
        <v>655</v>
      </c>
      <c r="E30688" s="71">
        <v>9.111396858E9</v>
      </c>
      <c r="T30688" s="188">
        <v>45910.0</v>
      </c>
    </row>
    <row r="30689">
      <c r="A30689" s="71" t="s">
        <v>77</v>
      </c>
      <c r="B30689" s="71">
        <v>5379.0</v>
      </c>
      <c r="C30689" s="71" t="s">
        <v>6023</v>
      </c>
      <c r="D30689" s="71" t="s">
        <v>5992</v>
      </c>
      <c r="E30689" s="71">
        <v>9.753102864E9</v>
      </c>
      <c r="F30689" s="71">
        <v>0.0</v>
      </c>
      <c r="G30689" s="71" t="s">
        <v>195</v>
      </c>
      <c r="H30689" s="71">
        <v>2.0</v>
      </c>
      <c r="I30689" s="71">
        <v>40.0</v>
      </c>
      <c r="J30689" s="71">
        <v>0.8</v>
      </c>
      <c r="K30689" s="71">
        <v>5300.0</v>
      </c>
      <c r="L30689" s="71">
        <v>4240.0</v>
      </c>
      <c r="M30689" s="71">
        <v>4240.0</v>
      </c>
      <c r="N30689" s="71">
        <v>0.0</v>
      </c>
      <c r="O30689" s="71">
        <v>4240.0</v>
      </c>
      <c r="P30689" s="71">
        <v>0.0</v>
      </c>
      <c r="Q30689" s="71">
        <v>4240.0</v>
      </c>
      <c r="R30689" s="71">
        <v>0.0</v>
      </c>
      <c r="S30689" s="71" t="s">
        <v>47</v>
      </c>
      <c r="T30689" s="188">
        <v>45910.0</v>
      </c>
    </row>
    <row r="30690">
      <c r="A30690" s="71" t="s">
        <v>77</v>
      </c>
      <c r="B30690" s="71">
        <v>5379.0</v>
      </c>
      <c r="C30690" s="71" t="s">
        <v>6023</v>
      </c>
      <c r="D30690" s="71" t="s">
        <v>5992</v>
      </c>
      <c r="E30690" s="71">
        <v>9.753102864E9</v>
      </c>
      <c r="T30690" s="188">
        <v>45910.0</v>
      </c>
    </row>
    <row r="30691">
      <c r="A30691" s="71" t="s">
        <v>77</v>
      </c>
      <c r="B30691" s="71">
        <v>5379.0</v>
      </c>
      <c r="C30691" s="71" t="s">
        <v>6023</v>
      </c>
      <c r="D30691" s="71" t="s">
        <v>5992</v>
      </c>
      <c r="E30691" s="71">
        <v>9.753102864E9</v>
      </c>
      <c r="T30691" s="188">
        <v>45910.0</v>
      </c>
    </row>
    <row r="30692">
      <c r="A30692" s="71" t="s">
        <v>77</v>
      </c>
      <c r="B30692" s="71">
        <v>5379.0</v>
      </c>
      <c r="C30692" s="71" t="s">
        <v>6023</v>
      </c>
      <c r="D30692" s="71" t="s">
        <v>5992</v>
      </c>
      <c r="E30692" s="71">
        <v>9.753102864E9</v>
      </c>
      <c r="T30692" s="188">
        <v>45910.0</v>
      </c>
    </row>
    <row r="30693">
      <c r="A30693" s="71" t="s">
        <v>77</v>
      </c>
      <c r="B30693" s="71">
        <v>5379.0</v>
      </c>
      <c r="C30693" s="71" t="s">
        <v>6023</v>
      </c>
      <c r="D30693" s="71" t="s">
        <v>5992</v>
      </c>
      <c r="E30693" s="71">
        <v>9.753102864E9</v>
      </c>
      <c r="T30693" s="188">
        <v>45910.0</v>
      </c>
    </row>
    <row r="30694">
      <c r="A30694" s="71" t="s">
        <v>77</v>
      </c>
      <c r="B30694" s="71">
        <v>5378.0</v>
      </c>
      <c r="C30694" s="71" t="s">
        <v>3238</v>
      </c>
      <c r="D30694" s="71" t="s">
        <v>5992</v>
      </c>
      <c r="E30694" s="71">
        <v>7.898212231E9</v>
      </c>
      <c r="F30694" s="71">
        <v>0.0</v>
      </c>
      <c r="G30694" s="71" t="s">
        <v>220</v>
      </c>
      <c r="H30694" s="71">
        <v>12.0</v>
      </c>
      <c r="I30694" s="71">
        <v>40.0</v>
      </c>
      <c r="J30694" s="71">
        <v>4.8</v>
      </c>
      <c r="K30694" s="71">
        <v>5300.0</v>
      </c>
      <c r="L30694" s="71">
        <v>25440.0</v>
      </c>
      <c r="M30694" s="71">
        <v>25440.0</v>
      </c>
      <c r="N30694" s="71">
        <v>0.0</v>
      </c>
      <c r="O30694" s="71">
        <v>25440.0</v>
      </c>
      <c r="P30694" s="71">
        <v>0.0</v>
      </c>
      <c r="Q30694" s="71">
        <v>25440.0</v>
      </c>
      <c r="R30694" s="71">
        <v>0.0</v>
      </c>
      <c r="S30694" s="71" t="s">
        <v>47</v>
      </c>
      <c r="T30694" s="188">
        <v>45910.0</v>
      </c>
    </row>
    <row r="30695">
      <c r="A30695" s="71" t="s">
        <v>77</v>
      </c>
      <c r="B30695" s="71">
        <v>5378.0</v>
      </c>
      <c r="C30695" s="71" t="s">
        <v>3238</v>
      </c>
      <c r="D30695" s="71" t="s">
        <v>5992</v>
      </c>
      <c r="E30695" s="71">
        <v>7.898212231E9</v>
      </c>
      <c r="T30695" s="188">
        <v>45910.0</v>
      </c>
    </row>
    <row r="30696">
      <c r="A30696" s="71" t="s">
        <v>77</v>
      </c>
      <c r="B30696" s="71">
        <v>5378.0</v>
      </c>
      <c r="C30696" s="71" t="s">
        <v>3238</v>
      </c>
      <c r="D30696" s="71" t="s">
        <v>5992</v>
      </c>
      <c r="E30696" s="71">
        <v>7.898212231E9</v>
      </c>
      <c r="T30696" s="188">
        <v>45910.0</v>
      </c>
    </row>
    <row r="30697">
      <c r="A30697" s="71" t="s">
        <v>77</v>
      </c>
      <c r="B30697" s="71">
        <v>5378.0</v>
      </c>
      <c r="C30697" s="71" t="s">
        <v>3238</v>
      </c>
      <c r="D30697" s="71" t="s">
        <v>5992</v>
      </c>
      <c r="E30697" s="71">
        <v>7.898212231E9</v>
      </c>
      <c r="T30697" s="188">
        <v>45910.0</v>
      </c>
    </row>
    <row r="30698">
      <c r="A30698" s="71" t="s">
        <v>77</v>
      </c>
      <c r="B30698" s="71">
        <v>5378.0</v>
      </c>
      <c r="C30698" s="71" t="s">
        <v>3238</v>
      </c>
      <c r="D30698" s="71" t="s">
        <v>5992</v>
      </c>
      <c r="E30698" s="71">
        <v>7.898212231E9</v>
      </c>
      <c r="T30698" s="188">
        <v>45910.0</v>
      </c>
    </row>
    <row r="30699">
      <c r="A30699" s="71" t="s">
        <v>77</v>
      </c>
      <c r="B30699" s="71">
        <v>5377.0</v>
      </c>
      <c r="C30699" s="71" t="s">
        <v>3925</v>
      </c>
      <c r="D30699" s="71" t="s">
        <v>5992</v>
      </c>
      <c r="E30699" s="71">
        <v>7.697491328E9</v>
      </c>
      <c r="F30699" s="71">
        <v>0.0</v>
      </c>
      <c r="G30699" s="71" t="s">
        <v>610</v>
      </c>
      <c r="H30699" s="71">
        <v>5.0</v>
      </c>
      <c r="I30699" s="71">
        <v>40.0</v>
      </c>
      <c r="J30699" s="71">
        <v>2.0</v>
      </c>
      <c r="K30699" s="71">
        <v>5300.0</v>
      </c>
      <c r="L30699" s="71">
        <v>10600.0</v>
      </c>
      <c r="M30699" s="71">
        <v>10600.0</v>
      </c>
      <c r="N30699" s="71">
        <v>0.0</v>
      </c>
      <c r="O30699" s="71">
        <v>10600.0</v>
      </c>
      <c r="P30699" s="71">
        <v>0.0</v>
      </c>
      <c r="Q30699" s="71">
        <v>10600.0</v>
      </c>
      <c r="R30699" s="71">
        <v>0.0</v>
      </c>
      <c r="S30699" s="71" t="s">
        <v>47</v>
      </c>
      <c r="T30699" s="188">
        <v>45910.0</v>
      </c>
    </row>
    <row r="30700">
      <c r="A30700" s="71" t="s">
        <v>77</v>
      </c>
      <c r="B30700" s="71">
        <v>5377.0</v>
      </c>
      <c r="C30700" s="71" t="s">
        <v>3925</v>
      </c>
      <c r="D30700" s="71" t="s">
        <v>5992</v>
      </c>
      <c r="E30700" s="71">
        <v>7.697491328E9</v>
      </c>
      <c r="T30700" s="188">
        <v>45910.0</v>
      </c>
    </row>
    <row r="30701">
      <c r="A30701" s="71" t="s">
        <v>77</v>
      </c>
      <c r="B30701" s="71">
        <v>5377.0</v>
      </c>
      <c r="C30701" s="71" t="s">
        <v>3925</v>
      </c>
      <c r="D30701" s="71" t="s">
        <v>5992</v>
      </c>
      <c r="E30701" s="71">
        <v>7.697491328E9</v>
      </c>
      <c r="T30701" s="188">
        <v>45910.0</v>
      </c>
    </row>
    <row r="30702">
      <c r="A30702" s="71" t="s">
        <v>77</v>
      </c>
      <c r="B30702" s="71">
        <v>5377.0</v>
      </c>
      <c r="C30702" s="71" t="s">
        <v>3925</v>
      </c>
      <c r="D30702" s="71" t="s">
        <v>5992</v>
      </c>
      <c r="E30702" s="71">
        <v>7.697491328E9</v>
      </c>
      <c r="T30702" s="188">
        <v>45910.0</v>
      </c>
    </row>
    <row r="30703">
      <c r="A30703" s="71" t="s">
        <v>77</v>
      </c>
      <c r="B30703" s="71">
        <v>5377.0</v>
      </c>
      <c r="C30703" s="71" t="s">
        <v>3925</v>
      </c>
      <c r="D30703" s="71" t="s">
        <v>5992</v>
      </c>
      <c r="E30703" s="71">
        <v>7.697491328E9</v>
      </c>
      <c r="T30703" s="188">
        <v>45910.0</v>
      </c>
    </row>
    <row r="30704">
      <c r="A30704" s="71" t="s">
        <v>77</v>
      </c>
      <c r="B30704" s="71">
        <v>5376.0</v>
      </c>
      <c r="C30704" s="71" t="s">
        <v>2490</v>
      </c>
      <c r="D30704" s="71" t="s">
        <v>5992</v>
      </c>
      <c r="E30704" s="71">
        <v>9.617215715E9</v>
      </c>
      <c r="F30704" s="71">
        <v>0.0</v>
      </c>
      <c r="G30704" s="71" t="s">
        <v>610</v>
      </c>
      <c r="H30704" s="71">
        <v>8.0</v>
      </c>
      <c r="I30704" s="71">
        <v>40.0</v>
      </c>
      <c r="J30704" s="71">
        <v>3.2</v>
      </c>
      <c r="K30704" s="71">
        <v>5300.0</v>
      </c>
      <c r="L30704" s="71">
        <v>16960.0</v>
      </c>
      <c r="M30704" s="71">
        <v>16960.0</v>
      </c>
      <c r="N30704" s="71">
        <v>0.0</v>
      </c>
      <c r="O30704" s="71">
        <v>16960.0</v>
      </c>
      <c r="P30704" s="71">
        <v>16000.0</v>
      </c>
      <c r="Q30704" s="71">
        <v>960.0</v>
      </c>
      <c r="R30704" s="71">
        <v>0.0</v>
      </c>
      <c r="S30704" s="71" t="s">
        <v>191</v>
      </c>
      <c r="T30704" s="188">
        <v>45910.0</v>
      </c>
    </row>
    <row r="30705">
      <c r="A30705" s="71" t="s">
        <v>77</v>
      </c>
      <c r="B30705" s="71">
        <v>5376.0</v>
      </c>
      <c r="C30705" s="71" t="s">
        <v>2490</v>
      </c>
      <c r="D30705" s="71" t="s">
        <v>5992</v>
      </c>
      <c r="E30705" s="71">
        <v>9.617215715E9</v>
      </c>
      <c r="T30705" s="188">
        <v>45910.0</v>
      </c>
    </row>
    <row r="30706">
      <c r="A30706" s="71" t="s">
        <v>77</v>
      </c>
      <c r="B30706" s="71">
        <v>5376.0</v>
      </c>
      <c r="C30706" s="71" t="s">
        <v>2490</v>
      </c>
      <c r="D30706" s="71" t="s">
        <v>5992</v>
      </c>
      <c r="E30706" s="71">
        <v>9.617215715E9</v>
      </c>
      <c r="T30706" s="188">
        <v>45910.0</v>
      </c>
    </row>
    <row r="30707">
      <c r="A30707" s="71" t="s">
        <v>77</v>
      </c>
      <c r="B30707" s="71">
        <v>5376.0</v>
      </c>
      <c r="C30707" s="71" t="s">
        <v>2490</v>
      </c>
      <c r="D30707" s="71" t="s">
        <v>5992</v>
      </c>
      <c r="E30707" s="71">
        <v>9.617215715E9</v>
      </c>
      <c r="T30707" s="188">
        <v>45910.0</v>
      </c>
    </row>
    <row r="30708">
      <c r="A30708" s="71" t="s">
        <v>77</v>
      </c>
      <c r="B30708" s="71">
        <v>5376.0</v>
      </c>
      <c r="C30708" s="71" t="s">
        <v>2490</v>
      </c>
      <c r="D30708" s="71" t="s">
        <v>5992</v>
      </c>
      <c r="E30708" s="71">
        <v>9.617215715E9</v>
      </c>
      <c r="T30708" s="188">
        <v>45910.0</v>
      </c>
    </row>
    <row r="30709">
      <c r="A30709" s="71" t="s">
        <v>77</v>
      </c>
      <c r="B30709" s="71">
        <v>5375.0</v>
      </c>
      <c r="C30709" s="71" t="s">
        <v>2887</v>
      </c>
      <c r="D30709" s="71" t="s">
        <v>5992</v>
      </c>
      <c r="E30709" s="71">
        <v>7.470708985E9</v>
      </c>
      <c r="F30709" s="71">
        <v>0.0</v>
      </c>
      <c r="G30709" s="71" t="s">
        <v>220</v>
      </c>
      <c r="H30709" s="71">
        <v>10.0</v>
      </c>
      <c r="I30709" s="71">
        <v>40.0</v>
      </c>
      <c r="J30709" s="71">
        <v>4.0</v>
      </c>
      <c r="K30709" s="71">
        <v>5300.0</v>
      </c>
      <c r="L30709" s="71">
        <v>21200.0</v>
      </c>
      <c r="M30709" s="71">
        <v>21200.0</v>
      </c>
      <c r="N30709" s="71">
        <v>0.0</v>
      </c>
      <c r="O30709" s="71">
        <v>21200.0</v>
      </c>
      <c r="P30709" s="71">
        <v>0.0</v>
      </c>
      <c r="Q30709" s="71">
        <v>21200.0</v>
      </c>
      <c r="R30709" s="71">
        <v>0.0</v>
      </c>
      <c r="S30709" s="71" t="s">
        <v>47</v>
      </c>
      <c r="T30709" s="188">
        <v>45910.0</v>
      </c>
    </row>
    <row r="30710">
      <c r="A30710" s="71" t="s">
        <v>77</v>
      </c>
      <c r="B30710" s="71">
        <v>5375.0</v>
      </c>
      <c r="C30710" s="71" t="s">
        <v>2887</v>
      </c>
      <c r="D30710" s="71" t="s">
        <v>5992</v>
      </c>
      <c r="E30710" s="71">
        <v>7.470708985E9</v>
      </c>
      <c r="T30710" s="188">
        <v>45910.0</v>
      </c>
    </row>
    <row r="30711">
      <c r="A30711" s="71" t="s">
        <v>77</v>
      </c>
      <c r="B30711" s="71">
        <v>5375.0</v>
      </c>
      <c r="C30711" s="71" t="s">
        <v>2887</v>
      </c>
      <c r="D30711" s="71" t="s">
        <v>5992</v>
      </c>
      <c r="E30711" s="71">
        <v>7.470708985E9</v>
      </c>
      <c r="T30711" s="188">
        <v>45910.0</v>
      </c>
    </row>
    <row r="30712">
      <c r="A30712" s="71" t="s">
        <v>77</v>
      </c>
      <c r="B30712" s="71">
        <v>5375.0</v>
      </c>
      <c r="C30712" s="71" t="s">
        <v>2887</v>
      </c>
      <c r="D30712" s="71" t="s">
        <v>5992</v>
      </c>
      <c r="E30712" s="71">
        <v>7.470708985E9</v>
      </c>
      <c r="T30712" s="188">
        <v>45910.0</v>
      </c>
    </row>
    <row r="30713">
      <c r="A30713" s="71" t="s">
        <v>77</v>
      </c>
      <c r="B30713" s="71">
        <v>5375.0</v>
      </c>
      <c r="C30713" s="71" t="s">
        <v>2887</v>
      </c>
      <c r="D30713" s="71" t="s">
        <v>5992</v>
      </c>
      <c r="E30713" s="71">
        <v>7.470708985E9</v>
      </c>
      <c r="T30713" s="188">
        <v>45910.0</v>
      </c>
    </row>
    <row r="30714">
      <c r="A30714" s="71" t="s">
        <v>77</v>
      </c>
      <c r="B30714" s="71">
        <v>5374.0</v>
      </c>
      <c r="C30714" s="71" t="s">
        <v>3874</v>
      </c>
      <c r="D30714" s="71" t="s">
        <v>6024</v>
      </c>
      <c r="E30714" s="71">
        <v>9.993005009E9</v>
      </c>
      <c r="F30714" s="71">
        <v>0.0</v>
      </c>
      <c r="G30714" s="71" t="s">
        <v>610</v>
      </c>
      <c r="H30714" s="71">
        <v>93.0</v>
      </c>
      <c r="I30714" s="71">
        <v>40.0</v>
      </c>
      <c r="J30714" s="71">
        <v>37.2</v>
      </c>
      <c r="K30714" s="71">
        <v>5300.0</v>
      </c>
      <c r="L30714" s="71">
        <v>197160.0</v>
      </c>
      <c r="M30714" s="71">
        <v>197160.0</v>
      </c>
      <c r="N30714" s="71">
        <v>11160.0</v>
      </c>
      <c r="O30714" s="71">
        <v>186000.0</v>
      </c>
      <c r="P30714" s="71">
        <v>11000.0</v>
      </c>
      <c r="Q30714" s="71">
        <v>175000.0</v>
      </c>
      <c r="R30714" s="71">
        <v>0.0</v>
      </c>
      <c r="S30714" s="71" t="s">
        <v>191</v>
      </c>
      <c r="T30714" s="188">
        <v>45910.0</v>
      </c>
    </row>
    <row r="30715">
      <c r="A30715" s="71" t="s">
        <v>77</v>
      </c>
      <c r="B30715" s="71">
        <v>5374.0</v>
      </c>
      <c r="C30715" s="71" t="s">
        <v>3874</v>
      </c>
      <c r="D30715" s="71" t="s">
        <v>6024</v>
      </c>
      <c r="E30715" s="71">
        <v>9.993005009E9</v>
      </c>
      <c r="T30715" s="188">
        <v>45910.0</v>
      </c>
    </row>
    <row r="30716">
      <c r="A30716" s="71" t="s">
        <v>77</v>
      </c>
      <c r="B30716" s="71">
        <v>5374.0</v>
      </c>
      <c r="C30716" s="71" t="s">
        <v>3874</v>
      </c>
      <c r="D30716" s="71" t="s">
        <v>6024</v>
      </c>
      <c r="E30716" s="71">
        <v>9.993005009E9</v>
      </c>
      <c r="T30716" s="188">
        <v>45910.0</v>
      </c>
    </row>
    <row r="30717">
      <c r="A30717" s="71" t="s">
        <v>77</v>
      </c>
      <c r="B30717" s="71">
        <v>5374.0</v>
      </c>
      <c r="C30717" s="71" t="s">
        <v>3874</v>
      </c>
      <c r="D30717" s="71" t="s">
        <v>6024</v>
      </c>
      <c r="E30717" s="71">
        <v>9.993005009E9</v>
      </c>
      <c r="T30717" s="188">
        <v>45910.0</v>
      </c>
    </row>
    <row r="30718">
      <c r="A30718" s="71" t="s">
        <v>77</v>
      </c>
      <c r="B30718" s="71">
        <v>5374.0</v>
      </c>
      <c r="C30718" s="71" t="s">
        <v>3874</v>
      </c>
      <c r="D30718" s="71" t="s">
        <v>6024</v>
      </c>
      <c r="E30718" s="71">
        <v>9.993005009E9</v>
      </c>
      <c r="T30718" s="188">
        <v>45910.0</v>
      </c>
    </row>
    <row r="30719">
      <c r="A30719" s="71" t="s">
        <v>77</v>
      </c>
      <c r="B30719" s="71">
        <v>5373.0</v>
      </c>
      <c r="C30719" s="71" t="s">
        <v>2981</v>
      </c>
      <c r="D30719" s="71" t="s">
        <v>5992</v>
      </c>
      <c r="E30719" s="71">
        <v>8.120479653E9</v>
      </c>
      <c r="F30719" s="71">
        <v>0.0</v>
      </c>
      <c r="G30719" s="71" t="s">
        <v>195</v>
      </c>
      <c r="H30719" s="71">
        <v>3.0</v>
      </c>
      <c r="I30719" s="71">
        <v>40.0</v>
      </c>
      <c r="J30719" s="71">
        <v>1.2</v>
      </c>
      <c r="K30719" s="71">
        <v>5300.0</v>
      </c>
      <c r="L30719" s="71">
        <v>6360.0</v>
      </c>
      <c r="M30719" s="71">
        <v>14840.0</v>
      </c>
      <c r="N30719" s="71">
        <v>0.0</v>
      </c>
      <c r="O30719" s="71">
        <v>14840.0</v>
      </c>
      <c r="P30719" s="71">
        <v>0.0</v>
      </c>
      <c r="Q30719" s="71">
        <v>14840.0</v>
      </c>
      <c r="R30719" s="71">
        <v>0.0</v>
      </c>
      <c r="S30719" s="71" t="s">
        <v>47</v>
      </c>
      <c r="T30719" s="188">
        <v>45910.0</v>
      </c>
    </row>
    <row r="30720">
      <c r="A30720" s="71" t="s">
        <v>77</v>
      </c>
      <c r="B30720" s="71">
        <v>5373.0</v>
      </c>
      <c r="C30720" s="71" t="s">
        <v>2981</v>
      </c>
      <c r="D30720" s="71" t="s">
        <v>5992</v>
      </c>
      <c r="E30720" s="71">
        <v>8.120479653E9</v>
      </c>
      <c r="G30720" s="71" t="s">
        <v>220</v>
      </c>
      <c r="H30720" s="71">
        <v>4.0</v>
      </c>
      <c r="I30720" s="71">
        <v>40.0</v>
      </c>
      <c r="J30720" s="71">
        <v>1.6</v>
      </c>
      <c r="K30720" s="71">
        <v>5300.0</v>
      </c>
      <c r="L30720" s="71">
        <v>8480.0</v>
      </c>
      <c r="T30720" s="188">
        <v>45910.0</v>
      </c>
    </row>
    <row r="30721">
      <c r="A30721" s="71" t="s">
        <v>77</v>
      </c>
      <c r="B30721" s="71">
        <v>5373.0</v>
      </c>
      <c r="C30721" s="71" t="s">
        <v>2981</v>
      </c>
      <c r="D30721" s="71" t="s">
        <v>5992</v>
      </c>
      <c r="E30721" s="71">
        <v>8.120479653E9</v>
      </c>
      <c r="T30721" s="188">
        <v>45910.0</v>
      </c>
    </row>
    <row r="30722">
      <c r="A30722" s="71" t="s">
        <v>77</v>
      </c>
      <c r="B30722" s="71">
        <v>5373.0</v>
      </c>
      <c r="C30722" s="71" t="s">
        <v>2981</v>
      </c>
      <c r="D30722" s="71" t="s">
        <v>5992</v>
      </c>
      <c r="E30722" s="71">
        <v>8.120479653E9</v>
      </c>
      <c r="T30722" s="188">
        <v>45910.0</v>
      </c>
    </row>
    <row r="30723">
      <c r="A30723" s="71" t="s">
        <v>77</v>
      </c>
      <c r="B30723" s="71">
        <v>5373.0</v>
      </c>
      <c r="C30723" s="71" t="s">
        <v>2981</v>
      </c>
      <c r="D30723" s="71" t="s">
        <v>5992</v>
      </c>
      <c r="E30723" s="71">
        <v>8.120479653E9</v>
      </c>
      <c r="T30723" s="188">
        <v>45910.0</v>
      </c>
    </row>
    <row r="30724">
      <c r="A30724" s="71" t="s">
        <v>77</v>
      </c>
      <c r="B30724" s="71">
        <v>5372.0</v>
      </c>
      <c r="C30724" s="71" t="s">
        <v>2887</v>
      </c>
      <c r="D30724" s="71" t="s">
        <v>5992</v>
      </c>
      <c r="E30724" s="71">
        <v>9.752793281E9</v>
      </c>
      <c r="F30724" s="71">
        <v>0.0</v>
      </c>
      <c r="G30724" s="71" t="s">
        <v>610</v>
      </c>
      <c r="H30724" s="71">
        <v>4.0</v>
      </c>
      <c r="I30724" s="71">
        <v>40.0</v>
      </c>
      <c r="J30724" s="71">
        <v>1.6</v>
      </c>
      <c r="K30724" s="71">
        <v>5300.0</v>
      </c>
      <c r="L30724" s="71">
        <v>8480.0</v>
      </c>
      <c r="M30724" s="71">
        <v>8480.0</v>
      </c>
      <c r="N30724" s="71">
        <v>0.0</v>
      </c>
      <c r="O30724" s="71">
        <v>8480.0</v>
      </c>
      <c r="P30724" s="71">
        <v>0.0</v>
      </c>
      <c r="Q30724" s="71">
        <v>8480.0</v>
      </c>
      <c r="R30724" s="71">
        <v>0.0</v>
      </c>
      <c r="S30724" s="71" t="s">
        <v>47</v>
      </c>
      <c r="T30724" s="188">
        <v>45910.0</v>
      </c>
    </row>
    <row r="30725">
      <c r="A30725" s="71" t="s">
        <v>77</v>
      </c>
      <c r="B30725" s="71">
        <v>5372.0</v>
      </c>
      <c r="C30725" s="71" t="s">
        <v>2887</v>
      </c>
      <c r="D30725" s="71" t="s">
        <v>5992</v>
      </c>
      <c r="E30725" s="71">
        <v>9.752793281E9</v>
      </c>
      <c r="T30725" s="188">
        <v>45910.0</v>
      </c>
    </row>
    <row r="30726">
      <c r="A30726" s="71" t="s">
        <v>77</v>
      </c>
      <c r="B30726" s="71">
        <v>5372.0</v>
      </c>
      <c r="C30726" s="71" t="s">
        <v>2887</v>
      </c>
      <c r="D30726" s="71" t="s">
        <v>5992</v>
      </c>
      <c r="E30726" s="71">
        <v>9.752793281E9</v>
      </c>
      <c r="T30726" s="188">
        <v>45910.0</v>
      </c>
    </row>
    <row r="30727">
      <c r="A30727" s="71" t="s">
        <v>77</v>
      </c>
      <c r="B30727" s="71">
        <v>5372.0</v>
      </c>
      <c r="C30727" s="71" t="s">
        <v>2887</v>
      </c>
      <c r="D30727" s="71" t="s">
        <v>5992</v>
      </c>
      <c r="E30727" s="71">
        <v>9.752793281E9</v>
      </c>
      <c r="T30727" s="188">
        <v>45910.0</v>
      </c>
    </row>
    <row r="30728">
      <c r="A30728" s="71" t="s">
        <v>77</v>
      </c>
      <c r="B30728" s="71">
        <v>5372.0</v>
      </c>
      <c r="C30728" s="71" t="s">
        <v>2887</v>
      </c>
      <c r="D30728" s="71" t="s">
        <v>5992</v>
      </c>
      <c r="E30728" s="71">
        <v>9.752793281E9</v>
      </c>
      <c r="T30728" s="188">
        <v>45910.0</v>
      </c>
    </row>
    <row r="30729">
      <c r="A30729" s="71" t="s">
        <v>77</v>
      </c>
      <c r="B30729" s="71">
        <v>5371.0</v>
      </c>
      <c r="C30729" s="71" t="s">
        <v>6025</v>
      </c>
      <c r="D30729" s="71" t="s">
        <v>442</v>
      </c>
      <c r="E30729" s="71">
        <v>9.981479841E9</v>
      </c>
      <c r="F30729" s="71">
        <v>0.0</v>
      </c>
      <c r="G30729" s="71" t="s">
        <v>610</v>
      </c>
      <c r="H30729" s="71">
        <v>3.0</v>
      </c>
      <c r="I30729" s="71">
        <v>40.0</v>
      </c>
      <c r="J30729" s="71">
        <v>1.2</v>
      </c>
      <c r="K30729" s="71">
        <v>5300.0</v>
      </c>
      <c r="L30729" s="71">
        <v>6360.0</v>
      </c>
      <c r="M30729" s="71">
        <v>6360.0</v>
      </c>
      <c r="N30729" s="71">
        <v>0.0</v>
      </c>
      <c r="O30729" s="71">
        <v>6360.0</v>
      </c>
      <c r="P30729" s="71">
        <v>6360.0</v>
      </c>
      <c r="Q30729" s="71">
        <v>0.0</v>
      </c>
      <c r="R30729" s="71">
        <v>0.0</v>
      </c>
      <c r="S30729" s="71" t="s">
        <v>191</v>
      </c>
      <c r="T30729" s="188">
        <v>45910.0</v>
      </c>
    </row>
    <row r="30730">
      <c r="A30730" s="71" t="s">
        <v>77</v>
      </c>
      <c r="B30730" s="71">
        <v>5371.0</v>
      </c>
      <c r="C30730" s="71" t="s">
        <v>6025</v>
      </c>
      <c r="D30730" s="71" t="s">
        <v>442</v>
      </c>
      <c r="E30730" s="71">
        <v>9.981479841E9</v>
      </c>
      <c r="T30730" s="188">
        <v>45910.0</v>
      </c>
    </row>
    <row r="30731">
      <c r="A30731" s="71" t="s">
        <v>77</v>
      </c>
      <c r="B30731" s="71">
        <v>5371.0</v>
      </c>
      <c r="C30731" s="71" t="s">
        <v>6025</v>
      </c>
      <c r="D30731" s="71" t="s">
        <v>442</v>
      </c>
      <c r="E30731" s="71">
        <v>9.981479841E9</v>
      </c>
      <c r="T30731" s="188">
        <v>45910.0</v>
      </c>
    </row>
    <row r="30732">
      <c r="A30732" s="71" t="s">
        <v>77</v>
      </c>
      <c r="B30732" s="71">
        <v>5371.0</v>
      </c>
      <c r="C30732" s="71" t="s">
        <v>6025</v>
      </c>
      <c r="D30732" s="71" t="s">
        <v>442</v>
      </c>
      <c r="E30732" s="71">
        <v>9.981479841E9</v>
      </c>
      <c r="T30732" s="188">
        <v>45910.0</v>
      </c>
    </row>
    <row r="30733">
      <c r="A30733" s="71" t="s">
        <v>77</v>
      </c>
      <c r="B30733" s="71">
        <v>5371.0</v>
      </c>
      <c r="C30733" s="71" t="s">
        <v>6025</v>
      </c>
      <c r="D30733" s="71" t="s">
        <v>442</v>
      </c>
      <c r="E30733" s="71">
        <v>9.981479841E9</v>
      </c>
      <c r="T30733" s="188">
        <v>45910.0</v>
      </c>
    </row>
    <row r="30734">
      <c r="A30734" s="71" t="s">
        <v>77</v>
      </c>
      <c r="B30734" s="71">
        <v>5370.0</v>
      </c>
      <c r="C30734" s="71" t="s">
        <v>4124</v>
      </c>
      <c r="D30734" s="71" t="s">
        <v>4579</v>
      </c>
      <c r="E30734" s="71">
        <v>7.089311273E9</v>
      </c>
      <c r="F30734" s="71">
        <v>0.0</v>
      </c>
      <c r="G30734" s="71" t="s">
        <v>1132</v>
      </c>
      <c r="H30734" s="71">
        <v>8.0</v>
      </c>
      <c r="I30734" s="71">
        <v>40.0</v>
      </c>
      <c r="J30734" s="71">
        <v>3.2</v>
      </c>
      <c r="K30734" s="71">
        <v>8000.0</v>
      </c>
      <c r="L30734" s="71">
        <v>25600.0</v>
      </c>
      <c r="M30734" s="71">
        <v>25600.0</v>
      </c>
      <c r="N30734" s="71">
        <v>1600.0</v>
      </c>
      <c r="O30734" s="71">
        <v>24000.0</v>
      </c>
      <c r="P30734" s="71">
        <v>0.0</v>
      </c>
      <c r="Q30734" s="71">
        <v>24000.0</v>
      </c>
      <c r="R30734" s="71">
        <v>0.0</v>
      </c>
      <c r="S30734" s="71" t="s">
        <v>47</v>
      </c>
      <c r="T30734" s="188">
        <v>45910.0</v>
      </c>
    </row>
    <row r="30735">
      <c r="A30735" s="71" t="s">
        <v>77</v>
      </c>
      <c r="B30735" s="71">
        <v>5370.0</v>
      </c>
      <c r="C30735" s="71" t="s">
        <v>4124</v>
      </c>
      <c r="D30735" s="71" t="s">
        <v>4579</v>
      </c>
      <c r="E30735" s="71">
        <v>7.089311273E9</v>
      </c>
      <c r="T30735" s="188">
        <v>45910.0</v>
      </c>
    </row>
    <row r="30736">
      <c r="A30736" s="71" t="s">
        <v>77</v>
      </c>
      <c r="B30736" s="71">
        <v>5370.0</v>
      </c>
      <c r="C30736" s="71" t="s">
        <v>4124</v>
      </c>
      <c r="D30736" s="71" t="s">
        <v>4579</v>
      </c>
      <c r="E30736" s="71">
        <v>7.089311273E9</v>
      </c>
      <c r="T30736" s="188">
        <v>45910.0</v>
      </c>
    </row>
    <row r="30737">
      <c r="A30737" s="71" t="s">
        <v>77</v>
      </c>
      <c r="B30737" s="71">
        <v>5370.0</v>
      </c>
      <c r="C30737" s="71" t="s">
        <v>4124</v>
      </c>
      <c r="D30737" s="71" t="s">
        <v>4579</v>
      </c>
      <c r="E30737" s="71">
        <v>7.089311273E9</v>
      </c>
      <c r="T30737" s="188">
        <v>45910.0</v>
      </c>
    </row>
    <row r="30738">
      <c r="A30738" s="71" t="s">
        <v>77</v>
      </c>
      <c r="B30738" s="71">
        <v>5370.0</v>
      </c>
      <c r="C30738" s="71" t="s">
        <v>4124</v>
      </c>
      <c r="D30738" s="71" t="s">
        <v>4579</v>
      </c>
      <c r="E30738" s="71">
        <v>7.089311273E9</v>
      </c>
      <c r="T30738" s="188">
        <v>45910.0</v>
      </c>
    </row>
    <row r="30739">
      <c r="A30739" s="71" t="s">
        <v>47</v>
      </c>
      <c r="B30739" s="71">
        <v>16605.0</v>
      </c>
      <c r="C30739" s="71" t="s">
        <v>4124</v>
      </c>
      <c r="D30739" s="71" t="s">
        <v>4579</v>
      </c>
      <c r="E30739" s="71">
        <v>7.089311273E9</v>
      </c>
      <c r="F30739" s="71">
        <v>0.0</v>
      </c>
      <c r="G30739" s="71" t="s">
        <v>5926</v>
      </c>
      <c r="H30739" s="71">
        <v>1.0</v>
      </c>
      <c r="I30739" s="71">
        <v>40.0</v>
      </c>
      <c r="J30739" s="71">
        <v>0.4</v>
      </c>
      <c r="K30739" s="71">
        <v>5500.0</v>
      </c>
      <c r="L30739" s="71">
        <v>2200.0</v>
      </c>
      <c r="M30739" s="71">
        <v>6600.0</v>
      </c>
      <c r="N30739" s="71">
        <v>0.0</v>
      </c>
      <c r="O30739" s="71">
        <v>6600.0</v>
      </c>
      <c r="P30739" s="71">
        <v>0.0</v>
      </c>
      <c r="Q30739" s="71">
        <v>6600.0</v>
      </c>
      <c r="R30739" s="71">
        <v>0.0</v>
      </c>
      <c r="S30739" s="71" t="s">
        <v>47</v>
      </c>
      <c r="T30739" s="188">
        <v>45910.0</v>
      </c>
    </row>
    <row r="30740">
      <c r="A30740" s="71" t="s">
        <v>47</v>
      </c>
      <c r="B30740" s="71">
        <v>16605.0</v>
      </c>
      <c r="C30740" s="71" t="s">
        <v>4124</v>
      </c>
      <c r="D30740" s="71" t="s">
        <v>4579</v>
      </c>
      <c r="E30740" s="71">
        <v>7.089311273E9</v>
      </c>
      <c r="G30740" s="71" t="s">
        <v>5913</v>
      </c>
      <c r="H30740" s="71">
        <v>2.0</v>
      </c>
      <c r="I30740" s="71">
        <v>40.0</v>
      </c>
      <c r="J30740" s="71">
        <v>0.8</v>
      </c>
      <c r="K30740" s="71">
        <v>5500.0</v>
      </c>
      <c r="L30740" s="71">
        <v>4400.0</v>
      </c>
      <c r="T30740" s="188">
        <v>45910.0</v>
      </c>
    </row>
    <row r="30741">
      <c r="A30741" s="71" t="s">
        <v>47</v>
      </c>
      <c r="B30741" s="71">
        <v>16605.0</v>
      </c>
      <c r="C30741" s="71" t="s">
        <v>4124</v>
      </c>
      <c r="D30741" s="71" t="s">
        <v>4579</v>
      </c>
      <c r="E30741" s="71">
        <v>7.089311273E9</v>
      </c>
      <c r="T30741" s="188">
        <v>45910.0</v>
      </c>
    </row>
    <row r="30742">
      <c r="A30742" s="71" t="s">
        <v>47</v>
      </c>
      <c r="B30742" s="71">
        <v>16605.0</v>
      </c>
      <c r="C30742" s="71" t="s">
        <v>4124</v>
      </c>
      <c r="D30742" s="71" t="s">
        <v>4579</v>
      </c>
      <c r="E30742" s="71">
        <v>7.089311273E9</v>
      </c>
      <c r="T30742" s="188">
        <v>45910.0</v>
      </c>
    </row>
    <row r="30743">
      <c r="A30743" s="71" t="s">
        <v>47</v>
      </c>
      <c r="B30743" s="71">
        <v>16605.0</v>
      </c>
      <c r="C30743" s="71" t="s">
        <v>4124</v>
      </c>
      <c r="D30743" s="71" t="s">
        <v>4579</v>
      </c>
      <c r="E30743" s="71">
        <v>7.089311273E9</v>
      </c>
      <c r="T30743" s="188">
        <v>45910.0</v>
      </c>
    </row>
    <row r="30744">
      <c r="A30744" s="71" t="s">
        <v>77</v>
      </c>
      <c r="B30744" s="71">
        <v>5369.0</v>
      </c>
      <c r="C30744" s="71" t="s">
        <v>6026</v>
      </c>
      <c r="D30744" s="71" t="s">
        <v>5992</v>
      </c>
      <c r="E30744" s="71">
        <v>9.97778216E9</v>
      </c>
      <c r="F30744" s="71">
        <v>0.0</v>
      </c>
      <c r="G30744" s="71" t="s">
        <v>195</v>
      </c>
      <c r="H30744" s="71">
        <v>6.0</v>
      </c>
      <c r="I30744" s="71">
        <v>40.0</v>
      </c>
      <c r="J30744" s="71">
        <v>2.4</v>
      </c>
      <c r="K30744" s="71">
        <v>5300.0</v>
      </c>
      <c r="L30744" s="71">
        <v>12720.0</v>
      </c>
      <c r="M30744" s="71">
        <v>21200.0</v>
      </c>
      <c r="N30744" s="71">
        <v>0.0</v>
      </c>
      <c r="O30744" s="71">
        <v>21200.0</v>
      </c>
      <c r="P30744" s="71">
        <v>21200.0</v>
      </c>
      <c r="Q30744" s="71">
        <v>0.0</v>
      </c>
      <c r="R30744" s="71">
        <v>0.0</v>
      </c>
      <c r="S30744" s="71" t="s">
        <v>191</v>
      </c>
      <c r="T30744" s="188">
        <v>45910.0</v>
      </c>
    </row>
    <row r="30745">
      <c r="A30745" s="71" t="s">
        <v>77</v>
      </c>
      <c r="B30745" s="71">
        <v>5369.0</v>
      </c>
      <c r="C30745" s="71" t="s">
        <v>6026</v>
      </c>
      <c r="D30745" s="71" t="s">
        <v>5992</v>
      </c>
      <c r="E30745" s="71">
        <v>9.97778216E9</v>
      </c>
      <c r="G30745" s="71" t="s">
        <v>610</v>
      </c>
      <c r="H30745" s="71">
        <v>4.0</v>
      </c>
      <c r="I30745" s="71">
        <v>40.0</v>
      </c>
      <c r="J30745" s="71">
        <v>1.6</v>
      </c>
      <c r="K30745" s="71">
        <v>5300.0</v>
      </c>
      <c r="L30745" s="71">
        <v>8480.0</v>
      </c>
      <c r="T30745" s="188">
        <v>45910.0</v>
      </c>
    </row>
    <row r="30746">
      <c r="A30746" s="71" t="s">
        <v>77</v>
      </c>
      <c r="B30746" s="71">
        <v>5369.0</v>
      </c>
      <c r="C30746" s="71" t="s">
        <v>6026</v>
      </c>
      <c r="D30746" s="71" t="s">
        <v>5992</v>
      </c>
      <c r="E30746" s="71">
        <v>9.97778216E9</v>
      </c>
      <c r="T30746" s="188">
        <v>45910.0</v>
      </c>
    </row>
    <row r="30747">
      <c r="A30747" s="71" t="s">
        <v>77</v>
      </c>
      <c r="B30747" s="71">
        <v>5369.0</v>
      </c>
      <c r="C30747" s="71" t="s">
        <v>6026</v>
      </c>
      <c r="D30747" s="71" t="s">
        <v>5992</v>
      </c>
      <c r="E30747" s="71">
        <v>9.97778216E9</v>
      </c>
      <c r="T30747" s="188">
        <v>45910.0</v>
      </c>
    </row>
    <row r="30748">
      <c r="A30748" s="71" t="s">
        <v>77</v>
      </c>
      <c r="B30748" s="71">
        <v>5369.0</v>
      </c>
      <c r="C30748" s="71" t="s">
        <v>6026</v>
      </c>
      <c r="D30748" s="71" t="s">
        <v>5992</v>
      </c>
      <c r="E30748" s="71">
        <v>9.97778216E9</v>
      </c>
      <c r="T30748" s="188">
        <v>45910.0</v>
      </c>
    </row>
    <row r="30749">
      <c r="A30749" s="71" t="s">
        <v>77</v>
      </c>
      <c r="B30749" s="71">
        <v>5368.0</v>
      </c>
      <c r="C30749" s="71" t="s">
        <v>3560</v>
      </c>
      <c r="D30749" s="71" t="s">
        <v>738</v>
      </c>
      <c r="E30749" s="71">
        <v>9.993178982E9</v>
      </c>
      <c r="F30749" s="71">
        <v>0.0</v>
      </c>
      <c r="G30749" s="71" t="s">
        <v>610</v>
      </c>
      <c r="H30749" s="71">
        <v>1.0</v>
      </c>
      <c r="I30749" s="71">
        <v>40.0</v>
      </c>
      <c r="J30749" s="71">
        <v>0.4</v>
      </c>
      <c r="K30749" s="71">
        <v>5300.0</v>
      </c>
      <c r="L30749" s="71">
        <v>2120.0</v>
      </c>
      <c r="M30749" s="71">
        <v>2120.0</v>
      </c>
      <c r="N30749" s="71">
        <v>0.0</v>
      </c>
      <c r="O30749" s="71">
        <v>2120.0</v>
      </c>
      <c r="P30749" s="71">
        <v>0.0</v>
      </c>
      <c r="Q30749" s="71">
        <v>2120.0</v>
      </c>
      <c r="R30749" s="71">
        <v>0.0</v>
      </c>
      <c r="S30749" s="71" t="s">
        <v>47</v>
      </c>
      <c r="T30749" s="188">
        <v>45910.0</v>
      </c>
    </row>
    <row r="30750">
      <c r="A30750" s="71" t="s">
        <v>77</v>
      </c>
      <c r="B30750" s="71">
        <v>5368.0</v>
      </c>
      <c r="C30750" s="71" t="s">
        <v>3560</v>
      </c>
      <c r="D30750" s="71" t="s">
        <v>738</v>
      </c>
      <c r="E30750" s="71">
        <v>9.993178982E9</v>
      </c>
      <c r="T30750" s="188">
        <v>45910.0</v>
      </c>
    </row>
    <row r="30751">
      <c r="A30751" s="71" t="s">
        <v>77</v>
      </c>
      <c r="B30751" s="71">
        <v>5368.0</v>
      </c>
      <c r="C30751" s="71" t="s">
        <v>3560</v>
      </c>
      <c r="D30751" s="71" t="s">
        <v>738</v>
      </c>
      <c r="E30751" s="71">
        <v>9.993178982E9</v>
      </c>
      <c r="T30751" s="188">
        <v>45910.0</v>
      </c>
    </row>
    <row r="30752">
      <c r="A30752" s="71" t="s">
        <v>77</v>
      </c>
      <c r="B30752" s="71">
        <v>5368.0</v>
      </c>
      <c r="C30752" s="71" t="s">
        <v>3560</v>
      </c>
      <c r="D30752" s="71" t="s">
        <v>738</v>
      </c>
      <c r="E30752" s="71">
        <v>9.993178982E9</v>
      </c>
      <c r="T30752" s="188">
        <v>45910.0</v>
      </c>
    </row>
    <row r="30753">
      <c r="A30753" s="71" t="s">
        <v>77</v>
      </c>
      <c r="B30753" s="71">
        <v>5368.0</v>
      </c>
      <c r="C30753" s="71" t="s">
        <v>3560</v>
      </c>
      <c r="D30753" s="71" t="s">
        <v>738</v>
      </c>
      <c r="E30753" s="71">
        <v>9.993178982E9</v>
      </c>
      <c r="T30753" s="188">
        <v>45910.0</v>
      </c>
    </row>
    <row r="30754">
      <c r="A30754" s="71" t="s">
        <v>47</v>
      </c>
      <c r="B30754" s="71">
        <v>16604.0</v>
      </c>
      <c r="C30754" s="71" t="s">
        <v>6027</v>
      </c>
      <c r="D30754" s="71" t="s">
        <v>6028</v>
      </c>
      <c r="E30754" s="71">
        <v>9.42483864E9</v>
      </c>
      <c r="F30754" s="71">
        <v>0.0</v>
      </c>
      <c r="G30754" s="71" t="s">
        <v>5783</v>
      </c>
      <c r="H30754" s="71">
        <v>7.0</v>
      </c>
      <c r="I30754" s="71">
        <v>40.0</v>
      </c>
      <c r="J30754" s="71">
        <v>2.8</v>
      </c>
      <c r="K30754" s="71">
        <v>5500.0</v>
      </c>
      <c r="L30754" s="71">
        <v>15400.0</v>
      </c>
      <c r="M30754" s="71">
        <v>19800.0</v>
      </c>
      <c r="N30754" s="71">
        <v>0.0</v>
      </c>
      <c r="O30754" s="71">
        <v>19800.0</v>
      </c>
      <c r="P30754" s="71">
        <v>0.0</v>
      </c>
      <c r="Q30754" s="71">
        <v>19800.0</v>
      </c>
      <c r="R30754" s="71">
        <v>0.0</v>
      </c>
      <c r="S30754" s="71" t="s">
        <v>47</v>
      </c>
      <c r="T30754" s="188">
        <v>45910.0</v>
      </c>
    </row>
    <row r="30755">
      <c r="A30755" s="71" t="s">
        <v>47</v>
      </c>
      <c r="B30755" s="71">
        <v>16604.0</v>
      </c>
      <c r="C30755" s="71" t="s">
        <v>6027</v>
      </c>
      <c r="D30755" s="71" t="s">
        <v>6028</v>
      </c>
      <c r="E30755" s="71">
        <v>9.42483864E9</v>
      </c>
      <c r="G30755" s="71" t="s">
        <v>802</v>
      </c>
      <c r="H30755" s="71">
        <v>2.0</v>
      </c>
      <c r="I30755" s="71">
        <v>40.0</v>
      </c>
      <c r="J30755" s="71">
        <v>0.8</v>
      </c>
      <c r="K30755" s="71">
        <v>5500.0</v>
      </c>
      <c r="L30755" s="71">
        <v>4400.0</v>
      </c>
      <c r="T30755" s="188">
        <v>45910.0</v>
      </c>
    </row>
    <row r="30756">
      <c r="A30756" s="71" t="s">
        <v>47</v>
      </c>
      <c r="B30756" s="71">
        <v>16604.0</v>
      </c>
      <c r="C30756" s="71" t="s">
        <v>6027</v>
      </c>
      <c r="D30756" s="71" t="s">
        <v>6028</v>
      </c>
      <c r="E30756" s="71">
        <v>9.42483864E9</v>
      </c>
      <c r="T30756" s="188">
        <v>45910.0</v>
      </c>
    </row>
    <row r="30757">
      <c r="A30757" s="71" t="s">
        <v>47</v>
      </c>
      <c r="B30757" s="71">
        <v>16604.0</v>
      </c>
      <c r="C30757" s="71" t="s">
        <v>6027</v>
      </c>
      <c r="D30757" s="71" t="s">
        <v>6028</v>
      </c>
      <c r="E30757" s="71">
        <v>9.42483864E9</v>
      </c>
      <c r="T30757" s="188">
        <v>45910.0</v>
      </c>
    </row>
    <row r="30758">
      <c r="A30758" s="71" t="s">
        <v>47</v>
      </c>
      <c r="B30758" s="71">
        <v>16604.0</v>
      </c>
      <c r="C30758" s="71" t="s">
        <v>6027</v>
      </c>
      <c r="D30758" s="71" t="s">
        <v>6028</v>
      </c>
      <c r="E30758" s="71">
        <v>9.42483864E9</v>
      </c>
      <c r="T30758" s="188">
        <v>45910.0</v>
      </c>
    </row>
    <row r="30759">
      <c r="A30759" s="71" t="s">
        <v>77</v>
      </c>
      <c r="B30759" s="71">
        <v>5367.0</v>
      </c>
      <c r="C30759" s="71" t="s">
        <v>6029</v>
      </c>
      <c r="D30759" s="71" t="s">
        <v>3348</v>
      </c>
      <c r="E30759" s="71">
        <v>9.89300191E9</v>
      </c>
      <c r="F30759" s="71">
        <v>0.0</v>
      </c>
      <c r="G30759" s="71" t="s">
        <v>610</v>
      </c>
      <c r="H30759" s="71">
        <v>5.0</v>
      </c>
      <c r="I30759" s="71">
        <v>40.0</v>
      </c>
      <c r="J30759" s="71">
        <v>2.0</v>
      </c>
      <c r="K30759" s="71">
        <v>5300.0</v>
      </c>
      <c r="L30759" s="71">
        <v>10600.0</v>
      </c>
      <c r="M30759" s="71">
        <v>10600.0</v>
      </c>
      <c r="N30759" s="71">
        <v>0.0</v>
      </c>
      <c r="O30759" s="71">
        <v>10600.0</v>
      </c>
      <c r="P30759" s="71">
        <v>10600.0</v>
      </c>
      <c r="Q30759" s="71">
        <v>0.0</v>
      </c>
      <c r="R30759" s="71">
        <v>0.0</v>
      </c>
      <c r="S30759" s="71" t="s">
        <v>191</v>
      </c>
      <c r="T30759" s="188">
        <v>45910.0</v>
      </c>
    </row>
    <row r="30760">
      <c r="A30760" s="71" t="s">
        <v>77</v>
      </c>
      <c r="B30760" s="71">
        <v>5367.0</v>
      </c>
      <c r="C30760" s="71" t="s">
        <v>6029</v>
      </c>
      <c r="D30760" s="71" t="s">
        <v>3348</v>
      </c>
      <c r="E30760" s="71">
        <v>9.89300191E9</v>
      </c>
      <c r="T30760" s="188">
        <v>45910.0</v>
      </c>
    </row>
    <row r="30761">
      <c r="A30761" s="71" t="s">
        <v>77</v>
      </c>
      <c r="B30761" s="71">
        <v>5367.0</v>
      </c>
      <c r="C30761" s="71" t="s">
        <v>6029</v>
      </c>
      <c r="D30761" s="71" t="s">
        <v>3348</v>
      </c>
      <c r="E30761" s="71">
        <v>9.89300191E9</v>
      </c>
      <c r="T30761" s="188">
        <v>45910.0</v>
      </c>
    </row>
    <row r="30762">
      <c r="A30762" s="71" t="s">
        <v>77</v>
      </c>
      <c r="B30762" s="71">
        <v>5367.0</v>
      </c>
      <c r="C30762" s="71" t="s">
        <v>6029</v>
      </c>
      <c r="D30762" s="71" t="s">
        <v>3348</v>
      </c>
      <c r="E30762" s="71">
        <v>9.89300191E9</v>
      </c>
      <c r="T30762" s="188">
        <v>45910.0</v>
      </c>
    </row>
    <row r="30763">
      <c r="A30763" s="71" t="s">
        <v>77</v>
      </c>
      <c r="B30763" s="71">
        <v>5367.0</v>
      </c>
      <c r="C30763" s="71" t="s">
        <v>6029</v>
      </c>
      <c r="D30763" s="71" t="s">
        <v>3348</v>
      </c>
      <c r="E30763" s="71">
        <v>9.89300191E9</v>
      </c>
      <c r="T30763" s="188">
        <v>45910.0</v>
      </c>
    </row>
    <row r="30764">
      <c r="A30764" s="71" t="s">
        <v>47</v>
      </c>
      <c r="B30764" s="71">
        <v>16603.0</v>
      </c>
      <c r="C30764" s="71" t="s">
        <v>1954</v>
      </c>
      <c r="D30764" s="71" t="s">
        <v>329</v>
      </c>
      <c r="E30764" s="71">
        <v>0.0</v>
      </c>
      <c r="F30764" s="71">
        <v>0.0</v>
      </c>
      <c r="G30764" s="71" t="s">
        <v>5611</v>
      </c>
      <c r="H30764" s="71">
        <v>2.0</v>
      </c>
      <c r="I30764" s="71">
        <v>40.0</v>
      </c>
      <c r="J30764" s="71">
        <v>0.8</v>
      </c>
      <c r="K30764" s="71">
        <v>5500.0</v>
      </c>
      <c r="L30764" s="71">
        <v>4400.0</v>
      </c>
      <c r="M30764" s="71">
        <v>4400.0</v>
      </c>
      <c r="N30764" s="71">
        <v>0.0</v>
      </c>
      <c r="O30764" s="71">
        <v>4400.0</v>
      </c>
      <c r="P30764" s="71">
        <v>0.0</v>
      </c>
      <c r="Q30764" s="71">
        <v>4400.0</v>
      </c>
      <c r="R30764" s="71">
        <v>0.0</v>
      </c>
      <c r="S30764" s="71" t="s">
        <v>47</v>
      </c>
      <c r="T30764" s="188">
        <v>45910.0</v>
      </c>
    </row>
    <row r="30765">
      <c r="A30765" s="71" t="s">
        <v>47</v>
      </c>
      <c r="B30765" s="71">
        <v>16603.0</v>
      </c>
      <c r="C30765" s="71" t="s">
        <v>1954</v>
      </c>
      <c r="D30765" s="71" t="s">
        <v>329</v>
      </c>
      <c r="E30765" s="71">
        <v>0.0</v>
      </c>
      <c r="T30765" s="188">
        <v>45910.0</v>
      </c>
    </row>
    <row r="30766">
      <c r="A30766" s="71" t="s">
        <v>47</v>
      </c>
      <c r="B30766" s="71">
        <v>16603.0</v>
      </c>
      <c r="C30766" s="71" t="s">
        <v>1954</v>
      </c>
      <c r="D30766" s="71" t="s">
        <v>329</v>
      </c>
      <c r="E30766" s="71">
        <v>0.0</v>
      </c>
      <c r="T30766" s="188">
        <v>45910.0</v>
      </c>
    </row>
    <row r="30767">
      <c r="A30767" s="71" t="s">
        <v>47</v>
      </c>
      <c r="B30767" s="71">
        <v>16603.0</v>
      </c>
      <c r="C30767" s="71" t="s">
        <v>1954</v>
      </c>
      <c r="D30767" s="71" t="s">
        <v>329</v>
      </c>
      <c r="E30767" s="71">
        <v>0.0</v>
      </c>
      <c r="T30767" s="188">
        <v>45910.0</v>
      </c>
    </row>
    <row r="30768">
      <c r="A30768" s="71" t="s">
        <v>47</v>
      </c>
      <c r="B30768" s="71">
        <v>16603.0</v>
      </c>
      <c r="C30768" s="71" t="s">
        <v>1954</v>
      </c>
      <c r="D30768" s="71" t="s">
        <v>329</v>
      </c>
      <c r="E30768" s="71">
        <v>0.0</v>
      </c>
      <c r="T30768" s="188">
        <v>45910.0</v>
      </c>
    </row>
    <row r="30769">
      <c r="A30769" s="71" t="s">
        <v>77</v>
      </c>
      <c r="B30769" s="71">
        <v>5366.0</v>
      </c>
      <c r="C30769" s="71" t="s">
        <v>6030</v>
      </c>
      <c r="D30769" s="71" t="s">
        <v>6031</v>
      </c>
      <c r="E30769" s="71">
        <v>9.2449983087E10</v>
      </c>
      <c r="F30769" s="71">
        <v>0.0</v>
      </c>
      <c r="G30769" s="71" t="s">
        <v>243</v>
      </c>
      <c r="H30769" s="71">
        <v>1.0</v>
      </c>
      <c r="I30769" s="71">
        <v>40.0</v>
      </c>
      <c r="J30769" s="71">
        <v>0.4</v>
      </c>
      <c r="K30769" s="71">
        <v>5300.0</v>
      </c>
      <c r="L30769" s="71">
        <v>2120.0</v>
      </c>
      <c r="M30769" s="71">
        <v>2120.0</v>
      </c>
      <c r="N30769" s="71">
        <v>0.0</v>
      </c>
      <c r="O30769" s="71">
        <v>2120.0</v>
      </c>
      <c r="P30769" s="71">
        <v>0.0</v>
      </c>
      <c r="Q30769" s="71">
        <v>2120.0</v>
      </c>
      <c r="R30769" s="71">
        <v>0.0</v>
      </c>
      <c r="S30769" s="71" t="s">
        <v>47</v>
      </c>
      <c r="T30769" s="188">
        <v>45910.0</v>
      </c>
    </row>
    <row r="30770">
      <c r="A30770" s="71" t="s">
        <v>77</v>
      </c>
      <c r="B30770" s="71">
        <v>5366.0</v>
      </c>
      <c r="C30770" s="71" t="s">
        <v>6030</v>
      </c>
      <c r="D30770" s="71" t="s">
        <v>6031</v>
      </c>
      <c r="E30770" s="71">
        <v>9.2449983087E10</v>
      </c>
      <c r="T30770" s="188">
        <v>45910.0</v>
      </c>
    </row>
    <row r="30771">
      <c r="A30771" s="71" t="s">
        <v>77</v>
      </c>
      <c r="B30771" s="71">
        <v>5366.0</v>
      </c>
      <c r="C30771" s="71" t="s">
        <v>6030</v>
      </c>
      <c r="D30771" s="71" t="s">
        <v>6031</v>
      </c>
      <c r="E30771" s="71">
        <v>9.2449983087E10</v>
      </c>
      <c r="T30771" s="188">
        <v>45910.0</v>
      </c>
    </row>
    <row r="30772">
      <c r="A30772" s="71" t="s">
        <v>77</v>
      </c>
      <c r="B30772" s="71">
        <v>5366.0</v>
      </c>
      <c r="C30772" s="71" t="s">
        <v>6030</v>
      </c>
      <c r="D30772" s="71" t="s">
        <v>6031</v>
      </c>
      <c r="E30772" s="71">
        <v>9.2449983087E10</v>
      </c>
      <c r="T30772" s="188">
        <v>45910.0</v>
      </c>
    </row>
    <row r="30773">
      <c r="A30773" s="71" t="s">
        <v>77</v>
      </c>
      <c r="B30773" s="71">
        <v>5366.0</v>
      </c>
      <c r="C30773" s="71" t="s">
        <v>6030</v>
      </c>
      <c r="D30773" s="71" t="s">
        <v>6031</v>
      </c>
      <c r="E30773" s="71">
        <v>9.2449983087E10</v>
      </c>
      <c r="T30773" s="188">
        <v>45910.0</v>
      </c>
    </row>
    <row r="30774">
      <c r="A30774" s="71" t="s">
        <v>47</v>
      </c>
      <c r="B30774" s="71">
        <v>16602.0</v>
      </c>
      <c r="C30774" s="71" t="s">
        <v>6032</v>
      </c>
      <c r="D30774" s="71" t="s">
        <v>6033</v>
      </c>
      <c r="E30774" s="71">
        <v>8.085770441E9</v>
      </c>
      <c r="F30774" s="71">
        <v>26920.0</v>
      </c>
      <c r="G30774" s="71" t="s">
        <v>727</v>
      </c>
      <c r="H30774" s="71">
        <v>5.0</v>
      </c>
      <c r="I30774" s="71">
        <v>40.0</v>
      </c>
      <c r="J30774" s="71">
        <v>2.0</v>
      </c>
      <c r="K30774" s="71">
        <v>5500.0</v>
      </c>
      <c r="L30774" s="71">
        <v>11000.0</v>
      </c>
      <c r="M30774" s="71">
        <v>11000.0</v>
      </c>
      <c r="N30774" s="71">
        <v>400.0</v>
      </c>
      <c r="O30774" s="71">
        <v>10600.0</v>
      </c>
      <c r="P30774" s="71">
        <v>10600.0</v>
      </c>
      <c r="Q30774" s="71">
        <v>0.0</v>
      </c>
      <c r="R30774" s="71">
        <v>0.0</v>
      </c>
      <c r="S30774" s="71" t="s">
        <v>191</v>
      </c>
      <c r="T30774" s="188">
        <v>45910.0</v>
      </c>
    </row>
    <row r="30775">
      <c r="A30775" s="71" t="s">
        <v>47</v>
      </c>
      <c r="B30775" s="71">
        <v>16602.0</v>
      </c>
      <c r="C30775" s="71" t="s">
        <v>6032</v>
      </c>
      <c r="D30775" s="71" t="s">
        <v>6033</v>
      </c>
      <c r="E30775" s="71">
        <v>8.085770441E9</v>
      </c>
      <c r="T30775" s="188">
        <v>45910.0</v>
      </c>
    </row>
    <row r="30776">
      <c r="A30776" s="71" t="s">
        <v>47</v>
      </c>
      <c r="B30776" s="71">
        <v>16602.0</v>
      </c>
      <c r="C30776" s="71" t="s">
        <v>6032</v>
      </c>
      <c r="D30776" s="71" t="s">
        <v>6033</v>
      </c>
      <c r="E30776" s="71">
        <v>8.085770441E9</v>
      </c>
      <c r="T30776" s="188">
        <v>45910.0</v>
      </c>
    </row>
    <row r="30777">
      <c r="A30777" s="71" t="s">
        <v>47</v>
      </c>
      <c r="B30777" s="71">
        <v>16602.0</v>
      </c>
      <c r="C30777" s="71" t="s">
        <v>6032</v>
      </c>
      <c r="D30777" s="71" t="s">
        <v>6033</v>
      </c>
      <c r="E30777" s="71">
        <v>8.085770441E9</v>
      </c>
      <c r="T30777" s="188">
        <v>45910.0</v>
      </c>
    </row>
    <row r="30778">
      <c r="A30778" s="71" t="s">
        <v>47</v>
      </c>
      <c r="B30778" s="71">
        <v>16602.0</v>
      </c>
      <c r="C30778" s="71" t="s">
        <v>6032</v>
      </c>
      <c r="D30778" s="71" t="s">
        <v>6033</v>
      </c>
      <c r="E30778" s="71">
        <v>8.085770441E9</v>
      </c>
      <c r="T30778" s="188">
        <v>45910.0</v>
      </c>
    </row>
    <row r="30779">
      <c r="A30779" s="71" t="s">
        <v>77</v>
      </c>
      <c r="B30779" s="71">
        <v>5365.0</v>
      </c>
      <c r="C30779" s="71" t="s">
        <v>6032</v>
      </c>
      <c r="D30779" s="71" t="s">
        <v>6033</v>
      </c>
      <c r="E30779" s="71">
        <v>8.085770441E9</v>
      </c>
      <c r="F30779" s="71">
        <v>26920.0</v>
      </c>
      <c r="G30779" s="71" t="s">
        <v>243</v>
      </c>
      <c r="H30779" s="71">
        <v>8.0</v>
      </c>
      <c r="I30779" s="71">
        <v>40.0</v>
      </c>
      <c r="J30779" s="71">
        <v>3.2</v>
      </c>
      <c r="K30779" s="71">
        <v>5300.0</v>
      </c>
      <c r="L30779" s="71">
        <v>16960.0</v>
      </c>
      <c r="M30779" s="71">
        <v>16960.0</v>
      </c>
      <c r="N30779" s="71">
        <v>640.0</v>
      </c>
      <c r="O30779" s="71">
        <v>16320.0</v>
      </c>
      <c r="P30779" s="71">
        <v>16320.0</v>
      </c>
      <c r="Q30779" s="71">
        <v>0.0</v>
      </c>
      <c r="R30779" s="71">
        <v>0.0</v>
      </c>
      <c r="S30779" s="71" t="s">
        <v>191</v>
      </c>
      <c r="T30779" s="188">
        <v>45910.0</v>
      </c>
    </row>
    <row r="30780">
      <c r="A30780" s="71" t="s">
        <v>77</v>
      </c>
      <c r="B30780" s="71">
        <v>5365.0</v>
      </c>
      <c r="C30780" s="71" t="s">
        <v>6032</v>
      </c>
      <c r="D30780" s="71" t="s">
        <v>6033</v>
      </c>
      <c r="E30780" s="71">
        <v>8.085770441E9</v>
      </c>
      <c r="T30780" s="188">
        <v>45910.0</v>
      </c>
    </row>
    <row r="30781">
      <c r="A30781" s="71" t="s">
        <v>77</v>
      </c>
      <c r="B30781" s="71">
        <v>5365.0</v>
      </c>
      <c r="C30781" s="71" t="s">
        <v>6032</v>
      </c>
      <c r="D30781" s="71" t="s">
        <v>6033</v>
      </c>
      <c r="E30781" s="71">
        <v>8.085770441E9</v>
      </c>
      <c r="T30781" s="188">
        <v>45910.0</v>
      </c>
    </row>
    <row r="30782">
      <c r="A30782" s="71" t="s">
        <v>77</v>
      </c>
      <c r="B30782" s="71">
        <v>5365.0</v>
      </c>
      <c r="C30782" s="71" t="s">
        <v>6032</v>
      </c>
      <c r="D30782" s="71" t="s">
        <v>6033</v>
      </c>
      <c r="E30782" s="71">
        <v>8.085770441E9</v>
      </c>
      <c r="T30782" s="188">
        <v>45910.0</v>
      </c>
    </row>
    <row r="30783">
      <c r="A30783" s="71" t="s">
        <v>77</v>
      </c>
      <c r="B30783" s="71">
        <v>5365.0</v>
      </c>
      <c r="C30783" s="71" t="s">
        <v>6032</v>
      </c>
      <c r="D30783" s="71" t="s">
        <v>6033</v>
      </c>
      <c r="E30783" s="71">
        <v>8.085770441E9</v>
      </c>
      <c r="T30783" s="188">
        <v>45910.0</v>
      </c>
    </row>
    <row r="30784">
      <c r="A30784" s="71" t="s">
        <v>77</v>
      </c>
      <c r="B30784" s="71">
        <v>5364.0</v>
      </c>
      <c r="C30784" s="71" t="s">
        <v>1811</v>
      </c>
      <c r="D30784" s="71" t="s">
        <v>927</v>
      </c>
      <c r="E30784" s="71">
        <v>9.098596453E9</v>
      </c>
      <c r="F30784" s="71">
        <v>0.0</v>
      </c>
      <c r="G30784" s="71" t="s">
        <v>610</v>
      </c>
      <c r="H30784" s="71">
        <v>4.0</v>
      </c>
      <c r="I30784" s="71">
        <v>40.0</v>
      </c>
      <c r="J30784" s="71">
        <v>1.6</v>
      </c>
      <c r="K30784" s="71">
        <v>5300.0</v>
      </c>
      <c r="L30784" s="71">
        <v>8480.0</v>
      </c>
      <c r="M30784" s="71">
        <v>8480.0</v>
      </c>
      <c r="N30784" s="71">
        <v>0.0</v>
      </c>
      <c r="O30784" s="71">
        <v>8480.0</v>
      </c>
      <c r="P30784" s="71">
        <v>4480.0</v>
      </c>
      <c r="Q30784" s="71">
        <v>4000.0</v>
      </c>
      <c r="R30784" s="71">
        <v>0.0</v>
      </c>
      <c r="S30784" s="71" t="s">
        <v>191</v>
      </c>
      <c r="T30784" s="188">
        <v>45910.0</v>
      </c>
    </row>
    <row r="30785">
      <c r="A30785" s="71" t="s">
        <v>77</v>
      </c>
      <c r="B30785" s="71">
        <v>5364.0</v>
      </c>
      <c r="C30785" s="71" t="s">
        <v>1811</v>
      </c>
      <c r="D30785" s="71" t="s">
        <v>927</v>
      </c>
      <c r="E30785" s="71">
        <v>9.098596453E9</v>
      </c>
      <c r="T30785" s="188">
        <v>45910.0</v>
      </c>
    </row>
    <row r="30786">
      <c r="A30786" s="71" t="s">
        <v>77</v>
      </c>
      <c r="B30786" s="71">
        <v>5364.0</v>
      </c>
      <c r="C30786" s="71" t="s">
        <v>1811</v>
      </c>
      <c r="D30786" s="71" t="s">
        <v>927</v>
      </c>
      <c r="E30786" s="71">
        <v>9.098596453E9</v>
      </c>
      <c r="T30786" s="188">
        <v>45910.0</v>
      </c>
    </row>
    <row r="30787">
      <c r="A30787" s="71" t="s">
        <v>77</v>
      </c>
      <c r="B30787" s="71">
        <v>5364.0</v>
      </c>
      <c r="C30787" s="71" t="s">
        <v>1811</v>
      </c>
      <c r="D30787" s="71" t="s">
        <v>927</v>
      </c>
      <c r="E30787" s="71">
        <v>9.098596453E9</v>
      </c>
      <c r="T30787" s="188">
        <v>45910.0</v>
      </c>
    </row>
    <row r="30788">
      <c r="A30788" s="71" t="s">
        <v>77</v>
      </c>
      <c r="B30788" s="71">
        <v>5364.0</v>
      </c>
      <c r="C30788" s="71" t="s">
        <v>1811</v>
      </c>
      <c r="D30788" s="71" t="s">
        <v>927</v>
      </c>
      <c r="E30788" s="71">
        <v>9.098596453E9</v>
      </c>
      <c r="T30788" s="188">
        <v>45910.0</v>
      </c>
    </row>
    <row r="30789">
      <c r="A30789" s="71" t="s">
        <v>77</v>
      </c>
      <c r="B30789" s="71">
        <v>5363.0</v>
      </c>
      <c r="C30789" s="71" t="s">
        <v>6034</v>
      </c>
      <c r="D30789" s="71" t="s">
        <v>6035</v>
      </c>
      <c r="E30789" s="71">
        <v>7.049040668E9</v>
      </c>
      <c r="F30789" s="71">
        <v>0.0</v>
      </c>
      <c r="G30789" s="71" t="s">
        <v>243</v>
      </c>
      <c r="H30789" s="71">
        <v>2.0</v>
      </c>
      <c r="I30789" s="71">
        <v>40.0</v>
      </c>
      <c r="J30789" s="71">
        <v>0.8</v>
      </c>
      <c r="K30789" s="71">
        <v>5300.0</v>
      </c>
      <c r="L30789" s="71">
        <v>4240.0</v>
      </c>
      <c r="M30789" s="71">
        <v>4240.0</v>
      </c>
      <c r="N30789" s="71">
        <v>0.0</v>
      </c>
      <c r="O30789" s="71">
        <v>4240.0</v>
      </c>
      <c r="P30789" s="71">
        <v>0.0</v>
      </c>
      <c r="Q30789" s="71">
        <v>4240.0</v>
      </c>
      <c r="R30789" s="71">
        <v>0.0</v>
      </c>
      <c r="S30789" s="71" t="s">
        <v>47</v>
      </c>
      <c r="T30789" s="188">
        <v>45910.0</v>
      </c>
    </row>
    <row r="30790">
      <c r="A30790" s="71" t="s">
        <v>77</v>
      </c>
      <c r="B30790" s="71">
        <v>5363.0</v>
      </c>
      <c r="C30790" s="71" t="s">
        <v>6034</v>
      </c>
      <c r="D30790" s="71" t="s">
        <v>6035</v>
      </c>
      <c r="E30790" s="71">
        <v>7.049040668E9</v>
      </c>
      <c r="T30790" s="188">
        <v>45910.0</v>
      </c>
    </row>
    <row r="30791">
      <c r="A30791" s="71" t="s">
        <v>77</v>
      </c>
      <c r="B30791" s="71">
        <v>5363.0</v>
      </c>
      <c r="C30791" s="71" t="s">
        <v>6034</v>
      </c>
      <c r="D30791" s="71" t="s">
        <v>6035</v>
      </c>
      <c r="E30791" s="71">
        <v>7.049040668E9</v>
      </c>
      <c r="T30791" s="188">
        <v>45910.0</v>
      </c>
    </row>
    <row r="30792">
      <c r="A30792" s="71" t="s">
        <v>77</v>
      </c>
      <c r="B30792" s="71">
        <v>5363.0</v>
      </c>
      <c r="C30792" s="71" t="s">
        <v>6034</v>
      </c>
      <c r="D30792" s="71" t="s">
        <v>6035</v>
      </c>
      <c r="E30792" s="71">
        <v>7.049040668E9</v>
      </c>
      <c r="T30792" s="188">
        <v>45910.0</v>
      </c>
    </row>
    <row r="30793">
      <c r="A30793" s="71" t="s">
        <v>77</v>
      </c>
      <c r="B30793" s="71">
        <v>5363.0</v>
      </c>
      <c r="C30793" s="71" t="s">
        <v>6034</v>
      </c>
      <c r="D30793" s="71" t="s">
        <v>6035</v>
      </c>
      <c r="E30793" s="71">
        <v>7.049040668E9</v>
      </c>
      <c r="T30793" s="188">
        <v>45910.0</v>
      </c>
    </row>
    <row r="30794">
      <c r="A30794" s="71" t="s">
        <v>47</v>
      </c>
      <c r="B30794" s="71">
        <v>16601.0</v>
      </c>
      <c r="C30794" s="71" t="s">
        <v>5005</v>
      </c>
      <c r="D30794" s="71" t="s">
        <v>1039</v>
      </c>
      <c r="E30794" s="71">
        <v>9.97790632E9</v>
      </c>
      <c r="F30794" s="71">
        <v>0.0</v>
      </c>
      <c r="G30794" s="71" t="s">
        <v>5611</v>
      </c>
      <c r="H30794" s="71">
        <v>7.0</v>
      </c>
      <c r="I30794" s="71">
        <v>40.0</v>
      </c>
      <c r="J30794" s="71">
        <v>2.8</v>
      </c>
      <c r="K30794" s="71">
        <v>5500.0</v>
      </c>
      <c r="L30794" s="71">
        <v>15400.0</v>
      </c>
      <c r="M30794" s="71">
        <v>15400.0</v>
      </c>
      <c r="N30794" s="71">
        <v>0.0</v>
      </c>
      <c r="O30794" s="71">
        <v>15400.0</v>
      </c>
      <c r="P30794" s="71">
        <v>15400.0</v>
      </c>
      <c r="Q30794" s="71">
        <v>0.0</v>
      </c>
      <c r="R30794" s="71">
        <v>0.0</v>
      </c>
      <c r="S30794" s="71" t="s">
        <v>191</v>
      </c>
      <c r="T30794" s="188">
        <v>45910.0</v>
      </c>
    </row>
    <row r="30795">
      <c r="A30795" s="71" t="s">
        <v>47</v>
      </c>
      <c r="B30795" s="71">
        <v>16601.0</v>
      </c>
      <c r="C30795" s="71" t="s">
        <v>5005</v>
      </c>
      <c r="D30795" s="71" t="s">
        <v>1039</v>
      </c>
      <c r="E30795" s="71">
        <v>9.97790632E9</v>
      </c>
      <c r="T30795" s="188">
        <v>45910.0</v>
      </c>
    </row>
    <row r="30796">
      <c r="A30796" s="71" t="s">
        <v>47</v>
      </c>
      <c r="B30796" s="71">
        <v>16601.0</v>
      </c>
      <c r="C30796" s="71" t="s">
        <v>5005</v>
      </c>
      <c r="D30796" s="71" t="s">
        <v>1039</v>
      </c>
      <c r="E30796" s="71">
        <v>9.97790632E9</v>
      </c>
      <c r="T30796" s="188">
        <v>45910.0</v>
      </c>
    </row>
    <row r="30797">
      <c r="A30797" s="71" t="s">
        <v>47</v>
      </c>
      <c r="B30797" s="71">
        <v>16601.0</v>
      </c>
      <c r="C30797" s="71" t="s">
        <v>5005</v>
      </c>
      <c r="D30797" s="71" t="s">
        <v>1039</v>
      </c>
      <c r="E30797" s="71">
        <v>9.97790632E9</v>
      </c>
      <c r="T30797" s="188">
        <v>45910.0</v>
      </c>
    </row>
    <row r="30798">
      <c r="A30798" s="71" t="s">
        <v>47</v>
      </c>
      <c r="B30798" s="71">
        <v>16601.0</v>
      </c>
      <c r="C30798" s="71" t="s">
        <v>5005</v>
      </c>
      <c r="D30798" s="71" t="s">
        <v>1039</v>
      </c>
      <c r="E30798" s="71">
        <v>9.97790632E9</v>
      </c>
      <c r="T30798" s="188">
        <v>45910.0</v>
      </c>
    </row>
    <row r="30799">
      <c r="A30799" s="71" t="s">
        <v>77</v>
      </c>
      <c r="B30799" s="71">
        <v>5362.0</v>
      </c>
      <c r="C30799" s="71" t="s">
        <v>252</v>
      </c>
      <c r="D30799" s="71" t="s">
        <v>794</v>
      </c>
      <c r="E30799" s="71">
        <v>9.424573719E9</v>
      </c>
      <c r="F30799" s="71">
        <v>0.0</v>
      </c>
      <c r="G30799" s="71" t="s">
        <v>610</v>
      </c>
      <c r="H30799" s="71">
        <v>3.0</v>
      </c>
      <c r="I30799" s="71">
        <v>40.0</v>
      </c>
      <c r="J30799" s="71">
        <v>1.2</v>
      </c>
      <c r="K30799" s="71">
        <v>5300.0</v>
      </c>
      <c r="L30799" s="71">
        <v>6360.0</v>
      </c>
      <c r="M30799" s="71">
        <v>6360.0</v>
      </c>
      <c r="N30799" s="71">
        <v>0.0</v>
      </c>
      <c r="O30799" s="71">
        <v>6360.0</v>
      </c>
      <c r="P30799" s="71">
        <v>0.0</v>
      </c>
      <c r="Q30799" s="71">
        <v>6360.0</v>
      </c>
      <c r="R30799" s="71">
        <v>0.0</v>
      </c>
      <c r="S30799" s="71" t="s">
        <v>47</v>
      </c>
      <c r="T30799" s="188">
        <v>45910.0</v>
      </c>
    </row>
    <row r="30800">
      <c r="A30800" s="71" t="s">
        <v>77</v>
      </c>
      <c r="B30800" s="71">
        <v>5362.0</v>
      </c>
      <c r="C30800" s="71" t="s">
        <v>252</v>
      </c>
      <c r="D30800" s="71" t="s">
        <v>794</v>
      </c>
      <c r="E30800" s="71">
        <v>9.424573719E9</v>
      </c>
      <c r="T30800" s="188">
        <v>45910.0</v>
      </c>
    </row>
    <row r="30801">
      <c r="A30801" s="71" t="s">
        <v>77</v>
      </c>
      <c r="B30801" s="71">
        <v>5362.0</v>
      </c>
      <c r="C30801" s="71" t="s">
        <v>252</v>
      </c>
      <c r="D30801" s="71" t="s">
        <v>794</v>
      </c>
      <c r="E30801" s="71">
        <v>9.424573719E9</v>
      </c>
      <c r="T30801" s="188">
        <v>45910.0</v>
      </c>
    </row>
    <row r="30802">
      <c r="A30802" s="71" t="s">
        <v>77</v>
      </c>
      <c r="B30802" s="71">
        <v>5362.0</v>
      </c>
      <c r="C30802" s="71" t="s">
        <v>252</v>
      </c>
      <c r="D30802" s="71" t="s">
        <v>794</v>
      </c>
      <c r="E30802" s="71">
        <v>9.424573719E9</v>
      </c>
      <c r="T30802" s="188">
        <v>45910.0</v>
      </c>
    </row>
    <row r="30803">
      <c r="A30803" s="71" t="s">
        <v>77</v>
      </c>
      <c r="B30803" s="71">
        <v>5362.0</v>
      </c>
      <c r="C30803" s="71" t="s">
        <v>252</v>
      </c>
      <c r="D30803" s="71" t="s">
        <v>794</v>
      </c>
      <c r="E30803" s="71">
        <v>9.424573719E9</v>
      </c>
      <c r="T30803" s="188">
        <v>45910.0</v>
      </c>
    </row>
    <row r="30804">
      <c r="A30804" s="71" t="s">
        <v>47</v>
      </c>
      <c r="B30804" s="71">
        <v>16600.0</v>
      </c>
      <c r="C30804" s="71" t="s">
        <v>6036</v>
      </c>
      <c r="D30804" s="71" t="s">
        <v>731</v>
      </c>
      <c r="E30804" s="71">
        <v>9.098840853E9</v>
      </c>
      <c r="F30804" s="71">
        <v>0.0</v>
      </c>
      <c r="G30804" s="71" t="s">
        <v>1558</v>
      </c>
      <c r="H30804" s="71">
        <v>3.0</v>
      </c>
      <c r="I30804" s="71">
        <v>40.0</v>
      </c>
      <c r="J30804" s="71">
        <v>1.2</v>
      </c>
      <c r="K30804" s="71">
        <v>5500.0</v>
      </c>
      <c r="L30804" s="71">
        <v>6600.0</v>
      </c>
      <c r="M30804" s="71">
        <v>6600.0</v>
      </c>
      <c r="N30804" s="71">
        <v>240.0</v>
      </c>
      <c r="O30804" s="71">
        <v>6360.0</v>
      </c>
      <c r="P30804" s="71">
        <v>0.0</v>
      </c>
      <c r="Q30804" s="71">
        <v>6360.0</v>
      </c>
      <c r="R30804" s="71">
        <v>0.0</v>
      </c>
      <c r="S30804" s="71" t="s">
        <v>47</v>
      </c>
      <c r="T30804" s="188">
        <v>45910.0</v>
      </c>
    </row>
    <row r="30805">
      <c r="A30805" s="71" t="s">
        <v>47</v>
      </c>
      <c r="B30805" s="71">
        <v>16600.0</v>
      </c>
      <c r="C30805" s="71" t="s">
        <v>6036</v>
      </c>
      <c r="D30805" s="71" t="s">
        <v>731</v>
      </c>
      <c r="E30805" s="71">
        <v>9.098840853E9</v>
      </c>
      <c r="T30805" s="188">
        <v>45910.0</v>
      </c>
    </row>
    <row r="30806">
      <c r="A30806" s="71" t="s">
        <v>47</v>
      </c>
      <c r="B30806" s="71">
        <v>16600.0</v>
      </c>
      <c r="C30806" s="71" t="s">
        <v>6036</v>
      </c>
      <c r="D30806" s="71" t="s">
        <v>731</v>
      </c>
      <c r="E30806" s="71">
        <v>9.098840853E9</v>
      </c>
      <c r="T30806" s="188">
        <v>45910.0</v>
      </c>
    </row>
    <row r="30807">
      <c r="A30807" s="71" t="s">
        <v>47</v>
      </c>
      <c r="B30807" s="71">
        <v>16600.0</v>
      </c>
      <c r="C30807" s="71" t="s">
        <v>6036</v>
      </c>
      <c r="D30807" s="71" t="s">
        <v>731</v>
      </c>
      <c r="E30807" s="71">
        <v>9.098840853E9</v>
      </c>
      <c r="T30807" s="188">
        <v>45910.0</v>
      </c>
    </row>
    <row r="30808">
      <c r="A30808" s="71" t="s">
        <v>47</v>
      </c>
      <c r="B30808" s="71">
        <v>16600.0</v>
      </c>
      <c r="C30808" s="71" t="s">
        <v>6036</v>
      </c>
      <c r="D30808" s="71" t="s">
        <v>731</v>
      </c>
      <c r="E30808" s="71">
        <v>9.098840853E9</v>
      </c>
      <c r="T30808" s="188">
        <v>45910.0</v>
      </c>
    </row>
    <row r="30809">
      <c r="A30809" s="71" t="s">
        <v>77</v>
      </c>
      <c r="B30809" s="71">
        <v>5361.0</v>
      </c>
      <c r="C30809" s="71" t="s">
        <v>1512</v>
      </c>
      <c r="D30809" s="71" t="s">
        <v>681</v>
      </c>
      <c r="E30809" s="71">
        <v>8.085522529E9</v>
      </c>
      <c r="F30809" s="71">
        <v>0.0</v>
      </c>
      <c r="G30809" s="71" t="s">
        <v>610</v>
      </c>
      <c r="H30809" s="71">
        <v>9.0</v>
      </c>
      <c r="I30809" s="71">
        <v>40.0</v>
      </c>
      <c r="J30809" s="71">
        <v>3.6</v>
      </c>
      <c r="K30809" s="71">
        <v>5300.0</v>
      </c>
      <c r="L30809" s="71">
        <v>19080.0</v>
      </c>
      <c r="M30809" s="71">
        <v>19080.0</v>
      </c>
      <c r="N30809" s="71">
        <v>0.0</v>
      </c>
      <c r="O30809" s="71">
        <v>19080.0</v>
      </c>
      <c r="P30809" s="71">
        <v>0.0</v>
      </c>
      <c r="Q30809" s="71">
        <v>19080.0</v>
      </c>
      <c r="R30809" s="71">
        <v>0.0</v>
      </c>
      <c r="S30809" s="71" t="s">
        <v>47</v>
      </c>
      <c r="T30809" s="188">
        <v>45910.0</v>
      </c>
    </row>
    <row r="30810">
      <c r="A30810" s="71" t="s">
        <v>77</v>
      </c>
      <c r="B30810" s="71">
        <v>5361.0</v>
      </c>
      <c r="C30810" s="71" t="s">
        <v>1512</v>
      </c>
      <c r="D30810" s="71" t="s">
        <v>681</v>
      </c>
      <c r="E30810" s="71">
        <v>8.085522529E9</v>
      </c>
      <c r="T30810" s="188">
        <v>45910.0</v>
      </c>
    </row>
    <row r="30811">
      <c r="A30811" s="71" t="s">
        <v>77</v>
      </c>
      <c r="B30811" s="71">
        <v>5361.0</v>
      </c>
      <c r="C30811" s="71" t="s">
        <v>1512</v>
      </c>
      <c r="D30811" s="71" t="s">
        <v>681</v>
      </c>
      <c r="E30811" s="71">
        <v>8.085522529E9</v>
      </c>
      <c r="T30811" s="188">
        <v>45910.0</v>
      </c>
    </row>
    <row r="30812">
      <c r="A30812" s="71" t="s">
        <v>77</v>
      </c>
      <c r="B30812" s="71">
        <v>5361.0</v>
      </c>
      <c r="C30812" s="71" t="s">
        <v>1512</v>
      </c>
      <c r="D30812" s="71" t="s">
        <v>681</v>
      </c>
      <c r="E30812" s="71">
        <v>8.085522529E9</v>
      </c>
      <c r="T30812" s="188">
        <v>45910.0</v>
      </c>
    </row>
    <row r="30813">
      <c r="A30813" s="71" t="s">
        <v>77</v>
      </c>
      <c r="B30813" s="71">
        <v>5361.0</v>
      </c>
      <c r="C30813" s="71" t="s">
        <v>1512</v>
      </c>
      <c r="D30813" s="71" t="s">
        <v>681</v>
      </c>
      <c r="E30813" s="71">
        <v>8.085522529E9</v>
      </c>
      <c r="T30813" s="188">
        <v>45910.0</v>
      </c>
    </row>
    <row r="30814">
      <c r="A30814" s="71" t="s">
        <v>77</v>
      </c>
      <c r="B30814" s="71">
        <v>5360.0</v>
      </c>
      <c r="C30814" s="71" t="s">
        <v>3017</v>
      </c>
      <c r="D30814" s="71" t="s">
        <v>2830</v>
      </c>
      <c r="E30814" s="71">
        <v>9.753022413E9</v>
      </c>
      <c r="F30814" s="71">
        <v>0.0</v>
      </c>
      <c r="G30814" s="71" t="s">
        <v>243</v>
      </c>
      <c r="H30814" s="71">
        <v>1.0</v>
      </c>
      <c r="I30814" s="71">
        <v>40.0</v>
      </c>
      <c r="J30814" s="71">
        <v>0.4</v>
      </c>
      <c r="K30814" s="71">
        <v>5300.0</v>
      </c>
      <c r="L30814" s="71">
        <v>2120.0</v>
      </c>
      <c r="M30814" s="71">
        <v>2120.0</v>
      </c>
      <c r="N30814" s="71">
        <v>0.0</v>
      </c>
      <c r="O30814" s="71">
        <v>2120.0</v>
      </c>
      <c r="P30814" s="71">
        <v>0.0</v>
      </c>
      <c r="Q30814" s="71">
        <v>2120.0</v>
      </c>
      <c r="R30814" s="71">
        <v>0.0</v>
      </c>
      <c r="S30814" s="71" t="s">
        <v>47</v>
      </c>
      <c r="T30814" s="188">
        <v>45910.0</v>
      </c>
    </row>
    <row r="30815">
      <c r="A30815" s="71" t="s">
        <v>77</v>
      </c>
      <c r="B30815" s="71">
        <v>5360.0</v>
      </c>
      <c r="C30815" s="71" t="s">
        <v>3017</v>
      </c>
      <c r="D30815" s="71" t="s">
        <v>2830</v>
      </c>
      <c r="E30815" s="71">
        <v>9.753022413E9</v>
      </c>
      <c r="T30815" s="188">
        <v>45910.0</v>
      </c>
    </row>
    <row r="30816">
      <c r="A30816" s="71" t="s">
        <v>77</v>
      </c>
      <c r="B30816" s="71">
        <v>5360.0</v>
      </c>
      <c r="C30816" s="71" t="s">
        <v>3017</v>
      </c>
      <c r="D30816" s="71" t="s">
        <v>2830</v>
      </c>
      <c r="E30816" s="71">
        <v>9.753022413E9</v>
      </c>
      <c r="T30816" s="188">
        <v>45910.0</v>
      </c>
    </row>
    <row r="30817">
      <c r="A30817" s="71" t="s">
        <v>77</v>
      </c>
      <c r="B30817" s="71">
        <v>5360.0</v>
      </c>
      <c r="C30817" s="71" t="s">
        <v>3017</v>
      </c>
      <c r="D30817" s="71" t="s">
        <v>2830</v>
      </c>
      <c r="E30817" s="71">
        <v>9.753022413E9</v>
      </c>
      <c r="T30817" s="188">
        <v>45910.0</v>
      </c>
    </row>
    <row r="30818">
      <c r="A30818" s="71" t="s">
        <v>77</v>
      </c>
      <c r="B30818" s="71">
        <v>5360.0</v>
      </c>
      <c r="C30818" s="71" t="s">
        <v>3017</v>
      </c>
      <c r="D30818" s="71" t="s">
        <v>2830</v>
      </c>
      <c r="E30818" s="71">
        <v>9.753022413E9</v>
      </c>
      <c r="T30818" s="188">
        <v>45910.0</v>
      </c>
    </row>
    <row r="30819">
      <c r="A30819" s="71" t="s">
        <v>47</v>
      </c>
      <c r="B30819" s="71">
        <v>16599.0</v>
      </c>
      <c r="C30819" s="71" t="s">
        <v>3017</v>
      </c>
      <c r="D30819" s="71" t="s">
        <v>2830</v>
      </c>
      <c r="E30819" s="71">
        <v>9.753022413E9</v>
      </c>
      <c r="F30819" s="71">
        <v>0.0</v>
      </c>
      <c r="G30819" s="71" t="s">
        <v>5926</v>
      </c>
      <c r="H30819" s="71">
        <v>4.0</v>
      </c>
      <c r="I30819" s="71">
        <v>40.0</v>
      </c>
      <c r="J30819" s="71">
        <v>1.6</v>
      </c>
      <c r="K30819" s="71">
        <v>5500.0</v>
      </c>
      <c r="L30819" s="71">
        <v>8800.0</v>
      </c>
      <c r="M30819" s="71">
        <v>8800.0</v>
      </c>
      <c r="N30819" s="71">
        <v>0.0</v>
      </c>
      <c r="O30819" s="71">
        <v>8800.0</v>
      </c>
      <c r="P30819" s="71">
        <v>5000.0</v>
      </c>
      <c r="Q30819" s="71">
        <v>3800.0</v>
      </c>
      <c r="R30819" s="71">
        <v>0.0</v>
      </c>
      <c r="S30819" s="71" t="s">
        <v>191</v>
      </c>
      <c r="T30819" s="188">
        <v>45910.0</v>
      </c>
    </row>
    <row r="30820">
      <c r="A30820" s="71" t="s">
        <v>47</v>
      </c>
      <c r="B30820" s="71">
        <v>16599.0</v>
      </c>
      <c r="C30820" s="71" t="s">
        <v>3017</v>
      </c>
      <c r="D30820" s="71" t="s">
        <v>2830</v>
      </c>
      <c r="E30820" s="71">
        <v>9.753022413E9</v>
      </c>
      <c r="T30820" s="188">
        <v>45910.0</v>
      </c>
    </row>
    <row r="30821">
      <c r="A30821" s="71" t="s">
        <v>47</v>
      </c>
      <c r="B30821" s="71">
        <v>16599.0</v>
      </c>
      <c r="C30821" s="71" t="s">
        <v>3017</v>
      </c>
      <c r="D30821" s="71" t="s">
        <v>2830</v>
      </c>
      <c r="E30821" s="71">
        <v>9.753022413E9</v>
      </c>
      <c r="T30821" s="188">
        <v>45910.0</v>
      </c>
    </row>
    <row r="30822">
      <c r="A30822" s="71" t="s">
        <v>47</v>
      </c>
      <c r="B30822" s="71">
        <v>16599.0</v>
      </c>
      <c r="C30822" s="71" t="s">
        <v>3017</v>
      </c>
      <c r="D30822" s="71" t="s">
        <v>2830</v>
      </c>
      <c r="E30822" s="71">
        <v>9.753022413E9</v>
      </c>
      <c r="T30822" s="188">
        <v>45910.0</v>
      </c>
    </row>
    <row r="30823">
      <c r="A30823" s="71" t="s">
        <v>47</v>
      </c>
      <c r="B30823" s="71">
        <v>16599.0</v>
      </c>
      <c r="C30823" s="71" t="s">
        <v>3017</v>
      </c>
      <c r="D30823" s="71" t="s">
        <v>2830</v>
      </c>
      <c r="E30823" s="71">
        <v>9.753022413E9</v>
      </c>
      <c r="T30823" s="188">
        <v>45910.0</v>
      </c>
    </row>
    <row r="30824">
      <c r="A30824" s="71" t="s">
        <v>77</v>
      </c>
      <c r="B30824" s="71">
        <v>5359.0</v>
      </c>
      <c r="C30824" s="71" t="s">
        <v>1676</v>
      </c>
      <c r="D30824" s="71" t="s">
        <v>6037</v>
      </c>
      <c r="E30824" s="71">
        <v>9.926815108E9</v>
      </c>
      <c r="F30824" s="71">
        <v>10840.0</v>
      </c>
      <c r="G30824" s="71" t="s">
        <v>243</v>
      </c>
      <c r="H30824" s="71">
        <v>2.0</v>
      </c>
      <c r="I30824" s="71">
        <v>40.0</v>
      </c>
      <c r="J30824" s="71">
        <v>0.8</v>
      </c>
      <c r="K30824" s="71">
        <v>5300.0</v>
      </c>
      <c r="L30824" s="71">
        <v>4240.0</v>
      </c>
      <c r="M30824" s="71">
        <v>4240.0</v>
      </c>
      <c r="N30824" s="71">
        <v>0.0</v>
      </c>
      <c r="O30824" s="71">
        <v>4240.0</v>
      </c>
      <c r="P30824" s="71">
        <v>4240.0</v>
      </c>
      <c r="Q30824" s="71">
        <v>0.0</v>
      </c>
      <c r="R30824" s="71">
        <v>0.0</v>
      </c>
      <c r="S30824" s="71" t="s">
        <v>191</v>
      </c>
      <c r="T30824" s="188">
        <v>45910.0</v>
      </c>
    </row>
    <row r="30825">
      <c r="A30825" s="71" t="s">
        <v>77</v>
      </c>
      <c r="B30825" s="71">
        <v>5359.0</v>
      </c>
      <c r="C30825" s="71" t="s">
        <v>1676</v>
      </c>
      <c r="D30825" s="71" t="s">
        <v>6037</v>
      </c>
      <c r="E30825" s="71">
        <v>9.926815108E9</v>
      </c>
      <c r="T30825" s="188">
        <v>45910.0</v>
      </c>
    </row>
    <row r="30826">
      <c r="A30826" s="71" t="s">
        <v>77</v>
      </c>
      <c r="B30826" s="71">
        <v>5359.0</v>
      </c>
      <c r="C30826" s="71" t="s">
        <v>1676</v>
      </c>
      <c r="D30826" s="71" t="s">
        <v>6037</v>
      </c>
      <c r="E30826" s="71">
        <v>9.926815108E9</v>
      </c>
      <c r="T30826" s="188">
        <v>45910.0</v>
      </c>
    </row>
    <row r="30827">
      <c r="A30827" s="71" t="s">
        <v>77</v>
      </c>
      <c r="B30827" s="71">
        <v>5359.0</v>
      </c>
      <c r="C30827" s="71" t="s">
        <v>1676</v>
      </c>
      <c r="D30827" s="71" t="s">
        <v>6037</v>
      </c>
      <c r="E30827" s="71">
        <v>9.926815108E9</v>
      </c>
      <c r="T30827" s="188">
        <v>45910.0</v>
      </c>
    </row>
    <row r="30828">
      <c r="A30828" s="71" t="s">
        <v>77</v>
      </c>
      <c r="B30828" s="71">
        <v>5359.0</v>
      </c>
      <c r="C30828" s="71" t="s">
        <v>1676</v>
      </c>
      <c r="D30828" s="71" t="s">
        <v>6037</v>
      </c>
      <c r="E30828" s="71">
        <v>9.926815108E9</v>
      </c>
      <c r="T30828" s="188">
        <v>45910.0</v>
      </c>
    </row>
    <row r="30829">
      <c r="A30829" s="71" t="s">
        <v>47</v>
      </c>
      <c r="B30829" s="71">
        <v>16598.0</v>
      </c>
      <c r="C30829" s="71" t="s">
        <v>1676</v>
      </c>
      <c r="D30829" s="71" t="s">
        <v>6037</v>
      </c>
      <c r="E30829" s="71">
        <v>9.926815108E9</v>
      </c>
      <c r="F30829" s="71">
        <v>10840.0</v>
      </c>
      <c r="G30829" s="71" t="s">
        <v>5834</v>
      </c>
      <c r="H30829" s="71">
        <v>3.0</v>
      </c>
      <c r="I30829" s="71">
        <v>40.0</v>
      </c>
      <c r="J30829" s="71">
        <v>1.2</v>
      </c>
      <c r="K30829" s="71">
        <v>5500.0</v>
      </c>
      <c r="L30829" s="71">
        <v>6600.0</v>
      </c>
      <c r="M30829" s="71">
        <v>6600.0</v>
      </c>
      <c r="N30829" s="71">
        <v>0.0</v>
      </c>
      <c r="O30829" s="71">
        <v>6600.0</v>
      </c>
      <c r="P30829" s="71">
        <v>6600.0</v>
      </c>
      <c r="Q30829" s="71">
        <v>0.0</v>
      </c>
      <c r="R30829" s="71">
        <v>0.0</v>
      </c>
      <c r="S30829" s="71" t="s">
        <v>191</v>
      </c>
      <c r="T30829" s="188">
        <v>45910.0</v>
      </c>
    </row>
    <row r="30830">
      <c r="A30830" s="71" t="s">
        <v>47</v>
      </c>
      <c r="B30830" s="71">
        <v>16598.0</v>
      </c>
      <c r="C30830" s="71" t="s">
        <v>1676</v>
      </c>
      <c r="D30830" s="71" t="s">
        <v>6037</v>
      </c>
      <c r="E30830" s="71">
        <v>9.926815108E9</v>
      </c>
      <c r="T30830" s="188">
        <v>45910.0</v>
      </c>
    </row>
    <row r="30831">
      <c r="A30831" s="71" t="s">
        <v>47</v>
      </c>
      <c r="B30831" s="71">
        <v>16598.0</v>
      </c>
      <c r="C30831" s="71" t="s">
        <v>1676</v>
      </c>
      <c r="D30831" s="71" t="s">
        <v>6037</v>
      </c>
      <c r="E30831" s="71">
        <v>9.926815108E9</v>
      </c>
      <c r="T30831" s="188">
        <v>45910.0</v>
      </c>
    </row>
    <row r="30832">
      <c r="A30832" s="71" t="s">
        <v>47</v>
      </c>
      <c r="B30832" s="71">
        <v>16598.0</v>
      </c>
      <c r="C30832" s="71" t="s">
        <v>1676</v>
      </c>
      <c r="D30832" s="71" t="s">
        <v>6037</v>
      </c>
      <c r="E30832" s="71">
        <v>9.926815108E9</v>
      </c>
      <c r="T30832" s="188">
        <v>45910.0</v>
      </c>
    </row>
    <row r="30833">
      <c r="A30833" s="71" t="s">
        <v>47</v>
      </c>
      <c r="B30833" s="71">
        <v>16598.0</v>
      </c>
      <c r="C30833" s="71" t="s">
        <v>1676</v>
      </c>
      <c r="D30833" s="71" t="s">
        <v>6037</v>
      </c>
      <c r="E30833" s="71">
        <v>9.926815108E9</v>
      </c>
      <c r="T30833" s="188">
        <v>45910.0</v>
      </c>
    </row>
    <row r="30834">
      <c r="A30834" s="71" t="s">
        <v>47</v>
      </c>
      <c r="B30834" s="71">
        <v>16597.0</v>
      </c>
      <c r="C30834" s="71" t="s">
        <v>6038</v>
      </c>
      <c r="D30834" s="71" t="s">
        <v>4751</v>
      </c>
      <c r="E30834" s="71">
        <v>7.999527682E9</v>
      </c>
      <c r="F30834" s="71">
        <v>0.0</v>
      </c>
      <c r="G30834" s="71" t="s">
        <v>234</v>
      </c>
      <c r="H30834" s="71">
        <v>1.0</v>
      </c>
      <c r="I30834" s="71">
        <v>40.0</v>
      </c>
      <c r="J30834" s="71">
        <v>0.4</v>
      </c>
      <c r="K30834" s="71">
        <v>5500.0</v>
      </c>
      <c r="L30834" s="71">
        <v>2200.0</v>
      </c>
      <c r="M30834" s="71">
        <v>2200.0</v>
      </c>
      <c r="N30834" s="71">
        <v>0.0</v>
      </c>
      <c r="O30834" s="71">
        <v>2200.0</v>
      </c>
      <c r="P30834" s="71">
        <v>2200.0</v>
      </c>
      <c r="Q30834" s="71">
        <v>0.0</v>
      </c>
      <c r="R30834" s="71">
        <v>0.0</v>
      </c>
      <c r="S30834" s="71" t="s">
        <v>191</v>
      </c>
      <c r="T30834" s="188">
        <v>45910.0</v>
      </c>
    </row>
    <row r="30835">
      <c r="A30835" s="71" t="s">
        <v>47</v>
      </c>
      <c r="B30835" s="71">
        <v>16597.0</v>
      </c>
      <c r="C30835" s="71" t="s">
        <v>6038</v>
      </c>
      <c r="D30835" s="71" t="s">
        <v>4751</v>
      </c>
      <c r="E30835" s="71">
        <v>7.999527682E9</v>
      </c>
      <c r="T30835" s="188">
        <v>45910.0</v>
      </c>
    </row>
    <row r="30836">
      <c r="A30836" s="71" t="s">
        <v>47</v>
      </c>
      <c r="B30836" s="71">
        <v>16597.0</v>
      </c>
      <c r="C30836" s="71" t="s">
        <v>6038</v>
      </c>
      <c r="D30836" s="71" t="s">
        <v>4751</v>
      </c>
      <c r="E30836" s="71">
        <v>7.999527682E9</v>
      </c>
      <c r="T30836" s="188">
        <v>45910.0</v>
      </c>
    </row>
    <row r="30837">
      <c r="A30837" s="71" t="s">
        <v>47</v>
      </c>
      <c r="B30837" s="71">
        <v>16597.0</v>
      </c>
      <c r="C30837" s="71" t="s">
        <v>6038</v>
      </c>
      <c r="D30837" s="71" t="s">
        <v>4751</v>
      </c>
      <c r="E30837" s="71">
        <v>7.999527682E9</v>
      </c>
      <c r="T30837" s="188">
        <v>45910.0</v>
      </c>
    </row>
    <row r="30838">
      <c r="A30838" s="71" t="s">
        <v>47</v>
      </c>
      <c r="B30838" s="71">
        <v>16597.0</v>
      </c>
      <c r="C30838" s="71" t="s">
        <v>6038</v>
      </c>
      <c r="D30838" s="71" t="s">
        <v>4751</v>
      </c>
      <c r="E30838" s="71">
        <v>7.999527682E9</v>
      </c>
      <c r="T30838" s="188">
        <v>45910.0</v>
      </c>
    </row>
    <row r="30839">
      <c r="A30839" s="71" t="s">
        <v>47</v>
      </c>
      <c r="B30839" s="71">
        <v>16596.0</v>
      </c>
      <c r="C30839" s="71" t="s">
        <v>6039</v>
      </c>
      <c r="D30839" s="71" t="s">
        <v>5268</v>
      </c>
      <c r="E30839" s="71">
        <v>9.82758342E9</v>
      </c>
      <c r="F30839" s="71">
        <v>0.0</v>
      </c>
      <c r="G30839" s="71" t="s">
        <v>5783</v>
      </c>
      <c r="H30839" s="71">
        <v>15.0</v>
      </c>
      <c r="I30839" s="71">
        <v>40.0</v>
      </c>
      <c r="J30839" s="71">
        <v>6.0</v>
      </c>
      <c r="K30839" s="71">
        <v>5500.0</v>
      </c>
      <c r="L30839" s="71">
        <v>33000.0</v>
      </c>
      <c r="M30839" s="71">
        <v>33000.0</v>
      </c>
      <c r="N30839" s="71">
        <v>0.0</v>
      </c>
      <c r="O30839" s="71">
        <v>33000.0</v>
      </c>
      <c r="P30839" s="71">
        <v>0.0</v>
      </c>
      <c r="Q30839" s="71">
        <v>33000.0</v>
      </c>
      <c r="R30839" s="71">
        <v>0.0</v>
      </c>
      <c r="S30839" s="71" t="s">
        <v>47</v>
      </c>
      <c r="T30839" s="188">
        <v>45910.0</v>
      </c>
    </row>
    <row r="30840">
      <c r="A30840" s="71" t="s">
        <v>47</v>
      </c>
      <c r="B30840" s="71">
        <v>16596.0</v>
      </c>
      <c r="C30840" s="71" t="s">
        <v>6039</v>
      </c>
      <c r="D30840" s="71" t="s">
        <v>5268</v>
      </c>
      <c r="E30840" s="71">
        <v>9.82758342E9</v>
      </c>
      <c r="T30840" s="188">
        <v>45910.0</v>
      </c>
    </row>
    <row r="30841">
      <c r="A30841" s="71" t="s">
        <v>47</v>
      </c>
      <c r="B30841" s="71">
        <v>16596.0</v>
      </c>
      <c r="C30841" s="71" t="s">
        <v>6039</v>
      </c>
      <c r="D30841" s="71" t="s">
        <v>5268</v>
      </c>
      <c r="E30841" s="71">
        <v>9.82758342E9</v>
      </c>
      <c r="T30841" s="188">
        <v>45910.0</v>
      </c>
    </row>
    <row r="30842">
      <c r="A30842" s="71" t="s">
        <v>47</v>
      </c>
      <c r="B30842" s="71">
        <v>16596.0</v>
      </c>
      <c r="C30842" s="71" t="s">
        <v>6039</v>
      </c>
      <c r="D30842" s="71" t="s">
        <v>5268</v>
      </c>
      <c r="E30842" s="71">
        <v>9.82758342E9</v>
      </c>
      <c r="T30842" s="188">
        <v>45910.0</v>
      </c>
    </row>
    <row r="30843">
      <c r="A30843" s="71" t="s">
        <v>47</v>
      </c>
      <c r="B30843" s="71">
        <v>16596.0</v>
      </c>
      <c r="C30843" s="71" t="s">
        <v>6039</v>
      </c>
      <c r="D30843" s="71" t="s">
        <v>5268</v>
      </c>
      <c r="E30843" s="71">
        <v>9.82758342E9</v>
      </c>
      <c r="T30843" s="188">
        <v>45910.0</v>
      </c>
    </row>
    <row r="30844">
      <c r="A30844" s="71" t="s">
        <v>77</v>
      </c>
      <c r="B30844" s="71">
        <v>5358.0</v>
      </c>
      <c r="C30844" s="71" t="s">
        <v>3670</v>
      </c>
      <c r="D30844" s="71" t="s">
        <v>4751</v>
      </c>
      <c r="E30844" s="71">
        <v>9.617126214E9</v>
      </c>
      <c r="F30844" s="71">
        <v>0.0</v>
      </c>
      <c r="G30844" s="71" t="s">
        <v>610</v>
      </c>
      <c r="H30844" s="71">
        <v>9.0</v>
      </c>
      <c r="I30844" s="71">
        <v>40.0</v>
      </c>
      <c r="J30844" s="71">
        <v>3.6</v>
      </c>
      <c r="K30844" s="71">
        <v>5300.0</v>
      </c>
      <c r="L30844" s="71">
        <v>19080.0</v>
      </c>
      <c r="M30844" s="71">
        <v>19080.0</v>
      </c>
      <c r="N30844" s="71">
        <v>0.0</v>
      </c>
      <c r="O30844" s="71">
        <v>19080.0</v>
      </c>
      <c r="P30844" s="71">
        <v>19080.0</v>
      </c>
      <c r="Q30844" s="71">
        <v>0.0</v>
      </c>
      <c r="R30844" s="71">
        <v>0.0</v>
      </c>
      <c r="S30844" s="71" t="s">
        <v>191</v>
      </c>
      <c r="T30844" s="188">
        <v>45910.0</v>
      </c>
    </row>
    <row r="30845">
      <c r="A30845" s="71" t="s">
        <v>77</v>
      </c>
      <c r="B30845" s="71">
        <v>5358.0</v>
      </c>
      <c r="C30845" s="71" t="s">
        <v>3670</v>
      </c>
      <c r="D30845" s="71" t="s">
        <v>4751</v>
      </c>
      <c r="E30845" s="71">
        <v>9.617126214E9</v>
      </c>
      <c r="T30845" s="188">
        <v>45910.0</v>
      </c>
    </row>
    <row r="30846">
      <c r="A30846" s="71" t="s">
        <v>77</v>
      </c>
      <c r="B30846" s="71">
        <v>5358.0</v>
      </c>
      <c r="C30846" s="71" t="s">
        <v>3670</v>
      </c>
      <c r="D30846" s="71" t="s">
        <v>4751</v>
      </c>
      <c r="E30846" s="71">
        <v>9.617126214E9</v>
      </c>
      <c r="T30846" s="188">
        <v>45910.0</v>
      </c>
    </row>
    <row r="30847">
      <c r="A30847" s="71" t="s">
        <v>77</v>
      </c>
      <c r="B30847" s="71">
        <v>5358.0</v>
      </c>
      <c r="C30847" s="71" t="s">
        <v>3670</v>
      </c>
      <c r="D30847" s="71" t="s">
        <v>4751</v>
      </c>
      <c r="E30847" s="71">
        <v>9.617126214E9</v>
      </c>
      <c r="T30847" s="188">
        <v>45910.0</v>
      </c>
    </row>
    <row r="30848">
      <c r="A30848" s="71" t="s">
        <v>77</v>
      </c>
      <c r="B30848" s="71">
        <v>5358.0</v>
      </c>
      <c r="C30848" s="71" t="s">
        <v>3670</v>
      </c>
      <c r="D30848" s="71" t="s">
        <v>4751</v>
      </c>
      <c r="E30848" s="71">
        <v>9.617126214E9</v>
      </c>
      <c r="T30848" s="188">
        <v>45910.0</v>
      </c>
    </row>
    <row r="30849">
      <c r="A30849" s="71" t="s">
        <v>47</v>
      </c>
      <c r="B30849" s="71">
        <v>16595.0</v>
      </c>
      <c r="C30849" s="71" t="s">
        <v>6040</v>
      </c>
      <c r="D30849" s="71" t="s">
        <v>1426</v>
      </c>
      <c r="E30849" s="71">
        <v>6.266992721E9</v>
      </c>
      <c r="F30849" s="71">
        <v>0.0</v>
      </c>
      <c r="G30849" s="71" t="s">
        <v>5611</v>
      </c>
      <c r="H30849" s="71">
        <v>2.0</v>
      </c>
      <c r="I30849" s="71">
        <v>40.0</v>
      </c>
      <c r="J30849" s="71">
        <v>0.8</v>
      </c>
      <c r="K30849" s="71">
        <v>5500.0</v>
      </c>
      <c r="L30849" s="71">
        <v>4400.0</v>
      </c>
      <c r="M30849" s="71">
        <v>4400.0</v>
      </c>
      <c r="N30849" s="71">
        <v>0.0</v>
      </c>
      <c r="O30849" s="71">
        <v>4400.0</v>
      </c>
      <c r="P30849" s="71">
        <v>0.0</v>
      </c>
      <c r="Q30849" s="71">
        <v>4400.0</v>
      </c>
      <c r="R30849" s="71">
        <v>0.0</v>
      </c>
      <c r="S30849" s="71" t="s">
        <v>47</v>
      </c>
      <c r="T30849" s="188">
        <v>45910.0</v>
      </c>
    </row>
    <row r="30850">
      <c r="A30850" s="71" t="s">
        <v>47</v>
      </c>
      <c r="B30850" s="71">
        <v>16595.0</v>
      </c>
      <c r="C30850" s="71" t="s">
        <v>6040</v>
      </c>
      <c r="D30850" s="71" t="s">
        <v>1426</v>
      </c>
      <c r="E30850" s="71">
        <v>6.266992721E9</v>
      </c>
      <c r="T30850" s="188">
        <v>45910.0</v>
      </c>
    </row>
    <row r="30851">
      <c r="A30851" s="71" t="s">
        <v>47</v>
      </c>
      <c r="B30851" s="71">
        <v>16595.0</v>
      </c>
      <c r="C30851" s="71" t="s">
        <v>6040</v>
      </c>
      <c r="D30851" s="71" t="s">
        <v>1426</v>
      </c>
      <c r="E30851" s="71">
        <v>6.266992721E9</v>
      </c>
      <c r="T30851" s="188">
        <v>45910.0</v>
      </c>
    </row>
    <row r="30852">
      <c r="A30852" s="71" t="s">
        <v>47</v>
      </c>
      <c r="B30852" s="71">
        <v>16595.0</v>
      </c>
      <c r="C30852" s="71" t="s">
        <v>6040</v>
      </c>
      <c r="D30852" s="71" t="s">
        <v>1426</v>
      </c>
      <c r="E30852" s="71">
        <v>6.266992721E9</v>
      </c>
      <c r="T30852" s="188">
        <v>45910.0</v>
      </c>
    </row>
    <row r="30853">
      <c r="A30853" s="71" t="s">
        <v>47</v>
      </c>
      <c r="B30853" s="71">
        <v>16595.0</v>
      </c>
      <c r="C30853" s="71" t="s">
        <v>6040</v>
      </c>
      <c r="D30853" s="71" t="s">
        <v>1426</v>
      </c>
      <c r="E30853" s="71">
        <v>6.266992721E9</v>
      </c>
      <c r="T30853" s="188">
        <v>45910.0</v>
      </c>
    </row>
    <row r="30854">
      <c r="A30854" s="71" t="s">
        <v>77</v>
      </c>
      <c r="B30854" s="71">
        <v>5357.0</v>
      </c>
      <c r="C30854" s="71" t="s">
        <v>1814</v>
      </c>
      <c r="D30854" s="71" t="s">
        <v>6041</v>
      </c>
      <c r="E30854" s="71">
        <v>8.120664761E9</v>
      </c>
      <c r="F30854" s="71">
        <v>0.0</v>
      </c>
      <c r="G30854" s="71" t="s">
        <v>220</v>
      </c>
      <c r="H30854" s="71">
        <v>9.0</v>
      </c>
      <c r="I30854" s="71">
        <v>40.0</v>
      </c>
      <c r="J30854" s="71">
        <v>3.6</v>
      </c>
      <c r="K30854" s="71">
        <v>5300.0</v>
      </c>
      <c r="L30854" s="71">
        <v>19080.0</v>
      </c>
      <c r="M30854" s="71">
        <v>19080.0</v>
      </c>
      <c r="N30854" s="71">
        <v>80.0</v>
      </c>
      <c r="O30854" s="71">
        <v>19000.0</v>
      </c>
      <c r="P30854" s="71">
        <v>0.0</v>
      </c>
      <c r="Q30854" s="71">
        <v>19000.0</v>
      </c>
      <c r="R30854" s="71">
        <v>0.0</v>
      </c>
      <c r="S30854" s="71" t="s">
        <v>47</v>
      </c>
      <c r="T30854" s="188">
        <v>45910.0</v>
      </c>
    </row>
    <row r="30855">
      <c r="A30855" s="71" t="s">
        <v>77</v>
      </c>
      <c r="B30855" s="71">
        <v>5357.0</v>
      </c>
      <c r="C30855" s="71" t="s">
        <v>1814</v>
      </c>
      <c r="D30855" s="71" t="s">
        <v>6041</v>
      </c>
      <c r="E30855" s="71">
        <v>8.120664761E9</v>
      </c>
      <c r="T30855" s="188">
        <v>45910.0</v>
      </c>
    </row>
    <row r="30856">
      <c r="A30856" s="71" t="s">
        <v>77</v>
      </c>
      <c r="B30856" s="71">
        <v>5357.0</v>
      </c>
      <c r="C30856" s="71" t="s">
        <v>1814</v>
      </c>
      <c r="D30856" s="71" t="s">
        <v>6041</v>
      </c>
      <c r="E30856" s="71">
        <v>8.120664761E9</v>
      </c>
      <c r="T30856" s="188">
        <v>45910.0</v>
      </c>
    </row>
    <row r="30857">
      <c r="A30857" s="71" t="s">
        <v>77</v>
      </c>
      <c r="B30857" s="71">
        <v>5357.0</v>
      </c>
      <c r="C30857" s="71" t="s">
        <v>1814</v>
      </c>
      <c r="D30857" s="71" t="s">
        <v>6041</v>
      </c>
      <c r="E30857" s="71">
        <v>8.120664761E9</v>
      </c>
      <c r="T30857" s="188">
        <v>45910.0</v>
      </c>
    </row>
    <row r="30858">
      <c r="A30858" s="71" t="s">
        <v>77</v>
      </c>
      <c r="B30858" s="71">
        <v>5357.0</v>
      </c>
      <c r="C30858" s="71" t="s">
        <v>1814</v>
      </c>
      <c r="D30858" s="71" t="s">
        <v>6041</v>
      </c>
      <c r="E30858" s="71">
        <v>8.120664761E9</v>
      </c>
      <c r="T30858" s="188">
        <v>45910.0</v>
      </c>
    </row>
    <row r="30859">
      <c r="A30859" s="71" t="s">
        <v>77</v>
      </c>
      <c r="B30859" s="71">
        <v>5356.0</v>
      </c>
      <c r="C30859" s="71" t="s">
        <v>6042</v>
      </c>
      <c r="D30859" s="71" t="s">
        <v>4280</v>
      </c>
      <c r="E30859" s="71">
        <v>9.755902617E9</v>
      </c>
      <c r="F30859" s="71">
        <v>0.0</v>
      </c>
      <c r="G30859" s="71" t="s">
        <v>185</v>
      </c>
      <c r="H30859" s="71">
        <v>2.0</v>
      </c>
      <c r="I30859" s="71">
        <v>40.0</v>
      </c>
      <c r="J30859" s="71">
        <v>0.8</v>
      </c>
      <c r="K30859" s="71">
        <v>5300.0</v>
      </c>
      <c r="L30859" s="71">
        <v>4240.0</v>
      </c>
      <c r="M30859" s="71">
        <v>4240.0</v>
      </c>
      <c r="N30859" s="71">
        <v>240.0</v>
      </c>
      <c r="O30859" s="71">
        <v>4000.0</v>
      </c>
      <c r="P30859" s="71">
        <v>0.0</v>
      </c>
      <c r="Q30859" s="71">
        <v>4000.0</v>
      </c>
      <c r="R30859" s="71">
        <v>0.0</v>
      </c>
      <c r="S30859" s="71" t="s">
        <v>47</v>
      </c>
      <c r="T30859" s="188">
        <v>45910.0</v>
      </c>
    </row>
    <row r="30860">
      <c r="A30860" s="71" t="s">
        <v>77</v>
      </c>
      <c r="B30860" s="71">
        <v>5356.0</v>
      </c>
      <c r="C30860" s="71" t="s">
        <v>6042</v>
      </c>
      <c r="D30860" s="71" t="s">
        <v>4280</v>
      </c>
      <c r="E30860" s="71">
        <v>9.755902617E9</v>
      </c>
      <c r="T30860" s="188">
        <v>45910.0</v>
      </c>
    </row>
    <row r="30861">
      <c r="A30861" s="71" t="s">
        <v>77</v>
      </c>
      <c r="B30861" s="71">
        <v>5356.0</v>
      </c>
      <c r="C30861" s="71" t="s">
        <v>6042</v>
      </c>
      <c r="D30861" s="71" t="s">
        <v>4280</v>
      </c>
      <c r="E30861" s="71">
        <v>9.755902617E9</v>
      </c>
      <c r="T30861" s="188">
        <v>45910.0</v>
      </c>
    </row>
    <row r="30862">
      <c r="A30862" s="71" t="s">
        <v>77</v>
      </c>
      <c r="B30862" s="71">
        <v>5356.0</v>
      </c>
      <c r="C30862" s="71" t="s">
        <v>6042</v>
      </c>
      <c r="D30862" s="71" t="s">
        <v>4280</v>
      </c>
      <c r="E30862" s="71">
        <v>9.755902617E9</v>
      </c>
      <c r="T30862" s="188">
        <v>45910.0</v>
      </c>
    </row>
    <row r="30863">
      <c r="A30863" s="71" t="s">
        <v>77</v>
      </c>
      <c r="B30863" s="71">
        <v>5356.0</v>
      </c>
      <c r="C30863" s="71" t="s">
        <v>6042</v>
      </c>
      <c r="D30863" s="71" t="s">
        <v>4280</v>
      </c>
      <c r="E30863" s="71">
        <v>9.755902617E9</v>
      </c>
      <c r="T30863" s="188">
        <v>45910.0</v>
      </c>
    </row>
    <row r="30864">
      <c r="A30864" s="71" t="s">
        <v>47</v>
      </c>
      <c r="B30864" s="71">
        <v>16594.0</v>
      </c>
      <c r="C30864" s="71" t="s">
        <v>1512</v>
      </c>
      <c r="D30864" s="71" t="s">
        <v>404</v>
      </c>
      <c r="E30864" s="71">
        <v>9.826367934E9</v>
      </c>
      <c r="F30864" s="71">
        <v>0.0</v>
      </c>
      <c r="G30864" s="71" t="s">
        <v>5611</v>
      </c>
      <c r="H30864" s="71">
        <v>4.0</v>
      </c>
      <c r="I30864" s="71">
        <v>40.0</v>
      </c>
      <c r="J30864" s="71">
        <v>1.6</v>
      </c>
      <c r="K30864" s="71">
        <v>5500.0</v>
      </c>
      <c r="L30864" s="71">
        <v>8800.0</v>
      </c>
      <c r="M30864" s="71">
        <v>8800.0</v>
      </c>
      <c r="N30864" s="71">
        <v>0.0</v>
      </c>
      <c r="O30864" s="71">
        <v>8800.0</v>
      </c>
      <c r="P30864" s="71">
        <v>0.0</v>
      </c>
      <c r="Q30864" s="71">
        <v>8800.0</v>
      </c>
      <c r="R30864" s="71">
        <v>0.0</v>
      </c>
      <c r="S30864" s="71" t="s">
        <v>47</v>
      </c>
      <c r="T30864" s="188">
        <v>45910.0</v>
      </c>
    </row>
    <row r="30865">
      <c r="A30865" s="71" t="s">
        <v>47</v>
      </c>
      <c r="B30865" s="71">
        <v>16594.0</v>
      </c>
      <c r="C30865" s="71" t="s">
        <v>1512</v>
      </c>
      <c r="D30865" s="71" t="s">
        <v>404</v>
      </c>
      <c r="E30865" s="71">
        <v>9.826367934E9</v>
      </c>
      <c r="T30865" s="188">
        <v>45910.0</v>
      </c>
    </row>
    <row r="30866">
      <c r="A30866" s="71" t="s">
        <v>47</v>
      </c>
      <c r="B30866" s="71">
        <v>16594.0</v>
      </c>
      <c r="C30866" s="71" t="s">
        <v>1512</v>
      </c>
      <c r="D30866" s="71" t="s">
        <v>404</v>
      </c>
      <c r="E30866" s="71">
        <v>9.826367934E9</v>
      </c>
      <c r="T30866" s="188">
        <v>45910.0</v>
      </c>
    </row>
    <row r="30867">
      <c r="A30867" s="71" t="s">
        <v>47</v>
      </c>
      <c r="B30867" s="71">
        <v>16594.0</v>
      </c>
      <c r="C30867" s="71" t="s">
        <v>1512</v>
      </c>
      <c r="D30867" s="71" t="s">
        <v>404</v>
      </c>
      <c r="E30867" s="71">
        <v>9.826367934E9</v>
      </c>
      <c r="T30867" s="188">
        <v>45910.0</v>
      </c>
    </row>
    <row r="30868">
      <c r="A30868" s="71" t="s">
        <v>47</v>
      </c>
      <c r="B30868" s="71">
        <v>16594.0</v>
      </c>
      <c r="C30868" s="71" t="s">
        <v>1512</v>
      </c>
      <c r="D30868" s="71" t="s">
        <v>404</v>
      </c>
      <c r="E30868" s="71">
        <v>9.826367934E9</v>
      </c>
      <c r="T30868" s="188">
        <v>45910.0</v>
      </c>
    </row>
    <row r="30869">
      <c r="A30869" s="71" t="s">
        <v>47</v>
      </c>
      <c r="B30869" s="71">
        <v>16593.0</v>
      </c>
      <c r="C30869" s="71" t="s">
        <v>3670</v>
      </c>
      <c r="D30869" s="71" t="s">
        <v>4751</v>
      </c>
      <c r="E30869" s="71">
        <v>9.617126214E9</v>
      </c>
      <c r="F30869" s="71">
        <v>0.0</v>
      </c>
      <c r="G30869" s="71" t="s">
        <v>5783</v>
      </c>
      <c r="H30869" s="71">
        <v>8.0</v>
      </c>
      <c r="I30869" s="71">
        <v>40.0</v>
      </c>
      <c r="J30869" s="71">
        <v>3.2</v>
      </c>
      <c r="K30869" s="71">
        <v>5500.0</v>
      </c>
      <c r="L30869" s="71">
        <v>17600.0</v>
      </c>
      <c r="M30869" s="71">
        <v>22000.0</v>
      </c>
      <c r="N30869" s="71">
        <v>0.0</v>
      </c>
      <c r="O30869" s="71">
        <v>22000.0</v>
      </c>
      <c r="P30869" s="71">
        <v>22000.0</v>
      </c>
      <c r="Q30869" s="71">
        <v>0.0</v>
      </c>
      <c r="R30869" s="71">
        <v>0.0</v>
      </c>
      <c r="S30869" s="71" t="s">
        <v>191</v>
      </c>
      <c r="T30869" s="188">
        <v>45910.0</v>
      </c>
    </row>
    <row r="30870">
      <c r="A30870" s="71" t="s">
        <v>47</v>
      </c>
      <c r="B30870" s="71">
        <v>16593.0</v>
      </c>
      <c r="C30870" s="71" t="s">
        <v>3670</v>
      </c>
      <c r="D30870" s="71" t="s">
        <v>4751</v>
      </c>
      <c r="E30870" s="71">
        <v>9.617126214E9</v>
      </c>
      <c r="G30870" s="71" t="s">
        <v>234</v>
      </c>
      <c r="H30870" s="71">
        <v>2.0</v>
      </c>
      <c r="I30870" s="71">
        <v>40.0</v>
      </c>
      <c r="J30870" s="71">
        <v>0.8</v>
      </c>
      <c r="K30870" s="71">
        <v>5500.0</v>
      </c>
      <c r="L30870" s="71">
        <v>4400.0</v>
      </c>
      <c r="T30870" s="188">
        <v>45910.0</v>
      </c>
    </row>
    <row r="30871">
      <c r="A30871" s="71" t="s">
        <v>47</v>
      </c>
      <c r="B30871" s="71">
        <v>16593.0</v>
      </c>
      <c r="C30871" s="71" t="s">
        <v>3670</v>
      </c>
      <c r="D30871" s="71" t="s">
        <v>4751</v>
      </c>
      <c r="E30871" s="71">
        <v>9.617126214E9</v>
      </c>
      <c r="T30871" s="188">
        <v>45910.0</v>
      </c>
    </row>
    <row r="30872">
      <c r="A30872" s="71" t="s">
        <v>47</v>
      </c>
      <c r="B30872" s="71">
        <v>16593.0</v>
      </c>
      <c r="C30872" s="71" t="s">
        <v>3670</v>
      </c>
      <c r="D30872" s="71" t="s">
        <v>4751</v>
      </c>
      <c r="E30872" s="71">
        <v>9.617126214E9</v>
      </c>
      <c r="T30872" s="188">
        <v>45910.0</v>
      </c>
    </row>
    <row r="30873">
      <c r="A30873" s="71" t="s">
        <v>47</v>
      </c>
      <c r="B30873" s="71">
        <v>16593.0</v>
      </c>
      <c r="C30873" s="71" t="s">
        <v>3670</v>
      </c>
      <c r="D30873" s="71" t="s">
        <v>4751</v>
      </c>
      <c r="E30873" s="71">
        <v>9.617126214E9</v>
      </c>
      <c r="T30873" s="188">
        <v>45910.0</v>
      </c>
    </row>
    <row r="30874">
      <c r="A30874" s="71" t="s">
        <v>77</v>
      </c>
      <c r="B30874" s="71">
        <v>5355.0</v>
      </c>
      <c r="C30874" s="71" t="s">
        <v>6043</v>
      </c>
      <c r="D30874" s="71" t="s">
        <v>1748</v>
      </c>
      <c r="E30874" s="71">
        <v>9.770078992E9</v>
      </c>
      <c r="F30874" s="71">
        <v>0.0</v>
      </c>
      <c r="G30874" s="71" t="s">
        <v>610</v>
      </c>
      <c r="H30874" s="71">
        <v>1.0</v>
      </c>
      <c r="I30874" s="71">
        <v>40.0</v>
      </c>
      <c r="J30874" s="71">
        <v>0.4</v>
      </c>
      <c r="K30874" s="71">
        <v>5300.0</v>
      </c>
      <c r="L30874" s="71">
        <v>2120.0</v>
      </c>
      <c r="M30874" s="71">
        <v>4240.0</v>
      </c>
      <c r="N30874" s="71">
        <v>0.0</v>
      </c>
      <c r="O30874" s="71">
        <v>4240.0</v>
      </c>
      <c r="P30874" s="71">
        <v>0.0</v>
      </c>
      <c r="Q30874" s="71">
        <v>4240.0</v>
      </c>
      <c r="R30874" s="71">
        <v>0.0</v>
      </c>
      <c r="S30874" s="71" t="s">
        <v>47</v>
      </c>
      <c r="T30874" s="188">
        <v>45910.0</v>
      </c>
    </row>
    <row r="30875">
      <c r="A30875" s="71" t="s">
        <v>77</v>
      </c>
      <c r="B30875" s="71">
        <v>5355.0</v>
      </c>
      <c r="C30875" s="71" t="s">
        <v>6043</v>
      </c>
      <c r="D30875" s="71" t="s">
        <v>1748</v>
      </c>
      <c r="E30875" s="71">
        <v>9.770078992E9</v>
      </c>
      <c r="G30875" s="71" t="s">
        <v>3256</v>
      </c>
      <c r="H30875" s="71">
        <v>1.0</v>
      </c>
      <c r="I30875" s="71">
        <v>40.0</v>
      </c>
      <c r="J30875" s="71">
        <v>0.4</v>
      </c>
      <c r="K30875" s="71">
        <v>5300.0</v>
      </c>
      <c r="L30875" s="71">
        <v>2120.0</v>
      </c>
      <c r="T30875" s="188">
        <v>45910.0</v>
      </c>
    </row>
    <row r="30876">
      <c r="A30876" s="71" t="s">
        <v>77</v>
      </c>
      <c r="B30876" s="71">
        <v>5355.0</v>
      </c>
      <c r="C30876" s="71" t="s">
        <v>6043</v>
      </c>
      <c r="D30876" s="71" t="s">
        <v>1748</v>
      </c>
      <c r="E30876" s="71">
        <v>9.770078992E9</v>
      </c>
      <c r="T30876" s="188">
        <v>45910.0</v>
      </c>
    </row>
    <row r="30877">
      <c r="A30877" s="71" t="s">
        <v>77</v>
      </c>
      <c r="B30877" s="71">
        <v>5355.0</v>
      </c>
      <c r="C30877" s="71" t="s">
        <v>6043</v>
      </c>
      <c r="D30877" s="71" t="s">
        <v>1748</v>
      </c>
      <c r="E30877" s="71">
        <v>9.770078992E9</v>
      </c>
      <c r="T30877" s="188">
        <v>45910.0</v>
      </c>
    </row>
    <row r="30878">
      <c r="A30878" s="71" t="s">
        <v>77</v>
      </c>
      <c r="B30878" s="71">
        <v>5355.0</v>
      </c>
      <c r="C30878" s="71" t="s">
        <v>6043</v>
      </c>
      <c r="D30878" s="71" t="s">
        <v>1748</v>
      </c>
      <c r="E30878" s="71">
        <v>9.770078992E9</v>
      </c>
      <c r="T30878" s="188">
        <v>45910.0</v>
      </c>
    </row>
    <row r="30879">
      <c r="A30879" s="71" t="s">
        <v>47</v>
      </c>
      <c r="B30879" s="71">
        <v>16592.0</v>
      </c>
      <c r="C30879" s="71" t="s">
        <v>462</v>
      </c>
      <c r="D30879" s="71" t="s">
        <v>6044</v>
      </c>
      <c r="E30879" s="71">
        <v>9.589377091E9</v>
      </c>
      <c r="F30879" s="71">
        <v>0.0</v>
      </c>
      <c r="G30879" s="71" t="s">
        <v>3746</v>
      </c>
      <c r="H30879" s="71">
        <v>1.0</v>
      </c>
      <c r="I30879" s="71">
        <v>40.0</v>
      </c>
      <c r="J30879" s="71">
        <v>0.4</v>
      </c>
      <c r="K30879" s="71">
        <v>5500.0</v>
      </c>
      <c r="L30879" s="71">
        <v>2200.0</v>
      </c>
      <c r="M30879" s="71">
        <v>2200.0</v>
      </c>
      <c r="N30879" s="71">
        <v>0.0</v>
      </c>
      <c r="O30879" s="71">
        <v>2200.0</v>
      </c>
      <c r="P30879" s="71">
        <v>2200.0</v>
      </c>
      <c r="Q30879" s="71">
        <v>0.0</v>
      </c>
      <c r="R30879" s="71">
        <v>0.0</v>
      </c>
      <c r="S30879" s="71" t="s">
        <v>191</v>
      </c>
      <c r="T30879" s="188">
        <v>45910.0</v>
      </c>
    </row>
    <row r="30880">
      <c r="A30880" s="71" t="s">
        <v>47</v>
      </c>
      <c r="B30880" s="71">
        <v>16592.0</v>
      </c>
      <c r="C30880" s="71" t="s">
        <v>462</v>
      </c>
      <c r="D30880" s="71" t="s">
        <v>6044</v>
      </c>
      <c r="E30880" s="71">
        <v>9.589377091E9</v>
      </c>
      <c r="T30880" s="188">
        <v>45910.0</v>
      </c>
    </row>
    <row r="30881">
      <c r="A30881" s="71" t="s">
        <v>47</v>
      </c>
      <c r="B30881" s="71">
        <v>16592.0</v>
      </c>
      <c r="C30881" s="71" t="s">
        <v>462</v>
      </c>
      <c r="D30881" s="71" t="s">
        <v>6044</v>
      </c>
      <c r="E30881" s="71">
        <v>9.589377091E9</v>
      </c>
      <c r="T30881" s="188">
        <v>45910.0</v>
      </c>
    </row>
    <row r="30882">
      <c r="A30882" s="71" t="s">
        <v>47</v>
      </c>
      <c r="B30882" s="71">
        <v>16592.0</v>
      </c>
      <c r="C30882" s="71" t="s">
        <v>462</v>
      </c>
      <c r="D30882" s="71" t="s">
        <v>6044</v>
      </c>
      <c r="E30882" s="71">
        <v>9.589377091E9</v>
      </c>
      <c r="T30882" s="188">
        <v>45910.0</v>
      </c>
    </row>
    <row r="30883">
      <c r="A30883" s="71" t="s">
        <v>47</v>
      </c>
      <c r="B30883" s="71">
        <v>16592.0</v>
      </c>
      <c r="C30883" s="71" t="s">
        <v>462</v>
      </c>
      <c r="D30883" s="71" t="s">
        <v>6044</v>
      </c>
      <c r="E30883" s="71">
        <v>9.589377091E9</v>
      </c>
      <c r="T30883" s="188">
        <v>45910.0</v>
      </c>
    </row>
    <row r="30884">
      <c r="A30884" s="71" t="s">
        <v>47</v>
      </c>
      <c r="B30884" s="71">
        <v>16591.0</v>
      </c>
      <c r="C30884" s="71" t="s">
        <v>581</v>
      </c>
      <c r="D30884" s="71" t="s">
        <v>544</v>
      </c>
      <c r="E30884" s="71">
        <v>8.889247559E9</v>
      </c>
      <c r="F30884" s="71">
        <v>0.0</v>
      </c>
      <c r="G30884" s="71" t="s">
        <v>5611</v>
      </c>
      <c r="H30884" s="71">
        <v>6.0</v>
      </c>
      <c r="I30884" s="71">
        <v>40.0</v>
      </c>
      <c r="J30884" s="71">
        <v>2.4</v>
      </c>
      <c r="K30884" s="71">
        <v>5500.0</v>
      </c>
      <c r="L30884" s="71">
        <v>13200.0</v>
      </c>
      <c r="M30884" s="71">
        <v>13200.0</v>
      </c>
      <c r="N30884" s="71">
        <v>0.0</v>
      </c>
      <c r="O30884" s="71">
        <v>13200.0</v>
      </c>
      <c r="P30884" s="71">
        <v>13200.0</v>
      </c>
      <c r="Q30884" s="71">
        <v>0.0</v>
      </c>
      <c r="R30884" s="71">
        <v>0.0</v>
      </c>
      <c r="S30884" s="71" t="s">
        <v>191</v>
      </c>
      <c r="T30884" s="188">
        <v>45910.0</v>
      </c>
    </row>
    <row r="30885">
      <c r="A30885" s="71" t="s">
        <v>47</v>
      </c>
      <c r="B30885" s="71">
        <v>16591.0</v>
      </c>
      <c r="C30885" s="71" t="s">
        <v>581</v>
      </c>
      <c r="D30885" s="71" t="s">
        <v>544</v>
      </c>
      <c r="E30885" s="71">
        <v>8.889247559E9</v>
      </c>
      <c r="T30885" s="188">
        <v>45910.0</v>
      </c>
    </row>
    <row r="30886">
      <c r="A30886" s="71" t="s">
        <v>47</v>
      </c>
      <c r="B30886" s="71">
        <v>16591.0</v>
      </c>
      <c r="C30886" s="71" t="s">
        <v>581</v>
      </c>
      <c r="D30886" s="71" t="s">
        <v>544</v>
      </c>
      <c r="E30886" s="71">
        <v>8.889247559E9</v>
      </c>
      <c r="T30886" s="188">
        <v>45910.0</v>
      </c>
    </row>
    <row r="30887">
      <c r="A30887" s="71" t="s">
        <v>47</v>
      </c>
      <c r="B30887" s="71">
        <v>16591.0</v>
      </c>
      <c r="C30887" s="71" t="s">
        <v>581</v>
      </c>
      <c r="D30887" s="71" t="s">
        <v>544</v>
      </c>
      <c r="E30887" s="71">
        <v>8.889247559E9</v>
      </c>
      <c r="T30887" s="188">
        <v>45910.0</v>
      </c>
    </row>
    <row r="30888">
      <c r="A30888" s="71" t="s">
        <v>47</v>
      </c>
      <c r="B30888" s="71">
        <v>16591.0</v>
      </c>
      <c r="C30888" s="71" t="s">
        <v>581</v>
      </c>
      <c r="D30888" s="71" t="s">
        <v>544</v>
      </c>
      <c r="E30888" s="71">
        <v>8.889247559E9</v>
      </c>
      <c r="T30888" s="188">
        <v>45910.0</v>
      </c>
    </row>
    <row r="30889">
      <c r="A30889" s="71" t="s">
        <v>77</v>
      </c>
      <c r="B30889" s="71">
        <v>5354.0</v>
      </c>
      <c r="C30889" s="71" t="s">
        <v>401</v>
      </c>
      <c r="D30889" s="71" t="s">
        <v>6045</v>
      </c>
      <c r="E30889" s="71">
        <v>9.111885015E9</v>
      </c>
      <c r="F30889" s="71">
        <v>0.0</v>
      </c>
      <c r="G30889" s="71" t="s">
        <v>610</v>
      </c>
      <c r="H30889" s="71">
        <v>2.0</v>
      </c>
      <c r="I30889" s="71">
        <v>40.0</v>
      </c>
      <c r="J30889" s="71">
        <v>0.8</v>
      </c>
      <c r="K30889" s="71">
        <v>5300.0</v>
      </c>
      <c r="L30889" s="71">
        <v>4240.0</v>
      </c>
      <c r="M30889" s="71">
        <v>4240.0</v>
      </c>
      <c r="N30889" s="71">
        <v>0.0</v>
      </c>
      <c r="O30889" s="71">
        <v>4240.0</v>
      </c>
      <c r="P30889" s="71">
        <v>0.0</v>
      </c>
      <c r="Q30889" s="71">
        <v>4240.0</v>
      </c>
      <c r="R30889" s="71">
        <v>0.0</v>
      </c>
      <c r="S30889" s="71" t="s">
        <v>47</v>
      </c>
      <c r="T30889" s="188">
        <v>45910.0</v>
      </c>
    </row>
    <row r="30890">
      <c r="A30890" s="71" t="s">
        <v>77</v>
      </c>
      <c r="B30890" s="71">
        <v>5354.0</v>
      </c>
      <c r="C30890" s="71" t="s">
        <v>401</v>
      </c>
      <c r="D30890" s="71" t="s">
        <v>6045</v>
      </c>
      <c r="E30890" s="71">
        <v>9.111885015E9</v>
      </c>
      <c r="T30890" s="188">
        <v>45910.0</v>
      </c>
    </row>
    <row r="30891">
      <c r="A30891" s="71" t="s">
        <v>77</v>
      </c>
      <c r="B30891" s="71">
        <v>5354.0</v>
      </c>
      <c r="C30891" s="71" t="s">
        <v>401</v>
      </c>
      <c r="D30891" s="71" t="s">
        <v>6045</v>
      </c>
      <c r="E30891" s="71">
        <v>9.111885015E9</v>
      </c>
      <c r="T30891" s="188">
        <v>45910.0</v>
      </c>
    </row>
    <row r="30892">
      <c r="A30892" s="71" t="s">
        <v>77</v>
      </c>
      <c r="B30892" s="71">
        <v>5354.0</v>
      </c>
      <c r="C30892" s="71" t="s">
        <v>401</v>
      </c>
      <c r="D30892" s="71" t="s">
        <v>6045</v>
      </c>
      <c r="E30892" s="71">
        <v>9.111885015E9</v>
      </c>
      <c r="T30892" s="188">
        <v>45910.0</v>
      </c>
    </row>
    <row r="30893">
      <c r="A30893" s="71" t="s">
        <v>77</v>
      </c>
      <c r="B30893" s="71">
        <v>5354.0</v>
      </c>
      <c r="C30893" s="71" t="s">
        <v>401</v>
      </c>
      <c r="D30893" s="71" t="s">
        <v>6045</v>
      </c>
      <c r="E30893" s="71">
        <v>9.111885015E9</v>
      </c>
      <c r="T30893" s="188">
        <v>45910.0</v>
      </c>
    </row>
    <row r="30894">
      <c r="A30894" s="71" t="s">
        <v>47</v>
      </c>
      <c r="B30894" s="71">
        <v>16590.0</v>
      </c>
      <c r="C30894" s="71" t="s">
        <v>401</v>
      </c>
      <c r="D30894" s="71" t="s">
        <v>6045</v>
      </c>
      <c r="E30894" s="71">
        <v>9.111885015E9</v>
      </c>
      <c r="F30894" s="71">
        <v>0.0</v>
      </c>
      <c r="G30894" s="71" t="s">
        <v>5611</v>
      </c>
      <c r="H30894" s="71">
        <v>1.0</v>
      </c>
      <c r="I30894" s="71">
        <v>40.0</v>
      </c>
      <c r="J30894" s="71">
        <v>0.4</v>
      </c>
      <c r="K30894" s="71">
        <v>5500.0</v>
      </c>
      <c r="L30894" s="71">
        <v>2200.0</v>
      </c>
      <c r="M30894" s="71">
        <v>4400.0</v>
      </c>
      <c r="N30894" s="71">
        <v>0.0</v>
      </c>
      <c r="O30894" s="71">
        <v>4400.0</v>
      </c>
      <c r="P30894" s="71">
        <v>0.0</v>
      </c>
      <c r="Q30894" s="71">
        <v>4400.0</v>
      </c>
      <c r="R30894" s="71">
        <v>0.0</v>
      </c>
      <c r="S30894" s="71" t="s">
        <v>47</v>
      </c>
      <c r="T30894" s="188">
        <v>45910.0</v>
      </c>
    </row>
    <row r="30895">
      <c r="A30895" s="71" t="s">
        <v>47</v>
      </c>
      <c r="B30895" s="71">
        <v>16590.0</v>
      </c>
      <c r="C30895" s="71" t="s">
        <v>401</v>
      </c>
      <c r="D30895" s="71" t="s">
        <v>6045</v>
      </c>
      <c r="E30895" s="71">
        <v>9.111885015E9</v>
      </c>
      <c r="G30895" s="71" t="s">
        <v>5783</v>
      </c>
      <c r="H30895" s="71">
        <v>1.0</v>
      </c>
      <c r="I30895" s="71">
        <v>40.0</v>
      </c>
      <c r="J30895" s="71">
        <v>0.4</v>
      </c>
      <c r="K30895" s="71">
        <v>5500.0</v>
      </c>
      <c r="L30895" s="71">
        <v>2200.0</v>
      </c>
      <c r="T30895" s="188">
        <v>45910.0</v>
      </c>
    </row>
    <row r="30896">
      <c r="A30896" s="71" t="s">
        <v>47</v>
      </c>
      <c r="B30896" s="71">
        <v>16590.0</v>
      </c>
      <c r="C30896" s="71" t="s">
        <v>401</v>
      </c>
      <c r="D30896" s="71" t="s">
        <v>6045</v>
      </c>
      <c r="E30896" s="71">
        <v>9.111885015E9</v>
      </c>
      <c r="T30896" s="188">
        <v>45910.0</v>
      </c>
    </row>
    <row r="30897">
      <c r="A30897" s="71" t="s">
        <v>47</v>
      </c>
      <c r="B30897" s="71">
        <v>16590.0</v>
      </c>
      <c r="C30897" s="71" t="s">
        <v>401</v>
      </c>
      <c r="D30897" s="71" t="s">
        <v>6045</v>
      </c>
      <c r="E30897" s="71">
        <v>9.111885015E9</v>
      </c>
      <c r="T30897" s="188">
        <v>45910.0</v>
      </c>
    </row>
    <row r="30898">
      <c r="A30898" s="71" t="s">
        <v>47</v>
      </c>
      <c r="B30898" s="71">
        <v>16590.0</v>
      </c>
      <c r="C30898" s="71" t="s">
        <v>401</v>
      </c>
      <c r="D30898" s="71" t="s">
        <v>6045</v>
      </c>
      <c r="E30898" s="71">
        <v>9.111885015E9</v>
      </c>
      <c r="T30898" s="188">
        <v>45910.0</v>
      </c>
    </row>
    <row r="30899">
      <c r="A30899" s="71" t="s">
        <v>47</v>
      </c>
      <c r="B30899" s="71">
        <v>16589.0</v>
      </c>
      <c r="C30899" s="71" t="s">
        <v>3241</v>
      </c>
      <c r="D30899" s="71" t="s">
        <v>4585</v>
      </c>
      <c r="E30899" s="71">
        <v>9.977515704E9</v>
      </c>
      <c r="F30899" s="71">
        <v>0.0</v>
      </c>
      <c r="G30899" s="71" t="s">
        <v>5611</v>
      </c>
      <c r="H30899" s="71">
        <v>6.0</v>
      </c>
      <c r="I30899" s="71">
        <v>40.0</v>
      </c>
      <c r="J30899" s="71">
        <v>2.4</v>
      </c>
      <c r="K30899" s="71">
        <v>5500.0</v>
      </c>
      <c r="L30899" s="71">
        <v>13200.0</v>
      </c>
      <c r="M30899" s="71">
        <v>13200.0</v>
      </c>
      <c r="N30899" s="71">
        <v>0.0</v>
      </c>
      <c r="O30899" s="71">
        <v>13200.0</v>
      </c>
      <c r="P30899" s="71">
        <v>0.0</v>
      </c>
      <c r="Q30899" s="71">
        <v>13200.0</v>
      </c>
      <c r="R30899" s="71">
        <v>0.0</v>
      </c>
      <c r="S30899" s="71" t="s">
        <v>47</v>
      </c>
      <c r="T30899" s="188">
        <v>45910.0</v>
      </c>
    </row>
    <row r="30900">
      <c r="A30900" s="71" t="s">
        <v>47</v>
      </c>
      <c r="B30900" s="71">
        <v>16589.0</v>
      </c>
      <c r="C30900" s="71" t="s">
        <v>3241</v>
      </c>
      <c r="D30900" s="71" t="s">
        <v>4585</v>
      </c>
      <c r="E30900" s="71">
        <v>9.977515704E9</v>
      </c>
      <c r="T30900" s="188">
        <v>45910.0</v>
      </c>
    </row>
    <row r="30901">
      <c r="A30901" s="71" t="s">
        <v>47</v>
      </c>
      <c r="B30901" s="71">
        <v>16589.0</v>
      </c>
      <c r="C30901" s="71" t="s">
        <v>3241</v>
      </c>
      <c r="D30901" s="71" t="s">
        <v>4585</v>
      </c>
      <c r="E30901" s="71">
        <v>9.977515704E9</v>
      </c>
      <c r="T30901" s="188">
        <v>45910.0</v>
      </c>
    </row>
    <row r="30902">
      <c r="A30902" s="71" t="s">
        <v>47</v>
      </c>
      <c r="B30902" s="71">
        <v>16589.0</v>
      </c>
      <c r="C30902" s="71" t="s">
        <v>3241</v>
      </c>
      <c r="D30902" s="71" t="s">
        <v>4585</v>
      </c>
      <c r="E30902" s="71">
        <v>9.977515704E9</v>
      </c>
      <c r="T30902" s="188">
        <v>45910.0</v>
      </c>
    </row>
    <row r="30903">
      <c r="A30903" s="71" t="s">
        <v>47</v>
      </c>
      <c r="B30903" s="71">
        <v>16589.0</v>
      </c>
      <c r="C30903" s="71" t="s">
        <v>3241</v>
      </c>
      <c r="D30903" s="71" t="s">
        <v>4585</v>
      </c>
      <c r="E30903" s="71">
        <v>9.977515704E9</v>
      </c>
      <c r="T30903" s="188">
        <v>45910.0</v>
      </c>
    </row>
    <row r="30904">
      <c r="A30904" s="71" t="s">
        <v>47</v>
      </c>
      <c r="B30904" s="71">
        <v>16588.0</v>
      </c>
      <c r="C30904" s="71" t="s">
        <v>5867</v>
      </c>
      <c r="D30904" s="71" t="s">
        <v>904</v>
      </c>
      <c r="E30904" s="71">
        <v>9.752186165E9</v>
      </c>
      <c r="F30904" s="71">
        <v>0.0</v>
      </c>
      <c r="G30904" s="71" t="s">
        <v>802</v>
      </c>
      <c r="H30904" s="71">
        <v>6.0</v>
      </c>
      <c r="I30904" s="71">
        <v>40.0</v>
      </c>
      <c r="J30904" s="71">
        <v>2.4</v>
      </c>
      <c r="K30904" s="71">
        <v>5500.0</v>
      </c>
      <c r="L30904" s="71">
        <v>13200.0</v>
      </c>
      <c r="M30904" s="71">
        <v>13200.0</v>
      </c>
      <c r="N30904" s="71">
        <v>0.0</v>
      </c>
      <c r="O30904" s="71">
        <v>13200.0</v>
      </c>
      <c r="P30904" s="71">
        <v>13200.0</v>
      </c>
      <c r="Q30904" s="71">
        <v>0.0</v>
      </c>
      <c r="R30904" s="71">
        <v>0.0</v>
      </c>
      <c r="S30904" s="71" t="s">
        <v>191</v>
      </c>
      <c r="T30904" s="188">
        <v>45910.0</v>
      </c>
    </row>
    <row r="30905">
      <c r="A30905" s="71" t="s">
        <v>47</v>
      </c>
      <c r="B30905" s="71">
        <v>16588.0</v>
      </c>
      <c r="C30905" s="71" t="s">
        <v>5867</v>
      </c>
      <c r="D30905" s="71" t="s">
        <v>904</v>
      </c>
      <c r="E30905" s="71">
        <v>9.752186165E9</v>
      </c>
      <c r="T30905" s="188">
        <v>45910.0</v>
      </c>
    </row>
    <row r="30906">
      <c r="A30906" s="71" t="s">
        <v>47</v>
      </c>
      <c r="B30906" s="71">
        <v>16588.0</v>
      </c>
      <c r="C30906" s="71" t="s">
        <v>5867</v>
      </c>
      <c r="D30906" s="71" t="s">
        <v>904</v>
      </c>
      <c r="E30906" s="71">
        <v>9.752186165E9</v>
      </c>
      <c r="T30906" s="188">
        <v>45910.0</v>
      </c>
    </row>
    <row r="30907">
      <c r="A30907" s="71" t="s">
        <v>47</v>
      </c>
      <c r="B30907" s="71">
        <v>16588.0</v>
      </c>
      <c r="C30907" s="71" t="s">
        <v>5867</v>
      </c>
      <c r="D30907" s="71" t="s">
        <v>904</v>
      </c>
      <c r="E30907" s="71">
        <v>9.752186165E9</v>
      </c>
      <c r="T30907" s="188">
        <v>45910.0</v>
      </c>
    </row>
    <row r="30908">
      <c r="A30908" s="71" t="s">
        <v>47</v>
      </c>
      <c r="B30908" s="71">
        <v>16588.0</v>
      </c>
      <c r="C30908" s="71" t="s">
        <v>5867</v>
      </c>
      <c r="D30908" s="71" t="s">
        <v>904</v>
      </c>
      <c r="E30908" s="71">
        <v>9.752186165E9</v>
      </c>
      <c r="T30908" s="188">
        <v>45910.0</v>
      </c>
    </row>
    <row r="30909">
      <c r="A30909" s="71" t="s">
        <v>77</v>
      </c>
      <c r="B30909" s="71">
        <v>5353.0</v>
      </c>
      <c r="C30909" s="71" t="s">
        <v>6046</v>
      </c>
      <c r="D30909" s="71" t="s">
        <v>6047</v>
      </c>
      <c r="E30909" s="71">
        <v>9.00987244E9</v>
      </c>
      <c r="F30909" s="71">
        <v>0.0</v>
      </c>
      <c r="G30909" s="71" t="s">
        <v>186</v>
      </c>
      <c r="H30909" s="71">
        <v>1.0</v>
      </c>
      <c r="I30909" s="71">
        <v>40.0</v>
      </c>
      <c r="J30909" s="71">
        <v>0.4</v>
      </c>
      <c r="K30909" s="71">
        <v>5300.0</v>
      </c>
      <c r="L30909" s="71">
        <v>2120.0</v>
      </c>
      <c r="M30909" s="71">
        <v>2120.0</v>
      </c>
      <c r="N30909" s="71">
        <v>0.0</v>
      </c>
      <c r="O30909" s="71">
        <v>2120.0</v>
      </c>
      <c r="P30909" s="71">
        <v>0.0</v>
      </c>
      <c r="Q30909" s="71">
        <v>2120.0</v>
      </c>
      <c r="R30909" s="71">
        <v>0.0</v>
      </c>
      <c r="S30909" s="71" t="s">
        <v>47</v>
      </c>
      <c r="T30909" s="188">
        <v>45910.0</v>
      </c>
    </row>
    <row r="30910">
      <c r="A30910" s="71" t="s">
        <v>77</v>
      </c>
      <c r="B30910" s="71">
        <v>5353.0</v>
      </c>
      <c r="C30910" s="71" t="s">
        <v>6046</v>
      </c>
      <c r="D30910" s="71" t="s">
        <v>6047</v>
      </c>
      <c r="E30910" s="71">
        <v>9.00987244E9</v>
      </c>
      <c r="T30910" s="188">
        <v>45910.0</v>
      </c>
    </row>
    <row r="30911">
      <c r="A30911" s="71" t="s">
        <v>77</v>
      </c>
      <c r="B30911" s="71">
        <v>5353.0</v>
      </c>
      <c r="C30911" s="71" t="s">
        <v>6046</v>
      </c>
      <c r="D30911" s="71" t="s">
        <v>6047</v>
      </c>
      <c r="E30911" s="71">
        <v>9.00987244E9</v>
      </c>
      <c r="T30911" s="188">
        <v>45910.0</v>
      </c>
    </row>
    <row r="30912">
      <c r="A30912" s="71" t="s">
        <v>77</v>
      </c>
      <c r="B30912" s="71">
        <v>5353.0</v>
      </c>
      <c r="C30912" s="71" t="s">
        <v>6046</v>
      </c>
      <c r="D30912" s="71" t="s">
        <v>6047</v>
      </c>
      <c r="E30912" s="71">
        <v>9.00987244E9</v>
      </c>
      <c r="T30912" s="188">
        <v>45910.0</v>
      </c>
    </row>
    <row r="30913">
      <c r="A30913" s="71" t="s">
        <v>77</v>
      </c>
      <c r="B30913" s="71">
        <v>5353.0</v>
      </c>
      <c r="C30913" s="71" t="s">
        <v>6046</v>
      </c>
      <c r="D30913" s="71" t="s">
        <v>6047</v>
      </c>
      <c r="E30913" s="71">
        <v>9.00987244E9</v>
      </c>
      <c r="T30913" s="188">
        <v>45910.0</v>
      </c>
    </row>
    <row r="30914">
      <c r="A30914" s="71" t="s">
        <v>47</v>
      </c>
      <c r="B30914" s="71">
        <v>16587.0</v>
      </c>
      <c r="C30914" s="71" t="s">
        <v>6048</v>
      </c>
      <c r="D30914" s="71" t="s">
        <v>6049</v>
      </c>
      <c r="E30914" s="71">
        <v>9.893189112E9</v>
      </c>
      <c r="F30914" s="71">
        <v>0.0</v>
      </c>
      <c r="G30914" s="71" t="s">
        <v>5783</v>
      </c>
      <c r="H30914" s="71">
        <v>5.0</v>
      </c>
      <c r="I30914" s="71">
        <v>40.0</v>
      </c>
      <c r="J30914" s="71">
        <v>2.0</v>
      </c>
      <c r="K30914" s="71">
        <v>5500.0</v>
      </c>
      <c r="L30914" s="71">
        <v>11000.0</v>
      </c>
      <c r="M30914" s="71">
        <v>17600.0</v>
      </c>
      <c r="N30914" s="71">
        <v>0.0</v>
      </c>
      <c r="O30914" s="71">
        <v>17600.0</v>
      </c>
      <c r="P30914" s="71">
        <v>0.0</v>
      </c>
      <c r="Q30914" s="71">
        <v>17600.0</v>
      </c>
      <c r="R30914" s="71">
        <v>0.0</v>
      </c>
      <c r="S30914" s="71" t="s">
        <v>47</v>
      </c>
      <c r="T30914" s="188">
        <v>45910.0</v>
      </c>
    </row>
    <row r="30915">
      <c r="A30915" s="71" t="s">
        <v>47</v>
      </c>
      <c r="B30915" s="71">
        <v>16587.0</v>
      </c>
      <c r="C30915" s="71" t="s">
        <v>6048</v>
      </c>
      <c r="D30915" s="71" t="s">
        <v>6049</v>
      </c>
      <c r="E30915" s="71">
        <v>9.893189112E9</v>
      </c>
      <c r="G30915" s="71" t="s">
        <v>802</v>
      </c>
      <c r="H30915" s="71">
        <v>3.0</v>
      </c>
      <c r="I30915" s="71">
        <v>40.0</v>
      </c>
      <c r="J30915" s="71">
        <v>1.2</v>
      </c>
      <c r="K30915" s="71">
        <v>5500.0</v>
      </c>
      <c r="L30915" s="71">
        <v>6600.0</v>
      </c>
      <c r="T30915" s="188">
        <v>45910.0</v>
      </c>
    </row>
    <row r="30916">
      <c r="A30916" s="71" t="s">
        <v>47</v>
      </c>
      <c r="B30916" s="71">
        <v>16587.0</v>
      </c>
      <c r="C30916" s="71" t="s">
        <v>6048</v>
      </c>
      <c r="D30916" s="71" t="s">
        <v>6049</v>
      </c>
      <c r="E30916" s="71">
        <v>9.893189112E9</v>
      </c>
      <c r="T30916" s="188">
        <v>45910.0</v>
      </c>
    </row>
    <row r="30917">
      <c r="A30917" s="71" t="s">
        <v>47</v>
      </c>
      <c r="B30917" s="71">
        <v>16587.0</v>
      </c>
      <c r="C30917" s="71" t="s">
        <v>6048</v>
      </c>
      <c r="D30917" s="71" t="s">
        <v>6049</v>
      </c>
      <c r="E30917" s="71">
        <v>9.893189112E9</v>
      </c>
      <c r="T30917" s="188">
        <v>45910.0</v>
      </c>
    </row>
    <row r="30918">
      <c r="A30918" s="71" t="s">
        <v>47</v>
      </c>
      <c r="B30918" s="71">
        <v>16587.0</v>
      </c>
      <c r="C30918" s="71" t="s">
        <v>6048</v>
      </c>
      <c r="D30918" s="71" t="s">
        <v>6049</v>
      </c>
      <c r="E30918" s="71">
        <v>9.893189112E9</v>
      </c>
      <c r="T30918" s="188">
        <v>45910.0</v>
      </c>
    </row>
    <row r="30919">
      <c r="A30919" s="71" t="s">
        <v>77</v>
      </c>
      <c r="B30919" s="71">
        <v>5352.0</v>
      </c>
      <c r="C30919" s="71" t="s">
        <v>6050</v>
      </c>
      <c r="D30919" s="71" t="s">
        <v>5850</v>
      </c>
      <c r="E30919" s="71">
        <v>8.120034822E9</v>
      </c>
      <c r="F30919" s="71">
        <v>0.0</v>
      </c>
      <c r="G30919" s="71" t="s">
        <v>610</v>
      </c>
      <c r="H30919" s="71">
        <v>2.0</v>
      </c>
      <c r="I30919" s="71">
        <v>40.0</v>
      </c>
      <c r="J30919" s="71">
        <v>0.8</v>
      </c>
      <c r="K30919" s="71">
        <v>5300.0</v>
      </c>
      <c r="L30919" s="71">
        <v>4240.0</v>
      </c>
      <c r="M30919" s="71">
        <v>6360.0</v>
      </c>
      <c r="N30919" s="71">
        <v>0.0</v>
      </c>
      <c r="O30919" s="71">
        <v>6360.0</v>
      </c>
      <c r="P30919" s="71">
        <v>0.0</v>
      </c>
      <c r="Q30919" s="71">
        <v>6360.0</v>
      </c>
      <c r="R30919" s="71">
        <v>0.0</v>
      </c>
      <c r="S30919" s="71" t="s">
        <v>47</v>
      </c>
      <c r="T30919" s="188">
        <v>45910.0</v>
      </c>
    </row>
    <row r="30920">
      <c r="A30920" s="71" t="s">
        <v>77</v>
      </c>
      <c r="B30920" s="71">
        <v>5352.0</v>
      </c>
      <c r="C30920" s="71" t="s">
        <v>6050</v>
      </c>
      <c r="D30920" s="71" t="s">
        <v>5850</v>
      </c>
      <c r="E30920" s="71">
        <v>8.120034822E9</v>
      </c>
      <c r="G30920" s="71" t="s">
        <v>243</v>
      </c>
      <c r="H30920" s="71">
        <v>1.0</v>
      </c>
      <c r="I30920" s="71">
        <v>40.0</v>
      </c>
      <c r="J30920" s="71">
        <v>0.4</v>
      </c>
      <c r="K30920" s="71">
        <v>5300.0</v>
      </c>
      <c r="L30920" s="71">
        <v>2120.0</v>
      </c>
      <c r="T30920" s="188">
        <v>45910.0</v>
      </c>
    </row>
    <row r="30921">
      <c r="A30921" s="71" t="s">
        <v>77</v>
      </c>
      <c r="B30921" s="71">
        <v>5352.0</v>
      </c>
      <c r="C30921" s="71" t="s">
        <v>6050</v>
      </c>
      <c r="D30921" s="71" t="s">
        <v>5850</v>
      </c>
      <c r="E30921" s="71">
        <v>8.120034822E9</v>
      </c>
      <c r="T30921" s="188">
        <v>45910.0</v>
      </c>
    </row>
    <row r="30922">
      <c r="A30922" s="71" t="s">
        <v>77</v>
      </c>
      <c r="B30922" s="71">
        <v>5352.0</v>
      </c>
      <c r="C30922" s="71" t="s">
        <v>6050</v>
      </c>
      <c r="D30922" s="71" t="s">
        <v>5850</v>
      </c>
      <c r="E30922" s="71">
        <v>8.120034822E9</v>
      </c>
      <c r="T30922" s="188">
        <v>45910.0</v>
      </c>
    </row>
    <row r="30923">
      <c r="A30923" s="71" t="s">
        <v>77</v>
      </c>
      <c r="B30923" s="71">
        <v>5352.0</v>
      </c>
      <c r="C30923" s="71" t="s">
        <v>6050</v>
      </c>
      <c r="D30923" s="71" t="s">
        <v>5850</v>
      </c>
      <c r="E30923" s="71">
        <v>8.120034822E9</v>
      </c>
      <c r="T30923" s="188">
        <v>45910.0</v>
      </c>
    </row>
    <row r="30924">
      <c r="A30924" s="71" t="s">
        <v>47</v>
      </c>
      <c r="B30924" s="71">
        <v>16586.0</v>
      </c>
      <c r="C30924" s="71" t="s">
        <v>6050</v>
      </c>
      <c r="D30924" s="71" t="s">
        <v>5850</v>
      </c>
      <c r="E30924" s="71">
        <v>8.120034822E9</v>
      </c>
      <c r="F30924" s="71">
        <v>0.0</v>
      </c>
      <c r="G30924" s="71" t="s">
        <v>802</v>
      </c>
      <c r="H30924" s="71">
        <v>1.0</v>
      </c>
      <c r="I30924" s="71">
        <v>40.0</v>
      </c>
      <c r="J30924" s="71">
        <v>0.4</v>
      </c>
      <c r="K30924" s="71">
        <v>5500.0</v>
      </c>
      <c r="L30924" s="71">
        <v>2200.0</v>
      </c>
      <c r="M30924" s="71">
        <v>2200.0</v>
      </c>
      <c r="N30924" s="71">
        <v>0.0</v>
      </c>
      <c r="O30924" s="71">
        <v>2200.0</v>
      </c>
      <c r="P30924" s="71">
        <v>0.0</v>
      </c>
      <c r="Q30924" s="71">
        <v>2200.0</v>
      </c>
      <c r="R30924" s="71">
        <v>0.0</v>
      </c>
      <c r="S30924" s="71" t="s">
        <v>47</v>
      </c>
      <c r="T30924" s="188">
        <v>45910.0</v>
      </c>
    </row>
    <row r="30925">
      <c r="A30925" s="71" t="s">
        <v>47</v>
      </c>
      <c r="B30925" s="71">
        <v>16586.0</v>
      </c>
      <c r="C30925" s="71" t="s">
        <v>6050</v>
      </c>
      <c r="D30925" s="71" t="s">
        <v>5850</v>
      </c>
      <c r="E30925" s="71">
        <v>8.120034822E9</v>
      </c>
      <c r="T30925" s="188">
        <v>45910.0</v>
      </c>
    </row>
    <row r="30926">
      <c r="A30926" s="71" t="s">
        <v>47</v>
      </c>
      <c r="B30926" s="71">
        <v>16586.0</v>
      </c>
      <c r="C30926" s="71" t="s">
        <v>6050</v>
      </c>
      <c r="D30926" s="71" t="s">
        <v>5850</v>
      </c>
      <c r="E30926" s="71">
        <v>8.120034822E9</v>
      </c>
      <c r="T30926" s="188">
        <v>45910.0</v>
      </c>
    </row>
    <row r="30927">
      <c r="A30927" s="71" t="s">
        <v>47</v>
      </c>
      <c r="B30927" s="71">
        <v>16586.0</v>
      </c>
      <c r="C30927" s="71" t="s">
        <v>6050</v>
      </c>
      <c r="D30927" s="71" t="s">
        <v>5850</v>
      </c>
      <c r="E30927" s="71">
        <v>8.120034822E9</v>
      </c>
      <c r="T30927" s="188">
        <v>45910.0</v>
      </c>
    </row>
    <row r="30928">
      <c r="A30928" s="71" t="s">
        <v>47</v>
      </c>
      <c r="B30928" s="71">
        <v>16586.0</v>
      </c>
      <c r="C30928" s="71" t="s">
        <v>6050</v>
      </c>
      <c r="D30928" s="71" t="s">
        <v>5850</v>
      </c>
      <c r="E30928" s="71">
        <v>8.120034822E9</v>
      </c>
      <c r="T30928" s="188">
        <v>45910.0</v>
      </c>
    </row>
    <row r="30929">
      <c r="A30929" s="71" t="s">
        <v>77</v>
      </c>
      <c r="B30929" s="71">
        <v>5351.0</v>
      </c>
      <c r="C30929" s="71" t="s">
        <v>6051</v>
      </c>
      <c r="D30929" s="71" t="s">
        <v>329</v>
      </c>
      <c r="E30929" s="71">
        <v>9.893754472E9</v>
      </c>
      <c r="F30929" s="71">
        <v>0.0</v>
      </c>
      <c r="G30929" s="71" t="s">
        <v>610</v>
      </c>
      <c r="H30929" s="71">
        <v>2.0</v>
      </c>
      <c r="I30929" s="71">
        <v>40.0</v>
      </c>
      <c r="J30929" s="71">
        <v>0.8</v>
      </c>
      <c r="K30929" s="71">
        <v>5300.0</v>
      </c>
      <c r="L30929" s="71">
        <v>4240.0</v>
      </c>
      <c r="M30929" s="71">
        <v>4240.0</v>
      </c>
      <c r="N30929" s="71">
        <v>0.0</v>
      </c>
      <c r="O30929" s="71">
        <v>4240.0</v>
      </c>
      <c r="P30929" s="71">
        <v>0.0</v>
      </c>
      <c r="Q30929" s="71">
        <v>4240.0</v>
      </c>
      <c r="R30929" s="71">
        <v>0.0</v>
      </c>
      <c r="S30929" s="71" t="s">
        <v>47</v>
      </c>
      <c r="T30929" s="188">
        <v>45910.0</v>
      </c>
    </row>
    <row r="30930">
      <c r="A30930" s="71" t="s">
        <v>77</v>
      </c>
      <c r="B30930" s="71">
        <v>5351.0</v>
      </c>
      <c r="C30930" s="71" t="s">
        <v>6051</v>
      </c>
      <c r="D30930" s="71" t="s">
        <v>329</v>
      </c>
      <c r="E30930" s="71">
        <v>9.893754472E9</v>
      </c>
      <c r="T30930" s="188">
        <v>45910.0</v>
      </c>
    </row>
    <row r="30931">
      <c r="A30931" s="71" t="s">
        <v>77</v>
      </c>
      <c r="B30931" s="71">
        <v>5351.0</v>
      </c>
      <c r="C30931" s="71" t="s">
        <v>6051</v>
      </c>
      <c r="D30931" s="71" t="s">
        <v>329</v>
      </c>
      <c r="E30931" s="71">
        <v>9.893754472E9</v>
      </c>
      <c r="T30931" s="188">
        <v>45910.0</v>
      </c>
    </row>
    <row r="30932">
      <c r="A30932" s="71" t="s">
        <v>77</v>
      </c>
      <c r="B30932" s="71">
        <v>5351.0</v>
      </c>
      <c r="C30932" s="71" t="s">
        <v>6051</v>
      </c>
      <c r="D30932" s="71" t="s">
        <v>329</v>
      </c>
      <c r="E30932" s="71">
        <v>9.893754472E9</v>
      </c>
      <c r="T30932" s="188">
        <v>45910.0</v>
      </c>
    </row>
    <row r="30933">
      <c r="A30933" s="71" t="s">
        <v>77</v>
      </c>
      <c r="B30933" s="71">
        <v>5351.0</v>
      </c>
      <c r="C30933" s="71" t="s">
        <v>6051</v>
      </c>
      <c r="D30933" s="71" t="s">
        <v>329</v>
      </c>
      <c r="E30933" s="71">
        <v>9.893754472E9</v>
      </c>
      <c r="T30933" s="188">
        <v>45910.0</v>
      </c>
    </row>
    <row r="30934">
      <c r="A30934" s="71" t="s">
        <v>77</v>
      </c>
      <c r="B30934" s="71">
        <v>5350.0</v>
      </c>
      <c r="C30934" s="71" t="s">
        <v>2597</v>
      </c>
      <c r="D30934" s="71" t="s">
        <v>6052</v>
      </c>
      <c r="E30934" s="71">
        <v>9.111139357E9</v>
      </c>
      <c r="F30934" s="71">
        <v>0.0</v>
      </c>
      <c r="G30934" s="71" t="s">
        <v>610</v>
      </c>
      <c r="H30934" s="71">
        <v>3.0</v>
      </c>
      <c r="I30934" s="71">
        <v>40.0</v>
      </c>
      <c r="J30934" s="71">
        <v>1.2</v>
      </c>
      <c r="K30934" s="71">
        <v>5300.0</v>
      </c>
      <c r="L30934" s="71">
        <v>6360.0</v>
      </c>
      <c r="M30934" s="71">
        <v>6360.0</v>
      </c>
      <c r="N30934" s="71">
        <v>0.0</v>
      </c>
      <c r="O30934" s="71">
        <v>6360.0</v>
      </c>
      <c r="P30934" s="71">
        <v>0.0</v>
      </c>
      <c r="Q30934" s="71">
        <v>6360.0</v>
      </c>
      <c r="R30934" s="71">
        <v>0.0</v>
      </c>
      <c r="S30934" s="71" t="s">
        <v>47</v>
      </c>
      <c r="T30934" s="188">
        <v>45910.0</v>
      </c>
    </row>
    <row r="30935">
      <c r="A30935" s="71" t="s">
        <v>77</v>
      </c>
      <c r="B30935" s="71">
        <v>5350.0</v>
      </c>
      <c r="C30935" s="71" t="s">
        <v>2597</v>
      </c>
      <c r="D30935" s="71" t="s">
        <v>6052</v>
      </c>
      <c r="E30935" s="71">
        <v>9.111139357E9</v>
      </c>
      <c r="T30935" s="188">
        <v>45910.0</v>
      </c>
    </row>
    <row r="30936">
      <c r="A30936" s="71" t="s">
        <v>77</v>
      </c>
      <c r="B30936" s="71">
        <v>5350.0</v>
      </c>
      <c r="C30936" s="71" t="s">
        <v>2597</v>
      </c>
      <c r="D30936" s="71" t="s">
        <v>6052</v>
      </c>
      <c r="E30936" s="71">
        <v>9.111139357E9</v>
      </c>
      <c r="T30936" s="188">
        <v>45910.0</v>
      </c>
    </row>
    <row r="30937">
      <c r="A30937" s="71" t="s">
        <v>77</v>
      </c>
      <c r="B30937" s="71">
        <v>5350.0</v>
      </c>
      <c r="C30937" s="71" t="s">
        <v>2597</v>
      </c>
      <c r="D30937" s="71" t="s">
        <v>6052</v>
      </c>
      <c r="E30937" s="71">
        <v>9.111139357E9</v>
      </c>
      <c r="T30937" s="188">
        <v>45910.0</v>
      </c>
    </row>
    <row r="30938">
      <c r="A30938" s="71" t="s">
        <v>77</v>
      </c>
      <c r="B30938" s="71">
        <v>5350.0</v>
      </c>
      <c r="C30938" s="71" t="s">
        <v>2597</v>
      </c>
      <c r="D30938" s="71" t="s">
        <v>6052</v>
      </c>
      <c r="E30938" s="71">
        <v>9.111139357E9</v>
      </c>
      <c r="T30938" s="188">
        <v>45910.0</v>
      </c>
    </row>
    <row r="30939">
      <c r="A30939" s="71" t="s">
        <v>47</v>
      </c>
      <c r="B30939" s="71">
        <v>16585.0</v>
      </c>
      <c r="C30939" s="71" t="s">
        <v>6053</v>
      </c>
      <c r="D30939" s="71" t="s">
        <v>456</v>
      </c>
      <c r="E30939" s="71">
        <v>9.826250043E9</v>
      </c>
      <c r="F30939" s="71">
        <v>0.0</v>
      </c>
      <c r="G30939" s="71" t="s">
        <v>5913</v>
      </c>
      <c r="H30939" s="71">
        <v>1.0</v>
      </c>
      <c r="I30939" s="71">
        <v>40.0</v>
      </c>
      <c r="J30939" s="71">
        <v>0.4</v>
      </c>
      <c r="K30939" s="71">
        <v>5500.0</v>
      </c>
      <c r="L30939" s="71">
        <v>2200.0</v>
      </c>
      <c r="M30939" s="71">
        <v>2200.0</v>
      </c>
      <c r="N30939" s="71">
        <v>0.0</v>
      </c>
      <c r="O30939" s="71">
        <v>2200.0</v>
      </c>
      <c r="P30939" s="71">
        <v>0.0</v>
      </c>
      <c r="Q30939" s="71">
        <v>2200.0</v>
      </c>
      <c r="R30939" s="71">
        <v>0.0</v>
      </c>
      <c r="S30939" s="71" t="s">
        <v>47</v>
      </c>
      <c r="T30939" s="188">
        <v>45910.0</v>
      </c>
    </row>
    <row r="30940">
      <c r="A30940" s="71" t="s">
        <v>47</v>
      </c>
      <c r="B30940" s="71">
        <v>16585.0</v>
      </c>
      <c r="C30940" s="71" t="s">
        <v>6053</v>
      </c>
      <c r="D30940" s="71" t="s">
        <v>456</v>
      </c>
      <c r="E30940" s="71">
        <v>9.826250043E9</v>
      </c>
      <c r="T30940" s="188">
        <v>45910.0</v>
      </c>
    </row>
    <row r="30941">
      <c r="A30941" s="71" t="s">
        <v>47</v>
      </c>
      <c r="B30941" s="71">
        <v>16585.0</v>
      </c>
      <c r="C30941" s="71" t="s">
        <v>6053</v>
      </c>
      <c r="D30941" s="71" t="s">
        <v>456</v>
      </c>
      <c r="E30941" s="71">
        <v>9.826250043E9</v>
      </c>
      <c r="T30941" s="188">
        <v>45910.0</v>
      </c>
    </row>
    <row r="30942">
      <c r="A30942" s="71" t="s">
        <v>47</v>
      </c>
      <c r="B30942" s="71">
        <v>16585.0</v>
      </c>
      <c r="C30942" s="71" t="s">
        <v>6053</v>
      </c>
      <c r="D30942" s="71" t="s">
        <v>456</v>
      </c>
      <c r="E30942" s="71">
        <v>9.826250043E9</v>
      </c>
      <c r="T30942" s="188">
        <v>45910.0</v>
      </c>
    </row>
    <row r="30943">
      <c r="A30943" s="71" t="s">
        <v>47</v>
      </c>
      <c r="B30943" s="71">
        <v>16585.0</v>
      </c>
      <c r="C30943" s="71" t="s">
        <v>6053</v>
      </c>
      <c r="D30943" s="71" t="s">
        <v>456</v>
      </c>
      <c r="E30943" s="71">
        <v>9.826250043E9</v>
      </c>
      <c r="T30943" s="188">
        <v>45910.0</v>
      </c>
    </row>
    <row r="30944">
      <c r="A30944" s="71" t="s">
        <v>47</v>
      </c>
      <c r="B30944" s="71">
        <v>16584.0</v>
      </c>
      <c r="C30944" s="71" t="s">
        <v>3284</v>
      </c>
      <c r="D30944" s="71" t="s">
        <v>6054</v>
      </c>
      <c r="E30944" s="71">
        <v>9.926573941E9</v>
      </c>
      <c r="F30944" s="71">
        <v>0.0</v>
      </c>
      <c r="G30944" s="71" t="s">
        <v>234</v>
      </c>
      <c r="H30944" s="71">
        <v>7.0</v>
      </c>
      <c r="I30944" s="71">
        <v>40.0</v>
      </c>
      <c r="J30944" s="71">
        <v>2.8</v>
      </c>
      <c r="K30944" s="71">
        <v>5500.0</v>
      </c>
      <c r="L30944" s="71">
        <v>15400.0</v>
      </c>
      <c r="M30944" s="71">
        <v>15400.0</v>
      </c>
      <c r="N30944" s="71">
        <v>0.0</v>
      </c>
      <c r="O30944" s="71">
        <v>15400.0</v>
      </c>
      <c r="P30944" s="71">
        <v>0.0</v>
      </c>
      <c r="Q30944" s="71">
        <v>15400.0</v>
      </c>
      <c r="R30944" s="71">
        <v>0.0</v>
      </c>
      <c r="S30944" s="71" t="s">
        <v>47</v>
      </c>
      <c r="T30944" s="188">
        <v>45910.0</v>
      </c>
    </row>
    <row r="30945">
      <c r="A30945" s="71" t="s">
        <v>47</v>
      </c>
      <c r="B30945" s="71">
        <v>16584.0</v>
      </c>
      <c r="C30945" s="71" t="s">
        <v>3284</v>
      </c>
      <c r="D30945" s="71" t="s">
        <v>6054</v>
      </c>
      <c r="E30945" s="71">
        <v>9.926573941E9</v>
      </c>
      <c r="T30945" s="188">
        <v>45910.0</v>
      </c>
    </row>
    <row r="30946">
      <c r="A30946" s="71" t="s">
        <v>47</v>
      </c>
      <c r="B30946" s="71">
        <v>16584.0</v>
      </c>
      <c r="C30946" s="71" t="s">
        <v>3284</v>
      </c>
      <c r="D30946" s="71" t="s">
        <v>6054</v>
      </c>
      <c r="E30946" s="71">
        <v>9.926573941E9</v>
      </c>
      <c r="T30946" s="188">
        <v>45910.0</v>
      </c>
    </row>
    <row r="30947">
      <c r="A30947" s="71" t="s">
        <v>47</v>
      </c>
      <c r="B30947" s="71">
        <v>16584.0</v>
      </c>
      <c r="C30947" s="71" t="s">
        <v>3284</v>
      </c>
      <c r="D30947" s="71" t="s">
        <v>6054</v>
      </c>
      <c r="E30947" s="71">
        <v>9.926573941E9</v>
      </c>
      <c r="T30947" s="188">
        <v>45910.0</v>
      </c>
    </row>
    <row r="30948">
      <c r="A30948" s="71" t="s">
        <v>47</v>
      </c>
      <c r="B30948" s="71">
        <v>16584.0</v>
      </c>
      <c r="C30948" s="71" t="s">
        <v>3284</v>
      </c>
      <c r="D30948" s="71" t="s">
        <v>6054</v>
      </c>
      <c r="E30948" s="71">
        <v>9.926573941E9</v>
      </c>
      <c r="T30948" s="188">
        <v>45910.0</v>
      </c>
    </row>
    <row r="30949">
      <c r="A30949" s="71" t="s">
        <v>77</v>
      </c>
      <c r="B30949" s="71">
        <v>5349.0</v>
      </c>
      <c r="C30949" s="71" t="s">
        <v>3284</v>
      </c>
      <c r="D30949" s="71" t="s">
        <v>6054</v>
      </c>
      <c r="E30949" s="71">
        <v>9.926573941E9</v>
      </c>
      <c r="F30949" s="71" t="s">
        <v>6055</v>
      </c>
      <c r="G30949" s="71" t="s">
        <v>220</v>
      </c>
      <c r="H30949" s="71">
        <v>33.0</v>
      </c>
      <c r="I30949" s="71">
        <v>40.0</v>
      </c>
      <c r="J30949" s="71">
        <v>13.2</v>
      </c>
      <c r="K30949" s="71">
        <v>5300.0</v>
      </c>
      <c r="L30949" s="71">
        <v>69960.0</v>
      </c>
      <c r="M30949" s="71">
        <v>69960.0</v>
      </c>
      <c r="N30949" s="71">
        <v>0.0</v>
      </c>
      <c r="O30949" s="71">
        <v>69960.0</v>
      </c>
      <c r="P30949" s="71">
        <v>11360.0</v>
      </c>
      <c r="Q30949" s="71">
        <v>58600.0</v>
      </c>
      <c r="R30949" s="71">
        <v>0.0</v>
      </c>
      <c r="S30949" s="71" t="s">
        <v>191</v>
      </c>
      <c r="T30949" s="188">
        <v>45910.0</v>
      </c>
    </row>
    <row r="30950">
      <c r="A30950" s="71" t="s">
        <v>77</v>
      </c>
      <c r="B30950" s="71">
        <v>5349.0</v>
      </c>
      <c r="C30950" s="71" t="s">
        <v>3284</v>
      </c>
      <c r="D30950" s="71" t="s">
        <v>6054</v>
      </c>
      <c r="E30950" s="71">
        <v>9.926573941E9</v>
      </c>
      <c r="T30950" s="188">
        <v>45910.0</v>
      </c>
    </row>
    <row r="30951">
      <c r="A30951" s="71" t="s">
        <v>77</v>
      </c>
      <c r="B30951" s="71">
        <v>5349.0</v>
      </c>
      <c r="C30951" s="71" t="s">
        <v>3284</v>
      </c>
      <c r="D30951" s="71" t="s">
        <v>6054</v>
      </c>
      <c r="E30951" s="71">
        <v>9.926573941E9</v>
      </c>
      <c r="T30951" s="188">
        <v>45910.0</v>
      </c>
    </row>
    <row r="30952">
      <c r="A30952" s="71" t="s">
        <v>77</v>
      </c>
      <c r="B30952" s="71">
        <v>5349.0</v>
      </c>
      <c r="C30952" s="71" t="s">
        <v>3284</v>
      </c>
      <c r="D30952" s="71" t="s">
        <v>6054</v>
      </c>
      <c r="E30952" s="71">
        <v>9.926573941E9</v>
      </c>
      <c r="T30952" s="188">
        <v>45910.0</v>
      </c>
    </row>
    <row r="30953">
      <c r="A30953" s="71" t="s">
        <v>77</v>
      </c>
      <c r="B30953" s="71">
        <v>5349.0</v>
      </c>
      <c r="C30953" s="71" t="s">
        <v>3284</v>
      </c>
      <c r="D30953" s="71" t="s">
        <v>6054</v>
      </c>
      <c r="E30953" s="71">
        <v>9.926573941E9</v>
      </c>
      <c r="T30953" s="188">
        <v>45910.0</v>
      </c>
    </row>
    <row r="30954">
      <c r="A30954" s="71" t="s">
        <v>47</v>
      </c>
      <c r="B30954" s="71">
        <v>16583.0</v>
      </c>
      <c r="C30954" s="71" t="s">
        <v>6056</v>
      </c>
      <c r="D30954" s="71" t="s">
        <v>5314</v>
      </c>
      <c r="E30954" s="71">
        <v>9.977342205E9</v>
      </c>
      <c r="F30954" s="71">
        <v>0.0</v>
      </c>
      <c r="G30954" s="71" t="s">
        <v>5913</v>
      </c>
      <c r="H30954" s="71">
        <v>4.0</v>
      </c>
      <c r="I30954" s="71">
        <v>40.0</v>
      </c>
      <c r="J30954" s="71">
        <v>1.6</v>
      </c>
      <c r="K30954" s="71">
        <v>5500.0</v>
      </c>
      <c r="L30954" s="71">
        <v>8800.0</v>
      </c>
      <c r="M30954" s="71">
        <v>19800.0</v>
      </c>
      <c r="N30954" s="71">
        <v>0.0</v>
      </c>
      <c r="O30954" s="71">
        <v>19800.0</v>
      </c>
      <c r="P30954" s="71">
        <v>0.0</v>
      </c>
      <c r="Q30954" s="71">
        <v>19800.0</v>
      </c>
      <c r="R30954" s="71">
        <v>0.0</v>
      </c>
      <c r="S30954" s="71" t="s">
        <v>47</v>
      </c>
      <c r="T30954" s="188">
        <v>45910.0</v>
      </c>
    </row>
    <row r="30955">
      <c r="A30955" s="71" t="s">
        <v>47</v>
      </c>
      <c r="B30955" s="71">
        <v>16583.0</v>
      </c>
      <c r="C30955" s="71" t="s">
        <v>6056</v>
      </c>
      <c r="D30955" s="71" t="s">
        <v>5314</v>
      </c>
      <c r="E30955" s="71">
        <v>9.977342205E9</v>
      </c>
      <c r="G30955" s="71" t="s">
        <v>234</v>
      </c>
      <c r="H30955" s="71">
        <v>2.0</v>
      </c>
      <c r="I30955" s="71">
        <v>40.0</v>
      </c>
      <c r="J30955" s="71">
        <v>0.8</v>
      </c>
      <c r="K30955" s="71">
        <v>5500.0</v>
      </c>
      <c r="L30955" s="71">
        <v>4400.0</v>
      </c>
      <c r="T30955" s="188">
        <v>45910.0</v>
      </c>
    </row>
    <row r="30956">
      <c r="A30956" s="71" t="s">
        <v>47</v>
      </c>
      <c r="B30956" s="71">
        <v>16583.0</v>
      </c>
      <c r="C30956" s="71" t="s">
        <v>6056</v>
      </c>
      <c r="D30956" s="71" t="s">
        <v>5314</v>
      </c>
      <c r="E30956" s="71">
        <v>9.977342205E9</v>
      </c>
      <c r="G30956" s="71" t="s">
        <v>5611</v>
      </c>
      <c r="H30956" s="71">
        <v>3.0</v>
      </c>
      <c r="I30956" s="71">
        <v>40.0</v>
      </c>
      <c r="J30956" s="71">
        <v>1.2</v>
      </c>
      <c r="K30956" s="71">
        <v>5500.0</v>
      </c>
      <c r="L30956" s="71">
        <v>6600.0</v>
      </c>
      <c r="T30956" s="188">
        <v>45910.0</v>
      </c>
    </row>
    <row r="30957">
      <c r="A30957" s="71" t="s">
        <v>47</v>
      </c>
      <c r="B30957" s="71">
        <v>16583.0</v>
      </c>
      <c r="C30957" s="71" t="s">
        <v>6056</v>
      </c>
      <c r="D30957" s="71" t="s">
        <v>5314</v>
      </c>
      <c r="E30957" s="71">
        <v>9.977342205E9</v>
      </c>
      <c r="T30957" s="188">
        <v>45910.0</v>
      </c>
    </row>
    <row r="30958">
      <c r="A30958" s="71" t="s">
        <v>47</v>
      </c>
      <c r="B30958" s="71">
        <v>16583.0</v>
      </c>
      <c r="C30958" s="71" t="s">
        <v>6056</v>
      </c>
      <c r="D30958" s="71" t="s">
        <v>5314</v>
      </c>
      <c r="E30958" s="71">
        <v>9.977342205E9</v>
      </c>
      <c r="T30958" s="188">
        <v>45910.0</v>
      </c>
    </row>
    <row r="30959">
      <c r="A30959" s="71" t="s">
        <v>47</v>
      </c>
      <c r="B30959" s="71">
        <v>16582.0</v>
      </c>
      <c r="C30959" s="71" t="s">
        <v>6057</v>
      </c>
      <c r="D30959" s="71" t="s">
        <v>1652</v>
      </c>
      <c r="E30959" s="71">
        <v>9.6696114E9</v>
      </c>
      <c r="F30959" s="71">
        <v>0.0</v>
      </c>
      <c r="G30959" s="71" t="s">
        <v>5913</v>
      </c>
      <c r="H30959" s="71">
        <v>4.0</v>
      </c>
      <c r="I30959" s="71">
        <v>40.0</v>
      </c>
      <c r="J30959" s="71">
        <v>1.6</v>
      </c>
      <c r="K30959" s="71">
        <v>5500.0</v>
      </c>
      <c r="L30959" s="71">
        <v>8800.0</v>
      </c>
      <c r="M30959" s="71">
        <v>8800.0</v>
      </c>
      <c r="N30959" s="71">
        <v>0.0</v>
      </c>
      <c r="O30959" s="71">
        <v>8800.0</v>
      </c>
      <c r="P30959" s="71">
        <v>0.0</v>
      </c>
      <c r="Q30959" s="71">
        <v>8800.0</v>
      </c>
      <c r="R30959" s="71">
        <v>0.0</v>
      </c>
      <c r="S30959" s="71" t="s">
        <v>47</v>
      </c>
      <c r="T30959" s="188">
        <v>45910.0</v>
      </c>
    </row>
    <row r="30960">
      <c r="A30960" s="71" t="s">
        <v>47</v>
      </c>
      <c r="B30960" s="71">
        <v>16582.0</v>
      </c>
      <c r="C30960" s="71" t="s">
        <v>6057</v>
      </c>
      <c r="D30960" s="71" t="s">
        <v>1652</v>
      </c>
      <c r="E30960" s="71">
        <v>9.6696114E9</v>
      </c>
      <c r="T30960" s="188">
        <v>45910.0</v>
      </c>
    </row>
    <row r="30961">
      <c r="A30961" s="71" t="s">
        <v>47</v>
      </c>
      <c r="B30961" s="71">
        <v>16582.0</v>
      </c>
      <c r="C30961" s="71" t="s">
        <v>6057</v>
      </c>
      <c r="D30961" s="71" t="s">
        <v>1652</v>
      </c>
      <c r="E30961" s="71">
        <v>9.6696114E9</v>
      </c>
      <c r="T30961" s="188">
        <v>45910.0</v>
      </c>
    </row>
    <row r="30962">
      <c r="A30962" s="71" t="s">
        <v>47</v>
      </c>
      <c r="B30962" s="71">
        <v>16582.0</v>
      </c>
      <c r="C30962" s="71" t="s">
        <v>6057</v>
      </c>
      <c r="D30962" s="71" t="s">
        <v>1652</v>
      </c>
      <c r="E30962" s="71">
        <v>9.6696114E9</v>
      </c>
      <c r="T30962" s="188">
        <v>45910.0</v>
      </c>
    </row>
    <row r="30963">
      <c r="A30963" s="71" t="s">
        <v>47</v>
      </c>
      <c r="B30963" s="71">
        <v>16582.0</v>
      </c>
      <c r="C30963" s="71" t="s">
        <v>6057</v>
      </c>
      <c r="D30963" s="71" t="s">
        <v>1652</v>
      </c>
      <c r="E30963" s="71">
        <v>9.6696114E9</v>
      </c>
      <c r="T30963" s="188">
        <v>45910.0</v>
      </c>
    </row>
    <row r="30964">
      <c r="A30964" s="71" t="s">
        <v>77</v>
      </c>
      <c r="B30964" s="71">
        <v>5348.0</v>
      </c>
      <c r="C30964" s="71" t="s">
        <v>6058</v>
      </c>
      <c r="D30964" s="71" t="s">
        <v>6059</v>
      </c>
      <c r="E30964" s="71">
        <v>9.752912855E9</v>
      </c>
      <c r="F30964" s="71">
        <v>0.0</v>
      </c>
      <c r="G30964" s="71" t="s">
        <v>610</v>
      </c>
      <c r="H30964" s="71">
        <v>1.0</v>
      </c>
      <c r="I30964" s="71">
        <v>40.0</v>
      </c>
      <c r="J30964" s="71">
        <v>0.4</v>
      </c>
      <c r="K30964" s="71">
        <v>5300.0</v>
      </c>
      <c r="L30964" s="71">
        <v>2120.0</v>
      </c>
      <c r="M30964" s="71">
        <v>2120.0</v>
      </c>
      <c r="N30964" s="71">
        <v>0.0</v>
      </c>
      <c r="O30964" s="71">
        <v>2120.0</v>
      </c>
      <c r="P30964" s="71">
        <v>0.0</v>
      </c>
      <c r="Q30964" s="71">
        <v>2120.0</v>
      </c>
      <c r="R30964" s="71">
        <v>0.0</v>
      </c>
      <c r="S30964" s="71" t="s">
        <v>47</v>
      </c>
      <c r="T30964" s="188">
        <v>45910.0</v>
      </c>
    </row>
    <row r="30965">
      <c r="A30965" s="71" t="s">
        <v>77</v>
      </c>
      <c r="B30965" s="71">
        <v>5348.0</v>
      </c>
      <c r="C30965" s="71" t="s">
        <v>6058</v>
      </c>
      <c r="D30965" s="71" t="s">
        <v>6059</v>
      </c>
      <c r="E30965" s="71">
        <v>9.752912855E9</v>
      </c>
      <c r="T30965" s="188">
        <v>45910.0</v>
      </c>
    </row>
    <row r="30966">
      <c r="A30966" s="71" t="s">
        <v>77</v>
      </c>
      <c r="B30966" s="71">
        <v>5348.0</v>
      </c>
      <c r="C30966" s="71" t="s">
        <v>6058</v>
      </c>
      <c r="D30966" s="71" t="s">
        <v>6059</v>
      </c>
      <c r="E30966" s="71">
        <v>9.752912855E9</v>
      </c>
      <c r="T30966" s="188">
        <v>45910.0</v>
      </c>
    </row>
    <row r="30967">
      <c r="A30967" s="71" t="s">
        <v>77</v>
      </c>
      <c r="B30967" s="71">
        <v>5348.0</v>
      </c>
      <c r="C30967" s="71" t="s">
        <v>6058</v>
      </c>
      <c r="D30967" s="71" t="s">
        <v>6059</v>
      </c>
      <c r="E30967" s="71">
        <v>9.752912855E9</v>
      </c>
      <c r="T30967" s="188">
        <v>45910.0</v>
      </c>
    </row>
    <row r="30968">
      <c r="A30968" s="71" t="s">
        <v>77</v>
      </c>
      <c r="B30968" s="71">
        <v>5348.0</v>
      </c>
      <c r="C30968" s="71" t="s">
        <v>6058</v>
      </c>
      <c r="D30968" s="71" t="s">
        <v>6059</v>
      </c>
      <c r="E30968" s="71">
        <v>9.752912855E9</v>
      </c>
      <c r="T30968" s="188">
        <v>45910.0</v>
      </c>
    </row>
    <row r="30969">
      <c r="A30969" s="71" t="s">
        <v>47</v>
      </c>
      <c r="B30969" s="71">
        <v>16581.0</v>
      </c>
      <c r="C30969" s="71" t="s">
        <v>6060</v>
      </c>
      <c r="D30969" s="71" t="s">
        <v>1273</v>
      </c>
      <c r="E30969" s="71">
        <v>9.617722525E9</v>
      </c>
      <c r="F30969" s="71">
        <v>0.0</v>
      </c>
      <c r="G30969" s="71" t="s">
        <v>5926</v>
      </c>
      <c r="H30969" s="71">
        <v>17.0</v>
      </c>
      <c r="I30969" s="71">
        <v>40.0</v>
      </c>
      <c r="J30969" s="71">
        <v>6.8</v>
      </c>
      <c r="K30969" s="71">
        <v>5500.0</v>
      </c>
      <c r="L30969" s="71">
        <v>37400.0</v>
      </c>
      <c r="M30969" s="71">
        <v>37400.0</v>
      </c>
      <c r="N30969" s="71">
        <v>0.0</v>
      </c>
      <c r="O30969" s="71">
        <v>37400.0</v>
      </c>
      <c r="P30969" s="71">
        <v>37400.0</v>
      </c>
      <c r="Q30969" s="71">
        <v>0.0</v>
      </c>
      <c r="R30969" s="71">
        <v>0.0</v>
      </c>
      <c r="S30969" s="71" t="s">
        <v>191</v>
      </c>
      <c r="T30969" s="188">
        <v>45910.0</v>
      </c>
    </row>
    <row r="30970">
      <c r="A30970" s="71" t="s">
        <v>47</v>
      </c>
      <c r="B30970" s="71">
        <v>16581.0</v>
      </c>
      <c r="C30970" s="71" t="s">
        <v>6060</v>
      </c>
      <c r="D30970" s="71" t="s">
        <v>1273</v>
      </c>
      <c r="E30970" s="71">
        <v>9.617722525E9</v>
      </c>
      <c r="T30970" s="188">
        <v>45910.0</v>
      </c>
    </row>
    <row r="30971">
      <c r="A30971" s="71" t="s">
        <v>47</v>
      </c>
      <c r="B30971" s="71">
        <v>16581.0</v>
      </c>
      <c r="C30971" s="71" t="s">
        <v>6060</v>
      </c>
      <c r="D30971" s="71" t="s">
        <v>1273</v>
      </c>
      <c r="E30971" s="71">
        <v>9.617722525E9</v>
      </c>
      <c r="T30971" s="188">
        <v>45910.0</v>
      </c>
    </row>
    <row r="30972">
      <c r="A30972" s="71" t="s">
        <v>47</v>
      </c>
      <c r="B30972" s="71">
        <v>16581.0</v>
      </c>
      <c r="C30972" s="71" t="s">
        <v>6060</v>
      </c>
      <c r="D30972" s="71" t="s">
        <v>1273</v>
      </c>
      <c r="E30972" s="71">
        <v>9.617722525E9</v>
      </c>
      <c r="T30972" s="188">
        <v>45910.0</v>
      </c>
    </row>
    <row r="30973">
      <c r="A30973" s="71" t="s">
        <v>47</v>
      </c>
      <c r="B30973" s="71">
        <v>16581.0</v>
      </c>
      <c r="C30973" s="71" t="s">
        <v>6060</v>
      </c>
      <c r="D30973" s="71" t="s">
        <v>1273</v>
      </c>
      <c r="E30973" s="71">
        <v>9.617722525E9</v>
      </c>
      <c r="T30973" s="188">
        <v>45910.0</v>
      </c>
    </row>
    <row r="30974">
      <c r="A30974" s="71" t="s">
        <v>77</v>
      </c>
      <c r="B30974" s="71">
        <v>5347.0</v>
      </c>
      <c r="C30974" s="71" t="s">
        <v>6061</v>
      </c>
      <c r="D30974" s="71" t="s">
        <v>6062</v>
      </c>
      <c r="E30974" s="71">
        <v>8.120478496E9</v>
      </c>
      <c r="F30974" s="71">
        <v>0.0</v>
      </c>
      <c r="G30974" s="71" t="s">
        <v>610</v>
      </c>
      <c r="H30974" s="71">
        <v>7.0</v>
      </c>
      <c r="I30974" s="71">
        <v>40.0</v>
      </c>
      <c r="J30974" s="71">
        <v>2.8</v>
      </c>
      <c r="K30974" s="71">
        <v>5300.0</v>
      </c>
      <c r="L30974" s="71">
        <v>14840.0</v>
      </c>
      <c r="M30974" s="71">
        <v>14840.0</v>
      </c>
      <c r="N30974" s="71">
        <v>0.0</v>
      </c>
      <c r="O30974" s="71">
        <v>14840.0</v>
      </c>
      <c r="P30974" s="71">
        <v>0.0</v>
      </c>
      <c r="Q30974" s="71">
        <v>14840.0</v>
      </c>
      <c r="R30974" s="71">
        <v>0.0</v>
      </c>
      <c r="S30974" s="71" t="s">
        <v>47</v>
      </c>
      <c r="T30974" s="188">
        <v>45910.0</v>
      </c>
    </row>
    <row r="30975">
      <c r="A30975" s="71" t="s">
        <v>77</v>
      </c>
      <c r="B30975" s="71">
        <v>5347.0</v>
      </c>
      <c r="C30975" s="71" t="s">
        <v>6061</v>
      </c>
      <c r="D30975" s="71" t="s">
        <v>6062</v>
      </c>
      <c r="E30975" s="71">
        <v>8.120478496E9</v>
      </c>
      <c r="T30975" s="188">
        <v>45910.0</v>
      </c>
    </row>
    <row r="30976">
      <c r="A30976" s="71" t="s">
        <v>77</v>
      </c>
      <c r="B30976" s="71">
        <v>5347.0</v>
      </c>
      <c r="C30976" s="71" t="s">
        <v>6061</v>
      </c>
      <c r="D30976" s="71" t="s">
        <v>6062</v>
      </c>
      <c r="E30976" s="71">
        <v>8.120478496E9</v>
      </c>
      <c r="T30976" s="188">
        <v>45910.0</v>
      </c>
    </row>
    <row r="30977">
      <c r="A30977" s="71" t="s">
        <v>77</v>
      </c>
      <c r="B30977" s="71">
        <v>5347.0</v>
      </c>
      <c r="C30977" s="71" t="s">
        <v>6061</v>
      </c>
      <c r="D30977" s="71" t="s">
        <v>6062</v>
      </c>
      <c r="E30977" s="71">
        <v>8.120478496E9</v>
      </c>
      <c r="T30977" s="188">
        <v>45910.0</v>
      </c>
    </row>
    <row r="30978">
      <c r="A30978" s="71" t="s">
        <v>77</v>
      </c>
      <c r="B30978" s="71">
        <v>5347.0</v>
      </c>
      <c r="C30978" s="71" t="s">
        <v>6061</v>
      </c>
      <c r="D30978" s="71" t="s">
        <v>6062</v>
      </c>
      <c r="E30978" s="71">
        <v>8.120478496E9</v>
      </c>
      <c r="T30978" s="188">
        <v>45910.0</v>
      </c>
    </row>
    <row r="30979">
      <c r="A30979" s="71" t="s">
        <v>77</v>
      </c>
      <c r="B30979" s="71">
        <v>5346.0</v>
      </c>
      <c r="C30979" s="71" t="s">
        <v>2395</v>
      </c>
      <c r="D30979" s="71" t="s">
        <v>1652</v>
      </c>
      <c r="E30979" s="71">
        <v>9.825135205E9</v>
      </c>
      <c r="F30979" s="71">
        <v>0.0</v>
      </c>
      <c r="G30979" s="71" t="s">
        <v>243</v>
      </c>
      <c r="H30979" s="71">
        <v>4.0</v>
      </c>
      <c r="I30979" s="71">
        <v>40.0</v>
      </c>
      <c r="J30979" s="71">
        <v>1.6</v>
      </c>
      <c r="K30979" s="71">
        <v>5300.0</v>
      </c>
      <c r="L30979" s="71">
        <v>8480.0</v>
      </c>
      <c r="M30979" s="71">
        <v>8480.0</v>
      </c>
      <c r="N30979" s="71">
        <v>0.0</v>
      </c>
      <c r="O30979" s="71">
        <v>8480.0</v>
      </c>
      <c r="P30979" s="71">
        <v>0.0</v>
      </c>
      <c r="Q30979" s="71">
        <v>8480.0</v>
      </c>
      <c r="R30979" s="71">
        <v>0.0</v>
      </c>
      <c r="S30979" s="71" t="s">
        <v>47</v>
      </c>
      <c r="T30979" s="188">
        <v>45910.0</v>
      </c>
    </row>
    <row r="30980">
      <c r="A30980" s="71" t="s">
        <v>77</v>
      </c>
      <c r="B30980" s="71">
        <v>5346.0</v>
      </c>
      <c r="C30980" s="71" t="s">
        <v>2395</v>
      </c>
      <c r="D30980" s="71" t="s">
        <v>1652</v>
      </c>
      <c r="E30980" s="71">
        <v>9.825135205E9</v>
      </c>
      <c r="T30980" s="188">
        <v>45910.0</v>
      </c>
    </row>
    <row r="30981">
      <c r="A30981" s="71" t="s">
        <v>77</v>
      </c>
      <c r="B30981" s="71">
        <v>5346.0</v>
      </c>
      <c r="C30981" s="71" t="s">
        <v>2395</v>
      </c>
      <c r="D30981" s="71" t="s">
        <v>1652</v>
      </c>
      <c r="E30981" s="71">
        <v>9.825135205E9</v>
      </c>
      <c r="T30981" s="188">
        <v>45910.0</v>
      </c>
    </row>
    <row r="30982">
      <c r="A30982" s="71" t="s">
        <v>77</v>
      </c>
      <c r="B30982" s="71">
        <v>5346.0</v>
      </c>
      <c r="C30982" s="71" t="s">
        <v>2395</v>
      </c>
      <c r="D30982" s="71" t="s">
        <v>1652</v>
      </c>
      <c r="E30982" s="71">
        <v>9.825135205E9</v>
      </c>
      <c r="T30982" s="188">
        <v>45910.0</v>
      </c>
    </row>
    <row r="30983">
      <c r="A30983" s="71" t="s">
        <v>77</v>
      </c>
      <c r="B30983" s="71">
        <v>5346.0</v>
      </c>
      <c r="C30983" s="71" t="s">
        <v>2395</v>
      </c>
      <c r="D30983" s="71" t="s">
        <v>1652</v>
      </c>
      <c r="E30983" s="71">
        <v>9.825135205E9</v>
      </c>
      <c r="T30983" s="188">
        <v>45910.0</v>
      </c>
    </row>
    <row r="30984">
      <c r="A30984" s="71" t="s">
        <v>47</v>
      </c>
      <c r="B30984" s="71">
        <v>16580.0</v>
      </c>
      <c r="C30984" s="71" t="s">
        <v>2395</v>
      </c>
      <c r="D30984" s="71" t="s">
        <v>1652</v>
      </c>
      <c r="E30984" s="71">
        <v>9.825135205E9</v>
      </c>
      <c r="F30984" s="71">
        <v>0.0</v>
      </c>
      <c r="G30984" s="71" t="s">
        <v>5913</v>
      </c>
      <c r="H30984" s="71">
        <v>15.0</v>
      </c>
      <c r="I30984" s="71">
        <v>40.0</v>
      </c>
      <c r="J30984" s="71">
        <v>6.0</v>
      </c>
      <c r="K30984" s="71">
        <v>5500.0</v>
      </c>
      <c r="L30984" s="71">
        <v>33000.0</v>
      </c>
      <c r="M30984" s="71">
        <v>35200.0</v>
      </c>
      <c r="N30984" s="71">
        <v>0.0</v>
      </c>
      <c r="O30984" s="71">
        <v>35200.0</v>
      </c>
      <c r="P30984" s="71">
        <v>0.0</v>
      </c>
      <c r="Q30984" s="71">
        <v>35200.0</v>
      </c>
      <c r="R30984" s="71">
        <v>0.0</v>
      </c>
      <c r="S30984" s="71" t="s">
        <v>47</v>
      </c>
      <c r="T30984" s="188">
        <v>45910.0</v>
      </c>
    </row>
    <row r="30985">
      <c r="A30985" s="71" t="s">
        <v>47</v>
      </c>
      <c r="B30985" s="71">
        <v>16580.0</v>
      </c>
      <c r="C30985" s="71" t="s">
        <v>2395</v>
      </c>
      <c r="D30985" s="71" t="s">
        <v>1652</v>
      </c>
      <c r="E30985" s="71">
        <v>9.825135205E9</v>
      </c>
      <c r="G30985" s="71" t="s">
        <v>5825</v>
      </c>
      <c r="H30985" s="71">
        <v>1.0</v>
      </c>
      <c r="I30985" s="71">
        <v>40.0</v>
      </c>
      <c r="J30985" s="71">
        <v>0.4</v>
      </c>
      <c r="K30985" s="71">
        <v>5500.0</v>
      </c>
      <c r="L30985" s="71">
        <v>2200.0</v>
      </c>
      <c r="T30985" s="188">
        <v>45910.0</v>
      </c>
    </row>
    <row r="30986">
      <c r="A30986" s="71" t="s">
        <v>47</v>
      </c>
      <c r="B30986" s="71">
        <v>16580.0</v>
      </c>
      <c r="C30986" s="71" t="s">
        <v>2395</v>
      </c>
      <c r="D30986" s="71" t="s">
        <v>1652</v>
      </c>
      <c r="E30986" s="71">
        <v>9.825135205E9</v>
      </c>
      <c r="T30986" s="188">
        <v>45910.0</v>
      </c>
    </row>
    <row r="30987">
      <c r="A30987" s="71" t="s">
        <v>47</v>
      </c>
      <c r="B30987" s="71">
        <v>16580.0</v>
      </c>
      <c r="C30987" s="71" t="s">
        <v>2395</v>
      </c>
      <c r="D30987" s="71" t="s">
        <v>1652</v>
      </c>
      <c r="E30987" s="71">
        <v>9.825135205E9</v>
      </c>
      <c r="T30987" s="188">
        <v>45910.0</v>
      </c>
    </row>
    <row r="30988">
      <c r="A30988" s="71" t="s">
        <v>47</v>
      </c>
      <c r="B30988" s="71">
        <v>16580.0</v>
      </c>
      <c r="C30988" s="71" t="s">
        <v>2395</v>
      </c>
      <c r="D30988" s="71" t="s">
        <v>1652</v>
      </c>
      <c r="E30988" s="71">
        <v>9.825135205E9</v>
      </c>
      <c r="T30988" s="188">
        <v>45910.0</v>
      </c>
    </row>
    <row r="30989">
      <c r="A30989" s="71" t="s">
        <v>77</v>
      </c>
      <c r="B30989" s="71">
        <v>5345.0</v>
      </c>
      <c r="C30989" s="71" t="s">
        <v>1381</v>
      </c>
      <c r="D30989" s="71" t="s">
        <v>2498</v>
      </c>
      <c r="E30989" s="71">
        <v>6.26039803E9</v>
      </c>
      <c r="F30989" s="71">
        <v>0.0</v>
      </c>
      <c r="G30989" s="71" t="s">
        <v>220</v>
      </c>
      <c r="H30989" s="71">
        <v>2.0</v>
      </c>
      <c r="I30989" s="71">
        <v>40.0</v>
      </c>
      <c r="J30989" s="71">
        <v>0.8</v>
      </c>
      <c r="K30989" s="71">
        <v>5300.0</v>
      </c>
      <c r="L30989" s="71">
        <v>4240.0</v>
      </c>
      <c r="M30989" s="71">
        <v>4240.0</v>
      </c>
      <c r="N30989" s="71">
        <v>0.0</v>
      </c>
      <c r="O30989" s="71">
        <v>4240.0</v>
      </c>
      <c r="P30989" s="71">
        <v>4240.0</v>
      </c>
      <c r="Q30989" s="71">
        <v>0.0</v>
      </c>
      <c r="R30989" s="71">
        <v>0.0</v>
      </c>
      <c r="S30989" s="71" t="s">
        <v>191</v>
      </c>
      <c r="T30989" s="188">
        <v>45910.0</v>
      </c>
    </row>
    <row r="30990">
      <c r="A30990" s="71" t="s">
        <v>77</v>
      </c>
      <c r="B30990" s="71">
        <v>5345.0</v>
      </c>
      <c r="C30990" s="71" t="s">
        <v>1381</v>
      </c>
      <c r="D30990" s="71" t="s">
        <v>2498</v>
      </c>
      <c r="E30990" s="71">
        <v>6.26039803E9</v>
      </c>
      <c r="T30990" s="188">
        <v>45910.0</v>
      </c>
    </row>
    <row r="30991">
      <c r="A30991" s="71" t="s">
        <v>77</v>
      </c>
      <c r="B30991" s="71">
        <v>5345.0</v>
      </c>
      <c r="C30991" s="71" t="s">
        <v>1381</v>
      </c>
      <c r="D30991" s="71" t="s">
        <v>2498</v>
      </c>
      <c r="E30991" s="71">
        <v>6.26039803E9</v>
      </c>
      <c r="T30991" s="188">
        <v>45910.0</v>
      </c>
    </row>
    <row r="30992">
      <c r="A30992" s="71" t="s">
        <v>77</v>
      </c>
      <c r="B30992" s="71">
        <v>5345.0</v>
      </c>
      <c r="C30992" s="71" t="s">
        <v>1381</v>
      </c>
      <c r="D30992" s="71" t="s">
        <v>2498</v>
      </c>
      <c r="E30992" s="71">
        <v>6.26039803E9</v>
      </c>
      <c r="T30992" s="188">
        <v>45910.0</v>
      </c>
    </row>
    <row r="30993">
      <c r="A30993" s="71" t="s">
        <v>77</v>
      </c>
      <c r="B30993" s="71">
        <v>5345.0</v>
      </c>
      <c r="C30993" s="71" t="s">
        <v>1381</v>
      </c>
      <c r="D30993" s="71" t="s">
        <v>2498</v>
      </c>
      <c r="E30993" s="71">
        <v>6.26039803E9</v>
      </c>
      <c r="T30993" s="188">
        <v>45910.0</v>
      </c>
    </row>
    <row r="30994">
      <c r="A30994" s="71" t="s">
        <v>77</v>
      </c>
      <c r="B30994" s="71">
        <v>5344.0</v>
      </c>
      <c r="C30994" s="71" t="s">
        <v>6063</v>
      </c>
      <c r="D30994" s="71" t="s">
        <v>3896</v>
      </c>
      <c r="E30994" s="71">
        <v>9.165241969E9</v>
      </c>
      <c r="F30994" s="71">
        <v>0.0</v>
      </c>
      <c r="G30994" s="71" t="s">
        <v>610</v>
      </c>
      <c r="H30994" s="71">
        <v>8.0</v>
      </c>
      <c r="I30994" s="71">
        <v>40.0</v>
      </c>
      <c r="J30994" s="71">
        <v>3.2</v>
      </c>
      <c r="K30994" s="71">
        <v>5300.0</v>
      </c>
      <c r="L30994" s="71">
        <v>16960.0</v>
      </c>
      <c r="M30994" s="71">
        <v>16960.0</v>
      </c>
      <c r="N30994" s="71">
        <v>0.0</v>
      </c>
      <c r="O30994" s="71">
        <v>16960.0</v>
      </c>
      <c r="P30994" s="71">
        <v>0.0</v>
      </c>
      <c r="Q30994" s="71">
        <v>16960.0</v>
      </c>
      <c r="R30994" s="71">
        <v>0.0</v>
      </c>
      <c r="S30994" s="71" t="s">
        <v>47</v>
      </c>
      <c r="T30994" s="188">
        <v>45910.0</v>
      </c>
    </row>
    <row r="30995">
      <c r="A30995" s="71" t="s">
        <v>77</v>
      </c>
      <c r="B30995" s="71">
        <v>5344.0</v>
      </c>
      <c r="C30995" s="71" t="s">
        <v>6063</v>
      </c>
      <c r="D30995" s="71" t="s">
        <v>3896</v>
      </c>
      <c r="E30995" s="71">
        <v>9.165241969E9</v>
      </c>
      <c r="T30995" s="188">
        <v>45910.0</v>
      </c>
    </row>
    <row r="30996">
      <c r="A30996" s="71" t="s">
        <v>77</v>
      </c>
      <c r="B30996" s="71">
        <v>5344.0</v>
      </c>
      <c r="C30996" s="71" t="s">
        <v>6063</v>
      </c>
      <c r="D30996" s="71" t="s">
        <v>3896</v>
      </c>
      <c r="E30996" s="71">
        <v>9.165241969E9</v>
      </c>
      <c r="T30996" s="188">
        <v>45910.0</v>
      </c>
    </row>
    <row r="30997">
      <c r="A30997" s="71" t="s">
        <v>77</v>
      </c>
      <c r="B30997" s="71">
        <v>5344.0</v>
      </c>
      <c r="C30997" s="71" t="s">
        <v>6063</v>
      </c>
      <c r="D30997" s="71" t="s">
        <v>3896</v>
      </c>
      <c r="E30997" s="71">
        <v>9.165241969E9</v>
      </c>
      <c r="T30997" s="188">
        <v>45910.0</v>
      </c>
    </row>
    <row r="30998">
      <c r="A30998" s="71" t="s">
        <v>77</v>
      </c>
      <c r="B30998" s="71">
        <v>5344.0</v>
      </c>
      <c r="C30998" s="71" t="s">
        <v>6063</v>
      </c>
      <c r="D30998" s="71" t="s">
        <v>3896</v>
      </c>
      <c r="E30998" s="71">
        <v>9.165241969E9</v>
      </c>
      <c r="T30998" s="188">
        <v>45910.0</v>
      </c>
    </row>
    <row r="30999">
      <c r="A30999" s="71" t="s">
        <v>77</v>
      </c>
      <c r="B30999" s="71">
        <v>5343.0</v>
      </c>
      <c r="C30999" s="71" t="s">
        <v>5889</v>
      </c>
      <c r="D30999" s="71" t="s">
        <v>5382</v>
      </c>
      <c r="E30999" s="71">
        <v>7.489982496E9</v>
      </c>
      <c r="F30999" s="71">
        <v>0.0</v>
      </c>
      <c r="G30999" s="71" t="s">
        <v>610</v>
      </c>
      <c r="H30999" s="71">
        <v>3.0</v>
      </c>
      <c r="I30999" s="71">
        <v>40.0</v>
      </c>
      <c r="J30999" s="71">
        <v>1.2</v>
      </c>
      <c r="K30999" s="71">
        <v>5300.0</v>
      </c>
      <c r="L30999" s="71">
        <v>6360.0</v>
      </c>
      <c r="M30999" s="71">
        <v>6360.0</v>
      </c>
      <c r="N30999" s="71">
        <v>0.0</v>
      </c>
      <c r="O30999" s="71">
        <v>6360.0</v>
      </c>
      <c r="P30999" s="71">
        <v>0.0</v>
      </c>
      <c r="Q30999" s="71">
        <v>6360.0</v>
      </c>
      <c r="R30999" s="71">
        <v>0.0</v>
      </c>
      <c r="S30999" s="71" t="s">
        <v>47</v>
      </c>
      <c r="T30999" s="188">
        <v>45910.0</v>
      </c>
    </row>
    <row r="31000">
      <c r="A31000" s="71" t="s">
        <v>77</v>
      </c>
      <c r="B31000" s="71">
        <v>5343.0</v>
      </c>
      <c r="C31000" s="71" t="s">
        <v>5889</v>
      </c>
      <c r="D31000" s="71" t="s">
        <v>5382</v>
      </c>
      <c r="E31000" s="71">
        <v>7.489982496E9</v>
      </c>
      <c r="T31000" s="188">
        <v>45910.0</v>
      </c>
    </row>
    <row r="31001">
      <c r="A31001" s="71" t="s">
        <v>77</v>
      </c>
      <c r="B31001" s="71">
        <v>5343.0</v>
      </c>
      <c r="C31001" s="71" t="s">
        <v>5889</v>
      </c>
      <c r="D31001" s="71" t="s">
        <v>5382</v>
      </c>
      <c r="E31001" s="71">
        <v>7.489982496E9</v>
      </c>
      <c r="T31001" s="188">
        <v>45910.0</v>
      </c>
    </row>
    <row r="31002">
      <c r="A31002" s="71" t="s">
        <v>77</v>
      </c>
      <c r="B31002" s="71">
        <v>5343.0</v>
      </c>
      <c r="C31002" s="71" t="s">
        <v>5889</v>
      </c>
      <c r="D31002" s="71" t="s">
        <v>5382</v>
      </c>
      <c r="E31002" s="71">
        <v>7.489982496E9</v>
      </c>
      <c r="T31002" s="188">
        <v>45910.0</v>
      </c>
    </row>
    <row r="31003">
      <c r="A31003" s="71" t="s">
        <v>77</v>
      </c>
      <c r="B31003" s="71">
        <v>5343.0</v>
      </c>
      <c r="C31003" s="71" t="s">
        <v>5889</v>
      </c>
      <c r="D31003" s="71" t="s">
        <v>5382</v>
      </c>
      <c r="E31003" s="71">
        <v>7.489982496E9</v>
      </c>
      <c r="T31003" s="188">
        <v>45910.0</v>
      </c>
    </row>
    <row r="31004">
      <c r="A31004" s="71" t="s">
        <v>77</v>
      </c>
      <c r="B31004" s="71">
        <v>5342.0</v>
      </c>
      <c r="C31004" s="71" t="s">
        <v>2738</v>
      </c>
      <c r="D31004" s="71" t="s">
        <v>3896</v>
      </c>
      <c r="E31004" s="71">
        <v>8.120478496E9</v>
      </c>
      <c r="F31004" s="71">
        <v>0.0</v>
      </c>
      <c r="G31004" s="71" t="s">
        <v>610</v>
      </c>
      <c r="H31004" s="71">
        <v>8.0</v>
      </c>
      <c r="I31004" s="71">
        <v>40.0</v>
      </c>
      <c r="J31004" s="71">
        <v>3.2</v>
      </c>
      <c r="K31004" s="71">
        <v>5300.0</v>
      </c>
      <c r="L31004" s="71">
        <v>16960.0</v>
      </c>
      <c r="M31004" s="71">
        <v>16960.0</v>
      </c>
      <c r="N31004" s="71">
        <v>0.0</v>
      </c>
      <c r="O31004" s="71">
        <v>16960.0</v>
      </c>
      <c r="P31004" s="71">
        <v>0.0</v>
      </c>
      <c r="Q31004" s="71">
        <v>16960.0</v>
      </c>
      <c r="R31004" s="71">
        <v>0.0</v>
      </c>
      <c r="S31004" s="71" t="s">
        <v>47</v>
      </c>
      <c r="T31004" s="188">
        <v>45910.0</v>
      </c>
    </row>
    <row r="31005">
      <c r="A31005" s="71" t="s">
        <v>77</v>
      </c>
      <c r="B31005" s="71">
        <v>5342.0</v>
      </c>
      <c r="C31005" s="71" t="s">
        <v>2738</v>
      </c>
      <c r="D31005" s="71" t="s">
        <v>3896</v>
      </c>
      <c r="E31005" s="71">
        <v>8.120478496E9</v>
      </c>
      <c r="T31005" s="188">
        <v>45910.0</v>
      </c>
    </row>
    <row r="31006">
      <c r="A31006" s="71" t="s">
        <v>77</v>
      </c>
      <c r="B31006" s="71">
        <v>5342.0</v>
      </c>
      <c r="C31006" s="71" t="s">
        <v>2738</v>
      </c>
      <c r="D31006" s="71" t="s">
        <v>3896</v>
      </c>
      <c r="E31006" s="71">
        <v>8.120478496E9</v>
      </c>
      <c r="T31006" s="188">
        <v>45910.0</v>
      </c>
    </row>
    <row r="31007">
      <c r="A31007" s="71" t="s">
        <v>77</v>
      </c>
      <c r="B31007" s="71">
        <v>5342.0</v>
      </c>
      <c r="C31007" s="71" t="s">
        <v>2738</v>
      </c>
      <c r="D31007" s="71" t="s">
        <v>3896</v>
      </c>
      <c r="E31007" s="71">
        <v>8.120478496E9</v>
      </c>
      <c r="T31007" s="188">
        <v>45910.0</v>
      </c>
    </row>
    <row r="31008">
      <c r="A31008" s="71" t="s">
        <v>77</v>
      </c>
      <c r="B31008" s="71">
        <v>5342.0</v>
      </c>
      <c r="C31008" s="71" t="s">
        <v>2738</v>
      </c>
      <c r="D31008" s="71" t="s">
        <v>3896</v>
      </c>
      <c r="E31008" s="71">
        <v>8.120478496E9</v>
      </c>
      <c r="T31008" s="188">
        <v>45910.0</v>
      </c>
    </row>
    <row r="31009">
      <c r="A31009" s="71" t="s">
        <v>77</v>
      </c>
      <c r="B31009" s="71">
        <v>5341.0</v>
      </c>
      <c r="C31009" s="71" t="s">
        <v>6064</v>
      </c>
      <c r="D31009" s="71" t="s">
        <v>860</v>
      </c>
      <c r="E31009" s="71">
        <v>9.993439305E9</v>
      </c>
      <c r="F31009" s="71">
        <v>0.0</v>
      </c>
      <c r="G31009" s="71" t="s">
        <v>610</v>
      </c>
      <c r="H31009" s="71">
        <v>5.0</v>
      </c>
      <c r="I31009" s="71">
        <v>40.0</v>
      </c>
      <c r="J31009" s="71">
        <v>2.0</v>
      </c>
      <c r="K31009" s="71">
        <v>5300.0</v>
      </c>
      <c r="L31009" s="71">
        <v>10600.0</v>
      </c>
      <c r="M31009" s="71">
        <v>21200.0</v>
      </c>
      <c r="N31009" s="71">
        <v>0.0</v>
      </c>
      <c r="O31009" s="71">
        <v>21200.0</v>
      </c>
      <c r="P31009" s="71">
        <v>0.0</v>
      </c>
      <c r="Q31009" s="71">
        <v>21200.0</v>
      </c>
      <c r="R31009" s="71">
        <v>0.0</v>
      </c>
      <c r="S31009" s="71" t="s">
        <v>47</v>
      </c>
      <c r="T31009" s="188">
        <v>45910.0</v>
      </c>
    </row>
    <row r="31010">
      <c r="A31010" s="71" t="s">
        <v>77</v>
      </c>
      <c r="B31010" s="71">
        <v>5341.0</v>
      </c>
      <c r="C31010" s="71" t="s">
        <v>6064</v>
      </c>
      <c r="D31010" s="71" t="s">
        <v>860</v>
      </c>
      <c r="E31010" s="71">
        <v>9.993439305E9</v>
      </c>
      <c r="G31010" s="71" t="s">
        <v>220</v>
      </c>
      <c r="H31010" s="71">
        <v>5.0</v>
      </c>
      <c r="I31010" s="71">
        <v>40.0</v>
      </c>
      <c r="J31010" s="71">
        <v>2.0</v>
      </c>
      <c r="K31010" s="71">
        <v>5300.0</v>
      </c>
      <c r="L31010" s="71">
        <v>10600.0</v>
      </c>
      <c r="T31010" s="188">
        <v>45910.0</v>
      </c>
    </row>
    <row r="31011">
      <c r="A31011" s="71" t="s">
        <v>77</v>
      </c>
      <c r="B31011" s="71">
        <v>5341.0</v>
      </c>
      <c r="C31011" s="71" t="s">
        <v>6064</v>
      </c>
      <c r="D31011" s="71" t="s">
        <v>860</v>
      </c>
      <c r="E31011" s="71">
        <v>9.993439305E9</v>
      </c>
      <c r="T31011" s="188">
        <v>45910.0</v>
      </c>
    </row>
    <row r="31012">
      <c r="A31012" s="71" t="s">
        <v>77</v>
      </c>
      <c r="B31012" s="71">
        <v>5341.0</v>
      </c>
      <c r="C31012" s="71" t="s">
        <v>6064</v>
      </c>
      <c r="D31012" s="71" t="s">
        <v>860</v>
      </c>
      <c r="E31012" s="71">
        <v>9.993439305E9</v>
      </c>
      <c r="T31012" s="188">
        <v>45910.0</v>
      </c>
    </row>
    <row r="31013">
      <c r="A31013" s="71" t="s">
        <v>77</v>
      </c>
      <c r="B31013" s="71">
        <v>5341.0</v>
      </c>
      <c r="C31013" s="71" t="s">
        <v>6064</v>
      </c>
      <c r="D31013" s="71" t="s">
        <v>860</v>
      </c>
      <c r="E31013" s="71">
        <v>9.993439305E9</v>
      </c>
      <c r="T31013" s="188">
        <v>45910.0</v>
      </c>
    </row>
    <row r="31014">
      <c r="A31014" s="71" t="s">
        <v>47</v>
      </c>
      <c r="B31014" s="71">
        <v>16579.0</v>
      </c>
      <c r="C31014" s="71" t="s">
        <v>6065</v>
      </c>
      <c r="D31014" s="71" t="s">
        <v>2506</v>
      </c>
      <c r="E31014" s="71">
        <v>9.406650453E9</v>
      </c>
      <c r="F31014" s="71">
        <v>0.0</v>
      </c>
      <c r="G31014" s="71" t="s">
        <v>5913</v>
      </c>
      <c r="H31014" s="71">
        <v>7.0</v>
      </c>
      <c r="I31014" s="71">
        <v>40.0</v>
      </c>
      <c r="J31014" s="71">
        <v>2.8</v>
      </c>
      <c r="K31014" s="71">
        <v>5500.0</v>
      </c>
      <c r="L31014" s="71">
        <v>15400.0</v>
      </c>
      <c r="M31014" s="71">
        <v>15400.0</v>
      </c>
      <c r="N31014" s="71">
        <v>0.0</v>
      </c>
      <c r="O31014" s="71">
        <v>15400.0</v>
      </c>
      <c r="P31014" s="71">
        <v>15000.0</v>
      </c>
      <c r="Q31014" s="71">
        <v>400.0</v>
      </c>
      <c r="R31014" s="71">
        <v>0.0</v>
      </c>
      <c r="S31014" s="71" t="s">
        <v>191</v>
      </c>
      <c r="T31014" s="188">
        <v>45910.0</v>
      </c>
    </row>
    <row r="31015">
      <c r="A31015" s="71" t="s">
        <v>47</v>
      </c>
      <c r="B31015" s="71">
        <v>16579.0</v>
      </c>
      <c r="C31015" s="71" t="s">
        <v>6065</v>
      </c>
      <c r="D31015" s="71" t="s">
        <v>2506</v>
      </c>
      <c r="E31015" s="71">
        <v>9.406650453E9</v>
      </c>
      <c r="T31015" s="188">
        <v>45910.0</v>
      </c>
    </row>
    <row r="31016">
      <c r="A31016" s="71" t="s">
        <v>47</v>
      </c>
      <c r="B31016" s="71">
        <v>16579.0</v>
      </c>
      <c r="C31016" s="71" t="s">
        <v>6065</v>
      </c>
      <c r="D31016" s="71" t="s">
        <v>2506</v>
      </c>
      <c r="E31016" s="71">
        <v>9.406650453E9</v>
      </c>
      <c r="T31016" s="188">
        <v>45910.0</v>
      </c>
    </row>
    <row r="31017">
      <c r="A31017" s="71" t="s">
        <v>47</v>
      </c>
      <c r="B31017" s="71">
        <v>16579.0</v>
      </c>
      <c r="C31017" s="71" t="s">
        <v>6065</v>
      </c>
      <c r="D31017" s="71" t="s">
        <v>2506</v>
      </c>
      <c r="E31017" s="71">
        <v>9.406650453E9</v>
      </c>
      <c r="T31017" s="188">
        <v>45910.0</v>
      </c>
    </row>
    <row r="31018">
      <c r="A31018" s="71" t="s">
        <v>47</v>
      </c>
      <c r="B31018" s="71">
        <v>16579.0</v>
      </c>
      <c r="C31018" s="71" t="s">
        <v>6065</v>
      </c>
      <c r="D31018" s="71" t="s">
        <v>2506</v>
      </c>
      <c r="E31018" s="71">
        <v>9.406650453E9</v>
      </c>
      <c r="T31018" s="188">
        <v>45910.0</v>
      </c>
    </row>
    <row r="31019">
      <c r="A31019" s="71" t="s">
        <v>47</v>
      </c>
      <c r="B31019" s="71">
        <v>16578.0</v>
      </c>
      <c r="C31019" s="71" t="s">
        <v>1063</v>
      </c>
      <c r="D31019" s="71" t="s">
        <v>3896</v>
      </c>
      <c r="E31019" s="71">
        <v>8.959535139E9</v>
      </c>
      <c r="F31019" s="71">
        <v>63760.0</v>
      </c>
      <c r="G31019" s="71" t="s">
        <v>5825</v>
      </c>
      <c r="H31019" s="71">
        <v>2.0</v>
      </c>
      <c r="I31019" s="71">
        <v>40.0</v>
      </c>
      <c r="J31019" s="71">
        <v>0.8</v>
      </c>
      <c r="K31019" s="71">
        <v>5500.0</v>
      </c>
      <c r="L31019" s="71">
        <v>4400.0</v>
      </c>
      <c r="M31019" s="71">
        <v>4400.0</v>
      </c>
      <c r="N31019" s="71">
        <v>0.0</v>
      </c>
      <c r="O31019" s="71">
        <v>4400.0</v>
      </c>
      <c r="P31019" s="71">
        <v>4400.0</v>
      </c>
      <c r="Q31019" s="71">
        <v>0.0</v>
      </c>
      <c r="R31019" s="71">
        <v>0.0</v>
      </c>
      <c r="S31019" s="71" t="s">
        <v>191</v>
      </c>
      <c r="T31019" s="188">
        <v>45910.0</v>
      </c>
    </row>
    <row r="31020">
      <c r="A31020" s="71" t="s">
        <v>47</v>
      </c>
      <c r="B31020" s="71">
        <v>16578.0</v>
      </c>
      <c r="C31020" s="71" t="s">
        <v>1063</v>
      </c>
      <c r="D31020" s="71" t="s">
        <v>3896</v>
      </c>
      <c r="E31020" s="71">
        <v>8.959535139E9</v>
      </c>
      <c r="T31020" s="188">
        <v>45910.0</v>
      </c>
    </row>
    <row r="31021">
      <c r="A31021" s="71" t="s">
        <v>47</v>
      </c>
      <c r="B31021" s="71">
        <v>16578.0</v>
      </c>
      <c r="C31021" s="71" t="s">
        <v>1063</v>
      </c>
      <c r="D31021" s="71" t="s">
        <v>3896</v>
      </c>
      <c r="E31021" s="71">
        <v>8.959535139E9</v>
      </c>
      <c r="T31021" s="188">
        <v>45910.0</v>
      </c>
    </row>
    <row r="31022">
      <c r="A31022" s="71" t="s">
        <v>47</v>
      </c>
      <c r="B31022" s="71">
        <v>16578.0</v>
      </c>
      <c r="C31022" s="71" t="s">
        <v>1063</v>
      </c>
      <c r="D31022" s="71" t="s">
        <v>3896</v>
      </c>
      <c r="E31022" s="71">
        <v>8.959535139E9</v>
      </c>
      <c r="T31022" s="188">
        <v>45910.0</v>
      </c>
    </row>
    <row r="31023">
      <c r="A31023" s="71" t="s">
        <v>47</v>
      </c>
      <c r="B31023" s="71">
        <v>16578.0</v>
      </c>
      <c r="C31023" s="71" t="s">
        <v>1063</v>
      </c>
      <c r="D31023" s="71" t="s">
        <v>3896</v>
      </c>
      <c r="E31023" s="71">
        <v>8.959535139E9</v>
      </c>
      <c r="T31023" s="188">
        <v>45910.0</v>
      </c>
    </row>
    <row r="31024">
      <c r="A31024" s="71" t="s">
        <v>77</v>
      </c>
      <c r="B31024" s="71">
        <v>5340.0</v>
      </c>
      <c r="C31024" s="71" t="s">
        <v>1063</v>
      </c>
      <c r="D31024" s="71" t="s">
        <v>3896</v>
      </c>
      <c r="E31024" s="71">
        <v>8.959535139E9</v>
      </c>
      <c r="F31024" s="71">
        <v>63760.0</v>
      </c>
      <c r="G31024" s="71" t="s">
        <v>610</v>
      </c>
      <c r="H31024" s="71">
        <v>28.0</v>
      </c>
      <c r="I31024" s="71">
        <v>40.0</v>
      </c>
      <c r="J31024" s="71">
        <v>11.2</v>
      </c>
      <c r="K31024" s="71">
        <v>5300.0</v>
      </c>
      <c r="L31024" s="71">
        <v>59360.0</v>
      </c>
      <c r="M31024" s="71">
        <v>59360.0</v>
      </c>
      <c r="N31024" s="71">
        <v>0.0</v>
      </c>
      <c r="O31024" s="71">
        <v>59360.0</v>
      </c>
      <c r="P31024" s="71">
        <v>59360.0</v>
      </c>
      <c r="Q31024" s="71">
        <v>0.0</v>
      </c>
      <c r="R31024" s="71">
        <v>0.0</v>
      </c>
      <c r="S31024" s="71" t="s">
        <v>191</v>
      </c>
      <c r="T31024" s="188">
        <v>45910.0</v>
      </c>
    </row>
    <row r="31025">
      <c r="A31025" s="71" t="s">
        <v>77</v>
      </c>
      <c r="B31025" s="71">
        <v>5340.0</v>
      </c>
      <c r="C31025" s="71" t="s">
        <v>1063</v>
      </c>
      <c r="D31025" s="71" t="s">
        <v>3896</v>
      </c>
      <c r="E31025" s="71">
        <v>8.959535139E9</v>
      </c>
      <c r="T31025" s="188">
        <v>45910.0</v>
      </c>
    </row>
    <row r="31026">
      <c r="A31026" s="71" t="s">
        <v>77</v>
      </c>
      <c r="B31026" s="71">
        <v>5340.0</v>
      </c>
      <c r="C31026" s="71" t="s">
        <v>1063</v>
      </c>
      <c r="D31026" s="71" t="s">
        <v>3896</v>
      </c>
      <c r="E31026" s="71">
        <v>8.959535139E9</v>
      </c>
      <c r="T31026" s="188">
        <v>45910.0</v>
      </c>
    </row>
    <row r="31027">
      <c r="A31027" s="71" t="s">
        <v>77</v>
      </c>
      <c r="B31027" s="71">
        <v>5340.0</v>
      </c>
      <c r="C31027" s="71" t="s">
        <v>1063</v>
      </c>
      <c r="D31027" s="71" t="s">
        <v>3896</v>
      </c>
      <c r="E31027" s="71">
        <v>8.959535139E9</v>
      </c>
      <c r="T31027" s="188">
        <v>45910.0</v>
      </c>
    </row>
    <row r="31028">
      <c r="A31028" s="71" t="s">
        <v>77</v>
      </c>
      <c r="B31028" s="71">
        <v>5340.0</v>
      </c>
      <c r="C31028" s="71" t="s">
        <v>1063</v>
      </c>
      <c r="D31028" s="71" t="s">
        <v>3896</v>
      </c>
      <c r="E31028" s="71">
        <v>8.959535139E9</v>
      </c>
      <c r="T31028" s="188">
        <v>45910.0</v>
      </c>
    </row>
    <row r="31029">
      <c r="A31029" s="71" t="s">
        <v>77</v>
      </c>
      <c r="B31029" s="71">
        <v>5339.0</v>
      </c>
      <c r="C31029" s="71" t="s">
        <v>2675</v>
      </c>
      <c r="D31029" s="71" t="s">
        <v>6066</v>
      </c>
      <c r="E31029" s="71">
        <v>7.974278703E9</v>
      </c>
      <c r="F31029" s="71">
        <v>0.0</v>
      </c>
      <c r="G31029" s="71" t="s">
        <v>3256</v>
      </c>
      <c r="H31029" s="71">
        <v>5.0</v>
      </c>
      <c r="I31029" s="71">
        <v>40.0</v>
      </c>
      <c r="J31029" s="71">
        <v>2.0</v>
      </c>
      <c r="K31029" s="71">
        <v>5300.0</v>
      </c>
      <c r="L31029" s="71">
        <v>10600.0</v>
      </c>
      <c r="M31029" s="71">
        <v>10600.0</v>
      </c>
      <c r="N31029" s="71">
        <v>0.0</v>
      </c>
      <c r="O31029" s="71">
        <v>10600.0</v>
      </c>
      <c r="P31029" s="71">
        <v>0.0</v>
      </c>
      <c r="Q31029" s="71">
        <v>10600.0</v>
      </c>
      <c r="R31029" s="71">
        <v>0.0</v>
      </c>
      <c r="S31029" s="71" t="s">
        <v>47</v>
      </c>
      <c r="T31029" s="188">
        <v>45910.0</v>
      </c>
    </row>
    <row r="31030">
      <c r="A31030" s="71" t="s">
        <v>77</v>
      </c>
      <c r="B31030" s="71">
        <v>5339.0</v>
      </c>
      <c r="C31030" s="71" t="s">
        <v>2675</v>
      </c>
      <c r="D31030" s="71" t="s">
        <v>6066</v>
      </c>
      <c r="E31030" s="71">
        <v>7.974278703E9</v>
      </c>
      <c r="T31030" s="188">
        <v>45910.0</v>
      </c>
    </row>
    <row r="31031">
      <c r="A31031" s="71" t="s">
        <v>77</v>
      </c>
      <c r="B31031" s="71">
        <v>5339.0</v>
      </c>
      <c r="C31031" s="71" t="s">
        <v>2675</v>
      </c>
      <c r="D31031" s="71" t="s">
        <v>6066</v>
      </c>
      <c r="E31031" s="71">
        <v>7.974278703E9</v>
      </c>
      <c r="T31031" s="188">
        <v>45910.0</v>
      </c>
    </row>
    <row r="31032">
      <c r="A31032" s="71" t="s">
        <v>77</v>
      </c>
      <c r="B31032" s="71">
        <v>5339.0</v>
      </c>
      <c r="C31032" s="71" t="s">
        <v>2675</v>
      </c>
      <c r="D31032" s="71" t="s">
        <v>6066</v>
      </c>
      <c r="E31032" s="71">
        <v>7.974278703E9</v>
      </c>
      <c r="T31032" s="188">
        <v>45910.0</v>
      </c>
    </row>
    <row r="31033">
      <c r="A31033" s="71" t="s">
        <v>77</v>
      </c>
      <c r="B31033" s="71">
        <v>5339.0</v>
      </c>
      <c r="C31033" s="71" t="s">
        <v>2675</v>
      </c>
      <c r="D31033" s="71" t="s">
        <v>6066</v>
      </c>
      <c r="E31033" s="71">
        <v>7.974278703E9</v>
      </c>
      <c r="T31033" s="188">
        <v>45910.0</v>
      </c>
    </row>
    <row r="31034">
      <c r="A31034" s="71" t="s">
        <v>77</v>
      </c>
      <c r="B31034" s="71">
        <v>5338.0</v>
      </c>
      <c r="C31034" s="71" t="s">
        <v>1227</v>
      </c>
      <c r="D31034" s="71" t="s">
        <v>2498</v>
      </c>
      <c r="E31034" s="71">
        <v>9.993093876E9</v>
      </c>
      <c r="F31034" s="71" t="s">
        <v>6067</v>
      </c>
      <c r="G31034" s="71" t="s">
        <v>220</v>
      </c>
      <c r="H31034" s="71">
        <v>3.0</v>
      </c>
      <c r="I31034" s="71">
        <v>40.0</v>
      </c>
      <c r="J31034" s="71">
        <v>1.2</v>
      </c>
      <c r="K31034" s="71">
        <v>5300.0</v>
      </c>
      <c r="L31034" s="71">
        <v>6360.0</v>
      </c>
      <c r="M31034" s="71">
        <v>6360.0</v>
      </c>
      <c r="N31034" s="71">
        <v>0.0</v>
      </c>
      <c r="O31034" s="71">
        <v>6360.0</v>
      </c>
      <c r="P31034" s="71">
        <v>6000.0</v>
      </c>
      <c r="Q31034" s="71">
        <v>360.0</v>
      </c>
      <c r="R31034" s="71">
        <v>0.0</v>
      </c>
      <c r="S31034" s="71" t="s">
        <v>191</v>
      </c>
      <c r="T31034" s="188">
        <v>45910.0</v>
      </c>
    </row>
    <row r="31035">
      <c r="A31035" s="71" t="s">
        <v>77</v>
      </c>
      <c r="B31035" s="71">
        <v>5338.0</v>
      </c>
      <c r="C31035" s="71" t="s">
        <v>1227</v>
      </c>
      <c r="D31035" s="71" t="s">
        <v>2498</v>
      </c>
      <c r="E31035" s="71">
        <v>9.993093876E9</v>
      </c>
      <c r="T31035" s="188">
        <v>45910.0</v>
      </c>
    </row>
    <row r="31036">
      <c r="A31036" s="71" t="s">
        <v>77</v>
      </c>
      <c r="B31036" s="71">
        <v>5338.0</v>
      </c>
      <c r="C31036" s="71" t="s">
        <v>1227</v>
      </c>
      <c r="D31036" s="71" t="s">
        <v>2498</v>
      </c>
      <c r="E31036" s="71">
        <v>9.993093876E9</v>
      </c>
      <c r="T31036" s="188">
        <v>45910.0</v>
      </c>
    </row>
    <row r="31037">
      <c r="A31037" s="71" t="s">
        <v>77</v>
      </c>
      <c r="B31037" s="71">
        <v>5338.0</v>
      </c>
      <c r="C31037" s="71" t="s">
        <v>1227</v>
      </c>
      <c r="D31037" s="71" t="s">
        <v>2498</v>
      </c>
      <c r="E31037" s="71">
        <v>9.993093876E9</v>
      </c>
      <c r="T31037" s="188">
        <v>45910.0</v>
      </c>
    </row>
    <row r="31038">
      <c r="A31038" s="71" t="s">
        <v>77</v>
      </c>
      <c r="B31038" s="71">
        <v>5338.0</v>
      </c>
      <c r="C31038" s="71" t="s">
        <v>1227</v>
      </c>
      <c r="D31038" s="71" t="s">
        <v>2498</v>
      </c>
      <c r="E31038" s="71">
        <v>9.993093876E9</v>
      </c>
      <c r="T31038" s="188">
        <v>45910.0</v>
      </c>
    </row>
    <row r="31039">
      <c r="A31039" s="71" t="s">
        <v>77</v>
      </c>
      <c r="B31039" s="71">
        <v>5337.0</v>
      </c>
      <c r="C31039" s="71" t="s">
        <v>3065</v>
      </c>
      <c r="D31039" s="71" t="s">
        <v>6068</v>
      </c>
      <c r="E31039" s="71">
        <v>9.509744274E9</v>
      </c>
      <c r="F31039" s="71">
        <v>0.0</v>
      </c>
      <c r="G31039" s="71" t="s">
        <v>220</v>
      </c>
      <c r="H31039" s="71">
        <v>12.0</v>
      </c>
      <c r="I31039" s="71">
        <v>40.0</v>
      </c>
      <c r="J31039" s="71">
        <v>4.8</v>
      </c>
      <c r="K31039" s="71">
        <v>5300.0</v>
      </c>
      <c r="L31039" s="71">
        <v>25440.0</v>
      </c>
      <c r="M31039" s="71">
        <v>42400.0</v>
      </c>
      <c r="N31039" s="71">
        <v>0.0</v>
      </c>
      <c r="O31039" s="71">
        <v>42400.0</v>
      </c>
      <c r="P31039" s="71">
        <v>32400.0</v>
      </c>
      <c r="Q31039" s="71">
        <v>10000.0</v>
      </c>
      <c r="R31039" s="71">
        <v>0.0</v>
      </c>
      <c r="S31039" s="71" t="s">
        <v>191</v>
      </c>
      <c r="T31039" s="188">
        <v>45910.0</v>
      </c>
    </row>
    <row r="31040">
      <c r="A31040" s="71" t="s">
        <v>77</v>
      </c>
      <c r="B31040" s="71">
        <v>5337.0</v>
      </c>
      <c r="C31040" s="71" t="s">
        <v>3065</v>
      </c>
      <c r="D31040" s="71" t="s">
        <v>6068</v>
      </c>
      <c r="E31040" s="71">
        <v>9.509744274E9</v>
      </c>
      <c r="G31040" s="71" t="s">
        <v>610</v>
      </c>
      <c r="H31040" s="71">
        <v>8.0</v>
      </c>
      <c r="I31040" s="71">
        <v>40.0</v>
      </c>
      <c r="J31040" s="71">
        <v>3.2</v>
      </c>
      <c r="K31040" s="71">
        <v>5300.0</v>
      </c>
      <c r="L31040" s="71">
        <v>16960.0</v>
      </c>
      <c r="T31040" s="188">
        <v>45910.0</v>
      </c>
    </row>
    <row r="31041">
      <c r="A31041" s="71" t="s">
        <v>77</v>
      </c>
      <c r="B31041" s="71">
        <v>5337.0</v>
      </c>
      <c r="C31041" s="71" t="s">
        <v>3065</v>
      </c>
      <c r="D31041" s="71" t="s">
        <v>6068</v>
      </c>
      <c r="E31041" s="71">
        <v>9.509744274E9</v>
      </c>
      <c r="T31041" s="188">
        <v>45910.0</v>
      </c>
    </row>
    <row r="31042">
      <c r="A31042" s="71" t="s">
        <v>77</v>
      </c>
      <c r="B31042" s="71">
        <v>5337.0</v>
      </c>
      <c r="C31042" s="71" t="s">
        <v>3065</v>
      </c>
      <c r="D31042" s="71" t="s">
        <v>6068</v>
      </c>
      <c r="E31042" s="71">
        <v>9.509744274E9</v>
      </c>
      <c r="T31042" s="188">
        <v>45910.0</v>
      </c>
    </row>
    <row r="31043">
      <c r="A31043" s="71" t="s">
        <v>77</v>
      </c>
      <c r="B31043" s="71">
        <v>5337.0</v>
      </c>
      <c r="C31043" s="71" t="s">
        <v>3065</v>
      </c>
      <c r="D31043" s="71" t="s">
        <v>6068</v>
      </c>
      <c r="E31043" s="71">
        <v>9.509744274E9</v>
      </c>
      <c r="T31043" s="188">
        <v>45910.0</v>
      </c>
    </row>
    <row r="31044">
      <c r="A31044" s="71" t="s">
        <v>47</v>
      </c>
      <c r="B31044" s="71">
        <v>16577.0</v>
      </c>
      <c r="C31044" s="71" t="s">
        <v>6069</v>
      </c>
      <c r="D31044" s="71" t="s">
        <v>4620</v>
      </c>
      <c r="E31044" s="71">
        <v>7.089694221E9</v>
      </c>
      <c r="F31044" s="71">
        <v>0.0</v>
      </c>
      <c r="G31044" s="71" t="s">
        <v>5926</v>
      </c>
      <c r="H31044" s="71">
        <v>3.0</v>
      </c>
      <c r="I31044" s="71">
        <v>40.0</v>
      </c>
      <c r="J31044" s="71">
        <v>1.2</v>
      </c>
      <c r="K31044" s="71">
        <v>5500.0</v>
      </c>
      <c r="L31044" s="71">
        <v>6600.0</v>
      </c>
      <c r="M31044" s="71">
        <v>6600.0</v>
      </c>
      <c r="N31044" s="71">
        <v>0.0</v>
      </c>
      <c r="O31044" s="71">
        <v>6600.0</v>
      </c>
      <c r="P31044" s="71">
        <v>6600.0</v>
      </c>
      <c r="Q31044" s="71">
        <v>0.0</v>
      </c>
      <c r="R31044" s="71">
        <v>0.0</v>
      </c>
      <c r="S31044" s="71" t="s">
        <v>191</v>
      </c>
      <c r="T31044" s="188">
        <v>45910.0</v>
      </c>
    </row>
    <row r="31045">
      <c r="A31045" s="71" t="s">
        <v>47</v>
      </c>
      <c r="B31045" s="71">
        <v>16577.0</v>
      </c>
      <c r="C31045" s="71" t="s">
        <v>6069</v>
      </c>
      <c r="D31045" s="71" t="s">
        <v>4620</v>
      </c>
      <c r="E31045" s="71">
        <v>7.089694221E9</v>
      </c>
      <c r="T31045" s="188">
        <v>45910.0</v>
      </c>
    </row>
    <row r="31046">
      <c r="A31046" s="71" t="s">
        <v>47</v>
      </c>
      <c r="B31046" s="71">
        <v>16577.0</v>
      </c>
      <c r="C31046" s="71" t="s">
        <v>6069</v>
      </c>
      <c r="D31046" s="71" t="s">
        <v>4620</v>
      </c>
      <c r="E31046" s="71">
        <v>7.089694221E9</v>
      </c>
      <c r="T31046" s="188">
        <v>45910.0</v>
      </c>
    </row>
    <row r="31047">
      <c r="A31047" s="71" t="s">
        <v>47</v>
      </c>
      <c r="B31047" s="71">
        <v>16577.0</v>
      </c>
      <c r="C31047" s="71" t="s">
        <v>6069</v>
      </c>
      <c r="D31047" s="71" t="s">
        <v>4620</v>
      </c>
      <c r="E31047" s="71">
        <v>7.089694221E9</v>
      </c>
      <c r="T31047" s="188">
        <v>45910.0</v>
      </c>
    </row>
    <row r="31048">
      <c r="A31048" s="71" t="s">
        <v>47</v>
      </c>
      <c r="B31048" s="71">
        <v>16577.0</v>
      </c>
      <c r="C31048" s="71" t="s">
        <v>6069</v>
      </c>
      <c r="D31048" s="71" t="s">
        <v>4620</v>
      </c>
      <c r="E31048" s="71">
        <v>7.089694221E9</v>
      </c>
      <c r="T31048" s="188">
        <v>45910.0</v>
      </c>
    </row>
    <row r="31049">
      <c r="A31049" s="71" t="s">
        <v>47</v>
      </c>
      <c r="B31049" s="71">
        <v>16576.0</v>
      </c>
      <c r="C31049" s="71" t="s">
        <v>6070</v>
      </c>
      <c r="D31049" s="71" t="s">
        <v>6071</v>
      </c>
      <c r="E31049" s="71">
        <v>9.926273026E9</v>
      </c>
      <c r="F31049" s="71">
        <v>0.0</v>
      </c>
      <c r="G31049" s="71" t="s">
        <v>5783</v>
      </c>
      <c r="H31049" s="71">
        <v>16.0</v>
      </c>
      <c r="I31049" s="71">
        <v>40.0</v>
      </c>
      <c r="J31049" s="71">
        <v>6.4</v>
      </c>
      <c r="K31049" s="71">
        <v>5500.0</v>
      </c>
      <c r="L31049" s="71">
        <v>35200.0</v>
      </c>
      <c r="M31049" s="71">
        <v>83800.0</v>
      </c>
      <c r="N31049" s="71">
        <v>0.0</v>
      </c>
      <c r="O31049" s="71">
        <v>83800.0</v>
      </c>
      <c r="P31049" s="71">
        <v>20760.0</v>
      </c>
      <c r="Q31049" s="71">
        <v>63040.0</v>
      </c>
      <c r="R31049" s="71">
        <v>0.0</v>
      </c>
      <c r="S31049" s="71" t="s">
        <v>191</v>
      </c>
      <c r="T31049" s="188">
        <v>45910.0</v>
      </c>
    </row>
    <row r="31050">
      <c r="A31050" s="71" t="s">
        <v>47</v>
      </c>
      <c r="B31050" s="71">
        <v>16576.0</v>
      </c>
      <c r="C31050" s="71" t="s">
        <v>6070</v>
      </c>
      <c r="D31050" s="71" t="s">
        <v>6071</v>
      </c>
      <c r="E31050" s="71">
        <v>9.926273026E9</v>
      </c>
      <c r="G31050" s="71" t="s">
        <v>5913</v>
      </c>
      <c r="H31050" s="71">
        <v>21.0</v>
      </c>
      <c r="I31050" s="71">
        <v>40.0</v>
      </c>
      <c r="J31050" s="71">
        <v>8.4</v>
      </c>
      <c r="K31050" s="71">
        <v>5500.0</v>
      </c>
      <c r="L31050" s="71">
        <v>46200.0</v>
      </c>
      <c r="T31050" s="188">
        <v>45910.0</v>
      </c>
    </row>
    <row r="31051">
      <c r="A31051" s="71" t="s">
        <v>47</v>
      </c>
      <c r="B31051" s="71">
        <v>16576.0</v>
      </c>
      <c r="C31051" s="71" t="s">
        <v>6070</v>
      </c>
      <c r="D31051" s="71" t="s">
        <v>6071</v>
      </c>
      <c r="E31051" s="71">
        <v>9.926273026E9</v>
      </c>
      <c r="G31051" s="71" t="s">
        <v>457</v>
      </c>
      <c r="H31051" s="71">
        <v>1.0</v>
      </c>
      <c r="I31051" s="71">
        <v>40.0</v>
      </c>
      <c r="J31051" s="71">
        <v>0.4</v>
      </c>
      <c r="K31051" s="71">
        <v>6000.0</v>
      </c>
      <c r="L31051" s="71">
        <v>2400.0</v>
      </c>
      <c r="T31051" s="188">
        <v>45910.0</v>
      </c>
    </row>
    <row r="31052">
      <c r="A31052" s="71" t="s">
        <v>47</v>
      </c>
      <c r="B31052" s="71">
        <v>16576.0</v>
      </c>
      <c r="C31052" s="71" t="s">
        <v>6070</v>
      </c>
      <c r="D31052" s="71" t="s">
        <v>6071</v>
      </c>
      <c r="E31052" s="71">
        <v>9.926273026E9</v>
      </c>
      <c r="T31052" s="188">
        <v>45910.0</v>
      </c>
    </row>
    <row r="31053">
      <c r="A31053" s="71" t="s">
        <v>47</v>
      </c>
      <c r="B31053" s="71">
        <v>16576.0</v>
      </c>
      <c r="C31053" s="71" t="s">
        <v>6070</v>
      </c>
      <c r="D31053" s="71" t="s">
        <v>6071</v>
      </c>
      <c r="E31053" s="71">
        <v>9.926273026E9</v>
      </c>
      <c r="T31053" s="188">
        <v>45910.0</v>
      </c>
    </row>
    <row r="31054">
      <c r="A31054" s="71" t="s">
        <v>77</v>
      </c>
      <c r="B31054" s="71">
        <v>5336.0</v>
      </c>
      <c r="C31054" s="71" t="s">
        <v>6070</v>
      </c>
      <c r="D31054" s="71" t="s">
        <v>6071</v>
      </c>
      <c r="E31054" s="71">
        <v>9.926273026E9</v>
      </c>
      <c r="F31054" s="71">
        <v>0.0</v>
      </c>
      <c r="G31054" s="71" t="s">
        <v>610</v>
      </c>
      <c r="H31054" s="71">
        <v>7.0</v>
      </c>
      <c r="I31054" s="71">
        <v>40.0</v>
      </c>
      <c r="J31054" s="71">
        <v>2.8</v>
      </c>
      <c r="K31054" s="71">
        <v>5300.0</v>
      </c>
      <c r="L31054" s="71">
        <v>14840.0</v>
      </c>
      <c r="M31054" s="71">
        <v>16960.0</v>
      </c>
      <c r="N31054" s="71">
        <v>0.0</v>
      </c>
      <c r="O31054" s="71">
        <v>16960.0</v>
      </c>
      <c r="P31054" s="71">
        <v>0.0</v>
      </c>
      <c r="Q31054" s="71">
        <v>16960.0</v>
      </c>
      <c r="R31054" s="71">
        <v>0.0</v>
      </c>
      <c r="S31054" s="71" t="s">
        <v>47</v>
      </c>
      <c r="T31054" s="188">
        <v>45910.0</v>
      </c>
    </row>
    <row r="31055">
      <c r="A31055" s="71" t="s">
        <v>77</v>
      </c>
      <c r="B31055" s="71">
        <v>5336.0</v>
      </c>
      <c r="C31055" s="71" t="s">
        <v>6070</v>
      </c>
      <c r="D31055" s="71" t="s">
        <v>6071</v>
      </c>
      <c r="E31055" s="71">
        <v>9.926273026E9</v>
      </c>
      <c r="G31055" s="71" t="s">
        <v>243</v>
      </c>
      <c r="H31055" s="71">
        <v>1.0</v>
      </c>
      <c r="I31055" s="71">
        <v>40.0</v>
      </c>
      <c r="J31055" s="71">
        <v>0.4</v>
      </c>
      <c r="K31055" s="71">
        <v>5300.0</v>
      </c>
      <c r="L31055" s="71">
        <v>2120.0</v>
      </c>
      <c r="T31055" s="188">
        <v>45910.0</v>
      </c>
    </row>
    <row r="31056">
      <c r="A31056" s="71" t="s">
        <v>77</v>
      </c>
      <c r="B31056" s="71">
        <v>5336.0</v>
      </c>
      <c r="C31056" s="71" t="s">
        <v>6070</v>
      </c>
      <c r="D31056" s="71" t="s">
        <v>6071</v>
      </c>
      <c r="E31056" s="71">
        <v>9.926273026E9</v>
      </c>
      <c r="T31056" s="188">
        <v>45910.0</v>
      </c>
    </row>
    <row r="31057">
      <c r="A31057" s="71" t="s">
        <v>77</v>
      </c>
      <c r="B31057" s="71">
        <v>5336.0</v>
      </c>
      <c r="C31057" s="71" t="s">
        <v>6070</v>
      </c>
      <c r="D31057" s="71" t="s">
        <v>6071</v>
      </c>
      <c r="E31057" s="71">
        <v>9.926273026E9</v>
      </c>
      <c r="T31057" s="188">
        <v>45910.0</v>
      </c>
    </row>
    <row r="31058">
      <c r="A31058" s="71" t="s">
        <v>77</v>
      </c>
      <c r="B31058" s="71">
        <v>5336.0</v>
      </c>
      <c r="C31058" s="71" t="s">
        <v>6070</v>
      </c>
      <c r="D31058" s="71" t="s">
        <v>6071</v>
      </c>
      <c r="E31058" s="71">
        <v>9.926273026E9</v>
      </c>
      <c r="T31058" s="188">
        <v>45910.0</v>
      </c>
    </row>
    <row r="31059">
      <c r="A31059" s="71" t="s">
        <v>77</v>
      </c>
      <c r="B31059" s="71">
        <v>5335.0</v>
      </c>
      <c r="C31059" s="71" t="s">
        <v>6072</v>
      </c>
      <c r="D31059" s="71" t="s">
        <v>1375</v>
      </c>
      <c r="E31059" s="71">
        <v>9.754265169E9</v>
      </c>
      <c r="F31059" s="71">
        <v>0.0</v>
      </c>
      <c r="G31059" s="71" t="s">
        <v>610</v>
      </c>
      <c r="H31059" s="71">
        <v>15.0</v>
      </c>
      <c r="I31059" s="71">
        <v>40.0</v>
      </c>
      <c r="J31059" s="71">
        <v>6.0</v>
      </c>
      <c r="K31059" s="71">
        <v>5300.0</v>
      </c>
      <c r="L31059" s="71">
        <v>31800.0</v>
      </c>
      <c r="M31059" s="71">
        <v>31800.0</v>
      </c>
      <c r="N31059" s="71">
        <v>0.0</v>
      </c>
      <c r="O31059" s="71">
        <v>31800.0</v>
      </c>
      <c r="P31059" s="71">
        <v>0.0</v>
      </c>
      <c r="Q31059" s="71">
        <v>31800.0</v>
      </c>
      <c r="R31059" s="71">
        <v>0.0</v>
      </c>
      <c r="S31059" s="71" t="s">
        <v>47</v>
      </c>
      <c r="T31059" s="188">
        <v>45910.0</v>
      </c>
    </row>
    <row r="31060">
      <c r="A31060" s="71" t="s">
        <v>77</v>
      </c>
      <c r="B31060" s="71">
        <v>5335.0</v>
      </c>
      <c r="C31060" s="71" t="s">
        <v>6072</v>
      </c>
      <c r="D31060" s="71" t="s">
        <v>1375</v>
      </c>
      <c r="E31060" s="71">
        <v>9.754265169E9</v>
      </c>
      <c r="T31060" s="188">
        <v>45910.0</v>
      </c>
    </row>
    <row r="31061">
      <c r="A31061" s="71" t="s">
        <v>77</v>
      </c>
      <c r="B31061" s="71">
        <v>5335.0</v>
      </c>
      <c r="C31061" s="71" t="s">
        <v>6072</v>
      </c>
      <c r="D31061" s="71" t="s">
        <v>1375</v>
      </c>
      <c r="E31061" s="71">
        <v>9.754265169E9</v>
      </c>
      <c r="T31061" s="188">
        <v>45910.0</v>
      </c>
    </row>
    <row r="31062">
      <c r="A31062" s="71" t="s">
        <v>77</v>
      </c>
      <c r="B31062" s="71">
        <v>5335.0</v>
      </c>
      <c r="C31062" s="71" t="s">
        <v>6072</v>
      </c>
      <c r="D31062" s="71" t="s">
        <v>1375</v>
      </c>
      <c r="E31062" s="71">
        <v>9.754265169E9</v>
      </c>
      <c r="T31062" s="188">
        <v>45910.0</v>
      </c>
    </row>
    <row r="31063">
      <c r="A31063" s="71" t="s">
        <v>77</v>
      </c>
      <c r="B31063" s="71">
        <v>5335.0</v>
      </c>
      <c r="C31063" s="71" t="s">
        <v>6072</v>
      </c>
      <c r="D31063" s="71" t="s">
        <v>1375</v>
      </c>
      <c r="E31063" s="71">
        <v>9.754265169E9</v>
      </c>
      <c r="T31063" s="188">
        <v>45910.0</v>
      </c>
    </row>
    <row r="31064">
      <c r="A31064" s="71" t="s">
        <v>77</v>
      </c>
      <c r="B31064" s="71">
        <v>5334.0</v>
      </c>
      <c r="C31064" s="71" t="s">
        <v>6073</v>
      </c>
      <c r="D31064" s="71" t="s">
        <v>6074</v>
      </c>
      <c r="E31064" s="71">
        <v>9.826073656E9</v>
      </c>
      <c r="F31064" s="71">
        <v>0.0</v>
      </c>
      <c r="G31064" s="71" t="s">
        <v>185</v>
      </c>
      <c r="H31064" s="71">
        <v>6.0</v>
      </c>
      <c r="I31064" s="71">
        <v>40.0</v>
      </c>
      <c r="J31064" s="71">
        <v>2.4</v>
      </c>
      <c r="K31064" s="71">
        <v>5300.0</v>
      </c>
      <c r="L31064" s="71">
        <v>12720.0</v>
      </c>
      <c r="M31064" s="71">
        <v>12720.0</v>
      </c>
      <c r="N31064" s="71">
        <v>0.0</v>
      </c>
      <c r="O31064" s="71">
        <v>12720.0</v>
      </c>
      <c r="P31064" s="71">
        <v>0.0</v>
      </c>
      <c r="Q31064" s="71">
        <v>12720.0</v>
      </c>
      <c r="R31064" s="71">
        <v>0.0</v>
      </c>
      <c r="S31064" s="71" t="s">
        <v>47</v>
      </c>
      <c r="T31064" s="188">
        <v>45910.0</v>
      </c>
    </row>
    <row r="31065">
      <c r="A31065" s="71" t="s">
        <v>77</v>
      </c>
      <c r="B31065" s="71">
        <v>5334.0</v>
      </c>
      <c r="C31065" s="71" t="s">
        <v>6073</v>
      </c>
      <c r="D31065" s="71" t="s">
        <v>6074</v>
      </c>
      <c r="E31065" s="71">
        <v>9.826073656E9</v>
      </c>
      <c r="T31065" s="188">
        <v>45910.0</v>
      </c>
    </row>
    <row r="31066">
      <c r="A31066" s="71" t="s">
        <v>77</v>
      </c>
      <c r="B31066" s="71">
        <v>5334.0</v>
      </c>
      <c r="C31066" s="71" t="s">
        <v>6073</v>
      </c>
      <c r="D31066" s="71" t="s">
        <v>6074</v>
      </c>
      <c r="E31066" s="71">
        <v>9.826073656E9</v>
      </c>
      <c r="T31066" s="188">
        <v>45910.0</v>
      </c>
    </row>
    <row r="31067">
      <c r="A31067" s="71" t="s">
        <v>77</v>
      </c>
      <c r="B31067" s="71">
        <v>5334.0</v>
      </c>
      <c r="C31067" s="71" t="s">
        <v>6073</v>
      </c>
      <c r="D31067" s="71" t="s">
        <v>6074</v>
      </c>
      <c r="E31067" s="71">
        <v>9.826073656E9</v>
      </c>
      <c r="T31067" s="188">
        <v>45910.0</v>
      </c>
    </row>
    <row r="31068">
      <c r="A31068" s="71" t="s">
        <v>77</v>
      </c>
      <c r="B31068" s="71">
        <v>5334.0</v>
      </c>
      <c r="C31068" s="71" t="s">
        <v>6073</v>
      </c>
      <c r="D31068" s="71" t="s">
        <v>6074</v>
      </c>
      <c r="E31068" s="71">
        <v>9.826073656E9</v>
      </c>
      <c r="T31068" s="188">
        <v>45910.0</v>
      </c>
    </row>
    <row r="31069">
      <c r="A31069" s="71" t="s">
        <v>47</v>
      </c>
      <c r="B31069" s="71">
        <v>16575.0</v>
      </c>
      <c r="C31069" s="71" t="s">
        <v>3017</v>
      </c>
      <c r="D31069" s="71" t="s">
        <v>1617</v>
      </c>
      <c r="E31069" s="71">
        <v>6.265404993E9</v>
      </c>
      <c r="F31069" s="71">
        <v>0.0</v>
      </c>
      <c r="G31069" s="71" t="s">
        <v>5926</v>
      </c>
      <c r="H31069" s="71">
        <v>4.0</v>
      </c>
      <c r="I31069" s="71">
        <v>40.0</v>
      </c>
      <c r="J31069" s="71">
        <v>1.6</v>
      </c>
      <c r="K31069" s="71">
        <v>5500.0</v>
      </c>
      <c r="L31069" s="71">
        <v>8800.0</v>
      </c>
      <c r="M31069" s="71">
        <v>11000.0</v>
      </c>
      <c r="N31069" s="71">
        <v>0.0</v>
      </c>
      <c r="O31069" s="71">
        <v>11000.0</v>
      </c>
      <c r="P31069" s="71">
        <v>0.0</v>
      </c>
      <c r="Q31069" s="71">
        <v>11000.0</v>
      </c>
      <c r="R31069" s="71">
        <v>0.0</v>
      </c>
      <c r="S31069" s="71" t="s">
        <v>47</v>
      </c>
      <c r="T31069" s="188">
        <v>45910.0</v>
      </c>
    </row>
    <row r="31070">
      <c r="A31070" s="71" t="s">
        <v>47</v>
      </c>
      <c r="B31070" s="71">
        <v>16575.0</v>
      </c>
      <c r="C31070" s="71" t="s">
        <v>3017</v>
      </c>
      <c r="D31070" s="71" t="s">
        <v>1617</v>
      </c>
      <c r="E31070" s="71">
        <v>6.265404993E9</v>
      </c>
      <c r="G31070" s="71" t="s">
        <v>5913</v>
      </c>
      <c r="H31070" s="71">
        <v>1.0</v>
      </c>
      <c r="I31070" s="71">
        <v>40.0</v>
      </c>
      <c r="J31070" s="71">
        <v>0.4</v>
      </c>
      <c r="K31070" s="71">
        <v>5500.0</v>
      </c>
      <c r="L31070" s="71">
        <v>2200.0</v>
      </c>
      <c r="T31070" s="188">
        <v>45910.0</v>
      </c>
    </row>
    <row r="31071">
      <c r="A31071" s="71" t="s">
        <v>47</v>
      </c>
      <c r="B31071" s="71">
        <v>16575.0</v>
      </c>
      <c r="C31071" s="71" t="s">
        <v>3017</v>
      </c>
      <c r="D31071" s="71" t="s">
        <v>1617</v>
      </c>
      <c r="E31071" s="71">
        <v>6.265404993E9</v>
      </c>
      <c r="T31071" s="188">
        <v>45910.0</v>
      </c>
    </row>
    <row r="31072">
      <c r="A31072" s="71" t="s">
        <v>47</v>
      </c>
      <c r="B31072" s="71">
        <v>16575.0</v>
      </c>
      <c r="C31072" s="71" t="s">
        <v>3017</v>
      </c>
      <c r="D31072" s="71" t="s">
        <v>1617</v>
      </c>
      <c r="E31072" s="71">
        <v>6.265404993E9</v>
      </c>
      <c r="T31072" s="188">
        <v>45910.0</v>
      </c>
    </row>
    <row r="31073">
      <c r="A31073" s="71" t="s">
        <v>47</v>
      </c>
      <c r="B31073" s="71">
        <v>16575.0</v>
      </c>
      <c r="C31073" s="71" t="s">
        <v>3017</v>
      </c>
      <c r="D31073" s="71" t="s">
        <v>1617</v>
      </c>
      <c r="E31073" s="71">
        <v>6.265404993E9</v>
      </c>
      <c r="T31073" s="188">
        <v>45910.0</v>
      </c>
    </row>
    <row r="31074">
      <c r="A31074" s="71" t="s">
        <v>77</v>
      </c>
      <c r="B31074" s="71">
        <v>5333.0</v>
      </c>
      <c r="C31074" s="71" t="s">
        <v>1490</v>
      </c>
      <c r="D31074" s="71" t="s">
        <v>5728</v>
      </c>
      <c r="E31074" s="71">
        <v>9.826449114E9</v>
      </c>
      <c r="F31074" s="71">
        <v>0.0</v>
      </c>
      <c r="G31074" s="71" t="s">
        <v>610</v>
      </c>
      <c r="H31074" s="71">
        <v>2.0</v>
      </c>
      <c r="I31074" s="71">
        <v>40.0</v>
      </c>
      <c r="J31074" s="71">
        <v>0.8</v>
      </c>
      <c r="K31074" s="71">
        <v>5300.0</v>
      </c>
      <c r="L31074" s="71">
        <v>4240.0</v>
      </c>
      <c r="M31074" s="71">
        <v>6360.0</v>
      </c>
      <c r="N31074" s="71">
        <v>0.0</v>
      </c>
      <c r="O31074" s="71">
        <v>6360.0</v>
      </c>
      <c r="P31074" s="71">
        <v>0.0</v>
      </c>
      <c r="Q31074" s="71">
        <v>6360.0</v>
      </c>
      <c r="R31074" s="71">
        <v>0.0</v>
      </c>
      <c r="S31074" s="71" t="s">
        <v>47</v>
      </c>
      <c r="T31074" s="188">
        <v>45910.0</v>
      </c>
    </row>
    <row r="31075">
      <c r="A31075" s="71" t="s">
        <v>77</v>
      </c>
      <c r="B31075" s="71">
        <v>5333.0</v>
      </c>
      <c r="C31075" s="71" t="s">
        <v>1490</v>
      </c>
      <c r="D31075" s="71" t="s">
        <v>5728</v>
      </c>
      <c r="E31075" s="71">
        <v>9.826449114E9</v>
      </c>
      <c r="G31075" s="71" t="s">
        <v>3256</v>
      </c>
      <c r="H31075" s="71">
        <v>1.0</v>
      </c>
      <c r="I31075" s="71">
        <v>40.0</v>
      </c>
      <c r="J31075" s="71">
        <v>0.4</v>
      </c>
      <c r="K31075" s="71">
        <v>5300.0</v>
      </c>
      <c r="L31075" s="71">
        <v>2120.0</v>
      </c>
      <c r="T31075" s="188">
        <v>45910.0</v>
      </c>
    </row>
    <row r="31076">
      <c r="A31076" s="71" t="s">
        <v>77</v>
      </c>
      <c r="B31076" s="71">
        <v>5333.0</v>
      </c>
      <c r="C31076" s="71" t="s">
        <v>1490</v>
      </c>
      <c r="D31076" s="71" t="s">
        <v>5728</v>
      </c>
      <c r="E31076" s="71">
        <v>9.826449114E9</v>
      </c>
      <c r="T31076" s="188">
        <v>45910.0</v>
      </c>
    </row>
    <row r="31077">
      <c r="A31077" s="71" t="s">
        <v>77</v>
      </c>
      <c r="B31077" s="71">
        <v>5333.0</v>
      </c>
      <c r="C31077" s="71" t="s">
        <v>1490</v>
      </c>
      <c r="D31077" s="71" t="s">
        <v>5728</v>
      </c>
      <c r="E31077" s="71">
        <v>9.826449114E9</v>
      </c>
      <c r="T31077" s="188">
        <v>45910.0</v>
      </c>
    </row>
    <row r="31078">
      <c r="A31078" s="71" t="s">
        <v>77</v>
      </c>
      <c r="B31078" s="71">
        <v>5333.0</v>
      </c>
      <c r="C31078" s="71" t="s">
        <v>1490</v>
      </c>
      <c r="D31078" s="71" t="s">
        <v>5728</v>
      </c>
      <c r="E31078" s="71">
        <v>9.826449114E9</v>
      </c>
      <c r="T31078" s="188">
        <v>45910.0</v>
      </c>
    </row>
    <row r="31079">
      <c r="A31079" s="71" t="s">
        <v>77</v>
      </c>
      <c r="B31079" s="71">
        <v>5332.0</v>
      </c>
      <c r="C31079" s="71" t="s">
        <v>1227</v>
      </c>
      <c r="D31079" s="71" t="s">
        <v>2498</v>
      </c>
      <c r="E31079" s="71">
        <v>9.993093876E9</v>
      </c>
      <c r="F31079" s="71" t="s">
        <v>6075</v>
      </c>
      <c r="G31079" s="71" t="s">
        <v>220</v>
      </c>
      <c r="H31079" s="71">
        <v>63.0</v>
      </c>
      <c r="I31079" s="71">
        <v>40.0</v>
      </c>
      <c r="J31079" s="71">
        <v>25.2</v>
      </c>
      <c r="K31079" s="71">
        <v>5300.0</v>
      </c>
      <c r="L31079" s="71">
        <v>133560.0</v>
      </c>
      <c r="M31079" s="71">
        <v>201400.0</v>
      </c>
      <c r="N31079" s="71">
        <v>0.0</v>
      </c>
      <c r="O31079" s="71">
        <v>201400.0</v>
      </c>
      <c r="P31079" s="71">
        <v>88400.0</v>
      </c>
      <c r="Q31079" s="71">
        <v>113000.0</v>
      </c>
      <c r="R31079" s="71">
        <v>0.0</v>
      </c>
      <c r="S31079" s="71" t="s">
        <v>191</v>
      </c>
      <c r="T31079" s="188">
        <v>45910.0</v>
      </c>
    </row>
    <row r="31080">
      <c r="A31080" s="71" t="s">
        <v>77</v>
      </c>
      <c r="B31080" s="71">
        <v>5332.0</v>
      </c>
      <c r="C31080" s="71" t="s">
        <v>1227</v>
      </c>
      <c r="D31080" s="71" t="s">
        <v>2498</v>
      </c>
      <c r="E31080" s="71">
        <v>9.993093876E9</v>
      </c>
      <c r="G31080" s="71" t="s">
        <v>610</v>
      </c>
      <c r="H31080" s="71">
        <v>31.0</v>
      </c>
      <c r="I31080" s="71">
        <v>40.0</v>
      </c>
      <c r="J31080" s="71">
        <v>12.4</v>
      </c>
      <c r="K31080" s="71">
        <v>5300.0</v>
      </c>
      <c r="L31080" s="71">
        <v>65720.0</v>
      </c>
      <c r="T31080" s="188">
        <v>45910.0</v>
      </c>
    </row>
    <row r="31081">
      <c r="A31081" s="71" t="s">
        <v>77</v>
      </c>
      <c r="B31081" s="71">
        <v>5332.0</v>
      </c>
      <c r="C31081" s="71" t="s">
        <v>1227</v>
      </c>
      <c r="D31081" s="71" t="s">
        <v>2498</v>
      </c>
      <c r="E31081" s="71">
        <v>9.993093876E9</v>
      </c>
      <c r="G31081" s="71" t="s">
        <v>1607</v>
      </c>
      <c r="H31081" s="71">
        <v>1.0</v>
      </c>
      <c r="I31081" s="71">
        <v>40.0</v>
      </c>
      <c r="J31081" s="71">
        <v>0.4</v>
      </c>
      <c r="K31081" s="71">
        <v>5300.0</v>
      </c>
      <c r="L31081" s="71">
        <v>2120.0</v>
      </c>
      <c r="T31081" s="188">
        <v>45910.0</v>
      </c>
    </row>
    <row r="31082">
      <c r="A31082" s="71" t="s">
        <v>77</v>
      </c>
      <c r="B31082" s="71">
        <v>5332.0</v>
      </c>
      <c r="C31082" s="71" t="s">
        <v>1227</v>
      </c>
      <c r="D31082" s="71" t="s">
        <v>2498</v>
      </c>
      <c r="E31082" s="71">
        <v>9.993093876E9</v>
      </c>
      <c r="T31082" s="188">
        <v>45910.0</v>
      </c>
    </row>
    <row r="31083">
      <c r="A31083" s="71" t="s">
        <v>77</v>
      </c>
      <c r="B31083" s="71">
        <v>5332.0</v>
      </c>
      <c r="C31083" s="71" t="s">
        <v>1227</v>
      </c>
      <c r="D31083" s="71" t="s">
        <v>2498</v>
      </c>
      <c r="E31083" s="71">
        <v>9.993093876E9</v>
      </c>
      <c r="T31083" s="188">
        <v>45910.0</v>
      </c>
    </row>
    <row r="31084">
      <c r="A31084" s="71" t="s">
        <v>77</v>
      </c>
      <c r="B31084" s="71">
        <v>5331.0</v>
      </c>
      <c r="C31084" s="71" t="s">
        <v>1024</v>
      </c>
      <c r="D31084" s="71" t="s">
        <v>1025</v>
      </c>
      <c r="E31084" s="71">
        <v>9.47947601E9</v>
      </c>
      <c r="F31084" s="71">
        <v>0.0</v>
      </c>
      <c r="G31084" s="71" t="s">
        <v>220</v>
      </c>
      <c r="H31084" s="71">
        <v>150.0</v>
      </c>
      <c r="I31084" s="71">
        <v>40.0</v>
      </c>
      <c r="J31084" s="71">
        <v>60.0</v>
      </c>
      <c r="K31084" s="71">
        <v>5300.0</v>
      </c>
      <c r="L31084" s="71">
        <v>318000.0</v>
      </c>
      <c r="M31084" s="71">
        <v>572400.0</v>
      </c>
      <c r="N31084" s="71">
        <v>0.0</v>
      </c>
      <c r="O31084" s="71">
        <v>572400.0</v>
      </c>
      <c r="P31084" s="71">
        <v>0.0</v>
      </c>
      <c r="Q31084" s="71">
        <v>0.0</v>
      </c>
      <c r="R31084" s="71">
        <v>572400.0</v>
      </c>
      <c r="S31084" s="71" t="s">
        <v>212</v>
      </c>
      <c r="T31084" s="188">
        <v>45879.0</v>
      </c>
    </row>
    <row r="31085">
      <c r="A31085" s="71" t="s">
        <v>77</v>
      </c>
      <c r="B31085" s="71">
        <v>5331.0</v>
      </c>
      <c r="C31085" s="71" t="s">
        <v>1024</v>
      </c>
      <c r="D31085" s="71" t="s">
        <v>1025</v>
      </c>
      <c r="E31085" s="71">
        <v>9.47947601E9</v>
      </c>
      <c r="G31085" s="71" t="s">
        <v>185</v>
      </c>
      <c r="H31085" s="71">
        <v>100.0</v>
      </c>
      <c r="I31085" s="71">
        <v>40.0</v>
      </c>
      <c r="J31085" s="71">
        <v>40.0</v>
      </c>
      <c r="K31085" s="71">
        <v>5300.0</v>
      </c>
      <c r="L31085" s="71">
        <v>212000.0</v>
      </c>
      <c r="T31085" s="188">
        <v>45879.0</v>
      </c>
    </row>
    <row r="31086">
      <c r="A31086" s="71" t="s">
        <v>77</v>
      </c>
      <c r="B31086" s="71">
        <v>5331.0</v>
      </c>
      <c r="C31086" s="71" t="s">
        <v>1024</v>
      </c>
      <c r="D31086" s="71" t="s">
        <v>1025</v>
      </c>
      <c r="E31086" s="71">
        <v>9.47947601E9</v>
      </c>
      <c r="G31086" s="71" t="s">
        <v>243</v>
      </c>
      <c r="H31086" s="71">
        <v>20.0</v>
      </c>
      <c r="I31086" s="71">
        <v>40.0</v>
      </c>
      <c r="J31086" s="71">
        <v>8.0</v>
      </c>
      <c r="K31086" s="71">
        <v>5300.0</v>
      </c>
      <c r="L31086" s="71">
        <v>42400.0</v>
      </c>
      <c r="T31086" s="188">
        <v>45879.0</v>
      </c>
    </row>
    <row r="31087">
      <c r="A31087" s="71" t="s">
        <v>77</v>
      </c>
      <c r="B31087" s="71">
        <v>5331.0</v>
      </c>
      <c r="C31087" s="71" t="s">
        <v>1024</v>
      </c>
      <c r="D31087" s="71" t="s">
        <v>1025</v>
      </c>
      <c r="E31087" s="71">
        <v>9.47947601E9</v>
      </c>
      <c r="T31087" s="188">
        <v>45879.0</v>
      </c>
    </row>
    <row r="31088">
      <c r="A31088" s="71" t="s">
        <v>77</v>
      </c>
      <c r="B31088" s="71">
        <v>5331.0</v>
      </c>
      <c r="C31088" s="71" t="s">
        <v>1024</v>
      </c>
      <c r="D31088" s="71" t="s">
        <v>1025</v>
      </c>
      <c r="E31088" s="71">
        <v>9.47947601E9</v>
      </c>
      <c r="T31088" s="188">
        <v>45879.0</v>
      </c>
    </row>
    <row r="31089">
      <c r="A31089" s="71" t="s">
        <v>77</v>
      </c>
      <c r="B31089" s="71">
        <v>5330.0</v>
      </c>
      <c r="C31089" s="71" t="s">
        <v>1024</v>
      </c>
      <c r="D31089" s="71" t="s">
        <v>1025</v>
      </c>
      <c r="E31089" s="71">
        <v>9.47947601E9</v>
      </c>
      <c r="F31089" s="71">
        <v>0.0</v>
      </c>
      <c r="G31089" s="71" t="s">
        <v>457</v>
      </c>
      <c r="H31089" s="71">
        <v>40.0</v>
      </c>
      <c r="I31089" s="71">
        <v>40.0</v>
      </c>
      <c r="J31089" s="71">
        <v>16.0</v>
      </c>
      <c r="K31089" s="71">
        <v>6000.0</v>
      </c>
      <c r="L31089" s="71">
        <v>96000.0</v>
      </c>
      <c r="M31089" s="71">
        <v>520000.0</v>
      </c>
      <c r="N31089" s="71">
        <v>0.0</v>
      </c>
      <c r="O31089" s="71">
        <v>520000.0</v>
      </c>
      <c r="P31089" s="71">
        <v>0.0</v>
      </c>
      <c r="Q31089" s="71">
        <v>0.0</v>
      </c>
      <c r="R31089" s="71">
        <v>520000.0</v>
      </c>
      <c r="S31089" s="71" t="s">
        <v>212</v>
      </c>
      <c r="T31089" s="188">
        <v>45879.0</v>
      </c>
    </row>
    <row r="31090">
      <c r="A31090" s="71" t="s">
        <v>77</v>
      </c>
      <c r="B31090" s="71">
        <v>5330.0</v>
      </c>
      <c r="C31090" s="71" t="s">
        <v>1024</v>
      </c>
      <c r="D31090" s="71" t="s">
        <v>1025</v>
      </c>
      <c r="E31090" s="71">
        <v>9.47947601E9</v>
      </c>
      <c r="G31090" s="71" t="s">
        <v>394</v>
      </c>
      <c r="H31090" s="71">
        <v>10.0</v>
      </c>
      <c r="I31090" s="71">
        <v>40.0</v>
      </c>
      <c r="J31090" s="71">
        <v>4.0</v>
      </c>
      <c r="K31090" s="71">
        <v>5300.0</v>
      </c>
      <c r="L31090" s="71">
        <v>21200.0</v>
      </c>
      <c r="T31090" s="188">
        <v>45879.0</v>
      </c>
    </row>
    <row r="31091">
      <c r="A31091" s="71" t="s">
        <v>77</v>
      </c>
      <c r="B31091" s="71">
        <v>5330.0</v>
      </c>
      <c r="C31091" s="71" t="s">
        <v>1024</v>
      </c>
      <c r="D31091" s="71" t="s">
        <v>1025</v>
      </c>
      <c r="E31091" s="71">
        <v>9.47947601E9</v>
      </c>
      <c r="G31091" s="71" t="s">
        <v>1008</v>
      </c>
      <c r="H31091" s="71">
        <v>10.0</v>
      </c>
      <c r="I31091" s="71">
        <v>40.0</v>
      </c>
      <c r="J31091" s="71">
        <v>4.0</v>
      </c>
      <c r="K31091" s="71">
        <v>5300.0</v>
      </c>
      <c r="L31091" s="71">
        <v>21200.0</v>
      </c>
      <c r="T31091" s="188">
        <v>45879.0</v>
      </c>
    </row>
    <row r="31092">
      <c r="A31092" s="71" t="s">
        <v>77</v>
      </c>
      <c r="B31092" s="71">
        <v>5330.0</v>
      </c>
      <c r="C31092" s="71" t="s">
        <v>1024</v>
      </c>
      <c r="D31092" s="71" t="s">
        <v>1025</v>
      </c>
      <c r="E31092" s="71">
        <v>9.47947601E9</v>
      </c>
      <c r="G31092" s="71" t="s">
        <v>198</v>
      </c>
      <c r="H31092" s="71">
        <v>80.0</v>
      </c>
      <c r="I31092" s="71">
        <v>40.0</v>
      </c>
      <c r="J31092" s="71">
        <v>32.0</v>
      </c>
      <c r="K31092" s="71">
        <v>5300.0</v>
      </c>
      <c r="L31092" s="71">
        <v>169600.0</v>
      </c>
      <c r="T31092" s="188">
        <v>45879.0</v>
      </c>
    </row>
    <row r="31093">
      <c r="A31093" s="71" t="s">
        <v>77</v>
      </c>
      <c r="B31093" s="71">
        <v>5330.0</v>
      </c>
      <c r="C31093" s="71" t="s">
        <v>1024</v>
      </c>
      <c r="D31093" s="71" t="s">
        <v>1025</v>
      </c>
      <c r="E31093" s="71">
        <v>9.47947601E9</v>
      </c>
      <c r="G31093" s="71" t="s">
        <v>610</v>
      </c>
      <c r="H31093" s="71">
        <v>100.0</v>
      </c>
      <c r="I31093" s="71">
        <v>40.0</v>
      </c>
      <c r="J31093" s="71">
        <v>40.0</v>
      </c>
      <c r="K31093" s="71">
        <v>5300.0</v>
      </c>
      <c r="L31093" s="71">
        <v>212000.0</v>
      </c>
      <c r="T31093" s="188">
        <v>45879.0</v>
      </c>
    </row>
    <row r="31094">
      <c r="A31094" s="71" t="s">
        <v>77</v>
      </c>
      <c r="B31094" s="71">
        <v>5329.0</v>
      </c>
      <c r="C31094" s="71" t="s">
        <v>6076</v>
      </c>
      <c r="D31094" s="71" t="s">
        <v>2557</v>
      </c>
      <c r="E31094" s="71">
        <v>9.893007793E9</v>
      </c>
      <c r="F31094" s="71">
        <v>0.0</v>
      </c>
      <c r="G31094" s="71" t="s">
        <v>610</v>
      </c>
      <c r="H31094" s="71">
        <v>2.0</v>
      </c>
      <c r="I31094" s="71">
        <v>40.0</v>
      </c>
      <c r="J31094" s="71">
        <v>0.8</v>
      </c>
      <c r="K31094" s="71">
        <v>5300.0</v>
      </c>
      <c r="L31094" s="71">
        <v>4240.0</v>
      </c>
      <c r="M31094" s="71">
        <v>8480.0</v>
      </c>
      <c r="N31094" s="71">
        <v>0.0</v>
      </c>
      <c r="O31094" s="71">
        <v>8480.0</v>
      </c>
      <c r="P31094" s="71">
        <v>8480.0</v>
      </c>
      <c r="Q31094" s="71">
        <v>0.0</v>
      </c>
      <c r="R31094" s="71">
        <v>0.0</v>
      </c>
      <c r="S31094" s="71" t="s">
        <v>191</v>
      </c>
      <c r="T31094" s="188">
        <v>45879.0</v>
      </c>
    </row>
    <row r="31095">
      <c r="A31095" s="71" t="s">
        <v>77</v>
      </c>
      <c r="B31095" s="71">
        <v>5329.0</v>
      </c>
      <c r="C31095" s="71" t="s">
        <v>6076</v>
      </c>
      <c r="D31095" s="71" t="s">
        <v>2557</v>
      </c>
      <c r="E31095" s="71">
        <v>9.893007793E9</v>
      </c>
      <c r="G31095" s="71" t="s">
        <v>185</v>
      </c>
      <c r="H31095" s="71">
        <v>2.0</v>
      </c>
      <c r="I31095" s="71">
        <v>40.0</v>
      </c>
      <c r="J31095" s="71">
        <v>0.8</v>
      </c>
      <c r="K31095" s="71">
        <v>5300.0</v>
      </c>
      <c r="L31095" s="71">
        <v>4240.0</v>
      </c>
      <c r="T31095" s="188">
        <v>45879.0</v>
      </c>
    </row>
    <row r="31096">
      <c r="A31096" s="71" t="s">
        <v>77</v>
      </c>
      <c r="B31096" s="71">
        <v>5329.0</v>
      </c>
      <c r="C31096" s="71" t="s">
        <v>6076</v>
      </c>
      <c r="D31096" s="71" t="s">
        <v>2557</v>
      </c>
      <c r="E31096" s="71">
        <v>9.893007793E9</v>
      </c>
      <c r="T31096" s="188">
        <v>45879.0</v>
      </c>
    </row>
    <row r="31097">
      <c r="A31097" s="71" t="s">
        <v>77</v>
      </c>
      <c r="B31097" s="71">
        <v>5329.0</v>
      </c>
      <c r="C31097" s="71" t="s">
        <v>6076</v>
      </c>
      <c r="D31097" s="71" t="s">
        <v>2557</v>
      </c>
      <c r="E31097" s="71">
        <v>9.893007793E9</v>
      </c>
      <c r="T31097" s="188">
        <v>45879.0</v>
      </c>
    </row>
    <row r="31098">
      <c r="A31098" s="71" t="s">
        <v>77</v>
      </c>
      <c r="B31098" s="71">
        <v>5329.0</v>
      </c>
      <c r="C31098" s="71" t="s">
        <v>6076</v>
      </c>
      <c r="D31098" s="71" t="s">
        <v>2557</v>
      </c>
      <c r="E31098" s="71">
        <v>9.893007793E9</v>
      </c>
      <c r="T31098" s="188">
        <v>45879.0</v>
      </c>
    </row>
    <row r="31099">
      <c r="A31099" s="71" t="s">
        <v>77</v>
      </c>
      <c r="B31099" s="71">
        <v>5328.0</v>
      </c>
      <c r="C31099" s="71" t="s">
        <v>1024</v>
      </c>
      <c r="D31099" s="71" t="s">
        <v>1025</v>
      </c>
      <c r="E31099" s="71">
        <v>9.47947601E9</v>
      </c>
      <c r="F31099" s="71">
        <v>0.0</v>
      </c>
      <c r="S31099" s="71" t="s">
        <v>212</v>
      </c>
      <c r="T31099" s="188">
        <v>45879.0</v>
      </c>
    </row>
    <row r="31100">
      <c r="A31100" s="71" t="s">
        <v>77</v>
      </c>
      <c r="B31100" s="71">
        <v>5328.0</v>
      </c>
      <c r="C31100" s="71" t="s">
        <v>1024</v>
      </c>
      <c r="D31100" s="71" t="s">
        <v>1025</v>
      </c>
      <c r="E31100" s="71">
        <v>9.47947601E9</v>
      </c>
      <c r="T31100" s="188">
        <v>45879.0</v>
      </c>
    </row>
    <row r="31101">
      <c r="A31101" s="71" t="s">
        <v>77</v>
      </c>
      <c r="B31101" s="71">
        <v>5328.0</v>
      </c>
      <c r="C31101" s="71" t="s">
        <v>1024</v>
      </c>
      <c r="D31101" s="71" t="s">
        <v>1025</v>
      </c>
      <c r="E31101" s="71">
        <v>9.47947601E9</v>
      </c>
      <c r="T31101" s="188">
        <v>45879.0</v>
      </c>
    </row>
    <row r="31102">
      <c r="A31102" s="71" t="s">
        <v>77</v>
      </c>
      <c r="B31102" s="71">
        <v>5328.0</v>
      </c>
      <c r="C31102" s="71" t="s">
        <v>1024</v>
      </c>
      <c r="D31102" s="71" t="s">
        <v>1025</v>
      </c>
      <c r="E31102" s="71">
        <v>9.47947601E9</v>
      </c>
      <c r="T31102" s="188">
        <v>45879.0</v>
      </c>
    </row>
    <row r="31103">
      <c r="A31103" s="71" t="s">
        <v>77</v>
      </c>
      <c r="B31103" s="71">
        <v>5328.0</v>
      </c>
      <c r="C31103" s="71" t="s">
        <v>1024</v>
      </c>
      <c r="D31103" s="71" t="s">
        <v>1025</v>
      </c>
      <c r="E31103" s="71">
        <v>9.47947601E9</v>
      </c>
      <c r="T31103" s="188">
        <v>45879.0</v>
      </c>
    </row>
    <row r="31104">
      <c r="A31104" s="71" t="s">
        <v>47</v>
      </c>
      <c r="B31104" s="71">
        <v>16574.0</v>
      </c>
      <c r="C31104" s="71" t="s">
        <v>1024</v>
      </c>
      <c r="D31104" s="71" t="s">
        <v>1025</v>
      </c>
      <c r="E31104" s="71">
        <v>9.47947601E9</v>
      </c>
      <c r="F31104" s="71">
        <v>0.0</v>
      </c>
      <c r="G31104" s="71" t="s">
        <v>5913</v>
      </c>
      <c r="H31104" s="71">
        <v>10.0</v>
      </c>
      <c r="I31104" s="71">
        <v>40.0</v>
      </c>
      <c r="J31104" s="71">
        <v>4.0</v>
      </c>
      <c r="K31104" s="71">
        <v>5500.0</v>
      </c>
      <c r="L31104" s="71">
        <v>22000.0</v>
      </c>
      <c r="M31104" s="71">
        <v>132000.0</v>
      </c>
      <c r="N31104" s="71">
        <v>0.0</v>
      </c>
      <c r="O31104" s="71">
        <v>132000.0</v>
      </c>
      <c r="P31104" s="71">
        <v>0.0</v>
      </c>
      <c r="Q31104" s="71">
        <v>0.0</v>
      </c>
      <c r="R31104" s="71">
        <v>132000.0</v>
      </c>
      <c r="S31104" s="71" t="s">
        <v>212</v>
      </c>
      <c r="T31104" s="188">
        <v>45879.0</v>
      </c>
    </row>
    <row r="31105">
      <c r="A31105" s="71" t="s">
        <v>47</v>
      </c>
      <c r="B31105" s="71">
        <v>16574.0</v>
      </c>
      <c r="C31105" s="71" t="s">
        <v>1024</v>
      </c>
      <c r="D31105" s="71" t="s">
        <v>1025</v>
      </c>
      <c r="E31105" s="71">
        <v>9.47947601E9</v>
      </c>
      <c r="G31105" s="71" t="s">
        <v>234</v>
      </c>
      <c r="H31105" s="71">
        <v>20.0</v>
      </c>
      <c r="I31105" s="71">
        <v>40.0</v>
      </c>
      <c r="J31105" s="71">
        <v>8.0</v>
      </c>
      <c r="K31105" s="71">
        <v>5500.0</v>
      </c>
      <c r="L31105" s="71">
        <v>44000.0</v>
      </c>
      <c r="T31105" s="188">
        <v>45879.0</v>
      </c>
    </row>
    <row r="31106">
      <c r="A31106" s="71" t="s">
        <v>47</v>
      </c>
      <c r="B31106" s="71">
        <v>16574.0</v>
      </c>
      <c r="C31106" s="71" t="s">
        <v>1024</v>
      </c>
      <c r="D31106" s="71" t="s">
        <v>1025</v>
      </c>
      <c r="E31106" s="71">
        <v>9.47947601E9</v>
      </c>
      <c r="G31106" s="71" t="s">
        <v>5825</v>
      </c>
      <c r="H31106" s="71">
        <v>10.0</v>
      </c>
      <c r="I31106" s="71">
        <v>40.0</v>
      </c>
      <c r="J31106" s="71">
        <v>4.0</v>
      </c>
      <c r="K31106" s="71">
        <v>5500.0</v>
      </c>
      <c r="L31106" s="71">
        <v>22000.0</v>
      </c>
      <c r="T31106" s="188">
        <v>45879.0</v>
      </c>
    </row>
    <row r="31107">
      <c r="A31107" s="71" t="s">
        <v>47</v>
      </c>
      <c r="B31107" s="71">
        <v>16574.0</v>
      </c>
      <c r="C31107" s="71" t="s">
        <v>1024</v>
      </c>
      <c r="D31107" s="71" t="s">
        <v>1025</v>
      </c>
      <c r="E31107" s="71">
        <v>9.47947601E9</v>
      </c>
      <c r="G31107" s="71" t="s">
        <v>2367</v>
      </c>
      <c r="H31107" s="71">
        <v>20.0</v>
      </c>
      <c r="I31107" s="71">
        <v>40.0</v>
      </c>
      <c r="J31107" s="71">
        <v>8.0</v>
      </c>
      <c r="K31107" s="71">
        <v>5500.0</v>
      </c>
      <c r="L31107" s="71">
        <v>44000.0</v>
      </c>
      <c r="T31107" s="188">
        <v>45879.0</v>
      </c>
    </row>
    <row r="31108">
      <c r="A31108" s="71" t="s">
        <v>47</v>
      </c>
      <c r="B31108" s="71">
        <v>16574.0</v>
      </c>
      <c r="C31108" s="71" t="s">
        <v>1024</v>
      </c>
      <c r="D31108" s="71" t="s">
        <v>1025</v>
      </c>
      <c r="E31108" s="71">
        <v>9.47947601E9</v>
      </c>
      <c r="T31108" s="188">
        <v>45879.0</v>
      </c>
    </row>
    <row r="31109">
      <c r="A31109" s="71" t="s">
        <v>77</v>
      </c>
      <c r="B31109" s="71">
        <v>5327.0</v>
      </c>
      <c r="C31109" s="71" t="s">
        <v>1024</v>
      </c>
      <c r="D31109" s="71" t="s">
        <v>1025</v>
      </c>
      <c r="E31109" s="71">
        <v>9.47947601E9</v>
      </c>
      <c r="F31109" s="71">
        <v>0.0</v>
      </c>
      <c r="G31109" s="71" t="s">
        <v>195</v>
      </c>
      <c r="H31109" s="71">
        <v>30.0</v>
      </c>
      <c r="I31109" s="71">
        <v>40.0</v>
      </c>
      <c r="J31109" s="71">
        <v>12.0</v>
      </c>
      <c r="K31109" s="71">
        <v>5300.0</v>
      </c>
      <c r="L31109" s="71">
        <v>63600.0</v>
      </c>
      <c r="M31109" s="71">
        <v>63600.0</v>
      </c>
      <c r="N31109" s="71">
        <v>0.0</v>
      </c>
      <c r="O31109" s="71">
        <v>63600.0</v>
      </c>
      <c r="P31109" s="71">
        <v>0.0</v>
      </c>
      <c r="Q31109" s="71">
        <v>0.0</v>
      </c>
      <c r="R31109" s="71">
        <v>63600.0</v>
      </c>
      <c r="S31109" s="71" t="s">
        <v>212</v>
      </c>
      <c r="T31109" s="188">
        <v>45879.0</v>
      </c>
    </row>
    <row r="31110">
      <c r="A31110" s="71" t="s">
        <v>77</v>
      </c>
      <c r="B31110" s="71">
        <v>5327.0</v>
      </c>
      <c r="C31110" s="71" t="s">
        <v>1024</v>
      </c>
      <c r="D31110" s="71" t="s">
        <v>1025</v>
      </c>
      <c r="E31110" s="71">
        <v>9.47947601E9</v>
      </c>
      <c r="T31110" s="188">
        <v>45879.0</v>
      </c>
    </row>
    <row r="31111">
      <c r="A31111" s="71" t="s">
        <v>77</v>
      </c>
      <c r="B31111" s="71">
        <v>5327.0</v>
      </c>
      <c r="C31111" s="71" t="s">
        <v>1024</v>
      </c>
      <c r="D31111" s="71" t="s">
        <v>1025</v>
      </c>
      <c r="E31111" s="71">
        <v>9.47947601E9</v>
      </c>
      <c r="T31111" s="188">
        <v>45879.0</v>
      </c>
    </row>
    <row r="31112">
      <c r="A31112" s="71" t="s">
        <v>77</v>
      </c>
      <c r="B31112" s="71">
        <v>5327.0</v>
      </c>
      <c r="C31112" s="71" t="s">
        <v>1024</v>
      </c>
      <c r="D31112" s="71" t="s">
        <v>1025</v>
      </c>
      <c r="E31112" s="71">
        <v>9.47947601E9</v>
      </c>
      <c r="T31112" s="188">
        <v>45879.0</v>
      </c>
    </row>
    <row r="31113">
      <c r="A31113" s="71" t="s">
        <v>77</v>
      </c>
      <c r="B31113" s="71">
        <v>5327.0</v>
      </c>
      <c r="C31113" s="71" t="s">
        <v>1024</v>
      </c>
      <c r="D31113" s="71" t="s">
        <v>1025</v>
      </c>
      <c r="E31113" s="71">
        <v>9.47947601E9</v>
      </c>
      <c r="T31113" s="188">
        <v>45879.0</v>
      </c>
    </row>
    <row r="31114">
      <c r="A31114" s="71" t="s">
        <v>77</v>
      </c>
      <c r="B31114" s="71">
        <v>5326.0</v>
      </c>
      <c r="C31114" s="71" t="s">
        <v>1024</v>
      </c>
      <c r="D31114" s="71" t="s">
        <v>1025</v>
      </c>
      <c r="E31114" s="71">
        <v>9.47947601E9</v>
      </c>
      <c r="F31114" s="71">
        <v>0.0</v>
      </c>
      <c r="S31114" s="71" t="s">
        <v>212</v>
      </c>
      <c r="T31114" s="188">
        <v>45879.0</v>
      </c>
    </row>
    <row r="31115">
      <c r="A31115" s="71" t="s">
        <v>77</v>
      </c>
      <c r="B31115" s="71">
        <v>5326.0</v>
      </c>
      <c r="C31115" s="71" t="s">
        <v>1024</v>
      </c>
      <c r="D31115" s="71" t="s">
        <v>1025</v>
      </c>
      <c r="E31115" s="71">
        <v>9.47947601E9</v>
      </c>
      <c r="T31115" s="188">
        <v>45879.0</v>
      </c>
    </row>
    <row r="31116">
      <c r="A31116" s="71" t="s">
        <v>77</v>
      </c>
      <c r="B31116" s="71">
        <v>5326.0</v>
      </c>
      <c r="C31116" s="71" t="s">
        <v>1024</v>
      </c>
      <c r="D31116" s="71" t="s">
        <v>1025</v>
      </c>
      <c r="E31116" s="71">
        <v>9.47947601E9</v>
      </c>
      <c r="T31116" s="188">
        <v>45879.0</v>
      </c>
    </row>
    <row r="31117">
      <c r="A31117" s="71" t="s">
        <v>77</v>
      </c>
      <c r="B31117" s="71">
        <v>5326.0</v>
      </c>
      <c r="C31117" s="71" t="s">
        <v>1024</v>
      </c>
      <c r="D31117" s="71" t="s">
        <v>1025</v>
      </c>
      <c r="E31117" s="71">
        <v>9.47947601E9</v>
      </c>
      <c r="T31117" s="188">
        <v>45879.0</v>
      </c>
    </row>
    <row r="31118">
      <c r="A31118" s="71" t="s">
        <v>77</v>
      </c>
      <c r="B31118" s="71">
        <v>5326.0</v>
      </c>
      <c r="C31118" s="71" t="s">
        <v>1024</v>
      </c>
      <c r="D31118" s="71" t="s">
        <v>1025</v>
      </c>
      <c r="E31118" s="71">
        <v>9.47947601E9</v>
      </c>
      <c r="T31118" s="188">
        <v>45879.0</v>
      </c>
    </row>
    <row r="31119">
      <c r="A31119" s="71" t="s">
        <v>77</v>
      </c>
      <c r="B31119" s="71">
        <v>5325.0</v>
      </c>
      <c r="C31119" s="71" t="s">
        <v>1024</v>
      </c>
      <c r="D31119" s="71" t="s">
        <v>1025</v>
      </c>
      <c r="E31119" s="71">
        <v>9.47947601E9</v>
      </c>
      <c r="F31119" s="71">
        <v>0.0</v>
      </c>
      <c r="S31119" s="71" t="s">
        <v>212</v>
      </c>
      <c r="T31119" s="188">
        <v>45879.0</v>
      </c>
    </row>
    <row r="31120">
      <c r="A31120" s="71" t="s">
        <v>77</v>
      </c>
      <c r="B31120" s="71">
        <v>5325.0</v>
      </c>
      <c r="C31120" s="71" t="s">
        <v>1024</v>
      </c>
      <c r="D31120" s="71" t="s">
        <v>1025</v>
      </c>
      <c r="E31120" s="71">
        <v>9.47947601E9</v>
      </c>
      <c r="T31120" s="188">
        <v>45879.0</v>
      </c>
    </row>
    <row r="31121">
      <c r="A31121" s="71" t="s">
        <v>77</v>
      </c>
      <c r="B31121" s="71">
        <v>5325.0</v>
      </c>
      <c r="C31121" s="71" t="s">
        <v>1024</v>
      </c>
      <c r="D31121" s="71" t="s">
        <v>1025</v>
      </c>
      <c r="E31121" s="71">
        <v>9.47947601E9</v>
      </c>
      <c r="T31121" s="188">
        <v>45879.0</v>
      </c>
    </row>
    <row r="31122">
      <c r="A31122" s="71" t="s">
        <v>77</v>
      </c>
      <c r="B31122" s="71">
        <v>5325.0</v>
      </c>
      <c r="C31122" s="71" t="s">
        <v>1024</v>
      </c>
      <c r="D31122" s="71" t="s">
        <v>1025</v>
      </c>
      <c r="E31122" s="71">
        <v>9.47947601E9</v>
      </c>
      <c r="T31122" s="188">
        <v>45879.0</v>
      </c>
    </row>
    <row r="31123">
      <c r="A31123" s="71" t="s">
        <v>77</v>
      </c>
      <c r="B31123" s="71">
        <v>5325.0</v>
      </c>
      <c r="C31123" s="71" t="s">
        <v>1024</v>
      </c>
      <c r="D31123" s="71" t="s">
        <v>1025</v>
      </c>
      <c r="E31123" s="71">
        <v>9.47947601E9</v>
      </c>
      <c r="T31123" s="188">
        <v>45879.0</v>
      </c>
    </row>
    <row r="31124">
      <c r="A31124" s="71" t="s">
        <v>77</v>
      </c>
      <c r="B31124" s="71">
        <v>5324.0</v>
      </c>
      <c r="C31124" s="71" t="s">
        <v>2239</v>
      </c>
      <c r="D31124" s="71" t="s">
        <v>2063</v>
      </c>
      <c r="E31124" s="71">
        <v>9.754611525E9</v>
      </c>
      <c r="F31124" s="71">
        <v>0.0</v>
      </c>
      <c r="G31124" s="71" t="s">
        <v>610</v>
      </c>
      <c r="H31124" s="71">
        <v>20.0</v>
      </c>
      <c r="I31124" s="71">
        <v>40.0</v>
      </c>
      <c r="J31124" s="71">
        <v>8.0</v>
      </c>
      <c r="K31124" s="71">
        <v>5300.0</v>
      </c>
      <c r="L31124" s="71">
        <v>42400.0</v>
      </c>
      <c r="M31124" s="71">
        <v>42400.0</v>
      </c>
      <c r="N31124" s="71">
        <v>1600.0</v>
      </c>
      <c r="O31124" s="71">
        <v>40800.0</v>
      </c>
      <c r="P31124" s="71">
        <v>0.0</v>
      </c>
      <c r="Q31124" s="71">
        <v>40800.0</v>
      </c>
      <c r="R31124" s="71">
        <v>0.0</v>
      </c>
      <c r="S31124" s="71" t="s">
        <v>47</v>
      </c>
      <c r="T31124" s="188">
        <v>45879.0</v>
      </c>
    </row>
    <row r="31125">
      <c r="A31125" s="71" t="s">
        <v>77</v>
      </c>
      <c r="B31125" s="71">
        <v>5324.0</v>
      </c>
      <c r="C31125" s="71" t="s">
        <v>2239</v>
      </c>
      <c r="D31125" s="71" t="s">
        <v>2063</v>
      </c>
      <c r="E31125" s="71">
        <v>9.754611525E9</v>
      </c>
      <c r="T31125" s="188">
        <v>45879.0</v>
      </c>
    </row>
    <row r="31126">
      <c r="A31126" s="71" t="s">
        <v>77</v>
      </c>
      <c r="B31126" s="71">
        <v>5324.0</v>
      </c>
      <c r="C31126" s="71" t="s">
        <v>2239</v>
      </c>
      <c r="D31126" s="71" t="s">
        <v>2063</v>
      </c>
      <c r="E31126" s="71">
        <v>9.754611525E9</v>
      </c>
      <c r="T31126" s="188">
        <v>45879.0</v>
      </c>
    </row>
    <row r="31127">
      <c r="A31127" s="71" t="s">
        <v>77</v>
      </c>
      <c r="B31127" s="71">
        <v>5324.0</v>
      </c>
      <c r="C31127" s="71" t="s">
        <v>2239</v>
      </c>
      <c r="D31127" s="71" t="s">
        <v>2063</v>
      </c>
      <c r="E31127" s="71">
        <v>9.754611525E9</v>
      </c>
      <c r="T31127" s="188">
        <v>45879.0</v>
      </c>
    </row>
    <row r="31128">
      <c r="A31128" s="71" t="s">
        <v>77</v>
      </c>
      <c r="B31128" s="71">
        <v>5324.0</v>
      </c>
      <c r="C31128" s="71" t="s">
        <v>2239</v>
      </c>
      <c r="D31128" s="71" t="s">
        <v>2063</v>
      </c>
      <c r="E31128" s="71">
        <v>9.754611525E9</v>
      </c>
      <c r="T31128" s="188">
        <v>45879.0</v>
      </c>
    </row>
    <row r="31129">
      <c r="A31129" s="71" t="s">
        <v>47</v>
      </c>
      <c r="B31129" s="71">
        <v>16573.0</v>
      </c>
      <c r="C31129" s="71" t="s">
        <v>2239</v>
      </c>
      <c r="D31129" s="71" t="s">
        <v>2063</v>
      </c>
      <c r="E31129" s="71">
        <v>9.754611525E9</v>
      </c>
      <c r="F31129" s="71">
        <v>0.0</v>
      </c>
      <c r="G31129" s="71" t="s">
        <v>5926</v>
      </c>
      <c r="H31129" s="71">
        <v>10.0</v>
      </c>
      <c r="I31129" s="71">
        <v>40.0</v>
      </c>
      <c r="J31129" s="71">
        <v>4.0</v>
      </c>
      <c r="K31129" s="71">
        <v>5500.0</v>
      </c>
      <c r="L31129" s="71">
        <v>22000.0</v>
      </c>
      <c r="M31129" s="71">
        <v>110000.0</v>
      </c>
      <c r="N31129" s="71">
        <v>4000.0</v>
      </c>
      <c r="O31129" s="71">
        <v>106000.0</v>
      </c>
      <c r="P31129" s="71">
        <v>0.0</v>
      </c>
      <c r="Q31129" s="71">
        <v>106000.0</v>
      </c>
      <c r="R31129" s="71">
        <v>0.0</v>
      </c>
      <c r="S31129" s="71" t="s">
        <v>47</v>
      </c>
      <c r="T31129" s="188">
        <v>45879.0</v>
      </c>
    </row>
    <row r="31130">
      <c r="A31130" s="71" t="s">
        <v>47</v>
      </c>
      <c r="B31130" s="71">
        <v>16573.0</v>
      </c>
      <c r="C31130" s="71" t="s">
        <v>2239</v>
      </c>
      <c r="D31130" s="71" t="s">
        <v>2063</v>
      </c>
      <c r="E31130" s="71">
        <v>9.754611525E9</v>
      </c>
      <c r="G31130" s="71" t="s">
        <v>234</v>
      </c>
      <c r="H31130" s="71">
        <v>30.0</v>
      </c>
      <c r="I31130" s="71">
        <v>40.0</v>
      </c>
      <c r="J31130" s="71">
        <v>12.0</v>
      </c>
      <c r="K31130" s="71">
        <v>5500.0</v>
      </c>
      <c r="L31130" s="71">
        <v>66000.0</v>
      </c>
      <c r="T31130" s="188">
        <v>45879.0</v>
      </c>
    </row>
    <row r="31131">
      <c r="A31131" s="71" t="s">
        <v>47</v>
      </c>
      <c r="B31131" s="71">
        <v>16573.0</v>
      </c>
      <c r="C31131" s="71" t="s">
        <v>2239</v>
      </c>
      <c r="D31131" s="71" t="s">
        <v>2063</v>
      </c>
      <c r="E31131" s="71">
        <v>9.754611525E9</v>
      </c>
      <c r="G31131" s="71" t="s">
        <v>802</v>
      </c>
      <c r="H31131" s="71">
        <v>10.0</v>
      </c>
      <c r="I31131" s="71">
        <v>40.0</v>
      </c>
      <c r="J31131" s="71">
        <v>4.0</v>
      </c>
      <c r="K31131" s="71">
        <v>5500.0</v>
      </c>
      <c r="L31131" s="71">
        <v>22000.0</v>
      </c>
      <c r="T31131" s="188">
        <v>45879.0</v>
      </c>
    </row>
    <row r="31132">
      <c r="A31132" s="71" t="s">
        <v>47</v>
      </c>
      <c r="B31132" s="71">
        <v>16573.0</v>
      </c>
      <c r="C31132" s="71" t="s">
        <v>2239</v>
      </c>
      <c r="D31132" s="71" t="s">
        <v>2063</v>
      </c>
      <c r="E31132" s="71">
        <v>9.754611525E9</v>
      </c>
      <c r="T31132" s="188">
        <v>45879.0</v>
      </c>
    </row>
    <row r="31133">
      <c r="A31133" s="71" t="s">
        <v>47</v>
      </c>
      <c r="B31133" s="71">
        <v>16573.0</v>
      </c>
      <c r="C31133" s="71" t="s">
        <v>2239</v>
      </c>
      <c r="D31133" s="71" t="s">
        <v>2063</v>
      </c>
      <c r="E31133" s="71">
        <v>9.754611525E9</v>
      </c>
      <c r="T31133" s="188">
        <v>45879.0</v>
      </c>
    </row>
    <row r="31134">
      <c r="A31134" s="71" t="s">
        <v>77</v>
      </c>
      <c r="B31134" s="71">
        <v>5323.0</v>
      </c>
      <c r="C31134" s="71" t="s">
        <v>4703</v>
      </c>
      <c r="D31134" s="71" t="s">
        <v>6077</v>
      </c>
      <c r="E31134" s="71">
        <v>7.86953085E9</v>
      </c>
      <c r="F31134" s="71">
        <v>0.0</v>
      </c>
      <c r="G31134" s="71" t="s">
        <v>610</v>
      </c>
      <c r="H31134" s="71">
        <v>7.0</v>
      </c>
      <c r="I31134" s="71">
        <v>40.0</v>
      </c>
      <c r="J31134" s="71">
        <v>2.8</v>
      </c>
      <c r="K31134" s="71">
        <v>5300.0</v>
      </c>
      <c r="L31134" s="71">
        <v>14840.0</v>
      </c>
      <c r="M31134" s="71">
        <v>14840.0</v>
      </c>
      <c r="N31134" s="71">
        <v>0.0</v>
      </c>
      <c r="O31134" s="71">
        <v>14840.0</v>
      </c>
      <c r="P31134" s="71">
        <v>0.0</v>
      </c>
      <c r="Q31134" s="71">
        <v>14840.0</v>
      </c>
      <c r="R31134" s="71">
        <v>0.0</v>
      </c>
      <c r="S31134" s="71" t="s">
        <v>47</v>
      </c>
      <c r="T31134" s="188">
        <v>45879.0</v>
      </c>
    </row>
    <row r="31135">
      <c r="A31135" s="71" t="s">
        <v>77</v>
      </c>
      <c r="B31135" s="71">
        <v>5323.0</v>
      </c>
      <c r="C31135" s="71" t="s">
        <v>4703</v>
      </c>
      <c r="D31135" s="71" t="s">
        <v>6077</v>
      </c>
      <c r="E31135" s="71">
        <v>7.86953085E9</v>
      </c>
      <c r="T31135" s="188">
        <v>45879.0</v>
      </c>
    </row>
    <row r="31136">
      <c r="A31136" s="71" t="s">
        <v>77</v>
      </c>
      <c r="B31136" s="71">
        <v>5323.0</v>
      </c>
      <c r="C31136" s="71" t="s">
        <v>4703</v>
      </c>
      <c r="D31136" s="71" t="s">
        <v>6077</v>
      </c>
      <c r="E31136" s="71">
        <v>7.86953085E9</v>
      </c>
      <c r="T31136" s="188">
        <v>45879.0</v>
      </c>
    </row>
    <row r="31137">
      <c r="A31137" s="71" t="s">
        <v>77</v>
      </c>
      <c r="B31137" s="71">
        <v>5323.0</v>
      </c>
      <c r="C31137" s="71" t="s">
        <v>4703</v>
      </c>
      <c r="D31137" s="71" t="s">
        <v>6077</v>
      </c>
      <c r="E31137" s="71">
        <v>7.86953085E9</v>
      </c>
      <c r="T31137" s="188">
        <v>45879.0</v>
      </c>
    </row>
    <row r="31138">
      <c r="A31138" s="71" t="s">
        <v>77</v>
      </c>
      <c r="B31138" s="71">
        <v>5323.0</v>
      </c>
      <c r="C31138" s="71" t="s">
        <v>4703</v>
      </c>
      <c r="D31138" s="71" t="s">
        <v>6077</v>
      </c>
      <c r="E31138" s="71">
        <v>7.86953085E9</v>
      </c>
      <c r="T31138" s="188">
        <v>45879.0</v>
      </c>
    </row>
    <row r="31139">
      <c r="A31139" s="71" t="s">
        <v>47</v>
      </c>
      <c r="B31139" s="71">
        <v>16572.0</v>
      </c>
      <c r="C31139" s="71" t="s">
        <v>4703</v>
      </c>
      <c r="D31139" s="71" t="s">
        <v>6077</v>
      </c>
      <c r="E31139" s="71">
        <v>7.86953085E9</v>
      </c>
      <c r="F31139" s="71" t="s">
        <v>6078</v>
      </c>
      <c r="G31139" s="71" t="s">
        <v>5926</v>
      </c>
      <c r="H31139" s="71">
        <v>13.0</v>
      </c>
      <c r="I31139" s="71">
        <v>40.0</v>
      </c>
      <c r="J31139" s="71">
        <v>5.2</v>
      </c>
      <c r="K31139" s="71">
        <v>5500.0</v>
      </c>
      <c r="L31139" s="71">
        <v>28600.0</v>
      </c>
      <c r="M31139" s="71">
        <v>44000.0</v>
      </c>
      <c r="N31139" s="71">
        <v>0.0</v>
      </c>
      <c r="O31139" s="71">
        <v>44000.0</v>
      </c>
      <c r="P31139" s="71">
        <v>29840.0</v>
      </c>
      <c r="Q31139" s="71">
        <v>14160.0</v>
      </c>
      <c r="R31139" s="71">
        <v>0.0</v>
      </c>
      <c r="S31139" s="71" t="s">
        <v>191</v>
      </c>
      <c r="T31139" s="188">
        <v>45879.0</v>
      </c>
    </row>
    <row r="31140">
      <c r="A31140" s="71" t="s">
        <v>47</v>
      </c>
      <c r="B31140" s="71">
        <v>16572.0</v>
      </c>
      <c r="C31140" s="71" t="s">
        <v>4703</v>
      </c>
      <c r="D31140" s="71" t="s">
        <v>6077</v>
      </c>
      <c r="E31140" s="71">
        <v>7.86953085E9</v>
      </c>
      <c r="G31140" s="71" t="s">
        <v>802</v>
      </c>
      <c r="H31140" s="71">
        <v>7.0</v>
      </c>
      <c r="I31140" s="71">
        <v>40.0</v>
      </c>
      <c r="J31140" s="71">
        <v>2.8</v>
      </c>
      <c r="K31140" s="71">
        <v>5500.0</v>
      </c>
      <c r="L31140" s="71">
        <v>15400.0</v>
      </c>
      <c r="T31140" s="188">
        <v>45879.0</v>
      </c>
    </row>
    <row r="31141">
      <c r="A31141" s="71" t="s">
        <v>47</v>
      </c>
      <c r="B31141" s="71">
        <v>16572.0</v>
      </c>
      <c r="C31141" s="71" t="s">
        <v>4703</v>
      </c>
      <c r="D31141" s="71" t="s">
        <v>6077</v>
      </c>
      <c r="E31141" s="71">
        <v>7.86953085E9</v>
      </c>
      <c r="T31141" s="188">
        <v>45879.0</v>
      </c>
    </row>
    <row r="31142">
      <c r="A31142" s="71" t="s">
        <v>47</v>
      </c>
      <c r="B31142" s="71">
        <v>16572.0</v>
      </c>
      <c r="C31142" s="71" t="s">
        <v>4703</v>
      </c>
      <c r="D31142" s="71" t="s">
        <v>6077</v>
      </c>
      <c r="E31142" s="71">
        <v>7.86953085E9</v>
      </c>
      <c r="T31142" s="188">
        <v>45879.0</v>
      </c>
    </row>
    <row r="31143">
      <c r="A31143" s="71" t="s">
        <v>47</v>
      </c>
      <c r="B31143" s="71">
        <v>16572.0</v>
      </c>
      <c r="C31143" s="71" t="s">
        <v>4703</v>
      </c>
      <c r="D31143" s="71" t="s">
        <v>6077</v>
      </c>
      <c r="E31143" s="71">
        <v>7.86953085E9</v>
      </c>
      <c r="T31143" s="188">
        <v>45879.0</v>
      </c>
    </row>
    <row r="31144">
      <c r="A31144" s="71" t="s">
        <v>47</v>
      </c>
      <c r="B31144" s="71">
        <v>16571.0</v>
      </c>
      <c r="C31144" s="71" t="s">
        <v>5620</v>
      </c>
      <c r="D31144" s="71" t="s">
        <v>1244</v>
      </c>
      <c r="E31144" s="71">
        <v>9.993222116E9</v>
      </c>
      <c r="F31144" s="71">
        <v>0.0</v>
      </c>
      <c r="G31144" s="71" t="s">
        <v>5825</v>
      </c>
      <c r="H31144" s="71">
        <v>1.0</v>
      </c>
      <c r="I31144" s="71">
        <v>40.0</v>
      </c>
      <c r="J31144" s="71">
        <v>0.4</v>
      </c>
      <c r="K31144" s="71">
        <v>5500.0</v>
      </c>
      <c r="L31144" s="71">
        <v>2200.0</v>
      </c>
      <c r="M31144" s="71">
        <v>64600.0</v>
      </c>
      <c r="N31144" s="71">
        <v>0.0</v>
      </c>
      <c r="O31144" s="71">
        <v>64600.0</v>
      </c>
      <c r="P31144" s="71">
        <v>0.0</v>
      </c>
      <c r="Q31144" s="71">
        <v>0.0</v>
      </c>
      <c r="R31144" s="71">
        <v>64600.0</v>
      </c>
      <c r="S31144" s="71" t="s">
        <v>212</v>
      </c>
      <c r="T31144" s="188">
        <v>45879.0</v>
      </c>
    </row>
    <row r="31145">
      <c r="A31145" s="71" t="s">
        <v>47</v>
      </c>
      <c r="B31145" s="71">
        <v>16571.0</v>
      </c>
      <c r="C31145" s="71" t="s">
        <v>5620</v>
      </c>
      <c r="D31145" s="71" t="s">
        <v>1244</v>
      </c>
      <c r="E31145" s="71">
        <v>9.993222116E9</v>
      </c>
      <c r="G31145" s="71" t="s">
        <v>243</v>
      </c>
      <c r="H31145" s="71">
        <v>24.0</v>
      </c>
      <c r="I31145" s="71">
        <v>40.0</v>
      </c>
      <c r="J31145" s="71">
        <v>9.6</v>
      </c>
      <c r="K31145" s="71">
        <v>6500.0</v>
      </c>
      <c r="L31145" s="71">
        <v>62400.0</v>
      </c>
      <c r="T31145" s="188">
        <v>45879.0</v>
      </c>
    </row>
    <row r="31146">
      <c r="A31146" s="71" t="s">
        <v>47</v>
      </c>
      <c r="B31146" s="71">
        <v>16571.0</v>
      </c>
      <c r="C31146" s="71" t="s">
        <v>5620</v>
      </c>
      <c r="D31146" s="71" t="s">
        <v>1244</v>
      </c>
      <c r="E31146" s="71">
        <v>9.993222116E9</v>
      </c>
      <c r="T31146" s="188">
        <v>45879.0</v>
      </c>
    </row>
    <row r="31147">
      <c r="A31147" s="71" t="s">
        <v>47</v>
      </c>
      <c r="B31147" s="71">
        <v>16571.0</v>
      </c>
      <c r="C31147" s="71" t="s">
        <v>5620</v>
      </c>
      <c r="D31147" s="71" t="s">
        <v>1244</v>
      </c>
      <c r="E31147" s="71">
        <v>9.993222116E9</v>
      </c>
      <c r="T31147" s="188">
        <v>45879.0</v>
      </c>
    </row>
    <row r="31148">
      <c r="A31148" s="71" t="s">
        <v>47</v>
      </c>
      <c r="B31148" s="71">
        <v>16571.0</v>
      </c>
      <c r="C31148" s="71" t="s">
        <v>5620</v>
      </c>
      <c r="D31148" s="71" t="s">
        <v>1244</v>
      </c>
      <c r="E31148" s="71">
        <v>9.993222116E9</v>
      </c>
      <c r="T31148" s="188">
        <v>45879.0</v>
      </c>
    </row>
    <row r="31149">
      <c r="A31149" s="71" t="s">
        <v>47</v>
      </c>
      <c r="B31149" s="71">
        <v>16570.0</v>
      </c>
      <c r="C31149" s="71" t="s">
        <v>640</v>
      </c>
      <c r="D31149" s="71" t="s">
        <v>6079</v>
      </c>
      <c r="E31149" s="71">
        <v>7.898226524E9</v>
      </c>
      <c r="F31149" s="71">
        <v>0.0</v>
      </c>
      <c r="G31149" s="71" t="s">
        <v>6080</v>
      </c>
      <c r="H31149" s="71">
        <v>27.0</v>
      </c>
      <c r="I31149" s="71">
        <v>40.0</v>
      </c>
      <c r="J31149" s="71">
        <v>10.8</v>
      </c>
      <c r="K31149" s="71">
        <v>5500.0</v>
      </c>
      <c r="L31149" s="71">
        <v>59400.0</v>
      </c>
      <c r="M31149" s="71">
        <v>81400.0</v>
      </c>
      <c r="N31149" s="71">
        <v>0.0</v>
      </c>
      <c r="O31149" s="71">
        <v>81400.0</v>
      </c>
      <c r="P31149" s="71">
        <v>19400.0</v>
      </c>
      <c r="Q31149" s="71">
        <v>62000.0</v>
      </c>
      <c r="R31149" s="71">
        <v>0.0</v>
      </c>
      <c r="S31149" s="71" t="s">
        <v>191</v>
      </c>
      <c r="T31149" s="188">
        <v>45879.0</v>
      </c>
    </row>
    <row r="31150">
      <c r="A31150" s="71" t="s">
        <v>47</v>
      </c>
      <c r="B31150" s="71">
        <v>16570.0</v>
      </c>
      <c r="C31150" s="71" t="s">
        <v>640</v>
      </c>
      <c r="D31150" s="71" t="s">
        <v>6079</v>
      </c>
      <c r="E31150" s="71">
        <v>7.898226524E9</v>
      </c>
      <c r="G31150" s="71" t="s">
        <v>802</v>
      </c>
      <c r="H31150" s="71">
        <v>6.0</v>
      </c>
      <c r="I31150" s="71">
        <v>40.0</v>
      </c>
      <c r="J31150" s="71">
        <v>2.4</v>
      </c>
      <c r="K31150" s="71">
        <v>5500.0</v>
      </c>
      <c r="L31150" s="71">
        <v>13200.0</v>
      </c>
      <c r="T31150" s="188">
        <v>45879.0</v>
      </c>
    </row>
    <row r="31151">
      <c r="A31151" s="71" t="s">
        <v>47</v>
      </c>
      <c r="B31151" s="71">
        <v>16570.0</v>
      </c>
      <c r="C31151" s="71" t="s">
        <v>640</v>
      </c>
      <c r="D31151" s="71" t="s">
        <v>6079</v>
      </c>
      <c r="E31151" s="71">
        <v>7.898226524E9</v>
      </c>
      <c r="G31151" s="71" t="s">
        <v>5913</v>
      </c>
      <c r="H31151" s="71">
        <v>4.0</v>
      </c>
      <c r="I31151" s="71">
        <v>40.0</v>
      </c>
      <c r="J31151" s="71">
        <v>1.6</v>
      </c>
      <c r="K31151" s="71">
        <v>5500.0</v>
      </c>
      <c r="L31151" s="71">
        <v>8800.0</v>
      </c>
      <c r="T31151" s="188">
        <v>45879.0</v>
      </c>
    </row>
    <row r="31152">
      <c r="A31152" s="71" t="s">
        <v>47</v>
      </c>
      <c r="B31152" s="71">
        <v>16570.0</v>
      </c>
      <c r="C31152" s="71" t="s">
        <v>640</v>
      </c>
      <c r="D31152" s="71" t="s">
        <v>6079</v>
      </c>
      <c r="E31152" s="71">
        <v>7.898226524E9</v>
      </c>
      <c r="T31152" s="188">
        <v>45879.0</v>
      </c>
    </row>
    <row r="31153">
      <c r="A31153" s="71" t="s">
        <v>47</v>
      </c>
      <c r="B31153" s="71">
        <v>16570.0</v>
      </c>
      <c r="C31153" s="71" t="s">
        <v>640</v>
      </c>
      <c r="D31153" s="71" t="s">
        <v>6079</v>
      </c>
      <c r="E31153" s="71">
        <v>7.898226524E9</v>
      </c>
      <c r="T31153" s="188">
        <v>45879.0</v>
      </c>
    </row>
    <row r="31154">
      <c r="A31154" s="71" t="s">
        <v>47</v>
      </c>
      <c r="B31154" s="71">
        <v>16569.0</v>
      </c>
      <c r="C31154" s="71" t="s">
        <v>5385</v>
      </c>
      <c r="D31154" s="71" t="s">
        <v>2983</v>
      </c>
      <c r="E31154" s="71">
        <v>6.263980696E9</v>
      </c>
      <c r="F31154" s="71">
        <v>0.0</v>
      </c>
      <c r="G31154" s="71" t="s">
        <v>802</v>
      </c>
      <c r="H31154" s="71">
        <v>4.0</v>
      </c>
      <c r="I31154" s="71">
        <v>40.0</v>
      </c>
      <c r="J31154" s="71">
        <v>1.6</v>
      </c>
      <c r="K31154" s="71">
        <v>5500.0</v>
      </c>
      <c r="L31154" s="71">
        <v>8800.0</v>
      </c>
      <c r="M31154" s="71">
        <v>11000.0</v>
      </c>
      <c r="N31154" s="71">
        <v>0.0</v>
      </c>
      <c r="O31154" s="71">
        <v>11000.0</v>
      </c>
      <c r="P31154" s="71">
        <v>0.0</v>
      </c>
      <c r="Q31154" s="71">
        <v>11000.0</v>
      </c>
      <c r="R31154" s="71">
        <v>0.0</v>
      </c>
      <c r="S31154" s="71" t="s">
        <v>47</v>
      </c>
      <c r="T31154" s="188">
        <v>45879.0</v>
      </c>
    </row>
    <row r="31155">
      <c r="A31155" s="71" t="s">
        <v>47</v>
      </c>
      <c r="B31155" s="71">
        <v>16569.0</v>
      </c>
      <c r="C31155" s="71" t="s">
        <v>5385</v>
      </c>
      <c r="D31155" s="71" t="s">
        <v>2983</v>
      </c>
      <c r="E31155" s="71">
        <v>6.263980696E9</v>
      </c>
      <c r="G31155" s="71" t="s">
        <v>5926</v>
      </c>
      <c r="H31155" s="71">
        <v>1.0</v>
      </c>
      <c r="I31155" s="71">
        <v>40.0</v>
      </c>
      <c r="J31155" s="71">
        <v>0.4</v>
      </c>
      <c r="K31155" s="71">
        <v>5500.0</v>
      </c>
      <c r="L31155" s="71">
        <v>2200.0</v>
      </c>
      <c r="T31155" s="188">
        <v>45879.0</v>
      </c>
    </row>
    <row r="31156">
      <c r="A31156" s="71" t="s">
        <v>47</v>
      </c>
      <c r="B31156" s="71">
        <v>16569.0</v>
      </c>
      <c r="C31156" s="71" t="s">
        <v>5385</v>
      </c>
      <c r="D31156" s="71" t="s">
        <v>2983</v>
      </c>
      <c r="E31156" s="71">
        <v>6.263980696E9</v>
      </c>
      <c r="T31156" s="188">
        <v>45879.0</v>
      </c>
    </row>
    <row r="31157">
      <c r="A31157" s="71" t="s">
        <v>47</v>
      </c>
      <c r="B31157" s="71">
        <v>16569.0</v>
      </c>
      <c r="C31157" s="71" t="s">
        <v>5385</v>
      </c>
      <c r="D31157" s="71" t="s">
        <v>2983</v>
      </c>
      <c r="E31157" s="71">
        <v>6.263980696E9</v>
      </c>
      <c r="T31157" s="188">
        <v>45879.0</v>
      </c>
    </row>
    <row r="31158">
      <c r="A31158" s="71" t="s">
        <v>47</v>
      </c>
      <c r="B31158" s="71">
        <v>16569.0</v>
      </c>
      <c r="C31158" s="71" t="s">
        <v>5385</v>
      </c>
      <c r="D31158" s="71" t="s">
        <v>2983</v>
      </c>
      <c r="E31158" s="71">
        <v>6.263980696E9</v>
      </c>
      <c r="T31158" s="188">
        <v>45879.0</v>
      </c>
    </row>
    <row r="31159">
      <c r="A31159" s="71" t="s">
        <v>47</v>
      </c>
      <c r="B31159" s="71">
        <v>16568.0</v>
      </c>
      <c r="C31159" s="71" t="s">
        <v>6081</v>
      </c>
      <c r="D31159" s="71" t="s">
        <v>1797</v>
      </c>
      <c r="E31159" s="71">
        <v>9.407132082E9</v>
      </c>
      <c r="F31159" s="71">
        <v>0.0</v>
      </c>
      <c r="G31159" s="71" t="s">
        <v>5926</v>
      </c>
      <c r="H31159" s="71">
        <v>1.0</v>
      </c>
      <c r="I31159" s="71">
        <v>40.0</v>
      </c>
      <c r="J31159" s="71">
        <v>0.4</v>
      </c>
      <c r="K31159" s="71">
        <v>5500.0</v>
      </c>
      <c r="L31159" s="71">
        <v>2200.0</v>
      </c>
      <c r="M31159" s="71">
        <v>2200.0</v>
      </c>
      <c r="N31159" s="71">
        <v>0.0</v>
      </c>
      <c r="O31159" s="71">
        <v>2200.0</v>
      </c>
      <c r="P31159" s="71">
        <v>0.0</v>
      </c>
      <c r="Q31159" s="71">
        <v>2200.0</v>
      </c>
      <c r="R31159" s="71">
        <v>0.0</v>
      </c>
      <c r="S31159" s="71" t="s">
        <v>47</v>
      </c>
      <c r="T31159" s="188">
        <v>45879.0</v>
      </c>
    </row>
    <row r="31160">
      <c r="A31160" s="71" t="s">
        <v>47</v>
      </c>
      <c r="B31160" s="71">
        <v>16568.0</v>
      </c>
      <c r="C31160" s="71" t="s">
        <v>6081</v>
      </c>
      <c r="D31160" s="71" t="s">
        <v>1797</v>
      </c>
      <c r="E31160" s="71">
        <v>9.407132082E9</v>
      </c>
      <c r="T31160" s="188">
        <v>45879.0</v>
      </c>
    </row>
    <row r="31161">
      <c r="A31161" s="71" t="s">
        <v>47</v>
      </c>
      <c r="B31161" s="71">
        <v>16568.0</v>
      </c>
      <c r="C31161" s="71" t="s">
        <v>6081</v>
      </c>
      <c r="D31161" s="71" t="s">
        <v>1797</v>
      </c>
      <c r="E31161" s="71">
        <v>9.407132082E9</v>
      </c>
      <c r="T31161" s="188">
        <v>45879.0</v>
      </c>
    </row>
    <row r="31162">
      <c r="A31162" s="71" t="s">
        <v>47</v>
      </c>
      <c r="B31162" s="71">
        <v>16568.0</v>
      </c>
      <c r="C31162" s="71" t="s">
        <v>6081</v>
      </c>
      <c r="D31162" s="71" t="s">
        <v>1797</v>
      </c>
      <c r="E31162" s="71">
        <v>9.407132082E9</v>
      </c>
      <c r="T31162" s="188">
        <v>45879.0</v>
      </c>
    </row>
    <row r="31163">
      <c r="A31163" s="71" t="s">
        <v>47</v>
      </c>
      <c r="B31163" s="71">
        <v>16568.0</v>
      </c>
      <c r="C31163" s="71" t="s">
        <v>6081</v>
      </c>
      <c r="D31163" s="71" t="s">
        <v>1797</v>
      </c>
      <c r="E31163" s="71">
        <v>9.407132082E9</v>
      </c>
      <c r="T31163" s="188">
        <v>45879.0</v>
      </c>
    </row>
    <row r="31164">
      <c r="A31164" s="71" t="s">
        <v>77</v>
      </c>
      <c r="B31164" s="71">
        <v>5322.0</v>
      </c>
      <c r="C31164" s="71" t="s">
        <v>6082</v>
      </c>
      <c r="D31164" s="71" t="s">
        <v>544</v>
      </c>
      <c r="E31164" s="71">
        <v>9.179266254E9</v>
      </c>
      <c r="F31164" s="71">
        <v>0.0</v>
      </c>
      <c r="G31164" s="71" t="s">
        <v>243</v>
      </c>
      <c r="H31164" s="71">
        <v>2.0</v>
      </c>
      <c r="I31164" s="71">
        <v>40.0</v>
      </c>
      <c r="J31164" s="71">
        <v>0.8</v>
      </c>
      <c r="K31164" s="71">
        <v>5300.0</v>
      </c>
      <c r="L31164" s="71">
        <v>4240.0</v>
      </c>
      <c r="M31164" s="71">
        <v>8480.0</v>
      </c>
      <c r="N31164" s="71">
        <v>330.0</v>
      </c>
      <c r="O31164" s="71">
        <v>8150.0</v>
      </c>
      <c r="P31164" s="71">
        <v>0.0</v>
      </c>
      <c r="Q31164" s="71">
        <v>8150.0</v>
      </c>
      <c r="R31164" s="71">
        <v>0.0</v>
      </c>
      <c r="S31164" s="71" t="s">
        <v>47</v>
      </c>
      <c r="T31164" s="188">
        <v>45879.0</v>
      </c>
    </row>
    <row r="31165">
      <c r="A31165" s="71" t="s">
        <v>77</v>
      </c>
      <c r="B31165" s="71">
        <v>5322.0</v>
      </c>
      <c r="C31165" s="71" t="s">
        <v>6082</v>
      </c>
      <c r="D31165" s="71" t="s">
        <v>544</v>
      </c>
      <c r="E31165" s="71">
        <v>9.179266254E9</v>
      </c>
      <c r="G31165" s="71" t="s">
        <v>195</v>
      </c>
      <c r="H31165" s="71">
        <v>2.0</v>
      </c>
      <c r="I31165" s="71">
        <v>40.0</v>
      </c>
      <c r="J31165" s="71">
        <v>0.8</v>
      </c>
      <c r="K31165" s="71">
        <v>5300.0</v>
      </c>
      <c r="L31165" s="71">
        <v>4240.0</v>
      </c>
      <c r="T31165" s="188">
        <v>45879.0</v>
      </c>
    </row>
    <row r="31166">
      <c r="A31166" s="71" t="s">
        <v>77</v>
      </c>
      <c r="B31166" s="71">
        <v>5322.0</v>
      </c>
      <c r="C31166" s="71" t="s">
        <v>6082</v>
      </c>
      <c r="D31166" s="71" t="s">
        <v>544</v>
      </c>
      <c r="E31166" s="71">
        <v>9.179266254E9</v>
      </c>
      <c r="T31166" s="188">
        <v>45879.0</v>
      </c>
    </row>
    <row r="31167">
      <c r="A31167" s="71" t="s">
        <v>77</v>
      </c>
      <c r="B31167" s="71">
        <v>5322.0</v>
      </c>
      <c r="C31167" s="71" t="s">
        <v>6082</v>
      </c>
      <c r="D31167" s="71" t="s">
        <v>544</v>
      </c>
      <c r="E31167" s="71">
        <v>9.179266254E9</v>
      </c>
      <c r="T31167" s="188">
        <v>45879.0</v>
      </c>
    </row>
    <row r="31168">
      <c r="A31168" s="71" t="s">
        <v>77</v>
      </c>
      <c r="B31168" s="71">
        <v>5322.0</v>
      </c>
      <c r="C31168" s="71" t="s">
        <v>6082</v>
      </c>
      <c r="D31168" s="71" t="s">
        <v>544</v>
      </c>
      <c r="E31168" s="71">
        <v>9.179266254E9</v>
      </c>
      <c r="T31168" s="188">
        <v>45879.0</v>
      </c>
    </row>
    <row r="31169">
      <c r="A31169" s="71" t="s">
        <v>47</v>
      </c>
      <c r="B31169" s="71">
        <v>16567.0</v>
      </c>
      <c r="C31169" s="71" t="s">
        <v>3054</v>
      </c>
      <c r="D31169" s="71" t="s">
        <v>1392</v>
      </c>
      <c r="E31169" s="71">
        <v>9.926304493E9</v>
      </c>
      <c r="F31169" s="71" t="s">
        <v>6083</v>
      </c>
      <c r="G31169" s="71" t="s">
        <v>5783</v>
      </c>
      <c r="H31169" s="71">
        <v>38.0</v>
      </c>
      <c r="I31169" s="71">
        <v>40.0</v>
      </c>
      <c r="J31169" s="71">
        <v>15.2</v>
      </c>
      <c r="K31169" s="71">
        <v>5500.0</v>
      </c>
      <c r="L31169" s="71">
        <v>83600.0</v>
      </c>
      <c r="M31169" s="71">
        <v>112200.0</v>
      </c>
      <c r="N31169" s="71">
        <v>0.0</v>
      </c>
      <c r="O31169" s="71">
        <v>112200.0</v>
      </c>
      <c r="P31169" s="71">
        <v>112200.0</v>
      </c>
      <c r="Q31169" s="71">
        <v>0.0</v>
      </c>
      <c r="R31169" s="71">
        <v>0.0</v>
      </c>
      <c r="S31169" s="71" t="s">
        <v>191</v>
      </c>
      <c r="T31169" s="188">
        <v>45879.0</v>
      </c>
    </row>
    <row r="31170">
      <c r="A31170" s="71" t="s">
        <v>47</v>
      </c>
      <c r="B31170" s="71">
        <v>16567.0</v>
      </c>
      <c r="C31170" s="71" t="s">
        <v>3054</v>
      </c>
      <c r="D31170" s="71" t="s">
        <v>1392</v>
      </c>
      <c r="E31170" s="71">
        <v>9.926304493E9</v>
      </c>
      <c r="G31170" s="71" t="s">
        <v>802</v>
      </c>
      <c r="H31170" s="71">
        <v>13.0</v>
      </c>
      <c r="I31170" s="71">
        <v>40.0</v>
      </c>
      <c r="J31170" s="71">
        <v>5.2</v>
      </c>
      <c r="K31170" s="71">
        <v>5500.0</v>
      </c>
      <c r="L31170" s="71">
        <v>28600.0</v>
      </c>
      <c r="T31170" s="188">
        <v>45879.0</v>
      </c>
    </row>
    <row r="31171">
      <c r="A31171" s="71" t="s">
        <v>47</v>
      </c>
      <c r="B31171" s="71">
        <v>16567.0</v>
      </c>
      <c r="C31171" s="71" t="s">
        <v>3054</v>
      </c>
      <c r="D31171" s="71" t="s">
        <v>1392</v>
      </c>
      <c r="E31171" s="71">
        <v>9.926304493E9</v>
      </c>
      <c r="T31171" s="188">
        <v>45879.0</v>
      </c>
    </row>
    <row r="31172">
      <c r="A31172" s="71" t="s">
        <v>47</v>
      </c>
      <c r="B31172" s="71">
        <v>16567.0</v>
      </c>
      <c r="C31172" s="71" t="s">
        <v>3054</v>
      </c>
      <c r="D31172" s="71" t="s">
        <v>1392</v>
      </c>
      <c r="E31172" s="71">
        <v>9.926304493E9</v>
      </c>
      <c r="T31172" s="188">
        <v>45879.0</v>
      </c>
    </row>
    <row r="31173">
      <c r="A31173" s="71" t="s">
        <v>47</v>
      </c>
      <c r="B31173" s="71">
        <v>16567.0</v>
      </c>
      <c r="C31173" s="71" t="s">
        <v>3054</v>
      </c>
      <c r="D31173" s="71" t="s">
        <v>1392</v>
      </c>
      <c r="E31173" s="71">
        <v>9.926304493E9</v>
      </c>
      <c r="T31173" s="188">
        <v>45879.0</v>
      </c>
    </row>
    <row r="31174">
      <c r="A31174" s="71" t="s">
        <v>77</v>
      </c>
      <c r="B31174" s="71">
        <v>5321.0</v>
      </c>
      <c r="C31174" s="71" t="s">
        <v>797</v>
      </c>
      <c r="D31174" s="71" t="s">
        <v>6084</v>
      </c>
      <c r="E31174" s="71">
        <v>7.745972441E9</v>
      </c>
      <c r="F31174" s="71">
        <v>0.0</v>
      </c>
      <c r="G31174" s="71" t="s">
        <v>897</v>
      </c>
      <c r="H31174" s="71">
        <v>1.0</v>
      </c>
      <c r="I31174" s="71">
        <v>40.0</v>
      </c>
      <c r="J31174" s="71">
        <v>0.4</v>
      </c>
      <c r="K31174" s="71">
        <v>12000.0</v>
      </c>
      <c r="L31174" s="71">
        <v>4800.0</v>
      </c>
      <c r="M31174" s="71">
        <v>4800.0</v>
      </c>
      <c r="N31174" s="71">
        <v>0.0</v>
      </c>
      <c r="O31174" s="71">
        <v>4800.0</v>
      </c>
      <c r="P31174" s="71">
        <v>4800.0</v>
      </c>
      <c r="Q31174" s="71">
        <v>0.0</v>
      </c>
      <c r="R31174" s="71">
        <v>0.0</v>
      </c>
      <c r="S31174" s="71" t="s">
        <v>191</v>
      </c>
      <c r="T31174" s="188">
        <v>45879.0</v>
      </c>
    </row>
    <row r="31175">
      <c r="A31175" s="71" t="s">
        <v>77</v>
      </c>
      <c r="B31175" s="71">
        <v>5321.0</v>
      </c>
      <c r="C31175" s="71" t="s">
        <v>797</v>
      </c>
      <c r="D31175" s="71" t="s">
        <v>6084</v>
      </c>
      <c r="E31175" s="71">
        <v>7.745972441E9</v>
      </c>
      <c r="T31175" s="188">
        <v>45879.0</v>
      </c>
    </row>
    <row r="31176">
      <c r="A31176" s="71" t="s">
        <v>77</v>
      </c>
      <c r="B31176" s="71">
        <v>5321.0</v>
      </c>
      <c r="C31176" s="71" t="s">
        <v>797</v>
      </c>
      <c r="D31176" s="71" t="s">
        <v>6084</v>
      </c>
      <c r="E31176" s="71">
        <v>7.745972441E9</v>
      </c>
      <c r="T31176" s="188">
        <v>45879.0</v>
      </c>
    </row>
    <row r="31177">
      <c r="A31177" s="71" t="s">
        <v>77</v>
      </c>
      <c r="B31177" s="71">
        <v>5321.0</v>
      </c>
      <c r="C31177" s="71" t="s">
        <v>797</v>
      </c>
      <c r="D31177" s="71" t="s">
        <v>6084</v>
      </c>
      <c r="E31177" s="71">
        <v>7.745972441E9</v>
      </c>
      <c r="T31177" s="188">
        <v>45879.0</v>
      </c>
    </row>
    <row r="31178">
      <c r="A31178" s="71" t="s">
        <v>77</v>
      </c>
      <c r="B31178" s="71">
        <v>5321.0</v>
      </c>
      <c r="C31178" s="71" t="s">
        <v>797</v>
      </c>
      <c r="D31178" s="71" t="s">
        <v>6084</v>
      </c>
      <c r="E31178" s="71">
        <v>7.745972441E9</v>
      </c>
      <c r="T31178" s="188">
        <v>45879.0</v>
      </c>
    </row>
    <row r="31179">
      <c r="A31179" s="71" t="s">
        <v>77</v>
      </c>
      <c r="B31179" s="71">
        <v>5320.0</v>
      </c>
      <c r="C31179" s="71" t="s">
        <v>6085</v>
      </c>
      <c r="D31179" s="71" t="s">
        <v>6086</v>
      </c>
      <c r="E31179" s="71">
        <v>7.999335063E9</v>
      </c>
      <c r="F31179" s="71">
        <v>0.0</v>
      </c>
      <c r="G31179" s="71" t="s">
        <v>610</v>
      </c>
      <c r="H31179" s="71">
        <v>5.0</v>
      </c>
      <c r="I31179" s="71">
        <v>40.0</v>
      </c>
      <c r="J31179" s="71">
        <v>2.0</v>
      </c>
      <c r="K31179" s="71">
        <v>5300.0</v>
      </c>
      <c r="L31179" s="71">
        <v>10600.0</v>
      </c>
      <c r="M31179" s="71">
        <v>21200.0</v>
      </c>
      <c r="N31179" s="71">
        <v>0.0</v>
      </c>
      <c r="O31179" s="71">
        <v>21200.0</v>
      </c>
      <c r="P31179" s="71">
        <v>21200.0</v>
      </c>
      <c r="Q31179" s="71">
        <v>0.0</v>
      </c>
      <c r="R31179" s="71">
        <v>0.0</v>
      </c>
      <c r="S31179" s="71" t="s">
        <v>191</v>
      </c>
      <c r="T31179" s="188">
        <v>45879.0</v>
      </c>
    </row>
    <row r="31180">
      <c r="A31180" s="71" t="s">
        <v>77</v>
      </c>
      <c r="B31180" s="71">
        <v>5320.0</v>
      </c>
      <c r="C31180" s="71" t="s">
        <v>6085</v>
      </c>
      <c r="D31180" s="71" t="s">
        <v>6086</v>
      </c>
      <c r="E31180" s="71">
        <v>7.999335063E9</v>
      </c>
      <c r="G31180" s="71" t="s">
        <v>185</v>
      </c>
      <c r="H31180" s="71">
        <v>5.0</v>
      </c>
      <c r="I31180" s="71">
        <v>40.0</v>
      </c>
      <c r="J31180" s="71">
        <v>2.0</v>
      </c>
      <c r="K31180" s="71">
        <v>5300.0</v>
      </c>
      <c r="L31180" s="71">
        <v>10600.0</v>
      </c>
      <c r="T31180" s="188">
        <v>45879.0</v>
      </c>
    </row>
    <row r="31181">
      <c r="A31181" s="71" t="s">
        <v>77</v>
      </c>
      <c r="B31181" s="71">
        <v>5320.0</v>
      </c>
      <c r="C31181" s="71" t="s">
        <v>6085</v>
      </c>
      <c r="D31181" s="71" t="s">
        <v>6086</v>
      </c>
      <c r="E31181" s="71">
        <v>7.999335063E9</v>
      </c>
      <c r="T31181" s="188">
        <v>45879.0</v>
      </c>
    </row>
    <row r="31182">
      <c r="A31182" s="71" t="s">
        <v>77</v>
      </c>
      <c r="B31182" s="71">
        <v>5320.0</v>
      </c>
      <c r="C31182" s="71" t="s">
        <v>6085</v>
      </c>
      <c r="D31182" s="71" t="s">
        <v>6086</v>
      </c>
      <c r="E31182" s="71">
        <v>7.999335063E9</v>
      </c>
      <c r="T31182" s="188">
        <v>45879.0</v>
      </c>
    </row>
    <row r="31183">
      <c r="A31183" s="71" t="s">
        <v>77</v>
      </c>
      <c r="B31183" s="71">
        <v>5320.0</v>
      </c>
      <c r="C31183" s="71" t="s">
        <v>6085</v>
      </c>
      <c r="D31183" s="71" t="s">
        <v>6086</v>
      </c>
      <c r="E31183" s="71">
        <v>7.999335063E9</v>
      </c>
      <c r="T31183" s="188">
        <v>45879.0</v>
      </c>
    </row>
    <row r="31184">
      <c r="A31184" s="71" t="s">
        <v>77</v>
      </c>
      <c r="B31184" s="71">
        <v>5319.0</v>
      </c>
      <c r="C31184" s="71" t="s">
        <v>3362</v>
      </c>
      <c r="D31184" s="71" t="s">
        <v>6087</v>
      </c>
      <c r="E31184" s="71">
        <v>8.269000343E9</v>
      </c>
      <c r="F31184" s="71">
        <v>8720.0</v>
      </c>
      <c r="G31184" s="71" t="s">
        <v>610</v>
      </c>
      <c r="H31184" s="71">
        <v>1.0</v>
      </c>
      <c r="I31184" s="71">
        <v>40.0</v>
      </c>
      <c r="J31184" s="71">
        <v>0.4</v>
      </c>
      <c r="K31184" s="71">
        <v>5300.0</v>
      </c>
      <c r="L31184" s="71">
        <v>2120.0</v>
      </c>
      <c r="M31184" s="71">
        <v>2120.0</v>
      </c>
      <c r="N31184" s="71">
        <v>0.0</v>
      </c>
      <c r="O31184" s="71">
        <v>2120.0</v>
      </c>
      <c r="P31184" s="71">
        <v>2120.0</v>
      </c>
      <c r="Q31184" s="71">
        <v>0.0</v>
      </c>
      <c r="R31184" s="71">
        <v>0.0</v>
      </c>
      <c r="S31184" s="71" t="s">
        <v>191</v>
      </c>
      <c r="T31184" s="188">
        <v>45879.0</v>
      </c>
    </row>
    <row r="31185">
      <c r="A31185" s="71" t="s">
        <v>77</v>
      </c>
      <c r="B31185" s="71">
        <v>5319.0</v>
      </c>
      <c r="C31185" s="71" t="s">
        <v>3362</v>
      </c>
      <c r="D31185" s="71" t="s">
        <v>6087</v>
      </c>
      <c r="E31185" s="71">
        <v>8.269000343E9</v>
      </c>
      <c r="T31185" s="188">
        <v>45879.0</v>
      </c>
    </row>
    <row r="31186">
      <c r="A31186" s="71" t="s">
        <v>77</v>
      </c>
      <c r="B31186" s="71">
        <v>5319.0</v>
      </c>
      <c r="C31186" s="71" t="s">
        <v>3362</v>
      </c>
      <c r="D31186" s="71" t="s">
        <v>6087</v>
      </c>
      <c r="E31186" s="71">
        <v>8.269000343E9</v>
      </c>
      <c r="T31186" s="188">
        <v>45879.0</v>
      </c>
    </row>
    <row r="31187">
      <c r="A31187" s="71" t="s">
        <v>77</v>
      </c>
      <c r="B31187" s="71">
        <v>5319.0</v>
      </c>
      <c r="C31187" s="71" t="s">
        <v>3362</v>
      </c>
      <c r="D31187" s="71" t="s">
        <v>6087</v>
      </c>
      <c r="E31187" s="71">
        <v>8.269000343E9</v>
      </c>
      <c r="T31187" s="188">
        <v>45879.0</v>
      </c>
    </row>
    <row r="31188">
      <c r="A31188" s="71" t="s">
        <v>77</v>
      </c>
      <c r="B31188" s="71">
        <v>5319.0</v>
      </c>
      <c r="C31188" s="71" t="s">
        <v>3362</v>
      </c>
      <c r="D31188" s="71" t="s">
        <v>6087</v>
      </c>
      <c r="E31188" s="71">
        <v>8.269000343E9</v>
      </c>
      <c r="T31188" s="188">
        <v>45879.0</v>
      </c>
    </row>
    <row r="31189">
      <c r="A31189" s="71" t="s">
        <v>47</v>
      </c>
      <c r="B31189" s="71">
        <v>16566.0</v>
      </c>
      <c r="C31189" s="71" t="s">
        <v>3362</v>
      </c>
      <c r="D31189" s="71" t="s">
        <v>6087</v>
      </c>
      <c r="E31189" s="71">
        <v>8.269000343E9</v>
      </c>
      <c r="F31189" s="71">
        <v>8720.0</v>
      </c>
      <c r="G31189" s="71" t="s">
        <v>5825</v>
      </c>
      <c r="H31189" s="71">
        <v>3.0</v>
      </c>
      <c r="I31189" s="71">
        <v>40.0</v>
      </c>
      <c r="J31189" s="71">
        <v>1.2</v>
      </c>
      <c r="K31189" s="71">
        <v>5500.0</v>
      </c>
      <c r="L31189" s="71">
        <v>6600.0</v>
      </c>
      <c r="M31189" s="71">
        <v>6600.0</v>
      </c>
      <c r="N31189" s="71">
        <v>0.0</v>
      </c>
      <c r="O31189" s="71">
        <v>6600.0</v>
      </c>
      <c r="P31189" s="71">
        <v>6600.0</v>
      </c>
      <c r="Q31189" s="71">
        <v>0.0</v>
      </c>
      <c r="R31189" s="71">
        <v>0.0</v>
      </c>
      <c r="S31189" s="71" t="s">
        <v>191</v>
      </c>
      <c r="T31189" s="188">
        <v>45879.0</v>
      </c>
    </row>
    <row r="31190">
      <c r="A31190" s="71" t="s">
        <v>47</v>
      </c>
      <c r="B31190" s="71">
        <v>16566.0</v>
      </c>
      <c r="C31190" s="71" t="s">
        <v>3362</v>
      </c>
      <c r="D31190" s="71" t="s">
        <v>6087</v>
      </c>
      <c r="E31190" s="71">
        <v>8.269000343E9</v>
      </c>
      <c r="T31190" s="188">
        <v>45879.0</v>
      </c>
    </row>
    <row r="31191">
      <c r="A31191" s="71" t="s">
        <v>47</v>
      </c>
      <c r="B31191" s="71">
        <v>16566.0</v>
      </c>
      <c r="C31191" s="71" t="s">
        <v>3362</v>
      </c>
      <c r="D31191" s="71" t="s">
        <v>6087</v>
      </c>
      <c r="E31191" s="71">
        <v>8.269000343E9</v>
      </c>
      <c r="T31191" s="188">
        <v>45879.0</v>
      </c>
    </row>
    <row r="31192">
      <c r="A31192" s="71" t="s">
        <v>47</v>
      </c>
      <c r="B31192" s="71">
        <v>16566.0</v>
      </c>
      <c r="C31192" s="71" t="s">
        <v>3362</v>
      </c>
      <c r="D31192" s="71" t="s">
        <v>6087</v>
      </c>
      <c r="E31192" s="71">
        <v>8.269000343E9</v>
      </c>
      <c r="T31192" s="188">
        <v>45879.0</v>
      </c>
    </row>
    <row r="31193">
      <c r="A31193" s="71" t="s">
        <v>47</v>
      </c>
      <c r="B31193" s="71">
        <v>16566.0</v>
      </c>
      <c r="C31193" s="71" t="s">
        <v>3362</v>
      </c>
      <c r="D31193" s="71" t="s">
        <v>6087</v>
      </c>
      <c r="E31193" s="71">
        <v>8.269000343E9</v>
      </c>
      <c r="T31193" s="188">
        <v>45879.0</v>
      </c>
    </row>
    <row r="31194">
      <c r="A31194" s="71" t="s">
        <v>77</v>
      </c>
      <c r="B31194" s="71">
        <v>5318.0</v>
      </c>
      <c r="C31194" s="71" t="s">
        <v>2573</v>
      </c>
      <c r="D31194" s="71" t="s">
        <v>2073</v>
      </c>
      <c r="E31194" s="71">
        <v>9.752528892E9</v>
      </c>
      <c r="F31194" s="71">
        <v>0.0</v>
      </c>
      <c r="G31194" s="71" t="s">
        <v>610</v>
      </c>
      <c r="H31194" s="71">
        <v>10.0</v>
      </c>
      <c r="I31194" s="71">
        <v>40.0</v>
      </c>
      <c r="J31194" s="71">
        <v>4.0</v>
      </c>
      <c r="K31194" s="71">
        <v>5300.0</v>
      </c>
      <c r="L31194" s="71">
        <v>21200.0</v>
      </c>
      <c r="M31194" s="71">
        <v>31800.0</v>
      </c>
      <c r="N31194" s="71">
        <v>0.0</v>
      </c>
      <c r="O31194" s="71">
        <v>31800.0</v>
      </c>
      <c r="P31194" s="71">
        <v>0.0</v>
      </c>
      <c r="Q31194" s="71">
        <v>31800.0</v>
      </c>
      <c r="R31194" s="71">
        <v>0.0</v>
      </c>
      <c r="S31194" s="71" t="s">
        <v>47</v>
      </c>
      <c r="T31194" s="188">
        <v>45879.0</v>
      </c>
    </row>
    <row r="31195">
      <c r="A31195" s="71" t="s">
        <v>77</v>
      </c>
      <c r="B31195" s="71">
        <v>5318.0</v>
      </c>
      <c r="C31195" s="71" t="s">
        <v>2573</v>
      </c>
      <c r="D31195" s="71" t="s">
        <v>2073</v>
      </c>
      <c r="E31195" s="71">
        <v>9.752528892E9</v>
      </c>
      <c r="G31195" s="71" t="s">
        <v>185</v>
      </c>
      <c r="H31195" s="71">
        <v>5.0</v>
      </c>
      <c r="I31195" s="71">
        <v>40.0</v>
      </c>
      <c r="J31195" s="71">
        <v>2.0</v>
      </c>
      <c r="K31195" s="71">
        <v>5300.0</v>
      </c>
      <c r="L31195" s="71">
        <v>10600.0</v>
      </c>
      <c r="T31195" s="188">
        <v>45879.0</v>
      </c>
    </row>
    <row r="31196">
      <c r="A31196" s="71" t="s">
        <v>77</v>
      </c>
      <c r="B31196" s="71">
        <v>5318.0</v>
      </c>
      <c r="C31196" s="71" t="s">
        <v>2573</v>
      </c>
      <c r="D31196" s="71" t="s">
        <v>2073</v>
      </c>
      <c r="E31196" s="71">
        <v>9.752528892E9</v>
      </c>
      <c r="T31196" s="188">
        <v>45879.0</v>
      </c>
    </row>
    <row r="31197">
      <c r="A31197" s="71" t="s">
        <v>77</v>
      </c>
      <c r="B31197" s="71">
        <v>5318.0</v>
      </c>
      <c r="C31197" s="71" t="s">
        <v>2573</v>
      </c>
      <c r="D31197" s="71" t="s">
        <v>2073</v>
      </c>
      <c r="E31197" s="71">
        <v>9.752528892E9</v>
      </c>
      <c r="T31197" s="188">
        <v>45879.0</v>
      </c>
    </row>
    <row r="31198">
      <c r="A31198" s="71" t="s">
        <v>77</v>
      </c>
      <c r="B31198" s="71">
        <v>5318.0</v>
      </c>
      <c r="C31198" s="71" t="s">
        <v>2573</v>
      </c>
      <c r="D31198" s="71" t="s">
        <v>2073</v>
      </c>
      <c r="E31198" s="71">
        <v>9.752528892E9</v>
      </c>
      <c r="T31198" s="188">
        <v>45879.0</v>
      </c>
    </row>
    <row r="31199">
      <c r="A31199" s="71" t="s">
        <v>77</v>
      </c>
      <c r="B31199" s="71">
        <v>5317.0</v>
      </c>
      <c r="C31199" s="71" t="s">
        <v>6088</v>
      </c>
      <c r="D31199" s="71" t="s">
        <v>3281</v>
      </c>
      <c r="E31199" s="71">
        <v>9.826409949E9</v>
      </c>
      <c r="F31199" s="71">
        <v>0.0</v>
      </c>
      <c r="G31199" s="71" t="s">
        <v>610</v>
      </c>
      <c r="H31199" s="71">
        <v>6.0</v>
      </c>
      <c r="I31199" s="71">
        <v>40.0</v>
      </c>
      <c r="J31199" s="71">
        <v>2.4</v>
      </c>
      <c r="K31199" s="71">
        <v>5300.0</v>
      </c>
      <c r="L31199" s="71">
        <v>12720.0</v>
      </c>
      <c r="M31199" s="71">
        <v>14840.0</v>
      </c>
      <c r="N31199" s="71">
        <v>0.0</v>
      </c>
      <c r="O31199" s="71">
        <v>14840.0</v>
      </c>
      <c r="P31199" s="71">
        <v>0.0</v>
      </c>
      <c r="Q31199" s="71">
        <v>14840.0</v>
      </c>
      <c r="R31199" s="71">
        <v>0.0</v>
      </c>
      <c r="S31199" s="71" t="s">
        <v>47</v>
      </c>
      <c r="T31199" s="188">
        <v>45879.0</v>
      </c>
    </row>
    <row r="31200">
      <c r="A31200" s="71" t="s">
        <v>77</v>
      </c>
      <c r="B31200" s="71">
        <v>5317.0</v>
      </c>
      <c r="C31200" s="71" t="s">
        <v>6088</v>
      </c>
      <c r="D31200" s="71" t="s">
        <v>3281</v>
      </c>
      <c r="E31200" s="71">
        <v>9.826409949E9</v>
      </c>
      <c r="G31200" s="71" t="s">
        <v>198</v>
      </c>
      <c r="H31200" s="71">
        <v>1.0</v>
      </c>
      <c r="I31200" s="71">
        <v>40.0</v>
      </c>
      <c r="J31200" s="71">
        <v>0.4</v>
      </c>
      <c r="K31200" s="71">
        <v>5300.0</v>
      </c>
      <c r="L31200" s="71">
        <v>2120.0</v>
      </c>
      <c r="T31200" s="188">
        <v>45879.0</v>
      </c>
    </row>
    <row r="31201">
      <c r="A31201" s="71" t="s">
        <v>77</v>
      </c>
      <c r="B31201" s="71">
        <v>5317.0</v>
      </c>
      <c r="C31201" s="71" t="s">
        <v>6088</v>
      </c>
      <c r="D31201" s="71" t="s">
        <v>3281</v>
      </c>
      <c r="E31201" s="71">
        <v>9.826409949E9</v>
      </c>
      <c r="T31201" s="188">
        <v>45879.0</v>
      </c>
    </row>
    <row r="31202">
      <c r="A31202" s="71" t="s">
        <v>77</v>
      </c>
      <c r="B31202" s="71">
        <v>5317.0</v>
      </c>
      <c r="C31202" s="71" t="s">
        <v>6088</v>
      </c>
      <c r="D31202" s="71" t="s">
        <v>3281</v>
      </c>
      <c r="E31202" s="71">
        <v>9.826409949E9</v>
      </c>
      <c r="T31202" s="188">
        <v>45879.0</v>
      </c>
    </row>
    <row r="31203">
      <c r="A31203" s="71" t="s">
        <v>77</v>
      </c>
      <c r="B31203" s="71">
        <v>5317.0</v>
      </c>
      <c r="C31203" s="71" t="s">
        <v>6088</v>
      </c>
      <c r="D31203" s="71" t="s">
        <v>3281</v>
      </c>
      <c r="E31203" s="71">
        <v>9.826409949E9</v>
      </c>
      <c r="T31203" s="188">
        <v>45879.0</v>
      </c>
    </row>
    <row r="31204">
      <c r="A31204" s="71" t="s">
        <v>77</v>
      </c>
      <c r="B31204" s="71">
        <v>5316.0</v>
      </c>
      <c r="C31204" s="71" t="s">
        <v>1482</v>
      </c>
      <c r="D31204" s="71" t="s">
        <v>4555</v>
      </c>
      <c r="E31204" s="71">
        <v>6.269302522E9</v>
      </c>
      <c r="F31204" s="71">
        <v>0.0</v>
      </c>
      <c r="G31204" s="71" t="s">
        <v>610</v>
      </c>
      <c r="H31204" s="71">
        <v>6.0</v>
      </c>
      <c r="I31204" s="71">
        <v>40.0</v>
      </c>
      <c r="J31204" s="71">
        <v>2.4</v>
      </c>
      <c r="K31204" s="71">
        <v>5300.0</v>
      </c>
      <c r="L31204" s="71">
        <v>12720.0</v>
      </c>
      <c r="M31204" s="71">
        <v>12720.0</v>
      </c>
      <c r="N31204" s="71">
        <v>20.0</v>
      </c>
      <c r="O31204" s="71">
        <v>12700.0</v>
      </c>
      <c r="P31204" s="71">
        <v>0.0</v>
      </c>
      <c r="Q31204" s="71">
        <v>12700.0</v>
      </c>
      <c r="R31204" s="71">
        <v>0.0</v>
      </c>
      <c r="S31204" s="71" t="s">
        <v>47</v>
      </c>
      <c r="T31204" s="188">
        <v>45879.0</v>
      </c>
    </row>
    <row r="31205">
      <c r="A31205" s="71" t="s">
        <v>77</v>
      </c>
      <c r="B31205" s="71">
        <v>5316.0</v>
      </c>
      <c r="C31205" s="71" t="s">
        <v>1482</v>
      </c>
      <c r="D31205" s="71" t="s">
        <v>4555</v>
      </c>
      <c r="E31205" s="71">
        <v>6.269302522E9</v>
      </c>
      <c r="T31205" s="188">
        <v>45879.0</v>
      </c>
    </row>
    <row r="31206">
      <c r="A31206" s="71" t="s">
        <v>77</v>
      </c>
      <c r="B31206" s="71">
        <v>5316.0</v>
      </c>
      <c r="C31206" s="71" t="s">
        <v>1482</v>
      </c>
      <c r="D31206" s="71" t="s">
        <v>4555</v>
      </c>
      <c r="E31206" s="71">
        <v>6.269302522E9</v>
      </c>
      <c r="T31206" s="188">
        <v>45879.0</v>
      </c>
    </row>
    <row r="31207">
      <c r="A31207" s="71" t="s">
        <v>77</v>
      </c>
      <c r="B31207" s="71">
        <v>5316.0</v>
      </c>
      <c r="C31207" s="71" t="s">
        <v>1482</v>
      </c>
      <c r="D31207" s="71" t="s">
        <v>4555</v>
      </c>
      <c r="E31207" s="71">
        <v>6.269302522E9</v>
      </c>
      <c r="T31207" s="188">
        <v>45879.0</v>
      </c>
    </row>
    <row r="31208">
      <c r="A31208" s="71" t="s">
        <v>77</v>
      </c>
      <c r="B31208" s="71">
        <v>5316.0</v>
      </c>
      <c r="C31208" s="71" t="s">
        <v>1482</v>
      </c>
      <c r="D31208" s="71" t="s">
        <v>4555</v>
      </c>
      <c r="E31208" s="71">
        <v>6.269302522E9</v>
      </c>
      <c r="T31208" s="188">
        <v>45879.0</v>
      </c>
    </row>
    <row r="31209">
      <c r="A31209" s="71" t="s">
        <v>47</v>
      </c>
      <c r="B31209" s="71">
        <v>16565.0</v>
      </c>
      <c r="C31209" s="71" t="s">
        <v>6089</v>
      </c>
      <c r="D31209" s="71" t="s">
        <v>747</v>
      </c>
      <c r="E31209" s="71">
        <v>9.407128499E9</v>
      </c>
      <c r="F31209" s="71">
        <v>0.0</v>
      </c>
      <c r="G31209" s="71" t="s">
        <v>83</v>
      </c>
      <c r="H31209" s="71">
        <v>5.0</v>
      </c>
      <c r="I31209" s="71">
        <v>40.0</v>
      </c>
      <c r="J31209" s="71">
        <v>2.0</v>
      </c>
      <c r="K31209" s="71">
        <v>5500.0</v>
      </c>
      <c r="L31209" s="71">
        <v>11000.0</v>
      </c>
      <c r="M31209" s="71">
        <v>11000.0</v>
      </c>
      <c r="N31209" s="71">
        <v>0.0</v>
      </c>
      <c r="O31209" s="71">
        <v>11000.0</v>
      </c>
      <c r="P31209" s="71">
        <v>0.0</v>
      </c>
      <c r="Q31209" s="71">
        <v>11000.0</v>
      </c>
      <c r="R31209" s="71">
        <v>0.0</v>
      </c>
      <c r="S31209" s="71" t="s">
        <v>47</v>
      </c>
      <c r="T31209" s="188">
        <v>45879.0</v>
      </c>
    </row>
    <row r="31210">
      <c r="A31210" s="71" t="s">
        <v>47</v>
      </c>
      <c r="B31210" s="71">
        <v>16565.0</v>
      </c>
      <c r="C31210" s="71" t="s">
        <v>6089</v>
      </c>
      <c r="D31210" s="71" t="s">
        <v>747</v>
      </c>
      <c r="E31210" s="71">
        <v>9.407128499E9</v>
      </c>
      <c r="T31210" s="188">
        <v>45879.0</v>
      </c>
    </row>
    <row r="31211">
      <c r="A31211" s="71" t="s">
        <v>47</v>
      </c>
      <c r="B31211" s="71">
        <v>16565.0</v>
      </c>
      <c r="C31211" s="71" t="s">
        <v>6089</v>
      </c>
      <c r="D31211" s="71" t="s">
        <v>747</v>
      </c>
      <c r="E31211" s="71">
        <v>9.407128499E9</v>
      </c>
      <c r="T31211" s="188">
        <v>45879.0</v>
      </c>
    </row>
    <row r="31212">
      <c r="A31212" s="71" t="s">
        <v>47</v>
      </c>
      <c r="B31212" s="71">
        <v>16565.0</v>
      </c>
      <c r="C31212" s="71" t="s">
        <v>6089</v>
      </c>
      <c r="D31212" s="71" t="s">
        <v>747</v>
      </c>
      <c r="E31212" s="71">
        <v>9.407128499E9</v>
      </c>
      <c r="T31212" s="188">
        <v>45879.0</v>
      </c>
    </row>
    <row r="31213">
      <c r="A31213" s="71" t="s">
        <v>47</v>
      </c>
      <c r="B31213" s="71">
        <v>16565.0</v>
      </c>
      <c r="C31213" s="71" t="s">
        <v>6089</v>
      </c>
      <c r="D31213" s="71" t="s">
        <v>747</v>
      </c>
      <c r="E31213" s="71">
        <v>9.407128499E9</v>
      </c>
      <c r="T31213" s="188">
        <v>45879.0</v>
      </c>
    </row>
    <row r="31214">
      <c r="A31214" s="71" t="s">
        <v>47</v>
      </c>
      <c r="B31214" s="71">
        <v>16564.0</v>
      </c>
      <c r="C31214" s="71" t="s">
        <v>6090</v>
      </c>
      <c r="D31214" s="71" t="s">
        <v>6091</v>
      </c>
      <c r="E31214" s="71">
        <v>9.179595495E9</v>
      </c>
      <c r="F31214" s="71">
        <v>0.0</v>
      </c>
      <c r="G31214" s="71" t="s">
        <v>5913</v>
      </c>
      <c r="H31214" s="71">
        <v>1.0</v>
      </c>
      <c r="I31214" s="71">
        <v>40.0</v>
      </c>
      <c r="J31214" s="71">
        <v>0.4</v>
      </c>
      <c r="K31214" s="71">
        <v>5500.0</v>
      </c>
      <c r="L31214" s="71">
        <v>2200.0</v>
      </c>
      <c r="M31214" s="71">
        <v>4400.0</v>
      </c>
      <c r="N31214" s="71">
        <v>0.0</v>
      </c>
      <c r="O31214" s="71">
        <v>4400.0</v>
      </c>
      <c r="P31214" s="71">
        <v>0.0</v>
      </c>
      <c r="Q31214" s="71">
        <v>4400.0</v>
      </c>
      <c r="R31214" s="71">
        <v>0.0</v>
      </c>
      <c r="S31214" s="71" t="s">
        <v>47</v>
      </c>
      <c r="T31214" s="188">
        <v>45879.0</v>
      </c>
    </row>
    <row r="31215">
      <c r="A31215" s="71" t="s">
        <v>47</v>
      </c>
      <c r="B31215" s="71">
        <v>16564.0</v>
      </c>
      <c r="C31215" s="71" t="s">
        <v>6090</v>
      </c>
      <c r="D31215" s="71" t="s">
        <v>6091</v>
      </c>
      <c r="E31215" s="71">
        <v>9.179595495E9</v>
      </c>
      <c r="G31215" s="71" t="s">
        <v>234</v>
      </c>
      <c r="H31215" s="71">
        <v>1.0</v>
      </c>
      <c r="I31215" s="71">
        <v>40.0</v>
      </c>
      <c r="J31215" s="71">
        <v>0.4</v>
      </c>
      <c r="K31215" s="71">
        <v>5500.0</v>
      </c>
      <c r="L31215" s="71">
        <v>2200.0</v>
      </c>
      <c r="T31215" s="188">
        <v>45879.0</v>
      </c>
    </row>
    <row r="31216">
      <c r="A31216" s="71" t="s">
        <v>47</v>
      </c>
      <c r="B31216" s="71">
        <v>16564.0</v>
      </c>
      <c r="C31216" s="71" t="s">
        <v>6090</v>
      </c>
      <c r="D31216" s="71" t="s">
        <v>6091</v>
      </c>
      <c r="E31216" s="71">
        <v>9.179595495E9</v>
      </c>
      <c r="T31216" s="188">
        <v>45879.0</v>
      </c>
    </row>
    <row r="31217">
      <c r="A31217" s="71" t="s">
        <v>47</v>
      </c>
      <c r="B31217" s="71">
        <v>16564.0</v>
      </c>
      <c r="C31217" s="71" t="s">
        <v>6090</v>
      </c>
      <c r="D31217" s="71" t="s">
        <v>6091</v>
      </c>
      <c r="E31217" s="71">
        <v>9.179595495E9</v>
      </c>
      <c r="T31217" s="188">
        <v>45879.0</v>
      </c>
    </row>
    <row r="31218">
      <c r="A31218" s="71" t="s">
        <v>47</v>
      </c>
      <c r="B31218" s="71">
        <v>16564.0</v>
      </c>
      <c r="C31218" s="71" t="s">
        <v>6090</v>
      </c>
      <c r="D31218" s="71" t="s">
        <v>6091</v>
      </c>
      <c r="E31218" s="71">
        <v>9.179595495E9</v>
      </c>
      <c r="T31218" s="188">
        <v>45879.0</v>
      </c>
    </row>
    <row r="31219">
      <c r="A31219" s="71" t="s">
        <v>77</v>
      </c>
      <c r="B31219" s="71">
        <v>5315.0</v>
      </c>
      <c r="C31219" s="71" t="s">
        <v>797</v>
      </c>
      <c r="D31219" s="71" t="s">
        <v>6092</v>
      </c>
      <c r="E31219" s="71">
        <v>7.745972441E9</v>
      </c>
      <c r="F31219" s="71">
        <v>0.0</v>
      </c>
      <c r="G31219" s="71" t="s">
        <v>897</v>
      </c>
      <c r="H31219" s="71">
        <v>3.0</v>
      </c>
      <c r="I31219" s="71">
        <v>40.0</v>
      </c>
      <c r="J31219" s="71">
        <v>1.2</v>
      </c>
      <c r="K31219" s="71">
        <v>12000.0</v>
      </c>
      <c r="L31219" s="71">
        <v>14400.0</v>
      </c>
      <c r="M31219" s="71">
        <v>20400.0</v>
      </c>
      <c r="N31219" s="71">
        <v>0.0</v>
      </c>
      <c r="O31219" s="71">
        <v>20400.0</v>
      </c>
      <c r="P31219" s="71">
        <v>0.0</v>
      </c>
      <c r="Q31219" s="71">
        <v>20400.0</v>
      </c>
      <c r="R31219" s="71">
        <v>0.0</v>
      </c>
      <c r="S31219" s="71" t="s">
        <v>47</v>
      </c>
      <c r="T31219" s="188">
        <v>45879.0</v>
      </c>
    </row>
    <row r="31220">
      <c r="A31220" s="71" t="s">
        <v>77</v>
      </c>
      <c r="B31220" s="71">
        <v>5315.0</v>
      </c>
      <c r="C31220" s="71" t="s">
        <v>797</v>
      </c>
      <c r="D31220" s="71" t="s">
        <v>6092</v>
      </c>
      <c r="E31220" s="71">
        <v>7.745972441E9</v>
      </c>
      <c r="G31220" s="71" t="s">
        <v>304</v>
      </c>
      <c r="H31220" s="71">
        <v>1.0</v>
      </c>
      <c r="I31220" s="71">
        <v>40.0</v>
      </c>
      <c r="J31220" s="71">
        <v>0.4</v>
      </c>
      <c r="K31220" s="71">
        <v>8000.0</v>
      </c>
      <c r="L31220" s="71">
        <v>3200.0</v>
      </c>
      <c r="T31220" s="188">
        <v>45879.0</v>
      </c>
    </row>
    <row r="31221">
      <c r="A31221" s="71" t="s">
        <v>77</v>
      </c>
      <c r="B31221" s="71">
        <v>5315.0</v>
      </c>
      <c r="C31221" s="71" t="s">
        <v>797</v>
      </c>
      <c r="D31221" s="71" t="s">
        <v>6092</v>
      </c>
      <c r="E31221" s="71">
        <v>7.745972441E9</v>
      </c>
      <c r="G31221" s="71" t="s">
        <v>1269</v>
      </c>
      <c r="H31221" s="71">
        <v>2.0</v>
      </c>
      <c r="I31221" s="71">
        <v>10.0</v>
      </c>
      <c r="J31221" s="71">
        <v>0.2</v>
      </c>
      <c r="K31221" s="71">
        <v>14000.0</v>
      </c>
      <c r="L31221" s="71">
        <v>2800.0</v>
      </c>
      <c r="T31221" s="188">
        <v>45879.0</v>
      </c>
    </row>
    <row r="31222">
      <c r="A31222" s="71" t="s">
        <v>77</v>
      </c>
      <c r="B31222" s="71">
        <v>5315.0</v>
      </c>
      <c r="C31222" s="71" t="s">
        <v>797</v>
      </c>
      <c r="D31222" s="71" t="s">
        <v>6092</v>
      </c>
      <c r="E31222" s="71">
        <v>7.745972441E9</v>
      </c>
      <c r="T31222" s="188">
        <v>45879.0</v>
      </c>
    </row>
    <row r="31223">
      <c r="A31223" s="71" t="s">
        <v>77</v>
      </c>
      <c r="B31223" s="71">
        <v>5315.0</v>
      </c>
      <c r="C31223" s="71" t="s">
        <v>797</v>
      </c>
      <c r="D31223" s="71" t="s">
        <v>6092</v>
      </c>
      <c r="E31223" s="71">
        <v>7.745972441E9</v>
      </c>
      <c r="T31223" s="188">
        <v>45879.0</v>
      </c>
    </row>
    <row r="31224">
      <c r="A31224" s="71" t="s">
        <v>47</v>
      </c>
      <c r="B31224" s="71">
        <v>16563.0</v>
      </c>
      <c r="C31224" s="71" t="s">
        <v>6093</v>
      </c>
      <c r="D31224" s="71" t="s">
        <v>3532</v>
      </c>
      <c r="E31224" s="71">
        <v>9.399771471E9</v>
      </c>
      <c r="F31224" s="71">
        <v>0.0</v>
      </c>
      <c r="G31224" s="71" t="s">
        <v>5825</v>
      </c>
      <c r="H31224" s="71">
        <v>5.0</v>
      </c>
      <c r="I31224" s="71">
        <v>40.0</v>
      </c>
      <c r="J31224" s="71">
        <v>2.0</v>
      </c>
      <c r="K31224" s="71">
        <v>5500.0</v>
      </c>
      <c r="L31224" s="71">
        <v>11000.0</v>
      </c>
      <c r="M31224" s="71">
        <v>22000.0</v>
      </c>
      <c r="N31224" s="71">
        <v>0.0</v>
      </c>
      <c r="O31224" s="71">
        <v>22000.0</v>
      </c>
      <c r="P31224" s="71">
        <v>22000.0</v>
      </c>
      <c r="Q31224" s="71">
        <v>0.0</v>
      </c>
      <c r="R31224" s="71">
        <v>0.0</v>
      </c>
      <c r="S31224" s="71" t="s">
        <v>191</v>
      </c>
      <c r="T31224" s="188">
        <v>45879.0</v>
      </c>
    </row>
    <row r="31225">
      <c r="A31225" s="71" t="s">
        <v>47</v>
      </c>
      <c r="B31225" s="71">
        <v>16563.0</v>
      </c>
      <c r="C31225" s="71" t="s">
        <v>6093</v>
      </c>
      <c r="D31225" s="71" t="s">
        <v>3532</v>
      </c>
      <c r="E31225" s="71">
        <v>9.399771471E9</v>
      </c>
      <c r="G31225" s="71" t="s">
        <v>5913</v>
      </c>
      <c r="H31225" s="71">
        <v>5.0</v>
      </c>
      <c r="I31225" s="71">
        <v>40.0</v>
      </c>
      <c r="J31225" s="71">
        <v>2.0</v>
      </c>
      <c r="K31225" s="71">
        <v>5500.0</v>
      </c>
      <c r="L31225" s="71">
        <v>11000.0</v>
      </c>
      <c r="T31225" s="188">
        <v>45879.0</v>
      </c>
    </row>
    <row r="31226">
      <c r="A31226" s="71" t="s">
        <v>47</v>
      </c>
      <c r="B31226" s="71">
        <v>16563.0</v>
      </c>
      <c r="C31226" s="71" t="s">
        <v>6093</v>
      </c>
      <c r="D31226" s="71" t="s">
        <v>3532</v>
      </c>
      <c r="E31226" s="71">
        <v>9.399771471E9</v>
      </c>
      <c r="T31226" s="188">
        <v>45879.0</v>
      </c>
    </row>
    <row r="31227">
      <c r="A31227" s="71" t="s">
        <v>47</v>
      </c>
      <c r="B31227" s="71">
        <v>16563.0</v>
      </c>
      <c r="C31227" s="71" t="s">
        <v>6093</v>
      </c>
      <c r="D31227" s="71" t="s">
        <v>3532</v>
      </c>
      <c r="E31227" s="71">
        <v>9.399771471E9</v>
      </c>
      <c r="T31227" s="188">
        <v>45879.0</v>
      </c>
    </row>
    <row r="31228">
      <c r="A31228" s="71" t="s">
        <v>47</v>
      </c>
      <c r="B31228" s="71">
        <v>16563.0</v>
      </c>
      <c r="C31228" s="71" t="s">
        <v>6093</v>
      </c>
      <c r="D31228" s="71" t="s">
        <v>3532</v>
      </c>
      <c r="E31228" s="71">
        <v>9.399771471E9</v>
      </c>
      <c r="T31228" s="188">
        <v>45879.0</v>
      </c>
    </row>
    <row r="31229">
      <c r="A31229" s="71" t="s">
        <v>77</v>
      </c>
      <c r="B31229" s="71">
        <v>5314.0</v>
      </c>
      <c r="C31229" s="71" t="s">
        <v>2683</v>
      </c>
      <c r="D31229" s="71" t="s">
        <v>5082</v>
      </c>
      <c r="E31229" s="71">
        <v>9.993886742E9</v>
      </c>
      <c r="F31229" s="71">
        <v>0.0</v>
      </c>
      <c r="G31229" s="71" t="s">
        <v>610</v>
      </c>
      <c r="H31229" s="71">
        <v>25.0</v>
      </c>
      <c r="I31229" s="71">
        <v>40.0</v>
      </c>
      <c r="J31229" s="71">
        <v>10.0</v>
      </c>
      <c r="K31229" s="71">
        <v>5300.0</v>
      </c>
      <c r="L31229" s="71">
        <v>53000.0</v>
      </c>
      <c r="M31229" s="71">
        <v>53000.0</v>
      </c>
      <c r="N31229" s="71">
        <v>0.0</v>
      </c>
      <c r="O31229" s="71">
        <v>53000.0</v>
      </c>
      <c r="P31229" s="71">
        <v>0.0</v>
      </c>
      <c r="Q31229" s="71">
        <v>53000.0</v>
      </c>
      <c r="R31229" s="71">
        <v>0.0</v>
      </c>
      <c r="S31229" s="71" t="s">
        <v>47</v>
      </c>
      <c r="T31229" s="188">
        <v>45879.0</v>
      </c>
    </row>
    <row r="31230">
      <c r="A31230" s="71" t="s">
        <v>77</v>
      </c>
      <c r="B31230" s="71">
        <v>5314.0</v>
      </c>
      <c r="C31230" s="71" t="s">
        <v>2683</v>
      </c>
      <c r="D31230" s="71" t="s">
        <v>5082</v>
      </c>
      <c r="E31230" s="71">
        <v>9.993886742E9</v>
      </c>
      <c r="T31230" s="188">
        <v>45879.0</v>
      </c>
    </row>
    <row r="31231">
      <c r="A31231" s="71" t="s">
        <v>77</v>
      </c>
      <c r="B31231" s="71">
        <v>5314.0</v>
      </c>
      <c r="C31231" s="71" t="s">
        <v>2683</v>
      </c>
      <c r="D31231" s="71" t="s">
        <v>5082</v>
      </c>
      <c r="E31231" s="71">
        <v>9.993886742E9</v>
      </c>
      <c r="T31231" s="188">
        <v>45879.0</v>
      </c>
    </row>
    <row r="31232">
      <c r="A31232" s="71" t="s">
        <v>77</v>
      </c>
      <c r="B31232" s="71">
        <v>5314.0</v>
      </c>
      <c r="C31232" s="71" t="s">
        <v>2683</v>
      </c>
      <c r="D31232" s="71" t="s">
        <v>5082</v>
      </c>
      <c r="E31232" s="71">
        <v>9.993886742E9</v>
      </c>
      <c r="T31232" s="188">
        <v>45879.0</v>
      </c>
    </row>
    <row r="31233">
      <c r="A31233" s="71" t="s">
        <v>77</v>
      </c>
      <c r="B31233" s="71">
        <v>5314.0</v>
      </c>
      <c r="C31233" s="71" t="s">
        <v>2683</v>
      </c>
      <c r="D31233" s="71" t="s">
        <v>5082</v>
      </c>
      <c r="E31233" s="71">
        <v>9.993886742E9</v>
      </c>
      <c r="T31233" s="188">
        <v>45879.0</v>
      </c>
    </row>
    <row r="31234">
      <c r="A31234" s="71" t="s">
        <v>47</v>
      </c>
      <c r="B31234" s="71">
        <v>16562.0</v>
      </c>
      <c r="C31234" s="71" t="s">
        <v>3601</v>
      </c>
      <c r="D31234" s="71" t="s">
        <v>6094</v>
      </c>
      <c r="E31234" s="71">
        <v>9.644714436E9</v>
      </c>
      <c r="F31234" s="71">
        <v>0.0</v>
      </c>
      <c r="G31234" s="71" t="s">
        <v>234</v>
      </c>
      <c r="H31234" s="71">
        <v>25.0</v>
      </c>
      <c r="I31234" s="71">
        <v>40.0</v>
      </c>
      <c r="J31234" s="71">
        <v>10.0</v>
      </c>
      <c r="K31234" s="71">
        <v>5500.0</v>
      </c>
      <c r="L31234" s="71">
        <v>55000.0</v>
      </c>
      <c r="M31234" s="71">
        <v>55000.0</v>
      </c>
      <c r="N31234" s="71">
        <v>0.0</v>
      </c>
      <c r="O31234" s="71">
        <v>55000.0</v>
      </c>
      <c r="P31234" s="71">
        <v>0.0</v>
      </c>
      <c r="Q31234" s="71">
        <v>55000.0</v>
      </c>
      <c r="R31234" s="71">
        <v>0.0</v>
      </c>
      <c r="S31234" s="71" t="s">
        <v>47</v>
      </c>
      <c r="T31234" s="188">
        <v>45879.0</v>
      </c>
    </row>
    <row r="31235">
      <c r="A31235" s="71" t="s">
        <v>47</v>
      </c>
      <c r="B31235" s="71">
        <v>16562.0</v>
      </c>
      <c r="C31235" s="71" t="s">
        <v>3601</v>
      </c>
      <c r="D31235" s="71" t="s">
        <v>6094</v>
      </c>
      <c r="E31235" s="71">
        <v>9.644714436E9</v>
      </c>
      <c r="T31235" s="188">
        <v>45879.0</v>
      </c>
    </row>
    <row r="31236">
      <c r="A31236" s="71" t="s">
        <v>47</v>
      </c>
      <c r="B31236" s="71">
        <v>16562.0</v>
      </c>
      <c r="C31236" s="71" t="s">
        <v>3601</v>
      </c>
      <c r="D31236" s="71" t="s">
        <v>6094</v>
      </c>
      <c r="E31236" s="71">
        <v>9.644714436E9</v>
      </c>
      <c r="T31236" s="188">
        <v>45879.0</v>
      </c>
    </row>
    <row r="31237">
      <c r="A31237" s="71" t="s">
        <v>47</v>
      </c>
      <c r="B31237" s="71">
        <v>16562.0</v>
      </c>
      <c r="C31237" s="71" t="s">
        <v>3601</v>
      </c>
      <c r="D31237" s="71" t="s">
        <v>6094</v>
      </c>
      <c r="E31237" s="71">
        <v>9.644714436E9</v>
      </c>
      <c r="T31237" s="188">
        <v>45879.0</v>
      </c>
    </row>
    <row r="31238">
      <c r="A31238" s="71" t="s">
        <v>47</v>
      </c>
      <c r="B31238" s="71">
        <v>16562.0</v>
      </c>
      <c r="C31238" s="71" t="s">
        <v>3601</v>
      </c>
      <c r="D31238" s="71" t="s">
        <v>6094</v>
      </c>
      <c r="E31238" s="71">
        <v>9.644714436E9</v>
      </c>
      <c r="T31238" s="188">
        <v>45879.0</v>
      </c>
    </row>
    <row r="31239">
      <c r="A31239" s="71" t="s">
        <v>47</v>
      </c>
      <c r="B31239" s="71">
        <v>16561.0</v>
      </c>
      <c r="C31239" s="71" t="s">
        <v>3957</v>
      </c>
      <c r="D31239" s="71" t="s">
        <v>4280</v>
      </c>
      <c r="E31239" s="71">
        <v>8.43588878E9</v>
      </c>
      <c r="F31239" s="71">
        <v>0.0</v>
      </c>
      <c r="G31239" s="71" t="s">
        <v>223</v>
      </c>
      <c r="H31239" s="71">
        <v>10.0</v>
      </c>
      <c r="I31239" s="71">
        <v>40.0</v>
      </c>
      <c r="J31239" s="71">
        <v>4.0</v>
      </c>
      <c r="K31239" s="71">
        <v>5500.0</v>
      </c>
      <c r="L31239" s="71">
        <v>22000.0</v>
      </c>
      <c r="M31239" s="71">
        <v>22000.0</v>
      </c>
      <c r="N31239" s="71">
        <v>0.0</v>
      </c>
      <c r="O31239" s="71">
        <v>22000.0</v>
      </c>
      <c r="P31239" s="71">
        <v>0.0</v>
      </c>
      <c r="Q31239" s="71">
        <v>22000.0</v>
      </c>
      <c r="R31239" s="71">
        <v>0.0</v>
      </c>
      <c r="S31239" s="71" t="s">
        <v>47</v>
      </c>
      <c r="T31239" s="188">
        <v>45879.0</v>
      </c>
    </row>
    <row r="31240">
      <c r="A31240" s="71" t="s">
        <v>47</v>
      </c>
      <c r="B31240" s="71">
        <v>16561.0</v>
      </c>
      <c r="C31240" s="71" t="s">
        <v>3957</v>
      </c>
      <c r="D31240" s="71" t="s">
        <v>4280</v>
      </c>
      <c r="E31240" s="71">
        <v>8.43588878E9</v>
      </c>
      <c r="T31240" s="188">
        <v>45879.0</v>
      </c>
    </row>
    <row r="31241">
      <c r="A31241" s="71" t="s">
        <v>47</v>
      </c>
      <c r="B31241" s="71">
        <v>16561.0</v>
      </c>
      <c r="C31241" s="71" t="s">
        <v>3957</v>
      </c>
      <c r="D31241" s="71" t="s">
        <v>4280</v>
      </c>
      <c r="E31241" s="71">
        <v>8.43588878E9</v>
      </c>
      <c r="T31241" s="188">
        <v>45879.0</v>
      </c>
    </row>
    <row r="31242">
      <c r="A31242" s="71" t="s">
        <v>47</v>
      </c>
      <c r="B31242" s="71">
        <v>16561.0</v>
      </c>
      <c r="C31242" s="71" t="s">
        <v>3957</v>
      </c>
      <c r="D31242" s="71" t="s">
        <v>4280</v>
      </c>
      <c r="E31242" s="71">
        <v>8.43588878E9</v>
      </c>
      <c r="T31242" s="188">
        <v>45879.0</v>
      </c>
    </row>
    <row r="31243">
      <c r="A31243" s="71" t="s">
        <v>47</v>
      </c>
      <c r="B31243" s="71">
        <v>16561.0</v>
      </c>
      <c r="C31243" s="71" t="s">
        <v>3957</v>
      </c>
      <c r="D31243" s="71" t="s">
        <v>4280</v>
      </c>
      <c r="E31243" s="71">
        <v>8.43588878E9</v>
      </c>
      <c r="T31243" s="188">
        <v>45879.0</v>
      </c>
    </row>
    <row r="31244">
      <c r="A31244" s="71" t="s">
        <v>77</v>
      </c>
      <c r="B31244" s="71">
        <v>5313.0</v>
      </c>
      <c r="C31244" s="71" t="s">
        <v>6095</v>
      </c>
      <c r="D31244" s="71" t="s">
        <v>3080</v>
      </c>
      <c r="E31244" s="71">
        <v>7.850851813E9</v>
      </c>
      <c r="F31244" s="71">
        <v>0.0</v>
      </c>
      <c r="G31244" s="71" t="s">
        <v>243</v>
      </c>
      <c r="H31244" s="71">
        <v>3.0</v>
      </c>
      <c r="I31244" s="71">
        <v>40.0</v>
      </c>
      <c r="J31244" s="71">
        <v>1.2</v>
      </c>
      <c r="K31244" s="71">
        <v>5300.0</v>
      </c>
      <c r="L31244" s="71">
        <v>6360.0</v>
      </c>
      <c r="M31244" s="71">
        <v>6360.0</v>
      </c>
      <c r="N31244" s="71">
        <v>0.0</v>
      </c>
      <c r="O31244" s="71">
        <v>6360.0</v>
      </c>
      <c r="P31244" s="71">
        <v>0.0</v>
      </c>
      <c r="Q31244" s="71">
        <v>6360.0</v>
      </c>
      <c r="R31244" s="71">
        <v>0.0</v>
      </c>
      <c r="S31244" s="71" t="s">
        <v>47</v>
      </c>
      <c r="T31244" s="188">
        <v>45879.0</v>
      </c>
    </row>
    <row r="31245">
      <c r="A31245" s="71" t="s">
        <v>77</v>
      </c>
      <c r="B31245" s="71">
        <v>5313.0</v>
      </c>
      <c r="C31245" s="71" t="s">
        <v>6095</v>
      </c>
      <c r="D31245" s="71" t="s">
        <v>3080</v>
      </c>
      <c r="E31245" s="71">
        <v>7.850851813E9</v>
      </c>
      <c r="T31245" s="188">
        <v>45879.0</v>
      </c>
    </row>
    <row r="31246">
      <c r="A31246" s="71" t="s">
        <v>77</v>
      </c>
      <c r="B31246" s="71">
        <v>5313.0</v>
      </c>
      <c r="C31246" s="71" t="s">
        <v>6095</v>
      </c>
      <c r="D31246" s="71" t="s">
        <v>3080</v>
      </c>
      <c r="E31246" s="71">
        <v>7.850851813E9</v>
      </c>
      <c r="T31246" s="188">
        <v>45879.0</v>
      </c>
    </row>
    <row r="31247">
      <c r="A31247" s="71" t="s">
        <v>77</v>
      </c>
      <c r="B31247" s="71">
        <v>5313.0</v>
      </c>
      <c r="C31247" s="71" t="s">
        <v>6095</v>
      </c>
      <c r="D31247" s="71" t="s">
        <v>3080</v>
      </c>
      <c r="E31247" s="71">
        <v>7.850851813E9</v>
      </c>
      <c r="T31247" s="188">
        <v>45879.0</v>
      </c>
    </row>
    <row r="31248">
      <c r="A31248" s="71" t="s">
        <v>77</v>
      </c>
      <c r="B31248" s="71">
        <v>5313.0</v>
      </c>
      <c r="C31248" s="71" t="s">
        <v>6095</v>
      </c>
      <c r="D31248" s="71" t="s">
        <v>3080</v>
      </c>
      <c r="E31248" s="71">
        <v>7.850851813E9</v>
      </c>
      <c r="T31248" s="188">
        <v>45879.0</v>
      </c>
    </row>
    <row r="31249">
      <c r="A31249" s="71" t="s">
        <v>77</v>
      </c>
      <c r="B31249" s="71">
        <v>5312.0</v>
      </c>
      <c r="C31249" s="71" t="s">
        <v>2754</v>
      </c>
      <c r="D31249" s="71" t="s">
        <v>6096</v>
      </c>
      <c r="E31249" s="71">
        <v>9.424878736E9</v>
      </c>
      <c r="F31249" s="71">
        <v>0.0</v>
      </c>
      <c r="G31249" s="71" t="s">
        <v>243</v>
      </c>
      <c r="H31249" s="71">
        <v>1.0</v>
      </c>
      <c r="I31249" s="71">
        <v>40.0</v>
      </c>
      <c r="J31249" s="71">
        <v>0.4</v>
      </c>
      <c r="K31249" s="71">
        <v>5300.0</v>
      </c>
      <c r="L31249" s="71">
        <v>2120.0</v>
      </c>
      <c r="M31249" s="71">
        <v>2120.0</v>
      </c>
      <c r="N31249" s="71">
        <v>20.0</v>
      </c>
      <c r="O31249" s="71">
        <v>2100.0</v>
      </c>
      <c r="P31249" s="71">
        <v>0.0</v>
      </c>
      <c r="Q31249" s="71">
        <v>2100.0</v>
      </c>
      <c r="R31249" s="71">
        <v>0.0</v>
      </c>
      <c r="S31249" s="71" t="s">
        <v>47</v>
      </c>
      <c r="T31249" s="188">
        <v>45879.0</v>
      </c>
    </row>
    <row r="31250">
      <c r="A31250" s="71" t="s">
        <v>77</v>
      </c>
      <c r="B31250" s="71">
        <v>5312.0</v>
      </c>
      <c r="C31250" s="71" t="s">
        <v>2754</v>
      </c>
      <c r="D31250" s="71" t="s">
        <v>6096</v>
      </c>
      <c r="E31250" s="71">
        <v>9.424878736E9</v>
      </c>
      <c r="T31250" s="188">
        <v>45879.0</v>
      </c>
    </row>
    <row r="31251">
      <c r="A31251" s="71" t="s">
        <v>77</v>
      </c>
      <c r="B31251" s="71">
        <v>5312.0</v>
      </c>
      <c r="C31251" s="71" t="s">
        <v>2754</v>
      </c>
      <c r="D31251" s="71" t="s">
        <v>6096</v>
      </c>
      <c r="E31251" s="71">
        <v>9.424878736E9</v>
      </c>
      <c r="T31251" s="188">
        <v>45879.0</v>
      </c>
    </row>
    <row r="31252">
      <c r="A31252" s="71" t="s">
        <v>77</v>
      </c>
      <c r="B31252" s="71">
        <v>5312.0</v>
      </c>
      <c r="C31252" s="71" t="s">
        <v>2754</v>
      </c>
      <c r="D31252" s="71" t="s">
        <v>6096</v>
      </c>
      <c r="E31252" s="71">
        <v>9.424878736E9</v>
      </c>
      <c r="T31252" s="188">
        <v>45879.0</v>
      </c>
    </row>
    <row r="31253">
      <c r="A31253" s="71" t="s">
        <v>77</v>
      </c>
      <c r="B31253" s="71">
        <v>5312.0</v>
      </c>
      <c r="C31253" s="71" t="s">
        <v>2754</v>
      </c>
      <c r="D31253" s="71" t="s">
        <v>6096</v>
      </c>
      <c r="E31253" s="71">
        <v>9.424878736E9</v>
      </c>
      <c r="T31253" s="188">
        <v>45879.0</v>
      </c>
    </row>
    <row r="31254">
      <c r="A31254" s="71" t="s">
        <v>47</v>
      </c>
      <c r="B31254" s="71">
        <v>16560.0</v>
      </c>
      <c r="C31254" s="71" t="s">
        <v>6097</v>
      </c>
      <c r="D31254" s="71" t="s">
        <v>571</v>
      </c>
      <c r="E31254" s="71">
        <v>9.753686496E9</v>
      </c>
      <c r="F31254" s="71">
        <v>0.0</v>
      </c>
      <c r="G31254" s="71" t="s">
        <v>741</v>
      </c>
      <c r="H31254" s="71">
        <v>6.0</v>
      </c>
      <c r="I31254" s="71">
        <v>40.0</v>
      </c>
      <c r="J31254" s="71">
        <v>2.4</v>
      </c>
      <c r="K31254" s="71">
        <v>5500.0</v>
      </c>
      <c r="L31254" s="71">
        <v>13200.0</v>
      </c>
      <c r="M31254" s="71">
        <v>24200.0</v>
      </c>
      <c r="N31254" s="71">
        <v>0.0</v>
      </c>
      <c r="O31254" s="71">
        <v>24200.0</v>
      </c>
      <c r="P31254" s="71">
        <v>21000.0</v>
      </c>
      <c r="Q31254" s="71">
        <v>3200.0</v>
      </c>
      <c r="R31254" s="71">
        <v>0.0</v>
      </c>
      <c r="S31254" s="71" t="s">
        <v>191</v>
      </c>
      <c r="T31254" s="188">
        <v>45879.0</v>
      </c>
    </row>
    <row r="31255">
      <c r="A31255" s="71" t="s">
        <v>47</v>
      </c>
      <c r="B31255" s="71">
        <v>16560.0</v>
      </c>
      <c r="C31255" s="71" t="s">
        <v>6097</v>
      </c>
      <c r="D31255" s="71" t="s">
        <v>571</v>
      </c>
      <c r="E31255" s="71">
        <v>9.753686496E9</v>
      </c>
      <c r="G31255" s="71" t="s">
        <v>5913</v>
      </c>
      <c r="H31255" s="71">
        <v>5.0</v>
      </c>
      <c r="I31255" s="71">
        <v>40.0</v>
      </c>
      <c r="J31255" s="71">
        <v>2.0</v>
      </c>
      <c r="K31255" s="71">
        <v>5500.0</v>
      </c>
      <c r="L31255" s="71">
        <v>11000.0</v>
      </c>
      <c r="T31255" s="188">
        <v>45879.0</v>
      </c>
    </row>
    <row r="31256">
      <c r="A31256" s="71" t="s">
        <v>47</v>
      </c>
      <c r="B31256" s="71">
        <v>16560.0</v>
      </c>
      <c r="C31256" s="71" t="s">
        <v>6097</v>
      </c>
      <c r="D31256" s="71" t="s">
        <v>571</v>
      </c>
      <c r="E31256" s="71">
        <v>9.753686496E9</v>
      </c>
      <c r="T31256" s="188">
        <v>45879.0</v>
      </c>
    </row>
    <row r="31257">
      <c r="A31257" s="71" t="s">
        <v>47</v>
      </c>
      <c r="B31257" s="71">
        <v>16560.0</v>
      </c>
      <c r="C31257" s="71" t="s">
        <v>6097</v>
      </c>
      <c r="D31257" s="71" t="s">
        <v>571</v>
      </c>
      <c r="E31257" s="71">
        <v>9.753686496E9</v>
      </c>
      <c r="T31257" s="188">
        <v>45879.0</v>
      </c>
    </row>
    <row r="31258">
      <c r="A31258" s="71" t="s">
        <v>47</v>
      </c>
      <c r="B31258" s="71">
        <v>16560.0</v>
      </c>
      <c r="C31258" s="71" t="s">
        <v>6097</v>
      </c>
      <c r="D31258" s="71" t="s">
        <v>571</v>
      </c>
      <c r="E31258" s="71">
        <v>9.753686496E9</v>
      </c>
      <c r="T31258" s="188">
        <v>45879.0</v>
      </c>
    </row>
    <row r="31259">
      <c r="A31259" s="71" t="s">
        <v>47</v>
      </c>
      <c r="B31259" s="71">
        <v>16559.0</v>
      </c>
      <c r="C31259" s="71" t="s">
        <v>6098</v>
      </c>
      <c r="D31259" s="71" t="s">
        <v>6099</v>
      </c>
      <c r="E31259" s="71">
        <v>9.165951616E9</v>
      </c>
      <c r="F31259" s="71">
        <v>0.0</v>
      </c>
      <c r="G31259" s="71" t="s">
        <v>83</v>
      </c>
      <c r="H31259" s="71">
        <v>6.0</v>
      </c>
      <c r="I31259" s="71">
        <v>40.0</v>
      </c>
      <c r="J31259" s="71">
        <v>2.4</v>
      </c>
      <c r="K31259" s="71">
        <v>5500.0</v>
      </c>
      <c r="L31259" s="71">
        <v>13200.0</v>
      </c>
      <c r="M31259" s="71">
        <v>28600.0</v>
      </c>
      <c r="N31259" s="71">
        <v>0.0</v>
      </c>
      <c r="O31259" s="71">
        <v>28600.0</v>
      </c>
      <c r="P31259" s="71">
        <v>0.0</v>
      </c>
      <c r="Q31259" s="71">
        <v>28600.0</v>
      </c>
      <c r="R31259" s="71">
        <v>0.0</v>
      </c>
      <c r="S31259" s="71" t="s">
        <v>47</v>
      </c>
      <c r="T31259" s="188">
        <v>45879.0</v>
      </c>
    </row>
    <row r="31260">
      <c r="A31260" s="71" t="s">
        <v>47</v>
      </c>
      <c r="B31260" s="71">
        <v>16559.0</v>
      </c>
      <c r="C31260" s="71" t="s">
        <v>6098</v>
      </c>
      <c r="D31260" s="71" t="s">
        <v>6099</v>
      </c>
      <c r="E31260" s="71">
        <v>9.165951616E9</v>
      </c>
      <c r="G31260" s="71" t="s">
        <v>802</v>
      </c>
      <c r="H31260" s="71">
        <v>5.0</v>
      </c>
      <c r="I31260" s="71">
        <v>40.0</v>
      </c>
      <c r="J31260" s="71">
        <v>2.0</v>
      </c>
      <c r="K31260" s="71">
        <v>5500.0</v>
      </c>
      <c r="L31260" s="71">
        <v>11000.0</v>
      </c>
      <c r="T31260" s="188">
        <v>45879.0</v>
      </c>
    </row>
    <row r="31261">
      <c r="A31261" s="71" t="s">
        <v>47</v>
      </c>
      <c r="B31261" s="71">
        <v>16559.0</v>
      </c>
      <c r="C31261" s="71" t="s">
        <v>6098</v>
      </c>
      <c r="D31261" s="71" t="s">
        <v>6099</v>
      </c>
      <c r="E31261" s="71">
        <v>9.165951616E9</v>
      </c>
      <c r="G31261" s="71" t="s">
        <v>6080</v>
      </c>
      <c r="H31261" s="71">
        <v>2.0</v>
      </c>
      <c r="I31261" s="71">
        <v>40.0</v>
      </c>
      <c r="J31261" s="71">
        <v>0.8</v>
      </c>
      <c r="K31261" s="71">
        <v>5500.0</v>
      </c>
      <c r="L31261" s="71">
        <v>4400.0</v>
      </c>
      <c r="T31261" s="188">
        <v>45879.0</v>
      </c>
    </row>
    <row r="31262">
      <c r="A31262" s="71" t="s">
        <v>47</v>
      </c>
      <c r="B31262" s="71">
        <v>16559.0</v>
      </c>
      <c r="C31262" s="71" t="s">
        <v>6098</v>
      </c>
      <c r="D31262" s="71" t="s">
        <v>6099</v>
      </c>
      <c r="E31262" s="71">
        <v>9.165951616E9</v>
      </c>
      <c r="T31262" s="188">
        <v>45879.0</v>
      </c>
    </row>
    <row r="31263">
      <c r="A31263" s="71" t="s">
        <v>47</v>
      </c>
      <c r="B31263" s="71">
        <v>16559.0</v>
      </c>
      <c r="C31263" s="71" t="s">
        <v>6098</v>
      </c>
      <c r="D31263" s="71" t="s">
        <v>6099</v>
      </c>
      <c r="E31263" s="71">
        <v>9.165951616E9</v>
      </c>
      <c r="T31263" s="188">
        <v>45879.0</v>
      </c>
    </row>
    <row r="31264">
      <c r="A31264" s="71" t="s">
        <v>47</v>
      </c>
      <c r="B31264" s="71">
        <v>16558.0</v>
      </c>
      <c r="C31264" s="71" t="s">
        <v>6100</v>
      </c>
      <c r="D31264" s="71" t="s">
        <v>6101</v>
      </c>
      <c r="E31264" s="71">
        <v>9.993184476E9</v>
      </c>
      <c r="F31264" s="71">
        <v>0.0</v>
      </c>
      <c r="G31264" s="71" t="s">
        <v>5189</v>
      </c>
      <c r="H31264" s="71">
        <v>3.0</v>
      </c>
      <c r="I31264" s="71">
        <v>40.0</v>
      </c>
      <c r="J31264" s="71">
        <v>1.2</v>
      </c>
      <c r="K31264" s="71">
        <v>5500.0</v>
      </c>
      <c r="L31264" s="71">
        <v>6600.0</v>
      </c>
      <c r="M31264" s="71">
        <v>11000.0</v>
      </c>
      <c r="N31264" s="71">
        <v>0.0</v>
      </c>
      <c r="O31264" s="71">
        <v>11000.0</v>
      </c>
      <c r="P31264" s="71">
        <v>0.0</v>
      </c>
      <c r="Q31264" s="71">
        <v>11000.0</v>
      </c>
      <c r="R31264" s="71">
        <v>0.0</v>
      </c>
      <c r="S31264" s="71" t="s">
        <v>47</v>
      </c>
      <c r="T31264" s="188">
        <v>45879.0</v>
      </c>
    </row>
    <row r="31265">
      <c r="A31265" s="71" t="s">
        <v>47</v>
      </c>
      <c r="B31265" s="71">
        <v>16558.0</v>
      </c>
      <c r="C31265" s="71" t="s">
        <v>6100</v>
      </c>
      <c r="D31265" s="71" t="s">
        <v>6101</v>
      </c>
      <c r="E31265" s="71">
        <v>9.993184476E9</v>
      </c>
      <c r="G31265" s="71" t="s">
        <v>5321</v>
      </c>
      <c r="H31265" s="71">
        <v>2.0</v>
      </c>
      <c r="I31265" s="71">
        <v>40.0</v>
      </c>
      <c r="J31265" s="71">
        <v>0.8</v>
      </c>
      <c r="K31265" s="71">
        <v>5500.0</v>
      </c>
      <c r="L31265" s="71">
        <v>4400.0</v>
      </c>
      <c r="T31265" s="188">
        <v>45879.0</v>
      </c>
    </row>
    <row r="31266">
      <c r="A31266" s="71" t="s">
        <v>47</v>
      </c>
      <c r="B31266" s="71">
        <v>16558.0</v>
      </c>
      <c r="C31266" s="71" t="s">
        <v>6100</v>
      </c>
      <c r="D31266" s="71" t="s">
        <v>6101</v>
      </c>
      <c r="E31266" s="71">
        <v>9.993184476E9</v>
      </c>
      <c r="T31266" s="188">
        <v>45879.0</v>
      </c>
    </row>
    <row r="31267">
      <c r="A31267" s="71" t="s">
        <v>47</v>
      </c>
      <c r="B31267" s="71">
        <v>16558.0</v>
      </c>
      <c r="C31267" s="71" t="s">
        <v>6100</v>
      </c>
      <c r="D31267" s="71" t="s">
        <v>6101</v>
      </c>
      <c r="E31267" s="71">
        <v>9.993184476E9</v>
      </c>
      <c r="T31267" s="188">
        <v>45879.0</v>
      </c>
    </row>
    <row r="31268">
      <c r="A31268" s="71" t="s">
        <v>47</v>
      </c>
      <c r="B31268" s="71">
        <v>16558.0</v>
      </c>
      <c r="C31268" s="71" t="s">
        <v>6100</v>
      </c>
      <c r="D31268" s="71" t="s">
        <v>6101</v>
      </c>
      <c r="E31268" s="71">
        <v>9.993184476E9</v>
      </c>
      <c r="T31268" s="188">
        <v>45879.0</v>
      </c>
    </row>
    <row r="31269">
      <c r="A31269" s="71" t="s">
        <v>47</v>
      </c>
      <c r="B31269" s="71">
        <v>16557.0</v>
      </c>
      <c r="C31269" s="71" t="s">
        <v>6102</v>
      </c>
      <c r="D31269" s="71" t="s">
        <v>571</v>
      </c>
      <c r="E31269" s="71">
        <v>8.959209246E9</v>
      </c>
      <c r="F31269" s="71">
        <v>0.0</v>
      </c>
      <c r="G31269" s="71" t="s">
        <v>5926</v>
      </c>
      <c r="H31269" s="71">
        <v>6.0</v>
      </c>
      <c r="I31269" s="71">
        <v>40.0</v>
      </c>
      <c r="J31269" s="71">
        <v>2.4</v>
      </c>
      <c r="K31269" s="71">
        <v>5500.0</v>
      </c>
      <c r="L31269" s="71">
        <v>13200.0</v>
      </c>
      <c r="M31269" s="71">
        <v>15400.0</v>
      </c>
      <c r="N31269" s="71">
        <v>0.0</v>
      </c>
      <c r="O31269" s="71">
        <v>15400.0</v>
      </c>
      <c r="P31269" s="71">
        <v>0.0</v>
      </c>
      <c r="Q31269" s="71">
        <v>15400.0</v>
      </c>
      <c r="R31269" s="71">
        <v>0.0</v>
      </c>
      <c r="S31269" s="71" t="s">
        <v>47</v>
      </c>
      <c r="T31269" s="188">
        <v>45879.0</v>
      </c>
    </row>
    <row r="31270">
      <c r="A31270" s="71" t="s">
        <v>47</v>
      </c>
      <c r="B31270" s="71">
        <v>16557.0</v>
      </c>
      <c r="C31270" s="71" t="s">
        <v>6102</v>
      </c>
      <c r="D31270" s="71" t="s">
        <v>571</v>
      </c>
      <c r="E31270" s="71">
        <v>8.959209246E9</v>
      </c>
      <c r="G31270" s="71" t="s">
        <v>6103</v>
      </c>
      <c r="H31270" s="71">
        <v>1.0</v>
      </c>
      <c r="I31270" s="71">
        <v>40.0</v>
      </c>
      <c r="J31270" s="71">
        <v>0.4</v>
      </c>
      <c r="K31270" s="71">
        <v>5500.0</v>
      </c>
      <c r="L31270" s="71">
        <v>2200.0</v>
      </c>
      <c r="T31270" s="188">
        <v>45879.0</v>
      </c>
    </row>
    <row r="31271">
      <c r="A31271" s="71" t="s">
        <v>47</v>
      </c>
      <c r="B31271" s="71">
        <v>16557.0</v>
      </c>
      <c r="C31271" s="71" t="s">
        <v>6102</v>
      </c>
      <c r="D31271" s="71" t="s">
        <v>571</v>
      </c>
      <c r="E31271" s="71">
        <v>8.959209246E9</v>
      </c>
      <c r="T31271" s="188">
        <v>45879.0</v>
      </c>
    </row>
    <row r="31272">
      <c r="A31272" s="71" t="s">
        <v>47</v>
      </c>
      <c r="B31272" s="71">
        <v>16557.0</v>
      </c>
      <c r="C31272" s="71" t="s">
        <v>6102</v>
      </c>
      <c r="D31272" s="71" t="s">
        <v>571</v>
      </c>
      <c r="E31272" s="71">
        <v>8.959209246E9</v>
      </c>
      <c r="T31272" s="188">
        <v>45879.0</v>
      </c>
    </row>
    <row r="31273">
      <c r="A31273" s="71" t="s">
        <v>47</v>
      </c>
      <c r="B31273" s="71">
        <v>16557.0</v>
      </c>
      <c r="C31273" s="71" t="s">
        <v>6102</v>
      </c>
      <c r="D31273" s="71" t="s">
        <v>571</v>
      </c>
      <c r="E31273" s="71">
        <v>8.959209246E9</v>
      </c>
      <c r="T31273" s="188">
        <v>45879.0</v>
      </c>
    </row>
    <row r="31274">
      <c r="A31274" s="71" t="s">
        <v>47</v>
      </c>
      <c r="B31274" s="71">
        <v>16556.0</v>
      </c>
      <c r="C31274" s="71" t="s">
        <v>6104</v>
      </c>
      <c r="D31274" s="71" t="s">
        <v>1273</v>
      </c>
      <c r="E31274" s="71">
        <v>9.893911102E9</v>
      </c>
      <c r="F31274" s="71">
        <v>59160.0</v>
      </c>
      <c r="G31274" s="71" t="s">
        <v>741</v>
      </c>
      <c r="H31274" s="71">
        <v>5.0</v>
      </c>
      <c r="I31274" s="71">
        <v>40.0</v>
      </c>
      <c r="J31274" s="71">
        <v>2.0</v>
      </c>
      <c r="K31274" s="71">
        <v>5500.0</v>
      </c>
      <c r="L31274" s="71">
        <v>11000.0</v>
      </c>
      <c r="M31274" s="71">
        <v>13600.0</v>
      </c>
      <c r="N31274" s="71">
        <v>0.0</v>
      </c>
      <c r="O31274" s="71">
        <v>13600.0</v>
      </c>
      <c r="P31274" s="71">
        <v>13600.0</v>
      </c>
      <c r="Q31274" s="71">
        <v>0.0</v>
      </c>
      <c r="R31274" s="71">
        <v>0.0</v>
      </c>
      <c r="S31274" s="71" t="s">
        <v>191</v>
      </c>
      <c r="T31274" s="188">
        <v>45879.0</v>
      </c>
    </row>
    <row r="31275">
      <c r="A31275" s="71" t="s">
        <v>47</v>
      </c>
      <c r="B31275" s="71">
        <v>16556.0</v>
      </c>
      <c r="C31275" s="71" t="s">
        <v>6104</v>
      </c>
      <c r="D31275" s="71" t="s">
        <v>1273</v>
      </c>
      <c r="E31275" s="71">
        <v>9.893911102E9</v>
      </c>
      <c r="G31275" s="71" t="s">
        <v>454</v>
      </c>
      <c r="H31275" s="71">
        <v>1.0</v>
      </c>
      <c r="I31275" s="71">
        <v>40.0</v>
      </c>
      <c r="J31275" s="71">
        <v>0.4</v>
      </c>
      <c r="K31275" s="71">
        <v>6500.0</v>
      </c>
      <c r="L31275" s="71">
        <v>2600.0</v>
      </c>
      <c r="T31275" s="188">
        <v>45879.0</v>
      </c>
    </row>
    <row r="31276">
      <c r="A31276" s="71" t="s">
        <v>47</v>
      </c>
      <c r="B31276" s="71">
        <v>16556.0</v>
      </c>
      <c r="C31276" s="71" t="s">
        <v>6104</v>
      </c>
      <c r="D31276" s="71" t="s">
        <v>1273</v>
      </c>
      <c r="E31276" s="71">
        <v>9.893911102E9</v>
      </c>
      <c r="T31276" s="188">
        <v>45879.0</v>
      </c>
    </row>
    <row r="31277">
      <c r="A31277" s="71" t="s">
        <v>47</v>
      </c>
      <c r="B31277" s="71">
        <v>16556.0</v>
      </c>
      <c r="C31277" s="71" t="s">
        <v>6104</v>
      </c>
      <c r="D31277" s="71" t="s">
        <v>1273</v>
      </c>
      <c r="E31277" s="71">
        <v>9.893911102E9</v>
      </c>
      <c r="T31277" s="188">
        <v>45879.0</v>
      </c>
    </row>
    <row r="31278">
      <c r="A31278" s="71" t="s">
        <v>47</v>
      </c>
      <c r="B31278" s="71">
        <v>16556.0</v>
      </c>
      <c r="C31278" s="71" t="s">
        <v>6104</v>
      </c>
      <c r="D31278" s="71" t="s">
        <v>1273</v>
      </c>
      <c r="E31278" s="71">
        <v>9.893911102E9</v>
      </c>
      <c r="T31278" s="188">
        <v>45879.0</v>
      </c>
    </row>
    <row r="31279">
      <c r="A31279" s="71" t="s">
        <v>77</v>
      </c>
      <c r="B31279" s="71">
        <v>5311.0</v>
      </c>
      <c r="C31279" s="71" t="s">
        <v>6105</v>
      </c>
      <c r="D31279" s="71" t="s">
        <v>1273</v>
      </c>
      <c r="E31279" s="71">
        <v>8.959143927E9</v>
      </c>
      <c r="F31279" s="71">
        <v>59160.0</v>
      </c>
      <c r="G31279" s="71" t="s">
        <v>3256</v>
      </c>
      <c r="H31279" s="71">
        <v>5.0</v>
      </c>
      <c r="I31279" s="71">
        <v>40.0</v>
      </c>
      <c r="J31279" s="71">
        <v>2.0</v>
      </c>
      <c r="K31279" s="71">
        <v>5300.0</v>
      </c>
      <c r="L31279" s="71">
        <v>10600.0</v>
      </c>
      <c r="M31279" s="71">
        <v>10600.0</v>
      </c>
      <c r="N31279" s="71">
        <v>0.0</v>
      </c>
      <c r="O31279" s="71">
        <v>10600.0</v>
      </c>
      <c r="P31279" s="71">
        <v>10600.0</v>
      </c>
      <c r="Q31279" s="71">
        <v>0.0</v>
      </c>
      <c r="R31279" s="71">
        <v>0.0</v>
      </c>
      <c r="S31279" s="71" t="s">
        <v>191</v>
      </c>
      <c r="T31279" s="188">
        <v>45879.0</v>
      </c>
    </row>
    <row r="31280">
      <c r="A31280" s="71" t="s">
        <v>77</v>
      </c>
      <c r="B31280" s="71">
        <v>5311.0</v>
      </c>
      <c r="C31280" s="71" t="s">
        <v>6105</v>
      </c>
      <c r="D31280" s="71" t="s">
        <v>1273</v>
      </c>
      <c r="E31280" s="71">
        <v>8.959143927E9</v>
      </c>
      <c r="T31280" s="188">
        <v>45879.0</v>
      </c>
    </row>
    <row r="31281">
      <c r="A31281" s="71" t="s">
        <v>77</v>
      </c>
      <c r="B31281" s="71">
        <v>5311.0</v>
      </c>
      <c r="C31281" s="71" t="s">
        <v>6105</v>
      </c>
      <c r="D31281" s="71" t="s">
        <v>1273</v>
      </c>
      <c r="E31281" s="71">
        <v>8.959143927E9</v>
      </c>
      <c r="T31281" s="188">
        <v>45879.0</v>
      </c>
    </row>
    <row r="31282">
      <c r="A31282" s="71" t="s">
        <v>77</v>
      </c>
      <c r="B31282" s="71">
        <v>5311.0</v>
      </c>
      <c r="C31282" s="71" t="s">
        <v>6105</v>
      </c>
      <c r="D31282" s="71" t="s">
        <v>1273</v>
      </c>
      <c r="E31282" s="71">
        <v>8.959143927E9</v>
      </c>
      <c r="T31282" s="188">
        <v>45879.0</v>
      </c>
    </row>
    <row r="31283">
      <c r="A31283" s="71" t="s">
        <v>77</v>
      </c>
      <c r="B31283" s="71">
        <v>5311.0</v>
      </c>
      <c r="C31283" s="71" t="s">
        <v>6105</v>
      </c>
      <c r="D31283" s="71" t="s">
        <v>1273</v>
      </c>
      <c r="E31283" s="71">
        <v>8.959143927E9</v>
      </c>
      <c r="T31283" s="188">
        <v>45879.0</v>
      </c>
    </row>
    <row r="31284">
      <c r="A31284" s="71" t="s">
        <v>47</v>
      </c>
      <c r="B31284" s="71">
        <v>16555.0</v>
      </c>
      <c r="C31284" s="71" t="s">
        <v>3300</v>
      </c>
      <c r="D31284" s="71" t="s">
        <v>1273</v>
      </c>
      <c r="E31284" s="71">
        <v>6.265411301E9</v>
      </c>
      <c r="F31284" s="71">
        <v>59160.0</v>
      </c>
      <c r="G31284" s="71" t="s">
        <v>5913</v>
      </c>
      <c r="H31284" s="71">
        <v>4.0</v>
      </c>
      <c r="I31284" s="71">
        <v>40.0</v>
      </c>
      <c r="J31284" s="71">
        <v>1.6</v>
      </c>
      <c r="K31284" s="71">
        <v>5500.0</v>
      </c>
      <c r="L31284" s="71">
        <v>8800.0</v>
      </c>
      <c r="M31284" s="71">
        <v>22000.0</v>
      </c>
      <c r="N31284" s="71">
        <v>0.0</v>
      </c>
      <c r="O31284" s="71">
        <v>22000.0</v>
      </c>
      <c r="P31284" s="71">
        <v>22000.0</v>
      </c>
      <c r="Q31284" s="71">
        <v>0.0</v>
      </c>
      <c r="R31284" s="71">
        <v>0.0</v>
      </c>
      <c r="S31284" s="71" t="s">
        <v>191</v>
      </c>
      <c r="T31284" s="188">
        <v>45879.0</v>
      </c>
    </row>
    <row r="31285">
      <c r="A31285" s="71" t="s">
        <v>47</v>
      </c>
      <c r="B31285" s="71">
        <v>16555.0</v>
      </c>
      <c r="C31285" s="71" t="s">
        <v>3300</v>
      </c>
      <c r="D31285" s="71" t="s">
        <v>1273</v>
      </c>
      <c r="E31285" s="71">
        <v>6.265411301E9</v>
      </c>
      <c r="G31285" s="71" t="s">
        <v>5926</v>
      </c>
      <c r="H31285" s="71">
        <v>1.0</v>
      </c>
      <c r="I31285" s="71">
        <v>40.0</v>
      </c>
      <c r="J31285" s="71">
        <v>0.4</v>
      </c>
      <c r="K31285" s="71">
        <v>5500.0</v>
      </c>
      <c r="L31285" s="71">
        <v>2200.0</v>
      </c>
      <c r="T31285" s="188">
        <v>45879.0</v>
      </c>
    </row>
    <row r="31286">
      <c r="A31286" s="71" t="s">
        <v>47</v>
      </c>
      <c r="B31286" s="71">
        <v>16555.0</v>
      </c>
      <c r="C31286" s="71" t="s">
        <v>3300</v>
      </c>
      <c r="D31286" s="71" t="s">
        <v>1273</v>
      </c>
      <c r="E31286" s="71">
        <v>6.265411301E9</v>
      </c>
      <c r="G31286" s="71" t="s">
        <v>5825</v>
      </c>
      <c r="H31286" s="71">
        <v>5.0</v>
      </c>
      <c r="I31286" s="71">
        <v>40.0</v>
      </c>
      <c r="J31286" s="71">
        <v>2.0</v>
      </c>
      <c r="K31286" s="71">
        <v>5500.0</v>
      </c>
      <c r="L31286" s="71">
        <v>11000.0</v>
      </c>
      <c r="T31286" s="188">
        <v>45879.0</v>
      </c>
    </row>
    <row r="31287">
      <c r="A31287" s="71" t="s">
        <v>47</v>
      </c>
      <c r="B31287" s="71">
        <v>16555.0</v>
      </c>
      <c r="C31287" s="71" t="s">
        <v>3300</v>
      </c>
      <c r="D31287" s="71" t="s">
        <v>1273</v>
      </c>
      <c r="E31287" s="71">
        <v>6.265411301E9</v>
      </c>
      <c r="T31287" s="188">
        <v>45879.0</v>
      </c>
    </row>
    <row r="31288">
      <c r="A31288" s="71" t="s">
        <v>47</v>
      </c>
      <c r="B31288" s="71">
        <v>16555.0</v>
      </c>
      <c r="C31288" s="71" t="s">
        <v>3300</v>
      </c>
      <c r="D31288" s="71" t="s">
        <v>1273</v>
      </c>
      <c r="E31288" s="71">
        <v>6.265411301E9</v>
      </c>
      <c r="T31288" s="188">
        <v>45879.0</v>
      </c>
    </row>
    <row r="31289">
      <c r="A31289" s="71" t="s">
        <v>47</v>
      </c>
      <c r="B31289" s="71">
        <v>16554.0</v>
      </c>
      <c r="C31289" s="71" t="s">
        <v>6106</v>
      </c>
      <c r="D31289" s="71" t="s">
        <v>1273</v>
      </c>
      <c r="E31289" s="71">
        <v>9.644672759E9</v>
      </c>
      <c r="F31289" s="71">
        <v>59160.0</v>
      </c>
      <c r="G31289" s="71" t="s">
        <v>741</v>
      </c>
      <c r="H31289" s="71">
        <v>2.0</v>
      </c>
      <c r="I31289" s="71">
        <v>40.0</v>
      </c>
      <c r="J31289" s="71">
        <v>0.8</v>
      </c>
      <c r="K31289" s="71">
        <v>5500.0</v>
      </c>
      <c r="L31289" s="71">
        <v>4400.0</v>
      </c>
      <c r="M31289" s="71">
        <v>6600.0</v>
      </c>
      <c r="N31289" s="71">
        <v>0.0</v>
      </c>
      <c r="O31289" s="71">
        <v>6600.0</v>
      </c>
      <c r="P31289" s="71">
        <v>6600.0</v>
      </c>
      <c r="Q31289" s="71">
        <v>0.0</v>
      </c>
      <c r="R31289" s="71">
        <v>0.0</v>
      </c>
      <c r="S31289" s="71" t="s">
        <v>191</v>
      </c>
      <c r="T31289" s="188">
        <v>45879.0</v>
      </c>
    </row>
    <row r="31290">
      <c r="A31290" s="71" t="s">
        <v>47</v>
      </c>
      <c r="B31290" s="71">
        <v>16554.0</v>
      </c>
      <c r="C31290" s="71" t="s">
        <v>6106</v>
      </c>
      <c r="D31290" s="71" t="s">
        <v>1273</v>
      </c>
      <c r="E31290" s="71">
        <v>9.644672759E9</v>
      </c>
      <c r="G31290" s="71" t="s">
        <v>5926</v>
      </c>
      <c r="H31290" s="71">
        <v>1.0</v>
      </c>
      <c r="I31290" s="71">
        <v>40.0</v>
      </c>
      <c r="J31290" s="71">
        <v>0.4</v>
      </c>
      <c r="K31290" s="71">
        <v>5500.0</v>
      </c>
      <c r="L31290" s="71">
        <v>2200.0</v>
      </c>
      <c r="T31290" s="188">
        <v>45879.0</v>
      </c>
    </row>
    <row r="31291">
      <c r="A31291" s="71" t="s">
        <v>47</v>
      </c>
      <c r="B31291" s="71">
        <v>16554.0</v>
      </c>
      <c r="C31291" s="71" t="s">
        <v>6106</v>
      </c>
      <c r="D31291" s="71" t="s">
        <v>1273</v>
      </c>
      <c r="E31291" s="71">
        <v>9.644672759E9</v>
      </c>
      <c r="T31291" s="188">
        <v>45879.0</v>
      </c>
    </row>
    <row r="31292">
      <c r="A31292" s="71" t="s">
        <v>47</v>
      </c>
      <c r="B31292" s="71">
        <v>16554.0</v>
      </c>
      <c r="C31292" s="71" t="s">
        <v>6106</v>
      </c>
      <c r="D31292" s="71" t="s">
        <v>1273</v>
      </c>
      <c r="E31292" s="71">
        <v>9.644672759E9</v>
      </c>
      <c r="T31292" s="188">
        <v>45879.0</v>
      </c>
    </row>
    <row r="31293">
      <c r="A31293" s="71" t="s">
        <v>47</v>
      </c>
      <c r="B31293" s="71">
        <v>16554.0</v>
      </c>
      <c r="C31293" s="71" t="s">
        <v>6106</v>
      </c>
      <c r="D31293" s="71" t="s">
        <v>1273</v>
      </c>
      <c r="E31293" s="71">
        <v>9.644672759E9</v>
      </c>
      <c r="T31293" s="188">
        <v>45879.0</v>
      </c>
    </row>
    <row r="31294">
      <c r="A31294" s="71" t="s">
        <v>77</v>
      </c>
      <c r="B31294" s="71">
        <v>5310.0</v>
      </c>
      <c r="C31294" s="71" t="s">
        <v>6106</v>
      </c>
      <c r="D31294" s="71" t="s">
        <v>1273</v>
      </c>
      <c r="E31294" s="71">
        <v>9.644672759E9</v>
      </c>
      <c r="F31294" s="71">
        <v>59160.0</v>
      </c>
      <c r="G31294" s="71" t="s">
        <v>610</v>
      </c>
      <c r="H31294" s="71">
        <v>3.0</v>
      </c>
      <c r="I31294" s="71">
        <v>40.0</v>
      </c>
      <c r="J31294" s="71">
        <v>1.2</v>
      </c>
      <c r="K31294" s="71">
        <v>5300.0</v>
      </c>
      <c r="L31294" s="71">
        <v>6360.0</v>
      </c>
      <c r="M31294" s="71">
        <v>6360.0</v>
      </c>
      <c r="N31294" s="71">
        <v>0.0</v>
      </c>
      <c r="O31294" s="71">
        <v>6360.0</v>
      </c>
      <c r="P31294" s="71">
        <v>6360.0</v>
      </c>
      <c r="Q31294" s="71">
        <v>0.0</v>
      </c>
      <c r="R31294" s="71">
        <v>0.0</v>
      </c>
      <c r="S31294" s="71" t="s">
        <v>191</v>
      </c>
      <c r="T31294" s="188">
        <v>45879.0</v>
      </c>
    </row>
    <row r="31295">
      <c r="A31295" s="71" t="s">
        <v>77</v>
      </c>
      <c r="B31295" s="71">
        <v>5310.0</v>
      </c>
      <c r="C31295" s="71" t="s">
        <v>6106</v>
      </c>
      <c r="D31295" s="71" t="s">
        <v>1273</v>
      </c>
      <c r="E31295" s="71">
        <v>9.644672759E9</v>
      </c>
      <c r="T31295" s="188">
        <v>45879.0</v>
      </c>
    </row>
    <row r="31296">
      <c r="A31296" s="71" t="s">
        <v>77</v>
      </c>
      <c r="B31296" s="71">
        <v>5310.0</v>
      </c>
      <c r="C31296" s="71" t="s">
        <v>6106</v>
      </c>
      <c r="D31296" s="71" t="s">
        <v>1273</v>
      </c>
      <c r="E31296" s="71">
        <v>9.644672759E9</v>
      </c>
      <c r="T31296" s="188">
        <v>45879.0</v>
      </c>
    </row>
    <row r="31297">
      <c r="A31297" s="71" t="s">
        <v>77</v>
      </c>
      <c r="B31297" s="71">
        <v>5310.0</v>
      </c>
      <c r="C31297" s="71" t="s">
        <v>6106</v>
      </c>
      <c r="D31297" s="71" t="s">
        <v>1273</v>
      </c>
      <c r="E31297" s="71">
        <v>9.644672759E9</v>
      </c>
      <c r="T31297" s="188">
        <v>45879.0</v>
      </c>
    </row>
    <row r="31298">
      <c r="A31298" s="71" t="s">
        <v>77</v>
      </c>
      <c r="B31298" s="71">
        <v>5310.0</v>
      </c>
      <c r="C31298" s="71" t="s">
        <v>6106</v>
      </c>
      <c r="D31298" s="71" t="s">
        <v>1273</v>
      </c>
      <c r="E31298" s="71">
        <v>9.644672759E9</v>
      </c>
      <c r="T31298" s="188">
        <v>45879.0</v>
      </c>
    </row>
    <row r="31299">
      <c r="A31299" s="71" t="s">
        <v>77</v>
      </c>
      <c r="B31299" s="71">
        <v>5309.0</v>
      </c>
      <c r="C31299" s="71" t="s">
        <v>6107</v>
      </c>
      <c r="D31299" s="71" t="s">
        <v>544</v>
      </c>
      <c r="E31299" s="71">
        <v>7.98739862E9</v>
      </c>
      <c r="F31299" s="71">
        <v>0.0</v>
      </c>
      <c r="G31299" s="71" t="s">
        <v>243</v>
      </c>
      <c r="H31299" s="71">
        <v>9.0</v>
      </c>
      <c r="I31299" s="71">
        <v>40.0</v>
      </c>
      <c r="J31299" s="71">
        <v>3.6</v>
      </c>
      <c r="K31299" s="71">
        <v>5300.0</v>
      </c>
      <c r="L31299" s="71">
        <v>19080.0</v>
      </c>
      <c r="M31299" s="71">
        <v>29680.0</v>
      </c>
      <c r="N31299" s="71">
        <v>0.0</v>
      </c>
      <c r="O31299" s="71">
        <v>29680.0</v>
      </c>
      <c r="P31299" s="71">
        <v>4880.0</v>
      </c>
      <c r="Q31299" s="71">
        <v>24800.0</v>
      </c>
      <c r="R31299" s="71">
        <v>0.0</v>
      </c>
      <c r="S31299" s="71" t="s">
        <v>191</v>
      </c>
      <c r="T31299" s="188">
        <v>45879.0</v>
      </c>
    </row>
    <row r="31300">
      <c r="A31300" s="71" t="s">
        <v>77</v>
      </c>
      <c r="B31300" s="71">
        <v>5309.0</v>
      </c>
      <c r="C31300" s="71" t="s">
        <v>6107</v>
      </c>
      <c r="D31300" s="71" t="s">
        <v>544</v>
      </c>
      <c r="E31300" s="71">
        <v>7.98739862E9</v>
      </c>
      <c r="G31300" s="71" t="s">
        <v>195</v>
      </c>
      <c r="H31300" s="71">
        <v>3.0</v>
      </c>
      <c r="I31300" s="71">
        <v>40.0</v>
      </c>
      <c r="J31300" s="71">
        <v>1.2</v>
      </c>
      <c r="K31300" s="71">
        <v>5300.0</v>
      </c>
      <c r="L31300" s="71">
        <v>6360.0</v>
      </c>
      <c r="T31300" s="188">
        <v>45879.0</v>
      </c>
    </row>
    <row r="31301">
      <c r="A31301" s="71" t="s">
        <v>77</v>
      </c>
      <c r="B31301" s="71">
        <v>5309.0</v>
      </c>
      <c r="C31301" s="71" t="s">
        <v>6107</v>
      </c>
      <c r="D31301" s="71" t="s">
        <v>544</v>
      </c>
      <c r="E31301" s="71">
        <v>7.98739862E9</v>
      </c>
      <c r="G31301" s="71" t="s">
        <v>610</v>
      </c>
      <c r="H31301" s="71">
        <v>2.0</v>
      </c>
      <c r="I31301" s="71">
        <v>40.0</v>
      </c>
      <c r="J31301" s="71">
        <v>0.8</v>
      </c>
      <c r="K31301" s="71">
        <v>5300.0</v>
      </c>
      <c r="L31301" s="71">
        <v>4240.0</v>
      </c>
      <c r="T31301" s="188">
        <v>45879.0</v>
      </c>
    </row>
    <row r="31302">
      <c r="A31302" s="71" t="s">
        <v>77</v>
      </c>
      <c r="B31302" s="71">
        <v>5309.0</v>
      </c>
      <c r="C31302" s="71" t="s">
        <v>6107</v>
      </c>
      <c r="D31302" s="71" t="s">
        <v>544</v>
      </c>
      <c r="E31302" s="71">
        <v>7.98739862E9</v>
      </c>
      <c r="T31302" s="188">
        <v>45879.0</v>
      </c>
    </row>
    <row r="31303">
      <c r="A31303" s="71" t="s">
        <v>77</v>
      </c>
      <c r="B31303" s="71">
        <v>5309.0</v>
      </c>
      <c r="C31303" s="71" t="s">
        <v>6107</v>
      </c>
      <c r="D31303" s="71" t="s">
        <v>544</v>
      </c>
      <c r="E31303" s="71">
        <v>7.98739862E9</v>
      </c>
      <c r="T31303" s="188">
        <v>45879.0</v>
      </c>
    </row>
    <row r="31304">
      <c r="A31304" s="71" t="s">
        <v>47</v>
      </c>
      <c r="B31304" s="71">
        <v>16553.0</v>
      </c>
      <c r="C31304" s="71" t="s">
        <v>3164</v>
      </c>
      <c r="D31304" s="71" t="s">
        <v>2632</v>
      </c>
      <c r="E31304" s="71">
        <v>9.977275206E9</v>
      </c>
      <c r="F31304" s="71">
        <v>0.0</v>
      </c>
      <c r="G31304" s="71" t="s">
        <v>307</v>
      </c>
      <c r="H31304" s="71">
        <v>3.0</v>
      </c>
      <c r="I31304" s="71">
        <v>40.0</v>
      </c>
      <c r="J31304" s="71">
        <v>1.2</v>
      </c>
      <c r="K31304" s="71">
        <v>5500.0</v>
      </c>
      <c r="L31304" s="71">
        <v>6600.0</v>
      </c>
      <c r="M31304" s="71">
        <v>6600.0</v>
      </c>
      <c r="N31304" s="71">
        <v>0.0</v>
      </c>
      <c r="O31304" s="71">
        <v>6600.0</v>
      </c>
      <c r="P31304" s="71">
        <v>6600.0</v>
      </c>
      <c r="Q31304" s="71">
        <v>0.0</v>
      </c>
      <c r="R31304" s="71">
        <v>0.0</v>
      </c>
      <c r="S31304" s="71" t="s">
        <v>191</v>
      </c>
      <c r="T31304" s="188">
        <v>45879.0</v>
      </c>
    </row>
    <row r="31305">
      <c r="A31305" s="71" t="s">
        <v>47</v>
      </c>
      <c r="B31305" s="71">
        <v>16553.0</v>
      </c>
      <c r="C31305" s="71" t="s">
        <v>3164</v>
      </c>
      <c r="D31305" s="71" t="s">
        <v>2632</v>
      </c>
      <c r="E31305" s="71">
        <v>9.977275206E9</v>
      </c>
      <c r="T31305" s="188">
        <v>45879.0</v>
      </c>
    </row>
    <row r="31306">
      <c r="A31306" s="71" t="s">
        <v>47</v>
      </c>
      <c r="B31306" s="71">
        <v>16553.0</v>
      </c>
      <c r="C31306" s="71" t="s">
        <v>3164</v>
      </c>
      <c r="D31306" s="71" t="s">
        <v>2632</v>
      </c>
      <c r="E31306" s="71">
        <v>9.977275206E9</v>
      </c>
      <c r="T31306" s="188">
        <v>45879.0</v>
      </c>
    </row>
    <row r="31307">
      <c r="A31307" s="71" t="s">
        <v>47</v>
      </c>
      <c r="B31307" s="71">
        <v>16553.0</v>
      </c>
      <c r="C31307" s="71" t="s">
        <v>3164</v>
      </c>
      <c r="D31307" s="71" t="s">
        <v>2632</v>
      </c>
      <c r="E31307" s="71">
        <v>9.977275206E9</v>
      </c>
      <c r="T31307" s="188">
        <v>45879.0</v>
      </c>
    </row>
    <row r="31308">
      <c r="A31308" s="71" t="s">
        <v>47</v>
      </c>
      <c r="B31308" s="71">
        <v>16553.0</v>
      </c>
      <c r="C31308" s="71" t="s">
        <v>3164</v>
      </c>
      <c r="D31308" s="71" t="s">
        <v>2632</v>
      </c>
      <c r="E31308" s="71">
        <v>9.977275206E9</v>
      </c>
      <c r="T31308" s="188">
        <v>45879.0</v>
      </c>
    </row>
    <row r="31309">
      <c r="A31309" s="71" t="s">
        <v>47</v>
      </c>
      <c r="B31309" s="71">
        <v>16552.0</v>
      </c>
      <c r="C31309" s="71" t="s">
        <v>6108</v>
      </c>
      <c r="D31309" s="71" t="s">
        <v>2299</v>
      </c>
      <c r="E31309" s="71">
        <v>9.669554179E9</v>
      </c>
      <c r="F31309" s="71">
        <v>0.0</v>
      </c>
      <c r="G31309" s="71" t="s">
        <v>3746</v>
      </c>
      <c r="H31309" s="71">
        <v>3.0</v>
      </c>
      <c r="I31309" s="71">
        <v>40.0</v>
      </c>
      <c r="J31309" s="71">
        <v>1.2</v>
      </c>
      <c r="K31309" s="71">
        <v>5500.0</v>
      </c>
      <c r="L31309" s="71">
        <v>6600.0</v>
      </c>
      <c r="M31309" s="71">
        <v>6600.0</v>
      </c>
      <c r="N31309" s="71">
        <v>0.0</v>
      </c>
      <c r="O31309" s="71">
        <v>6600.0</v>
      </c>
      <c r="P31309" s="71">
        <v>0.0</v>
      </c>
      <c r="Q31309" s="71">
        <v>6600.0</v>
      </c>
      <c r="R31309" s="71">
        <v>0.0</v>
      </c>
      <c r="S31309" s="71" t="s">
        <v>47</v>
      </c>
      <c r="T31309" s="188">
        <v>45879.0</v>
      </c>
    </row>
    <row r="31310">
      <c r="A31310" s="71" t="s">
        <v>47</v>
      </c>
      <c r="B31310" s="71">
        <v>16552.0</v>
      </c>
      <c r="C31310" s="71" t="s">
        <v>6108</v>
      </c>
      <c r="D31310" s="71" t="s">
        <v>2299</v>
      </c>
      <c r="E31310" s="71">
        <v>9.669554179E9</v>
      </c>
      <c r="T31310" s="188">
        <v>45879.0</v>
      </c>
    </row>
    <row r="31311">
      <c r="A31311" s="71" t="s">
        <v>47</v>
      </c>
      <c r="B31311" s="71">
        <v>16552.0</v>
      </c>
      <c r="C31311" s="71" t="s">
        <v>6108</v>
      </c>
      <c r="D31311" s="71" t="s">
        <v>2299</v>
      </c>
      <c r="E31311" s="71">
        <v>9.669554179E9</v>
      </c>
      <c r="T31311" s="188">
        <v>45879.0</v>
      </c>
    </row>
    <row r="31312">
      <c r="A31312" s="71" t="s">
        <v>47</v>
      </c>
      <c r="B31312" s="71">
        <v>16552.0</v>
      </c>
      <c r="C31312" s="71" t="s">
        <v>6108</v>
      </c>
      <c r="D31312" s="71" t="s">
        <v>2299</v>
      </c>
      <c r="E31312" s="71">
        <v>9.669554179E9</v>
      </c>
      <c r="T31312" s="188">
        <v>45879.0</v>
      </c>
    </row>
    <row r="31313">
      <c r="A31313" s="71" t="s">
        <v>47</v>
      </c>
      <c r="B31313" s="71">
        <v>16552.0</v>
      </c>
      <c r="C31313" s="71" t="s">
        <v>6108</v>
      </c>
      <c r="D31313" s="71" t="s">
        <v>2299</v>
      </c>
      <c r="E31313" s="71">
        <v>9.669554179E9</v>
      </c>
      <c r="T31313" s="188">
        <v>45879.0</v>
      </c>
    </row>
    <row r="31314">
      <c r="A31314" s="71" t="s">
        <v>47</v>
      </c>
      <c r="B31314" s="71">
        <v>16551.0</v>
      </c>
      <c r="C31314" s="71" t="s">
        <v>5801</v>
      </c>
      <c r="D31314" s="71" t="s">
        <v>711</v>
      </c>
      <c r="E31314" s="71">
        <v>8.085875982E9</v>
      </c>
      <c r="F31314" s="71">
        <v>0.0</v>
      </c>
      <c r="G31314" s="71" t="s">
        <v>5825</v>
      </c>
      <c r="H31314" s="71">
        <v>2.0</v>
      </c>
      <c r="I31314" s="71">
        <v>40.0</v>
      </c>
      <c r="J31314" s="71">
        <v>0.8</v>
      </c>
      <c r="K31314" s="71">
        <v>5500.0</v>
      </c>
      <c r="L31314" s="71">
        <v>4400.0</v>
      </c>
      <c r="M31314" s="71">
        <v>4400.0</v>
      </c>
      <c r="N31314" s="71">
        <v>0.0</v>
      </c>
      <c r="O31314" s="71">
        <v>4400.0</v>
      </c>
      <c r="P31314" s="71">
        <v>4400.0</v>
      </c>
      <c r="Q31314" s="71">
        <v>0.0</v>
      </c>
      <c r="R31314" s="71">
        <v>0.0</v>
      </c>
      <c r="S31314" s="71" t="s">
        <v>191</v>
      </c>
      <c r="T31314" s="188">
        <v>45879.0</v>
      </c>
    </row>
    <row r="31315">
      <c r="A31315" s="71" t="s">
        <v>47</v>
      </c>
      <c r="B31315" s="71">
        <v>16551.0</v>
      </c>
      <c r="C31315" s="71" t="s">
        <v>5801</v>
      </c>
      <c r="D31315" s="71" t="s">
        <v>711</v>
      </c>
      <c r="E31315" s="71">
        <v>8.085875982E9</v>
      </c>
      <c r="T31315" s="188">
        <v>45879.0</v>
      </c>
    </row>
    <row r="31316">
      <c r="A31316" s="71" t="s">
        <v>47</v>
      </c>
      <c r="B31316" s="71">
        <v>16551.0</v>
      </c>
      <c r="C31316" s="71" t="s">
        <v>5801</v>
      </c>
      <c r="D31316" s="71" t="s">
        <v>711</v>
      </c>
      <c r="E31316" s="71">
        <v>8.085875982E9</v>
      </c>
      <c r="T31316" s="188">
        <v>45879.0</v>
      </c>
    </row>
    <row r="31317">
      <c r="A31317" s="71" t="s">
        <v>47</v>
      </c>
      <c r="B31317" s="71">
        <v>16551.0</v>
      </c>
      <c r="C31317" s="71" t="s">
        <v>5801</v>
      </c>
      <c r="D31317" s="71" t="s">
        <v>711</v>
      </c>
      <c r="E31317" s="71">
        <v>8.085875982E9</v>
      </c>
      <c r="T31317" s="188">
        <v>45879.0</v>
      </c>
    </row>
    <row r="31318">
      <c r="A31318" s="71" t="s">
        <v>47</v>
      </c>
      <c r="B31318" s="71">
        <v>16551.0</v>
      </c>
      <c r="C31318" s="71" t="s">
        <v>5801</v>
      </c>
      <c r="D31318" s="71" t="s">
        <v>711</v>
      </c>
      <c r="E31318" s="71">
        <v>8.085875982E9</v>
      </c>
      <c r="T31318" s="188">
        <v>45879.0</v>
      </c>
    </row>
    <row r="31319">
      <c r="A31319" s="71" t="s">
        <v>47</v>
      </c>
      <c r="B31319" s="71">
        <v>16550.0</v>
      </c>
      <c r="C31319" s="71" t="s">
        <v>244</v>
      </c>
      <c r="D31319" s="71" t="s">
        <v>711</v>
      </c>
      <c r="E31319" s="71">
        <v>9.752074897E9</v>
      </c>
      <c r="F31319" s="71">
        <v>0.0</v>
      </c>
      <c r="G31319" s="71" t="s">
        <v>3746</v>
      </c>
      <c r="H31319" s="71">
        <v>1.0</v>
      </c>
      <c r="I31319" s="71">
        <v>40.0</v>
      </c>
      <c r="J31319" s="71">
        <v>0.4</v>
      </c>
      <c r="K31319" s="71">
        <v>5500.0</v>
      </c>
      <c r="L31319" s="71">
        <v>2200.0</v>
      </c>
      <c r="M31319" s="71">
        <v>2200.0</v>
      </c>
      <c r="N31319" s="71">
        <v>0.0</v>
      </c>
      <c r="O31319" s="71">
        <v>2200.0</v>
      </c>
      <c r="P31319" s="71">
        <v>2200.0</v>
      </c>
      <c r="Q31319" s="71">
        <v>0.0</v>
      </c>
      <c r="R31319" s="71">
        <v>0.0</v>
      </c>
      <c r="S31319" s="71" t="s">
        <v>191</v>
      </c>
      <c r="T31319" s="188">
        <v>45879.0</v>
      </c>
    </row>
    <row r="31320">
      <c r="A31320" s="71" t="s">
        <v>47</v>
      </c>
      <c r="B31320" s="71">
        <v>16550.0</v>
      </c>
      <c r="C31320" s="71" t="s">
        <v>244</v>
      </c>
      <c r="D31320" s="71" t="s">
        <v>711</v>
      </c>
      <c r="E31320" s="71">
        <v>9.752074897E9</v>
      </c>
      <c r="T31320" s="188">
        <v>45879.0</v>
      </c>
    </row>
    <row r="31321">
      <c r="A31321" s="71" t="s">
        <v>47</v>
      </c>
      <c r="B31321" s="71">
        <v>16550.0</v>
      </c>
      <c r="C31321" s="71" t="s">
        <v>244</v>
      </c>
      <c r="D31321" s="71" t="s">
        <v>711</v>
      </c>
      <c r="E31321" s="71">
        <v>9.752074897E9</v>
      </c>
      <c r="T31321" s="188">
        <v>45879.0</v>
      </c>
    </row>
    <row r="31322">
      <c r="A31322" s="71" t="s">
        <v>47</v>
      </c>
      <c r="B31322" s="71">
        <v>16550.0</v>
      </c>
      <c r="C31322" s="71" t="s">
        <v>244</v>
      </c>
      <c r="D31322" s="71" t="s">
        <v>711</v>
      </c>
      <c r="E31322" s="71">
        <v>9.752074897E9</v>
      </c>
      <c r="T31322" s="188">
        <v>45879.0</v>
      </c>
    </row>
    <row r="31323">
      <c r="A31323" s="71" t="s">
        <v>47</v>
      </c>
      <c r="B31323" s="71">
        <v>16550.0</v>
      </c>
      <c r="C31323" s="71" t="s">
        <v>244</v>
      </c>
      <c r="D31323" s="71" t="s">
        <v>711</v>
      </c>
      <c r="E31323" s="71">
        <v>9.752074897E9</v>
      </c>
      <c r="T31323" s="188">
        <v>45879.0</v>
      </c>
    </row>
    <row r="31324">
      <c r="A31324" s="71" t="s">
        <v>47</v>
      </c>
      <c r="B31324" s="71">
        <v>16549.0</v>
      </c>
      <c r="C31324" s="71" t="s">
        <v>874</v>
      </c>
      <c r="D31324" s="71" t="s">
        <v>711</v>
      </c>
      <c r="E31324" s="71">
        <v>6.261643547E9</v>
      </c>
      <c r="F31324" s="71">
        <v>0.0</v>
      </c>
      <c r="G31324" s="71" t="s">
        <v>3746</v>
      </c>
      <c r="H31324" s="71">
        <v>1.0</v>
      </c>
      <c r="I31324" s="71">
        <v>40.0</v>
      </c>
      <c r="J31324" s="71">
        <v>0.4</v>
      </c>
      <c r="K31324" s="71">
        <v>5500.0</v>
      </c>
      <c r="L31324" s="71">
        <v>2200.0</v>
      </c>
      <c r="M31324" s="71">
        <v>2200.0</v>
      </c>
      <c r="N31324" s="71">
        <v>0.0</v>
      </c>
      <c r="O31324" s="71">
        <v>2200.0</v>
      </c>
      <c r="P31324" s="71">
        <v>0.0</v>
      </c>
      <c r="Q31324" s="71">
        <v>2200.0</v>
      </c>
      <c r="R31324" s="71">
        <v>0.0</v>
      </c>
      <c r="S31324" s="71" t="s">
        <v>47</v>
      </c>
      <c r="T31324" s="188">
        <v>45879.0</v>
      </c>
    </row>
    <row r="31325">
      <c r="A31325" s="71" t="s">
        <v>47</v>
      </c>
      <c r="B31325" s="71">
        <v>16549.0</v>
      </c>
      <c r="C31325" s="71" t="s">
        <v>874</v>
      </c>
      <c r="D31325" s="71" t="s">
        <v>711</v>
      </c>
      <c r="E31325" s="71">
        <v>6.261643547E9</v>
      </c>
      <c r="T31325" s="188">
        <v>45879.0</v>
      </c>
    </row>
    <row r="31326">
      <c r="A31326" s="71" t="s">
        <v>47</v>
      </c>
      <c r="B31326" s="71">
        <v>16549.0</v>
      </c>
      <c r="C31326" s="71" t="s">
        <v>874</v>
      </c>
      <c r="D31326" s="71" t="s">
        <v>711</v>
      </c>
      <c r="E31326" s="71">
        <v>6.261643547E9</v>
      </c>
      <c r="T31326" s="188">
        <v>45879.0</v>
      </c>
    </row>
    <row r="31327">
      <c r="A31327" s="71" t="s">
        <v>47</v>
      </c>
      <c r="B31327" s="71">
        <v>16549.0</v>
      </c>
      <c r="C31327" s="71" t="s">
        <v>874</v>
      </c>
      <c r="D31327" s="71" t="s">
        <v>711</v>
      </c>
      <c r="E31327" s="71">
        <v>6.261643547E9</v>
      </c>
      <c r="T31327" s="188">
        <v>45879.0</v>
      </c>
    </row>
    <row r="31328">
      <c r="A31328" s="71" t="s">
        <v>47</v>
      </c>
      <c r="B31328" s="71">
        <v>16549.0</v>
      </c>
      <c r="C31328" s="71" t="s">
        <v>874</v>
      </c>
      <c r="D31328" s="71" t="s">
        <v>711</v>
      </c>
      <c r="E31328" s="71">
        <v>6.261643547E9</v>
      </c>
      <c r="T31328" s="188">
        <v>45879.0</v>
      </c>
    </row>
    <row r="31329">
      <c r="A31329" s="71" t="s">
        <v>77</v>
      </c>
      <c r="B31329" s="71">
        <v>5308.0</v>
      </c>
      <c r="C31329" s="71" t="s">
        <v>6109</v>
      </c>
      <c r="D31329" s="71" t="s">
        <v>711</v>
      </c>
      <c r="E31329" s="71">
        <v>7.747864775E9</v>
      </c>
      <c r="F31329" s="71">
        <v>0.0</v>
      </c>
      <c r="G31329" s="71" t="s">
        <v>243</v>
      </c>
      <c r="H31329" s="71">
        <v>4.0</v>
      </c>
      <c r="I31329" s="71">
        <v>40.0</v>
      </c>
      <c r="J31329" s="71">
        <v>1.6</v>
      </c>
      <c r="K31329" s="71">
        <v>5300.0</v>
      </c>
      <c r="L31329" s="71">
        <v>8480.0</v>
      </c>
      <c r="M31329" s="71">
        <v>8480.0</v>
      </c>
      <c r="N31329" s="71">
        <v>0.0</v>
      </c>
      <c r="O31329" s="71">
        <v>8480.0</v>
      </c>
      <c r="P31329" s="71">
        <v>0.0</v>
      </c>
      <c r="Q31329" s="71">
        <v>8480.0</v>
      </c>
      <c r="R31329" s="71">
        <v>0.0</v>
      </c>
      <c r="S31329" s="71" t="s">
        <v>47</v>
      </c>
      <c r="T31329" s="188">
        <v>45879.0</v>
      </c>
    </row>
    <row r="31330">
      <c r="A31330" s="71" t="s">
        <v>77</v>
      </c>
      <c r="B31330" s="71">
        <v>5308.0</v>
      </c>
      <c r="C31330" s="71" t="s">
        <v>6109</v>
      </c>
      <c r="D31330" s="71" t="s">
        <v>711</v>
      </c>
      <c r="E31330" s="71">
        <v>7.747864775E9</v>
      </c>
      <c r="T31330" s="188">
        <v>45879.0</v>
      </c>
    </row>
    <row r="31331">
      <c r="A31331" s="71" t="s">
        <v>77</v>
      </c>
      <c r="B31331" s="71">
        <v>5308.0</v>
      </c>
      <c r="C31331" s="71" t="s">
        <v>6109</v>
      </c>
      <c r="D31331" s="71" t="s">
        <v>711</v>
      </c>
      <c r="E31331" s="71">
        <v>7.747864775E9</v>
      </c>
      <c r="T31331" s="188">
        <v>45879.0</v>
      </c>
    </row>
    <row r="31332">
      <c r="A31332" s="71" t="s">
        <v>77</v>
      </c>
      <c r="B31332" s="71">
        <v>5308.0</v>
      </c>
      <c r="C31332" s="71" t="s">
        <v>6109</v>
      </c>
      <c r="D31332" s="71" t="s">
        <v>711</v>
      </c>
      <c r="E31332" s="71">
        <v>7.747864775E9</v>
      </c>
      <c r="T31332" s="188">
        <v>45879.0</v>
      </c>
    </row>
    <row r="31333">
      <c r="A31333" s="71" t="s">
        <v>77</v>
      </c>
      <c r="B31333" s="71">
        <v>5308.0</v>
      </c>
      <c r="C31333" s="71" t="s">
        <v>6109</v>
      </c>
      <c r="D31333" s="71" t="s">
        <v>711</v>
      </c>
      <c r="E31333" s="71">
        <v>7.747864775E9</v>
      </c>
      <c r="T31333" s="188">
        <v>45879.0</v>
      </c>
    </row>
    <row r="31334">
      <c r="A31334" s="71" t="s">
        <v>77</v>
      </c>
      <c r="B31334" s="71">
        <v>5307.0</v>
      </c>
      <c r="C31334" s="71" t="s">
        <v>6110</v>
      </c>
      <c r="D31334" s="71" t="s">
        <v>329</v>
      </c>
      <c r="E31334" s="71">
        <v>7.38938916E9</v>
      </c>
      <c r="F31334" s="71">
        <v>0.0</v>
      </c>
      <c r="G31334" s="71" t="s">
        <v>243</v>
      </c>
      <c r="H31334" s="71">
        <v>3.0</v>
      </c>
      <c r="I31334" s="71">
        <v>40.0</v>
      </c>
      <c r="J31334" s="71">
        <v>1.2</v>
      </c>
      <c r="K31334" s="71">
        <v>5300.0</v>
      </c>
      <c r="L31334" s="71">
        <v>6360.0</v>
      </c>
      <c r="M31334" s="71">
        <v>6360.0</v>
      </c>
      <c r="N31334" s="71">
        <v>0.0</v>
      </c>
      <c r="O31334" s="71">
        <v>6360.0</v>
      </c>
      <c r="P31334" s="71">
        <v>0.0</v>
      </c>
      <c r="Q31334" s="71">
        <v>6360.0</v>
      </c>
      <c r="R31334" s="71">
        <v>0.0</v>
      </c>
      <c r="S31334" s="71" t="s">
        <v>47</v>
      </c>
      <c r="T31334" s="188">
        <v>45879.0</v>
      </c>
    </row>
    <row r="31335">
      <c r="A31335" s="71" t="s">
        <v>77</v>
      </c>
      <c r="B31335" s="71">
        <v>5307.0</v>
      </c>
      <c r="C31335" s="71" t="s">
        <v>6110</v>
      </c>
      <c r="D31335" s="71" t="s">
        <v>329</v>
      </c>
      <c r="E31335" s="71">
        <v>7.38938916E9</v>
      </c>
      <c r="T31335" s="188">
        <v>45879.0</v>
      </c>
    </row>
    <row r="31336">
      <c r="A31336" s="71" t="s">
        <v>77</v>
      </c>
      <c r="B31336" s="71">
        <v>5307.0</v>
      </c>
      <c r="C31336" s="71" t="s">
        <v>6110</v>
      </c>
      <c r="D31336" s="71" t="s">
        <v>329</v>
      </c>
      <c r="E31336" s="71">
        <v>7.38938916E9</v>
      </c>
      <c r="T31336" s="188">
        <v>45879.0</v>
      </c>
    </row>
    <row r="31337">
      <c r="A31337" s="71" t="s">
        <v>77</v>
      </c>
      <c r="B31337" s="71">
        <v>5307.0</v>
      </c>
      <c r="C31337" s="71" t="s">
        <v>6110</v>
      </c>
      <c r="D31337" s="71" t="s">
        <v>329</v>
      </c>
      <c r="E31337" s="71">
        <v>7.38938916E9</v>
      </c>
      <c r="T31337" s="188">
        <v>45879.0</v>
      </c>
    </row>
    <row r="31338">
      <c r="A31338" s="71" t="s">
        <v>77</v>
      </c>
      <c r="B31338" s="71">
        <v>5307.0</v>
      </c>
      <c r="C31338" s="71" t="s">
        <v>6110</v>
      </c>
      <c r="D31338" s="71" t="s">
        <v>329</v>
      </c>
      <c r="E31338" s="71">
        <v>7.38938916E9</v>
      </c>
      <c r="T31338" s="188">
        <v>45879.0</v>
      </c>
    </row>
    <row r="31339">
      <c r="A31339" s="71" t="s">
        <v>47</v>
      </c>
      <c r="B31339" s="71">
        <v>16548.0</v>
      </c>
      <c r="C31339" s="71" t="s">
        <v>710</v>
      </c>
      <c r="D31339" s="71" t="s">
        <v>2561</v>
      </c>
      <c r="E31339" s="71">
        <v>9.98180368E9</v>
      </c>
      <c r="F31339" s="71">
        <v>0.0</v>
      </c>
      <c r="G31339" s="71" t="s">
        <v>5611</v>
      </c>
      <c r="H31339" s="71">
        <v>1.0</v>
      </c>
      <c r="I31339" s="71">
        <v>40.0</v>
      </c>
      <c r="J31339" s="71">
        <v>0.4</v>
      </c>
      <c r="K31339" s="71">
        <v>5500.0</v>
      </c>
      <c r="L31339" s="71">
        <v>2200.0</v>
      </c>
      <c r="M31339" s="71">
        <v>2200.0</v>
      </c>
      <c r="N31339" s="71">
        <v>0.0</v>
      </c>
      <c r="O31339" s="71">
        <v>2200.0</v>
      </c>
      <c r="P31339" s="71">
        <v>2200.0</v>
      </c>
      <c r="Q31339" s="71">
        <v>0.0</v>
      </c>
      <c r="R31339" s="71">
        <v>0.0</v>
      </c>
      <c r="S31339" s="71" t="s">
        <v>191</v>
      </c>
      <c r="T31339" s="188">
        <v>45879.0</v>
      </c>
    </row>
    <row r="31340">
      <c r="A31340" s="71" t="s">
        <v>47</v>
      </c>
      <c r="B31340" s="71">
        <v>16548.0</v>
      </c>
      <c r="C31340" s="71" t="s">
        <v>710</v>
      </c>
      <c r="D31340" s="71" t="s">
        <v>2561</v>
      </c>
      <c r="E31340" s="71">
        <v>9.98180368E9</v>
      </c>
      <c r="T31340" s="188">
        <v>45879.0</v>
      </c>
    </row>
    <row r="31341">
      <c r="A31341" s="71" t="s">
        <v>47</v>
      </c>
      <c r="B31341" s="71">
        <v>16548.0</v>
      </c>
      <c r="C31341" s="71" t="s">
        <v>710</v>
      </c>
      <c r="D31341" s="71" t="s">
        <v>2561</v>
      </c>
      <c r="E31341" s="71">
        <v>9.98180368E9</v>
      </c>
      <c r="T31341" s="188">
        <v>45879.0</v>
      </c>
    </row>
    <row r="31342">
      <c r="A31342" s="71" t="s">
        <v>47</v>
      </c>
      <c r="B31342" s="71">
        <v>16548.0</v>
      </c>
      <c r="C31342" s="71" t="s">
        <v>710</v>
      </c>
      <c r="D31342" s="71" t="s">
        <v>2561</v>
      </c>
      <c r="E31342" s="71">
        <v>9.98180368E9</v>
      </c>
      <c r="T31342" s="188">
        <v>45879.0</v>
      </c>
    </row>
    <row r="31343">
      <c r="A31343" s="71" t="s">
        <v>47</v>
      </c>
      <c r="B31343" s="71">
        <v>16548.0</v>
      </c>
      <c r="C31343" s="71" t="s">
        <v>710</v>
      </c>
      <c r="D31343" s="71" t="s">
        <v>2561</v>
      </c>
      <c r="E31343" s="71">
        <v>9.98180368E9</v>
      </c>
      <c r="T31343" s="188">
        <v>45879.0</v>
      </c>
    </row>
    <row r="31344">
      <c r="A31344" s="71" t="s">
        <v>47</v>
      </c>
      <c r="B31344" s="71">
        <v>16547.0</v>
      </c>
      <c r="C31344" s="71" t="s">
        <v>742</v>
      </c>
      <c r="D31344" s="71" t="s">
        <v>6111</v>
      </c>
      <c r="E31344" s="71">
        <v>9.425936623E9</v>
      </c>
      <c r="F31344" s="71">
        <v>0.0</v>
      </c>
      <c r="G31344" s="71" t="s">
        <v>5783</v>
      </c>
      <c r="H31344" s="71">
        <v>1.0</v>
      </c>
      <c r="I31344" s="71">
        <v>40.0</v>
      </c>
      <c r="J31344" s="71">
        <v>0.4</v>
      </c>
      <c r="K31344" s="71">
        <v>5500.0</v>
      </c>
      <c r="L31344" s="71">
        <v>2200.0</v>
      </c>
      <c r="M31344" s="71">
        <v>2200.0</v>
      </c>
      <c r="N31344" s="71">
        <v>0.0</v>
      </c>
      <c r="O31344" s="71">
        <v>2200.0</v>
      </c>
      <c r="P31344" s="71">
        <v>0.0</v>
      </c>
      <c r="Q31344" s="71">
        <v>2200.0</v>
      </c>
      <c r="R31344" s="71">
        <v>0.0</v>
      </c>
      <c r="S31344" s="71" t="s">
        <v>47</v>
      </c>
      <c r="T31344" s="188">
        <v>45879.0</v>
      </c>
    </row>
    <row r="31345">
      <c r="A31345" s="71" t="s">
        <v>47</v>
      </c>
      <c r="B31345" s="71">
        <v>16547.0</v>
      </c>
      <c r="C31345" s="71" t="s">
        <v>742</v>
      </c>
      <c r="D31345" s="71" t="s">
        <v>6111</v>
      </c>
      <c r="E31345" s="71">
        <v>9.425936623E9</v>
      </c>
      <c r="T31345" s="188">
        <v>45879.0</v>
      </c>
    </row>
    <row r="31346">
      <c r="A31346" s="71" t="s">
        <v>47</v>
      </c>
      <c r="B31346" s="71">
        <v>16547.0</v>
      </c>
      <c r="C31346" s="71" t="s">
        <v>742</v>
      </c>
      <c r="D31346" s="71" t="s">
        <v>6111</v>
      </c>
      <c r="E31346" s="71">
        <v>9.425936623E9</v>
      </c>
      <c r="T31346" s="188">
        <v>45879.0</v>
      </c>
    </row>
    <row r="31347">
      <c r="A31347" s="71" t="s">
        <v>47</v>
      </c>
      <c r="B31347" s="71">
        <v>16547.0</v>
      </c>
      <c r="C31347" s="71" t="s">
        <v>742</v>
      </c>
      <c r="D31347" s="71" t="s">
        <v>6111</v>
      </c>
      <c r="E31347" s="71">
        <v>9.425936623E9</v>
      </c>
      <c r="T31347" s="188">
        <v>45879.0</v>
      </c>
    </row>
    <row r="31348">
      <c r="A31348" s="71" t="s">
        <v>47</v>
      </c>
      <c r="B31348" s="71">
        <v>16547.0</v>
      </c>
      <c r="C31348" s="71" t="s">
        <v>742</v>
      </c>
      <c r="D31348" s="71" t="s">
        <v>6111</v>
      </c>
      <c r="E31348" s="71">
        <v>9.425936623E9</v>
      </c>
      <c r="T31348" s="188">
        <v>45879.0</v>
      </c>
    </row>
    <row r="31349">
      <c r="A31349" s="71" t="s">
        <v>77</v>
      </c>
      <c r="B31349" s="71">
        <v>5306.0</v>
      </c>
      <c r="C31349" s="71" t="s">
        <v>6112</v>
      </c>
      <c r="D31349" s="71" t="s">
        <v>3467</v>
      </c>
      <c r="E31349" s="71">
        <v>9.753293685E9</v>
      </c>
      <c r="F31349" s="71">
        <v>17520.0</v>
      </c>
      <c r="G31349" s="71" t="s">
        <v>610</v>
      </c>
      <c r="H31349" s="71">
        <v>1.0</v>
      </c>
      <c r="I31349" s="71">
        <v>40.0</v>
      </c>
      <c r="J31349" s="71">
        <v>0.4</v>
      </c>
      <c r="K31349" s="71">
        <v>5300.0</v>
      </c>
      <c r="L31349" s="71">
        <v>2120.0</v>
      </c>
      <c r="M31349" s="71">
        <v>2120.0</v>
      </c>
      <c r="N31349" s="71">
        <v>0.0</v>
      </c>
      <c r="O31349" s="71">
        <v>2120.0</v>
      </c>
      <c r="P31349" s="71">
        <v>2120.0</v>
      </c>
      <c r="Q31349" s="71">
        <v>0.0</v>
      </c>
      <c r="R31349" s="71">
        <v>0.0</v>
      </c>
      <c r="S31349" s="71" t="s">
        <v>191</v>
      </c>
      <c r="T31349" s="188">
        <v>45879.0</v>
      </c>
    </row>
    <row r="31350">
      <c r="A31350" s="71" t="s">
        <v>77</v>
      </c>
      <c r="B31350" s="71">
        <v>5306.0</v>
      </c>
      <c r="C31350" s="71" t="s">
        <v>6112</v>
      </c>
      <c r="D31350" s="71" t="s">
        <v>3467</v>
      </c>
      <c r="E31350" s="71">
        <v>9.753293685E9</v>
      </c>
      <c r="T31350" s="188">
        <v>45879.0</v>
      </c>
    </row>
    <row r="31351">
      <c r="A31351" s="71" t="s">
        <v>77</v>
      </c>
      <c r="B31351" s="71">
        <v>5306.0</v>
      </c>
      <c r="C31351" s="71" t="s">
        <v>6112</v>
      </c>
      <c r="D31351" s="71" t="s">
        <v>3467</v>
      </c>
      <c r="E31351" s="71">
        <v>9.753293685E9</v>
      </c>
      <c r="T31351" s="188">
        <v>45879.0</v>
      </c>
    </row>
    <row r="31352">
      <c r="A31352" s="71" t="s">
        <v>77</v>
      </c>
      <c r="B31352" s="71">
        <v>5306.0</v>
      </c>
      <c r="C31352" s="71" t="s">
        <v>6112</v>
      </c>
      <c r="D31352" s="71" t="s">
        <v>3467</v>
      </c>
      <c r="E31352" s="71">
        <v>9.753293685E9</v>
      </c>
      <c r="T31352" s="188">
        <v>45879.0</v>
      </c>
    </row>
    <row r="31353">
      <c r="A31353" s="71" t="s">
        <v>77</v>
      </c>
      <c r="B31353" s="71">
        <v>5306.0</v>
      </c>
      <c r="C31353" s="71" t="s">
        <v>6112</v>
      </c>
      <c r="D31353" s="71" t="s">
        <v>3467</v>
      </c>
      <c r="E31353" s="71">
        <v>9.753293685E9</v>
      </c>
      <c r="T31353" s="188">
        <v>45879.0</v>
      </c>
    </row>
    <row r="31354">
      <c r="A31354" s="71" t="s">
        <v>47</v>
      </c>
      <c r="B31354" s="71">
        <v>16546.0</v>
      </c>
      <c r="C31354" s="71" t="s">
        <v>6112</v>
      </c>
      <c r="D31354" s="71" t="s">
        <v>3467</v>
      </c>
      <c r="E31354" s="71">
        <v>9.753293685E9</v>
      </c>
      <c r="F31354" s="71">
        <v>17520.0</v>
      </c>
      <c r="G31354" s="71" t="s">
        <v>741</v>
      </c>
      <c r="H31354" s="71">
        <v>2.0</v>
      </c>
      <c r="I31354" s="71">
        <v>40.0</v>
      </c>
      <c r="J31354" s="71">
        <v>0.8</v>
      </c>
      <c r="K31354" s="71">
        <v>5500.0</v>
      </c>
      <c r="L31354" s="71">
        <v>4400.0</v>
      </c>
      <c r="M31354" s="71">
        <v>15400.0</v>
      </c>
      <c r="N31354" s="71">
        <v>0.0</v>
      </c>
      <c r="O31354" s="71">
        <v>15400.0</v>
      </c>
      <c r="P31354" s="71">
        <v>15400.0</v>
      </c>
      <c r="Q31354" s="71">
        <v>0.0</v>
      </c>
      <c r="R31354" s="71">
        <v>0.0</v>
      </c>
      <c r="S31354" s="71" t="s">
        <v>191</v>
      </c>
      <c r="T31354" s="188">
        <v>45879.0</v>
      </c>
    </row>
    <row r="31355">
      <c r="A31355" s="71" t="s">
        <v>47</v>
      </c>
      <c r="B31355" s="71">
        <v>16546.0</v>
      </c>
      <c r="C31355" s="71" t="s">
        <v>6112</v>
      </c>
      <c r="D31355" s="71" t="s">
        <v>3467</v>
      </c>
      <c r="E31355" s="71">
        <v>9.753293685E9</v>
      </c>
      <c r="G31355" s="71" t="s">
        <v>5913</v>
      </c>
      <c r="H31355" s="71">
        <v>3.0</v>
      </c>
      <c r="I31355" s="71">
        <v>40.0</v>
      </c>
      <c r="J31355" s="71">
        <v>1.2</v>
      </c>
      <c r="K31355" s="71">
        <v>5500.0</v>
      </c>
      <c r="L31355" s="71">
        <v>6600.0</v>
      </c>
      <c r="T31355" s="188">
        <v>45879.0</v>
      </c>
    </row>
    <row r="31356">
      <c r="A31356" s="71" t="s">
        <v>47</v>
      </c>
      <c r="B31356" s="71">
        <v>16546.0</v>
      </c>
      <c r="C31356" s="71" t="s">
        <v>6112</v>
      </c>
      <c r="D31356" s="71" t="s">
        <v>3467</v>
      </c>
      <c r="E31356" s="71">
        <v>9.753293685E9</v>
      </c>
      <c r="G31356" s="71" t="s">
        <v>5825</v>
      </c>
      <c r="H31356" s="71">
        <v>2.0</v>
      </c>
      <c r="I31356" s="71">
        <v>40.0</v>
      </c>
      <c r="J31356" s="71">
        <v>0.8</v>
      </c>
      <c r="K31356" s="71">
        <v>5500.0</v>
      </c>
      <c r="L31356" s="71">
        <v>4400.0</v>
      </c>
      <c r="T31356" s="188">
        <v>45879.0</v>
      </c>
    </row>
    <row r="31357">
      <c r="A31357" s="71" t="s">
        <v>47</v>
      </c>
      <c r="B31357" s="71">
        <v>16546.0</v>
      </c>
      <c r="C31357" s="71" t="s">
        <v>6112</v>
      </c>
      <c r="D31357" s="71" t="s">
        <v>3467</v>
      </c>
      <c r="E31357" s="71">
        <v>9.753293685E9</v>
      </c>
      <c r="T31357" s="188">
        <v>45879.0</v>
      </c>
    </row>
    <row r="31358">
      <c r="A31358" s="71" t="s">
        <v>47</v>
      </c>
      <c r="B31358" s="71">
        <v>16546.0</v>
      </c>
      <c r="C31358" s="71" t="s">
        <v>6112</v>
      </c>
      <c r="D31358" s="71" t="s">
        <v>3467</v>
      </c>
      <c r="E31358" s="71">
        <v>9.753293685E9</v>
      </c>
      <c r="T31358" s="188">
        <v>45879.0</v>
      </c>
    </row>
    <row r="31359">
      <c r="A31359" s="71" t="s">
        <v>47</v>
      </c>
      <c r="B31359" s="71">
        <v>16545.0</v>
      </c>
      <c r="C31359" s="71" t="s">
        <v>6113</v>
      </c>
      <c r="D31359" s="71" t="s">
        <v>709</v>
      </c>
      <c r="E31359" s="71">
        <v>9.61788997E9</v>
      </c>
      <c r="F31359" s="71">
        <v>0.0</v>
      </c>
      <c r="G31359" s="71" t="s">
        <v>741</v>
      </c>
      <c r="H31359" s="71">
        <v>1.0</v>
      </c>
      <c r="I31359" s="71">
        <v>40.0</v>
      </c>
      <c r="J31359" s="71">
        <v>0.4</v>
      </c>
      <c r="K31359" s="71">
        <v>5500.0</v>
      </c>
      <c r="L31359" s="71">
        <v>2200.0</v>
      </c>
      <c r="M31359" s="71">
        <v>4400.0</v>
      </c>
      <c r="N31359" s="71">
        <v>0.0</v>
      </c>
      <c r="O31359" s="71">
        <v>4400.0</v>
      </c>
      <c r="P31359" s="71">
        <v>0.0</v>
      </c>
      <c r="Q31359" s="71">
        <v>4400.0</v>
      </c>
      <c r="R31359" s="71">
        <v>0.0</v>
      </c>
      <c r="S31359" s="71" t="s">
        <v>47</v>
      </c>
      <c r="T31359" s="188">
        <v>45879.0</v>
      </c>
    </row>
    <row r="31360">
      <c r="A31360" s="71" t="s">
        <v>47</v>
      </c>
      <c r="B31360" s="71">
        <v>16545.0</v>
      </c>
      <c r="C31360" s="71" t="s">
        <v>6113</v>
      </c>
      <c r="D31360" s="71" t="s">
        <v>709</v>
      </c>
      <c r="E31360" s="71">
        <v>9.61788997E9</v>
      </c>
      <c r="G31360" s="71" t="s">
        <v>5783</v>
      </c>
      <c r="H31360" s="71">
        <v>1.0</v>
      </c>
      <c r="I31360" s="71">
        <v>40.0</v>
      </c>
      <c r="J31360" s="71">
        <v>0.4</v>
      </c>
      <c r="K31360" s="71">
        <v>5500.0</v>
      </c>
      <c r="L31360" s="71">
        <v>2200.0</v>
      </c>
      <c r="T31360" s="188">
        <v>45879.0</v>
      </c>
    </row>
    <row r="31361">
      <c r="A31361" s="71" t="s">
        <v>47</v>
      </c>
      <c r="B31361" s="71">
        <v>16545.0</v>
      </c>
      <c r="C31361" s="71" t="s">
        <v>6113</v>
      </c>
      <c r="D31361" s="71" t="s">
        <v>709</v>
      </c>
      <c r="E31361" s="71">
        <v>9.61788997E9</v>
      </c>
      <c r="T31361" s="188">
        <v>45879.0</v>
      </c>
    </row>
    <row r="31362">
      <c r="A31362" s="71" t="s">
        <v>47</v>
      </c>
      <c r="B31362" s="71">
        <v>16545.0</v>
      </c>
      <c r="C31362" s="71" t="s">
        <v>6113</v>
      </c>
      <c r="D31362" s="71" t="s">
        <v>709</v>
      </c>
      <c r="E31362" s="71">
        <v>9.61788997E9</v>
      </c>
      <c r="T31362" s="188">
        <v>45879.0</v>
      </c>
    </row>
    <row r="31363">
      <c r="A31363" s="71" t="s">
        <v>47</v>
      </c>
      <c r="B31363" s="71">
        <v>16545.0</v>
      </c>
      <c r="C31363" s="71" t="s">
        <v>6113</v>
      </c>
      <c r="D31363" s="71" t="s">
        <v>709</v>
      </c>
      <c r="E31363" s="71">
        <v>9.61788997E9</v>
      </c>
      <c r="T31363" s="188">
        <v>45879.0</v>
      </c>
    </row>
    <row r="31364">
      <c r="A31364" s="71" t="s">
        <v>47</v>
      </c>
      <c r="B31364" s="71">
        <v>16544.0</v>
      </c>
      <c r="C31364" s="71" t="s">
        <v>1987</v>
      </c>
      <c r="D31364" s="71" t="s">
        <v>6114</v>
      </c>
      <c r="E31364" s="71">
        <v>8.83963301E9</v>
      </c>
      <c r="F31364" s="71">
        <v>0.0</v>
      </c>
      <c r="G31364" s="71" t="s">
        <v>741</v>
      </c>
      <c r="H31364" s="71">
        <v>7.0</v>
      </c>
      <c r="I31364" s="71">
        <v>40.0</v>
      </c>
      <c r="J31364" s="71">
        <v>2.8</v>
      </c>
      <c r="K31364" s="71">
        <v>5500.0</v>
      </c>
      <c r="L31364" s="71">
        <v>15400.0</v>
      </c>
      <c r="M31364" s="71">
        <v>88000.0</v>
      </c>
      <c r="N31364" s="71">
        <v>0.0</v>
      </c>
      <c r="O31364" s="71">
        <v>88000.0</v>
      </c>
      <c r="P31364" s="71">
        <v>0.0</v>
      </c>
      <c r="Q31364" s="71">
        <v>88000.0</v>
      </c>
      <c r="R31364" s="71">
        <v>0.0</v>
      </c>
      <c r="S31364" s="71" t="s">
        <v>47</v>
      </c>
      <c r="T31364" s="188">
        <v>45879.0</v>
      </c>
    </row>
    <row r="31365">
      <c r="A31365" s="71" t="s">
        <v>47</v>
      </c>
      <c r="B31365" s="71">
        <v>16544.0</v>
      </c>
      <c r="C31365" s="71" t="s">
        <v>1987</v>
      </c>
      <c r="D31365" s="71" t="s">
        <v>6114</v>
      </c>
      <c r="E31365" s="71">
        <v>8.83963301E9</v>
      </c>
      <c r="G31365" s="71" t="s">
        <v>234</v>
      </c>
      <c r="H31365" s="71">
        <v>20.0</v>
      </c>
      <c r="I31365" s="71">
        <v>40.0</v>
      </c>
      <c r="J31365" s="71">
        <v>8.0</v>
      </c>
      <c r="K31365" s="71">
        <v>5500.0</v>
      </c>
      <c r="L31365" s="71">
        <v>44000.0</v>
      </c>
      <c r="T31365" s="188">
        <v>45879.0</v>
      </c>
    </row>
    <row r="31366">
      <c r="A31366" s="71" t="s">
        <v>47</v>
      </c>
      <c r="B31366" s="71">
        <v>16544.0</v>
      </c>
      <c r="C31366" s="71" t="s">
        <v>1987</v>
      </c>
      <c r="D31366" s="71" t="s">
        <v>6114</v>
      </c>
      <c r="E31366" s="71">
        <v>8.83963301E9</v>
      </c>
      <c r="G31366" s="71" t="s">
        <v>83</v>
      </c>
      <c r="H31366" s="71">
        <v>13.0</v>
      </c>
      <c r="I31366" s="71">
        <v>40.0</v>
      </c>
      <c r="J31366" s="71">
        <v>5.2</v>
      </c>
      <c r="K31366" s="71">
        <v>5500.0</v>
      </c>
      <c r="L31366" s="71">
        <v>28600.0</v>
      </c>
      <c r="T31366" s="188">
        <v>45879.0</v>
      </c>
    </row>
    <row r="31367">
      <c r="A31367" s="71" t="s">
        <v>47</v>
      </c>
      <c r="B31367" s="71">
        <v>16544.0</v>
      </c>
      <c r="C31367" s="71" t="s">
        <v>1987</v>
      </c>
      <c r="D31367" s="71" t="s">
        <v>6114</v>
      </c>
      <c r="E31367" s="71">
        <v>8.83963301E9</v>
      </c>
      <c r="T31367" s="188">
        <v>45879.0</v>
      </c>
    </row>
    <row r="31368">
      <c r="A31368" s="71" t="s">
        <v>47</v>
      </c>
      <c r="B31368" s="71">
        <v>16544.0</v>
      </c>
      <c r="C31368" s="71" t="s">
        <v>1987</v>
      </c>
      <c r="D31368" s="71" t="s">
        <v>6114</v>
      </c>
      <c r="E31368" s="71">
        <v>8.83963301E9</v>
      </c>
      <c r="T31368" s="188">
        <v>45879.0</v>
      </c>
    </row>
    <row r="31369">
      <c r="A31369" s="71" t="s">
        <v>47</v>
      </c>
      <c r="B31369" s="71">
        <v>16543.0</v>
      </c>
      <c r="C31369" s="71" t="s">
        <v>3060</v>
      </c>
      <c r="D31369" s="71" t="s">
        <v>6115</v>
      </c>
      <c r="E31369" s="71">
        <v>7.746935084E9</v>
      </c>
      <c r="F31369" s="71">
        <v>0.0</v>
      </c>
      <c r="G31369" s="71" t="s">
        <v>802</v>
      </c>
      <c r="H31369" s="71">
        <v>21.0</v>
      </c>
      <c r="I31369" s="71">
        <v>40.0</v>
      </c>
      <c r="J31369" s="71">
        <v>8.4</v>
      </c>
      <c r="K31369" s="71">
        <v>5500.0</v>
      </c>
      <c r="L31369" s="71">
        <v>46200.0</v>
      </c>
      <c r="M31369" s="71">
        <v>77000.0</v>
      </c>
      <c r="N31369" s="71">
        <v>0.0</v>
      </c>
      <c r="O31369" s="71">
        <v>77000.0</v>
      </c>
      <c r="P31369" s="71">
        <v>10000.0</v>
      </c>
      <c r="Q31369" s="71">
        <v>67000.0</v>
      </c>
      <c r="R31369" s="71">
        <v>0.0</v>
      </c>
      <c r="S31369" s="71" t="s">
        <v>191</v>
      </c>
      <c r="T31369" s="188">
        <v>45879.0</v>
      </c>
    </row>
    <row r="31370">
      <c r="A31370" s="71" t="s">
        <v>47</v>
      </c>
      <c r="B31370" s="71">
        <v>16543.0</v>
      </c>
      <c r="C31370" s="71" t="s">
        <v>3060</v>
      </c>
      <c r="D31370" s="71" t="s">
        <v>6115</v>
      </c>
      <c r="E31370" s="71">
        <v>7.746935084E9</v>
      </c>
      <c r="G31370" s="71" t="s">
        <v>234</v>
      </c>
      <c r="H31370" s="71">
        <v>14.0</v>
      </c>
      <c r="I31370" s="71">
        <v>40.0</v>
      </c>
      <c r="J31370" s="71">
        <v>5.6</v>
      </c>
      <c r="K31370" s="71">
        <v>5500.0</v>
      </c>
      <c r="L31370" s="71">
        <v>30800.0</v>
      </c>
      <c r="T31370" s="188">
        <v>45879.0</v>
      </c>
    </row>
    <row r="31371">
      <c r="A31371" s="71" t="s">
        <v>47</v>
      </c>
      <c r="B31371" s="71">
        <v>16543.0</v>
      </c>
      <c r="C31371" s="71" t="s">
        <v>3060</v>
      </c>
      <c r="D31371" s="71" t="s">
        <v>6115</v>
      </c>
      <c r="E31371" s="71">
        <v>7.746935084E9</v>
      </c>
      <c r="T31371" s="188">
        <v>45879.0</v>
      </c>
    </row>
    <row r="31372">
      <c r="A31372" s="71" t="s">
        <v>47</v>
      </c>
      <c r="B31372" s="71">
        <v>16543.0</v>
      </c>
      <c r="C31372" s="71" t="s">
        <v>3060</v>
      </c>
      <c r="D31372" s="71" t="s">
        <v>6115</v>
      </c>
      <c r="E31372" s="71">
        <v>7.746935084E9</v>
      </c>
      <c r="T31372" s="188">
        <v>45879.0</v>
      </c>
    </row>
    <row r="31373">
      <c r="A31373" s="71" t="s">
        <v>47</v>
      </c>
      <c r="B31373" s="71">
        <v>16543.0</v>
      </c>
      <c r="C31373" s="71" t="s">
        <v>3060</v>
      </c>
      <c r="D31373" s="71" t="s">
        <v>6115</v>
      </c>
      <c r="E31373" s="71">
        <v>7.746935084E9</v>
      </c>
      <c r="T31373" s="188">
        <v>45879.0</v>
      </c>
    </row>
    <row r="31374">
      <c r="A31374" s="71" t="s">
        <v>47</v>
      </c>
      <c r="B31374" s="71">
        <v>16542.0</v>
      </c>
      <c r="C31374" s="71" t="s">
        <v>742</v>
      </c>
      <c r="D31374" s="71" t="s">
        <v>6111</v>
      </c>
      <c r="E31374" s="71">
        <v>9.425936623E9</v>
      </c>
      <c r="F31374" s="71">
        <v>0.0</v>
      </c>
      <c r="G31374" s="71" t="s">
        <v>5783</v>
      </c>
      <c r="H31374" s="71">
        <v>30.0</v>
      </c>
      <c r="I31374" s="71">
        <v>40.0</v>
      </c>
      <c r="J31374" s="71">
        <v>12.0</v>
      </c>
      <c r="K31374" s="71">
        <v>5500.0</v>
      </c>
      <c r="L31374" s="71">
        <v>66000.0</v>
      </c>
      <c r="M31374" s="71">
        <v>79600.0</v>
      </c>
      <c r="N31374" s="71">
        <v>0.0</v>
      </c>
      <c r="O31374" s="71">
        <v>79600.0</v>
      </c>
      <c r="P31374" s="71">
        <v>79600.0</v>
      </c>
      <c r="Q31374" s="71">
        <v>0.0</v>
      </c>
      <c r="R31374" s="71">
        <v>0.0</v>
      </c>
      <c r="S31374" s="71" t="s">
        <v>191</v>
      </c>
      <c r="T31374" s="188">
        <v>45879.0</v>
      </c>
    </row>
    <row r="31375">
      <c r="A31375" s="71" t="s">
        <v>47</v>
      </c>
      <c r="B31375" s="71">
        <v>16542.0</v>
      </c>
      <c r="C31375" s="71" t="s">
        <v>742</v>
      </c>
      <c r="D31375" s="71" t="s">
        <v>6111</v>
      </c>
      <c r="E31375" s="71">
        <v>9.425936623E9</v>
      </c>
      <c r="G31375" s="71" t="s">
        <v>454</v>
      </c>
      <c r="H31375" s="71">
        <v>1.0</v>
      </c>
      <c r="I31375" s="71">
        <v>40.0</v>
      </c>
      <c r="J31375" s="71">
        <v>0.4</v>
      </c>
      <c r="K31375" s="71">
        <v>6500.0</v>
      </c>
      <c r="L31375" s="71">
        <v>2600.0</v>
      </c>
      <c r="T31375" s="188">
        <v>45879.0</v>
      </c>
    </row>
    <row r="31376">
      <c r="A31376" s="71" t="s">
        <v>47</v>
      </c>
      <c r="B31376" s="71">
        <v>16542.0</v>
      </c>
      <c r="C31376" s="71" t="s">
        <v>742</v>
      </c>
      <c r="D31376" s="71" t="s">
        <v>6111</v>
      </c>
      <c r="E31376" s="71">
        <v>9.425936623E9</v>
      </c>
      <c r="G31376" s="71" t="s">
        <v>234</v>
      </c>
      <c r="H31376" s="71">
        <v>5.0</v>
      </c>
      <c r="I31376" s="71">
        <v>40.0</v>
      </c>
      <c r="J31376" s="71">
        <v>2.0</v>
      </c>
      <c r="K31376" s="71">
        <v>5500.0</v>
      </c>
      <c r="L31376" s="71">
        <v>11000.0</v>
      </c>
      <c r="T31376" s="188">
        <v>45879.0</v>
      </c>
    </row>
    <row r="31377">
      <c r="A31377" s="71" t="s">
        <v>47</v>
      </c>
      <c r="B31377" s="71">
        <v>16542.0</v>
      </c>
      <c r="C31377" s="71" t="s">
        <v>742</v>
      </c>
      <c r="D31377" s="71" t="s">
        <v>6111</v>
      </c>
      <c r="E31377" s="71">
        <v>9.425936623E9</v>
      </c>
      <c r="T31377" s="188">
        <v>45879.0</v>
      </c>
    </row>
    <row r="31378">
      <c r="A31378" s="71" t="s">
        <v>47</v>
      </c>
      <c r="B31378" s="71">
        <v>16542.0</v>
      </c>
      <c r="C31378" s="71" t="s">
        <v>742</v>
      </c>
      <c r="D31378" s="71" t="s">
        <v>6111</v>
      </c>
      <c r="E31378" s="71">
        <v>9.425936623E9</v>
      </c>
      <c r="T31378" s="188">
        <v>45879.0</v>
      </c>
    </row>
    <row r="31379">
      <c r="A31379" s="71" t="s">
        <v>77</v>
      </c>
      <c r="B31379" s="71">
        <v>5305.0</v>
      </c>
      <c r="C31379" s="71" t="s">
        <v>6116</v>
      </c>
      <c r="D31379" s="71" t="s">
        <v>923</v>
      </c>
      <c r="E31379" s="71">
        <v>9.302198231E9</v>
      </c>
      <c r="F31379" s="71">
        <v>0.0</v>
      </c>
      <c r="G31379" s="71" t="s">
        <v>610</v>
      </c>
      <c r="H31379" s="71">
        <v>3.0</v>
      </c>
      <c r="I31379" s="71">
        <v>40.0</v>
      </c>
      <c r="J31379" s="71">
        <v>1.2</v>
      </c>
      <c r="K31379" s="71">
        <v>5300.0</v>
      </c>
      <c r="L31379" s="71">
        <v>6360.0</v>
      </c>
      <c r="M31379" s="71">
        <v>6360.0</v>
      </c>
      <c r="N31379" s="71">
        <v>0.0</v>
      </c>
      <c r="O31379" s="71">
        <v>6360.0</v>
      </c>
      <c r="P31379" s="71">
        <v>0.0</v>
      </c>
      <c r="Q31379" s="71">
        <v>6360.0</v>
      </c>
      <c r="R31379" s="71">
        <v>0.0</v>
      </c>
      <c r="S31379" s="71" t="s">
        <v>47</v>
      </c>
      <c r="T31379" s="188">
        <v>45879.0</v>
      </c>
    </row>
    <row r="31380">
      <c r="A31380" s="71" t="s">
        <v>77</v>
      </c>
      <c r="B31380" s="71">
        <v>5305.0</v>
      </c>
      <c r="C31380" s="71" t="s">
        <v>6116</v>
      </c>
      <c r="D31380" s="71" t="s">
        <v>923</v>
      </c>
      <c r="E31380" s="71">
        <v>9.302198231E9</v>
      </c>
      <c r="T31380" s="188">
        <v>45879.0</v>
      </c>
    </row>
    <row r="31381">
      <c r="A31381" s="71" t="s">
        <v>77</v>
      </c>
      <c r="B31381" s="71">
        <v>5305.0</v>
      </c>
      <c r="C31381" s="71" t="s">
        <v>6116</v>
      </c>
      <c r="D31381" s="71" t="s">
        <v>923</v>
      </c>
      <c r="E31381" s="71">
        <v>9.302198231E9</v>
      </c>
      <c r="T31381" s="188">
        <v>45879.0</v>
      </c>
    </row>
    <row r="31382">
      <c r="A31382" s="71" t="s">
        <v>77</v>
      </c>
      <c r="B31382" s="71">
        <v>5305.0</v>
      </c>
      <c r="C31382" s="71" t="s">
        <v>6116</v>
      </c>
      <c r="D31382" s="71" t="s">
        <v>923</v>
      </c>
      <c r="E31382" s="71">
        <v>9.302198231E9</v>
      </c>
      <c r="T31382" s="188">
        <v>45879.0</v>
      </c>
    </row>
    <row r="31383">
      <c r="A31383" s="71" t="s">
        <v>77</v>
      </c>
      <c r="B31383" s="71">
        <v>5305.0</v>
      </c>
      <c r="C31383" s="71" t="s">
        <v>6116</v>
      </c>
      <c r="D31383" s="71" t="s">
        <v>923</v>
      </c>
      <c r="E31383" s="71">
        <v>9.302198231E9</v>
      </c>
      <c r="T31383" s="188">
        <v>45879.0</v>
      </c>
    </row>
    <row r="31384">
      <c r="A31384" s="71" t="s">
        <v>47</v>
      </c>
      <c r="B31384" s="71">
        <v>16541.0</v>
      </c>
      <c r="C31384" s="71" t="s">
        <v>6116</v>
      </c>
      <c r="D31384" s="71" t="s">
        <v>923</v>
      </c>
      <c r="E31384" s="71">
        <v>9.302198231E9</v>
      </c>
      <c r="F31384" s="71">
        <v>0.0</v>
      </c>
      <c r="G31384" s="71" t="s">
        <v>83</v>
      </c>
      <c r="H31384" s="71">
        <v>2.0</v>
      </c>
      <c r="I31384" s="71">
        <v>40.0</v>
      </c>
      <c r="J31384" s="71">
        <v>0.8</v>
      </c>
      <c r="K31384" s="71">
        <v>5500.0</v>
      </c>
      <c r="L31384" s="71">
        <v>4400.0</v>
      </c>
      <c r="M31384" s="71">
        <v>4400.0</v>
      </c>
      <c r="N31384" s="71">
        <v>0.0</v>
      </c>
      <c r="O31384" s="71">
        <v>4400.0</v>
      </c>
      <c r="P31384" s="71">
        <v>0.0</v>
      </c>
      <c r="Q31384" s="71">
        <v>4400.0</v>
      </c>
      <c r="R31384" s="71">
        <v>0.0</v>
      </c>
      <c r="S31384" s="71" t="s">
        <v>47</v>
      </c>
      <c r="T31384" s="188">
        <v>45879.0</v>
      </c>
    </row>
    <row r="31385">
      <c r="A31385" s="71" t="s">
        <v>47</v>
      </c>
      <c r="B31385" s="71">
        <v>16541.0</v>
      </c>
      <c r="C31385" s="71" t="s">
        <v>6116</v>
      </c>
      <c r="D31385" s="71" t="s">
        <v>923</v>
      </c>
      <c r="E31385" s="71">
        <v>9.302198231E9</v>
      </c>
      <c r="T31385" s="188">
        <v>45879.0</v>
      </c>
    </row>
    <row r="31386">
      <c r="A31386" s="71" t="s">
        <v>47</v>
      </c>
      <c r="B31386" s="71">
        <v>16541.0</v>
      </c>
      <c r="C31386" s="71" t="s">
        <v>6116</v>
      </c>
      <c r="D31386" s="71" t="s">
        <v>923</v>
      </c>
      <c r="E31386" s="71">
        <v>9.302198231E9</v>
      </c>
      <c r="T31386" s="188">
        <v>45879.0</v>
      </c>
    </row>
    <row r="31387">
      <c r="A31387" s="71" t="s">
        <v>47</v>
      </c>
      <c r="B31387" s="71">
        <v>16541.0</v>
      </c>
      <c r="C31387" s="71" t="s">
        <v>6116</v>
      </c>
      <c r="D31387" s="71" t="s">
        <v>923</v>
      </c>
      <c r="E31387" s="71">
        <v>9.302198231E9</v>
      </c>
      <c r="T31387" s="188">
        <v>45879.0</v>
      </c>
    </row>
    <row r="31388">
      <c r="A31388" s="71" t="s">
        <v>47</v>
      </c>
      <c r="B31388" s="71">
        <v>16541.0</v>
      </c>
      <c r="C31388" s="71" t="s">
        <v>6116</v>
      </c>
      <c r="D31388" s="71" t="s">
        <v>923</v>
      </c>
      <c r="E31388" s="71">
        <v>9.302198231E9</v>
      </c>
      <c r="T31388" s="188">
        <v>45879.0</v>
      </c>
    </row>
    <row r="31389">
      <c r="A31389" s="71" t="s">
        <v>77</v>
      </c>
      <c r="B31389" s="71">
        <v>5304.0</v>
      </c>
      <c r="C31389" s="71" t="s">
        <v>2227</v>
      </c>
      <c r="D31389" s="71" t="s">
        <v>2188</v>
      </c>
      <c r="E31389" s="71">
        <v>9.424046468E9</v>
      </c>
      <c r="F31389" s="71">
        <v>0.0</v>
      </c>
      <c r="G31389" s="71" t="s">
        <v>243</v>
      </c>
      <c r="H31389" s="71">
        <v>3.0</v>
      </c>
      <c r="I31389" s="71">
        <v>40.0</v>
      </c>
      <c r="J31389" s="71">
        <v>1.2</v>
      </c>
      <c r="K31389" s="71">
        <v>5300.0</v>
      </c>
      <c r="L31389" s="71">
        <v>6360.0</v>
      </c>
      <c r="M31389" s="71">
        <v>6360.0</v>
      </c>
      <c r="N31389" s="71">
        <v>360.0</v>
      </c>
      <c r="O31389" s="71">
        <v>6000.0</v>
      </c>
      <c r="P31389" s="71">
        <v>0.0</v>
      </c>
      <c r="Q31389" s="71">
        <v>6000.0</v>
      </c>
      <c r="R31389" s="71">
        <v>0.0</v>
      </c>
      <c r="S31389" s="71" t="s">
        <v>47</v>
      </c>
      <c r="T31389" s="188">
        <v>45879.0</v>
      </c>
    </row>
    <row r="31390">
      <c r="A31390" s="71" t="s">
        <v>77</v>
      </c>
      <c r="B31390" s="71">
        <v>5304.0</v>
      </c>
      <c r="C31390" s="71" t="s">
        <v>2227</v>
      </c>
      <c r="D31390" s="71" t="s">
        <v>2188</v>
      </c>
      <c r="E31390" s="71">
        <v>9.424046468E9</v>
      </c>
      <c r="T31390" s="188">
        <v>45879.0</v>
      </c>
    </row>
    <row r="31391">
      <c r="A31391" s="71" t="s">
        <v>77</v>
      </c>
      <c r="B31391" s="71">
        <v>5304.0</v>
      </c>
      <c r="C31391" s="71" t="s">
        <v>2227</v>
      </c>
      <c r="D31391" s="71" t="s">
        <v>2188</v>
      </c>
      <c r="E31391" s="71">
        <v>9.424046468E9</v>
      </c>
      <c r="T31391" s="188">
        <v>45879.0</v>
      </c>
    </row>
    <row r="31392">
      <c r="A31392" s="71" t="s">
        <v>77</v>
      </c>
      <c r="B31392" s="71">
        <v>5304.0</v>
      </c>
      <c r="C31392" s="71" t="s">
        <v>2227</v>
      </c>
      <c r="D31392" s="71" t="s">
        <v>2188</v>
      </c>
      <c r="E31392" s="71">
        <v>9.424046468E9</v>
      </c>
      <c r="T31392" s="188">
        <v>45879.0</v>
      </c>
    </row>
    <row r="31393">
      <c r="A31393" s="71" t="s">
        <v>77</v>
      </c>
      <c r="B31393" s="71">
        <v>5304.0</v>
      </c>
      <c r="C31393" s="71" t="s">
        <v>2227</v>
      </c>
      <c r="D31393" s="71" t="s">
        <v>2188</v>
      </c>
      <c r="E31393" s="71">
        <v>9.424046468E9</v>
      </c>
      <c r="T31393" s="188">
        <v>45879.0</v>
      </c>
    </row>
    <row r="31394">
      <c r="A31394" s="71" t="s">
        <v>47</v>
      </c>
      <c r="B31394" s="71">
        <v>16540.0</v>
      </c>
      <c r="C31394" s="71" t="s">
        <v>541</v>
      </c>
      <c r="D31394" s="71" t="s">
        <v>2605</v>
      </c>
      <c r="E31394" s="71">
        <v>9.893324208E9</v>
      </c>
      <c r="F31394" s="71">
        <v>0.0</v>
      </c>
      <c r="G31394" s="71" t="s">
        <v>5825</v>
      </c>
      <c r="H31394" s="71">
        <v>3.0</v>
      </c>
      <c r="I31394" s="71">
        <v>40.0</v>
      </c>
      <c r="J31394" s="71">
        <v>1.2</v>
      </c>
      <c r="K31394" s="71">
        <v>5500.0</v>
      </c>
      <c r="L31394" s="71">
        <v>6600.0</v>
      </c>
      <c r="M31394" s="71">
        <v>6600.0</v>
      </c>
      <c r="N31394" s="71">
        <v>0.0</v>
      </c>
      <c r="O31394" s="71">
        <v>6600.0</v>
      </c>
      <c r="P31394" s="71">
        <v>0.0</v>
      </c>
      <c r="Q31394" s="71">
        <v>6600.0</v>
      </c>
      <c r="R31394" s="71">
        <v>0.0</v>
      </c>
      <c r="S31394" s="71" t="s">
        <v>47</v>
      </c>
      <c r="T31394" s="188">
        <v>45879.0</v>
      </c>
    </row>
    <row r="31395">
      <c r="A31395" s="71" t="s">
        <v>47</v>
      </c>
      <c r="B31395" s="71">
        <v>16540.0</v>
      </c>
      <c r="C31395" s="71" t="s">
        <v>541</v>
      </c>
      <c r="D31395" s="71" t="s">
        <v>2605</v>
      </c>
      <c r="E31395" s="71">
        <v>9.893324208E9</v>
      </c>
      <c r="T31395" s="188">
        <v>45879.0</v>
      </c>
    </row>
    <row r="31396">
      <c r="A31396" s="71" t="s">
        <v>47</v>
      </c>
      <c r="B31396" s="71">
        <v>16540.0</v>
      </c>
      <c r="C31396" s="71" t="s">
        <v>541</v>
      </c>
      <c r="D31396" s="71" t="s">
        <v>2605</v>
      </c>
      <c r="E31396" s="71">
        <v>9.893324208E9</v>
      </c>
      <c r="T31396" s="188">
        <v>45879.0</v>
      </c>
    </row>
    <row r="31397">
      <c r="A31397" s="71" t="s">
        <v>47</v>
      </c>
      <c r="B31397" s="71">
        <v>16540.0</v>
      </c>
      <c r="C31397" s="71" t="s">
        <v>541</v>
      </c>
      <c r="D31397" s="71" t="s">
        <v>2605</v>
      </c>
      <c r="E31397" s="71">
        <v>9.893324208E9</v>
      </c>
      <c r="T31397" s="188">
        <v>45879.0</v>
      </c>
    </row>
    <row r="31398">
      <c r="A31398" s="71" t="s">
        <v>47</v>
      </c>
      <c r="B31398" s="71">
        <v>16540.0</v>
      </c>
      <c r="C31398" s="71" t="s">
        <v>541</v>
      </c>
      <c r="D31398" s="71" t="s">
        <v>2605</v>
      </c>
      <c r="E31398" s="71">
        <v>9.893324208E9</v>
      </c>
      <c r="T31398" s="188">
        <v>45879.0</v>
      </c>
    </row>
    <row r="31399">
      <c r="A31399" s="71" t="s">
        <v>47</v>
      </c>
      <c r="B31399" s="71">
        <v>16539.0</v>
      </c>
      <c r="C31399" s="71" t="s">
        <v>3124</v>
      </c>
      <c r="D31399" s="71" t="s">
        <v>6117</v>
      </c>
      <c r="E31399" s="71">
        <v>9.893001716E9</v>
      </c>
      <c r="F31399" s="71">
        <v>0.0</v>
      </c>
      <c r="G31399" s="71" t="s">
        <v>5825</v>
      </c>
      <c r="H31399" s="71">
        <v>12.0</v>
      </c>
      <c r="I31399" s="71">
        <v>40.0</v>
      </c>
      <c r="J31399" s="71">
        <v>4.8</v>
      </c>
      <c r="K31399" s="71">
        <v>5500.0</v>
      </c>
      <c r="L31399" s="71">
        <v>26400.0</v>
      </c>
      <c r="M31399" s="71">
        <v>26400.0</v>
      </c>
      <c r="N31399" s="71">
        <v>0.0</v>
      </c>
      <c r="O31399" s="71">
        <v>26400.0</v>
      </c>
      <c r="P31399" s="71">
        <v>0.0</v>
      </c>
      <c r="Q31399" s="71">
        <v>26400.0</v>
      </c>
      <c r="R31399" s="71">
        <v>0.0</v>
      </c>
      <c r="S31399" s="71" t="s">
        <v>47</v>
      </c>
      <c r="T31399" s="188">
        <v>45879.0</v>
      </c>
    </row>
    <row r="31400">
      <c r="A31400" s="71" t="s">
        <v>47</v>
      </c>
      <c r="B31400" s="71">
        <v>16539.0</v>
      </c>
      <c r="C31400" s="71" t="s">
        <v>3124</v>
      </c>
      <c r="D31400" s="71" t="s">
        <v>6117</v>
      </c>
      <c r="E31400" s="71">
        <v>9.893001716E9</v>
      </c>
      <c r="T31400" s="188">
        <v>45879.0</v>
      </c>
    </row>
    <row r="31401">
      <c r="A31401" s="71" t="s">
        <v>47</v>
      </c>
      <c r="B31401" s="71">
        <v>16539.0</v>
      </c>
      <c r="C31401" s="71" t="s">
        <v>3124</v>
      </c>
      <c r="D31401" s="71" t="s">
        <v>6117</v>
      </c>
      <c r="E31401" s="71">
        <v>9.893001716E9</v>
      </c>
      <c r="T31401" s="188">
        <v>45879.0</v>
      </c>
    </row>
    <row r="31402">
      <c r="A31402" s="71" t="s">
        <v>47</v>
      </c>
      <c r="B31402" s="71">
        <v>16539.0</v>
      </c>
      <c r="C31402" s="71" t="s">
        <v>3124</v>
      </c>
      <c r="D31402" s="71" t="s">
        <v>6117</v>
      </c>
      <c r="E31402" s="71">
        <v>9.893001716E9</v>
      </c>
      <c r="T31402" s="188">
        <v>45879.0</v>
      </c>
    </row>
    <row r="31403">
      <c r="A31403" s="71" t="s">
        <v>47</v>
      </c>
      <c r="B31403" s="71">
        <v>16539.0</v>
      </c>
      <c r="C31403" s="71" t="s">
        <v>3124</v>
      </c>
      <c r="D31403" s="71" t="s">
        <v>6117</v>
      </c>
      <c r="E31403" s="71">
        <v>9.893001716E9</v>
      </c>
      <c r="T31403" s="188">
        <v>45879.0</v>
      </c>
    </row>
    <row r="31404">
      <c r="A31404" s="71" t="s">
        <v>77</v>
      </c>
      <c r="B31404" s="71">
        <v>5303.0</v>
      </c>
      <c r="C31404" s="71" t="s">
        <v>378</v>
      </c>
      <c r="D31404" s="71" t="s">
        <v>6118</v>
      </c>
      <c r="E31404" s="71">
        <v>9.926965343E9</v>
      </c>
      <c r="F31404" s="71">
        <v>0.0</v>
      </c>
      <c r="G31404" s="71" t="s">
        <v>243</v>
      </c>
      <c r="H31404" s="71">
        <v>3.0</v>
      </c>
      <c r="I31404" s="71">
        <v>40.0</v>
      </c>
      <c r="J31404" s="71">
        <v>1.2</v>
      </c>
      <c r="K31404" s="71">
        <v>5300.0</v>
      </c>
      <c r="L31404" s="71">
        <v>6360.0</v>
      </c>
      <c r="M31404" s="71">
        <v>21200.0</v>
      </c>
      <c r="N31404" s="71">
        <v>0.0</v>
      </c>
      <c r="O31404" s="71">
        <v>21200.0</v>
      </c>
      <c r="P31404" s="71">
        <v>0.0</v>
      </c>
      <c r="Q31404" s="71">
        <v>21200.0</v>
      </c>
      <c r="R31404" s="71">
        <v>0.0</v>
      </c>
      <c r="S31404" s="71" t="s">
        <v>47</v>
      </c>
      <c r="T31404" s="188">
        <v>45879.0</v>
      </c>
    </row>
    <row r="31405">
      <c r="A31405" s="71" t="s">
        <v>77</v>
      </c>
      <c r="B31405" s="71">
        <v>5303.0</v>
      </c>
      <c r="C31405" s="71" t="s">
        <v>378</v>
      </c>
      <c r="D31405" s="71" t="s">
        <v>6118</v>
      </c>
      <c r="E31405" s="71">
        <v>9.926965343E9</v>
      </c>
      <c r="G31405" s="71" t="s">
        <v>610</v>
      </c>
      <c r="H31405" s="71">
        <v>7.0</v>
      </c>
      <c r="I31405" s="71">
        <v>40.0</v>
      </c>
      <c r="J31405" s="71">
        <v>2.8</v>
      </c>
      <c r="K31405" s="71">
        <v>5300.0</v>
      </c>
      <c r="L31405" s="71">
        <v>14840.0</v>
      </c>
      <c r="T31405" s="188">
        <v>45879.0</v>
      </c>
    </row>
    <row r="31406">
      <c r="A31406" s="71" t="s">
        <v>77</v>
      </c>
      <c r="B31406" s="71">
        <v>5303.0</v>
      </c>
      <c r="C31406" s="71" t="s">
        <v>378</v>
      </c>
      <c r="D31406" s="71" t="s">
        <v>6118</v>
      </c>
      <c r="E31406" s="71">
        <v>9.926965343E9</v>
      </c>
      <c r="T31406" s="188">
        <v>45879.0</v>
      </c>
    </row>
    <row r="31407">
      <c r="A31407" s="71" t="s">
        <v>77</v>
      </c>
      <c r="B31407" s="71">
        <v>5303.0</v>
      </c>
      <c r="C31407" s="71" t="s">
        <v>378</v>
      </c>
      <c r="D31407" s="71" t="s">
        <v>6118</v>
      </c>
      <c r="E31407" s="71">
        <v>9.926965343E9</v>
      </c>
      <c r="T31407" s="188">
        <v>45879.0</v>
      </c>
    </row>
    <row r="31408">
      <c r="A31408" s="71" t="s">
        <v>77</v>
      </c>
      <c r="B31408" s="71">
        <v>5303.0</v>
      </c>
      <c r="C31408" s="71" t="s">
        <v>378</v>
      </c>
      <c r="D31408" s="71" t="s">
        <v>6118</v>
      </c>
      <c r="E31408" s="71">
        <v>9.926965343E9</v>
      </c>
      <c r="T31408" s="188">
        <v>45879.0</v>
      </c>
    </row>
    <row r="31409">
      <c r="A31409" s="71" t="s">
        <v>47</v>
      </c>
      <c r="B31409" s="71">
        <v>16538.0</v>
      </c>
      <c r="C31409" s="71" t="s">
        <v>378</v>
      </c>
      <c r="D31409" s="71" t="s">
        <v>6118</v>
      </c>
      <c r="E31409" s="71">
        <v>9.926965343E9</v>
      </c>
      <c r="F31409" s="71">
        <v>0.0</v>
      </c>
      <c r="G31409" s="71" t="s">
        <v>5783</v>
      </c>
      <c r="H31409" s="71">
        <v>4.0</v>
      </c>
      <c r="I31409" s="71">
        <v>40.0</v>
      </c>
      <c r="J31409" s="71">
        <v>1.6</v>
      </c>
      <c r="K31409" s="71">
        <v>5500.0</v>
      </c>
      <c r="L31409" s="71">
        <v>8800.0</v>
      </c>
      <c r="M31409" s="71">
        <v>17600.0</v>
      </c>
      <c r="N31409" s="71">
        <v>0.0</v>
      </c>
      <c r="O31409" s="71">
        <v>17600.0</v>
      </c>
      <c r="P31409" s="71">
        <v>0.0</v>
      </c>
      <c r="Q31409" s="71">
        <v>17600.0</v>
      </c>
      <c r="R31409" s="71">
        <v>0.0</v>
      </c>
      <c r="S31409" s="71" t="s">
        <v>47</v>
      </c>
      <c r="T31409" s="188">
        <v>45879.0</v>
      </c>
    </row>
    <row r="31410">
      <c r="A31410" s="71" t="s">
        <v>47</v>
      </c>
      <c r="B31410" s="71">
        <v>16538.0</v>
      </c>
      <c r="C31410" s="71" t="s">
        <v>378</v>
      </c>
      <c r="D31410" s="71" t="s">
        <v>6118</v>
      </c>
      <c r="E31410" s="71">
        <v>9.926965343E9</v>
      </c>
      <c r="G31410" s="71" t="s">
        <v>802</v>
      </c>
      <c r="H31410" s="71">
        <v>4.0</v>
      </c>
      <c r="I31410" s="71">
        <v>40.0</v>
      </c>
      <c r="J31410" s="71">
        <v>1.6</v>
      </c>
      <c r="K31410" s="71">
        <v>5500.0</v>
      </c>
      <c r="L31410" s="71">
        <v>8800.0</v>
      </c>
      <c r="T31410" s="188">
        <v>45879.0</v>
      </c>
    </row>
    <row r="31411">
      <c r="A31411" s="71" t="s">
        <v>47</v>
      </c>
      <c r="B31411" s="71">
        <v>16538.0</v>
      </c>
      <c r="C31411" s="71" t="s">
        <v>378</v>
      </c>
      <c r="D31411" s="71" t="s">
        <v>6118</v>
      </c>
      <c r="E31411" s="71">
        <v>9.926965343E9</v>
      </c>
      <c r="T31411" s="188">
        <v>45879.0</v>
      </c>
    </row>
    <row r="31412">
      <c r="A31412" s="71" t="s">
        <v>47</v>
      </c>
      <c r="B31412" s="71">
        <v>16538.0</v>
      </c>
      <c r="C31412" s="71" t="s">
        <v>378</v>
      </c>
      <c r="D31412" s="71" t="s">
        <v>6118</v>
      </c>
      <c r="E31412" s="71">
        <v>9.926965343E9</v>
      </c>
      <c r="T31412" s="188">
        <v>45879.0</v>
      </c>
    </row>
    <row r="31413">
      <c r="A31413" s="71" t="s">
        <v>47</v>
      </c>
      <c r="B31413" s="71">
        <v>16538.0</v>
      </c>
      <c r="C31413" s="71" t="s">
        <v>378</v>
      </c>
      <c r="D31413" s="71" t="s">
        <v>6118</v>
      </c>
      <c r="E31413" s="71">
        <v>9.926965343E9</v>
      </c>
      <c r="T31413" s="188">
        <v>45879.0</v>
      </c>
    </row>
    <row r="31414">
      <c r="A31414" s="71" t="s">
        <v>77</v>
      </c>
      <c r="B31414" s="71">
        <v>5302.0</v>
      </c>
      <c r="C31414" s="71" t="s">
        <v>6119</v>
      </c>
      <c r="D31414" s="71" t="s">
        <v>2089</v>
      </c>
      <c r="E31414" s="71">
        <v>9.16573359E9</v>
      </c>
      <c r="F31414" s="71">
        <v>0.0</v>
      </c>
      <c r="G31414" s="71" t="s">
        <v>243</v>
      </c>
      <c r="H31414" s="71">
        <v>6.0</v>
      </c>
      <c r="I31414" s="71">
        <v>40.0</v>
      </c>
      <c r="J31414" s="71">
        <v>2.4</v>
      </c>
      <c r="K31414" s="71">
        <v>5300.0</v>
      </c>
      <c r="L31414" s="71">
        <v>12720.0</v>
      </c>
      <c r="M31414" s="71">
        <v>12720.0</v>
      </c>
      <c r="N31414" s="71">
        <v>0.0</v>
      </c>
      <c r="O31414" s="71">
        <v>12720.0</v>
      </c>
      <c r="P31414" s="71">
        <v>12720.0</v>
      </c>
      <c r="Q31414" s="71">
        <v>0.0</v>
      </c>
      <c r="R31414" s="71">
        <v>0.0</v>
      </c>
      <c r="S31414" s="71" t="s">
        <v>191</v>
      </c>
      <c r="T31414" s="188">
        <v>45879.0</v>
      </c>
    </row>
    <row r="31415">
      <c r="A31415" s="71" t="s">
        <v>77</v>
      </c>
      <c r="B31415" s="71">
        <v>5302.0</v>
      </c>
      <c r="C31415" s="71" t="s">
        <v>6119</v>
      </c>
      <c r="D31415" s="71" t="s">
        <v>2089</v>
      </c>
      <c r="E31415" s="71">
        <v>9.16573359E9</v>
      </c>
      <c r="T31415" s="188">
        <v>45879.0</v>
      </c>
    </row>
    <row r="31416">
      <c r="A31416" s="71" t="s">
        <v>77</v>
      </c>
      <c r="B31416" s="71">
        <v>5302.0</v>
      </c>
      <c r="C31416" s="71" t="s">
        <v>6119</v>
      </c>
      <c r="D31416" s="71" t="s">
        <v>2089</v>
      </c>
      <c r="E31416" s="71">
        <v>9.16573359E9</v>
      </c>
      <c r="T31416" s="188">
        <v>45879.0</v>
      </c>
    </row>
    <row r="31417">
      <c r="A31417" s="71" t="s">
        <v>77</v>
      </c>
      <c r="B31417" s="71">
        <v>5302.0</v>
      </c>
      <c r="C31417" s="71" t="s">
        <v>6119</v>
      </c>
      <c r="D31417" s="71" t="s">
        <v>2089</v>
      </c>
      <c r="E31417" s="71">
        <v>9.16573359E9</v>
      </c>
      <c r="T31417" s="188">
        <v>45879.0</v>
      </c>
    </row>
    <row r="31418">
      <c r="A31418" s="71" t="s">
        <v>77</v>
      </c>
      <c r="B31418" s="71">
        <v>5302.0</v>
      </c>
      <c r="C31418" s="71" t="s">
        <v>6119</v>
      </c>
      <c r="D31418" s="71" t="s">
        <v>2089</v>
      </c>
      <c r="E31418" s="71">
        <v>9.16573359E9</v>
      </c>
      <c r="T31418" s="188">
        <v>45879.0</v>
      </c>
    </row>
    <row r="31419">
      <c r="A31419" s="71" t="s">
        <v>77</v>
      </c>
      <c r="B31419" s="71">
        <v>5301.0</v>
      </c>
      <c r="C31419" s="71" t="s">
        <v>6120</v>
      </c>
      <c r="D31419" s="71" t="s">
        <v>6121</v>
      </c>
      <c r="E31419" s="71">
        <v>9.617314336E9</v>
      </c>
      <c r="F31419" s="71">
        <v>0.0</v>
      </c>
      <c r="G31419" s="71" t="s">
        <v>243</v>
      </c>
      <c r="H31419" s="71">
        <v>13.0</v>
      </c>
      <c r="I31419" s="71">
        <v>40.0</v>
      </c>
      <c r="J31419" s="71">
        <v>5.2</v>
      </c>
      <c r="K31419" s="71">
        <v>5300.0</v>
      </c>
      <c r="L31419" s="71">
        <v>27560.0</v>
      </c>
      <c r="M31419" s="71">
        <v>27560.0</v>
      </c>
      <c r="N31419" s="71">
        <v>60.0</v>
      </c>
      <c r="O31419" s="71">
        <v>27500.0</v>
      </c>
      <c r="P31419" s="71">
        <v>26500.0</v>
      </c>
      <c r="Q31419" s="71">
        <v>1000.0</v>
      </c>
      <c r="R31419" s="71">
        <v>0.0</v>
      </c>
      <c r="S31419" s="71" t="s">
        <v>191</v>
      </c>
      <c r="T31419" s="188">
        <v>45879.0</v>
      </c>
    </row>
    <row r="31420">
      <c r="A31420" s="71" t="s">
        <v>77</v>
      </c>
      <c r="B31420" s="71">
        <v>5301.0</v>
      </c>
      <c r="C31420" s="71" t="s">
        <v>6120</v>
      </c>
      <c r="D31420" s="71" t="s">
        <v>6121</v>
      </c>
      <c r="E31420" s="71">
        <v>9.617314336E9</v>
      </c>
      <c r="T31420" s="188">
        <v>45879.0</v>
      </c>
    </row>
    <row r="31421">
      <c r="A31421" s="71" t="s">
        <v>77</v>
      </c>
      <c r="B31421" s="71">
        <v>5301.0</v>
      </c>
      <c r="C31421" s="71" t="s">
        <v>6120</v>
      </c>
      <c r="D31421" s="71" t="s">
        <v>6121</v>
      </c>
      <c r="E31421" s="71">
        <v>9.617314336E9</v>
      </c>
      <c r="T31421" s="188">
        <v>45879.0</v>
      </c>
    </row>
    <row r="31422">
      <c r="A31422" s="71" t="s">
        <v>77</v>
      </c>
      <c r="B31422" s="71">
        <v>5301.0</v>
      </c>
      <c r="C31422" s="71" t="s">
        <v>6120</v>
      </c>
      <c r="D31422" s="71" t="s">
        <v>6121</v>
      </c>
      <c r="E31422" s="71">
        <v>9.617314336E9</v>
      </c>
      <c r="T31422" s="188">
        <v>45879.0</v>
      </c>
    </row>
    <row r="31423">
      <c r="A31423" s="71" t="s">
        <v>77</v>
      </c>
      <c r="B31423" s="71">
        <v>5301.0</v>
      </c>
      <c r="C31423" s="71" t="s">
        <v>6120</v>
      </c>
      <c r="D31423" s="71" t="s">
        <v>6121</v>
      </c>
      <c r="E31423" s="71">
        <v>9.617314336E9</v>
      </c>
      <c r="T31423" s="188">
        <v>45879.0</v>
      </c>
    </row>
    <row r="31424">
      <c r="A31424" s="71" t="s">
        <v>77</v>
      </c>
      <c r="B31424" s="71">
        <v>5300.0</v>
      </c>
      <c r="C31424" s="71" t="s">
        <v>1290</v>
      </c>
      <c r="D31424" s="71" t="s">
        <v>3912</v>
      </c>
      <c r="E31424" s="71">
        <v>9.893094832E9</v>
      </c>
      <c r="F31424" s="71">
        <v>0.0</v>
      </c>
      <c r="G31424" s="71" t="s">
        <v>243</v>
      </c>
      <c r="H31424" s="71">
        <v>1.0</v>
      </c>
      <c r="I31424" s="71">
        <v>40.0</v>
      </c>
      <c r="J31424" s="71">
        <v>0.4</v>
      </c>
      <c r="K31424" s="71">
        <v>5300.0</v>
      </c>
      <c r="L31424" s="71">
        <v>2120.0</v>
      </c>
      <c r="M31424" s="71">
        <v>2120.0</v>
      </c>
      <c r="N31424" s="71">
        <v>0.0</v>
      </c>
      <c r="O31424" s="71">
        <v>2120.0</v>
      </c>
      <c r="P31424" s="71">
        <v>2120.0</v>
      </c>
      <c r="Q31424" s="71">
        <v>0.0</v>
      </c>
      <c r="R31424" s="71">
        <v>0.0</v>
      </c>
      <c r="S31424" s="71" t="s">
        <v>191</v>
      </c>
      <c r="T31424" s="188">
        <v>45879.0</v>
      </c>
    </row>
    <row r="31425">
      <c r="A31425" s="71" t="s">
        <v>77</v>
      </c>
      <c r="B31425" s="71">
        <v>5300.0</v>
      </c>
      <c r="C31425" s="71" t="s">
        <v>1290</v>
      </c>
      <c r="D31425" s="71" t="s">
        <v>3912</v>
      </c>
      <c r="E31425" s="71">
        <v>9.893094832E9</v>
      </c>
      <c r="T31425" s="188">
        <v>45879.0</v>
      </c>
    </row>
    <row r="31426">
      <c r="A31426" s="71" t="s">
        <v>77</v>
      </c>
      <c r="B31426" s="71">
        <v>5300.0</v>
      </c>
      <c r="C31426" s="71" t="s">
        <v>1290</v>
      </c>
      <c r="D31426" s="71" t="s">
        <v>3912</v>
      </c>
      <c r="E31426" s="71">
        <v>9.893094832E9</v>
      </c>
      <c r="T31426" s="188">
        <v>45879.0</v>
      </c>
    </row>
    <row r="31427">
      <c r="A31427" s="71" t="s">
        <v>77</v>
      </c>
      <c r="B31427" s="71">
        <v>5300.0</v>
      </c>
      <c r="C31427" s="71" t="s">
        <v>1290</v>
      </c>
      <c r="D31427" s="71" t="s">
        <v>3912</v>
      </c>
      <c r="E31427" s="71">
        <v>9.893094832E9</v>
      </c>
      <c r="T31427" s="188">
        <v>45879.0</v>
      </c>
    </row>
    <row r="31428">
      <c r="A31428" s="71" t="s">
        <v>77</v>
      </c>
      <c r="B31428" s="71">
        <v>5300.0</v>
      </c>
      <c r="C31428" s="71" t="s">
        <v>1290</v>
      </c>
      <c r="D31428" s="71" t="s">
        <v>3912</v>
      </c>
      <c r="E31428" s="71">
        <v>9.893094832E9</v>
      </c>
      <c r="T31428" s="188">
        <v>45879.0</v>
      </c>
    </row>
    <row r="31429">
      <c r="A31429" s="71" t="s">
        <v>47</v>
      </c>
      <c r="B31429" s="71">
        <v>16537.0</v>
      </c>
      <c r="C31429" s="71" t="s">
        <v>6120</v>
      </c>
      <c r="D31429" s="71" t="s">
        <v>6121</v>
      </c>
      <c r="E31429" s="71">
        <v>9.617314336E9</v>
      </c>
      <c r="F31429" s="71">
        <v>65500.0</v>
      </c>
      <c r="G31429" s="71" t="s">
        <v>727</v>
      </c>
      <c r="H31429" s="71">
        <v>1.0</v>
      </c>
      <c r="I31429" s="71">
        <v>40.0</v>
      </c>
      <c r="J31429" s="71">
        <v>0.4</v>
      </c>
      <c r="K31429" s="71">
        <v>5500.0</v>
      </c>
      <c r="L31429" s="71">
        <v>2200.0</v>
      </c>
      <c r="M31429" s="71">
        <v>2200.0</v>
      </c>
      <c r="N31429" s="71">
        <v>0.0</v>
      </c>
      <c r="O31429" s="71">
        <v>2200.0</v>
      </c>
      <c r="P31429" s="71">
        <v>2200.0</v>
      </c>
      <c r="Q31429" s="71">
        <v>0.0</v>
      </c>
      <c r="R31429" s="71">
        <v>0.0</v>
      </c>
      <c r="S31429" s="71" t="s">
        <v>191</v>
      </c>
      <c r="T31429" s="188">
        <v>45879.0</v>
      </c>
    </row>
    <row r="31430">
      <c r="A31430" s="71" t="s">
        <v>47</v>
      </c>
      <c r="B31430" s="71">
        <v>16537.0</v>
      </c>
      <c r="C31430" s="71" t="s">
        <v>6120</v>
      </c>
      <c r="D31430" s="71" t="s">
        <v>6121</v>
      </c>
      <c r="E31430" s="71">
        <v>9.617314336E9</v>
      </c>
      <c r="T31430" s="188">
        <v>45879.0</v>
      </c>
    </row>
    <row r="31431">
      <c r="A31431" s="71" t="s">
        <v>47</v>
      </c>
      <c r="B31431" s="71">
        <v>16537.0</v>
      </c>
      <c r="C31431" s="71" t="s">
        <v>6120</v>
      </c>
      <c r="D31431" s="71" t="s">
        <v>6121</v>
      </c>
      <c r="E31431" s="71">
        <v>9.617314336E9</v>
      </c>
      <c r="T31431" s="188">
        <v>45879.0</v>
      </c>
    </row>
    <row r="31432">
      <c r="A31432" s="71" t="s">
        <v>47</v>
      </c>
      <c r="B31432" s="71">
        <v>16537.0</v>
      </c>
      <c r="C31432" s="71" t="s">
        <v>6120</v>
      </c>
      <c r="D31432" s="71" t="s">
        <v>6121</v>
      </c>
      <c r="E31432" s="71">
        <v>9.617314336E9</v>
      </c>
      <c r="T31432" s="188">
        <v>45879.0</v>
      </c>
    </row>
    <row r="31433">
      <c r="A31433" s="71" t="s">
        <v>47</v>
      </c>
      <c r="B31433" s="71">
        <v>16537.0</v>
      </c>
      <c r="C31433" s="71" t="s">
        <v>6120</v>
      </c>
      <c r="D31433" s="71" t="s">
        <v>6121</v>
      </c>
      <c r="E31433" s="71">
        <v>9.617314336E9</v>
      </c>
      <c r="T31433" s="188">
        <v>45879.0</v>
      </c>
    </row>
    <row r="31434">
      <c r="A31434" s="71" t="s">
        <v>77</v>
      </c>
      <c r="B31434" s="71">
        <v>5299.0</v>
      </c>
      <c r="C31434" s="71" t="s">
        <v>6120</v>
      </c>
      <c r="D31434" s="71" t="s">
        <v>6121</v>
      </c>
      <c r="E31434" s="71">
        <v>9.617314336E9</v>
      </c>
      <c r="F31434" s="71">
        <v>65500.0</v>
      </c>
      <c r="G31434" s="71" t="s">
        <v>243</v>
      </c>
      <c r="H31434" s="71">
        <v>30.0</v>
      </c>
      <c r="I31434" s="71">
        <v>40.0</v>
      </c>
      <c r="J31434" s="71">
        <v>12.0</v>
      </c>
      <c r="K31434" s="71">
        <v>5300.0</v>
      </c>
      <c r="L31434" s="71">
        <v>63600.0</v>
      </c>
      <c r="M31434" s="71">
        <v>63600.0</v>
      </c>
      <c r="N31434" s="71">
        <v>300.0</v>
      </c>
      <c r="O31434" s="71">
        <v>63300.0</v>
      </c>
      <c r="P31434" s="71">
        <v>63300.0</v>
      </c>
      <c r="Q31434" s="71">
        <v>0.0</v>
      </c>
      <c r="R31434" s="71">
        <v>0.0</v>
      </c>
      <c r="S31434" s="71" t="s">
        <v>191</v>
      </c>
      <c r="T31434" s="188">
        <v>45879.0</v>
      </c>
    </row>
    <row r="31435">
      <c r="A31435" s="71" t="s">
        <v>77</v>
      </c>
      <c r="B31435" s="71">
        <v>5299.0</v>
      </c>
      <c r="C31435" s="71" t="s">
        <v>6120</v>
      </c>
      <c r="D31435" s="71" t="s">
        <v>6121</v>
      </c>
      <c r="E31435" s="71">
        <v>9.617314336E9</v>
      </c>
      <c r="T31435" s="188">
        <v>45879.0</v>
      </c>
    </row>
    <row r="31436">
      <c r="A31436" s="71" t="s">
        <v>77</v>
      </c>
      <c r="B31436" s="71">
        <v>5299.0</v>
      </c>
      <c r="C31436" s="71" t="s">
        <v>6120</v>
      </c>
      <c r="D31436" s="71" t="s">
        <v>6121</v>
      </c>
      <c r="E31436" s="71">
        <v>9.617314336E9</v>
      </c>
      <c r="T31436" s="188">
        <v>45879.0</v>
      </c>
    </row>
    <row r="31437">
      <c r="A31437" s="71" t="s">
        <v>77</v>
      </c>
      <c r="B31437" s="71">
        <v>5299.0</v>
      </c>
      <c r="C31437" s="71" t="s">
        <v>6120</v>
      </c>
      <c r="D31437" s="71" t="s">
        <v>6121</v>
      </c>
      <c r="E31437" s="71">
        <v>9.617314336E9</v>
      </c>
      <c r="T31437" s="188">
        <v>45879.0</v>
      </c>
    </row>
    <row r="31438">
      <c r="A31438" s="71" t="s">
        <v>77</v>
      </c>
      <c r="B31438" s="71">
        <v>5299.0</v>
      </c>
      <c r="C31438" s="71" t="s">
        <v>6120</v>
      </c>
      <c r="D31438" s="71" t="s">
        <v>6121</v>
      </c>
      <c r="E31438" s="71">
        <v>9.617314336E9</v>
      </c>
      <c r="T31438" s="188">
        <v>45879.0</v>
      </c>
    </row>
    <row r="31439">
      <c r="A31439" s="71" t="s">
        <v>77</v>
      </c>
      <c r="B31439" s="71">
        <v>5298.0</v>
      </c>
      <c r="C31439" s="71" t="s">
        <v>1740</v>
      </c>
      <c r="D31439" s="71" t="s">
        <v>6122</v>
      </c>
      <c r="E31439" s="71">
        <v>0.0</v>
      </c>
      <c r="F31439" s="71">
        <v>0.0</v>
      </c>
      <c r="G31439" s="71" t="s">
        <v>610</v>
      </c>
      <c r="H31439" s="71">
        <v>2.0</v>
      </c>
      <c r="I31439" s="71">
        <v>40.0</v>
      </c>
      <c r="J31439" s="71">
        <v>0.8</v>
      </c>
      <c r="K31439" s="71">
        <v>5300.0</v>
      </c>
      <c r="L31439" s="71">
        <v>4240.0</v>
      </c>
      <c r="M31439" s="71">
        <v>4240.0</v>
      </c>
      <c r="N31439" s="71">
        <v>0.0</v>
      </c>
      <c r="O31439" s="71">
        <v>4240.0</v>
      </c>
      <c r="P31439" s="71">
        <v>2120.0</v>
      </c>
      <c r="Q31439" s="71">
        <v>2120.0</v>
      </c>
      <c r="R31439" s="71">
        <v>0.0</v>
      </c>
      <c r="S31439" s="71" t="s">
        <v>191</v>
      </c>
      <c r="T31439" s="188">
        <v>45879.0</v>
      </c>
    </row>
    <row r="31440">
      <c r="A31440" s="71" t="s">
        <v>77</v>
      </c>
      <c r="B31440" s="71">
        <v>5298.0</v>
      </c>
      <c r="C31440" s="71" t="s">
        <v>1740</v>
      </c>
      <c r="D31440" s="71" t="s">
        <v>6122</v>
      </c>
      <c r="E31440" s="71">
        <v>0.0</v>
      </c>
      <c r="T31440" s="188">
        <v>45879.0</v>
      </c>
    </row>
    <row r="31441">
      <c r="A31441" s="71" t="s">
        <v>77</v>
      </c>
      <c r="B31441" s="71">
        <v>5298.0</v>
      </c>
      <c r="C31441" s="71" t="s">
        <v>1740</v>
      </c>
      <c r="D31441" s="71" t="s">
        <v>6122</v>
      </c>
      <c r="E31441" s="71">
        <v>0.0</v>
      </c>
      <c r="T31441" s="188">
        <v>45879.0</v>
      </c>
    </row>
    <row r="31442">
      <c r="A31442" s="71" t="s">
        <v>77</v>
      </c>
      <c r="B31442" s="71">
        <v>5298.0</v>
      </c>
      <c r="C31442" s="71" t="s">
        <v>1740</v>
      </c>
      <c r="D31442" s="71" t="s">
        <v>6122</v>
      </c>
      <c r="E31442" s="71">
        <v>0.0</v>
      </c>
      <c r="T31442" s="188">
        <v>45879.0</v>
      </c>
    </row>
    <row r="31443">
      <c r="A31443" s="71" t="s">
        <v>77</v>
      </c>
      <c r="B31443" s="71">
        <v>5298.0</v>
      </c>
      <c r="C31443" s="71" t="s">
        <v>1740</v>
      </c>
      <c r="D31443" s="71" t="s">
        <v>6122</v>
      </c>
      <c r="E31443" s="71">
        <v>0.0</v>
      </c>
      <c r="T31443" s="188">
        <v>45879.0</v>
      </c>
    </row>
    <row r="31444">
      <c r="A31444" s="71" t="s">
        <v>77</v>
      </c>
      <c r="B31444" s="71">
        <v>5297.0</v>
      </c>
      <c r="C31444" s="71" t="s">
        <v>6123</v>
      </c>
      <c r="D31444" s="71" t="s">
        <v>4541</v>
      </c>
      <c r="E31444" s="71">
        <v>9.926911535E9</v>
      </c>
      <c r="F31444" s="71">
        <v>0.0</v>
      </c>
      <c r="G31444" s="71" t="s">
        <v>610</v>
      </c>
      <c r="H31444" s="71">
        <v>6.0</v>
      </c>
      <c r="I31444" s="71">
        <v>40.0</v>
      </c>
      <c r="J31444" s="71">
        <v>2.4</v>
      </c>
      <c r="K31444" s="71">
        <v>5300.0</v>
      </c>
      <c r="L31444" s="71">
        <v>12720.0</v>
      </c>
      <c r="M31444" s="71">
        <v>12720.0</v>
      </c>
      <c r="N31444" s="71">
        <v>0.0</v>
      </c>
      <c r="O31444" s="71">
        <v>12720.0</v>
      </c>
      <c r="P31444" s="71">
        <v>12720.0</v>
      </c>
      <c r="Q31444" s="71">
        <v>0.0</v>
      </c>
      <c r="R31444" s="71">
        <v>0.0</v>
      </c>
      <c r="S31444" s="71" t="s">
        <v>191</v>
      </c>
      <c r="T31444" s="188">
        <v>45879.0</v>
      </c>
    </row>
    <row r="31445">
      <c r="A31445" s="71" t="s">
        <v>77</v>
      </c>
      <c r="B31445" s="71">
        <v>5297.0</v>
      </c>
      <c r="C31445" s="71" t="s">
        <v>6123</v>
      </c>
      <c r="D31445" s="71" t="s">
        <v>4541</v>
      </c>
      <c r="E31445" s="71">
        <v>9.926911535E9</v>
      </c>
      <c r="T31445" s="188">
        <v>45879.0</v>
      </c>
    </row>
    <row r="31446">
      <c r="A31446" s="71" t="s">
        <v>77</v>
      </c>
      <c r="B31446" s="71">
        <v>5297.0</v>
      </c>
      <c r="C31446" s="71" t="s">
        <v>6123</v>
      </c>
      <c r="D31446" s="71" t="s">
        <v>4541</v>
      </c>
      <c r="E31446" s="71">
        <v>9.926911535E9</v>
      </c>
      <c r="T31446" s="188">
        <v>45879.0</v>
      </c>
    </row>
    <row r="31447">
      <c r="A31447" s="71" t="s">
        <v>77</v>
      </c>
      <c r="B31447" s="71">
        <v>5297.0</v>
      </c>
      <c r="C31447" s="71" t="s">
        <v>6123</v>
      </c>
      <c r="D31447" s="71" t="s">
        <v>4541</v>
      </c>
      <c r="E31447" s="71">
        <v>9.926911535E9</v>
      </c>
      <c r="T31447" s="188">
        <v>45879.0</v>
      </c>
    </row>
    <row r="31448">
      <c r="A31448" s="71" t="s">
        <v>77</v>
      </c>
      <c r="B31448" s="71">
        <v>5297.0</v>
      </c>
      <c r="C31448" s="71" t="s">
        <v>6123</v>
      </c>
      <c r="D31448" s="71" t="s">
        <v>4541</v>
      </c>
      <c r="E31448" s="71">
        <v>9.926911535E9</v>
      </c>
      <c r="T31448" s="188">
        <v>45879.0</v>
      </c>
    </row>
    <row r="31449">
      <c r="A31449" s="71" t="s">
        <v>77</v>
      </c>
      <c r="B31449" s="71">
        <v>5296.0</v>
      </c>
      <c r="C31449" s="71" t="s">
        <v>6124</v>
      </c>
      <c r="D31449" s="71" t="s">
        <v>6122</v>
      </c>
      <c r="E31449" s="71">
        <v>0.0</v>
      </c>
      <c r="F31449" s="71">
        <v>0.0</v>
      </c>
      <c r="G31449" s="71" t="s">
        <v>610</v>
      </c>
      <c r="H31449" s="71">
        <v>2.0</v>
      </c>
      <c r="I31449" s="71">
        <v>40.0</v>
      </c>
      <c r="J31449" s="71">
        <v>0.8</v>
      </c>
      <c r="K31449" s="71">
        <v>5300.0</v>
      </c>
      <c r="L31449" s="71">
        <v>4240.0</v>
      </c>
      <c r="M31449" s="71">
        <v>4240.0</v>
      </c>
      <c r="N31449" s="71">
        <v>0.0</v>
      </c>
      <c r="O31449" s="71">
        <v>4240.0</v>
      </c>
      <c r="P31449" s="71">
        <v>4240.0</v>
      </c>
      <c r="Q31449" s="71">
        <v>0.0</v>
      </c>
      <c r="R31449" s="71">
        <v>0.0</v>
      </c>
      <c r="S31449" s="71" t="s">
        <v>191</v>
      </c>
      <c r="T31449" s="188">
        <v>45879.0</v>
      </c>
    </row>
    <row r="31450">
      <c r="A31450" s="71" t="s">
        <v>77</v>
      </c>
      <c r="B31450" s="71">
        <v>5296.0</v>
      </c>
      <c r="C31450" s="71" t="s">
        <v>6124</v>
      </c>
      <c r="D31450" s="71" t="s">
        <v>6122</v>
      </c>
      <c r="E31450" s="71">
        <v>0.0</v>
      </c>
      <c r="T31450" s="188">
        <v>45879.0</v>
      </c>
    </row>
    <row r="31451">
      <c r="A31451" s="71" t="s">
        <v>77</v>
      </c>
      <c r="B31451" s="71">
        <v>5296.0</v>
      </c>
      <c r="C31451" s="71" t="s">
        <v>6124</v>
      </c>
      <c r="D31451" s="71" t="s">
        <v>6122</v>
      </c>
      <c r="E31451" s="71">
        <v>0.0</v>
      </c>
      <c r="T31451" s="188">
        <v>45879.0</v>
      </c>
    </row>
    <row r="31452">
      <c r="A31452" s="71" t="s">
        <v>77</v>
      </c>
      <c r="B31452" s="71">
        <v>5296.0</v>
      </c>
      <c r="C31452" s="71" t="s">
        <v>6124</v>
      </c>
      <c r="D31452" s="71" t="s">
        <v>6122</v>
      </c>
      <c r="E31452" s="71">
        <v>0.0</v>
      </c>
      <c r="T31452" s="188">
        <v>45879.0</v>
      </c>
    </row>
    <row r="31453">
      <c r="A31453" s="71" t="s">
        <v>77</v>
      </c>
      <c r="B31453" s="71">
        <v>5296.0</v>
      </c>
      <c r="C31453" s="71" t="s">
        <v>6124</v>
      </c>
      <c r="D31453" s="71" t="s">
        <v>6122</v>
      </c>
      <c r="E31453" s="71">
        <v>0.0</v>
      </c>
      <c r="T31453" s="188">
        <v>45879.0</v>
      </c>
    </row>
    <row r="31454">
      <c r="A31454" s="71" t="s">
        <v>77</v>
      </c>
      <c r="B31454" s="71">
        <v>5295.0</v>
      </c>
      <c r="C31454" s="71" t="s">
        <v>6125</v>
      </c>
      <c r="D31454" s="71" t="s">
        <v>6122</v>
      </c>
      <c r="E31454" s="71">
        <v>9.407176863E9</v>
      </c>
      <c r="F31454" s="71">
        <v>0.0</v>
      </c>
      <c r="G31454" s="71" t="s">
        <v>610</v>
      </c>
      <c r="H31454" s="71">
        <v>5.0</v>
      </c>
      <c r="I31454" s="71">
        <v>40.0</v>
      </c>
      <c r="J31454" s="71">
        <v>2.0</v>
      </c>
      <c r="K31454" s="71">
        <v>5300.0</v>
      </c>
      <c r="L31454" s="71">
        <v>10600.0</v>
      </c>
      <c r="M31454" s="71">
        <v>10600.0</v>
      </c>
      <c r="N31454" s="71">
        <v>0.0</v>
      </c>
      <c r="O31454" s="71">
        <v>10600.0</v>
      </c>
      <c r="P31454" s="71">
        <v>10600.0</v>
      </c>
      <c r="Q31454" s="71">
        <v>0.0</v>
      </c>
      <c r="R31454" s="71">
        <v>0.0</v>
      </c>
      <c r="S31454" s="71" t="s">
        <v>191</v>
      </c>
      <c r="T31454" s="188">
        <v>45879.0</v>
      </c>
    </row>
    <row r="31455">
      <c r="A31455" s="71" t="s">
        <v>77</v>
      </c>
      <c r="B31455" s="71">
        <v>5295.0</v>
      </c>
      <c r="C31455" s="71" t="s">
        <v>6125</v>
      </c>
      <c r="D31455" s="71" t="s">
        <v>6122</v>
      </c>
      <c r="E31455" s="71">
        <v>9.407176863E9</v>
      </c>
      <c r="T31455" s="188">
        <v>45879.0</v>
      </c>
    </row>
    <row r="31456">
      <c r="A31456" s="71" t="s">
        <v>77</v>
      </c>
      <c r="B31456" s="71">
        <v>5295.0</v>
      </c>
      <c r="C31456" s="71" t="s">
        <v>6125</v>
      </c>
      <c r="D31456" s="71" t="s">
        <v>6122</v>
      </c>
      <c r="E31456" s="71">
        <v>9.407176863E9</v>
      </c>
      <c r="T31456" s="188">
        <v>45879.0</v>
      </c>
    </row>
    <row r="31457">
      <c r="A31457" s="71" t="s">
        <v>77</v>
      </c>
      <c r="B31457" s="71">
        <v>5295.0</v>
      </c>
      <c r="C31457" s="71" t="s">
        <v>6125</v>
      </c>
      <c r="D31457" s="71" t="s">
        <v>6122</v>
      </c>
      <c r="E31457" s="71">
        <v>9.407176863E9</v>
      </c>
      <c r="T31457" s="188">
        <v>45879.0</v>
      </c>
    </row>
    <row r="31458">
      <c r="A31458" s="71" t="s">
        <v>77</v>
      </c>
      <c r="B31458" s="71">
        <v>5295.0</v>
      </c>
      <c r="C31458" s="71" t="s">
        <v>6125</v>
      </c>
      <c r="D31458" s="71" t="s">
        <v>6122</v>
      </c>
      <c r="E31458" s="71">
        <v>9.407176863E9</v>
      </c>
      <c r="T31458" s="188">
        <v>45879.0</v>
      </c>
    </row>
    <row r="31459">
      <c r="A31459" s="71" t="s">
        <v>47</v>
      </c>
      <c r="B31459" s="71">
        <v>16536.0</v>
      </c>
      <c r="C31459" s="71" t="s">
        <v>401</v>
      </c>
      <c r="D31459" s="71" t="s">
        <v>6126</v>
      </c>
      <c r="E31459" s="71">
        <v>9.977954514E9</v>
      </c>
      <c r="F31459" s="71">
        <v>0.0</v>
      </c>
      <c r="G31459" s="71" t="s">
        <v>5611</v>
      </c>
      <c r="H31459" s="71">
        <v>3.0</v>
      </c>
      <c r="I31459" s="71">
        <v>40.0</v>
      </c>
      <c r="J31459" s="71">
        <v>1.2</v>
      </c>
      <c r="K31459" s="71">
        <v>5500.0</v>
      </c>
      <c r="L31459" s="71">
        <v>6600.0</v>
      </c>
      <c r="M31459" s="71">
        <v>6600.0</v>
      </c>
      <c r="N31459" s="71">
        <v>0.0</v>
      </c>
      <c r="O31459" s="71">
        <v>6600.0</v>
      </c>
      <c r="P31459" s="71">
        <v>0.0</v>
      </c>
      <c r="Q31459" s="71">
        <v>6600.0</v>
      </c>
      <c r="R31459" s="71">
        <v>0.0</v>
      </c>
      <c r="S31459" s="71" t="s">
        <v>47</v>
      </c>
      <c r="T31459" s="188">
        <v>45879.0</v>
      </c>
    </row>
    <row r="31460">
      <c r="A31460" s="71" t="s">
        <v>47</v>
      </c>
      <c r="B31460" s="71">
        <v>16536.0</v>
      </c>
      <c r="C31460" s="71" t="s">
        <v>401</v>
      </c>
      <c r="D31460" s="71" t="s">
        <v>6126</v>
      </c>
      <c r="E31460" s="71">
        <v>9.977954514E9</v>
      </c>
      <c r="T31460" s="188">
        <v>45879.0</v>
      </c>
    </row>
    <row r="31461">
      <c r="A31461" s="71" t="s">
        <v>47</v>
      </c>
      <c r="B31461" s="71">
        <v>16536.0</v>
      </c>
      <c r="C31461" s="71" t="s">
        <v>401</v>
      </c>
      <c r="D31461" s="71" t="s">
        <v>6126</v>
      </c>
      <c r="E31461" s="71">
        <v>9.977954514E9</v>
      </c>
      <c r="T31461" s="188">
        <v>45879.0</v>
      </c>
    </row>
    <row r="31462">
      <c r="A31462" s="71" t="s">
        <v>47</v>
      </c>
      <c r="B31462" s="71">
        <v>16536.0</v>
      </c>
      <c r="C31462" s="71" t="s">
        <v>401</v>
      </c>
      <c r="D31462" s="71" t="s">
        <v>6126</v>
      </c>
      <c r="E31462" s="71">
        <v>9.977954514E9</v>
      </c>
      <c r="T31462" s="188">
        <v>45879.0</v>
      </c>
    </row>
    <row r="31463">
      <c r="A31463" s="71" t="s">
        <v>47</v>
      </c>
      <c r="B31463" s="71">
        <v>16536.0</v>
      </c>
      <c r="C31463" s="71" t="s">
        <v>401</v>
      </c>
      <c r="D31463" s="71" t="s">
        <v>6126</v>
      </c>
      <c r="E31463" s="71">
        <v>9.977954514E9</v>
      </c>
      <c r="T31463" s="188">
        <v>45879.0</v>
      </c>
    </row>
    <row r="31464">
      <c r="A31464" s="71" t="s">
        <v>77</v>
      </c>
      <c r="B31464" s="71">
        <v>5294.0</v>
      </c>
      <c r="C31464" s="71" t="s">
        <v>401</v>
      </c>
      <c r="D31464" s="71" t="s">
        <v>6126</v>
      </c>
      <c r="E31464" s="71">
        <v>9.977954514E9</v>
      </c>
      <c r="F31464" s="71">
        <v>0.0</v>
      </c>
      <c r="G31464" s="71" t="s">
        <v>610</v>
      </c>
      <c r="H31464" s="71">
        <v>19.0</v>
      </c>
      <c r="I31464" s="71">
        <v>40.0</v>
      </c>
      <c r="J31464" s="71">
        <v>7.6</v>
      </c>
      <c r="K31464" s="71">
        <v>5300.0</v>
      </c>
      <c r="L31464" s="71">
        <v>40280.0</v>
      </c>
      <c r="M31464" s="71">
        <v>40280.0</v>
      </c>
      <c r="N31464" s="71">
        <v>80.0</v>
      </c>
      <c r="O31464" s="71">
        <v>40200.0</v>
      </c>
      <c r="P31464" s="71">
        <v>18300.0</v>
      </c>
      <c r="Q31464" s="71">
        <v>21900.0</v>
      </c>
      <c r="R31464" s="71">
        <v>0.0</v>
      </c>
      <c r="S31464" s="71" t="s">
        <v>191</v>
      </c>
      <c r="T31464" s="188">
        <v>45879.0</v>
      </c>
    </row>
    <row r="31465">
      <c r="A31465" s="71" t="s">
        <v>77</v>
      </c>
      <c r="B31465" s="71">
        <v>5294.0</v>
      </c>
      <c r="C31465" s="71" t="s">
        <v>401</v>
      </c>
      <c r="D31465" s="71" t="s">
        <v>6126</v>
      </c>
      <c r="E31465" s="71">
        <v>9.977954514E9</v>
      </c>
      <c r="T31465" s="188">
        <v>45879.0</v>
      </c>
    </row>
    <row r="31466">
      <c r="A31466" s="71" t="s">
        <v>77</v>
      </c>
      <c r="B31466" s="71">
        <v>5294.0</v>
      </c>
      <c r="C31466" s="71" t="s">
        <v>401</v>
      </c>
      <c r="D31466" s="71" t="s">
        <v>6126</v>
      </c>
      <c r="E31466" s="71">
        <v>9.977954514E9</v>
      </c>
      <c r="T31466" s="188">
        <v>45879.0</v>
      </c>
    </row>
    <row r="31467">
      <c r="A31467" s="71" t="s">
        <v>77</v>
      </c>
      <c r="B31467" s="71">
        <v>5294.0</v>
      </c>
      <c r="C31467" s="71" t="s">
        <v>401</v>
      </c>
      <c r="D31467" s="71" t="s">
        <v>6126</v>
      </c>
      <c r="E31467" s="71">
        <v>9.977954514E9</v>
      </c>
      <c r="T31467" s="188">
        <v>45879.0</v>
      </c>
    </row>
    <row r="31468">
      <c r="A31468" s="71" t="s">
        <v>77</v>
      </c>
      <c r="B31468" s="71">
        <v>5294.0</v>
      </c>
      <c r="C31468" s="71" t="s">
        <v>401</v>
      </c>
      <c r="D31468" s="71" t="s">
        <v>6126</v>
      </c>
      <c r="E31468" s="71">
        <v>9.977954514E9</v>
      </c>
      <c r="T31468" s="188">
        <v>45879.0</v>
      </c>
    </row>
    <row r="31469">
      <c r="A31469" s="71" t="s">
        <v>77</v>
      </c>
      <c r="B31469" s="71">
        <v>5293.0</v>
      </c>
      <c r="C31469" s="71" t="s">
        <v>439</v>
      </c>
      <c r="D31469" s="71" t="s">
        <v>2563</v>
      </c>
      <c r="E31469" s="71">
        <v>8.965944327E9</v>
      </c>
      <c r="F31469" s="71">
        <v>0.0</v>
      </c>
      <c r="G31469" s="71" t="s">
        <v>610</v>
      </c>
      <c r="H31469" s="71">
        <v>3.0</v>
      </c>
      <c r="I31469" s="71">
        <v>40.0</v>
      </c>
      <c r="J31469" s="71">
        <v>1.2</v>
      </c>
      <c r="K31469" s="71">
        <v>5300.0</v>
      </c>
      <c r="L31469" s="71">
        <v>6360.0</v>
      </c>
      <c r="M31469" s="71">
        <v>6360.0</v>
      </c>
      <c r="N31469" s="71">
        <v>0.0</v>
      </c>
      <c r="O31469" s="71">
        <v>6360.0</v>
      </c>
      <c r="P31469" s="71">
        <v>0.0</v>
      </c>
      <c r="Q31469" s="71">
        <v>6360.0</v>
      </c>
      <c r="R31469" s="71">
        <v>0.0</v>
      </c>
      <c r="S31469" s="71" t="s">
        <v>47</v>
      </c>
      <c r="T31469" s="188">
        <v>45879.0</v>
      </c>
    </row>
    <row r="31470">
      <c r="A31470" s="71" t="s">
        <v>77</v>
      </c>
      <c r="B31470" s="71">
        <v>5293.0</v>
      </c>
      <c r="C31470" s="71" t="s">
        <v>439</v>
      </c>
      <c r="D31470" s="71" t="s">
        <v>2563</v>
      </c>
      <c r="E31470" s="71">
        <v>8.965944327E9</v>
      </c>
      <c r="T31470" s="188">
        <v>45879.0</v>
      </c>
    </row>
    <row r="31471">
      <c r="A31471" s="71" t="s">
        <v>77</v>
      </c>
      <c r="B31471" s="71">
        <v>5293.0</v>
      </c>
      <c r="C31471" s="71" t="s">
        <v>439</v>
      </c>
      <c r="D31471" s="71" t="s">
        <v>2563</v>
      </c>
      <c r="E31471" s="71">
        <v>8.965944327E9</v>
      </c>
      <c r="T31471" s="188">
        <v>45879.0</v>
      </c>
    </row>
    <row r="31472">
      <c r="A31472" s="71" t="s">
        <v>77</v>
      </c>
      <c r="B31472" s="71">
        <v>5293.0</v>
      </c>
      <c r="C31472" s="71" t="s">
        <v>439</v>
      </c>
      <c r="D31472" s="71" t="s">
        <v>2563</v>
      </c>
      <c r="E31472" s="71">
        <v>8.965944327E9</v>
      </c>
      <c r="T31472" s="188">
        <v>45879.0</v>
      </c>
    </row>
    <row r="31473">
      <c r="A31473" s="71" t="s">
        <v>77</v>
      </c>
      <c r="B31473" s="71">
        <v>5293.0</v>
      </c>
      <c r="C31473" s="71" t="s">
        <v>439</v>
      </c>
      <c r="D31473" s="71" t="s">
        <v>2563</v>
      </c>
      <c r="E31473" s="71">
        <v>8.965944327E9</v>
      </c>
      <c r="T31473" s="188">
        <v>45879.0</v>
      </c>
    </row>
    <row r="31474">
      <c r="A31474" s="71" t="s">
        <v>47</v>
      </c>
      <c r="B31474" s="71">
        <v>16535.0</v>
      </c>
      <c r="C31474" s="71" t="s">
        <v>439</v>
      </c>
      <c r="D31474" s="71" t="s">
        <v>2563</v>
      </c>
      <c r="E31474" s="71">
        <v>8.965944327E9</v>
      </c>
      <c r="F31474" s="71">
        <v>0.0</v>
      </c>
      <c r="G31474" s="71" t="s">
        <v>802</v>
      </c>
      <c r="H31474" s="71">
        <v>3.0</v>
      </c>
      <c r="I31474" s="71">
        <v>40.0</v>
      </c>
      <c r="J31474" s="71">
        <v>1.2</v>
      </c>
      <c r="K31474" s="71">
        <v>5500.0</v>
      </c>
      <c r="L31474" s="71">
        <v>6600.0</v>
      </c>
      <c r="M31474" s="71">
        <v>6600.0</v>
      </c>
      <c r="N31474" s="71">
        <v>0.0</v>
      </c>
      <c r="O31474" s="71">
        <v>6600.0</v>
      </c>
      <c r="P31474" s="71">
        <v>0.0</v>
      </c>
      <c r="Q31474" s="71">
        <v>6600.0</v>
      </c>
      <c r="R31474" s="71">
        <v>0.0</v>
      </c>
      <c r="S31474" s="71" t="s">
        <v>47</v>
      </c>
      <c r="T31474" s="188">
        <v>45879.0</v>
      </c>
    </row>
    <row r="31475">
      <c r="A31475" s="71" t="s">
        <v>47</v>
      </c>
      <c r="B31475" s="71">
        <v>16535.0</v>
      </c>
      <c r="C31475" s="71" t="s">
        <v>439</v>
      </c>
      <c r="D31475" s="71" t="s">
        <v>2563</v>
      </c>
      <c r="E31475" s="71">
        <v>8.965944327E9</v>
      </c>
      <c r="T31475" s="188">
        <v>45879.0</v>
      </c>
    </row>
    <row r="31476">
      <c r="A31476" s="71" t="s">
        <v>47</v>
      </c>
      <c r="B31476" s="71">
        <v>16535.0</v>
      </c>
      <c r="C31476" s="71" t="s">
        <v>439</v>
      </c>
      <c r="D31476" s="71" t="s">
        <v>2563</v>
      </c>
      <c r="E31476" s="71">
        <v>8.965944327E9</v>
      </c>
      <c r="T31476" s="188">
        <v>45879.0</v>
      </c>
    </row>
    <row r="31477">
      <c r="A31477" s="71" t="s">
        <v>47</v>
      </c>
      <c r="B31477" s="71">
        <v>16535.0</v>
      </c>
      <c r="C31477" s="71" t="s">
        <v>439</v>
      </c>
      <c r="D31477" s="71" t="s">
        <v>2563</v>
      </c>
      <c r="E31477" s="71">
        <v>8.965944327E9</v>
      </c>
      <c r="T31477" s="188">
        <v>45879.0</v>
      </c>
    </row>
    <row r="31478">
      <c r="A31478" s="71" t="s">
        <v>47</v>
      </c>
      <c r="B31478" s="71">
        <v>16535.0</v>
      </c>
      <c r="C31478" s="71" t="s">
        <v>439</v>
      </c>
      <c r="D31478" s="71" t="s">
        <v>2563</v>
      </c>
      <c r="E31478" s="71">
        <v>8.965944327E9</v>
      </c>
      <c r="T31478" s="188">
        <v>45879.0</v>
      </c>
    </row>
    <row r="31479">
      <c r="A31479" s="71" t="s">
        <v>47</v>
      </c>
      <c r="B31479" s="71">
        <v>16534.0</v>
      </c>
      <c r="C31479" s="71" t="s">
        <v>6127</v>
      </c>
      <c r="D31479" s="71" t="s">
        <v>6128</v>
      </c>
      <c r="E31479" s="71">
        <v>9.644139051E9</v>
      </c>
      <c r="F31479" s="71">
        <v>0.0</v>
      </c>
      <c r="G31479" s="71" t="s">
        <v>802</v>
      </c>
      <c r="H31479" s="71">
        <v>1.0</v>
      </c>
      <c r="I31479" s="71">
        <v>40.0</v>
      </c>
      <c r="J31479" s="71">
        <v>0.4</v>
      </c>
      <c r="K31479" s="71">
        <v>5500.0</v>
      </c>
      <c r="L31479" s="71">
        <v>2200.0</v>
      </c>
      <c r="M31479" s="71">
        <v>2200.0</v>
      </c>
      <c r="N31479" s="71">
        <v>0.0</v>
      </c>
      <c r="O31479" s="71">
        <v>2200.0</v>
      </c>
      <c r="P31479" s="71">
        <v>0.0</v>
      </c>
      <c r="Q31479" s="71">
        <v>2200.0</v>
      </c>
      <c r="R31479" s="71">
        <v>0.0</v>
      </c>
      <c r="S31479" s="71" t="s">
        <v>47</v>
      </c>
      <c r="T31479" s="188">
        <v>45879.0</v>
      </c>
    </row>
    <row r="31480">
      <c r="A31480" s="71" t="s">
        <v>47</v>
      </c>
      <c r="B31480" s="71">
        <v>16534.0</v>
      </c>
      <c r="C31480" s="71" t="s">
        <v>6127</v>
      </c>
      <c r="D31480" s="71" t="s">
        <v>6128</v>
      </c>
      <c r="E31480" s="71">
        <v>9.644139051E9</v>
      </c>
      <c r="T31480" s="188">
        <v>45879.0</v>
      </c>
    </row>
    <row r="31481">
      <c r="A31481" s="71" t="s">
        <v>47</v>
      </c>
      <c r="B31481" s="71">
        <v>16534.0</v>
      </c>
      <c r="C31481" s="71" t="s">
        <v>6127</v>
      </c>
      <c r="D31481" s="71" t="s">
        <v>6128</v>
      </c>
      <c r="E31481" s="71">
        <v>9.644139051E9</v>
      </c>
      <c r="T31481" s="188">
        <v>45879.0</v>
      </c>
    </row>
    <row r="31482">
      <c r="A31482" s="71" t="s">
        <v>47</v>
      </c>
      <c r="B31482" s="71">
        <v>16534.0</v>
      </c>
      <c r="C31482" s="71" t="s">
        <v>6127</v>
      </c>
      <c r="D31482" s="71" t="s">
        <v>6128</v>
      </c>
      <c r="E31482" s="71">
        <v>9.644139051E9</v>
      </c>
      <c r="T31482" s="188">
        <v>45879.0</v>
      </c>
    </row>
    <row r="31483">
      <c r="A31483" s="71" t="s">
        <v>47</v>
      </c>
      <c r="B31483" s="71">
        <v>16534.0</v>
      </c>
      <c r="C31483" s="71" t="s">
        <v>6127</v>
      </c>
      <c r="D31483" s="71" t="s">
        <v>6128</v>
      </c>
      <c r="E31483" s="71">
        <v>9.644139051E9</v>
      </c>
      <c r="T31483" s="188">
        <v>45879.0</v>
      </c>
    </row>
    <row r="31484">
      <c r="A31484" s="71" t="s">
        <v>77</v>
      </c>
      <c r="B31484" s="71">
        <v>5292.0</v>
      </c>
      <c r="C31484" s="71" t="s">
        <v>6127</v>
      </c>
      <c r="D31484" s="71" t="s">
        <v>6128</v>
      </c>
      <c r="E31484" s="71">
        <v>9.644139051E9</v>
      </c>
      <c r="F31484" s="71">
        <v>0.0</v>
      </c>
      <c r="G31484" s="71" t="s">
        <v>610</v>
      </c>
      <c r="H31484" s="71">
        <v>3.0</v>
      </c>
      <c r="I31484" s="71">
        <v>40.0</v>
      </c>
      <c r="J31484" s="71">
        <v>1.2</v>
      </c>
      <c r="K31484" s="71">
        <v>5300.0</v>
      </c>
      <c r="L31484" s="71">
        <v>6360.0</v>
      </c>
      <c r="M31484" s="71">
        <v>6360.0</v>
      </c>
      <c r="N31484" s="71">
        <v>0.0</v>
      </c>
      <c r="O31484" s="71">
        <v>6360.0</v>
      </c>
      <c r="P31484" s="71">
        <v>0.0</v>
      </c>
      <c r="Q31484" s="71">
        <v>6360.0</v>
      </c>
      <c r="R31484" s="71">
        <v>0.0</v>
      </c>
      <c r="S31484" s="71" t="s">
        <v>47</v>
      </c>
      <c r="T31484" s="188">
        <v>45879.0</v>
      </c>
    </row>
    <row r="31485">
      <c r="A31485" s="71" t="s">
        <v>77</v>
      </c>
      <c r="B31485" s="71">
        <v>5292.0</v>
      </c>
      <c r="C31485" s="71" t="s">
        <v>6127</v>
      </c>
      <c r="D31485" s="71" t="s">
        <v>6128</v>
      </c>
      <c r="E31485" s="71">
        <v>9.644139051E9</v>
      </c>
      <c r="T31485" s="188">
        <v>45879.0</v>
      </c>
    </row>
    <row r="31486">
      <c r="A31486" s="71" t="s">
        <v>77</v>
      </c>
      <c r="B31486" s="71">
        <v>5292.0</v>
      </c>
      <c r="C31486" s="71" t="s">
        <v>6127</v>
      </c>
      <c r="D31486" s="71" t="s">
        <v>6128</v>
      </c>
      <c r="E31486" s="71">
        <v>9.644139051E9</v>
      </c>
      <c r="T31486" s="188">
        <v>45879.0</v>
      </c>
    </row>
    <row r="31487">
      <c r="A31487" s="71" t="s">
        <v>77</v>
      </c>
      <c r="B31487" s="71">
        <v>5292.0</v>
      </c>
      <c r="C31487" s="71" t="s">
        <v>6127</v>
      </c>
      <c r="D31487" s="71" t="s">
        <v>6128</v>
      </c>
      <c r="E31487" s="71">
        <v>9.644139051E9</v>
      </c>
      <c r="T31487" s="188">
        <v>45879.0</v>
      </c>
    </row>
    <row r="31488">
      <c r="A31488" s="71" t="s">
        <v>77</v>
      </c>
      <c r="B31488" s="71">
        <v>5292.0</v>
      </c>
      <c r="C31488" s="71" t="s">
        <v>6127</v>
      </c>
      <c r="D31488" s="71" t="s">
        <v>6128</v>
      </c>
      <c r="E31488" s="71">
        <v>9.644139051E9</v>
      </c>
      <c r="T31488" s="188">
        <v>45879.0</v>
      </c>
    </row>
    <row r="31489">
      <c r="A31489" s="71" t="s">
        <v>77</v>
      </c>
      <c r="B31489" s="71">
        <v>5291.0</v>
      </c>
      <c r="C31489" s="71" t="s">
        <v>5598</v>
      </c>
      <c r="D31489" s="71" t="s">
        <v>2563</v>
      </c>
      <c r="E31489" s="71">
        <v>0.0</v>
      </c>
      <c r="F31489" s="71">
        <v>0.0</v>
      </c>
      <c r="G31489" s="71" t="s">
        <v>610</v>
      </c>
      <c r="H31489" s="71">
        <v>7.0</v>
      </c>
      <c r="I31489" s="71">
        <v>40.0</v>
      </c>
      <c r="J31489" s="71">
        <v>2.8</v>
      </c>
      <c r="K31489" s="71">
        <v>5300.0</v>
      </c>
      <c r="L31489" s="71">
        <v>14840.0</v>
      </c>
      <c r="M31489" s="71">
        <v>14840.0</v>
      </c>
      <c r="N31489" s="71">
        <v>0.0</v>
      </c>
      <c r="O31489" s="71">
        <v>14840.0</v>
      </c>
      <c r="P31489" s="71">
        <v>0.0</v>
      </c>
      <c r="Q31489" s="71">
        <v>14840.0</v>
      </c>
      <c r="R31489" s="71">
        <v>0.0</v>
      </c>
      <c r="S31489" s="71" t="s">
        <v>47</v>
      </c>
      <c r="T31489" s="188">
        <v>45879.0</v>
      </c>
    </row>
    <row r="31490">
      <c r="A31490" s="71" t="s">
        <v>77</v>
      </c>
      <c r="B31490" s="71">
        <v>5291.0</v>
      </c>
      <c r="C31490" s="71" t="s">
        <v>5598</v>
      </c>
      <c r="D31490" s="71" t="s">
        <v>2563</v>
      </c>
      <c r="E31490" s="71">
        <v>0.0</v>
      </c>
      <c r="T31490" s="188">
        <v>45879.0</v>
      </c>
    </row>
    <row r="31491">
      <c r="A31491" s="71" t="s">
        <v>77</v>
      </c>
      <c r="B31491" s="71">
        <v>5291.0</v>
      </c>
      <c r="C31491" s="71" t="s">
        <v>5598</v>
      </c>
      <c r="D31491" s="71" t="s">
        <v>2563</v>
      </c>
      <c r="E31491" s="71">
        <v>0.0</v>
      </c>
      <c r="T31491" s="188">
        <v>45879.0</v>
      </c>
    </row>
    <row r="31492">
      <c r="A31492" s="71" t="s">
        <v>77</v>
      </c>
      <c r="B31492" s="71">
        <v>5291.0</v>
      </c>
      <c r="C31492" s="71" t="s">
        <v>5598</v>
      </c>
      <c r="D31492" s="71" t="s">
        <v>2563</v>
      </c>
      <c r="E31492" s="71">
        <v>0.0</v>
      </c>
      <c r="T31492" s="188">
        <v>45879.0</v>
      </c>
    </row>
    <row r="31493">
      <c r="A31493" s="71" t="s">
        <v>77</v>
      </c>
      <c r="B31493" s="71">
        <v>5291.0</v>
      </c>
      <c r="C31493" s="71" t="s">
        <v>5598</v>
      </c>
      <c r="D31493" s="71" t="s">
        <v>2563</v>
      </c>
      <c r="E31493" s="71">
        <v>0.0</v>
      </c>
      <c r="T31493" s="188">
        <v>45879.0</v>
      </c>
    </row>
    <row r="31494">
      <c r="A31494" s="71" t="s">
        <v>47</v>
      </c>
      <c r="B31494" s="71">
        <v>16533.0</v>
      </c>
      <c r="C31494" s="71" t="s">
        <v>5598</v>
      </c>
      <c r="D31494" s="71" t="s">
        <v>2563</v>
      </c>
      <c r="E31494" s="71">
        <v>0.0</v>
      </c>
      <c r="F31494" s="71">
        <v>0.0</v>
      </c>
      <c r="G31494" s="71" t="s">
        <v>802</v>
      </c>
      <c r="H31494" s="71">
        <v>4.0</v>
      </c>
      <c r="I31494" s="71">
        <v>40.0</v>
      </c>
      <c r="J31494" s="71">
        <v>1.6</v>
      </c>
      <c r="K31494" s="71">
        <v>5500.0</v>
      </c>
      <c r="L31494" s="71">
        <v>8800.0</v>
      </c>
      <c r="M31494" s="71">
        <v>11000.0</v>
      </c>
      <c r="N31494" s="71">
        <v>0.0</v>
      </c>
      <c r="O31494" s="71">
        <v>11000.0</v>
      </c>
      <c r="P31494" s="71">
        <v>0.0</v>
      </c>
      <c r="Q31494" s="71">
        <v>11000.0</v>
      </c>
      <c r="R31494" s="71">
        <v>0.0</v>
      </c>
      <c r="S31494" s="71" t="s">
        <v>47</v>
      </c>
      <c r="T31494" s="188">
        <v>45879.0</v>
      </c>
    </row>
    <row r="31495">
      <c r="A31495" s="71" t="s">
        <v>47</v>
      </c>
      <c r="B31495" s="71">
        <v>16533.0</v>
      </c>
      <c r="C31495" s="71" t="s">
        <v>5598</v>
      </c>
      <c r="D31495" s="71" t="s">
        <v>2563</v>
      </c>
      <c r="E31495" s="71">
        <v>0.0</v>
      </c>
      <c r="G31495" s="71" t="s">
        <v>234</v>
      </c>
      <c r="H31495" s="71">
        <v>1.0</v>
      </c>
      <c r="I31495" s="71">
        <v>40.0</v>
      </c>
      <c r="J31495" s="71">
        <v>0.4</v>
      </c>
      <c r="K31495" s="71">
        <v>5500.0</v>
      </c>
      <c r="L31495" s="71">
        <v>2200.0</v>
      </c>
      <c r="T31495" s="188">
        <v>45879.0</v>
      </c>
    </row>
    <row r="31496">
      <c r="A31496" s="71" t="s">
        <v>47</v>
      </c>
      <c r="B31496" s="71">
        <v>16533.0</v>
      </c>
      <c r="C31496" s="71" t="s">
        <v>5598</v>
      </c>
      <c r="D31496" s="71" t="s">
        <v>2563</v>
      </c>
      <c r="E31496" s="71">
        <v>0.0</v>
      </c>
      <c r="T31496" s="188">
        <v>45879.0</v>
      </c>
    </row>
    <row r="31497">
      <c r="A31497" s="71" t="s">
        <v>47</v>
      </c>
      <c r="B31497" s="71">
        <v>16533.0</v>
      </c>
      <c r="C31497" s="71" t="s">
        <v>5598</v>
      </c>
      <c r="D31497" s="71" t="s">
        <v>2563</v>
      </c>
      <c r="E31497" s="71">
        <v>0.0</v>
      </c>
      <c r="T31497" s="188">
        <v>45879.0</v>
      </c>
    </row>
    <row r="31498">
      <c r="A31498" s="71" t="s">
        <v>47</v>
      </c>
      <c r="B31498" s="71">
        <v>16533.0</v>
      </c>
      <c r="C31498" s="71" t="s">
        <v>5598</v>
      </c>
      <c r="D31498" s="71" t="s">
        <v>2563</v>
      </c>
      <c r="E31498" s="71">
        <v>0.0</v>
      </c>
      <c r="T31498" s="188">
        <v>45879.0</v>
      </c>
    </row>
    <row r="31499">
      <c r="A31499" s="71" t="s">
        <v>77</v>
      </c>
      <c r="B31499" s="71">
        <v>5290.0</v>
      </c>
      <c r="C31499" s="71" t="s">
        <v>6129</v>
      </c>
      <c r="D31499" s="71" t="s">
        <v>2563</v>
      </c>
      <c r="E31499" s="71">
        <v>0.0</v>
      </c>
      <c r="F31499" s="71">
        <v>0.0</v>
      </c>
      <c r="G31499" s="71" t="s">
        <v>610</v>
      </c>
      <c r="H31499" s="71">
        <v>6.0</v>
      </c>
      <c r="I31499" s="71">
        <v>40.0</v>
      </c>
      <c r="J31499" s="71">
        <v>2.4</v>
      </c>
      <c r="K31499" s="71">
        <v>5300.0</v>
      </c>
      <c r="L31499" s="71">
        <v>12720.0</v>
      </c>
      <c r="M31499" s="71">
        <v>12720.0</v>
      </c>
      <c r="N31499" s="71">
        <v>0.0</v>
      </c>
      <c r="O31499" s="71">
        <v>12720.0</v>
      </c>
      <c r="P31499" s="71">
        <v>0.0</v>
      </c>
      <c r="Q31499" s="71">
        <v>12720.0</v>
      </c>
      <c r="R31499" s="71">
        <v>0.0</v>
      </c>
      <c r="S31499" s="71" t="s">
        <v>47</v>
      </c>
      <c r="T31499" s="188">
        <v>45879.0</v>
      </c>
    </row>
    <row r="31500">
      <c r="A31500" s="71" t="s">
        <v>77</v>
      </c>
      <c r="B31500" s="71">
        <v>5290.0</v>
      </c>
      <c r="C31500" s="71" t="s">
        <v>6129</v>
      </c>
      <c r="D31500" s="71" t="s">
        <v>2563</v>
      </c>
      <c r="E31500" s="71">
        <v>0.0</v>
      </c>
      <c r="T31500" s="188">
        <v>45879.0</v>
      </c>
    </row>
    <row r="31501">
      <c r="A31501" s="71" t="s">
        <v>77</v>
      </c>
      <c r="B31501" s="71">
        <v>5290.0</v>
      </c>
      <c r="C31501" s="71" t="s">
        <v>6129</v>
      </c>
      <c r="D31501" s="71" t="s">
        <v>2563</v>
      </c>
      <c r="E31501" s="71">
        <v>0.0</v>
      </c>
      <c r="T31501" s="188">
        <v>45879.0</v>
      </c>
    </row>
    <row r="31502">
      <c r="A31502" s="71" t="s">
        <v>77</v>
      </c>
      <c r="B31502" s="71">
        <v>5290.0</v>
      </c>
      <c r="C31502" s="71" t="s">
        <v>6129</v>
      </c>
      <c r="D31502" s="71" t="s">
        <v>2563</v>
      </c>
      <c r="E31502" s="71">
        <v>0.0</v>
      </c>
      <c r="T31502" s="188">
        <v>45879.0</v>
      </c>
    </row>
    <row r="31503">
      <c r="A31503" s="71" t="s">
        <v>77</v>
      </c>
      <c r="B31503" s="71">
        <v>5290.0</v>
      </c>
      <c r="C31503" s="71" t="s">
        <v>6129</v>
      </c>
      <c r="D31503" s="71" t="s">
        <v>2563</v>
      </c>
      <c r="E31503" s="71">
        <v>0.0</v>
      </c>
      <c r="T31503" s="188">
        <v>45879.0</v>
      </c>
    </row>
    <row r="31504">
      <c r="A31504" s="71" t="s">
        <v>47</v>
      </c>
      <c r="B31504" s="71">
        <v>16532.0</v>
      </c>
      <c r="C31504" s="71" t="s">
        <v>6129</v>
      </c>
      <c r="D31504" s="71" t="s">
        <v>2563</v>
      </c>
      <c r="E31504" s="71">
        <v>0.0</v>
      </c>
      <c r="F31504" s="71">
        <v>0.0</v>
      </c>
      <c r="G31504" s="71" t="s">
        <v>802</v>
      </c>
      <c r="H31504" s="71">
        <v>6.0</v>
      </c>
      <c r="I31504" s="71">
        <v>40.0</v>
      </c>
      <c r="J31504" s="71">
        <v>2.4</v>
      </c>
      <c r="K31504" s="71">
        <v>5500.0</v>
      </c>
      <c r="L31504" s="71">
        <v>13200.0</v>
      </c>
      <c r="M31504" s="71">
        <v>15400.0</v>
      </c>
      <c r="N31504" s="71">
        <v>0.0</v>
      </c>
      <c r="O31504" s="71">
        <v>15400.0</v>
      </c>
      <c r="P31504" s="71">
        <v>0.0</v>
      </c>
      <c r="Q31504" s="71">
        <v>15400.0</v>
      </c>
      <c r="R31504" s="71">
        <v>0.0</v>
      </c>
      <c r="S31504" s="71" t="s">
        <v>47</v>
      </c>
      <c r="T31504" s="188">
        <v>45879.0</v>
      </c>
    </row>
    <row r="31505">
      <c r="A31505" s="71" t="s">
        <v>47</v>
      </c>
      <c r="B31505" s="71">
        <v>16532.0</v>
      </c>
      <c r="C31505" s="71" t="s">
        <v>6129</v>
      </c>
      <c r="D31505" s="71" t="s">
        <v>2563</v>
      </c>
      <c r="E31505" s="71">
        <v>0.0</v>
      </c>
      <c r="G31505" s="71" t="s">
        <v>234</v>
      </c>
      <c r="H31505" s="71">
        <v>1.0</v>
      </c>
      <c r="I31505" s="71">
        <v>40.0</v>
      </c>
      <c r="J31505" s="71">
        <v>0.4</v>
      </c>
      <c r="K31505" s="71">
        <v>5500.0</v>
      </c>
      <c r="L31505" s="71">
        <v>2200.0</v>
      </c>
      <c r="T31505" s="188">
        <v>45879.0</v>
      </c>
    </row>
    <row r="31506">
      <c r="A31506" s="71" t="s">
        <v>47</v>
      </c>
      <c r="B31506" s="71">
        <v>16532.0</v>
      </c>
      <c r="C31506" s="71" t="s">
        <v>6129</v>
      </c>
      <c r="D31506" s="71" t="s">
        <v>2563</v>
      </c>
      <c r="E31506" s="71">
        <v>0.0</v>
      </c>
      <c r="T31506" s="188">
        <v>45879.0</v>
      </c>
    </row>
    <row r="31507">
      <c r="A31507" s="71" t="s">
        <v>47</v>
      </c>
      <c r="B31507" s="71">
        <v>16532.0</v>
      </c>
      <c r="C31507" s="71" t="s">
        <v>6129</v>
      </c>
      <c r="D31507" s="71" t="s">
        <v>2563</v>
      </c>
      <c r="E31507" s="71">
        <v>0.0</v>
      </c>
      <c r="T31507" s="188">
        <v>45879.0</v>
      </c>
    </row>
    <row r="31508">
      <c r="A31508" s="71" t="s">
        <v>47</v>
      </c>
      <c r="B31508" s="71">
        <v>16532.0</v>
      </c>
      <c r="C31508" s="71" t="s">
        <v>6129</v>
      </c>
      <c r="D31508" s="71" t="s">
        <v>2563</v>
      </c>
      <c r="E31508" s="71">
        <v>0.0</v>
      </c>
      <c r="T31508" s="188">
        <v>45879.0</v>
      </c>
    </row>
    <row r="31509">
      <c r="A31509" s="71" t="s">
        <v>77</v>
      </c>
      <c r="B31509" s="71">
        <v>5289.0</v>
      </c>
      <c r="C31509" s="71" t="s">
        <v>6130</v>
      </c>
      <c r="D31509" s="71" t="s">
        <v>2563</v>
      </c>
      <c r="E31509" s="71">
        <v>0.0</v>
      </c>
      <c r="F31509" s="71">
        <v>0.0</v>
      </c>
      <c r="G31509" s="71" t="s">
        <v>610</v>
      </c>
      <c r="H31509" s="71">
        <v>4.0</v>
      </c>
      <c r="I31509" s="71">
        <v>40.0</v>
      </c>
      <c r="J31509" s="71">
        <v>1.6</v>
      </c>
      <c r="K31509" s="71">
        <v>5300.0</v>
      </c>
      <c r="L31509" s="71">
        <v>8480.0</v>
      </c>
      <c r="M31509" s="71">
        <v>8480.0</v>
      </c>
      <c r="N31509" s="71">
        <v>0.0</v>
      </c>
      <c r="O31509" s="71">
        <v>8480.0</v>
      </c>
      <c r="P31509" s="71">
        <v>0.0</v>
      </c>
      <c r="Q31509" s="71">
        <v>8480.0</v>
      </c>
      <c r="R31509" s="71">
        <v>0.0</v>
      </c>
      <c r="S31509" s="71" t="s">
        <v>47</v>
      </c>
      <c r="T31509" s="188">
        <v>45879.0</v>
      </c>
    </row>
    <row r="31510">
      <c r="A31510" s="71" t="s">
        <v>77</v>
      </c>
      <c r="B31510" s="71">
        <v>5289.0</v>
      </c>
      <c r="C31510" s="71" t="s">
        <v>6130</v>
      </c>
      <c r="D31510" s="71" t="s">
        <v>2563</v>
      </c>
      <c r="E31510" s="71">
        <v>0.0</v>
      </c>
      <c r="T31510" s="188">
        <v>45879.0</v>
      </c>
    </row>
    <row r="31511">
      <c r="A31511" s="71" t="s">
        <v>77</v>
      </c>
      <c r="B31511" s="71">
        <v>5289.0</v>
      </c>
      <c r="C31511" s="71" t="s">
        <v>6130</v>
      </c>
      <c r="D31511" s="71" t="s">
        <v>2563</v>
      </c>
      <c r="E31511" s="71">
        <v>0.0</v>
      </c>
      <c r="T31511" s="188">
        <v>45879.0</v>
      </c>
    </row>
    <row r="31512">
      <c r="A31512" s="71" t="s">
        <v>77</v>
      </c>
      <c r="B31512" s="71">
        <v>5289.0</v>
      </c>
      <c r="C31512" s="71" t="s">
        <v>6130</v>
      </c>
      <c r="D31512" s="71" t="s">
        <v>2563</v>
      </c>
      <c r="E31512" s="71">
        <v>0.0</v>
      </c>
      <c r="T31512" s="188">
        <v>45879.0</v>
      </c>
    </row>
    <row r="31513">
      <c r="A31513" s="71" t="s">
        <v>77</v>
      </c>
      <c r="B31513" s="71">
        <v>5289.0</v>
      </c>
      <c r="C31513" s="71" t="s">
        <v>6130</v>
      </c>
      <c r="D31513" s="71" t="s">
        <v>2563</v>
      </c>
      <c r="E31513" s="71">
        <v>0.0</v>
      </c>
      <c r="T31513" s="188">
        <v>45879.0</v>
      </c>
    </row>
    <row r="31514">
      <c r="A31514" s="71" t="s">
        <v>77</v>
      </c>
      <c r="B31514" s="71">
        <v>5288.0</v>
      </c>
      <c r="C31514" s="71" t="s">
        <v>318</v>
      </c>
      <c r="D31514" s="71" t="s">
        <v>2563</v>
      </c>
      <c r="E31514" s="71">
        <v>8.120045828E9</v>
      </c>
      <c r="F31514" s="71">
        <v>0.0</v>
      </c>
      <c r="G31514" s="71" t="s">
        <v>610</v>
      </c>
      <c r="H31514" s="71">
        <v>5.0</v>
      </c>
      <c r="I31514" s="71">
        <v>40.0</v>
      </c>
      <c r="J31514" s="71">
        <v>2.0</v>
      </c>
      <c r="K31514" s="71">
        <v>5300.0</v>
      </c>
      <c r="L31514" s="71">
        <v>10600.0</v>
      </c>
      <c r="M31514" s="71">
        <v>10600.0</v>
      </c>
      <c r="N31514" s="71">
        <v>0.0</v>
      </c>
      <c r="O31514" s="71">
        <v>10600.0</v>
      </c>
      <c r="P31514" s="71">
        <v>0.0</v>
      </c>
      <c r="Q31514" s="71">
        <v>10600.0</v>
      </c>
      <c r="R31514" s="71">
        <v>0.0</v>
      </c>
      <c r="S31514" s="71" t="s">
        <v>47</v>
      </c>
      <c r="T31514" s="188">
        <v>45879.0</v>
      </c>
    </row>
    <row r="31515">
      <c r="A31515" s="71" t="s">
        <v>77</v>
      </c>
      <c r="B31515" s="71">
        <v>5288.0</v>
      </c>
      <c r="C31515" s="71" t="s">
        <v>318</v>
      </c>
      <c r="D31515" s="71" t="s">
        <v>2563</v>
      </c>
      <c r="E31515" s="71">
        <v>8.120045828E9</v>
      </c>
      <c r="T31515" s="188">
        <v>45879.0</v>
      </c>
    </row>
    <row r="31516">
      <c r="A31516" s="71" t="s">
        <v>77</v>
      </c>
      <c r="B31516" s="71">
        <v>5288.0</v>
      </c>
      <c r="C31516" s="71" t="s">
        <v>318</v>
      </c>
      <c r="D31516" s="71" t="s">
        <v>2563</v>
      </c>
      <c r="E31516" s="71">
        <v>8.120045828E9</v>
      </c>
      <c r="T31516" s="188">
        <v>45879.0</v>
      </c>
    </row>
    <row r="31517">
      <c r="A31517" s="71" t="s">
        <v>77</v>
      </c>
      <c r="B31517" s="71">
        <v>5288.0</v>
      </c>
      <c r="C31517" s="71" t="s">
        <v>318</v>
      </c>
      <c r="D31517" s="71" t="s">
        <v>2563</v>
      </c>
      <c r="E31517" s="71">
        <v>8.120045828E9</v>
      </c>
      <c r="T31517" s="188">
        <v>45879.0</v>
      </c>
    </row>
    <row r="31518">
      <c r="A31518" s="71" t="s">
        <v>77</v>
      </c>
      <c r="B31518" s="71">
        <v>5288.0</v>
      </c>
      <c r="C31518" s="71" t="s">
        <v>318</v>
      </c>
      <c r="D31518" s="71" t="s">
        <v>2563</v>
      </c>
      <c r="E31518" s="71">
        <v>8.120045828E9</v>
      </c>
      <c r="T31518" s="188">
        <v>45879.0</v>
      </c>
    </row>
    <row r="31519">
      <c r="A31519" s="71" t="s">
        <v>77</v>
      </c>
      <c r="B31519" s="71">
        <v>5287.0</v>
      </c>
      <c r="C31519" s="71" t="s">
        <v>2190</v>
      </c>
      <c r="D31519" s="71" t="s">
        <v>2320</v>
      </c>
      <c r="E31519" s="71">
        <v>9.977752938E9</v>
      </c>
      <c r="F31519" s="71">
        <v>0.0</v>
      </c>
      <c r="G31519" s="71" t="s">
        <v>610</v>
      </c>
      <c r="H31519" s="71">
        <v>14.0</v>
      </c>
      <c r="I31519" s="71">
        <v>40.0</v>
      </c>
      <c r="J31519" s="71">
        <v>5.6</v>
      </c>
      <c r="K31519" s="71">
        <v>5300.0</v>
      </c>
      <c r="L31519" s="71">
        <v>29680.0</v>
      </c>
      <c r="M31519" s="71">
        <v>29680.0</v>
      </c>
      <c r="N31519" s="71">
        <v>0.0</v>
      </c>
      <c r="O31519" s="71">
        <v>29680.0</v>
      </c>
      <c r="P31519" s="71">
        <v>0.0</v>
      </c>
      <c r="Q31519" s="71">
        <v>29680.0</v>
      </c>
      <c r="R31519" s="71">
        <v>0.0</v>
      </c>
      <c r="S31519" s="71" t="s">
        <v>47</v>
      </c>
      <c r="T31519" s="188">
        <v>45879.0</v>
      </c>
    </row>
    <row r="31520">
      <c r="A31520" s="71" t="s">
        <v>77</v>
      </c>
      <c r="B31520" s="71">
        <v>5287.0</v>
      </c>
      <c r="C31520" s="71" t="s">
        <v>2190</v>
      </c>
      <c r="D31520" s="71" t="s">
        <v>2320</v>
      </c>
      <c r="E31520" s="71">
        <v>9.977752938E9</v>
      </c>
      <c r="T31520" s="188">
        <v>45879.0</v>
      </c>
    </row>
    <row r="31521">
      <c r="A31521" s="71" t="s">
        <v>77</v>
      </c>
      <c r="B31521" s="71">
        <v>5287.0</v>
      </c>
      <c r="C31521" s="71" t="s">
        <v>2190</v>
      </c>
      <c r="D31521" s="71" t="s">
        <v>2320</v>
      </c>
      <c r="E31521" s="71">
        <v>9.977752938E9</v>
      </c>
      <c r="T31521" s="188">
        <v>45879.0</v>
      </c>
    </row>
    <row r="31522">
      <c r="A31522" s="71" t="s">
        <v>77</v>
      </c>
      <c r="B31522" s="71">
        <v>5287.0</v>
      </c>
      <c r="C31522" s="71" t="s">
        <v>2190</v>
      </c>
      <c r="D31522" s="71" t="s">
        <v>2320</v>
      </c>
      <c r="E31522" s="71">
        <v>9.977752938E9</v>
      </c>
      <c r="T31522" s="188">
        <v>45879.0</v>
      </c>
    </row>
    <row r="31523">
      <c r="A31523" s="71" t="s">
        <v>77</v>
      </c>
      <c r="B31523" s="71">
        <v>5287.0</v>
      </c>
      <c r="C31523" s="71" t="s">
        <v>2190</v>
      </c>
      <c r="D31523" s="71" t="s">
        <v>2320</v>
      </c>
      <c r="E31523" s="71">
        <v>9.977752938E9</v>
      </c>
      <c r="T31523" s="188">
        <v>45879.0</v>
      </c>
    </row>
    <row r="31524">
      <c r="A31524" s="71" t="s">
        <v>47</v>
      </c>
      <c r="B31524" s="71">
        <v>16531.0</v>
      </c>
      <c r="C31524" s="71" t="s">
        <v>6131</v>
      </c>
      <c r="D31524" s="71" t="s">
        <v>288</v>
      </c>
      <c r="E31524" s="71">
        <v>6.266622391E9</v>
      </c>
      <c r="F31524" s="71">
        <v>0.0</v>
      </c>
      <c r="G31524" s="71" t="s">
        <v>454</v>
      </c>
      <c r="H31524" s="71">
        <v>1.0</v>
      </c>
      <c r="I31524" s="71">
        <v>40.0</v>
      </c>
      <c r="J31524" s="71">
        <v>0.4</v>
      </c>
      <c r="K31524" s="71">
        <v>6500.0</v>
      </c>
      <c r="L31524" s="71">
        <v>2600.0</v>
      </c>
      <c r="M31524" s="71">
        <v>2600.0</v>
      </c>
      <c r="N31524" s="71">
        <v>0.0</v>
      </c>
      <c r="O31524" s="71">
        <v>2600.0</v>
      </c>
      <c r="P31524" s="71">
        <v>2600.0</v>
      </c>
      <c r="Q31524" s="71">
        <v>0.0</v>
      </c>
      <c r="R31524" s="71">
        <v>0.0</v>
      </c>
      <c r="S31524" s="71" t="s">
        <v>191</v>
      </c>
      <c r="T31524" s="188">
        <v>45879.0</v>
      </c>
    </row>
    <row r="31525">
      <c r="A31525" s="71" t="s">
        <v>47</v>
      </c>
      <c r="B31525" s="71">
        <v>16531.0</v>
      </c>
      <c r="C31525" s="71" t="s">
        <v>6131</v>
      </c>
      <c r="D31525" s="71" t="s">
        <v>288</v>
      </c>
      <c r="E31525" s="71">
        <v>6.266622391E9</v>
      </c>
      <c r="T31525" s="188">
        <v>45879.0</v>
      </c>
    </row>
    <row r="31526">
      <c r="A31526" s="71" t="s">
        <v>47</v>
      </c>
      <c r="B31526" s="71">
        <v>16531.0</v>
      </c>
      <c r="C31526" s="71" t="s">
        <v>6131</v>
      </c>
      <c r="D31526" s="71" t="s">
        <v>288</v>
      </c>
      <c r="E31526" s="71">
        <v>6.266622391E9</v>
      </c>
      <c r="T31526" s="188">
        <v>45879.0</v>
      </c>
    </row>
    <row r="31527">
      <c r="A31527" s="71" t="s">
        <v>47</v>
      </c>
      <c r="B31527" s="71">
        <v>16531.0</v>
      </c>
      <c r="C31527" s="71" t="s">
        <v>6131</v>
      </c>
      <c r="D31527" s="71" t="s">
        <v>288</v>
      </c>
      <c r="E31527" s="71">
        <v>6.266622391E9</v>
      </c>
      <c r="T31527" s="188">
        <v>45879.0</v>
      </c>
    </row>
    <row r="31528">
      <c r="A31528" s="71" t="s">
        <v>47</v>
      </c>
      <c r="B31528" s="71">
        <v>16531.0</v>
      </c>
      <c r="C31528" s="71" t="s">
        <v>6131</v>
      </c>
      <c r="D31528" s="71" t="s">
        <v>288</v>
      </c>
      <c r="E31528" s="71">
        <v>6.266622391E9</v>
      </c>
      <c r="T31528" s="188">
        <v>45879.0</v>
      </c>
    </row>
    <row r="31529">
      <c r="A31529" s="71" t="s">
        <v>47</v>
      </c>
      <c r="B31529" s="71">
        <v>16530.0</v>
      </c>
      <c r="C31529" s="71" t="s">
        <v>4170</v>
      </c>
      <c r="D31529" s="71" t="s">
        <v>288</v>
      </c>
      <c r="E31529" s="71">
        <v>6.263321117E9</v>
      </c>
      <c r="F31529" s="71">
        <v>0.0</v>
      </c>
      <c r="G31529" s="71" t="s">
        <v>83</v>
      </c>
      <c r="H31529" s="71">
        <v>2.0</v>
      </c>
      <c r="I31529" s="71">
        <v>40.0</v>
      </c>
      <c r="J31529" s="71">
        <v>0.8</v>
      </c>
      <c r="K31529" s="71">
        <v>5500.0</v>
      </c>
      <c r="L31529" s="71">
        <v>4400.0</v>
      </c>
      <c r="M31529" s="71">
        <v>4400.0</v>
      </c>
      <c r="N31529" s="71">
        <v>0.0</v>
      </c>
      <c r="O31529" s="71">
        <v>4400.0</v>
      </c>
      <c r="P31529" s="71">
        <v>4400.0</v>
      </c>
      <c r="Q31529" s="71">
        <v>0.0</v>
      </c>
      <c r="R31529" s="71">
        <v>0.0</v>
      </c>
      <c r="S31529" s="71" t="s">
        <v>191</v>
      </c>
      <c r="T31529" s="188">
        <v>45879.0</v>
      </c>
    </row>
    <row r="31530">
      <c r="A31530" s="71" t="s">
        <v>47</v>
      </c>
      <c r="B31530" s="71">
        <v>16530.0</v>
      </c>
      <c r="C31530" s="71" t="s">
        <v>4170</v>
      </c>
      <c r="D31530" s="71" t="s">
        <v>288</v>
      </c>
      <c r="E31530" s="71">
        <v>6.263321117E9</v>
      </c>
      <c r="T31530" s="188">
        <v>45879.0</v>
      </c>
    </row>
    <row r="31531">
      <c r="A31531" s="71" t="s">
        <v>47</v>
      </c>
      <c r="B31531" s="71">
        <v>16530.0</v>
      </c>
      <c r="C31531" s="71" t="s">
        <v>4170</v>
      </c>
      <c r="D31531" s="71" t="s">
        <v>288</v>
      </c>
      <c r="E31531" s="71">
        <v>6.263321117E9</v>
      </c>
      <c r="T31531" s="188">
        <v>45879.0</v>
      </c>
    </row>
    <row r="31532">
      <c r="A31532" s="71" t="s">
        <v>47</v>
      </c>
      <c r="B31532" s="71">
        <v>16530.0</v>
      </c>
      <c r="C31532" s="71" t="s">
        <v>4170</v>
      </c>
      <c r="D31532" s="71" t="s">
        <v>288</v>
      </c>
      <c r="E31532" s="71">
        <v>6.263321117E9</v>
      </c>
      <c r="T31532" s="188">
        <v>45879.0</v>
      </c>
    </row>
    <row r="31533">
      <c r="A31533" s="71" t="s">
        <v>47</v>
      </c>
      <c r="B31533" s="71">
        <v>16530.0</v>
      </c>
      <c r="C31533" s="71" t="s">
        <v>4170</v>
      </c>
      <c r="D31533" s="71" t="s">
        <v>288</v>
      </c>
      <c r="E31533" s="71">
        <v>6.263321117E9</v>
      </c>
      <c r="T31533" s="188">
        <v>45879.0</v>
      </c>
    </row>
    <row r="31534">
      <c r="A31534" s="71" t="s">
        <v>77</v>
      </c>
      <c r="B31534" s="71">
        <v>5286.0</v>
      </c>
      <c r="C31534" s="71" t="s">
        <v>1032</v>
      </c>
      <c r="D31534" s="71" t="s">
        <v>2568</v>
      </c>
      <c r="E31534" s="71">
        <v>9.977770126E9</v>
      </c>
      <c r="F31534" s="71">
        <v>0.0</v>
      </c>
      <c r="G31534" s="71" t="s">
        <v>243</v>
      </c>
      <c r="H31534" s="71">
        <v>5.0</v>
      </c>
      <c r="I31534" s="71">
        <v>40.0</v>
      </c>
      <c r="J31534" s="71">
        <v>2.0</v>
      </c>
      <c r="K31534" s="71">
        <v>5300.0</v>
      </c>
      <c r="L31534" s="71">
        <v>10600.0</v>
      </c>
      <c r="M31534" s="71">
        <v>10600.0</v>
      </c>
      <c r="N31534" s="71">
        <v>0.0</v>
      </c>
      <c r="O31534" s="71">
        <v>10600.0</v>
      </c>
      <c r="P31534" s="71">
        <v>1600.0</v>
      </c>
      <c r="Q31534" s="71">
        <v>9000.0</v>
      </c>
      <c r="R31534" s="71">
        <v>0.0</v>
      </c>
      <c r="S31534" s="71" t="s">
        <v>191</v>
      </c>
      <c r="T31534" s="188">
        <v>45879.0</v>
      </c>
    </row>
    <row r="31535">
      <c r="A31535" s="71" t="s">
        <v>77</v>
      </c>
      <c r="B31535" s="71">
        <v>5286.0</v>
      </c>
      <c r="C31535" s="71" t="s">
        <v>1032</v>
      </c>
      <c r="D31535" s="71" t="s">
        <v>2568</v>
      </c>
      <c r="E31535" s="71">
        <v>9.977770126E9</v>
      </c>
      <c r="T31535" s="188">
        <v>45879.0</v>
      </c>
    </row>
    <row r="31536">
      <c r="A31536" s="71" t="s">
        <v>77</v>
      </c>
      <c r="B31536" s="71">
        <v>5286.0</v>
      </c>
      <c r="C31536" s="71" t="s">
        <v>1032</v>
      </c>
      <c r="D31536" s="71" t="s">
        <v>2568</v>
      </c>
      <c r="E31536" s="71">
        <v>9.977770126E9</v>
      </c>
      <c r="T31536" s="188">
        <v>45879.0</v>
      </c>
    </row>
    <row r="31537">
      <c r="A31537" s="71" t="s">
        <v>77</v>
      </c>
      <c r="B31537" s="71">
        <v>5286.0</v>
      </c>
      <c r="C31537" s="71" t="s">
        <v>1032</v>
      </c>
      <c r="D31537" s="71" t="s">
        <v>2568</v>
      </c>
      <c r="E31537" s="71">
        <v>9.977770126E9</v>
      </c>
      <c r="T31537" s="188">
        <v>45879.0</v>
      </c>
    </row>
    <row r="31538">
      <c r="A31538" s="71" t="s">
        <v>77</v>
      </c>
      <c r="B31538" s="71">
        <v>5286.0</v>
      </c>
      <c r="C31538" s="71" t="s">
        <v>1032</v>
      </c>
      <c r="D31538" s="71" t="s">
        <v>2568</v>
      </c>
      <c r="E31538" s="71">
        <v>9.977770126E9</v>
      </c>
      <c r="T31538" s="188">
        <v>45879.0</v>
      </c>
    </row>
    <row r="31539">
      <c r="A31539" s="71" t="s">
        <v>77</v>
      </c>
      <c r="B31539" s="71">
        <v>5285.0</v>
      </c>
      <c r="C31539" s="71" t="s">
        <v>4171</v>
      </c>
      <c r="D31539" s="71" t="s">
        <v>507</v>
      </c>
      <c r="E31539" s="71">
        <v>8.71786151E9</v>
      </c>
      <c r="F31539" s="71">
        <v>0.0</v>
      </c>
      <c r="G31539" s="71" t="s">
        <v>610</v>
      </c>
      <c r="H31539" s="71">
        <v>38.0</v>
      </c>
      <c r="I31539" s="71">
        <v>40.0</v>
      </c>
      <c r="J31539" s="71">
        <v>15.2</v>
      </c>
      <c r="K31539" s="71">
        <v>5300.0</v>
      </c>
      <c r="L31539" s="71">
        <v>80560.0</v>
      </c>
      <c r="M31539" s="71">
        <v>80560.0</v>
      </c>
      <c r="N31539" s="71">
        <v>0.0</v>
      </c>
      <c r="O31539" s="71">
        <v>80560.0</v>
      </c>
      <c r="P31539" s="71">
        <v>0.0</v>
      </c>
      <c r="Q31539" s="71">
        <v>80560.0</v>
      </c>
      <c r="R31539" s="71">
        <v>0.0</v>
      </c>
      <c r="S31539" s="71" t="s">
        <v>47</v>
      </c>
      <c r="T31539" s="188">
        <v>45879.0</v>
      </c>
    </row>
    <row r="31540">
      <c r="A31540" s="71" t="s">
        <v>77</v>
      </c>
      <c r="B31540" s="71">
        <v>5285.0</v>
      </c>
      <c r="C31540" s="71" t="s">
        <v>4171</v>
      </c>
      <c r="D31540" s="71" t="s">
        <v>507</v>
      </c>
      <c r="E31540" s="71">
        <v>8.71786151E9</v>
      </c>
      <c r="T31540" s="188">
        <v>45879.0</v>
      </c>
    </row>
    <row r="31541">
      <c r="A31541" s="71" t="s">
        <v>77</v>
      </c>
      <c r="B31541" s="71">
        <v>5285.0</v>
      </c>
      <c r="C31541" s="71" t="s">
        <v>4171</v>
      </c>
      <c r="D31541" s="71" t="s">
        <v>507</v>
      </c>
      <c r="E31541" s="71">
        <v>8.71786151E9</v>
      </c>
      <c r="T31541" s="188">
        <v>45879.0</v>
      </c>
    </row>
    <row r="31542">
      <c r="A31542" s="71" t="s">
        <v>77</v>
      </c>
      <c r="B31542" s="71">
        <v>5285.0</v>
      </c>
      <c r="C31542" s="71" t="s">
        <v>4171</v>
      </c>
      <c r="D31542" s="71" t="s">
        <v>507</v>
      </c>
      <c r="E31542" s="71">
        <v>8.71786151E9</v>
      </c>
      <c r="T31542" s="188">
        <v>45879.0</v>
      </c>
    </row>
    <row r="31543">
      <c r="A31543" s="71" t="s">
        <v>77</v>
      </c>
      <c r="B31543" s="71">
        <v>5285.0</v>
      </c>
      <c r="C31543" s="71" t="s">
        <v>4171</v>
      </c>
      <c r="D31543" s="71" t="s">
        <v>507</v>
      </c>
      <c r="E31543" s="71">
        <v>8.71786151E9</v>
      </c>
      <c r="T31543" s="188">
        <v>45879.0</v>
      </c>
    </row>
    <row r="31544">
      <c r="A31544" s="71" t="s">
        <v>77</v>
      </c>
      <c r="B31544" s="71">
        <v>5284.0</v>
      </c>
      <c r="C31544" s="71" t="s">
        <v>6132</v>
      </c>
      <c r="D31544" s="71" t="s">
        <v>6133</v>
      </c>
      <c r="E31544" s="71">
        <v>9.009765649E9</v>
      </c>
      <c r="F31544" s="71">
        <v>0.0</v>
      </c>
      <c r="G31544" s="71" t="s">
        <v>610</v>
      </c>
      <c r="H31544" s="71">
        <v>3.0</v>
      </c>
      <c r="I31544" s="71">
        <v>40.0</v>
      </c>
      <c r="J31544" s="71">
        <v>1.2</v>
      </c>
      <c r="K31544" s="71">
        <v>5300.0</v>
      </c>
      <c r="L31544" s="71">
        <v>6360.0</v>
      </c>
      <c r="M31544" s="71">
        <v>6360.0</v>
      </c>
      <c r="N31544" s="71">
        <v>0.0</v>
      </c>
      <c r="O31544" s="71">
        <v>6360.0</v>
      </c>
      <c r="P31544" s="71">
        <v>0.0</v>
      </c>
      <c r="Q31544" s="71">
        <v>6360.0</v>
      </c>
      <c r="R31544" s="71">
        <v>0.0</v>
      </c>
      <c r="S31544" s="71" t="s">
        <v>47</v>
      </c>
      <c r="T31544" s="188">
        <v>45879.0</v>
      </c>
    </row>
    <row r="31545">
      <c r="A31545" s="71" t="s">
        <v>77</v>
      </c>
      <c r="B31545" s="71">
        <v>5284.0</v>
      </c>
      <c r="C31545" s="71" t="s">
        <v>6132</v>
      </c>
      <c r="D31545" s="71" t="s">
        <v>6133</v>
      </c>
      <c r="E31545" s="71">
        <v>9.009765649E9</v>
      </c>
      <c r="T31545" s="188">
        <v>45879.0</v>
      </c>
    </row>
    <row r="31546">
      <c r="A31546" s="71" t="s">
        <v>77</v>
      </c>
      <c r="B31546" s="71">
        <v>5284.0</v>
      </c>
      <c r="C31546" s="71" t="s">
        <v>6132</v>
      </c>
      <c r="D31546" s="71" t="s">
        <v>6133</v>
      </c>
      <c r="E31546" s="71">
        <v>9.009765649E9</v>
      </c>
      <c r="T31546" s="188">
        <v>45879.0</v>
      </c>
    </row>
    <row r="31547">
      <c r="A31547" s="71" t="s">
        <v>77</v>
      </c>
      <c r="B31547" s="71">
        <v>5284.0</v>
      </c>
      <c r="C31547" s="71" t="s">
        <v>6132</v>
      </c>
      <c r="D31547" s="71" t="s">
        <v>6133</v>
      </c>
      <c r="E31547" s="71">
        <v>9.009765649E9</v>
      </c>
      <c r="T31547" s="188">
        <v>45879.0</v>
      </c>
    </row>
    <row r="31548">
      <c r="A31548" s="71" t="s">
        <v>77</v>
      </c>
      <c r="B31548" s="71">
        <v>5284.0</v>
      </c>
      <c r="C31548" s="71" t="s">
        <v>6132</v>
      </c>
      <c r="D31548" s="71" t="s">
        <v>6133</v>
      </c>
      <c r="E31548" s="71">
        <v>9.009765649E9</v>
      </c>
      <c r="T31548" s="188">
        <v>45879.0</v>
      </c>
    </row>
    <row r="31549">
      <c r="A31549" s="71" t="s">
        <v>77</v>
      </c>
      <c r="B31549" s="71">
        <v>5283.0</v>
      </c>
      <c r="C31549" s="71" t="s">
        <v>2653</v>
      </c>
      <c r="D31549" s="71" t="s">
        <v>559</v>
      </c>
      <c r="E31549" s="71">
        <v>9.755423174E9</v>
      </c>
      <c r="F31549" s="71">
        <v>0.0</v>
      </c>
      <c r="G31549" s="71" t="s">
        <v>610</v>
      </c>
      <c r="H31549" s="71">
        <v>2.0</v>
      </c>
      <c r="I31549" s="71">
        <v>40.0</v>
      </c>
      <c r="J31549" s="71">
        <v>0.8</v>
      </c>
      <c r="K31549" s="71">
        <v>5300.0</v>
      </c>
      <c r="L31549" s="71">
        <v>4240.0</v>
      </c>
      <c r="M31549" s="71">
        <v>4240.0</v>
      </c>
      <c r="N31549" s="71">
        <v>0.0</v>
      </c>
      <c r="O31549" s="71">
        <v>4240.0</v>
      </c>
      <c r="P31549" s="71">
        <v>0.0</v>
      </c>
      <c r="Q31549" s="71">
        <v>4240.0</v>
      </c>
      <c r="R31549" s="71">
        <v>0.0</v>
      </c>
      <c r="S31549" s="71" t="s">
        <v>47</v>
      </c>
      <c r="T31549" s="188">
        <v>45879.0</v>
      </c>
    </row>
    <row r="31550">
      <c r="A31550" s="71" t="s">
        <v>77</v>
      </c>
      <c r="B31550" s="71">
        <v>5283.0</v>
      </c>
      <c r="C31550" s="71" t="s">
        <v>2653</v>
      </c>
      <c r="D31550" s="71" t="s">
        <v>559</v>
      </c>
      <c r="E31550" s="71">
        <v>9.755423174E9</v>
      </c>
      <c r="T31550" s="188">
        <v>45879.0</v>
      </c>
    </row>
    <row r="31551">
      <c r="A31551" s="71" t="s">
        <v>77</v>
      </c>
      <c r="B31551" s="71">
        <v>5283.0</v>
      </c>
      <c r="C31551" s="71" t="s">
        <v>2653</v>
      </c>
      <c r="D31551" s="71" t="s">
        <v>559</v>
      </c>
      <c r="E31551" s="71">
        <v>9.755423174E9</v>
      </c>
      <c r="T31551" s="188">
        <v>45879.0</v>
      </c>
    </row>
    <row r="31552">
      <c r="A31552" s="71" t="s">
        <v>77</v>
      </c>
      <c r="B31552" s="71">
        <v>5283.0</v>
      </c>
      <c r="C31552" s="71" t="s">
        <v>2653</v>
      </c>
      <c r="D31552" s="71" t="s">
        <v>559</v>
      </c>
      <c r="E31552" s="71">
        <v>9.755423174E9</v>
      </c>
      <c r="T31552" s="188">
        <v>45879.0</v>
      </c>
    </row>
    <row r="31553">
      <c r="A31553" s="71" t="s">
        <v>77</v>
      </c>
      <c r="B31553" s="71">
        <v>5283.0</v>
      </c>
      <c r="C31553" s="71" t="s">
        <v>2653</v>
      </c>
      <c r="D31553" s="71" t="s">
        <v>559</v>
      </c>
      <c r="E31553" s="71">
        <v>9.755423174E9</v>
      </c>
      <c r="T31553" s="188">
        <v>45879.0</v>
      </c>
    </row>
    <row r="31554">
      <c r="A31554" s="71" t="s">
        <v>77</v>
      </c>
      <c r="B31554" s="71">
        <v>5282.0</v>
      </c>
      <c r="C31554" s="71" t="s">
        <v>1599</v>
      </c>
      <c r="D31554" s="71" t="s">
        <v>6134</v>
      </c>
      <c r="E31554" s="71">
        <v>9.713985876E9</v>
      </c>
      <c r="F31554" s="71">
        <v>0.0</v>
      </c>
      <c r="G31554" s="71" t="s">
        <v>243</v>
      </c>
      <c r="H31554" s="71">
        <v>6.0</v>
      </c>
      <c r="I31554" s="71">
        <v>40.0</v>
      </c>
      <c r="J31554" s="71">
        <v>2.4</v>
      </c>
      <c r="K31554" s="71">
        <v>5300.0</v>
      </c>
      <c r="L31554" s="71">
        <v>12720.0</v>
      </c>
      <c r="M31554" s="71">
        <v>16960.0</v>
      </c>
      <c r="N31554" s="71">
        <v>0.0</v>
      </c>
      <c r="O31554" s="71">
        <v>16960.0</v>
      </c>
      <c r="P31554" s="71">
        <v>0.0</v>
      </c>
      <c r="Q31554" s="71">
        <v>16960.0</v>
      </c>
      <c r="R31554" s="71">
        <v>0.0</v>
      </c>
      <c r="S31554" s="71" t="s">
        <v>47</v>
      </c>
      <c r="T31554" s="188">
        <v>45879.0</v>
      </c>
    </row>
    <row r="31555">
      <c r="A31555" s="71" t="s">
        <v>77</v>
      </c>
      <c r="B31555" s="71">
        <v>5282.0</v>
      </c>
      <c r="C31555" s="71" t="s">
        <v>1599</v>
      </c>
      <c r="D31555" s="71" t="s">
        <v>6134</v>
      </c>
      <c r="E31555" s="71">
        <v>9.713985876E9</v>
      </c>
      <c r="G31555" s="71" t="s">
        <v>610</v>
      </c>
      <c r="H31555" s="71">
        <v>2.0</v>
      </c>
      <c r="I31555" s="71">
        <v>40.0</v>
      </c>
      <c r="J31555" s="71">
        <v>0.8</v>
      </c>
      <c r="K31555" s="71">
        <v>5300.0</v>
      </c>
      <c r="L31555" s="71">
        <v>4240.0</v>
      </c>
      <c r="T31555" s="188">
        <v>45879.0</v>
      </c>
    </row>
    <row r="31556">
      <c r="A31556" s="71" t="s">
        <v>77</v>
      </c>
      <c r="B31556" s="71">
        <v>5282.0</v>
      </c>
      <c r="C31556" s="71" t="s">
        <v>1599</v>
      </c>
      <c r="D31556" s="71" t="s">
        <v>6134</v>
      </c>
      <c r="E31556" s="71">
        <v>9.713985876E9</v>
      </c>
      <c r="T31556" s="188">
        <v>45879.0</v>
      </c>
    </row>
    <row r="31557">
      <c r="A31557" s="71" t="s">
        <v>77</v>
      </c>
      <c r="B31557" s="71">
        <v>5282.0</v>
      </c>
      <c r="C31557" s="71" t="s">
        <v>1599</v>
      </c>
      <c r="D31557" s="71" t="s">
        <v>6134</v>
      </c>
      <c r="E31557" s="71">
        <v>9.713985876E9</v>
      </c>
      <c r="T31557" s="188">
        <v>45879.0</v>
      </c>
    </row>
    <row r="31558">
      <c r="A31558" s="71" t="s">
        <v>77</v>
      </c>
      <c r="B31558" s="71">
        <v>5282.0</v>
      </c>
      <c r="C31558" s="71" t="s">
        <v>1599</v>
      </c>
      <c r="D31558" s="71" t="s">
        <v>6134</v>
      </c>
      <c r="E31558" s="71">
        <v>9.713985876E9</v>
      </c>
      <c r="T31558" s="188">
        <v>45879.0</v>
      </c>
    </row>
    <row r="31559">
      <c r="A31559" s="71" t="s">
        <v>47</v>
      </c>
      <c r="B31559" s="71">
        <v>16529.0</v>
      </c>
      <c r="C31559" s="71" t="s">
        <v>1599</v>
      </c>
      <c r="D31559" s="71" t="s">
        <v>6134</v>
      </c>
      <c r="E31559" s="71">
        <v>9.713985876E9</v>
      </c>
      <c r="F31559" s="71">
        <v>0.0</v>
      </c>
      <c r="G31559" s="71" t="s">
        <v>5926</v>
      </c>
      <c r="H31559" s="71">
        <v>8.0</v>
      </c>
      <c r="I31559" s="71">
        <v>40.0</v>
      </c>
      <c r="J31559" s="71">
        <v>3.2</v>
      </c>
      <c r="K31559" s="71">
        <v>5500.0</v>
      </c>
      <c r="L31559" s="71">
        <v>17600.0</v>
      </c>
      <c r="M31559" s="71">
        <v>46200.0</v>
      </c>
      <c r="N31559" s="71">
        <v>0.0</v>
      </c>
      <c r="O31559" s="71">
        <v>46200.0</v>
      </c>
      <c r="P31559" s="71">
        <v>24160.0</v>
      </c>
      <c r="Q31559" s="71">
        <v>22040.0</v>
      </c>
      <c r="R31559" s="71">
        <v>0.0</v>
      </c>
      <c r="S31559" s="71" t="s">
        <v>191</v>
      </c>
      <c r="T31559" s="188">
        <v>45879.0</v>
      </c>
    </row>
    <row r="31560">
      <c r="A31560" s="71" t="s">
        <v>47</v>
      </c>
      <c r="B31560" s="71">
        <v>16529.0</v>
      </c>
      <c r="C31560" s="71" t="s">
        <v>1599</v>
      </c>
      <c r="D31560" s="71" t="s">
        <v>6134</v>
      </c>
      <c r="E31560" s="71">
        <v>9.713985876E9</v>
      </c>
      <c r="G31560" s="71" t="s">
        <v>5913</v>
      </c>
      <c r="H31560" s="71">
        <v>8.0</v>
      </c>
      <c r="I31560" s="71">
        <v>40.0</v>
      </c>
      <c r="J31560" s="71">
        <v>3.2</v>
      </c>
      <c r="K31560" s="71">
        <v>5500.0</v>
      </c>
      <c r="L31560" s="71">
        <v>17600.0</v>
      </c>
      <c r="T31560" s="188">
        <v>45879.0</v>
      </c>
    </row>
    <row r="31561">
      <c r="A31561" s="71" t="s">
        <v>47</v>
      </c>
      <c r="B31561" s="71">
        <v>16529.0</v>
      </c>
      <c r="C31561" s="71" t="s">
        <v>1599</v>
      </c>
      <c r="D31561" s="71" t="s">
        <v>6134</v>
      </c>
      <c r="E31561" s="71">
        <v>9.713985876E9</v>
      </c>
      <c r="G31561" s="71" t="s">
        <v>307</v>
      </c>
      <c r="H31561" s="71">
        <v>5.0</v>
      </c>
      <c r="I31561" s="71">
        <v>40.0</v>
      </c>
      <c r="J31561" s="71">
        <v>2.0</v>
      </c>
      <c r="K31561" s="71">
        <v>5500.0</v>
      </c>
      <c r="L31561" s="71">
        <v>11000.0</v>
      </c>
      <c r="T31561" s="188">
        <v>45879.0</v>
      </c>
    </row>
    <row r="31562">
      <c r="A31562" s="71" t="s">
        <v>47</v>
      </c>
      <c r="B31562" s="71">
        <v>16529.0</v>
      </c>
      <c r="C31562" s="71" t="s">
        <v>1599</v>
      </c>
      <c r="D31562" s="71" t="s">
        <v>6134</v>
      </c>
      <c r="E31562" s="71">
        <v>9.713985876E9</v>
      </c>
      <c r="T31562" s="188">
        <v>45879.0</v>
      </c>
    </row>
    <row r="31563">
      <c r="A31563" s="71" t="s">
        <v>47</v>
      </c>
      <c r="B31563" s="71">
        <v>16529.0</v>
      </c>
      <c r="C31563" s="71" t="s">
        <v>1599</v>
      </c>
      <c r="D31563" s="71" t="s">
        <v>6134</v>
      </c>
      <c r="E31563" s="71">
        <v>9.713985876E9</v>
      </c>
      <c r="T31563" s="188">
        <v>45879.0</v>
      </c>
    </row>
    <row r="31564">
      <c r="A31564" s="71" t="s">
        <v>77</v>
      </c>
      <c r="B31564" s="71">
        <v>5281.0</v>
      </c>
      <c r="C31564" s="71" t="s">
        <v>2454</v>
      </c>
      <c r="D31564" s="71" t="s">
        <v>2636</v>
      </c>
      <c r="E31564" s="71">
        <v>7.47113207E9</v>
      </c>
      <c r="F31564" s="71">
        <v>0.0</v>
      </c>
      <c r="G31564" s="71" t="s">
        <v>243</v>
      </c>
      <c r="H31564" s="71">
        <v>2.0</v>
      </c>
      <c r="I31564" s="71">
        <v>40.0</v>
      </c>
      <c r="J31564" s="71">
        <v>0.8</v>
      </c>
      <c r="K31564" s="71">
        <v>5300.0</v>
      </c>
      <c r="L31564" s="71">
        <v>4240.0</v>
      </c>
      <c r="M31564" s="71">
        <v>4240.0</v>
      </c>
      <c r="N31564" s="71">
        <v>0.0</v>
      </c>
      <c r="O31564" s="71">
        <v>4240.0</v>
      </c>
      <c r="P31564" s="71">
        <v>0.0</v>
      </c>
      <c r="Q31564" s="71">
        <v>4240.0</v>
      </c>
      <c r="R31564" s="71">
        <v>0.0</v>
      </c>
      <c r="S31564" s="71" t="s">
        <v>47</v>
      </c>
      <c r="T31564" s="188">
        <v>45879.0</v>
      </c>
    </row>
    <row r="31565">
      <c r="A31565" s="71" t="s">
        <v>77</v>
      </c>
      <c r="B31565" s="71">
        <v>5281.0</v>
      </c>
      <c r="C31565" s="71" t="s">
        <v>2454</v>
      </c>
      <c r="D31565" s="71" t="s">
        <v>2636</v>
      </c>
      <c r="E31565" s="71">
        <v>7.47113207E9</v>
      </c>
      <c r="T31565" s="188">
        <v>45879.0</v>
      </c>
    </row>
    <row r="31566">
      <c r="A31566" s="71" t="s">
        <v>77</v>
      </c>
      <c r="B31566" s="71">
        <v>5281.0</v>
      </c>
      <c r="C31566" s="71" t="s">
        <v>2454</v>
      </c>
      <c r="D31566" s="71" t="s">
        <v>2636</v>
      </c>
      <c r="E31566" s="71">
        <v>7.47113207E9</v>
      </c>
      <c r="T31566" s="188">
        <v>45879.0</v>
      </c>
    </row>
    <row r="31567">
      <c r="A31567" s="71" t="s">
        <v>77</v>
      </c>
      <c r="B31567" s="71">
        <v>5281.0</v>
      </c>
      <c r="C31567" s="71" t="s">
        <v>2454</v>
      </c>
      <c r="D31567" s="71" t="s">
        <v>2636</v>
      </c>
      <c r="E31567" s="71">
        <v>7.47113207E9</v>
      </c>
      <c r="T31567" s="188">
        <v>45879.0</v>
      </c>
    </row>
    <row r="31568">
      <c r="A31568" s="71" t="s">
        <v>77</v>
      </c>
      <c r="B31568" s="71">
        <v>5281.0</v>
      </c>
      <c r="C31568" s="71" t="s">
        <v>2454</v>
      </c>
      <c r="D31568" s="71" t="s">
        <v>2636</v>
      </c>
      <c r="E31568" s="71">
        <v>7.47113207E9</v>
      </c>
      <c r="T31568" s="188">
        <v>45879.0</v>
      </c>
    </row>
    <row r="31569">
      <c r="A31569" s="71" t="s">
        <v>47</v>
      </c>
      <c r="B31569" s="71">
        <v>16528.0</v>
      </c>
      <c r="C31569" s="71" t="s">
        <v>2454</v>
      </c>
      <c r="D31569" s="71" t="s">
        <v>2636</v>
      </c>
      <c r="E31569" s="71">
        <v>7.47113207E9</v>
      </c>
      <c r="F31569" s="71">
        <v>0.0</v>
      </c>
      <c r="G31569" s="71" t="s">
        <v>3977</v>
      </c>
      <c r="H31569" s="71">
        <v>3.0</v>
      </c>
      <c r="I31569" s="71">
        <v>40.0</v>
      </c>
      <c r="J31569" s="71">
        <v>1.2</v>
      </c>
      <c r="K31569" s="71">
        <v>5500.0</v>
      </c>
      <c r="L31569" s="71">
        <v>6600.0</v>
      </c>
      <c r="M31569" s="71">
        <v>11000.0</v>
      </c>
      <c r="N31569" s="71">
        <v>0.0</v>
      </c>
      <c r="O31569" s="71">
        <v>11000.0</v>
      </c>
      <c r="P31569" s="71">
        <v>0.0</v>
      </c>
      <c r="Q31569" s="71">
        <v>11000.0</v>
      </c>
      <c r="R31569" s="71">
        <v>0.0</v>
      </c>
      <c r="S31569" s="71" t="s">
        <v>47</v>
      </c>
      <c r="T31569" s="188">
        <v>45879.0</v>
      </c>
    </row>
    <row r="31570">
      <c r="A31570" s="71" t="s">
        <v>47</v>
      </c>
      <c r="B31570" s="71">
        <v>16528.0</v>
      </c>
      <c r="C31570" s="71" t="s">
        <v>2454</v>
      </c>
      <c r="D31570" s="71" t="s">
        <v>2636</v>
      </c>
      <c r="E31570" s="71">
        <v>7.47113207E9</v>
      </c>
      <c r="G31570" s="71" t="s">
        <v>741</v>
      </c>
      <c r="H31570" s="71">
        <v>2.0</v>
      </c>
      <c r="I31570" s="71">
        <v>40.0</v>
      </c>
      <c r="J31570" s="71">
        <v>0.8</v>
      </c>
      <c r="K31570" s="71">
        <v>5500.0</v>
      </c>
      <c r="L31570" s="71">
        <v>4400.0</v>
      </c>
      <c r="T31570" s="188">
        <v>45879.0</v>
      </c>
    </row>
    <row r="31571">
      <c r="A31571" s="71" t="s">
        <v>47</v>
      </c>
      <c r="B31571" s="71">
        <v>16528.0</v>
      </c>
      <c r="C31571" s="71" t="s">
        <v>2454</v>
      </c>
      <c r="D31571" s="71" t="s">
        <v>2636</v>
      </c>
      <c r="E31571" s="71">
        <v>7.47113207E9</v>
      </c>
      <c r="T31571" s="188">
        <v>45879.0</v>
      </c>
    </row>
    <row r="31572">
      <c r="A31572" s="71" t="s">
        <v>47</v>
      </c>
      <c r="B31572" s="71">
        <v>16528.0</v>
      </c>
      <c r="C31572" s="71" t="s">
        <v>2454</v>
      </c>
      <c r="D31572" s="71" t="s">
        <v>2636</v>
      </c>
      <c r="E31572" s="71">
        <v>7.47113207E9</v>
      </c>
      <c r="T31572" s="188">
        <v>45879.0</v>
      </c>
    </row>
    <row r="31573">
      <c r="A31573" s="71" t="s">
        <v>47</v>
      </c>
      <c r="B31573" s="71">
        <v>16528.0</v>
      </c>
      <c r="C31573" s="71" t="s">
        <v>2454</v>
      </c>
      <c r="D31573" s="71" t="s">
        <v>2636</v>
      </c>
      <c r="E31573" s="71">
        <v>7.47113207E9</v>
      </c>
      <c r="T31573" s="188">
        <v>45879.0</v>
      </c>
    </row>
    <row r="31574">
      <c r="A31574" s="71" t="s">
        <v>47</v>
      </c>
      <c r="B31574" s="71">
        <v>16527.0</v>
      </c>
      <c r="C31574" s="71" t="s">
        <v>3652</v>
      </c>
      <c r="D31574" s="71" t="s">
        <v>3239</v>
      </c>
      <c r="E31574" s="71">
        <v>6.265460711E9</v>
      </c>
      <c r="F31574" s="71">
        <v>0.0</v>
      </c>
      <c r="G31574" s="71" t="s">
        <v>5834</v>
      </c>
      <c r="H31574" s="71">
        <v>10.0</v>
      </c>
      <c r="I31574" s="71">
        <v>40.0</v>
      </c>
      <c r="J31574" s="71">
        <v>4.0</v>
      </c>
      <c r="K31574" s="71">
        <v>5500.0</v>
      </c>
      <c r="L31574" s="71">
        <v>22000.0</v>
      </c>
      <c r="M31574" s="71">
        <v>22000.0</v>
      </c>
      <c r="N31574" s="71">
        <v>0.0</v>
      </c>
      <c r="O31574" s="71">
        <v>22000.0</v>
      </c>
      <c r="P31574" s="71">
        <v>22000.0</v>
      </c>
      <c r="Q31574" s="71">
        <v>0.0</v>
      </c>
      <c r="R31574" s="71">
        <v>0.0</v>
      </c>
      <c r="S31574" s="71" t="s">
        <v>191</v>
      </c>
      <c r="T31574" s="188">
        <v>45879.0</v>
      </c>
    </row>
    <row r="31575">
      <c r="A31575" s="71" t="s">
        <v>47</v>
      </c>
      <c r="B31575" s="71">
        <v>16527.0</v>
      </c>
      <c r="C31575" s="71" t="s">
        <v>3652</v>
      </c>
      <c r="D31575" s="71" t="s">
        <v>3239</v>
      </c>
      <c r="E31575" s="71">
        <v>6.265460711E9</v>
      </c>
      <c r="T31575" s="188">
        <v>45879.0</v>
      </c>
    </row>
    <row r="31576">
      <c r="A31576" s="71" t="s">
        <v>47</v>
      </c>
      <c r="B31576" s="71">
        <v>16527.0</v>
      </c>
      <c r="C31576" s="71" t="s">
        <v>3652</v>
      </c>
      <c r="D31576" s="71" t="s">
        <v>3239</v>
      </c>
      <c r="E31576" s="71">
        <v>6.265460711E9</v>
      </c>
      <c r="T31576" s="188">
        <v>45879.0</v>
      </c>
    </row>
    <row r="31577">
      <c r="A31577" s="71" t="s">
        <v>47</v>
      </c>
      <c r="B31577" s="71">
        <v>16527.0</v>
      </c>
      <c r="C31577" s="71" t="s">
        <v>3652</v>
      </c>
      <c r="D31577" s="71" t="s">
        <v>3239</v>
      </c>
      <c r="E31577" s="71">
        <v>6.265460711E9</v>
      </c>
      <c r="T31577" s="188">
        <v>45879.0</v>
      </c>
    </row>
    <row r="31578">
      <c r="A31578" s="71" t="s">
        <v>47</v>
      </c>
      <c r="B31578" s="71">
        <v>16527.0</v>
      </c>
      <c r="C31578" s="71" t="s">
        <v>3652</v>
      </c>
      <c r="D31578" s="71" t="s">
        <v>3239</v>
      </c>
      <c r="E31578" s="71">
        <v>6.265460711E9</v>
      </c>
      <c r="T31578" s="188">
        <v>45879.0</v>
      </c>
    </row>
    <row r="31579">
      <c r="A31579" s="71" t="s">
        <v>77</v>
      </c>
      <c r="B31579" s="71">
        <v>5280.0</v>
      </c>
      <c r="C31579" s="71" t="s">
        <v>6135</v>
      </c>
      <c r="D31579" s="71" t="s">
        <v>3239</v>
      </c>
      <c r="E31579" s="71">
        <v>9.617105654E9</v>
      </c>
      <c r="F31579" s="71">
        <v>0.0</v>
      </c>
      <c r="G31579" s="71" t="s">
        <v>243</v>
      </c>
      <c r="H31579" s="71">
        <v>5.0</v>
      </c>
      <c r="I31579" s="71">
        <v>40.0</v>
      </c>
      <c r="J31579" s="71">
        <v>2.0</v>
      </c>
      <c r="K31579" s="71">
        <v>5300.0</v>
      </c>
      <c r="L31579" s="71">
        <v>10600.0</v>
      </c>
      <c r="M31579" s="71">
        <v>10600.0</v>
      </c>
      <c r="N31579" s="71">
        <v>0.0</v>
      </c>
      <c r="O31579" s="71">
        <v>10600.0</v>
      </c>
      <c r="P31579" s="71">
        <v>0.0</v>
      </c>
      <c r="Q31579" s="71">
        <v>10600.0</v>
      </c>
      <c r="R31579" s="71">
        <v>0.0</v>
      </c>
      <c r="S31579" s="71" t="s">
        <v>47</v>
      </c>
      <c r="T31579" s="188">
        <v>45879.0</v>
      </c>
    </row>
    <row r="31580">
      <c r="A31580" s="71" t="s">
        <v>77</v>
      </c>
      <c r="B31580" s="71">
        <v>5280.0</v>
      </c>
      <c r="C31580" s="71" t="s">
        <v>6135</v>
      </c>
      <c r="D31580" s="71" t="s">
        <v>3239</v>
      </c>
      <c r="E31580" s="71">
        <v>9.617105654E9</v>
      </c>
      <c r="T31580" s="188">
        <v>45879.0</v>
      </c>
    </row>
    <row r="31581">
      <c r="A31581" s="71" t="s">
        <v>77</v>
      </c>
      <c r="B31581" s="71">
        <v>5280.0</v>
      </c>
      <c r="C31581" s="71" t="s">
        <v>6135</v>
      </c>
      <c r="D31581" s="71" t="s">
        <v>3239</v>
      </c>
      <c r="E31581" s="71">
        <v>9.617105654E9</v>
      </c>
      <c r="T31581" s="188">
        <v>45879.0</v>
      </c>
    </row>
    <row r="31582">
      <c r="A31582" s="71" t="s">
        <v>77</v>
      </c>
      <c r="B31582" s="71">
        <v>5280.0</v>
      </c>
      <c r="C31582" s="71" t="s">
        <v>6135</v>
      </c>
      <c r="D31582" s="71" t="s">
        <v>3239</v>
      </c>
      <c r="E31582" s="71">
        <v>9.617105654E9</v>
      </c>
      <c r="T31582" s="188">
        <v>45879.0</v>
      </c>
    </row>
    <row r="31583">
      <c r="A31583" s="71" t="s">
        <v>77</v>
      </c>
      <c r="B31583" s="71">
        <v>5280.0</v>
      </c>
      <c r="C31583" s="71" t="s">
        <v>6135</v>
      </c>
      <c r="D31583" s="71" t="s">
        <v>3239</v>
      </c>
      <c r="E31583" s="71">
        <v>9.617105654E9</v>
      </c>
      <c r="T31583" s="188">
        <v>45879.0</v>
      </c>
    </row>
    <row r="31584">
      <c r="A31584" s="71" t="s">
        <v>47</v>
      </c>
      <c r="B31584" s="71">
        <v>16526.0</v>
      </c>
      <c r="C31584" s="71" t="s">
        <v>6135</v>
      </c>
      <c r="D31584" s="71" t="s">
        <v>3239</v>
      </c>
      <c r="E31584" s="71">
        <v>9.617105654E9</v>
      </c>
      <c r="F31584" s="71">
        <v>0.0</v>
      </c>
      <c r="G31584" s="71" t="s">
        <v>3746</v>
      </c>
      <c r="H31584" s="71">
        <v>14.0</v>
      </c>
      <c r="I31584" s="71">
        <v>40.0</v>
      </c>
      <c r="J31584" s="71">
        <v>5.6</v>
      </c>
      <c r="K31584" s="71">
        <v>5500.0</v>
      </c>
      <c r="L31584" s="71">
        <v>30800.0</v>
      </c>
      <c r="M31584" s="71">
        <v>30800.0</v>
      </c>
      <c r="N31584" s="71">
        <v>0.0</v>
      </c>
      <c r="O31584" s="71">
        <v>30800.0</v>
      </c>
      <c r="P31584" s="71">
        <v>11000.0</v>
      </c>
      <c r="Q31584" s="71">
        <v>19800.0</v>
      </c>
      <c r="R31584" s="71">
        <v>0.0</v>
      </c>
      <c r="S31584" s="71" t="s">
        <v>191</v>
      </c>
      <c r="T31584" s="188">
        <v>45879.0</v>
      </c>
    </row>
    <row r="31585">
      <c r="A31585" s="71" t="s">
        <v>47</v>
      </c>
      <c r="B31585" s="71">
        <v>16526.0</v>
      </c>
      <c r="C31585" s="71" t="s">
        <v>6135</v>
      </c>
      <c r="D31585" s="71" t="s">
        <v>3239</v>
      </c>
      <c r="E31585" s="71">
        <v>9.617105654E9</v>
      </c>
      <c r="T31585" s="188">
        <v>45879.0</v>
      </c>
    </row>
    <row r="31586">
      <c r="A31586" s="71" t="s">
        <v>47</v>
      </c>
      <c r="B31586" s="71">
        <v>16526.0</v>
      </c>
      <c r="C31586" s="71" t="s">
        <v>6135</v>
      </c>
      <c r="D31586" s="71" t="s">
        <v>3239</v>
      </c>
      <c r="E31586" s="71">
        <v>9.617105654E9</v>
      </c>
      <c r="T31586" s="188">
        <v>45879.0</v>
      </c>
    </row>
    <row r="31587">
      <c r="A31587" s="71" t="s">
        <v>47</v>
      </c>
      <c r="B31587" s="71">
        <v>16526.0</v>
      </c>
      <c r="C31587" s="71" t="s">
        <v>6135</v>
      </c>
      <c r="D31587" s="71" t="s">
        <v>3239</v>
      </c>
      <c r="E31587" s="71">
        <v>9.617105654E9</v>
      </c>
      <c r="T31587" s="188">
        <v>45879.0</v>
      </c>
    </row>
    <row r="31588">
      <c r="A31588" s="71" t="s">
        <v>47</v>
      </c>
      <c r="B31588" s="71">
        <v>16526.0</v>
      </c>
      <c r="C31588" s="71" t="s">
        <v>6135</v>
      </c>
      <c r="D31588" s="71" t="s">
        <v>3239</v>
      </c>
      <c r="E31588" s="71">
        <v>9.617105654E9</v>
      </c>
      <c r="T31588" s="188">
        <v>45879.0</v>
      </c>
    </row>
    <row r="31589">
      <c r="A31589" s="71" t="s">
        <v>47</v>
      </c>
      <c r="B31589" s="71">
        <v>16525.0</v>
      </c>
      <c r="C31589" s="71" t="s">
        <v>6018</v>
      </c>
      <c r="D31589" s="71" t="s">
        <v>2636</v>
      </c>
      <c r="E31589" s="71">
        <v>8.959662912E9</v>
      </c>
      <c r="F31589" s="71">
        <v>0.0</v>
      </c>
      <c r="G31589" s="71" t="s">
        <v>3746</v>
      </c>
      <c r="H31589" s="71">
        <v>26.0</v>
      </c>
      <c r="I31589" s="71">
        <v>40.0</v>
      </c>
      <c r="J31589" s="71">
        <v>10.4</v>
      </c>
      <c r="K31589" s="71">
        <v>5500.0</v>
      </c>
      <c r="L31589" s="71">
        <v>57200.0</v>
      </c>
      <c r="M31589" s="71">
        <v>57200.0</v>
      </c>
      <c r="N31589" s="71">
        <v>0.0</v>
      </c>
      <c r="O31589" s="71">
        <v>57200.0</v>
      </c>
      <c r="P31589" s="71">
        <v>0.0</v>
      </c>
      <c r="Q31589" s="71">
        <v>57200.0</v>
      </c>
      <c r="R31589" s="71">
        <v>0.0</v>
      </c>
      <c r="S31589" s="71" t="s">
        <v>47</v>
      </c>
      <c r="T31589" s="188">
        <v>45879.0</v>
      </c>
    </row>
    <row r="31590">
      <c r="A31590" s="71" t="s">
        <v>47</v>
      </c>
      <c r="B31590" s="71">
        <v>16525.0</v>
      </c>
      <c r="C31590" s="71" t="s">
        <v>6018</v>
      </c>
      <c r="D31590" s="71" t="s">
        <v>2636</v>
      </c>
      <c r="E31590" s="71">
        <v>8.959662912E9</v>
      </c>
      <c r="T31590" s="188">
        <v>45879.0</v>
      </c>
    </row>
    <row r="31591">
      <c r="A31591" s="71" t="s">
        <v>47</v>
      </c>
      <c r="B31591" s="71">
        <v>16525.0</v>
      </c>
      <c r="C31591" s="71" t="s">
        <v>6018</v>
      </c>
      <c r="D31591" s="71" t="s">
        <v>2636</v>
      </c>
      <c r="E31591" s="71">
        <v>8.959662912E9</v>
      </c>
      <c r="T31591" s="188">
        <v>45879.0</v>
      </c>
    </row>
    <row r="31592">
      <c r="A31592" s="71" t="s">
        <v>47</v>
      </c>
      <c r="B31592" s="71">
        <v>16525.0</v>
      </c>
      <c r="C31592" s="71" t="s">
        <v>6018</v>
      </c>
      <c r="D31592" s="71" t="s">
        <v>2636</v>
      </c>
      <c r="E31592" s="71">
        <v>8.959662912E9</v>
      </c>
      <c r="T31592" s="188">
        <v>45879.0</v>
      </c>
    </row>
    <row r="31593">
      <c r="A31593" s="71" t="s">
        <v>47</v>
      </c>
      <c r="B31593" s="71">
        <v>16525.0</v>
      </c>
      <c r="C31593" s="71" t="s">
        <v>6018</v>
      </c>
      <c r="D31593" s="71" t="s">
        <v>2636</v>
      </c>
      <c r="E31593" s="71">
        <v>8.959662912E9</v>
      </c>
      <c r="T31593" s="188">
        <v>45879.0</v>
      </c>
    </row>
    <row r="31594">
      <c r="A31594" s="71" t="s">
        <v>77</v>
      </c>
      <c r="B31594" s="71">
        <v>5279.0</v>
      </c>
      <c r="C31594" s="71" t="s">
        <v>3299</v>
      </c>
      <c r="D31594" s="71" t="s">
        <v>6136</v>
      </c>
      <c r="E31594" s="71">
        <v>9.993525136E9</v>
      </c>
      <c r="F31594" s="71">
        <v>59240.0</v>
      </c>
      <c r="G31594" s="71" t="s">
        <v>610</v>
      </c>
      <c r="H31594" s="71">
        <v>2.0</v>
      </c>
      <c r="I31594" s="71">
        <v>40.0</v>
      </c>
      <c r="J31594" s="71">
        <v>0.8</v>
      </c>
      <c r="K31594" s="71">
        <v>5300.0</v>
      </c>
      <c r="L31594" s="71">
        <v>4240.0</v>
      </c>
      <c r="M31594" s="71">
        <v>4240.0</v>
      </c>
      <c r="N31594" s="71">
        <v>0.0</v>
      </c>
      <c r="O31594" s="71">
        <v>4240.0</v>
      </c>
      <c r="P31594" s="71">
        <v>4240.0</v>
      </c>
      <c r="Q31594" s="71">
        <v>0.0</v>
      </c>
      <c r="R31594" s="71">
        <v>0.0</v>
      </c>
      <c r="S31594" s="71" t="s">
        <v>191</v>
      </c>
      <c r="T31594" s="188">
        <v>45879.0</v>
      </c>
    </row>
    <row r="31595">
      <c r="A31595" s="71" t="s">
        <v>77</v>
      </c>
      <c r="B31595" s="71">
        <v>5279.0</v>
      </c>
      <c r="C31595" s="71" t="s">
        <v>3299</v>
      </c>
      <c r="D31595" s="71" t="s">
        <v>6136</v>
      </c>
      <c r="E31595" s="71">
        <v>9.993525136E9</v>
      </c>
      <c r="T31595" s="188">
        <v>45879.0</v>
      </c>
    </row>
    <row r="31596">
      <c r="A31596" s="71" t="s">
        <v>77</v>
      </c>
      <c r="B31596" s="71">
        <v>5279.0</v>
      </c>
      <c r="C31596" s="71" t="s">
        <v>3299</v>
      </c>
      <c r="D31596" s="71" t="s">
        <v>6136</v>
      </c>
      <c r="E31596" s="71">
        <v>9.993525136E9</v>
      </c>
      <c r="T31596" s="188">
        <v>45879.0</v>
      </c>
    </row>
    <row r="31597">
      <c r="A31597" s="71" t="s">
        <v>77</v>
      </c>
      <c r="B31597" s="71">
        <v>5279.0</v>
      </c>
      <c r="C31597" s="71" t="s">
        <v>3299</v>
      </c>
      <c r="D31597" s="71" t="s">
        <v>6136</v>
      </c>
      <c r="E31597" s="71">
        <v>9.993525136E9</v>
      </c>
      <c r="T31597" s="188">
        <v>45879.0</v>
      </c>
    </row>
    <row r="31598">
      <c r="A31598" s="71" t="s">
        <v>77</v>
      </c>
      <c r="B31598" s="71">
        <v>5279.0</v>
      </c>
      <c r="C31598" s="71" t="s">
        <v>3299</v>
      </c>
      <c r="D31598" s="71" t="s">
        <v>6136</v>
      </c>
      <c r="E31598" s="71">
        <v>9.993525136E9</v>
      </c>
      <c r="T31598" s="188">
        <v>45879.0</v>
      </c>
    </row>
    <row r="31599">
      <c r="A31599" s="71" t="s">
        <v>47</v>
      </c>
      <c r="B31599" s="71">
        <v>16524.0</v>
      </c>
      <c r="C31599" s="71" t="s">
        <v>3299</v>
      </c>
      <c r="D31599" s="71" t="s">
        <v>6136</v>
      </c>
      <c r="E31599" s="71">
        <v>9.993525136E9</v>
      </c>
      <c r="F31599" s="71">
        <v>59240.0</v>
      </c>
      <c r="G31599" s="71" t="s">
        <v>3746</v>
      </c>
      <c r="H31599" s="71">
        <v>20.0</v>
      </c>
      <c r="I31599" s="71">
        <v>40.0</v>
      </c>
      <c r="J31599" s="71">
        <v>8.0</v>
      </c>
      <c r="K31599" s="71">
        <v>5500.0</v>
      </c>
      <c r="L31599" s="71">
        <v>44000.0</v>
      </c>
      <c r="M31599" s="71">
        <v>55000.0</v>
      </c>
      <c r="N31599" s="71">
        <v>0.0</v>
      </c>
      <c r="O31599" s="71">
        <v>55000.0</v>
      </c>
      <c r="P31599" s="71">
        <v>55000.0</v>
      </c>
      <c r="Q31599" s="71">
        <v>0.0</v>
      </c>
      <c r="R31599" s="71">
        <v>0.0</v>
      </c>
      <c r="S31599" s="71" t="s">
        <v>191</v>
      </c>
      <c r="T31599" s="188">
        <v>45879.0</v>
      </c>
    </row>
    <row r="31600">
      <c r="A31600" s="71" t="s">
        <v>47</v>
      </c>
      <c r="B31600" s="71">
        <v>16524.0</v>
      </c>
      <c r="C31600" s="71" t="s">
        <v>3299</v>
      </c>
      <c r="D31600" s="71" t="s">
        <v>6136</v>
      </c>
      <c r="E31600" s="71">
        <v>9.993525136E9</v>
      </c>
      <c r="G31600" s="71" t="s">
        <v>2367</v>
      </c>
      <c r="H31600" s="71">
        <v>5.0</v>
      </c>
      <c r="I31600" s="71">
        <v>40.0</v>
      </c>
      <c r="J31600" s="71">
        <v>2.0</v>
      </c>
      <c r="K31600" s="71">
        <v>5500.0</v>
      </c>
      <c r="L31600" s="71">
        <v>11000.0</v>
      </c>
      <c r="T31600" s="188">
        <v>45879.0</v>
      </c>
    </row>
    <row r="31601">
      <c r="A31601" s="71" t="s">
        <v>47</v>
      </c>
      <c r="B31601" s="71">
        <v>16524.0</v>
      </c>
      <c r="C31601" s="71" t="s">
        <v>3299</v>
      </c>
      <c r="D31601" s="71" t="s">
        <v>6136</v>
      </c>
      <c r="E31601" s="71">
        <v>9.993525136E9</v>
      </c>
      <c r="T31601" s="188">
        <v>45879.0</v>
      </c>
    </row>
    <row r="31602">
      <c r="A31602" s="71" t="s">
        <v>47</v>
      </c>
      <c r="B31602" s="71">
        <v>16524.0</v>
      </c>
      <c r="C31602" s="71" t="s">
        <v>3299</v>
      </c>
      <c r="D31602" s="71" t="s">
        <v>6136</v>
      </c>
      <c r="E31602" s="71">
        <v>9.993525136E9</v>
      </c>
      <c r="T31602" s="188">
        <v>45879.0</v>
      </c>
    </row>
    <row r="31603">
      <c r="A31603" s="71" t="s">
        <v>47</v>
      </c>
      <c r="B31603" s="71">
        <v>16524.0</v>
      </c>
      <c r="C31603" s="71" t="s">
        <v>3299</v>
      </c>
      <c r="D31603" s="71" t="s">
        <v>6136</v>
      </c>
      <c r="E31603" s="71">
        <v>9.993525136E9</v>
      </c>
      <c r="T31603" s="188">
        <v>45879.0</v>
      </c>
    </row>
    <row r="31604">
      <c r="A31604" s="71" t="s">
        <v>77</v>
      </c>
      <c r="B31604" s="71">
        <v>5278.0</v>
      </c>
      <c r="C31604" s="71" t="s">
        <v>1105</v>
      </c>
      <c r="D31604" s="71" t="s">
        <v>6137</v>
      </c>
      <c r="E31604" s="71">
        <v>9.893696391E9</v>
      </c>
      <c r="F31604" s="71">
        <v>0.0</v>
      </c>
      <c r="G31604" s="71" t="s">
        <v>610</v>
      </c>
      <c r="H31604" s="71">
        <v>5.0</v>
      </c>
      <c r="I31604" s="71">
        <v>40.0</v>
      </c>
      <c r="J31604" s="71">
        <v>2.0</v>
      </c>
      <c r="K31604" s="71">
        <v>5300.0</v>
      </c>
      <c r="L31604" s="71">
        <v>10600.0</v>
      </c>
      <c r="M31604" s="71">
        <v>10600.0</v>
      </c>
      <c r="N31604" s="71">
        <v>0.0</v>
      </c>
      <c r="O31604" s="71">
        <v>10600.0</v>
      </c>
      <c r="P31604" s="71">
        <v>0.0</v>
      </c>
      <c r="Q31604" s="71">
        <v>10600.0</v>
      </c>
      <c r="R31604" s="71">
        <v>0.0</v>
      </c>
      <c r="S31604" s="71" t="s">
        <v>47</v>
      </c>
      <c r="T31604" s="188">
        <v>45879.0</v>
      </c>
    </row>
    <row r="31605">
      <c r="A31605" s="71" t="s">
        <v>77</v>
      </c>
      <c r="B31605" s="71">
        <v>5278.0</v>
      </c>
      <c r="C31605" s="71" t="s">
        <v>1105</v>
      </c>
      <c r="D31605" s="71" t="s">
        <v>6137</v>
      </c>
      <c r="E31605" s="71">
        <v>9.893696391E9</v>
      </c>
      <c r="T31605" s="188">
        <v>45879.0</v>
      </c>
    </row>
    <row r="31606">
      <c r="A31606" s="71" t="s">
        <v>77</v>
      </c>
      <c r="B31606" s="71">
        <v>5278.0</v>
      </c>
      <c r="C31606" s="71" t="s">
        <v>1105</v>
      </c>
      <c r="D31606" s="71" t="s">
        <v>6137</v>
      </c>
      <c r="E31606" s="71">
        <v>9.893696391E9</v>
      </c>
      <c r="T31606" s="188">
        <v>45879.0</v>
      </c>
    </row>
    <row r="31607">
      <c r="A31607" s="71" t="s">
        <v>77</v>
      </c>
      <c r="B31607" s="71">
        <v>5278.0</v>
      </c>
      <c r="C31607" s="71" t="s">
        <v>1105</v>
      </c>
      <c r="D31607" s="71" t="s">
        <v>6137</v>
      </c>
      <c r="E31607" s="71">
        <v>9.893696391E9</v>
      </c>
      <c r="T31607" s="188">
        <v>45879.0</v>
      </c>
    </row>
    <row r="31608">
      <c r="A31608" s="71" t="s">
        <v>77</v>
      </c>
      <c r="B31608" s="71">
        <v>5278.0</v>
      </c>
      <c r="C31608" s="71" t="s">
        <v>1105</v>
      </c>
      <c r="D31608" s="71" t="s">
        <v>6137</v>
      </c>
      <c r="E31608" s="71">
        <v>9.893696391E9</v>
      </c>
      <c r="T31608" s="188">
        <v>45879.0</v>
      </c>
    </row>
    <row r="31609">
      <c r="A31609" s="71" t="s">
        <v>47</v>
      </c>
      <c r="B31609" s="71">
        <v>16523.0</v>
      </c>
      <c r="C31609" s="71" t="s">
        <v>1105</v>
      </c>
      <c r="D31609" s="71" t="s">
        <v>6137</v>
      </c>
      <c r="E31609" s="71">
        <v>9.893696391E9</v>
      </c>
      <c r="F31609" s="71">
        <v>0.0</v>
      </c>
      <c r="G31609" s="71" t="s">
        <v>802</v>
      </c>
      <c r="H31609" s="71">
        <v>10.0</v>
      </c>
      <c r="I31609" s="71">
        <v>40.0</v>
      </c>
      <c r="J31609" s="71">
        <v>4.0</v>
      </c>
      <c r="K31609" s="71">
        <v>5500.0</v>
      </c>
      <c r="L31609" s="71">
        <v>22000.0</v>
      </c>
      <c r="M31609" s="71">
        <v>22000.0</v>
      </c>
      <c r="N31609" s="71">
        <v>0.0</v>
      </c>
      <c r="O31609" s="71">
        <v>22000.0</v>
      </c>
      <c r="P31609" s="71">
        <v>6600.0</v>
      </c>
      <c r="Q31609" s="71">
        <v>15400.0</v>
      </c>
      <c r="R31609" s="71">
        <v>0.0</v>
      </c>
      <c r="S31609" s="71" t="s">
        <v>191</v>
      </c>
      <c r="T31609" s="188">
        <v>45879.0</v>
      </c>
    </row>
    <row r="31610">
      <c r="A31610" s="71" t="s">
        <v>47</v>
      </c>
      <c r="B31610" s="71">
        <v>16523.0</v>
      </c>
      <c r="C31610" s="71" t="s">
        <v>1105</v>
      </c>
      <c r="D31610" s="71" t="s">
        <v>6137</v>
      </c>
      <c r="E31610" s="71">
        <v>9.893696391E9</v>
      </c>
      <c r="T31610" s="188">
        <v>45879.0</v>
      </c>
    </row>
    <row r="31611">
      <c r="A31611" s="71" t="s">
        <v>47</v>
      </c>
      <c r="B31611" s="71">
        <v>16523.0</v>
      </c>
      <c r="C31611" s="71" t="s">
        <v>1105</v>
      </c>
      <c r="D31611" s="71" t="s">
        <v>6137</v>
      </c>
      <c r="E31611" s="71">
        <v>9.893696391E9</v>
      </c>
      <c r="T31611" s="188">
        <v>45879.0</v>
      </c>
    </row>
    <row r="31612">
      <c r="A31612" s="71" t="s">
        <v>47</v>
      </c>
      <c r="B31612" s="71">
        <v>16523.0</v>
      </c>
      <c r="C31612" s="71" t="s">
        <v>1105</v>
      </c>
      <c r="D31612" s="71" t="s">
        <v>6137</v>
      </c>
      <c r="E31612" s="71">
        <v>9.893696391E9</v>
      </c>
      <c r="T31612" s="188">
        <v>45879.0</v>
      </c>
    </row>
    <row r="31613">
      <c r="A31613" s="71" t="s">
        <v>47</v>
      </c>
      <c r="B31613" s="71">
        <v>16523.0</v>
      </c>
      <c r="C31613" s="71" t="s">
        <v>1105</v>
      </c>
      <c r="D31613" s="71" t="s">
        <v>6137</v>
      </c>
      <c r="E31613" s="71">
        <v>9.893696391E9</v>
      </c>
      <c r="T31613" s="188">
        <v>45879.0</v>
      </c>
    </row>
    <row r="31614">
      <c r="A31614" s="71" t="s">
        <v>47</v>
      </c>
      <c r="B31614" s="71">
        <v>16522.0</v>
      </c>
      <c r="C31614" s="71" t="s">
        <v>6138</v>
      </c>
      <c r="D31614" s="71" t="s">
        <v>6139</v>
      </c>
      <c r="E31614" s="71">
        <v>8.349848048E9</v>
      </c>
      <c r="F31614" s="71">
        <v>0.0</v>
      </c>
      <c r="G31614" s="71" t="s">
        <v>234</v>
      </c>
      <c r="H31614" s="71">
        <v>10.0</v>
      </c>
      <c r="I31614" s="71">
        <v>40.0</v>
      </c>
      <c r="J31614" s="71">
        <v>4.0</v>
      </c>
      <c r="K31614" s="71">
        <v>5500.0</v>
      </c>
      <c r="L31614" s="71">
        <v>22000.0</v>
      </c>
      <c r="M31614" s="71">
        <v>143000.0</v>
      </c>
      <c r="N31614" s="71">
        <v>0.0</v>
      </c>
      <c r="O31614" s="71">
        <v>143000.0</v>
      </c>
      <c r="P31614" s="71">
        <v>0.0</v>
      </c>
      <c r="Q31614" s="71">
        <v>143000.0</v>
      </c>
      <c r="R31614" s="71">
        <v>0.0</v>
      </c>
      <c r="S31614" s="71" t="s">
        <v>47</v>
      </c>
      <c r="T31614" s="188">
        <v>45879.0</v>
      </c>
    </row>
    <row r="31615">
      <c r="A31615" s="71" t="s">
        <v>47</v>
      </c>
      <c r="B31615" s="71">
        <v>16522.0</v>
      </c>
      <c r="C31615" s="71" t="s">
        <v>6138</v>
      </c>
      <c r="D31615" s="71" t="s">
        <v>6139</v>
      </c>
      <c r="E31615" s="71">
        <v>8.349848048E9</v>
      </c>
      <c r="G31615" s="71" t="s">
        <v>3977</v>
      </c>
      <c r="H31615" s="71">
        <v>9.0</v>
      </c>
      <c r="I31615" s="71">
        <v>40.0</v>
      </c>
      <c r="J31615" s="71">
        <v>3.6</v>
      </c>
      <c r="K31615" s="71">
        <v>5500.0</v>
      </c>
      <c r="L31615" s="71">
        <v>19800.0</v>
      </c>
      <c r="T31615" s="188">
        <v>45879.0</v>
      </c>
    </row>
    <row r="31616">
      <c r="A31616" s="71" t="s">
        <v>47</v>
      </c>
      <c r="B31616" s="71">
        <v>16522.0</v>
      </c>
      <c r="C31616" s="71" t="s">
        <v>6138</v>
      </c>
      <c r="D31616" s="71" t="s">
        <v>6139</v>
      </c>
      <c r="E31616" s="71">
        <v>8.349848048E9</v>
      </c>
      <c r="G31616" s="71" t="s">
        <v>802</v>
      </c>
      <c r="H31616" s="71">
        <v>40.0</v>
      </c>
      <c r="I31616" s="71">
        <v>40.0</v>
      </c>
      <c r="J31616" s="71">
        <v>16.0</v>
      </c>
      <c r="K31616" s="71">
        <v>5500.0</v>
      </c>
      <c r="L31616" s="71">
        <v>88000.0</v>
      </c>
      <c r="T31616" s="188">
        <v>45879.0</v>
      </c>
    </row>
    <row r="31617">
      <c r="A31617" s="71" t="s">
        <v>47</v>
      </c>
      <c r="B31617" s="71">
        <v>16522.0</v>
      </c>
      <c r="C31617" s="71" t="s">
        <v>6138</v>
      </c>
      <c r="D31617" s="71" t="s">
        <v>6139</v>
      </c>
      <c r="E31617" s="71">
        <v>8.349848048E9</v>
      </c>
      <c r="G31617" s="71" t="s">
        <v>83</v>
      </c>
      <c r="H31617" s="71">
        <v>6.0</v>
      </c>
      <c r="I31617" s="71">
        <v>40.0</v>
      </c>
      <c r="J31617" s="71">
        <v>2.4</v>
      </c>
      <c r="K31617" s="71">
        <v>5500.0</v>
      </c>
      <c r="L31617" s="71">
        <v>13200.0</v>
      </c>
      <c r="T31617" s="188">
        <v>45879.0</v>
      </c>
    </row>
    <row r="31618">
      <c r="A31618" s="71" t="s">
        <v>47</v>
      </c>
      <c r="B31618" s="71">
        <v>16522.0</v>
      </c>
      <c r="C31618" s="71" t="s">
        <v>6138</v>
      </c>
      <c r="D31618" s="71" t="s">
        <v>6139</v>
      </c>
      <c r="E31618" s="71">
        <v>8.349848048E9</v>
      </c>
      <c r="T31618" s="188">
        <v>45879.0</v>
      </c>
    </row>
    <row r="31619">
      <c r="A31619" s="71" t="s">
        <v>47</v>
      </c>
      <c r="B31619" s="71">
        <v>16521.0</v>
      </c>
      <c r="C31619" s="71" t="s">
        <v>6138</v>
      </c>
      <c r="D31619" s="71" t="s">
        <v>6139</v>
      </c>
      <c r="E31619" s="71">
        <v>8.349848048E9</v>
      </c>
      <c r="F31619" s="71">
        <v>0.0</v>
      </c>
      <c r="G31619" s="71" t="s">
        <v>234</v>
      </c>
      <c r="H31619" s="71">
        <v>90.0</v>
      </c>
      <c r="I31619" s="71">
        <v>40.0</v>
      </c>
      <c r="J31619" s="71">
        <v>36.0</v>
      </c>
      <c r="K31619" s="71">
        <v>5500.0</v>
      </c>
      <c r="L31619" s="71">
        <v>198000.0</v>
      </c>
      <c r="M31619" s="71">
        <v>198000.0</v>
      </c>
      <c r="N31619" s="71">
        <v>0.0</v>
      </c>
      <c r="O31619" s="71">
        <v>198000.0</v>
      </c>
      <c r="P31619" s="71">
        <v>0.0</v>
      </c>
      <c r="Q31619" s="71">
        <v>198000.0</v>
      </c>
      <c r="R31619" s="71">
        <v>0.0</v>
      </c>
      <c r="S31619" s="71" t="s">
        <v>47</v>
      </c>
      <c r="T31619" s="188">
        <v>45879.0</v>
      </c>
    </row>
    <row r="31620">
      <c r="A31620" s="71" t="s">
        <v>47</v>
      </c>
      <c r="B31620" s="71">
        <v>16521.0</v>
      </c>
      <c r="C31620" s="71" t="s">
        <v>6138</v>
      </c>
      <c r="D31620" s="71" t="s">
        <v>6139</v>
      </c>
      <c r="E31620" s="71">
        <v>8.349848048E9</v>
      </c>
      <c r="T31620" s="188">
        <v>45879.0</v>
      </c>
    </row>
    <row r="31621">
      <c r="A31621" s="71" t="s">
        <v>47</v>
      </c>
      <c r="B31621" s="71">
        <v>16521.0</v>
      </c>
      <c r="C31621" s="71" t="s">
        <v>6138</v>
      </c>
      <c r="D31621" s="71" t="s">
        <v>6139</v>
      </c>
      <c r="E31621" s="71">
        <v>8.349848048E9</v>
      </c>
      <c r="T31621" s="188">
        <v>45879.0</v>
      </c>
    </row>
    <row r="31622">
      <c r="A31622" s="71" t="s">
        <v>47</v>
      </c>
      <c r="B31622" s="71">
        <v>16521.0</v>
      </c>
      <c r="C31622" s="71" t="s">
        <v>6138</v>
      </c>
      <c r="D31622" s="71" t="s">
        <v>6139</v>
      </c>
      <c r="E31622" s="71">
        <v>8.349848048E9</v>
      </c>
      <c r="T31622" s="188">
        <v>45879.0</v>
      </c>
    </row>
    <row r="31623">
      <c r="A31623" s="71" t="s">
        <v>47</v>
      </c>
      <c r="B31623" s="71">
        <v>16521.0</v>
      </c>
      <c r="C31623" s="71" t="s">
        <v>6138</v>
      </c>
      <c r="D31623" s="71" t="s">
        <v>6139</v>
      </c>
      <c r="E31623" s="71">
        <v>8.349848048E9</v>
      </c>
      <c r="T31623" s="188">
        <v>45879.0</v>
      </c>
    </row>
    <row r="31624">
      <c r="A31624" s="71" t="s">
        <v>47</v>
      </c>
      <c r="B31624" s="71">
        <v>16520.0</v>
      </c>
      <c r="C31624" s="71" t="s">
        <v>844</v>
      </c>
      <c r="D31624" s="71" t="s">
        <v>6140</v>
      </c>
      <c r="E31624" s="71">
        <v>7.000375826E9</v>
      </c>
      <c r="F31624" s="71">
        <v>0.0</v>
      </c>
      <c r="G31624" s="71" t="s">
        <v>5825</v>
      </c>
      <c r="H31624" s="71">
        <v>5.0</v>
      </c>
      <c r="I31624" s="71">
        <v>40.0</v>
      </c>
      <c r="J31624" s="71">
        <v>2.0</v>
      </c>
      <c r="K31624" s="71">
        <v>5500.0</v>
      </c>
      <c r="L31624" s="71">
        <v>11000.0</v>
      </c>
      <c r="M31624" s="71">
        <v>19800.0</v>
      </c>
      <c r="N31624" s="71">
        <v>0.0</v>
      </c>
      <c r="O31624" s="71">
        <v>19800.0</v>
      </c>
      <c r="P31624" s="71">
        <v>0.0</v>
      </c>
      <c r="Q31624" s="71">
        <v>19800.0</v>
      </c>
      <c r="R31624" s="71">
        <v>0.0</v>
      </c>
      <c r="S31624" s="71" t="s">
        <v>47</v>
      </c>
      <c r="T31624" s="188">
        <v>45879.0</v>
      </c>
    </row>
    <row r="31625">
      <c r="A31625" s="71" t="s">
        <v>47</v>
      </c>
      <c r="B31625" s="71">
        <v>16520.0</v>
      </c>
      <c r="C31625" s="71" t="s">
        <v>844</v>
      </c>
      <c r="D31625" s="71" t="s">
        <v>6140</v>
      </c>
      <c r="E31625" s="71">
        <v>7.000375826E9</v>
      </c>
      <c r="G31625" s="71" t="s">
        <v>6080</v>
      </c>
      <c r="H31625" s="71">
        <v>2.0</v>
      </c>
      <c r="I31625" s="71">
        <v>40.0</v>
      </c>
      <c r="J31625" s="71">
        <v>0.8</v>
      </c>
      <c r="K31625" s="71">
        <v>5500.0</v>
      </c>
      <c r="L31625" s="71">
        <v>4400.0</v>
      </c>
      <c r="T31625" s="188">
        <v>45879.0</v>
      </c>
    </row>
    <row r="31626">
      <c r="A31626" s="71" t="s">
        <v>47</v>
      </c>
      <c r="B31626" s="71">
        <v>16520.0</v>
      </c>
      <c r="C31626" s="71" t="s">
        <v>844</v>
      </c>
      <c r="D31626" s="71" t="s">
        <v>6140</v>
      </c>
      <c r="E31626" s="71">
        <v>7.000375826E9</v>
      </c>
      <c r="G31626" s="71" t="s">
        <v>234</v>
      </c>
      <c r="H31626" s="71">
        <v>2.0</v>
      </c>
      <c r="I31626" s="71">
        <v>40.0</v>
      </c>
      <c r="J31626" s="71">
        <v>0.8</v>
      </c>
      <c r="K31626" s="71">
        <v>5500.0</v>
      </c>
      <c r="L31626" s="71">
        <v>4400.0</v>
      </c>
      <c r="T31626" s="188">
        <v>45879.0</v>
      </c>
    </row>
    <row r="31627">
      <c r="A31627" s="71" t="s">
        <v>47</v>
      </c>
      <c r="B31627" s="71">
        <v>16520.0</v>
      </c>
      <c r="C31627" s="71" t="s">
        <v>844</v>
      </c>
      <c r="D31627" s="71" t="s">
        <v>6140</v>
      </c>
      <c r="E31627" s="71">
        <v>7.000375826E9</v>
      </c>
      <c r="T31627" s="188">
        <v>45879.0</v>
      </c>
    </row>
    <row r="31628">
      <c r="A31628" s="71" t="s">
        <v>47</v>
      </c>
      <c r="B31628" s="71">
        <v>16520.0</v>
      </c>
      <c r="C31628" s="71" t="s">
        <v>844</v>
      </c>
      <c r="D31628" s="71" t="s">
        <v>6140</v>
      </c>
      <c r="E31628" s="71">
        <v>7.000375826E9</v>
      </c>
      <c r="T31628" s="188">
        <v>45879.0</v>
      </c>
    </row>
    <row r="31629">
      <c r="A31629" s="71" t="s">
        <v>47</v>
      </c>
      <c r="B31629" s="71">
        <v>16519.0</v>
      </c>
      <c r="C31629" s="71" t="s">
        <v>1235</v>
      </c>
      <c r="D31629" s="71" t="s">
        <v>5227</v>
      </c>
      <c r="E31629" s="71">
        <v>0.0</v>
      </c>
      <c r="F31629" s="71">
        <v>0.0</v>
      </c>
      <c r="G31629" s="71" t="s">
        <v>5321</v>
      </c>
      <c r="H31629" s="71">
        <v>1.0</v>
      </c>
      <c r="I31629" s="71">
        <v>40.0</v>
      </c>
      <c r="J31629" s="71">
        <v>0.4</v>
      </c>
      <c r="K31629" s="71">
        <v>5500.0</v>
      </c>
      <c r="L31629" s="71">
        <v>2200.0</v>
      </c>
      <c r="M31629" s="71">
        <v>2200.0</v>
      </c>
      <c r="N31629" s="71">
        <v>0.0</v>
      </c>
      <c r="O31629" s="71">
        <v>2200.0</v>
      </c>
      <c r="P31629" s="71">
        <v>0.0</v>
      </c>
      <c r="Q31629" s="71">
        <v>2200.0</v>
      </c>
      <c r="R31629" s="71">
        <v>0.0</v>
      </c>
      <c r="S31629" s="71" t="s">
        <v>47</v>
      </c>
      <c r="T31629" s="188">
        <v>45879.0</v>
      </c>
    </row>
    <row r="31630">
      <c r="A31630" s="71" t="s">
        <v>47</v>
      </c>
      <c r="B31630" s="71">
        <v>16519.0</v>
      </c>
      <c r="C31630" s="71" t="s">
        <v>1235</v>
      </c>
      <c r="D31630" s="71" t="s">
        <v>5227</v>
      </c>
      <c r="E31630" s="71">
        <v>0.0</v>
      </c>
      <c r="T31630" s="188">
        <v>45879.0</v>
      </c>
    </row>
    <row r="31631">
      <c r="A31631" s="71" t="s">
        <v>47</v>
      </c>
      <c r="B31631" s="71">
        <v>16519.0</v>
      </c>
      <c r="C31631" s="71" t="s">
        <v>1235</v>
      </c>
      <c r="D31631" s="71" t="s">
        <v>5227</v>
      </c>
      <c r="E31631" s="71">
        <v>0.0</v>
      </c>
      <c r="T31631" s="188">
        <v>45879.0</v>
      </c>
    </row>
    <row r="31632">
      <c r="A31632" s="71" t="s">
        <v>47</v>
      </c>
      <c r="B31632" s="71">
        <v>16519.0</v>
      </c>
      <c r="C31632" s="71" t="s">
        <v>1235</v>
      </c>
      <c r="D31632" s="71" t="s">
        <v>5227</v>
      </c>
      <c r="E31632" s="71">
        <v>0.0</v>
      </c>
      <c r="T31632" s="188">
        <v>45879.0</v>
      </c>
    </row>
    <row r="31633">
      <c r="A31633" s="71" t="s">
        <v>47</v>
      </c>
      <c r="B31633" s="71">
        <v>16519.0</v>
      </c>
      <c r="C31633" s="71" t="s">
        <v>1235</v>
      </c>
      <c r="D31633" s="71" t="s">
        <v>5227</v>
      </c>
      <c r="E31633" s="71">
        <v>0.0</v>
      </c>
      <c r="T31633" s="188">
        <v>45879.0</v>
      </c>
    </row>
    <row r="31634">
      <c r="A31634" s="71" t="s">
        <v>47</v>
      </c>
      <c r="B31634" s="71">
        <v>16518.0</v>
      </c>
      <c r="C31634" s="71" t="s">
        <v>2124</v>
      </c>
      <c r="D31634" s="71" t="s">
        <v>5227</v>
      </c>
      <c r="E31634" s="71">
        <v>0.0</v>
      </c>
      <c r="F31634" s="71">
        <v>0.0</v>
      </c>
      <c r="G31634" s="71" t="s">
        <v>5321</v>
      </c>
      <c r="H31634" s="71">
        <v>4.0</v>
      </c>
      <c r="I31634" s="71">
        <v>40.0</v>
      </c>
      <c r="J31634" s="71">
        <v>1.6</v>
      </c>
      <c r="K31634" s="71">
        <v>5500.0</v>
      </c>
      <c r="L31634" s="71">
        <v>8800.0</v>
      </c>
      <c r="M31634" s="71">
        <v>8800.0</v>
      </c>
      <c r="N31634" s="71">
        <v>0.0</v>
      </c>
      <c r="O31634" s="71">
        <v>8800.0</v>
      </c>
      <c r="P31634" s="71">
        <v>0.0</v>
      </c>
      <c r="Q31634" s="71">
        <v>8800.0</v>
      </c>
      <c r="R31634" s="71">
        <v>0.0</v>
      </c>
      <c r="S31634" s="71" t="s">
        <v>47</v>
      </c>
      <c r="T31634" s="188">
        <v>45879.0</v>
      </c>
    </row>
    <row r="31635">
      <c r="A31635" s="71" t="s">
        <v>47</v>
      </c>
      <c r="B31635" s="71">
        <v>16518.0</v>
      </c>
      <c r="C31635" s="71" t="s">
        <v>2124</v>
      </c>
      <c r="D31635" s="71" t="s">
        <v>5227</v>
      </c>
      <c r="E31635" s="71">
        <v>0.0</v>
      </c>
      <c r="T31635" s="188">
        <v>45879.0</v>
      </c>
    </row>
    <row r="31636">
      <c r="A31636" s="71" t="s">
        <v>47</v>
      </c>
      <c r="B31636" s="71">
        <v>16518.0</v>
      </c>
      <c r="C31636" s="71" t="s">
        <v>2124</v>
      </c>
      <c r="D31636" s="71" t="s">
        <v>5227</v>
      </c>
      <c r="E31636" s="71">
        <v>0.0</v>
      </c>
      <c r="T31636" s="188">
        <v>45879.0</v>
      </c>
    </row>
    <row r="31637">
      <c r="A31637" s="71" t="s">
        <v>47</v>
      </c>
      <c r="B31637" s="71">
        <v>16518.0</v>
      </c>
      <c r="C31637" s="71" t="s">
        <v>2124</v>
      </c>
      <c r="D31637" s="71" t="s">
        <v>5227</v>
      </c>
      <c r="E31637" s="71">
        <v>0.0</v>
      </c>
      <c r="T31637" s="188">
        <v>45879.0</v>
      </c>
    </row>
    <row r="31638">
      <c r="A31638" s="71" t="s">
        <v>47</v>
      </c>
      <c r="B31638" s="71">
        <v>16518.0</v>
      </c>
      <c r="C31638" s="71" t="s">
        <v>2124</v>
      </c>
      <c r="D31638" s="71" t="s">
        <v>5227</v>
      </c>
      <c r="E31638" s="71">
        <v>0.0</v>
      </c>
      <c r="T31638" s="188">
        <v>45879.0</v>
      </c>
    </row>
    <row r="31639">
      <c r="A31639" s="71" t="s">
        <v>47</v>
      </c>
      <c r="B31639" s="71">
        <v>16517.0</v>
      </c>
      <c r="C31639" s="71" t="s">
        <v>3033</v>
      </c>
      <c r="D31639" s="71" t="s">
        <v>5227</v>
      </c>
      <c r="E31639" s="71">
        <v>0.0</v>
      </c>
      <c r="F31639" s="71">
        <v>0.0</v>
      </c>
      <c r="G31639" s="71" t="s">
        <v>5321</v>
      </c>
      <c r="H31639" s="71">
        <v>5.0</v>
      </c>
      <c r="I31639" s="71">
        <v>40.0</v>
      </c>
      <c r="J31639" s="71">
        <v>2.0</v>
      </c>
      <c r="K31639" s="71">
        <v>5500.0</v>
      </c>
      <c r="L31639" s="71">
        <v>11000.0</v>
      </c>
      <c r="M31639" s="71">
        <v>11000.0</v>
      </c>
      <c r="N31639" s="71">
        <v>0.0</v>
      </c>
      <c r="O31639" s="71">
        <v>11000.0</v>
      </c>
      <c r="P31639" s="71">
        <v>0.0</v>
      </c>
      <c r="Q31639" s="71">
        <v>11000.0</v>
      </c>
      <c r="R31639" s="71">
        <v>0.0</v>
      </c>
      <c r="S31639" s="71" t="s">
        <v>47</v>
      </c>
      <c r="T31639" s="188">
        <v>45879.0</v>
      </c>
    </row>
    <row r="31640">
      <c r="A31640" s="71" t="s">
        <v>47</v>
      </c>
      <c r="B31640" s="71">
        <v>16517.0</v>
      </c>
      <c r="C31640" s="71" t="s">
        <v>3033</v>
      </c>
      <c r="D31640" s="71" t="s">
        <v>5227</v>
      </c>
      <c r="E31640" s="71">
        <v>0.0</v>
      </c>
      <c r="T31640" s="188">
        <v>45879.0</v>
      </c>
    </row>
    <row r="31641">
      <c r="A31641" s="71" t="s">
        <v>47</v>
      </c>
      <c r="B31641" s="71">
        <v>16517.0</v>
      </c>
      <c r="C31641" s="71" t="s">
        <v>3033</v>
      </c>
      <c r="D31641" s="71" t="s">
        <v>5227</v>
      </c>
      <c r="E31641" s="71">
        <v>0.0</v>
      </c>
      <c r="T31641" s="188">
        <v>45879.0</v>
      </c>
    </row>
    <row r="31642">
      <c r="A31642" s="71" t="s">
        <v>47</v>
      </c>
      <c r="B31642" s="71">
        <v>16517.0</v>
      </c>
      <c r="C31642" s="71" t="s">
        <v>3033</v>
      </c>
      <c r="D31642" s="71" t="s">
        <v>5227</v>
      </c>
      <c r="E31642" s="71">
        <v>0.0</v>
      </c>
      <c r="T31642" s="188">
        <v>45879.0</v>
      </c>
    </row>
    <row r="31643">
      <c r="A31643" s="71" t="s">
        <v>47</v>
      </c>
      <c r="B31643" s="71">
        <v>16517.0</v>
      </c>
      <c r="C31643" s="71" t="s">
        <v>3033</v>
      </c>
      <c r="D31643" s="71" t="s">
        <v>5227</v>
      </c>
      <c r="E31643" s="71">
        <v>0.0</v>
      </c>
      <c r="T31643" s="188">
        <v>45879.0</v>
      </c>
    </row>
    <row r="31644">
      <c r="A31644" s="71" t="s">
        <v>47</v>
      </c>
      <c r="B31644" s="71">
        <v>16516.0</v>
      </c>
      <c r="C31644" s="71" t="s">
        <v>6141</v>
      </c>
      <c r="D31644" s="71" t="s">
        <v>5227</v>
      </c>
      <c r="E31644" s="71">
        <v>9.575778136E9</v>
      </c>
      <c r="F31644" s="71">
        <v>0.0</v>
      </c>
      <c r="G31644" s="71" t="s">
        <v>5913</v>
      </c>
      <c r="H31644" s="71">
        <v>3.0</v>
      </c>
      <c r="I31644" s="71">
        <v>40.0</v>
      </c>
      <c r="J31644" s="71">
        <v>1.2</v>
      </c>
      <c r="K31644" s="71">
        <v>5500.0</v>
      </c>
      <c r="L31644" s="71">
        <v>6600.0</v>
      </c>
      <c r="M31644" s="71">
        <v>6600.0</v>
      </c>
      <c r="N31644" s="71">
        <v>0.0</v>
      </c>
      <c r="O31644" s="71">
        <v>6600.0</v>
      </c>
      <c r="P31644" s="71">
        <v>0.0</v>
      </c>
      <c r="Q31644" s="71">
        <v>6600.0</v>
      </c>
      <c r="R31644" s="71">
        <v>0.0</v>
      </c>
      <c r="S31644" s="71" t="s">
        <v>47</v>
      </c>
      <c r="T31644" s="188">
        <v>45879.0</v>
      </c>
    </row>
    <row r="31645">
      <c r="A31645" s="71" t="s">
        <v>47</v>
      </c>
      <c r="B31645" s="71">
        <v>16516.0</v>
      </c>
      <c r="C31645" s="71" t="s">
        <v>6141</v>
      </c>
      <c r="D31645" s="71" t="s">
        <v>5227</v>
      </c>
      <c r="E31645" s="71">
        <v>9.575778136E9</v>
      </c>
      <c r="T31645" s="188">
        <v>45879.0</v>
      </c>
    </row>
    <row r="31646">
      <c r="A31646" s="71" t="s">
        <v>47</v>
      </c>
      <c r="B31646" s="71">
        <v>16516.0</v>
      </c>
      <c r="C31646" s="71" t="s">
        <v>6141</v>
      </c>
      <c r="D31646" s="71" t="s">
        <v>5227</v>
      </c>
      <c r="E31646" s="71">
        <v>9.575778136E9</v>
      </c>
      <c r="T31646" s="188">
        <v>45879.0</v>
      </c>
    </row>
    <row r="31647">
      <c r="A31647" s="71" t="s">
        <v>47</v>
      </c>
      <c r="B31647" s="71">
        <v>16516.0</v>
      </c>
      <c r="C31647" s="71" t="s">
        <v>6141</v>
      </c>
      <c r="D31647" s="71" t="s">
        <v>5227</v>
      </c>
      <c r="E31647" s="71">
        <v>9.575778136E9</v>
      </c>
      <c r="T31647" s="188">
        <v>45879.0</v>
      </c>
    </row>
    <row r="31648">
      <c r="A31648" s="71" t="s">
        <v>47</v>
      </c>
      <c r="B31648" s="71">
        <v>16516.0</v>
      </c>
      <c r="C31648" s="71" t="s">
        <v>6141</v>
      </c>
      <c r="D31648" s="71" t="s">
        <v>5227</v>
      </c>
      <c r="E31648" s="71">
        <v>9.575778136E9</v>
      </c>
      <c r="T31648" s="188">
        <v>45879.0</v>
      </c>
    </row>
    <row r="31649">
      <c r="A31649" s="71" t="s">
        <v>77</v>
      </c>
      <c r="B31649" s="71">
        <v>5277.0</v>
      </c>
      <c r="C31649" s="71" t="s">
        <v>6141</v>
      </c>
      <c r="D31649" s="71" t="s">
        <v>5227</v>
      </c>
      <c r="E31649" s="71">
        <v>9.575778136E9</v>
      </c>
      <c r="F31649" s="71">
        <v>0.0</v>
      </c>
      <c r="G31649" s="71" t="s">
        <v>610</v>
      </c>
      <c r="H31649" s="71">
        <v>2.0</v>
      </c>
      <c r="I31649" s="71">
        <v>40.0</v>
      </c>
      <c r="J31649" s="71">
        <v>0.8</v>
      </c>
      <c r="K31649" s="71">
        <v>5300.0</v>
      </c>
      <c r="L31649" s="71">
        <v>4240.0</v>
      </c>
      <c r="M31649" s="71">
        <v>4240.0</v>
      </c>
      <c r="N31649" s="71">
        <v>0.0</v>
      </c>
      <c r="O31649" s="71">
        <v>4240.0</v>
      </c>
      <c r="P31649" s="71">
        <v>0.0</v>
      </c>
      <c r="Q31649" s="71">
        <v>4240.0</v>
      </c>
      <c r="R31649" s="71">
        <v>0.0</v>
      </c>
      <c r="S31649" s="71" t="s">
        <v>47</v>
      </c>
      <c r="T31649" s="188">
        <v>45879.0</v>
      </c>
    </row>
    <row r="31650">
      <c r="A31650" s="71" t="s">
        <v>77</v>
      </c>
      <c r="B31650" s="71">
        <v>5277.0</v>
      </c>
      <c r="C31650" s="71" t="s">
        <v>6141</v>
      </c>
      <c r="D31650" s="71" t="s">
        <v>5227</v>
      </c>
      <c r="E31650" s="71">
        <v>9.575778136E9</v>
      </c>
      <c r="T31650" s="188">
        <v>45879.0</v>
      </c>
    </row>
    <row r="31651">
      <c r="A31651" s="71" t="s">
        <v>77</v>
      </c>
      <c r="B31651" s="71">
        <v>5277.0</v>
      </c>
      <c r="C31651" s="71" t="s">
        <v>6141</v>
      </c>
      <c r="D31651" s="71" t="s">
        <v>5227</v>
      </c>
      <c r="E31651" s="71">
        <v>9.575778136E9</v>
      </c>
      <c r="T31651" s="188">
        <v>45879.0</v>
      </c>
    </row>
    <row r="31652">
      <c r="A31652" s="71" t="s">
        <v>77</v>
      </c>
      <c r="B31652" s="71">
        <v>5277.0</v>
      </c>
      <c r="C31652" s="71" t="s">
        <v>6141</v>
      </c>
      <c r="D31652" s="71" t="s">
        <v>5227</v>
      </c>
      <c r="E31652" s="71">
        <v>9.575778136E9</v>
      </c>
      <c r="T31652" s="188">
        <v>45879.0</v>
      </c>
    </row>
    <row r="31653">
      <c r="A31653" s="71" t="s">
        <v>77</v>
      </c>
      <c r="B31653" s="71">
        <v>5277.0</v>
      </c>
      <c r="C31653" s="71" t="s">
        <v>6141</v>
      </c>
      <c r="D31653" s="71" t="s">
        <v>5227</v>
      </c>
      <c r="E31653" s="71">
        <v>9.575778136E9</v>
      </c>
      <c r="T31653" s="188">
        <v>45879.0</v>
      </c>
    </row>
    <row r="31654">
      <c r="A31654" s="71" t="s">
        <v>47</v>
      </c>
      <c r="B31654" s="71">
        <v>16515.0</v>
      </c>
      <c r="C31654" s="71" t="s">
        <v>3341</v>
      </c>
      <c r="D31654" s="71" t="s">
        <v>5227</v>
      </c>
      <c r="E31654" s="71">
        <v>9.009742618E9</v>
      </c>
      <c r="F31654" s="71">
        <v>0.0</v>
      </c>
      <c r="G31654" s="71" t="s">
        <v>5913</v>
      </c>
      <c r="H31654" s="71">
        <v>5.0</v>
      </c>
      <c r="I31654" s="71">
        <v>40.0</v>
      </c>
      <c r="J31654" s="71">
        <v>2.0</v>
      </c>
      <c r="K31654" s="71">
        <v>5500.0</v>
      </c>
      <c r="L31654" s="71">
        <v>11000.0</v>
      </c>
      <c r="M31654" s="71">
        <v>11000.0</v>
      </c>
      <c r="N31654" s="71">
        <v>0.0</v>
      </c>
      <c r="O31654" s="71">
        <v>11000.0</v>
      </c>
      <c r="P31654" s="71">
        <v>0.0</v>
      </c>
      <c r="Q31654" s="71">
        <v>11000.0</v>
      </c>
      <c r="R31654" s="71">
        <v>0.0</v>
      </c>
      <c r="S31654" s="71" t="s">
        <v>47</v>
      </c>
      <c r="T31654" s="188">
        <v>45879.0</v>
      </c>
    </row>
    <row r="31655">
      <c r="A31655" s="71" t="s">
        <v>47</v>
      </c>
      <c r="B31655" s="71">
        <v>16515.0</v>
      </c>
      <c r="C31655" s="71" t="s">
        <v>3341</v>
      </c>
      <c r="D31655" s="71" t="s">
        <v>5227</v>
      </c>
      <c r="E31655" s="71">
        <v>9.009742618E9</v>
      </c>
      <c r="T31655" s="188">
        <v>45879.0</v>
      </c>
    </row>
    <row r="31656">
      <c r="A31656" s="71" t="s">
        <v>47</v>
      </c>
      <c r="B31656" s="71">
        <v>16515.0</v>
      </c>
      <c r="C31656" s="71" t="s">
        <v>3341</v>
      </c>
      <c r="D31656" s="71" t="s">
        <v>5227</v>
      </c>
      <c r="E31656" s="71">
        <v>9.009742618E9</v>
      </c>
      <c r="T31656" s="188">
        <v>45879.0</v>
      </c>
    </row>
    <row r="31657">
      <c r="A31657" s="71" t="s">
        <v>47</v>
      </c>
      <c r="B31657" s="71">
        <v>16515.0</v>
      </c>
      <c r="C31657" s="71" t="s">
        <v>3341</v>
      </c>
      <c r="D31657" s="71" t="s">
        <v>5227</v>
      </c>
      <c r="E31657" s="71">
        <v>9.009742618E9</v>
      </c>
      <c r="T31657" s="188">
        <v>45879.0</v>
      </c>
    </row>
    <row r="31658">
      <c r="A31658" s="71" t="s">
        <v>47</v>
      </c>
      <c r="B31658" s="71">
        <v>16515.0</v>
      </c>
      <c r="C31658" s="71" t="s">
        <v>3341</v>
      </c>
      <c r="D31658" s="71" t="s">
        <v>5227</v>
      </c>
      <c r="E31658" s="71">
        <v>9.009742618E9</v>
      </c>
      <c r="T31658" s="188">
        <v>45879.0</v>
      </c>
    </row>
    <row r="31659">
      <c r="A31659" s="71" t="s">
        <v>47</v>
      </c>
      <c r="B31659" s="71">
        <v>16514.0</v>
      </c>
      <c r="C31659" s="71" t="s">
        <v>6142</v>
      </c>
      <c r="D31659" s="71" t="s">
        <v>5491</v>
      </c>
      <c r="E31659" s="71">
        <v>9.009742618E9</v>
      </c>
      <c r="F31659" s="71">
        <v>0.0</v>
      </c>
      <c r="G31659" s="71" t="s">
        <v>5913</v>
      </c>
      <c r="H31659" s="71">
        <v>2.0</v>
      </c>
      <c r="I31659" s="71">
        <v>40.0</v>
      </c>
      <c r="J31659" s="71">
        <v>0.8</v>
      </c>
      <c r="K31659" s="71">
        <v>5500.0</v>
      </c>
      <c r="L31659" s="71">
        <v>4400.0</v>
      </c>
      <c r="M31659" s="71">
        <v>4400.0</v>
      </c>
      <c r="N31659" s="71">
        <v>0.0</v>
      </c>
      <c r="O31659" s="71">
        <v>4400.0</v>
      </c>
      <c r="P31659" s="71">
        <v>0.0</v>
      </c>
      <c r="Q31659" s="71">
        <v>4400.0</v>
      </c>
      <c r="R31659" s="71">
        <v>0.0</v>
      </c>
      <c r="S31659" s="71" t="s">
        <v>47</v>
      </c>
      <c r="T31659" s="188">
        <v>45879.0</v>
      </c>
    </row>
    <row r="31660">
      <c r="A31660" s="71" t="s">
        <v>47</v>
      </c>
      <c r="B31660" s="71">
        <v>16514.0</v>
      </c>
      <c r="C31660" s="71" t="s">
        <v>6142</v>
      </c>
      <c r="D31660" s="71" t="s">
        <v>5491</v>
      </c>
      <c r="E31660" s="71">
        <v>9.009742618E9</v>
      </c>
      <c r="T31660" s="188">
        <v>45879.0</v>
      </c>
    </row>
    <row r="31661">
      <c r="A31661" s="71" t="s">
        <v>47</v>
      </c>
      <c r="B31661" s="71">
        <v>16514.0</v>
      </c>
      <c r="C31661" s="71" t="s">
        <v>6142</v>
      </c>
      <c r="D31661" s="71" t="s">
        <v>5491</v>
      </c>
      <c r="E31661" s="71">
        <v>9.009742618E9</v>
      </c>
      <c r="T31661" s="188">
        <v>45879.0</v>
      </c>
    </row>
    <row r="31662">
      <c r="A31662" s="71" t="s">
        <v>47</v>
      </c>
      <c r="B31662" s="71">
        <v>16514.0</v>
      </c>
      <c r="C31662" s="71" t="s">
        <v>6142</v>
      </c>
      <c r="D31662" s="71" t="s">
        <v>5491</v>
      </c>
      <c r="E31662" s="71">
        <v>9.009742618E9</v>
      </c>
      <c r="T31662" s="188">
        <v>45879.0</v>
      </c>
    </row>
    <row r="31663">
      <c r="A31663" s="71" t="s">
        <v>47</v>
      </c>
      <c r="B31663" s="71">
        <v>16514.0</v>
      </c>
      <c r="C31663" s="71" t="s">
        <v>6142</v>
      </c>
      <c r="D31663" s="71" t="s">
        <v>5491</v>
      </c>
      <c r="E31663" s="71">
        <v>9.009742618E9</v>
      </c>
      <c r="T31663" s="188">
        <v>45879.0</v>
      </c>
    </row>
    <row r="31664">
      <c r="A31664" s="71" t="s">
        <v>47</v>
      </c>
      <c r="B31664" s="71">
        <v>16513.0</v>
      </c>
      <c r="C31664" s="71" t="s">
        <v>6143</v>
      </c>
      <c r="D31664" s="71" t="s">
        <v>5227</v>
      </c>
      <c r="E31664" s="71">
        <v>9.009742618E9</v>
      </c>
      <c r="F31664" s="71">
        <v>0.0</v>
      </c>
      <c r="G31664" s="71" t="s">
        <v>5913</v>
      </c>
      <c r="H31664" s="71">
        <v>7.0</v>
      </c>
      <c r="I31664" s="71">
        <v>40.0</v>
      </c>
      <c r="J31664" s="71">
        <v>2.8</v>
      </c>
      <c r="K31664" s="71">
        <v>5500.0</v>
      </c>
      <c r="L31664" s="71">
        <v>15400.0</v>
      </c>
      <c r="M31664" s="71">
        <v>15400.0</v>
      </c>
      <c r="N31664" s="71">
        <v>0.0</v>
      </c>
      <c r="O31664" s="71">
        <v>15400.0</v>
      </c>
      <c r="P31664" s="71">
        <v>0.0</v>
      </c>
      <c r="Q31664" s="71">
        <v>15400.0</v>
      </c>
      <c r="R31664" s="71">
        <v>0.0</v>
      </c>
      <c r="S31664" s="71" t="s">
        <v>47</v>
      </c>
      <c r="T31664" s="188">
        <v>45879.0</v>
      </c>
    </row>
    <row r="31665">
      <c r="A31665" s="71" t="s">
        <v>47</v>
      </c>
      <c r="B31665" s="71">
        <v>16513.0</v>
      </c>
      <c r="C31665" s="71" t="s">
        <v>6143</v>
      </c>
      <c r="D31665" s="71" t="s">
        <v>5227</v>
      </c>
      <c r="E31665" s="71">
        <v>9.009742618E9</v>
      </c>
      <c r="T31665" s="188">
        <v>45879.0</v>
      </c>
    </row>
    <row r="31666">
      <c r="A31666" s="71" t="s">
        <v>47</v>
      </c>
      <c r="B31666" s="71">
        <v>16513.0</v>
      </c>
      <c r="C31666" s="71" t="s">
        <v>6143</v>
      </c>
      <c r="D31666" s="71" t="s">
        <v>5227</v>
      </c>
      <c r="E31666" s="71">
        <v>9.009742618E9</v>
      </c>
      <c r="T31666" s="188">
        <v>45879.0</v>
      </c>
    </row>
    <row r="31667">
      <c r="A31667" s="71" t="s">
        <v>47</v>
      </c>
      <c r="B31667" s="71">
        <v>16513.0</v>
      </c>
      <c r="C31667" s="71" t="s">
        <v>6143</v>
      </c>
      <c r="D31667" s="71" t="s">
        <v>5227</v>
      </c>
      <c r="E31667" s="71">
        <v>9.009742618E9</v>
      </c>
      <c r="T31667" s="188">
        <v>45879.0</v>
      </c>
    </row>
    <row r="31668">
      <c r="A31668" s="71" t="s">
        <v>47</v>
      </c>
      <c r="B31668" s="71">
        <v>16513.0</v>
      </c>
      <c r="C31668" s="71" t="s">
        <v>6143</v>
      </c>
      <c r="D31668" s="71" t="s">
        <v>5227</v>
      </c>
      <c r="E31668" s="71">
        <v>9.009742618E9</v>
      </c>
      <c r="T31668" s="188">
        <v>45879.0</v>
      </c>
    </row>
    <row r="31669">
      <c r="A31669" s="71" t="s">
        <v>77</v>
      </c>
      <c r="B31669" s="71">
        <v>5276.0</v>
      </c>
      <c r="C31669" s="71" t="s">
        <v>6144</v>
      </c>
      <c r="D31669" s="71" t="s">
        <v>1652</v>
      </c>
      <c r="E31669" s="71">
        <v>9.630482798E9</v>
      </c>
      <c r="F31669" s="71">
        <v>0.0</v>
      </c>
      <c r="G31669" s="71" t="s">
        <v>610</v>
      </c>
      <c r="H31669" s="71">
        <v>6.0</v>
      </c>
      <c r="I31669" s="71">
        <v>40.0</v>
      </c>
      <c r="J31669" s="71">
        <v>2.4</v>
      </c>
      <c r="K31669" s="71">
        <v>5300.0</v>
      </c>
      <c r="L31669" s="71">
        <v>12720.0</v>
      </c>
      <c r="M31669" s="71">
        <v>12720.0</v>
      </c>
      <c r="N31669" s="71">
        <v>0.0</v>
      </c>
      <c r="O31669" s="71">
        <v>12720.0</v>
      </c>
      <c r="P31669" s="71">
        <v>0.0</v>
      </c>
      <c r="Q31669" s="71">
        <v>12720.0</v>
      </c>
      <c r="R31669" s="71">
        <v>0.0</v>
      </c>
      <c r="S31669" s="71" t="s">
        <v>47</v>
      </c>
      <c r="T31669" s="188">
        <v>45879.0</v>
      </c>
    </row>
    <row r="31670">
      <c r="A31670" s="71" t="s">
        <v>77</v>
      </c>
      <c r="B31670" s="71">
        <v>5276.0</v>
      </c>
      <c r="C31670" s="71" t="s">
        <v>6144</v>
      </c>
      <c r="D31670" s="71" t="s">
        <v>1652</v>
      </c>
      <c r="E31670" s="71">
        <v>9.630482798E9</v>
      </c>
      <c r="T31670" s="188">
        <v>45879.0</v>
      </c>
    </row>
    <row r="31671">
      <c r="A31671" s="71" t="s">
        <v>77</v>
      </c>
      <c r="B31671" s="71">
        <v>5276.0</v>
      </c>
      <c r="C31671" s="71" t="s">
        <v>6144</v>
      </c>
      <c r="D31671" s="71" t="s">
        <v>1652</v>
      </c>
      <c r="E31671" s="71">
        <v>9.630482798E9</v>
      </c>
      <c r="T31671" s="188">
        <v>45879.0</v>
      </c>
    </row>
    <row r="31672">
      <c r="A31672" s="71" t="s">
        <v>77</v>
      </c>
      <c r="B31672" s="71">
        <v>5276.0</v>
      </c>
      <c r="C31672" s="71" t="s">
        <v>6144</v>
      </c>
      <c r="D31672" s="71" t="s">
        <v>1652</v>
      </c>
      <c r="E31672" s="71">
        <v>9.630482798E9</v>
      </c>
      <c r="T31672" s="188">
        <v>45879.0</v>
      </c>
    </row>
    <row r="31673">
      <c r="A31673" s="71" t="s">
        <v>77</v>
      </c>
      <c r="B31673" s="71">
        <v>5276.0</v>
      </c>
      <c r="C31673" s="71" t="s">
        <v>6144</v>
      </c>
      <c r="D31673" s="71" t="s">
        <v>1652</v>
      </c>
      <c r="E31673" s="71">
        <v>9.630482798E9</v>
      </c>
      <c r="T31673" s="188">
        <v>45879.0</v>
      </c>
    </row>
    <row r="31674">
      <c r="A31674" s="71" t="s">
        <v>77</v>
      </c>
      <c r="B31674" s="71">
        <v>5275.0</v>
      </c>
      <c r="C31674" s="71" t="s">
        <v>6145</v>
      </c>
      <c r="D31674" s="71" t="s">
        <v>2116</v>
      </c>
      <c r="E31674" s="71">
        <v>7.7710639E9</v>
      </c>
      <c r="F31674" s="71">
        <v>0.0</v>
      </c>
      <c r="G31674" s="71" t="s">
        <v>243</v>
      </c>
      <c r="H31674" s="71">
        <v>3.0</v>
      </c>
      <c r="I31674" s="71">
        <v>40.0</v>
      </c>
      <c r="J31674" s="71">
        <v>1.2</v>
      </c>
      <c r="K31674" s="71">
        <v>5300.0</v>
      </c>
      <c r="L31674" s="71">
        <v>6360.0</v>
      </c>
      <c r="M31674" s="71">
        <v>6360.0</v>
      </c>
      <c r="N31674" s="71">
        <v>0.0</v>
      </c>
      <c r="O31674" s="71">
        <v>6360.0</v>
      </c>
      <c r="P31674" s="71">
        <v>0.0</v>
      </c>
      <c r="Q31674" s="71">
        <v>6360.0</v>
      </c>
      <c r="R31674" s="71">
        <v>0.0</v>
      </c>
      <c r="S31674" s="71" t="s">
        <v>47</v>
      </c>
      <c r="T31674" s="188">
        <v>45879.0</v>
      </c>
    </row>
    <row r="31675">
      <c r="A31675" s="71" t="s">
        <v>77</v>
      </c>
      <c r="B31675" s="71">
        <v>5275.0</v>
      </c>
      <c r="C31675" s="71" t="s">
        <v>6145</v>
      </c>
      <c r="D31675" s="71" t="s">
        <v>2116</v>
      </c>
      <c r="E31675" s="71">
        <v>7.7710639E9</v>
      </c>
      <c r="T31675" s="188">
        <v>45879.0</v>
      </c>
    </row>
    <row r="31676">
      <c r="A31676" s="71" t="s">
        <v>77</v>
      </c>
      <c r="B31676" s="71">
        <v>5275.0</v>
      </c>
      <c r="C31676" s="71" t="s">
        <v>6145</v>
      </c>
      <c r="D31676" s="71" t="s">
        <v>2116</v>
      </c>
      <c r="E31676" s="71">
        <v>7.7710639E9</v>
      </c>
      <c r="T31676" s="188">
        <v>45879.0</v>
      </c>
    </row>
    <row r="31677">
      <c r="A31677" s="71" t="s">
        <v>77</v>
      </c>
      <c r="B31677" s="71">
        <v>5275.0</v>
      </c>
      <c r="C31677" s="71" t="s">
        <v>6145</v>
      </c>
      <c r="D31677" s="71" t="s">
        <v>2116</v>
      </c>
      <c r="E31677" s="71">
        <v>7.7710639E9</v>
      </c>
      <c r="T31677" s="188">
        <v>45879.0</v>
      </c>
    </row>
    <row r="31678">
      <c r="A31678" s="71" t="s">
        <v>77</v>
      </c>
      <c r="B31678" s="71">
        <v>5275.0</v>
      </c>
      <c r="C31678" s="71" t="s">
        <v>6145</v>
      </c>
      <c r="D31678" s="71" t="s">
        <v>2116</v>
      </c>
      <c r="E31678" s="71">
        <v>7.7710639E9</v>
      </c>
      <c r="T31678" s="188">
        <v>45879.0</v>
      </c>
    </row>
    <row r="31679">
      <c r="A31679" s="71" t="s">
        <v>47</v>
      </c>
      <c r="B31679" s="71">
        <v>16512.0</v>
      </c>
      <c r="C31679" s="71" t="s">
        <v>1782</v>
      </c>
      <c r="D31679" s="71" t="s">
        <v>6146</v>
      </c>
      <c r="E31679" s="71">
        <v>6.262707566E9</v>
      </c>
      <c r="F31679" s="71">
        <v>0.0</v>
      </c>
      <c r="G31679" s="71" t="s">
        <v>1774</v>
      </c>
      <c r="H31679" s="71">
        <v>2.0</v>
      </c>
      <c r="I31679" s="71">
        <v>40.0</v>
      </c>
      <c r="J31679" s="71">
        <v>0.8</v>
      </c>
      <c r="K31679" s="71">
        <v>5500.0</v>
      </c>
      <c r="L31679" s="71">
        <v>4400.0</v>
      </c>
      <c r="M31679" s="71">
        <v>4400.0</v>
      </c>
      <c r="N31679" s="71">
        <v>0.0</v>
      </c>
      <c r="O31679" s="71">
        <v>4400.0</v>
      </c>
      <c r="P31679" s="71">
        <v>0.0</v>
      </c>
      <c r="Q31679" s="71">
        <v>4400.0</v>
      </c>
      <c r="R31679" s="71">
        <v>0.0</v>
      </c>
      <c r="S31679" s="71" t="s">
        <v>47</v>
      </c>
      <c r="T31679" s="188">
        <v>45879.0</v>
      </c>
    </row>
    <row r="31680">
      <c r="A31680" s="71" t="s">
        <v>47</v>
      </c>
      <c r="B31680" s="71">
        <v>16512.0</v>
      </c>
      <c r="C31680" s="71" t="s">
        <v>1782</v>
      </c>
      <c r="D31680" s="71" t="s">
        <v>6146</v>
      </c>
      <c r="E31680" s="71">
        <v>6.262707566E9</v>
      </c>
      <c r="T31680" s="188">
        <v>45879.0</v>
      </c>
    </row>
    <row r="31681">
      <c r="A31681" s="71" t="s">
        <v>47</v>
      </c>
      <c r="B31681" s="71">
        <v>16512.0</v>
      </c>
      <c r="C31681" s="71" t="s">
        <v>1782</v>
      </c>
      <c r="D31681" s="71" t="s">
        <v>6146</v>
      </c>
      <c r="E31681" s="71">
        <v>6.262707566E9</v>
      </c>
      <c r="T31681" s="188">
        <v>45879.0</v>
      </c>
    </row>
    <row r="31682">
      <c r="A31682" s="71" t="s">
        <v>47</v>
      </c>
      <c r="B31682" s="71">
        <v>16512.0</v>
      </c>
      <c r="C31682" s="71" t="s">
        <v>1782</v>
      </c>
      <c r="D31682" s="71" t="s">
        <v>6146</v>
      </c>
      <c r="E31682" s="71">
        <v>6.262707566E9</v>
      </c>
      <c r="T31682" s="188">
        <v>45879.0</v>
      </c>
    </row>
    <row r="31683">
      <c r="A31683" s="71" t="s">
        <v>47</v>
      </c>
      <c r="B31683" s="71">
        <v>16512.0</v>
      </c>
      <c r="C31683" s="71" t="s">
        <v>1782</v>
      </c>
      <c r="D31683" s="71" t="s">
        <v>6146</v>
      </c>
      <c r="E31683" s="71">
        <v>6.262707566E9</v>
      </c>
      <c r="T31683" s="188">
        <v>45879.0</v>
      </c>
    </row>
    <row r="31684">
      <c r="A31684" s="71" t="s">
        <v>47</v>
      </c>
      <c r="B31684" s="71">
        <v>16511.0</v>
      </c>
      <c r="C31684" s="71" t="s">
        <v>2671</v>
      </c>
      <c r="D31684" s="71" t="s">
        <v>2818</v>
      </c>
      <c r="E31684" s="71">
        <v>8.827974843E9</v>
      </c>
      <c r="F31684" s="71">
        <v>0.0</v>
      </c>
      <c r="G31684" s="71" t="s">
        <v>5913</v>
      </c>
      <c r="H31684" s="71">
        <v>5.0</v>
      </c>
      <c r="I31684" s="71">
        <v>40.0</v>
      </c>
      <c r="J31684" s="71">
        <v>2.0</v>
      </c>
      <c r="K31684" s="71">
        <v>5500.0</v>
      </c>
      <c r="L31684" s="71">
        <v>11000.0</v>
      </c>
      <c r="M31684" s="71">
        <v>11000.0</v>
      </c>
      <c r="N31684" s="71">
        <v>600.0</v>
      </c>
      <c r="O31684" s="71">
        <v>10400.0</v>
      </c>
      <c r="P31684" s="71">
        <v>10400.0</v>
      </c>
      <c r="Q31684" s="71">
        <v>0.0</v>
      </c>
      <c r="R31684" s="71">
        <v>0.0</v>
      </c>
      <c r="S31684" s="71" t="s">
        <v>191</v>
      </c>
      <c r="T31684" s="188">
        <v>45879.0</v>
      </c>
    </row>
    <row r="31685">
      <c r="A31685" s="71" t="s">
        <v>47</v>
      </c>
      <c r="B31685" s="71">
        <v>16511.0</v>
      </c>
      <c r="C31685" s="71" t="s">
        <v>2671</v>
      </c>
      <c r="D31685" s="71" t="s">
        <v>2818</v>
      </c>
      <c r="E31685" s="71">
        <v>8.827974843E9</v>
      </c>
      <c r="T31685" s="188">
        <v>45879.0</v>
      </c>
    </row>
    <row r="31686">
      <c r="A31686" s="71" t="s">
        <v>47</v>
      </c>
      <c r="B31686" s="71">
        <v>16511.0</v>
      </c>
      <c r="C31686" s="71" t="s">
        <v>2671</v>
      </c>
      <c r="D31686" s="71" t="s">
        <v>2818</v>
      </c>
      <c r="E31686" s="71">
        <v>8.827974843E9</v>
      </c>
      <c r="T31686" s="188">
        <v>45879.0</v>
      </c>
    </row>
    <row r="31687">
      <c r="A31687" s="71" t="s">
        <v>47</v>
      </c>
      <c r="B31687" s="71">
        <v>16511.0</v>
      </c>
      <c r="C31687" s="71" t="s">
        <v>2671</v>
      </c>
      <c r="D31687" s="71" t="s">
        <v>2818</v>
      </c>
      <c r="E31687" s="71">
        <v>8.827974843E9</v>
      </c>
      <c r="T31687" s="188">
        <v>45879.0</v>
      </c>
    </row>
    <row r="31688">
      <c r="A31688" s="71" t="s">
        <v>47</v>
      </c>
      <c r="B31688" s="71">
        <v>16511.0</v>
      </c>
      <c r="C31688" s="71" t="s">
        <v>2671</v>
      </c>
      <c r="D31688" s="71" t="s">
        <v>2818</v>
      </c>
      <c r="E31688" s="71">
        <v>8.827974843E9</v>
      </c>
      <c r="T31688" s="188">
        <v>45879.0</v>
      </c>
    </row>
    <row r="31689">
      <c r="A31689" s="71" t="s">
        <v>47</v>
      </c>
      <c r="B31689" s="71">
        <v>16510.0</v>
      </c>
      <c r="C31689" s="71" t="s">
        <v>6147</v>
      </c>
      <c r="D31689" s="71" t="s">
        <v>1377</v>
      </c>
      <c r="E31689" s="71">
        <v>9.926976149E9</v>
      </c>
      <c r="F31689" s="71">
        <v>0.0</v>
      </c>
      <c r="G31689" s="71" t="s">
        <v>741</v>
      </c>
      <c r="H31689" s="71">
        <v>12.0</v>
      </c>
      <c r="I31689" s="71">
        <v>40.0</v>
      </c>
      <c r="J31689" s="71">
        <v>4.8</v>
      </c>
      <c r="K31689" s="71">
        <v>5500.0</v>
      </c>
      <c r="L31689" s="71">
        <v>26400.0</v>
      </c>
      <c r="M31689" s="71">
        <v>26400.0</v>
      </c>
      <c r="N31689" s="71">
        <v>960.0</v>
      </c>
      <c r="O31689" s="71">
        <v>25440.0</v>
      </c>
      <c r="P31689" s="71">
        <v>0.0</v>
      </c>
      <c r="Q31689" s="71">
        <v>25440.0</v>
      </c>
      <c r="R31689" s="71">
        <v>0.0</v>
      </c>
      <c r="S31689" s="71" t="s">
        <v>47</v>
      </c>
      <c r="T31689" s="188">
        <v>45879.0</v>
      </c>
    </row>
    <row r="31690">
      <c r="A31690" s="71" t="s">
        <v>47</v>
      </c>
      <c r="B31690" s="71">
        <v>16510.0</v>
      </c>
      <c r="C31690" s="71" t="s">
        <v>6147</v>
      </c>
      <c r="D31690" s="71" t="s">
        <v>1377</v>
      </c>
      <c r="E31690" s="71">
        <v>9.926976149E9</v>
      </c>
      <c r="T31690" s="188">
        <v>45879.0</v>
      </c>
    </row>
    <row r="31691">
      <c r="A31691" s="71" t="s">
        <v>47</v>
      </c>
      <c r="B31691" s="71">
        <v>16510.0</v>
      </c>
      <c r="C31691" s="71" t="s">
        <v>6147</v>
      </c>
      <c r="D31691" s="71" t="s">
        <v>1377</v>
      </c>
      <c r="E31691" s="71">
        <v>9.926976149E9</v>
      </c>
      <c r="T31691" s="188">
        <v>45879.0</v>
      </c>
    </row>
    <row r="31692">
      <c r="A31692" s="71" t="s">
        <v>47</v>
      </c>
      <c r="B31692" s="71">
        <v>16510.0</v>
      </c>
      <c r="C31692" s="71" t="s">
        <v>6147</v>
      </c>
      <c r="D31692" s="71" t="s">
        <v>1377</v>
      </c>
      <c r="E31692" s="71">
        <v>9.926976149E9</v>
      </c>
      <c r="T31692" s="188">
        <v>45879.0</v>
      </c>
    </row>
    <row r="31693">
      <c r="A31693" s="71" t="s">
        <v>47</v>
      </c>
      <c r="B31693" s="71">
        <v>16510.0</v>
      </c>
      <c r="C31693" s="71" t="s">
        <v>6147</v>
      </c>
      <c r="D31693" s="71" t="s">
        <v>1377</v>
      </c>
      <c r="E31693" s="71">
        <v>9.926976149E9</v>
      </c>
      <c r="T31693" s="188">
        <v>45879.0</v>
      </c>
    </row>
    <row r="31694">
      <c r="A31694" s="71" t="s">
        <v>77</v>
      </c>
      <c r="B31694" s="71">
        <v>5274.0</v>
      </c>
      <c r="C31694" s="71" t="s">
        <v>6148</v>
      </c>
      <c r="D31694" s="71" t="s">
        <v>1377</v>
      </c>
      <c r="E31694" s="71">
        <v>9.926976149E9</v>
      </c>
      <c r="F31694" s="71">
        <v>0.0</v>
      </c>
      <c r="G31694" s="71" t="s">
        <v>243</v>
      </c>
      <c r="H31694" s="71">
        <v>4.0</v>
      </c>
      <c r="I31694" s="71">
        <v>40.0</v>
      </c>
      <c r="J31694" s="71">
        <v>1.6</v>
      </c>
      <c r="K31694" s="71">
        <v>5300.0</v>
      </c>
      <c r="L31694" s="71">
        <v>8480.0</v>
      </c>
      <c r="M31694" s="71">
        <v>8480.0</v>
      </c>
      <c r="N31694" s="71">
        <v>0.0</v>
      </c>
      <c r="O31694" s="71">
        <v>8480.0</v>
      </c>
      <c r="P31694" s="71">
        <v>0.0</v>
      </c>
      <c r="Q31694" s="71">
        <v>8480.0</v>
      </c>
      <c r="R31694" s="71">
        <v>0.0</v>
      </c>
      <c r="S31694" s="71" t="s">
        <v>47</v>
      </c>
      <c r="T31694" s="188">
        <v>45879.0</v>
      </c>
    </row>
    <row r="31695">
      <c r="A31695" s="71" t="s">
        <v>77</v>
      </c>
      <c r="B31695" s="71">
        <v>5274.0</v>
      </c>
      <c r="C31695" s="71" t="s">
        <v>6148</v>
      </c>
      <c r="D31695" s="71" t="s">
        <v>1377</v>
      </c>
      <c r="E31695" s="71">
        <v>9.926976149E9</v>
      </c>
      <c r="T31695" s="188">
        <v>45879.0</v>
      </c>
    </row>
    <row r="31696">
      <c r="A31696" s="71" t="s">
        <v>77</v>
      </c>
      <c r="B31696" s="71">
        <v>5274.0</v>
      </c>
      <c r="C31696" s="71" t="s">
        <v>6148</v>
      </c>
      <c r="D31696" s="71" t="s">
        <v>1377</v>
      </c>
      <c r="E31696" s="71">
        <v>9.926976149E9</v>
      </c>
      <c r="T31696" s="188">
        <v>45879.0</v>
      </c>
    </row>
    <row r="31697">
      <c r="A31697" s="71" t="s">
        <v>77</v>
      </c>
      <c r="B31697" s="71">
        <v>5274.0</v>
      </c>
      <c r="C31697" s="71" t="s">
        <v>6148</v>
      </c>
      <c r="D31697" s="71" t="s">
        <v>1377</v>
      </c>
      <c r="E31697" s="71">
        <v>9.926976149E9</v>
      </c>
      <c r="T31697" s="188">
        <v>45879.0</v>
      </c>
    </row>
    <row r="31698">
      <c r="A31698" s="71" t="s">
        <v>77</v>
      </c>
      <c r="B31698" s="71">
        <v>5274.0</v>
      </c>
      <c r="C31698" s="71" t="s">
        <v>6148</v>
      </c>
      <c r="D31698" s="71" t="s">
        <v>1377</v>
      </c>
      <c r="E31698" s="71">
        <v>9.926976149E9</v>
      </c>
      <c r="T31698" s="188">
        <v>45879.0</v>
      </c>
    </row>
    <row r="31699">
      <c r="A31699" s="71" t="s">
        <v>47</v>
      </c>
      <c r="B31699" s="71">
        <v>16509.0</v>
      </c>
      <c r="C31699" s="71" t="s">
        <v>6149</v>
      </c>
      <c r="D31699" s="71" t="s">
        <v>1377</v>
      </c>
      <c r="E31699" s="71">
        <v>9.926976149E9</v>
      </c>
      <c r="F31699" s="71">
        <v>0.0</v>
      </c>
      <c r="G31699" s="71" t="s">
        <v>3746</v>
      </c>
      <c r="H31699" s="71">
        <v>5.0</v>
      </c>
      <c r="I31699" s="71">
        <v>40.0</v>
      </c>
      <c r="J31699" s="71">
        <v>2.0</v>
      </c>
      <c r="K31699" s="71">
        <v>5500.0</v>
      </c>
      <c r="L31699" s="71">
        <v>11000.0</v>
      </c>
      <c r="M31699" s="71">
        <v>11000.0</v>
      </c>
      <c r="N31699" s="71">
        <v>400.0</v>
      </c>
      <c r="O31699" s="71">
        <v>10600.0</v>
      </c>
      <c r="P31699" s="71">
        <v>0.0</v>
      </c>
      <c r="Q31699" s="71">
        <v>10600.0</v>
      </c>
      <c r="R31699" s="71">
        <v>0.0</v>
      </c>
      <c r="S31699" s="71" t="s">
        <v>47</v>
      </c>
      <c r="T31699" s="188">
        <v>45879.0</v>
      </c>
    </row>
    <row r="31700">
      <c r="A31700" s="71" t="s">
        <v>47</v>
      </c>
      <c r="B31700" s="71">
        <v>16509.0</v>
      </c>
      <c r="C31700" s="71" t="s">
        <v>6149</v>
      </c>
      <c r="D31700" s="71" t="s">
        <v>1377</v>
      </c>
      <c r="E31700" s="71">
        <v>9.926976149E9</v>
      </c>
      <c r="T31700" s="188">
        <v>45879.0</v>
      </c>
    </row>
    <row r="31701">
      <c r="A31701" s="71" t="s">
        <v>47</v>
      </c>
      <c r="B31701" s="71">
        <v>16509.0</v>
      </c>
      <c r="C31701" s="71" t="s">
        <v>6149</v>
      </c>
      <c r="D31701" s="71" t="s">
        <v>1377</v>
      </c>
      <c r="E31701" s="71">
        <v>9.926976149E9</v>
      </c>
      <c r="T31701" s="188">
        <v>45879.0</v>
      </c>
    </row>
    <row r="31702">
      <c r="A31702" s="71" t="s">
        <v>47</v>
      </c>
      <c r="B31702" s="71">
        <v>16509.0</v>
      </c>
      <c r="C31702" s="71" t="s">
        <v>6149</v>
      </c>
      <c r="D31702" s="71" t="s">
        <v>1377</v>
      </c>
      <c r="E31702" s="71">
        <v>9.926976149E9</v>
      </c>
      <c r="T31702" s="188">
        <v>45879.0</v>
      </c>
    </row>
    <row r="31703">
      <c r="A31703" s="71" t="s">
        <v>47</v>
      </c>
      <c r="B31703" s="71">
        <v>16509.0</v>
      </c>
      <c r="C31703" s="71" t="s">
        <v>6149</v>
      </c>
      <c r="D31703" s="71" t="s">
        <v>1377</v>
      </c>
      <c r="E31703" s="71">
        <v>9.926976149E9</v>
      </c>
      <c r="T31703" s="188">
        <v>45879.0</v>
      </c>
    </row>
    <row r="31704">
      <c r="A31704" s="71" t="s">
        <v>47</v>
      </c>
      <c r="B31704" s="71">
        <v>16508.0</v>
      </c>
      <c r="C31704" s="71" t="s">
        <v>6150</v>
      </c>
      <c r="D31704" s="71" t="s">
        <v>1610</v>
      </c>
      <c r="E31704" s="71">
        <v>8.120828662E9</v>
      </c>
      <c r="F31704" s="71">
        <v>0.0</v>
      </c>
      <c r="G31704" s="71" t="s">
        <v>5825</v>
      </c>
      <c r="H31704" s="71">
        <v>7.0</v>
      </c>
      <c r="I31704" s="71">
        <v>40.0</v>
      </c>
      <c r="J31704" s="71">
        <v>2.8</v>
      </c>
      <c r="K31704" s="71">
        <v>5500.0</v>
      </c>
      <c r="L31704" s="71">
        <v>15400.0</v>
      </c>
      <c r="M31704" s="71">
        <v>15400.0</v>
      </c>
      <c r="N31704" s="71">
        <v>0.0</v>
      </c>
      <c r="O31704" s="71">
        <v>15400.0</v>
      </c>
      <c r="P31704" s="71">
        <v>0.0</v>
      </c>
      <c r="Q31704" s="71">
        <v>15400.0</v>
      </c>
      <c r="R31704" s="71">
        <v>0.0</v>
      </c>
      <c r="S31704" s="71" t="s">
        <v>47</v>
      </c>
      <c r="T31704" s="188">
        <v>45879.0</v>
      </c>
    </row>
    <row r="31705">
      <c r="A31705" s="71" t="s">
        <v>47</v>
      </c>
      <c r="B31705" s="71">
        <v>16508.0</v>
      </c>
      <c r="C31705" s="71" t="s">
        <v>6150</v>
      </c>
      <c r="D31705" s="71" t="s">
        <v>1610</v>
      </c>
      <c r="E31705" s="71">
        <v>8.120828662E9</v>
      </c>
      <c r="T31705" s="188">
        <v>45879.0</v>
      </c>
    </row>
    <row r="31706">
      <c r="A31706" s="71" t="s">
        <v>47</v>
      </c>
      <c r="B31706" s="71">
        <v>16508.0</v>
      </c>
      <c r="C31706" s="71" t="s">
        <v>6150</v>
      </c>
      <c r="D31706" s="71" t="s">
        <v>1610</v>
      </c>
      <c r="E31706" s="71">
        <v>8.120828662E9</v>
      </c>
      <c r="T31706" s="188">
        <v>45879.0</v>
      </c>
    </row>
    <row r="31707">
      <c r="A31707" s="71" t="s">
        <v>47</v>
      </c>
      <c r="B31707" s="71">
        <v>16508.0</v>
      </c>
      <c r="C31707" s="71" t="s">
        <v>6150</v>
      </c>
      <c r="D31707" s="71" t="s">
        <v>1610</v>
      </c>
      <c r="E31707" s="71">
        <v>8.120828662E9</v>
      </c>
      <c r="T31707" s="188">
        <v>45879.0</v>
      </c>
    </row>
    <row r="31708">
      <c r="A31708" s="71" t="s">
        <v>47</v>
      </c>
      <c r="B31708" s="71">
        <v>16508.0</v>
      </c>
      <c r="C31708" s="71" t="s">
        <v>6150</v>
      </c>
      <c r="D31708" s="71" t="s">
        <v>1610</v>
      </c>
      <c r="E31708" s="71">
        <v>8.120828662E9</v>
      </c>
      <c r="T31708" s="188">
        <v>45879.0</v>
      </c>
    </row>
    <row r="31709">
      <c r="A31709" s="71" t="s">
        <v>47</v>
      </c>
      <c r="B31709" s="71">
        <v>16507.0</v>
      </c>
      <c r="C31709" s="71" t="s">
        <v>2914</v>
      </c>
      <c r="D31709" s="71" t="s">
        <v>6151</v>
      </c>
      <c r="E31709" s="71">
        <v>9.926564943E9</v>
      </c>
      <c r="F31709" s="71">
        <v>0.0</v>
      </c>
      <c r="G31709" s="71" t="s">
        <v>5825</v>
      </c>
      <c r="H31709" s="71">
        <v>2.0</v>
      </c>
      <c r="I31709" s="71">
        <v>40.0</v>
      </c>
      <c r="J31709" s="71">
        <v>0.8</v>
      </c>
      <c r="K31709" s="71">
        <v>5500.0</v>
      </c>
      <c r="L31709" s="71">
        <v>4400.0</v>
      </c>
      <c r="M31709" s="71">
        <v>4400.0</v>
      </c>
      <c r="N31709" s="71">
        <v>0.0</v>
      </c>
      <c r="O31709" s="71">
        <v>4400.0</v>
      </c>
      <c r="P31709" s="71">
        <v>0.0</v>
      </c>
      <c r="Q31709" s="71">
        <v>4400.0</v>
      </c>
      <c r="R31709" s="71">
        <v>0.0</v>
      </c>
      <c r="S31709" s="71" t="s">
        <v>47</v>
      </c>
      <c r="T31709" s="188">
        <v>45879.0</v>
      </c>
    </row>
    <row r="31710">
      <c r="A31710" s="71" t="s">
        <v>47</v>
      </c>
      <c r="B31710" s="71">
        <v>16507.0</v>
      </c>
      <c r="C31710" s="71" t="s">
        <v>2914</v>
      </c>
      <c r="D31710" s="71" t="s">
        <v>6151</v>
      </c>
      <c r="E31710" s="71">
        <v>9.926564943E9</v>
      </c>
      <c r="T31710" s="188">
        <v>45879.0</v>
      </c>
    </row>
    <row r="31711">
      <c r="A31711" s="71" t="s">
        <v>47</v>
      </c>
      <c r="B31711" s="71">
        <v>16507.0</v>
      </c>
      <c r="C31711" s="71" t="s">
        <v>2914</v>
      </c>
      <c r="D31711" s="71" t="s">
        <v>6151</v>
      </c>
      <c r="E31711" s="71">
        <v>9.926564943E9</v>
      </c>
      <c r="T31711" s="188">
        <v>45879.0</v>
      </c>
    </row>
    <row r="31712">
      <c r="A31712" s="71" t="s">
        <v>47</v>
      </c>
      <c r="B31712" s="71">
        <v>16507.0</v>
      </c>
      <c r="C31712" s="71" t="s">
        <v>2914</v>
      </c>
      <c r="D31712" s="71" t="s">
        <v>6151</v>
      </c>
      <c r="E31712" s="71">
        <v>9.926564943E9</v>
      </c>
      <c r="T31712" s="188">
        <v>45879.0</v>
      </c>
    </row>
    <row r="31713">
      <c r="A31713" s="71" t="s">
        <v>47</v>
      </c>
      <c r="B31713" s="71">
        <v>16507.0</v>
      </c>
      <c r="C31713" s="71" t="s">
        <v>2914</v>
      </c>
      <c r="D31713" s="71" t="s">
        <v>6151</v>
      </c>
      <c r="E31713" s="71">
        <v>9.926564943E9</v>
      </c>
      <c r="T31713" s="188">
        <v>45879.0</v>
      </c>
    </row>
    <row r="31714">
      <c r="A31714" s="71" t="s">
        <v>47</v>
      </c>
      <c r="B31714" s="71">
        <v>16506.0</v>
      </c>
      <c r="C31714" s="71" t="s">
        <v>6152</v>
      </c>
      <c r="D31714" s="71" t="s">
        <v>6153</v>
      </c>
      <c r="E31714" s="71">
        <v>9.75411145E9</v>
      </c>
      <c r="F31714" s="71">
        <v>0.0</v>
      </c>
      <c r="G31714" s="71" t="s">
        <v>1774</v>
      </c>
      <c r="H31714" s="71">
        <v>3.0</v>
      </c>
      <c r="I31714" s="71">
        <v>40.0</v>
      </c>
      <c r="J31714" s="71">
        <v>1.2</v>
      </c>
      <c r="K31714" s="71">
        <v>5500.0</v>
      </c>
      <c r="L31714" s="71">
        <v>6600.0</v>
      </c>
      <c r="M31714" s="71">
        <v>30800.0</v>
      </c>
      <c r="N31714" s="71">
        <v>0.0</v>
      </c>
      <c r="O31714" s="71">
        <v>30800.0</v>
      </c>
      <c r="P31714" s="71">
        <v>0.0</v>
      </c>
      <c r="Q31714" s="71">
        <v>30800.0</v>
      </c>
      <c r="R31714" s="71">
        <v>0.0</v>
      </c>
      <c r="S31714" s="71" t="s">
        <v>47</v>
      </c>
      <c r="T31714" s="188">
        <v>45879.0</v>
      </c>
    </row>
    <row r="31715">
      <c r="A31715" s="71" t="s">
        <v>47</v>
      </c>
      <c r="B31715" s="71">
        <v>16506.0</v>
      </c>
      <c r="C31715" s="71" t="s">
        <v>6152</v>
      </c>
      <c r="D31715" s="71" t="s">
        <v>6153</v>
      </c>
      <c r="E31715" s="71">
        <v>9.75411145E9</v>
      </c>
      <c r="G31715" s="71" t="s">
        <v>5825</v>
      </c>
      <c r="H31715" s="71">
        <v>4.0</v>
      </c>
      <c r="I31715" s="71">
        <v>40.0</v>
      </c>
      <c r="J31715" s="71">
        <v>1.6</v>
      </c>
      <c r="K31715" s="71">
        <v>5500.0</v>
      </c>
      <c r="L31715" s="71">
        <v>8800.0</v>
      </c>
      <c r="T31715" s="188">
        <v>45879.0</v>
      </c>
    </row>
    <row r="31716">
      <c r="A31716" s="71" t="s">
        <v>47</v>
      </c>
      <c r="B31716" s="71">
        <v>16506.0</v>
      </c>
      <c r="C31716" s="71" t="s">
        <v>6152</v>
      </c>
      <c r="D31716" s="71" t="s">
        <v>6153</v>
      </c>
      <c r="E31716" s="71">
        <v>9.75411145E9</v>
      </c>
      <c r="G31716" s="71" t="s">
        <v>3746</v>
      </c>
      <c r="H31716" s="71">
        <v>7.0</v>
      </c>
      <c r="I31716" s="71">
        <v>40.0</v>
      </c>
      <c r="J31716" s="71">
        <v>2.8</v>
      </c>
      <c r="K31716" s="71">
        <v>5500.0</v>
      </c>
      <c r="L31716" s="71">
        <v>15400.0</v>
      </c>
      <c r="T31716" s="188">
        <v>45879.0</v>
      </c>
    </row>
    <row r="31717">
      <c r="A31717" s="71" t="s">
        <v>47</v>
      </c>
      <c r="B31717" s="71">
        <v>16506.0</v>
      </c>
      <c r="C31717" s="71" t="s">
        <v>6152</v>
      </c>
      <c r="D31717" s="71" t="s">
        <v>6153</v>
      </c>
      <c r="E31717" s="71">
        <v>9.75411145E9</v>
      </c>
      <c r="T31717" s="188">
        <v>45879.0</v>
      </c>
    </row>
    <row r="31718">
      <c r="A31718" s="71" t="s">
        <v>47</v>
      </c>
      <c r="B31718" s="71">
        <v>16506.0</v>
      </c>
      <c r="C31718" s="71" t="s">
        <v>6152</v>
      </c>
      <c r="D31718" s="71" t="s">
        <v>6153</v>
      </c>
      <c r="E31718" s="71">
        <v>9.75411145E9</v>
      </c>
      <c r="T31718" s="188">
        <v>45879.0</v>
      </c>
    </row>
    <row r="31719">
      <c r="A31719" s="71" t="s">
        <v>47</v>
      </c>
      <c r="B31719" s="71">
        <v>16505.0</v>
      </c>
      <c r="C31719" s="71" t="s">
        <v>6154</v>
      </c>
      <c r="D31719" s="71" t="s">
        <v>354</v>
      </c>
      <c r="E31719" s="71">
        <v>9.752923131E9</v>
      </c>
      <c r="F31719" s="71">
        <v>46800.0</v>
      </c>
      <c r="G31719" s="71" t="s">
        <v>5825</v>
      </c>
      <c r="H31719" s="71">
        <v>2.0</v>
      </c>
      <c r="I31719" s="71">
        <v>40.0</v>
      </c>
      <c r="J31719" s="71">
        <v>0.8</v>
      </c>
      <c r="K31719" s="71">
        <v>5500.0</v>
      </c>
      <c r="L31719" s="71">
        <v>4400.0</v>
      </c>
      <c r="M31719" s="71">
        <v>4400.0</v>
      </c>
      <c r="N31719" s="71">
        <v>0.0</v>
      </c>
      <c r="O31719" s="71">
        <v>4400.0</v>
      </c>
      <c r="P31719" s="71">
        <v>4400.0</v>
      </c>
      <c r="Q31719" s="71">
        <v>0.0</v>
      </c>
      <c r="R31719" s="71">
        <v>0.0</v>
      </c>
      <c r="S31719" s="71" t="s">
        <v>191</v>
      </c>
      <c r="T31719" s="188">
        <v>45879.0</v>
      </c>
    </row>
    <row r="31720">
      <c r="A31720" s="71" t="s">
        <v>47</v>
      </c>
      <c r="B31720" s="71">
        <v>16505.0</v>
      </c>
      <c r="C31720" s="71" t="s">
        <v>6154</v>
      </c>
      <c r="D31720" s="71" t="s">
        <v>354</v>
      </c>
      <c r="E31720" s="71">
        <v>9.752923131E9</v>
      </c>
      <c r="T31720" s="188">
        <v>45879.0</v>
      </c>
    </row>
    <row r="31721">
      <c r="A31721" s="71" t="s">
        <v>47</v>
      </c>
      <c r="B31721" s="71">
        <v>16505.0</v>
      </c>
      <c r="C31721" s="71" t="s">
        <v>6154</v>
      </c>
      <c r="D31721" s="71" t="s">
        <v>354</v>
      </c>
      <c r="E31721" s="71">
        <v>9.752923131E9</v>
      </c>
      <c r="T31721" s="188">
        <v>45879.0</v>
      </c>
    </row>
    <row r="31722">
      <c r="A31722" s="71" t="s">
        <v>47</v>
      </c>
      <c r="B31722" s="71">
        <v>16505.0</v>
      </c>
      <c r="C31722" s="71" t="s">
        <v>6154</v>
      </c>
      <c r="D31722" s="71" t="s">
        <v>354</v>
      </c>
      <c r="E31722" s="71">
        <v>9.752923131E9</v>
      </c>
      <c r="T31722" s="188">
        <v>45879.0</v>
      </c>
    </row>
    <row r="31723">
      <c r="A31723" s="71" t="s">
        <v>47</v>
      </c>
      <c r="B31723" s="71">
        <v>16505.0</v>
      </c>
      <c r="C31723" s="71" t="s">
        <v>6154</v>
      </c>
      <c r="D31723" s="71" t="s">
        <v>354</v>
      </c>
      <c r="E31723" s="71">
        <v>9.752923131E9</v>
      </c>
      <c r="T31723" s="188">
        <v>45879.0</v>
      </c>
    </row>
    <row r="31724">
      <c r="A31724" s="71" t="s">
        <v>77</v>
      </c>
      <c r="B31724" s="71">
        <v>5273.0</v>
      </c>
      <c r="C31724" s="71" t="s">
        <v>6154</v>
      </c>
      <c r="D31724" s="71" t="s">
        <v>354</v>
      </c>
      <c r="E31724" s="71">
        <v>9.752923131E9</v>
      </c>
      <c r="F31724" s="71">
        <v>46800.0</v>
      </c>
      <c r="G31724" s="71" t="s">
        <v>610</v>
      </c>
      <c r="H31724" s="71">
        <v>20.0</v>
      </c>
      <c r="I31724" s="71">
        <v>40.0</v>
      </c>
      <c r="J31724" s="71">
        <v>8.0</v>
      </c>
      <c r="K31724" s="71">
        <v>5300.0</v>
      </c>
      <c r="L31724" s="71">
        <v>42400.0</v>
      </c>
      <c r="M31724" s="71">
        <v>42400.0</v>
      </c>
      <c r="N31724" s="71">
        <v>0.0</v>
      </c>
      <c r="O31724" s="71">
        <v>42400.0</v>
      </c>
      <c r="P31724" s="71">
        <v>42400.0</v>
      </c>
      <c r="Q31724" s="71">
        <v>0.0</v>
      </c>
      <c r="R31724" s="71">
        <v>0.0</v>
      </c>
      <c r="S31724" s="71" t="s">
        <v>191</v>
      </c>
      <c r="T31724" s="188">
        <v>45879.0</v>
      </c>
    </row>
    <row r="31725">
      <c r="A31725" s="71" t="s">
        <v>77</v>
      </c>
      <c r="B31725" s="71">
        <v>5273.0</v>
      </c>
      <c r="C31725" s="71" t="s">
        <v>6154</v>
      </c>
      <c r="D31725" s="71" t="s">
        <v>354</v>
      </c>
      <c r="E31725" s="71">
        <v>9.752923131E9</v>
      </c>
      <c r="T31725" s="188">
        <v>45879.0</v>
      </c>
    </row>
    <row r="31726">
      <c r="A31726" s="71" t="s">
        <v>77</v>
      </c>
      <c r="B31726" s="71">
        <v>5273.0</v>
      </c>
      <c r="C31726" s="71" t="s">
        <v>6154</v>
      </c>
      <c r="D31726" s="71" t="s">
        <v>354</v>
      </c>
      <c r="E31726" s="71">
        <v>9.752923131E9</v>
      </c>
      <c r="T31726" s="188">
        <v>45879.0</v>
      </c>
    </row>
    <row r="31727">
      <c r="A31727" s="71" t="s">
        <v>77</v>
      </c>
      <c r="B31727" s="71">
        <v>5273.0</v>
      </c>
      <c r="C31727" s="71" t="s">
        <v>6154</v>
      </c>
      <c r="D31727" s="71" t="s">
        <v>354</v>
      </c>
      <c r="E31727" s="71">
        <v>9.752923131E9</v>
      </c>
      <c r="T31727" s="188">
        <v>45879.0</v>
      </c>
    </row>
    <row r="31728">
      <c r="A31728" s="71" t="s">
        <v>77</v>
      </c>
      <c r="B31728" s="71">
        <v>5273.0</v>
      </c>
      <c r="C31728" s="71" t="s">
        <v>6154</v>
      </c>
      <c r="D31728" s="71" t="s">
        <v>354</v>
      </c>
      <c r="E31728" s="71">
        <v>9.752923131E9</v>
      </c>
      <c r="T31728" s="188">
        <v>45879.0</v>
      </c>
    </row>
    <row r="31729">
      <c r="A31729" s="71" t="s">
        <v>47</v>
      </c>
      <c r="B31729" s="71">
        <v>16504.0</v>
      </c>
      <c r="C31729" s="71" t="s">
        <v>3434</v>
      </c>
      <c r="D31729" s="71" t="s">
        <v>777</v>
      </c>
      <c r="E31729" s="71">
        <v>9.977631997E9</v>
      </c>
      <c r="F31729" s="71">
        <v>0.0</v>
      </c>
      <c r="G31729" s="71" t="s">
        <v>3977</v>
      </c>
      <c r="H31729" s="71">
        <v>2.0</v>
      </c>
      <c r="I31729" s="71">
        <v>40.0</v>
      </c>
      <c r="J31729" s="71">
        <v>0.8</v>
      </c>
      <c r="K31729" s="71">
        <v>5500.0</v>
      </c>
      <c r="L31729" s="71">
        <v>4400.0</v>
      </c>
      <c r="M31729" s="71">
        <v>4400.0</v>
      </c>
      <c r="N31729" s="71">
        <v>0.0</v>
      </c>
      <c r="O31729" s="71">
        <v>4400.0</v>
      </c>
      <c r="P31729" s="71">
        <v>0.0</v>
      </c>
      <c r="Q31729" s="71">
        <v>4400.0</v>
      </c>
      <c r="R31729" s="71">
        <v>0.0</v>
      </c>
      <c r="S31729" s="71" t="s">
        <v>47</v>
      </c>
      <c r="T31729" s="188">
        <v>45879.0</v>
      </c>
    </row>
    <row r="31730">
      <c r="A31730" s="71" t="s">
        <v>47</v>
      </c>
      <c r="B31730" s="71">
        <v>16504.0</v>
      </c>
      <c r="C31730" s="71" t="s">
        <v>3434</v>
      </c>
      <c r="D31730" s="71" t="s">
        <v>777</v>
      </c>
      <c r="E31730" s="71">
        <v>9.977631997E9</v>
      </c>
      <c r="T31730" s="188">
        <v>45879.0</v>
      </c>
    </row>
    <row r="31731">
      <c r="A31731" s="71" t="s">
        <v>47</v>
      </c>
      <c r="B31731" s="71">
        <v>16504.0</v>
      </c>
      <c r="C31731" s="71" t="s">
        <v>3434</v>
      </c>
      <c r="D31731" s="71" t="s">
        <v>777</v>
      </c>
      <c r="E31731" s="71">
        <v>9.977631997E9</v>
      </c>
      <c r="T31731" s="188">
        <v>45879.0</v>
      </c>
    </row>
    <row r="31732">
      <c r="A31732" s="71" t="s">
        <v>47</v>
      </c>
      <c r="B31732" s="71">
        <v>16504.0</v>
      </c>
      <c r="C31732" s="71" t="s">
        <v>3434</v>
      </c>
      <c r="D31732" s="71" t="s">
        <v>777</v>
      </c>
      <c r="E31732" s="71">
        <v>9.977631997E9</v>
      </c>
      <c r="T31732" s="188">
        <v>45879.0</v>
      </c>
    </row>
    <row r="31733">
      <c r="A31733" s="71" t="s">
        <v>47</v>
      </c>
      <c r="B31733" s="71">
        <v>16504.0</v>
      </c>
      <c r="C31733" s="71" t="s">
        <v>3434</v>
      </c>
      <c r="D31733" s="71" t="s">
        <v>777</v>
      </c>
      <c r="E31733" s="71">
        <v>9.977631997E9</v>
      </c>
      <c r="T31733" s="188">
        <v>45879.0</v>
      </c>
    </row>
    <row r="31734">
      <c r="A31734" s="71" t="s">
        <v>77</v>
      </c>
      <c r="B31734" s="71">
        <v>5272.0</v>
      </c>
      <c r="C31734" s="71" t="s">
        <v>3434</v>
      </c>
      <c r="D31734" s="71" t="s">
        <v>777</v>
      </c>
      <c r="E31734" s="71">
        <v>9.977631997E9</v>
      </c>
      <c r="F31734" s="71">
        <v>0.0</v>
      </c>
      <c r="G31734" s="71" t="s">
        <v>610</v>
      </c>
      <c r="H31734" s="71">
        <v>4.0</v>
      </c>
      <c r="I31734" s="71">
        <v>40.0</v>
      </c>
      <c r="J31734" s="71">
        <v>1.6</v>
      </c>
      <c r="K31734" s="71">
        <v>5300.0</v>
      </c>
      <c r="L31734" s="71">
        <v>8480.0</v>
      </c>
      <c r="M31734" s="71">
        <v>8480.0</v>
      </c>
      <c r="N31734" s="71">
        <v>0.0</v>
      </c>
      <c r="O31734" s="71">
        <v>8480.0</v>
      </c>
      <c r="P31734" s="71">
        <v>0.0</v>
      </c>
      <c r="Q31734" s="71">
        <v>8480.0</v>
      </c>
      <c r="R31734" s="71">
        <v>0.0</v>
      </c>
      <c r="S31734" s="71" t="s">
        <v>47</v>
      </c>
      <c r="T31734" s="188">
        <v>45879.0</v>
      </c>
    </row>
    <row r="31735">
      <c r="A31735" s="71" t="s">
        <v>77</v>
      </c>
      <c r="B31735" s="71">
        <v>5272.0</v>
      </c>
      <c r="C31735" s="71" t="s">
        <v>3434</v>
      </c>
      <c r="D31735" s="71" t="s">
        <v>777</v>
      </c>
      <c r="E31735" s="71">
        <v>9.977631997E9</v>
      </c>
      <c r="T31735" s="188">
        <v>45879.0</v>
      </c>
    </row>
    <row r="31736">
      <c r="A31736" s="71" t="s">
        <v>77</v>
      </c>
      <c r="B31736" s="71">
        <v>5272.0</v>
      </c>
      <c r="C31736" s="71" t="s">
        <v>3434</v>
      </c>
      <c r="D31736" s="71" t="s">
        <v>777</v>
      </c>
      <c r="E31736" s="71">
        <v>9.977631997E9</v>
      </c>
      <c r="T31736" s="188">
        <v>45879.0</v>
      </c>
    </row>
    <row r="31737">
      <c r="A31737" s="71" t="s">
        <v>77</v>
      </c>
      <c r="B31737" s="71">
        <v>5272.0</v>
      </c>
      <c r="C31737" s="71" t="s">
        <v>3434</v>
      </c>
      <c r="D31737" s="71" t="s">
        <v>777</v>
      </c>
      <c r="E31737" s="71">
        <v>9.977631997E9</v>
      </c>
      <c r="T31737" s="188">
        <v>45879.0</v>
      </c>
    </row>
    <row r="31738">
      <c r="A31738" s="71" t="s">
        <v>77</v>
      </c>
      <c r="B31738" s="71">
        <v>5272.0</v>
      </c>
      <c r="C31738" s="71" t="s">
        <v>3434</v>
      </c>
      <c r="D31738" s="71" t="s">
        <v>777</v>
      </c>
      <c r="E31738" s="71">
        <v>9.977631997E9</v>
      </c>
      <c r="T31738" s="188">
        <v>45879.0</v>
      </c>
    </row>
    <row r="31739">
      <c r="A31739" s="71" t="s">
        <v>77</v>
      </c>
      <c r="B31739" s="71">
        <v>5271.0</v>
      </c>
      <c r="C31739" s="71" t="s">
        <v>244</v>
      </c>
      <c r="D31739" s="71" t="s">
        <v>6155</v>
      </c>
      <c r="E31739" s="71">
        <v>0.0</v>
      </c>
      <c r="F31739" s="71">
        <v>0.0</v>
      </c>
      <c r="G31739" s="71" t="s">
        <v>243</v>
      </c>
      <c r="H31739" s="71">
        <v>1.0</v>
      </c>
      <c r="I31739" s="71">
        <v>40.0</v>
      </c>
      <c r="J31739" s="71">
        <v>0.4</v>
      </c>
      <c r="K31739" s="71">
        <v>5300.0</v>
      </c>
      <c r="L31739" s="71">
        <v>2120.0</v>
      </c>
      <c r="M31739" s="71">
        <v>2120.0</v>
      </c>
      <c r="N31739" s="71">
        <v>20.0</v>
      </c>
      <c r="O31739" s="71">
        <v>2100.0</v>
      </c>
      <c r="P31739" s="71">
        <v>0.0</v>
      </c>
      <c r="Q31739" s="71">
        <v>2100.0</v>
      </c>
      <c r="R31739" s="71">
        <v>0.0</v>
      </c>
      <c r="S31739" s="71" t="s">
        <v>47</v>
      </c>
      <c r="T31739" s="188">
        <v>45879.0</v>
      </c>
    </row>
    <row r="31740">
      <c r="A31740" s="71" t="s">
        <v>77</v>
      </c>
      <c r="B31740" s="71">
        <v>5271.0</v>
      </c>
      <c r="C31740" s="71" t="s">
        <v>244</v>
      </c>
      <c r="D31740" s="71" t="s">
        <v>6155</v>
      </c>
      <c r="E31740" s="71">
        <v>0.0</v>
      </c>
      <c r="T31740" s="188">
        <v>45879.0</v>
      </c>
    </row>
    <row r="31741">
      <c r="A31741" s="71" t="s">
        <v>77</v>
      </c>
      <c r="B31741" s="71">
        <v>5271.0</v>
      </c>
      <c r="C31741" s="71" t="s">
        <v>244</v>
      </c>
      <c r="D31741" s="71" t="s">
        <v>6155</v>
      </c>
      <c r="E31741" s="71">
        <v>0.0</v>
      </c>
      <c r="T31741" s="188">
        <v>45879.0</v>
      </c>
    </row>
    <row r="31742">
      <c r="A31742" s="71" t="s">
        <v>77</v>
      </c>
      <c r="B31742" s="71">
        <v>5271.0</v>
      </c>
      <c r="C31742" s="71" t="s">
        <v>244</v>
      </c>
      <c r="D31742" s="71" t="s">
        <v>6155</v>
      </c>
      <c r="E31742" s="71">
        <v>0.0</v>
      </c>
      <c r="T31742" s="188">
        <v>45879.0</v>
      </c>
    </row>
    <row r="31743">
      <c r="A31743" s="71" t="s">
        <v>77</v>
      </c>
      <c r="B31743" s="71">
        <v>5271.0</v>
      </c>
      <c r="C31743" s="71" t="s">
        <v>244</v>
      </c>
      <c r="D31743" s="71" t="s">
        <v>6155</v>
      </c>
      <c r="E31743" s="71">
        <v>0.0</v>
      </c>
      <c r="T31743" s="188">
        <v>45879.0</v>
      </c>
    </row>
    <row r="31744">
      <c r="A31744" s="71" t="s">
        <v>77</v>
      </c>
      <c r="B31744" s="71">
        <v>5270.0</v>
      </c>
      <c r="C31744" s="71" t="s">
        <v>1512</v>
      </c>
      <c r="D31744" s="71" t="s">
        <v>777</v>
      </c>
      <c r="E31744" s="71">
        <v>9.753725469E9</v>
      </c>
      <c r="F31744" s="71">
        <v>0.0</v>
      </c>
      <c r="G31744" s="71" t="s">
        <v>610</v>
      </c>
      <c r="H31744" s="71">
        <v>16.0</v>
      </c>
      <c r="I31744" s="71">
        <v>40.0</v>
      </c>
      <c r="J31744" s="71">
        <v>6.4</v>
      </c>
      <c r="K31744" s="71">
        <v>5300.0</v>
      </c>
      <c r="L31744" s="71">
        <v>33920.0</v>
      </c>
      <c r="M31744" s="71">
        <v>33920.0</v>
      </c>
      <c r="N31744" s="71">
        <v>20.0</v>
      </c>
      <c r="O31744" s="71">
        <v>33900.0</v>
      </c>
      <c r="P31744" s="71">
        <v>0.0</v>
      </c>
      <c r="Q31744" s="71">
        <v>33900.0</v>
      </c>
      <c r="R31744" s="71">
        <v>0.0</v>
      </c>
      <c r="S31744" s="71" t="s">
        <v>47</v>
      </c>
      <c r="T31744" s="188">
        <v>45879.0</v>
      </c>
    </row>
    <row r="31745">
      <c r="A31745" s="71" t="s">
        <v>77</v>
      </c>
      <c r="B31745" s="71">
        <v>5270.0</v>
      </c>
      <c r="C31745" s="71" t="s">
        <v>1512</v>
      </c>
      <c r="D31745" s="71" t="s">
        <v>777</v>
      </c>
      <c r="E31745" s="71">
        <v>9.753725469E9</v>
      </c>
      <c r="T31745" s="188">
        <v>45879.0</v>
      </c>
    </row>
    <row r="31746">
      <c r="A31746" s="71" t="s">
        <v>77</v>
      </c>
      <c r="B31746" s="71">
        <v>5270.0</v>
      </c>
      <c r="C31746" s="71" t="s">
        <v>1512</v>
      </c>
      <c r="D31746" s="71" t="s">
        <v>777</v>
      </c>
      <c r="E31746" s="71">
        <v>9.753725469E9</v>
      </c>
      <c r="T31746" s="188">
        <v>45879.0</v>
      </c>
    </row>
    <row r="31747">
      <c r="A31747" s="71" t="s">
        <v>77</v>
      </c>
      <c r="B31747" s="71">
        <v>5270.0</v>
      </c>
      <c r="C31747" s="71" t="s">
        <v>1512</v>
      </c>
      <c r="D31747" s="71" t="s">
        <v>777</v>
      </c>
      <c r="E31747" s="71">
        <v>9.753725469E9</v>
      </c>
      <c r="T31747" s="188">
        <v>45879.0</v>
      </c>
    </row>
    <row r="31748">
      <c r="A31748" s="71" t="s">
        <v>77</v>
      </c>
      <c r="B31748" s="71">
        <v>5270.0</v>
      </c>
      <c r="C31748" s="71" t="s">
        <v>1512</v>
      </c>
      <c r="D31748" s="71" t="s">
        <v>777</v>
      </c>
      <c r="E31748" s="71">
        <v>9.753725469E9</v>
      </c>
      <c r="T31748" s="188">
        <v>45879.0</v>
      </c>
    </row>
    <row r="31749">
      <c r="A31749" s="71" t="s">
        <v>47</v>
      </c>
      <c r="B31749" s="71">
        <v>16503.0</v>
      </c>
      <c r="C31749" s="71" t="s">
        <v>844</v>
      </c>
      <c r="D31749" s="71" t="s">
        <v>6156</v>
      </c>
      <c r="E31749" s="71">
        <v>7.000932133E9</v>
      </c>
      <c r="F31749" s="71">
        <v>0.0</v>
      </c>
      <c r="G31749" s="71" t="s">
        <v>5825</v>
      </c>
      <c r="H31749" s="71">
        <v>33.0</v>
      </c>
      <c r="I31749" s="71">
        <v>40.0</v>
      </c>
      <c r="J31749" s="71">
        <v>13.2</v>
      </c>
      <c r="K31749" s="71">
        <v>5500.0</v>
      </c>
      <c r="L31749" s="71">
        <v>72600.0</v>
      </c>
      <c r="M31749" s="71">
        <v>72600.0</v>
      </c>
      <c r="N31749" s="71">
        <v>0.0</v>
      </c>
      <c r="O31749" s="71">
        <v>72600.0</v>
      </c>
      <c r="P31749" s="71">
        <v>0.0</v>
      </c>
      <c r="Q31749" s="71">
        <v>72600.0</v>
      </c>
      <c r="R31749" s="71">
        <v>0.0</v>
      </c>
      <c r="S31749" s="71" t="s">
        <v>47</v>
      </c>
      <c r="T31749" s="188">
        <v>45879.0</v>
      </c>
    </row>
    <row r="31750">
      <c r="A31750" s="71" t="s">
        <v>47</v>
      </c>
      <c r="B31750" s="71">
        <v>16503.0</v>
      </c>
      <c r="C31750" s="71" t="s">
        <v>844</v>
      </c>
      <c r="D31750" s="71" t="s">
        <v>6156</v>
      </c>
      <c r="E31750" s="71">
        <v>7.000932133E9</v>
      </c>
      <c r="T31750" s="188">
        <v>45879.0</v>
      </c>
    </row>
    <row r="31751">
      <c r="A31751" s="71" t="s">
        <v>47</v>
      </c>
      <c r="B31751" s="71">
        <v>16503.0</v>
      </c>
      <c r="C31751" s="71" t="s">
        <v>844</v>
      </c>
      <c r="D31751" s="71" t="s">
        <v>6156</v>
      </c>
      <c r="E31751" s="71">
        <v>7.000932133E9</v>
      </c>
      <c r="T31751" s="188">
        <v>45879.0</v>
      </c>
    </row>
    <row r="31752">
      <c r="A31752" s="71" t="s">
        <v>47</v>
      </c>
      <c r="B31752" s="71">
        <v>16503.0</v>
      </c>
      <c r="C31752" s="71" t="s">
        <v>844</v>
      </c>
      <c r="D31752" s="71" t="s">
        <v>6156</v>
      </c>
      <c r="E31752" s="71">
        <v>7.000932133E9</v>
      </c>
      <c r="T31752" s="188">
        <v>45879.0</v>
      </c>
    </row>
    <row r="31753">
      <c r="A31753" s="71" t="s">
        <v>47</v>
      </c>
      <c r="B31753" s="71">
        <v>16503.0</v>
      </c>
      <c r="C31753" s="71" t="s">
        <v>844</v>
      </c>
      <c r="D31753" s="71" t="s">
        <v>6156</v>
      </c>
      <c r="E31753" s="71">
        <v>7.000932133E9</v>
      </c>
      <c r="T31753" s="188">
        <v>45879.0</v>
      </c>
    </row>
    <row r="31754">
      <c r="A31754" s="71" t="s">
        <v>47</v>
      </c>
      <c r="B31754" s="71">
        <v>16502.0</v>
      </c>
      <c r="C31754" s="71" t="s">
        <v>2466</v>
      </c>
      <c r="D31754" s="71" t="s">
        <v>6155</v>
      </c>
      <c r="E31754" s="71">
        <v>7.566313138E9</v>
      </c>
      <c r="F31754" s="71">
        <v>0.0</v>
      </c>
      <c r="G31754" s="71" t="s">
        <v>5913</v>
      </c>
      <c r="H31754" s="71">
        <v>2.0</v>
      </c>
      <c r="I31754" s="71">
        <v>40.0</v>
      </c>
      <c r="J31754" s="71">
        <v>0.8</v>
      </c>
      <c r="K31754" s="71">
        <v>5500.0</v>
      </c>
      <c r="L31754" s="71">
        <v>4400.0</v>
      </c>
      <c r="M31754" s="71">
        <v>4400.0</v>
      </c>
      <c r="N31754" s="71">
        <v>0.0</v>
      </c>
      <c r="O31754" s="71">
        <v>4400.0</v>
      </c>
      <c r="P31754" s="71">
        <v>4400.0</v>
      </c>
      <c r="Q31754" s="71">
        <v>0.0</v>
      </c>
      <c r="R31754" s="71">
        <v>0.0</v>
      </c>
      <c r="S31754" s="71" t="s">
        <v>191</v>
      </c>
      <c r="T31754" s="188">
        <v>45879.0</v>
      </c>
    </row>
    <row r="31755">
      <c r="A31755" s="71" t="s">
        <v>47</v>
      </c>
      <c r="B31755" s="71">
        <v>16502.0</v>
      </c>
      <c r="C31755" s="71" t="s">
        <v>2466</v>
      </c>
      <c r="D31755" s="71" t="s">
        <v>6155</v>
      </c>
      <c r="E31755" s="71">
        <v>7.566313138E9</v>
      </c>
      <c r="T31755" s="188">
        <v>45879.0</v>
      </c>
    </row>
    <row r="31756">
      <c r="A31756" s="71" t="s">
        <v>47</v>
      </c>
      <c r="B31756" s="71">
        <v>16502.0</v>
      </c>
      <c r="C31756" s="71" t="s">
        <v>2466</v>
      </c>
      <c r="D31756" s="71" t="s">
        <v>6155</v>
      </c>
      <c r="E31756" s="71">
        <v>7.566313138E9</v>
      </c>
      <c r="T31756" s="188">
        <v>45879.0</v>
      </c>
    </row>
    <row r="31757">
      <c r="A31757" s="71" t="s">
        <v>47</v>
      </c>
      <c r="B31757" s="71">
        <v>16502.0</v>
      </c>
      <c r="C31757" s="71" t="s">
        <v>2466</v>
      </c>
      <c r="D31757" s="71" t="s">
        <v>6155</v>
      </c>
      <c r="E31757" s="71">
        <v>7.566313138E9</v>
      </c>
      <c r="T31757" s="188">
        <v>45879.0</v>
      </c>
    </row>
    <row r="31758">
      <c r="A31758" s="71" t="s">
        <v>47</v>
      </c>
      <c r="B31758" s="71">
        <v>16502.0</v>
      </c>
      <c r="C31758" s="71" t="s">
        <v>2466</v>
      </c>
      <c r="D31758" s="71" t="s">
        <v>6155</v>
      </c>
      <c r="E31758" s="71">
        <v>7.566313138E9</v>
      </c>
      <c r="T31758" s="188">
        <v>45879.0</v>
      </c>
    </row>
    <row r="31759">
      <c r="A31759" s="71" t="s">
        <v>47</v>
      </c>
      <c r="B31759" s="71">
        <v>16501.0</v>
      </c>
      <c r="C31759" s="71" t="s">
        <v>3362</v>
      </c>
      <c r="D31759" s="71" t="s">
        <v>6155</v>
      </c>
      <c r="E31759" s="71">
        <v>7.566313138E9</v>
      </c>
      <c r="F31759" s="71">
        <v>0.0</v>
      </c>
      <c r="G31759" s="71" t="s">
        <v>5913</v>
      </c>
      <c r="H31759" s="71">
        <v>2.0</v>
      </c>
      <c r="I31759" s="71">
        <v>40.0</v>
      </c>
      <c r="J31759" s="71">
        <v>0.8</v>
      </c>
      <c r="K31759" s="71">
        <v>5500.0</v>
      </c>
      <c r="L31759" s="71">
        <v>4400.0</v>
      </c>
      <c r="M31759" s="71">
        <v>4400.0</v>
      </c>
      <c r="N31759" s="71">
        <v>0.0</v>
      </c>
      <c r="O31759" s="71">
        <v>4400.0</v>
      </c>
      <c r="P31759" s="71">
        <v>0.0</v>
      </c>
      <c r="Q31759" s="71">
        <v>4400.0</v>
      </c>
      <c r="R31759" s="71">
        <v>0.0</v>
      </c>
      <c r="S31759" s="71" t="s">
        <v>47</v>
      </c>
      <c r="T31759" s="188">
        <v>45879.0</v>
      </c>
    </row>
    <row r="31760">
      <c r="A31760" s="71" t="s">
        <v>47</v>
      </c>
      <c r="B31760" s="71">
        <v>16501.0</v>
      </c>
      <c r="C31760" s="71" t="s">
        <v>3362</v>
      </c>
      <c r="D31760" s="71" t="s">
        <v>6155</v>
      </c>
      <c r="E31760" s="71">
        <v>7.566313138E9</v>
      </c>
      <c r="T31760" s="188">
        <v>45879.0</v>
      </c>
    </row>
    <row r="31761">
      <c r="A31761" s="71" t="s">
        <v>47</v>
      </c>
      <c r="B31761" s="71">
        <v>16501.0</v>
      </c>
      <c r="C31761" s="71" t="s">
        <v>3362</v>
      </c>
      <c r="D31761" s="71" t="s">
        <v>6155</v>
      </c>
      <c r="E31761" s="71">
        <v>7.566313138E9</v>
      </c>
      <c r="T31761" s="188">
        <v>45879.0</v>
      </c>
    </row>
    <row r="31762">
      <c r="A31762" s="71" t="s">
        <v>47</v>
      </c>
      <c r="B31762" s="71">
        <v>16501.0</v>
      </c>
      <c r="C31762" s="71" t="s">
        <v>3362</v>
      </c>
      <c r="D31762" s="71" t="s">
        <v>6155</v>
      </c>
      <c r="E31762" s="71">
        <v>7.566313138E9</v>
      </c>
      <c r="T31762" s="188">
        <v>45879.0</v>
      </c>
    </row>
    <row r="31763">
      <c r="A31763" s="71" t="s">
        <v>47</v>
      </c>
      <c r="B31763" s="71">
        <v>16501.0</v>
      </c>
      <c r="C31763" s="71" t="s">
        <v>3362</v>
      </c>
      <c r="D31763" s="71" t="s">
        <v>6155</v>
      </c>
      <c r="E31763" s="71">
        <v>7.566313138E9</v>
      </c>
      <c r="T31763" s="188">
        <v>45879.0</v>
      </c>
    </row>
    <row r="31764">
      <c r="A31764" s="71" t="s">
        <v>77</v>
      </c>
      <c r="B31764" s="71">
        <v>5269.0</v>
      </c>
      <c r="C31764" s="71" t="s">
        <v>3362</v>
      </c>
      <c r="D31764" s="71" t="s">
        <v>6155</v>
      </c>
      <c r="E31764" s="71">
        <v>7.566313138E9</v>
      </c>
      <c r="F31764" s="71">
        <v>0.0</v>
      </c>
      <c r="G31764" s="71" t="s">
        <v>610</v>
      </c>
      <c r="H31764" s="71">
        <v>3.0</v>
      </c>
      <c r="I31764" s="71">
        <v>40.0</v>
      </c>
      <c r="J31764" s="71">
        <v>1.2</v>
      </c>
      <c r="K31764" s="71">
        <v>5300.0</v>
      </c>
      <c r="L31764" s="71">
        <v>6360.0</v>
      </c>
      <c r="M31764" s="71">
        <v>6360.0</v>
      </c>
      <c r="N31764" s="71">
        <v>0.0</v>
      </c>
      <c r="O31764" s="71">
        <v>6360.0</v>
      </c>
      <c r="P31764" s="71">
        <v>0.0</v>
      </c>
      <c r="Q31764" s="71">
        <v>6360.0</v>
      </c>
      <c r="R31764" s="71">
        <v>0.0</v>
      </c>
      <c r="S31764" s="71" t="s">
        <v>47</v>
      </c>
      <c r="T31764" s="188">
        <v>45879.0</v>
      </c>
    </row>
    <row r="31765">
      <c r="A31765" s="71" t="s">
        <v>77</v>
      </c>
      <c r="B31765" s="71">
        <v>5269.0</v>
      </c>
      <c r="C31765" s="71" t="s">
        <v>3362</v>
      </c>
      <c r="D31765" s="71" t="s">
        <v>6155</v>
      </c>
      <c r="E31765" s="71">
        <v>7.566313138E9</v>
      </c>
      <c r="T31765" s="188">
        <v>45879.0</v>
      </c>
    </row>
    <row r="31766">
      <c r="A31766" s="71" t="s">
        <v>77</v>
      </c>
      <c r="B31766" s="71">
        <v>5269.0</v>
      </c>
      <c r="C31766" s="71" t="s">
        <v>3362</v>
      </c>
      <c r="D31766" s="71" t="s">
        <v>6155</v>
      </c>
      <c r="E31766" s="71">
        <v>7.566313138E9</v>
      </c>
      <c r="T31766" s="188">
        <v>45879.0</v>
      </c>
    </row>
    <row r="31767">
      <c r="A31767" s="71" t="s">
        <v>77</v>
      </c>
      <c r="B31767" s="71">
        <v>5269.0</v>
      </c>
      <c r="C31767" s="71" t="s">
        <v>3362</v>
      </c>
      <c r="D31767" s="71" t="s">
        <v>6155</v>
      </c>
      <c r="E31767" s="71">
        <v>7.566313138E9</v>
      </c>
      <c r="T31767" s="188">
        <v>45879.0</v>
      </c>
    </row>
    <row r="31768">
      <c r="A31768" s="71" t="s">
        <v>77</v>
      </c>
      <c r="B31768" s="71">
        <v>5269.0</v>
      </c>
      <c r="C31768" s="71" t="s">
        <v>3362</v>
      </c>
      <c r="D31768" s="71" t="s">
        <v>6155</v>
      </c>
      <c r="E31768" s="71">
        <v>7.566313138E9</v>
      </c>
      <c r="T31768" s="188">
        <v>45879.0</v>
      </c>
    </row>
    <row r="31769">
      <c r="A31769" s="71" t="s">
        <v>47</v>
      </c>
      <c r="B31769" s="71">
        <v>16500.0</v>
      </c>
      <c r="C31769" s="71" t="s">
        <v>6157</v>
      </c>
      <c r="D31769" s="71" t="s">
        <v>6155</v>
      </c>
      <c r="E31769" s="71">
        <v>0.0</v>
      </c>
      <c r="F31769" s="71">
        <v>0.0</v>
      </c>
      <c r="G31769" s="71" t="s">
        <v>5913</v>
      </c>
      <c r="H31769" s="71">
        <v>5.0</v>
      </c>
      <c r="I31769" s="71">
        <v>40.0</v>
      </c>
      <c r="J31769" s="71">
        <v>2.0</v>
      </c>
      <c r="K31769" s="71">
        <v>5500.0</v>
      </c>
      <c r="L31769" s="71">
        <v>11000.0</v>
      </c>
      <c r="M31769" s="71">
        <v>11000.0</v>
      </c>
      <c r="N31769" s="71">
        <v>0.0</v>
      </c>
      <c r="O31769" s="71">
        <v>11000.0</v>
      </c>
      <c r="P31769" s="71">
        <v>0.0</v>
      </c>
      <c r="Q31769" s="71">
        <v>11000.0</v>
      </c>
      <c r="R31769" s="71">
        <v>0.0</v>
      </c>
      <c r="S31769" s="71" t="s">
        <v>47</v>
      </c>
      <c r="T31769" s="188">
        <v>45879.0</v>
      </c>
    </row>
    <row r="31770">
      <c r="A31770" s="71" t="s">
        <v>47</v>
      </c>
      <c r="B31770" s="71">
        <v>16500.0</v>
      </c>
      <c r="C31770" s="71" t="s">
        <v>6157</v>
      </c>
      <c r="D31770" s="71" t="s">
        <v>6155</v>
      </c>
      <c r="E31770" s="71">
        <v>0.0</v>
      </c>
      <c r="T31770" s="188">
        <v>45879.0</v>
      </c>
    </row>
    <row r="31771">
      <c r="A31771" s="71" t="s">
        <v>47</v>
      </c>
      <c r="B31771" s="71">
        <v>16500.0</v>
      </c>
      <c r="C31771" s="71" t="s">
        <v>6157</v>
      </c>
      <c r="D31771" s="71" t="s">
        <v>6155</v>
      </c>
      <c r="E31771" s="71">
        <v>0.0</v>
      </c>
      <c r="T31771" s="188">
        <v>45879.0</v>
      </c>
    </row>
    <row r="31772">
      <c r="A31772" s="71" t="s">
        <v>47</v>
      </c>
      <c r="B31772" s="71">
        <v>16500.0</v>
      </c>
      <c r="C31772" s="71" t="s">
        <v>6157</v>
      </c>
      <c r="D31772" s="71" t="s">
        <v>6155</v>
      </c>
      <c r="E31772" s="71">
        <v>0.0</v>
      </c>
      <c r="T31772" s="188">
        <v>45879.0</v>
      </c>
    </row>
    <row r="31773">
      <c r="A31773" s="71" t="s">
        <v>47</v>
      </c>
      <c r="B31773" s="71">
        <v>16500.0</v>
      </c>
      <c r="C31773" s="71" t="s">
        <v>6157</v>
      </c>
      <c r="D31773" s="71" t="s">
        <v>6155</v>
      </c>
      <c r="E31773" s="71">
        <v>0.0</v>
      </c>
      <c r="T31773" s="188">
        <v>45879.0</v>
      </c>
    </row>
    <row r="31774">
      <c r="A31774" s="71" t="s">
        <v>47</v>
      </c>
      <c r="B31774" s="71">
        <v>16499.0</v>
      </c>
      <c r="C31774" s="71" t="s">
        <v>2466</v>
      </c>
      <c r="D31774" s="71" t="s">
        <v>6155</v>
      </c>
      <c r="E31774" s="71">
        <v>7.566313138E9</v>
      </c>
      <c r="F31774" s="71">
        <v>0.0</v>
      </c>
      <c r="G31774" s="71" t="s">
        <v>802</v>
      </c>
      <c r="H31774" s="71">
        <v>12.0</v>
      </c>
      <c r="I31774" s="71">
        <v>40.0</v>
      </c>
      <c r="J31774" s="71">
        <v>4.8</v>
      </c>
      <c r="K31774" s="71">
        <v>5500.0</v>
      </c>
      <c r="L31774" s="71">
        <v>26400.0</v>
      </c>
      <c r="M31774" s="71">
        <v>30800.0</v>
      </c>
      <c r="N31774" s="71">
        <v>0.0</v>
      </c>
      <c r="O31774" s="71">
        <v>30800.0</v>
      </c>
      <c r="P31774" s="71">
        <v>0.0</v>
      </c>
      <c r="Q31774" s="71">
        <v>30800.0</v>
      </c>
      <c r="R31774" s="71">
        <v>0.0</v>
      </c>
      <c r="S31774" s="71" t="s">
        <v>47</v>
      </c>
      <c r="T31774" s="188">
        <v>45879.0</v>
      </c>
    </row>
    <row r="31775">
      <c r="A31775" s="71" t="s">
        <v>47</v>
      </c>
      <c r="B31775" s="71">
        <v>16499.0</v>
      </c>
      <c r="C31775" s="71" t="s">
        <v>2466</v>
      </c>
      <c r="D31775" s="71" t="s">
        <v>6155</v>
      </c>
      <c r="E31775" s="71">
        <v>7.566313138E9</v>
      </c>
      <c r="G31775" s="71" t="s">
        <v>5913</v>
      </c>
      <c r="H31775" s="71">
        <v>2.0</v>
      </c>
      <c r="I31775" s="71">
        <v>40.0</v>
      </c>
      <c r="J31775" s="71">
        <v>0.8</v>
      </c>
      <c r="K31775" s="71">
        <v>5500.0</v>
      </c>
      <c r="L31775" s="71">
        <v>4400.0</v>
      </c>
      <c r="T31775" s="188">
        <v>45879.0</v>
      </c>
    </row>
    <row r="31776">
      <c r="A31776" s="71" t="s">
        <v>47</v>
      </c>
      <c r="B31776" s="71">
        <v>16499.0</v>
      </c>
      <c r="C31776" s="71" t="s">
        <v>2466</v>
      </c>
      <c r="D31776" s="71" t="s">
        <v>6155</v>
      </c>
      <c r="E31776" s="71">
        <v>7.566313138E9</v>
      </c>
      <c r="T31776" s="188">
        <v>45879.0</v>
      </c>
    </row>
    <row r="31777">
      <c r="A31777" s="71" t="s">
        <v>47</v>
      </c>
      <c r="B31777" s="71">
        <v>16499.0</v>
      </c>
      <c r="C31777" s="71" t="s">
        <v>2466</v>
      </c>
      <c r="D31777" s="71" t="s">
        <v>6155</v>
      </c>
      <c r="E31777" s="71">
        <v>7.566313138E9</v>
      </c>
      <c r="T31777" s="188">
        <v>45879.0</v>
      </c>
    </row>
    <row r="31778">
      <c r="A31778" s="71" t="s">
        <v>47</v>
      </c>
      <c r="B31778" s="71">
        <v>16499.0</v>
      </c>
      <c r="C31778" s="71" t="s">
        <v>2466</v>
      </c>
      <c r="D31778" s="71" t="s">
        <v>6155</v>
      </c>
      <c r="E31778" s="71">
        <v>7.566313138E9</v>
      </c>
      <c r="T31778" s="188">
        <v>45879.0</v>
      </c>
    </row>
    <row r="31779">
      <c r="A31779" s="71" t="s">
        <v>47</v>
      </c>
      <c r="B31779" s="71">
        <v>16498.0</v>
      </c>
      <c r="C31779" s="71" t="s">
        <v>3925</v>
      </c>
      <c r="D31779" s="71" t="s">
        <v>6155</v>
      </c>
      <c r="E31779" s="71">
        <v>9.009909778E9</v>
      </c>
      <c r="F31779" s="71">
        <v>0.0</v>
      </c>
      <c r="G31779" s="71" t="s">
        <v>5825</v>
      </c>
      <c r="H31779" s="71">
        <v>4.0</v>
      </c>
      <c r="I31779" s="71">
        <v>40.0</v>
      </c>
      <c r="J31779" s="71">
        <v>1.6</v>
      </c>
      <c r="K31779" s="71">
        <v>5500.0</v>
      </c>
      <c r="L31779" s="71">
        <v>8800.0</v>
      </c>
      <c r="M31779" s="71">
        <v>11000.0</v>
      </c>
      <c r="N31779" s="71">
        <v>0.0</v>
      </c>
      <c r="O31779" s="71">
        <v>11000.0</v>
      </c>
      <c r="P31779" s="71">
        <v>0.0</v>
      </c>
      <c r="Q31779" s="71">
        <v>11000.0</v>
      </c>
      <c r="R31779" s="71">
        <v>0.0</v>
      </c>
      <c r="S31779" s="71" t="s">
        <v>47</v>
      </c>
      <c r="T31779" s="188">
        <v>45879.0</v>
      </c>
    </row>
    <row r="31780">
      <c r="A31780" s="71" t="s">
        <v>47</v>
      </c>
      <c r="B31780" s="71">
        <v>16498.0</v>
      </c>
      <c r="C31780" s="71" t="s">
        <v>3925</v>
      </c>
      <c r="D31780" s="71" t="s">
        <v>6155</v>
      </c>
      <c r="E31780" s="71">
        <v>9.009909778E9</v>
      </c>
      <c r="G31780" s="71" t="s">
        <v>1774</v>
      </c>
      <c r="H31780" s="71">
        <v>1.0</v>
      </c>
      <c r="I31780" s="71">
        <v>40.0</v>
      </c>
      <c r="J31780" s="71">
        <v>0.4</v>
      </c>
      <c r="K31780" s="71">
        <v>5500.0</v>
      </c>
      <c r="L31780" s="71">
        <v>2200.0</v>
      </c>
      <c r="T31780" s="188">
        <v>45879.0</v>
      </c>
    </row>
    <row r="31781">
      <c r="A31781" s="71" t="s">
        <v>47</v>
      </c>
      <c r="B31781" s="71">
        <v>16498.0</v>
      </c>
      <c r="C31781" s="71" t="s">
        <v>3925</v>
      </c>
      <c r="D31781" s="71" t="s">
        <v>6155</v>
      </c>
      <c r="E31781" s="71">
        <v>9.009909778E9</v>
      </c>
      <c r="T31781" s="188">
        <v>45879.0</v>
      </c>
    </row>
    <row r="31782">
      <c r="A31782" s="71" t="s">
        <v>47</v>
      </c>
      <c r="B31782" s="71">
        <v>16498.0</v>
      </c>
      <c r="C31782" s="71" t="s">
        <v>3925</v>
      </c>
      <c r="D31782" s="71" t="s">
        <v>6155</v>
      </c>
      <c r="E31782" s="71">
        <v>9.009909778E9</v>
      </c>
      <c r="T31782" s="188">
        <v>45879.0</v>
      </c>
    </row>
    <row r="31783">
      <c r="A31783" s="71" t="s">
        <v>47</v>
      </c>
      <c r="B31783" s="71">
        <v>16498.0</v>
      </c>
      <c r="C31783" s="71" t="s">
        <v>3925</v>
      </c>
      <c r="D31783" s="71" t="s">
        <v>6155</v>
      </c>
      <c r="E31783" s="71">
        <v>9.009909778E9</v>
      </c>
      <c r="T31783" s="188">
        <v>45879.0</v>
      </c>
    </row>
    <row r="31784">
      <c r="A31784" s="71" t="s">
        <v>47</v>
      </c>
      <c r="B31784" s="71">
        <v>16497.0</v>
      </c>
      <c r="C31784" s="71" t="s">
        <v>244</v>
      </c>
      <c r="D31784" s="71" t="s">
        <v>6155</v>
      </c>
      <c r="E31784" s="71">
        <v>9.993739491E9</v>
      </c>
      <c r="F31784" s="71">
        <v>0.0</v>
      </c>
      <c r="G31784" s="71" t="s">
        <v>83</v>
      </c>
      <c r="H31784" s="71">
        <v>2.0</v>
      </c>
      <c r="I31784" s="71">
        <v>40.0</v>
      </c>
      <c r="J31784" s="71">
        <v>0.8</v>
      </c>
      <c r="K31784" s="71">
        <v>5500.0</v>
      </c>
      <c r="L31784" s="71">
        <v>4400.0</v>
      </c>
      <c r="M31784" s="71">
        <v>8800.0</v>
      </c>
      <c r="N31784" s="71">
        <v>0.0</v>
      </c>
      <c r="O31784" s="71">
        <v>8800.0</v>
      </c>
      <c r="P31784" s="71">
        <v>0.0</v>
      </c>
      <c r="Q31784" s="71">
        <v>8800.0</v>
      </c>
      <c r="R31784" s="71">
        <v>0.0</v>
      </c>
      <c r="S31784" s="71" t="s">
        <v>47</v>
      </c>
      <c r="T31784" s="188">
        <v>45879.0</v>
      </c>
    </row>
    <row r="31785">
      <c r="A31785" s="71" t="s">
        <v>47</v>
      </c>
      <c r="B31785" s="71">
        <v>16497.0</v>
      </c>
      <c r="C31785" s="71" t="s">
        <v>244</v>
      </c>
      <c r="D31785" s="71" t="s">
        <v>6155</v>
      </c>
      <c r="E31785" s="71">
        <v>9.993739491E9</v>
      </c>
      <c r="G31785" s="71" t="s">
        <v>223</v>
      </c>
      <c r="H31785" s="71">
        <v>1.0</v>
      </c>
      <c r="I31785" s="71">
        <v>40.0</v>
      </c>
      <c r="J31785" s="71">
        <v>0.4</v>
      </c>
      <c r="K31785" s="71">
        <v>5500.0</v>
      </c>
      <c r="L31785" s="71">
        <v>2200.0</v>
      </c>
      <c r="T31785" s="188">
        <v>45879.0</v>
      </c>
    </row>
    <row r="31786">
      <c r="A31786" s="71" t="s">
        <v>47</v>
      </c>
      <c r="B31786" s="71">
        <v>16497.0</v>
      </c>
      <c r="C31786" s="71" t="s">
        <v>244</v>
      </c>
      <c r="D31786" s="71" t="s">
        <v>6155</v>
      </c>
      <c r="E31786" s="71">
        <v>9.993739491E9</v>
      </c>
      <c r="G31786" s="71" t="s">
        <v>1774</v>
      </c>
      <c r="H31786" s="71">
        <v>1.0</v>
      </c>
      <c r="I31786" s="71">
        <v>40.0</v>
      </c>
      <c r="J31786" s="71">
        <v>0.4</v>
      </c>
      <c r="K31786" s="71">
        <v>5500.0</v>
      </c>
      <c r="L31786" s="71">
        <v>2200.0</v>
      </c>
      <c r="T31786" s="188">
        <v>45879.0</v>
      </c>
    </row>
    <row r="31787">
      <c r="A31787" s="71" t="s">
        <v>47</v>
      </c>
      <c r="B31787" s="71">
        <v>16497.0</v>
      </c>
      <c r="C31787" s="71" t="s">
        <v>244</v>
      </c>
      <c r="D31787" s="71" t="s">
        <v>6155</v>
      </c>
      <c r="E31787" s="71">
        <v>9.993739491E9</v>
      </c>
      <c r="T31787" s="188">
        <v>45879.0</v>
      </c>
    </row>
    <row r="31788">
      <c r="A31788" s="71" t="s">
        <v>47</v>
      </c>
      <c r="B31788" s="71">
        <v>16497.0</v>
      </c>
      <c r="C31788" s="71" t="s">
        <v>244</v>
      </c>
      <c r="D31788" s="71" t="s">
        <v>6155</v>
      </c>
      <c r="E31788" s="71">
        <v>9.993739491E9</v>
      </c>
      <c r="T31788" s="188">
        <v>45879.0</v>
      </c>
    </row>
    <row r="31789">
      <c r="A31789" s="71" t="s">
        <v>77</v>
      </c>
      <c r="B31789" s="71">
        <v>5268.0</v>
      </c>
      <c r="C31789" s="71" t="s">
        <v>244</v>
      </c>
      <c r="D31789" s="71" t="s">
        <v>6155</v>
      </c>
      <c r="E31789" s="71">
        <v>9.993739491E9</v>
      </c>
      <c r="F31789" s="71">
        <v>0.0</v>
      </c>
      <c r="G31789" s="71" t="s">
        <v>610</v>
      </c>
      <c r="H31789" s="71">
        <v>3.0</v>
      </c>
      <c r="I31789" s="71">
        <v>40.0</v>
      </c>
      <c r="J31789" s="71">
        <v>1.2</v>
      </c>
      <c r="K31789" s="71">
        <v>5300.0</v>
      </c>
      <c r="L31789" s="71">
        <v>6360.0</v>
      </c>
      <c r="M31789" s="71">
        <v>6360.0</v>
      </c>
      <c r="N31789" s="71">
        <v>0.0</v>
      </c>
      <c r="O31789" s="71">
        <v>6360.0</v>
      </c>
      <c r="P31789" s="71">
        <v>0.0</v>
      </c>
      <c r="Q31789" s="71">
        <v>6360.0</v>
      </c>
      <c r="R31789" s="71">
        <v>0.0</v>
      </c>
      <c r="S31789" s="71" t="s">
        <v>47</v>
      </c>
      <c r="T31789" s="188">
        <v>45879.0</v>
      </c>
    </row>
    <row r="31790">
      <c r="A31790" s="71" t="s">
        <v>77</v>
      </c>
      <c r="B31790" s="71">
        <v>5268.0</v>
      </c>
      <c r="C31790" s="71" t="s">
        <v>244</v>
      </c>
      <c r="D31790" s="71" t="s">
        <v>6155</v>
      </c>
      <c r="E31790" s="71">
        <v>9.993739491E9</v>
      </c>
      <c r="T31790" s="188">
        <v>45879.0</v>
      </c>
    </row>
    <row r="31791">
      <c r="A31791" s="71" t="s">
        <v>77</v>
      </c>
      <c r="B31791" s="71">
        <v>5268.0</v>
      </c>
      <c r="C31791" s="71" t="s">
        <v>244</v>
      </c>
      <c r="D31791" s="71" t="s">
        <v>6155</v>
      </c>
      <c r="E31791" s="71">
        <v>9.993739491E9</v>
      </c>
      <c r="T31791" s="188">
        <v>45879.0</v>
      </c>
    </row>
    <row r="31792">
      <c r="A31792" s="71" t="s">
        <v>77</v>
      </c>
      <c r="B31792" s="71">
        <v>5268.0</v>
      </c>
      <c r="C31792" s="71" t="s">
        <v>244</v>
      </c>
      <c r="D31792" s="71" t="s">
        <v>6155</v>
      </c>
      <c r="E31792" s="71">
        <v>9.993739491E9</v>
      </c>
      <c r="T31792" s="188">
        <v>45879.0</v>
      </c>
    </row>
    <row r="31793">
      <c r="A31793" s="71" t="s">
        <v>77</v>
      </c>
      <c r="B31793" s="71">
        <v>5268.0</v>
      </c>
      <c r="C31793" s="71" t="s">
        <v>244</v>
      </c>
      <c r="D31793" s="71" t="s">
        <v>6155</v>
      </c>
      <c r="E31793" s="71">
        <v>9.993739491E9</v>
      </c>
      <c r="T31793" s="188">
        <v>45879.0</v>
      </c>
    </row>
    <row r="31794">
      <c r="A31794" s="71" t="s">
        <v>77</v>
      </c>
      <c r="B31794" s="71">
        <v>5267.0</v>
      </c>
      <c r="C31794" s="71" t="s">
        <v>1006</v>
      </c>
      <c r="D31794" s="71" t="s">
        <v>5464</v>
      </c>
      <c r="E31794" s="71">
        <v>9.893316715E9</v>
      </c>
      <c r="F31794" s="71">
        <v>0.0</v>
      </c>
      <c r="G31794" s="71" t="s">
        <v>610</v>
      </c>
      <c r="H31794" s="71">
        <v>3.0</v>
      </c>
      <c r="I31794" s="71">
        <v>40.0</v>
      </c>
      <c r="J31794" s="71">
        <v>1.2</v>
      </c>
      <c r="K31794" s="71">
        <v>5300.0</v>
      </c>
      <c r="L31794" s="71">
        <v>6360.0</v>
      </c>
      <c r="M31794" s="71">
        <v>6360.0</v>
      </c>
      <c r="N31794" s="71">
        <v>0.0</v>
      </c>
      <c r="O31794" s="71">
        <v>6360.0</v>
      </c>
      <c r="P31794" s="71">
        <v>6360.0</v>
      </c>
      <c r="Q31794" s="71">
        <v>0.0</v>
      </c>
      <c r="R31794" s="71">
        <v>0.0</v>
      </c>
      <c r="S31794" s="71" t="s">
        <v>191</v>
      </c>
      <c r="T31794" s="188">
        <v>45879.0</v>
      </c>
    </row>
    <row r="31795">
      <c r="A31795" s="71" t="s">
        <v>77</v>
      </c>
      <c r="B31795" s="71">
        <v>5267.0</v>
      </c>
      <c r="C31795" s="71" t="s">
        <v>1006</v>
      </c>
      <c r="D31795" s="71" t="s">
        <v>5464</v>
      </c>
      <c r="E31795" s="71">
        <v>9.893316715E9</v>
      </c>
      <c r="T31795" s="188">
        <v>45879.0</v>
      </c>
    </row>
    <row r="31796">
      <c r="A31796" s="71" t="s">
        <v>77</v>
      </c>
      <c r="B31796" s="71">
        <v>5267.0</v>
      </c>
      <c r="C31796" s="71" t="s">
        <v>1006</v>
      </c>
      <c r="D31796" s="71" t="s">
        <v>5464</v>
      </c>
      <c r="E31796" s="71">
        <v>9.893316715E9</v>
      </c>
      <c r="T31796" s="188">
        <v>45879.0</v>
      </c>
    </row>
    <row r="31797">
      <c r="A31797" s="71" t="s">
        <v>77</v>
      </c>
      <c r="B31797" s="71">
        <v>5267.0</v>
      </c>
      <c r="C31797" s="71" t="s">
        <v>1006</v>
      </c>
      <c r="D31797" s="71" t="s">
        <v>5464</v>
      </c>
      <c r="E31797" s="71">
        <v>9.893316715E9</v>
      </c>
      <c r="T31797" s="188">
        <v>45879.0</v>
      </c>
    </row>
    <row r="31798">
      <c r="A31798" s="71" t="s">
        <v>77</v>
      </c>
      <c r="B31798" s="71">
        <v>5267.0</v>
      </c>
      <c r="C31798" s="71" t="s">
        <v>1006</v>
      </c>
      <c r="D31798" s="71" t="s">
        <v>5464</v>
      </c>
      <c r="E31798" s="71">
        <v>9.893316715E9</v>
      </c>
      <c r="T31798" s="188">
        <v>45879.0</v>
      </c>
    </row>
    <row r="31799">
      <c r="A31799" s="71" t="s">
        <v>77</v>
      </c>
      <c r="B31799" s="71">
        <v>5266.0</v>
      </c>
      <c r="C31799" s="71" t="s">
        <v>1608</v>
      </c>
      <c r="D31799" s="71" t="s">
        <v>6158</v>
      </c>
      <c r="E31799" s="71">
        <v>9.617252381E9</v>
      </c>
      <c r="F31799" s="71">
        <v>0.0</v>
      </c>
      <c r="G31799" s="71" t="s">
        <v>610</v>
      </c>
      <c r="H31799" s="71">
        <v>2.0</v>
      </c>
      <c r="I31799" s="71">
        <v>40.0</v>
      </c>
      <c r="J31799" s="71">
        <v>0.8</v>
      </c>
      <c r="K31799" s="71">
        <v>5300.0</v>
      </c>
      <c r="L31799" s="71">
        <v>4240.0</v>
      </c>
      <c r="M31799" s="71">
        <v>4240.0</v>
      </c>
      <c r="N31799" s="71">
        <v>0.0</v>
      </c>
      <c r="O31799" s="71">
        <v>4240.0</v>
      </c>
      <c r="P31799" s="71">
        <v>0.0</v>
      </c>
      <c r="Q31799" s="71">
        <v>4240.0</v>
      </c>
      <c r="R31799" s="71">
        <v>0.0</v>
      </c>
      <c r="S31799" s="71" t="s">
        <v>47</v>
      </c>
      <c r="T31799" s="188">
        <v>45879.0</v>
      </c>
    </row>
    <row r="31800">
      <c r="A31800" s="71" t="s">
        <v>77</v>
      </c>
      <c r="B31800" s="71">
        <v>5266.0</v>
      </c>
      <c r="C31800" s="71" t="s">
        <v>1608</v>
      </c>
      <c r="D31800" s="71" t="s">
        <v>6158</v>
      </c>
      <c r="E31800" s="71">
        <v>9.617252381E9</v>
      </c>
      <c r="T31800" s="188">
        <v>45879.0</v>
      </c>
    </row>
    <row r="31801">
      <c r="A31801" s="71" t="s">
        <v>77</v>
      </c>
      <c r="B31801" s="71">
        <v>5266.0</v>
      </c>
      <c r="C31801" s="71" t="s">
        <v>1608</v>
      </c>
      <c r="D31801" s="71" t="s">
        <v>6158</v>
      </c>
      <c r="E31801" s="71">
        <v>9.617252381E9</v>
      </c>
      <c r="T31801" s="188">
        <v>45879.0</v>
      </c>
    </row>
    <row r="31802">
      <c r="A31802" s="71" t="s">
        <v>77</v>
      </c>
      <c r="B31802" s="71">
        <v>5266.0</v>
      </c>
      <c r="C31802" s="71" t="s">
        <v>1608</v>
      </c>
      <c r="D31802" s="71" t="s">
        <v>6158</v>
      </c>
      <c r="E31802" s="71">
        <v>9.617252381E9</v>
      </c>
      <c r="T31802" s="188">
        <v>45879.0</v>
      </c>
    </row>
    <row r="31803">
      <c r="A31803" s="71" t="s">
        <v>77</v>
      </c>
      <c r="B31803" s="71">
        <v>5266.0</v>
      </c>
      <c r="C31803" s="71" t="s">
        <v>1608</v>
      </c>
      <c r="D31803" s="71" t="s">
        <v>6158</v>
      </c>
      <c r="E31803" s="71">
        <v>9.617252381E9</v>
      </c>
      <c r="T31803" s="188">
        <v>45879.0</v>
      </c>
    </row>
    <row r="31804">
      <c r="A31804" s="71" t="s">
        <v>47</v>
      </c>
      <c r="B31804" s="71">
        <v>16496.0</v>
      </c>
      <c r="C31804" s="71" t="s">
        <v>6159</v>
      </c>
      <c r="D31804" s="71" t="s">
        <v>6158</v>
      </c>
      <c r="E31804" s="71">
        <v>6.266616146E9</v>
      </c>
      <c r="F31804" s="71">
        <v>0.0</v>
      </c>
      <c r="G31804" s="71" t="s">
        <v>83</v>
      </c>
      <c r="H31804" s="71">
        <v>5.0</v>
      </c>
      <c r="I31804" s="71">
        <v>40.0</v>
      </c>
      <c r="J31804" s="71">
        <v>2.0</v>
      </c>
      <c r="K31804" s="71">
        <v>5500.0</v>
      </c>
      <c r="L31804" s="71">
        <v>11000.0</v>
      </c>
      <c r="M31804" s="71">
        <v>22000.0</v>
      </c>
      <c r="N31804" s="71">
        <v>0.0</v>
      </c>
      <c r="O31804" s="71">
        <v>22000.0</v>
      </c>
      <c r="P31804" s="71">
        <v>0.0</v>
      </c>
      <c r="Q31804" s="71">
        <v>22000.0</v>
      </c>
      <c r="R31804" s="71">
        <v>0.0</v>
      </c>
      <c r="S31804" s="71" t="s">
        <v>47</v>
      </c>
      <c r="T31804" s="188">
        <v>45879.0</v>
      </c>
    </row>
    <row r="31805">
      <c r="A31805" s="71" t="s">
        <v>47</v>
      </c>
      <c r="B31805" s="71">
        <v>16496.0</v>
      </c>
      <c r="C31805" s="71" t="s">
        <v>6159</v>
      </c>
      <c r="D31805" s="71" t="s">
        <v>6158</v>
      </c>
      <c r="E31805" s="71">
        <v>6.266616146E9</v>
      </c>
      <c r="G31805" s="71" t="s">
        <v>802</v>
      </c>
      <c r="H31805" s="71">
        <v>5.0</v>
      </c>
      <c r="I31805" s="71">
        <v>40.0</v>
      </c>
      <c r="J31805" s="71">
        <v>2.0</v>
      </c>
      <c r="K31805" s="71">
        <v>5500.0</v>
      </c>
      <c r="L31805" s="71">
        <v>11000.0</v>
      </c>
      <c r="T31805" s="188">
        <v>45879.0</v>
      </c>
    </row>
    <row r="31806">
      <c r="A31806" s="71" t="s">
        <v>47</v>
      </c>
      <c r="B31806" s="71">
        <v>16496.0</v>
      </c>
      <c r="C31806" s="71" t="s">
        <v>6159</v>
      </c>
      <c r="D31806" s="71" t="s">
        <v>6158</v>
      </c>
      <c r="E31806" s="71">
        <v>6.266616146E9</v>
      </c>
      <c r="T31806" s="188">
        <v>45879.0</v>
      </c>
    </row>
    <row r="31807">
      <c r="A31807" s="71" t="s">
        <v>47</v>
      </c>
      <c r="B31807" s="71">
        <v>16496.0</v>
      </c>
      <c r="C31807" s="71" t="s">
        <v>6159</v>
      </c>
      <c r="D31807" s="71" t="s">
        <v>6158</v>
      </c>
      <c r="E31807" s="71">
        <v>6.266616146E9</v>
      </c>
      <c r="T31807" s="188">
        <v>45879.0</v>
      </c>
    </row>
    <row r="31808">
      <c r="A31808" s="71" t="s">
        <v>47</v>
      </c>
      <c r="B31808" s="71">
        <v>16496.0</v>
      </c>
      <c r="C31808" s="71" t="s">
        <v>6159</v>
      </c>
      <c r="D31808" s="71" t="s">
        <v>6158</v>
      </c>
      <c r="E31808" s="71">
        <v>6.266616146E9</v>
      </c>
      <c r="T31808" s="188">
        <v>45879.0</v>
      </c>
    </row>
    <row r="31809">
      <c r="A31809" s="71" t="s">
        <v>77</v>
      </c>
      <c r="B31809" s="71">
        <v>5265.0</v>
      </c>
      <c r="C31809" s="71" t="s">
        <v>3572</v>
      </c>
      <c r="D31809" s="71" t="s">
        <v>5464</v>
      </c>
      <c r="E31809" s="71">
        <v>9.893316715E9</v>
      </c>
      <c r="F31809" s="71">
        <v>0.0</v>
      </c>
      <c r="G31809" s="71" t="s">
        <v>1008</v>
      </c>
      <c r="H31809" s="71">
        <v>7.0</v>
      </c>
      <c r="I31809" s="71">
        <v>40.0</v>
      </c>
      <c r="J31809" s="71">
        <v>2.8</v>
      </c>
      <c r="K31809" s="71">
        <v>5300.0</v>
      </c>
      <c r="L31809" s="71">
        <v>14840.0</v>
      </c>
      <c r="M31809" s="71">
        <v>14840.0</v>
      </c>
      <c r="N31809" s="71">
        <v>0.0</v>
      </c>
      <c r="O31809" s="71">
        <v>14840.0</v>
      </c>
      <c r="P31809" s="71">
        <v>0.0</v>
      </c>
      <c r="Q31809" s="71">
        <v>14840.0</v>
      </c>
      <c r="R31809" s="71">
        <v>0.0</v>
      </c>
      <c r="S31809" s="71" t="s">
        <v>47</v>
      </c>
      <c r="T31809" s="188">
        <v>45879.0</v>
      </c>
    </row>
    <row r="31810">
      <c r="A31810" s="71" t="s">
        <v>77</v>
      </c>
      <c r="B31810" s="71">
        <v>5265.0</v>
      </c>
      <c r="C31810" s="71" t="s">
        <v>3572</v>
      </c>
      <c r="D31810" s="71" t="s">
        <v>5464</v>
      </c>
      <c r="E31810" s="71">
        <v>9.893316715E9</v>
      </c>
      <c r="T31810" s="188">
        <v>45879.0</v>
      </c>
    </row>
    <row r="31811">
      <c r="A31811" s="71" t="s">
        <v>77</v>
      </c>
      <c r="B31811" s="71">
        <v>5265.0</v>
      </c>
      <c r="C31811" s="71" t="s">
        <v>3572</v>
      </c>
      <c r="D31811" s="71" t="s">
        <v>5464</v>
      </c>
      <c r="E31811" s="71">
        <v>9.893316715E9</v>
      </c>
      <c r="T31811" s="188">
        <v>45879.0</v>
      </c>
    </row>
    <row r="31812">
      <c r="A31812" s="71" t="s">
        <v>77</v>
      </c>
      <c r="B31812" s="71">
        <v>5265.0</v>
      </c>
      <c r="C31812" s="71" t="s">
        <v>3572</v>
      </c>
      <c r="D31812" s="71" t="s">
        <v>5464</v>
      </c>
      <c r="E31812" s="71">
        <v>9.893316715E9</v>
      </c>
      <c r="T31812" s="188">
        <v>45879.0</v>
      </c>
    </row>
    <row r="31813">
      <c r="A31813" s="71" t="s">
        <v>77</v>
      </c>
      <c r="B31813" s="71">
        <v>5265.0</v>
      </c>
      <c r="C31813" s="71" t="s">
        <v>3572</v>
      </c>
      <c r="D31813" s="71" t="s">
        <v>5464</v>
      </c>
      <c r="E31813" s="71">
        <v>9.893316715E9</v>
      </c>
      <c r="T31813" s="188">
        <v>45879.0</v>
      </c>
    </row>
    <row r="31814">
      <c r="A31814" s="71" t="s">
        <v>47</v>
      </c>
      <c r="B31814" s="71">
        <v>16495.0</v>
      </c>
      <c r="C31814" s="71" t="s">
        <v>1782</v>
      </c>
      <c r="D31814" s="71" t="s">
        <v>6160</v>
      </c>
      <c r="E31814" s="71">
        <v>6.262707566E9</v>
      </c>
      <c r="F31814" s="71">
        <v>0.0</v>
      </c>
      <c r="G31814" s="71" t="s">
        <v>1774</v>
      </c>
      <c r="H31814" s="71">
        <v>10.0</v>
      </c>
      <c r="I31814" s="71">
        <v>40.0</v>
      </c>
      <c r="J31814" s="71">
        <v>4.0</v>
      </c>
      <c r="K31814" s="71">
        <v>5500.0</v>
      </c>
      <c r="L31814" s="71">
        <v>22000.0</v>
      </c>
      <c r="M31814" s="71">
        <v>22000.0</v>
      </c>
      <c r="N31814" s="71">
        <v>0.0</v>
      </c>
      <c r="O31814" s="71">
        <v>22000.0</v>
      </c>
      <c r="P31814" s="71">
        <v>22000.0</v>
      </c>
      <c r="Q31814" s="71">
        <v>0.0</v>
      </c>
      <c r="R31814" s="71">
        <v>0.0</v>
      </c>
      <c r="S31814" s="71" t="s">
        <v>191</v>
      </c>
      <c r="T31814" s="188">
        <v>45879.0</v>
      </c>
    </row>
    <row r="31815">
      <c r="A31815" s="71" t="s">
        <v>47</v>
      </c>
      <c r="B31815" s="71">
        <v>16495.0</v>
      </c>
      <c r="C31815" s="71" t="s">
        <v>1782</v>
      </c>
      <c r="D31815" s="71" t="s">
        <v>6160</v>
      </c>
      <c r="E31815" s="71">
        <v>6.262707566E9</v>
      </c>
      <c r="T31815" s="188">
        <v>45879.0</v>
      </c>
    </row>
    <row r="31816">
      <c r="A31816" s="71" t="s">
        <v>47</v>
      </c>
      <c r="B31816" s="71">
        <v>16495.0</v>
      </c>
      <c r="C31816" s="71" t="s">
        <v>1782</v>
      </c>
      <c r="D31816" s="71" t="s">
        <v>6160</v>
      </c>
      <c r="E31816" s="71">
        <v>6.262707566E9</v>
      </c>
      <c r="T31816" s="188">
        <v>45879.0</v>
      </c>
    </row>
    <row r="31817">
      <c r="A31817" s="71" t="s">
        <v>47</v>
      </c>
      <c r="B31817" s="71">
        <v>16495.0</v>
      </c>
      <c r="C31817" s="71" t="s">
        <v>1782</v>
      </c>
      <c r="D31817" s="71" t="s">
        <v>6160</v>
      </c>
      <c r="E31817" s="71">
        <v>6.262707566E9</v>
      </c>
      <c r="T31817" s="188">
        <v>45879.0</v>
      </c>
    </row>
    <row r="31818">
      <c r="A31818" s="71" t="s">
        <v>47</v>
      </c>
      <c r="B31818" s="71">
        <v>16495.0</v>
      </c>
      <c r="C31818" s="71" t="s">
        <v>1782</v>
      </c>
      <c r="D31818" s="71" t="s">
        <v>6160</v>
      </c>
      <c r="E31818" s="71">
        <v>6.262707566E9</v>
      </c>
      <c r="T31818" s="188">
        <v>45879.0</v>
      </c>
    </row>
    <row r="31819">
      <c r="A31819" s="71" t="s">
        <v>47</v>
      </c>
      <c r="B31819" s="71">
        <v>16494.0</v>
      </c>
      <c r="C31819" s="71" t="s">
        <v>2936</v>
      </c>
      <c r="D31819" s="71" t="s">
        <v>989</v>
      </c>
      <c r="E31819" s="71">
        <v>9.074752875E9</v>
      </c>
      <c r="F31819" s="71">
        <v>0.0</v>
      </c>
      <c r="G31819" s="71" t="s">
        <v>5913</v>
      </c>
      <c r="H31819" s="71">
        <v>4.0</v>
      </c>
      <c r="I31819" s="71">
        <v>40.0</v>
      </c>
      <c r="J31819" s="71">
        <v>1.6</v>
      </c>
      <c r="K31819" s="71">
        <v>5500.0</v>
      </c>
      <c r="L31819" s="71">
        <v>8800.0</v>
      </c>
      <c r="M31819" s="71">
        <v>8800.0</v>
      </c>
      <c r="N31819" s="71">
        <v>0.0</v>
      </c>
      <c r="O31819" s="71">
        <v>8800.0</v>
      </c>
      <c r="P31819" s="71">
        <v>8800.0</v>
      </c>
      <c r="Q31819" s="71">
        <v>0.0</v>
      </c>
      <c r="R31819" s="71">
        <v>0.0</v>
      </c>
      <c r="S31819" s="71" t="s">
        <v>191</v>
      </c>
      <c r="T31819" s="188">
        <v>45879.0</v>
      </c>
    </row>
    <row r="31820">
      <c r="A31820" s="71" t="s">
        <v>47</v>
      </c>
      <c r="B31820" s="71">
        <v>16494.0</v>
      </c>
      <c r="C31820" s="71" t="s">
        <v>2936</v>
      </c>
      <c r="D31820" s="71" t="s">
        <v>989</v>
      </c>
      <c r="E31820" s="71">
        <v>9.074752875E9</v>
      </c>
      <c r="T31820" s="188">
        <v>45879.0</v>
      </c>
    </row>
    <row r="31821">
      <c r="A31821" s="71" t="s">
        <v>47</v>
      </c>
      <c r="B31821" s="71">
        <v>16494.0</v>
      </c>
      <c r="C31821" s="71" t="s">
        <v>2936</v>
      </c>
      <c r="D31821" s="71" t="s">
        <v>989</v>
      </c>
      <c r="E31821" s="71">
        <v>9.074752875E9</v>
      </c>
      <c r="T31821" s="188">
        <v>45879.0</v>
      </c>
    </row>
    <row r="31822">
      <c r="A31822" s="71" t="s">
        <v>47</v>
      </c>
      <c r="B31822" s="71">
        <v>16494.0</v>
      </c>
      <c r="C31822" s="71" t="s">
        <v>2936</v>
      </c>
      <c r="D31822" s="71" t="s">
        <v>989</v>
      </c>
      <c r="E31822" s="71">
        <v>9.074752875E9</v>
      </c>
      <c r="T31822" s="188">
        <v>45879.0</v>
      </c>
    </row>
    <row r="31823">
      <c r="A31823" s="71" t="s">
        <v>47</v>
      </c>
      <c r="B31823" s="71">
        <v>16494.0</v>
      </c>
      <c r="C31823" s="71" t="s">
        <v>2936</v>
      </c>
      <c r="D31823" s="71" t="s">
        <v>989</v>
      </c>
      <c r="E31823" s="71">
        <v>9.074752875E9</v>
      </c>
      <c r="T31823" s="188">
        <v>45879.0</v>
      </c>
    </row>
    <row r="31824">
      <c r="A31824" s="71" t="s">
        <v>77</v>
      </c>
      <c r="B31824" s="71">
        <v>5264.0</v>
      </c>
      <c r="C31824" s="71" t="s">
        <v>6123</v>
      </c>
      <c r="D31824" s="71" t="s">
        <v>4541</v>
      </c>
      <c r="E31824" s="71">
        <v>9.926911535E9</v>
      </c>
      <c r="F31824" s="71">
        <v>0.0</v>
      </c>
      <c r="G31824" s="71" t="s">
        <v>610</v>
      </c>
      <c r="H31824" s="71">
        <v>5.0</v>
      </c>
      <c r="I31824" s="71">
        <v>40.0</v>
      </c>
      <c r="J31824" s="71">
        <v>2.0</v>
      </c>
      <c r="K31824" s="71">
        <v>5300.0</v>
      </c>
      <c r="L31824" s="71">
        <v>10600.0</v>
      </c>
      <c r="M31824" s="71">
        <v>10600.0</v>
      </c>
      <c r="N31824" s="71">
        <v>0.0</v>
      </c>
      <c r="O31824" s="71">
        <v>10600.0</v>
      </c>
      <c r="P31824" s="71">
        <v>0.0</v>
      </c>
      <c r="Q31824" s="71">
        <v>10600.0</v>
      </c>
      <c r="R31824" s="71">
        <v>0.0</v>
      </c>
      <c r="S31824" s="71" t="s">
        <v>47</v>
      </c>
      <c r="T31824" s="188">
        <v>45879.0</v>
      </c>
    </row>
    <row r="31825">
      <c r="A31825" s="71" t="s">
        <v>77</v>
      </c>
      <c r="B31825" s="71">
        <v>5264.0</v>
      </c>
      <c r="C31825" s="71" t="s">
        <v>6123</v>
      </c>
      <c r="D31825" s="71" t="s">
        <v>4541</v>
      </c>
      <c r="E31825" s="71">
        <v>9.926911535E9</v>
      </c>
      <c r="T31825" s="188">
        <v>45879.0</v>
      </c>
    </row>
    <row r="31826">
      <c r="A31826" s="71" t="s">
        <v>77</v>
      </c>
      <c r="B31826" s="71">
        <v>5264.0</v>
      </c>
      <c r="C31826" s="71" t="s">
        <v>6123</v>
      </c>
      <c r="D31826" s="71" t="s">
        <v>4541</v>
      </c>
      <c r="E31826" s="71">
        <v>9.926911535E9</v>
      </c>
      <c r="T31826" s="188">
        <v>45879.0</v>
      </c>
    </row>
    <row r="31827">
      <c r="A31827" s="71" t="s">
        <v>77</v>
      </c>
      <c r="B31827" s="71">
        <v>5264.0</v>
      </c>
      <c r="C31827" s="71" t="s">
        <v>6123</v>
      </c>
      <c r="D31827" s="71" t="s">
        <v>4541</v>
      </c>
      <c r="E31827" s="71">
        <v>9.926911535E9</v>
      </c>
      <c r="T31827" s="188">
        <v>45879.0</v>
      </c>
    </row>
    <row r="31828">
      <c r="A31828" s="71" t="s">
        <v>77</v>
      </c>
      <c r="B31828" s="71">
        <v>5264.0</v>
      </c>
      <c r="C31828" s="71" t="s">
        <v>6123</v>
      </c>
      <c r="D31828" s="71" t="s">
        <v>4541</v>
      </c>
      <c r="E31828" s="71">
        <v>9.926911535E9</v>
      </c>
      <c r="T31828" s="188">
        <v>45879.0</v>
      </c>
    </row>
    <row r="31829">
      <c r="A31829" s="71" t="s">
        <v>47</v>
      </c>
      <c r="B31829" s="71">
        <v>16493.0</v>
      </c>
      <c r="C31829" s="71" t="s">
        <v>6123</v>
      </c>
      <c r="D31829" s="71" t="s">
        <v>4541</v>
      </c>
      <c r="E31829" s="71">
        <v>9.926911535E9</v>
      </c>
      <c r="F31829" s="71">
        <v>0.0</v>
      </c>
      <c r="G31829" s="71" t="s">
        <v>5825</v>
      </c>
      <c r="H31829" s="71">
        <v>5.0</v>
      </c>
      <c r="I31829" s="71">
        <v>40.0</v>
      </c>
      <c r="J31829" s="71">
        <v>2.0</v>
      </c>
      <c r="K31829" s="71">
        <v>5500.0</v>
      </c>
      <c r="L31829" s="71">
        <v>11000.0</v>
      </c>
      <c r="M31829" s="71">
        <v>11000.0</v>
      </c>
      <c r="N31829" s="71">
        <v>0.0</v>
      </c>
      <c r="O31829" s="71">
        <v>11000.0</v>
      </c>
      <c r="P31829" s="71">
        <v>11000.0</v>
      </c>
      <c r="Q31829" s="71">
        <v>0.0</v>
      </c>
      <c r="R31829" s="71">
        <v>0.0</v>
      </c>
      <c r="S31829" s="71" t="s">
        <v>191</v>
      </c>
      <c r="T31829" s="188">
        <v>45879.0</v>
      </c>
    </row>
    <row r="31830">
      <c r="A31830" s="71" t="s">
        <v>47</v>
      </c>
      <c r="B31830" s="71">
        <v>16493.0</v>
      </c>
      <c r="C31830" s="71" t="s">
        <v>6123</v>
      </c>
      <c r="D31830" s="71" t="s">
        <v>4541</v>
      </c>
      <c r="E31830" s="71">
        <v>9.926911535E9</v>
      </c>
      <c r="T31830" s="188">
        <v>45879.0</v>
      </c>
    </row>
    <row r="31831">
      <c r="A31831" s="71" t="s">
        <v>47</v>
      </c>
      <c r="B31831" s="71">
        <v>16493.0</v>
      </c>
      <c r="C31831" s="71" t="s">
        <v>6123</v>
      </c>
      <c r="D31831" s="71" t="s">
        <v>4541</v>
      </c>
      <c r="E31831" s="71">
        <v>9.926911535E9</v>
      </c>
      <c r="T31831" s="188">
        <v>45879.0</v>
      </c>
    </row>
    <row r="31832">
      <c r="A31832" s="71" t="s">
        <v>47</v>
      </c>
      <c r="B31832" s="71">
        <v>16493.0</v>
      </c>
      <c r="C31832" s="71" t="s">
        <v>6123</v>
      </c>
      <c r="D31832" s="71" t="s">
        <v>4541</v>
      </c>
      <c r="E31832" s="71">
        <v>9.926911535E9</v>
      </c>
      <c r="T31832" s="188">
        <v>45879.0</v>
      </c>
    </row>
    <row r="31833">
      <c r="A31833" s="71" t="s">
        <v>47</v>
      </c>
      <c r="B31833" s="71">
        <v>16493.0</v>
      </c>
      <c r="C31833" s="71" t="s">
        <v>6123</v>
      </c>
      <c r="D31833" s="71" t="s">
        <v>4541</v>
      </c>
      <c r="E31833" s="71">
        <v>9.926911535E9</v>
      </c>
      <c r="T31833" s="188">
        <v>45879.0</v>
      </c>
    </row>
    <row r="31834">
      <c r="A31834" s="71" t="s">
        <v>47</v>
      </c>
      <c r="B31834" s="71">
        <v>16492.0</v>
      </c>
      <c r="C31834" s="71" t="s">
        <v>2754</v>
      </c>
      <c r="D31834" s="71" t="s">
        <v>6161</v>
      </c>
      <c r="E31834" s="71">
        <v>9.826353034E9</v>
      </c>
      <c r="F31834" s="71">
        <v>0.0</v>
      </c>
      <c r="G31834" s="71" t="s">
        <v>802</v>
      </c>
      <c r="H31834" s="71">
        <v>4.0</v>
      </c>
      <c r="I31834" s="71">
        <v>40.0</v>
      </c>
      <c r="J31834" s="71">
        <v>1.6</v>
      </c>
      <c r="K31834" s="71">
        <v>5500.0</v>
      </c>
      <c r="L31834" s="71">
        <v>8800.0</v>
      </c>
      <c r="M31834" s="71">
        <v>8800.0</v>
      </c>
      <c r="N31834" s="71">
        <v>0.0</v>
      </c>
      <c r="O31834" s="71">
        <v>8800.0</v>
      </c>
      <c r="P31834" s="71">
        <v>0.0</v>
      </c>
      <c r="Q31834" s="71">
        <v>8800.0</v>
      </c>
      <c r="R31834" s="71">
        <v>0.0</v>
      </c>
      <c r="S31834" s="71" t="s">
        <v>47</v>
      </c>
      <c r="T31834" s="188">
        <v>45879.0</v>
      </c>
    </row>
    <row r="31835">
      <c r="A31835" s="71" t="s">
        <v>47</v>
      </c>
      <c r="B31835" s="71">
        <v>16492.0</v>
      </c>
      <c r="C31835" s="71" t="s">
        <v>2754</v>
      </c>
      <c r="D31835" s="71" t="s">
        <v>6161</v>
      </c>
      <c r="E31835" s="71">
        <v>9.826353034E9</v>
      </c>
      <c r="T31835" s="188">
        <v>45879.0</v>
      </c>
    </row>
    <row r="31836">
      <c r="A31836" s="71" t="s">
        <v>47</v>
      </c>
      <c r="B31836" s="71">
        <v>16492.0</v>
      </c>
      <c r="C31836" s="71" t="s">
        <v>2754</v>
      </c>
      <c r="D31836" s="71" t="s">
        <v>6161</v>
      </c>
      <c r="E31836" s="71">
        <v>9.826353034E9</v>
      </c>
      <c r="T31836" s="188">
        <v>45879.0</v>
      </c>
    </row>
    <row r="31837">
      <c r="A31837" s="71" t="s">
        <v>47</v>
      </c>
      <c r="B31837" s="71">
        <v>16492.0</v>
      </c>
      <c r="C31837" s="71" t="s">
        <v>2754</v>
      </c>
      <c r="D31837" s="71" t="s">
        <v>6161</v>
      </c>
      <c r="E31837" s="71">
        <v>9.826353034E9</v>
      </c>
      <c r="T31837" s="188">
        <v>45879.0</v>
      </c>
    </row>
    <row r="31838">
      <c r="A31838" s="71" t="s">
        <v>47</v>
      </c>
      <c r="B31838" s="71">
        <v>16492.0</v>
      </c>
      <c r="C31838" s="71" t="s">
        <v>2754</v>
      </c>
      <c r="D31838" s="71" t="s">
        <v>6161</v>
      </c>
      <c r="E31838" s="71">
        <v>9.826353034E9</v>
      </c>
      <c r="T31838" s="188">
        <v>45879.0</v>
      </c>
    </row>
    <row r="31839">
      <c r="A31839" s="71" t="s">
        <v>47</v>
      </c>
      <c r="B31839" s="71">
        <v>16491.0</v>
      </c>
      <c r="C31839" s="71" t="s">
        <v>5883</v>
      </c>
      <c r="D31839" s="71" t="s">
        <v>6162</v>
      </c>
      <c r="E31839" s="71">
        <v>6.267080602E9</v>
      </c>
      <c r="F31839" s="71">
        <v>0.0</v>
      </c>
      <c r="G31839" s="71" t="s">
        <v>5825</v>
      </c>
      <c r="H31839" s="71">
        <v>3.0</v>
      </c>
      <c r="I31839" s="71">
        <v>40.0</v>
      </c>
      <c r="J31839" s="71">
        <v>1.2</v>
      </c>
      <c r="K31839" s="71">
        <v>5500.0</v>
      </c>
      <c r="L31839" s="71">
        <v>6600.0</v>
      </c>
      <c r="M31839" s="71">
        <v>6600.0</v>
      </c>
      <c r="N31839" s="71">
        <v>0.0</v>
      </c>
      <c r="O31839" s="71">
        <v>6600.0</v>
      </c>
      <c r="P31839" s="71">
        <v>6600.0</v>
      </c>
      <c r="Q31839" s="71">
        <v>0.0</v>
      </c>
      <c r="R31839" s="71">
        <v>0.0</v>
      </c>
      <c r="S31839" s="71" t="s">
        <v>191</v>
      </c>
      <c r="T31839" s="188">
        <v>45879.0</v>
      </c>
    </row>
    <row r="31840">
      <c r="A31840" s="71" t="s">
        <v>47</v>
      </c>
      <c r="B31840" s="71">
        <v>16491.0</v>
      </c>
      <c r="C31840" s="71" t="s">
        <v>5883</v>
      </c>
      <c r="D31840" s="71" t="s">
        <v>6162</v>
      </c>
      <c r="E31840" s="71">
        <v>6.267080602E9</v>
      </c>
      <c r="T31840" s="188">
        <v>45879.0</v>
      </c>
    </row>
    <row r="31841">
      <c r="A31841" s="71" t="s">
        <v>47</v>
      </c>
      <c r="B31841" s="71">
        <v>16491.0</v>
      </c>
      <c r="C31841" s="71" t="s">
        <v>5883</v>
      </c>
      <c r="D31841" s="71" t="s">
        <v>6162</v>
      </c>
      <c r="E31841" s="71">
        <v>6.267080602E9</v>
      </c>
      <c r="T31841" s="188">
        <v>45879.0</v>
      </c>
    </row>
    <row r="31842">
      <c r="A31842" s="71" t="s">
        <v>47</v>
      </c>
      <c r="B31842" s="71">
        <v>16491.0</v>
      </c>
      <c r="C31842" s="71" t="s">
        <v>5883</v>
      </c>
      <c r="D31842" s="71" t="s">
        <v>6162</v>
      </c>
      <c r="E31842" s="71">
        <v>6.267080602E9</v>
      </c>
      <c r="T31842" s="188">
        <v>45879.0</v>
      </c>
    </row>
    <row r="31843">
      <c r="A31843" s="71" t="s">
        <v>47</v>
      </c>
      <c r="B31843" s="71">
        <v>16491.0</v>
      </c>
      <c r="C31843" s="71" t="s">
        <v>5883</v>
      </c>
      <c r="D31843" s="71" t="s">
        <v>6162</v>
      </c>
      <c r="E31843" s="71">
        <v>6.267080602E9</v>
      </c>
      <c r="T31843" s="188">
        <v>45879.0</v>
      </c>
    </row>
    <row r="31844">
      <c r="A31844" s="71" t="s">
        <v>47</v>
      </c>
      <c r="B31844" s="71">
        <v>16490.0</v>
      </c>
      <c r="C31844" s="71" t="s">
        <v>2430</v>
      </c>
      <c r="D31844" s="71" t="s">
        <v>6162</v>
      </c>
      <c r="E31844" s="71">
        <v>9.131828864E9</v>
      </c>
      <c r="F31844" s="71">
        <v>0.0</v>
      </c>
      <c r="G31844" s="71" t="s">
        <v>5825</v>
      </c>
      <c r="H31844" s="71">
        <v>5.0</v>
      </c>
      <c r="I31844" s="71">
        <v>40.0</v>
      </c>
      <c r="J31844" s="71">
        <v>2.0</v>
      </c>
      <c r="K31844" s="71">
        <v>5500.0</v>
      </c>
      <c r="L31844" s="71">
        <v>11000.0</v>
      </c>
      <c r="M31844" s="71">
        <v>11000.0</v>
      </c>
      <c r="N31844" s="71">
        <v>0.0</v>
      </c>
      <c r="O31844" s="71">
        <v>11000.0</v>
      </c>
      <c r="P31844" s="71">
        <v>11000.0</v>
      </c>
      <c r="Q31844" s="71">
        <v>0.0</v>
      </c>
      <c r="R31844" s="71">
        <v>0.0</v>
      </c>
      <c r="S31844" s="71" t="s">
        <v>191</v>
      </c>
      <c r="T31844" s="188">
        <v>45879.0</v>
      </c>
    </row>
    <row r="31845">
      <c r="A31845" s="71" t="s">
        <v>47</v>
      </c>
      <c r="B31845" s="71">
        <v>16490.0</v>
      </c>
      <c r="C31845" s="71" t="s">
        <v>2430</v>
      </c>
      <c r="D31845" s="71" t="s">
        <v>6162</v>
      </c>
      <c r="E31845" s="71">
        <v>9.131828864E9</v>
      </c>
      <c r="T31845" s="188">
        <v>45879.0</v>
      </c>
    </row>
    <row r="31846">
      <c r="A31846" s="71" t="s">
        <v>47</v>
      </c>
      <c r="B31846" s="71">
        <v>16490.0</v>
      </c>
      <c r="C31846" s="71" t="s">
        <v>2430</v>
      </c>
      <c r="D31846" s="71" t="s">
        <v>6162</v>
      </c>
      <c r="E31846" s="71">
        <v>9.131828864E9</v>
      </c>
      <c r="T31846" s="188">
        <v>45879.0</v>
      </c>
    </row>
    <row r="31847">
      <c r="A31847" s="71" t="s">
        <v>47</v>
      </c>
      <c r="B31847" s="71">
        <v>16490.0</v>
      </c>
      <c r="C31847" s="71" t="s">
        <v>2430</v>
      </c>
      <c r="D31847" s="71" t="s">
        <v>6162</v>
      </c>
      <c r="E31847" s="71">
        <v>9.131828864E9</v>
      </c>
      <c r="T31847" s="188">
        <v>45879.0</v>
      </c>
    </row>
    <row r="31848">
      <c r="A31848" s="71" t="s">
        <v>47</v>
      </c>
      <c r="B31848" s="71">
        <v>16490.0</v>
      </c>
      <c r="C31848" s="71" t="s">
        <v>2430</v>
      </c>
      <c r="D31848" s="71" t="s">
        <v>6162</v>
      </c>
      <c r="E31848" s="71">
        <v>9.131828864E9</v>
      </c>
      <c r="T31848" s="188">
        <v>45879.0</v>
      </c>
    </row>
    <row r="31849">
      <c r="A31849" s="71" t="s">
        <v>77</v>
      </c>
      <c r="B31849" s="71">
        <v>5263.0</v>
      </c>
      <c r="C31849" s="71" t="s">
        <v>3957</v>
      </c>
      <c r="D31849" s="71" t="s">
        <v>6122</v>
      </c>
      <c r="E31849" s="71">
        <v>0.0</v>
      </c>
      <c r="F31849" s="71">
        <v>0.0</v>
      </c>
      <c r="G31849" s="71" t="s">
        <v>610</v>
      </c>
      <c r="H31849" s="71">
        <v>2.0</v>
      </c>
      <c r="I31849" s="71">
        <v>40.0</v>
      </c>
      <c r="J31849" s="71">
        <v>0.8</v>
      </c>
      <c r="K31849" s="71">
        <v>5300.0</v>
      </c>
      <c r="L31849" s="71">
        <v>4240.0</v>
      </c>
      <c r="M31849" s="71">
        <v>10600.0</v>
      </c>
      <c r="N31849" s="71">
        <v>0.0</v>
      </c>
      <c r="O31849" s="71">
        <v>10600.0</v>
      </c>
      <c r="P31849" s="71">
        <v>10600.0</v>
      </c>
      <c r="Q31849" s="71">
        <v>0.0</v>
      </c>
      <c r="R31849" s="71">
        <v>0.0</v>
      </c>
      <c r="S31849" s="71" t="s">
        <v>191</v>
      </c>
      <c r="T31849" s="188">
        <v>45879.0</v>
      </c>
    </row>
    <row r="31850">
      <c r="A31850" s="71" t="s">
        <v>77</v>
      </c>
      <c r="B31850" s="71">
        <v>5263.0</v>
      </c>
      <c r="C31850" s="71" t="s">
        <v>3957</v>
      </c>
      <c r="D31850" s="71" t="s">
        <v>6122</v>
      </c>
      <c r="E31850" s="71">
        <v>0.0</v>
      </c>
      <c r="G31850" s="71" t="s">
        <v>1607</v>
      </c>
      <c r="H31850" s="71">
        <v>3.0</v>
      </c>
      <c r="I31850" s="71">
        <v>40.0</v>
      </c>
      <c r="J31850" s="71">
        <v>1.2</v>
      </c>
      <c r="K31850" s="71">
        <v>5300.0</v>
      </c>
      <c r="L31850" s="71">
        <v>6360.0</v>
      </c>
      <c r="T31850" s="188">
        <v>45879.0</v>
      </c>
    </row>
    <row r="31851">
      <c r="A31851" s="71" t="s">
        <v>77</v>
      </c>
      <c r="B31851" s="71">
        <v>5263.0</v>
      </c>
      <c r="C31851" s="71" t="s">
        <v>3957</v>
      </c>
      <c r="D31851" s="71" t="s">
        <v>6122</v>
      </c>
      <c r="E31851" s="71">
        <v>0.0</v>
      </c>
      <c r="T31851" s="188">
        <v>45879.0</v>
      </c>
    </row>
    <row r="31852">
      <c r="A31852" s="71" t="s">
        <v>77</v>
      </c>
      <c r="B31852" s="71">
        <v>5263.0</v>
      </c>
      <c r="C31852" s="71" t="s">
        <v>3957</v>
      </c>
      <c r="D31852" s="71" t="s">
        <v>6122</v>
      </c>
      <c r="E31852" s="71">
        <v>0.0</v>
      </c>
      <c r="T31852" s="188">
        <v>45879.0</v>
      </c>
    </row>
    <row r="31853">
      <c r="A31853" s="71" t="s">
        <v>77</v>
      </c>
      <c r="B31853" s="71">
        <v>5263.0</v>
      </c>
      <c r="C31853" s="71" t="s">
        <v>3957</v>
      </c>
      <c r="D31853" s="71" t="s">
        <v>6122</v>
      </c>
      <c r="E31853" s="71">
        <v>0.0</v>
      </c>
      <c r="T31853" s="188">
        <v>45879.0</v>
      </c>
    </row>
    <row r="31854">
      <c r="A31854" s="71" t="s">
        <v>77</v>
      </c>
      <c r="B31854" s="71">
        <v>5262.0</v>
      </c>
      <c r="C31854" s="71" t="s">
        <v>6163</v>
      </c>
      <c r="D31854" s="71" t="s">
        <v>6122</v>
      </c>
      <c r="E31854" s="71">
        <v>0.0</v>
      </c>
      <c r="F31854" s="71">
        <v>0.0</v>
      </c>
      <c r="G31854" s="71" t="s">
        <v>610</v>
      </c>
      <c r="H31854" s="71">
        <v>2.0</v>
      </c>
      <c r="I31854" s="71">
        <v>40.0</v>
      </c>
      <c r="J31854" s="71">
        <v>0.8</v>
      </c>
      <c r="K31854" s="71">
        <v>5300.0</v>
      </c>
      <c r="L31854" s="71">
        <v>4240.0</v>
      </c>
      <c r="M31854" s="71">
        <v>4240.0</v>
      </c>
      <c r="N31854" s="71">
        <v>0.0</v>
      </c>
      <c r="O31854" s="71">
        <v>4240.0</v>
      </c>
      <c r="P31854" s="71">
        <v>4240.0</v>
      </c>
      <c r="Q31854" s="71">
        <v>0.0</v>
      </c>
      <c r="R31854" s="71">
        <v>0.0</v>
      </c>
      <c r="S31854" s="71" t="s">
        <v>191</v>
      </c>
      <c r="T31854" s="188">
        <v>45879.0</v>
      </c>
    </row>
    <row r="31855">
      <c r="A31855" s="71" t="s">
        <v>77</v>
      </c>
      <c r="B31855" s="71">
        <v>5262.0</v>
      </c>
      <c r="C31855" s="71" t="s">
        <v>6163</v>
      </c>
      <c r="D31855" s="71" t="s">
        <v>6122</v>
      </c>
      <c r="E31855" s="71">
        <v>0.0</v>
      </c>
      <c r="T31855" s="188">
        <v>45879.0</v>
      </c>
    </row>
    <row r="31856">
      <c r="A31856" s="71" t="s">
        <v>77</v>
      </c>
      <c r="B31856" s="71">
        <v>5262.0</v>
      </c>
      <c r="C31856" s="71" t="s">
        <v>6163</v>
      </c>
      <c r="D31856" s="71" t="s">
        <v>6122</v>
      </c>
      <c r="E31856" s="71">
        <v>0.0</v>
      </c>
      <c r="T31856" s="188">
        <v>45879.0</v>
      </c>
    </row>
    <row r="31857">
      <c r="A31857" s="71" t="s">
        <v>77</v>
      </c>
      <c r="B31857" s="71">
        <v>5262.0</v>
      </c>
      <c r="C31857" s="71" t="s">
        <v>6163</v>
      </c>
      <c r="D31857" s="71" t="s">
        <v>6122</v>
      </c>
      <c r="E31857" s="71">
        <v>0.0</v>
      </c>
      <c r="T31857" s="188">
        <v>45879.0</v>
      </c>
    </row>
    <row r="31858">
      <c r="A31858" s="71" t="s">
        <v>77</v>
      </c>
      <c r="B31858" s="71">
        <v>5262.0</v>
      </c>
      <c r="C31858" s="71" t="s">
        <v>6163</v>
      </c>
      <c r="D31858" s="71" t="s">
        <v>6122</v>
      </c>
      <c r="E31858" s="71">
        <v>0.0</v>
      </c>
      <c r="T31858" s="188">
        <v>45879.0</v>
      </c>
    </row>
    <row r="31859">
      <c r="A31859" s="71" t="s">
        <v>77</v>
      </c>
      <c r="B31859" s="71">
        <v>5261.0</v>
      </c>
      <c r="C31859" s="71" t="s">
        <v>1954</v>
      </c>
      <c r="D31859" s="71" t="s">
        <v>6122</v>
      </c>
      <c r="E31859" s="71">
        <v>0.0</v>
      </c>
      <c r="F31859" s="71">
        <v>0.0</v>
      </c>
      <c r="G31859" s="71" t="s">
        <v>610</v>
      </c>
      <c r="H31859" s="71">
        <v>5.0</v>
      </c>
      <c r="I31859" s="71">
        <v>40.0</v>
      </c>
      <c r="J31859" s="71">
        <v>2.0</v>
      </c>
      <c r="K31859" s="71">
        <v>5300.0</v>
      </c>
      <c r="L31859" s="71">
        <v>10600.0</v>
      </c>
      <c r="M31859" s="71">
        <v>10600.0</v>
      </c>
      <c r="N31859" s="71">
        <v>0.0</v>
      </c>
      <c r="O31859" s="71">
        <v>10600.0</v>
      </c>
      <c r="P31859" s="71">
        <v>10600.0</v>
      </c>
      <c r="Q31859" s="71">
        <v>0.0</v>
      </c>
      <c r="R31859" s="71">
        <v>0.0</v>
      </c>
      <c r="S31859" s="71" t="s">
        <v>191</v>
      </c>
      <c r="T31859" s="188">
        <v>45879.0</v>
      </c>
    </row>
    <row r="31860">
      <c r="A31860" s="71" t="s">
        <v>77</v>
      </c>
      <c r="B31860" s="71">
        <v>5261.0</v>
      </c>
      <c r="C31860" s="71" t="s">
        <v>1954</v>
      </c>
      <c r="D31860" s="71" t="s">
        <v>6122</v>
      </c>
      <c r="E31860" s="71">
        <v>0.0</v>
      </c>
      <c r="T31860" s="188">
        <v>45879.0</v>
      </c>
    </row>
    <row r="31861">
      <c r="A31861" s="71" t="s">
        <v>77</v>
      </c>
      <c r="B31861" s="71">
        <v>5261.0</v>
      </c>
      <c r="C31861" s="71" t="s">
        <v>1954</v>
      </c>
      <c r="D31861" s="71" t="s">
        <v>6122</v>
      </c>
      <c r="E31861" s="71">
        <v>0.0</v>
      </c>
      <c r="T31861" s="188">
        <v>45879.0</v>
      </c>
    </row>
    <row r="31862">
      <c r="A31862" s="71" t="s">
        <v>77</v>
      </c>
      <c r="B31862" s="71">
        <v>5261.0</v>
      </c>
      <c r="C31862" s="71" t="s">
        <v>1954</v>
      </c>
      <c r="D31862" s="71" t="s">
        <v>6122</v>
      </c>
      <c r="E31862" s="71">
        <v>0.0</v>
      </c>
      <c r="T31862" s="188">
        <v>45879.0</v>
      </c>
    </row>
    <row r="31863">
      <c r="A31863" s="71" t="s">
        <v>77</v>
      </c>
      <c r="B31863" s="71">
        <v>5261.0</v>
      </c>
      <c r="C31863" s="71" t="s">
        <v>1954</v>
      </c>
      <c r="D31863" s="71" t="s">
        <v>6122</v>
      </c>
      <c r="E31863" s="71">
        <v>0.0</v>
      </c>
      <c r="T31863" s="188">
        <v>45879.0</v>
      </c>
    </row>
    <row r="31864">
      <c r="A31864" s="71" t="s">
        <v>77</v>
      </c>
      <c r="B31864" s="71">
        <v>5260.0</v>
      </c>
      <c r="C31864" s="71" t="s">
        <v>6016</v>
      </c>
      <c r="D31864" s="71" t="s">
        <v>6122</v>
      </c>
      <c r="E31864" s="71">
        <v>0.0</v>
      </c>
      <c r="F31864" s="71">
        <v>0.0</v>
      </c>
      <c r="G31864" s="71" t="s">
        <v>610</v>
      </c>
      <c r="H31864" s="71">
        <v>3.0</v>
      </c>
      <c r="I31864" s="71">
        <v>40.0</v>
      </c>
      <c r="J31864" s="71">
        <v>1.2</v>
      </c>
      <c r="K31864" s="71">
        <v>5300.0</v>
      </c>
      <c r="L31864" s="71">
        <v>6360.0</v>
      </c>
      <c r="M31864" s="71">
        <v>6360.0</v>
      </c>
      <c r="N31864" s="71">
        <v>0.0</v>
      </c>
      <c r="O31864" s="71">
        <v>6360.0</v>
      </c>
      <c r="P31864" s="71">
        <v>0.0</v>
      </c>
      <c r="Q31864" s="71">
        <v>6360.0</v>
      </c>
      <c r="R31864" s="71">
        <v>0.0</v>
      </c>
      <c r="S31864" s="71" t="s">
        <v>47</v>
      </c>
      <c r="T31864" s="188">
        <v>45879.0</v>
      </c>
    </row>
    <row r="31865">
      <c r="A31865" s="71" t="s">
        <v>77</v>
      </c>
      <c r="B31865" s="71">
        <v>5260.0</v>
      </c>
      <c r="C31865" s="71" t="s">
        <v>6016</v>
      </c>
      <c r="D31865" s="71" t="s">
        <v>6122</v>
      </c>
      <c r="E31865" s="71">
        <v>0.0</v>
      </c>
      <c r="T31865" s="188">
        <v>45879.0</v>
      </c>
    </row>
    <row r="31866">
      <c r="A31866" s="71" t="s">
        <v>77</v>
      </c>
      <c r="B31866" s="71">
        <v>5260.0</v>
      </c>
      <c r="C31866" s="71" t="s">
        <v>6016</v>
      </c>
      <c r="D31866" s="71" t="s">
        <v>6122</v>
      </c>
      <c r="E31866" s="71">
        <v>0.0</v>
      </c>
      <c r="T31866" s="188">
        <v>45879.0</v>
      </c>
    </row>
    <row r="31867">
      <c r="A31867" s="71" t="s">
        <v>77</v>
      </c>
      <c r="B31867" s="71">
        <v>5260.0</v>
      </c>
      <c r="C31867" s="71" t="s">
        <v>6016</v>
      </c>
      <c r="D31867" s="71" t="s">
        <v>6122</v>
      </c>
      <c r="E31867" s="71">
        <v>0.0</v>
      </c>
      <c r="T31867" s="188">
        <v>45879.0</v>
      </c>
    </row>
    <row r="31868">
      <c r="A31868" s="71" t="s">
        <v>77</v>
      </c>
      <c r="B31868" s="71">
        <v>5260.0</v>
      </c>
      <c r="C31868" s="71" t="s">
        <v>6016</v>
      </c>
      <c r="D31868" s="71" t="s">
        <v>6122</v>
      </c>
      <c r="E31868" s="71">
        <v>0.0</v>
      </c>
      <c r="T31868" s="188">
        <v>45879.0</v>
      </c>
    </row>
    <row r="31869">
      <c r="A31869" s="71" t="s">
        <v>77</v>
      </c>
      <c r="B31869" s="71">
        <v>5259.0</v>
      </c>
      <c r="C31869" s="71" t="s">
        <v>244</v>
      </c>
      <c r="D31869" s="71" t="s">
        <v>4805</v>
      </c>
      <c r="E31869" s="71">
        <v>9.770612376E9</v>
      </c>
      <c r="F31869" s="71">
        <v>0.0</v>
      </c>
      <c r="G31869" s="71" t="s">
        <v>220</v>
      </c>
      <c r="H31869" s="71">
        <v>2.0</v>
      </c>
      <c r="I31869" s="71">
        <v>40.0</v>
      </c>
      <c r="J31869" s="71">
        <v>0.8</v>
      </c>
      <c r="K31869" s="71">
        <v>5300.0</v>
      </c>
      <c r="L31869" s="71">
        <v>4240.0</v>
      </c>
      <c r="M31869" s="71">
        <v>8480.0</v>
      </c>
      <c r="N31869" s="71">
        <v>0.0</v>
      </c>
      <c r="O31869" s="71">
        <v>8480.0</v>
      </c>
      <c r="P31869" s="71">
        <v>8480.0</v>
      </c>
      <c r="Q31869" s="71">
        <v>0.0</v>
      </c>
      <c r="R31869" s="71">
        <v>0.0</v>
      </c>
      <c r="S31869" s="71" t="s">
        <v>191</v>
      </c>
      <c r="T31869" s="188">
        <v>45879.0</v>
      </c>
    </row>
    <row r="31870">
      <c r="A31870" s="71" t="s">
        <v>77</v>
      </c>
      <c r="B31870" s="71">
        <v>5259.0</v>
      </c>
      <c r="C31870" s="71" t="s">
        <v>244</v>
      </c>
      <c r="D31870" s="71" t="s">
        <v>4805</v>
      </c>
      <c r="E31870" s="71">
        <v>9.770612376E9</v>
      </c>
      <c r="G31870" s="71" t="s">
        <v>610</v>
      </c>
      <c r="H31870" s="71">
        <v>2.0</v>
      </c>
      <c r="I31870" s="71">
        <v>40.0</v>
      </c>
      <c r="J31870" s="71">
        <v>0.8</v>
      </c>
      <c r="K31870" s="71">
        <v>5300.0</v>
      </c>
      <c r="L31870" s="71">
        <v>4240.0</v>
      </c>
      <c r="T31870" s="188">
        <v>45879.0</v>
      </c>
    </row>
    <row r="31871">
      <c r="A31871" s="71" t="s">
        <v>77</v>
      </c>
      <c r="B31871" s="71">
        <v>5259.0</v>
      </c>
      <c r="C31871" s="71" t="s">
        <v>244</v>
      </c>
      <c r="D31871" s="71" t="s">
        <v>4805</v>
      </c>
      <c r="E31871" s="71">
        <v>9.770612376E9</v>
      </c>
      <c r="T31871" s="188">
        <v>45879.0</v>
      </c>
    </row>
    <row r="31872">
      <c r="A31872" s="71" t="s">
        <v>77</v>
      </c>
      <c r="B31872" s="71">
        <v>5259.0</v>
      </c>
      <c r="C31872" s="71" t="s">
        <v>244</v>
      </c>
      <c r="D31872" s="71" t="s">
        <v>4805</v>
      </c>
      <c r="E31872" s="71">
        <v>9.770612376E9</v>
      </c>
      <c r="T31872" s="188">
        <v>45879.0</v>
      </c>
    </row>
    <row r="31873">
      <c r="A31873" s="71" t="s">
        <v>77</v>
      </c>
      <c r="B31873" s="71">
        <v>5259.0</v>
      </c>
      <c r="C31873" s="71" t="s">
        <v>244</v>
      </c>
      <c r="D31873" s="71" t="s">
        <v>4805</v>
      </c>
      <c r="E31873" s="71">
        <v>9.770612376E9</v>
      </c>
      <c r="T31873" s="188">
        <v>45879.0</v>
      </c>
    </row>
    <row r="31874">
      <c r="A31874" s="71" t="s">
        <v>77</v>
      </c>
      <c r="B31874" s="71">
        <v>5258.0</v>
      </c>
      <c r="C31874" s="71" t="s">
        <v>3124</v>
      </c>
      <c r="D31874" s="71" t="s">
        <v>6122</v>
      </c>
      <c r="E31874" s="71">
        <v>0.0</v>
      </c>
      <c r="F31874" s="71">
        <v>0.0</v>
      </c>
      <c r="G31874" s="71" t="s">
        <v>610</v>
      </c>
      <c r="H31874" s="71">
        <v>2.0</v>
      </c>
      <c r="I31874" s="71">
        <v>40.0</v>
      </c>
      <c r="J31874" s="71">
        <v>0.8</v>
      </c>
      <c r="K31874" s="71">
        <v>5300.0</v>
      </c>
      <c r="L31874" s="71">
        <v>4240.0</v>
      </c>
      <c r="M31874" s="71">
        <v>4240.0</v>
      </c>
      <c r="N31874" s="71">
        <v>0.0</v>
      </c>
      <c r="O31874" s="71">
        <v>4240.0</v>
      </c>
      <c r="P31874" s="71">
        <v>0.0</v>
      </c>
      <c r="Q31874" s="71">
        <v>4240.0</v>
      </c>
      <c r="R31874" s="71">
        <v>0.0</v>
      </c>
      <c r="S31874" s="71" t="s">
        <v>47</v>
      </c>
      <c r="T31874" s="188">
        <v>45879.0</v>
      </c>
    </row>
    <row r="31875">
      <c r="A31875" s="71" t="s">
        <v>77</v>
      </c>
      <c r="B31875" s="71">
        <v>5258.0</v>
      </c>
      <c r="C31875" s="71" t="s">
        <v>3124</v>
      </c>
      <c r="D31875" s="71" t="s">
        <v>6122</v>
      </c>
      <c r="E31875" s="71">
        <v>0.0</v>
      </c>
      <c r="T31875" s="188">
        <v>45879.0</v>
      </c>
    </row>
    <row r="31876">
      <c r="A31876" s="71" t="s">
        <v>77</v>
      </c>
      <c r="B31876" s="71">
        <v>5258.0</v>
      </c>
      <c r="C31876" s="71" t="s">
        <v>3124</v>
      </c>
      <c r="D31876" s="71" t="s">
        <v>6122</v>
      </c>
      <c r="E31876" s="71">
        <v>0.0</v>
      </c>
      <c r="T31876" s="188">
        <v>45879.0</v>
      </c>
    </row>
    <row r="31877">
      <c r="A31877" s="71" t="s">
        <v>77</v>
      </c>
      <c r="B31877" s="71">
        <v>5258.0</v>
      </c>
      <c r="C31877" s="71" t="s">
        <v>3124</v>
      </c>
      <c r="D31877" s="71" t="s">
        <v>6122</v>
      </c>
      <c r="E31877" s="71">
        <v>0.0</v>
      </c>
      <c r="T31877" s="188">
        <v>45879.0</v>
      </c>
    </row>
    <row r="31878">
      <c r="A31878" s="71" t="s">
        <v>77</v>
      </c>
      <c r="B31878" s="71">
        <v>5258.0</v>
      </c>
      <c r="C31878" s="71" t="s">
        <v>3124</v>
      </c>
      <c r="D31878" s="71" t="s">
        <v>6122</v>
      </c>
      <c r="E31878" s="71">
        <v>0.0</v>
      </c>
      <c r="T31878" s="188">
        <v>45879.0</v>
      </c>
    </row>
    <row r="31879">
      <c r="A31879" s="71" t="s">
        <v>77</v>
      </c>
      <c r="B31879" s="71">
        <v>5257.0</v>
      </c>
      <c r="C31879" s="71" t="s">
        <v>2139</v>
      </c>
      <c r="D31879" s="71" t="s">
        <v>6122</v>
      </c>
      <c r="E31879" s="71">
        <v>9.753747801E9</v>
      </c>
      <c r="F31879" s="71">
        <v>0.0</v>
      </c>
      <c r="G31879" s="71" t="s">
        <v>610</v>
      </c>
      <c r="H31879" s="71">
        <v>6.0</v>
      </c>
      <c r="I31879" s="71">
        <v>40.0</v>
      </c>
      <c r="J31879" s="71">
        <v>2.4</v>
      </c>
      <c r="K31879" s="71">
        <v>5300.0</v>
      </c>
      <c r="L31879" s="71">
        <v>12720.0</v>
      </c>
      <c r="M31879" s="71">
        <v>12720.0</v>
      </c>
      <c r="N31879" s="71">
        <v>20.0</v>
      </c>
      <c r="O31879" s="71">
        <v>12700.0</v>
      </c>
      <c r="P31879" s="71">
        <v>0.0</v>
      </c>
      <c r="Q31879" s="71">
        <v>12700.0</v>
      </c>
      <c r="R31879" s="71">
        <v>0.0</v>
      </c>
      <c r="S31879" s="71" t="s">
        <v>47</v>
      </c>
      <c r="T31879" s="188">
        <v>45879.0</v>
      </c>
    </row>
    <row r="31880">
      <c r="A31880" s="71" t="s">
        <v>77</v>
      </c>
      <c r="B31880" s="71">
        <v>5257.0</v>
      </c>
      <c r="C31880" s="71" t="s">
        <v>2139</v>
      </c>
      <c r="D31880" s="71" t="s">
        <v>6122</v>
      </c>
      <c r="E31880" s="71">
        <v>9.753747801E9</v>
      </c>
      <c r="T31880" s="188">
        <v>45879.0</v>
      </c>
    </row>
    <row r="31881">
      <c r="A31881" s="71" t="s">
        <v>77</v>
      </c>
      <c r="B31881" s="71">
        <v>5257.0</v>
      </c>
      <c r="C31881" s="71" t="s">
        <v>2139</v>
      </c>
      <c r="D31881" s="71" t="s">
        <v>6122</v>
      </c>
      <c r="E31881" s="71">
        <v>9.753747801E9</v>
      </c>
      <c r="T31881" s="188">
        <v>45879.0</v>
      </c>
    </row>
    <row r="31882">
      <c r="A31882" s="71" t="s">
        <v>77</v>
      </c>
      <c r="B31882" s="71">
        <v>5257.0</v>
      </c>
      <c r="C31882" s="71" t="s">
        <v>2139</v>
      </c>
      <c r="D31882" s="71" t="s">
        <v>6122</v>
      </c>
      <c r="E31882" s="71">
        <v>9.753747801E9</v>
      </c>
      <c r="T31882" s="188">
        <v>45879.0</v>
      </c>
    </row>
    <row r="31883">
      <c r="A31883" s="71" t="s">
        <v>77</v>
      </c>
      <c r="B31883" s="71">
        <v>5257.0</v>
      </c>
      <c r="C31883" s="71" t="s">
        <v>2139</v>
      </c>
      <c r="D31883" s="71" t="s">
        <v>6122</v>
      </c>
      <c r="E31883" s="71">
        <v>9.753747801E9</v>
      </c>
      <c r="T31883" s="188">
        <v>45879.0</v>
      </c>
    </row>
    <row r="31884">
      <c r="A31884" s="71" t="s">
        <v>77</v>
      </c>
      <c r="B31884" s="71">
        <v>5256.0</v>
      </c>
      <c r="C31884" s="71" t="s">
        <v>1740</v>
      </c>
      <c r="D31884" s="71" t="s">
        <v>6122</v>
      </c>
      <c r="E31884" s="71">
        <v>9.165934707E9</v>
      </c>
      <c r="F31884" s="71">
        <v>0.0</v>
      </c>
      <c r="G31884" s="71" t="s">
        <v>610</v>
      </c>
      <c r="H31884" s="71">
        <v>10.0</v>
      </c>
      <c r="I31884" s="71">
        <v>40.0</v>
      </c>
      <c r="J31884" s="71">
        <v>4.0</v>
      </c>
      <c r="K31884" s="71">
        <v>5300.0</v>
      </c>
      <c r="L31884" s="71">
        <v>21200.0</v>
      </c>
      <c r="M31884" s="71">
        <v>21200.0</v>
      </c>
      <c r="N31884" s="71">
        <v>0.0</v>
      </c>
      <c r="O31884" s="71">
        <v>21200.0</v>
      </c>
      <c r="P31884" s="71">
        <v>2000.0</v>
      </c>
      <c r="Q31884" s="71">
        <v>19200.0</v>
      </c>
      <c r="R31884" s="71">
        <v>0.0</v>
      </c>
      <c r="S31884" s="71" t="s">
        <v>191</v>
      </c>
      <c r="T31884" s="188">
        <v>45879.0</v>
      </c>
    </row>
    <row r="31885">
      <c r="A31885" s="71" t="s">
        <v>77</v>
      </c>
      <c r="B31885" s="71">
        <v>5256.0</v>
      </c>
      <c r="C31885" s="71" t="s">
        <v>1740</v>
      </c>
      <c r="D31885" s="71" t="s">
        <v>6122</v>
      </c>
      <c r="E31885" s="71">
        <v>9.165934707E9</v>
      </c>
      <c r="T31885" s="188">
        <v>45879.0</v>
      </c>
    </row>
    <row r="31886">
      <c r="A31886" s="71" t="s">
        <v>77</v>
      </c>
      <c r="B31886" s="71">
        <v>5256.0</v>
      </c>
      <c r="C31886" s="71" t="s">
        <v>1740</v>
      </c>
      <c r="D31886" s="71" t="s">
        <v>6122</v>
      </c>
      <c r="E31886" s="71">
        <v>9.165934707E9</v>
      </c>
      <c r="T31886" s="188">
        <v>45879.0</v>
      </c>
    </row>
    <row r="31887">
      <c r="A31887" s="71" t="s">
        <v>77</v>
      </c>
      <c r="B31887" s="71">
        <v>5256.0</v>
      </c>
      <c r="C31887" s="71" t="s">
        <v>1740</v>
      </c>
      <c r="D31887" s="71" t="s">
        <v>6122</v>
      </c>
      <c r="E31887" s="71">
        <v>9.165934707E9</v>
      </c>
      <c r="T31887" s="188">
        <v>45879.0</v>
      </c>
    </row>
    <row r="31888">
      <c r="A31888" s="71" t="s">
        <v>77</v>
      </c>
      <c r="B31888" s="71">
        <v>5256.0</v>
      </c>
      <c r="C31888" s="71" t="s">
        <v>1740</v>
      </c>
      <c r="D31888" s="71" t="s">
        <v>6122</v>
      </c>
      <c r="E31888" s="71">
        <v>9.165934707E9</v>
      </c>
      <c r="T31888" s="188">
        <v>45879.0</v>
      </c>
    </row>
    <row r="31889">
      <c r="A31889" s="71" t="s">
        <v>77</v>
      </c>
      <c r="B31889" s="71">
        <v>5255.0</v>
      </c>
      <c r="C31889" s="71" t="s">
        <v>6164</v>
      </c>
      <c r="D31889" s="71" t="s">
        <v>6122</v>
      </c>
      <c r="E31889" s="71">
        <v>9.90760604E9</v>
      </c>
      <c r="F31889" s="71">
        <v>0.0</v>
      </c>
      <c r="G31889" s="71" t="s">
        <v>610</v>
      </c>
      <c r="H31889" s="71">
        <v>9.0</v>
      </c>
      <c r="I31889" s="71">
        <v>40.0</v>
      </c>
      <c r="J31889" s="71">
        <v>3.6</v>
      </c>
      <c r="K31889" s="71">
        <v>5300.0</v>
      </c>
      <c r="L31889" s="71">
        <v>19080.0</v>
      </c>
      <c r="M31889" s="71">
        <v>48760.0</v>
      </c>
      <c r="N31889" s="71">
        <v>0.0</v>
      </c>
      <c r="O31889" s="71">
        <v>48760.0</v>
      </c>
      <c r="P31889" s="71">
        <v>48760.0</v>
      </c>
      <c r="Q31889" s="71">
        <v>0.0</v>
      </c>
      <c r="R31889" s="71">
        <v>0.0</v>
      </c>
      <c r="S31889" s="71" t="s">
        <v>191</v>
      </c>
      <c r="T31889" s="188">
        <v>45879.0</v>
      </c>
    </row>
    <row r="31890">
      <c r="A31890" s="71" t="s">
        <v>77</v>
      </c>
      <c r="B31890" s="71">
        <v>5255.0</v>
      </c>
      <c r="C31890" s="71" t="s">
        <v>6164</v>
      </c>
      <c r="D31890" s="71" t="s">
        <v>6122</v>
      </c>
      <c r="E31890" s="71">
        <v>9.90760604E9</v>
      </c>
      <c r="G31890" s="71" t="s">
        <v>220</v>
      </c>
      <c r="H31890" s="71">
        <v>10.0</v>
      </c>
      <c r="I31890" s="71">
        <v>40.0</v>
      </c>
      <c r="J31890" s="71">
        <v>4.0</v>
      </c>
      <c r="K31890" s="71">
        <v>5300.0</v>
      </c>
      <c r="L31890" s="71">
        <v>21200.0</v>
      </c>
      <c r="T31890" s="188">
        <v>45879.0</v>
      </c>
    </row>
    <row r="31891">
      <c r="A31891" s="71" t="s">
        <v>77</v>
      </c>
      <c r="B31891" s="71">
        <v>5255.0</v>
      </c>
      <c r="C31891" s="71" t="s">
        <v>6164</v>
      </c>
      <c r="D31891" s="71" t="s">
        <v>6122</v>
      </c>
      <c r="E31891" s="71">
        <v>9.90760604E9</v>
      </c>
      <c r="G31891" s="71" t="s">
        <v>1607</v>
      </c>
      <c r="H31891" s="71">
        <v>4.0</v>
      </c>
      <c r="I31891" s="71">
        <v>40.0</v>
      </c>
      <c r="J31891" s="71">
        <v>1.6</v>
      </c>
      <c r="K31891" s="71">
        <v>5300.0</v>
      </c>
      <c r="L31891" s="71">
        <v>8480.0</v>
      </c>
      <c r="T31891" s="188">
        <v>45879.0</v>
      </c>
    </row>
    <row r="31892">
      <c r="A31892" s="71" t="s">
        <v>77</v>
      </c>
      <c r="B31892" s="71">
        <v>5255.0</v>
      </c>
      <c r="C31892" s="71" t="s">
        <v>6164</v>
      </c>
      <c r="D31892" s="71" t="s">
        <v>6122</v>
      </c>
      <c r="E31892" s="71">
        <v>9.90760604E9</v>
      </c>
      <c r="T31892" s="188">
        <v>45879.0</v>
      </c>
    </row>
    <row r="31893">
      <c r="A31893" s="71" t="s">
        <v>77</v>
      </c>
      <c r="B31893" s="71">
        <v>5255.0</v>
      </c>
      <c r="C31893" s="71" t="s">
        <v>6164</v>
      </c>
      <c r="D31893" s="71" t="s">
        <v>6122</v>
      </c>
      <c r="E31893" s="71">
        <v>9.90760604E9</v>
      </c>
      <c r="T31893" s="188">
        <v>45879.0</v>
      </c>
    </row>
    <row r="31894">
      <c r="A31894" s="71" t="s">
        <v>77</v>
      </c>
      <c r="B31894" s="71">
        <v>5254.0</v>
      </c>
      <c r="C31894" s="71" t="s">
        <v>6165</v>
      </c>
      <c r="D31894" s="71" t="s">
        <v>437</v>
      </c>
      <c r="E31894" s="71">
        <v>8.770286716E9</v>
      </c>
      <c r="F31894" s="71">
        <v>0.0</v>
      </c>
      <c r="G31894" s="71" t="s">
        <v>610</v>
      </c>
      <c r="H31894" s="71">
        <v>40.0</v>
      </c>
      <c r="I31894" s="71">
        <v>40.0</v>
      </c>
      <c r="J31894" s="71">
        <v>16.0</v>
      </c>
      <c r="K31894" s="71">
        <v>5300.0</v>
      </c>
      <c r="L31894" s="71">
        <v>84800.0</v>
      </c>
      <c r="M31894" s="71">
        <v>172000.0</v>
      </c>
      <c r="N31894" s="71">
        <v>8100.0</v>
      </c>
      <c r="O31894" s="71">
        <v>163900.0</v>
      </c>
      <c r="P31894" s="71">
        <v>0.0</v>
      </c>
      <c r="Q31894" s="71">
        <v>0.0</v>
      </c>
      <c r="R31894" s="71">
        <v>163900.0</v>
      </c>
      <c r="S31894" s="71" t="s">
        <v>212</v>
      </c>
      <c r="T31894" s="188">
        <v>45879.0</v>
      </c>
    </row>
    <row r="31895">
      <c r="A31895" s="71" t="s">
        <v>77</v>
      </c>
      <c r="B31895" s="71">
        <v>5254.0</v>
      </c>
      <c r="C31895" s="71" t="s">
        <v>6165</v>
      </c>
      <c r="D31895" s="71" t="s">
        <v>437</v>
      </c>
      <c r="E31895" s="71">
        <v>8.770286716E9</v>
      </c>
      <c r="G31895" s="71" t="s">
        <v>243</v>
      </c>
      <c r="H31895" s="71">
        <v>40.0</v>
      </c>
      <c r="I31895" s="71">
        <v>40.0</v>
      </c>
      <c r="J31895" s="71">
        <v>16.0</v>
      </c>
      <c r="K31895" s="71">
        <v>5300.0</v>
      </c>
      <c r="L31895" s="71">
        <v>84800.0</v>
      </c>
      <c r="T31895" s="188">
        <v>45879.0</v>
      </c>
    </row>
    <row r="31896">
      <c r="A31896" s="71" t="s">
        <v>77</v>
      </c>
      <c r="B31896" s="71">
        <v>5254.0</v>
      </c>
      <c r="C31896" s="71" t="s">
        <v>6165</v>
      </c>
      <c r="D31896" s="71" t="s">
        <v>437</v>
      </c>
      <c r="E31896" s="71">
        <v>8.770286716E9</v>
      </c>
      <c r="G31896" s="71" t="s">
        <v>457</v>
      </c>
      <c r="H31896" s="71">
        <v>1.0</v>
      </c>
      <c r="I31896" s="71">
        <v>40.0</v>
      </c>
      <c r="J31896" s="71">
        <v>0.4</v>
      </c>
      <c r="K31896" s="71">
        <v>6000.0</v>
      </c>
      <c r="L31896" s="71">
        <v>2400.0</v>
      </c>
      <c r="T31896" s="188">
        <v>45879.0</v>
      </c>
    </row>
    <row r="31897">
      <c r="A31897" s="71" t="s">
        <v>77</v>
      </c>
      <c r="B31897" s="71">
        <v>5254.0</v>
      </c>
      <c r="C31897" s="71" t="s">
        <v>6165</v>
      </c>
      <c r="D31897" s="71" t="s">
        <v>437</v>
      </c>
      <c r="E31897" s="71">
        <v>8.770286716E9</v>
      </c>
      <c r="T31897" s="188">
        <v>45879.0</v>
      </c>
    </row>
    <row r="31898">
      <c r="A31898" s="71" t="s">
        <v>77</v>
      </c>
      <c r="B31898" s="71">
        <v>5254.0</v>
      </c>
      <c r="C31898" s="71" t="s">
        <v>6165</v>
      </c>
      <c r="D31898" s="71" t="s">
        <v>437</v>
      </c>
      <c r="E31898" s="71">
        <v>8.770286716E9</v>
      </c>
      <c r="T31898" s="188">
        <v>45879.0</v>
      </c>
    </row>
    <row r="31899">
      <c r="A31899" s="71" t="s">
        <v>47</v>
      </c>
      <c r="B31899" s="71">
        <v>16489.0</v>
      </c>
      <c r="C31899" s="71" t="s">
        <v>6165</v>
      </c>
      <c r="D31899" s="71" t="s">
        <v>437</v>
      </c>
      <c r="E31899" s="71">
        <v>8.770286716E9</v>
      </c>
      <c r="F31899" s="71">
        <v>0.0</v>
      </c>
      <c r="G31899" s="71" t="s">
        <v>5926</v>
      </c>
      <c r="H31899" s="71">
        <v>40.0</v>
      </c>
      <c r="I31899" s="71">
        <v>40.0</v>
      </c>
      <c r="J31899" s="71">
        <v>16.0</v>
      </c>
      <c r="K31899" s="71">
        <v>5500.0</v>
      </c>
      <c r="L31899" s="71">
        <v>88000.0</v>
      </c>
      <c r="M31899" s="71">
        <v>143000.0</v>
      </c>
      <c r="N31899" s="71">
        <v>6500.0</v>
      </c>
      <c r="O31899" s="71">
        <v>136500.0</v>
      </c>
      <c r="P31899" s="71">
        <v>0.0</v>
      </c>
      <c r="Q31899" s="71">
        <v>0.0</v>
      </c>
      <c r="R31899" s="71">
        <v>136500.0</v>
      </c>
      <c r="S31899" s="71" t="s">
        <v>212</v>
      </c>
      <c r="T31899" s="188">
        <v>45879.0</v>
      </c>
    </row>
    <row r="31900">
      <c r="A31900" s="71" t="s">
        <v>47</v>
      </c>
      <c r="B31900" s="71">
        <v>16489.0</v>
      </c>
      <c r="C31900" s="71" t="s">
        <v>6165</v>
      </c>
      <c r="D31900" s="71" t="s">
        <v>437</v>
      </c>
      <c r="E31900" s="71">
        <v>8.770286716E9</v>
      </c>
      <c r="G31900" s="71" t="s">
        <v>5825</v>
      </c>
      <c r="H31900" s="71">
        <v>20.0</v>
      </c>
      <c r="I31900" s="71">
        <v>40.0</v>
      </c>
      <c r="J31900" s="71">
        <v>8.0</v>
      </c>
      <c r="K31900" s="71">
        <v>5500.0</v>
      </c>
      <c r="L31900" s="71">
        <v>44000.0</v>
      </c>
      <c r="T31900" s="188">
        <v>45879.0</v>
      </c>
    </row>
    <row r="31901">
      <c r="A31901" s="71" t="s">
        <v>47</v>
      </c>
      <c r="B31901" s="71">
        <v>16489.0</v>
      </c>
      <c r="C31901" s="71" t="s">
        <v>6165</v>
      </c>
      <c r="D31901" s="71" t="s">
        <v>437</v>
      </c>
      <c r="E31901" s="71">
        <v>8.770286716E9</v>
      </c>
      <c r="G31901" s="71" t="s">
        <v>5913</v>
      </c>
      <c r="H31901" s="71">
        <v>5.0</v>
      </c>
      <c r="I31901" s="71">
        <v>40.0</v>
      </c>
      <c r="J31901" s="71">
        <v>2.0</v>
      </c>
      <c r="K31901" s="71">
        <v>5500.0</v>
      </c>
      <c r="L31901" s="71">
        <v>11000.0</v>
      </c>
      <c r="T31901" s="188">
        <v>45879.0</v>
      </c>
    </row>
    <row r="31902">
      <c r="A31902" s="71" t="s">
        <v>47</v>
      </c>
      <c r="B31902" s="71">
        <v>16489.0</v>
      </c>
      <c r="C31902" s="71" t="s">
        <v>6165</v>
      </c>
      <c r="D31902" s="71" t="s">
        <v>437</v>
      </c>
      <c r="E31902" s="71">
        <v>8.770286716E9</v>
      </c>
      <c r="T31902" s="188">
        <v>45879.0</v>
      </c>
    </row>
    <row r="31903">
      <c r="A31903" s="71" t="s">
        <v>47</v>
      </c>
      <c r="B31903" s="71">
        <v>16489.0</v>
      </c>
      <c r="C31903" s="71" t="s">
        <v>6165</v>
      </c>
      <c r="D31903" s="71" t="s">
        <v>437</v>
      </c>
      <c r="E31903" s="71">
        <v>8.770286716E9</v>
      </c>
      <c r="T31903" s="188">
        <v>45879.0</v>
      </c>
    </row>
    <row r="31904">
      <c r="A31904" s="71" t="s">
        <v>47</v>
      </c>
      <c r="B31904" s="71">
        <v>16488.0</v>
      </c>
      <c r="C31904" s="71" t="s">
        <v>4001</v>
      </c>
      <c r="D31904" s="71" t="s">
        <v>6166</v>
      </c>
      <c r="E31904" s="71">
        <v>9.826195247E9</v>
      </c>
      <c r="F31904" s="71">
        <v>0.0</v>
      </c>
      <c r="G31904" s="71" t="s">
        <v>802</v>
      </c>
      <c r="H31904" s="71">
        <v>1.0</v>
      </c>
      <c r="I31904" s="71">
        <v>40.0</v>
      </c>
      <c r="J31904" s="71">
        <v>0.4</v>
      </c>
      <c r="K31904" s="71">
        <v>5500.0</v>
      </c>
      <c r="L31904" s="71">
        <v>2200.0</v>
      </c>
      <c r="M31904" s="71">
        <v>4400.0</v>
      </c>
      <c r="N31904" s="71">
        <v>0.0</v>
      </c>
      <c r="O31904" s="71">
        <v>4400.0</v>
      </c>
      <c r="P31904" s="71">
        <v>0.0</v>
      </c>
      <c r="Q31904" s="71">
        <v>4400.0</v>
      </c>
      <c r="R31904" s="71">
        <v>0.0</v>
      </c>
      <c r="S31904" s="71" t="s">
        <v>47</v>
      </c>
      <c r="T31904" s="188">
        <v>45879.0</v>
      </c>
    </row>
    <row r="31905">
      <c r="A31905" s="71" t="s">
        <v>47</v>
      </c>
      <c r="B31905" s="71">
        <v>16488.0</v>
      </c>
      <c r="C31905" s="71" t="s">
        <v>4001</v>
      </c>
      <c r="D31905" s="71" t="s">
        <v>6166</v>
      </c>
      <c r="E31905" s="71">
        <v>9.826195247E9</v>
      </c>
      <c r="G31905" s="71" t="s">
        <v>1774</v>
      </c>
      <c r="H31905" s="71">
        <v>1.0</v>
      </c>
      <c r="I31905" s="71">
        <v>40.0</v>
      </c>
      <c r="J31905" s="71">
        <v>0.4</v>
      </c>
      <c r="K31905" s="71">
        <v>5500.0</v>
      </c>
      <c r="L31905" s="71">
        <v>2200.0</v>
      </c>
      <c r="T31905" s="188">
        <v>45879.0</v>
      </c>
    </row>
    <row r="31906">
      <c r="A31906" s="71" t="s">
        <v>47</v>
      </c>
      <c r="B31906" s="71">
        <v>16488.0</v>
      </c>
      <c r="C31906" s="71" t="s">
        <v>4001</v>
      </c>
      <c r="D31906" s="71" t="s">
        <v>6166</v>
      </c>
      <c r="E31906" s="71">
        <v>9.826195247E9</v>
      </c>
      <c r="T31906" s="188">
        <v>45879.0</v>
      </c>
    </row>
    <row r="31907">
      <c r="A31907" s="71" t="s">
        <v>47</v>
      </c>
      <c r="B31907" s="71">
        <v>16488.0</v>
      </c>
      <c r="C31907" s="71" t="s">
        <v>4001</v>
      </c>
      <c r="D31907" s="71" t="s">
        <v>6166</v>
      </c>
      <c r="E31907" s="71">
        <v>9.826195247E9</v>
      </c>
      <c r="T31907" s="188">
        <v>45879.0</v>
      </c>
    </row>
    <row r="31908">
      <c r="A31908" s="71" t="s">
        <v>47</v>
      </c>
      <c r="B31908" s="71">
        <v>16488.0</v>
      </c>
      <c r="C31908" s="71" t="s">
        <v>4001</v>
      </c>
      <c r="D31908" s="71" t="s">
        <v>6166</v>
      </c>
      <c r="E31908" s="71">
        <v>9.826195247E9</v>
      </c>
      <c r="T31908" s="188">
        <v>45879.0</v>
      </c>
    </row>
    <row r="31909">
      <c r="A31909" s="71" t="s">
        <v>47</v>
      </c>
      <c r="B31909" s="71">
        <v>16487.0</v>
      </c>
      <c r="C31909" s="71" t="s">
        <v>2082</v>
      </c>
      <c r="D31909" s="71" t="s">
        <v>6167</v>
      </c>
      <c r="E31909" s="71">
        <v>8.77089573E9</v>
      </c>
      <c r="F31909" s="71">
        <v>0.0</v>
      </c>
      <c r="G31909" s="71" t="s">
        <v>5825</v>
      </c>
      <c r="H31909" s="71">
        <v>3.0</v>
      </c>
      <c r="I31909" s="71">
        <v>40.0</v>
      </c>
      <c r="J31909" s="71">
        <v>1.2</v>
      </c>
      <c r="K31909" s="71">
        <v>5500.0</v>
      </c>
      <c r="L31909" s="71">
        <v>6600.0</v>
      </c>
      <c r="M31909" s="71">
        <v>6600.0</v>
      </c>
      <c r="N31909" s="71">
        <v>0.0</v>
      </c>
      <c r="O31909" s="71">
        <v>6600.0</v>
      </c>
      <c r="P31909" s="71">
        <v>0.0</v>
      </c>
      <c r="Q31909" s="71">
        <v>6600.0</v>
      </c>
      <c r="R31909" s="71">
        <v>0.0</v>
      </c>
      <c r="S31909" s="71" t="s">
        <v>47</v>
      </c>
      <c r="T31909" s="188">
        <v>45879.0</v>
      </c>
    </row>
    <row r="31910">
      <c r="A31910" s="71" t="s">
        <v>47</v>
      </c>
      <c r="B31910" s="71">
        <v>16487.0</v>
      </c>
      <c r="C31910" s="71" t="s">
        <v>2082</v>
      </c>
      <c r="D31910" s="71" t="s">
        <v>6167</v>
      </c>
      <c r="E31910" s="71">
        <v>8.77089573E9</v>
      </c>
      <c r="T31910" s="188">
        <v>45879.0</v>
      </c>
    </row>
    <row r="31911">
      <c r="A31911" s="71" t="s">
        <v>47</v>
      </c>
      <c r="B31911" s="71">
        <v>16487.0</v>
      </c>
      <c r="C31911" s="71" t="s">
        <v>2082</v>
      </c>
      <c r="D31911" s="71" t="s">
        <v>6167</v>
      </c>
      <c r="E31911" s="71">
        <v>8.77089573E9</v>
      </c>
      <c r="T31911" s="188">
        <v>45879.0</v>
      </c>
    </row>
    <row r="31912">
      <c r="A31912" s="71" t="s">
        <v>47</v>
      </c>
      <c r="B31912" s="71">
        <v>16487.0</v>
      </c>
      <c r="C31912" s="71" t="s">
        <v>2082</v>
      </c>
      <c r="D31912" s="71" t="s">
        <v>6167</v>
      </c>
      <c r="E31912" s="71">
        <v>8.77089573E9</v>
      </c>
      <c r="T31912" s="188">
        <v>45879.0</v>
      </c>
    </row>
    <row r="31913">
      <c r="A31913" s="71" t="s">
        <v>47</v>
      </c>
      <c r="B31913" s="71">
        <v>16487.0</v>
      </c>
      <c r="C31913" s="71" t="s">
        <v>2082</v>
      </c>
      <c r="D31913" s="71" t="s">
        <v>6167</v>
      </c>
      <c r="E31913" s="71">
        <v>8.77089573E9</v>
      </c>
      <c r="T31913" s="188">
        <v>45879.0</v>
      </c>
    </row>
    <row r="31914">
      <c r="A31914" s="71" t="s">
        <v>47</v>
      </c>
      <c r="B31914" s="71">
        <v>16486.0</v>
      </c>
      <c r="C31914" s="71" t="s">
        <v>6168</v>
      </c>
      <c r="D31914" s="71" t="s">
        <v>6166</v>
      </c>
      <c r="E31914" s="71">
        <v>7.697519259E9</v>
      </c>
      <c r="F31914" s="71">
        <v>0.0</v>
      </c>
      <c r="G31914" s="71" t="s">
        <v>802</v>
      </c>
      <c r="H31914" s="71">
        <v>1.0</v>
      </c>
      <c r="I31914" s="71">
        <v>40.0</v>
      </c>
      <c r="J31914" s="71">
        <v>0.4</v>
      </c>
      <c r="K31914" s="71">
        <v>5500.0</v>
      </c>
      <c r="L31914" s="71">
        <v>2200.0</v>
      </c>
      <c r="M31914" s="71">
        <v>2200.0</v>
      </c>
      <c r="N31914" s="71">
        <v>0.0</v>
      </c>
      <c r="O31914" s="71">
        <v>2200.0</v>
      </c>
      <c r="P31914" s="71">
        <v>0.0</v>
      </c>
      <c r="Q31914" s="71">
        <v>2200.0</v>
      </c>
      <c r="R31914" s="71">
        <v>0.0</v>
      </c>
      <c r="S31914" s="71" t="s">
        <v>47</v>
      </c>
      <c r="T31914" s="188">
        <v>45879.0</v>
      </c>
    </row>
    <row r="31915">
      <c r="A31915" s="71" t="s">
        <v>47</v>
      </c>
      <c r="B31915" s="71">
        <v>16486.0</v>
      </c>
      <c r="C31915" s="71" t="s">
        <v>6168</v>
      </c>
      <c r="D31915" s="71" t="s">
        <v>6166</v>
      </c>
      <c r="E31915" s="71">
        <v>7.697519259E9</v>
      </c>
      <c r="T31915" s="188">
        <v>45879.0</v>
      </c>
    </row>
    <row r="31916">
      <c r="A31916" s="71" t="s">
        <v>47</v>
      </c>
      <c r="B31916" s="71">
        <v>16486.0</v>
      </c>
      <c r="C31916" s="71" t="s">
        <v>6168</v>
      </c>
      <c r="D31916" s="71" t="s">
        <v>6166</v>
      </c>
      <c r="E31916" s="71">
        <v>7.697519259E9</v>
      </c>
      <c r="T31916" s="188">
        <v>45879.0</v>
      </c>
    </row>
    <row r="31917">
      <c r="A31917" s="71" t="s">
        <v>47</v>
      </c>
      <c r="B31917" s="71">
        <v>16486.0</v>
      </c>
      <c r="C31917" s="71" t="s">
        <v>6168</v>
      </c>
      <c r="D31917" s="71" t="s">
        <v>6166</v>
      </c>
      <c r="E31917" s="71">
        <v>7.697519259E9</v>
      </c>
      <c r="T31917" s="188">
        <v>45879.0</v>
      </c>
    </row>
    <row r="31918">
      <c r="A31918" s="71" t="s">
        <v>47</v>
      </c>
      <c r="B31918" s="71">
        <v>16486.0</v>
      </c>
      <c r="C31918" s="71" t="s">
        <v>6168</v>
      </c>
      <c r="D31918" s="71" t="s">
        <v>6166</v>
      </c>
      <c r="E31918" s="71">
        <v>7.697519259E9</v>
      </c>
      <c r="T31918" s="188">
        <v>45879.0</v>
      </c>
    </row>
    <row r="31919">
      <c r="A31919" s="71" t="s">
        <v>77</v>
      </c>
      <c r="B31919" s="71">
        <v>5253.0</v>
      </c>
      <c r="C31919" s="71" t="s">
        <v>6169</v>
      </c>
      <c r="D31919" s="71" t="s">
        <v>6170</v>
      </c>
      <c r="E31919" s="71">
        <v>9.3400989E9</v>
      </c>
      <c r="F31919" s="71">
        <v>0.0</v>
      </c>
      <c r="G31919" s="71" t="s">
        <v>243</v>
      </c>
      <c r="H31919" s="71">
        <v>3.0</v>
      </c>
      <c r="I31919" s="71">
        <v>40.0</v>
      </c>
      <c r="J31919" s="71">
        <v>1.2</v>
      </c>
      <c r="K31919" s="71">
        <v>5300.0</v>
      </c>
      <c r="L31919" s="71">
        <v>6360.0</v>
      </c>
      <c r="M31919" s="71">
        <v>6360.0</v>
      </c>
      <c r="N31919" s="71">
        <v>0.0</v>
      </c>
      <c r="O31919" s="71">
        <v>6360.0</v>
      </c>
      <c r="P31919" s="71">
        <v>0.0</v>
      </c>
      <c r="Q31919" s="71">
        <v>6360.0</v>
      </c>
      <c r="R31919" s="71">
        <v>0.0</v>
      </c>
      <c r="S31919" s="71" t="s">
        <v>47</v>
      </c>
      <c r="T31919" s="188">
        <v>45879.0</v>
      </c>
    </row>
    <row r="31920">
      <c r="A31920" s="71" t="s">
        <v>77</v>
      </c>
      <c r="B31920" s="71">
        <v>5253.0</v>
      </c>
      <c r="C31920" s="71" t="s">
        <v>6169</v>
      </c>
      <c r="D31920" s="71" t="s">
        <v>6170</v>
      </c>
      <c r="E31920" s="71">
        <v>9.3400989E9</v>
      </c>
      <c r="T31920" s="188">
        <v>45879.0</v>
      </c>
    </row>
    <row r="31921">
      <c r="A31921" s="71" t="s">
        <v>77</v>
      </c>
      <c r="B31921" s="71">
        <v>5253.0</v>
      </c>
      <c r="C31921" s="71" t="s">
        <v>6169</v>
      </c>
      <c r="D31921" s="71" t="s">
        <v>6170</v>
      </c>
      <c r="E31921" s="71">
        <v>9.3400989E9</v>
      </c>
      <c r="T31921" s="188">
        <v>45879.0</v>
      </c>
    </row>
    <row r="31922">
      <c r="A31922" s="71" t="s">
        <v>77</v>
      </c>
      <c r="B31922" s="71">
        <v>5253.0</v>
      </c>
      <c r="C31922" s="71" t="s">
        <v>6169</v>
      </c>
      <c r="D31922" s="71" t="s">
        <v>6170</v>
      </c>
      <c r="E31922" s="71">
        <v>9.3400989E9</v>
      </c>
      <c r="T31922" s="188">
        <v>45879.0</v>
      </c>
    </row>
    <row r="31923">
      <c r="A31923" s="71" t="s">
        <v>77</v>
      </c>
      <c r="B31923" s="71">
        <v>5253.0</v>
      </c>
      <c r="C31923" s="71" t="s">
        <v>6169</v>
      </c>
      <c r="D31923" s="71" t="s">
        <v>6170</v>
      </c>
      <c r="E31923" s="71">
        <v>9.3400989E9</v>
      </c>
      <c r="T31923" s="188">
        <v>45879.0</v>
      </c>
    </row>
    <row r="31924">
      <c r="A31924" s="71" t="s">
        <v>47</v>
      </c>
      <c r="B31924" s="71">
        <v>16485.0</v>
      </c>
      <c r="C31924" s="71" t="s">
        <v>3847</v>
      </c>
      <c r="D31924" s="71" t="s">
        <v>4541</v>
      </c>
      <c r="E31924" s="71">
        <v>9.926526781E9</v>
      </c>
      <c r="F31924" s="71">
        <v>0.0</v>
      </c>
      <c r="G31924" s="71" t="s">
        <v>5825</v>
      </c>
      <c r="H31924" s="71">
        <v>3.0</v>
      </c>
      <c r="I31924" s="71">
        <v>40.0</v>
      </c>
      <c r="J31924" s="71">
        <v>1.2</v>
      </c>
      <c r="K31924" s="71">
        <v>5500.0</v>
      </c>
      <c r="L31924" s="71">
        <v>6600.0</v>
      </c>
      <c r="M31924" s="71">
        <v>15400.0</v>
      </c>
      <c r="N31924" s="71">
        <v>0.0</v>
      </c>
      <c r="O31924" s="71">
        <v>15400.0</v>
      </c>
      <c r="P31924" s="71">
        <v>0.0</v>
      </c>
      <c r="Q31924" s="71">
        <v>15400.0</v>
      </c>
      <c r="R31924" s="71">
        <v>0.0</v>
      </c>
      <c r="S31924" s="71" t="s">
        <v>47</v>
      </c>
      <c r="T31924" s="188">
        <v>45879.0</v>
      </c>
    </row>
    <row r="31925">
      <c r="A31925" s="71" t="s">
        <v>47</v>
      </c>
      <c r="B31925" s="71">
        <v>16485.0</v>
      </c>
      <c r="C31925" s="71" t="s">
        <v>3847</v>
      </c>
      <c r="D31925" s="71" t="s">
        <v>4541</v>
      </c>
      <c r="E31925" s="71">
        <v>9.926526781E9</v>
      </c>
      <c r="G31925" s="71" t="s">
        <v>727</v>
      </c>
      <c r="H31925" s="71">
        <v>4.0</v>
      </c>
      <c r="I31925" s="71">
        <v>40.0</v>
      </c>
      <c r="J31925" s="71">
        <v>1.6</v>
      </c>
      <c r="K31925" s="71">
        <v>5500.0</v>
      </c>
      <c r="L31925" s="71">
        <v>8800.0</v>
      </c>
      <c r="T31925" s="188">
        <v>45879.0</v>
      </c>
    </row>
    <row r="31926">
      <c r="A31926" s="71" t="s">
        <v>47</v>
      </c>
      <c r="B31926" s="71">
        <v>16485.0</v>
      </c>
      <c r="C31926" s="71" t="s">
        <v>3847</v>
      </c>
      <c r="D31926" s="71" t="s">
        <v>4541</v>
      </c>
      <c r="E31926" s="71">
        <v>9.926526781E9</v>
      </c>
      <c r="T31926" s="188">
        <v>45879.0</v>
      </c>
    </row>
    <row r="31927">
      <c r="A31927" s="71" t="s">
        <v>47</v>
      </c>
      <c r="B31927" s="71">
        <v>16485.0</v>
      </c>
      <c r="C31927" s="71" t="s">
        <v>3847</v>
      </c>
      <c r="D31927" s="71" t="s">
        <v>4541</v>
      </c>
      <c r="E31927" s="71">
        <v>9.926526781E9</v>
      </c>
      <c r="T31927" s="188">
        <v>45879.0</v>
      </c>
    </row>
    <row r="31928">
      <c r="A31928" s="71" t="s">
        <v>47</v>
      </c>
      <c r="B31928" s="71">
        <v>16485.0</v>
      </c>
      <c r="C31928" s="71" t="s">
        <v>3847</v>
      </c>
      <c r="D31928" s="71" t="s">
        <v>4541</v>
      </c>
      <c r="E31928" s="71">
        <v>9.926526781E9</v>
      </c>
      <c r="T31928" s="188">
        <v>45879.0</v>
      </c>
    </row>
    <row r="31929">
      <c r="A31929" s="71" t="s">
        <v>77</v>
      </c>
      <c r="B31929" s="71">
        <v>5252.0</v>
      </c>
      <c r="C31929" s="71" t="s">
        <v>3847</v>
      </c>
      <c r="D31929" s="71" t="s">
        <v>4541</v>
      </c>
      <c r="E31929" s="71">
        <v>9.926526781E9</v>
      </c>
      <c r="F31929" s="71">
        <v>0.0</v>
      </c>
      <c r="G31929" s="71" t="s">
        <v>610</v>
      </c>
      <c r="H31929" s="71">
        <v>42.0</v>
      </c>
      <c r="I31929" s="71">
        <v>40.0</v>
      </c>
      <c r="J31929" s="71">
        <v>16.8</v>
      </c>
      <c r="K31929" s="71">
        <v>5300.0</v>
      </c>
      <c r="L31929" s="71">
        <v>89040.0</v>
      </c>
      <c r="M31929" s="71">
        <v>89040.0</v>
      </c>
      <c r="N31929" s="71">
        <v>40.0</v>
      </c>
      <c r="O31929" s="71">
        <v>89000.0</v>
      </c>
      <c r="P31929" s="71">
        <v>0.0</v>
      </c>
      <c r="Q31929" s="71">
        <v>89000.0</v>
      </c>
      <c r="R31929" s="71">
        <v>0.0</v>
      </c>
      <c r="S31929" s="71" t="s">
        <v>47</v>
      </c>
      <c r="T31929" s="188">
        <v>45879.0</v>
      </c>
    </row>
    <row r="31930">
      <c r="A31930" s="71" t="s">
        <v>77</v>
      </c>
      <c r="B31930" s="71">
        <v>5252.0</v>
      </c>
      <c r="C31930" s="71" t="s">
        <v>3847</v>
      </c>
      <c r="D31930" s="71" t="s">
        <v>4541</v>
      </c>
      <c r="E31930" s="71">
        <v>9.926526781E9</v>
      </c>
      <c r="T31930" s="188">
        <v>45879.0</v>
      </c>
    </row>
    <row r="31931">
      <c r="A31931" s="71" t="s">
        <v>77</v>
      </c>
      <c r="B31931" s="71">
        <v>5252.0</v>
      </c>
      <c r="C31931" s="71" t="s">
        <v>3847</v>
      </c>
      <c r="D31931" s="71" t="s">
        <v>4541</v>
      </c>
      <c r="E31931" s="71">
        <v>9.926526781E9</v>
      </c>
      <c r="T31931" s="188">
        <v>45879.0</v>
      </c>
    </row>
    <row r="31932">
      <c r="A31932" s="71" t="s">
        <v>77</v>
      </c>
      <c r="B31932" s="71">
        <v>5252.0</v>
      </c>
      <c r="C31932" s="71" t="s">
        <v>3847</v>
      </c>
      <c r="D31932" s="71" t="s">
        <v>4541</v>
      </c>
      <c r="E31932" s="71">
        <v>9.926526781E9</v>
      </c>
      <c r="T31932" s="188">
        <v>45879.0</v>
      </c>
    </row>
    <row r="31933">
      <c r="A31933" s="71" t="s">
        <v>77</v>
      </c>
      <c r="B31933" s="71">
        <v>5252.0</v>
      </c>
      <c r="C31933" s="71" t="s">
        <v>3847</v>
      </c>
      <c r="D31933" s="71" t="s">
        <v>4541</v>
      </c>
      <c r="E31933" s="71">
        <v>9.926526781E9</v>
      </c>
      <c r="T31933" s="188">
        <v>45879.0</v>
      </c>
    </row>
    <row r="31934">
      <c r="A31934" s="71" t="s">
        <v>47</v>
      </c>
      <c r="B31934" s="71">
        <v>16484.0</v>
      </c>
      <c r="C31934" s="71" t="s">
        <v>6171</v>
      </c>
      <c r="D31934" s="71" t="s">
        <v>6172</v>
      </c>
      <c r="E31934" s="71">
        <v>9.92640233E9</v>
      </c>
      <c r="F31934" s="71">
        <v>0.0</v>
      </c>
      <c r="G31934" s="71" t="s">
        <v>223</v>
      </c>
      <c r="H31934" s="71">
        <v>11.0</v>
      </c>
      <c r="I31934" s="71">
        <v>40.0</v>
      </c>
      <c r="J31934" s="71">
        <v>4.4</v>
      </c>
      <c r="K31934" s="71">
        <v>5500.0</v>
      </c>
      <c r="L31934" s="71">
        <v>24200.0</v>
      </c>
      <c r="M31934" s="71">
        <v>24200.0</v>
      </c>
      <c r="N31934" s="71">
        <v>0.0</v>
      </c>
      <c r="O31934" s="71">
        <v>24200.0</v>
      </c>
      <c r="P31934" s="71">
        <v>24200.0</v>
      </c>
      <c r="Q31934" s="71">
        <v>0.0</v>
      </c>
      <c r="R31934" s="71">
        <v>0.0</v>
      </c>
      <c r="S31934" s="71" t="s">
        <v>191</v>
      </c>
      <c r="T31934" s="188">
        <v>45879.0</v>
      </c>
    </row>
    <row r="31935">
      <c r="A31935" s="71" t="s">
        <v>47</v>
      </c>
      <c r="B31935" s="71">
        <v>16484.0</v>
      </c>
      <c r="C31935" s="71" t="s">
        <v>6171</v>
      </c>
      <c r="D31935" s="71" t="s">
        <v>6172</v>
      </c>
      <c r="E31935" s="71">
        <v>9.92640233E9</v>
      </c>
      <c r="T31935" s="188">
        <v>45879.0</v>
      </c>
    </row>
    <row r="31936">
      <c r="A31936" s="71" t="s">
        <v>47</v>
      </c>
      <c r="B31936" s="71">
        <v>16484.0</v>
      </c>
      <c r="C31936" s="71" t="s">
        <v>6171</v>
      </c>
      <c r="D31936" s="71" t="s">
        <v>6172</v>
      </c>
      <c r="E31936" s="71">
        <v>9.92640233E9</v>
      </c>
      <c r="T31936" s="188">
        <v>45879.0</v>
      </c>
    </row>
    <row r="31937">
      <c r="A31937" s="71" t="s">
        <v>47</v>
      </c>
      <c r="B31937" s="71">
        <v>16484.0</v>
      </c>
      <c r="C31937" s="71" t="s">
        <v>6171</v>
      </c>
      <c r="D31937" s="71" t="s">
        <v>6172</v>
      </c>
      <c r="E31937" s="71">
        <v>9.92640233E9</v>
      </c>
      <c r="T31937" s="188">
        <v>45879.0</v>
      </c>
    </row>
    <row r="31938">
      <c r="A31938" s="71" t="s">
        <v>47</v>
      </c>
      <c r="B31938" s="71">
        <v>16484.0</v>
      </c>
      <c r="C31938" s="71" t="s">
        <v>6171</v>
      </c>
      <c r="D31938" s="71" t="s">
        <v>6172</v>
      </c>
      <c r="E31938" s="71">
        <v>9.92640233E9</v>
      </c>
      <c r="T31938" s="188">
        <v>45879.0</v>
      </c>
    </row>
    <row r="31939">
      <c r="A31939" s="71" t="s">
        <v>47</v>
      </c>
      <c r="B31939" s="71">
        <v>16483.0</v>
      </c>
      <c r="C31939" s="71" t="s">
        <v>6173</v>
      </c>
      <c r="D31939" s="71" t="s">
        <v>1797</v>
      </c>
      <c r="E31939" s="71">
        <v>7.999859056E9</v>
      </c>
      <c r="F31939" s="71">
        <v>6440.0</v>
      </c>
      <c r="G31939" s="71" t="s">
        <v>802</v>
      </c>
      <c r="H31939" s="71">
        <v>1.0</v>
      </c>
      <c r="I31939" s="71">
        <v>40.0</v>
      </c>
      <c r="J31939" s="71">
        <v>0.4</v>
      </c>
      <c r="K31939" s="71">
        <v>5500.0</v>
      </c>
      <c r="L31939" s="71">
        <v>2200.0</v>
      </c>
      <c r="M31939" s="71">
        <v>2200.0</v>
      </c>
      <c r="N31939" s="71">
        <v>0.0</v>
      </c>
      <c r="O31939" s="71">
        <v>2200.0</v>
      </c>
      <c r="P31939" s="71">
        <v>2200.0</v>
      </c>
      <c r="Q31939" s="71">
        <v>0.0</v>
      </c>
      <c r="R31939" s="71">
        <v>0.0</v>
      </c>
      <c r="S31939" s="71" t="s">
        <v>191</v>
      </c>
      <c r="T31939" s="188">
        <v>45879.0</v>
      </c>
    </row>
    <row r="31940">
      <c r="A31940" s="71" t="s">
        <v>47</v>
      </c>
      <c r="B31940" s="71">
        <v>16483.0</v>
      </c>
      <c r="C31940" s="71" t="s">
        <v>6173</v>
      </c>
      <c r="D31940" s="71" t="s">
        <v>1797</v>
      </c>
      <c r="E31940" s="71">
        <v>7.999859056E9</v>
      </c>
      <c r="T31940" s="188">
        <v>45879.0</v>
      </c>
    </row>
    <row r="31941">
      <c r="A31941" s="71" t="s">
        <v>47</v>
      </c>
      <c r="B31941" s="71">
        <v>16483.0</v>
      </c>
      <c r="C31941" s="71" t="s">
        <v>6173</v>
      </c>
      <c r="D31941" s="71" t="s">
        <v>1797</v>
      </c>
      <c r="E31941" s="71">
        <v>7.999859056E9</v>
      </c>
      <c r="T31941" s="188">
        <v>45879.0</v>
      </c>
    </row>
    <row r="31942">
      <c r="A31942" s="71" t="s">
        <v>47</v>
      </c>
      <c r="B31942" s="71">
        <v>16483.0</v>
      </c>
      <c r="C31942" s="71" t="s">
        <v>6173</v>
      </c>
      <c r="D31942" s="71" t="s">
        <v>1797</v>
      </c>
      <c r="E31942" s="71">
        <v>7.999859056E9</v>
      </c>
      <c r="T31942" s="188">
        <v>45879.0</v>
      </c>
    </row>
    <row r="31943">
      <c r="A31943" s="71" t="s">
        <v>47</v>
      </c>
      <c r="B31943" s="71">
        <v>16483.0</v>
      </c>
      <c r="C31943" s="71" t="s">
        <v>6173</v>
      </c>
      <c r="D31943" s="71" t="s">
        <v>1797</v>
      </c>
      <c r="E31943" s="71">
        <v>7.999859056E9</v>
      </c>
      <c r="T31943" s="188">
        <v>45879.0</v>
      </c>
    </row>
    <row r="31944">
      <c r="A31944" s="71" t="s">
        <v>77</v>
      </c>
      <c r="B31944" s="71">
        <v>5251.0</v>
      </c>
      <c r="C31944" s="71" t="s">
        <v>6173</v>
      </c>
      <c r="D31944" s="71" t="s">
        <v>1797</v>
      </c>
      <c r="E31944" s="71">
        <v>7.999859056E9</v>
      </c>
      <c r="F31944" s="71">
        <v>6440.0</v>
      </c>
      <c r="G31944" s="71" t="s">
        <v>243</v>
      </c>
      <c r="H31944" s="71">
        <v>2.0</v>
      </c>
      <c r="I31944" s="71">
        <v>40.0</v>
      </c>
      <c r="J31944" s="71">
        <v>0.8</v>
      </c>
      <c r="K31944" s="71">
        <v>5300.0</v>
      </c>
      <c r="L31944" s="71">
        <v>4240.0</v>
      </c>
      <c r="M31944" s="71">
        <v>4240.0</v>
      </c>
      <c r="N31944" s="71">
        <v>0.0</v>
      </c>
      <c r="O31944" s="71">
        <v>4240.0</v>
      </c>
      <c r="P31944" s="71">
        <v>4240.0</v>
      </c>
      <c r="Q31944" s="71">
        <v>0.0</v>
      </c>
      <c r="R31944" s="71">
        <v>0.0</v>
      </c>
      <c r="S31944" s="71" t="s">
        <v>191</v>
      </c>
      <c r="T31944" s="188">
        <v>45879.0</v>
      </c>
    </row>
    <row r="31945">
      <c r="A31945" s="71" t="s">
        <v>77</v>
      </c>
      <c r="B31945" s="71">
        <v>5251.0</v>
      </c>
      <c r="C31945" s="71" t="s">
        <v>6173</v>
      </c>
      <c r="D31945" s="71" t="s">
        <v>1797</v>
      </c>
      <c r="E31945" s="71">
        <v>7.999859056E9</v>
      </c>
      <c r="T31945" s="188">
        <v>45879.0</v>
      </c>
    </row>
    <row r="31946">
      <c r="A31946" s="71" t="s">
        <v>77</v>
      </c>
      <c r="B31946" s="71">
        <v>5251.0</v>
      </c>
      <c r="C31946" s="71" t="s">
        <v>6173</v>
      </c>
      <c r="D31946" s="71" t="s">
        <v>1797</v>
      </c>
      <c r="E31946" s="71">
        <v>7.999859056E9</v>
      </c>
      <c r="T31946" s="188">
        <v>45879.0</v>
      </c>
    </row>
    <row r="31947">
      <c r="A31947" s="71" t="s">
        <v>77</v>
      </c>
      <c r="B31947" s="71">
        <v>5251.0</v>
      </c>
      <c r="C31947" s="71" t="s">
        <v>6173</v>
      </c>
      <c r="D31947" s="71" t="s">
        <v>1797</v>
      </c>
      <c r="E31947" s="71">
        <v>7.999859056E9</v>
      </c>
      <c r="T31947" s="188">
        <v>45879.0</v>
      </c>
    </row>
    <row r="31948">
      <c r="A31948" s="71" t="s">
        <v>77</v>
      </c>
      <c r="B31948" s="71">
        <v>5251.0</v>
      </c>
      <c r="C31948" s="71" t="s">
        <v>6173</v>
      </c>
      <c r="D31948" s="71" t="s">
        <v>1797</v>
      </c>
      <c r="E31948" s="71">
        <v>7.999859056E9</v>
      </c>
      <c r="T31948" s="188">
        <v>45879.0</v>
      </c>
    </row>
    <row r="31949">
      <c r="A31949" s="71" t="s">
        <v>77</v>
      </c>
      <c r="B31949" s="71">
        <v>5250.0</v>
      </c>
      <c r="C31949" s="71" t="s">
        <v>6174</v>
      </c>
      <c r="D31949" s="71" t="s">
        <v>934</v>
      </c>
      <c r="E31949" s="71">
        <v>8.966813605E9</v>
      </c>
      <c r="F31949" s="71">
        <v>0.0</v>
      </c>
      <c r="G31949" s="71" t="s">
        <v>206</v>
      </c>
      <c r="H31949" s="71">
        <v>3.0</v>
      </c>
      <c r="I31949" s="71">
        <v>40.0</v>
      </c>
      <c r="J31949" s="71">
        <v>1.2</v>
      </c>
      <c r="K31949" s="71">
        <v>5000.0</v>
      </c>
      <c r="L31949" s="71">
        <v>6000.0</v>
      </c>
      <c r="M31949" s="71">
        <v>6000.0</v>
      </c>
      <c r="N31949" s="71">
        <v>0.0</v>
      </c>
      <c r="O31949" s="71">
        <v>6000.0</v>
      </c>
      <c r="P31949" s="71">
        <v>0.0</v>
      </c>
      <c r="Q31949" s="71">
        <v>6000.0</v>
      </c>
      <c r="R31949" s="71">
        <v>0.0</v>
      </c>
      <c r="S31949" s="71" t="s">
        <v>47</v>
      </c>
      <c r="T31949" s="188">
        <v>45879.0</v>
      </c>
    </row>
    <row r="31950">
      <c r="A31950" s="71" t="s">
        <v>77</v>
      </c>
      <c r="B31950" s="71">
        <v>5250.0</v>
      </c>
      <c r="C31950" s="71" t="s">
        <v>6174</v>
      </c>
      <c r="D31950" s="71" t="s">
        <v>934</v>
      </c>
      <c r="E31950" s="71">
        <v>8.966813605E9</v>
      </c>
      <c r="T31950" s="188">
        <v>45879.0</v>
      </c>
    </row>
    <row r="31951">
      <c r="A31951" s="71" t="s">
        <v>77</v>
      </c>
      <c r="B31951" s="71">
        <v>5250.0</v>
      </c>
      <c r="C31951" s="71" t="s">
        <v>6174</v>
      </c>
      <c r="D31951" s="71" t="s">
        <v>934</v>
      </c>
      <c r="E31951" s="71">
        <v>8.966813605E9</v>
      </c>
      <c r="T31951" s="188">
        <v>45879.0</v>
      </c>
    </row>
    <row r="31952">
      <c r="A31952" s="71" t="s">
        <v>77</v>
      </c>
      <c r="B31952" s="71">
        <v>5250.0</v>
      </c>
      <c r="C31952" s="71" t="s">
        <v>6174</v>
      </c>
      <c r="D31952" s="71" t="s">
        <v>934</v>
      </c>
      <c r="E31952" s="71">
        <v>8.966813605E9</v>
      </c>
      <c r="T31952" s="188">
        <v>45879.0</v>
      </c>
    </row>
    <row r="31953">
      <c r="A31953" s="71" t="s">
        <v>77</v>
      </c>
      <c r="B31953" s="71">
        <v>5250.0</v>
      </c>
      <c r="C31953" s="71" t="s">
        <v>6174</v>
      </c>
      <c r="D31953" s="71" t="s">
        <v>934</v>
      </c>
      <c r="E31953" s="71">
        <v>8.966813605E9</v>
      </c>
      <c r="T31953" s="188">
        <v>45879.0</v>
      </c>
    </row>
    <row r="31954">
      <c r="A31954" s="71" t="s">
        <v>77</v>
      </c>
      <c r="B31954" s="71">
        <v>5249.0</v>
      </c>
      <c r="C31954" s="71" t="s">
        <v>6175</v>
      </c>
      <c r="D31954" s="71" t="s">
        <v>6176</v>
      </c>
      <c r="E31954" s="71">
        <v>8.269425187E9</v>
      </c>
      <c r="F31954" s="71">
        <v>0.0</v>
      </c>
      <c r="G31954" s="71" t="s">
        <v>243</v>
      </c>
      <c r="H31954" s="71">
        <v>6.0</v>
      </c>
      <c r="I31954" s="71">
        <v>40.0</v>
      </c>
      <c r="J31954" s="71">
        <v>2.4</v>
      </c>
      <c r="K31954" s="71">
        <v>5300.0</v>
      </c>
      <c r="L31954" s="71">
        <v>12720.0</v>
      </c>
      <c r="M31954" s="71">
        <v>12720.0</v>
      </c>
      <c r="N31954" s="71">
        <v>0.0</v>
      </c>
      <c r="O31954" s="71">
        <v>12720.0</v>
      </c>
      <c r="P31954" s="71">
        <v>0.0</v>
      </c>
      <c r="Q31954" s="71">
        <v>12720.0</v>
      </c>
      <c r="R31954" s="71">
        <v>0.0</v>
      </c>
      <c r="S31954" s="71" t="s">
        <v>47</v>
      </c>
      <c r="T31954" s="188">
        <v>45879.0</v>
      </c>
    </row>
    <row r="31955">
      <c r="A31955" s="71" t="s">
        <v>77</v>
      </c>
      <c r="B31955" s="71">
        <v>5249.0</v>
      </c>
      <c r="C31955" s="71" t="s">
        <v>6175</v>
      </c>
      <c r="D31955" s="71" t="s">
        <v>6176</v>
      </c>
      <c r="E31955" s="71">
        <v>8.269425187E9</v>
      </c>
      <c r="T31955" s="188">
        <v>45879.0</v>
      </c>
    </row>
    <row r="31956">
      <c r="A31956" s="71" t="s">
        <v>77</v>
      </c>
      <c r="B31956" s="71">
        <v>5249.0</v>
      </c>
      <c r="C31956" s="71" t="s">
        <v>6175</v>
      </c>
      <c r="D31956" s="71" t="s">
        <v>6176</v>
      </c>
      <c r="E31956" s="71">
        <v>8.269425187E9</v>
      </c>
      <c r="T31956" s="188">
        <v>45879.0</v>
      </c>
    </row>
    <row r="31957">
      <c r="A31957" s="71" t="s">
        <v>77</v>
      </c>
      <c r="B31957" s="71">
        <v>5249.0</v>
      </c>
      <c r="C31957" s="71" t="s">
        <v>6175</v>
      </c>
      <c r="D31957" s="71" t="s">
        <v>6176</v>
      </c>
      <c r="E31957" s="71">
        <v>8.269425187E9</v>
      </c>
      <c r="T31957" s="188">
        <v>45879.0</v>
      </c>
    </row>
    <row r="31958">
      <c r="A31958" s="71" t="s">
        <v>77</v>
      </c>
      <c r="B31958" s="71">
        <v>5249.0</v>
      </c>
      <c r="C31958" s="71" t="s">
        <v>6175</v>
      </c>
      <c r="D31958" s="71" t="s">
        <v>6176</v>
      </c>
      <c r="E31958" s="71">
        <v>8.269425187E9</v>
      </c>
      <c r="T31958" s="188">
        <v>45879.0</v>
      </c>
    </row>
    <row r="31959">
      <c r="A31959" s="71" t="s">
        <v>47</v>
      </c>
      <c r="B31959" s="71">
        <v>16482.0</v>
      </c>
      <c r="C31959" s="71" t="s">
        <v>3058</v>
      </c>
      <c r="D31959" s="71" t="s">
        <v>6151</v>
      </c>
      <c r="E31959" s="71">
        <v>9.009868232E9</v>
      </c>
      <c r="F31959" s="71">
        <v>0.0</v>
      </c>
      <c r="G31959" s="71" t="s">
        <v>802</v>
      </c>
      <c r="H31959" s="71">
        <v>4.0</v>
      </c>
      <c r="I31959" s="71">
        <v>40.0</v>
      </c>
      <c r="J31959" s="71">
        <v>1.6</v>
      </c>
      <c r="K31959" s="71">
        <v>5500.0</v>
      </c>
      <c r="L31959" s="71">
        <v>8800.0</v>
      </c>
      <c r="M31959" s="71">
        <v>8800.0</v>
      </c>
      <c r="N31959" s="71">
        <v>0.0</v>
      </c>
      <c r="O31959" s="71">
        <v>8800.0</v>
      </c>
      <c r="P31959" s="71">
        <v>0.0</v>
      </c>
      <c r="Q31959" s="71">
        <v>8800.0</v>
      </c>
      <c r="R31959" s="71">
        <v>0.0</v>
      </c>
      <c r="S31959" s="71" t="s">
        <v>47</v>
      </c>
      <c r="T31959" s="188">
        <v>45879.0</v>
      </c>
    </row>
    <row r="31960">
      <c r="A31960" s="71" t="s">
        <v>47</v>
      </c>
      <c r="B31960" s="71">
        <v>16482.0</v>
      </c>
      <c r="C31960" s="71" t="s">
        <v>3058</v>
      </c>
      <c r="D31960" s="71" t="s">
        <v>6151</v>
      </c>
      <c r="E31960" s="71">
        <v>9.009868232E9</v>
      </c>
      <c r="T31960" s="188">
        <v>45879.0</v>
      </c>
    </row>
    <row r="31961">
      <c r="A31961" s="71" t="s">
        <v>47</v>
      </c>
      <c r="B31961" s="71">
        <v>16482.0</v>
      </c>
      <c r="C31961" s="71" t="s">
        <v>3058</v>
      </c>
      <c r="D31961" s="71" t="s">
        <v>6151</v>
      </c>
      <c r="E31961" s="71">
        <v>9.009868232E9</v>
      </c>
      <c r="T31961" s="188">
        <v>45879.0</v>
      </c>
    </row>
    <row r="31962">
      <c r="A31962" s="71" t="s">
        <v>47</v>
      </c>
      <c r="B31962" s="71">
        <v>16482.0</v>
      </c>
      <c r="C31962" s="71" t="s">
        <v>3058</v>
      </c>
      <c r="D31962" s="71" t="s">
        <v>6151</v>
      </c>
      <c r="E31962" s="71">
        <v>9.009868232E9</v>
      </c>
      <c r="T31962" s="188">
        <v>45879.0</v>
      </c>
    </row>
    <row r="31963">
      <c r="A31963" s="71" t="s">
        <v>47</v>
      </c>
      <c r="B31963" s="71">
        <v>16482.0</v>
      </c>
      <c r="C31963" s="71" t="s">
        <v>3058</v>
      </c>
      <c r="D31963" s="71" t="s">
        <v>6151</v>
      </c>
      <c r="E31963" s="71">
        <v>9.009868232E9</v>
      </c>
      <c r="T31963" s="188">
        <v>45879.0</v>
      </c>
    </row>
    <row r="31964">
      <c r="A31964" s="71" t="s">
        <v>77</v>
      </c>
      <c r="B31964" s="71">
        <v>5248.0</v>
      </c>
      <c r="C31964" s="71" t="s">
        <v>3582</v>
      </c>
      <c r="D31964" s="71" t="s">
        <v>6177</v>
      </c>
      <c r="E31964" s="71">
        <v>9.691442036E9</v>
      </c>
      <c r="F31964" s="71">
        <v>0.0</v>
      </c>
      <c r="G31964" s="71" t="s">
        <v>610</v>
      </c>
      <c r="H31964" s="71">
        <v>15.0</v>
      </c>
      <c r="I31964" s="71">
        <v>40.0</v>
      </c>
      <c r="J31964" s="71">
        <v>6.0</v>
      </c>
      <c r="K31964" s="71">
        <v>5300.0</v>
      </c>
      <c r="L31964" s="71">
        <v>31800.0</v>
      </c>
      <c r="M31964" s="71">
        <v>31800.0</v>
      </c>
      <c r="N31964" s="71">
        <v>0.0</v>
      </c>
      <c r="O31964" s="71">
        <v>31800.0</v>
      </c>
      <c r="P31964" s="71">
        <v>0.0</v>
      </c>
      <c r="Q31964" s="71">
        <v>31800.0</v>
      </c>
      <c r="R31964" s="71">
        <v>0.0</v>
      </c>
      <c r="S31964" s="71" t="s">
        <v>47</v>
      </c>
      <c r="T31964" s="188">
        <v>45879.0</v>
      </c>
    </row>
    <row r="31965">
      <c r="A31965" s="71" t="s">
        <v>77</v>
      </c>
      <c r="B31965" s="71">
        <v>5248.0</v>
      </c>
      <c r="C31965" s="71" t="s">
        <v>3582</v>
      </c>
      <c r="D31965" s="71" t="s">
        <v>6177</v>
      </c>
      <c r="E31965" s="71">
        <v>9.691442036E9</v>
      </c>
      <c r="T31965" s="188">
        <v>45879.0</v>
      </c>
    </row>
    <row r="31966">
      <c r="A31966" s="71" t="s">
        <v>77</v>
      </c>
      <c r="B31966" s="71">
        <v>5248.0</v>
      </c>
      <c r="C31966" s="71" t="s">
        <v>3582</v>
      </c>
      <c r="D31966" s="71" t="s">
        <v>6177</v>
      </c>
      <c r="E31966" s="71">
        <v>9.691442036E9</v>
      </c>
      <c r="T31966" s="188">
        <v>45879.0</v>
      </c>
    </row>
    <row r="31967">
      <c r="A31967" s="71" t="s">
        <v>77</v>
      </c>
      <c r="B31967" s="71">
        <v>5248.0</v>
      </c>
      <c r="C31967" s="71" t="s">
        <v>3582</v>
      </c>
      <c r="D31967" s="71" t="s">
        <v>6177</v>
      </c>
      <c r="E31967" s="71">
        <v>9.691442036E9</v>
      </c>
      <c r="T31967" s="188">
        <v>45879.0</v>
      </c>
    </row>
    <row r="31968">
      <c r="A31968" s="71" t="s">
        <v>77</v>
      </c>
      <c r="B31968" s="71">
        <v>5248.0</v>
      </c>
      <c r="C31968" s="71" t="s">
        <v>3582</v>
      </c>
      <c r="D31968" s="71" t="s">
        <v>6177</v>
      </c>
      <c r="E31968" s="71">
        <v>9.691442036E9</v>
      </c>
      <c r="T31968" s="188">
        <v>45879.0</v>
      </c>
    </row>
    <row r="31969">
      <c r="A31969" s="71" t="s">
        <v>47</v>
      </c>
      <c r="B31969" s="71">
        <v>16481.0</v>
      </c>
      <c r="C31969" s="71" t="s">
        <v>3582</v>
      </c>
      <c r="D31969" s="71" t="s">
        <v>6177</v>
      </c>
      <c r="E31969" s="71">
        <v>9.691442036E9</v>
      </c>
      <c r="F31969" s="71">
        <v>0.0</v>
      </c>
      <c r="G31969" s="71" t="s">
        <v>802</v>
      </c>
      <c r="H31969" s="71">
        <v>11.0</v>
      </c>
      <c r="I31969" s="71">
        <v>40.0</v>
      </c>
      <c r="J31969" s="71">
        <v>4.4</v>
      </c>
      <c r="K31969" s="71">
        <v>5500.0</v>
      </c>
      <c r="L31969" s="71">
        <v>24200.0</v>
      </c>
      <c r="M31969" s="71">
        <v>26400.0</v>
      </c>
      <c r="N31969" s="71">
        <v>0.0</v>
      </c>
      <c r="O31969" s="71">
        <v>26400.0</v>
      </c>
      <c r="P31969" s="71">
        <v>0.0</v>
      </c>
      <c r="Q31969" s="71">
        <v>26400.0</v>
      </c>
      <c r="R31969" s="71">
        <v>0.0</v>
      </c>
      <c r="S31969" s="71" t="s">
        <v>47</v>
      </c>
      <c r="T31969" s="188">
        <v>45879.0</v>
      </c>
    </row>
    <row r="31970">
      <c r="A31970" s="71" t="s">
        <v>47</v>
      </c>
      <c r="B31970" s="71">
        <v>16481.0</v>
      </c>
      <c r="C31970" s="71" t="s">
        <v>3582</v>
      </c>
      <c r="D31970" s="71" t="s">
        <v>6177</v>
      </c>
      <c r="E31970" s="71">
        <v>9.691442036E9</v>
      </c>
      <c r="G31970" s="71" t="s">
        <v>5825</v>
      </c>
      <c r="H31970" s="71">
        <v>1.0</v>
      </c>
      <c r="I31970" s="71">
        <v>40.0</v>
      </c>
      <c r="J31970" s="71">
        <v>0.4</v>
      </c>
      <c r="K31970" s="71">
        <v>5500.0</v>
      </c>
      <c r="L31970" s="71">
        <v>2200.0</v>
      </c>
      <c r="T31970" s="188">
        <v>45879.0</v>
      </c>
    </row>
    <row r="31971">
      <c r="A31971" s="71" t="s">
        <v>47</v>
      </c>
      <c r="B31971" s="71">
        <v>16481.0</v>
      </c>
      <c r="C31971" s="71" t="s">
        <v>3582</v>
      </c>
      <c r="D31971" s="71" t="s">
        <v>6177</v>
      </c>
      <c r="E31971" s="71">
        <v>9.691442036E9</v>
      </c>
      <c r="T31971" s="188">
        <v>45879.0</v>
      </c>
    </row>
    <row r="31972">
      <c r="A31972" s="71" t="s">
        <v>47</v>
      </c>
      <c r="B31972" s="71">
        <v>16481.0</v>
      </c>
      <c r="C31972" s="71" t="s">
        <v>3582</v>
      </c>
      <c r="D31972" s="71" t="s">
        <v>6177</v>
      </c>
      <c r="E31972" s="71">
        <v>9.691442036E9</v>
      </c>
      <c r="T31972" s="188">
        <v>45879.0</v>
      </c>
    </row>
    <row r="31973">
      <c r="A31973" s="71" t="s">
        <v>47</v>
      </c>
      <c r="B31973" s="71">
        <v>16481.0</v>
      </c>
      <c r="C31973" s="71" t="s">
        <v>3582</v>
      </c>
      <c r="D31973" s="71" t="s">
        <v>6177</v>
      </c>
      <c r="E31973" s="71">
        <v>9.691442036E9</v>
      </c>
      <c r="T31973" s="188">
        <v>45879.0</v>
      </c>
    </row>
    <row r="31974">
      <c r="A31974" s="71" t="s">
        <v>77</v>
      </c>
      <c r="B31974" s="71">
        <v>5247.0</v>
      </c>
      <c r="C31974" s="71" t="s">
        <v>1160</v>
      </c>
      <c r="D31974" s="71" t="s">
        <v>3894</v>
      </c>
      <c r="E31974" s="71">
        <v>8.269696631E9</v>
      </c>
      <c r="F31974" s="71">
        <v>0.0</v>
      </c>
      <c r="G31974" s="71" t="s">
        <v>610</v>
      </c>
      <c r="H31974" s="71">
        <v>6.0</v>
      </c>
      <c r="I31974" s="71">
        <v>40.0</v>
      </c>
      <c r="J31974" s="71">
        <v>2.4</v>
      </c>
      <c r="K31974" s="71">
        <v>5300.0</v>
      </c>
      <c r="L31974" s="71">
        <v>12720.0</v>
      </c>
      <c r="M31974" s="71">
        <v>12720.0</v>
      </c>
      <c r="N31974" s="71">
        <v>0.0</v>
      </c>
      <c r="O31974" s="71">
        <v>12720.0</v>
      </c>
      <c r="P31974" s="71">
        <v>0.0</v>
      </c>
      <c r="Q31974" s="71">
        <v>12720.0</v>
      </c>
      <c r="R31974" s="71">
        <v>0.0</v>
      </c>
      <c r="S31974" s="71" t="s">
        <v>47</v>
      </c>
      <c r="T31974" s="188">
        <v>45879.0</v>
      </c>
    </row>
    <row r="31975">
      <c r="A31975" s="71" t="s">
        <v>77</v>
      </c>
      <c r="B31975" s="71">
        <v>5247.0</v>
      </c>
      <c r="C31975" s="71" t="s">
        <v>1160</v>
      </c>
      <c r="D31975" s="71" t="s">
        <v>3894</v>
      </c>
      <c r="E31975" s="71">
        <v>8.269696631E9</v>
      </c>
      <c r="T31975" s="188">
        <v>45879.0</v>
      </c>
    </row>
    <row r="31976">
      <c r="A31976" s="71" t="s">
        <v>77</v>
      </c>
      <c r="B31976" s="71">
        <v>5247.0</v>
      </c>
      <c r="C31976" s="71" t="s">
        <v>1160</v>
      </c>
      <c r="D31976" s="71" t="s">
        <v>3894</v>
      </c>
      <c r="E31976" s="71">
        <v>8.269696631E9</v>
      </c>
      <c r="T31976" s="188">
        <v>45879.0</v>
      </c>
    </row>
    <row r="31977">
      <c r="A31977" s="71" t="s">
        <v>77</v>
      </c>
      <c r="B31977" s="71">
        <v>5247.0</v>
      </c>
      <c r="C31977" s="71" t="s">
        <v>1160</v>
      </c>
      <c r="D31977" s="71" t="s">
        <v>3894</v>
      </c>
      <c r="E31977" s="71">
        <v>8.269696631E9</v>
      </c>
      <c r="T31977" s="188">
        <v>45879.0</v>
      </c>
    </row>
    <row r="31978">
      <c r="A31978" s="71" t="s">
        <v>77</v>
      </c>
      <c r="B31978" s="71">
        <v>5247.0</v>
      </c>
      <c r="C31978" s="71" t="s">
        <v>1160</v>
      </c>
      <c r="D31978" s="71" t="s">
        <v>3894</v>
      </c>
      <c r="E31978" s="71">
        <v>8.269696631E9</v>
      </c>
      <c r="T31978" s="188">
        <v>45879.0</v>
      </c>
    </row>
    <row r="31979">
      <c r="A31979" s="71" t="s">
        <v>47</v>
      </c>
      <c r="B31979" s="71">
        <v>16480.0</v>
      </c>
      <c r="C31979" s="71" t="s">
        <v>1160</v>
      </c>
      <c r="D31979" s="71" t="s">
        <v>3894</v>
      </c>
      <c r="E31979" s="71">
        <v>8.269696631E9</v>
      </c>
      <c r="F31979" s="71">
        <v>0.0</v>
      </c>
      <c r="G31979" s="71" t="s">
        <v>5825</v>
      </c>
      <c r="H31979" s="71">
        <v>15.0</v>
      </c>
      <c r="I31979" s="71">
        <v>40.0</v>
      </c>
      <c r="J31979" s="71">
        <v>6.0</v>
      </c>
      <c r="K31979" s="71">
        <v>5500.0</v>
      </c>
      <c r="L31979" s="71">
        <v>33000.0</v>
      </c>
      <c r="M31979" s="71">
        <v>66000.0</v>
      </c>
      <c r="N31979" s="71">
        <v>0.0</v>
      </c>
      <c r="O31979" s="71">
        <v>66000.0</v>
      </c>
      <c r="P31979" s="71">
        <v>0.0</v>
      </c>
      <c r="Q31979" s="71">
        <v>66000.0</v>
      </c>
      <c r="R31979" s="71">
        <v>0.0</v>
      </c>
      <c r="S31979" s="71" t="s">
        <v>47</v>
      </c>
      <c r="T31979" s="188">
        <v>45879.0</v>
      </c>
    </row>
    <row r="31980">
      <c r="A31980" s="71" t="s">
        <v>47</v>
      </c>
      <c r="B31980" s="71">
        <v>16480.0</v>
      </c>
      <c r="C31980" s="71" t="s">
        <v>1160</v>
      </c>
      <c r="D31980" s="71" t="s">
        <v>3894</v>
      </c>
      <c r="E31980" s="71">
        <v>8.269696631E9</v>
      </c>
      <c r="G31980" s="71" t="s">
        <v>1774</v>
      </c>
      <c r="H31980" s="71">
        <v>15.0</v>
      </c>
      <c r="I31980" s="71">
        <v>40.0</v>
      </c>
      <c r="J31980" s="71">
        <v>6.0</v>
      </c>
      <c r="K31980" s="71">
        <v>5500.0</v>
      </c>
      <c r="L31980" s="71">
        <v>33000.0</v>
      </c>
      <c r="T31980" s="188">
        <v>45879.0</v>
      </c>
    </row>
    <row r="31981">
      <c r="A31981" s="71" t="s">
        <v>47</v>
      </c>
      <c r="B31981" s="71">
        <v>16480.0</v>
      </c>
      <c r="C31981" s="71" t="s">
        <v>1160</v>
      </c>
      <c r="D31981" s="71" t="s">
        <v>3894</v>
      </c>
      <c r="E31981" s="71">
        <v>8.269696631E9</v>
      </c>
      <c r="T31981" s="188">
        <v>45879.0</v>
      </c>
    </row>
    <row r="31982">
      <c r="A31982" s="71" t="s">
        <v>47</v>
      </c>
      <c r="B31982" s="71">
        <v>16480.0</v>
      </c>
      <c r="C31982" s="71" t="s">
        <v>1160</v>
      </c>
      <c r="D31982" s="71" t="s">
        <v>3894</v>
      </c>
      <c r="E31982" s="71">
        <v>8.269696631E9</v>
      </c>
      <c r="T31982" s="188">
        <v>45879.0</v>
      </c>
    </row>
    <row r="31983">
      <c r="A31983" s="71" t="s">
        <v>47</v>
      </c>
      <c r="B31983" s="71">
        <v>16480.0</v>
      </c>
      <c r="C31983" s="71" t="s">
        <v>1160</v>
      </c>
      <c r="D31983" s="71" t="s">
        <v>3894</v>
      </c>
      <c r="E31983" s="71">
        <v>8.269696631E9</v>
      </c>
      <c r="T31983" s="188">
        <v>45879.0</v>
      </c>
    </row>
    <row r="31984">
      <c r="A31984" s="71" t="s">
        <v>47</v>
      </c>
      <c r="B31984" s="71">
        <v>16479.0</v>
      </c>
      <c r="C31984" s="71" t="s">
        <v>3135</v>
      </c>
      <c r="D31984" s="71" t="s">
        <v>5234</v>
      </c>
      <c r="E31984" s="71">
        <v>9.039490322E9</v>
      </c>
      <c r="F31984" s="71">
        <v>0.0</v>
      </c>
      <c r="G31984" s="71" t="s">
        <v>1774</v>
      </c>
      <c r="H31984" s="71">
        <v>6.0</v>
      </c>
      <c r="I31984" s="71">
        <v>40.0</v>
      </c>
      <c r="J31984" s="71">
        <v>2.4</v>
      </c>
      <c r="K31984" s="71">
        <v>5500.0</v>
      </c>
      <c r="L31984" s="71">
        <v>13200.0</v>
      </c>
      <c r="M31984" s="71">
        <v>15400.0</v>
      </c>
      <c r="N31984" s="71">
        <v>0.0</v>
      </c>
      <c r="O31984" s="71">
        <v>15400.0</v>
      </c>
      <c r="P31984" s="71">
        <v>15400.0</v>
      </c>
      <c r="Q31984" s="71">
        <v>0.0</v>
      </c>
      <c r="R31984" s="71">
        <v>0.0</v>
      </c>
      <c r="S31984" s="71" t="s">
        <v>191</v>
      </c>
      <c r="T31984" s="188">
        <v>45879.0</v>
      </c>
    </row>
    <row r="31985">
      <c r="A31985" s="71" t="s">
        <v>47</v>
      </c>
      <c r="B31985" s="71">
        <v>16479.0</v>
      </c>
      <c r="C31985" s="71" t="s">
        <v>3135</v>
      </c>
      <c r="D31985" s="71" t="s">
        <v>5234</v>
      </c>
      <c r="E31985" s="71">
        <v>9.039490322E9</v>
      </c>
      <c r="G31985" s="71" t="s">
        <v>5834</v>
      </c>
      <c r="H31985" s="71">
        <v>1.0</v>
      </c>
      <c r="I31985" s="71">
        <v>40.0</v>
      </c>
      <c r="J31985" s="71">
        <v>0.4</v>
      </c>
      <c r="K31985" s="71">
        <v>5500.0</v>
      </c>
      <c r="L31985" s="71">
        <v>2200.0</v>
      </c>
      <c r="T31985" s="188">
        <v>45879.0</v>
      </c>
    </row>
    <row r="31986">
      <c r="A31986" s="71" t="s">
        <v>47</v>
      </c>
      <c r="B31986" s="71">
        <v>16479.0</v>
      </c>
      <c r="C31986" s="71" t="s">
        <v>3135</v>
      </c>
      <c r="D31986" s="71" t="s">
        <v>5234</v>
      </c>
      <c r="E31986" s="71">
        <v>9.039490322E9</v>
      </c>
      <c r="T31986" s="188">
        <v>45879.0</v>
      </c>
    </row>
    <row r="31987">
      <c r="A31987" s="71" t="s">
        <v>47</v>
      </c>
      <c r="B31987" s="71">
        <v>16479.0</v>
      </c>
      <c r="C31987" s="71" t="s">
        <v>3135</v>
      </c>
      <c r="D31987" s="71" t="s">
        <v>5234</v>
      </c>
      <c r="E31987" s="71">
        <v>9.039490322E9</v>
      </c>
      <c r="T31987" s="188">
        <v>45879.0</v>
      </c>
    </row>
    <row r="31988">
      <c r="A31988" s="71" t="s">
        <v>47</v>
      </c>
      <c r="B31988" s="71">
        <v>16479.0</v>
      </c>
      <c r="C31988" s="71" t="s">
        <v>3135</v>
      </c>
      <c r="D31988" s="71" t="s">
        <v>5234</v>
      </c>
      <c r="E31988" s="71">
        <v>9.039490322E9</v>
      </c>
      <c r="T31988" s="188">
        <v>45879.0</v>
      </c>
    </row>
    <row r="31989">
      <c r="A31989" s="71" t="s">
        <v>47</v>
      </c>
      <c r="B31989" s="71">
        <v>16478.0</v>
      </c>
      <c r="C31989" s="71" t="s">
        <v>5843</v>
      </c>
      <c r="D31989" s="71" t="s">
        <v>6178</v>
      </c>
      <c r="E31989" s="71">
        <v>9.826414802E9</v>
      </c>
      <c r="F31989" s="71">
        <v>0.0</v>
      </c>
      <c r="G31989" s="71" t="s">
        <v>5707</v>
      </c>
      <c r="H31989" s="71">
        <v>2.0</v>
      </c>
      <c r="I31989" s="71">
        <v>40.0</v>
      </c>
      <c r="J31989" s="71">
        <v>0.8</v>
      </c>
      <c r="K31989" s="71">
        <v>5500.0</v>
      </c>
      <c r="L31989" s="71">
        <v>4400.0</v>
      </c>
      <c r="M31989" s="71">
        <v>6600.0</v>
      </c>
      <c r="N31989" s="71">
        <v>0.0</v>
      </c>
      <c r="O31989" s="71">
        <v>6600.0</v>
      </c>
      <c r="P31989" s="71">
        <v>0.0</v>
      </c>
      <c r="Q31989" s="71">
        <v>6600.0</v>
      </c>
      <c r="R31989" s="71">
        <v>0.0</v>
      </c>
      <c r="S31989" s="71" t="s">
        <v>47</v>
      </c>
      <c r="T31989" s="188">
        <v>45879.0</v>
      </c>
    </row>
    <row r="31990">
      <c r="A31990" s="71" t="s">
        <v>47</v>
      </c>
      <c r="B31990" s="71">
        <v>16478.0</v>
      </c>
      <c r="C31990" s="71" t="s">
        <v>5843</v>
      </c>
      <c r="D31990" s="71" t="s">
        <v>6178</v>
      </c>
      <c r="E31990" s="71">
        <v>9.826414802E9</v>
      </c>
      <c r="G31990" s="71" t="s">
        <v>3746</v>
      </c>
      <c r="H31990" s="71">
        <v>1.0</v>
      </c>
      <c r="I31990" s="71">
        <v>40.0</v>
      </c>
      <c r="J31990" s="71">
        <v>0.4</v>
      </c>
      <c r="K31990" s="71">
        <v>5500.0</v>
      </c>
      <c r="L31990" s="71">
        <v>2200.0</v>
      </c>
      <c r="T31990" s="188">
        <v>45879.0</v>
      </c>
    </row>
    <row r="31991">
      <c r="A31991" s="71" t="s">
        <v>47</v>
      </c>
      <c r="B31991" s="71">
        <v>16478.0</v>
      </c>
      <c r="C31991" s="71" t="s">
        <v>5843</v>
      </c>
      <c r="D31991" s="71" t="s">
        <v>6178</v>
      </c>
      <c r="E31991" s="71">
        <v>9.826414802E9</v>
      </c>
      <c r="T31991" s="188">
        <v>45879.0</v>
      </c>
    </row>
    <row r="31992">
      <c r="A31992" s="71" t="s">
        <v>47</v>
      </c>
      <c r="B31992" s="71">
        <v>16478.0</v>
      </c>
      <c r="C31992" s="71" t="s">
        <v>5843</v>
      </c>
      <c r="D31992" s="71" t="s">
        <v>6178</v>
      </c>
      <c r="E31992" s="71">
        <v>9.826414802E9</v>
      </c>
      <c r="T31992" s="188">
        <v>45879.0</v>
      </c>
    </row>
    <row r="31993">
      <c r="A31993" s="71" t="s">
        <v>47</v>
      </c>
      <c r="B31993" s="71">
        <v>16478.0</v>
      </c>
      <c r="C31993" s="71" t="s">
        <v>5843</v>
      </c>
      <c r="D31993" s="71" t="s">
        <v>6178</v>
      </c>
      <c r="E31993" s="71">
        <v>9.826414802E9</v>
      </c>
      <c r="T31993" s="188">
        <v>45879.0</v>
      </c>
    </row>
    <row r="31994">
      <c r="A31994" s="71" t="s">
        <v>47</v>
      </c>
      <c r="B31994" s="71">
        <v>16477.0</v>
      </c>
      <c r="C31994" s="71" t="s">
        <v>3128</v>
      </c>
      <c r="D31994" s="71" t="s">
        <v>5213</v>
      </c>
      <c r="E31994" s="71">
        <v>8.103636765E9</v>
      </c>
      <c r="F31994" s="71">
        <v>0.0</v>
      </c>
      <c r="G31994" s="71" t="s">
        <v>1774</v>
      </c>
      <c r="H31994" s="71">
        <v>12.0</v>
      </c>
      <c r="I31994" s="71">
        <v>40.0</v>
      </c>
      <c r="J31994" s="71">
        <v>4.8</v>
      </c>
      <c r="K31994" s="71">
        <v>5500.0</v>
      </c>
      <c r="L31994" s="71">
        <v>26400.0</v>
      </c>
      <c r="M31994" s="71">
        <v>28600.0</v>
      </c>
      <c r="N31994" s="71">
        <v>0.0</v>
      </c>
      <c r="O31994" s="71">
        <v>28600.0</v>
      </c>
      <c r="P31994" s="71">
        <v>0.0</v>
      </c>
      <c r="Q31994" s="71">
        <v>28600.0</v>
      </c>
      <c r="R31994" s="71">
        <v>0.0</v>
      </c>
      <c r="S31994" s="71" t="s">
        <v>47</v>
      </c>
      <c r="T31994" s="188">
        <v>45879.0</v>
      </c>
    </row>
    <row r="31995">
      <c r="A31995" s="71" t="s">
        <v>47</v>
      </c>
      <c r="B31995" s="71">
        <v>16477.0</v>
      </c>
      <c r="C31995" s="71" t="s">
        <v>3128</v>
      </c>
      <c r="D31995" s="71" t="s">
        <v>5213</v>
      </c>
      <c r="E31995" s="71">
        <v>8.103636765E9</v>
      </c>
      <c r="G31995" s="71" t="s">
        <v>5707</v>
      </c>
      <c r="H31995" s="71">
        <v>1.0</v>
      </c>
      <c r="I31995" s="71">
        <v>40.0</v>
      </c>
      <c r="J31995" s="71">
        <v>0.4</v>
      </c>
      <c r="K31995" s="71">
        <v>5500.0</v>
      </c>
      <c r="L31995" s="71">
        <v>2200.0</v>
      </c>
      <c r="T31995" s="188">
        <v>45879.0</v>
      </c>
    </row>
    <row r="31996">
      <c r="A31996" s="71" t="s">
        <v>47</v>
      </c>
      <c r="B31996" s="71">
        <v>16477.0</v>
      </c>
      <c r="C31996" s="71" t="s">
        <v>3128</v>
      </c>
      <c r="D31996" s="71" t="s">
        <v>5213</v>
      </c>
      <c r="E31996" s="71">
        <v>8.103636765E9</v>
      </c>
      <c r="T31996" s="188">
        <v>45879.0</v>
      </c>
    </row>
    <row r="31997">
      <c r="A31997" s="71" t="s">
        <v>47</v>
      </c>
      <c r="B31997" s="71">
        <v>16477.0</v>
      </c>
      <c r="C31997" s="71" t="s">
        <v>3128</v>
      </c>
      <c r="D31997" s="71" t="s">
        <v>5213</v>
      </c>
      <c r="E31997" s="71">
        <v>8.103636765E9</v>
      </c>
      <c r="T31997" s="188">
        <v>45879.0</v>
      </c>
    </row>
    <row r="31998">
      <c r="A31998" s="71" t="s">
        <v>47</v>
      </c>
      <c r="B31998" s="71">
        <v>16477.0</v>
      </c>
      <c r="C31998" s="71" t="s">
        <v>3128</v>
      </c>
      <c r="D31998" s="71" t="s">
        <v>5213</v>
      </c>
      <c r="E31998" s="71">
        <v>8.103636765E9</v>
      </c>
      <c r="T31998" s="188">
        <v>45879.0</v>
      </c>
    </row>
    <row r="31999">
      <c r="A31999" s="71" t="s">
        <v>47</v>
      </c>
      <c r="B31999" s="71">
        <v>16476.0</v>
      </c>
      <c r="C31999" s="71" t="s">
        <v>1782</v>
      </c>
      <c r="D31999" s="71" t="s">
        <v>5213</v>
      </c>
      <c r="E31999" s="71">
        <v>6.262707566E9</v>
      </c>
      <c r="F31999" s="71">
        <v>0.0</v>
      </c>
      <c r="G31999" s="71" t="s">
        <v>1774</v>
      </c>
      <c r="H31999" s="71">
        <v>9.0</v>
      </c>
      <c r="I31999" s="71">
        <v>40.0</v>
      </c>
      <c r="J31999" s="71">
        <v>3.6</v>
      </c>
      <c r="K31999" s="71">
        <v>5500.0</v>
      </c>
      <c r="L31999" s="71">
        <v>19800.0</v>
      </c>
      <c r="M31999" s="71">
        <v>26400.0</v>
      </c>
      <c r="N31999" s="71">
        <v>0.0</v>
      </c>
      <c r="O31999" s="71">
        <v>26400.0</v>
      </c>
      <c r="P31999" s="71">
        <v>6400.0</v>
      </c>
      <c r="Q31999" s="71">
        <v>20000.0</v>
      </c>
      <c r="R31999" s="71">
        <v>0.0</v>
      </c>
      <c r="S31999" s="71" t="s">
        <v>191</v>
      </c>
      <c r="T31999" s="188">
        <v>45879.0</v>
      </c>
    </row>
    <row r="32000">
      <c r="A32000" s="71" t="s">
        <v>47</v>
      </c>
      <c r="B32000" s="71">
        <v>16476.0</v>
      </c>
      <c r="C32000" s="71" t="s">
        <v>1782</v>
      </c>
      <c r="D32000" s="71" t="s">
        <v>5213</v>
      </c>
      <c r="E32000" s="71">
        <v>6.262707566E9</v>
      </c>
      <c r="G32000" s="71" t="s">
        <v>5707</v>
      </c>
      <c r="H32000" s="71">
        <v>3.0</v>
      </c>
      <c r="I32000" s="71">
        <v>40.0</v>
      </c>
      <c r="J32000" s="71">
        <v>1.2</v>
      </c>
      <c r="K32000" s="71">
        <v>5500.0</v>
      </c>
      <c r="L32000" s="71">
        <v>6600.0</v>
      </c>
      <c r="T32000" s="188">
        <v>45879.0</v>
      </c>
    </row>
    <row r="32001">
      <c r="A32001" s="71" t="s">
        <v>47</v>
      </c>
      <c r="B32001" s="71">
        <v>16476.0</v>
      </c>
      <c r="C32001" s="71" t="s">
        <v>1782</v>
      </c>
      <c r="D32001" s="71" t="s">
        <v>5213</v>
      </c>
      <c r="E32001" s="71">
        <v>6.262707566E9</v>
      </c>
      <c r="T32001" s="188">
        <v>45879.0</v>
      </c>
    </row>
    <row r="32002">
      <c r="A32002" s="71" t="s">
        <v>47</v>
      </c>
      <c r="B32002" s="71">
        <v>16476.0</v>
      </c>
      <c r="C32002" s="71" t="s">
        <v>1782</v>
      </c>
      <c r="D32002" s="71" t="s">
        <v>5213</v>
      </c>
      <c r="E32002" s="71">
        <v>6.262707566E9</v>
      </c>
      <c r="T32002" s="188">
        <v>45879.0</v>
      </c>
    </row>
    <row r="32003">
      <c r="A32003" s="71" t="s">
        <v>47</v>
      </c>
      <c r="B32003" s="71">
        <v>16476.0</v>
      </c>
      <c r="C32003" s="71" t="s">
        <v>1782</v>
      </c>
      <c r="D32003" s="71" t="s">
        <v>5213</v>
      </c>
      <c r="E32003" s="71">
        <v>6.262707566E9</v>
      </c>
      <c r="T32003" s="188">
        <v>45879.0</v>
      </c>
    </row>
    <row r="32004">
      <c r="A32004" s="71" t="s">
        <v>77</v>
      </c>
      <c r="B32004" s="71">
        <v>5246.0</v>
      </c>
      <c r="C32004" s="71" t="s">
        <v>4015</v>
      </c>
      <c r="D32004" s="71" t="s">
        <v>6179</v>
      </c>
      <c r="E32004" s="71">
        <v>8.462077931E9</v>
      </c>
      <c r="F32004" s="71">
        <v>0.0</v>
      </c>
      <c r="G32004" s="71" t="s">
        <v>610</v>
      </c>
      <c r="H32004" s="71">
        <v>2.0</v>
      </c>
      <c r="I32004" s="71">
        <v>40.0</v>
      </c>
      <c r="J32004" s="71">
        <v>0.8</v>
      </c>
      <c r="K32004" s="71">
        <v>5300.0</v>
      </c>
      <c r="L32004" s="71">
        <v>4240.0</v>
      </c>
      <c r="M32004" s="71">
        <v>4240.0</v>
      </c>
      <c r="N32004" s="71">
        <v>0.0</v>
      </c>
      <c r="O32004" s="71">
        <v>4240.0</v>
      </c>
      <c r="P32004" s="71">
        <v>4240.0</v>
      </c>
      <c r="Q32004" s="71">
        <v>0.0</v>
      </c>
      <c r="R32004" s="71">
        <v>0.0</v>
      </c>
      <c r="S32004" s="71" t="s">
        <v>191</v>
      </c>
      <c r="T32004" s="188">
        <v>45879.0</v>
      </c>
    </row>
    <row r="32005">
      <c r="A32005" s="71" t="s">
        <v>77</v>
      </c>
      <c r="B32005" s="71">
        <v>5246.0</v>
      </c>
      <c r="C32005" s="71" t="s">
        <v>4015</v>
      </c>
      <c r="D32005" s="71" t="s">
        <v>6179</v>
      </c>
      <c r="E32005" s="71">
        <v>8.462077931E9</v>
      </c>
      <c r="T32005" s="188">
        <v>45879.0</v>
      </c>
    </row>
    <row r="32006">
      <c r="A32006" s="71" t="s">
        <v>77</v>
      </c>
      <c r="B32006" s="71">
        <v>5246.0</v>
      </c>
      <c r="C32006" s="71" t="s">
        <v>4015</v>
      </c>
      <c r="D32006" s="71" t="s">
        <v>6179</v>
      </c>
      <c r="E32006" s="71">
        <v>8.462077931E9</v>
      </c>
      <c r="T32006" s="188">
        <v>45879.0</v>
      </c>
    </row>
    <row r="32007">
      <c r="A32007" s="71" t="s">
        <v>77</v>
      </c>
      <c r="B32007" s="71">
        <v>5246.0</v>
      </c>
      <c r="C32007" s="71" t="s">
        <v>4015</v>
      </c>
      <c r="D32007" s="71" t="s">
        <v>6179</v>
      </c>
      <c r="E32007" s="71">
        <v>8.462077931E9</v>
      </c>
      <c r="T32007" s="188">
        <v>45879.0</v>
      </c>
    </row>
    <row r="32008">
      <c r="A32008" s="71" t="s">
        <v>77</v>
      </c>
      <c r="B32008" s="71">
        <v>5246.0</v>
      </c>
      <c r="C32008" s="71" t="s">
        <v>4015</v>
      </c>
      <c r="D32008" s="71" t="s">
        <v>6179</v>
      </c>
      <c r="E32008" s="71">
        <v>8.462077931E9</v>
      </c>
      <c r="T32008" s="188">
        <v>45879.0</v>
      </c>
    </row>
    <row r="32009">
      <c r="A32009" s="71" t="s">
        <v>77</v>
      </c>
      <c r="B32009" s="71">
        <v>5245.0</v>
      </c>
      <c r="C32009" s="71" t="s">
        <v>4001</v>
      </c>
      <c r="D32009" s="71" t="s">
        <v>6180</v>
      </c>
      <c r="E32009" s="71">
        <v>0.0</v>
      </c>
      <c r="F32009" s="71">
        <v>0.0</v>
      </c>
      <c r="G32009" s="71" t="s">
        <v>1008</v>
      </c>
      <c r="H32009" s="71">
        <v>1.0</v>
      </c>
      <c r="I32009" s="71">
        <v>40.0</v>
      </c>
      <c r="J32009" s="71">
        <v>0.4</v>
      </c>
      <c r="K32009" s="71">
        <v>5300.0</v>
      </c>
      <c r="L32009" s="71">
        <v>2120.0</v>
      </c>
      <c r="M32009" s="71">
        <v>2120.0</v>
      </c>
      <c r="N32009" s="71">
        <v>0.0</v>
      </c>
      <c r="O32009" s="71">
        <v>2120.0</v>
      </c>
      <c r="P32009" s="71">
        <v>0.0</v>
      </c>
      <c r="Q32009" s="71">
        <v>2120.0</v>
      </c>
      <c r="R32009" s="71">
        <v>0.0</v>
      </c>
      <c r="S32009" s="71" t="s">
        <v>47</v>
      </c>
      <c r="T32009" s="188">
        <v>45879.0</v>
      </c>
    </row>
    <row r="32010">
      <c r="A32010" s="71" t="s">
        <v>77</v>
      </c>
      <c r="B32010" s="71">
        <v>5245.0</v>
      </c>
      <c r="C32010" s="71" t="s">
        <v>4001</v>
      </c>
      <c r="D32010" s="71" t="s">
        <v>6180</v>
      </c>
      <c r="E32010" s="71">
        <v>0.0</v>
      </c>
      <c r="T32010" s="188">
        <v>45879.0</v>
      </c>
    </row>
    <row r="32011">
      <c r="A32011" s="71" t="s">
        <v>77</v>
      </c>
      <c r="B32011" s="71">
        <v>5245.0</v>
      </c>
      <c r="C32011" s="71" t="s">
        <v>4001</v>
      </c>
      <c r="D32011" s="71" t="s">
        <v>6180</v>
      </c>
      <c r="E32011" s="71">
        <v>0.0</v>
      </c>
      <c r="T32011" s="188">
        <v>45879.0</v>
      </c>
    </row>
    <row r="32012">
      <c r="A32012" s="71" t="s">
        <v>77</v>
      </c>
      <c r="B32012" s="71">
        <v>5245.0</v>
      </c>
      <c r="C32012" s="71" t="s">
        <v>4001</v>
      </c>
      <c r="D32012" s="71" t="s">
        <v>6180</v>
      </c>
      <c r="E32012" s="71">
        <v>0.0</v>
      </c>
      <c r="T32012" s="188">
        <v>45879.0</v>
      </c>
    </row>
    <row r="32013">
      <c r="A32013" s="71" t="s">
        <v>77</v>
      </c>
      <c r="B32013" s="71">
        <v>5245.0</v>
      </c>
      <c r="C32013" s="71" t="s">
        <v>4001</v>
      </c>
      <c r="D32013" s="71" t="s">
        <v>6180</v>
      </c>
      <c r="E32013" s="71">
        <v>0.0</v>
      </c>
      <c r="T32013" s="188">
        <v>45879.0</v>
      </c>
    </row>
    <row r="32014">
      <c r="A32014" s="71" t="s">
        <v>47</v>
      </c>
      <c r="B32014" s="71">
        <v>16475.0</v>
      </c>
      <c r="C32014" s="71" t="s">
        <v>1477</v>
      </c>
      <c r="D32014" s="71" t="s">
        <v>6181</v>
      </c>
      <c r="E32014" s="71">
        <v>8.889349933E9</v>
      </c>
      <c r="F32014" s="71">
        <v>0.0</v>
      </c>
      <c r="G32014" s="71" t="s">
        <v>5783</v>
      </c>
      <c r="H32014" s="71">
        <v>23.0</v>
      </c>
      <c r="I32014" s="71">
        <v>40.0</v>
      </c>
      <c r="J32014" s="71">
        <v>9.2</v>
      </c>
      <c r="K32014" s="71">
        <v>5500.0</v>
      </c>
      <c r="L32014" s="71">
        <v>50600.0</v>
      </c>
      <c r="M32014" s="71">
        <v>50600.0</v>
      </c>
      <c r="N32014" s="71">
        <v>0.0</v>
      </c>
      <c r="O32014" s="71">
        <v>50600.0</v>
      </c>
      <c r="P32014" s="71">
        <v>50600.0</v>
      </c>
      <c r="Q32014" s="71">
        <v>0.0</v>
      </c>
      <c r="R32014" s="71">
        <v>0.0</v>
      </c>
      <c r="S32014" s="71" t="s">
        <v>191</v>
      </c>
      <c r="T32014" s="188">
        <v>45879.0</v>
      </c>
    </row>
    <row r="32015">
      <c r="A32015" s="71" t="s">
        <v>47</v>
      </c>
      <c r="B32015" s="71">
        <v>16475.0</v>
      </c>
      <c r="C32015" s="71" t="s">
        <v>1477</v>
      </c>
      <c r="D32015" s="71" t="s">
        <v>6181</v>
      </c>
      <c r="E32015" s="71">
        <v>8.889349933E9</v>
      </c>
      <c r="T32015" s="188">
        <v>45879.0</v>
      </c>
    </row>
    <row r="32016">
      <c r="A32016" s="71" t="s">
        <v>47</v>
      </c>
      <c r="B32016" s="71">
        <v>16475.0</v>
      </c>
      <c r="C32016" s="71" t="s">
        <v>1477</v>
      </c>
      <c r="D32016" s="71" t="s">
        <v>6181</v>
      </c>
      <c r="E32016" s="71">
        <v>8.889349933E9</v>
      </c>
      <c r="T32016" s="188">
        <v>45879.0</v>
      </c>
    </row>
    <row r="32017">
      <c r="A32017" s="71" t="s">
        <v>47</v>
      </c>
      <c r="B32017" s="71">
        <v>16475.0</v>
      </c>
      <c r="C32017" s="71" t="s">
        <v>1477</v>
      </c>
      <c r="D32017" s="71" t="s">
        <v>6181</v>
      </c>
      <c r="E32017" s="71">
        <v>8.889349933E9</v>
      </c>
      <c r="T32017" s="188">
        <v>45879.0</v>
      </c>
    </row>
    <row r="32018">
      <c r="A32018" s="71" t="s">
        <v>47</v>
      </c>
      <c r="B32018" s="71">
        <v>16475.0</v>
      </c>
      <c r="C32018" s="71" t="s">
        <v>1477</v>
      </c>
      <c r="D32018" s="71" t="s">
        <v>6181</v>
      </c>
      <c r="E32018" s="71">
        <v>8.889349933E9</v>
      </c>
      <c r="T32018" s="188">
        <v>45879.0</v>
      </c>
    </row>
    <row r="32019">
      <c r="A32019" s="71" t="s">
        <v>77</v>
      </c>
      <c r="B32019" s="71">
        <v>5244.0</v>
      </c>
      <c r="C32019" s="71" t="s">
        <v>4015</v>
      </c>
      <c r="D32019" s="71" t="s">
        <v>6179</v>
      </c>
      <c r="E32019" s="71">
        <v>8.462077931E9</v>
      </c>
      <c r="F32019" s="71">
        <v>0.0</v>
      </c>
      <c r="G32019" s="71" t="s">
        <v>610</v>
      </c>
      <c r="H32019" s="71">
        <v>3.0</v>
      </c>
      <c r="I32019" s="71">
        <v>40.0</v>
      </c>
      <c r="J32019" s="71">
        <v>1.2</v>
      </c>
      <c r="K32019" s="71">
        <v>5300.0</v>
      </c>
      <c r="L32019" s="71">
        <v>6360.0</v>
      </c>
      <c r="M32019" s="71">
        <v>12720.0</v>
      </c>
      <c r="N32019" s="71">
        <v>20.0</v>
      </c>
      <c r="O32019" s="71">
        <v>12700.0</v>
      </c>
      <c r="P32019" s="71">
        <v>0.0</v>
      </c>
      <c r="Q32019" s="71">
        <v>12700.0</v>
      </c>
      <c r="R32019" s="71">
        <v>0.0</v>
      </c>
      <c r="S32019" s="71" t="s">
        <v>47</v>
      </c>
      <c r="T32019" s="188">
        <v>45879.0</v>
      </c>
    </row>
    <row r="32020">
      <c r="A32020" s="71" t="s">
        <v>77</v>
      </c>
      <c r="B32020" s="71">
        <v>5244.0</v>
      </c>
      <c r="C32020" s="71" t="s">
        <v>4015</v>
      </c>
      <c r="D32020" s="71" t="s">
        <v>6179</v>
      </c>
      <c r="E32020" s="71">
        <v>8.462077931E9</v>
      </c>
      <c r="G32020" s="71" t="s">
        <v>195</v>
      </c>
      <c r="H32020" s="71">
        <v>3.0</v>
      </c>
      <c r="I32020" s="71">
        <v>40.0</v>
      </c>
      <c r="J32020" s="71">
        <v>1.2</v>
      </c>
      <c r="K32020" s="71">
        <v>5300.0</v>
      </c>
      <c r="L32020" s="71">
        <v>6360.0</v>
      </c>
      <c r="T32020" s="188">
        <v>45879.0</v>
      </c>
    </row>
    <row r="32021">
      <c r="A32021" s="71" t="s">
        <v>77</v>
      </c>
      <c r="B32021" s="71">
        <v>5244.0</v>
      </c>
      <c r="C32021" s="71" t="s">
        <v>4015</v>
      </c>
      <c r="D32021" s="71" t="s">
        <v>6179</v>
      </c>
      <c r="E32021" s="71">
        <v>8.462077931E9</v>
      </c>
      <c r="T32021" s="188">
        <v>45879.0</v>
      </c>
    </row>
    <row r="32022">
      <c r="A32022" s="71" t="s">
        <v>77</v>
      </c>
      <c r="B32022" s="71">
        <v>5244.0</v>
      </c>
      <c r="C32022" s="71" t="s">
        <v>4015</v>
      </c>
      <c r="D32022" s="71" t="s">
        <v>6179</v>
      </c>
      <c r="E32022" s="71">
        <v>8.462077931E9</v>
      </c>
      <c r="T32022" s="188">
        <v>45879.0</v>
      </c>
    </row>
    <row r="32023">
      <c r="A32023" s="71" t="s">
        <v>77</v>
      </c>
      <c r="B32023" s="71">
        <v>5244.0</v>
      </c>
      <c r="C32023" s="71" t="s">
        <v>4015</v>
      </c>
      <c r="D32023" s="71" t="s">
        <v>6179</v>
      </c>
      <c r="E32023" s="71">
        <v>8.462077931E9</v>
      </c>
      <c r="T32023" s="188">
        <v>45879.0</v>
      </c>
    </row>
    <row r="32024">
      <c r="A32024" s="71" t="s">
        <v>47</v>
      </c>
      <c r="B32024" s="71">
        <v>16474.0</v>
      </c>
      <c r="C32024" s="71" t="s">
        <v>2495</v>
      </c>
      <c r="D32024" s="71" t="s">
        <v>6182</v>
      </c>
      <c r="E32024" s="71">
        <v>9.039318909E9</v>
      </c>
      <c r="F32024" s="71">
        <v>0.0</v>
      </c>
      <c r="G32024" s="71" t="s">
        <v>5783</v>
      </c>
      <c r="H32024" s="71">
        <v>12.0</v>
      </c>
      <c r="I32024" s="71">
        <v>40.0</v>
      </c>
      <c r="J32024" s="71">
        <v>4.8</v>
      </c>
      <c r="K32024" s="71">
        <v>5500.0</v>
      </c>
      <c r="L32024" s="71">
        <v>26400.0</v>
      </c>
      <c r="M32024" s="71">
        <v>26400.0</v>
      </c>
      <c r="N32024" s="71">
        <v>0.0</v>
      </c>
      <c r="O32024" s="71">
        <v>26400.0</v>
      </c>
      <c r="P32024" s="71">
        <v>26400.0</v>
      </c>
      <c r="Q32024" s="71">
        <v>0.0</v>
      </c>
      <c r="R32024" s="71">
        <v>0.0</v>
      </c>
      <c r="S32024" s="71" t="s">
        <v>191</v>
      </c>
      <c r="T32024" s="188">
        <v>45879.0</v>
      </c>
    </row>
    <row r="32025">
      <c r="A32025" s="71" t="s">
        <v>47</v>
      </c>
      <c r="B32025" s="71">
        <v>16474.0</v>
      </c>
      <c r="C32025" s="71" t="s">
        <v>2495</v>
      </c>
      <c r="D32025" s="71" t="s">
        <v>6182</v>
      </c>
      <c r="E32025" s="71">
        <v>9.039318909E9</v>
      </c>
      <c r="T32025" s="188">
        <v>45879.0</v>
      </c>
    </row>
    <row r="32026">
      <c r="A32026" s="71" t="s">
        <v>47</v>
      </c>
      <c r="B32026" s="71">
        <v>16474.0</v>
      </c>
      <c r="C32026" s="71" t="s">
        <v>2495</v>
      </c>
      <c r="D32026" s="71" t="s">
        <v>6182</v>
      </c>
      <c r="E32026" s="71">
        <v>9.039318909E9</v>
      </c>
      <c r="T32026" s="188">
        <v>45879.0</v>
      </c>
    </row>
    <row r="32027">
      <c r="A32027" s="71" t="s">
        <v>47</v>
      </c>
      <c r="B32027" s="71">
        <v>16474.0</v>
      </c>
      <c r="C32027" s="71" t="s">
        <v>2495</v>
      </c>
      <c r="D32027" s="71" t="s">
        <v>6182</v>
      </c>
      <c r="E32027" s="71">
        <v>9.039318909E9</v>
      </c>
      <c r="T32027" s="188">
        <v>45879.0</v>
      </c>
    </row>
    <row r="32028">
      <c r="A32028" s="71" t="s">
        <v>47</v>
      </c>
      <c r="B32028" s="71">
        <v>16474.0</v>
      </c>
      <c r="C32028" s="71" t="s">
        <v>2495</v>
      </c>
      <c r="D32028" s="71" t="s">
        <v>6182</v>
      </c>
      <c r="E32028" s="71">
        <v>9.039318909E9</v>
      </c>
      <c r="T32028" s="188">
        <v>45879.0</v>
      </c>
    </row>
    <row r="32029">
      <c r="A32029" s="71" t="s">
        <v>47</v>
      </c>
      <c r="B32029" s="71">
        <v>16473.0</v>
      </c>
      <c r="C32029" s="71" t="s">
        <v>844</v>
      </c>
      <c r="D32029" s="71" t="s">
        <v>6183</v>
      </c>
      <c r="E32029" s="71">
        <v>7.879872273E9</v>
      </c>
      <c r="F32029" s="71">
        <v>0.0</v>
      </c>
      <c r="G32029" s="71" t="s">
        <v>5834</v>
      </c>
      <c r="H32029" s="71">
        <v>3.0</v>
      </c>
      <c r="I32029" s="71">
        <v>40.0</v>
      </c>
      <c r="J32029" s="71">
        <v>1.2</v>
      </c>
      <c r="K32029" s="71">
        <v>5500.0</v>
      </c>
      <c r="L32029" s="71">
        <v>6600.0</v>
      </c>
      <c r="M32029" s="71">
        <v>6600.0</v>
      </c>
      <c r="N32029" s="71">
        <v>0.0</v>
      </c>
      <c r="O32029" s="71">
        <v>6600.0</v>
      </c>
      <c r="P32029" s="71">
        <v>0.0</v>
      </c>
      <c r="Q32029" s="71">
        <v>6600.0</v>
      </c>
      <c r="R32029" s="71">
        <v>0.0</v>
      </c>
      <c r="S32029" s="71" t="s">
        <v>47</v>
      </c>
      <c r="T32029" s="188">
        <v>45879.0</v>
      </c>
    </row>
    <row r="32030">
      <c r="A32030" s="71" t="s">
        <v>47</v>
      </c>
      <c r="B32030" s="71">
        <v>16473.0</v>
      </c>
      <c r="C32030" s="71" t="s">
        <v>844</v>
      </c>
      <c r="D32030" s="71" t="s">
        <v>6183</v>
      </c>
      <c r="E32030" s="71">
        <v>7.879872273E9</v>
      </c>
      <c r="T32030" s="188">
        <v>45879.0</v>
      </c>
    </row>
    <row r="32031">
      <c r="A32031" s="71" t="s">
        <v>47</v>
      </c>
      <c r="B32031" s="71">
        <v>16473.0</v>
      </c>
      <c r="C32031" s="71" t="s">
        <v>844</v>
      </c>
      <c r="D32031" s="71" t="s">
        <v>6183</v>
      </c>
      <c r="E32031" s="71">
        <v>7.879872273E9</v>
      </c>
      <c r="T32031" s="188">
        <v>45879.0</v>
      </c>
    </row>
    <row r="32032">
      <c r="A32032" s="71" t="s">
        <v>47</v>
      </c>
      <c r="B32032" s="71">
        <v>16473.0</v>
      </c>
      <c r="C32032" s="71" t="s">
        <v>844</v>
      </c>
      <c r="D32032" s="71" t="s">
        <v>6183</v>
      </c>
      <c r="E32032" s="71">
        <v>7.879872273E9</v>
      </c>
      <c r="T32032" s="188">
        <v>45879.0</v>
      </c>
    </row>
    <row r="32033">
      <c r="A32033" s="71" t="s">
        <v>47</v>
      </c>
      <c r="B32033" s="71">
        <v>16473.0</v>
      </c>
      <c r="C32033" s="71" t="s">
        <v>844</v>
      </c>
      <c r="D32033" s="71" t="s">
        <v>6183</v>
      </c>
      <c r="E32033" s="71">
        <v>7.879872273E9</v>
      </c>
      <c r="T32033" s="188">
        <v>45879.0</v>
      </c>
    </row>
    <row r="32034">
      <c r="A32034" s="71" t="s">
        <v>47</v>
      </c>
      <c r="B32034" s="71">
        <v>16472.0</v>
      </c>
      <c r="C32034" s="71" t="s">
        <v>6184</v>
      </c>
      <c r="D32034" s="71" t="s">
        <v>6185</v>
      </c>
      <c r="E32034" s="71">
        <v>6.264018157E9</v>
      </c>
      <c r="F32034" s="71">
        <v>0.0</v>
      </c>
      <c r="G32034" s="71" t="s">
        <v>3746</v>
      </c>
      <c r="H32034" s="71">
        <v>6.0</v>
      </c>
      <c r="I32034" s="71">
        <v>40.0</v>
      </c>
      <c r="J32034" s="71">
        <v>2.4</v>
      </c>
      <c r="K32034" s="71">
        <v>5500.0</v>
      </c>
      <c r="L32034" s="71">
        <v>13200.0</v>
      </c>
      <c r="M32034" s="71">
        <v>13200.0</v>
      </c>
      <c r="N32034" s="71">
        <v>0.0</v>
      </c>
      <c r="O32034" s="71">
        <v>13200.0</v>
      </c>
      <c r="P32034" s="71">
        <v>0.0</v>
      </c>
      <c r="Q32034" s="71">
        <v>13200.0</v>
      </c>
      <c r="R32034" s="71">
        <v>0.0</v>
      </c>
      <c r="S32034" s="71" t="s">
        <v>47</v>
      </c>
      <c r="T32034" s="188">
        <v>45879.0</v>
      </c>
    </row>
    <row r="32035">
      <c r="A32035" s="71" t="s">
        <v>47</v>
      </c>
      <c r="B32035" s="71">
        <v>16472.0</v>
      </c>
      <c r="C32035" s="71" t="s">
        <v>6184</v>
      </c>
      <c r="D32035" s="71" t="s">
        <v>6185</v>
      </c>
      <c r="E32035" s="71">
        <v>6.264018157E9</v>
      </c>
      <c r="T32035" s="188">
        <v>45879.0</v>
      </c>
    </row>
    <row r="32036">
      <c r="A32036" s="71" t="s">
        <v>47</v>
      </c>
      <c r="B32036" s="71">
        <v>16472.0</v>
      </c>
      <c r="C32036" s="71" t="s">
        <v>6184</v>
      </c>
      <c r="D32036" s="71" t="s">
        <v>6185</v>
      </c>
      <c r="E32036" s="71">
        <v>6.264018157E9</v>
      </c>
      <c r="T32036" s="188">
        <v>45879.0</v>
      </c>
    </row>
    <row r="32037">
      <c r="A32037" s="71" t="s">
        <v>47</v>
      </c>
      <c r="B32037" s="71">
        <v>16472.0</v>
      </c>
      <c r="C32037" s="71" t="s">
        <v>6184</v>
      </c>
      <c r="D32037" s="71" t="s">
        <v>6185</v>
      </c>
      <c r="E32037" s="71">
        <v>6.264018157E9</v>
      </c>
      <c r="T32037" s="188">
        <v>45879.0</v>
      </c>
    </row>
    <row r="32038">
      <c r="A32038" s="71" t="s">
        <v>47</v>
      </c>
      <c r="B32038" s="71">
        <v>16472.0</v>
      </c>
      <c r="C32038" s="71" t="s">
        <v>6184</v>
      </c>
      <c r="D32038" s="71" t="s">
        <v>6185</v>
      </c>
      <c r="E32038" s="71">
        <v>6.264018157E9</v>
      </c>
      <c r="T32038" s="188">
        <v>45879.0</v>
      </c>
    </row>
    <row r="32039">
      <c r="A32039" s="71" t="s">
        <v>47</v>
      </c>
      <c r="B32039" s="71">
        <v>16471.0</v>
      </c>
      <c r="C32039" s="71" t="s">
        <v>6186</v>
      </c>
      <c r="D32039" s="71" t="s">
        <v>6182</v>
      </c>
      <c r="E32039" s="71">
        <v>7.999846044E9</v>
      </c>
      <c r="F32039" s="71">
        <v>0.0</v>
      </c>
      <c r="G32039" s="71" t="s">
        <v>5783</v>
      </c>
      <c r="H32039" s="71">
        <v>15.0</v>
      </c>
      <c r="I32039" s="71">
        <v>40.0</v>
      </c>
      <c r="J32039" s="71">
        <v>6.0</v>
      </c>
      <c r="K32039" s="71">
        <v>5500.0</v>
      </c>
      <c r="L32039" s="71">
        <v>33000.0</v>
      </c>
      <c r="M32039" s="71">
        <v>41800.0</v>
      </c>
      <c r="N32039" s="71">
        <v>0.0</v>
      </c>
      <c r="O32039" s="71">
        <v>41800.0</v>
      </c>
      <c r="P32039" s="71">
        <v>0.0</v>
      </c>
      <c r="Q32039" s="71">
        <v>41800.0</v>
      </c>
      <c r="R32039" s="71">
        <v>0.0</v>
      </c>
      <c r="S32039" s="71" t="s">
        <v>47</v>
      </c>
      <c r="T32039" s="188">
        <v>45879.0</v>
      </c>
    </row>
    <row r="32040">
      <c r="A32040" s="71" t="s">
        <v>47</v>
      </c>
      <c r="B32040" s="71">
        <v>16471.0</v>
      </c>
      <c r="C32040" s="71" t="s">
        <v>6186</v>
      </c>
      <c r="D32040" s="71" t="s">
        <v>6182</v>
      </c>
      <c r="E32040" s="71">
        <v>7.999846044E9</v>
      </c>
      <c r="G32040" s="71" t="s">
        <v>5825</v>
      </c>
      <c r="H32040" s="71">
        <v>4.0</v>
      </c>
      <c r="I32040" s="71">
        <v>40.0</v>
      </c>
      <c r="J32040" s="71">
        <v>1.6</v>
      </c>
      <c r="K32040" s="71">
        <v>5500.0</v>
      </c>
      <c r="L32040" s="71">
        <v>8800.0</v>
      </c>
      <c r="T32040" s="188">
        <v>45879.0</v>
      </c>
    </row>
    <row r="32041">
      <c r="A32041" s="71" t="s">
        <v>47</v>
      </c>
      <c r="B32041" s="71">
        <v>16471.0</v>
      </c>
      <c r="C32041" s="71" t="s">
        <v>6186</v>
      </c>
      <c r="D32041" s="71" t="s">
        <v>6182</v>
      </c>
      <c r="E32041" s="71">
        <v>7.999846044E9</v>
      </c>
      <c r="T32041" s="188">
        <v>45879.0</v>
      </c>
    </row>
    <row r="32042">
      <c r="A32042" s="71" t="s">
        <v>47</v>
      </c>
      <c r="B32042" s="71">
        <v>16471.0</v>
      </c>
      <c r="C32042" s="71" t="s">
        <v>6186</v>
      </c>
      <c r="D32042" s="71" t="s">
        <v>6182</v>
      </c>
      <c r="E32042" s="71">
        <v>7.999846044E9</v>
      </c>
      <c r="T32042" s="188">
        <v>45879.0</v>
      </c>
    </row>
    <row r="32043">
      <c r="A32043" s="71" t="s">
        <v>47</v>
      </c>
      <c r="B32043" s="71">
        <v>16471.0</v>
      </c>
      <c r="C32043" s="71" t="s">
        <v>6186</v>
      </c>
      <c r="D32043" s="71" t="s">
        <v>6182</v>
      </c>
      <c r="E32043" s="71">
        <v>7.999846044E9</v>
      </c>
      <c r="T32043" s="188">
        <v>45879.0</v>
      </c>
    </row>
    <row r="32044">
      <c r="A32044" s="71" t="s">
        <v>47</v>
      </c>
      <c r="B32044" s="71">
        <v>16470.0</v>
      </c>
      <c r="C32044" s="71" t="s">
        <v>1462</v>
      </c>
      <c r="D32044" s="71" t="s">
        <v>6182</v>
      </c>
      <c r="E32044" s="71">
        <v>9.753058841E9</v>
      </c>
      <c r="F32044" s="71">
        <v>0.0</v>
      </c>
      <c r="G32044" s="71" t="s">
        <v>5783</v>
      </c>
      <c r="H32044" s="71">
        <v>18.0</v>
      </c>
      <c r="I32044" s="71">
        <v>40.0</v>
      </c>
      <c r="J32044" s="71">
        <v>7.2</v>
      </c>
      <c r="K32044" s="71">
        <v>5500.0</v>
      </c>
      <c r="L32044" s="71">
        <v>39600.0</v>
      </c>
      <c r="M32044" s="71">
        <v>50600.0</v>
      </c>
      <c r="N32044" s="71">
        <v>0.0</v>
      </c>
      <c r="O32044" s="71">
        <v>50600.0</v>
      </c>
      <c r="P32044" s="71">
        <v>0.0</v>
      </c>
      <c r="Q32044" s="71">
        <v>50600.0</v>
      </c>
      <c r="R32044" s="71">
        <v>0.0</v>
      </c>
      <c r="S32044" s="71" t="s">
        <v>47</v>
      </c>
      <c r="T32044" s="188">
        <v>45879.0</v>
      </c>
    </row>
    <row r="32045">
      <c r="A32045" s="71" t="s">
        <v>47</v>
      </c>
      <c r="B32045" s="71">
        <v>16470.0</v>
      </c>
      <c r="C32045" s="71" t="s">
        <v>1462</v>
      </c>
      <c r="D32045" s="71" t="s">
        <v>6182</v>
      </c>
      <c r="E32045" s="71">
        <v>9.753058841E9</v>
      </c>
      <c r="G32045" s="71" t="s">
        <v>5611</v>
      </c>
      <c r="H32045" s="71">
        <v>5.0</v>
      </c>
      <c r="I32045" s="71">
        <v>40.0</v>
      </c>
      <c r="J32045" s="71">
        <v>2.0</v>
      </c>
      <c r="K32045" s="71">
        <v>5500.0</v>
      </c>
      <c r="L32045" s="71">
        <v>11000.0</v>
      </c>
      <c r="T32045" s="188">
        <v>45879.0</v>
      </c>
    </row>
    <row r="32046">
      <c r="A32046" s="71" t="s">
        <v>47</v>
      </c>
      <c r="B32046" s="71">
        <v>16470.0</v>
      </c>
      <c r="C32046" s="71" t="s">
        <v>1462</v>
      </c>
      <c r="D32046" s="71" t="s">
        <v>6182</v>
      </c>
      <c r="E32046" s="71">
        <v>9.753058841E9</v>
      </c>
      <c r="T32046" s="188">
        <v>45879.0</v>
      </c>
    </row>
    <row r="32047">
      <c r="A32047" s="71" t="s">
        <v>47</v>
      </c>
      <c r="B32047" s="71">
        <v>16470.0</v>
      </c>
      <c r="C32047" s="71" t="s">
        <v>1462</v>
      </c>
      <c r="D32047" s="71" t="s">
        <v>6182</v>
      </c>
      <c r="E32047" s="71">
        <v>9.753058841E9</v>
      </c>
      <c r="T32047" s="188">
        <v>45879.0</v>
      </c>
    </row>
    <row r="32048">
      <c r="A32048" s="71" t="s">
        <v>47</v>
      </c>
      <c r="B32048" s="71">
        <v>16470.0</v>
      </c>
      <c r="C32048" s="71" t="s">
        <v>1462</v>
      </c>
      <c r="D32048" s="71" t="s">
        <v>6182</v>
      </c>
      <c r="E32048" s="71">
        <v>9.753058841E9</v>
      </c>
      <c r="T32048" s="188">
        <v>45879.0</v>
      </c>
    </row>
    <row r="32049">
      <c r="A32049" s="71" t="s">
        <v>47</v>
      </c>
      <c r="B32049" s="71">
        <v>16469.0</v>
      </c>
      <c r="C32049" s="71" t="s">
        <v>374</v>
      </c>
      <c r="D32049" s="71" t="s">
        <v>6187</v>
      </c>
      <c r="E32049" s="71">
        <v>9.826940372E9</v>
      </c>
      <c r="F32049" s="71">
        <v>0.0</v>
      </c>
      <c r="G32049" s="71" t="s">
        <v>6103</v>
      </c>
      <c r="H32049" s="71">
        <v>17.0</v>
      </c>
      <c r="I32049" s="71">
        <v>40.0</v>
      </c>
      <c r="J32049" s="71">
        <v>6.8</v>
      </c>
      <c r="K32049" s="71">
        <v>5500.0</v>
      </c>
      <c r="L32049" s="71">
        <v>37400.0</v>
      </c>
      <c r="M32049" s="71">
        <v>66000.0</v>
      </c>
      <c r="N32049" s="71">
        <v>0.0</v>
      </c>
      <c r="O32049" s="71">
        <v>66000.0</v>
      </c>
      <c r="P32049" s="71">
        <v>0.0</v>
      </c>
      <c r="Q32049" s="71">
        <v>66000.0</v>
      </c>
      <c r="R32049" s="71">
        <v>0.0</v>
      </c>
      <c r="S32049" s="71" t="s">
        <v>47</v>
      </c>
      <c r="T32049" s="188">
        <v>45879.0</v>
      </c>
    </row>
    <row r="32050">
      <c r="A32050" s="71" t="s">
        <v>47</v>
      </c>
      <c r="B32050" s="71">
        <v>16469.0</v>
      </c>
      <c r="C32050" s="71" t="s">
        <v>374</v>
      </c>
      <c r="D32050" s="71" t="s">
        <v>6187</v>
      </c>
      <c r="E32050" s="71">
        <v>9.826940372E9</v>
      </c>
      <c r="G32050" s="71" t="s">
        <v>5783</v>
      </c>
      <c r="H32050" s="71">
        <v>13.0</v>
      </c>
      <c r="I32050" s="71">
        <v>40.0</v>
      </c>
      <c r="J32050" s="71">
        <v>5.2</v>
      </c>
      <c r="K32050" s="71">
        <v>5500.0</v>
      </c>
      <c r="L32050" s="71">
        <v>28600.0</v>
      </c>
      <c r="T32050" s="188">
        <v>45879.0</v>
      </c>
    </row>
    <row r="32051">
      <c r="A32051" s="71" t="s">
        <v>47</v>
      </c>
      <c r="B32051" s="71">
        <v>16469.0</v>
      </c>
      <c r="C32051" s="71" t="s">
        <v>374</v>
      </c>
      <c r="D32051" s="71" t="s">
        <v>6187</v>
      </c>
      <c r="E32051" s="71">
        <v>9.826940372E9</v>
      </c>
      <c r="T32051" s="188">
        <v>45879.0</v>
      </c>
    </row>
    <row r="32052">
      <c r="A32052" s="71" t="s">
        <v>47</v>
      </c>
      <c r="B32052" s="71">
        <v>16469.0</v>
      </c>
      <c r="C32052" s="71" t="s">
        <v>374</v>
      </c>
      <c r="D32052" s="71" t="s">
        <v>6187</v>
      </c>
      <c r="E32052" s="71">
        <v>9.826940372E9</v>
      </c>
      <c r="T32052" s="188">
        <v>45879.0</v>
      </c>
    </row>
    <row r="32053">
      <c r="A32053" s="71" t="s">
        <v>47</v>
      </c>
      <c r="B32053" s="71">
        <v>16469.0</v>
      </c>
      <c r="C32053" s="71" t="s">
        <v>374</v>
      </c>
      <c r="D32053" s="71" t="s">
        <v>6187</v>
      </c>
      <c r="E32053" s="71">
        <v>9.826940372E9</v>
      </c>
      <c r="T32053" s="188">
        <v>45879.0</v>
      </c>
    </row>
    <row r="32054">
      <c r="A32054" s="71" t="s">
        <v>77</v>
      </c>
      <c r="B32054" s="71">
        <v>5243.0</v>
      </c>
      <c r="C32054" s="71" t="s">
        <v>2761</v>
      </c>
      <c r="D32054" s="71" t="s">
        <v>687</v>
      </c>
      <c r="E32054" s="71">
        <v>9.918884465E9</v>
      </c>
      <c r="F32054" s="71">
        <v>0.0</v>
      </c>
      <c r="G32054" s="71" t="s">
        <v>195</v>
      </c>
      <c r="H32054" s="71">
        <v>8.0</v>
      </c>
      <c r="I32054" s="71">
        <v>40.0</v>
      </c>
      <c r="J32054" s="71">
        <v>3.2</v>
      </c>
      <c r="K32054" s="71">
        <v>5300.0</v>
      </c>
      <c r="L32054" s="71">
        <v>16960.0</v>
      </c>
      <c r="M32054" s="71">
        <v>21200.0</v>
      </c>
      <c r="N32054" s="71">
        <v>0.0</v>
      </c>
      <c r="O32054" s="71">
        <v>21200.0</v>
      </c>
      <c r="P32054" s="71">
        <v>0.0</v>
      </c>
      <c r="Q32054" s="71">
        <v>21200.0</v>
      </c>
      <c r="R32054" s="71">
        <v>0.0</v>
      </c>
      <c r="S32054" s="71" t="s">
        <v>47</v>
      </c>
      <c r="T32054" s="188">
        <v>45879.0</v>
      </c>
    </row>
    <row r="32055">
      <c r="A32055" s="71" t="s">
        <v>77</v>
      </c>
      <c r="B32055" s="71">
        <v>5243.0</v>
      </c>
      <c r="C32055" s="71" t="s">
        <v>2761</v>
      </c>
      <c r="D32055" s="71" t="s">
        <v>687</v>
      </c>
      <c r="E32055" s="71">
        <v>9.918884465E9</v>
      </c>
      <c r="G32055" s="71" t="s">
        <v>1607</v>
      </c>
      <c r="H32055" s="71">
        <v>2.0</v>
      </c>
      <c r="I32055" s="71">
        <v>40.0</v>
      </c>
      <c r="J32055" s="71">
        <v>0.8</v>
      </c>
      <c r="K32055" s="71">
        <v>5300.0</v>
      </c>
      <c r="L32055" s="71">
        <v>4240.0</v>
      </c>
      <c r="T32055" s="188">
        <v>45879.0</v>
      </c>
    </row>
    <row r="32056">
      <c r="A32056" s="71" t="s">
        <v>77</v>
      </c>
      <c r="B32056" s="71">
        <v>5243.0</v>
      </c>
      <c r="C32056" s="71" t="s">
        <v>2761</v>
      </c>
      <c r="D32056" s="71" t="s">
        <v>687</v>
      </c>
      <c r="E32056" s="71">
        <v>9.918884465E9</v>
      </c>
      <c r="T32056" s="188">
        <v>45879.0</v>
      </c>
    </row>
    <row r="32057">
      <c r="A32057" s="71" t="s">
        <v>77</v>
      </c>
      <c r="B32057" s="71">
        <v>5243.0</v>
      </c>
      <c r="C32057" s="71" t="s">
        <v>2761</v>
      </c>
      <c r="D32057" s="71" t="s">
        <v>687</v>
      </c>
      <c r="E32057" s="71">
        <v>9.918884465E9</v>
      </c>
      <c r="T32057" s="188">
        <v>45879.0</v>
      </c>
    </row>
    <row r="32058">
      <c r="A32058" s="71" t="s">
        <v>77</v>
      </c>
      <c r="B32058" s="71">
        <v>5243.0</v>
      </c>
      <c r="C32058" s="71" t="s">
        <v>2761</v>
      </c>
      <c r="D32058" s="71" t="s">
        <v>687</v>
      </c>
      <c r="E32058" s="71">
        <v>9.918884465E9</v>
      </c>
      <c r="T32058" s="188">
        <v>45879.0</v>
      </c>
    </row>
    <row r="32059">
      <c r="A32059" s="71" t="s">
        <v>77</v>
      </c>
      <c r="B32059" s="71">
        <v>5242.0</v>
      </c>
      <c r="C32059" s="71" t="s">
        <v>5455</v>
      </c>
      <c r="D32059" s="71" t="s">
        <v>6188</v>
      </c>
      <c r="E32059" s="71">
        <v>9.669736484E9</v>
      </c>
      <c r="F32059" s="71">
        <v>0.0</v>
      </c>
      <c r="G32059" s="71" t="s">
        <v>610</v>
      </c>
      <c r="H32059" s="71">
        <v>4.0</v>
      </c>
      <c r="I32059" s="71">
        <v>40.0</v>
      </c>
      <c r="J32059" s="71">
        <v>1.6</v>
      </c>
      <c r="K32059" s="71">
        <v>5300.0</v>
      </c>
      <c r="L32059" s="71">
        <v>8480.0</v>
      </c>
      <c r="M32059" s="71">
        <v>8480.0</v>
      </c>
      <c r="N32059" s="71">
        <v>0.0</v>
      </c>
      <c r="O32059" s="71">
        <v>8480.0</v>
      </c>
      <c r="P32059" s="71">
        <v>0.0</v>
      </c>
      <c r="Q32059" s="71">
        <v>8480.0</v>
      </c>
      <c r="R32059" s="71">
        <v>0.0</v>
      </c>
      <c r="S32059" s="71" t="s">
        <v>47</v>
      </c>
      <c r="T32059" s="188">
        <v>45879.0</v>
      </c>
    </row>
    <row r="32060">
      <c r="A32060" s="71" t="s">
        <v>77</v>
      </c>
      <c r="B32060" s="71">
        <v>5242.0</v>
      </c>
      <c r="C32060" s="71" t="s">
        <v>5455</v>
      </c>
      <c r="D32060" s="71" t="s">
        <v>6188</v>
      </c>
      <c r="E32060" s="71">
        <v>9.669736484E9</v>
      </c>
      <c r="T32060" s="188">
        <v>45879.0</v>
      </c>
    </row>
    <row r="32061">
      <c r="A32061" s="71" t="s">
        <v>77</v>
      </c>
      <c r="B32061" s="71">
        <v>5242.0</v>
      </c>
      <c r="C32061" s="71" t="s">
        <v>5455</v>
      </c>
      <c r="D32061" s="71" t="s">
        <v>6188</v>
      </c>
      <c r="E32061" s="71">
        <v>9.669736484E9</v>
      </c>
      <c r="T32061" s="188">
        <v>45879.0</v>
      </c>
    </row>
    <row r="32062">
      <c r="A32062" s="71" t="s">
        <v>77</v>
      </c>
      <c r="B32062" s="71">
        <v>5242.0</v>
      </c>
      <c r="C32062" s="71" t="s">
        <v>5455</v>
      </c>
      <c r="D32062" s="71" t="s">
        <v>6188</v>
      </c>
      <c r="E32062" s="71">
        <v>9.669736484E9</v>
      </c>
      <c r="T32062" s="188">
        <v>45879.0</v>
      </c>
    </row>
    <row r="32063">
      <c r="A32063" s="71" t="s">
        <v>77</v>
      </c>
      <c r="B32063" s="71">
        <v>5242.0</v>
      </c>
      <c r="C32063" s="71" t="s">
        <v>5455</v>
      </c>
      <c r="D32063" s="71" t="s">
        <v>6188</v>
      </c>
      <c r="E32063" s="71">
        <v>9.669736484E9</v>
      </c>
      <c r="T32063" s="188">
        <v>45879.0</v>
      </c>
    </row>
    <row r="32064">
      <c r="A32064" s="71" t="s">
        <v>77</v>
      </c>
      <c r="B32064" s="71">
        <v>5241.0</v>
      </c>
      <c r="C32064" s="71" t="s">
        <v>1381</v>
      </c>
      <c r="D32064" s="71" t="s">
        <v>1244</v>
      </c>
      <c r="E32064" s="71">
        <v>7.987512816E9</v>
      </c>
      <c r="F32064" s="71">
        <v>0.0</v>
      </c>
      <c r="G32064" s="71" t="s">
        <v>206</v>
      </c>
      <c r="H32064" s="71">
        <v>5.0</v>
      </c>
      <c r="I32064" s="71">
        <v>40.0</v>
      </c>
      <c r="J32064" s="71">
        <v>2.0</v>
      </c>
      <c r="K32064" s="71">
        <v>5000.0</v>
      </c>
      <c r="L32064" s="71">
        <v>10000.0</v>
      </c>
      <c r="M32064" s="71">
        <v>10000.0</v>
      </c>
      <c r="N32064" s="71">
        <v>0.0</v>
      </c>
      <c r="O32064" s="71">
        <v>10000.0</v>
      </c>
      <c r="P32064" s="71">
        <v>0.0</v>
      </c>
      <c r="Q32064" s="71">
        <v>10000.0</v>
      </c>
      <c r="R32064" s="71">
        <v>0.0</v>
      </c>
      <c r="S32064" s="71" t="s">
        <v>47</v>
      </c>
      <c r="T32064" s="188">
        <v>45879.0</v>
      </c>
    </row>
    <row r="32065">
      <c r="A32065" s="71" t="s">
        <v>77</v>
      </c>
      <c r="B32065" s="71">
        <v>5241.0</v>
      </c>
      <c r="C32065" s="71" t="s">
        <v>1381</v>
      </c>
      <c r="D32065" s="71" t="s">
        <v>1244</v>
      </c>
      <c r="E32065" s="71">
        <v>7.987512816E9</v>
      </c>
      <c r="T32065" s="188">
        <v>45879.0</v>
      </c>
    </row>
    <row r="32066">
      <c r="A32066" s="71" t="s">
        <v>77</v>
      </c>
      <c r="B32066" s="71">
        <v>5241.0</v>
      </c>
      <c r="C32066" s="71" t="s">
        <v>1381</v>
      </c>
      <c r="D32066" s="71" t="s">
        <v>1244</v>
      </c>
      <c r="E32066" s="71">
        <v>7.987512816E9</v>
      </c>
      <c r="T32066" s="188">
        <v>45879.0</v>
      </c>
    </row>
    <row r="32067">
      <c r="A32067" s="71" t="s">
        <v>77</v>
      </c>
      <c r="B32067" s="71">
        <v>5241.0</v>
      </c>
      <c r="C32067" s="71" t="s">
        <v>1381</v>
      </c>
      <c r="D32067" s="71" t="s">
        <v>1244</v>
      </c>
      <c r="E32067" s="71">
        <v>7.987512816E9</v>
      </c>
      <c r="T32067" s="188">
        <v>45879.0</v>
      </c>
    </row>
    <row r="32068">
      <c r="A32068" s="71" t="s">
        <v>77</v>
      </c>
      <c r="B32068" s="71">
        <v>5241.0</v>
      </c>
      <c r="C32068" s="71" t="s">
        <v>1381</v>
      </c>
      <c r="D32068" s="71" t="s">
        <v>1244</v>
      </c>
      <c r="E32068" s="71">
        <v>7.987512816E9</v>
      </c>
      <c r="T32068" s="188">
        <v>45879.0</v>
      </c>
    </row>
    <row r="32069">
      <c r="A32069" s="71" t="s">
        <v>77</v>
      </c>
      <c r="B32069" s="71">
        <v>5240.0</v>
      </c>
      <c r="C32069" s="71" t="s">
        <v>201</v>
      </c>
      <c r="D32069" s="71" t="s">
        <v>6189</v>
      </c>
      <c r="E32069" s="71">
        <v>8.889726449E9</v>
      </c>
      <c r="F32069" s="71">
        <v>0.0</v>
      </c>
      <c r="G32069" s="71" t="s">
        <v>195</v>
      </c>
      <c r="H32069" s="71">
        <v>1.0</v>
      </c>
      <c r="I32069" s="71">
        <v>40.0</v>
      </c>
      <c r="J32069" s="71">
        <v>0.4</v>
      </c>
      <c r="K32069" s="71">
        <v>5300.0</v>
      </c>
      <c r="L32069" s="71">
        <v>2120.0</v>
      </c>
      <c r="M32069" s="71">
        <v>2120.0</v>
      </c>
      <c r="N32069" s="71">
        <v>0.0</v>
      </c>
      <c r="O32069" s="71">
        <v>2120.0</v>
      </c>
      <c r="P32069" s="71">
        <v>0.0</v>
      </c>
      <c r="Q32069" s="71">
        <v>2120.0</v>
      </c>
      <c r="R32069" s="71">
        <v>0.0</v>
      </c>
      <c r="S32069" s="71" t="s">
        <v>47</v>
      </c>
      <c r="T32069" s="188">
        <v>45879.0</v>
      </c>
    </row>
    <row r="32070">
      <c r="A32070" s="71" t="s">
        <v>77</v>
      </c>
      <c r="B32070" s="71">
        <v>5240.0</v>
      </c>
      <c r="C32070" s="71" t="s">
        <v>201</v>
      </c>
      <c r="D32070" s="71" t="s">
        <v>6189</v>
      </c>
      <c r="E32070" s="71">
        <v>8.889726449E9</v>
      </c>
      <c r="T32070" s="188">
        <v>45879.0</v>
      </c>
    </row>
    <row r="32071">
      <c r="A32071" s="71" t="s">
        <v>77</v>
      </c>
      <c r="B32071" s="71">
        <v>5240.0</v>
      </c>
      <c r="C32071" s="71" t="s">
        <v>201</v>
      </c>
      <c r="D32071" s="71" t="s">
        <v>6189</v>
      </c>
      <c r="E32071" s="71">
        <v>8.889726449E9</v>
      </c>
      <c r="T32071" s="188">
        <v>45879.0</v>
      </c>
    </row>
    <row r="32072">
      <c r="A32072" s="71" t="s">
        <v>77</v>
      </c>
      <c r="B32072" s="71">
        <v>5240.0</v>
      </c>
      <c r="C32072" s="71" t="s">
        <v>201</v>
      </c>
      <c r="D32072" s="71" t="s">
        <v>6189</v>
      </c>
      <c r="E32072" s="71">
        <v>8.889726449E9</v>
      </c>
      <c r="T32072" s="188">
        <v>45879.0</v>
      </c>
    </row>
    <row r="32073">
      <c r="A32073" s="71" t="s">
        <v>77</v>
      </c>
      <c r="B32073" s="71">
        <v>5240.0</v>
      </c>
      <c r="C32073" s="71" t="s">
        <v>201</v>
      </c>
      <c r="D32073" s="71" t="s">
        <v>6189</v>
      </c>
      <c r="E32073" s="71">
        <v>8.889726449E9</v>
      </c>
      <c r="T32073" s="188">
        <v>45879.0</v>
      </c>
    </row>
    <row r="32074">
      <c r="A32074" s="71" t="s">
        <v>47</v>
      </c>
      <c r="B32074" s="71">
        <v>16468.0</v>
      </c>
      <c r="C32074" s="71" t="s">
        <v>6190</v>
      </c>
      <c r="D32074" s="71" t="s">
        <v>6179</v>
      </c>
      <c r="E32074" s="71">
        <v>8.964068152E9</v>
      </c>
      <c r="F32074" s="71">
        <v>0.0</v>
      </c>
      <c r="G32074" s="71" t="s">
        <v>3746</v>
      </c>
      <c r="H32074" s="71">
        <v>5.0</v>
      </c>
      <c r="I32074" s="71">
        <v>40.0</v>
      </c>
      <c r="J32074" s="71">
        <v>2.0</v>
      </c>
      <c r="K32074" s="71">
        <v>5500.0</v>
      </c>
      <c r="L32074" s="71">
        <v>11000.0</v>
      </c>
      <c r="M32074" s="71">
        <v>11000.0</v>
      </c>
      <c r="N32074" s="71">
        <v>0.0</v>
      </c>
      <c r="O32074" s="71">
        <v>11000.0</v>
      </c>
      <c r="P32074" s="71">
        <v>0.0</v>
      </c>
      <c r="Q32074" s="71">
        <v>11000.0</v>
      </c>
      <c r="R32074" s="71">
        <v>0.0</v>
      </c>
      <c r="S32074" s="71" t="s">
        <v>47</v>
      </c>
      <c r="T32074" s="188">
        <v>45879.0</v>
      </c>
    </row>
    <row r="32075">
      <c r="A32075" s="71" t="s">
        <v>47</v>
      </c>
      <c r="B32075" s="71">
        <v>16468.0</v>
      </c>
      <c r="C32075" s="71" t="s">
        <v>6190</v>
      </c>
      <c r="D32075" s="71" t="s">
        <v>6179</v>
      </c>
      <c r="E32075" s="71">
        <v>8.964068152E9</v>
      </c>
      <c r="T32075" s="188">
        <v>45879.0</v>
      </c>
    </row>
    <row r="32076">
      <c r="A32076" s="71" t="s">
        <v>47</v>
      </c>
      <c r="B32076" s="71">
        <v>16468.0</v>
      </c>
      <c r="C32076" s="71" t="s">
        <v>6190</v>
      </c>
      <c r="D32076" s="71" t="s">
        <v>6179</v>
      </c>
      <c r="E32076" s="71">
        <v>8.964068152E9</v>
      </c>
      <c r="T32076" s="188">
        <v>45879.0</v>
      </c>
    </row>
    <row r="32077">
      <c r="A32077" s="71" t="s">
        <v>47</v>
      </c>
      <c r="B32077" s="71">
        <v>16468.0</v>
      </c>
      <c r="C32077" s="71" t="s">
        <v>6190</v>
      </c>
      <c r="D32077" s="71" t="s">
        <v>6179</v>
      </c>
      <c r="E32077" s="71">
        <v>8.964068152E9</v>
      </c>
      <c r="T32077" s="188">
        <v>45879.0</v>
      </c>
    </row>
    <row r="32078">
      <c r="A32078" s="71" t="s">
        <v>47</v>
      </c>
      <c r="B32078" s="71">
        <v>16468.0</v>
      </c>
      <c r="C32078" s="71" t="s">
        <v>6190</v>
      </c>
      <c r="D32078" s="71" t="s">
        <v>6179</v>
      </c>
      <c r="E32078" s="71">
        <v>8.964068152E9</v>
      </c>
      <c r="T32078" s="188">
        <v>45879.0</v>
      </c>
    </row>
    <row r="32079">
      <c r="A32079" s="71" t="s">
        <v>77</v>
      </c>
      <c r="B32079" s="71">
        <v>5239.0</v>
      </c>
      <c r="C32079" s="71" t="s">
        <v>6191</v>
      </c>
      <c r="D32079" s="71" t="s">
        <v>6192</v>
      </c>
      <c r="E32079" s="71">
        <v>9.754969813E9</v>
      </c>
      <c r="F32079" s="71">
        <v>0.0</v>
      </c>
      <c r="G32079" s="71" t="s">
        <v>610</v>
      </c>
      <c r="H32079" s="71">
        <v>8.0</v>
      </c>
      <c r="I32079" s="71">
        <v>40.0</v>
      </c>
      <c r="J32079" s="71">
        <v>3.2</v>
      </c>
      <c r="K32079" s="71">
        <v>5300.0</v>
      </c>
      <c r="L32079" s="71">
        <v>16960.0</v>
      </c>
      <c r="M32079" s="71">
        <v>29680.0</v>
      </c>
      <c r="N32079" s="71">
        <v>0.0</v>
      </c>
      <c r="O32079" s="71">
        <v>29680.0</v>
      </c>
      <c r="P32079" s="71">
        <v>0.0</v>
      </c>
      <c r="Q32079" s="71">
        <v>29680.0</v>
      </c>
      <c r="R32079" s="71">
        <v>0.0</v>
      </c>
      <c r="S32079" s="71" t="s">
        <v>47</v>
      </c>
      <c r="T32079" s="188">
        <v>45879.0</v>
      </c>
    </row>
    <row r="32080">
      <c r="A32080" s="71" t="s">
        <v>77</v>
      </c>
      <c r="B32080" s="71">
        <v>5239.0</v>
      </c>
      <c r="C32080" s="71" t="s">
        <v>6191</v>
      </c>
      <c r="D32080" s="71" t="s">
        <v>6192</v>
      </c>
      <c r="E32080" s="71">
        <v>9.754969813E9</v>
      </c>
      <c r="G32080" s="71" t="s">
        <v>1607</v>
      </c>
      <c r="H32080" s="71">
        <v>4.0</v>
      </c>
      <c r="I32080" s="71">
        <v>40.0</v>
      </c>
      <c r="J32080" s="71">
        <v>1.6</v>
      </c>
      <c r="K32080" s="71">
        <v>5300.0</v>
      </c>
      <c r="L32080" s="71">
        <v>8480.0</v>
      </c>
      <c r="T32080" s="188">
        <v>45879.0</v>
      </c>
    </row>
    <row r="32081">
      <c r="A32081" s="71" t="s">
        <v>77</v>
      </c>
      <c r="B32081" s="71">
        <v>5239.0</v>
      </c>
      <c r="C32081" s="71" t="s">
        <v>6191</v>
      </c>
      <c r="D32081" s="71" t="s">
        <v>6192</v>
      </c>
      <c r="E32081" s="71">
        <v>9.754969813E9</v>
      </c>
      <c r="G32081" s="71" t="s">
        <v>195</v>
      </c>
      <c r="H32081" s="71">
        <v>2.0</v>
      </c>
      <c r="I32081" s="71">
        <v>40.0</v>
      </c>
      <c r="J32081" s="71">
        <v>0.8</v>
      </c>
      <c r="K32081" s="71">
        <v>5300.0</v>
      </c>
      <c r="L32081" s="71">
        <v>4240.0</v>
      </c>
      <c r="T32081" s="188">
        <v>45879.0</v>
      </c>
    </row>
    <row r="32082">
      <c r="A32082" s="71" t="s">
        <v>77</v>
      </c>
      <c r="B32082" s="71">
        <v>5239.0</v>
      </c>
      <c r="C32082" s="71" t="s">
        <v>6191</v>
      </c>
      <c r="D32082" s="71" t="s">
        <v>6192</v>
      </c>
      <c r="E32082" s="71">
        <v>9.754969813E9</v>
      </c>
      <c r="T32082" s="188">
        <v>45879.0</v>
      </c>
    </row>
    <row r="32083">
      <c r="A32083" s="71" t="s">
        <v>77</v>
      </c>
      <c r="B32083" s="71">
        <v>5239.0</v>
      </c>
      <c r="C32083" s="71" t="s">
        <v>6191</v>
      </c>
      <c r="D32083" s="71" t="s">
        <v>6192</v>
      </c>
      <c r="E32083" s="71">
        <v>9.754969813E9</v>
      </c>
      <c r="T32083" s="188">
        <v>45879.0</v>
      </c>
    </row>
    <row r="32084">
      <c r="A32084" s="71" t="s">
        <v>77</v>
      </c>
      <c r="B32084" s="71">
        <v>5238.0</v>
      </c>
      <c r="C32084" s="71" t="s">
        <v>6193</v>
      </c>
      <c r="D32084" s="71" t="s">
        <v>2765</v>
      </c>
      <c r="E32084" s="71">
        <v>9.009909696E9</v>
      </c>
      <c r="F32084" s="71">
        <v>0.0</v>
      </c>
      <c r="G32084" s="71" t="s">
        <v>195</v>
      </c>
      <c r="H32084" s="71">
        <v>2.0</v>
      </c>
      <c r="I32084" s="71">
        <v>40.0</v>
      </c>
      <c r="J32084" s="71">
        <v>0.8</v>
      </c>
      <c r="K32084" s="71">
        <v>5300.0</v>
      </c>
      <c r="L32084" s="71">
        <v>4240.0</v>
      </c>
      <c r="M32084" s="71">
        <v>33920.0</v>
      </c>
      <c r="N32084" s="71">
        <v>20.0</v>
      </c>
      <c r="O32084" s="71">
        <v>33900.0</v>
      </c>
      <c r="P32084" s="71">
        <v>0.0</v>
      </c>
      <c r="Q32084" s="71">
        <v>33900.0</v>
      </c>
      <c r="R32084" s="71">
        <v>0.0</v>
      </c>
      <c r="S32084" s="71" t="s">
        <v>47</v>
      </c>
      <c r="T32084" s="188">
        <v>45879.0</v>
      </c>
    </row>
    <row r="32085">
      <c r="A32085" s="71" t="s">
        <v>77</v>
      </c>
      <c r="B32085" s="71">
        <v>5238.0</v>
      </c>
      <c r="C32085" s="71" t="s">
        <v>6193</v>
      </c>
      <c r="D32085" s="71" t="s">
        <v>2765</v>
      </c>
      <c r="E32085" s="71">
        <v>9.009909696E9</v>
      </c>
      <c r="G32085" s="71" t="s">
        <v>610</v>
      </c>
      <c r="H32085" s="71">
        <v>10.0</v>
      </c>
      <c r="I32085" s="71">
        <v>40.0</v>
      </c>
      <c r="J32085" s="71">
        <v>4.0</v>
      </c>
      <c r="K32085" s="71">
        <v>5300.0</v>
      </c>
      <c r="L32085" s="71">
        <v>21200.0</v>
      </c>
      <c r="T32085" s="188">
        <v>45879.0</v>
      </c>
    </row>
    <row r="32086">
      <c r="A32086" s="71" t="s">
        <v>77</v>
      </c>
      <c r="B32086" s="71">
        <v>5238.0</v>
      </c>
      <c r="C32086" s="71" t="s">
        <v>6193</v>
      </c>
      <c r="D32086" s="71" t="s">
        <v>2765</v>
      </c>
      <c r="E32086" s="71">
        <v>9.009909696E9</v>
      </c>
      <c r="G32086" s="71" t="s">
        <v>198</v>
      </c>
      <c r="H32086" s="71">
        <v>4.0</v>
      </c>
      <c r="I32086" s="71">
        <v>40.0</v>
      </c>
      <c r="J32086" s="71">
        <v>1.6</v>
      </c>
      <c r="K32086" s="71">
        <v>5300.0</v>
      </c>
      <c r="L32086" s="71">
        <v>8480.0</v>
      </c>
      <c r="T32086" s="188">
        <v>45879.0</v>
      </c>
    </row>
    <row r="32087">
      <c r="A32087" s="71" t="s">
        <v>77</v>
      </c>
      <c r="B32087" s="71">
        <v>5238.0</v>
      </c>
      <c r="C32087" s="71" t="s">
        <v>6193</v>
      </c>
      <c r="D32087" s="71" t="s">
        <v>2765</v>
      </c>
      <c r="E32087" s="71">
        <v>9.009909696E9</v>
      </c>
      <c r="T32087" s="188">
        <v>45879.0</v>
      </c>
    </row>
    <row r="32088">
      <c r="A32088" s="71" t="s">
        <v>77</v>
      </c>
      <c r="B32088" s="71">
        <v>5238.0</v>
      </c>
      <c r="C32088" s="71" t="s">
        <v>6193</v>
      </c>
      <c r="D32088" s="71" t="s">
        <v>2765</v>
      </c>
      <c r="E32088" s="71">
        <v>9.009909696E9</v>
      </c>
      <c r="T32088" s="188">
        <v>45879.0</v>
      </c>
    </row>
    <row r="32089">
      <c r="A32089" s="71" t="s">
        <v>47</v>
      </c>
      <c r="B32089" s="71">
        <v>16467.0</v>
      </c>
      <c r="C32089" s="71" t="s">
        <v>6194</v>
      </c>
      <c r="D32089" s="71" t="s">
        <v>6195</v>
      </c>
      <c r="E32089" s="71">
        <v>7.879597248E9</v>
      </c>
      <c r="F32089" s="71">
        <v>0.0</v>
      </c>
      <c r="G32089" s="71" t="s">
        <v>802</v>
      </c>
      <c r="H32089" s="71">
        <v>4.0</v>
      </c>
      <c r="I32089" s="71">
        <v>40.0</v>
      </c>
      <c r="J32089" s="71">
        <v>1.6</v>
      </c>
      <c r="K32089" s="71">
        <v>5500.0</v>
      </c>
      <c r="L32089" s="71">
        <v>8800.0</v>
      </c>
      <c r="M32089" s="71">
        <v>8800.0</v>
      </c>
      <c r="N32089" s="71">
        <v>0.0</v>
      </c>
      <c r="O32089" s="71">
        <v>8800.0</v>
      </c>
      <c r="P32089" s="71">
        <v>0.0</v>
      </c>
      <c r="Q32089" s="71">
        <v>8800.0</v>
      </c>
      <c r="R32089" s="71">
        <v>0.0</v>
      </c>
      <c r="S32089" s="71" t="s">
        <v>47</v>
      </c>
      <c r="T32089" s="188">
        <v>45879.0</v>
      </c>
    </row>
    <row r="32090">
      <c r="A32090" s="71" t="s">
        <v>47</v>
      </c>
      <c r="B32090" s="71">
        <v>16467.0</v>
      </c>
      <c r="C32090" s="71" t="s">
        <v>6194</v>
      </c>
      <c r="D32090" s="71" t="s">
        <v>6195</v>
      </c>
      <c r="E32090" s="71">
        <v>7.879597248E9</v>
      </c>
      <c r="T32090" s="188">
        <v>45879.0</v>
      </c>
    </row>
    <row r="32091">
      <c r="A32091" s="71" t="s">
        <v>47</v>
      </c>
      <c r="B32091" s="71">
        <v>16467.0</v>
      </c>
      <c r="C32091" s="71" t="s">
        <v>6194</v>
      </c>
      <c r="D32091" s="71" t="s">
        <v>6195</v>
      </c>
      <c r="E32091" s="71">
        <v>7.879597248E9</v>
      </c>
      <c r="T32091" s="188">
        <v>45879.0</v>
      </c>
    </row>
    <row r="32092">
      <c r="A32092" s="71" t="s">
        <v>47</v>
      </c>
      <c r="B32092" s="71">
        <v>16467.0</v>
      </c>
      <c r="C32092" s="71" t="s">
        <v>6194</v>
      </c>
      <c r="D32092" s="71" t="s">
        <v>6195</v>
      </c>
      <c r="E32092" s="71">
        <v>7.879597248E9</v>
      </c>
      <c r="T32092" s="188">
        <v>45879.0</v>
      </c>
    </row>
    <row r="32093">
      <c r="A32093" s="71" t="s">
        <v>47</v>
      </c>
      <c r="B32093" s="71">
        <v>16467.0</v>
      </c>
      <c r="C32093" s="71" t="s">
        <v>6194</v>
      </c>
      <c r="D32093" s="71" t="s">
        <v>6195</v>
      </c>
      <c r="E32093" s="71">
        <v>7.879597248E9</v>
      </c>
      <c r="T32093" s="188">
        <v>45879.0</v>
      </c>
    </row>
    <row r="32094">
      <c r="A32094" s="71" t="s">
        <v>47</v>
      </c>
      <c r="B32094" s="71">
        <v>16466.0</v>
      </c>
      <c r="C32094" s="71" t="s">
        <v>6196</v>
      </c>
      <c r="D32094" s="71" t="s">
        <v>6197</v>
      </c>
      <c r="E32094" s="71">
        <v>9.754553005E9</v>
      </c>
      <c r="F32094" s="71">
        <v>0.0</v>
      </c>
      <c r="G32094" s="71" t="s">
        <v>5321</v>
      </c>
      <c r="H32094" s="71">
        <v>1.0</v>
      </c>
      <c r="I32094" s="71">
        <v>40.0</v>
      </c>
      <c r="J32094" s="71">
        <v>0.4</v>
      </c>
      <c r="K32094" s="71">
        <v>5500.0</v>
      </c>
      <c r="L32094" s="71">
        <v>2200.0</v>
      </c>
      <c r="M32094" s="71">
        <v>11000.0</v>
      </c>
      <c r="N32094" s="71">
        <v>0.0</v>
      </c>
      <c r="O32094" s="71">
        <v>11000.0</v>
      </c>
      <c r="P32094" s="71">
        <v>0.0</v>
      </c>
      <c r="Q32094" s="71">
        <v>11000.0</v>
      </c>
      <c r="R32094" s="71">
        <v>0.0</v>
      </c>
      <c r="S32094" s="71" t="s">
        <v>47</v>
      </c>
      <c r="T32094" s="188">
        <v>45879.0</v>
      </c>
    </row>
    <row r="32095">
      <c r="A32095" s="71" t="s">
        <v>47</v>
      </c>
      <c r="B32095" s="71">
        <v>16466.0</v>
      </c>
      <c r="C32095" s="71" t="s">
        <v>6196</v>
      </c>
      <c r="D32095" s="71" t="s">
        <v>6197</v>
      </c>
      <c r="E32095" s="71">
        <v>9.754553005E9</v>
      </c>
      <c r="G32095" s="71" t="s">
        <v>802</v>
      </c>
      <c r="H32095" s="71">
        <v>4.0</v>
      </c>
      <c r="I32095" s="71">
        <v>40.0</v>
      </c>
      <c r="J32095" s="71">
        <v>1.6</v>
      </c>
      <c r="K32095" s="71">
        <v>5500.0</v>
      </c>
      <c r="L32095" s="71">
        <v>8800.0</v>
      </c>
      <c r="T32095" s="188">
        <v>45879.0</v>
      </c>
    </row>
    <row r="32096">
      <c r="A32096" s="71" t="s">
        <v>47</v>
      </c>
      <c r="B32096" s="71">
        <v>16466.0</v>
      </c>
      <c r="C32096" s="71" t="s">
        <v>6196</v>
      </c>
      <c r="D32096" s="71" t="s">
        <v>6197</v>
      </c>
      <c r="E32096" s="71">
        <v>9.754553005E9</v>
      </c>
      <c r="T32096" s="188">
        <v>45879.0</v>
      </c>
    </row>
    <row r="32097">
      <c r="A32097" s="71" t="s">
        <v>47</v>
      </c>
      <c r="B32097" s="71">
        <v>16466.0</v>
      </c>
      <c r="C32097" s="71" t="s">
        <v>6196</v>
      </c>
      <c r="D32097" s="71" t="s">
        <v>6197</v>
      </c>
      <c r="E32097" s="71">
        <v>9.754553005E9</v>
      </c>
      <c r="T32097" s="188">
        <v>45879.0</v>
      </c>
    </row>
    <row r="32098">
      <c r="A32098" s="71" t="s">
        <v>47</v>
      </c>
      <c r="B32098" s="71">
        <v>16466.0</v>
      </c>
      <c r="C32098" s="71" t="s">
        <v>6196</v>
      </c>
      <c r="D32098" s="71" t="s">
        <v>6197</v>
      </c>
      <c r="E32098" s="71">
        <v>9.754553005E9</v>
      </c>
      <c r="T32098" s="188">
        <v>45879.0</v>
      </c>
    </row>
    <row r="32099">
      <c r="A32099" s="71" t="s">
        <v>47</v>
      </c>
      <c r="B32099" s="71">
        <v>16465.0</v>
      </c>
      <c r="C32099" s="71" t="s">
        <v>4814</v>
      </c>
      <c r="D32099" s="71" t="s">
        <v>6198</v>
      </c>
      <c r="E32099" s="71">
        <v>9.826411586E9</v>
      </c>
      <c r="F32099" s="71">
        <v>0.0</v>
      </c>
      <c r="G32099" s="71" t="s">
        <v>4983</v>
      </c>
      <c r="H32099" s="71">
        <v>10.0</v>
      </c>
      <c r="I32099" s="71">
        <v>40.0</v>
      </c>
      <c r="J32099" s="71">
        <v>4.0</v>
      </c>
      <c r="K32099" s="71">
        <v>5500.0</v>
      </c>
      <c r="L32099" s="71">
        <v>22000.0</v>
      </c>
      <c r="M32099" s="71">
        <v>24200.0</v>
      </c>
      <c r="N32099" s="71">
        <v>0.0</v>
      </c>
      <c r="O32099" s="71">
        <v>24200.0</v>
      </c>
      <c r="P32099" s="71">
        <v>4200.0</v>
      </c>
      <c r="Q32099" s="71">
        <v>20000.0</v>
      </c>
      <c r="R32099" s="71">
        <v>0.0</v>
      </c>
      <c r="S32099" s="71" t="s">
        <v>191</v>
      </c>
      <c r="T32099" s="188">
        <v>45879.0</v>
      </c>
    </row>
    <row r="32100">
      <c r="A32100" s="71" t="s">
        <v>47</v>
      </c>
      <c r="B32100" s="71">
        <v>16465.0</v>
      </c>
      <c r="C32100" s="71" t="s">
        <v>4814</v>
      </c>
      <c r="D32100" s="71" t="s">
        <v>6198</v>
      </c>
      <c r="E32100" s="71">
        <v>9.826411586E9</v>
      </c>
      <c r="G32100" s="71" t="s">
        <v>1774</v>
      </c>
      <c r="H32100" s="71">
        <v>1.0</v>
      </c>
      <c r="I32100" s="71">
        <v>40.0</v>
      </c>
      <c r="J32100" s="71">
        <v>0.4</v>
      </c>
      <c r="K32100" s="71">
        <v>5500.0</v>
      </c>
      <c r="L32100" s="71">
        <v>2200.0</v>
      </c>
      <c r="T32100" s="188">
        <v>45879.0</v>
      </c>
    </row>
    <row r="32101">
      <c r="A32101" s="71" t="s">
        <v>47</v>
      </c>
      <c r="B32101" s="71">
        <v>16465.0</v>
      </c>
      <c r="C32101" s="71" t="s">
        <v>4814</v>
      </c>
      <c r="D32101" s="71" t="s">
        <v>6198</v>
      </c>
      <c r="E32101" s="71">
        <v>9.826411586E9</v>
      </c>
      <c r="T32101" s="188">
        <v>45879.0</v>
      </c>
    </row>
    <row r="32102">
      <c r="A32102" s="71" t="s">
        <v>47</v>
      </c>
      <c r="B32102" s="71">
        <v>16465.0</v>
      </c>
      <c r="C32102" s="71" t="s">
        <v>4814</v>
      </c>
      <c r="D32102" s="71" t="s">
        <v>6198</v>
      </c>
      <c r="E32102" s="71">
        <v>9.826411586E9</v>
      </c>
      <c r="T32102" s="188">
        <v>45879.0</v>
      </c>
    </row>
    <row r="32103">
      <c r="A32103" s="71" t="s">
        <v>47</v>
      </c>
      <c r="B32103" s="71">
        <v>16465.0</v>
      </c>
      <c r="C32103" s="71" t="s">
        <v>4814</v>
      </c>
      <c r="D32103" s="71" t="s">
        <v>6198</v>
      </c>
      <c r="E32103" s="71">
        <v>9.826411586E9</v>
      </c>
      <c r="T32103" s="188">
        <v>45879.0</v>
      </c>
    </row>
    <row r="32104">
      <c r="A32104" s="71" t="s">
        <v>47</v>
      </c>
      <c r="B32104" s="71">
        <v>16464.0</v>
      </c>
      <c r="C32104" s="71" t="s">
        <v>1475</v>
      </c>
      <c r="D32104" s="71" t="s">
        <v>6199</v>
      </c>
      <c r="E32104" s="71">
        <v>9.098444519E9</v>
      </c>
      <c r="F32104" s="71">
        <v>0.0</v>
      </c>
      <c r="G32104" s="71" t="s">
        <v>5913</v>
      </c>
      <c r="H32104" s="71">
        <v>1.0</v>
      </c>
      <c r="I32104" s="71">
        <v>40.0</v>
      </c>
      <c r="J32104" s="71">
        <v>0.4</v>
      </c>
      <c r="K32104" s="71">
        <v>5500.0</v>
      </c>
      <c r="L32104" s="71">
        <v>2200.0</v>
      </c>
      <c r="M32104" s="71">
        <v>11000.0</v>
      </c>
      <c r="N32104" s="71">
        <v>0.0</v>
      </c>
      <c r="O32104" s="71">
        <v>11000.0</v>
      </c>
      <c r="P32104" s="71">
        <v>0.0</v>
      </c>
      <c r="Q32104" s="71">
        <v>11000.0</v>
      </c>
      <c r="R32104" s="71">
        <v>0.0</v>
      </c>
      <c r="S32104" s="71" t="s">
        <v>47</v>
      </c>
      <c r="T32104" s="188">
        <v>45879.0</v>
      </c>
    </row>
    <row r="32105">
      <c r="A32105" s="71" t="s">
        <v>47</v>
      </c>
      <c r="B32105" s="71">
        <v>16464.0</v>
      </c>
      <c r="C32105" s="71" t="s">
        <v>1475</v>
      </c>
      <c r="D32105" s="71" t="s">
        <v>6199</v>
      </c>
      <c r="E32105" s="71">
        <v>9.098444519E9</v>
      </c>
      <c r="G32105" s="71" t="s">
        <v>4983</v>
      </c>
      <c r="H32105" s="71">
        <v>4.0</v>
      </c>
      <c r="I32105" s="71">
        <v>40.0</v>
      </c>
      <c r="J32105" s="71">
        <v>1.6</v>
      </c>
      <c r="K32105" s="71">
        <v>5500.0</v>
      </c>
      <c r="L32105" s="71">
        <v>8800.0</v>
      </c>
      <c r="T32105" s="188">
        <v>45879.0</v>
      </c>
    </row>
    <row r="32106">
      <c r="A32106" s="71" t="s">
        <v>47</v>
      </c>
      <c r="B32106" s="71">
        <v>16464.0</v>
      </c>
      <c r="C32106" s="71" t="s">
        <v>1475</v>
      </c>
      <c r="D32106" s="71" t="s">
        <v>6199</v>
      </c>
      <c r="E32106" s="71">
        <v>9.098444519E9</v>
      </c>
      <c r="T32106" s="188">
        <v>45879.0</v>
      </c>
    </row>
    <row r="32107">
      <c r="A32107" s="71" t="s">
        <v>47</v>
      </c>
      <c r="B32107" s="71">
        <v>16464.0</v>
      </c>
      <c r="C32107" s="71" t="s">
        <v>1475</v>
      </c>
      <c r="D32107" s="71" t="s">
        <v>6199</v>
      </c>
      <c r="E32107" s="71">
        <v>9.098444519E9</v>
      </c>
      <c r="T32107" s="188">
        <v>45879.0</v>
      </c>
    </row>
    <row r="32108">
      <c r="A32108" s="71" t="s">
        <v>47</v>
      </c>
      <c r="B32108" s="71">
        <v>16464.0</v>
      </c>
      <c r="C32108" s="71" t="s">
        <v>1475</v>
      </c>
      <c r="D32108" s="71" t="s">
        <v>6199</v>
      </c>
      <c r="E32108" s="71">
        <v>9.098444519E9</v>
      </c>
      <c r="T32108" s="188">
        <v>45879.0</v>
      </c>
    </row>
    <row r="32109">
      <c r="A32109" s="71" t="s">
        <v>77</v>
      </c>
      <c r="B32109" s="71">
        <v>5237.0</v>
      </c>
      <c r="C32109" s="71" t="s">
        <v>6200</v>
      </c>
      <c r="D32109" s="71" t="s">
        <v>354</v>
      </c>
      <c r="E32109" s="71">
        <v>9.425987986E9</v>
      </c>
      <c r="F32109" s="71">
        <v>0.0</v>
      </c>
      <c r="G32109" s="71" t="s">
        <v>1974</v>
      </c>
      <c r="H32109" s="71">
        <v>125.0</v>
      </c>
      <c r="I32109" s="71">
        <v>40.0</v>
      </c>
      <c r="J32109" s="71">
        <v>50.0</v>
      </c>
      <c r="K32109" s="71">
        <v>5300.0</v>
      </c>
      <c r="L32109" s="71">
        <v>265000.0</v>
      </c>
      <c r="M32109" s="71">
        <v>265000.0</v>
      </c>
      <c r="N32109" s="71">
        <v>0.0</v>
      </c>
      <c r="O32109" s="71">
        <v>265000.0</v>
      </c>
      <c r="P32109" s="71">
        <v>0.0</v>
      </c>
      <c r="Q32109" s="71">
        <v>0.0</v>
      </c>
      <c r="R32109" s="71">
        <v>265000.0</v>
      </c>
      <c r="S32109" s="71" t="s">
        <v>212</v>
      </c>
      <c r="T32109" s="188">
        <v>45879.0</v>
      </c>
    </row>
    <row r="32110">
      <c r="A32110" s="71" t="s">
        <v>77</v>
      </c>
      <c r="B32110" s="71">
        <v>5237.0</v>
      </c>
      <c r="C32110" s="71" t="s">
        <v>6200</v>
      </c>
      <c r="D32110" s="71" t="s">
        <v>354</v>
      </c>
      <c r="E32110" s="71">
        <v>9.425987986E9</v>
      </c>
      <c r="T32110" s="188">
        <v>45879.0</v>
      </c>
    </row>
    <row r="32111">
      <c r="A32111" s="71" t="s">
        <v>77</v>
      </c>
      <c r="B32111" s="71">
        <v>5237.0</v>
      </c>
      <c r="C32111" s="71" t="s">
        <v>6200</v>
      </c>
      <c r="D32111" s="71" t="s">
        <v>354</v>
      </c>
      <c r="E32111" s="71">
        <v>9.425987986E9</v>
      </c>
      <c r="T32111" s="188">
        <v>45879.0</v>
      </c>
    </row>
    <row r="32112">
      <c r="A32112" s="71" t="s">
        <v>77</v>
      </c>
      <c r="B32112" s="71">
        <v>5237.0</v>
      </c>
      <c r="C32112" s="71" t="s">
        <v>6200</v>
      </c>
      <c r="D32112" s="71" t="s">
        <v>354</v>
      </c>
      <c r="E32112" s="71">
        <v>9.425987986E9</v>
      </c>
      <c r="T32112" s="188">
        <v>45879.0</v>
      </c>
    </row>
    <row r="32113">
      <c r="A32113" s="71" t="s">
        <v>77</v>
      </c>
      <c r="B32113" s="71">
        <v>5237.0</v>
      </c>
      <c r="C32113" s="71" t="s">
        <v>6200</v>
      </c>
      <c r="D32113" s="71" t="s">
        <v>354</v>
      </c>
      <c r="E32113" s="71">
        <v>9.425987986E9</v>
      </c>
      <c r="T32113" s="188">
        <v>45879.0</v>
      </c>
    </row>
    <row r="32114">
      <c r="A32114" s="71" t="s">
        <v>47</v>
      </c>
      <c r="B32114" s="71">
        <v>16463.0</v>
      </c>
      <c r="C32114" s="71" t="s">
        <v>1535</v>
      </c>
      <c r="D32114" s="71" t="s">
        <v>6179</v>
      </c>
      <c r="E32114" s="71">
        <v>8.462077931E9</v>
      </c>
      <c r="F32114" s="71">
        <v>0.0</v>
      </c>
      <c r="G32114" s="71" t="s">
        <v>5321</v>
      </c>
      <c r="H32114" s="71">
        <v>2.0</v>
      </c>
      <c r="I32114" s="71">
        <v>40.0</v>
      </c>
      <c r="J32114" s="71">
        <v>0.8</v>
      </c>
      <c r="K32114" s="71">
        <v>5500.0</v>
      </c>
      <c r="L32114" s="71">
        <v>4400.0</v>
      </c>
      <c r="M32114" s="71">
        <v>11000.0</v>
      </c>
      <c r="N32114" s="71">
        <v>0.0</v>
      </c>
      <c r="O32114" s="71">
        <v>11000.0</v>
      </c>
      <c r="P32114" s="71">
        <v>0.0</v>
      </c>
      <c r="Q32114" s="71">
        <v>11000.0</v>
      </c>
      <c r="R32114" s="71">
        <v>0.0</v>
      </c>
      <c r="S32114" s="71" t="s">
        <v>47</v>
      </c>
      <c r="T32114" s="188">
        <v>45879.0</v>
      </c>
    </row>
    <row r="32115">
      <c r="A32115" s="71" t="s">
        <v>47</v>
      </c>
      <c r="B32115" s="71">
        <v>16463.0</v>
      </c>
      <c r="C32115" s="71" t="s">
        <v>1535</v>
      </c>
      <c r="D32115" s="71" t="s">
        <v>6179</v>
      </c>
      <c r="E32115" s="71">
        <v>8.462077931E9</v>
      </c>
      <c r="G32115" s="71" t="s">
        <v>4983</v>
      </c>
      <c r="H32115" s="71">
        <v>3.0</v>
      </c>
      <c r="I32115" s="71">
        <v>40.0</v>
      </c>
      <c r="J32115" s="71">
        <v>1.2</v>
      </c>
      <c r="K32115" s="71">
        <v>5500.0</v>
      </c>
      <c r="L32115" s="71">
        <v>6600.0</v>
      </c>
      <c r="T32115" s="188">
        <v>45879.0</v>
      </c>
    </row>
    <row r="32116">
      <c r="A32116" s="71" t="s">
        <v>47</v>
      </c>
      <c r="B32116" s="71">
        <v>16463.0</v>
      </c>
      <c r="C32116" s="71" t="s">
        <v>1535</v>
      </c>
      <c r="D32116" s="71" t="s">
        <v>6179</v>
      </c>
      <c r="E32116" s="71">
        <v>8.462077931E9</v>
      </c>
      <c r="T32116" s="188">
        <v>45879.0</v>
      </c>
    </row>
    <row r="32117">
      <c r="A32117" s="71" t="s">
        <v>47</v>
      </c>
      <c r="B32117" s="71">
        <v>16463.0</v>
      </c>
      <c r="C32117" s="71" t="s">
        <v>1535</v>
      </c>
      <c r="D32117" s="71" t="s">
        <v>6179</v>
      </c>
      <c r="E32117" s="71">
        <v>8.462077931E9</v>
      </c>
      <c r="T32117" s="188">
        <v>45879.0</v>
      </c>
    </row>
    <row r="32118">
      <c r="A32118" s="71" t="s">
        <v>47</v>
      </c>
      <c r="B32118" s="71">
        <v>16463.0</v>
      </c>
      <c r="C32118" s="71" t="s">
        <v>1535</v>
      </c>
      <c r="D32118" s="71" t="s">
        <v>6179</v>
      </c>
      <c r="E32118" s="71">
        <v>8.462077931E9</v>
      </c>
      <c r="T32118" s="188">
        <v>45879.0</v>
      </c>
    </row>
    <row r="32119">
      <c r="A32119" s="71" t="s">
        <v>47</v>
      </c>
      <c r="B32119" s="71">
        <v>16462.0</v>
      </c>
      <c r="C32119" s="71" t="s">
        <v>6190</v>
      </c>
      <c r="D32119" s="71" t="s">
        <v>6179</v>
      </c>
      <c r="E32119" s="71">
        <v>8.964068152E9</v>
      </c>
      <c r="F32119" s="71">
        <v>0.0</v>
      </c>
      <c r="G32119" s="71" t="s">
        <v>4983</v>
      </c>
      <c r="H32119" s="71">
        <v>3.0</v>
      </c>
      <c r="I32119" s="71">
        <v>40.0</v>
      </c>
      <c r="J32119" s="71">
        <v>1.2</v>
      </c>
      <c r="K32119" s="71">
        <v>5500.0</v>
      </c>
      <c r="L32119" s="71">
        <v>6600.0</v>
      </c>
      <c r="M32119" s="71">
        <v>6600.0</v>
      </c>
      <c r="N32119" s="71">
        <v>0.0</v>
      </c>
      <c r="O32119" s="71">
        <v>6600.0</v>
      </c>
      <c r="P32119" s="71">
        <v>0.0</v>
      </c>
      <c r="Q32119" s="71">
        <v>6600.0</v>
      </c>
      <c r="R32119" s="71">
        <v>0.0</v>
      </c>
      <c r="S32119" s="71" t="s">
        <v>47</v>
      </c>
      <c r="T32119" s="188">
        <v>45879.0</v>
      </c>
    </row>
    <row r="32120">
      <c r="A32120" s="71" t="s">
        <v>47</v>
      </c>
      <c r="B32120" s="71">
        <v>16462.0</v>
      </c>
      <c r="C32120" s="71" t="s">
        <v>6190</v>
      </c>
      <c r="D32120" s="71" t="s">
        <v>6179</v>
      </c>
      <c r="E32120" s="71">
        <v>8.964068152E9</v>
      </c>
      <c r="T32120" s="188">
        <v>45879.0</v>
      </c>
    </row>
    <row r="32121">
      <c r="A32121" s="71" t="s">
        <v>47</v>
      </c>
      <c r="B32121" s="71">
        <v>16462.0</v>
      </c>
      <c r="C32121" s="71" t="s">
        <v>6190</v>
      </c>
      <c r="D32121" s="71" t="s">
        <v>6179</v>
      </c>
      <c r="E32121" s="71">
        <v>8.964068152E9</v>
      </c>
      <c r="T32121" s="188">
        <v>45879.0</v>
      </c>
    </row>
    <row r="32122">
      <c r="A32122" s="71" t="s">
        <v>47</v>
      </c>
      <c r="B32122" s="71">
        <v>16462.0</v>
      </c>
      <c r="C32122" s="71" t="s">
        <v>6190</v>
      </c>
      <c r="D32122" s="71" t="s">
        <v>6179</v>
      </c>
      <c r="E32122" s="71">
        <v>8.964068152E9</v>
      </c>
      <c r="T32122" s="188">
        <v>45879.0</v>
      </c>
    </row>
    <row r="32123">
      <c r="A32123" s="71" t="s">
        <v>47</v>
      </c>
      <c r="B32123" s="71">
        <v>16462.0</v>
      </c>
      <c r="C32123" s="71" t="s">
        <v>6190</v>
      </c>
      <c r="D32123" s="71" t="s">
        <v>6179</v>
      </c>
      <c r="E32123" s="71">
        <v>8.964068152E9</v>
      </c>
      <c r="T32123" s="188">
        <v>45879.0</v>
      </c>
    </row>
    <row r="32124">
      <c r="A32124" s="71" t="s">
        <v>77</v>
      </c>
      <c r="B32124" s="71">
        <v>5236.0</v>
      </c>
      <c r="C32124" s="71" t="s">
        <v>6190</v>
      </c>
      <c r="D32124" s="71" t="s">
        <v>6179</v>
      </c>
      <c r="E32124" s="71">
        <v>8.964068152E9</v>
      </c>
      <c r="F32124" s="71">
        <v>0.0</v>
      </c>
      <c r="G32124" s="71" t="s">
        <v>610</v>
      </c>
      <c r="H32124" s="71">
        <v>6.0</v>
      </c>
      <c r="I32124" s="71">
        <v>40.0</v>
      </c>
      <c r="J32124" s="71">
        <v>2.4</v>
      </c>
      <c r="K32124" s="71">
        <v>5300.0</v>
      </c>
      <c r="L32124" s="71">
        <v>12720.0</v>
      </c>
      <c r="M32124" s="71">
        <v>12720.0</v>
      </c>
      <c r="N32124" s="71">
        <v>20.0</v>
      </c>
      <c r="O32124" s="71">
        <v>12700.0</v>
      </c>
      <c r="P32124" s="71">
        <v>0.0</v>
      </c>
      <c r="Q32124" s="71">
        <v>12700.0</v>
      </c>
      <c r="R32124" s="71">
        <v>0.0</v>
      </c>
      <c r="S32124" s="71" t="s">
        <v>47</v>
      </c>
      <c r="T32124" s="188">
        <v>45879.0</v>
      </c>
    </row>
    <row r="32125">
      <c r="A32125" s="71" t="s">
        <v>77</v>
      </c>
      <c r="B32125" s="71">
        <v>5236.0</v>
      </c>
      <c r="C32125" s="71" t="s">
        <v>6190</v>
      </c>
      <c r="D32125" s="71" t="s">
        <v>6179</v>
      </c>
      <c r="E32125" s="71">
        <v>8.964068152E9</v>
      </c>
      <c r="T32125" s="188">
        <v>45879.0</v>
      </c>
    </row>
    <row r="32126">
      <c r="A32126" s="71" t="s">
        <v>77</v>
      </c>
      <c r="B32126" s="71">
        <v>5236.0</v>
      </c>
      <c r="C32126" s="71" t="s">
        <v>6190</v>
      </c>
      <c r="D32126" s="71" t="s">
        <v>6179</v>
      </c>
      <c r="E32126" s="71">
        <v>8.964068152E9</v>
      </c>
      <c r="T32126" s="188">
        <v>45879.0</v>
      </c>
    </row>
    <row r="32127">
      <c r="A32127" s="71" t="s">
        <v>77</v>
      </c>
      <c r="B32127" s="71">
        <v>5236.0</v>
      </c>
      <c r="C32127" s="71" t="s">
        <v>6190</v>
      </c>
      <c r="D32127" s="71" t="s">
        <v>6179</v>
      </c>
      <c r="E32127" s="71">
        <v>8.964068152E9</v>
      </c>
      <c r="T32127" s="188">
        <v>45879.0</v>
      </c>
    </row>
    <row r="32128">
      <c r="A32128" s="71" t="s">
        <v>77</v>
      </c>
      <c r="B32128" s="71">
        <v>5236.0</v>
      </c>
      <c r="C32128" s="71" t="s">
        <v>6190</v>
      </c>
      <c r="D32128" s="71" t="s">
        <v>6179</v>
      </c>
      <c r="E32128" s="71">
        <v>8.964068152E9</v>
      </c>
      <c r="T32128" s="188">
        <v>45879.0</v>
      </c>
    </row>
    <row r="32129">
      <c r="A32129" s="71" t="s">
        <v>47</v>
      </c>
      <c r="B32129" s="71">
        <v>16461.0</v>
      </c>
      <c r="C32129" s="71" t="s">
        <v>6201</v>
      </c>
      <c r="D32129" s="71" t="s">
        <v>6202</v>
      </c>
      <c r="E32129" s="71">
        <v>9.770352222E9</v>
      </c>
      <c r="F32129" s="71">
        <v>0.0</v>
      </c>
      <c r="G32129" s="71" t="s">
        <v>4983</v>
      </c>
      <c r="H32129" s="71">
        <v>7.0</v>
      </c>
      <c r="I32129" s="71">
        <v>40.0</v>
      </c>
      <c r="J32129" s="71">
        <v>2.8</v>
      </c>
      <c r="K32129" s="71">
        <v>5500.0</v>
      </c>
      <c r="L32129" s="71">
        <v>15400.0</v>
      </c>
      <c r="M32129" s="71">
        <v>19800.0</v>
      </c>
      <c r="N32129" s="71">
        <v>0.0</v>
      </c>
      <c r="O32129" s="71">
        <v>19800.0</v>
      </c>
      <c r="P32129" s="71">
        <v>0.0</v>
      </c>
      <c r="Q32129" s="71">
        <v>19800.0</v>
      </c>
      <c r="R32129" s="71">
        <v>0.0</v>
      </c>
      <c r="S32129" s="71" t="s">
        <v>47</v>
      </c>
      <c r="T32129" s="188">
        <v>45879.0</v>
      </c>
    </row>
    <row r="32130">
      <c r="A32130" s="71" t="s">
        <v>47</v>
      </c>
      <c r="B32130" s="71">
        <v>16461.0</v>
      </c>
      <c r="C32130" s="71" t="s">
        <v>6201</v>
      </c>
      <c r="D32130" s="71" t="s">
        <v>6202</v>
      </c>
      <c r="E32130" s="71">
        <v>9.770352222E9</v>
      </c>
      <c r="G32130" s="71" t="s">
        <v>5321</v>
      </c>
      <c r="H32130" s="71">
        <v>2.0</v>
      </c>
      <c r="I32130" s="71">
        <v>40.0</v>
      </c>
      <c r="J32130" s="71">
        <v>0.8</v>
      </c>
      <c r="K32130" s="71">
        <v>5500.0</v>
      </c>
      <c r="L32130" s="71">
        <v>4400.0</v>
      </c>
      <c r="T32130" s="188">
        <v>45879.0</v>
      </c>
    </row>
    <row r="32131">
      <c r="A32131" s="71" t="s">
        <v>47</v>
      </c>
      <c r="B32131" s="71">
        <v>16461.0</v>
      </c>
      <c r="C32131" s="71" t="s">
        <v>6201</v>
      </c>
      <c r="D32131" s="71" t="s">
        <v>6202</v>
      </c>
      <c r="E32131" s="71">
        <v>9.770352222E9</v>
      </c>
      <c r="T32131" s="188">
        <v>45879.0</v>
      </c>
    </row>
    <row r="32132">
      <c r="A32132" s="71" t="s">
        <v>47</v>
      </c>
      <c r="B32132" s="71">
        <v>16461.0</v>
      </c>
      <c r="C32132" s="71" t="s">
        <v>6201</v>
      </c>
      <c r="D32132" s="71" t="s">
        <v>6202</v>
      </c>
      <c r="E32132" s="71">
        <v>9.770352222E9</v>
      </c>
      <c r="T32132" s="188">
        <v>45879.0</v>
      </c>
    </row>
    <row r="32133">
      <c r="A32133" s="71" t="s">
        <v>47</v>
      </c>
      <c r="B32133" s="71">
        <v>16461.0</v>
      </c>
      <c r="C32133" s="71" t="s">
        <v>6201</v>
      </c>
      <c r="D32133" s="71" t="s">
        <v>6202</v>
      </c>
      <c r="E32133" s="71">
        <v>9.770352222E9</v>
      </c>
      <c r="T32133" s="188">
        <v>45879.0</v>
      </c>
    </row>
    <row r="32134">
      <c r="A32134" s="71" t="s">
        <v>77</v>
      </c>
      <c r="B32134" s="71">
        <v>5235.0</v>
      </c>
      <c r="C32134" s="71" t="s">
        <v>6203</v>
      </c>
      <c r="D32134" s="71" t="s">
        <v>6204</v>
      </c>
      <c r="E32134" s="71">
        <v>9.998807773E9</v>
      </c>
      <c r="F32134" s="71">
        <v>0.0</v>
      </c>
      <c r="G32134" s="71" t="s">
        <v>243</v>
      </c>
      <c r="H32134" s="71">
        <v>3.0</v>
      </c>
      <c r="I32134" s="71">
        <v>40.0</v>
      </c>
      <c r="J32134" s="71">
        <v>1.2</v>
      </c>
      <c r="K32134" s="71">
        <v>5300.0</v>
      </c>
      <c r="L32134" s="71">
        <v>6360.0</v>
      </c>
      <c r="M32134" s="71">
        <v>6360.0</v>
      </c>
      <c r="N32134" s="71">
        <v>0.0</v>
      </c>
      <c r="O32134" s="71">
        <v>6360.0</v>
      </c>
      <c r="P32134" s="71">
        <v>0.0</v>
      </c>
      <c r="Q32134" s="71">
        <v>0.0</v>
      </c>
      <c r="R32134" s="71">
        <v>6360.0</v>
      </c>
      <c r="S32134" s="71" t="s">
        <v>212</v>
      </c>
      <c r="T32134" s="188">
        <v>45879.0</v>
      </c>
    </row>
    <row r="32135">
      <c r="A32135" s="71" t="s">
        <v>77</v>
      </c>
      <c r="B32135" s="71">
        <v>5235.0</v>
      </c>
      <c r="C32135" s="71" t="s">
        <v>6203</v>
      </c>
      <c r="D32135" s="71" t="s">
        <v>6204</v>
      </c>
      <c r="E32135" s="71">
        <v>9.998807773E9</v>
      </c>
      <c r="T32135" s="188">
        <v>45879.0</v>
      </c>
    </row>
    <row r="32136">
      <c r="A32136" s="71" t="s">
        <v>77</v>
      </c>
      <c r="B32136" s="71">
        <v>5235.0</v>
      </c>
      <c r="C32136" s="71" t="s">
        <v>6203</v>
      </c>
      <c r="D32136" s="71" t="s">
        <v>6204</v>
      </c>
      <c r="E32136" s="71">
        <v>9.998807773E9</v>
      </c>
      <c r="T32136" s="188">
        <v>45879.0</v>
      </c>
    </row>
    <row r="32137">
      <c r="A32137" s="71" t="s">
        <v>77</v>
      </c>
      <c r="B32137" s="71">
        <v>5235.0</v>
      </c>
      <c r="C32137" s="71" t="s">
        <v>6203</v>
      </c>
      <c r="D32137" s="71" t="s">
        <v>6204</v>
      </c>
      <c r="E32137" s="71">
        <v>9.998807773E9</v>
      </c>
      <c r="T32137" s="188">
        <v>45879.0</v>
      </c>
    </row>
    <row r="32138">
      <c r="A32138" s="71" t="s">
        <v>77</v>
      </c>
      <c r="B32138" s="71">
        <v>5235.0</v>
      </c>
      <c r="C32138" s="71" t="s">
        <v>6203</v>
      </c>
      <c r="D32138" s="71" t="s">
        <v>6204</v>
      </c>
      <c r="E32138" s="71">
        <v>9.998807773E9</v>
      </c>
      <c r="T32138" s="188">
        <v>45879.0</v>
      </c>
    </row>
    <row r="32139">
      <c r="A32139" s="71" t="s">
        <v>47</v>
      </c>
      <c r="B32139" s="71">
        <v>16460.0</v>
      </c>
      <c r="C32139" s="71" t="s">
        <v>6203</v>
      </c>
      <c r="D32139" s="71" t="s">
        <v>6204</v>
      </c>
      <c r="E32139" s="71">
        <v>9.998807773E9</v>
      </c>
      <c r="F32139" s="71">
        <v>0.0</v>
      </c>
      <c r="G32139" s="71" t="s">
        <v>5321</v>
      </c>
      <c r="H32139" s="71">
        <v>50.0</v>
      </c>
      <c r="I32139" s="71">
        <v>40.0</v>
      </c>
      <c r="J32139" s="71">
        <v>20.0</v>
      </c>
      <c r="K32139" s="71">
        <v>5500.0</v>
      </c>
      <c r="L32139" s="71">
        <v>110000.0</v>
      </c>
      <c r="M32139" s="71">
        <v>110000.0</v>
      </c>
      <c r="N32139" s="71">
        <v>0.0</v>
      </c>
      <c r="O32139" s="71">
        <v>110000.0</v>
      </c>
      <c r="P32139" s="71">
        <v>0.0</v>
      </c>
      <c r="Q32139" s="71">
        <v>0.0</v>
      </c>
      <c r="R32139" s="71">
        <v>110000.0</v>
      </c>
      <c r="S32139" s="71" t="s">
        <v>212</v>
      </c>
      <c r="T32139" s="188">
        <v>45879.0</v>
      </c>
    </row>
    <row r="32140">
      <c r="A32140" s="71" t="s">
        <v>47</v>
      </c>
      <c r="B32140" s="71">
        <v>16460.0</v>
      </c>
      <c r="C32140" s="71" t="s">
        <v>6203</v>
      </c>
      <c r="D32140" s="71" t="s">
        <v>6204</v>
      </c>
      <c r="E32140" s="71">
        <v>9.998807773E9</v>
      </c>
      <c r="T32140" s="188">
        <v>45879.0</v>
      </c>
    </row>
    <row r="32141">
      <c r="A32141" s="71" t="s">
        <v>47</v>
      </c>
      <c r="B32141" s="71">
        <v>16460.0</v>
      </c>
      <c r="C32141" s="71" t="s">
        <v>6203</v>
      </c>
      <c r="D32141" s="71" t="s">
        <v>6204</v>
      </c>
      <c r="E32141" s="71">
        <v>9.998807773E9</v>
      </c>
      <c r="T32141" s="188">
        <v>45879.0</v>
      </c>
    </row>
    <row r="32142">
      <c r="A32142" s="71" t="s">
        <v>47</v>
      </c>
      <c r="B32142" s="71">
        <v>16460.0</v>
      </c>
      <c r="C32142" s="71" t="s">
        <v>6203</v>
      </c>
      <c r="D32142" s="71" t="s">
        <v>6204</v>
      </c>
      <c r="E32142" s="71">
        <v>9.998807773E9</v>
      </c>
      <c r="T32142" s="188">
        <v>45879.0</v>
      </c>
    </row>
    <row r="32143">
      <c r="A32143" s="71" t="s">
        <v>47</v>
      </c>
      <c r="B32143" s="71">
        <v>16460.0</v>
      </c>
      <c r="C32143" s="71" t="s">
        <v>6203</v>
      </c>
      <c r="D32143" s="71" t="s">
        <v>6204</v>
      </c>
      <c r="E32143" s="71">
        <v>9.998807773E9</v>
      </c>
      <c r="T32143" s="188">
        <v>45879.0</v>
      </c>
    </row>
    <row r="32144">
      <c r="A32144" s="71" t="s">
        <v>77</v>
      </c>
      <c r="B32144" s="71">
        <v>5234.0</v>
      </c>
      <c r="C32144" s="71" t="s">
        <v>6205</v>
      </c>
      <c r="D32144" s="71" t="s">
        <v>6206</v>
      </c>
      <c r="E32144" s="71">
        <v>9.981308788E9</v>
      </c>
      <c r="F32144" s="71">
        <v>0.0</v>
      </c>
      <c r="G32144" s="71" t="s">
        <v>243</v>
      </c>
      <c r="H32144" s="71">
        <v>11.0</v>
      </c>
      <c r="I32144" s="71">
        <v>40.0</v>
      </c>
      <c r="J32144" s="71">
        <v>4.4</v>
      </c>
      <c r="K32144" s="71">
        <v>5300.0</v>
      </c>
      <c r="L32144" s="71">
        <v>23320.0</v>
      </c>
      <c r="M32144" s="71">
        <v>23320.0</v>
      </c>
      <c r="N32144" s="71">
        <v>0.0</v>
      </c>
      <c r="O32144" s="71">
        <v>23320.0</v>
      </c>
      <c r="P32144" s="71">
        <v>23320.0</v>
      </c>
      <c r="Q32144" s="71">
        <v>0.0</v>
      </c>
      <c r="R32144" s="71">
        <v>0.0</v>
      </c>
      <c r="S32144" s="71" t="s">
        <v>191</v>
      </c>
      <c r="T32144" s="188">
        <v>45879.0</v>
      </c>
    </row>
    <row r="32145">
      <c r="A32145" s="71" t="s">
        <v>77</v>
      </c>
      <c r="B32145" s="71">
        <v>5234.0</v>
      </c>
      <c r="C32145" s="71" t="s">
        <v>6205</v>
      </c>
      <c r="D32145" s="71" t="s">
        <v>6206</v>
      </c>
      <c r="E32145" s="71">
        <v>9.981308788E9</v>
      </c>
      <c r="T32145" s="188">
        <v>45879.0</v>
      </c>
    </row>
    <row r="32146">
      <c r="A32146" s="71" t="s">
        <v>77</v>
      </c>
      <c r="B32146" s="71">
        <v>5234.0</v>
      </c>
      <c r="C32146" s="71" t="s">
        <v>6205</v>
      </c>
      <c r="D32146" s="71" t="s">
        <v>6206</v>
      </c>
      <c r="E32146" s="71">
        <v>9.981308788E9</v>
      </c>
      <c r="T32146" s="188">
        <v>45879.0</v>
      </c>
    </row>
    <row r="32147">
      <c r="A32147" s="71" t="s">
        <v>77</v>
      </c>
      <c r="B32147" s="71">
        <v>5234.0</v>
      </c>
      <c r="C32147" s="71" t="s">
        <v>6205</v>
      </c>
      <c r="D32147" s="71" t="s">
        <v>6206</v>
      </c>
      <c r="E32147" s="71">
        <v>9.981308788E9</v>
      </c>
      <c r="T32147" s="188">
        <v>45879.0</v>
      </c>
    </row>
    <row r="32148">
      <c r="A32148" s="71" t="s">
        <v>77</v>
      </c>
      <c r="B32148" s="71">
        <v>5234.0</v>
      </c>
      <c r="C32148" s="71" t="s">
        <v>6205</v>
      </c>
      <c r="D32148" s="71" t="s">
        <v>6206</v>
      </c>
      <c r="E32148" s="71">
        <v>9.981308788E9</v>
      </c>
      <c r="T32148" s="188">
        <v>45879.0</v>
      </c>
    </row>
    <row r="32149">
      <c r="A32149" s="71" t="s">
        <v>47</v>
      </c>
      <c r="B32149" s="71">
        <v>16459.0</v>
      </c>
      <c r="C32149" s="71" t="s">
        <v>3314</v>
      </c>
      <c r="D32149" s="71" t="s">
        <v>4541</v>
      </c>
      <c r="E32149" s="71">
        <v>9.149973957E9</v>
      </c>
      <c r="F32149" s="71">
        <v>0.0</v>
      </c>
      <c r="G32149" s="71" t="s">
        <v>5783</v>
      </c>
      <c r="H32149" s="71">
        <v>2.0</v>
      </c>
      <c r="I32149" s="71">
        <v>40.0</v>
      </c>
      <c r="J32149" s="71">
        <v>0.8</v>
      </c>
      <c r="K32149" s="71">
        <v>5500.0</v>
      </c>
      <c r="L32149" s="71">
        <v>4400.0</v>
      </c>
      <c r="M32149" s="71">
        <v>4400.0</v>
      </c>
      <c r="N32149" s="71">
        <v>0.0</v>
      </c>
      <c r="O32149" s="71">
        <v>4400.0</v>
      </c>
      <c r="P32149" s="71">
        <v>4400.0</v>
      </c>
      <c r="Q32149" s="71">
        <v>0.0</v>
      </c>
      <c r="R32149" s="71">
        <v>0.0</v>
      </c>
      <c r="S32149" s="71" t="s">
        <v>191</v>
      </c>
      <c r="T32149" s="188">
        <v>45879.0</v>
      </c>
    </row>
    <row r="32150">
      <c r="A32150" s="71" t="s">
        <v>47</v>
      </c>
      <c r="B32150" s="71">
        <v>16459.0</v>
      </c>
      <c r="C32150" s="71" t="s">
        <v>3314</v>
      </c>
      <c r="D32150" s="71" t="s">
        <v>4541</v>
      </c>
      <c r="E32150" s="71">
        <v>9.149973957E9</v>
      </c>
      <c r="T32150" s="188">
        <v>45879.0</v>
      </c>
    </row>
    <row r="32151">
      <c r="A32151" s="71" t="s">
        <v>47</v>
      </c>
      <c r="B32151" s="71">
        <v>16459.0</v>
      </c>
      <c r="C32151" s="71" t="s">
        <v>3314</v>
      </c>
      <c r="D32151" s="71" t="s">
        <v>4541</v>
      </c>
      <c r="E32151" s="71">
        <v>9.149973957E9</v>
      </c>
      <c r="T32151" s="188">
        <v>45879.0</v>
      </c>
    </row>
    <row r="32152">
      <c r="A32152" s="71" t="s">
        <v>47</v>
      </c>
      <c r="B32152" s="71">
        <v>16459.0</v>
      </c>
      <c r="C32152" s="71" t="s">
        <v>3314</v>
      </c>
      <c r="D32152" s="71" t="s">
        <v>4541</v>
      </c>
      <c r="E32152" s="71">
        <v>9.149973957E9</v>
      </c>
      <c r="T32152" s="188">
        <v>45879.0</v>
      </c>
    </row>
    <row r="32153">
      <c r="A32153" s="71" t="s">
        <v>47</v>
      </c>
      <c r="B32153" s="71">
        <v>16459.0</v>
      </c>
      <c r="C32153" s="71" t="s">
        <v>3314</v>
      </c>
      <c r="D32153" s="71" t="s">
        <v>4541</v>
      </c>
      <c r="E32153" s="71">
        <v>9.149973957E9</v>
      </c>
      <c r="T32153" s="188">
        <v>45879.0</v>
      </c>
    </row>
    <row r="32154">
      <c r="A32154" s="71" t="s">
        <v>47</v>
      </c>
      <c r="B32154" s="71">
        <v>16458.0</v>
      </c>
      <c r="C32154" s="71" t="s">
        <v>2466</v>
      </c>
      <c r="D32154" s="71" t="s">
        <v>288</v>
      </c>
      <c r="E32154" s="71">
        <v>8.964097024E9</v>
      </c>
      <c r="F32154" s="71">
        <v>0.0</v>
      </c>
      <c r="G32154" s="71" t="s">
        <v>741</v>
      </c>
      <c r="H32154" s="71">
        <v>3.0</v>
      </c>
      <c r="I32154" s="71">
        <v>40.0</v>
      </c>
      <c r="J32154" s="71">
        <v>1.2</v>
      </c>
      <c r="K32154" s="71">
        <v>5500.0</v>
      </c>
      <c r="L32154" s="71">
        <v>6600.0</v>
      </c>
      <c r="M32154" s="71">
        <v>15400.0</v>
      </c>
      <c r="N32154" s="71">
        <v>0.0</v>
      </c>
      <c r="O32154" s="71">
        <v>15400.0</v>
      </c>
      <c r="P32154" s="71">
        <v>0.0</v>
      </c>
      <c r="Q32154" s="71">
        <v>15400.0</v>
      </c>
      <c r="R32154" s="71">
        <v>0.0</v>
      </c>
      <c r="S32154" s="71" t="s">
        <v>47</v>
      </c>
      <c r="T32154" s="188">
        <v>45879.0</v>
      </c>
    </row>
    <row r="32155">
      <c r="A32155" s="71" t="s">
        <v>47</v>
      </c>
      <c r="B32155" s="71">
        <v>16458.0</v>
      </c>
      <c r="C32155" s="71" t="s">
        <v>2466</v>
      </c>
      <c r="D32155" s="71" t="s">
        <v>288</v>
      </c>
      <c r="E32155" s="71">
        <v>8.964097024E9</v>
      </c>
      <c r="G32155" s="71" t="s">
        <v>83</v>
      </c>
      <c r="H32155" s="71">
        <v>2.0</v>
      </c>
      <c r="I32155" s="71">
        <v>40.0</v>
      </c>
      <c r="J32155" s="71">
        <v>0.8</v>
      </c>
      <c r="K32155" s="71">
        <v>5500.0</v>
      </c>
      <c r="L32155" s="71">
        <v>4400.0</v>
      </c>
      <c r="T32155" s="188">
        <v>45879.0</v>
      </c>
    </row>
    <row r="32156">
      <c r="A32156" s="71" t="s">
        <v>47</v>
      </c>
      <c r="B32156" s="71">
        <v>16458.0</v>
      </c>
      <c r="C32156" s="71" t="s">
        <v>2466</v>
      </c>
      <c r="D32156" s="71" t="s">
        <v>288</v>
      </c>
      <c r="E32156" s="71">
        <v>8.964097024E9</v>
      </c>
      <c r="G32156" s="71" t="s">
        <v>5783</v>
      </c>
      <c r="H32156" s="71">
        <v>2.0</v>
      </c>
      <c r="I32156" s="71">
        <v>40.0</v>
      </c>
      <c r="J32156" s="71">
        <v>0.8</v>
      </c>
      <c r="K32156" s="71">
        <v>5500.0</v>
      </c>
      <c r="L32156" s="71">
        <v>4400.0</v>
      </c>
      <c r="T32156" s="188">
        <v>45879.0</v>
      </c>
    </row>
    <row r="32157">
      <c r="A32157" s="71" t="s">
        <v>47</v>
      </c>
      <c r="B32157" s="71">
        <v>16458.0</v>
      </c>
      <c r="C32157" s="71" t="s">
        <v>2466</v>
      </c>
      <c r="D32157" s="71" t="s">
        <v>288</v>
      </c>
      <c r="E32157" s="71">
        <v>8.964097024E9</v>
      </c>
      <c r="T32157" s="188">
        <v>45879.0</v>
      </c>
    </row>
    <row r="32158">
      <c r="A32158" s="71" t="s">
        <v>47</v>
      </c>
      <c r="B32158" s="71">
        <v>16458.0</v>
      </c>
      <c r="C32158" s="71" t="s">
        <v>2466</v>
      </c>
      <c r="D32158" s="71" t="s">
        <v>288</v>
      </c>
      <c r="E32158" s="71">
        <v>8.964097024E9</v>
      </c>
      <c r="T32158" s="188">
        <v>45879.0</v>
      </c>
    </row>
    <row r="32159">
      <c r="A32159" s="71" t="s">
        <v>47</v>
      </c>
      <c r="B32159" s="71">
        <v>16457.0</v>
      </c>
      <c r="C32159" s="71" t="s">
        <v>562</v>
      </c>
      <c r="D32159" s="71" t="s">
        <v>4536</v>
      </c>
      <c r="E32159" s="71">
        <v>9.755657172E9</v>
      </c>
      <c r="F32159" s="71">
        <v>0.0</v>
      </c>
      <c r="G32159" s="71" t="s">
        <v>2367</v>
      </c>
      <c r="H32159" s="71">
        <v>5.0</v>
      </c>
      <c r="I32159" s="71">
        <v>40.0</v>
      </c>
      <c r="J32159" s="71">
        <v>2.0</v>
      </c>
      <c r="K32159" s="71">
        <v>5500.0</v>
      </c>
      <c r="L32159" s="71">
        <v>11000.0</v>
      </c>
      <c r="M32159" s="71">
        <v>19800.0</v>
      </c>
      <c r="N32159" s="71">
        <v>0.0</v>
      </c>
      <c r="O32159" s="71">
        <v>19800.0</v>
      </c>
      <c r="P32159" s="71">
        <v>7950.0</v>
      </c>
      <c r="Q32159" s="71">
        <v>11850.0</v>
      </c>
      <c r="R32159" s="71">
        <v>0.0</v>
      </c>
      <c r="S32159" s="71" t="s">
        <v>191</v>
      </c>
      <c r="T32159" s="188">
        <v>45879.0</v>
      </c>
    </row>
    <row r="32160">
      <c r="A32160" s="71" t="s">
        <v>47</v>
      </c>
      <c r="B32160" s="71">
        <v>16457.0</v>
      </c>
      <c r="C32160" s="71" t="s">
        <v>562</v>
      </c>
      <c r="D32160" s="71" t="s">
        <v>4536</v>
      </c>
      <c r="E32160" s="71">
        <v>9.755657172E9</v>
      </c>
      <c r="G32160" s="71" t="s">
        <v>4983</v>
      </c>
      <c r="H32160" s="71">
        <v>4.0</v>
      </c>
      <c r="I32160" s="71">
        <v>40.0</v>
      </c>
      <c r="J32160" s="71">
        <v>1.6</v>
      </c>
      <c r="K32160" s="71">
        <v>5500.0</v>
      </c>
      <c r="L32160" s="71">
        <v>8800.0</v>
      </c>
      <c r="T32160" s="188">
        <v>45879.0</v>
      </c>
    </row>
    <row r="32161">
      <c r="A32161" s="71" t="s">
        <v>47</v>
      </c>
      <c r="B32161" s="71">
        <v>16457.0</v>
      </c>
      <c r="C32161" s="71" t="s">
        <v>562</v>
      </c>
      <c r="D32161" s="71" t="s">
        <v>4536</v>
      </c>
      <c r="E32161" s="71">
        <v>9.755657172E9</v>
      </c>
      <c r="T32161" s="188">
        <v>45879.0</v>
      </c>
    </row>
    <row r="32162">
      <c r="A32162" s="71" t="s">
        <v>47</v>
      </c>
      <c r="B32162" s="71">
        <v>16457.0</v>
      </c>
      <c r="C32162" s="71" t="s">
        <v>562</v>
      </c>
      <c r="D32162" s="71" t="s">
        <v>4536</v>
      </c>
      <c r="E32162" s="71">
        <v>9.755657172E9</v>
      </c>
      <c r="T32162" s="188">
        <v>45879.0</v>
      </c>
    </row>
    <row r="32163">
      <c r="A32163" s="71" t="s">
        <v>47</v>
      </c>
      <c r="B32163" s="71">
        <v>16457.0</v>
      </c>
      <c r="C32163" s="71" t="s">
        <v>562</v>
      </c>
      <c r="D32163" s="71" t="s">
        <v>4536</v>
      </c>
      <c r="E32163" s="71">
        <v>9.755657172E9</v>
      </c>
      <c r="T32163" s="188">
        <v>45879.0</v>
      </c>
    </row>
    <row r="32164">
      <c r="A32164" s="71" t="s">
        <v>77</v>
      </c>
      <c r="B32164" s="71">
        <v>5233.0</v>
      </c>
      <c r="C32164" s="71" t="s">
        <v>2556</v>
      </c>
      <c r="D32164" s="71" t="s">
        <v>1377</v>
      </c>
      <c r="E32164" s="71">
        <v>7.828264035E9</v>
      </c>
      <c r="F32164" s="71">
        <v>0.0</v>
      </c>
      <c r="G32164" s="71" t="s">
        <v>243</v>
      </c>
      <c r="H32164" s="71">
        <v>9.0</v>
      </c>
      <c r="I32164" s="71">
        <v>40.0</v>
      </c>
      <c r="J32164" s="71">
        <v>3.6</v>
      </c>
      <c r="K32164" s="71">
        <v>5300.0</v>
      </c>
      <c r="L32164" s="71">
        <v>19080.0</v>
      </c>
      <c r="M32164" s="71">
        <v>31800.0</v>
      </c>
      <c r="N32164" s="71">
        <v>0.0</v>
      </c>
      <c r="O32164" s="71">
        <v>31800.0</v>
      </c>
      <c r="P32164" s="71">
        <v>0.0</v>
      </c>
      <c r="Q32164" s="71">
        <v>31800.0</v>
      </c>
      <c r="R32164" s="71">
        <v>0.0</v>
      </c>
      <c r="S32164" s="71" t="s">
        <v>47</v>
      </c>
      <c r="T32164" s="188">
        <v>45879.0</v>
      </c>
    </row>
    <row r="32165">
      <c r="A32165" s="71" t="s">
        <v>77</v>
      </c>
      <c r="B32165" s="71">
        <v>5233.0</v>
      </c>
      <c r="C32165" s="71" t="s">
        <v>2556</v>
      </c>
      <c r="D32165" s="71" t="s">
        <v>1377</v>
      </c>
      <c r="E32165" s="71">
        <v>7.828264035E9</v>
      </c>
      <c r="G32165" s="71" t="s">
        <v>610</v>
      </c>
      <c r="H32165" s="71">
        <v>6.0</v>
      </c>
      <c r="I32165" s="71">
        <v>40.0</v>
      </c>
      <c r="J32165" s="71">
        <v>2.4</v>
      </c>
      <c r="K32165" s="71">
        <v>5300.0</v>
      </c>
      <c r="L32165" s="71">
        <v>12720.0</v>
      </c>
      <c r="T32165" s="188">
        <v>45879.0</v>
      </c>
    </row>
    <row r="32166">
      <c r="A32166" s="71" t="s">
        <v>77</v>
      </c>
      <c r="B32166" s="71">
        <v>5233.0</v>
      </c>
      <c r="C32166" s="71" t="s">
        <v>2556</v>
      </c>
      <c r="D32166" s="71" t="s">
        <v>1377</v>
      </c>
      <c r="E32166" s="71">
        <v>7.828264035E9</v>
      </c>
      <c r="T32166" s="188">
        <v>45879.0</v>
      </c>
    </row>
    <row r="32167">
      <c r="A32167" s="71" t="s">
        <v>77</v>
      </c>
      <c r="B32167" s="71">
        <v>5233.0</v>
      </c>
      <c r="C32167" s="71" t="s">
        <v>2556</v>
      </c>
      <c r="D32167" s="71" t="s">
        <v>1377</v>
      </c>
      <c r="E32167" s="71">
        <v>7.828264035E9</v>
      </c>
      <c r="T32167" s="188">
        <v>45879.0</v>
      </c>
    </row>
    <row r="32168">
      <c r="A32168" s="71" t="s">
        <v>77</v>
      </c>
      <c r="B32168" s="71">
        <v>5233.0</v>
      </c>
      <c r="C32168" s="71" t="s">
        <v>2556</v>
      </c>
      <c r="D32168" s="71" t="s">
        <v>1377</v>
      </c>
      <c r="E32168" s="71">
        <v>7.828264035E9</v>
      </c>
      <c r="T32168" s="188">
        <v>45879.0</v>
      </c>
    </row>
    <row r="32169">
      <c r="A32169" s="71" t="s">
        <v>47</v>
      </c>
      <c r="B32169" s="71">
        <v>16456.0</v>
      </c>
      <c r="C32169" s="71" t="s">
        <v>2556</v>
      </c>
      <c r="D32169" s="71" t="s">
        <v>1377</v>
      </c>
      <c r="E32169" s="71">
        <v>7.828264035E9</v>
      </c>
      <c r="F32169" s="71">
        <v>0.0</v>
      </c>
      <c r="G32169" s="71" t="s">
        <v>4983</v>
      </c>
      <c r="H32169" s="71">
        <v>12.0</v>
      </c>
      <c r="I32169" s="71">
        <v>40.0</v>
      </c>
      <c r="J32169" s="71">
        <v>4.8</v>
      </c>
      <c r="K32169" s="71">
        <v>5500.0</v>
      </c>
      <c r="L32169" s="71">
        <v>26400.0</v>
      </c>
      <c r="M32169" s="71">
        <v>26400.0</v>
      </c>
      <c r="N32169" s="71">
        <v>0.0</v>
      </c>
      <c r="O32169" s="71">
        <v>26400.0</v>
      </c>
      <c r="P32169" s="71">
        <v>13500.0</v>
      </c>
      <c r="Q32169" s="71">
        <v>12900.0</v>
      </c>
      <c r="R32169" s="71">
        <v>0.0</v>
      </c>
      <c r="S32169" s="71" t="s">
        <v>191</v>
      </c>
      <c r="T32169" s="188">
        <v>45879.0</v>
      </c>
    </row>
    <row r="32170">
      <c r="A32170" s="71" t="s">
        <v>47</v>
      </c>
      <c r="B32170" s="71">
        <v>16456.0</v>
      </c>
      <c r="C32170" s="71" t="s">
        <v>2556</v>
      </c>
      <c r="D32170" s="71" t="s">
        <v>1377</v>
      </c>
      <c r="E32170" s="71">
        <v>7.828264035E9</v>
      </c>
      <c r="T32170" s="188">
        <v>45879.0</v>
      </c>
    </row>
    <row r="32171">
      <c r="A32171" s="71" t="s">
        <v>47</v>
      </c>
      <c r="B32171" s="71">
        <v>16456.0</v>
      </c>
      <c r="C32171" s="71" t="s">
        <v>2556</v>
      </c>
      <c r="D32171" s="71" t="s">
        <v>1377</v>
      </c>
      <c r="E32171" s="71">
        <v>7.828264035E9</v>
      </c>
      <c r="T32171" s="188">
        <v>45879.0</v>
      </c>
    </row>
    <row r="32172">
      <c r="A32172" s="71" t="s">
        <v>47</v>
      </c>
      <c r="B32172" s="71">
        <v>16456.0</v>
      </c>
      <c r="C32172" s="71" t="s">
        <v>2556</v>
      </c>
      <c r="D32172" s="71" t="s">
        <v>1377</v>
      </c>
      <c r="E32172" s="71">
        <v>7.828264035E9</v>
      </c>
      <c r="T32172" s="188">
        <v>45879.0</v>
      </c>
    </row>
    <row r="32173">
      <c r="A32173" s="71" t="s">
        <v>47</v>
      </c>
      <c r="B32173" s="71">
        <v>16456.0</v>
      </c>
      <c r="C32173" s="71" t="s">
        <v>2556</v>
      </c>
      <c r="D32173" s="71" t="s">
        <v>1377</v>
      </c>
      <c r="E32173" s="71">
        <v>7.828264035E9</v>
      </c>
      <c r="T32173" s="188">
        <v>45879.0</v>
      </c>
    </row>
    <row r="32174">
      <c r="A32174" s="71" t="s">
        <v>47</v>
      </c>
      <c r="B32174" s="71">
        <v>16455.0</v>
      </c>
      <c r="C32174" s="71" t="s">
        <v>6207</v>
      </c>
      <c r="D32174" s="71" t="s">
        <v>3143</v>
      </c>
      <c r="E32174" s="71">
        <v>7.049960132E9</v>
      </c>
      <c r="F32174" s="71">
        <v>0.0</v>
      </c>
      <c r="G32174" s="71" t="s">
        <v>741</v>
      </c>
      <c r="H32174" s="71">
        <v>2.0</v>
      </c>
      <c r="I32174" s="71">
        <v>40.0</v>
      </c>
      <c r="J32174" s="71">
        <v>0.8</v>
      </c>
      <c r="K32174" s="71">
        <v>5500.0</v>
      </c>
      <c r="L32174" s="71">
        <v>4400.0</v>
      </c>
      <c r="M32174" s="71">
        <v>4400.0</v>
      </c>
      <c r="N32174" s="71">
        <v>0.0</v>
      </c>
      <c r="O32174" s="71">
        <v>4400.0</v>
      </c>
      <c r="P32174" s="71">
        <v>0.0</v>
      </c>
      <c r="Q32174" s="71">
        <v>4400.0</v>
      </c>
      <c r="R32174" s="71">
        <v>0.0</v>
      </c>
      <c r="S32174" s="71" t="s">
        <v>47</v>
      </c>
      <c r="T32174" s="188">
        <v>45879.0</v>
      </c>
    </row>
    <row r="32175">
      <c r="A32175" s="71" t="s">
        <v>47</v>
      </c>
      <c r="B32175" s="71">
        <v>16455.0</v>
      </c>
      <c r="C32175" s="71" t="s">
        <v>6207</v>
      </c>
      <c r="D32175" s="71" t="s">
        <v>3143</v>
      </c>
      <c r="E32175" s="71">
        <v>7.049960132E9</v>
      </c>
      <c r="T32175" s="188">
        <v>45879.0</v>
      </c>
    </row>
    <row r="32176">
      <c r="A32176" s="71" t="s">
        <v>47</v>
      </c>
      <c r="B32176" s="71">
        <v>16455.0</v>
      </c>
      <c r="C32176" s="71" t="s">
        <v>6207</v>
      </c>
      <c r="D32176" s="71" t="s">
        <v>3143</v>
      </c>
      <c r="E32176" s="71">
        <v>7.049960132E9</v>
      </c>
      <c r="T32176" s="188">
        <v>45879.0</v>
      </c>
    </row>
    <row r="32177">
      <c r="A32177" s="71" t="s">
        <v>47</v>
      </c>
      <c r="B32177" s="71">
        <v>16455.0</v>
      </c>
      <c r="C32177" s="71" t="s">
        <v>6207</v>
      </c>
      <c r="D32177" s="71" t="s">
        <v>3143</v>
      </c>
      <c r="E32177" s="71">
        <v>7.049960132E9</v>
      </c>
      <c r="T32177" s="188">
        <v>45879.0</v>
      </c>
    </row>
    <row r="32178">
      <c r="A32178" s="71" t="s">
        <v>47</v>
      </c>
      <c r="B32178" s="71">
        <v>16455.0</v>
      </c>
      <c r="C32178" s="71" t="s">
        <v>6207</v>
      </c>
      <c r="D32178" s="71" t="s">
        <v>3143</v>
      </c>
      <c r="E32178" s="71">
        <v>7.049960132E9</v>
      </c>
      <c r="T32178" s="188">
        <v>45879.0</v>
      </c>
    </row>
    <row r="32179">
      <c r="A32179" s="71" t="s">
        <v>47</v>
      </c>
      <c r="B32179" s="71">
        <v>16454.0</v>
      </c>
      <c r="C32179" s="71" t="s">
        <v>6208</v>
      </c>
      <c r="D32179" s="71" t="s">
        <v>1827</v>
      </c>
      <c r="E32179" s="71">
        <v>8.357859391E9</v>
      </c>
      <c r="F32179" s="71">
        <v>0.0</v>
      </c>
      <c r="G32179" s="71" t="s">
        <v>6080</v>
      </c>
      <c r="H32179" s="71">
        <v>8.0</v>
      </c>
      <c r="I32179" s="71">
        <v>40.0</v>
      </c>
      <c r="J32179" s="71">
        <v>3.2</v>
      </c>
      <c r="K32179" s="71">
        <v>5500.0</v>
      </c>
      <c r="L32179" s="71">
        <v>17600.0</v>
      </c>
      <c r="M32179" s="71">
        <v>17600.0</v>
      </c>
      <c r="N32179" s="71">
        <v>650.0</v>
      </c>
      <c r="O32179" s="71">
        <v>16950.0</v>
      </c>
      <c r="P32179" s="71">
        <v>0.0</v>
      </c>
      <c r="Q32179" s="71">
        <v>16950.0</v>
      </c>
      <c r="R32179" s="71">
        <v>0.0</v>
      </c>
      <c r="S32179" s="71" t="s">
        <v>47</v>
      </c>
      <c r="T32179" s="188">
        <v>45879.0</v>
      </c>
    </row>
    <row r="32180">
      <c r="A32180" s="71" t="s">
        <v>47</v>
      </c>
      <c r="B32180" s="71">
        <v>16454.0</v>
      </c>
      <c r="C32180" s="71" t="s">
        <v>6208</v>
      </c>
      <c r="D32180" s="71" t="s">
        <v>1827</v>
      </c>
      <c r="E32180" s="71">
        <v>8.357859391E9</v>
      </c>
      <c r="T32180" s="188">
        <v>45879.0</v>
      </c>
    </row>
    <row r="32181">
      <c r="A32181" s="71" t="s">
        <v>47</v>
      </c>
      <c r="B32181" s="71">
        <v>16454.0</v>
      </c>
      <c r="C32181" s="71" t="s">
        <v>6208</v>
      </c>
      <c r="D32181" s="71" t="s">
        <v>1827</v>
      </c>
      <c r="E32181" s="71">
        <v>8.357859391E9</v>
      </c>
      <c r="T32181" s="188">
        <v>45879.0</v>
      </c>
    </row>
    <row r="32182">
      <c r="A32182" s="71" t="s">
        <v>47</v>
      </c>
      <c r="B32182" s="71">
        <v>16454.0</v>
      </c>
      <c r="C32182" s="71" t="s">
        <v>6208</v>
      </c>
      <c r="D32182" s="71" t="s">
        <v>1827</v>
      </c>
      <c r="E32182" s="71">
        <v>8.357859391E9</v>
      </c>
      <c r="T32182" s="188">
        <v>45879.0</v>
      </c>
    </row>
    <row r="32183">
      <c r="A32183" s="71" t="s">
        <v>47</v>
      </c>
      <c r="B32183" s="71">
        <v>16454.0</v>
      </c>
      <c r="C32183" s="71" t="s">
        <v>6208</v>
      </c>
      <c r="D32183" s="71" t="s">
        <v>1827</v>
      </c>
      <c r="E32183" s="71">
        <v>8.357859391E9</v>
      </c>
      <c r="T32183" s="188">
        <v>45879.0</v>
      </c>
    </row>
    <row r="32184">
      <c r="A32184" s="71" t="s">
        <v>77</v>
      </c>
      <c r="B32184" s="71">
        <v>5232.0</v>
      </c>
      <c r="C32184" s="71" t="s">
        <v>1814</v>
      </c>
      <c r="D32184" s="71" t="s">
        <v>1809</v>
      </c>
      <c r="E32184" s="71">
        <v>9.926012163E9</v>
      </c>
      <c r="F32184" s="71">
        <v>0.0</v>
      </c>
      <c r="G32184" s="71" t="s">
        <v>1607</v>
      </c>
      <c r="H32184" s="71">
        <v>10.0</v>
      </c>
      <c r="I32184" s="71">
        <v>40.0</v>
      </c>
      <c r="J32184" s="71">
        <v>4.0</v>
      </c>
      <c r="K32184" s="71">
        <v>5300.0</v>
      </c>
      <c r="L32184" s="71">
        <v>21200.0</v>
      </c>
      <c r="M32184" s="71">
        <v>84800.0</v>
      </c>
      <c r="N32184" s="71">
        <v>4000.0</v>
      </c>
      <c r="O32184" s="71">
        <v>80800.0</v>
      </c>
      <c r="P32184" s="71">
        <v>0.0</v>
      </c>
      <c r="Q32184" s="71">
        <v>71600.0</v>
      </c>
      <c r="R32184" s="71">
        <v>0.0</v>
      </c>
      <c r="S32184" s="71" t="s">
        <v>47</v>
      </c>
      <c r="T32184" s="188">
        <v>45879.0</v>
      </c>
    </row>
    <row r="32185">
      <c r="A32185" s="71" t="s">
        <v>77</v>
      </c>
      <c r="B32185" s="71">
        <v>5232.0</v>
      </c>
      <c r="C32185" s="71" t="s">
        <v>1814</v>
      </c>
      <c r="D32185" s="71" t="s">
        <v>1809</v>
      </c>
      <c r="E32185" s="71">
        <v>9.926012163E9</v>
      </c>
      <c r="G32185" s="71" t="s">
        <v>243</v>
      </c>
      <c r="H32185" s="71">
        <v>10.0</v>
      </c>
      <c r="I32185" s="71">
        <v>40.0</v>
      </c>
      <c r="J32185" s="71">
        <v>4.0</v>
      </c>
      <c r="K32185" s="71">
        <v>5300.0</v>
      </c>
      <c r="L32185" s="71">
        <v>21200.0</v>
      </c>
      <c r="T32185" s="188">
        <v>45879.0</v>
      </c>
    </row>
    <row r="32186">
      <c r="A32186" s="71" t="s">
        <v>77</v>
      </c>
      <c r="B32186" s="71">
        <v>5232.0</v>
      </c>
      <c r="C32186" s="71" t="s">
        <v>1814</v>
      </c>
      <c r="D32186" s="71" t="s">
        <v>1809</v>
      </c>
      <c r="E32186" s="71">
        <v>9.926012163E9</v>
      </c>
      <c r="G32186" s="71" t="s">
        <v>610</v>
      </c>
      <c r="H32186" s="71">
        <v>20.0</v>
      </c>
      <c r="I32186" s="71">
        <v>40.0</v>
      </c>
      <c r="J32186" s="71">
        <v>8.0</v>
      </c>
      <c r="K32186" s="71">
        <v>5300.0</v>
      </c>
      <c r="L32186" s="71">
        <v>42400.0</v>
      </c>
      <c r="T32186" s="188">
        <v>45879.0</v>
      </c>
    </row>
    <row r="32187">
      <c r="A32187" s="71" t="s">
        <v>77</v>
      </c>
      <c r="B32187" s="71">
        <v>5232.0</v>
      </c>
      <c r="C32187" s="71" t="s">
        <v>1814</v>
      </c>
      <c r="D32187" s="71" t="s">
        <v>1809</v>
      </c>
      <c r="E32187" s="71">
        <v>9.926012163E9</v>
      </c>
      <c r="T32187" s="188">
        <v>45879.0</v>
      </c>
    </row>
    <row r="32188">
      <c r="A32188" s="71" t="s">
        <v>77</v>
      </c>
      <c r="B32188" s="71">
        <v>5232.0</v>
      </c>
      <c r="C32188" s="71" t="s">
        <v>1814</v>
      </c>
      <c r="D32188" s="71" t="s">
        <v>1809</v>
      </c>
      <c r="E32188" s="71">
        <v>9.926012163E9</v>
      </c>
      <c r="T32188" s="188">
        <v>45879.0</v>
      </c>
    </row>
    <row r="32189">
      <c r="A32189" s="71" t="s">
        <v>47</v>
      </c>
      <c r="B32189" s="71">
        <v>16453.0</v>
      </c>
      <c r="C32189" s="71" t="s">
        <v>4175</v>
      </c>
      <c r="D32189" s="71" t="s">
        <v>2089</v>
      </c>
      <c r="E32189" s="71">
        <v>9.826445166E9</v>
      </c>
      <c r="F32189" s="71" t="s">
        <v>6209</v>
      </c>
      <c r="G32189" s="71" t="s">
        <v>4983</v>
      </c>
      <c r="H32189" s="71">
        <v>13.0</v>
      </c>
      <c r="I32189" s="71">
        <v>40.0</v>
      </c>
      <c r="J32189" s="71">
        <v>5.2</v>
      </c>
      <c r="K32189" s="71">
        <v>5500.0</v>
      </c>
      <c r="L32189" s="71">
        <v>28600.0</v>
      </c>
      <c r="M32189" s="71">
        <v>28600.0</v>
      </c>
      <c r="N32189" s="71">
        <v>0.0</v>
      </c>
      <c r="O32189" s="71">
        <v>28600.0</v>
      </c>
      <c r="P32189" s="71">
        <v>28600.0</v>
      </c>
      <c r="Q32189" s="71">
        <v>0.0</v>
      </c>
      <c r="R32189" s="71">
        <v>0.0</v>
      </c>
      <c r="S32189" s="71" t="s">
        <v>191</v>
      </c>
      <c r="T32189" s="188">
        <v>45879.0</v>
      </c>
    </row>
    <row r="32190">
      <c r="A32190" s="71" t="s">
        <v>47</v>
      </c>
      <c r="B32190" s="71">
        <v>16453.0</v>
      </c>
      <c r="C32190" s="71" t="s">
        <v>4175</v>
      </c>
      <c r="D32190" s="71" t="s">
        <v>2089</v>
      </c>
      <c r="E32190" s="71">
        <v>9.826445166E9</v>
      </c>
      <c r="T32190" s="188">
        <v>45879.0</v>
      </c>
    </row>
    <row r="32191">
      <c r="A32191" s="71" t="s">
        <v>47</v>
      </c>
      <c r="B32191" s="71">
        <v>16453.0</v>
      </c>
      <c r="C32191" s="71" t="s">
        <v>4175</v>
      </c>
      <c r="D32191" s="71" t="s">
        <v>2089</v>
      </c>
      <c r="E32191" s="71">
        <v>9.826445166E9</v>
      </c>
      <c r="T32191" s="188">
        <v>45879.0</v>
      </c>
    </row>
    <row r="32192">
      <c r="A32192" s="71" t="s">
        <v>47</v>
      </c>
      <c r="B32192" s="71">
        <v>16453.0</v>
      </c>
      <c r="C32192" s="71" t="s">
        <v>4175</v>
      </c>
      <c r="D32192" s="71" t="s">
        <v>2089</v>
      </c>
      <c r="E32192" s="71">
        <v>9.826445166E9</v>
      </c>
      <c r="T32192" s="188">
        <v>45879.0</v>
      </c>
    </row>
    <row r="32193">
      <c r="A32193" s="71" t="s">
        <v>47</v>
      </c>
      <c r="B32193" s="71">
        <v>16453.0</v>
      </c>
      <c r="C32193" s="71" t="s">
        <v>4175</v>
      </c>
      <c r="D32193" s="71" t="s">
        <v>2089</v>
      </c>
      <c r="E32193" s="71">
        <v>9.826445166E9</v>
      </c>
      <c r="T32193" s="188">
        <v>45879.0</v>
      </c>
    </row>
    <row r="32194">
      <c r="A32194" s="71" t="s">
        <v>77</v>
      </c>
      <c r="B32194" s="71">
        <v>5231.0</v>
      </c>
      <c r="C32194" s="71" t="s">
        <v>6210</v>
      </c>
      <c r="D32194" s="71" t="s">
        <v>6211</v>
      </c>
      <c r="E32194" s="71">
        <v>9.575025902E9</v>
      </c>
      <c r="F32194" s="71" t="s">
        <v>6212</v>
      </c>
      <c r="G32194" s="71" t="s">
        <v>195</v>
      </c>
      <c r="H32194" s="71">
        <v>4.0</v>
      </c>
      <c r="I32194" s="71">
        <v>40.0</v>
      </c>
      <c r="J32194" s="71">
        <v>1.6</v>
      </c>
      <c r="K32194" s="71">
        <v>5300.0</v>
      </c>
      <c r="L32194" s="71">
        <v>8480.0</v>
      </c>
      <c r="M32194" s="71">
        <v>8480.0</v>
      </c>
      <c r="N32194" s="71">
        <v>0.0</v>
      </c>
      <c r="O32194" s="71">
        <v>8480.0</v>
      </c>
      <c r="P32194" s="71">
        <v>8480.0</v>
      </c>
      <c r="Q32194" s="71">
        <v>0.0</v>
      </c>
      <c r="R32194" s="71">
        <v>0.0</v>
      </c>
      <c r="S32194" s="71" t="s">
        <v>191</v>
      </c>
      <c r="T32194" s="188">
        <v>45879.0</v>
      </c>
    </row>
    <row r="32195">
      <c r="A32195" s="71" t="s">
        <v>77</v>
      </c>
      <c r="B32195" s="71">
        <v>5231.0</v>
      </c>
      <c r="C32195" s="71" t="s">
        <v>6210</v>
      </c>
      <c r="D32195" s="71" t="s">
        <v>6211</v>
      </c>
      <c r="E32195" s="71">
        <v>9.575025902E9</v>
      </c>
      <c r="T32195" s="188">
        <v>45879.0</v>
      </c>
    </row>
    <row r="32196">
      <c r="A32196" s="71" t="s">
        <v>77</v>
      </c>
      <c r="B32196" s="71">
        <v>5231.0</v>
      </c>
      <c r="C32196" s="71" t="s">
        <v>6210</v>
      </c>
      <c r="D32196" s="71" t="s">
        <v>6211</v>
      </c>
      <c r="E32196" s="71">
        <v>9.575025902E9</v>
      </c>
      <c r="T32196" s="188">
        <v>45879.0</v>
      </c>
    </row>
    <row r="32197">
      <c r="A32197" s="71" t="s">
        <v>77</v>
      </c>
      <c r="B32197" s="71">
        <v>5231.0</v>
      </c>
      <c r="C32197" s="71" t="s">
        <v>6210</v>
      </c>
      <c r="D32197" s="71" t="s">
        <v>6211</v>
      </c>
      <c r="E32197" s="71">
        <v>9.575025902E9</v>
      </c>
      <c r="T32197" s="188">
        <v>45879.0</v>
      </c>
    </row>
    <row r="32198">
      <c r="A32198" s="71" t="s">
        <v>77</v>
      </c>
      <c r="B32198" s="71">
        <v>5231.0</v>
      </c>
      <c r="C32198" s="71" t="s">
        <v>6210</v>
      </c>
      <c r="D32198" s="71" t="s">
        <v>6211</v>
      </c>
      <c r="E32198" s="71">
        <v>9.575025902E9</v>
      </c>
      <c r="T32198" s="188">
        <v>45879.0</v>
      </c>
    </row>
    <row r="32199">
      <c r="A32199" s="71" t="s">
        <v>77</v>
      </c>
      <c r="B32199" s="71">
        <v>5230.0</v>
      </c>
      <c r="C32199" s="71" t="s">
        <v>5494</v>
      </c>
      <c r="D32199" s="71" t="s">
        <v>571</v>
      </c>
      <c r="E32199" s="71">
        <v>8.770626496E9</v>
      </c>
      <c r="F32199" s="71">
        <v>0.0</v>
      </c>
      <c r="G32199" s="71" t="s">
        <v>897</v>
      </c>
      <c r="H32199" s="71">
        <v>6.0</v>
      </c>
      <c r="I32199" s="71">
        <v>40.0</v>
      </c>
      <c r="J32199" s="71">
        <v>2.4</v>
      </c>
      <c r="K32199" s="71">
        <v>12000.0</v>
      </c>
      <c r="L32199" s="71">
        <v>28800.0</v>
      </c>
      <c r="M32199" s="71">
        <v>28800.0</v>
      </c>
      <c r="N32199" s="71">
        <v>1200.0</v>
      </c>
      <c r="O32199" s="71">
        <v>27600.0</v>
      </c>
      <c r="P32199" s="71">
        <v>27600.0</v>
      </c>
      <c r="Q32199" s="71">
        <v>0.0</v>
      </c>
      <c r="R32199" s="71">
        <v>0.0</v>
      </c>
      <c r="S32199" s="71" t="s">
        <v>191</v>
      </c>
      <c r="T32199" s="188">
        <v>45879.0</v>
      </c>
    </row>
    <row r="32200">
      <c r="A32200" s="71" t="s">
        <v>77</v>
      </c>
      <c r="B32200" s="71">
        <v>5230.0</v>
      </c>
      <c r="C32200" s="71" t="s">
        <v>5494</v>
      </c>
      <c r="D32200" s="71" t="s">
        <v>571</v>
      </c>
      <c r="E32200" s="71">
        <v>8.770626496E9</v>
      </c>
      <c r="T32200" s="188">
        <v>45879.0</v>
      </c>
    </row>
    <row r="32201">
      <c r="A32201" s="71" t="s">
        <v>77</v>
      </c>
      <c r="B32201" s="71">
        <v>5230.0</v>
      </c>
      <c r="C32201" s="71" t="s">
        <v>5494</v>
      </c>
      <c r="D32201" s="71" t="s">
        <v>571</v>
      </c>
      <c r="E32201" s="71">
        <v>8.770626496E9</v>
      </c>
      <c r="T32201" s="188">
        <v>45879.0</v>
      </c>
    </row>
    <row r="32202">
      <c r="A32202" s="71" t="s">
        <v>77</v>
      </c>
      <c r="B32202" s="71">
        <v>5230.0</v>
      </c>
      <c r="C32202" s="71" t="s">
        <v>5494</v>
      </c>
      <c r="D32202" s="71" t="s">
        <v>571</v>
      </c>
      <c r="E32202" s="71">
        <v>8.770626496E9</v>
      </c>
      <c r="T32202" s="188">
        <v>45879.0</v>
      </c>
    </row>
    <row r="32203">
      <c r="A32203" s="71" t="s">
        <v>77</v>
      </c>
      <c r="B32203" s="71">
        <v>5230.0</v>
      </c>
      <c r="C32203" s="71" t="s">
        <v>5494</v>
      </c>
      <c r="D32203" s="71" t="s">
        <v>571</v>
      </c>
      <c r="E32203" s="71">
        <v>8.770626496E9</v>
      </c>
      <c r="T32203" s="188">
        <v>45879.0</v>
      </c>
    </row>
    <row r="32204">
      <c r="A32204" s="71" t="s">
        <v>47</v>
      </c>
      <c r="B32204" s="71">
        <v>16452.0</v>
      </c>
      <c r="C32204" s="71" t="s">
        <v>6213</v>
      </c>
      <c r="D32204" s="71" t="s">
        <v>1110</v>
      </c>
      <c r="E32204" s="71">
        <v>9.669834335E9</v>
      </c>
      <c r="F32204" s="71" t="s">
        <v>6214</v>
      </c>
      <c r="G32204" s="71" t="s">
        <v>727</v>
      </c>
      <c r="H32204" s="71">
        <v>10.0</v>
      </c>
      <c r="I32204" s="71">
        <v>40.0</v>
      </c>
      <c r="J32204" s="71">
        <v>4.0</v>
      </c>
      <c r="K32204" s="71">
        <v>5500.0</v>
      </c>
      <c r="L32204" s="71">
        <v>22000.0</v>
      </c>
      <c r="M32204" s="71">
        <v>22000.0</v>
      </c>
      <c r="N32204" s="71">
        <v>0.0</v>
      </c>
      <c r="O32204" s="71">
        <v>22000.0</v>
      </c>
      <c r="P32204" s="71">
        <v>22000.0</v>
      </c>
      <c r="Q32204" s="71">
        <v>0.0</v>
      </c>
      <c r="R32204" s="71">
        <v>0.0</v>
      </c>
      <c r="S32204" s="71" t="s">
        <v>191</v>
      </c>
      <c r="T32204" s="188">
        <v>45879.0</v>
      </c>
    </row>
    <row r="32205">
      <c r="A32205" s="71" t="s">
        <v>47</v>
      </c>
      <c r="B32205" s="71">
        <v>16452.0</v>
      </c>
      <c r="C32205" s="71" t="s">
        <v>6213</v>
      </c>
      <c r="D32205" s="71" t="s">
        <v>1110</v>
      </c>
      <c r="E32205" s="71">
        <v>9.669834335E9</v>
      </c>
      <c r="T32205" s="188">
        <v>45879.0</v>
      </c>
    </row>
    <row r="32206">
      <c r="A32206" s="71" t="s">
        <v>47</v>
      </c>
      <c r="B32206" s="71">
        <v>16452.0</v>
      </c>
      <c r="C32206" s="71" t="s">
        <v>6213</v>
      </c>
      <c r="D32206" s="71" t="s">
        <v>1110</v>
      </c>
      <c r="E32206" s="71">
        <v>9.669834335E9</v>
      </c>
      <c r="T32206" s="188">
        <v>45879.0</v>
      </c>
    </row>
    <row r="32207">
      <c r="A32207" s="71" t="s">
        <v>47</v>
      </c>
      <c r="B32207" s="71">
        <v>16452.0</v>
      </c>
      <c r="C32207" s="71" t="s">
        <v>6213</v>
      </c>
      <c r="D32207" s="71" t="s">
        <v>1110</v>
      </c>
      <c r="E32207" s="71">
        <v>9.669834335E9</v>
      </c>
      <c r="T32207" s="188">
        <v>45879.0</v>
      </c>
    </row>
    <row r="32208">
      <c r="A32208" s="71" t="s">
        <v>47</v>
      </c>
      <c r="B32208" s="71">
        <v>16452.0</v>
      </c>
      <c r="C32208" s="71" t="s">
        <v>6213</v>
      </c>
      <c r="D32208" s="71" t="s">
        <v>1110</v>
      </c>
      <c r="E32208" s="71">
        <v>9.669834335E9</v>
      </c>
      <c r="T32208" s="188">
        <v>45879.0</v>
      </c>
    </row>
    <row r="32209">
      <c r="A32209" s="71" t="s">
        <v>77</v>
      </c>
      <c r="B32209" s="71">
        <v>5229.0</v>
      </c>
      <c r="C32209" s="71" t="s">
        <v>6215</v>
      </c>
      <c r="D32209" s="71" t="s">
        <v>2406</v>
      </c>
      <c r="E32209" s="71">
        <v>9.754758319E9</v>
      </c>
      <c r="F32209" s="71">
        <v>23360.0</v>
      </c>
      <c r="G32209" s="71" t="s">
        <v>1132</v>
      </c>
      <c r="H32209" s="71">
        <v>2.0</v>
      </c>
      <c r="I32209" s="71">
        <v>40.0</v>
      </c>
      <c r="J32209" s="71">
        <v>0.8</v>
      </c>
      <c r="K32209" s="71">
        <v>8000.0</v>
      </c>
      <c r="L32209" s="71">
        <v>6400.0</v>
      </c>
      <c r="M32209" s="71">
        <v>6400.0</v>
      </c>
      <c r="N32209" s="71">
        <v>0.0</v>
      </c>
      <c r="O32209" s="71">
        <v>6400.0</v>
      </c>
      <c r="P32209" s="71">
        <v>6400.0</v>
      </c>
      <c r="Q32209" s="71">
        <v>0.0</v>
      </c>
      <c r="R32209" s="71">
        <v>0.0</v>
      </c>
      <c r="S32209" s="71" t="s">
        <v>191</v>
      </c>
      <c r="T32209" s="188">
        <v>45879.0</v>
      </c>
    </row>
    <row r="32210">
      <c r="A32210" s="71" t="s">
        <v>77</v>
      </c>
      <c r="B32210" s="71">
        <v>5229.0</v>
      </c>
      <c r="C32210" s="71" t="s">
        <v>6215</v>
      </c>
      <c r="D32210" s="71" t="s">
        <v>2406</v>
      </c>
      <c r="E32210" s="71">
        <v>9.754758319E9</v>
      </c>
      <c r="T32210" s="188">
        <v>45879.0</v>
      </c>
    </row>
    <row r="32211">
      <c r="A32211" s="71" t="s">
        <v>77</v>
      </c>
      <c r="B32211" s="71">
        <v>5229.0</v>
      </c>
      <c r="C32211" s="71" t="s">
        <v>6215</v>
      </c>
      <c r="D32211" s="71" t="s">
        <v>2406</v>
      </c>
      <c r="E32211" s="71">
        <v>9.754758319E9</v>
      </c>
      <c r="T32211" s="188">
        <v>45879.0</v>
      </c>
    </row>
    <row r="32212">
      <c r="A32212" s="71" t="s">
        <v>77</v>
      </c>
      <c r="B32212" s="71">
        <v>5229.0</v>
      </c>
      <c r="C32212" s="71" t="s">
        <v>6215</v>
      </c>
      <c r="D32212" s="71" t="s">
        <v>2406</v>
      </c>
      <c r="E32212" s="71">
        <v>9.754758319E9</v>
      </c>
      <c r="T32212" s="188">
        <v>45879.0</v>
      </c>
    </row>
    <row r="32213">
      <c r="A32213" s="71" t="s">
        <v>77</v>
      </c>
      <c r="B32213" s="71">
        <v>5229.0</v>
      </c>
      <c r="C32213" s="71" t="s">
        <v>6215</v>
      </c>
      <c r="D32213" s="71" t="s">
        <v>2406</v>
      </c>
      <c r="E32213" s="71">
        <v>9.754758319E9</v>
      </c>
      <c r="T32213" s="188">
        <v>45879.0</v>
      </c>
    </row>
    <row r="32214">
      <c r="A32214" s="71" t="s">
        <v>77</v>
      </c>
      <c r="B32214" s="71">
        <v>5228.0</v>
      </c>
      <c r="C32214" s="71" t="s">
        <v>6215</v>
      </c>
      <c r="D32214" s="71" t="s">
        <v>2406</v>
      </c>
      <c r="E32214" s="71">
        <v>9.754758319E9</v>
      </c>
      <c r="F32214" s="71">
        <v>23360.0</v>
      </c>
      <c r="G32214" s="71" t="s">
        <v>243</v>
      </c>
      <c r="H32214" s="71">
        <v>8.0</v>
      </c>
      <c r="I32214" s="71">
        <v>40.0</v>
      </c>
      <c r="J32214" s="71">
        <v>3.2</v>
      </c>
      <c r="K32214" s="71">
        <v>5300.0</v>
      </c>
      <c r="L32214" s="71">
        <v>16960.0</v>
      </c>
      <c r="M32214" s="71">
        <v>16960.0</v>
      </c>
      <c r="N32214" s="71">
        <v>0.0</v>
      </c>
      <c r="O32214" s="71">
        <v>16960.0</v>
      </c>
      <c r="P32214" s="71">
        <v>16960.0</v>
      </c>
      <c r="Q32214" s="71">
        <v>0.0</v>
      </c>
      <c r="R32214" s="71">
        <v>0.0</v>
      </c>
      <c r="S32214" s="71" t="s">
        <v>191</v>
      </c>
      <c r="T32214" s="188">
        <v>45879.0</v>
      </c>
    </row>
    <row r="32215">
      <c r="A32215" s="71" t="s">
        <v>77</v>
      </c>
      <c r="B32215" s="71">
        <v>5228.0</v>
      </c>
      <c r="C32215" s="71" t="s">
        <v>6215</v>
      </c>
      <c r="D32215" s="71" t="s">
        <v>2406</v>
      </c>
      <c r="E32215" s="71">
        <v>9.754758319E9</v>
      </c>
      <c r="T32215" s="188">
        <v>45879.0</v>
      </c>
    </row>
    <row r="32216">
      <c r="A32216" s="71" t="s">
        <v>77</v>
      </c>
      <c r="B32216" s="71">
        <v>5228.0</v>
      </c>
      <c r="C32216" s="71" t="s">
        <v>6215</v>
      </c>
      <c r="D32216" s="71" t="s">
        <v>2406</v>
      </c>
      <c r="E32216" s="71">
        <v>9.754758319E9</v>
      </c>
      <c r="T32216" s="188">
        <v>45879.0</v>
      </c>
    </row>
    <row r="32217">
      <c r="A32217" s="71" t="s">
        <v>77</v>
      </c>
      <c r="B32217" s="71">
        <v>5228.0</v>
      </c>
      <c r="C32217" s="71" t="s">
        <v>6215</v>
      </c>
      <c r="D32217" s="71" t="s">
        <v>2406</v>
      </c>
      <c r="E32217" s="71">
        <v>9.754758319E9</v>
      </c>
      <c r="T32217" s="188">
        <v>45879.0</v>
      </c>
    </row>
    <row r="32218">
      <c r="A32218" s="71" t="s">
        <v>77</v>
      </c>
      <c r="B32218" s="71">
        <v>5228.0</v>
      </c>
      <c r="C32218" s="71" t="s">
        <v>6215</v>
      </c>
      <c r="D32218" s="71" t="s">
        <v>2406</v>
      </c>
      <c r="E32218" s="71">
        <v>9.754758319E9</v>
      </c>
      <c r="T32218" s="188">
        <v>45879.0</v>
      </c>
    </row>
    <row r="32219">
      <c r="A32219" s="71" t="s">
        <v>47</v>
      </c>
      <c r="B32219" s="71">
        <v>16451.0</v>
      </c>
      <c r="C32219" s="71" t="s">
        <v>6216</v>
      </c>
      <c r="D32219" s="71" t="s">
        <v>5274</v>
      </c>
      <c r="E32219" s="71">
        <v>6.260521439E9</v>
      </c>
      <c r="F32219" s="71">
        <v>0.0</v>
      </c>
      <c r="G32219" s="71" t="s">
        <v>741</v>
      </c>
      <c r="H32219" s="71">
        <v>12.0</v>
      </c>
      <c r="I32219" s="71">
        <v>40.0</v>
      </c>
      <c r="J32219" s="71">
        <v>4.8</v>
      </c>
      <c r="K32219" s="71">
        <v>5500.0</v>
      </c>
      <c r="L32219" s="71">
        <v>26400.0</v>
      </c>
      <c r="M32219" s="71">
        <v>37400.0</v>
      </c>
      <c r="N32219" s="71">
        <v>0.0</v>
      </c>
      <c r="O32219" s="71">
        <v>37400.0</v>
      </c>
      <c r="P32219" s="71">
        <v>29400.0</v>
      </c>
      <c r="Q32219" s="71">
        <v>8000.0</v>
      </c>
      <c r="R32219" s="71">
        <v>0.0</v>
      </c>
      <c r="S32219" s="71" t="s">
        <v>191</v>
      </c>
      <c r="T32219" s="188">
        <v>45848.0</v>
      </c>
    </row>
    <row r="32220">
      <c r="A32220" s="71" t="s">
        <v>47</v>
      </c>
      <c r="B32220" s="71">
        <v>16451.0</v>
      </c>
      <c r="C32220" s="71" t="s">
        <v>6216</v>
      </c>
      <c r="D32220" s="71" t="s">
        <v>5274</v>
      </c>
      <c r="E32220" s="71">
        <v>6.260521439E9</v>
      </c>
      <c r="G32220" s="71" t="s">
        <v>6080</v>
      </c>
      <c r="H32220" s="71">
        <v>5.0</v>
      </c>
      <c r="I32220" s="71">
        <v>40.0</v>
      </c>
      <c r="J32220" s="71">
        <v>2.0</v>
      </c>
      <c r="K32220" s="71">
        <v>5500.0</v>
      </c>
      <c r="L32220" s="71">
        <v>11000.0</v>
      </c>
      <c r="T32220" s="188">
        <v>45848.0</v>
      </c>
    </row>
    <row r="32221">
      <c r="A32221" s="71" t="s">
        <v>47</v>
      </c>
      <c r="B32221" s="71">
        <v>16451.0</v>
      </c>
      <c r="C32221" s="71" t="s">
        <v>6216</v>
      </c>
      <c r="D32221" s="71" t="s">
        <v>5274</v>
      </c>
      <c r="E32221" s="71">
        <v>6.260521439E9</v>
      </c>
      <c r="T32221" s="188">
        <v>45848.0</v>
      </c>
    </row>
    <row r="32222">
      <c r="A32222" s="71" t="s">
        <v>47</v>
      </c>
      <c r="B32222" s="71">
        <v>16451.0</v>
      </c>
      <c r="C32222" s="71" t="s">
        <v>6216</v>
      </c>
      <c r="D32222" s="71" t="s">
        <v>5274</v>
      </c>
      <c r="E32222" s="71">
        <v>6.260521439E9</v>
      </c>
      <c r="T32222" s="188">
        <v>45848.0</v>
      </c>
    </row>
    <row r="32223">
      <c r="A32223" s="71" t="s">
        <v>47</v>
      </c>
      <c r="B32223" s="71">
        <v>16451.0</v>
      </c>
      <c r="C32223" s="71" t="s">
        <v>6216</v>
      </c>
      <c r="D32223" s="71" t="s">
        <v>5274</v>
      </c>
      <c r="E32223" s="71">
        <v>6.260521439E9</v>
      </c>
      <c r="T32223" s="188">
        <v>45848.0</v>
      </c>
    </row>
    <row r="32224">
      <c r="A32224" s="71" t="s">
        <v>77</v>
      </c>
      <c r="B32224" s="71">
        <v>5227.0</v>
      </c>
      <c r="C32224" s="71" t="s">
        <v>6217</v>
      </c>
      <c r="D32224" s="71" t="s">
        <v>5274</v>
      </c>
      <c r="E32224" s="71">
        <v>6.267449209E9</v>
      </c>
      <c r="F32224" s="71">
        <v>0.0</v>
      </c>
      <c r="G32224" s="71" t="s">
        <v>3256</v>
      </c>
      <c r="H32224" s="71">
        <v>2.0</v>
      </c>
      <c r="I32224" s="71">
        <v>40.0</v>
      </c>
      <c r="J32224" s="71">
        <v>0.8</v>
      </c>
      <c r="K32224" s="71">
        <v>5300.0</v>
      </c>
      <c r="L32224" s="71">
        <v>4240.0</v>
      </c>
      <c r="M32224" s="71">
        <v>4240.0</v>
      </c>
      <c r="N32224" s="71">
        <v>40.0</v>
      </c>
      <c r="O32224" s="71">
        <v>4200.0</v>
      </c>
      <c r="P32224" s="71">
        <v>4200.0</v>
      </c>
      <c r="Q32224" s="71">
        <v>0.0</v>
      </c>
      <c r="R32224" s="71">
        <v>0.0</v>
      </c>
      <c r="S32224" s="71" t="s">
        <v>191</v>
      </c>
      <c r="T32224" s="188">
        <v>45848.0</v>
      </c>
    </row>
    <row r="32225">
      <c r="A32225" s="71" t="s">
        <v>77</v>
      </c>
      <c r="B32225" s="71">
        <v>5227.0</v>
      </c>
      <c r="C32225" s="71" t="s">
        <v>6217</v>
      </c>
      <c r="D32225" s="71" t="s">
        <v>5274</v>
      </c>
      <c r="E32225" s="71">
        <v>6.267449209E9</v>
      </c>
      <c r="T32225" s="188">
        <v>45848.0</v>
      </c>
    </row>
    <row r="32226">
      <c r="A32226" s="71" t="s">
        <v>77</v>
      </c>
      <c r="B32226" s="71">
        <v>5227.0</v>
      </c>
      <c r="C32226" s="71" t="s">
        <v>6217</v>
      </c>
      <c r="D32226" s="71" t="s">
        <v>5274</v>
      </c>
      <c r="E32226" s="71">
        <v>6.267449209E9</v>
      </c>
      <c r="T32226" s="188">
        <v>45848.0</v>
      </c>
    </row>
    <row r="32227">
      <c r="A32227" s="71" t="s">
        <v>77</v>
      </c>
      <c r="B32227" s="71">
        <v>5227.0</v>
      </c>
      <c r="C32227" s="71" t="s">
        <v>6217</v>
      </c>
      <c r="D32227" s="71" t="s">
        <v>5274</v>
      </c>
      <c r="E32227" s="71">
        <v>6.267449209E9</v>
      </c>
      <c r="T32227" s="188">
        <v>45848.0</v>
      </c>
    </row>
    <row r="32228">
      <c r="A32228" s="71" t="s">
        <v>77</v>
      </c>
      <c r="B32228" s="71">
        <v>5227.0</v>
      </c>
      <c r="C32228" s="71" t="s">
        <v>6217</v>
      </c>
      <c r="D32228" s="71" t="s">
        <v>5274</v>
      </c>
      <c r="E32228" s="71">
        <v>6.267449209E9</v>
      </c>
      <c r="T32228" s="188">
        <v>45848.0</v>
      </c>
    </row>
    <row r="32229">
      <c r="A32229" s="71" t="s">
        <v>47</v>
      </c>
      <c r="B32229" s="71">
        <v>16450.0</v>
      </c>
      <c r="C32229" s="71" t="s">
        <v>6218</v>
      </c>
      <c r="D32229" s="71" t="s">
        <v>5274</v>
      </c>
      <c r="E32229" s="71">
        <v>7.869175381E9</v>
      </c>
      <c r="F32229" s="71">
        <v>0.0</v>
      </c>
      <c r="G32229" s="71" t="s">
        <v>83</v>
      </c>
      <c r="H32229" s="71">
        <v>3.0</v>
      </c>
      <c r="I32229" s="71">
        <v>40.0</v>
      </c>
      <c r="J32229" s="71">
        <v>1.2</v>
      </c>
      <c r="K32229" s="71">
        <v>5500.0</v>
      </c>
      <c r="L32229" s="71">
        <v>6600.0</v>
      </c>
      <c r="M32229" s="71">
        <v>11000.0</v>
      </c>
      <c r="N32229" s="71">
        <v>0.0</v>
      </c>
      <c r="O32229" s="71">
        <v>11000.0</v>
      </c>
      <c r="P32229" s="71">
        <v>11000.0</v>
      </c>
      <c r="Q32229" s="71">
        <v>0.0</v>
      </c>
      <c r="R32229" s="71">
        <v>0.0</v>
      </c>
      <c r="S32229" s="71" t="s">
        <v>191</v>
      </c>
      <c r="T32229" s="188">
        <v>45848.0</v>
      </c>
    </row>
    <row r="32230">
      <c r="A32230" s="71" t="s">
        <v>47</v>
      </c>
      <c r="B32230" s="71">
        <v>16450.0</v>
      </c>
      <c r="C32230" s="71" t="s">
        <v>6218</v>
      </c>
      <c r="D32230" s="71" t="s">
        <v>5274</v>
      </c>
      <c r="E32230" s="71">
        <v>7.869175381E9</v>
      </c>
      <c r="G32230" s="71" t="s">
        <v>6080</v>
      </c>
      <c r="H32230" s="71">
        <v>2.0</v>
      </c>
      <c r="I32230" s="71">
        <v>40.0</v>
      </c>
      <c r="J32230" s="71">
        <v>0.8</v>
      </c>
      <c r="K32230" s="71">
        <v>5500.0</v>
      </c>
      <c r="L32230" s="71">
        <v>4400.0</v>
      </c>
      <c r="T32230" s="188">
        <v>45848.0</v>
      </c>
    </row>
    <row r="32231">
      <c r="A32231" s="71" t="s">
        <v>47</v>
      </c>
      <c r="B32231" s="71">
        <v>16450.0</v>
      </c>
      <c r="C32231" s="71" t="s">
        <v>6218</v>
      </c>
      <c r="D32231" s="71" t="s">
        <v>5274</v>
      </c>
      <c r="E32231" s="71">
        <v>7.869175381E9</v>
      </c>
      <c r="T32231" s="188">
        <v>45848.0</v>
      </c>
    </row>
    <row r="32232">
      <c r="A32232" s="71" t="s">
        <v>47</v>
      </c>
      <c r="B32232" s="71">
        <v>16450.0</v>
      </c>
      <c r="C32232" s="71" t="s">
        <v>6218</v>
      </c>
      <c r="D32232" s="71" t="s">
        <v>5274</v>
      </c>
      <c r="E32232" s="71">
        <v>7.869175381E9</v>
      </c>
      <c r="T32232" s="188">
        <v>45848.0</v>
      </c>
    </row>
    <row r="32233">
      <c r="A32233" s="71" t="s">
        <v>47</v>
      </c>
      <c r="B32233" s="71">
        <v>16450.0</v>
      </c>
      <c r="C32233" s="71" t="s">
        <v>6218</v>
      </c>
      <c r="D32233" s="71" t="s">
        <v>5274</v>
      </c>
      <c r="E32233" s="71">
        <v>7.869175381E9</v>
      </c>
      <c r="T32233" s="188">
        <v>45848.0</v>
      </c>
    </row>
    <row r="32234">
      <c r="A32234" s="71" t="s">
        <v>77</v>
      </c>
      <c r="B32234" s="71">
        <v>5226.0</v>
      </c>
      <c r="C32234" s="71" t="s">
        <v>1272</v>
      </c>
      <c r="D32234" s="71" t="s">
        <v>1273</v>
      </c>
      <c r="E32234" s="71">
        <v>9.584935362E9</v>
      </c>
      <c r="F32234" s="71">
        <v>0.0</v>
      </c>
      <c r="G32234" s="71" t="s">
        <v>198</v>
      </c>
      <c r="H32234" s="71">
        <v>50.0</v>
      </c>
      <c r="I32234" s="71">
        <v>40.0</v>
      </c>
      <c r="J32234" s="71">
        <v>20.0</v>
      </c>
      <c r="K32234" s="71">
        <v>5300.0</v>
      </c>
      <c r="L32234" s="71">
        <v>106000.0</v>
      </c>
      <c r="M32234" s="71">
        <v>650000.0</v>
      </c>
      <c r="N32234" s="71">
        <v>30000.0</v>
      </c>
      <c r="O32234" s="71">
        <v>620000.0</v>
      </c>
      <c r="P32234" s="71">
        <v>620000.0</v>
      </c>
      <c r="Q32234" s="71">
        <v>0.0</v>
      </c>
      <c r="R32234" s="71">
        <v>0.0</v>
      </c>
      <c r="S32234" s="71" t="s">
        <v>191</v>
      </c>
      <c r="T32234" s="188">
        <v>45848.0</v>
      </c>
    </row>
    <row r="32235">
      <c r="A32235" s="71" t="s">
        <v>77</v>
      </c>
      <c r="B32235" s="71">
        <v>5226.0</v>
      </c>
      <c r="C32235" s="71" t="s">
        <v>1272</v>
      </c>
      <c r="D32235" s="71" t="s">
        <v>1273</v>
      </c>
      <c r="E32235" s="71">
        <v>9.584935362E9</v>
      </c>
      <c r="G32235" s="71" t="s">
        <v>186</v>
      </c>
      <c r="H32235" s="71">
        <v>50.0</v>
      </c>
      <c r="I32235" s="71">
        <v>40.0</v>
      </c>
      <c r="J32235" s="71">
        <v>20.0</v>
      </c>
      <c r="K32235" s="71">
        <v>5300.0</v>
      </c>
      <c r="L32235" s="71">
        <v>106000.0</v>
      </c>
      <c r="T32235" s="188">
        <v>45848.0</v>
      </c>
    </row>
    <row r="32236">
      <c r="A32236" s="71" t="s">
        <v>77</v>
      </c>
      <c r="B32236" s="71">
        <v>5226.0</v>
      </c>
      <c r="C32236" s="71" t="s">
        <v>1272</v>
      </c>
      <c r="D32236" s="71" t="s">
        <v>1273</v>
      </c>
      <c r="E32236" s="71">
        <v>9.584935362E9</v>
      </c>
      <c r="G32236" s="71" t="s">
        <v>195</v>
      </c>
      <c r="H32236" s="71">
        <v>50.0</v>
      </c>
      <c r="I32236" s="71">
        <v>40.0</v>
      </c>
      <c r="J32236" s="71">
        <v>20.0</v>
      </c>
      <c r="K32236" s="71">
        <v>5300.0</v>
      </c>
      <c r="L32236" s="71">
        <v>106000.0</v>
      </c>
      <c r="T32236" s="188">
        <v>45848.0</v>
      </c>
    </row>
    <row r="32237">
      <c r="A32237" s="71" t="s">
        <v>77</v>
      </c>
      <c r="B32237" s="71">
        <v>5226.0</v>
      </c>
      <c r="C32237" s="71" t="s">
        <v>1272</v>
      </c>
      <c r="D32237" s="71" t="s">
        <v>1273</v>
      </c>
      <c r="E32237" s="71">
        <v>9.584935362E9</v>
      </c>
      <c r="G32237" s="71" t="s">
        <v>243</v>
      </c>
      <c r="H32237" s="71">
        <v>50.0</v>
      </c>
      <c r="I32237" s="71">
        <v>40.0</v>
      </c>
      <c r="J32237" s="71">
        <v>20.0</v>
      </c>
      <c r="K32237" s="71">
        <v>5300.0</v>
      </c>
      <c r="L32237" s="71">
        <v>106000.0</v>
      </c>
      <c r="T32237" s="188">
        <v>45848.0</v>
      </c>
    </row>
    <row r="32238">
      <c r="A32238" s="71" t="s">
        <v>77</v>
      </c>
      <c r="B32238" s="71">
        <v>5226.0</v>
      </c>
      <c r="C32238" s="71" t="s">
        <v>1272</v>
      </c>
      <c r="D32238" s="71" t="s">
        <v>1273</v>
      </c>
      <c r="E32238" s="71">
        <v>9.584935362E9</v>
      </c>
      <c r="G32238" s="71" t="s">
        <v>457</v>
      </c>
      <c r="H32238" s="71">
        <v>50.0</v>
      </c>
      <c r="I32238" s="71">
        <v>40.0</v>
      </c>
      <c r="J32238" s="71">
        <v>20.0</v>
      </c>
      <c r="K32238" s="71">
        <v>6000.0</v>
      </c>
      <c r="L32238" s="71">
        <v>120000.0</v>
      </c>
      <c r="T32238" s="188">
        <v>45848.0</v>
      </c>
    </row>
    <row r="32239">
      <c r="A32239" s="71" t="s">
        <v>77</v>
      </c>
      <c r="B32239" s="71">
        <v>5226.0</v>
      </c>
      <c r="C32239" s="71">
        <v>0.0</v>
      </c>
      <c r="D32239" s="71">
        <v>0.0</v>
      </c>
      <c r="E32239" s="71">
        <v>0.0</v>
      </c>
      <c r="G32239" s="71" t="s">
        <v>185</v>
      </c>
      <c r="H32239" s="71">
        <v>50.0</v>
      </c>
      <c r="I32239" s="71">
        <v>40.0</v>
      </c>
      <c r="J32239" s="71">
        <v>20.0</v>
      </c>
      <c r="K32239" s="71">
        <v>5300.0</v>
      </c>
      <c r="L32239" s="71">
        <v>106000.0</v>
      </c>
      <c r="T32239" s="188">
        <v>45848.0</v>
      </c>
    </row>
    <row r="32240">
      <c r="A32240" s="71" t="s">
        <v>77</v>
      </c>
      <c r="B32240" s="71">
        <v>5225.0</v>
      </c>
      <c r="C32240" s="71" t="s">
        <v>5190</v>
      </c>
      <c r="D32240" s="71" t="s">
        <v>779</v>
      </c>
      <c r="E32240" s="71">
        <v>7.489113505E9</v>
      </c>
      <c r="F32240" s="71">
        <v>0.0</v>
      </c>
      <c r="G32240" s="71" t="s">
        <v>243</v>
      </c>
      <c r="H32240" s="71">
        <v>4.0</v>
      </c>
      <c r="I32240" s="71">
        <v>40.0</v>
      </c>
      <c r="J32240" s="71">
        <v>1.6</v>
      </c>
      <c r="K32240" s="71">
        <v>5300.0</v>
      </c>
      <c r="L32240" s="71">
        <v>8480.0</v>
      </c>
      <c r="M32240" s="71">
        <v>8480.0</v>
      </c>
      <c r="N32240" s="71">
        <v>0.0</v>
      </c>
      <c r="O32240" s="71">
        <v>8480.0</v>
      </c>
      <c r="P32240" s="71">
        <v>8480.0</v>
      </c>
      <c r="Q32240" s="71">
        <v>0.0</v>
      </c>
      <c r="R32240" s="71">
        <v>0.0</v>
      </c>
      <c r="S32240" s="71" t="s">
        <v>191</v>
      </c>
      <c r="T32240" s="188">
        <v>45848.0</v>
      </c>
    </row>
    <row r="32241">
      <c r="A32241" s="71" t="s">
        <v>77</v>
      </c>
      <c r="B32241" s="71">
        <v>5225.0</v>
      </c>
      <c r="C32241" s="71" t="s">
        <v>5190</v>
      </c>
      <c r="D32241" s="71" t="s">
        <v>779</v>
      </c>
      <c r="E32241" s="71">
        <v>7.489113505E9</v>
      </c>
      <c r="T32241" s="188">
        <v>45848.0</v>
      </c>
    </row>
    <row r="32242">
      <c r="A32242" s="71" t="s">
        <v>77</v>
      </c>
      <c r="B32242" s="71">
        <v>5225.0</v>
      </c>
      <c r="C32242" s="71" t="s">
        <v>5190</v>
      </c>
      <c r="D32242" s="71" t="s">
        <v>779</v>
      </c>
      <c r="E32242" s="71">
        <v>7.489113505E9</v>
      </c>
      <c r="T32242" s="188">
        <v>45848.0</v>
      </c>
    </row>
    <row r="32243">
      <c r="A32243" s="71" t="s">
        <v>77</v>
      </c>
      <c r="B32243" s="71">
        <v>5225.0</v>
      </c>
      <c r="C32243" s="71" t="s">
        <v>5190</v>
      </c>
      <c r="D32243" s="71" t="s">
        <v>779</v>
      </c>
      <c r="E32243" s="71">
        <v>7.489113505E9</v>
      </c>
      <c r="T32243" s="188">
        <v>45848.0</v>
      </c>
    </row>
    <row r="32244">
      <c r="A32244" s="71" t="s">
        <v>77</v>
      </c>
      <c r="B32244" s="71">
        <v>5225.0</v>
      </c>
      <c r="C32244" s="71" t="s">
        <v>5190</v>
      </c>
      <c r="D32244" s="71" t="s">
        <v>779</v>
      </c>
      <c r="E32244" s="71">
        <v>7.489113505E9</v>
      </c>
      <c r="T32244" s="188">
        <v>45848.0</v>
      </c>
    </row>
    <row r="32245">
      <c r="A32245" s="71" t="s">
        <v>47</v>
      </c>
      <c r="B32245" s="71">
        <v>16449.0</v>
      </c>
      <c r="C32245" s="71" t="s">
        <v>3042</v>
      </c>
      <c r="D32245" s="71" t="s">
        <v>6219</v>
      </c>
      <c r="E32245" s="71">
        <v>8.966912311E9</v>
      </c>
      <c r="F32245" s="71">
        <v>0.0</v>
      </c>
      <c r="G32245" s="71" t="s">
        <v>223</v>
      </c>
      <c r="H32245" s="71">
        <v>3.0</v>
      </c>
      <c r="I32245" s="71">
        <v>40.0</v>
      </c>
      <c r="J32245" s="71">
        <v>1.2</v>
      </c>
      <c r="K32245" s="71">
        <v>5500.0</v>
      </c>
      <c r="L32245" s="71">
        <v>6600.0</v>
      </c>
      <c r="M32245" s="71">
        <v>13200.0</v>
      </c>
      <c r="N32245" s="71">
        <v>0.0</v>
      </c>
      <c r="O32245" s="71">
        <v>13200.0</v>
      </c>
      <c r="P32245" s="71">
        <v>13200.0</v>
      </c>
      <c r="Q32245" s="71">
        <v>0.0</v>
      </c>
      <c r="R32245" s="71">
        <v>0.0</v>
      </c>
      <c r="S32245" s="71" t="s">
        <v>191</v>
      </c>
      <c r="T32245" s="188">
        <v>45848.0</v>
      </c>
    </row>
    <row r="32246">
      <c r="A32246" s="71" t="s">
        <v>47</v>
      </c>
      <c r="B32246" s="71">
        <v>16449.0</v>
      </c>
      <c r="C32246" s="71" t="s">
        <v>3042</v>
      </c>
      <c r="D32246" s="71" t="s">
        <v>6219</v>
      </c>
      <c r="E32246" s="71">
        <v>8.966912311E9</v>
      </c>
      <c r="G32246" s="71" t="s">
        <v>83</v>
      </c>
      <c r="H32246" s="71">
        <v>3.0</v>
      </c>
      <c r="I32246" s="71">
        <v>40.0</v>
      </c>
      <c r="J32246" s="71">
        <v>1.2</v>
      </c>
      <c r="K32246" s="71">
        <v>5500.0</v>
      </c>
      <c r="L32246" s="71">
        <v>6600.0</v>
      </c>
      <c r="T32246" s="188">
        <v>45848.0</v>
      </c>
    </row>
    <row r="32247">
      <c r="A32247" s="71" t="s">
        <v>47</v>
      </c>
      <c r="B32247" s="71">
        <v>16449.0</v>
      </c>
      <c r="C32247" s="71" t="s">
        <v>3042</v>
      </c>
      <c r="D32247" s="71" t="s">
        <v>6219</v>
      </c>
      <c r="E32247" s="71">
        <v>8.966912311E9</v>
      </c>
      <c r="T32247" s="188">
        <v>45848.0</v>
      </c>
    </row>
    <row r="32248">
      <c r="A32248" s="71" t="s">
        <v>47</v>
      </c>
      <c r="B32248" s="71">
        <v>16449.0</v>
      </c>
      <c r="C32248" s="71" t="s">
        <v>3042</v>
      </c>
      <c r="D32248" s="71" t="s">
        <v>6219</v>
      </c>
      <c r="E32248" s="71">
        <v>8.966912311E9</v>
      </c>
      <c r="T32248" s="188">
        <v>45848.0</v>
      </c>
    </row>
    <row r="32249">
      <c r="A32249" s="71" t="s">
        <v>47</v>
      </c>
      <c r="B32249" s="71">
        <v>16449.0</v>
      </c>
      <c r="C32249" s="71" t="s">
        <v>3042</v>
      </c>
      <c r="D32249" s="71" t="s">
        <v>6219</v>
      </c>
      <c r="E32249" s="71">
        <v>8.966912311E9</v>
      </c>
      <c r="T32249" s="188">
        <v>45848.0</v>
      </c>
    </row>
    <row r="32250">
      <c r="A32250" s="71" t="s">
        <v>77</v>
      </c>
      <c r="B32250" s="71">
        <v>5224.0</v>
      </c>
      <c r="C32250" s="71" t="s">
        <v>6220</v>
      </c>
      <c r="D32250" s="71" t="s">
        <v>3750</v>
      </c>
      <c r="E32250" s="71">
        <v>8.46306681E9</v>
      </c>
      <c r="F32250" s="71">
        <v>0.0</v>
      </c>
      <c r="G32250" s="71" t="s">
        <v>243</v>
      </c>
      <c r="H32250" s="71">
        <v>1.0</v>
      </c>
      <c r="I32250" s="71">
        <v>40.0</v>
      </c>
      <c r="J32250" s="71">
        <v>0.4</v>
      </c>
      <c r="K32250" s="71">
        <v>5300.0</v>
      </c>
      <c r="L32250" s="71">
        <v>2120.0</v>
      </c>
      <c r="M32250" s="71">
        <v>2120.0</v>
      </c>
      <c r="N32250" s="71">
        <v>0.0</v>
      </c>
      <c r="O32250" s="71">
        <v>2120.0</v>
      </c>
      <c r="P32250" s="71">
        <v>0.0</v>
      </c>
      <c r="Q32250" s="71">
        <v>2120.0</v>
      </c>
      <c r="R32250" s="71">
        <v>0.0</v>
      </c>
      <c r="S32250" s="71" t="s">
        <v>47</v>
      </c>
      <c r="T32250" s="188">
        <v>45848.0</v>
      </c>
    </row>
    <row r="32251">
      <c r="A32251" s="71" t="s">
        <v>77</v>
      </c>
      <c r="B32251" s="71">
        <v>5224.0</v>
      </c>
      <c r="C32251" s="71" t="s">
        <v>6220</v>
      </c>
      <c r="D32251" s="71" t="s">
        <v>3750</v>
      </c>
      <c r="E32251" s="71">
        <v>8.46306681E9</v>
      </c>
      <c r="T32251" s="188">
        <v>45848.0</v>
      </c>
    </row>
    <row r="32252">
      <c r="A32252" s="71" t="s">
        <v>77</v>
      </c>
      <c r="B32252" s="71">
        <v>5224.0</v>
      </c>
      <c r="C32252" s="71" t="s">
        <v>6220</v>
      </c>
      <c r="D32252" s="71" t="s">
        <v>3750</v>
      </c>
      <c r="E32252" s="71">
        <v>8.46306681E9</v>
      </c>
      <c r="T32252" s="188">
        <v>45848.0</v>
      </c>
    </row>
    <row r="32253">
      <c r="A32253" s="71" t="s">
        <v>77</v>
      </c>
      <c r="B32253" s="71">
        <v>5224.0</v>
      </c>
      <c r="C32253" s="71" t="s">
        <v>6220</v>
      </c>
      <c r="D32253" s="71" t="s">
        <v>3750</v>
      </c>
      <c r="E32253" s="71">
        <v>8.46306681E9</v>
      </c>
      <c r="T32253" s="188">
        <v>45848.0</v>
      </c>
    </row>
    <row r="32254">
      <c r="A32254" s="71" t="s">
        <v>77</v>
      </c>
      <c r="B32254" s="71">
        <v>5224.0</v>
      </c>
      <c r="C32254" s="71" t="s">
        <v>6220</v>
      </c>
      <c r="D32254" s="71" t="s">
        <v>3750</v>
      </c>
      <c r="E32254" s="71">
        <v>8.46306681E9</v>
      </c>
      <c r="T32254" s="188">
        <v>45848.0</v>
      </c>
    </row>
    <row r="32255">
      <c r="A32255" s="71" t="s">
        <v>77</v>
      </c>
      <c r="B32255" s="71">
        <v>5223.0</v>
      </c>
      <c r="C32255" s="71" t="s">
        <v>6221</v>
      </c>
      <c r="D32255" s="71" t="s">
        <v>507</v>
      </c>
      <c r="E32255" s="71">
        <v>9.926928926E9</v>
      </c>
      <c r="F32255" s="71">
        <v>45936.0</v>
      </c>
      <c r="G32255" s="71" t="s">
        <v>243</v>
      </c>
      <c r="H32255" s="71">
        <v>6.0</v>
      </c>
      <c r="I32255" s="71">
        <v>40.0</v>
      </c>
      <c r="J32255" s="71">
        <v>2.4</v>
      </c>
      <c r="K32255" s="71">
        <v>5300.0</v>
      </c>
      <c r="L32255" s="71">
        <v>12720.0</v>
      </c>
      <c r="M32255" s="71">
        <v>12720.0</v>
      </c>
      <c r="N32255" s="71">
        <v>0.0</v>
      </c>
      <c r="O32255" s="71">
        <v>12720.0</v>
      </c>
      <c r="P32255" s="71">
        <v>12720.0</v>
      </c>
      <c r="Q32255" s="71">
        <v>0.0</v>
      </c>
      <c r="R32255" s="71">
        <v>0.0</v>
      </c>
      <c r="S32255" s="71" t="s">
        <v>191</v>
      </c>
      <c r="T32255" s="188">
        <v>45848.0</v>
      </c>
    </row>
    <row r="32256">
      <c r="A32256" s="71" t="s">
        <v>77</v>
      </c>
      <c r="B32256" s="71">
        <v>5223.0</v>
      </c>
      <c r="C32256" s="71" t="s">
        <v>6221</v>
      </c>
      <c r="D32256" s="71" t="s">
        <v>507</v>
      </c>
      <c r="E32256" s="71">
        <v>9.926928926E9</v>
      </c>
      <c r="T32256" s="188">
        <v>45848.0</v>
      </c>
    </row>
    <row r="32257">
      <c r="A32257" s="71" t="s">
        <v>77</v>
      </c>
      <c r="B32257" s="71">
        <v>5223.0</v>
      </c>
      <c r="C32257" s="71" t="s">
        <v>6221</v>
      </c>
      <c r="D32257" s="71" t="s">
        <v>507</v>
      </c>
      <c r="E32257" s="71">
        <v>9.926928926E9</v>
      </c>
      <c r="T32257" s="188">
        <v>45848.0</v>
      </c>
    </row>
    <row r="32258">
      <c r="A32258" s="71" t="s">
        <v>77</v>
      </c>
      <c r="B32258" s="71">
        <v>5223.0</v>
      </c>
      <c r="C32258" s="71" t="s">
        <v>6221</v>
      </c>
      <c r="D32258" s="71" t="s">
        <v>507</v>
      </c>
      <c r="E32258" s="71">
        <v>9.926928926E9</v>
      </c>
      <c r="T32258" s="188">
        <v>45848.0</v>
      </c>
    </row>
    <row r="32259">
      <c r="A32259" s="71" t="s">
        <v>77</v>
      </c>
      <c r="B32259" s="71">
        <v>5223.0</v>
      </c>
      <c r="C32259" s="71" t="s">
        <v>6221</v>
      </c>
      <c r="D32259" s="71" t="s">
        <v>507</v>
      </c>
      <c r="E32259" s="71">
        <v>9.926928926E9</v>
      </c>
      <c r="T32259" s="188">
        <v>45848.0</v>
      </c>
    </row>
    <row r="32260">
      <c r="A32260" s="71" t="s">
        <v>47</v>
      </c>
      <c r="B32260" s="71">
        <v>16448.0</v>
      </c>
      <c r="C32260" s="71" t="s">
        <v>6222</v>
      </c>
      <c r="D32260" s="71" t="s">
        <v>6219</v>
      </c>
      <c r="E32260" s="71">
        <v>9.977180933E9</v>
      </c>
      <c r="F32260" s="71">
        <v>0.0</v>
      </c>
      <c r="G32260" s="71" t="s">
        <v>1774</v>
      </c>
      <c r="H32260" s="71">
        <v>2.0</v>
      </c>
      <c r="I32260" s="71">
        <v>40.0</v>
      </c>
      <c r="J32260" s="71">
        <v>0.8</v>
      </c>
      <c r="K32260" s="71">
        <v>5500.0</v>
      </c>
      <c r="L32260" s="71">
        <v>4400.0</v>
      </c>
      <c r="M32260" s="71">
        <v>8800.0</v>
      </c>
      <c r="N32260" s="71">
        <v>0.0</v>
      </c>
      <c r="O32260" s="71">
        <v>8800.0</v>
      </c>
      <c r="P32260" s="71">
        <v>3800.0</v>
      </c>
      <c r="Q32260" s="71">
        <v>5000.0</v>
      </c>
      <c r="R32260" s="71">
        <v>0.0</v>
      </c>
      <c r="S32260" s="71" t="s">
        <v>191</v>
      </c>
      <c r="T32260" s="188">
        <v>45848.0</v>
      </c>
    </row>
    <row r="32261">
      <c r="A32261" s="71" t="s">
        <v>47</v>
      </c>
      <c r="B32261" s="71">
        <v>16448.0</v>
      </c>
      <c r="C32261" s="71" t="s">
        <v>6222</v>
      </c>
      <c r="D32261" s="71" t="s">
        <v>6219</v>
      </c>
      <c r="E32261" s="71">
        <v>9.977180933E9</v>
      </c>
      <c r="G32261" s="71" t="s">
        <v>6080</v>
      </c>
      <c r="H32261" s="71">
        <v>2.0</v>
      </c>
      <c r="I32261" s="71">
        <v>40.0</v>
      </c>
      <c r="J32261" s="71">
        <v>0.8</v>
      </c>
      <c r="K32261" s="71">
        <v>5500.0</v>
      </c>
      <c r="L32261" s="71">
        <v>4400.0</v>
      </c>
      <c r="T32261" s="188">
        <v>45848.0</v>
      </c>
    </row>
    <row r="32262">
      <c r="A32262" s="71" t="s">
        <v>47</v>
      </c>
      <c r="B32262" s="71">
        <v>16448.0</v>
      </c>
      <c r="C32262" s="71" t="s">
        <v>6222</v>
      </c>
      <c r="D32262" s="71" t="s">
        <v>6219</v>
      </c>
      <c r="E32262" s="71">
        <v>9.977180933E9</v>
      </c>
      <c r="T32262" s="188">
        <v>45848.0</v>
      </c>
    </row>
    <row r="32263">
      <c r="A32263" s="71" t="s">
        <v>47</v>
      </c>
      <c r="B32263" s="71">
        <v>16448.0</v>
      </c>
      <c r="C32263" s="71" t="s">
        <v>6222</v>
      </c>
      <c r="D32263" s="71" t="s">
        <v>6219</v>
      </c>
      <c r="E32263" s="71">
        <v>9.977180933E9</v>
      </c>
      <c r="T32263" s="188">
        <v>45848.0</v>
      </c>
    </row>
    <row r="32264">
      <c r="A32264" s="71" t="s">
        <v>47</v>
      </c>
      <c r="B32264" s="71">
        <v>16448.0</v>
      </c>
      <c r="C32264" s="71" t="s">
        <v>6222</v>
      </c>
      <c r="D32264" s="71" t="s">
        <v>6219</v>
      </c>
      <c r="E32264" s="71">
        <v>9.977180933E9</v>
      </c>
      <c r="T32264" s="188">
        <v>45848.0</v>
      </c>
    </row>
    <row r="32265">
      <c r="A32265" s="71" t="s">
        <v>47</v>
      </c>
      <c r="B32265" s="71">
        <v>16447.0</v>
      </c>
      <c r="C32265" s="71" t="s">
        <v>6223</v>
      </c>
      <c r="D32265" s="71" t="s">
        <v>6219</v>
      </c>
      <c r="E32265" s="71">
        <v>9.575795593E9</v>
      </c>
      <c r="F32265" s="71">
        <v>0.0</v>
      </c>
      <c r="G32265" s="71" t="s">
        <v>741</v>
      </c>
      <c r="H32265" s="71">
        <v>1.0</v>
      </c>
      <c r="I32265" s="71">
        <v>40.0</v>
      </c>
      <c r="J32265" s="71">
        <v>0.4</v>
      </c>
      <c r="K32265" s="71">
        <v>5500.0</v>
      </c>
      <c r="L32265" s="71">
        <v>2200.0</v>
      </c>
      <c r="M32265" s="71">
        <v>4400.0</v>
      </c>
      <c r="N32265" s="71">
        <v>0.0</v>
      </c>
      <c r="O32265" s="71">
        <v>4400.0</v>
      </c>
      <c r="P32265" s="71">
        <v>0.0</v>
      </c>
      <c r="Q32265" s="71">
        <v>4400.0</v>
      </c>
      <c r="R32265" s="71">
        <v>0.0</v>
      </c>
      <c r="S32265" s="71" t="s">
        <v>47</v>
      </c>
      <c r="T32265" s="188">
        <v>45848.0</v>
      </c>
    </row>
    <row r="32266">
      <c r="A32266" s="71" t="s">
        <v>47</v>
      </c>
      <c r="B32266" s="71">
        <v>16447.0</v>
      </c>
      <c r="C32266" s="71" t="s">
        <v>6223</v>
      </c>
      <c r="D32266" s="71" t="s">
        <v>6219</v>
      </c>
      <c r="E32266" s="71">
        <v>9.575795593E9</v>
      </c>
      <c r="G32266" s="71" t="s">
        <v>6080</v>
      </c>
      <c r="H32266" s="71">
        <v>1.0</v>
      </c>
      <c r="I32266" s="71">
        <v>40.0</v>
      </c>
      <c r="J32266" s="71">
        <v>0.4</v>
      </c>
      <c r="K32266" s="71">
        <v>5500.0</v>
      </c>
      <c r="L32266" s="71">
        <v>2200.0</v>
      </c>
      <c r="T32266" s="188">
        <v>45848.0</v>
      </c>
    </row>
    <row r="32267">
      <c r="A32267" s="71" t="s">
        <v>47</v>
      </c>
      <c r="B32267" s="71">
        <v>16447.0</v>
      </c>
      <c r="C32267" s="71" t="s">
        <v>6223</v>
      </c>
      <c r="D32267" s="71" t="s">
        <v>6219</v>
      </c>
      <c r="E32267" s="71">
        <v>9.575795593E9</v>
      </c>
      <c r="T32267" s="188">
        <v>45848.0</v>
      </c>
    </row>
    <row r="32268">
      <c r="A32268" s="71" t="s">
        <v>47</v>
      </c>
      <c r="B32268" s="71">
        <v>16447.0</v>
      </c>
      <c r="C32268" s="71" t="s">
        <v>6223</v>
      </c>
      <c r="D32268" s="71" t="s">
        <v>6219</v>
      </c>
      <c r="E32268" s="71">
        <v>9.575795593E9</v>
      </c>
      <c r="T32268" s="188">
        <v>45848.0</v>
      </c>
    </row>
    <row r="32269">
      <c r="A32269" s="71" t="s">
        <v>47</v>
      </c>
      <c r="B32269" s="71">
        <v>16447.0</v>
      </c>
      <c r="C32269" s="71" t="s">
        <v>6223</v>
      </c>
      <c r="D32269" s="71" t="s">
        <v>6219</v>
      </c>
      <c r="E32269" s="71">
        <v>9.575795593E9</v>
      </c>
      <c r="T32269" s="188">
        <v>45848.0</v>
      </c>
    </row>
    <row r="32270">
      <c r="A32270" s="71" t="s">
        <v>77</v>
      </c>
      <c r="B32270" s="71">
        <v>5222.0</v>
      </c>
      <c r="C32270" s="71" t="s">
        <v>2463</v>
      </c>
      <c r="D32270" s="71" t="s">
        <v>6224</v>
      </c>
      <c r="E32270" s="71">
        <v>6.232483017E9</v>
      </c>
      <c r="F32270" s="71">
        <v>0.0</v>
      </c>
      <c r="G32270" s="71" t="s">
        <v>195</v>
      </c>
      <c r="H32270" s="71">
        <v>4.0</v>
      </c>
      <c r="I32270" s="71">
        <v>40.0</v>
      </c>
      <c r="J32270" s="71">
        <v>1.6</v>
      </c>
      <c r="K32270" s="71">
        <v>5300.0</v>
      </c>
      <c r="L32270" s="71">
        <v>8480.0</v>
      </c>
      <c r="M32270" s="71">
        <v>12720.0</v>
      </c>
      <c r="N32270" s="71">
        <v>0.0</v>
      </c>
      <c r="O32270" s="71">
        <v>12720.0</v>
      </c>
      <c r="P32270" s="71">
        <v>12720.0</v>
      </c>
      <c r="Q32270" s="71">
        <v>0.0</v>
      </c>
      <c r="R32270" s="71">
        <v>0.0</v>
      </c>
      <c r="S32270" s="71" t="s">
        <v>191</v>
      </c>
      <c r="T32270" s="188">
        <v>45848.0</v>
      </c>
    </row>
    <row r="32271">
      <c r="A32271" s="71" t="s">
        <v>77</v>
      </c>
      <c r="B32271" s="71">
        <v>5222.0</v>
      </c>
      <c r="C32271" s="71" t="s">
        <v>2463</v>
      </c>
      <c r="D32271" s="71" t="s">
        <v>6224</v>
      </c>
      <c r="E32271" s="71">
        <v>6.232483017E9</v>
      </c>
      <c r="G32271" s="71" t="s">
        <v>198</v>
      </c>
      <c r="H32271" s="71">
        <v>2.0</v>
      </c>
      <c r="I32271" s="71">
        <v>40.0</v>
      </c>
      <c r="J32271" s="71">
        <v>0.8</v>
      </c>
      <c r="K32271" s="71">
        <v>5300.0</v>
      </c>
      <c r="L32271" s="71">
        <v>4240.0</v>
      </c>
      <c r="T32271" s="188">
        <v>45848.0</v>
      </c>
    </row>
    <row r="32272">
      <c r="A32272" s="71" t="s">
        <v>77</v>
      </c>
      <c r="B32272" s="71">
        <v>5222.0</v>
      </c>
      <c r="C32272" s="71" t="s">
        <v>2463</v>
      </c>
      <c r="D32272" s="71" t="s">
        <v>6224</v>
      </c>
      <c r="E32272" s="71">
        <v>6.232483017E9</v>
      </c>
      <c r="T32272" s="188">
        <v>45848.0</v>
      </c>
    </row>
    <row r="32273">
      <c r="A32273" s="71" t="s">
        <v>77</v>
      </c>
      <c r="B32273" s="71">
        <v>5222.0</v>
      </c>
      <c r="C32273" s="71" t="s">
        <v>2463</v>
      </c>
      <c r="D32273" s="71" t="s">
        <v>6224</v>
      </c>
      <c r="E32273" s="71">
        <v>6.232483017E9</v>
      </c>
      <c r="T32273" s="188">
        <v>45848.0</v>
      </c>
    </row>
    <row r="32274">
      <c r="A32274" s="71" t="s">
        <v>77</v>
      </c>
      <c r="B32274" s="71">
        <v>5222.0</v>
      </c>
      <c r="C32274" s="71" t="s">
        <v>2463</v>
      </c>
      <c r="D32274" s="71" t="s">
        <v>6224</v>
      </c>
      <c r="E32274" s="71">
        <v>6.232483017E9</v>
      </c>
      <c r="T32274" s="188">
        <v>45848.0</v>
      </c>
    </row>
    <row r="32275">
      <c r="A32275" s="71" t="s">
        <v>47</v>
      </c>
      <c r="B32275" s="71">
        <v>16446.0</v>
      </c>
      <c r="C32275" s="71" t="s">
        <v>3164</v>
      </c>
      <c r="D32275" s="71" t="s">
        <v>6219</v>
      </c>
      <c r="E32275" s="71">
        <v>8.889207272E9</v>
      </c>
      <c r="F32275" s="71">
        <v>0.0</v>
      </c>
      <c r="G32275" s="71" t="s">
        <v>223</v>
      </c>
      <c r="H32275" s="71">
        <v>1.0</v>
      </c>
      <c r="I32275" s="71">
        <v>40.0</v>
      </c>
      <c r="J32275" s="71">
        <v>0.4</v>
      </c>
      <c r="K32275" s="71">
        <v>5500.0</v>
      </c>
      <c r="L32275" s="71">
        <v>2200.0</v>
      </c>
      <c r="M32275" s="71">
        <v>6600.0</v>
      </c>
      <c r="N32275" s="71">
        <v>0.0</v>
      </c>
      <c r="O32275" s="71">
        <v>6600.0</v>
      </c>
      <c r="P32275" s="71">
        <v>6600.0</v>
      </c>
      <c r="Q32275" s="71">
        <v>0.0</v>
      </c>
      <c r="R32275" s="71">
        <v>0.0</v>
      </c>
      <c r="S32275" s="71" t="s">
        <v>191</v>
      </c>
      <c r="T32275" s="188">
        <v>45848.0</v>
      </c>
    </row>
    <row r="32276">
      <c r="A32276" s="71" t="s">
        <v>47</v>
      </c>
      <c r="B32276" s="71">
        <v>16446.0</v>
      </c>
      <c r="C32276" s="71" t="s">
        <v>3164</v>
      </c>
      <c r="D32276" s="71" t="s">
        <v>6219</v>
      </c>
      <c r="E32276" s="71">
        <v>8.889207272E9</v>
      </c>
      <c r="G32276" s="71" t="s">
        <v>6080</v>
      </c>
      <c r="H32276" s="71">
        <v>1.0</v>
      </c>
      <c r="I32276" s="71">
        <v>40.0</v>
      </c>
      <c r="J32276" s="71">
        <v>0.4</v>
      </c>
      <c r="K32276" s="71">
        <v>5500.0</v>
      </c>
      <c r="L32276" s="71">
        <v>2200.0</v>
      </c>
      <c r="T32276" s="188">
        <v>45848.0</v>
      </c>
    </row>
    <row r="32277">
      <c r="A32277" s="71" t="s">
        <v>47</v>
      </c>
      <c r="B32277" s="71">
        <v>16446.0</v>
      </c>
      <c r="C32277" s="71" t="s">
        <v>3164</v>
      </c>
      <c r="D32277" s="71" t="s">
        <v>6219</v>
      </c>
      <c r="E32277" s="71">
        <v>8.889207272E9</v>
      </c>
      <c r="G32277" s="71" t="s">
        <v>741</v>
      </c>
      <c r="H32277" s="71">
        <v>1.0</v>
      </c>
      <c r="I32277" s="71">
        <v>40.0</v>
      </c>
      <c r="J32277" s="71">
        <v>0.4</v>
      </c>
      <c r="K32277" s="71">
        <v>5500.0</v>
      </c>
      <c r="L32277" s="71">
        <v>2200.0</v>
      </c>
      <c r="T32277" s="188">
        <v>45848.0</v>
      </c>
    </row>
    <row r="32278">
      <c r="A32278" s="71" t="s">
        <v>47</v>
      </c>
      <c r="B32278" s="71">
        <v>16446.0</v>
      </c>
      <c r="C32278" s="71" t="s">
        <v>3164</v>
      </c>
      <c r="D32278" s="71" t="s">
        <v>6219</v>
      </c>
      <c r="E32278" s="71">
        <v>8.889207272E9</v>
      </c>
      <c r="T32278" s="188">
        <v>45848.0</v>
      </c>
    </row>
    <row r="32279">
      <c r="A32279" s="71" t="s">
        <v>47</v>
      </c>
      <c r="B32279" s="71">
        <v>16446.0</v>
      </c>
      <c r="C32279" s="71" t="s">
        <v>3164</v>
      </c>
      <c r="D32279" s="71" t="s">
        <v>6219</v>
      </c>
      <c r="E32279" s="71">
        <v>8.889207272E9</v>
      </c>
      <c r="T32279" s="188">
        <v>45848.0</v>
      </c>
    </row>
    <row r="32280">
      <c r="A32280" s="71" t="s">
        <v>77</v>
      </c>
      <c r="B32280" s="71">
        <v>5221.0</v>
      </c>
      <c r="C32280" s="71" t="s">
        <v>6225</v>
      </c>
      <c r="D32280" s="71" t="s">
        <v>6219</v>
      </c>
      <c r="E32280" s="71">
        <v>9.754047516E9</v>
      </c>
      <c r="F32280" s="71">
        <v>0.0</v>
      </c>
      <c r="G32280" s="71" t="s">
        <v>897</v>
      </c>
      <c r="H32280" s="71">
        <v>1.0</v>
      </c>
      <c r="I32280" s="71">
        <v>40.0</v>
      </c>
      <c r="J32280" s="71">
        <v>0.4</v>
      </c>
      <c r="K32280" s="71">
        <v>12000.0</v>
      </c>
      <c r="L32280" s="71">
        <v>4800.0</v>
      </c>
      <c r="M32280" s="71">
        <v>4800.0</v>
      </c>
      <c r="N32280" s="71">
        <v>0.0</v>
      </c>
      <c r="O32280" s="71">
        <v>4800.0</v>
      </c>
      <c r="P32280" s="71">
        <v>0.0</v>
      </c>
      <c r="Q32280" s="71">
        <v>4800.0</v>
      </c>
      <c r="R32280" s="71">
        <v>0.0</v>
      </c>
      <c r="S32280" s="71" t="s">
        <v>47</v>
      </c>
      <c r="T32280" s="188">
        <v>45848.0</v>
      </c>
    </row>
    <row r="32281">
      <c r="A32281" s="71" t="s">
        <v>77</v>
      </c>
      <c r="B32281" s="71">
        <v>5221.0</v>
      </c>
      <c r="C32281" s="71" t="s">
        <v>6225</v>
      </c>
      <c r="D32281" s="71" t="s">
        <v>6219</v>
      </c>
      <c r="E32281" s="71">
        <v>9.754047516E9</v>
      </c>
      <c r="T32281" s="188">
        <v>45848.0</v>
      </c>
    </row>
    <row r="32282">
      <c r="A32282" s="71" t="s">
        <v>77</v>
      </c>
      <c r="B32282" s="71">
        <v>5221.0</v>
      </c>
      <c r="C32282" s="71" t="s">
        <v>6225</v>
      </c>
      <c r="D32282" s="71" t="s">
        <v>6219</v>
      </c>
      <c r="E32282" s="71">
        <v>9.754047516E9</v>
      </c>
      <c r="T32282" s="188">
        <v>45848.0</v>
      </c>
    </row>
    <row r="32283">
      <c r="A32283" s="71" t="s">
        <v>77</v>
      </c>
      <c r="B32283" s="71">
        <v>5221.0</v>
      </c>
      <c r="C32283" s="71" t="s">
        <v>6225</v>
      </c>
      <c r="D32283" s="71" t="s">
        <v>6219</v>
      </c>
      <c r="E32283" s="71">
        <v>9.754047516E9</v>
      </c>
      <c r="T32283" s="188">
        <v>45848.0</v>
      </c>
    </row>
    <row r="32284">
      <c r="A32284" s="71" t="s">
        <v>77</v>
      </c>
      <c r="B32284" s="71">
        <v>5221.0</v>
      </c>
      <c r="C32284" s="71" t="s">
        <v>6225</v>
      </c>
      <c r="D32284" s="71" t="s">
        <v>6219</v>
      </c>
      <c r="E32284" s="71">
        <v>9.754047516E9</v>
      </c>
      <c r="T32284" s="188">
        <v>45848.0</v>
      </c>
    </row>
    <row r="32285">
      <c r="A32285" s="71" t="s">
        <v>47</v>
      </c>
      <c r="B32285" s="71">
        <v>16445.0</v>
      </c>
      <c r="C32285" s="71" t="s">
        <v>6225</v>
      </c>
      <c r="D32285" s="71" t="s">
        <v>6219</v>
      </c>
      <c r="E32285" s="71">
        <v>9.754047516E9</v>
      </c>
      <c r="F32285" s="71">
        <v>0.0</v>
      </c>
      <c r="G32285" s="71" t="s">
        <v>1774</v>
      </c>
      <c r="H32285" s="71">
        <v>1.0</v>
      </c>
      <c r="I32285" s="71">
        <v>40.0</v>
      </c>
      <c r="J32285" s="71">
        <v>0.4</v>
      </c>
      <c r="K32285" s="71">
        <v>5500.0</v>
      </c>
      <c r="L32285" s="71">
        <v>2200.0</v>
      </c>
      <c r="M32285" s="71">
        <v>8800.0</v>
      </c>
      <c r="N32285" s="71">
        <v>0.0</v>
      </c>
      <c r="O32285" s="71">
        <v>8800.0</v>
      </c>
      <c r="P32285" s="71">
        <v>0.0</v>
      </c>
      <c r="Q32285" s="71">
        <v>8800.0</v>
      </c>
      <c r="R32285" s="71">
        <v>0.0</v>
      </c>
      <c r="S32285" s="71" t="s">
        <v>47</v>
      </c>
      <c r="T32285" s="188">
        <v>45848.0</v>
      </c>
    </row>
    <row r="32286">
      <c r="A32286" s="71" t="s">
        <v>47</v>
      </c>
      <c r="B32286" s="71">
        <v>16445.0</v>
      </c>
      <c r="C32286" s="71" t="s">
        <v>6225</v>
      </c>
      <c r="D32286" s="71" t="s">
        <v>6219</v>
      </c>
      <c r="E32286" s="71">
        <v>9.754047516E9</v>
      </c>
      <c r="G32286" s="71" t="s">
        <v>741</v>
      </c>
      <c r="H32286" s="71">
        <v>1.0</v>
      </c>
      <c r="I32286" s="71">
        <v>40.0</v>
      </c>
      <c r="J32286" s="71">
        <v>0.4</v>
      </c>
      <c r="K32286" s="71">
        <v>5500.0</v>
      </c>
      <c r="L32286" s="71">
        <v>2200.0</v>
      </c>
      <c r="T32286" s="188">
        <v>45848.0</v>
      </c>
    </row>
    <row r="32287">
      <c r="A32287" s="71" t="s">
        <v>47</v>
      </c>
      <c r="B32287" s="71">
        <v>16445.0</v>
      </c>
      <c r="C32287" s="71" t="s">
        <v>6225</v>
      </c>
      <c r="D32287" s="71" t="s">
        <v>6219</v>
      </c>
      <c r="E32287" s="71">
        <v>9.754047516E9</v>
      </c>
      <c r="G32287" s="71" t="s">
        <v>6080</v>
      </c>
      <c r="H32287" s="71">
        <v>1.0</v>
      </c>
      <c r="I32287" s="71">
        <v>40.0</v>
      </c>
      <c r="J32287" s="71">
        <v>0.4</v>
      </c>
      <c r="K32287" s="71">
        <v>5500.0</v>
      </c>
      <c r="L32287" s="71">
        <v>2200.0</v>
      </c>
      <c r="T32287" s="188">
        <v>45848.0</v>
      </c>
    </row>
    <row r="32288">
      <c r="A32288" s="71" t="s">
        <v>47</v>
      </c>
      <c r="B32288" s="71">
        <v>16445.0</v>
      </c>
      <c r="C32288" s="71" t="s">
        <v>6225</v>
      </c>
      <c r="D32288" s="71" t="s">
        <v>6219</v>
      </c>
      <c r="E32288" s="71">
        <v>9.754047516E9</v>
      </c>
      <c r="G32288" s="71" t="s">
        <v>223</v>
      </c>
      <c r="H32288" s="71">
        <v>1.0</v>
      </c>
      <c r="I32288" s="71">
        <v>40.0</v>
      </c>
      <c r="J32288" s="71">
        <v>0.4</v>
      </c>
      <c r="K32288" s="71">
        <v>5500.0</v>
      </c>
      <c r="L32288" s="71">
        <v>2200.0</v>
      </c>
      <c r="T32288" s="188">
        <v>45848.0</v>
      </c>
    </row>
    <row r="32289">
      <c r="A32289" s="71" t="s">
        <v>47</v>
      </c>
      <c r="B32289" s="71">
        <v>16445.0</v>
      </c>
      <c r="C32289" s="71" t="s">
        <v>6225</v>
      </c>
      <c r="D32289" s="71" t="s">
        <v>6219</v>
      </c>
      <c r="E32289" s="71">
        <v>9.754047516E9</v>
      </c>
      <c r="T32289" s="188">
        <v>45848.0</v>
      </c>
    </row>
    <row r="32290">
      <c r="A32290" s="71" t="s">
        <v>47</v>
      </c>
      <c r="B32290" s="71">
        <v>16444.0</v>
      </c>
      <c r="C32290" s="71" t="s">
        <v>3664</v>
      </c>
      <c r="D32290" s="71" t="s">
        <v>6219</v>
      </c>
      <c r="E32290" s="71">
        <v>8.966066976E9</v>
      </c>
      <c r="F32290" s="71">
        <v>0.0</v>
      </c>
      <c r="G32290" s="71" t="s">
        <v>741</v>
      </c>
      <c r="H32290" s="71">
        <v>4.0</v>
      </c>
      <c r="I32290" s="71">
        <v>40.0</v>
      </c>
      <c r="J32290" s="71">
        <v>1.6</v>
      </c>
      <c r="K32290" s="71">
        <v>5500.0</v>
      </c>
      <c r="L32290" s="71">
        <v>8800.0</v>
      </c>
      <c r="M32290" s="71">
        <v>11000.0</v>
      </c>
      <c r="N32290" s="71">
        <v>0.0</v>
      </c>
      <c r="O32290" s="71">
        <v>11000.0</v>
      </c>
      <c r="P32290" s="71">
        <v>0.0</v>
      </c>
      <c r="Q32290" s="71">
        <v>11000.0</v>
      </c>
      <c r="R32290" s="71">
        <v>0.0</v>
      </c>
      <c r="S32290" s="71" t="s">
        <v>47</v>
      </c>
      <c r="T32290" s="188">
        <v>45848.0</v>
      </c>
    </row>
    <row r="32291">
      <c r="A32291" s="71" t="s">
        <v>47</v>
      </c>
      <c r="B32291" s="71">
        <v>16444.0</v>
      </c>
      <c r="C32291" s="71" t="s">
        <v>3664</v>
      </c>
      <c r="D32291" s="71" t="s">
        <v>6219</v>
      </c>
      <c r="E32291" s="71">
        <v>8.966066976E9</v>
      </c>
      <c r="G32291" s="71" t="s">
        <v>6080</v>
      </c>
      <c r="H32291" s="71">
        <v>1.0</v>
      </c>
      <c r="I32291" s="71">
        <v>40.0</v>
      </c>
      <c r="J32291" s="71">
        <v>0.4</v>
      </c>
      <c r="K32291" s="71">
        <v>5500.0</v>
      </c>
      <c r="L32291" s="71">
        <v>2200.0</v>
      </c>
      <c r="T32291" s="188">
        <v>45848.0</v>
      </c>
    </row>
    <row r="32292">
      <c r="A32292" s="71" t="s">
        <v>47</v>
      </c>
      <c r="B32292" s="71">
        <v>16444.0</v>
      </c>
      <c r="C32292" s="71" t="s">
        <v>3664</v>
      </c>
      <c r="D32292" s="71" t="s">
        <v>6219</v>
      </c>
      <c r="E32292" s="71">
        <v>8.966066976E9</v>
      </c>
      <c r="T32292" s="188">
        <v>45848.0</v>
      </c>
    </row>
    <row r="32293">
      <c r="A32293" s="71" t="s">
        <v>47</v>
      </c>
      <c r="B32293" s="71">
        <v>16444.0</v>
      </c>
      <c r="C32293" s="71" t="s">
        <v>3664</v>
      </c>
      <c r="D32293" s="71" t="s">
        <v>6219</v>
      </c>
      <c r="E32293" s="71">
        <v>8.966066976E9</v>
      </c>
      <c r="T32293" s="188">
        <v>45848.0</v>
      </c>
    </row>
    <row r="32294">
      <c r="A32294" s="71" t="s">
        <v>47</v>
      </c>
      <c r="B32294" s="71">
        <v>16444.0</v>
      </c>
      <c r="C32294" s="71" t="s">
        <v>3664</v>
      </c>
      <c r="D32294" s="71" t="s">
        <v>6219</v>
      </c>
      <c r="E32294" s="71">
        <v>8.966066976E9</v>
      </c>
      <c r="T32294" s="188">
        <v>45848.0</v>
      </c>
    </row>
    <row r="32295">
      <c r="A32295" s="71" t="s">
        <v>47</v>
      </c>
      <c r="B32295" s="71">
        <v>16443.0</v>
      </c>
      <c r="C32295" s="71" t="s">
        <v>3241</v>
      </c>
      <c r="D32295" s="71" t="s">
        <v>4293</v>
      </c>
      <c r="E32295" s="71">
        <v>7.74782585E9</v>
      </c>
      <c r="F32295" s="71">
        <v>0.0</v>
      </c>
      <c r="G32295" s="71" t="s">
        <v>83</v>
      </c>
      <c r="H32295" s="71">
        <v>2.0</v>
      </c>
      <c r="I32295" s="71">
        <v>40.0</v>
      </c>
      <c r="J32295" s="71">
        <v>0.8</v>
      </c>
      <c r="K32295" s="71">
        <v>5500.0</v>
      </c>
      <c r="L32295" s="71">
        <v>4400.0</v>
      </c>
      <c r="M32295" s="71">
        <v>4400.0</v>
      </c>
      <c r="N32295" s="71">
        <v>0.0</v>
      </c>
      <c r="O32295" s="71">
        <v>4400.0</v>
      </c>
      <c r="P32295" s="71">
        <v>0.0</v>
      </c>
      <c r="Q32295" s="71">
        <v>4400.0</v>
      </c>
      <c r="R32295" s="71">
        <v>0.0</v>
      </c>
      <c r="S32295" s="71" t="s">
        <v>47</v>
      </c>
      <c r="T32295" s="188">
        <v>45848.0</v>
      </c>
    </row>
    <row r="32296">
      <c r="A32296" s="71" t="s">
        <v>47</v>
      </c>
      <c r="B32296" s="71">
        <v>16443.0</v>
      </c>
      <c r="C32296" s="71" t="s">
        <v>3241</v>
      </c>
      <c r="D32296" s="71" t="s">
        <v>4293</v>
      </c>
      <c r="E32296" s="71">
        <v>7.74782585E9</v>
      </c>
      <c r="T32296" s="188">
        <v>45848.0</v>
      </c>
    </row>
    <row r="32297">
      <c r="A32297" s="71" t="s">
        <v>47</v>
      </c>
      <c r="B32297" s="71">
        <v>16443.0</v>
      </c>
      <c r="C32297" s="71" t="s">
        <v>3241</v>
      </c>
      <c r="D32297" s="71" t="s">
        <v>4293</v>
      </c>
      <c r="E32297" s="71">
        <v>7.74782585E9</v>
      </c>
      <c r="T32297" s="188">
        <v>45848.0</v>
      </c>
    </row>
    <row r="32298">
      <c r="A32298" s="71" t="s">
        <v>47</v>
      </c>
      <c r="B32298" s="71">
        <v>16443.0</v>
      </c>
      <c r="C32298" s="71" t="s">
        <v>3241</v>
      </c>
      <c r="D32298" s="71" t="s">
        <v>4293</v>
      </c>
      <c r="E32298" s="71">
        <v>7.74782585E9</v>
      </c>
      <c r="T32298" s="188">
        <v>45848.0</v>
      </c>
    </row>
    <row r="32299">
      <c r="A32299" s="71" t="s">
        <v>47</v>
      </c>
      <c r="B32299" s="71">
        <v>16443.0</v>
      </c>
      <c r="C32299" s="71" t="s">
        <v>3241</v>
      </c>
      <c r="D32299" s="71" t="s">
        <v>4293</v>
      </c>
      <c r="E32299" s="71">
        <v>7.74782585E9</v>
      </c>
      <c r="T32299" s="188">
        <v>45848.0</v>
      </c>
    </row>
    <row r="32300">
      <c r="A32300" s="71" t="s">
        <v>47</v>
      </c>
      <c r="B32300" s="71">
        <v>16442.0</v>
      </c>
      <c r="C32300" s="71" t="s">
        <v>6226</v>
      </c>
      <c r="D32300" s="71" t="s">
        <v>6227</v>
      </c>
      <c r="E32300" s="71">
        <v>8.88914538E9</v>
      </c>
      <c r="F32300" s="71">
        <v>0.0</v>
      </c>
      <c r="G32300" s="71" t="s">
        <v>6080</v>
      </c>
      <c r="H32300" s="71">
        <v>4.0</v>
      </c>
      <c r="I32300" s="71">
        <v>40.0</v>
      </c>
      <c r="J32300" s="71">
        <v>1.6</v>
      </c>
      <c r="K32300" s="71">
        <v>5500.0</v>
      </c>
      <c r="L32300" s="71">
        <v>8800.0</v>
      </c>
      <c r="M32300" s="71">
        <v>8800.0</v>
      </c>
      <c r="N32300" s="71">
        <v>0.0</v>
      </c>
      <c r="O32300" s="71">
        <v>8800.0</v>
      </c>
      <c r="P32300" s="71">
        <v>8800.0</v>
      </c>
      <c r="Q32300" s="71">
        <v>0.0</v>
      </c>
      <c r="R32300" s="71">
        <v>0.0</v>
      </c>
      <c r="S32300" s="71" t="s">
        <v>191</v>
      </c>
      <c r="T32300" s="188">
        <v>45848.0</v>
      </c>
    </row>
    <row r="32301">
      <c r="A32301" s="71" t="s">
        <v>47</v>
      </c>
      <c r="B32301" s="71">
        <v>16442.0</v>
      </c>
      <c r="C32301" s="71" t="s">
        <v>6226</v>
      </c>
      <c r="D32301" s="71" t="s">
        <v>6227</v>
      </c>
      <c r="E32301" s="71">
        <v>8.88914538E9</v>
      </c>
      <c r="T32301" s="188">
        <v>45848.0</v>
      </c>
    </row>
    <row r="32302">
      <c r="A32302" s="71" t="s">
        <v>47</v>
      </c>
      <c r="B32302" s="71">
        <v>16442.0</v>
      </c>
      <c r="C32302" s="71" t="s">
        <v>6226</v>
      </c>
      <c r="D32302" s="71" t="s">
        <v>6227</v>
      </c>
      <c r="E32302" s="71">
        <v>8.88914538E9</v>
      </c>
      <c r="T32302" s="188">
        <v>45848.0</v>
      </c>
    </row>
    <row r="32303">
      <c r="A32303" s="71" t="s">
        <v>47</v>
      </c>
      <c r="B32303" s="71">
        <v>16442.0</v>
      </c>
      <c r="C32303" s="71" t="s">
        <v>6226</v>
      </c>
      <c r="D32303" s="71" t="s">
        <v>6227</v>
      </c>
      <c r="E32303" s="71">
        <v>8.88914538E9</v>
      </c>
      <c r="T32303" s="188">
        <v>45848.0</v>
      </c>
    </row>
    <row r="32304">
      <c r="A32304" s="71" t="s">
        <v>47</v>
      </c>
      <c r="B32304" s="71">
        <v>16442.0</v>
      </c>
      <c r="C32304" s="71" t="s">
        <v>6226</v>
      </c>
      <c r="D32304" s="71" t="s">
        <v>6227</v>
      </c>
      <c r="E32304" s="71">
        <v>8.88914538E9</v>
      </c>
      <c r="T32304" s="188">
        <v>45848.0</v>
      </c>
    </row>
    <row r="32305">
      <c r="A32305" s="71" t="s">
        <v>77</v>
      </c>
      <c r="B32305" s="71">
        <v>5220.0</v>
      </c>
      <c r="C32305" s="71" t="s">
        <v>6228</v>
      </c>
      <c r="D32305" s="71" t="s">
        <v>6229</v>
      </c>
      <c r="E32305" s="71">
        <v>8.305034766E9</v>
      </c>
      <c r="F32305" s="71">
        <v>0.0</v>
      </c>
      <c r="G32305" s="71" t="s">
        <v>195</v>
      </c>
      <c r="H32305" s="71">
        <v>9.0</v>
      </c>
      <c r="I32305" s="71">
        <v>40.0</v>
      </c>
      <c r="J32305" s="71">
        <v>3.6</v>
      </c>
      <c r="K32305" s="71">
        <v>5300.0</v>
      </c>
      <c r="L32305" s="71">
        <v>19080.0</v>
      </c>
      <c r="M32305" s="71">
        <v>19080.0</v>
      </c>
      <c r="N32305" s="71">
        <v>0.0</v>
      </c>
      <c r="O32305" s="71">
        <v>19080.0</v>
      </c>
      <c r="P32305" s="71">
        <v>0.0</v>
      </c>
      <c r="Q32305" s="71">
        <v>19080.0</v>
      </c>
      <c r="R32305" s="71">
        <v>0.0</v>
      </c>
      <c r="S32305" s="71" t="s">
        <v>47</v>
      </c>
      <c r="T32305" s="188">
        <v>45848.0</v>
      </c>
    </row>
    <row r="32306">
      <c r="A32306" s="71" t="s">
        <v>77</v>
      </c>
      <c r="B32306" s="71">
        <v>5220.0</v>
      </c>
      <c r="C32306" s="71" t="s">
        <v>6228</v>
      </c>
      <c r="D32306" s="71" t="s">
        <v>6229</v>
      </c>
      <c r="E32306" s="71">
        <v>8.305034766E9</v>
      </c>
      <c r="T32306" s="188">
        <v>45848.0</v>
      </c>
    </row>
    <row r="32307">
      <c r="A32307" s="71" t="s">
        <v>77</v>
      </c>
      <c r="B32307" s="71">
        <v>5220.0</v>
      </c>
      <c r="C32307" s="71" t="s">
        <v>6228</v>
      </c>
      <c r="D32307" s="71" t="s">
        <v>6229</v>
      </c>
      <c r="E32307" s="71">
        <v>8.305034766E9</v>
      </c>
      <c r="T32307" s="188">
        <v>45848.0</v>
      </c>
    </row>
    <row r="32308">
      <c r="A32308" s="71" t="s">
        <v>77</v>
      </c>
      <c r="B32308" s="71">
        <v>5220.0</v>
      </c>
      <c r="C32308" s="71" t="s">
        <v>6228</v>
      </c>
      <c r="D32308" s="71" t="s">
        <v>6229</v>
      </c>
      <c r="E32308" s="71">
        <v>8.305034766E9</v>
      </c>
      <c r="T32308" s="188">
        <v>45848.0</v>
      </c>
    </row>
    <row r="32309">
      <c r="A32309" s="71" t="s">
        <v>77</v>
      </c>
      <c r="B32309" s="71">
        <v>5220.0</v>
      </c>
      <c r="C32309" s="71" t="s">
        <v>6228</v>
      </c>
      <c r="D32309" s="71" t="s">
        <v>6229</v>
      </c>
      <c r="E32309" s="71">
        <v>8.305034766E9</v>
      </c>
      <c r="T32309" s="188">
        <v>45848.0</v>
      </c>
    </row>
    <row r="32310">
      <c r="A32310" s="71" t="s">
        <v>77</v>
      </c>
      <c r="B32310" s="71">
        <v>5219.0</v>
      </c>
      <c r="C32310" s="71" t="s">
        <v>6230</v>
      </c>
      <c r="D32310" s="71" t="s">
        <v>1377</v>
      </c>
      <c r="E32310" s="71">
        <v>9.669753294E9</v>
      </c>
      <c r="F32310" s="71" t="s">
        <v>6231</v>
      </c>
      <c r="G32310" s="71" t="s">
        <v>243</v>
      </c>
      <c r="H32310" s="71">
        <v>18.0</v>
      </c>
      <c r="I32310" s="71">
        <v>40.0</v>
      </c>
      <c r="J32310" s="71">
        <v>7.2</v>
      </c>
      <c r="K32310" s="71">
        <v>5300.0</v>
      </c>
      <c r="L32310" s="71">
        <v>38160.0</v>
      </c>
      <c r="M32310" s="71">
        <v>38160.0</v>
      </c>
      <c r="N32310" s="71">
        <v>0.0</v>
      </c>
      <c r="O32310" s="71">
        <v>38160.0</v>
      </c>
      <c r="P32310" s="71">
        <v>38160.0</v>
      </c>
      <c r="Q32310" s="71">
        <v>0.0</v>
      </c>
      <c r="R32310" s="71">
        <v>0.0</v>
      </c>
      <c r="S32310" s="71" t="s">
        <v>191</v>
      </c>
      <c r="T32310" s="188">
        <v>45848.0</v>
      </c>
    </row>
    <row r="32311">
      <c r="A32311" s="71" t="s">
        <v>77</v>
      </c>
      <c r="B32311" s="71">
        <v>5219.0</v>
      </c>
      <c r="C32311" s="71" t="s">
        <v>6230</v>
      </c>
      <c r="D32311" s="71" t="s">
        <v>1377</v>
      </c>
      <c r="E32311" s="71">
        <v>9.669753294E9</v>
      </c>
      <c r="T32311" s="188">
        <v>45848.0</v>
      </c>
    </row>
    <row r="32312">
      <c r="A32312" s="71" t="s">
        <v>77</v>
      </c>
      <c r="B32312" s="71">
        <v>5219.0</v>
      </c>
      <c r="C32312" s="71" t="s">
        <v>6230</v>
      </c>
      <c r="D32312" s="71" t="s">
        <v>1377</v>
      </c>
      <c r="E32312" s="71">
        <v>9.669753294E9</v>
      </c>
      <c r="T32312" s="188">
        <v>45848.0</v>
      </c>
    </row>
    <row r="32313">
      <c r="A32313" s="71" t="s">
        <v>77</v>
      </c>
      <c r="B32313" s="71">
        <v>5219.0</v>
      </c>
      <c r="C32313" s="71" t="s">
        <v>6230</v>
      </c>
      <c r="D32313" s="71" t="s">
        <v>1377</v>
      </c>
      <c r="E32313" s="71">
        <v>9.669753294E9</v>
      </c>
      <c r="T32313" s="188">
        <v>45848.0</v>
      </c>
    </row>
    <row r="32314">
      <c r="A32314" s="71" t="s">
        <v>77</v>
      </c>
      <c r="B32314" s="71">
        <v>5219.0</v>
      </c>
      <c r="C32314" s="71" t="s">
        <v>6230</v>
      </c>
      <c r="D32314" s="71" t="s">
        <v>1377</v>
      </c>
      <c r="E32314" s="71">
        <v>9.669753294E9</v>
      </c>
      <c r="T32314" s="188">
        <v>45848.0</v>
      </c>
    </row>
    <row r="32315">
      <c r="A32315" s="71" t="s">
        <v>47</v>
      </c>
      <c r="B32315" s="71">
        <v>16441.0</v>
      </c>
      <c r="C32315" s="71" t="s">
        <v>6105</v>
      </c>
      <c r="D32315" s="71" t="s">
        <v>6219</v>
      </c>
      <c r="E32315" s="71">
        <v>9.753133495E9</v>
      </c>
      <c r="F32315" s="71">
        <v>0.0</v>
      </c>
      <c r="G32315" s="71" t="s">
        <v>1774</v>
      </c>
      <c r="H32315" s="71">
        <v>2.0</v>
      </c>
      <c r="I32315" s="71">
        <v>40.0</v>
      </c>
      <c r="J32315" s="71">
        <v>0.8</v>
      </c>
      <c r="K32315" s="71">
        <v>5500.0</v>
      </c>
      <c r="L32315" s="71">
        <v>4400.0</v>
      </c>
      <c r="M32315" s="71">
        <v>15400.0</v>
      </c>
      <c r="N32315" s="71">
        <v>0.0</v>
      </c>
      <c r="O32315" s="71">
        <v>15400.0</v>
      </c>
      <c r="P32315" s="71">
        <v>9400.0</v>
      </c>
      <c r="Q32315" s="71">
        <v>6000.0</v>
      </c>
      <c r="R32315" s="71">
        <v>0.0</v>
      </c>
      <c r="S32315" s="71" t="s">
        <v>191</v>
      </c>
      <c r="T32315" s="188">
        <v>45848.0</v>
      </c>
    </row>
    <row r="32316">
      <c r="A32316" s="71" t="s">
        <v>47</v>
      </c>
      <c r="B32316" s="71">
        <v>16441.0</v>
      </c>
      <c r="C32316" s="71" t="s">
        <v>6105</v>
      </c>
      <c r="D32316" s="71" t="s">
        <v>6219</v>
      </c>
      <c r="E32316" s="71">
        <v>9.753133495E9</v>
      </c>
      <c r="G32316" s="71" t="s">
        <v>802</v>
      </c>
      <c r="H32316" s="71">
        <v>2.0</v>
      </c>
      <c r="I32316" s="71">
        <v>40.0</v>
      </c>
      <c r="J32316" s="71">
        <v>0.8</v>
      </c>
      <c r="K32316" s="71">
        <v>5500.0</v>
      </c>
      <c r="L32316" s="71">
        <v>4400.0</v>
      </c>
      <c r="T32316" s="188">
        <v>45848.0</v>
      </c>
    </row>
    <row r="32317">
      <c r="A32317" s="71" t="s">
        <v>47</v>
      </c>
      <c r="B32317" s="71">
        <v>16441.0</v>
      </c>
      <c r="C32317" s="71" t="s">
        <v>6105</v>
      </c>
      <c r="D32317" s="71" t="s">
        <v>6219</v>
      </c>
      <c r="E32317" s="71">
        <v>9.753133495E9</v>
      </c>
      <c r="G32317" s="71" t="s">
        <v>6080</v>
      </c>
      <c r="H32317" s="71">
        <v>3.0</v>
      </c>
      <c r="I32317" s="71">
        <v>40.0</v>
      </c>
      <c r="J32317" s="71">
        <v>1.2</v>
      </c>
      <c r="K32317" s="71">
        <v>5500.0</v>
      </c>
      <c r="L32317" s="71">
        <v>6600.0</v>
      </c>
      <c r="T32317" s="188">
        <v>45848.0</v>
      </c>
    </row>
    <row r="32318">
      <c r="A32318" s="71" t="s">
        <v>47</v>
      </c>
      <c r="B32318" s="71">
        <v>16441.0</v>
      </c>
      <c r="C32318" s="71" t="s">
        <v>6105</v>
      </c>
      <c r="D32318" s="71" t="s">
        <v>6219</v>
      </c>
      <c r="E32318" s="71">
        <v>9.753133495E9</v>
      </c>
      <c r="T32318" s="188">
        <v>45848.0</v>
      </c>
    </row>
    <row r="32319">
      <c r="A32319" s="71" t="s">
        <v>47</v>
      </c>
      <c r="B32319" s="71">
        <v>16441.0</v>
      </c>
      <c r="C32319" s="71" t="s">
        <v>6105</v>
      </c>
      <c r="D32319" s="71" t="s">
        <v>6219</v>
      </c>
      <c r="E32319" s="71">
        <v>9.753133495E9</v>
      </c>
      <c r="T32319" s="188">
        <v>45848.0</v>
      </c>
    </row>
    <row r="32320">
      <c r="A32320" s="71" t="s">
        <v>47</v>
      </c>
      <c r="B32320" s="71">
        <v>16440.0</v>
      </c>
      <c r="C32320" s="71" t="s">
        <v>6232</v>
      </c>
      <c r="D32320" s="71" t="s">
        <v>6219</v>
      </c>
      <c r="E32320" s="71">
        <v>7.691928657E9</v>
      </c>
      <c r="F32320" s="71">
        <v>0.0</v>
      </c>
      <c r="G32320" s="71" t="s">
        <v>802</v>
      </c>
      <c r="H32320" s="71">
        <v>5.0</v>
      </c>
      <c r="I32320" s="71">
        <v>40.0</v>
      </c>
      <c r="J32320" s="71">
        <v>2.0</v>
      </c>
      <c r="K32320" s="71">
        <v>5500.0</v>
      </c>
      <c r="L32320" s="71">
        <v>11000.0</v>
      </c>
      <c r="M32320" s="71">
        <v>13200.0</v>
      </c>
      <c r="N32320" s="71">
        <v>0.0</v>
      </c>
      <c r="O32320" s="71">
        <v>13200.0</v>
      </c>
      <c r="P32320" s="71">
        <v>0.0</v>
      </c>
      <c r="Q32320" s="71">
        <v>13200.0</v>
      </c>
      <c r="R32320" s="71">
        <v>0.0</v>
      </c>
      <c r="S32320" s="71" t="s">
        <v>47</v>
      </c>
      <c r="T32320" s="188">
        <v>45848.0</v>
      </c>
    </row>
    <row r="32321">
      <c r="A32321" s="71" t="s">
        <v>47</v>
      </c>
      <c r="B32321" s="71">
        <v>16440.0</v>
      </c>
      <c r="C32321" s="71" t="s">
        <v>6232</v>
      </c>
      <c r="D32321" s="71" t="s">
        <v>6219</v>
      </c>
      <c r="E32321" s="71">
        <v>7.691928657E9</v>
      </c>
      <c r="G32321" s="71" t="s">
        <v>1774</v>
      </c>
      <c r="H32321" s="71">
        <v>1.0</v>
      </c>
      <c r="I32321" s="71">
        <v>40.0</v>
      </c>
      <c r="J32321" s="71">
        <v>0.4</v>
      </c>
      <c r="K32321" s="71">
        <v>5500.0</v>
      </c>
      <c r="L32321" s="71">
        <v>2200.0</v>
      </c>
      <c r="T32321" s="188">
        <v>45848.0</v>
      </c>
    </row>
    <row r="32322">
      <c r="A32322" s="71" t="s">
        <v>47</v>
      </c>
      <c r="B32322" s="71">
        <v>16440.0</v>
      </c>
      <c r="C32322" s="71" t="s">
        <v>6232</v>
      </c>
      <c r="D32322" s="71" t="s">
        <v>6219</v>
      </c>
      <c r="E32322" s="71">
        <v>7.691928657E9</v>
      </c>
      <c r="T32322" s="188">
        <v>45848.0</v>
      </c>
    </row>
    <row r="32323">
      <c r="A32323" s="71" t="s">
        <v>47</v>
      </c>
      <c r="B32323" s="71">
        <v>16440.0</v>
      </c>
      <c r="C32323" s="71" t="s">
        <v>6232</v>
      </c>
      <c r="D32323" s="71" t="s">
        <v>6219</v>
      </c>
      <c r="E32323" s="71">
        <v>7.691928657E9</v>
      </c>
      <c r="T32323" s="188">
        <v>45848.0</v>
      </c>
    </row>
    <row r="32324">
      <c r="A32324" s="71" t="s">
        <v>47</v>
      </c>
      <c r="B32324" s="71">
        <v>16440.0</v>
      </c>
      <c r="C32324" s="71" t="s">
        <v>6232</v>
      </c>
      <c r="D32324" s="71" t="s">
        <v>6219</v>
      </c>
      <c r="E32324" s="71">
        <v>7.691928657E9</v>
      </c>
      <c r="T32324" s="188">
        <v>45848.0</v>
      </c>
    </row>
    <row r="32325">
      <c r="A32325" s="71" t="s">
        <v>47</v>
      </c>
      <c r="B32325" s="71">
        <v>16439.0</v>
      </c>
      <c r="C32325" s="71" t="s">
        <v>6233</v>
      </c>
      <c r="D32325" s="71" t="s">
        <v>6219</v>
      </c>
      <c r="E32325" s="71">
        <v>8.719879102E9</v>
      </c>
      <c r="F32325" s="71">
        <v>0.0</v>
      </c>
      <c r="G32325" s="71" t="s">
        <v>802</v>
      </c>
      <c r="H32325" s="71">
        <v>2.0</v>
      </c>
      <c r="I32325" s="71">
        <v>40.0</v>
      </c>
      <c r="J32325" s="71">
        <v>0.8</v>
      </c>
      <c r="K32325" s="71">
        <v>5500.0</v>
      </c>
      <c r="L32325" s="71">
        <v>4400.0</v>
      </c>
      <c r="M32325" s="71">
        <v>4400.0</v>
      </c>
      <c r="N32325" s="71">
        <v>0.0</v>
      </c>
      <c r="O32325" s="71">
        <v>4400.0</v>
      </c>
      <c r="P32325" s="71">
        <v>0.0</v>
      </c>
      <c r="Q32325" s="71">
        <v>4400.0</v>
      </c>
      <c r="R32325" s="71">
        <v>0.0</v>
      </c>
      <c r="S32325" s="71" t="s">
        <v>47</v>
      </c>
      <c r="T32325" s="188">
        <v>45848.0</v>
      </c>
    </row>
    <row r="32326">
      <c r="A32326" s="71" t="s">
        <v>47</v>
      </c>
      <c r="B32326" s="71">
        <v>16439.0</v>
      </c>
      <c r="C32326" s="71" t="s">
        <v>6233</v>
      </c>
      <c r="D32326" s="71" t="s">
        <v>6219</v>
      </c>
      <c r="E32326" s="71">
        <v>8.719879102E9</v>
      </c>
      <c r="T32326" s="188">
        <v>45848.0</v>
      </c>
    </row>
    <row r="32327">
      <c r="A32327" s="71" t="s">
        <v>47</v>
      </c>
      <c r="B32327" s="71">
        <v>16439.0</v>
      </c>
      <c r="C32327" s="71" t="s">
        <v>6233</v>
      </c>
      <c r="D32327" s="71" t="s">
        <v>6219</v>
      </c>
      <c r="E32327" s="71">
        <v>8.719879102E9</v>
      </c>
      <c r="T32327" s="188">
        <v>45848.0</v>
      </c>
    </row>
    <row r="32328">
      <c r="A32328" s="71" t="s">
        <v>47</v>
      </c>
      <c r="B32328" s="71">
        <v>16439.0</v>
      </c>
      <c r="C32328" s="71" t="s">
        <v>6233</v>
      </c>
      <c r="D32328" s="71" t="s">
        <v>6219</v>
      </c>
      <c r="E32328" s="71">
        <v>8.719879102E9</v>
      </c>
      <c r="T32328" s="188">
        <v>45848.0</v>
      </c>
    </row>
    <row r="32329">
      <c r="A32329" s="71" t="s">
        <v>47</v>
      </c>
      <c r="B32329" s="71">
        <v>16439.0</v>
      </c>
      <c r="C32329" s="71" t="s">
        <v>6233</v>
      </c>
      <c r="D32329" s="71" t="s">
        <v>6219</v>
      </c>
      <c r="E32329" s="71">
        <v>8.719879102E9</v>
      </c>
      <c r="T32329" s="188">
        <v>45848.0</v>
      </c>
    </row>
    <row r="32330">
      <c r="A32330" s="71" t="s">
        <v>47</v>
      </c>
      <c r="B32330" s="71">
        <v>16438.0</v>
      </c>
      <c r="C32330" s="71" t="s">
        <v>2395</v>
      </c>
      <c r="D32330" s="71" t="s">
        <v>599</v>
      </c>
      <c r="E32330" s="71">
        <v>8.88914538E9</v>
      </c>
      <c r="F32330" s="71">
        <v>0.0</v>
      </c>
      <c r="G32330" s="71" t="s">
        <v>741</v>
      </c>
      <c r="H32330" s="71">
        <v>6.0</v>
      </c>
      <c r="I32330" s="71">
        <v>40.0</v>
      </c>
      <c r="J32330" s="71">
        <v>2.4</v>
      </c>
      <c r="K32330" s="71">
        <v>5500.0</v>
      </c>
      <c r="L32330" s="71">
        <v>13200.0</v>
      </c>
      <c r="M32330" s="71">
        <v>13200.0</v>
      </c>
      <c r="N32330" s="71">
        <v>0.0</v>
      </c>
      <c r="O32330" s="71">
        <v>13200.0</v>
      </c>
      <c r="P32330" s="71">
        <v>13200.0</v>
      </c>
      <c r="Q32330" s="71">
        <v>0.0</v>
      </c>
      <c r="R32330" s="71">
        <v>0.0</v>
      </c>
      <c r="S32330" s="71" t="s">
        <v>191</v>
      </c>
      <c r="T32330" s="188">
        <v>45848.0</v>
      </c>
    </row>
    <row r="32331">
      <c r="A32331" s="71" t="s">
        <v>47</v>
      </c>
      <c r="B32331" s="71">
        <v>16438.0</v>
      </c>
      <c r="C32331" s="71" t="s">
        <v>2395</v>
      </c>
      <c r="D32331" s="71" t="s">
        <v>599</v>
      </c>
      <c r="E32331" s="71">
        <v>8.88914538E9</v>
      </c>
      <c r="T32331" s="188">
        <v>45848.0</v>
      </c>
    </row>
    <row r="32332">
      <c r="A32332" s="71" t="s">
        <v>47</v>
      </c>
      <c r="B32332" s="71">
        <v>16438.0</v>
      </c>
      <c r="C32332" s="71" t="s">
        <v>2395</v>
      </c>
      <c r="D32332" s="71" t="s">
        <v>599</v>
      </c>
      <c r="E32332" s="71">
        <v>8.88914538E9</v>
      </c>
      <c r="T32332" s="188">
        <v>45848.0</v>
      </c>
    </row>
    <row r="32333">
      <c r="A32333" s="71" t="s">
        <v>47</v>
      </c>
      <c r="B32333" s="71">
        <v>16438.0</v>
      </c>
      <c r="C32333" s="71" t="s">
        <v>2395</v>
      </c>
      <c r="D32333" s="71" t="s">
        <v>599</v>
      </c>
      <c r="E32333" s="71">
        <v>8.88914538E9</v>
      </c>
      <c r="T32333" s="188">
        <v>45848.0</v>
      </c>
    </row>
    <row r="32334">
      <c r="A32334" s="71" t="s">
        <v>47</v>
      </c>
      <c r="B32334" s="71">
        <v>16438.0</v>
      </c>
      <c r="C32334" s="71" t="s">
        <v>2395</v>
      </c>
      <c r="D32334" s="71" t="s">
        <v>599</v>
      </c>
      <c r="E32334" s="71">
        <v>8.88914538E9</v>
      </c>
      <c r="T32334" s="188">
        <v>45848.0</v>
      </c>
    </row>
    <row r="32335">
      <c r="A32335" s="71" t="s">
        <v>47</v>
      </c>
      <c r="B32335" s="71">
        <v>16437.0</v>
      </c>
      <c r="C32335" s="71" t="s">
        <v>3042</v>
      </c>
      <c r="D32335" s="71" t="s">
        <v>6219</v>
      </c>
      <c r="E32335" s="71">
        <v>8.966912311E9</v>
      </c>
      <c r="F32335" s="71">
        <v>0.0</v>
      </c>
      <c r="G32335" s="71" t="s">
        <v>802</v>
      </c>
      <c r="H32335" s="71">
        <v>3.0</v>
      </c>
      <c r="I32335" s="71">
        <v>40.0</v>
      </c>
      <c r="J32335" s="71">
        <v>1.2</v>
      </c>
      <c r="K32335" s="71">
        <v>5500.0</v>
      </c>
      <c r="L32335" s="71">
        <v>6600.0</v>
      </c>
      <c r="M32335" s="71">
        <v>6600.0</v>
      </c>
      <c r="N32335" s="71">
        <v>0.0</v>
      </c>
      <c r="O32335" s="71">
        <v>6600.0</v>
      </c>
      <c r="P32335" s="71">
        <v>6600.0</v>
      </c>
      <c r="Q32335" s="71">
        <v>0.0</v>
      </c>
      <c r="R32335" s="71">
        <v>0.0</v>
      </c>
      <c r="S32335" s="71" t="s">
        <v>191</v>
      </c>
      <c r="T32335" s="188">
        <v>45848.0</v>
      </c>
    </row>
    <row r="32336">
      <c r="A32336" s="71" t="s">
        <v>47</v>
      </c>
      <c r="B32336" s="71">
        <v>16437.0</v>
      </c>
      <c r="C32336" s="71" t="s">
        <v>3042</v>
      </c>
      <c r="D32336" s="71" t="s">
        <v>6219</v>
      </c>
      <c r="E32336" s="71">
        <v>8.966912311E9</v>
      </c>
      <c r="T32336" s="188">
        <v>45848.0</v>
      </c>
    </row>
    <row r="32337">
      <c r="A32337" s="71" t="s">
        <v>47</v>
      </c>
      <c r="B32337" s="71">
        <v>16437.0</v>
      </c>
      <c r="C32337" s="71" t="s">
        <v>3042</v>
      </c>
      <c r="D32337" s="71" t="s">
        <v>6219</v>
      </c>
      <c r="E32337" s="71">
        <v>8.966912311E9</v>
      </c>
      <c r="T32337" s="188">
        <v>45848.0</v>
      </c>
    </row>
    <row r="32338">
      <c r="A32338" s="71" t="s">
        <v>47</v>
      </c>
      <c r="B32338" s="71">
        <v>16437.0</v>
      </c>
      <c r="C32338" s="71" t="s">
        <v>3042</v>
      </c>
      <c r="D32338" s="71" t="s">
        <v>6219</v>
      </c>
      <c r="E32338" s="71">
        <v>8.966912311E9</v>
      </c>
      <c r="T32338" s="188">
        <v>45848.0</v>
      </c>
    </row>
    <row r="32339">
      <c r="A32339" s="71" t="s">
        <v>47</v>
      </c>
      <c r="B32339" s="71">
        <v>16437.0</v>
      </c>
      <c r="C32339" s="71" t="s">
        <v>3042</v>
      </c>
      <c r="D32339" s="71" t="s">
        <v>6219</v>
      </c>
      <c r="E32339" s="71">
        <v>8.966912311E9</v>
      </c>
      <c r="T32339" s="188">
        <v>45848.0</v>
      </c>
    </row>
    <row r="32340">
      <c r="A32340" s="71" t="s">
        <v>47</v>
      </c>
      <c r="B32340" s="71">
        <v>16436.0</v>
      </c>
      <c r="C32340" s="71" t="s">
        <v>6234</v>
      </c>
      <c r="D32340" s="71" t="s">
        <v>6235</v>
      </c>
      <c r="E32340" s="71">
        <v>9.827589616E9</v>
      </c>
      <c r="F32340" s="71">
        <v>0.0</v>
      </c>
      <c r="G32340" s="71" t="s">
        <v>6080</v>
      </c>
      <c r="H32340" s="71">
        <v>3.0</v>
      </c>
      <c r="I32340" s="71">
        <v>40.0</v>
      </c>
      <c r="J32340" s="71">
        <v>1.2</v>
      </c>
      <c r="K32340" s="71">
        <v>5500.0</v>
      </c>
      <c r="L32340" s="71">
        <v>6600.0</v>
      </c>
      <c r="M32340" s="71">
        <v>6600.0</v>
      </c>
      <c r="N32340" s="71">
        <v>0.0</v>
      </c>
      <c r="O32340" s="71">
        <v>6600.0</v>
      </c>
      <c r="P32340" s="71">
        <v>0.0</v>
      </c>
      <c r="Q32340" s="71">
        <v>6600.0</v>
      </c>
      <c r="R32340" s="71">
        <v>0.0</v>
      </c>
      <c r="S32340" s="71" t="s">
        <v>47</v>
      </c>
      <c r="T32340" s="188">
        <v>45848.0</v>
      </c>
    </row>
    <row r="32341">
      <c r="A32341" s="71" t="s">
        <v>47</v>
      </c>
      <c r="B32341" s="71">
        <v>16436.0</v>
      </c>
      <c r="C32341" s="71" t="s">
        <v>6234</v>
      </c>
      <c r="D32341" s="71" t="s">
        <v>6235</v>
      </c>
      <c r="E32341" s="71">
        <v>9.827589616E9</v>
      </c>
      <c r="T32341" s="188">
        <v>45848.0</v>
      </c>
    </row>
    <row r="32342">
      <c r="A32342" s="71" t="s">
        <v>47</v>
      </c>
      <c r="B32342" s="71">
        <v>16436.0</v>
      </c>
      <c r="C32342" s="71" t="s">
        <v>6234</v>
      </c>
      <c r="D32342" s="71" t="s">
        <v>6235</v>
      </c>
      <c r="E32342" s="71">
        <v>9.827589616E9</v>
      </c>
      <c r="T32342" s="188">
        <v>45848.0</v>
      </c>
    </row>
    <row r="32343">
      <c r="A32343" s="71" t="s">
        <v>47</v>
      </c>
      <c r="B32343" s="71">
        <v>16436.0</v>
      </c>
      <c r="C32343" s="71" t="s">
        <v>6234</v>
      </c>
      <c r="D32343" s="71" t="s">
        <v>6235</v>
      </c>
      <c r="E32343" s="71">
        <v>9.827589616E9</v>
      </c>
      <c r="T32343" s="188">
        <v>45848.0</v>
      </c>
    </row>
    <row r="32344">
      <c r="A32344" s="71" t="s">
        <v>47</v>
      </c>
      <c r="B32344" s="71">
        <v>16436.0</v>
      </c>
      <c r="C32344" s="71" t="s">
        <v>6234</v>
      </c>
      <c r="D32344" s="71" t="s">
        <v>6235</v>
      </c>
      <c r="E32344" s="71">
        <v>9.827589616E9</v>
      </c>
      <c r="T32344" s="188">
        <v>45848.0</v>
      </c>
    </row>
    <row r="32345">
      <c r="A32345" s="71" t="s">
        <v>47</v>
      </c>
      <c r="B32345" s="71">
        <v>16435.0</v>
      </c>
      <c r="C32345" s="71" t="s">
        <v>3241</v>
      </c>
      <c r="D32345" s="71" t="s">
        <v>1135</v>
      </c>
      <c r="E32345" s="71">
        <v>7.06747377E9</v>
      </c>
      <c r="F32345" s="71">
        <v>0.0</v>
      </c>
      <c r="G32345" s="71" t="s">
        <v>83</v>
      </c>
      <c r="H32345" s="71">
        <v>1.0</v>
      </c>
      <c r="I32345" s="71">
        <v>40.0</v>
      </c>
      <c r="J32345" s="71">
        <v>0.4</v>
      </c>
      <c r="K32345" s="71">
        <v>5500.0</v>
      </c>
      <c r="L32345" s="71">
        <v>2200.0</v>
      </c>
      <c r="M32345" s="71">
        <v>2200.0</v>
      </c>
      <c r="N32345" s="71">
        <v>0.0</v>
      </c>
      <c r="O32345" s="71">
        <v>2200.0</v>
      </c>
      <c r="P32345" s="71">
        <v>2200.0</v>
      </c>
      <c r="Q32345" s="71">
        <v>0.0</v>
      </c>
      <c r="R32345" s="71">
        <v>0.0</v>
      </c>
      <c r="S32345" s="71" t="s">
        <v>191</v>
      </c>
      <c r="T32345" s="188">
        <v>45848.0</v>
      </c>
    </row>
    <row r="32346">
      <c r="A32346" s="71" t="s">
        <v>47</v>
      </c>
      <c r="B32346" s="71">
        <v>16435.0</v>
      </c>
      <c r="C32346" s="71" t="s">
        <v>3241</v>
      </c>
      <c r="D32346" s="71" t="s">
        <v>1135</v>
      </c>
      <c r="E32346" s="71">
        <v>7.06747377E9</v>
      </c>
      <c r="T32346" s="188">
        <v>45848.0</v>
      </c>
    </row>
    <row r="32347">
      <c r="A32347" s="71" t="s">
        <v>47</v>
      </c>
      <c r="B32347" s="71">
        <v>16435.0</v>
      </c>
      <c r="C32347" s="71" t="s">
        <v>3241</v>
      </c>
      <c r="D32347" s="71" t="s">
        <v>1135</v>
      </c>
      <c r="E32347" s="71">
        <v>7.06747377E9</v>
      </c>
      <c r="T32347" s="188">
        <v>45848.0</v>
      </c>
    </row>
    <row r="32348">
      <c r="A32348" s="71" t="s">
        <v>47</v>
      </c>
      <c r="B32348" s="71">
        <v>16435.0</v>
      </c>
      <c r="C32348" s="71" t="s">
        <v>3241</v>
      </c>
      <c r="D32348" s="71" t="s">
        <v>1135</v>
      </c>
      <c r="E32348" s="71">
        <v>7.06747377E9</v>
      </c>
      <c r="T32348" s="188">
        <v>45848.0</v>
      </c>
    </row>
    <row r="32349">
      <c r="A32349" s="71" t="s">
        <v>47</v>
      </c>
      <c r="B32349" s="71">
        <v>16435.0</v>
      </c>
      <c r="C32349" s="71" t="s">
        <v>3241</v>
      </c>
      <c r="D32349" s="71" t="s">
        <v>1135</v>
      </c>
      <c r="E32349" s="71">
        <v>7.06747377E9</v>
      </c>
      <c r="T32349" s="188">
        <v>45848.0</v>
      </c>
    </row>
    <row r="32350">
      <c r="A32350" s="71" t="s">
        <v>77</v>
      </c>
      <c r="B32350" s="71">
        <v>5218.0</v>
      </c>
      <c r="C32350" s="71" t="s">
        <v>2638</v>
      </c>
      <c r="D32350" s="71" t="s">
        <v>6236</v>
      </c>
      <c r="E32350" s="71">
        <v>9.171241219E9</v>
      </c>
      <c r="F32350" s="71">
        <v>0.0</v>
      </c>
      <c r="G32350" s="71" t="s">
        <v>243</v>
      </c>
      <c r="H32350" s="71">
        <v>3.0</v>
      </c>
      <c r="I32350" s="71">
        <v>40.0</v>
      </c>
      <c r="J32350" s="71">
        <v>1.2</v>
      </c>
      <c r="K32350" s="71">
        <v>5300.0</v>
      </c>
      <c r="L32350" s="71">
        <v>6360.0</v>
      </c>
      <c r="M32350" s="71">
        <v>6360.0</v>
      </c>
      <c r="N32350" s="71">
        <v>0.0</v>
      </c>
      <c r="O32350" s="71">
        <v>6360.0</v>
      </c>
      <c r="P32350" s="71">
        <v>0.0</v>
      </c>
      <c r="Q32350" s="71">
        <v>6360.0</v>
      </c>
      <c r="R32350" s="71">
        <v>0.0</v>
      </c>
      <c r="S32350" s="71" t="s">
        <v>47</v>
      </c>
      <c r="T32350" s="188">
        <v>45848.0</v>
      </c>
    </row>
    <row r="32351">
      <c r="A32351" s="71" t="s">
        <v>77</v>
      </c>
      <c r="B32351" s="71">
        <v>5218.0</v>
      </c>
      <c r="C32351" s="71" t="s">
        <v>2638</v>
      </c>
      <c r="D32351" s="71" t="s">
        <v>6236</v>
      </c>
      <c r="E32351" s="71">
        <v>9.171241219E9</v>
      </c>
      <c r="T32351" s="188">
        <v>45848.0</v>
      </c>
    </row>
    <row r="32352">
      <c r="A32352" s="71" t="s">
        <v>77</v>
      </c>
      <c r="B32352" s="71">
        <v>5218.0</v>
      </c>
      <c r="C32352" s="71" t="s">
        <v>2638</v>
      </c>
      <c r="D32352" s="71" t="s">
        <v>6236</v>
      </c>
      <c r="E32352" s="71">
        <v>9.171241219E9</v>
      </c>
      <c r="T32352" s="188">
        <v>45848.0</v>
      </c>
    </row>
    <row r="32353">
      <c r="A32353" s="71" t="s">
        <v>77</v>
      </c>
      <c r="B32353" s="71">
        <v>5218.0</v>
      </c>
      <c r="C32353" s="71" t="s">
        <v>2638</v>
      </c>
      <c r="D32353" s="71" t="s">
        <v>6236</v>
      </c>
      <c r="E32353" s="71">
        <v>9.171241219E9</v>
      </c>
      <c r="T32353" s="188">
        <v>45848.0</v>
      </c>
    </row>
    <row r="32354">
      <c r="A32354" s="71" t="s">
        <v>77</v>
      </c>
      <c r="B32354" s="71">
        <v>5218.0</v>
      </c>
      <c r="C32354" s="71" t="s">
        <v>2638</v>
      </c>
      <c r="D32354" s="71" t="s">
        <v>6236</v>
      </c>
      <c r="E32354" s="71">
        <v>9.171241219E9</v>
      </c>
      <c r="T32354" s="188">
        <v>45848.0</v>
      </c>
    </row>
    <row r="32355">
      <c r="A32355" s="71" t="s">
        <v>47</v>
      </c>
      <c r="B32355" s="71">
        <v>16434.0</v>
      </c>
      <c r="C32355" s="71" t="s">
        <v>3165</v>
      </c>
      <c r="D32355" s="71" t="s">
        <v>860</v>
      </c>
      <c r="E32355" s="71">
        <v>8.87809048E9</v>
      </c>
      <c r="F32355" s="71">
        <v>0.0</v>
      </c>
      <c r="G32355" s="71" t="s">
        <v>802</v>
      </c>
      <c r="H32355" s="71">
        <v>5.0</v>
      </c>
      <c r="I32355" s="71">
        <v>40.0</v>
      </c>
      <c r="J32355" s="71">
        <v>2.0</v>
      </c>
      <c r="K32355" s="71">
        <v>5500.0</v>
      </c>
      <c r="L32355" s="71">
        <v>11000.0</v>
      </c>
      <c r="M32355" s="71">
        <v>13200.0</v>
      </c>
      <c r="N32355" s="71">
        <v>0.0</v>
      </c>
      <c r="O32355" s="71">
        <v>13200.0</v>
      </c>
      <c r="P32355" s="71">
        <v>13200.0</v>
      </c>
      <c r="Q32355" s="71">
        <v>0.0</v>
      </c>
      <c r="R32355" s="71">
        <v>0.0</v>
      </c>
      <c r="S32355" s="71" t="s">
        <v>191</v>
      </c>
      <c r="T32355" s="188">
        <v>45848.0</v>
      </c>
    </row>
    <row r="32356">
      <c r="A32356" s="71" t="s">
        <v>47</v>
      </c>
      <c r="B32356" s="71">
        <v>16434.0</v>
      </c>
      <c r="C32356" s="71" t="s">
        <v>3165</v>
      </c>
      <c r="D32356" s="71" t="s">
        <v>860</v>
      </c>
      <c r="E32356" s="71">
        <v>8.87809048E9</v>
      </c>
      <c r="G32356" s="71" t="s">
        <v>1774</v>
      </c>
      <c r="H32356" s="71">
        <v>1.0</v>
      </c>
      <c r="I32356" s="71">
        <v>40.0</v>
      </c>
      <c r="J32356" s="71">
        <v>0.4</v>
      </c>
      <c r="K32356" s="71">
        <v>5500.0</v>
      </c>
      <c r="L32356" s="71">
        <v>2200.0</v>
      </c>
      <c r="T32356" s="188">
        <v>45848.0</v>
      </c>
    </row>
    <row r="32357">
      <c r="A32357" s="71" t="s">
        <v>47</v>
      </c>
      <c r="B32357" s="71">
        <v>16434.0</v>
      </c>
      <c r="C32357" s="71" t="s">
        <v>3165</v>
      </c>
      <c r="D32357" s="71" t="s">
        <v>860</v>
      </c>
      <c r="E32357" s="71">
        <v>8.87809048E9</v>
      </c>
      <c r="T32357" s="188">
        <v>45848.0</v>
      </c>
    </row>
    <row r="32358">
      <c r="A32358" s="71" t="s">
        <v>47</v>
      </c>
      <c r="B32358" s="71">
        <v>16434.0</v>
      </c>
      <c r="C32358" s="71" t="s">
        <v>3165</v>
      </c>
      <c r="D32358" s="71" t="s">
        <v>860</v>
      </c>
      <c r="E32358" s="71">
        <v>8.87809048E9</v>
      </c>
      <c r="T32358" s="188">
        <v>45848.0</v>
      </c>
    </row>
    <row r="32359">
      <c r="A32359" s="71" t="s">
        <v>47</v>
      </c>
      <c r="B32359" s="71">
        <v>16434.0</v>
      </c>
      <c r="C32359" s="71" t="s">
        <v>3165</v>
      </c>
      <c r="D32359" s="71" t="s">
        <v>860</v>
      </c>
      <c r="E32359" s="71">
        <v>8.87809048E9</v>
      </c>
      <c r="T32359" s="188">
        <v>45848.0</v>
      </c>
    </row>
    <row r="32360">
      <c r="A32360" s="71" t="s">
        <v>47</v>
      </c>
      <c r="B32360" s="71">
        <v>16433.0</v>
      </c>
      <c r="C32360" s="71" t="s">
        <v>2638</v>
      </c>
      <c r="D32360" s="71" t="s">
        <v>6236</v>
      </c>
      <c r="E32360" s="71">
        <v>9.171241219E9</v>
      </c>
      <c r="F32360" s="71">
        <v>0.0</v>
      </c>
      <c r="G32360" s="71" t="s">
        <v>6080</v>
      </c>
      <c r="H32360" s="71">
        <v>8.0</v>
      </c>
      <c r="I32360" s="71">
        <v>40.0</v>
      </c>
      <c r="J32360" s="71">
        <v>3.2</v>
      </c>
      <c r="K32360" s="71">
        <v>5500.0</v>
      </c>
      <c r="L32360" s="71">
        <v>17600.0</v>
      </c>
      <c r="M32360" s="71">
        <v>17600.0</v>
      </c>
      <c r="N32360" s="71">
        <v>0.0</v>
      </c>
      <c r="O32360" s="71">
        <v>17600.0</v>
      </c>
      <c r="P32360" s="71">
        <v>2600.0</v>
      </c>
      <c r="Q32360" s="71">
        <v>15000.0</v>
      </c>
      <c r="R32360" s="71">
        <v>0.0</v>
      </c>
      <c r="S32360" s="71" t="s">
        <v>191</v>
      </c>
      <c r="T32360" s="188">
        <v>45848.0</v>
      </c>
    </row>
    <row r="32361">
      <c r="A32361" s="71" t="s">
        <v>47</v>
      </c>
      <c r="B32361" s="71">
        <v>16433.0</v>
      </c>
      <c r="C32361" s="71" t="s">
        <v>2638</v>
      </c>
      <c r="D32361" s="71" t="s">
        <v>6236</v>
      </c>
      <c r="E32361" s="71">
        <v>9.171241219E9</v>
      </c>
      <c r="T32361" s="188">
        <v>45848.0</v>
      </c>
    </row>
    <row r="32362">
      <c r="A32362" s="71" t="s">
        <v>47</v>
      </c>
      <c r="B32362" s="71">
        <v>16433.0</v>
      </c>
      <c r="C32362" s="71" t="s">
        <v>2638</v>
      </c>
      <c r="D32362" s="71" t="s">
        <v>6236</v>
      </c>
      <c r="E32362" s="71">
        <v>9.171241219E9</v>
      </c>
      <c r="T32362" s="188">
        <v>45848.0</v>
      </c>
    </row>
    <row r="32363">
      <c r="A32363" s="71" t="s">
        <v>47</v>
      </c>
      <c r="B32363" s="71">
        <v>16433.0</v>
      </c>
      <c r="C32363" s="71" t="s">
        <v>2638</v>
      </c>
      <c r="D32363" s="71" t="s">
        <v>6236</v>
      </c>
      <c r="E32363" s="71">
        <v>9.171241219E9</v>
      </c>
      <c r="T32363" s="188">
        <v>45848.0</v>
      </c>
    </row>
    <row r="32364">
      <c r="A32364" s="71" t="s">
        <v>47</v>
      </c>
      <c r="B32364" s="71">
        <v>16433.0</v>
      </c>
      <c r="C32364" s="71" t="s">
        <v>2638</v>
      </c>
      <c r="D32364" s="71" t="s">
        <v>6236</v>
      </c>
      <c r="E32364" s="71">
        <v>9.171241219E9</v>
      </c>
      <c r="T32364" s="188">
        <v>45848.0</v>
      </c>
    </row>
    <row r="32365">
      <c r="A32365" s="71" t="s">
        <v>47</v>
      </c>
      <c r="B32365" s="71">
        <v>16432.0</v>
      </c>
      <c r="C32365" s="71" t="s">
        <v>6237</v>
      </c>
      <c r="D32365" s="71" t="s">
        <v>4543</v>
      </c>
      <c r="E32365" s="71">
        <v>9.981186469E9</v>
      </c>
      <c r="F32365" s="71">
        <v>0.0</v>
      </c>
      <c r="G32365" s="71" t="s">
        <v>727</v>
      </c>
      <c r="H32365" s="71">
        <v>2.0</v>
      </c>
      <c r="I32365" s="71">
        <v>40.0</v>
      </c>
      <c r="J32365" s="71">
        <v>0.8</v>
      </c>
      <c r="K32365" s="71">
        <v>5500.0</v>
      </c>
      <c r="L32365" s="71">
        <v>4400.0</v>
      </c>
      <c r="M32365" s="71">
        <v>4400.0</v>
      </c>
      <c r="N32365" s="71">
        <v>0.0</v>
      </c>
      <c r="O32365" s="71">
        <v>4400.0</v>
      </c>
      <c r="P32365" s="71">
        <v>4400.0</v>
      </c>
      <c r="Q32365" s="71">
        <v>0.0</v>
      </c>
      <c r="R32365" s="71">
        <v>0.0</v>
      </c>
      <c r="S32365" s="71" t="s">
        <v>191</v>
      </c>
      <c r="T32365" s="188">
        <v>45848.0</v>
      </c>
    </row>
    <row r="32366">
      <c r="A32366" s="71" t="s">
        <v>47</v>
      </c>
      <c r="B32366" s="71">
        <v>16432.0</v>
      </c>
      <c r="C32366" s="71" t="s">
        <v>6237</v>
      </c>
      <c r="D32366" s="71" t="s">
        <v>4543</v>
      </c>
      <c r="E32366" s="71">
        <v>9.981186469E9</v>
      </c>
      <c r="T32366" s="188">
        <v>45848.0</v>
      </c>
    </row>
    <row r="32367">
      <c r="A32367" s="71" t="s">
        <v>47</v>
      </c>
      <c r="B32367" s="71">
        <v>16432.0</v>
      </c>
      <c r="C32367" s="71" t="s">
        <v>6237</v>
      </c>
      <c r="D32367" s="71" t="s">
        <v>4543</v>
      </c>
      <c r="E32367" s="71">
        <v>9.981186469E9</v>
      </c>
      <c r="T32367" s="188">
        <v>45848.0</v>
      </c>
    </row>
    <row r="32368">
      <c r="A32368" s="71" t="s">
        <v>47</v>
      </c>
      <c r="B32368" s="71">
        <v>16432.0</v>
      </c>
      <c r="C32368" s="71" t="s">
        <v>6237</v>
      </c>
      <c r="D32368" s="71" t="s">
        <v>4543</v>
      </c>
      <c r="E32368" s="71">
        <v>9.981186469E9</v>
      </c>
      <c r="T32368" s="188">
        <v>45848.0</v>
      </c>
    </row>
    <row r="32369">
      <c r="A32369" s="71" t="s">
        <v>47</v>
      </c>
      <c r="B32369" s="71">
        <v>16432.0</v>
      </c>
      <c r="C32369" s="71" t="s">
        <v>6237</v>
      </c>
      <c r="D32369" s="71" t="s">
        <v>4543</v>
      </c>
      <c r="E32369" s="71">
        <v>9.981186469E9</v>
      </c>
      <c r="T32369" s="188">
        <v>45848.0</v>
      </c>
    </row>
    <row r="32370">
      <c r="A32370" s="71" t="s">
        <v>47</v>
      </c>
      <c r="B32370" s="71">
        <v>16431.0</v>
      </c>
      <c r="C32370" s="71" t="s">
        <v>6238</v>
      </c>
      <c r="D32370" s="71" t="s">
        <v>2632</v>
      </c>
      <c r="E32370" s="71">
        <v>9.827567248E9</v>
      </c>
      <c r="F32370" s="71">
        <v>0.0</v>
      </c>
      <c r="G32370" s="71" t="s">
        <v>83</v>
      </c>
      <c r="H32370" s="71">
        <v>1.0</v>
      </c>
      <c r="I32370" s="71">
        <v>40.0</v>
      </c>
      <c r="J32370" s="71">
        <v>0.4</v>
      </c>
      <c r="K32370" s="71">
        <v>5500.0</v>
      </c>
      <c r="L32370" s="71">
        <v>2200.0</v>
      </c>
      <c r="M32370" s="71">
        <v>6600.0</v>
      </c>
      <c r="N32370" s="71">
        <v>0.0</v>
      </c>
      <c r="O32370" s="71">
        <v>6600.0</v>
      </c>
      <c r="P32370" s="71">
        <v>0.0</v>
      </c>
      <c r="Q32370" s="71">
        <v>6600.0</v>
      </c>
      <c r="R32370" s="71">
        <v>0.0</v>
      </c>
      <c r="S32370" s="71" t="s">
        <v>47</v>
      </c>
      <c r="T32370" s="188">
        <v>45848.0</v>
      </c>
    </row>
    <row r="32371">
      <c r="A32371" s="71" t="s">
        <v>47</v>
      </c>
      <c r="B32371" s="71">
        <v>16431.0</v>
      </c>
      <c r="C32371" s="71" t="s">
        <v>6238</v>
      </c>
      <c r="D32371" s="71" t="s">
        <v>2632</v>
      </c>
      <c r="E32371" s="71">
        <v>9.827567248E9</v>
      </c>
      <c r="G32371" s="71" t="s">
        <v>1774</v>
      </c>
      <c r="H32371" s="71">
        <v>1.0</v>
      </c>
      <c r="I32371" s="71">
        <v>40.0</v>
      </c>
      <c r="J32371" s="71">
        <v>0.4</v>
      </c>
      <c r="K32371" s="71">
        <v>5500.0</v>
      </c>
      <c r="L32371" s="71">
        <v>2200.0</v>
      </c>
      <c r="T32371" s="188">
        <v>45848.0</v>
      </c>
    </row>
    <row r="32372">
      <c r="A32372" s="71" t="s">
        <v>47</v>
      </c>
      <c r="B32372" s="71">
        <v>16431.0</v>
      </c>
      <c r="C32372" s="71" t="s">
        <v>6238</v>
      </c>
      <c r="D32372" s="71" t="s">
        <v>2632</v>
      </c>
      <c r="E32372" s="71">
        <v>9.827567248E9</v>
      </c>
      <c r="G32372" s="71" t="s">
        <v>6080</v>
      </c>
      <c r="H32372" s="71">
        <v>1.0</v>
      </c>
      <c r="I32372" s="71">
        <v>40.0</v>
      </c>
      <c r="J32372" s="71">
        <v>0.4</v>
      </c>
      <c r="K32372" s="71">
        <v>5500.0</v>
      </c>
      <c r="L32372" s="71">
        <v>2200.0</v>
      </c>
      <c r="T32372" s="188">
        <v>45848.0</v>
      </c>
    </row>
    <row r="32373">
      <c r="A32373" s="71" t="s">
        <v>47</v>
      </c>
      <c r="B32373" s="71">
        <v>16431.0</v>
      </c>
      <c r="C32373" s="71" t="s">
        <v>6238</v>
      </c>
      <c r="D32373" s="71" t="s">
        <v>2632</v>
      </c>
      <c r="E32373" s="71">
        <v>9.827567248E9</v>
      </c>
      <c r="T32373" s="188">
        <v>45848.0</v>
      </c>
    </row>
    <row r="32374">
      <c r="A32374" s="71" t="s">
        <v>47</v>
      </c>
      <c r="B32374" s="71">
        <v>16431.0</v>
      </c>
      <c r="C32374" s="71" t="s">
        <v>6238</v>
      </c>
      <c r="D32374" s="71" t="s">
        <v>2632</v>
      </c>
      <c r="E32374" s="71">
        <v>9.827567248E9</v>
      </c>
      <c r="T32374" s="188">
        <v>45848.0</v>
      </c>
    </row>
    <row r="32375">
      <c r="A32375" s="71" t="s">
        <v>47</v>
      </c>
      <c r="B32375" s="71">
        <v>16430.0</v>
      </c>
      <c r="C32375" s="71" t="s">
        <v>874</v>
      </c>
      <c r="D32375" s="71" t="s">
        <v>4731</v>
      </c>
      <c r="E32375" s="71">
        <v>8.817561014E9</v>
      </c>
      <c r="F32375" s="71">
        <v>0.0</v>
      </c>
      <c r="G32375" s="71" t="s">
        <v>1774</v>
      </c>
      <c r="H32375" s="71">
        <v>5.0</v>
      </c>
      <c r="I32375" s="71">
        <v>40.0</v>
      </c>
      <c r="J32375" s="71">
        <v>2.0</v>
      </c>
      <c r="K32375" s="71">
        <v>5500.0</v>
      </c>
      <c r="L32375" s="71">
        <v>11000.0</v>
      </c>
      <c r="M32375" s="71">
        <v>13200.0</v>
      </c>
      <c r="N32375" s="71">
        <v>0.0</v>
      </c>
      <c r="O32375" s="71">
        <v>13200.0</v>
      </c>
      <c r="P32375" s="71">
        <v>0.0</v>
      </c>
      <c r="Q32375" s="71">
        <v>13200.0</v>
      </c>
      <c r="R32375" s="71">
        <v>0.0</v>
      </c>
      <c r="S32375" s="71" t="s">
        <v>47</v>
      </c>
      <c r="T32375" s="188">
        <v>45848.0</v>
      </c>
    </row>
    <row r="32376">
      <c r="A32376" s="71" t="s">
        <v>47</v>
      </c>
      <c r="B32376" s="71">
        <v>16430.0</v>
      </c>
      <c r="C32376" s="71" t="s">
        <v>874</v>
      </c>
      <c r="D32376" s="71" t="s">
        <v>4731</v>
      </c>
      <c r="E32376" s="71">
        <v>8.817561014E9</v>
      </c>
      <c r="G32376" s="71" t="s">
        <v>83</v>
      </c>
      <c r="H32376" s="71">
        <v>1.0</v>
      </c>
      <c r="I32376" s="71">
        <v>40.0</v>
      </c>
      <c r="J32376" s="71">
        <v>0.4</v>
      </c>
      <c r="K32376" s="71">
        <v>5500.0</v>
      </c>
      <c r="L32376" s="71">
        <v>2200.0</v>
      </c>
      <c r="T32376" s="188">
        <v>45848.0</v>
      </c>
    </row>
    <row r="32377">
      <c r="A32377" s="71" t="s">
        <v>47</v>
      </c>
      <c r="B32377" s="71">
        <v>16430.0</v>
      </c>
      <c r="C32377" s="71" t="s">
        <v>874</v>
      </c>
      <c r="D32377" s="71" t="s">
        <v>4731</v>
      </c>
      <c r="E32377" s="71">
        <v>8.817561014E9</v>
      </c>
      <c r="T32377" s="188">
        <v>45848.0</v>
      </c>
    </row>
    <row r="32378">
      <c r="A32378" s="71" t="s">
        <v>47</v>
      </c>
      <c r="B32378" s="71">
        <v>16430.0</v>
      </c>
      <c r="C32378" s="71" t="s">
        <v>874</v>
      </c>
      <c r="D32378" s="71" t="s">
        <v>4731</v>
      </c>
      <c r="E32378" s="71">
        <v>8.817561014E9</v>
      </c>
      <c r="T32378" s="188">
        <v>45848.0</v>
      </c>
    </row>
    <row r="32379">
      <c r="A32379" s="71" t="s">
        <v>47</v>
      </c>
      <c r="B32379" s="71">
        <v>16430.0</v>
      </c>
      <c r="C32379" s="71" t="s">
        <v>874</v>
      </c>
      <c r="D32379" s="71" t="s">
        <v>4731</v>
      </c>
      <c r="E32379" s="71">
        <v>8.817561014E9</v>
      </c>
      <c r="T32379" s="188">
        <v>45848.0</v>
      </c>
    </row>
    <row r="32380">
      <c r="A32380" s="71" t="s">
        <v>47</v>
      </c>
      <c r="B32380" s="71">
        <v>16429.0</v>
      </c>
      <c r="C32380" s="71" t="s">
        <v>6239</v>
      </c>
      <c r="D32380" s="71" t="s">
        <v>6240</v>
      </c>
      <c r="E32380" s="71">
        <v>9.770258783E9</v>
      </c>
      <c r="F32380" s="71">
        <v>0.0</v>
      </c>
      <c r="G32380" s="71" t="s">
        <v>6103</v>
      </c>
      <c r="H32380" s="71">
        <v>1.0</v>
      </c>
      <c r="I32380" s="71">
        <v>40.0</v>
      </c>
      <c r="J32380" s="71">
        <v>0.4</v>
      </c>
      <c r="K32380" s="71">
        <v>5500.0</v>
      </c>
      <c r="L32380" s="71">
        <v>2200.0</v>
      </c>
      <c r="M32380" s="71">
        <v>4400.0</v>
      </c>
      <c r="N32380" s="71">
        <v>0.0</v>
      </c>
      <c r="O32380" s="71">
        <v>4400.0</v>
      </c>
      <c r="P32380" s="71">
        <v>4400.0</v>
      </c>
      <c r="Q32380" s="71">
        <v>0.0</v>
      </c>
      <c r="R32380" s="71">
        <v>0.0</v>
      </c>
      <c r="S32380" s="71" t="s">
        <v>191</v>
      </c>
      <c r="T32380" s="188">
        <v>45848.0</v>
      </c>
    </row>
    <row r="32381">
      <c r="A32381" s="71" t="s">
        <v>47</v>
      </c>
      <c r="B32381" s="71">
        <v>16429.0</v>
      </c>
      <c r="C32381" s="71" t="s">
        <v>6239</v>
      </c>
      <c r="D32381" s="71" t="s">
        <v>6240</v>
      </c>
      <c r="E32381" s="71">
        <v>9.770258783E9</v>
      </c>
      <c r="G32381" s="71" t="s">
        <v>6080</v>
      </c>
      <c r="H32381" s="71">
        <v>1.0</v>
      </c>
      <c r="I32381" s="71">
        <v>40.0</v>
      </c>
      <c r="J32381" s="71">
        <v>0.4</v>
      </c>
      <c r="K32381" s="71">
        <v>5500.0</v>
      </c>
      <c r="L32381" s="71">
        <v>2200.0</v>
      </c>
      <c r="T32381" s="188">
        <v>45848.0</v>
      </c>
    </row>
    <row r="32382">
      <c r="A32382" s="71" t="s">
        <v>47</v>
      </c>
      <c r="B32382" s="71">
        <v>16429.0</v>
      </c>
      <c r="C32382" s="71" t="s">
        <v>6239</v>
      </c>
      <c r="D32382" s="71" t="s">
        <v>6240</v>
      </c>
      <c r="E32382" s="71">
        <v>9.770258783E9</v>
      </c>
      <c r="T32382" s="188">
        <v>45848.0</v>
      </c>
    </row>
    <row r="32383">
      <c r="A32383" s="71" t="s">
        <v>47</v>
      </c>
      <c r="B32383" s="71">
        <v>16429.0</v>
      </c>
      <c r="C32383" s="71" t="s">
        <v>6239</v>
      </c>
      <c r="D32383" s="71" t="s">
        <v>6240</v>
      </c>
      <c r="E32383" s="71">
        <v>9.770258783E9</v>
      </c>
      <c r="T32383" s="188">
        <v>45848.0</v>
      </c>
    </row>
    <row r="32384">
      <c r="A32384" s="71" t="s">
        <v>47</v>
      </c>
      <c r="B32384" s="71">
        <v>16429.0</v>
      </c>
      <c r="C32384" s="71" t="s">
        <v>6239</v>
      </c>
      <c r="D32384" s="71" t="s">
        <v>6240</v>
      </c>
      <c r="E32384" s="71">
        <v>9.770258783E9</v>
      </c>
      <c r="T32384" s="188">
        <v>45848.0</v>
      </c>
    </row>
    <row r="32385">
      <c r="A32385" s="71" t="s">
        <v>47</v>
      </c>
      <c r="B32385" s="71">
        <v>16428.0</v>
      </c>
      <c r="C32385" s="71" t="s">
        <v>235</v>
      </c>
      <c r="D32385" s="71" t="s">
        <v>6241</v>
      </c>
      <c r="E32385" s="71">
        <v>9.826698475E9</v>
      </c>
      <c r="F32385" s="71">
        <v>0.0</v>
      </c>
      <c r="G32385" s="71" t="s">
        <v>741</v>
      </c>
      <c r="H32385" s="71">
        <v>1.0</v>
      </c>
      <c r="I32385" s="71">
        <v>40.0</v>
      </c>
      <c r="J32385" s="71">
        <v>0.4</v>
      </c>
      <c r="K32385" s="71">
        <v>5500.0</v>
      </c>
      <c r="L32385" s="71">
        <v>2200.0</v>
      </c>
      <c r="M32385" s="71">
        <v>4400.0</v>
      </c>
      <c r="N32385" s="71">
        <v>0.0</v>
      </c>
      <c r="O32385" s="71">
        <v>4400.0</v>
      </c>
      <c r="P32385" s="71">
        <v>4400.0</v>
      </c>
      <c r="Q32385" s="71">
        <v>0.0</v>
      </c>
      <c r="R32385" s="71">
        <v>0.0</v>
      </c>
      <c r="S32385" s="71" t="s">
        <v>191</v>
      </c>
      <c r="T32385" s="188">
        <v>45848.0</v>
      </c>
    </row>
    <row r="32386">
      <c r="A32386" s="71" t="s">
        <v>47</v>
      </c>
      <c r="B32386" s="71">
        <v>16428.0</v>
      </c>
      <c r="C32386" s="71" t="s">
        <v>235</v>
      </c>
      <c r="D32386" s="71" t="s">
        <v>6241</v>
      </c>
      <c r="E32386" s="71">
        <v>9.826698475E9</v>
      </c>
      <c r="G32386" s="71" t="s">
        <v>6080</v>
      </c>
      <c r="H32386" s="71">
        <v>1.0</v>
      </c>
      <c r="I32386" s="71">
        <v>40.0</v>
      </c>
      <c r="J32386" s="71">
        <v>0.4</v>
      </c>
      <c r="K32386" s="71">
        <v>5500.0</v>
      </c>
      <c r="L32386" s="71">
        <v>2200.0</v>
      </c>
      <c r="T32386" s="188">
        <v>45848.0</v>
      </c>
    </row>
    <row r="32387">
      <c r="A32387" s="71" t="s">
        <v>47</v>
      </c>
      <c r="B32387" s="71">
        <v>16428.0</v>
      </c>
      <c r="C32387" s="71" t="s">
        <v>235</v>
      </c>
      <c r="D32387" s="71" t="s">
        <v>6241</v>
      </c>
      <c r="E32387" s="71">
        <v>9.826698475E9</v>
      </c>
      <c r="T32387" s="188">
        <v>45848.0</v>
      </c>
    </row>
    <row r="32388">
      <c r="A32388" s="71" t="s">
        <v>47</v>
      </c>
      <c r="B32388" s="71">
        <v>16428.0</v>
      </c>
      <c r="C32388" s="71" t="s">
        <v>235</v>
      </c>
      <c r="D32388" s="71" t="s">
        <v>6241</v>
      </c>
      <c r="E32388" s="71">
        <v>9.826698475E9</v>
      </c>
      <c r="T32388" s="188">
        <v>45848.0</v>
      </c>
    </row>
    <row r="32389">
      <c r="A32389" s="71" t="s">
        <v>47</v>
      </c>
      <c r="B32389" s="71">
        <v>16428.0</v>
      </c>
      <c r="C32389" s="71" t="s">
        <v>235</v>
      </c>
      <c r="D32389" s="71" t="s">
        <v>6241</v>
      </c>
      <c r="E32389" s="71">
        <v>9.826698475E9</v>
      </c>
      <c r="T32389" s="188">
        <v>45848.0</v>
      </c>
    </row>
    <row r="32390">
      <c r="A32390" s="71" t="s">
        <v>77</v>
      </c>
      <c r="B32390" s="71">
        <v>5217.0</v>
      </c>
      <c r="C32390" s="71" t="s">
        <v>977</v>
      </c>
      <c r="D32390" s="71" t="s">
        <v>6242</v>
      </c>
      <c r="E32390" s="71">
        <v>7.805825047E9</v>
      </c>
      <c r="F32390" s="71">
        <v>0.0</v>
      </c>
      <c r="G32390" s="71" t="s">
        <v>897</v>
      </c>
      <c r="H32390" s="71">
        <v>8.0</v>
      </c>
      <c r="I32390" s="71">
        <v>40.0</v>
      </c>
      <c r="J32390" s="71">
        <v>3.2</v>
      </c>
      <c r="K32390" s="71">
        <v>12000.0</v>
      </c>
      <c r="L32390" s="71">
        <v>38400.0</v>
      </c>
      <c r="M32390" s="71">
        <v>38400.0</v>
      </c>
      <c r="N32390" s="71">
        <v>0.0</v>
      </c>
      <c r="O32390" s="71">
        <v>38400.0</v>
      </c>
      <c r="P32390" s="71">
        <v>38400.0</v>
      </c>
      <c r="Q32390" s="71">
        <v>0.0</v>
      </c>
      <c r="R32390" s="71">
        <v>0.0</v>
      </c>
      <c r="S32390" s="71" t="s">
        <v>191</v>
      </c>
      <c r="T32390" s="188">
        <v>45848.0</v>
      </c>
    </row>
    <row r="32391">
      <c r="A32391" s="71" t="s">
        <v>77</v>
      </c>
      <c r="B32391" s="71">
        <v>5217.0</v>
      </c>
      <c r="C32391" s="71" t="s">
        <v>977</v>
      </c>
      <c r="D32391" s="71" t="s">
        <v>6242</v>
      </c>
      <c r="E32391" s="71">
        <v>7.805825047E9</v>
      </c>
      <c r="T32391" s="188">
        <v>45848.0</v>
      </c>
    </row>
    <row r="32392">
      <c r="A32392" s="71" t="s">
        <v>77</v>
      </c>
      <c r="B32392" s="71">
        <v>5217.0</v>
      </c>
      <c r="C32392" s="71" t="s">
        <v>977</v>
      </c>
      <c r="D32392" s="71" t="s">
        <v>6242</v>
      </c>
      <c r="E32392" s="71">
        <v>7.805825047E9</v>
      </c>
      <c r="T32392" s="188">
        <v>45848.0</v>
      </c>
    </row>
    <row r="32393">
      <c r="A32393" s="71" t="s">
        <v>77</v>
      </c>
      <c r="B32393" s="71">
        <v>5217.0</v>
      </c>
      <c r="C32393" s="71" t="s">
        <v>977</v>
      </c>
      <c r="D32393" s="71" t="s">
        <v>6242</v>
      </c>
      <c r="E32393" s="71">
        <v>7.805825047E9</v>
      </c>
      <c r="T32393" s="188">
        <v>45848.0</v>
      </c>
    </row>
    <row r="32394">
      <c r="A32394" s="71" t="s">
        <v>77</v>
      </c>
      <c r="B32394" s="71">
        <v>5217.0</v>
      </c>
      <c r="C32394" s="71" t="s">
        <v>977</v>
      </c>
      <c r="D32394" s="71" t="s">
        <v>6242</v>
      </c>
      <c r="E32394" s="71">
        <v>7.805825047E9</v>
      </c>
      <c r="T32394" s="188">
        <v>45848.0</v>
      </c>
    </row>
    <row r="32395">
      <c r="A32395" s="71" t="s">
        <v>47</v>
      </c>
      <c r="B32395" s="71">
        <v>16427.0</v>
      </c>
      <c r="C32395" s="71" t="s">
        <v>5883</v>
      </c>
      <c r="D32395" s="71" t="s">
        <v>3378</v>
      </c>
      <c r="E32395" s="71">
        <v>9.926342273E9</v>
      </c>
      <c r="F32395" s="71">
        <v>0.0</v>
      </c>
      <c r="G32395" s="71" t="s">
        <v>6080</v>
      </c>
      <c r="H32395" s="71">
        <v>2.0</v>
      </c>
      <c r="I32395" s="71">
        <v>40.0</v>
      </c>
      <c r="J32395" s="71">
        <v>0.8</v>
      </c>
      <c r="K32395" s="71">
        <v>5500.0</v>
      </c>
      <c r="L32395" s="71">
        <v>4400.0</v>
      </c>
      <c r="M32395" s="71">
        <v>4400.0</v>
      </c>
      <c r="N32395" s="71">
        <v>0.0</v>
      </c>
      <c r="O32395" s="71">
        <v>4400.0</v>
      </c>
      <c r="P32395" s="71">
        <v>4400.0</v>
      </c>
      <c r="Q32395" s="71">
        <v>0.0</v>
      </c>
      <c r="R32395" s="71">
        <v>0.0</v>
      </c>
      <c r="S32395" s="71" t="s">
        <v>191</v>
      </c>
      <c r="T32395" s="188">
        <v>45848.0</v>
      </c>
    </row>
    <row r="32396">
      <c r="A32396" s="71" t="s">
        <v>47</v>
      </c>
      <c r="B32396" s="71">
        <v>16427.0</v>
      </c>
      <c r="C32396" s="71" t="s">
        <v>5883</v>
      </c>
      <c r="D32396" s="71" t="s">
        <v>3378</v>
      </c>
      <c r="E32396" s="71">
        <v>9.926342273E9</v>
      </c>
      <c r="T32396" s="188">
        <v>45848.0</v>
      </c>
    </row>
    <row r="32397">
      <c r="A32397" s="71" t="s">
        <v>47</v>
      </c>
      <c r="B32397" s="71">
        <v>16427.0</v>
      </c>
      <c r="C32397" s="71" t="s">
        <v>5883</v>
      </c>
      <c r="D32397" s="71" t="s">
        <v>3378</v>
      </c>
      <c r="E32397" s="71">
        <v>9.926342273E9</v>
      </c>
      <c r="T32397" s="188">
        <v>45848.0</v>
      </c>
    </row>
    <row r="32398">
      <c r="A32398" s="71" t="s">
        <v>47</v>
      </c>
      <c r="B32398" s="71">
        <v>16427.0</v>
      </c>
      <c r="C32398" s="71" t="s">
        <v>5883</v>
      </c>
      <c r="D32398" s="71" t="s">
        <v>3378</v>
      </c>
      <c r="E32398" s="71">
        <v>9.926342273E9</v>
      </c>
      <c r="T32398" s="188">
        <v>45848.0</v>
      </c>
    </row>
    <row r="32399">
      <c r="A32399" s="71" t="s">
        <v>47</v>
      </c>
      <c r="B32399" s="71">
        <v>16427.0</v>
      </c>
      <c r="C32399" s="71" t="s">
        <v>5883</v>
      </c>
      <c r="D32399" s="71" t="s">
        <v>3378</v>
      </c>
      <c r="E32399" s="71">
        <v>9.926342273E9</v>
      </c>
      <c r="T32399" s="188">
        <v>45848.0</v>
      </c>
    </row>
    <row r="32400">
      <c r="A32400" s="71" t="s">
        <v>77</v>
      </c>
      <c r="B32400" s="71">
        <v>5216.0</v>
      </c>
      <c r="C32400" s="71" t="s">
        <v>1530</v>
      </c>
      <c r="D32400" s="71" t="s">
        <v>6243</v>
      </c>
      <c r="E32400" s="71">
        <v>6.261407499E9</v>
      </c>
      <c r="F32400" s="71" t="s">
        <v>6244</v>
      </c>
      <c r="G32400" s="71" t="s">
        <v>195</v>
      </c>
      <c r="H32400" s="71">
        <v>39.0</v>
      </c>
      <c r="I32400" s="71">
        <v>40.0</v>
      </c>
      <c r="J32400" s="71">
        <v>15.6</v>
      </c>
      <c r="K32400" s="71">
        <v>5300.0</v>
      </c>
      <c r="L32400" s="71">
        <v>82680.0</v>
      </c>
      <c r="M32400" s="71">
        <v>110240.0</v>
      </c>
      <c r="N32400" s="71">
        <v>0.0</v>
      </c>
      <c r="O32400" s="71">
        <v>110240.0</v>
      </c>
      <c r="P32400" s="71">
        <v>105000.0</v>
      </c>
      <c r="Q32400" s="71">
        <v>5240.0</v>
      </c>
      <c r="R32400" s="71">
        <v>0.0</v>
      </c>
      <c r="S32400" s="71" t="s">
        <v>191</v>
      </c>
      <c r="T32400" s="188">
        <v>45848.0</v>
      </c>
    </row>
    <row r="32401">
      <c r="A32401" s="71" t="s">
        <v>77</v>
      </c>
      <c r="B32401" s="71">
        <v>5216.0</v>
      </c>
      <c r="C32401" s="71" t="s">
        <v>1530</v>
      </c>
      <c r="D32401" s="71" t="s">
        <v>6243</v>
      </c>
      <c r="E32401" s="71">
        <v>6.261407499E9</v>
      </c>
      <c r="G32401" s="71" t="s">
        <v>198</v>
      </c>
      <c r="H32401" s="71">
        <v>13.0</v>
      </c>
      <c r="I32401" s="71">
        <v>40.0</v>
      </c>
      <c r="J32401" s="71">
        <v>5.2</v>
      </c>
      <c r="K32401" s="71">
        <v>5300.0</v>
      </c>
      <c r="L32401" s="71">
        <v>27560.0</v>
      </c>
      <c r="T32401" s="188">
        <v>45848.0</v>
      </c>
    </row>
    <row r="32402">
      <c r="A32402" s="71" t="s">
        <v>77</v>
      </c>
      <c r="B32402" s="71">
        <v>5216.0</v>
      </c>
      <c r="C32402" s="71" t="s">
        <v>1530</v>
      </c>
      <c r="D32402" s="71" t="s">
        <v>6243</v>
      </c>
      <c r="E32402" s="71">
        <v>6.261407499E9</v>
      </c>
      <c r="T32402" s="188">
        <v>45848.0</v>
      </c>
    </row>
    <row r="32403">
      <c r="A32403" s="71" t="s">
        <v>77</v>
      </c>
      <c r="B32403" s="71">
        <v>5216.0</v>
      </c>
      <c r="C32403" s="71" t="s">
        <v>1530</v>
      </c>
      <c r="D32403" s="71" t="s">
        <v>6243</v>
      </c>
      <c r="E32403" s="71">
        <v>6.261407499E9</v>
      </c>
      <c r="T32403" s="188">
        <v>45848.0</v>
      </c>
    </row>
    <row r="32404">
      <c r="A32404" s="71" t="s">
        <v>77</v>
      </c>
      <c r="B32404" s="71">
        <v>5216.0</v>
      </c>
      <c r="C32404" s="71" t="s">
        <v>1530</v>
      </c>
      <c r="D32404" s="71" t="s">
        <v>6243</v>
      </c>
      <c r="E32404" s="71">
        <v>6.261407499E9</v>
      </c>
      <c r="T32404" s="188">
        <v>45848.0</v>
      </c>
    </row>
    <row r="32405">
      <c r="A32405" s="71" t="s">
        <v>77</v>
      </c>
      <c r="B32405" s="71">
        <v>5215.0</v>
      </c>
      <c r="C32405" s="71" t="s">
        <v>248</v>
      </c>
      <c r="D32405" s="71" t="s">
        <v>6245</v>
      </c>
      <c r="E32405" s="71">
        <v>8.085404044E9</v>
      </c>
      <c r="F32405" s="71">
        <v>0.0</v>
      </c>
      <c r="G32405" s="71" t="s">
        <v>897</v>
      </c>
      <c r="H32405" s="71">
        <v>2.0</v>
      </c>
      <c r="I32405" s="71">
        <v>40.0</v>
      </c>
      <c r="J32405" s="71">
        <v>0.8</v>
      </c>
      <c r="K32405" s="71">
        <v>12000.0</v>
      </c>
      <c r="L32405" s="71">
        <v>9600.0</v>
      </c>
      <c r="M32405" s="71">
        <v>9600.0</v>
      </c>
      <c r="N32405" s="71">
        <v>0.0</v>
      </c>
      <c r="O32405" s="71">
        <v>9600.0</v>
      </c>
      <c r="P32405" s="71">
        <v>0.0</v>
      </c>
      <c r="Q32405" s="71">
        <v>9600.0</v>
      </c>
      <c r="R32405" s="71">
        <v>0.0</v>
      </c>
      <c r="S32405" s="71" t="s">
        <v>47</v>
      </c>
      <c r="T32405" s="188">
        <v>45848.0</v>
      </c>
    </row>
    <row r="32406">
      <c r="A32406" s="71" t="s">
        <v>77</v>
      </c>
      <c r="B32406" s="71">
        <v>5215.0</v>
      </c>
      <c r="C32406" s="71" t="s">
        <v>248</v>
      </c>
      <c r="D32406" s="71" t="s">
        <v>6245</v>
      </c>
      <c r="E32406" s="71">
        <v>8.085404044E9</v>
      </c>
      <c r="T32406" s="188">
        <v>45848.0</v>
      </c>
    </row>
    <row r="32407">
      <c r="A32407" s="71" t="s">
        <v>77</v>
      </c>
      <c r="B32407" s="71">
        <v>5215.0</v>
      </c>
      <c r="C32407" s="71" t="s">
        <v>248</v>
      </c>
      <c r="D32407" s="71" t="s">
        <v>6245</v>
      </c>
      <c r="E32407" s="71">
        <v>8.085404044E9</v>
      </c>
      <c r="T32407" s="188">
        <v>45848.0</v>
      </c>
    </row>
    <row r="32408">
      <c r="A32408" s="71" t="s">
        <v>77</v>
      </c>
      <c r="B32408" s="71">
        <v>5215.0</v>
      </c>
      <c r="C32408" s="71" t="s">
        <v>248</v>
      </c>
      <c r="D32408" s="71" t="s">
        <v>6245</v>
      </c>
      <c r="E32408" s="71">
        <v>8.085404044E9</v>
      </c>
      <c r="T32408" s="188">
        <v>45848.0</v>
      </c>
    </row>
    <row r="32409">
      <c r="A32409" s="71" t="s">
        <v>77</v>
      </c>
      <c r="B32409" s="71">
        <v>5215.0</v>
      </c>
      <c r="C32409" s="71" t="s">
        <v>248</v>
      </c>
      <c r="D32409" s="71" t="s">
        <v>6245</v>
      </c>
      <c r="E32409" s="71">
        <v>8.085404044E9</v>
      </c>
      <c r="T32409" s="188">
        <v>45848.0</v>
      </c>
    </row>
    <row r="32410">
      <c r="A32410" s="71" t="s">
        <v>77</v>
      </c>
      <c r="B32410" s="71">
        <v>5214.0</v>
      </c>
      <c r="C32410" s="71" t="s">
        <v>2652</v>
      </c>
      <c r="D32410" s="71" t="s">
        <v>6246</v>
      </c>
      <c r="E32410" s="71">
        <v>9.99313165E9</v>
      </c>
      <c r="F32410" s="71">
        <v>0.0</v>
      </c>
      <c r="G32410" s="71" t="s">
        <v>897</v>
      </c>
      <c r="H32410" s="71">
        <v>7.0</v>
      </c>
      <c r="I32410" s="71">
        <v>40.0</v>
      </c>
      <c r="J32410" s="71">
        <v>2.8</v>
      </c>
      <c r="K32410" s="71">
        <v>12000.0</v>
      </c>
      <c r="L32410" s="71">
        <v>33600.0</v>
      </c>
      <c r="M32410" s="71">
        <v>33600.0</v>
      </c>
      <c r="N32410" s="71">
        <v>0.0</v>
      </c>
      <c r="O32410" s="71">
        <v>33600.0</v>
      </c>
      <c r="P32410" s="71">
        <v>1100.0</v>
      </c>
      <c r="Q32410" s="71">
        <v>32500.0</v>
      </c>
      <c r="R32410" s="71">
        <v>0.0</v>
      </c>
      <c r="S32410" s="71" t="s">
        <v>191</v>
      </c>
      <c r="T32410" s="188">
        <v>45848.0</v>
      </c>
    </row>
    <row r="32411">
      <c r="A32411" s="71" t="s">
        <v>77</v>
      </c>
      <c r="B32411" s="71">
        <v>5214.0</v>
      </c>
      <c r="C32411" s="71" t="s">
        <v>2652</v>
      </c>
      <c r="D32411" s="71" t="s">
        <v>6246</v>
      </c>
      <c r="E32411" s="71">
        <v>9.99313165E9</v>
      </c>
      <c r="T32411" s="188">
        <v>45848.0</v>
      </c>
    </row>
    <row r="32412">
      <c r="A32412" s="71" t="s">
        <v>77</v>
      </c>
      <c r="B32412" s="71">
        <v>5214.0</v>
      </c>
      <c r="C32412" s="71" t="s">
        <v>2652</v>
      </c>
      <c r="D32412" s="71" t="s">
        <v>6246</v>
      </c>
      <c r="E32412" s="71">
        <v>9.99313165E9</v>
      </c>
      <c r="T32412" s="188">
        <v>45848.0</v>
      </c>
    </row>
    <row r="32413">
      <c r="A32413" s="71" t="s">
        <v>77</v>
      </c>
      <c r="B32413" s="71">
        <v>5214.0</v>
      </c>
      <c r="C32413" s="71" t="s">
        <v>2652</v>
      </c>
      <c r="D32413" s="71" t="s">
        <v>6246</v>
      </c>
      <c r="E32413" s="71">
        <v>9.99313165E9</v>
      </c>
      <c r="T32413" s="188">
        <v>45848.0</v>
      </c>
    </row>
    <row r="32414">
      <c r="A32414" s="71" t="s">
        <v>77</v>
      </c>
      <c r="B32414" s="71">
        <v>5214.0</v>
      </c>
      <c r="C32414" s="71" t="s">
        <v>2652</v>
      </c>
      <c r="D32414" s="71" t="s">
        <v>6246</v>
      </c>
      <c r="E32414" s="71">
        <v>9.99313165E9</v>
      </c>
      <c r="T32414" s="188">
        <v>45848.0</v>
      </c>
    </row>
    <row r="32415">
      <c r="A32415" s="71" t="s">
        <v>47</v>
      </c>
      <c r="B32415" s="71">
        <v>16426.0</v>
      </c>
      <c r="C32415" s="71" t="s">
        <v>6247</v>
      </c>
      <c r="D32415" s="71" t="s">
        <v>1323</v>
      </c>
      <c r="E32415" s="71">
        <v>8.120874558E9</v>
      </c>
      <c r="F32415" s="71">
        <v>0.0</v>
      </c>
      <c r="G32415" s="71" t="s">
        <v>6103</v>
      </c>
      <c r="H32415" s="71">
        <v>2.0</v>
      </c>
      <c r="I32415" s="71">
        <v>40.0</v>
      </c>
      <c r="J32415" s="71">
        <v>0.8</v>
      </c>
      <c r="K32415" s="71">
        <v>5500.0</v>
      </c>
      <c r="L32415" s="71">
        <v>4400.0</v>
      </c>
      <c r="M32415" s="71">
        <v>4400.0</v>
      </c>
      <c r="N32415" s="71">
        <v>0.0</v>
      </c>
      <c r="O32415" s="71">
        <v>4400.0</v>
      </c>
      <c r="P32415" s="71">
        <v>0.0</v>
      </c>
      <c r="Q32415" s="71">
        <v>4400.0</v>
      </c>
      <c r="R32415" s="71">
        <v>0.0</v>
      </c>
      <c r="S32415" s="71" t="s">
        <v>47</v>
      </c>
      <c r="T32415" s="188">
        <v>45848.0</v>
      </c>
    </row>
    <row r="32416">
      <c r="A32416" s="71" t="s">
        <v>47</v>
      </c>
      <c r="B32416" s="71">
        <v>16426.0</v>
      </c>
      <c r="C32416" s="71" t="s">
        <v>6247</v>
      </c>
      <c r="D32416" s="71" t="s">
        <v>1323</v>
      </c>
      <c r="E32416" s="71">
        <v>8.120874558E9</v>
      </c>
      <c r="T32416" s="188">
        <v>45848.0</v>
      </c>
    </row>
    <row r="32417">
      <c r="A32417" s="71" t="s">
        <v>47</v>
      </c>
      <c r="B32417" s="71">
        <v>16426.0</v>
      </c>
      <c r="C32417" s="71" t="s">
        <v>6247</v>
      </c>
      <c r="D32417" s="71" t="s">
        <v>1323</v>
      </c>
      <c r="E32417" s="71">
        <v>8.120874558E9</v>
      </c>
      <c r="T32417" s="188">
        <v>45848.0</v>
      </c>
    </row>
    <row r="32418">
      <c r="A32418" s="71" t="s">
        <v>47</v>
      </c>
      <c r="B32418" s="71">
        <v>16426.0</v>
      </c>
      <c r="C32418" s="71" t="s">
        <v>6247</v>
      </c>
      <c r="D32418" s="71" t="s">
        <v>1323</v>
      </c>
      <c r="E32418" s="71">
        <v>8.120874558E9</v>
      </c>
      <c r="T32418" s="188">
        <v>45848.0</v>
      </c>
    </row>
    <row r="32419">
      <c r="A32419" s="71" t="s">
        <v>47</v>
      </c>
      <c r="B32419" s="71">
        <v>16426.0</v>
      </c>
      <c r="C32419" s="71" t="s">
        <v>6247</v>
      </c>
      <c r="D32419" s="71" t="s">
        <v>1323</v>
      </c>
      <c r="E32419" s="71">
        <v>8.120874558E9</v>
      </c>
      <c r="T32419" s="188">
        <v>45848.0</v>
      </c>
    </row>
    <row r="32420">
      <c r="A32420" s="71" t="s">
        <v>77</v>
      </c>
      <c r="B32420" s="71">
        <v>5213.0</v>
      </c>
      <c r="C32420" s="71" t="s">
        <v>6248</v>
      </c>
      <c r="D32420" s="71" t="s">
        <v>6249</v>
      </c>
      <c r="E32420" s="71">
        <v>7.869800856E9</v>
      </c>
      <c r="F32420" s="71">
        <v>0.0</v>
      </c>
      <c r="G32420" s="71" t="s">
        <v>610</v>
      </c>
      <c r="H32420" s="71">
        <v>1.0</v>
      </c>
      <c r="I32420" s="71">
        <v>40.0</v>
      </c>
      <c r="J32420" s="71">
        <v>0.4</v>
      </c>
      <c r="K32420" s="71">
        <v>5300.0</v>
      </c>
      <c r="L32420" s="71">
        <v>2120.0</v>
      </c>
      <c r="M32420" s="71">
        <v>2120.0</v>
      </c>
      <c r="N32420" s="71">
        <v>0.0</v>
      </c>
      <c r="O32420" s="71">
        <v>2120.0</v>
      </c>
      <c r="P32420" s="71">
        <v>2120.0</v>
      </c>
      <c r="Q32420" s="71">
        <v>0.0</v>
      </c>
      <c r="R32420" s="71">
        <v>0.0</v>
      </c>
      <c r="S32420" s="71" t="s">
        <v>191</v>
      </c>
      <c r="T32420" s="188">
        <v>45848.0</v>
      </c>
    </row>
    <row r="32421">
      <c r="A32421" s="71" t="s">
        <v>77</v>
      </c>
      <c r="B32421" s="71">
        <v>5213.0</v>
      </c>
      <c r="C32421" s="71" t="s">
        <v>6248</v>
      </c>
      <c r="D32421" s="71" t="s">
        <v>6249</v>
      </c>
      <c r="E32421" s="71">
        <v>7.869800856E9</v>
      </c>
      <c r="T32421" s="188">
        <v>45848.0</v>
      </c>
    </row>
    <row r="32422">
      <c r="A32422" s="71" t="s">
        <v>77</v>
      </c>
      <c r="B32422" s="71">
        <v>5213.0</v>
      </c>
      <c r="C32422" s="71" t="s">
        <v>6248</v>
      </c>
      <c r="D32422" s="71" t="s">
        <v>6249</v>
      </c>
      <c r="E32422" s="71">
        <v>7.869800856E9</v>
      </c>
      <c r="T32422" s="188">
        <v>45848.0</v>
      </c>
    </row>
    <row r="32423">
      <c r="A32423" s="71" t="s">
        <v>77</v>
      </c>
      <c r="B32423" s="71">
        <v>5213.0</v>
      </c>
      <c r="C32423" s="71" t="s">
        <v>6248</v>
      </c>
      <c r="D32423" s="71" t="s">
        <v>6249</v>
      </c>
      <c r="E32423" s="71">
        <v>7.869800856E9</v>
      </c>
      <c r="T32423" s="188">
        <v>45848.0</v>
      </c>
    </row>
    <row r="32424">
      <c r="A32424" s="71" t="s">
        <v>77</v>
      </c>
      <c r="B32424" s="71">
        <v>5213.0</v>
      </c>
      <c r="C32424" s="71" t="s">
        <v>6248</v>
      </c>
      <c r="D32424" s="71" t="s">
        <v>6249</v>
      </c>
      <c r="E32424" s="71">
        <v>7.869800856E9</v>
      </c>
      <c r="T32424" s="188">
        <v>45848.0</v>
      </c>
    </row>
    <row r="32425">
      <c r="A32425" s="71" t="s">
        <v>47</v>
      </c>
      <c r="B32425" s="71">
        <v>16425.0</v>
      </c>
      <c r="C32425" s="71" t="s">
        <v>6250</v>
      </c>
      <c r="D32425" s="71" t="s">
        <v>1501</v>
      </c>
      <c r="E32425" s="71">
        <v>9.669381138E9</v>
      </c>
      <c r="F32425" s="71">
        <v>0.0</v>
      </c>
      <c r="G32425" s="71" t="s">
        <v>6103</v>
      </c>
      <c r="H32425" s="71">
        <v>1.0</v>
      </c>
      <c r="I32425" s="71">
        <v>40.0</v>
      </c>
      <c r="J32425" s="71">
        <v>0.4</v>
      </c>
      <c r="K32425" s="71">
        <v>5500.0</v>
      </c>
      <c r="L32425" s="71">
        <v>2200.0</v>
      </c>
      <c r="M32425" s="71">
        <v>2200.0</v>
      </c>
      <c r="N32425" s="71">
        <v>0.0</v>
      </c>
      <c r="O32425" s="71">
        <v>2200.0</v>
      </c>
      <c r="P32425" s="71">
        <v>2200.0</v>
      </c>
      <c r="Q32425" s="71">
        <v>0.0</v>
      </c>
      <c r="R32425" s="71">
        <v>0.0</v>
      </c>
      <c r="S32425" s="71" t="s">
        <v>191</v>
      </c>
      <c r="T32425" s="188">
        <v>45848.0</v>
      </c>
    </row>
    <row r="32426">
      <c r="A32426" s="71" t="s">
        <v>47</v>
      </c>
      <c r="B32426" s="71">
        <v>16425.0</v>
      </c>
      <c r="C32426" s="71" t="s">
        <v>6250</v>
      </c>
      <c r="D32426" s="71" t="s">
        <v>1501</v>
      </c>
      <c r="E32426" s="71">
        <v>9.669381138E9</v>
      </c>
      <c r="T32426" s="188">
        <v>45848.0</v>
      </c>
    </row>
    <row r="32427">
      <c r="A32427" s="71" t="s">
        <v>47</v>
      </c>
      <c r="B32427" s="71">
        <v>16425.0</v>
      </c>
      <c r="C32427" s="71" t="s">
        <v>6250</v>
      </c>
      <c r="D32427" s="71" t="s">
        <v>1501</v>
      </c>
      <c r="E32427" s="71">
        <v>9.669381138E9</v>
      </c>
      <c r="T32427" s="188">
        <v>45848.0</v>
      </c>
    </row>
    <row r="32428">
      <c r="A32428" s="71" t="s">
        <v>47</v>
      </c>
      <c r="B32428" s="71">
        <v>16425.0</v>
      </c>
      <c r="C32428" s="71" t="s">
        <v>6250</v>
      </c>
      <c r="D32428" s="71" t="s">
        <v>1501</v>
      </c>
      <c r="E32428" s="71">
        <v>9.669381138E9</v>
      </c>
      <c r="T32428" s="188">
        <v>45848.0</v>
      </c>
    </row>
    <row r="32429">
      <c r="A32429" s="71" t="s">
        <v>47</v>
      </c>
      <c r="B32429" s="71">
        <v>16425.0</v>
      </c>
      <c r="C32429" s="71" t="s">
        <v>6250</v>
      </c>
      <c r="D32429" s="71" t="s">
        <v>1501</v>
      </c>
      <c r="E32429" s="71">
        <v>9.669381138E9</v>
      </c>
      <c r="T32429" s="188">
        <v>45848.0</v>
      </c>
    </row>
    <row r="32430">
      <c r="A32430" s="71" t="s">
        <v>77</v>
      </c>
      <c r="B32430" s="71">
        <v>5212.0</v>
      </c>
      <c r="C32430" s="71" t="s">
        <v>6251</v>
      </c>
      <c r="D32430" s="71" t="s">
        <v>2143</v>
      </c>
      <c r="E32430" s="71">
        <v>8.839354954E9</v>
      </c>
      <c r="F32430" s="71">
        <v>0.0</v>
      </c>
      <c r="G32430" s="71" t="s">
        <v>243</v>
      </c>
      <c r="H32430" s="71">
        <v>1.0</v>
      </c>
      <c r="I32430" s="71">
        <v>40.0</v>
      </c>
      <c r="J32430" s="71">
        <v>0.4</v>
      </c>
      <c r="K32430" s="71">
        <v>5300.0</v>
      </c>
      <c r="L32430" s="71">
        <v>2120.0</v>
      </c>
      <c r="M32430" s="71">
        <v>2120.0</v>
      </c>
      <c r="N32430" s="71">
        <v>20.0</v>
      </c>
      <c r="O32430" s="71">
        <v>2100.0</v>
      </c>
      <c r="P32430" s="71">
        <v>200.0</v>
      </c>
      <c r="Q32430" s="71">
        <v>1900.0</v>
      </c>
      <c r="R32430" s="71">
        <v>0.0</v>
      </c>
      <c r="S32430" s="71" t="s">
        <v>191</v>
      </c>
      <c r="T32430" s="188">
        <v>45848.0</v>
      </c>
    </row>
    <row r="32431">
      <c r="A32431" s="71" t="s">
        <v>77</v>
      </c>
      <c r="B32431" s="71">
        <v>5212.0</v>
      </c>
      <c r="C32431" s="71" t="s">
        <v>6251</v>
      </c>
      <c r="D32431" s="71" t="s">
        <v>2143</v>
      </c>
      <c r="E32431" s="71">
        <v>8.839354954E9</v>
      </c>
      <c r="T32431" s="188">
        <v>45848.0</v>
      </c>
    </row>
    <row r="32432">
      <c r="A32432" s="71" t="s">
        <v>77</v>
      </c>
      <c r="B32432" s="71">
        <v>5212.0</v>
      </c>
      <c r="C32432" s="71" t="s">
        <v>6251</v>
      </c>
      <c r="D32432" s="71" t="s">
        <v>2143</v>
      </c>
      <c r="E32432" s="71">
        <v>8.839354954E9</v>
      </c>
      <c r="T32432" s="188">
        <v>45848.0</v>
      </c>
    </row>
    <row r="32433">
      <c r="A32433" s="71" t="s">
        <v>77</v>
      </c>
      <c r="B32433" s="71">
        <v>5212.0</v>
      </c>
      <c r="C32433" s="71" t="s">
        <v>6251</v>
      </c>
      <c r="D32433" s="71" t="s">
        <v>2143</v>
      </c>
      <c r="E32433" s="71">
        <v>8.839354954E9</v>
      </c>
      <c r="T32433" s="188">
        <v>45848.0</v>
      </c>
    </row>
    <row r="32434">
      <c r="A32434" s="71" t="s">
        <v>77</v>
      </c>
      <c r="B32434" s="71">
        <v>5212.0</v>
      </c>
      <c r="C32434" s="71" t="s">
        <v>6251</v>
      </c>
      <c r="D32434" s="71" t="s">
        <v>2143</v>
      </c>
      <c r="E32434" s="71">
        <v>8.839354954E9</v>
      </c>
      <c r="T32434" s="188">
        <v>45848.0</v>
      </c>
    </row>
    <row r="32435">
      <c r="A32435" s="71" t="s">
        <v>47</v>
      </c>
      <c r="B32435" s="71">
        <v>16424.0</v>
      </c>
      <c r="C32435" s="71" t="s">
        <v>6251</v>
      </c>
      <c r="D32435" s="71" t="s">
        <v>2143</v>
      </c>
      <c r="E32435" s="71">
        <v>8.839354954E9</v>
      </c>
      <c r="F32435" s="71">
        <v>0.0</v>
      </c>
      <c r="G32435" s="71" t="s">
        <v>6103</v>
      </c>
      <c r="H32435" s="71">
        <v>3.0</v>
      </c>
      <c r="I32435" s="71">
        <v>40.0</v>
      </c>
      <c r="J32435" s="71">
        <v>1.2</v>
      </c>
      <c r="K32435" s="71">
        <v>5500.0</v>
      </c>
      <c r="L32435" s="71">
        <v>6600.0</v>
      </c>
      <c r="M32435" s="71">
        <v>6600.0</v>
      </c>
      <c r="N32435" s="71">
        <v>0.0</v>
      </c>
      <c r="O32435" s="71">
        <v>6600.0</v>
      </c>
      <c r="P32435" s="71">
        <v>6600.0</v>
      </c>
      <c r="Q32435" s="71">
        <v>0.0</v>
      </c>
      <c r="R32435" s="71">
        <v>0.0</v>
      </c>
      <c r="S32435" s="71" t="s">
        <v>191</v>
      </c>
      <c r="T32435" s="188">
        <v>45848.0</v>
      </c>
    </row>
    <row r="32436">
      <c r="A32436" s="71" t="s">
        <v>47</v>
      </c>
      <c r="B32436" s="71">
        <v>16424.0</v>
      </c>
      <c r="C32436" s="71" t="s">
        <v>6251</v>
      </c>
      <c r="D32436" s="71" t="s">
        <v>2143</v>
      </c>
      <c r="E32436" s="71">
        <v>8.839354954E9</v>
      </c>
      <c r="T32436" s="188">
        <v>45848.0</v>
      </c>
    </row>
    <row r="32437">
      <c r="A32437" s="71" t="s">
        <v>47</v>
      </c>
      <c r="B32437" s="71">
        <v>16424.0</v>
      </c>
      <c r="C32437" s="71" t="s">
        <v>6251</v>
      </c>
      <c r="D32437" s="71" t="s">
        <v>2143</v>
      </c>
      <c r="E32437" s="71">
        <v>8.839354954E9</v>
      </c>
      <c r="T32437" s="188">
        <v>45848.0</v>
      </c>
    </row>
    <row r="32438">
      <c r="A32438" s="71" t="s">
        <v>47</v>
      </c>
      <c r="B32438" s="71">
        <v>16424.0</v>
      </c>
      <c r="C32438" s="71" t="s">
        <v>6251</v>
      </c>
      <c r="D32438" s="71" t="s">
        <v>2143</v>
      </c>
      <c r="E32438" s="71">
        <v>8.839354954E9</v>
      </c>
      <c r="T32438" s="188">
        <v>45848.0</v>
      </c>
    </row>
    <row r="32439">
      <c r="A32439" s="71" t="s">
        <v>47</v>
      </c>
      <c r="B32439" s="71">
        <v>16424.0</v>
      </c>
      <c r="C32439" s="71" t="s">
        <v>6251</v>
      </c>
      <c r="D32439" s="71" t="s">
        <v>2143</v>
      </c>
      <c r="E32439" s="71">
        <v>8.839354954E9</v>
      </c>
      <c r="T32439" s="188">
        <v>45848.0</v>
      </c>
    </row>
    <row r="32440">
      <c r="A32440" s="71" t="s">
        <v>77</v>
      </c>
      <c r="B32440" s="71">
        <v>5211.0</v>
      </c>
      <c r="C32440" s="71" t="s">
        <v>4900</v>
      </c>
      <c r="D32440" s="71" t="s">
        <v>1755</v>
      </c>
      <c r="E32440" s="71">
        <v>7.828191798E9</v>
      </c>
      <c r="F32440" s="71">
        <v>0.0</v>
      </c>
      <c r="G32440" s="71" t="s">
        <v>610</v>
      </c>
      <c r="H32440" s="71">
        <v>2.0</v>
      </c>
      <c r="I32440" s="71">
        <v>40.0</v>
      </c>
      <c r="J32440" s="71">
        <v>0.8</v>
      </c>
      <c r="K32440" s="71">
        <v>5300.0</v>
      </c>
      <c r="L32440" s="71">
        <v>4240.0</v>
      </c>
      <c r="M32440" s="71">
        <v>6360.0</v>
      </c>
      <c r="N32440" s="71">
        <v>60.0</v>
      </c>
      <c r="O32440" s="71">
        <v>6300.0</v>
      </c>
      <c r="P32440" s="71">
        <v>0.0</v>
      </c>
      <c r="Q32440" s="71">
        <v>6300.0</v>
      </c>
      <c r="R32440" s="71">
        <v>0.0</v>
      </c>
      <c r="S32440" s="71" t="s">
        <v>47</v>
      </c>
      <c r="T32440" s="188">
        <v>45848.0</v>
      </c>
    </row>
    <row r="32441">
      <c r="A32441" s="71" t="s">
        <v>77</v>
      </c>
      <c r="B32441" s="71">
        <v>5211.0</v>
      </c>
      <c r="C32441" s="71" t="s">
        <v>4900</v>
      </c>
      <c r="D32441" s="71" t="s">
        <v>1755</v>
      </c>
      <c r="E32441" s="71">
        <v>7.828191798E9</v>
      </c>
      <c r="G32441" s="71" t="s">
        <v>198</v>
      </c>
      <c r="H32441" s="71">
        <v>1.0</v>
      </c>
      <c r="I32441" s="71">
        <v>40.0</v>
      </c>
      <c r="J32441" s="71">
        <v>0.4</v>
      </c>
      <c r="K32441" s="71">
        <v>5300.0</v>
      </c>
      <c r="L32441" s="71">
        <v>2120.0</v>
      </c>
      <c r="T32441" s="188">
        <v>45848.0</v>
      </c>
    </row>
    <row r="32442">
      <c r="A32442" s="71" t="s">
        <v>77</v>
      </c>
      <c r="B32442" s="71">
        <v>5211.0</v>
      </c>
      <c r="C32442" s="71" t="s">
        <v>4900</v>
      </c>
      <c r="D32442" s="71" t="s">
        <v>1755</v>
      </c>
      <c r="E32442" s="71">
        <v>7.828191798E9</v>
      </c>
      <c r="T32442" s="188">
        <v>45848.0</v>
      </c>
    </row>
    <row r="32443">
      <c r="A32443" s="71" t="s">
        <v>77</v>
      </c>
      <c r="B32443" s="71">
        <v>5211.0</v>
      </c>
      <c r="C32443" s="71" t="s">
        <v>4900</v>
      </c>
      <c r="D32443" s="71" t="s">
        <v>1755</v>
      </c>
      <c r="E32443" s="71">
        <v>7.828191798E9</v>
      </c>
      <c r="T32443" s="188">
        <v>45848.0</v>
      </c>
    </row>
    <row r="32444">
      <c r="A32444" s="71" t="s">
        <v>77</v>
      </c>
      <c r="B32444" s="71">
        <v>5211.0</v>
      </c>
      <c r="C32444" s="71" t="s">
        <v>4900</v>
      </c>
      <c r="D32444" s="71" t="s">
        <v>1755</v>
      </c>
      <c r="E32444" s="71">
        <v>7.828191798E9</v>
      </c>
      <c r="T32444" s="188">
        <v>45848.0</v>
      </c>
    </row>
    <row r="32445">
      <c r="A32445" s="71" t="s">
        <v>77</v>
      </c>
      <c r="B32445" s="71">
        <v>5210.0</v>
      </c>
      <c r="C32445" s="71" t="s">
        <v>1332</v>
      </c>
      <c r="D32445" s="71" t="s">
        <v>2884</v>
      </c>
      <c r="E32445" s="71">
        <v>8.959796412E9</v>
      </c>
      <c r="F32445" s="71">
        <v>0.0</v>
      </c>
      <c r="G32445" s="71" t="s">
        <v>610</v>
      </c>
      <c r="H32445" s="71">
        <v>2.0</v>
      </c>
      <c r="I32445" s="71">
        <v>40.0</v>
      </c>
      <c r="J32445" s="71">
        <v>0.8</v>
      </c>
      <c r="K32445" s="71">
        <v>5300.0</v>
      </c>
      <c r="L32445" s="71">
        <v>4240.0</v>
      </c>
      <c r="M32445" s="71">
        <v>4240.0</v>
      </c>
      <c r="N32445" s="71">
        <v>0.0</v>
      </c>
      <c r="O32445" s="71">
        <v>4240.0</v>
      </c>
      <c r="P32445" s="71">
        <v>0.0</v>
      </c>
      <c r="Q32445" s="71">
        <v>4240.0</v>
      </c>
      <c r="R32445" s="71">
        <v>0.0</v>
      </c>
      <c r="S32445" s="71" t="s">
        <v>47</v>
      </c>
      <c r="T32445" s="188">
        <v>45848.0</v>
      </c>
    </row>
    <row r="32446">
      <c r="A32446" s="71" t="s">
        <v>77</v>
      </c>
      <c r="B32446" s="71">
        <v>5210.0</v>
      </c>
      <c r="C32446" s="71" t="s">
        <v>1332</v>
      </c>
      <c r="D32446" s="71" t="s">
        <v>2884</v>
      </c>
      <c r="E32446" s="71">
        <v>8.959796412E9</v>
      </c>
      <c r="T32446" s="188">
        <v>45848.0</v>
      </c>
    </row>
    <row r="32447">
      <c r="A32447" s="71" t="s">
        <v>77</v>
      </c>
      <c r="B32447" s="71">
        <v>5210.0</v>
      </c>
      <c r="C32447" s="71" t="s">
        <v>1332</v>
      </c>
      <c r="D32447" s="71" t="s">
        <v>2884</v>
      </c>
      <c r="E32447" s="71">
        <v>8.959796412E9</v>
      </c>
      <c r="T32447" s="188">
        <v>45848.0</v>
      </c>
    </row>
    <row r="32448">
      <c r="A32448" s="71" t="s">
        <v>77</v>
      </c>
      <c r="B32448" s="71">
        <v>5210.0</v>
      </c>
      <c r="C32448" s="71" t="s">
        <v>1332</v>
      </c>
      <c r="D32448" s="71" t="s">
        <v>2884</v>
      </c>
      <c r="E32448" s="71">
        <v>8.959796412E9</v>
      </c>
      <c r="T32448" s="188">
        <v>45848.0</v>
      </c>
    </row>
    <row r="32449">
      <c r="A32449" s="71" t="s">
        <v>77</v>
      </c>
      <c r="B32449" s="71">
        <v>5210.0</v>
      </c>
      <c r="C32449" s="71" t="s">
        <v>1332</v>
      </c>
      <c r="D32449" s="71" t="s">
        <v>2884</v>
      </c>
      <c r="E32449" s="71">
        <v>8.959796412E9</v>
      </c>
      <c r="T32449" s="188">
        <v>45848.0</v>
      </c>
    </row>
    <row r="32450">
      <c r="A32450" s="71" t="s">
        <v>47</v>
      </c>
      <c r="B32450" s="71">
        <v>16423.0</v>
      </c>
      <c r="C32450" s="71" t="s">
        <v>1332</v>
      </c>
      <c r="D32450" s="71" t="s">
        <v>2884</v>
      </c>
      <c r="E32450" s="71">
        <v>8.959796412E9</v>
      </c>
      <c r="F32450" s="71">
        <v>0.0</v>
      </c>
      <c r="G32450" s="71" t="s">
        <v>3977</v>
      </c>
      <c r="H32450" s="71">
        <v>2.0</v>
      </c>
      <c r="I32450" s="71">
        <v>40.0</v>
      </c>
      <c r="J32450" s="71">
        <v>0.8</v>
      </c>
      <c r="K32450" s="71">
        <v>5500.0</v>
      </c>
      <c r="L32450" s="71">
        <v>4400.0</v>
      </c>
      <c r="M32450" s="71">
        <v>6600.0</v>
      </c>
      <c r="N32450" s="71">
        <v>1640.0</v>
      </c>
      <c r="O32450" s="71">
        <v>4960.0</v>
      </c>
      <c r="P32450" s="71">
        <v>0.0</v>
      </c>
      <c r="Q32450" s="71">
        <v>4960.0</v>
      </c>
      <c r="R32450" s="71">
        <v>0.0</v>
      </c>
      <c r="S32450" s="71" t="s">
        <v>47</v>
      </c>
      <c r="T32450" s="188">
        <v>45848.0</v>
      </c>
    </row>
    <row r="32451">
      <c r="A32451" s="71" t="s">
        <v>47</v>
      </c>
      <c r="B32451" s="71">
        <v>16423.0</v>
      </c>
      <c r="C32451" s="71" t="s">
        <v>1332</v>
      </c>
      <c r="D32451" s="71" t="s">
        <v>2884</v>
      </c>
      <c r="E32451" s="71">
        <v>8.959796412E9</v>
      </c>
      <c r="G32451" s="71" t="s">
        <v>6103</v>
      </c>
      <c r="H32451" s="71">
        <v>1.0</v>
      </c>
      <c r="I32451" s="71">
        <v>40.0</v>
      </c>
      <c r="J32451" s="71">
        <v>0.4</v>
      </c>
      <c r="K32451" s="71">
        <v>5500.0</v>
      </c>
      <c r="L32451" s="71">
        <v>2200.0</v>
      </c>
      <c r="T32451" s="188">
        <v>45848.0</v>
      </c>
    </row>
    <row r="32452">
      <c r="A32452" s="71" t="s">
        <v>47</v>
      </c>
      <c r="B32452" s="71">
        <v>16423.0</v>
      </c>
      <c r="C32452" s="71" t="s">
        <v>1332</v>
      </c>
      <c r="D32452" s="71" t="s">
        <v>2884</v>
      </c>
      <c r="E32452" s="71">
        <v>8.959796412E9</v>
      </c>
      <c r="T32452" s="188">
        <v>45848.0</v>
      </c>
    </row>
    <row r="32453">
      <c r="A32453" s="71" t="s">
        <v>47</v>
      </c>
      <c r="B32453" s="71">
        <v>16423.0</v>
      </c>
      <c r="C32453" s="71" t="s">
        <v>1332</v>
      </c>
      <c r="D32453" s="71" t="s">
        <v>2884</v>
      </c>
      <c r="E32453" s="71">
        <v>8.959796412E9</v>
      </c>
      <c r="T32453" s="188">
        <v>45848.0</v>
      </c>
    </row>
    <row r="32454">
      <c r="A32454" s="71" t="s">
        <v>47</v>
      </c>
      <c r="B32454" s="71">
        <v>16423.0</v>
      </c>
      <c r="C32454" s="71" t="s">
        <v>1332</v>
      </c>
      <c r="D32454" s="71" t="s">
        <v>2884</v>
      </c>
      <c r="E32454" s="71">
        <v>8.959796412E9</v>
      </c>
      <c r="T32454" s="188">
        <v>45848.0</v>
      </c>
    </row>
    <row r="32455">
      <c r="A32455" s="71" t="s">
        <v>77</v>
      </c>
      <c r="B32455" s="71">
        <v>5209.0</v>
      </c>
      <c r="C32455" s="71" t="s">
        <v>6252</v>
      </c>
      <c r="D32455" s="71" t="s">
        <v>6253</v>
      </c>
      <c r="E32455" s="71">
        <v>0.0</v>
      </c>
      <c r="F32455" s="71">
        <v>75000.0</v>
      </c>
      <c r="G32455" s="71" t="s">
        <v>610</v>
      </c>
      <c r="H32455" s="71">
        <v>1.0</v>
      </c>
      <c r="I32455" s="71">
        <v>40.0</v>
      </c>
      <c r="J32455" s="71">
        <v>0.4</v>
      </c>
      <c r="K32455" s="71">
        <v>5300.0</v>
      </c>
      <c r="L32455" s="71">
        <v>2120.0</v>
      </c>
      <c r="M32455" s="71">
        <v>2120.0</v>
      </c>
      <c r="N32455" s="71">
        <v>0.0</v>
      </c>
      <c r="O32455" s="71">
        <v>2120.0</v>
      </c>
      <c r="P32455" s="71">
        <v>2120.0</v>
      </c>
      <c r="Q32455" s="71">
        <v>0.0</v>
      </c>
      <c r="R32455" s="71">
        <v>0.0</v>
      </c>
      <c r="S32455" s="71" t="s">
        <v>191</v>
      </c>
      <c r="T32455" s="188">
        <v>45848.0</v>
      </c>
    </row>
    <row r="32456">
      <c r="A32456" s="71" t="s">
        <v>77</v>
      </c>
      <c r="B32456" s="71">
        <v>5209.0</v>
      </c>
      <c r="C32456" s="71" t="s">
        <v>6252</v>
      </c>
      <c r="D32456" s="71" t="s">
        <v>6253</v>
      </c>
      <c r="E32456" s="71">
        <v>0.0</v>
      </c>
      <c r="T32456" s="188">
        <v>45848.0</v>
      </c>
    </row>
    <row r="32457">
      <c r="A32457" s="71" t="s">
        <v>77</v>
      </c>
      <c r="B32457" s="71">
        <v>5209.0</v>
      </c>
      <c r="C32457" s="71" t="s">
        <v>6252</v>
      </c>
      <c r="D32457" s="71" t="s">
        <v>6253</v>
      </c>
      <c r="E32457" s="71">
        <v>0.0</v>
      </c>
      <c r="T32457" s="188">
        <v>45848.0</v>
      </c>
    </row>
    <row r="32458">
      <c r="A32458" s="71" t="s">
        <v>77</v>
      </c>
      <c r="B32458" s="71">
        <v>5209.0</v>
      </c>
      <c r="C32458" s="71" t="s">
        <v>6252</v>
      </c>
      <c r="D32458" s="71" t="s">
        <v>6253</v>
      </c>
      <c r="E32458" s="71">
        <v>0.0</v>
      </c>
      <c r="T32458" s="188">
        <v>45848.0</v>
      </c>
    </row>
    <row r="32459">
      <c r="A32459" s="71" t="s">
        <v>77</v>
      </c>
      <c r="B32459" s="71">
        <v>5209.0</v>
      </c>
      <c r="C32459" s="71" t="s">
        <v>6252</v>
      </c>
      <c r="D32459" s="71" t="s">
        <v>6253</v>
      </c>
      <c r="E32459" s="71">
        <v>0.0</v>
      </c>
      <c r="T32459" s="188">
        <v>45848.0</v>
      </c>
    </row>
    <row r="32460">
      <c r="A32460" s="71" t="s">
        <v>47</v>
      </c>
      <c r="B32460" s="71">
        <v>16422.0</v>
      </c>
      <c r="C32460" s="71" t="s">
        <v>6254</v>
      </c>
      <c r="D32460" s="71" t="s">
        <v>6255</v>
      </c>
      <c r="E32460" s="71">
        <v>0.0</v>
      </c>
      <c r="F32460" s="71">
        <v>0.0</v>
      </c>
      <c r="G32460" s="71" t="s">
        <v>6080</v>
      </c>
      <c r="H32460" s="71">
        <v>2.0</v>
      </c>
      <c r="I32460" s="71">
        <v>40.0</v>
      </c>
      <c r="J32460" s="71">
        <v>0.8</v>
      </c>
      <c r="K32460" s="71">
        <v>5500.0</v>
      </c>
      <c r="L32460" s="71">
        <v>4400.0</v>
      </c>
      <c r="M32460" s="71">
        <v>8800.0</v>
      </c>
      <c r="N32460" s="71">
        <v>0.0</v>
      </c>
      <c r="O32460" s="71">
        <v>8800.0</v>
      </c>
      <c r="P32460" s="71">
        <v>8800.0</v>
      </c>
      <c r="Q32460" s="71">
        <v>0.0</v>
      </c>
      <c r="R32460" s="71">
        <v>0.0</v>
      </c>
      <c r="S32460" s="71" t="s">
        <v>191</v>
      </c>
      <c r="T32460" s="188">
        <v>45848.0</v>
      </c>
    </row>
    <row r="32461">
      <c r="A32461" s="71" t="s">
        <v>47</v>
      </c>
      <c r="B32461" s="71">
        <v>16422.0</v>
      </c>
      <c r="C32461" s="71" t="s">
        <v>6254</v>
      </c>
      <c r="D32461" s="71" t="s">
        <v>6255</v>
      </c>
      <c r="E32461" s="71">
        <v>0.0</v>
      </c>
      <c r="G32461" s="71" t="s">
        <v>6103</v>
      </c>
      <c r="H32461" s="71">
        <v>2.0</v>
      </c>
      <c r="I32461" s="71">
        <v>40.0</v>
      </c>
      <c r="J32461" s="71">
        <v>0.8</v>
      </c>
      <c r="K32461" s="71">
        <v>5500.0</v>
      </c>
      <c r="L32461" s="71">
        <v>4400.0</v>
      </c>
      <c r="T32461" s="188">
        <v>45848.0</v>
      </c>
    </row>
    <row r="32462">
      <c r="A32462" s="71" t="s">
        <v>47</v>
      </c>
      <c r="B32462" s="71">
        <v>16422.0</v>
      </c>
      <c r="C32462" s="71" t="s">
        <v>6254</v>
      </c>
      <c r="D32462" s="71" t="s">
        <v>6255</v>
      </c>
      <c r="E32462" s="71">
        <v>0.0</v>
      </c>
      <c r="T32462" s="188">
        <v>45848.0</v>
      </c>
    </row>
    <row r="32463">
      <c r="A32463" s="71" t="s">
        <v>47</v>
      </c>
      <c r="B32463" s="71">
        <v>16422.0</v>
      </c>
      <c r="C32463" s="71" t="s">
        <v>6254</v>
      </c>
      <c r="D32463" s="71" t="s">
        <v>6255</v>
      </c>
      <c r="E32463" s="71">
        <v>0.0</v>
      </c>
      <c r="T32463" s="188">
        <v>45848.0</v>
      </c>
    </row>
    <row r="32464">
      <c r="A32464" s="71" t="s">
        <v>47</v>
      </c>
      <c r="B32464" s="71">
        <v>16422.0</v>
      </c>
      <c r="C32464" s="71" t="s">
        <v>6254</v>
      </c>
      <c r="D32464" s="71" t="s">
        <v>6255</v>
      </c>
      <c r="E32464" s="71">
        <v>0.0</v>
      </c>
      <c r="T32464" s="188">
        <v>45848.0</v>
      </c>
    </row>
    <row r="32465">
      <c r="A32465" s="71" t="s">
        <v>77</v>
      </c>
      <c r="B32465" s="71">
        <v>5208.0</v>
      </c>
      <c r="C32465" s="71" t="s">
        <v>6256</v>
      </c>
      <c r="D32465" s="71" t="s">
        <v>5382</v>
      </c>
      <c r="E32465" s="71">
        <v>9.977546138E9</v>
      </c>
      <c r="F32465" s="71">
        <v>0.0</v>
      </c>
      <c r="G32465" s="71" t="s">
        <v>610</v>
      </c>
      <c r="H32465" s="71">
        <v>3.0</v>
      </c>
      <c r="I32465" s="71">
        <v>40.0</v>
      </c>
      <c r="J32465" s="71">
        <v>1.2</v>
      </c>
      <c r="K32465" s="71">
        <v>5300.0</v>
      </c>
      <c r="L32465" s="71">
        <v>6360.0</v>
      </c>
      <c r="M32465" s="71">
        <v>8480.0</v>
      </c>
      <c r="N32465" s="71">
        <v>0.0</v>
      </c>
      <c r="O32465" s="71">
        <v>8480.0</v>
      </c>
      <c r="P32465" s="71">
        <v>0.0</v>
      </c>
      <c r="Q32465" s="71">
        <v>8480.0</v>
      </c>
      <c r="R32465" s="71">
        <v>0.0</v>
      </c>
      <c r="S32465" s="71" t="s">
        <v>47</v>
      </c>
      <c r="T32465" s="188">
        <v>45848.0</v>
      </c>
    </row>
    <row r="32466">
      <c r="A32466" s="71" t="s">
        <v>77</v>
      </c>
      <c r="B32466" s="71">
        <v>5208.0</v>
      </c>
      <c r="C32466" s="71" t="s">
        <v>6256</v>
      </c>
      <c r="D32466" s="71" t="s">
        <v>5382</v>
      </c>
      <c r="E32466" s="71">
        <v>9.977546138E9</v>
      </c>
      <c r="G32466" s="71" t="s">
        <v>243</v>
      </c>
      <c r="H32466" s="71">
        <v>1.0</v>
      </c>
      <c r="I32466" s="71">
        <v>40.0</v>
      </c>
      <c r="J32466" s="71">
        <v>0.4</v>
      </c>
      <c r="K32466" s="71">
        <v>5300.0</v>
      </c>
      <c r="L32466" s="71">
        <v>2120.0</v>
      </c>
      <c r="T32466" s="188">
        <v>45848.0</v>
      </c>
    </row>
    <row r="32467">
      <c r="A32467" s="71" t="s">
        <v>77</v>
      </c>
      <c r="B32467" s="71">
        <v>5208.0</v>
      </c>
      <c r="C32467" s="71" t="s">
        <v>6256</v>
      </c>
      <c r="D32467" s="71" t="s">
        <v>5382</v>
      </c>
      <c r="E32467" s="71">
        <v>9.977546138E9</v>
      </c>
      <c r="T32467" s="188">
        <v>45848.0</v>
      </c>
    </row>
    <row r="32468">
      <c r="A32468" s="71" t="s">
        <v>77</v>
      </c>
      <c r="B32468" s="71">
        <v>5208.0</v>
      </c>
      <c r="C32468" s="71" t="s">
        <v>6256</v>
      </c>
      <c r="D32468" s="71" t="s">
        <v>5382</v>
      </c>
      <c r="E32468" s="71">
        <v>9.977546138E9</v>
      </c>
      <c r="T32468" s="188">
        <v>45848.0</v>
      </c>
    </row>
    <row r="32469">
      <c r="A32469" s="71" t="s">
        <v>77</v>
      </c>
      <c r="B32469" s="71">
        <v>5208.0</v>
      </c>
      <c r="C32469" s="71" t="s">
        <v>6256</v>
      </c>
      <c r="D32469" s="71" t="s">
        <v>5382</v>
      </c>
      <c r="E32469" s="71">
        <v>9.977546138E9</v>
      </c>
      <c r="T32469" s="188">
        <v>45848.0</v>
      </c>
    </row>
    <row r="32470">
      <c r="A32470" s="71" t="s">
        <v>47</v>
      </c>
      <c r="B32470" s="71">
        <v>16421.0</v>
      </c>
      <c r="C32470" s="71" t="s">
        <v>6256</v>
      </c>
      <c r="D32470" s="71" t="s">
        <v>5382</v>
      </c>
      <c r="E32470" s="71">
        <v>9.977546138E9</v>
      </c>
      <c r="F32470" s="71">
        <v>0.0</v>
      </c>
      <c r="G32470" s="71" t="s">
        <v>802</v>
      </c>
      <c r="H32470" s="71">
        <v>6.0</v>
      </c>
      <c r="I32470" s="71">
        <v>40.0</v>
      </c>
      <c r="J32470" s="71">
        <v>2.4</v>
      </c>
      <c r="K32470" s="71">
        <v>5500.0</v>
      </c>
      <c r="L32470" s="71">
        <v>13200.0</v>
      </c>
      <c r="M32470" s="71">
        <v>26400.0</v>
      </c>
      <c r="N32470" s="71">
        <v>0.0</v>
      </c>
      <c r="O32470" s="71">
        <v>26400.0</v>
      </c>
      <c r="P32470" s="71">
        <v>0.0</v>
      </c>
      <c r="Q32470" s="71">
        <v>26400.0</v>
      </c>
      <c r="R32470" s="71">
        <v>0.0</v>
      </c>
      <c r="S32470" s="71" t="s">
        <v>47</v>
      </c>
      <c r="T32470" s="188">
        <v>45848.0</v>
      </c>
    </row>
    <row r="32471">
      <c r="A32471" s="71" t="s">
        <v>47</v>
      </c>
      <c r="B32471" s="71">
        <v>16421.0</v>
      </c>
      <c r="C32471" s="71" t="s">
        <v>6256</v>
      </c>
      <c r="D32471" s="71" t="s">
        <v>5382</v>
      </c>
      <c r="E32471" s="71">
        <v>9.977546138E9</v>
      </c>
      <c r="G32471" s="71" t="s">
        <v>6103</v>
      </c>
      <c r="H32471" s="71">
        <v>3.0</v>
      </c>
      <c r="I32471" s="71">
        <v>40.0</v>
      </c>
      <c r="J32471" s="71">
        <v>1.2</v>
      </c>
      <c r="K32471" s="71">
        <v>5500.0</v>
      </c>
      <c r="L32471" s="71">
        <v>6600.0</v>
      </c>
      <c r="T32471" s="188">
        <v>45848.0</v>
      </c>
    </row>
    <row r="32472">
      <c r="A32472" s="71" t="s">
        <v>47</v>
      </c>
      <c r="B32472" s="71">
        <v>16421.0</v>
      </c>
      <c r="C32472" s="71" t="s">
        <v>6256</v>
      </c>
      <c r="D32472" s="71" t="s">
        <v>5382</v>
      </c>
      <c r="E32472" s="71">
        <v>9.977546138E9</v>
      </c>
      <c r="G32472" s="71" t="s">
        <v>6080</v>
      </c>
      <c r="H32472" s="71">
        <v>3.0</v>
      </c>
      <c r="I32472" s="71">
        <v>40.0</v>
      </c>
      <c r="J32472" s="71">
        <v>1.2</v>
      </c>
      <c r="K32472" s="71">
        <v>5500.0</v>
      </c>
      <c r="L32472" s="71">
        <v>6600.0</v>
      </c>
      <c r="T32472" s="188">
        <v>45848.0</v>
      </c>
    </row>
    <row r="32473">
      <c r="A32473" s="71" t="s">
        <v>47</v>
      </c>
      <c r="B32473" s="71">
        <v>16421.0</v>
      </c>
      <c r="C32473" s="71" t="s">
        <v>6256</v>
      </c>
      <c r="D32473" s="71" t="s">
        <v>5382</v>
      </c>
      <c r="E32473" s="71">
        <v>9.977546138E9</v>
      </c>
      <c r="T32473" s="188">
        <v>45848.0</v>
      </c>
    </row>
    <row r="32474">
      <c r="A32474" s="71" t="s">
        <v>47</v>
      </c>
      <c r="B32474" s="71">
        <v>16421.0</v>
      </c>
      <c r="C32474" s="71" t="s">
        <v>6256</v>
      </c>
      <c r="D32474" s="71" t="s">
        <v>5382</v>
      </c>
      <c r="E32474" s="71">
        <v>9.977546138E9</v>
      </c>
      <c r="T32474" s="188">
        <v>45848.0</v>
      </c>
    </row>
    <row r="32475">
      <c r="A32475" s="71" t="s">
        <v>47</v>
      </c>
      <c r="B32475" s="71">
        <v>16420.0</v>
      </c>
      <c r="C32475" s="71" t="s">
        <v>6257</v>
      </c>
      <c r="D32475" s="71" t="s">
        <v>6255</v>
      </c>
      <c r="E32475" s="71">
        <v>9.165146958E9</v>
      </c>
      <c r="F32475" s="71">
        <v>0.0</v>
      </c>
      <c r="G32475" s="71" t="s">
        <v>223</v>
      </c>
      <c r="H32475" s="71">
        <v>2.0</v>
      </c>
      <c r="I32475" s="71">
        <v>40.0</v>
      </c>
      <c r="J32475" s="71">
        <v>0.8</v>
      </c>
      <c r="K32475" s="71">
        <v>5500.0</v>
      </c>
      <c r="L32475" s="71">
        <v>4400.0</v>
      </c>
      <c r="M32475" s="71">
        <v>4400.0</v>
      </c>
      <c r="N32475" s="71">
        <v>0.0</v>
      </c>
      <c r="O32475" s="71">
        <v>4400.0</v>
      </c>
      <c r="P32475" s="71">
        <v>4400.0</v>
      </c>
      <c r="Q32475" s="71">
        <v>0.0</v>
      </c>
      <c r="R32475" s="71">
        <v>0.0</v>
      </c>
      <c r="S32475" s="71" t="s">
        <v>191</v>
      </c>
      <c r="T32475" s="188">
        <v>45848.0</v>
      </c>
    </row>
    <row r="32476">
      <c r="A32476" s="71" t="s">
        <v>47</v>
      </c>
      <c r="B32476" s="71">
        <v>16420.0</v>
      </c>
      <c r="C32476" s="71" t="s">
        <v>6257</v>
      </c>
      <c r="D32476" s="71" t="s">
        <v>6255</v>
      </c>
      <c r="E32476" s="71">
        <v>9.165146958E9</v>
      </c>
      <c r="T32476" s="188">
        <v>45848.0</v>
      </c>
    </row>
    <row r="32477">
      <c r="A32477" s="71" t="s">
        <v>47</v>
      </c>
      <c r="B32477" s="71">
        <v>16420.0</v>
      </c>
      <c r="C32477" s="71" t="s">
        <v>6257</v>
      </c>
      <c r="D32477" s="71" t="s">
        <v>6255</v>
      </c>
      <c r="E32477" s="71">
        <v>9.165146958E9</v>
      </c>
      <c r="T32477" s="188">
        <v>45848.0</v>
      </c>
    </row>
    <row r="32478">
      <c r="A32478" s="71" t="s">
        <v>47</v>
      </c>
      <c r="B32478" s="71">
        <v>16420.0</v>
      </c>
      <c r="C32478" s="71" t="s">
        <v>6257</v>
      </c>
      <c r="D32478" s="71" t="s">
        <v>6255</v>
      </c>
      <c r="E32478" s="71">
        <v>9.165146958E9</v>
      </c>
      <c r="T32478" s="188">
        <v>45848.0</v>
      </c>
    </row>
    <row r="32479">
      <c r="A32479" s="71" t="s">
        <v>47</v>
      </c>
      <c r="B32479" s="71">
        <v>16420.0</v>
      </c>
      <c r="C32479" s="71" t="s">
        <v>6257</v>
      </c>
      <c r="D32479" s="71" t="s">
        <v>6255</v>
      </c>
      <c r="E32479" s="71">
        <v>9.165146958E9</v>
      </c>
      <c r="T32479" s="188">
        <v>45848.0</v>
      </c>
    </row>
    <row r="32480">
      <c r="A32480" s="71" t="s">
        <v>47</v>
      </c>
      <c r="B32480" s="71">
        <v>16419.0</v>
      </c>
      <c r="C32480" s="71" t="s">
        <v>6258</v>
      </c>
      <c r="D32480" s="71" t="s">
        <v>6259</v>
      </c>
      <c r="E32480" s="71">
        <v>9.30180662E9</v>
      </c>
      <c r="F32480" s="71">
        <v>20740.0</v>
      </c>
      <c r="G32480" s="71" t="s">
        <v>727</v>
      </c>
      <c r="H32480" s="71">
        <v>1.0</v>
      </c>
      <c r="I32480" s="71">
        <v>40.0</v>
      </c>
      <c r="J32480" s="71">
        <v>0.4</v>
      </c>
      <c r="K32480" s="71">
        <v>5500.0</v>
      </c>
      <c r="L32480" s="71">
        <v>2200.0</v>
      </c>
      <c r="M32480" s="71">
        <v>18400.0</v>
      </c>
      <c r="N32480" s="71">
        <v>0.0</v>
      </c>
      <c r="O32480" s="71">
        <v>18400.0</v>
      </c>
      <c r="P32480" s="71">
        <v>18400.0</v>
      </c>
      <c r="Q32480" s="71">
        <v>0.0</v>
      </c>
      <c r="R32480" s="71">
        <v>0.0</v>
      </c>
      <c r="S32480" s="71" t="s">
        <v>191</v>
      </c>
      <c r="T32480" s="188">
        <v>45848.0</v>
      </c>
    </row>
    <row r="32481">
      <c r="A32481" s="71" t="s">
        <v>47</v>
      </c>
      <c r="B32481" s="71">
        <v>16419.0</v>
      </c>
      <c r="C32481" s="71" t="s">
        <v>6258</v>
      </c>
      <c r="D32481" s="71" t="s">
        <v>6259</v>
      </c>
      <c r="E32481" s="71">
        <v>9.30180662E9</v>
      </c>
      <c r="G32481" s="71" t="s">
        <v>454</v>
      </c>
      <c r="H32481" s="71">
        <v>2.0</v>
      </c>
      <c r="I32481" s="71">
        <v>40.0</v>
      </c>
      <c r="J32481" s="71">
        <v>0.8</v>
      </c>
      <c r="K32481" s="71">
        <v>6500.0</v>
      </c>
      <c r="L32481" s="71">
        <v>5200.0</v>
      </c>
      <c r="T32481" s="188">
        <v>45848.0</v>
      </c>
    </row>
    <row r="32482">
      <c r="A32482" s="71" t="s">
        <v>47</v>
      </c>
      <c r="B32482" s="71">
        <v>16419.0</v>
      </c>
      <c r="C32482" s="71" t="s">
        <v>6258</v>
      </c>
      <c r="D32482" s="71" t="s">
        <v>6259</v>
      </c>
      <c r="E32482" s="71">
        <v>9.30180662E9</v>
      </c>
      <c r="G32482" s="71" t="s">
        <v>6103</v>
      </c>
      <c r="H32482" s="71">
        <v>4.0</v>
      </c>
      <c r="I32482" s="71">
        <v>40.0</v>
      </c>
      <c r="J32482" s="71">
        <v>1.6</v>
      </c>
      <c r="K32482" s="71">
        <v>5500.0</v>
      </c>
      <c r="L32482" s="71">
        <v>8800.0</v>
      </c>
      <c r="T32482" s="188">
        <v>45848.0</v>
      </c>
    </row>
    <row r="32483">
      <c r="A32483" s="71" t="s">
        <v>47</v>
      </c>
      <c r="B32483" s="71">
        <v>16419.0</v>
      </c>
      <c r="C32483" s="71" t="s">
        <v>6258</v>
      </c>
      <c r="D32483" s="71" t="s">
        <v>6259</v>
      </c>
      <c r="E32483" s="71">
        <v>9.30180662E9</v>
      </c>
      <c r="G32483" s="71" t="s">
        <v>307</v>
      </c>
      <c r="H32483" s="71">
        <v>1.0</v>
      </c>
      <c r="I32483" s="71">
        <v>40.0</v>
      </c>
      <c r="J32483" s="71">
        <v>0.4</v>
      </c>
      <c r="K32483" s="71">
        <v>5500.0</v>
      </c>
      <c r="L32483" s="71">
        <v>2200.0</v>
      </c>
      <c r="T32483" s="188">
        <v>45848.0</v>
      </c>
    </row>
    <row r="32484">
      <c r="A32484" s="71" t="s">
        <v>47</v>
      </c>
      <c r="B32484" s="71">
        <v>16419.0</v>
      </c>
      <c r="C32484" s="71" t="s">
        <v>6258</v>
      </c>
      <c r="D32484" s="71" t="s">
        <v>6259</v>
      </c>
      <c r="E32484" s="71">
        <v>9.30180662E9</v>
      </c>
      <c r="T32484" s="188">
        <v>45848.0</v>
      </c>
    </row>
    <row r="32485">
      <c r="A32485" s="71" t="s">
        <v>77</v>
      </c>
      <c r="B32485" s="71">
        <v>5207.0</v>
      </c>
      <c r="C32485" s="71" t="s">
        <v>6260</v>
      </c>
      <c r="D32485" s="71" t="s">
        <v>364</v>
      </c>
      <c r="E32485" s="71">
        <v>8.962071724E9</v>
      </c>
      <c r="F32485" s="71">
        <v>0.0</v>
      </c>
      <c r="G32485" s="71" t="s">
        <v>610</v>
      </c>
      <c r="H32485" s="71">
        <v>2.0</v>
      </c>
      <c r="I32485" s="71">
        <v>40.0</v>
      </c>
      <c r="J32485" s="71">
        <v>0.8</v>
      </c>
      <c r="K32485" s="71">
        <v>5300.0</v>
      </c>
      <c r="L32485" s="71">
        <v>4240.0</v>
      </c>
      <c r="M32485" s="71">
        <v>4240.0</v>
      </c>
      <c r="N32485" s="71">
        <v>0.0</v>
      </c>
      <c r="O32485" s="71">
        <v>4240.0</v>
      </c>
      <c r="P32485" s="71">
        <v>0.0</v>
      </c>
      <c r="Q32485" s="71">
        <v>4240.0</v>
      </c>
      <c r="R32485" s="71">
        <v>0.0</v>
      </c>
      <c r="S32485" s="71" t="s">
        <v>47</v>
      </c>
      <c r="T32485" s="188">
        <v>45848.0</v>
      </c>
    </row>
    <row r="32486">
      <c r="A32486" s="71" t="s">
        <v>77</v>
      </c>
      <c r="B32486" s="71">
        <v>5207.0</v>
      </c>
      <c r="C32486" s="71" t="s">
        <v>6260</v>
      </c>
      <c r="D32486" s="71" t="s">
        <v>364</v>
      </c>
      <c r="E32486" s="71">
        <v>8.962071724E9</v>
      </c>
      <c r="T32486" s="188">
        <v>45848.0</v>
      </c>
    </row>
    <row r="32487">
      <c r="A32487" s="71" t="s">
        <v>77</v>
      </c>
      <c r="B32487" s="71">
        <v>5207.0</v>
      </c>
      <c r="C32487" s="71" t="s">
        <v>6260</v>
      </c>
      <c r="D32487" s="71" t="s">
        <v>364</v>
      </c>
      <c r="E32487" s="71">
        <v>8.962071724E9</v>
      </c>
      <c r="T32487" s="188">
        <v>45848.0</v>
      </c>
    </row>
    <row r="32488">
      <c r="A32488" s="71" t="s">
        <v>77</v>
      </c>
      <c r="B32488" s="71">
        <v>5207.0</v>
      </c>
      <c r="C32488" s="71" t="s">
        <v>6260</v>
      </c>
      <c r="D32488" s="71" t="s">
        <v>364</v>
      </c>
      <c r="E32488" s="71">
        <v>8.962071724E9</v>
      </c>
      <c r="T32488" s="188">
        <v>45848.0</v>
      </c>
    </row>
    <row r="32489">
      <c r="A32489" s="71" t="s">
        <v>77</v>
      </c>
      <c r="B32489" s="71">
        <v>5207.0</v>
      </c>
      <c r="C32489" s="71" t="s">
        <v>6260</v>
      </c>
      <c r="D32489" s="71" t="s">
        <v>364</v>
      </c>
      <c r="E32489" s="71">
        <v>8.962071724E9</v>
      </c>
      <c r="T32489" s="188">
        <v>45848.0</v>
      </c>
    </row>
    <row r="32490">
      <c r="A32490" s="71" t="s">
        <v>47</v>
      </c>
      <c r="B32490" s="71">
        <v>16418.0</v>
      </c>
      <c r="C32490" s="71" t="s">
        <v>6260</v>
      </c>
      <c r="D32490" s="71" t="s">
        <v>364</v>
      </c>
      <c r="E32490" s="71">
        <v>8.962071724E9</v>
      </c>
      <c r="F32490" s="71">
        <v>20740.0</v>
      </c>
      <c r="G32490" s="71" t="s">
        <v>1774</v>
      </c>
      <c r="H32490" s="71">
        <v>1.0</v>
      </c>
      <c r="I32490" s="71">
        <v>40.0</v>
      </c>
      <c r="J32490" s="71">
        <v>0.4</v>
      </c>
      <c r="K32490" s="71">
        <v>5500.0</v>
      </c>
      <c r="L32490" s="71">
        <v>2200.0</v>
      </c>
      <c r="M32490" s="71">
        <v>6600.0</v>
      </c>
      <c r="N32490" s="71">
        <v>0.0</v>
      </c>
      <c r="O32490" s="71">
        <v>6600.0</v>
      </c>
      <c r="P32490" s="71">
        <v>2340.0</v>
      </c>
      <c r="Q32490" s="71">
        <v>4260.0</v>
      </c>
      <c r="R32490" s="71">
        <v>0.0</v>
      </c>
      <c r="S32490" s="71" t="s">
        <v>191</v>
      </c>
      <c r="T32490" s="188">
        <v>45848.0</v>
      </c>
    </row>
    <row r="32491">
      <c r="A32491" s="71" t="s">
        <v>47</v>
      </c>
      <c r="B32491" s="71">
        <v>16418.0</v>
      </c>
      <c r="C32491" s="71" t="s">
        <v>6260</v>
      </c>
      <c r="D32491" s="71" t="s">
        <v>364</v>
      </c>
      <c r="E32491" s="71">
        <v>8.962071724E9</v>
      </c>
      <c r="G32491" s="71" t="s">
        <v>3977</v>
      </c>
      <c r="H32491" s="71">
        <v>2.0</v>
      </c>
      <c r="I32491" s="71">
        <v>40.0</v>
      </c>
      <c r="J32491" s="71">
        <v>0.8</v>
      </c>
      <c r="K32491" s="71">
        <v>5500.0</v>
      </c>
      <c r="L32491" s="71">
        <v>4400.0</v>
      </c>
      <c r="T32491" s="188">
        <v>45848.0</v>
      </c>
    </row>
    <row r="32492">
      <c r="A32492" s="71" t="s">
        <v>47</v>
      </c>
      <c r="B32492" s="71">
        <v>16418.0</v>
      </c>
      <c r="C32492" s="71" t="s">
        <v>6260</v>
      </c>
      <c r="D32492" s="71" t="s">
        <v>364</v>
      </c>
      <c r="E32492" s="71">
        <v>8.962071724E9</v>
      </c>
      <c r="T32492" s="188">
        <v>45848.0</v>
      </c>
    </row>
    <row r="32493">
      <c r="A32493" s="71" t="s">
        <v>47</v>
      </c>
      <c r="B32493" s="71">
        <v>16418.0</v>
      </c>
      <c r="C32493" s="71" t="s">
        <v>6260</v>
      </c>
      <c r="D32493" s="71" t="s">
        <v>364</v>
      </c>
      <c r="E32493" s="71">
        <v>8.962071724E9</v>
      </c>
      <c r="T32493" s="188">
        <v>45848.0</v>
      </c>
    </row>
    <row r="32494">
      <c r="A32494" s="71" t="s">
        <v>47</v>
      </c>
      <c r="B32494" s="71">
        <v>16418.0</v>
      </c>
      <c r="C32494" s="71" t="s">
        <v>6260</v>
      </c>
      <c r="D32494" s="71" t="s">
        <v>364</v>
      </c>
      <c r="E32494" s="71">
        <v>8.962071724E9</v>
      </c>
      <c r="T32494" s="188">
        <v>45848.0</v>
      </c>
    </row>
    <row r="32495">
      <c r="A32495" s="71" t="s">
        <v>47</v>
      </c>
      <c r="B32495" s="71">
        <v>16417.0</v>
      </c>
      <c r="C32495" s="71" t="s">
        <v>6257</v>
      </c>
      <c r="D32495" s="71" t="s">
        <v>6255</v>
      </c>
      <c r="E32495" s="71">
        <v>9.165146958E9</v>
      </c>
      <c r="F32495" s="71">
        <v>0.0</v>
      </c>
      <c r="G32495" s="71" t="s">
        <v>5611</v>
      </c>
      <c r="H32495" s="71">
        <v>8.0</v>
      </c>
      <c r="I32495" s="71">
        <v>40.0</v>
      </c>
      <c r="J32495" s="71">
        <v>3.2</v>
      </c>
      <c r="K32495" s="71">
        <v>5500.0</v>
      </c>
      <c r="L32495" s="71">
        <v>17600.0</v>
      </c>
      <c r="M32495" s="71">
        <v>17600.0</v>
      </c>
      <c r="N32495" s="71">
        <v>0.0</v>
      </c>
      <c r="O32495" s="71">
        <v>17600.0</v>
      </c>
      <c r="P32495" s="71">
        <v>0.0</v>
      </c>
      <c r="Q32495" s="71">
        <v>17600.0</v>
      </c>
      <c r="R32495" s="71">
        <v>0.0</v>
      </c>
      <c r="S32495" s="71" t="s">
        <v>47</v>
      </c>
      <c r="T32495" s="188">
        <v>45848.0</v>
      </c>
    </row>
    <row r="32496">
      <c r="A32496" s="71" t="s">
        <v>47</v>
      </c>
      <c r="B32496" s="71">
        <v>16417.0</v>
      </c>
      <c r="C32496" s="71" t="s">
        <v>6257</v>
      </c>
      <c r="D32496" s="71" t="s">
        <v>6255</v>
      </c>
      <c r="E32496" s="71">
        <v>9.165146958E9</v>
      </c>
      <c r="T32496" s="188">
        <v>45848.0</v>
      </c>
    </row>
    <row r="32497">
      <c r="A32497" s="71" t="s">
        <v>47</v>
      </c>
      <c r="B32497" s="71">
        <v>16417.0</v>
      </c>
      <c r="C32497" s="71" t="s">
        <v>6257</v>
      </c>
      <c r="D32497" s="71" t="s">
        <v>6255</v>
      </c>
      <c r="E32497" s="71">
        <v>9.165146958E9</v>
      </c>
      <c r="T32497" s="188">
        <v>45848.0</v>
      </c>
    </row>
    <row r="32498">
      <c r="A32498" s="71" t="s">
        <v>47</v>
      </c>
      <c r="B32498" s="71">
        <v>16417.0</v>
      </c>
      <c r="C32498" s="71" t="s">
        <v>6257</v>
      </c>
      <c r="D32498" s="71" t="s">
        <v>6255</v>
      </c>
      <c r="E32498" s="71">
        <v>9.165146958E9</v>
      </c>
      <c r="T32498" s="188">
        <v>45848.0</v>
      </c>
    </row>
    <row r="32499">
      <c r="A32499" s="71" t="s">
        <v>47</v>
      </c>
      <c r="B32499" s="71">
        <v>16417.0</v>
      </c>
      <c r="C32499" s="71" t="s">
        <v>6257</v>
      </c>
      <c r="D32499" s="71" t="s">
        <v>6255</v>
      </c>
      <c r="E32499" s="71">
        <v>9.165146958E9</v>
      </c>
      <c r="T32499" s="188">
        <v>45848.0</v>
      </c>
    </row>
    <row r="32500">
      <c r="A32500" s="71" t="s">
        <v>47</v>
      </c>
      <c r="B32500" s="71">
        <v>16416.0</v>
      </c>
      <c r="C32500" s="71" t="s">
        <v>4467</v>
      </c>
      <c r="D32500" s="71" t="s">
        <v>6255</v>
      </c>
      <c r="E32500" s="71">
        <v>6.26107393E9</v>
      </c>
      <c r="F32500" s="71">
        <v>0.0</v>
      </c>
      <c r="G32500" s="71" t="s">
        <v>3977</v>
      </c>
      <c r="H32500" s="71">
        <v>1.0</v>
      </c>
      <c r="I32500" s="71">
        <v>40.0</v>
      </c>
      <c r="J32500" s="71">
        <v>0.4</v>
      </c>
      <c r="K32500" s="71">
        <v>5500.0</v>
      </c>
      <c r="L32500" s="71">
        <v>2200.0</v>
      </c>
      <c r="M32500" s="71">
        <v>6600.0</v>
      </c>
      <c r="N32500" s="71">
        <v>0.0</v>
      </c>
      <c r="O32500" s="71">
        <v>6600.0</v>
      </c>
      <c r="P32500" s="71">
        <v>6600.0</v>
      </c>
      <c r="Q32500" s="71">
        <v>0.0</v>
      </c>
      <c r="R32500" s="71">
        <v>0.0</v>
      </c>
      <c r="S32500" s="71" t="s">
        <v>191</v>
      </c>
      <c r="T32500" s="188">
        <v>45848.0</v>
      </c>
    </row>
    <row r="32501">
      <c r="A32501" s="71" t="s">
        <v>47</v>
      </c>
      <c r="B32501" s="71">
        <v>16416.0</v>
      </c>
      <c r="C32501" s="71" t="s">
        <v>4467</v>
      </c>
      <c r="D32501" s="71" t="s">
        <v>6255</v>
      </c>
      <c r="E32501" s="71">
        <v>6.26107393E9</v>
      </c>
      <c r="G32501" s="71" t="s">
        <v>802</v>
      </c>
      <c r="H32501" s="71">
        <v>1.0</v>
      </c>
      <c r="I32501" s="71">
        <v>40.0</v>
      </c>
      <c r="J32501" s="71">
        <v>0.4</v>
      </c>
      <c r="K32501" s="71">
        <v>5500.0</v>
      </c>
      <c r="L32501" s="71">
        <v>2200.0</v>
      </c>
      <c r="T32501" s="188">
        <v>45848.0</v>
      </c>
    </row>
    <row r="32502">
      <c r="A32502" s="71" t="s">
        <v>47</v>
      </c>
      <c r="B32502" s="71">
        <v>16416.0</v>
      </c>
      <c r="C32502" s="71" t="s">
        <v>4467</v>
      </c>
      <c r="D32502" s="71" t="s">
        <v>6255</v>
      </c>
      <c r="E32502" s="71">
        <v>6.26107393E9</v>
      </c>
      <c r="G32502" s="71" t="s">
        <v>307</v>
      </c>
      <c r="H32502" s="71">
        <v>1.0</v>
      </c>
      <c r="I32502" s="71">
        <v>40.0</v>
      </c>
      <c r="J32502" s="71">
        <v>0.4</v>
      </c>
      <c r="K32502" s="71">
        <v>5500.0</v>
      </c>
      <c r="L32502" s="71">
        <v>2200.0</v>
      </c>
      <c r="T32502" s="188">
        <v>45848.0</v>
      </c>
    </row>
    <row r="32503">
      <c r="A32503" s="71" t="s">
        <v>47</v>
      </c>
      <c r="B32503" s="71">
        <v>16416.0</v>
      </c>
      <c r="C32503" s="71" t="s">
        <v>4467</v>
      </c>
      <c r="D32503" s="71" t="s">
        <v>6255</v>
      </c>
      <c r="E32503" s="71">
        <v>6.26107393E9</v>
      </c>
      <c r="T32503" s="188">
        <v>45848.0</v>
      </c>
    </row>
    <row r="32504">
      <c r="A32504" s="71" t="s">
        <v>47</v>
      </c>
      <c r="B32504" s="71">
        <v>16416.0</v>
      </c>
      <c r="C32504" s="71" t="s">
        <v>4467</v>
      </c>
      <c r="D32504" s="71" t="s">
        <v>6255</v>
      </c>
      <c r="E32504" s="71">
        <v>6.26107393E9</v>
      </c>
      <c r="T32504" s="188">
        <v>45848.0</v>
      </c>
    </row>
    <row r="32505">
      <c r="A32505" s="71" t="s">
        <v>47</v>
      </c>
      <c r="B32505" s="71">
        <v>16415.0</v>
      </c>
      <c r="C32505" s="71" t="s">
        <v>374</v>
      </c>
      <c r="D32505" s="71" t="s">
        <v>6240</v>
      </c>
      <c r="E32505" s="71">
        <v>9.200273481E9</v>
      </c>
      <c r="F32505" s="71">
        <v>0.0</v>
      </c>
      <c r="G32505" s="71" t="s">
        <v>6080</v>
      </c>
      <c r="H32505" s="71">
        <v>4.0</v>
      </c>
      <c r="I32505" s="71">
        <v>40.0</v>
      </c>
      <c r="J32505" s="71">
        <v>1.6</v>
      </c>
      <c r="K32505" s="71">
        <v>5500.0</v>
      </c>
      <c r="L32505" s="71">
        <v>8800.0</v>
      </c>
      <c r="M32505" s="71">
        <v>17600.0</v>
      </c>
      <c r="N32505" s="71">
        <v>0.0</v>
      </c>
      <c r="O32505" s="71">
        <v>17600.0</v>
      </c>
      <c r="P32505" s="71">
        <v>4100.0</v>
      </c>
      <c r="Q32505" s="71">
        <v>13500.0</v>
      </c>
      <c r="R32505" s="71">
        <v>0.0</v>
      </c>
      <c r="S32505" s="71" t="s">
        <v>191</v>
      </c>
      <c r="T32505" s="188">
        <v>45848.0</v>
      </c>
    </row>
    <row r="32506">
      <c r="A32506" s="71" t="s">
        <v>47</v>
      </c>
      <c r="B32506" s="71">
        <v>16415.0</v>
      </c>
      <c r="C32506" s="71" t="s">
        <v>374</v>
      </c>
      <c r="D32506" s="71" t="s">
        <v>6240</v>
      </c>
      <c r="E32506" s="71">
        <v>9.200273481E9</v>
      </c>
      <c r="G32506" s="71" t="s">
        <v>6103</v>
      </c>
      <c r="H32506" s="71">
        <v>4.0</v>
      </c>
      <c r="I32506" s="71">
        <v>40.0</v>
      </c>
      <c r="J32506" s="71">
        <v>1.6</v>
      </c>
      <c r="K32506" s="71">
        <v>5500.0</v>
      </c>
      <c r="L32506" s="71">
        <v>8800.0</v>
      </c>
      <c r="T32506" s="188">
        <v>45848.0</v>
      </c>
    </row>
    <row r="32507">
      <c r="A32507" s="71" t="s">
        <v>47</v>
      </c>
      <c r="B32507" s="71">
        <v>16415.0</v>
      </c>
      <c r="C32507" s="71" t="s">
        <v>374</v>
      </c>
      <c r="D32507" s="71" t="s">
        <v>6240</v>
      </c>
      <c r="E32507" s="71">
        <v>9.200273481E9</v>
      </c>
      <c r="T32507" s="188">
        <v>45848.0</v>
      </c>
    </row>
    <row r="32508">
      <c r="A32508" s="71" t="s">
        <v>47</v>
      </c>
      <c r="B32508" s="71">
        <v>16415.0</v>
      </c>
      <c r="C32508" s="71" t="s">
        <v>374</v>
      </c>
      <c r="D32508" s="71" t="s">
        <v>6240</v>
      </c>
      <c r="E32508" s="71">
        <v>9.200273481E9</v>
      </c>
      <c r="T32508" s="188">
        <v>45848.0</v>
      </c>
    </row>
    <row r="32509">
      <c r="A32509" s="71" t="s">
        <v>47</v>
      </c>
      <c r="B32509" s="71">
        <v>16415.0</v>
      </c>
      <c r="C32509" s="71" t="s">
        <v>374</v>
      </c>
      <c r="D32509" s="71" t="s">
        <v>6240</v>
      </c>
      <c r="E32509" s="71">
        <v>9.200273481E9</v>
      </c>
      <c r="T32509" s="188">
        <v>45848.0</v>
      </c>
    </row>
    <row r="32510">
      <c r="A32510" s="71" t="s">
        <v>47</v>
      </c>
      <c r="B32510" s="71">
        <v>16414.0</v>
      </c>
      <c r="C32510" s="71" t="s">
        <v>1239</v>
      </c>
      <c r="D32510" s="71" t="s">
        <v>2027</v>
      </c>
      <c r="E32510" s="71">
        <v>7.898407605E9</v>
      </c>
      <c r="F32510" s="71">
        <v>0.0</v>
      </c>
      <c r="G32510" s="71" t="s">
        <v>5913</v>
      </c>
      <c r="H32510" s="71">
        <v>3.0</v>
      </c>
      <c r="I32510" s="71">
        <v>40.0</v>
      </c>
      <c r="J32510" s="71">
        <v>1.2</v>
      </c>
      <c r="K32510" s="71">
        <v>5500.0</v>
      </c>
      <c r="L32510" s="71">
        <v>6600.0</v>
      </c>
      <c r="M32510" s="71">
        <v>6600.0</v>
      </c>
      <c r="N32510" s="71">
        <v>0.0</v>
      </c>
      <c r="O32510" s="71">
        <v>6600.0</v>
      </c>
      <c r="P32510" s="71">
        <v>0.0</v>
      </c>
      <c r="Q32510" s="71">
        <v>6600.0</v>
      </c>
      <c r="R32510" s="71">
        <v>0.0</v>
      </c>
      <c r="S32510" s="71" t="s">
        <v>47</v>
      </c>
      <c r="T32510" s="188">
        <v>45848.0</v>
      </c>
    </row>
    <row r="32511">
      <c r="A32511" s="71" t="s">
        <v>47</v>
      </c>
      <c r="B32511" s="71">
        <v>16414.0</v>
      </c>
      <c r="C32511" s="71" t="s">
        <v>1239</v>
      </c>
      <c r="D32511" s="71" t="s">
        <v>2027</v>
      </c>
      <c r="E32511" s="71">
        <v>7.898407605E9</v>
      </c>
      <c r="T32511" s="188">
        <v>45848.0</v>
      </c>
    </row>
    <row r="32512">
      <c r="A32512" s="71" t="s">
        <v>47</v>
      </c>
      <c r="B32512" s="71">
        <v>16414.0</v>
      </c>
      <c r="C32512" s="71" t="s">
        <v>1239</v>
      </c>
      <c r="D32512" s="71" t="s">
        <v>2027</v>
      </c>
      <c r="E32512" s="71">
        <v>7.898407605E9</v>
      </c>
      <c r="T32512" s="188">
        <v>45848.0</v>
      </c>
    </row>
    <row r="32513">
      <c r="A32513" s="71" t="s">
        <v>47</v>
      </c>
      <c r="B32513" s="71">
        <v>16414.0</v>
      </c>
      <c r="C32513" s="71" t="s">
        <v>1239</v>
      </c>
      <c r="D32513" s="71" t="s">
        <v>2027</v>
      </c>
      <c r="E32513" s="71">
        <v>7.898407605E9</v>
      </c>
      <c r="T32513" s="188">
        <v>45848.0</v>
      </c>
    </row>
    <row r="32514">
      <c r="A32514" s="71" t="s">
        <v>47</v>
      </c>
      <c r="B32514" s="71">
        <v>16414.0</v>
      </c>
      <c r="C32514" s="71" t="s">
        <v>1239</v>
      </c>
      <c r="D32514" s="71" t="s">
        <v>2027</v>
      </c>
      <c r="E32514" s="71">
        <v>7.898407605E9</v>
      </c>
      <c r="T32514" s="188">
        <v>45848.0</v>
      </c>
    </row>
    <row r="32515">
      <c r="A32515" s="71" t="s">
        <v>77</v>
      </c>
      <c r="B32515" s="71">
        <v>5206.0</v>
      </c>
      <c r="C32515" s="71" t="s">
        <v>1239</v>
      </c>
      <c r="D32515" s="71" t="s">
        <v>2027</v>
      </c>
      <c r="E32515" s="71">
        <v>7.898407605E9</v>
      </c>
      <c r="F32515" s="71">
        <v>0.0</v>
      </c>
      <c r="G32515" s="71" t="s">
        <v>243</v>
      </c>
      <c r="H32515" s="71">
        <v>3.0</v>
      </c>
      <c r="I32515" s="71">
        <v>40.0</v>
      </c>
      <c r="J32515" s="71">
        <v>1.2</v>
      </c>
      <c r="K32515" s="71">
        <v>5300.0</v>
      </c>
      <c r="L32515" s="71">
        <v>6360.0</v>
      </c>
      <c r="M32515" s="71">
        <v>6360.0</v>
      </c>
      <c r="N32515" s="71">
        <v>0.0</v>
      </c>
      <c r="O32515" s="71">
        <v>6360.0</v>
      </c>
      <c r="P32515" s="71">
        <v>0.0</v>
      </c>
      <c r="Q32515" s="71">
        <v>6360.0</v>
      </c>
      <c r="R32515" s="71">
        <v>0.0</v>
      </c>
      <c r="S32515" s="71" t="s">
        <v>47</v>
      </c>
      <c r="T32515" s="188">
        <v>45848.0</v>
      </c>
    </row>
    <row r="32516">
      <c r="A32516" s="71" t="s">
        <v>77</v>
      </c>
      <c r="B32516" s="71">
        <v>5206.0</v>
      </c>
      <c r="C32516" s="71" t="s">
        <v>1239</v>
      </c>
      <c r="D32516" s="71" t="s">
        <v>2027</v>
      </c>
      <c r="E32516" s="71">
        <v>7.898407605E9</v>
      </c>
      <c r="T32516" s="188">
        <v>45848.0</v>
      </c>
    </row>
    <row r="32517">
      <c r="A32517" s="71" t="s">
        <v>77</v>
      </c>
      <c r="B32517" s="71">
        <v>5206.0</v>
      </c>
      <c r="C32517" s="71" t="s">
        <v>1239</v>
      </c>
      <c r="D32517" s="71" t="s">
        <v>2027</v>
      </c>
      <c r="E32517" s="71">
        <v>7.898407605E9</v>
      </c>
      <c r="T32517" s="188">
        <v>45848.0</v>
      </c>
    </row>
    <row r="32518">
      <c r="A32518" s="71" t="s">
        <v>77</v>
      </c>
      <c r="B32518" s="71">
        <v>5206.0</v>
      </c>
      <c r="C32518" s="71" t="s">
        <v>1239</v>
      </c>
      <c r="D32518" s="71" t="s">
        <v>2027</v>
      </c>
      <c r="E32518" s="71">
        <v>7.898407605E9</v>
      </c>
      <c r="T32518" s="188">
        <v>45848.0</v>
      </c>
    </row>
    <row r="32519">
      <c r="A32519" s="71" t="s">
        <v>77</v>
      </c>
      <c r="B32519" s="71">
        <v>5206.0</v>
      </c>
      <c r="C32519" s="71" t="s">
        <v>1239</v>
      </c>
      <c r="D32519" s="71" t="s">
        <v>2027</v>
      </c>
      <c r="E32519" s="71">
        <v>7.898407605E9</v>
      </c>
      <c r="T32519" s="188">
        <v>45848.0</v>
      </c>
    </row>
    <row r="32520">
      <c r="A32520" s="71" t="s">
        <v>47</v>
      </c>
      <c r="B32520" s="71">
        <v>16413.0</v>
      </c>
      <c r="C32520" s="71" t="s">
        <v>6261</v>
      </c>
      <c r="D32520" s="71" t="s">
        <v>6240</v>
      </c>
      <c r="E32520" s="71">
        <v>9.200291851E9</v>
      </c>
      <c r="F32520" s="71">
        <v>0.0</v>
      </c>
      <c r="G32520" s="71" t="s">
        <v>83</v>
      </c>
      <c r="H32520" s="71">
        <v>1.0</v>
      </c>
      <c r="I32520" s="71">
        <v>40.0</v>
      </c>
      <c r="J32520" s="71">
        <v>0.4</v>
      </c>
      <c r="K32520" s="71">
        <v>5500.0</v>
      </c>
      <c r="L32520" s="71">
        <v>2200.0</v>
      </c>
      <c r="M32520" s="71">
        <v>4400.0</v>
      </c>
      <c r="N32520" s="71">
        <v>0.0</v>
      </c>
      <c r="O32520" s="71">
        <v>4400.0</v>
      </c>
      <c r="P32520" s="71">
        <v>0.0</v>
      </c>
      <c r="Q32520" s="71">
        <v>4400.0</v>
      </c>
      <c r="R32520" s="71">
        <v>0.0</v>
      </c>
      <c r="S32520" s="71" t="s">
        <v>47</v>
      </c>
      <c r="T32520" s="188">
        <v>45848.0</v>
      </c>
    </row>
    <row r="32521">
      <c r="A32521" s="71" t="s">
        <v>47</v>
      </c>
      <c r="B32521" s="71">
        <v>16413.0</v>
      </c>
      <c r="C32521" s="71" t="s">
        <v>6261</v>
      </c>
      <c r="D32521" s="71" t="s">
        <v>6240</v>
      </c>
      <c r="E32521" s="71">
        <v>9.200291851E9</v>
      </c>
      <c r="G32521" s="71" t="s">
        <v>741</v>
      </c>
      <c r="H32521" s="71">
        <v>1.0</v>
      </c>
      <c r="I32521" s="71">
        <v>40.0</v>
      </c>
      <c r="J32521" s="71">
        <v>0.4</v>
      </c>
      <c r="K32521" s="71">
        <v>5500.0</v>
      </c>
      <c r="L32521" s="71">
        <v>2200.0</v>
      </c>
      <c r="T32521" s="188">
        <v>45848.0</v>
      </c>
    </row>
    <row r="32522">
      <c r="A32522" s="71" t="s">
        <v>47</v>
      </c>
      <c r="B32522" s="71">
        <v>16413.0</v>
      </c>
      <c r="C32522" s="71" t="s">
        <v>6261</v>
      </c>
      <c r="D32522" s="71" t="s">
        <v>6240</v>
      </c>
      <c r="E32522" s="71">
        <v>9.200291851E9</v>
      </c>
      <c r="T32522" s="188">
        <v>45848.0</v>
      </c>
    </row>
    <row r="32523">
      <c r="A32523" s="71" t="s">
        <v>47</v>
      </c>
      <c r="B32523" s="71">
        <v>16413.0</v>
      </c>
      <c r="C32523" s="71" t="s">
        <v>6261</v>
      </c>
      <c r="D32523" s="71" t="s">
        <v>6240</v>
      </c>
      <c r="E32523" s="71">
        <v>9.200291851E9</v>
      </c>
      <c r="T32523" s="188">
        <v>45848.0</v>
      </c>
    </row>
    <row r="32524">
      <c r="A32524" s="71" t="s">
        <v>47</v>
      </c>
      <c r="B32524" s="71">
        <v>16413.0</v>
      </c>
      <c r="C32524" s="71" t="s">
        <v>6261</v>
      </c>
      <c r="D32524" s="71" t="s">
        <v>6240</v>
      </c>
      <c r="E32524" s="71">
        <v>9.200291851E9</v>
      </c>
      <c r="T32524" s="188">
        <v>45848.0</v>
      </c>
    </row>
    <row r="32525">
      <c r="A32525" s="71" t="s">
        <v>47</v>
      </c>
      <c r="B32525" s="71">
        <v>16412.0</v>
      </c>
      <c r="C32525" s="71" t="s">
        <v>4851</v>
      </c>
      <c r="D32525" s="71" t="s">
        <v>6240</v>
      </c>
      <c r="E32525" s="71">
        <v>9.69171081E9</v>
      </c>
      <c r="F32525" s="71">
        <v>0.0</v>
      </c>
      <c r="G32525" s="71" t="s">
        <v>6103</v>
      </c>
      <c r="H32525" s="71">
        <v>2.0</v>
      </c>
      <c r="I32525" s="71">
        <v>40.0</v>
      </c>
      <c r="J32525" s="71">
        <v>0.8</v>
      </c>
      <c r="K32525" s="71">
        <v>5500.0</v>
      </c>
      <c r="L32525" s="71">
        <v>4400.0</v>
      </c>
      <c r="M32525" s="71">
        <v>17600.0</v>
      </c>
      <c r="N32525" s="71">
        <v>0.0</v>
      </c>
      <c r="O32525" s="71">
        <v>17600.0</v>
      </c>
      <c r="P32525" s="71">
        <v>17600.0</v>
      </c>
      <c r="Q32525" s="71">
        <v>0.0</v>
      </c>
      <c r="R32525" s="71">
        <v>0.0</v>
      </c>
      <c r="S32525" s="71" t="s">
        <v>191</v>
      </c>
      <c r="T32525" s="188">
        <v>45848.0</v>
      </c>
    </row>
    <row r="32526">
      <c r="A32526" s="71" t="s">
        <v>47</v>
      </c>
      <c r="B32526" s="71">
        <v>16412.0</v>
      </c>
      <c r="C32526" s="71" t="s">
        <v>4851</v>
      </c>
      <c r="D32526" s="71" t="s">
        <v>6240</v>
      </c>
      <c r="E32526" s="71">
        <v>9.69171081E9</v>
      </c>
      <c r="G32526" s="71" t="s">
        <v>223</v>
      </c>
      <c r="H32526" s="71">
        <v>2.0</v>
      </c>
      <c r="I32526" s="71">
        <v>40.0</v>
      </c>
      <c r="J32526" s="71">
        <v>0.8</v>
      </c>
      <c r="K32526" s="71">
        <v>5500.0</v>
      </c>
      <c r="L32526" s="71">
        <v>4400.0</v>
      </c>
      <c r="T32526" s="188">
        <v>45848.0</v>
      </c>
    </row>
    <row r="32527">
      <c r="A32527" s="71" t="s">
        <v>47</v>
      </c>
      <c r="B32527" s="71">
        <v>16412.0</v>
      </c>
      <c r="C32527" s="71" t="s">
        <v>4851</v>
      </c>
      <c r="D32527" s="71" t="s">
        <v>6240</v>
      </c>
      <c r="E32527" s="71">
        <v>9.69171081E9</v>
      </c>
      <c r="G32527" s="71" t="s">
        <v>307</v>
      </c>
      <c r="H32527" s="71">
        <v>4.0</v>
      </c>
      <c r="I32527" s="71">
        <v>40.0</v>
      </c>
      <c r="J32527" s="71">
        <v>1.6</v>
      </c>
      <c r="K32527" s="71">
        <v>5500.0</v>
      </c>
      <c r="L32527" s="71">
        <v>8800.0</v>
      </c>
      <c r="T32527" s="188">
        <v>45848.0</v>
      </c>
    </row>
    <row r="32528">
      <c r="A32528" s="71" t="s">
        <v>47</v>
      </c>
      <c r="B32528" s="71">
        <v>16412.0</v>
      </c>
      <c r="C32528" s="71" t="s">
        <v>4851</v>
      </c>
      <c r="D32528" s="71" t="s">
        <v>6240</v>
      </c>
      <c r="E32528" s="71">
        <v>9.69171081E9</v>
      </c>
      <c r="T32528" s="188">
        <v>45848.0</v>
      </c>
    </row>
    <row r="32529">
      <c r="A32529" s="71" t="s">
        <v>47</v>
      </c>
      <c r="B32529" s="71">
        <v>16412.0</v>
      </c>
      <c r="C32529" s="71" t="s">
        <v>4851</v>
      </c>
      <c r="D32529" s="71" t="s">
        <v>6240</v>
      </c>
      <c r="E32529" s="71">
        <v>9.69171081E9</v>
      </c>
      <c r="T32529" s="188">
        <v>45848.0</v>
      </c>
    </row>
    <row r="32530">
      <c r="A32530" s="71" t="s">
        <v>77</v>
      </c>
      <c r="B32530" s="71">
        <v>5205.0</v>
      </c>
      <c r="C32530" s="71" t="s">
        <v>2614</v>
      </c>
      <c r="D32530" s="71" t="s">
        <v>542</v>
      </c>
      <c r="E32530" s="71">
        <v>8.435711459E9</v>
      </c>
      <c r="F32530" s="71">
        <v>0.0</v>
      </c>
      <c r="G32530" s="71" t="s">
        <v>610</v>
      </c>
      <c r="H32530" s="71">
        <v>2.0</v>
      </c>
      <c r="I32530" s="71">
        <v>40.0</v>
      </c>
      <c r="J32530" s="71">
        <v>0.8</v>
      </c>
      <c r="K32530" s="71">
        <v>5300.0</v>
      </c>
      <c r="L32530" s="71">
        <v>4240.0</v>
      </c>
      <c r="M32530" s="71">
        <v>4240.0</v>
      </c>
      <c r="N32530" s="71">
        <v>0.0</v>
      </c>
      <c r="O32530" s="71">
        <v>4240.0</v>
      </c>
      <c r="P32530" s="71">
        <v>0.0</v>
      </c>
      <c r="Q32530" s="71">
        <v>4240.0</v>
      </c>
      <c r="R32530" s="71">
        <v>0.0</v>
      </c>
      <c r="S32530" s="71" t="s">
        <v>47</v>
      </c>
      <c r="T32530" s="188">
        <v>45848.0</v>
      </c>
    </row>
    <row r="32531">
      <c r="A32531" s="71" t="s">
        <v>77</v>
      </c>
      <c r="B32531" s="71">
        <v>5205.0</v>
      </c>
      <c r="C32531" s="71" t="s">
        <v>2614</v>
      </c>
      <c r="D32531" s="71" t="s">
        <v>542</v>
      </c>
      <c r="E32531" s="71">
        <v>8.435711459E9</v>
      </c>
      <c r="T32531" s="188">
        <v>45848.0</v>
      </c>
    </row>
    <row r="32532">
      <c r="A32532" s="71" t="s">
        <v>77</v>
      </c>
      <c r="B32532" s="71">
        <v>5205.0</v>
      </c>
      <c r="C32532" s="71" t="s">
        <v>2614</v>
      </c>
      <c r="D32532" s="71" t="s">
        <v>542</v>
      </c>
      <c r="E32532" s="71">
        <v>8.435711459E9</v>
      </c>
      <c r="T32532" s="188">
        <v>45848.0</v>
      </c>
    </row>
    <row r="32533">
      <c r="A32533" s="71" t="s">
        <v>77</v>
      </c>
      <c r="B32533" s="71">
        <v>5205.0</v>
      </c>
      <c r="C32533" s="71" t="s">
        <v>2614</v>
      </c>
      <c r="D32533" s="71" t="s">
        <v>542</v>
      </c>
      <c r="E32533" s="71">
        <v>8.435711459E9</v>
      </c>
      <c r="T32533" s="188">
        <v>45848.0</v>
      </c>
    </row>
    <row r="32534">
      <c r="A32534" s="71" t="s">
        <v>77</v>
      </c>
      <c r="B32534" s="71">
        <v>5205.0</v>
      </c>
      <c r="C32534" s="71" t="s">
        <v>2614</v>
      </c>
      <c r="D32534" s="71" t="s">
        <v>542</v>
      </c>
      <c r="E32534" s="71">
        <v>8.435711459E9</v>
      </c>
      <c r="T32534" s="188">
        <v>45848.0</v>
      </c>
    </row>
    <row r="32535">
      <c r="A32535" s="71" t="s">
        <v>47</v>
      </c>
      <c r="B32535" s="71">
        <v>16411.0</v>
      </c>
      <c r="C32535" s="71" t="s">
        <v>6262</v>
      </c>
      <c r="D32535" s="71" t="s">
        <v>1845</v>
      </c>
      <c r="E32535" s="71">
        <v>9.009974543E9</v>
      </c>
      <c r="F32535" s="71">
        <v>0.0</v>
      </c>
      <c r="G32535" s="71" t="s">
        <v>83</v>
      </c>
      <c r="H32535" s="71">
        <v>12.0</v>
      </c>
      <c r="I32535" s="71">
        <v>40.0</v>
      </c>
      <c r="J32535" s="71">
        <v>4.8</v>
      </c>
      <c r="K32535" s="71">
        <v>5500.0</v>
      </c>
      <c r="L32535" s="71">
        <v>26400.0</v>
      </c>
      <c r="M32535" s="71">
        <v>26400.0</v>
      </c>
      <c r="N32535" s="71">
        <v>0.0</v>
      </c>
      <c r="O32535" s="71">
        <v>26400.0</v>
      </c>
      <c r="P32535" s="71">
        <v>13400.0</v>
      </c>
      <c r="Q32535" s="71">
        <v>13000.0</v>
      </c>
      <c r="R32535" s="71">
        <v>0.0</v>
      </c>
      <c r="S32535" s="71" t="s">
        <v>191</v>
      </c>
      <c r="T32535" s="188">
        <v>45848.0</v>
      </c>
    </row>
    <row r="32536">
      <c r="A32536" s="71" t="s">
        <v>47</v>
      </c>
      <c r="B32536" s="71">
        <v>16411.0</v>
      </c>
      <c r="C32536" s="71" t="s">
        <v>6262</v>
      </c>
      <c r="D32536" s="71" t="s">
        <v>1845</v>
      </c>
      <c r="E32536" s="71">
        <v>9.009974543E9</v>
      </c>
      <c r="T32536" s="188">
        <v>45848.0</v>
      </c>
    </row>
    <row r="32537">
      <c r="A32537" s="71" t="s">
        <v>47</v>
      </c>
      <c r="B32537" s="71">
        <v>16411.0</v>
      </c>
      <c r="C32537" s="71" t="s">
        <v>6262</v>
      </c>
      <c r="D32537" s="71" t="s">
        <v>1845</v>
      </c>
      <c r="E32537" s="71">
        <v>9.009974543E9</v>
      </c>
      <c r="T32537" s="188">
        <v>45848.0</v>
      </c>
    </row>
    <row r="32538">
      <c r="A32538" s="71" t="s">
        <v>47</v>
      </c>
      <c r="B32538" s="71">
        <v>16411.0</v>
      </c>
      <c r="C32538" s="71" t="s">
        <v>6262</v>
      </c>
      <c r="D32538" s="71" t="s">
        <v>1845</v>
      </c>
      <c r="E32538" s="71">
        <v>9.009974543E9</v>
      </c>
      <c r="T32538" s="188">
        <v>45848.0</v>
      </c>
    </row>
    <row r="32539">
      <c r="A32539" s="71" t="s">
        <v>47</v>
      </c>
      <c r="B32539" s="71">
        <v>16411.0</v>
      </c>
      <c r="C32539" s="71" t="s">
        <v>6262</v>
      </c>
      <c r="D32539" s="71" t="s">
        <v>1845</v>
      </c>
      <c r="E32539" s="71">
        <v>9.009974543E9</v>
      </c>
      <c r="T32539" s="188">
        <v>45848.0</v>
      </c>
    </row>
    <row r="32540">
      <c r="A32540" s="71" t="s">
        <v>47</v>
      </c>
      <c r="B32540" s="71">
        <v>16410.0</v>
      </c>
      <c r="C32540" s="71" t="s">
        <v>1475</v>
      </c>
      <c r="D32540" s="71" t="s">
        <v>1403</v>
      </c>
      <c r="E32540" s="71">
        <v>9.009974543E9</v>
      </c>
      <c r="F32540" s="71">
        <v>0.0</v>
      </c>
      <c r="G32540" s="71" t="s">
        <v>83</v>
      </c>
      <c r="H32540" s="71">
        <v>8.0</v>
      </c>
      <c r="I32540" s="71">
        <v>40.0</v>
      </c>
      <c r="J32540" s="71">
        <v>3.2</v>
      </c>
      <c r="K32540" s="71">
        <v>5500.0</v>
      </c>
      <c r="L32540" s="71">
        <v>17600.0</v>
      </c>
      <c r="M32540" s="71">
        <v>30800.0</v>
      </c>
      <c r="N32540" s="71">
        <v>0.0</v>
      </c>
      <c r="O32540" s="71">
        <v>30800.0</v>
      </c>
      <c r="P32540" s="71">
        <v>0.0</v>
      </c>
      <c r="Q32540" s="71">
        <v>30800.0</v>
      </c>
      <c r="R32540" s="71">
        <v>0.0</v>
      </c>
      <c r="S32540" s="71" t="s">
        <v>47</v>
      </c>
      <c r="T32540" s="188">
        <v>45848.0</v>
      </c>
    </row>
    <row r="32541">
      <c r="A32541" s="71" t="s">
        <v>47</v>
      </c>
      <c r="B32541" s="71">
        <v>16410.0</v>
      </c>
      <c r="C32541" s="71" t="s">
        <v>1475</v>
      </c>
      <c r="D32541" s="71" t="s">
        <v>1403</v>
      </c>
      <c r="E32541" s="71">
        <v>9.009974543E9</v>
      </c>
      <c r="G32541" s="71" t="s">
        <v>6080</v>
      </c>
      <c r="H32541" s="71">
        <v>6.0</v>
      </c>
      <c r="I32541" s="71">
        <v>40.0</v>
      </c>
      <c r="J32541" s="71">
        <v>2.4</v>
      </c>
      <c r="K32541" s="71">
        <v>5500.0</v>
      </c>
      <c r="L32541" s="71">
        <v>13200.0</v>
      </c>
      <c r="T32541" s="188">
        <v>45848.0</v>
      </c>
    </row>
    <row r="32542">
      <c r="A32542" s="71" t="s">
        <v>47</v>
      </c>
      <c r="B32542" s="71">
        <v>16410.0</v>
      </c>
      <c r="C32542" s="71" t="s">
        <v>1475</v>
      </c>
      <c r="D32542" s="71" t="s">
        <v>1403</v>
      </c>
      <c r="E32542" s="71">
        <v>9.009974543E9</v>
      </c>
      <c r="T32542" s="188">
        <v>45848.0</v>
      </c>
    </row>
    <row r="32543">
      <c r="A32543" s="71" t="s">
        <v>47</v>
      </c>
      <c r="B32543" s="71">
        <v>16410.0</v>
      </c>
      <c r="C32543" s="71" t="s">
        <v>1475</v>
      </c>
      <c r="D32543" s="71" t="s">
        <v>1403</v>
      </c>
      <c r="E32543" s="71">
        <v>9.009974543E9</v>
      </c>
      <c r="T32543" s="188">
        <v>45848.0</v>
      </c>
    </row>
    <row r="32544">
      <c r="A32544" s="71" t="s">
        <v>47</v>
      </c>
      <c r="B32544" s="71">
        <v>16410.0</v>
      </c>
      <c r="C32544" s="71" t="s">
        <v>1475</v>
      </c>
      <c r="D32544" s="71" t="s">
        <v>1403</v>
      </c>
      <c r="E32544" s="71">
        <v>9.009974543E9</v>
      </c>
      <c r="T32544" s="188">
        <v>45848.0</v>
      </c>
    </row>
    <row r="32545">
      <c r="A32545" s="71" t="s">
        <v>77</v>
      </c>
      <c r="B32545" s="71">
        <v>5204.0</v>
      </c>
      <c r="C32545" s="71" t="s">
        <v>6263</v>
      </c>
      <c r="D32545" s="71" t="s">
        <v>6264</v>
      </c>
      <c r="E32545" s="71">
        <v>9.754662057E9</v>
      </c>
      <c r="F32545" s="71">
        <v>0.0</v>
      </c>
      <c r="G32545" s="71" t="s">
        <v>610</v>
      </c>
      <c r="H32545" s="71">
        <v>6.0</v>
      </c>
      <c r="I32545" s="71">
        <v>40.0</v>
      </c>
      <c r="J32545" s="71">
        <v>2.4</v>
      </c>
      <c r="K32545" s="71">
        <v>5300.0</v>
      </c>
      <c r="L32545" s="71">
        <v>12720.0</v>
      </c>
      <c r="M32545" s="71">
        <v>12720.0</v>
      </c>
      <c r="N32545" s="71">
        <v>20.0</v>
      </c>
      <c r="O32545" s="71">
        <v>12700.0</v>
      </c>
      <c r="P32545" s="71">
        <v>0.0</v>
      </c>
      <c r="Q32545" s="71">
        <v>12700.0</v>
      </c>
      <c r="R32545" s="71">
        <v>0.0</v>
      </c>
      <c r="S32545" s="71" t="s">
        <v>47</v>
      </c>
      <c r="T32545" s="188">
        <v>45848.0</v>
      </c>
    </row>
    <row r="32546">
      <c r="A32546" s="71" t="s">
        <v>77</v>
      </c>
      <c r="B32546" s="71">
        <v>5204.0</v>
      </c>
      <c r="C32546" s="71" t="s">
        <v>6263</v>
      </c>
      <c r="D32546" s="71" t="s">
        <v>6264</v>
      </c>
      <c r="E32546" s="71">
        <v>9.754662057E9</v>
      </c>
      <c r="T32546" s="188">
        <v>45848.0</v>
      </c>
    </row>
    <row r="32547">
      <c r="A32547" s="71" t="s">
        <v>77</v>
      </c>
      <c r="B32547" s="71">
        <v>5204.0</v>
      </c>
      <c r="C32547" s="71" t="s">
        <v>6263</v>
      </c>
      <c r="D32547" s="71" t="s">
        <v>6264</v>
      </c>
      <c r="E32547" s="71">
        <v>9.754662057E9</v>
      </c>
      <c r="T32547" s="188">
        <v>45848.0</v>
      </c>
    </row>
    <row r="32548">
      <c r="A32548" s="71" t="s">
        <v>77</v>
      </c>
      <c r="B32548" s="71">
        <v>5204.0</v>
      </c>
      <c r="C32548" s="71" t="s">
        <v>6263</v>
      </c>
      <c r="D32548" s="71" t="s">
        <v>6264</v>
      </c>
      <c r="E32548" s="71">
        <v>9.754662057E9</v>
      </c>
      <c r="T32548" s="188">
        <v>45848.0</v>
      </c>
    </row>
    <row r="32549">
      <c r="A32549" s="71" t="s">
        <v>77</v>
      </c>
      <c r="B32549" s="71">
        <v>5204.0</v>
      </c>
      <c r="C32549" s="71" t="s">
        <v>6263</v>
      </c>
      <c r="D32549" s="71" t="s">
        <v>6264</v>
      </c>
      <c r="E32549" s="71">
        <v>9.754662057E9</v>
      </c>
      <c r="T32549" s="188">
        <v>45848.0</v>
      </c>
    </row>
    <row r="32550">
      <c r="A32550" s="71" t="s">
        <v>47</v>
      </c>
      <c r="B32550" s="71">
        <v>16409.0</v>
      </c>
      <c r="C32550" s="71" t="s">
        <v>2437</v>
      </c>
      <c r="D32550" s="71" t="s">
        <v>1403</v>
      </c>
      <c r="E32550" s="71">
        <v>9.009974543E9</v>
      </c>
      <c r="F32550" s="71">
        <v>0.0</v>
      </c>
      <c r="G32550" s="71" t="s">
        <v>83</v>
      </c>
      <c r="H32550" s="71">
        <v>5.0</v>
      </c>
      <c r="I32550" s="71">
        <v>40.0</v>
      </c>
      <c r="J32550" s="71">
        <v>2.0</v>
      </c>
      <c r="K32550" s="71">
        <v>5500.0</v>
      </c>
      <c r="L32550" s="71">
        <v>11000.0</v>
      </c>
      <c r="M32550" s="71">
        <v>17600.0</v>
      </c>
      <c r="N32550" s="71">
        <v>0.0</v>
      </c>
      <c r="O32550" s="71">
        <v>17600.0</v>
      </c>
      <c r="P32550" s="71">
        <v>0.0</v>
      </c>
      <c r="Q32550" s="71">
        <v>17600.0</v>
      </c>
      <c r="R32550" s="71">
        <v>0.0</v>
      </c>
      <c r="S32550" s="71" t="s">
        <v>47</v>
      </c>
      <c r="T32550" s="188">
        <v>45848.0</v>
      </c>
    </row>
    <row r="32551">
      <c r="A32551" s="71" t="s">
        <v>47</v>
      </c>
      <c r="B32551" s="71">
        <v>16409.0</v>
      </c>
      <c r="C32551" s="71" t="s">
        <v>2437</v>
      </c>
      <c r="D32551" s="71" t="s">
        <v>1403</v>
      </c>
      <c r="E32551" s="71">
        <v>9.009974543E9</v>
      </c>
      <c r="G32551" s="71" t="s">
        <v>6080</v>
      </c>
      <c r="H32551" s="71">
        <v>3.0</v>
      </c>
      <c r="I32551" s="71">
        <v>40.0</v>
      </c>
      <c r="J32551" s="71">
        <v>1.2</v>
      </c>
      <c r="K32551" s="71">
        <v>5500.0</v>
      </c>
      <c r="L32551" s="71">
        <v>6600.0</v>
      </c>
      <c r="T32551" s="188">
        <v>45848.0</v>
      </c>
    </row>
    <row r="32552">
      <c r="A32552" s="71" t="s">
        <v>47</v>
      </c>
      <c r="B32552" s="71">
        <v>16409.0</v>
      </c>
      <c r="C32552" s="71" t="s">
        <v>2437</v>
      </c>
      <c r="D32552" s="71" t="s">
        <v>1403</v>
      </c>
      <c r="E32552" s="71">
        <v>9.009974543E9</v>
      </c>
      <c r="T32552" s="188">
        <v>45848.0</v>
      </c>
    </row>
    <row r="32553">
      <c r="A32553" s="71" t="s">
        <v>47</v>
      </c>
      <c r="B32553" s="71">
        <v>16409.0</v>
      </c>
      <c r="C32553" s="71" t="s">
        <v>2437</v>
      </c>
      <c r="D32553" s="71" t="s">
        <v>1403</v>
      </c>
      <c r="E32553" s="71">
        <v>9.009974543E9</v>
      </c>
      <c r="T32553" s="188">
        <v>45848.0</v>
      </c>
    </row>
    <row r="32554">
      <c r="A32554" s="71" t="s">
        <v>47</v>
      </c>
      <c r="B32554" s="71">
        <v>16409.0</v>
      </c>
      <c r="C32554" s="71" t="s">
        <v>2437</v>
      </c>
      <c r="D32554" s="71" t="s">
        <v>1403</v>
      </c>
      <c r="E32554" s="71">
        <v>9.009974543E9</v>
      </c>
      <c r="T32554" s="188">
        <v>45848.0</v>
      </c>
    </row>
    <row r="32555">
      <c r="A32555" s="71" t="s">
        <v>47</v>
      </c>
      <c r="B32555" s="71">
        <v>16408.0</v>
      </c>
      <c r="C32555" s="71" t="s">
        <v>4894</v>
      </c>
      <c r="D32555" s="71" t="s">
        <v>1403</v>
      </c>
      <c r="E32555" s="71">
        <v>9.754484415E9</v>
      </c>
      <c r="F32555" s="71">
        <v>0.0</v>
      </c>
      <c r="G32555" s="71" t="s">
        <v>83</v>
      </c>
      <c r="H32555" s="71">
        <v>3.0</v>
      </c>
      <c r="I32555" s="71">
        <v>40.0</v>
      </c>
      <c r="J32555" s="71">
        <v>1.2</v>
      </c>
      <c r="K32555" s="71">
        <v>5500.0</v>
      </c>
      <c r="L32555" s="71">
        <v>6600.0</v>
      </c>
      <c r="M32555" s="71">
        <v>6600.0</v>
      </c>
      <c r="N32555" s="71">
        <v>0.0</v>
      </c>
      <c r="O32555" s="71">
        <v>6600.0</v>
      </c>
      <c r="P32555" s="71">
        <v>0.0</v>
      </c>
      <c r="Q32555" s="71">
        <v>6600.0</v>
      </c>
      <c r="R32555" s="71">
        <v>0.0</v>
      </c>
      <c r="S32555" s="71" t="s">
        <v>47</v>
      </c>
      <c r="T32555" s="188">
        <v>45848.0</v>
      </c>
    </row>
    <row r="32556">
      <c r="A32556" s="71" t="s">
        <v>47</v>
      </c>
      <c r="B32556" s="71">
        <v>16408.0</v>
      </c>
      <c r="C32556" s="71" t="s">
        <v>4894</v>
      </c>
      <c r="D32556" s="71" t="s">
        <v>1403</v>
      </c>
      <c r="E32556" s="71">
        <v>9.754484415E9</v>
      </c>
      <c r="T32556" s="188">
        <v>45848.0</v>
      </c>
    </row>
    <row r="32557">
      <c r="A32557" s="71" t="s">
        <v>47</v>
      </c>
      <c r="B32557" s="71">
        <v>16408.0</v>
      </c>
      <c r="C32557" s="71" t="s">
        <v>4894</v>
      </c>
      <c r="D32557" s="71" t="s">
        <v>1403</v>
      </c>
      <c r="E32557" s="71">
        <v>9.754484415E9</v>
      </c>
      <c r="T32557" s="188">
        <v>45848.0</v>
      </c>
    </row>
    <row r="32558">
      <c r="A32558" s="71" t="s">
        <v>47</v>
      </c>
      <c r="B32558" s="71">
        <v>16408.0</v>
      </c>
      <c r="C32558" s="71" t="s">
        <v>4894</v>
      </c>
      <c r="D32558" s="71" t="s">
        <v>1403</v>
      </c>
      <c r="E32558" s="71">
        <v>9.754484415E9</v>
      </c>
      <c r="T32558" s="188">
        <v>45848.0</v>
      </c>
    </row>
    <row r="32559">
      <c r="A32559" s="71" t="s">
        <v>47</v>
      </c>
      <c r="B32559" s="71">
        <v>16408.0</v>
      </c>
      <c r="C32559" s="71" t="s">
        <v>4894</v>
      </c>
      <c r="D32559" s="71" t="s">
        <v>1403</v>
      </c>
      <c r="E32559" s="71">
        <v>9.754484415E9</v>
      </c>
      <c r="T32559" s="188">
        <v>45848.0</v>
      </c>
    </row>
    <row r="32560">
      <c r="A32560" s="71" t="s">
        <v>47</v>
      </c>
      <c r="B32560" s="71">
        <v>16407.0</v>
      </c>
      <c r="C32560" s="71" t="s">
        <v>4460</v>
      </c>
      <c r="D32560" s="71" t="s">
        <v>1403</v>
      </c>
      <c r="E32560" s="71">
        <v>9.754484415E9</v>
      </c>
      <c r="F32560" s="71">
        <v>0.0</v>
      </c>
      <c r="G32560" s="71" t="s">
        <v>5913</v>
      </c>
      <c r="H32560" s="71">
        <v>9.0</v>
      </c>
      <c r="I32560" s="71">
        <v>40.0</v>
      </c>
      <c r="J32560" s="71">
        <v>3.6</v>
      </c>
      <c r="K32560" s="71">
        <v>5500.0</v>
      </c>
      <c r="L32560" s="71">
        <v>19800.0</v>
      </c>
      <c r="M32560" s="71">
        <v>26400.0</v>
      </c>
      <c r="N32560" s="71">
        <v>0.0</v>
      </c>
      <c r="O32560" s="71">
        <v>26400.0</v>
      </c>
      <c r="P32560" s="71">
        <v>0.0</v>
      </c>
      <c r="Q32560" s="71">
        <v>26400.0</v>
      </c>
      <c r="R32560" s="71">
        <v>0.0</v>
      </c>
      <c r="S32560" s="71" t="s">
        <v>47</v>
      </c>
      <c r="T32560" s="188">
        <v>45848.0</v>
      </c>
    </row>
    <row r="32561">
      <c r="A32561" s="71" t="s">
        <v>47</v>
      </c>
      <c r="B32561" s="71">
        <v>16407.0</v>
      </c>
      <c r="C32561" s="71" t="s">
        <v>4460</v>
      </c>
      <c r="D32561" s="71" t="s">
        <v>1403</v>
      </c>
      <c r="E32561" s="71">
        <v>9.754484415E9</v>
      </c>
      <c r="G32561" s="71" t="s">
        <v>6080</v>
      </c>
      <c r="H32561" s="71">
        <v>3.0</v>
      </c>
      <c r="I32561" s="71">
        <v>40.0</v>
      </c>
      <c r="J32561" s="71">
        <v>1.2</v>
      </c>
      <c r="K32561" s="71">
        <v>5500.0</v>
      </c>
      <c r="L32561" s="71">
        <v>6600.0</v>
      </c>
      <c r="T32561" s="188">
        <v>45848.0</v>
      </c>
    </row>
    <row r="32562">
      <c r="A32562" s="71" t="s">
        <v>47</v>
      </c>
      <c r="B32562" s="71">
        <v>16407.0</v>
      </c>
      <c r="C32562" s="71" t="s">
        <v>4460</v>
      </c>
      <c r="D32562" s="71" t="s">
        <v>1403</v>
      </c>
      <c r="E32562" s="71">
        <v>9.754484415E9</v>
      </c>
      <c r="T32562" s="188">
        <v>45848.0</v>
      </c>
    </row>
    <row r="32563">
      <c r="A32563" s="71" t="s">
        <v>47</v>
      </c>
      <c r="B32563" s="71">
        <v>16407.0</v>
      </c>
      <c r="C32563" s="71" t="s">
        <v>4460</v>
      </c>
      <c r="D32563" s="71" t="s">
        <v>1403</v>
      </c>
      <c r="E32563" s="71">
        <v>9.754484415E9</v>
      </c>
      <c r="T32563" s="188">
        <v>45848.0</v>
      </c>
    </row>
    <row r="32564">
      <c r="A32564" s="71" t="s">
        <v>47</v>
      </c>
      <c r="B32564" s="71">
        <v>16407.0</v>
      </c>
      <c r="C32564" s="71" t="s">
        <v>4460</v>
      </c>
      <c r="D32564" s="71" t="s">
        <v>1403</v>
      </c>
      <c r="E32564" s="71">
        <v>9.754484415E9</v>
      </c>
      <c r="T32564" s="188">
        <v>45848.0</v>
      </c>
    </row>
    <row r="32565">
      <c r="A32565" s="71" t="s">
        <v>47</v>
      </c>
      <c r="B32565" s="71">
        <v>16406.0</v>
      </c>
      <c r="C32565" s="71" t="s">
        <v>6265</v>
      </c>
      <c r="D32565" s="71" t="s">
        <v>6137</v>
      </c>
      <c r="E32565" s="71">
        <v>9.752935647E9</v>
      </c>
      <c r="F32565" s="71">
        <v>0.0</v>
      </c>
      <c r="G32565" s="71" t="s">
        <v>6103</v>
      </c>
      <c r="H32565" s="71">
        <v>3.0</v>
      </c>
      <c r="I32565" s="71">
        <v>40.0</v>
      </c>
      <c r="J32565" s="71">
        <v>1.2</v>
      </c>
      <c r="K32565" s="71">
        <v>5500.0</v>
      </c>
      <c r="L32565" s="71">
        <v>6600.0</v>
      </c>
      <c r="M32565" s="71">
        <v>6600.0</v>
      </c>
      <c r="N32565" s="71">
        <v>0.0</v>
      </c>
      <c r="O32565" s="71">
        <v>6600.0</v>
      </c>
      <c r="P32565" s="71">
        <v>6600.0</v>
      </c>
      <c r="Q32565" s="71">
        <v>0.0</v>
      </c>
      <c r="R32565" s="71">
        <v>0.0</v>
      </c>
      <c r="S32565" s="71" t="s">
        <v>191</v>
      </c>
      <c r="T32565" s="188">
        <v>45848.0</v>
      </c>
    </row>
    <row r="32566">
      <c r="A32566" s="71" t="s">
        <v>47</v>
      </c>
      <c r="B32566" s="71">
        <v>16406.0</v>
      </c>
      <c r="C32566" s="71" t="s">
        <v>6265</v>
      </c>
      <c r="D32566" s="71" t="s">
        <v>6137</v>
      </c>
      <c r="E32566" s="71">
        <v>9.752935647E9</v>
      </c>
      <c r="T32566" s="188">
        <v>45848.0</v>
      </c>
    </row>
    <row r="32567">
      <c r="A32567" s="71" t="s">
        <v>47</v>
      </c>
      <c r="B32567" s="71">
        <v>16406.0</v>
      </c>
      <c r="C32567" s="71" t="s">
        <v>6265</v>
      </c>
      <c r="D32567" s="71" t="s">
        <v>6137</v>
      </c>
      <c r="E32567" s="71">
        <v>9.752935647E9</v>
      </c>
      <c r="T32567" s="188">
        <v>45848.0</v>
      </c>
    </row>
    <row r="32568">
      <c r="A32568" s="71" t="s">
        <v>47</v>
      </c>
      <c r="B32568" s="71">
        <v>16406.0</v>
      </c>
      <c r="C32568" s="71" t="s">
        <v>6265</v>
      </c>
      <c r="D32568" s="71" t="s">
        <v>6137</v>
      </c>
      <c r="E32568" s="71">
        <v>9.752935647E9</v>
      </c>
      <c r="T32568" s="188">
        <v>45848.0</v>
      </c>
    </row>
    <row r="32569">
      <c r="A32569" s="71" t="s">
        <v>47</v>
      </c>
      <c r="B32569" s="71">
        <v>16406.0</v>
      </c>
      <c r="C32569" s="71" t="s">
        <v>6265</v>
      </c>
      <c r="D32569" s="71" t="s">
        <v>6137</v>
      </c>
      <c r="E32569" s="71">
        <v>9.752935647E9</v>
      </c>
      <c r="T32569" s="188">
        <v>45848.0</v>
      </c>
    </row>
    <row r="32570">
      <c r="A32570" s="71" t="s">
        <v>77</v>
      </c>
      <c r="B32570" s="71">
        <v>5203.0</v>
      </c>
      <c r="C32570" s="71" t="s">
        <v>6266</v>
      </c>
      <c r="D32570" s="71" t="s">
        <v>6267</v>
      </c>
      <c r="E32570" s="71">
        <v>9.4249989E9</v>
      </c>
      <c r="F32570" s="71">
        <v>0.0</v>
      </c>
      <c r="G32570" s="71" t="s">
        <v>206</v>
      </c>
      <c r="H32570" s="71">
        <v>2.0</v>
      </c>
      <c r="I32570" s="71">
        <v>40.0</v>
      </c>
      <c r="J32570" s="71">
        <v>0.8</v>
      </c>
      <c r="K32570" s="71">
        <v>5000.0</v>
      </c>
      <c r="L32570" s="71">
        <v>4000.0</v>
      </c>
      <c r="M32570" s="71">
        <v>4000.0</v>
      </c>
      <c r="N32570" s="71">
        <v>0.0</v>
      </c>
      <c r="O32570" s="71">
        <v>4000.0</v>
      </c>
      <c r="P32570" s="71">
        <v>4000.0</v>
      </c>
      <c r="Q32570" s="71">
        <v>0.0</v>
      </c>
      <c r="R32570" s="71">
        <v>0.0</v>
      </c>
      <c r="S32570" s="71" t="s">
        <v>191</v>
      </c>
      <c r="T32570" s="188">
        <v>45848.0</v>
      </c>
    </row>
    <row r="32571">
      <c r="A32571" s="71" t="s">
        <v>77</v>
      </c>
      <c r="B32571" s="71">
        <v>5203.0</v>
      </c>
      <c r="C32571" s="71" t="s">
        <v>6266</v>
      </c>
      <c r="D32571" s="71" t="s">
        <v>6267</v>
      </c>
      <c r="E32571" s="71">
        <v>9.4249989E9</v>
      </c>
      <c r="T32571" s="188">
        <v>45848.0</v>
      </c>
    </row>
    <row r="32572">
      <c r="A32572" s="71" t="s">
        <v>77</v>
      </c>
      <c r="B32572" s="71">
        <v>5203.0</v>
      </c>
      <c r="C32572" s="71" t="s">
        <v>6266</v>
      </c>
      <c r="D32572" s="71" t="s">
        <v>6267</v>
      </c>
      <c r="E32572" s="71">
        <v>9.4249989E9</v>
      </c>
      <c r="T32572" s="188">
        <v>45848.0</v>
      </c>
    </row>
    <row r="32573">
      <c r="A32573" s="71" t="s">
        <v>77</v>
      </c>
      <c r="B32573" s="71">
        <v>5203.0</v>
      </c>
      <c r="C32573" s="71" t="s">
        <v>6266</v>
      </c>
      <c r="D32573" s="71" t="s">
        <v>6267</v>
      </c>
      <c r="E32573" s="71">
        <v>9.4249989E9</v>
      </c>
      <c r="T32573" s="188">
        <v>45848.0</v>
      </c>
    </row>
    <row r="32574">
      <c r="A32574" s="71" t="s">
        <v>77</v>
      </c>
      <c r="B32574" s="71">
        <v>5203.0</v>
      </c>
      <c r="C32574" s="71" t="s">
        <v>6266</v>
      </c>
      <c r="D32574" s="71" t="s">
        <v>6267</v>
      </c>
      <c r="E32574" s="71">
        <v>9.4249989E9</v>
      </c>
      <c r="T32574" s="188">
        <v>45848.0</v>
      </c>
    </row>
    <row r="32575">
      <c r="A32575" s="71" t="s">
        <v>47</v>
      </c>
      <c r="B32575" s="71">
        <v>16405.0</v>
      </c>
      <c r="C32575" s="71" t="s">
        <v>1047</v>
      </c>
      <c r="D32575" s="71" t="s">
        <v>6137</v>
      </c>
      <c r="E32575" s="71">
        <v>9.4249989E9</v>
      </c>
      <c r="F32575" s="71">
        <v>0.0</v>
      </c>
      <c r="G32575" s="71" t="s">
        <v>1774</v>
      </c>
      <c r="H32575" s="71">
        <v>7.0</v>
      </c>
      <c r="I32575" s="71">
        <v>40.0</v>
      </c>
      <c r="J32575" s="71">
        <v>2.8</v>
      </c>
      <c r="K32575" s="71">
        <v>5500.0</v>
      </c>
      <c r="L32575" s="71">
        <v>15400.0</v>
      </c>
      <c r="M32575" s="71">
        <v>26400.0</v>
      </c>
      <c r="N32575" s="71">
        <v>0.0</v>
      </c>
      <c r="O32575" s="71">
        <v>26400.0</v>
      </c>
      <c r="P32575" s="71">
        <v>0.0</v>
      </c>
      <c r="Q32575" s="71">
        <v>26400.0</v>
      </c>
      <c r="R32575" s="71">
        <v>0.0</v>
      </c>
      <c r="S32575" s="71" t="s">
        <v>47</v>
      </c>
      <c r="T32575" s="188">
        <v>45848.0</v>
      </c>
    </row>
    <row r="32576">
      <c r="A32576" s="71" t="s">
        <v>47</v>
      </c>
      <c r="B32576" s="71">
        <v>16405.0</v>
      </c>
      <c r="C32576" s="71" t="s">
        <v>1047</v>
      </c>
      <c r="D32576" s="71" t="s">
        <v>6137</v>
      </c>
      <c r="E32576" s="71">
        <v>9.4249989E9</v>
      </c>
      <c r="G32576" s="71" t="s">
        <v>6080</v>
      </c>
      <c r="H32576" s="71">
        <v>5.0</v>
      </c>
      <c r="I32576" s="71">
        <v>40.0</v>
      </c>
      <c r="J32576" s="71">
        <v>2.0</v>
      </c>
      <c r="K32576" s="71">
        <v>5500.0</v>
      </c>
      <c r="L32576" s="71">
        <v>11000.0</v>
      </c>
      <c r="T32576" s="188">
        <v>45848.0</v>
      </c>
    </row>
    <row r="32577">
      <c r="A32577" s="71" t="s">
        <v>47</v>
      </c>
      <c r="B32577" s="71">
        <v>16405.0</v>
      </c>
      <c r="C32577" s="71" t="s">
        <v>1047</v>
      </c>
      <c r="D32577" s="71" t="s">
        <v>6137</v>
      </c>
      <c r="E32577" s="71">
        <v>9.4249989E9</v>
      </c>
      <c r="T32577" s="188">
        <v>45848.0</v>
      </c>
    </row>
    <row r="32578">
      <c r="A32578" s="71" t="s">
        <v>47</v>
      </c>
      <c r="B32578" s="71">
        <v>16405.0</v>
      </c>
      <c r="C32578" s="71" t="s">
        <v>1047</v>
      </c>
      <c r="D32578" s="71" t="s">
        <v>6137</v>
      </c>
      <c r="E32578" s="71">
        <v>9.4249989E9</v>
      </c>
      <c r="T32578" s="188">
        <v>45848.0</v>
      </c>
    </row>
    <row r="32579">
      <c r="A32579" s="71" t="s">
        <v>47</v>
      </c>
      <c r="B32579" s="71">
        <v>16405.0</v>
      </c>
      <c r="C32579" s="71" t="s">
        <v>1047</v>
      </c>
      <c r="D32579" s="71" t="s">
        <v>6137</v>
      </c>
      <c r="E32579" s="71">
        <v>9.4249989E9</v>
      </c>
      <c r="T32579" s="188">
        <v>45848.0</v>
      </c>
    </row>
    <row r="32580">
      <c r="A32580" s="71" t="s">
        <v>77</v>
      </c>
      <c r="B32580" s="71">
        <v>5202.0</v>
      </c>
      <c r="C32580" s="71" t="s">
        <v>686</v>
      </c>
      <c r="D32580" s="71" t="s">
        <v>6267</v>
      </c>
      <c r="E32580" s="71">
        <v>9.770352754E9</v>
      </c>
      <c r="F32580" s="71">
        <v>0.0</v>
      </c>
      <c r="G32580" s="71" t="s">
        <v>206</v>
      </c>
      <c r="H32580" s="71">
        <v>1.0</v>
      </c>
      <c r="I32580" s="71">
        <v>40.0</v>
      </c>
      <c r="J32580" s="71">
        <v>0.4</v>
      </c>
      <c r="K32580" s="71">
        <v>5000.0</v>
      </c>
      <c r="L32580" s="71">
        <v>2000.0</v>
      </c>
      <c r="M32580" s="71">
        <v>2000.0</v>
      </c>
      <c r="N32580" s="71">
        <v>0.0</v>
      </c>
      <c r="O32580" s="71">
        <v>2000.0</v>
      </c>
      <c r="P32580" s="71">
        <v>0.0</v>
      </c>
      <c r="Q32580" s="71">
        <v>2000.0</v>
      </c>
      <c r="R32580" s="71">
        <v>0.0</v>
      </c>
      <c r="S32580" s="71" t="s">
        <v>47</v>
      </c>
      <c r="T32580" s="188">
        <v>45848.0</v>
      </c>
    </row>
    <row r="32581">
      <c r="A32581" s="71" t="s">
        <v>77</v>
      </c>
      <c r="B32581" s="71">
        <v>5202.0</v>
      </c>
      <c r="C32581" s="71" t="s">
        <v>686</v>
      </c>
      <c r="D32581" s="71" t="s">
        <v>6267</v>
      </c>
      <c r="E32581" s="71">
        <v>9.770352754E9</v>
      </c>
      <c r="T32581" s="188">
        <v>45848.0</v>
      </c>
    </row>
    <row r="32582">
      <c r="A32582" s="71" t="s">
        <v>77</v>
      </c>
      <c r="B32582" s="71">
        <v>5202.0</v>
      </c>
      <c r="C32582" s="71" t="s">
        <v>686</v>
      </c>
      <c r="D32582" s="71" t="s">
        <v>6267</v>
      </c>
      <c r="E32582" s="71">
        <v>9.770352754E9</v>
      </c>
      <c r="T32582" s="188">
        <v>45848.0</v>
      </c>
    </row>
    <row r="32583">
      <c r="A32583" s="71" t="s">
        <v>77</v>
      </c>
      <c r="B32583" s="71">
        <v>5202.0</v>
      </c>
      <c r="C32583" s="71" t="s">
        <v>686</v>
      </c>
      <c r="D32583" s="71" t="s">
        <v>6267</v>
      </c>
      <c r="E32583" s="71">
        <v>9.770352754E9</v>
      </c>
      <c r="T32583" s="188">
        <v>45848.0</v>
      </c>
    </row>
    <row r="32584">
      <c r="A32584" s="71" t="s">
        <v>77</v>
      </c>
      <c r="B32584" s="71">
        <v>5202.0</v>
      </c>
      <c r="C32584" s="71" t="s">
        <v>686</v>
      </c>
      <c r="D32584" s="71" t="s">
        <v>6267</v>
      </c>
      <c r="E32584" s="71">
        <v>9.770352754E9</v>
      </c>
      <c r="T32584" s="188">
        <v>45848.0</v>
      </c>
    </row>
    <row r="32585">
      <c r="A32585" s="71" t="s">
        <v>77</v>
      </c>
      <c r="B32585" s="71">
        <v>5201.0</v>
      </c>
      <c r="C32585" s="71" t="s">
        <v>686</v>
      </c>
      <c r="D32585" s="71" t="s">
        <v>6267</v>
      </c>
      <c r="E32585" s="71">
        <v>9.770352754E9</v>
      </c>
      <c r="F32585" s="71">
        <v>0.0</v>
      </c>
      <c r="G32585" s="71" t="s">
        <v>610</v>
      </c>
      <c r="H32585" s="71">
        <v>3.0</v>
      </c>
      <c r="I32585" s="71">
        <v>40.0</v>
      </c>
      <c r="J32585" s="71">
        <v>1.2</v>
      </c>
      <c r="K32585" s="71">
        <v>5300.0</v>
      </c>
      <c r="L32585" s="71">
        <v>6360.0</v>
      </c>
      <c r="M32585" s="71">
        <v>6360.0</v>
      </c>
      <c r="N32585" s="71">
        <v>0.0</v>
      </c>
      <c r="O32585" s="71">
        <v>6360.0</v>
      </c>
      <c r="P32585" s="71">
        <v>0.0</v>
      </c>
      <c r="Q32585" s="71">
        <v>6360.0</v>
      </c>
      <c r="R32585" s="71">
        <v>0.0</v>
      </c>
      <c r="S32585" s="71" t="s">
        <v>47</v>
      </c>
      <c r="T32585" s="188">
        <v>45848.0</v>
      </c>
    </row>
    <row r="32586">
      <c r="A32586" s="71" t="s">
        <v>77</v>
      </c>
      <c r="B32586" s="71">
        <v>5201.0</v>
      </c>
      <c r="C32586" s="71" t="s">
        <v>686</v>
      </c>
      <c r="D32586" s="71" t="s">
        <v>6267</v>
      </c>
      <c r="E32586" s="71">
        <v>9.770352754E9</v>
      </c>
      <c r="T32586" s="188">
        <v>45848.0</v>
      </c>
    </row>
    <row r="32587">
      <c r="A32587" s="71" t="s">
        <v>77</v>
      </c>
      <c r="B32587" s="71">
        <v>5201.0</v>
      </c>
      <c r="C32587" s="71" t="s">
        <v>686</v>
      </c>
      <c r="D32587" s="71" t="s">
        <v>6267</v>
      </c>
      <c r="E32587" s="71">
        <v>9.770352754E9</v>
      </c>
      <c r="T32587" s="188">
        <v>45848.0</v>
      </c>
    </row>
    <row r="32588">
      <c r="A32588" s="71" t="s">
        <v>77</v>
      </c>
      <c r="B32588" s="71">
        <v>5201.0</v>
      </c>
      <c r="C32588" s="71" t="s">
        <v>686</v>
      </c>
      <c r="D32588" s="71" t="s">
        <v>6267</v>
      </c>
      <c r="E32588" s="71">
        <v>9.770352754E9</v>
      </c>
      <c r="T32588" s="188">
        <v>45848.0</v>
      </c>
    </row>
    <row r="32589">
      <c r="A32589" s="71" t="s">
        <v>77</v>
      </c>
      <c r="B32589" s="71">
        <v>5201.0</v>
      </c>
      <c r="C32589" s="71" t="s">
        <v>686</v>
      </c>
      <c r="D32589" s="71" t="s">
        <v>6267</v>
      </c>
      <c r="E32589" s="71">
        <v>9.770352754E9</v>
      </c>
      <c r="T32589" s="188">
        <v>45848.0</v>
      </c>
    </row>
    <row r="32590">
      <c r="A32590" s="71" t="s">
        <v>47</v>
      </c>
      <c r="B32590" s="71">
        <v>16404.0</v>
      </c>
      <c r="C32590" s="71" t="s">
        <v>2761</v>
      </c>
      <c r="D32590" s="71" t="s">
        <v>6268</v>
      </c>
      <c r="E32590" s="71">
        <v>8.878206397E9</v>
      </c>
      <c r="F32590" s="71">
        <v>0.0</v>
      </c>
      <c r="G32590" s="71" t="s">
        <v>741</v>
      </c>
      <c r="H32590" s="71">
        <v>16.0</v>
      </c>
      <c r="I32590" s="71">
        <v>40.0</v>
      </c>
      <c r="J32590" s="71">
        <v>6.4</v>
      </c>
      <c r="K32590" s="71">
        <v>5500.0</v>
      </c>
      <c r="L32590" s="71">
        <v>35200.0</v>
      </c>
      <c r="M32590" s="71">
        <v>39600.0</v>
      </c>
      <c r="N32590" s="71">
        <v>0.0</v>
      </c>
      <c r="O32590" s="71">
        <v>39600.0</v>
      </c>
      <c r="P32590" s="71">
        <v>39600.0</v>
      </c>
      <c r="Q32590" s="71">
        <v>0.0</v>
      </c>
      <c r="R32590" s="71">
        <v>0.0</v>
      </c>
      <c r="S32590" s="71" t="s">
        <v>191</v>
      </c>
      <c r="T32590" s="188">
        <v>45848.0</v>
      </c>
    </row>
    <row r="32591">
      <c r="A32591" s="71" t="s">
        <v>47</v>
      </c>
      <c r="B32591" s="71">
        <v>16404.0</v>
      </c>
      <c r="C32591" s="71" t="s">
        <v>2761</v>
      </c>
      <c r="D32591" s="71" t="s">
        <v>6268</v>
      </c>
      <c r="E32591" s="71">
        <v>8.878206397E9</v>
      </c>
      <c r="G32591" s="71" t="s">
        <v>1774</v>
      </c>
      <c r="H32591" s="71">
        <v>2.0</v>
      </c>
      <c r="I32591" s="71">
        <v>40.0</v>
      </c>
      <c r="J32591" s="71">
        <v>0.8</v>
      </c>
      <c r="K32591" s="71">
        <v>5500.0</v>
      </c>
      <c r="L32591" s="71">
        <v>4400.0</v>
      </c>
      <c r="T32591" s="188">
        <v>45848.0</v>
      </c>
    </row>
    <row r="32592">
      <c r="A32592" s="71" t="s">
        <v>47</v>
      </c>
      <c r="B32592" s="71">
        <v>16404.0</v>
      </c>
      <c r="C32592" s="71" t="s">
        <v>2761</v>
      </c>
      <c r="D32592" s="71" t="s">
        <v>6268</v>
      </c>
      <c r="E32592" s="71">
        <v>8.878206397E9</v>
      </c>
      <c r="T32592" s="188">
        <v>45848.0</v>
      </c>
    </row>
    <row r="32593">
      <c r="A32593" s="71" t="s">
        <v>47</v>
      </c>
      <c r="B32593" s="71">
        <v>16404.0</v>
      </c>
      <c r="C32593" s="71" t="s">
        <v>2761</v>
      </c>
      <c r="D32593" s="71" t="s">
        <v>6268</v>
      </c>
      <c r="E32593" s="71">
        <v>8.878206397E9</v>
      </c>
      <c r="T32593" s="188">
        <v>45848.0</v>
      </c>
    </row>
    <row r="32594">
      <c r="A32594" s="71" t="s">
        <v>47</v>
      </c>
      <c r="B32594" s="71">
        <v>16404.0</v>
      </c>
      <c r="C32594" s="71" t="s">
        <v>2761</v>
      </c>
      <c r="D32594" s="71" t="s">
        <v>6268</v>
      </c>
      <c r="E32594" s="71">
        <v>8.878206397E9</v>
      </c>
      <c r="T32594" s="188">
        <v>45848.0</v>
      </c>
    </row>
    <row r="32595">
      <c r="A32595" s="71" t="s">
        <v>77</v>
      </c>
      <c r="B32595" s="71">
        <v>5200.0</v>
      </c>
      <c r="C32595" s="71" t="s">
        <v>6269</v>
      </c>
      <c r="D32595" s="71" t="s">
        <v>6270</v>
      </c>
      <c r="E32595" s="71">
        <v>8.770337496E9</v>
      </c>
      <c r="F32595" s="71">
        <v>0.0</v>
      </c>
      <c r="G32595" s="71" t="s">
        <v>1269</v>
      </c>
      <c r="H32595" s="71">
        <v>4.0</v>
      </c>
      <c r="I32595" s="71">
        <v>10.0</v>
      </c>
      <c r="J32595" s="71">
        <v>0.4</v>
      </c>
      <c r="K32595" s="71">
        <v>14000.0</v>
      </c>
      <c r="L32595" s="71">
        <v>5600.0</v>
      </c>
      <c r="M32595" s="71">
        <v>5600.0</v>
      </c>
      <c r="N32595" s="71">
        <v>0.0</v>
      </c>
      <c r="O32595" s="71">
        <v>5600.0</v>
      </c>
      <c r="P32595" s="71">
        <v>0.0</v>
      </c>
      <c r="Q32595" s="71">
        <v>5600.0</v>
      </c>
      <c r="R32595" s="71">
        <v>0.0</v>
      </c>
      <c r="S32595" s="71" t="s">
        <v>47</v>
      </c>
      <c r="T32595" s="188">
        <v>45848.0</v>
      </c>
    </row>
    <row r="32596">
      <c r="A32596" s="71" t="s">
        <v>77</v>
      </c>
      <c r="B32596" s="71">
        <v>5200.0</v>
      </c>
      <c r="C32596" s="71" t="s">
        <v>6269</v>
      </c>
      <c r="D32596" s="71" t="s">
        <v>6270</v>
      </c>
      <c r="E32596" s="71">
        <v>8.770337496E9</v>
      </c>
      <c r="T32596" s="188">
        <v>45848.0</v>
      </c>
    </row>
    <row r="32597">
      <c r="A32597" s="71" t="s">
        <v>77</v>
      </c>
      <c r="B32597" s="71">
        <v>5200.0</v>
      </c>
      <c r="C32597" s="71" t="s">
        <v>6269</v>
      </c>
      <c r="D32597" s="71" t="s">
        <v>6270</v>
      </c>
      <c r="E32597" s="71">
        <v>8.770337496E9</v>
      </c>
      <c r="T32597" s="188">
        <v>45848.0</v>
      </c>
    </row>
    <row r="32598">
      <c r="A32598" s="71" t="s">
        <v>77</v>
      </c>
      <c r="B32598" s="71">
        <v>5200.0</v>
      </c>
      <c r="C32598" s="71" t="s">
        <v>6269</v>
      </c>
      <c r="D32598" s="71" t="s">
        <v>6270</v>
      </c>
      <c r="E32598" s="71">
        <v>8.770337496E9</v>
      </c>
      <c r="T32598" s="188">
        <v>45848.0</v>
      </c>
    </row>
    <row r="32599">
      <c r="A32599" s="71" t="s">
        <v>77</v>
      </c>
      <c r="B32599" s="71">
        <v>5200.0</v>
      </c>
      <c r="C32599" s="71" t="s">
        <v>6269</v>
      </c>
      <c r="D32599" s="71" t="s">
        <v>6270</v>
      </c>
      <c r="E32599" s="71">
        <v>8.770337496E9</v>
      </c>
      <c r="T32599" s="188">
        <v>45848.0</v>
      </c>
    </row>
    <row r="32600">
      <c r="A32600" s="71" t="s">
        <v>47</v>
      </c>
      <c r="B32600" s="71">
        <v>16403.0</v>
      </c>
      <c r="C32600" s="71" t="s">
        <v>6269</v>
      </c>
      <c r="D32600" s="71" t="s">
        <v>6270</v>
      </c>
      <c r="E32600" s="71">
        <v>8.770337496E9</v>
      </c>
      <c r="F32600" s="71">
        <v>0.0</v>
      </c>
      <c r="G32600" s="71" t="s">
        <v>6080</v>
      </c>
      <c r="H32600" s="71">
        <v>13.0</v>
      </c>
      <c r="I32600" s="71">
        <v>40.0</v>
      </c>
      <c r="J32600" s="71">
        <v>5.2</v>
      </c>
      <c r="K32600" s="71">
        <v>5500.0</v>
      </c>
      <c r="L32600" s="71">
        <v>28600.0</v>
      </c>
      <c r="M32600" s="71">
        <v>41800.0</v>
      </c>
      <c r="N32600" s="71">
        <v>0.0</v>
      </c>
      <c r="O32600" s="71">
        <v>41800.0</v>
      </c>
      <c r="P32600" s="71">
        <v>37400.0</v>
      </c>
      <c r="Q32600" s="71">
        <v>4400.0</v>
      </c>
      <c r="R32600" s="71">
        <v>0.0</v>
      </c>
      <c r="S32600" s="71" t="s">
        <v>191</v>
      </c>
      <c r="T32600" s="188">
        <v>45848.0</v>
      </c>
    </row>
    <row r="32601">
      <c r="A32601" s="71" t="s">
        <v>47</v>
      </c>
      <c r="B32601" s="71">
        <v>16403.0</v>
      </c>
      <c r="C32601" s="71" t="s">
        <v>6269</v>
      </c>
      <c r="D32601" s="71" t="s">
        <v>6270</v>
      </c>
      <c r="E32601" s="71">
        <v>8.770337496E9</v>
      </c>
      <c r="G32601" s="71" t="s">
        <v>1774</v>
      </c>
      <c r="H32601" s="71">
        <v>2.0</v>
      </c>
      <c r="I32601" s="71">
        <v>40.0</v>
      </c>
      <c r="J32601" s="71">
        <v>0.8</v>
      </c>
      <c r="K32601" s="71">
        <v>5500.0</v>
      </c>
      <c r="L32601" s="71">
        <v>4400.0</v>
      </c>
      <c r="T32601" s="188">
        <v>45848.0</v>
      </c>
    </row>
    <row r="32602">
      <c r="A32602" s="71" t="s">
        <v>47</v>
      </c>
      <c r="B32602" s="71">
        <v>16403.0</v>
      </c>
      <c r="C32602" s="71" t="s">
        <v>6269</v>
      </c>
      <c r="D32602" s="71" t="s">
        <v>6270</v>
      </c>
      <c r="E32602" s="71">
        <v>8.770337496E9</v>
      </c>
      <c r="G32602" s="71" t="s">
        <v>6103</v>
      </c>
      <c r="H32602" s="71">
        <v>4.0</v>
      </c>
      <c r="I32602" s="71">
        <v>40.0</v>
      </c>
      <c r="J32602" s="71">
        <v>1.6</v>
      </c>
      <c r="K32602" s="71">
        <v>5500.0</v>
      </c>
      <c r="L32602" s="71">
        <v>8800.0</v>
      </c>
      <c r="T32602" s="188">
        <v>45848.0</v>
      </c>
    </row>
    <row r="32603">
      <c r="A32603" s="71" t="s">
        <v>47</v>
      </c>
      <c r="B32603" s="71">
        <v>16403.0</v>
      </c>
      <c r="C32603" s="71" t="s">
        <v>6269</v>
      </c>
      <c r="D32603" s="71" t="s">
        <v>6270</v>
      </c>
      <c r="E32603" s="71">
        <v>8.770337496E9</v>
      </c>
      <c r="T32603" s="188">
        <v>45848.0</v>
      </c>
    </row>
    <row r="32604">
      <c r="A32604" s="71" t="s">
        <v>47</v>
      </c>
      <c r="B32604" s="71">
        <v>16403.0</v>
      </c>
      <c r="C32604" s="71" t="s">
        <v>6269</v>
      </c>
      <c r="D32604" s="71" t="s">
        <v>6270</v>
      </c>
      <c r="E32604" s="71">
        <v>8.770337496E9</v>
      </c>
      <c r="T32604" s="188">
        <v>45848.0</v>
      </c>
    </row>
    <row r="32605">
      <c r="A32605" s="71" t="s">
        <v>47</v>
      </c>
      <c r="B32605" s="71">
        <v>16402.0</v>
      </c>
      <c r="C32605" s="71" t="s">
        <v>6271</v>
      </c>
      <c r="D32605" s="71" t="s">
        <v>6272</v>
      </c>
      <c r="E32605" s="71">
        <v>9.826871505E9</v>
      </c>
      <c r="F32605" s="71" t="s">
        <v>6273</v>
      </c>
      <c r="G32605" s="71" t="s">
        <v>3977</v>
      </c>
      <c r="H32605" s="71">
        <v>64.0</v>
      </c>
      <c r="I32605" s="71">
        <v>40.0</v>
      </c>
      <c r="J32605" s="71">
        <v>25.6</v>
      </c>
      <c r="K32605" s="71">
        <v>5500.0</v>
      </c>
      <c r="L32605" s="71">
        <v>140800.0</v>
      </c>
      <c r="M32605" s="71">
        <v>151800.0</v>
      </c>
      <c r="N32605" s="71">
        <v>0.0</v>
      </c>
      <c r="O32605" s="71">
        <v>151800.0</v>
      </c>
      <c r="P32605" s="71">
        <v>78600.0</v>
      </c>
      <c r="Q32605" s="71">
        <v>73200.0</v>
      </c>
      <c r="R32605" s="71">
        <v>0.0</v>
      </c>
      <c r="S32605" s="71" t="s">
        <v>191</v>
      </c>
      <c r="T32605" s="188">
        <v>45848.0</v>
      </c>
    </row>
    <row r="32606">
      <c r="A32606" s="71" t="s">
        <v>47</v>
      </c>
      <c r="B32606" s="71">
        <v>16402.0</v>
      </c>
      <c r="C32606" s="71" t="s">
        <v>6271</v>
      </c>
      <c r="D32606" s="71" t="s">
        <v>6272</v>
      </c>
      <c r="E32606" s="71">
        <v>9.826871505E9</v>
      </c>
      <c r="G32606" s="71" t="s">
        <v>5825</v>
      </c>
      <c r="H32606" s="71">
        <v>2.0</v>
      </c>
      <c r="I32606" s="71">
        <v>40.0</v>
      </c>
      <c r="J32606" s="71">
        <v>0.8</v>
      </c>
      <c r="K32606" s="71">
        <v>5500.0</v>
      </c>
      <c r="L32606" s="71">
        <v>4400.0</v>
      </c>
      <c r="T32606" s="188">
        <v>45848.0</v>
      </c>
    </row>
    <row r="32607">
      <c r="A32607" s="71" t="s">
        <v>47</v>
      </c>
      <c r="B32607" s="71">
        <v>16402.0</v>
      </c>
      <c r="C32607" s="71" t="s">
        <v>6271</v>
      </c>
      <c r="D32607" s="71" t="s">
        <v>6272</v>
      </c>
      <c r="E32607" s="71">
        <v>9.826871505E9</v>
      </c>
      <c r="G32607" s="71" t="s">
        <v>802</v>
      </c>
      <c r="H32607" s="71">
        <v>3.0</v>
      </c>
      <c r="I32607" s="71">
        <v>40.0</v>
      </c>
      <c r="J32607" s="71">
        <v>1.2</v>
      </c>
      <c r="K32607" s="71">
        <v>5500.0</v>
      </c>
      <c r="L32607" s="71">
        <v>6600.0</v>
      </c>
      <c r="T32607" s="188">
        <v>45848.0</v>
      </c>
    </row>
    <row r="32608">
      <c r="A32608" s="71" t="s">
        <v>47</v>
      </c>
      <c r="B32608" s="71">
        <v>16402.0</v>
      </c>
      <c r="C32608" s="71" t="s">
        <v>6271</v>
      </c>
      <c r="D32608" s="71" t="s">
        <v>6272</v>
      </c>
      <c r="E32608" s="71">
        <v>9.826871505E9</v>
      </c>
      <c r="T32608" s="188">
        <v>45848.0</v>
      </c>
    </row>
    <row r="32609">
      <c r="A32609" s="71" t="s">
        <v>47</v>
      </c>
      <c r="B32609" s="71">
        <v>16402.0</v>
      </c>
      <c r="C32609" s="71" t="s">
        <v>6271</v>
      </c>
      <c r="D32609" s="71" t="s">
        <v>6272</v>
      </c>
      <c r="E32609" s="71">
        <v>9.826871505E9</v>
      </c>
      <c r="T32609" s="188">
        <v>45848.0</v>
      </c>
    </row>
    <row r="32610">
      <c r="A32610" s="71" t="s">
        <v>47</v>
      </c>
      <c r="B32610" s="71">
        <v>16401.0</v>
      </c>
      <c r="C32610" s="71" t="s">
        <v>6274</v>
      </c>
      <c r="D32610" s="71" t="s">
        <v>6275</v>
      </c>
      <c r="E32610" s="71">
        <v>9.754036948E9</v>
      </c>
      <c r="F32610" s="71">
        <v>0.0</v>
      </c>
      <c r="G32610" s="71" t="s">
        <v>802</v>
      </c>
      <c r="H32610" s="71">
        <v>2.0</v>
      </c>
      <c r="I32610" s="71">
        <v>40.0</v>
      </c>
      <c r="J32610" s="71">
        <v>0.8</v>
      </c>
      <c r="K32610" s="71">
        <v>5500.0</v>
      </c>
      <c r="L32610" s="71">
        <v>4400.0</v>
      </c>
      <c r="M32610" s="71">
        <v>4400.0</v>
      </c>
      <c r="N32610" s="71">
        <v>0.0</v>
      </c>
      <c r="O32610" s="71">
        <v>4400.0</v>
      </c>
      <c r="P32610" s="71">
        <v>4400.0</v>
      </c>
      <c r="Q32610" s="71">
        <v>0.0</v>
      </c>
      <c r="R32610" s="71">
        <v>0.0</v>
      </c>
      <c r="S32610" s="71" t="s">
        <v>191</v>
      </c>
      <c r="T32610" s="188">
        <v>45848.0</v>
      </c>
    </row>
    <row r="32611">
      <c r="A32611" s="71" t="s">
        <v>47</v>
      </c>
      <c r="B32611" s="71">
        <v>16401.0</v>
      </c>
      <c r="C32611" s="71" t="s">
        <v>6274</v>
      </c>
      <c r="D32611" s="71" t="s">
        <v>6275</v>
      </c>
      <c r="E32611" s="71">
        <v>9.754036948E9</v>
      </c>
      <c r="T32611" s="188">
        <v>45848.0</v>
      </c>
    </row>
    <row r="32612">
      <c r="A32612" s="71" t="s">
        <v>47</v>
      </c>
      <c r="B32612" s="71">
        <v>16401.0</v>
      </c>
      <c r="C32612" s="71" t="s">
        <v>6274</v>
      </c>
      <c r="D32612" s="71" t="s">
        <v>6275</v>
      </c>
      <c r="E32612" s="71">
        <v>9.754036948E9</v>
      </c>
      <c r="T32612" s="188">
        <v>45848.0</v>
      </c>
    </row>
    <row r="32613">
      <c r="A32613" s="71" t="s">
        <v>47</v>
      </c>
      <c r="B32613" s="71">
        <v>16401.0</v>
      </c>
      <c r="C32613" s="71" t="s">
        <v>6274</v>
      </c>
      <c r="D32613" s="71" t="s">
        <v>6275</v>
      </c>
      <c r="E32613" s="71">
        <v>9.754036948E9</v>
      </c>
      <c r="T32613" s="188">
        <v>45848.0</v>
      </c>
    </row>
    <row r="32614">
      <c r="A32614" s="71" t="s">
        <v>47</v>
      </c>
      <c r="B32614" s="71">
        <v>16401.0</v>
      </c>
      <c r="C32614" s="71" t="s">
        <v>6274</v>
      </c>
      <c r="D32614" s="71" t="s">
        <v>6275</v>
      </c>
      <c r="E32614" s="71">
        <v>9.754036948E9</v>
      </c>
      <c r="T32614" s="188">
        <v>45848.0</v>
      </c>
    </row>
    <row r="32615">
      <c r="A32615" s="71" t="s">
        <v>77</v>
      </c>
      <c r="B32615" s="71">
        <v>5199.0</v>
      </c>
      <c r="C32615" s="71" t="s">
        <v>6276</v>
      </c>
      <c r="D32615" s="71" t="s">
        <v>6277</v>
      </c>
      <c r="E32615" s="71">
        <v>9.977798892E9</v>
      </c>
      <c r="F32615" s="71">
        <v>0.0</v>
      </c>
      <c r="G32615" s="71" t="s">
        <v>610</v>
      </c>
      <c r="H32615" s="71">
        <v>3.0</v>
      </c>
      <c r="I32615" s="71">
        <v>40.0</v>
      </c>
      <c r="J32615" s="71">
        <v>1.2</v>
      </c>
      <c r="K32615" s="71">
        <v>5300.0</v>
      </c>
      <c r="L32615" s="71">
        <v>6360.0</v>
      </c>
      <c r="M32615" s="71">
        <v>6360.0</v>
      </c>
      <c r="N32615" s="71">
        <v>0.0</v>
      </c>
      <c r="O32615" s="71">
        <v>6360.0</v>
      </c>
      <c r="P32615" s="71">
        <v>6360.0</v>
      </c>
      <c r="Q32615" s="71">
        <v>0.0</v>
      </c>
      <c r="R32615" s="71">
        <v>0.0</v>
      </c>
      <c r="S32615" s="71" t="s">
        <v>191</v>
      </c>
      <c r="T32615" s="188">
        <v>45848.0</v>
      </c>
    </row>
    <row r="32616">
      <c r="A32616" s="71" t="s">
        <v>77</v>
      </c>
      <c r="B32616" s="71">
        <v>5199.0</v>
      </c>
      <c r="C32616" s="71" t="s">
        <v>6276</v>
      </c>
      <c r="D32616" s="71" t="s">
        <v>6277</v>
      </c>
      <c r="E32616" s="71">
        <v>9.977798892E9</v>
      </c>
      <c r="T32616" s="188">
        <v>45848.0</v>
      </c>
    </row>
    <row r="32617">
      <c r="A32617" s="71" t="s">
        <v>77</v>
      </c>
      <c r="B32617" s="71">
        <v>5199.0</v>
      </c>
      <c r="C32617" s="71" t="s">
        <v>6276</v>
      </c>
      <c r="D32617" s="71" t="s">
        <v>6277</v>
      </c>
      <c r="E32617" s="71">
        <v>9.977798892E9</v>
      </c>
      <c r="T32617" s="188">
        <v>45848.0</v>
      </c>
    </row>
    <row r="32618">
      <c r="A32618" s="71" t="s">
        <v>77</v>
      </c>
      <c r="B32618" s="71">
        <v>5199.0</v>
      </c>
      <c r="C32618" s="71" t="s">
        <v>6276</v>
      </c>
      <c r="D32618" s="71" t="s">
        <v>6277</v>
      </c>
      <c r="E32618" s="71">
        <v>9.977798892E9</v>
      </c>
      <c r="T32618" s="188">
        <v>45848.0</v>
      </c>
    </row>
    <row r="32619">
      <c r="A32619" s="71" t="s">
        <v>77</v>
      </c>
      <c r="B32619" s="71">
        <v>5199.0</v>
      </c>
      <c r="C32619" s="71" t="s">
        <v>6276</v>
      </c>
      <c r="D32619" s="71" t="s">
        <v>6277</v>
      </c>
      <c r="E32619" s="71">
        <v>9.977798892E9</v>
      </c>
      <c r="T32619" s="188">
        <v>45848.0</v>
      </c>
    </row>
    <row r="32620">
      <c r="A32620" s="71" t="s">
        <v>77</v>
      </c>
      <c r="B32620" s="71">
        <v>5198.0</v>
      </c>
      <c r="C32620" s="71" t="s">
        <v>6278</v>
      </c>
      <c r="D32620" s="71" t="s">
        <v>574</v>
      </c>
      <c r="E32620" s="71">
        <v>9.98188408E9</v>
      </c>
      <c r="F32620" s="71">
        <v>0.0</v>
      </c>
      <c r="G32620" s="71" t="s">
        <v>610</v>
      </c>
      <c r="H32620" s="71">
        <v>1.0</v>
      </c>
      <c r="I32620" s="71">
        <v>40.0</v>
      </c>
      <c r="J32620" s="71">
        <v>0.4</v>
      </c>
      <c r="K32620" s="71">
        <v>5300.0</v>
      </c>
      <c r="L32620" s="71">
        <v>2120.0</v>
      </c>
      <c r="M32620" s="71">
        <v>2120.0</v>
      </c>
      <c r="N32620" s="71">
        <v>20.0</v>
      </c>
      <c r="O32620" s="71">
        <v>2100.0</v>
      </c>
      <c r="P32620" s="71">
        <v>0.0</v>
      </c>
      <c r="Q32620" s="71">
        <v>2100.0</v>
      </c>
      <c r="R32620" s="71">
        <v>0.0</v>
      </c>
      <c r="S32620" s="71" t="s">
        <v>47</v>
      </c>
      <c r="T32620" s="188">
        <v>45848.0</v>
      </c>
    </row>
    <row r="32621">
      <c r="A32621" s="71" t="s">
        <v>77</v>
      </c>
      <c r="B32621" s="71">
        <v>5198.0</v>
      </c>
      <c r="C32621" s="71" t="s">
        <v>6278</v>
      </c>
      <c r="D32621" s="71" t="s">
        <v>574</v>
      </c>
      <c r="E32621" s="71">
        <v>9.98188408E9</v>
      </c>
      <c r="T32621" s="188">
        <v>45848.0</v>
      </c>
    </row>
    <row r="32622">
      <c r="A32622" s="71" t="s">
        <v>77</v>
      </c>
      <c r="B32622" s="71">
        <v>5198.0</v>
      </c>
      <c r="C32622" s="71" t="s">
        <v>6278</v>
      </c>
      <c r="D32622" s="71" t="s">
        <v>574</v>
      </c>
      <c r="E32622" s="71">
        <v>9.98188408E9</v>
      </c>
      <c r="T32622" s="188">
        <v>45848.0</v>
      </c>
    </row>
    <row r="32623">
      <c r="A32623" s="71" t="s">
        <v>77</v>
      </c>
      <c r="B32623" s="71">
        <v>5198.0</v>
      </c>
      <c r="C32623" s="71" t="s">
        <v>6278</v>
      </c>
      <c r="D32623" s="71" t="s">
        <v>574</v>
      </c>
      <c r="E32623" s="71">
        <v>9.98188408E9</v>
      </c>
      <c r="T32623" s="188">
        <v>45848.0</v>
      </c>
    </row>
    <row r="32624">
      <c r="A32624" s="71" t="s">
        <v>77</v>
      </c>
      <c r="B32624" s="71">
        <v>5198.0</v>
      </c>
      <c r="C32624" s="71" t="s">
        <v>6278</v>
      </c>
      <c r="D32624" s="71" t="s">
        <v>574</v>
      </c>
      <c r="E32624" s="71">
        <v>9.98188408E9</v>
      </c>
      <c r="T32624" s="188">
        <v>45848.0</v>
      </c>
    </row>
    <row r="32625">
      <c r="A32625" s="71" t="s">
        <v>47</v>
      </c>
      <c r="B32625" s="71">
        <v>16400.0</v>
      </c>
      <c r="C32625" s="71" t="s">
        <v>6278</v>
      </c>
      <c r="D32625" s="71" t="s">
        <v>574</v>
      </c>
      <c r="E32625" s="71">
        <v>9.98188408E9</v>
      </c>
      <c r="F32625" s="71">
        <v>0.0</v>
      </c>
      <c r="G32625" s="71" t="s">
        <v>83</v>
      </c>
      <c r="H32625" s="71">
        <v>2.0</v>
      </c>
      <c r="I32625" s="71">
        <v>40.0</v>
      </c>
      <c r="J32625" s="71">
        <v>0.8</v>
      </c>
      <c r="K32625" s="71">
        <v>5500.0</v>
      </c>
      <c r="L32625" s="71">
        <v>4400.0</v>
      </c>
      <c r="M32625" s="71">
        <v>8800.0</v>
      </c>
      <c r="N32625" s="71">
        <v>0.0</v>
      </c>
      <c r="O32625" s="71">
        <v>8800.0</v>
      </c>
      <c r="P32625" s="71">
        <v>0.0</v>
      </c>
      <c r="Q32625" s="71">
        <v>8800.0</v>
      </c>
      <c r="R32625" s="71">
        <v>0.0</v>
      </c>
      <c r="S32625" s="71" t="s">
        <v>47</v>
      </c>
      <c r="T32625" s="188">
        <v>45848.0</v>
      </c>
    </row>
    <row r="32626">
      <c r="A32626" s="71" t="s">
        <v>47</v>
      </c>
      <c r="B32626" s="71">
        <v>16400.0</v>
      </c>
      <c r="C32626" s="71" t="s">
        <v>6278</v>
      </c>
      <c r="D32626" s="71" t="s">
        <v>574</v>
      </c>
      <c r="E32626" s="71">
        <v>9.98188408E9</v>
      </c>
      <c r="G32626" s="71" t="s">
        <v>6080</v>
      </c>
      <c r="H32626" s="71">
        <v>2.0</v>
      </c>
      <c r="I32626" s="71">
        <v>40.0</v>
      </c>
      <c r="J32626" s="71">
        <v>0.8</v>
      </c>
      <c r="K32626" s="71">
        <v>5500.0</v>
      </c>
      <c r="L32626" s="71">
        <v>4400.0</v>
      </c>
      <c r="T32626" s="188">
        <v>45848.0</v>
      </c>
    </row>
    <row r="32627">
      <c r="A32627" s="71" t="s">
        <v>47</v>
      </c>
      <c r="B32627" s="71">
        <v>16400.0</v>
      </c>
      <c r="C32627" s="71" t="s">
        <v>6278</v>
      </c>
      <c r="D32627" s="71" t="s">
        <v>574</v>
      </c>
      <c r="E32627" s="71">
        <v>9.98188408E9</v>
      </c>
      <c r="T32627" s="188">
        <v>45848.0</v>
      </c>
    </row>
    <row r="32628">
      <c r="A32628" s="71" t="s">
        <v>47</v>
      </c>
      <c r="B32628" s="71">
        <v>16400.0</v>
      </c>
      <c r="C32628" s="71" t="s">
        <v>6278</v>
      </c>
      <c r="D32628" s="71" t="s">
        <v>574</v>
      </c>
      <c r="E32628" s="71">
        <v>9.98188408E9</v>
      </c>
      <c r="T32628" s="188">
        <v>45848.0</v>
      </c>
    </row>
    <row r="32629">
      <c r="A32629" s="71" t="s">
        <v>47</v>
      </c>
      <c r="B32629" s="71">
        <v>16400.0</v>
      </c>
      <c r="C32629" s="71" t="s">
        <v>6278</v>
      </c>
      <c r="D32629" s="71" t="s">
        <v>574</v>
      </c>
      <c r="E32629" s="71">
        <v>9.98188408E9</v>
      </c>
      <c r="T32629" s="188">
        <v>45848.0</v>
      </c>
    </row>
    <row r="32630">
      <c r="A32630" s="71" t="s">
        <v>77</v>
      </c>
      <c r="B32630" s="71">
        <v>5197.0</v>
      </c>
      <c r="C32630" s="71" t="s">
        <v>6279</v>
      </c>
      <c r="D32630" s="71" t="s">
        <v>4642</v>
      </c>
      <c r="E32630" s="71">
        <v>9.584107047E9</v>
      </c>
      <c r="F32630" s="71">
        <v>0.0</v>
      </c>
      <c r="G32630" s="71" t="s">
        <v>610</v>
      </c>
      <c r="H32630" s="71">
        <v>3.0</v>
      </c>
      <c r="I32630" s="71">
        <v>40.0</v>
      </c>
      <c r="J32630" s="71">
        <v>1.2</v>
      </c>
      <c r="K32630" s="71">
        <v>5300.0</v>
      </c>
      <c r="L32630" s="71">
        <v>6360.0</v>
      </c>
      <c r="M32630" s="71">
        <v>8480.0</v>
      </c>
      <c r="N32630" s="71">
        <v>0.0</v>
      </c>
      <c r="O32630" s="71">
        <v>8480.0</v>
      </c>
      <c r="P32630" s="71">
        <v>0.0</v>
      </c>
      <c r="Q32630" s="71">
        <v>8480.0</v>
      </c>
      <c r="R32630" s="71">
        <v>0.0</v>
      </c>
      <c r="S32630" s="71" t="s">
        <v>47</v>
      </c>
      <c r="T32630" s="188">
        <v>45848.0</v>
      </c>
    </row>
    <row r="32631">
      <c r="A32631" s="71" t="s">
        <v>77</v>
      </c>
      <c r="B32631" s="71">
        <v>5197.0</v>
      </c>
      <c r="C32631" s="71" t="s">
        <v>6279</v>
      </c>
      <c r="D32631" s="71" t="s">
        <v>4642</v>
      </c>
      <c r="E32631" s="71">
        <v>9.584107047E9</v>
      </c>
      <c r="G32631" s="71" t="s">
        <v>3256</v>
      </c>
      <c r="H32631" s="71">
        <v>1.0</v>
      </c>
      <c r="I32631" s="71">
        <v>40.0</v>
      </c>
      <c r="J32631" s="71">
        <v>0.4</v>
      </c>
      <c r="K32631" s="71">
        <v>5300.0</v>
      </c>
      <c r="L32631" s="71">
        <v>2120.0</v>
      </c>
      <c r="T32631" s="188">
        <v>45848.0</v>
      </c>
    </row>
    <row r="32632">
      <c r="A32632" s="71" t="s">
        <v>77</v>
      </c>
      <c r="B32632" s="71">
        <v>5197.0</v>
      </c>
      <c r="C32632" s="71" t="s">
        <v>6279</v>
      </c>
      <c r="D32632" s="71" t="s">
        <v>4642</v>
      </c>
      <c r="E32632" s="71">
        <v>9.584107047E9</v>
      </c>
      <c r="T32632" s="188">
        <v>45848.0</v>
      </c>
    </row>
    <row r="32633">
      <c r="A32633" s="71" t="s">
        <v>77</v>
      </c>
      <c r="B32633" s="71">
        <v>5197.0</v>
      </c>
      <c r="C32633" s="71" t="s">
        <v>6279</v>
      </c>
      <c r="D32633" s="71" t="s">
        <v>4642</v>
      </c>
      <c r="E32633" s="71">
        <v>9.584107047E9</v>
      </c>
      <c r="T32633" s="188">
        <v>45848.0</v>
      </c>
    </row>
    <row r="32634">
      <c r="A32634" s="71" t="s">
        <v>77</v>
      </c>
      <c r="B32634" s="71">
        <v>5197.0</v>
      </c>
      <c r="C32634" s="71" t="s">
        <v>6279</v>
      </c>
      <c r="D32634" s="71" t="s">
        <v>4642</v>
      </c>
      <c r="E32634" s="71">
        <v>9.584107047E9</v>
      </c>
      <c r="T32634" s="188">
        <v>45848.0</v>
      </c>
    </row>
    <row r="32635">
      <c r="A32635" s="71" t="s">
        <v>47</v>
      </c>
      <c r="B32635" s="71">
        <v>16399.0</v>
      </c>
      <c r="C32635" s="71" t="s">
        <v>6279</v>
      </c>
      <c r="D32635" s="71" t="s">
        <v>4642</v>
      </c>
      <c r="E32635" s="71">
        <v>9.584107047E9</v>
      </c>
      <c r="F32635" s="71">
        <v>0.0</v>
      </c>
      <c r="G32635" s="71" t="s">
        <v>6080</v>
      </c>
      <c r="H32635" s="71">
        <v>3.0</v>
      </c>
      <c r="I32635" s="71">
        <v>40.0</v>
      </c>
      <c r="J32635" s="71">
        <v>1.2</v>
      </c>
      <c r="K32635" s="71">
        <v>5500.0</v>
      </c>
      <c r="L32635" s="71">
        <v>6600.0</v>
      </c>
      <c r="M32635" s="71">
        <v>28600.0</v>
      </c>
      <c r="N32635" s="71">
        <v>0.0</v>
      </c>
      <c r="O32635" s="71">
        <v>28600.0</v>
      </c>
      <c r="P32635" s="71">
        <v>0.0</v>
      </c>
      <c r="Q32635" s="71">
        <v>28600.0</v>
      </c>
      <c r="R32635" s="71">
        <v>0.0</v>
      </c>
      <c r="S32635" s="71" t="s">
        <v>47</v>
      </c>
      <c r="T32635" s="188">
        <v>45848.0</v>
      </c>
    </row>
    <row r="32636">
      <c r="A32636" s="71" t="s">
        <v>47</v>
      </c>
      <c r="B32636" s="71">
        <v>16399.0</v>
      </c>
      <c r="C32636" s="71" t="s">
        <v>6279</v>
      </c>
      <c r="D32636" s="71" t="s">
        <v>4642</v>
      </c>
      <c r="E32636" s="71">
        <v>9.584107047E9</v>
      </c>
      <c r="G32636" s="71" t="s">
        <v>741</v>
      </c>
      <c r="H32636" s="71">
        <v>10.0</v>
      </c>
      <c r="I32636" s="71">
        <v>40.0</v>
      </c>
      <c r="J32636" s="71">
        <v>4.0</v>
      </c>
      <c r="K32636" s="71">
        <v>5500.0</v>
      </c>
      <c r="L32636" s="71">
        <v>22000.0</v>
      </c>
      <c r="T32636" s="188">
        <v>45848.0</v>
      </c>
    </row>
    <row r="32637">
      <c r="A32637" s="71" t="s">
        <v>47</v>
      </c>
      <c r="B32637" s="71">
        <v>16399.0</v>
      </c>
      <c r="C32637" s="71" t="s">
        <v>6279</v>
      </c>
      <c r="D32637" s="71" t="s">
        <v>4642</v>
      </c>
      <c r="E32637" s="71">
        <v>9.584107047E9</v>
      </c>
      <c r="T32637" s="188">
        <v>45848.0</v>
      </c>
    </row>
    <row r="32638">
      <c r="A32638" s="71" t="s">
        <v>47</v>
      </c>
      <c r="B32638" s="71">
        <v>16399.0</v>
      </c>
      <c r="C32638" s="71" t="s">
        <v>6279</v>
      </c>
      <c r="D32638" s="71" t="s">
        <v>4642</v>
      </c>
      <c r="E32638" s="71">
        <v>9.584107047E9</v>
      </c>
      <c r="T32638" s="188">
        <v>45848.0</v>
      </c>
    </row>
    <row r="32639">
      <c r="A32639" s="71" t="s">
        <v>47</v>
      </c>
      <c r="B32639" s="71">
        <v>16399.0</v>
      </c>
      <c r="C32639" s="71" t="s">
        <v>6279</v>
      </c>
      <c r="D32639" s="71" t="s">
        <v>4642</v>
      </c>
      <c r="E32639" s="71">
        <v>9.584107047E9</v>
      </c>
      <c r="T32639" s="188">
        <v>45848.0</v>
      </c>
    </row>
    <row r="32640">
      <c r="A32640" s="71" t="s">
        <v>77</v>
      </c>
      <c r="B32640" s="71">
        <v>5196.0</v>
      </c>
      <c r="C32640" s="71" t="s">
        <v>4527</v>
      </c>
      <c r="D32640" s="71" t="s">
        <v>4293</v>
      </c>
      <c r="E32640" s="71">
        <v>8.120242188E9</v>
      </c>
      <c r="F32640" s="71">
        <v>0.0</v>
      </c>
      <c r="G32640" s="71" t="s">
        <v>610</v>
      </c>
      <c r="H32640" s="71">
        <v>6.0</v>
      </c>
      <c r="I32640" s="71">
        <v>40.0</v>
      </c>
      <c r="J32640" s="71">
        <v>2.4</v>
      </c>
      <c r="K32640" s="71">
        <v>5300.0</v>
      </c>
      <c r="L32640" s="71">
        <v>12720.0</v>
      </c>
      <c r="M32640" s="71">
        <v>19080.0</v>
      </c>
      <c r="N32640" s="71">
        <v>0.0</v>
      </c>
      <c r="O32640" s="71">
        <v>19080.0</v>
      </c>
      <c r="P32640" s="71">
        <v>0.0</v>
      </c>
      <c r="Q32640" s="71">
        <v>19080.0</v>
      </c>
      <c r="R32640" s="71">
        <v>0.0</v>
      </c>
      <c r="S32640" s="71" t="s">
        <v>47</v>
      </c>
      <c r="T32640" s="188">
        <v>45848.0</v>
      </c>
    </row>
    <row r="32641">
      <c r="A32641" s="71" t="s">
        <v>77</v>
      </c>
      <c r="B32641" s="71">
        <v>5196.0</v>
      </c>
      <c r="C32641" s="71" t="s">
        <v>4527</v>
      </c>
      <c r="D32641" s="71" t="s">
        <v>4293</v>
      </c>
      <c r="E32641" s="71">
        <v>8.120242188E9</v>
      </c>
      <c r="G32641" s="71" t="s">
        <v>243</v>
      </c>
      <c r="H32641" s="71">
        <v>3.0</v>
      </c>
      <c r="I32641" s="71">
        <v>40.0</v>
      </c>
      <c r="J32641" s="71">
        <v>1.2</v>
      </c>
      <c r="K32641" s="71">
        <v>5300.0</v>
      </c>
      <c r="L32641" s="71">
        <v>6360.0</v>
      </c>
      <c r="T32641" s="188">
        <v>45848.0</v>
      </c>
    </row>
    <row r="32642">
      <c r="A32642" s="71" t="s">
        <v>77</v>
      </c>
      <c r="B32642" s="71">
        <v>5196.0</v>
      </c>
      <c r="C32642" s="71" t="s">
        <v>4527</v>
      </c>
      <c r="D32642" s="71" t="s">
        <v>4293</v>
      </c>
      <c r="E32642" s="71">
        <v>8.120242188E9</v>
      </c>
      <c r="T32642" s="188">
        <v>45848.0</v>
      </c>
    </row>
    <row r="32643">
      <c r="A32643" s="71" t="s">
        <v>77</v>
      </c>
      <c r="B32643" s="71">
        <v>5196.0</v>
      </c>
      <c r="C32643" s="71" t="s">
        <v>4527</v>
      </c>
      <c r="D32643" s="71" t="s">
        <v>4293</v>
      </c>
      <c r="E32643" s="71">
        <v>8.120242188E9</v>
      </c>
      <c r="T32643" s="188">
        <v>45848.0</v>
      </c>
    </row>
    <row r="32644">
      <c r="A32644" s="71" t="s">
        <v>77</v>
      </c>
      <c r="B32644" s="71">
        <v>5196.0</v>
      </c>
      <c r="C32644" s="71" t="s">
        <v>4527</v>
      </c>
      <c r="D32644" s="71" t="s">
        <v>4293</v>
      </c>
      <c r="E32644" s="71">
        <v>8.120242188E9</v>
      </c>
      <c r="T32644" s="188">
        <v>45848.0</v>
      </c>
    </row>
    <row r="32645">
      <c r="A32645" s="71" t="s">
        <v>47</v>
      </c>
      <c r="B32645" s="71">
        <v>16398.0</v>
      </c>
      <c r="C32645" s="71" t="s">
        <v>4527</v>
      </c>
      <c r="D32645" s="71" t="s">
        <v>4293</v>
      </c>
      <c r="E32645" s="71">
        <v>8.120242188E9</v>
      </c>
      <c r="F32645" s="71">
        <v>0.0</v>
      </c>
      <c r="G32645" s="71" t="s">
        <v>6080</v>
      </c>
      <c r="H32645" s="71">
        <v>4.0</v>
      </c>
      <c r="I32645" s="71">
        <v>40.0</v>
      </c>
      <c r="J32645" s="71">
        <v>1.6</v>
      </c>
      <c r="K32645" s="71">
        <v>5500.0</v>
      </c>
      <c r="L32645" s="71">
        <v>8800.0</v>
      </c>
      <c r="M32645" s="71">
        <v>11000.0</v>
      </c>
      <c r="N32645" s="71">
        <v>0.0</v>
      </c>
      <c r="O32645" s="71">
        <v>11000.0</v>
      </c>
      <c r="P32645" s="71">
        <v>10800.0</v>
      </c>
      <c r="Q32645" s="71">
        <v>200.0</v>
      </c>
      <c r="R32645" s="71">
        <v>0.0</v>
      </c>
      <c r="S32645" s="71" t="s">
        <v>191</v>
      </c>
      <c r="T32645" s="188">
        <v>45848.0</v>
      </c>
    </row>
    <row r="32646">
      <c r="A32646" s="71" t="s">
        <v>47</v>
      </c>
      <c r="B32646" s="71">
        <v>16398.0</v>
      </c>
      <c r="C32646" s="71" t="s">
        <v>4527</v>
      </c>
      <c r="D32646" s="71" t="s">
        <v>4293</v>
      </c>
      <c r="E32646" s="71">
        <v>8.120242188E9</v>
      </c>
      <c r="G32646" s="71" t="s">
        <v>83</v>
      </c>
      <c r="H32646" s="71">
        <v>1.0</v>
      </c>
      <c r="I32646" s="71">
        <v>40.0</v>
      </c>
      <c r="J32646" s="71">
        <v>0.4</v>
      </c>
      <c r="K32646" s="71">
        <v>5500.0</v>
      </c>
      <c r="L32646" s="71">
        <v>2200.0</v>
      </c>
      <c r="T32646" s="188">
        <v>45848.0</v>
      </c>
    </row>
    <row r="32647">
      <c r="A32647" s="71" t="s">
        <v>47</v>
      </c>
      <c r="B32647" s="71">
        <v>16398.0</v>
      </c>
      <c r="C32647" s="71" t="s">
        <v>4527</v>
      </c>
      <c r="D32647" s="71" t="s">
        <v>4293</v>
      </c>
      <c r="E32647" s="71">
        <v>8.120242188E9</v>
      </c>
      <c r="T32647" s="188">
        <v>45848.0</v>
      </c>
    </row>
    <row r="32648">
      <c r="A32648" s="71" t="s">
        <v>47</v>
      </c>
      <c r="B32648" s="71">
        <v>16398.0</v>
      </c>
      <c r="C32648" s="71" t="s">
        <v>4527</v>
      </c>
      <c r="D32648" s="71" t="s">
        <v>4293</v>
      </c>
      <c r="E32648" s="71">
        <v>8.120242188E9</v>
      </c>
      <c r="T32648" s="188">
        <v>45848.0</v>
      </c>
    </row>
    <row r="32649">
      <c r="A32649" s="71" t="s">
        <v>47</v>
      </c>
      <c r="B32649" s="71">
        <v>16398.0</v>
      </c>
      <c r="C32649" s="71" t="s">
        <v>4527</v>
      </c>
      <c r="D32649" s="71" t="s">
        <v>4293</v>
      </c>
      <c r="E32649" s="71">
        <v>8.120242188E9</v>
      </c>
      <c r="T32649" s="188">
        <v>45848.0</v>
      </c>
    </row>
    <row r="32650">
      <c r="A32650" s="71" t="s">
        <v>77</v>
      </c>
      <c r="B32650" s="71">
        <v>5195.0</v>
      </c>
      <c r="C32650" s="71" t="s">
        <v>6280</v>
      </c>
      <c r="D32650" s="71" t="s">
        <v>227</v>
      </c>
      <c r="E32650" s="71">
        <v>8.305636618E9</v>
      </c>
      <c r="F32650" s="71">
        <v>0.0</v>
      </c>
      <c r="G32650" s="71" t="s">
        <v>610</v>
      </c>
      <c r="H32650" s="71">
        <v>6.0</v>
      </c>
      <c r="I32650" s="71">
        <v>40.0</v>
      </c>
      <c r="J32650" s="71">
        <v>2.4</v>
      </c>
      <c r="K32650" s="71">
        <v>5300.0</v>
      </c>
      <c r="L32650" s="71">
        <v>12720.0</v>
      </c>
      <c r="M32650" s="71">
        <v>12720.0</v>
      </c>
      <c r="N32650" s="71">
        <v>0.0</v>
      </c>
      <c r="O32650" s="71">
        <v>12720.0</v>
      </c>
      <c r="P32650" s="71">
        <v>12720.0</v>
      </c>
      <c r="Q32650" s="71">
        <v>0.0</v>
      </c>
      <c r="R32650" s="71">
        <v>0.0</v>
      </c>
      <c r="S32650" s="71" t="s">
        <v>191</v>
      </c>
      <c r="T32650" s="188">
        <v>45848.0</v>
      </c>
    </row>
    <row r="32651">
      <c r="A32651" s="71" t="s">
        <v>77</v>
      </c>
      <c r="B32651" s="71">
        <v>5195.0</v>
      </c>
      <c r="C32651" s="71" t="s">
        <v>6280</v>
      </c>
      <c r="D32651" s="71" t="s">
        <v>227</v>
      </c>
      <c r="E32651" s="71">
        <v>8.305636618E9</v>
      </c>
      <c r="T32651" s="188">
        <v>45848.0</v>
      </c>
    </row>
    <row r="32652">
      <c r="A32652" s="71" t="s">
        <v>77</v>
      </c>
      <c r="B32652" s="71">
        <v>5195.0</v>
      </c>
      <c r="C32652" s="71" t="s">
        <v>6280</v>
      </c>
      <c r="D32652" s="71" t="s">
        <v>227</v>
      </c>
      <c r="E32652" s="71">
        <v>8.305636618E9</v>
      </c>
      <c r="T32652" s="188">
        <v>45848.0</v>
      </c>
    </row>
    <row r="32653">
      <c r="A32653" s="71" t="s">
        <v>77</v>
      </c>
      <c r="B32653" s="71">
        <v>5195.0</v>
      </c>
      <c r="C32653" s="71" t="s">
        <v>6280</v>
      </c>
      <c r="D32653" s="71" t="s">
        <v>227</v>
      </c>
      <c r="E32653" s="71">
        <v>8.305636618E9</v>
      </c>
      <c r="T32653" s="188">
        <v>45848.0</v>
      </c>
    </row>
    <row r="32654">
      <c r="A32654" s="71" t="s">
        <v>77</v>
      </c>
      <c r="B32654" s="71">
        <v>5195.0</v>
      </c>
      <c r="C32654" s="71" t="s">
        <v>6280</v>
      </c>
      <c r="D32654" s="71" t="s">
        <v>227</v>
      </c>
      <c r="E32654" s="71">
        <v>8.305636618E9</v>
      </c>
      <c r="T32654" s="188">
        <v>45848.0</v>
      </c>
    </row>
    <row r="32655">
      <c r="A32655" s="71" t="s">
        <v>47</v>
      </c>
      <c r="B32655" s="71">
        <v>16397.0</v>
      </c>
      <c r="C32655" s="71" t="s">
        <v>6281</v>
      </c>
      <c r="D32655" s="71" t="s">
        <v>6253</v>
      </c>
      <c r="E32655" s="71">
        <v>9.826887349E9</v>
      </c>
      <c r="F32655" s="71">
        <v>0.0</v>
      </c>
      <c r="G32655" s="71" t="s">
        <v>1774</v>
      </c>
      <c r="H32655" s="71">
        <v>20.0</v>
      </c>
      <c r="I32655" s="71">
        <v>40.0</v>
      </c>
      <c r="J32655" s="71">
        <v>8.0</v>
      </c>
      <c r="K32655" s="71">
        <v>5500.0</v>
      </c>
      <c r="L32655" s="71">
        <v>44000.0</v>
      </c>
      <c r="M32655" s="71">
        <v>52800.0</v>
      </c>
      <c r="N32655" s="71">
        <v>0.0</v>
      </c>
      <c r="O32655" s="71">
        <v>52800.0</v>
      </c>
      <c r="P32655" s="71">
        <v>0.0</v>
      </c>
      <c r="Q32655" s="71">
        <v>52800.0</v>
      </c>
      <c r="R32655" s="71">
        <v>0.0</v>
      </c>
      <c r="S32655" s="71" t="s">
        <v>47</v>
      </c>
      <c r="T32655" s="188">
        <v>45848.0</v>
      </c>
    </row>
    <row r="32656">
      <c r="A32656" s="71" t="s">
        <v>47</v>
      </c>
      <c r="B32656" s="71">
        <v>16397.0</v>
      </c>
      <c r="C32656" s="71" t="s">
        <v>6281</v>
      </c>
      <c r="D32656" s="71" t="s">
        <v>6253</v>
      </c>
      <c r="E32656" s="71">
        <v>9.826887349E9</v>
      </c>
      <c r="G32656" s="71" t="s">
        <v>83</v>
      </c>
      <c r="H32656" s="71">
        <v>4.0</v>
      </c>
      <c r="I32656" s="71">
        <v>40.0</v>
      </c>
      <c r="J32656" s="71">
        <v>1.6</v>
      </c>
      <c r="K32656" s="71">
        <v>5500.0</v>
      </c>
      <c r="L32656" s="71">
        <v>8800.0</v>
      </c>
      <c r="T32656" s="188">
        <v>45848.0</v>
      </c>
    </row>
    <row r="32657">
      <c r="A32657" s="71" t="s">
        <v>47</v>
      </c>
      <c r="B32657" s="71">
        <v>16397.0</v>
      </c>
      <c r="C32657" s="71" t="s">
        <v>6281</v>
      </c>
      <c r="D32657" s="71" t="s">
        <v>6253</v>
      </c>
      <c r="E32657" s="71">
        <v>9.826887349E9</v>
      </c>
      <c r="T32657" s="188">
        <v>45848.0</v>
      </c>
    </row>
    <row r="32658">
      <c r="A32658" s="71" t="s">
        <v>47</v>
      </c>
      <c r="B32658" s="71">
        <v>16397.0</v>
      </c>
      <c r="C32658" s="71" t="s">
        <v>6281</v>
      </c>
      <c r="D32658" s="71" t="s">
        <v>6253</v>
      </c>
      <c r="E32658" s="71">
        <v>9.826887349E9</v>
      </c>
      <c r="T32658" s="188">
        <v>45848.0</v>
      </c>
    </row>
    <row r="32659">
      <c r="A32659" s="71" t="s">
        <v>47</v>
      </c>
      <c r="B32659" s="71">
        <v>16397.0</v>
      </c>
      <c r="C32659" s="71" t="s">
        <v>6281</v>
      </c>
      <c r="D32659" s="71" t="s">
        <v>6253</v>
      </c>
      <c r="E32659" s="71">
        <v>9.826887349E9</v>
      </c>
      <c r="T32659" s="188">
        <v>45848.0</v>
      </c>
    </row>
    <row r="32660">
      <c r="A32660" s="71" t="s">
        <v>77</v>
      </c>
      <c r="B32660" s="71">
        <v>5194.0</v>
      </c>
      <c r="C32660" s="71" t="s">
        <v>766</v>
      </c>
      <c r="D32660" s="71" t="s">
        <v>6282</v>
      </c>
      <c r="E32660" s="71">
        <v>8.518852342E9</v>
      </c>
      <c r="F32660" s="71">
        <v>0.0</v>
      </c>
      <c r="G32660" s="71" t="s">
        <v>3256</v>
      </c>
      <c r="H32660" s="71">
        <v>2.0</v>
      </c>
      <c r="I32660" s="71">
        <v>40.0</v>
      </c>
      <c r="J32660" s="71">
        <v>0.8</v>
      </c>
      <c r="K32660" s="71">
        <v>5300.0</v>
      </c>
      <c r="L32660" s="71">
        <v>4240.0</v>
      </c>
      <c r="M32660" s="71">
        <v>4240.0</v>
      </c>
      <c r="N32660" s="71">
        <v>0.0</v>
      </c>
      <c r="O32660" s="71">
        <v>4240.0</v>
      </c>
      <c r="P32660" s="71">
        <v>0.0</v>
      </c>
      <c r="Q32660" s="71">
        <v>4240.0</v>
      </c>
      <c r="R32660" s="71">
        <v>0.0</v>
      </c>
      <c r="S32660" s="71" t="s">
        <v>47</v>
      </c>
      <c r="T32660" s="188">
        <v>45848.0</v>
      </c>
    </row>
    <row r="32661">
      <c r="A32661" s="71" t="s">
        <v>77</v>
      </c>
      <c r="B32661" s="71">
        <v>5194.0</v>
      </c>
      <c r="C32661" s="71" t="s">
        <v>766</v>
      </c>
      <c r="D32661" s="71" t="s">
        <v>6282</v>
      </c>
      <c r="E32661" s="71">
        <v>8.518852342E9</v>
      </c>
      <c r="T32661" s="188">
        <v>45848.0</v>
      </c>
    </row>
    <row r="32662">
      <c r="A32662" s="71" t="s">
        <v>77</v>
      </c>
      <c r="B32662" s="71">
        <v>5194.0</v>
      </c>
      <c r="C32662" s="71" t="s">
        <v>766</v>
      </c>
      <c r="D32662" s="71" t="s">
        <v>6282</v>
      </c>
      <c r="E32662" s="71">
        <v>8.518852342E9</v>
      </c>
      <c r="T32662" s="188">
        <v>45848.0</v>
      </c>
    </row>
    <row r="32663">
      <c r="A32663" s="71" t="s">
        <v>77</v>
      </c>
      <c r="B32663" s="71">
        <v>5194.0</v>
      </c>
      <c r="C32663" s="71" t="s">
        <v>766</v>
      </c>
      <c r="D32663" s="71" t="s">
        <v>6282</v>
      </c>
      <c r="E32663" s="71">
        <v>8.518852342E9</v>
      </c>
      <c r="T32663" s="188">
        <v>45848.0</v>
      </c>
    </row>
    <row r="32664">
      <c r="A32664" s="71" t="s">
        <v>77</v>
      </c>
      <c r="B32664" s="71">
        <v>5194.0</v>
      </c>
      <c r="C32664" s="71" t="s">
        <v>766</v>
      </c>
      <c r="D32664" s="71" t="s">
        <v>6282</v>
      </c>
      <c r="E32664" s="71">
        <v>8.518852342E9</v>
      </c>
      <c r="T32664" s="188">
        <v>45848.0</v>
      </c>
    </row>
    <row r="32665">
      <c r="A32665" s="71" t="s">
        <v>47</v>
      </c>
      <c r="B32665" s="71">
        <v>16396.0</v>
      </c>
      <c r="C32665" s="71" t="s">
        <v>766</v>
      </c>
      <c r="D32665" s="71" t="s">
        <v>6282</v>
      </c>
      <c r="E32665" s="71">
        <v>8.518852342E9</v>
      </c>
      <c r="F32665" s="71">
        <v>0.0</v>
      </c>
      <c r="G32665" s="71" t="s">
        <v>1774</v>
      </c>
      <c r="H32665" s="71">
        <v>13.0</v>
      </c>
      <c r="I32665" s="71">
        <v>40.0</v>
      </c>
      <c r="J32665" s="71">
        <v>5.2</v>
      </c>
      <c r="K32665" s="71">
        <v>5500.0</v>
      </c>
      <c r="L32665" s="71">
        <v>28600.0</v>
      </c>
      <c r="M32665" s="71">
        <v>37400.0</v>
      </c>
      <c r="N32665" s="71">
        <v>0.0</v>
      </c>
      <c r="O32665" s="71">
        <v>37400.0</v>
      </c>
      <c r="P32665" s="71">
        <v>6640.0</v>
      </c>
      <c r="Q32665" s="71">
        <v>30760.0</v>
      </c>
      <c r="R32665" s="71">
        <v>0.0</v>
      </c>
      <c r="S32665" s="71" t="s">
        <v>191</v>
      </c>
      <c r="T32665" s="188">
        <v>45848.0</v>
      </c>
    </row>
    <row r="32666">
      <c r="A32666" s="71" t="s">
        <v>47</v>
      </c>
      <c r="B32666" s="71">
        <v>16396.0</v>
      </c>
      <c r="C32666" s="71" t="s">
        <v>766</v>
      </c>
      <c r="D32666" s="71" t="s">
        <v>6282</v>
      </c>
      <c r="E32666" s="71">
        <v>8.518852342E9</v>
      </c>
      <c r="G32666" s="71" t="s">
        <v>83</v>
      </c>
      <c r="H32666" s="71">
        <v>4.0</v>
      </c>
      <c r="I32666" s="71">
        <v>40.0</v>
      </c>
      <c r="J32666" s="71">
        <v>1.6</v>
      </c>
      <c r="K32666" s="71">
        <v>5500.0</v>
      </c>
      <c r="L32666" s="71">
        <v>8800.0</v>
      </c>
      <c r="T32666" s="188">
        <v>45848.0</v>
      </c>
    </row>
    <row r="32667">
      <c r="A32667" s="71" t="s">
        <v>47</v>
      </c>
      <c r="B32667" s="71">
        <v>16396.0</v>
      </c>
      <c r="C32667" s="71" t="s">
        <v>766</v>
      </c>
      <c r="D32667" s="71" t="s">
        <v>6282</v>
      </c>
      <c r="E32667" s="71">
        <v>8.518852342E9</v>
      </c>
      <c r="T32667" s="188">
        <v>45848.0</v>
      </c>
    </row>
    <row r="32668">
      <c r="A32668" s="71" t="s">
        <v>47</v>
      </c>
      <c r="B32668" s="71">
        <v>16396.0</v>
      </c>
      <c r="C32668" s="71" t="s">
        <v>766</v>
      </c>
      <c r="D32668" s="71" t="s">
        <v>6282</v>
      </c>
      <c r="E32668" s="71">
        <v>8.518852342E9</v>
      </c>
      <c r="T32668" s="188">
        <v>45848.0</v>
      </c>
    </row>
    <row r="32669">
      <c r="A32669" s="71" t="s">
        <v>47</v>
      </c>
      <c r="B32669" s="71">
        <v>16396.0</v>
      </c>
      <c r="C32669" s="71" t="s">
        <v>766</v>
      </c>
      <c r="D32669" s="71" t="s">
        <v>6282</v>
      </c>
      <c r="E32669" s="71">
        <v>8.518852342E9</v>
      </c>
      <c r="T32669" s="188">
        <v>45848.0</v>
      </c>
    </row>
    <row r="32670">
      <c r="A32670" s="71" t="s">
        <v>47</v>
      </c>
      <c r="B32670" s="71">
        <v>16395.0</v>
      </c>
      <c r="C32670" s="71" t="s">
        <v>2885</v>
      </c>
      <c r="D32670" s="71" t="s">
        <v>4477</v>
      </c>
      <c r="E32670" s="71">
        <v>8.827591269E9</v>
      </c>
      <c r="F32670" s="71">
        <v>42800.0</v>
      </c>
      <c r="G32670" s="71" t="s">
        <v>223</v>
      </c>
      <c r="H32670" s="71">
        <v>5.0</v>
      </c>
      <c r="I32670" s="71">
        <v>40.0</v>
      </c>
      <c r="J32670" s="71">
        <v>2.0</v>
      </c>
      <c r="K32670" s="71">
        <v>5500.0</v>
      </c>
      <c r="L32670" s="71">
        <v>11000.0</v>
      </c>
      <c r="M32670" s="71">
        <v>11000.0</v>
      </c>
      <c r="N32670" s="71">
        <v>0.0</v>
      </c>
      <c r="O32670" s="71">
        <v>11000.0</v>
      </c>
      <c r="P32670" s="71">
        <v>11000.0</v>
      </c>
      <c r="Q32670" s="71">
        <v>0.0</v>
      </c>
      <c r="R32670" s="71">
        <v>0.0</v>
      </c>
      <c r="S32670" s="71" t="s">
        <v>191</v>
      </c>
      <c r="T32670" s="188">
        <v>45848.0</v>
      </c>
    </row>
    <row r="32671">
      <c r="A32671" s="71" t="s">
        <v>47</v>
      </c>
      <c r="B32671" s="71">
        <v>16395.0</v>
      </c>
      <c r="C32671" s="71" t="s">
        <v>2885</v>
      </c>
      <c r="D32671" s="71" t="s">
        <v>4477</v>
      </c>
      <c r="E32671" s="71">
        <v>8.827591269E9</v>
      </c>
      <c r="T32671" s="188">
        <v>45848.0</v>
      </c>
    </row>
    <row r="32672">
      <c r="A32672" s="71" t="s">
        <v>47</v>
      </c>
      <c r="B32672" s="71">
        <v>16395.0</v>
      </c>
      <c r="C32672" s="71" t="s">
        <v>2885</v>
      </c>
      <c r="D32672" s="71" t="s">
        <v>4477</v>
      </c>
      <c r="E32672" s="71">
        <v>8.827591269E9</v>
      </c>
      <c r="T32672" s="188">
        <v>45848.0</v>
      </c>
    </row>
    <row r="32673">
      <c r="A32673" s="71" t="s">
        <v>47</v>
      </c>
      <c r="B32673" s="71">
        <v>16395.0</v>
      </c>
      <c r="C32673" s="71" t="s">
        <v>2885</v>
      </c>
      <c r="D32673" s="71" t="s">
        <v>4477</v>
      </c>
      <c r="E32673" s="71">
        <v>8.827591269E9</v>
      </c>
      <c r="T32673" s="188">
        <v>45848.0</v>
      </c>
    </row>
    <row r="32674">
      <c r="A32674" s="71" t="s">
        <v>47</v>
      </c>
      <c r="B32674" s="71">
        <v>16395.0</v>
      </c>
      <c r="C32674" s="71" t="s">
        <v>2885</v>
      </c>
      <c r="D32674" s="71" t="s">
        <v>4477</v>
      </c>
      <c r="E32674" s="71">
        <v>8.827591269E9</v>
      </c>
      <c r="T32674" s="188">
        <v>45848.0</v>
      </c>
    </row>
    <row r="32675">
      <c r="A32675" s="71" t="s">
        <v>77</v>
      </c>
      <c r="B32675" s="71">
        <v>5193.0</v>
      </c>
      <c r="C32675" s="71" t="s">
        <v>2885</v>
      </c>
      <c r="D32675" s="71" t="s">
        <v>4477</v>
      </c>
      <c r="E32675" s="71">
        <v>8.827591269E9</v>
      </c>
      <c r="F32675" s="71">
        <v>42800.0</v>
      </c>
      <c r="G32675" s="71" t="s">
        <v>610</v>
      </c>
      <c r="H32675" s="71">
        <v>14.0</v>
      </c>
      <c r="I32675" s="71">
        <v>40.0</v>
      </c>
      <c r="J32675" s="71">
        <v>5.6</v>
      </c>
      <c r="K32675" s="71">
        <v>5300.0</v>
      </c>
      <c r="L32675" s="71">
        <v>29680.0</v>
      </c>
      <c r="M32675" s="71">
        <v>31800.0</v>
      </c>
      <c r="N32675" s="71">
        <v>0.0</v>
      </c>
      <c r="O32675" s="71">
        <v>31800.0</v>
      </c>
      <c r="P32675" s="71">
        <v>31800.0</v>
      </c>
      <c r="Q32675" s="71">
        <v>0.0</v>
      </c>
      <c r="R32675" s="71">
        <v>0.0</v>
      </c>
      <c r="S32675" s="71" t="s">
        <v>191</v>
      </c>
      <c r="T32675" s="188">
        <v>45848.0</v>
      </c>
    </row>
    <row r="32676">
      <c r="A32676" s="71" t="s">
        <v>77</v>
      </c>
      <c r="B32676" s="71">
        <v>5193.0</v>
      </c>
      <c r="C32676" s="71" t="s">
        <v>2885</v>
      </c>
      <c r="D32676" s="71" t="s">
        <v>4477</v>
      </c>
      <c r="E32676" s="71">
        <v>8.827591269E9</v>
      </c>
      <c r="G32676" s="71" t="s">
        <v>243</v>
      </c>
      <c r="H32676" s="71">
        <v>1.0</v>
      </c>
      <c r="I32676" s="71">
        <v>40.0</v>
      </c>
      <c r="J32676" s="71">
        <v>0.4</v>
      </c>
      <c r="K32676" s="71">
        <v>5300.0</v>
      </c>
      <c r="L32676" s="71">
        <v>2120.0</v>
      </c>
      <c r="T32676" s="188">
        <v>45848.0</v>
      </c>
    </row>
    <row r="32677">
      <c r="A32677" s="71" t="s">
        <v>77</v>
      </c>
      <c r="B32677" s="71">
        <v>5193.0</v>
      </c>
      <c r="C32677" s="71" t="s">
        <v>2885</v>
      </c>
      <c r="D32677" s="71" t="s">
        <v>4477</v>
      </c>
      <c r="E32677" s="71">
        <v>8.827591269E9</v>
      </c>
      <c r="T32677" s="188">
        <v>45848.0</v>
      </c>
    </row>
    <row r="32678">
      <c r="A32678" s="71" t="s">
        <v>77</v>
      </c>
      <c r="B32678" s="71">
        <v>5193.0</v>
      </c>
      <c r="C32678" s="71" t="s">
        <v>2885</v>
      </c>
      <c r="D32678" s="71" t="s">
        <v>4477</v>
      </c>
      <c r="E32678" s="71">
        <v>8.827591269E9</v>
      </c>
      <c r="T32678" s="188">
        <v>45848.0</v>
      </c>
    </row>
    <row r="32679">
      <c r="A32679" s="71" t="s">
        <v>77</v>
      </c>
      <c r="B32679" s="71">
        <v>5193.0</v>
      </c>
      <c r="C32679" s="71" t="s">
        <v>2885</v>
      </c>
      <c r="D32679" s="71" t="s">
        <v>4477</v>
      </c>
      <c r="E32679" s="71">
        <v>8.827591269E9</v>
      </c>
      <c r="T32679" s="188">
        <v>45848.0</v>
      </c>
    </row>
    <row r="32680">
      <c r="A32680" s="71" t="s">
        <v>77</v>
      </c>
      <c r="B32680" s="71">
        <v>5192.0</v>
      </c>
      <c r="C32680" s="71" t="s">
        <v>6283</v>
      </c>
      <c r="D32680" s="71" t="s">
        <v>5442</v>
      </c>
      <c r="E32680" s="71">
        <v>8.889370143E9</v>
      </c>
      <c r="F32680" s="71">
        <v>0.0</v>
      </c>
      <c r="G32680" s="71" t="s">
        <v>610</v>
      </c>
      <c r="H32680" s="71">
        <v>2.0</v>
      </c>
      <c r="I32680" s="71">
        <v>40.0</v>
      </c>
      <c r="J32680" s="71">
        <v>0.8</v>
      </c>
      <c r="K32680" s="71">
        <v>5300.0</v>
      </c>
      <c r="L32680" s="71">
        <v>4240.0</v>
      </c>
      <c r="M32680" s="71">
        <v>4240.0</v>
      </c>
      <c r="N32680" s="71">
        <v>0.0</v>
      </c>
      <c r="O32680" s="71">
        <v>4240.0</v>
      </c>
      <c r="P32680" s="71">
        <v>0.0</v>
      </c>
      <c r="Q32680" s="71">
        <v>4240.0</v>
      </c>
      <c r="R32680" s="71">
        <v>0.0</v>
      </c>
      <c r="S32680" s="71" t="s">
        <v>47</v>
      </c>
      <c r="T32680" s="188">
        <v>45848.0</v>
      </c>
    </row>
    <row r="32681">
      <c r="A32681" s="71" t="s">
        <v>77</v>
      </c>
      <c r="B32681" s="71">
        <v>5192.0</v>
      </c>
      <c r="C32681" s="71" t="s">
        <v>6283</v>
      </c>
      <c r="D32681" s="71" t="s">
        <v>5442</v>
      </c>
      <c r="E32681" s="71">
        <v>8.889370143E9</v>
      </c>
      <c r="T32681" s="188">
        <v>45848.0</v>
      </c>
    </row>
    <row r="32682">
      <c r="A32682" s="71" t="s">
        <v>77</v>
      </c>
      <c r="B32682" s="71">
        <v>5192.0</v>
      </c>
      <c r="C32682" s="71" t="s">
        <v>6283</v>
      </c>
      <c r="D32682" s="71" t="s">
        <v>5442</v>
      </c>
      <c r="E32682" s="71">
        <v>8.889370143E9</v>
      </c>
      <c r="T32682" s="188">
        <v>45848.0</v>
      </c>
    </row>
    <row r="32683">
      <c r="A32683" s="71" t="s">
        <v>77</v>
      </c>
      <c r="B32683" s="71">
        <v>5192.0</v>
      </c>
      <c r="C32683" s="71" t="s">
        <v>6283</v>
      </c>
      <c r="D32683" s="71" t="s">
        <v>5442</v>
      </c>
      <c r="E32683" s="71">
        <v>8.889370143E9</v>
      </c>
      <c r="T32683" s="188">
        <v>45848.0</v>
      </c>
    </row>
    <row r="32684">
      <c r="A32684" s="71" t="s">
        <v>77</v>
      </c>
      <c r="B32684" s="71">
        <v>5192.0</v>
      </c>
      <c r="C32684" s="71" t="s">
        <v>6283</v>
      </c>
      <c r="D32684" s="71" t="s">
        <v>5442</v>
      </c>
      <c r="E32684" s="71">
        <v>8.889370143E9</v>
      </c>
      <c r="T32684" s="188">
        <v>45848.0</v>
      </c>
    </row>
    <row r="32685">
      <c r="A32685" s="71" t="s">
        <v>47</v>
      </c>
      <c r="B32685" s="71">
        <v>16394.0</v>
      </c>
      <c r="C32685" s="71" t="s">
        <v>6283</v>
      </c>
      <c r="D32685" s="71" t="s">
        <v>5442</v>
      </c>
      <c r="E32685" s="71">
        <v>8.889370143E9</v>
      </c>
      <c r="F32685" s="71">
        <v>0.0</v>
      </c>
      <c r="G32685" s="71" t="s">
        <v>5321</v>
      </c>
      <c r="H32685" s="71">
        <v>3.0</v>
      </c>
      <c r="I32685" s="71">
        <v>40.0</v>
      </c>
      <c r="J32685" s="71">
        <v>1.2</v>
      </c>
      <c r="K32685" s="71">
        <v>5500.0</v>
      </c>
      <c r="L32685" s="71">
        <v>6600.0</v>
      </c>
      <c r="M32685" s="71">
        <v>6600.0</v>
      </c>
      <c r="N32685" s="71">
        <v>0.0</v>
      </c>
      <c r="O32685" s="71">
        <v>6600.0</v>
      </c>
      <c r="P32685" s="71">
        <v>0.0</v>
      </c>
      <c r="Q32685" s="71">
        <v>6600.0</v>
      </c>
      <c r="R32685" s="71">
        <v>0.0</v>
      </c>
      <c r="S32685" s="71" t="s">
        <v>47</v>
      </c>
      <c r="T32685" s="188">
        <v>45848.0</v>
      </c>
    </row>
    <row r="32686">
      <c r="A32686" s="71" t="s">
        <v>47</v>
      </c>
      <c r="B32686" s="71">
        <v>16394.0</v>
      </c>
      <c r="C32686" s="71" t="s">
        <v>6283</v>
      </c>
      <c r="D32686" s="71" t="s">
        <v>5442</v>
      </c>
      <c r="E32686" s="71">
        <v>8.889370143E9</v>
      </c>
      <c r="T32686" s="188">
        <v>45848.0</v>
      </c>
    </row>
    <row r="32687">
      <c r="A32687" s="71" t="s">
        <v>47</v>
      </c>
      <c r="B32687" s="71">
        <v>16394.0</v>
      </c>
      <c r="C32687" s="71" t="s">
        <v>6283</v>
      </c>
      <c r="D32687" s="71" t="s">
        <v>5442</v>
      </c>
      <c r="E32687" s="71">
        <v>8.889370143E9</v>
      </c>
      <c r="T32687" s="188">
        <v>45848.0</v>
      </c>
    </row>
    <row r="32688">
      <c r="A32688" s="71" t="s">
        <v>47</v>
      </c>
      <c r="B32688" s="71">
        <v>16394.0</v>
      </c>
      <c r="C32688" s="71" t="s">
        <v>6283</v>
      </c>
      <c r="D32688" s="71" t="s">
        <v>5442</v>
      </c>
      <c r="E32688" s="71">
        <v>8.889370143E9</v>
      </c>
      <c r="T32688" s="188">
        <v>45848.0</v>
      </c>
    </row>
    <row r="32689">
      <c r="A32689" s="71" t="s">
        <v>47</v>
      </c>
      <c r="B32689" s="71">
        <v>16394.0</v>
      </c>
      <c r="C32689" s="71" t="s">
        <v>6283</v>
      </c>
      <c r="D32689" s="71" t="s">
        <v>5442</v>
      </c>
      <c r="E32689" s="71">
        <v>8.889370143E9</v>
      </c>
      <c r="T32689" s="188">
        <v>45848.0</v>
      </c>
    </row>
    <row r="32690">
      <c r="A32690" s="71" t="s">
        <v>77</v>
      </c>
      <c r="B32690" s="71">
        <v>5191.0</v>
      </c>
      <c r="C32690" s="71" t="s">
        <v>6284</v>
      </c>
      <c r="D32690" s="71" t="s">
        <v>6285</v>
      </c>
      <c r="E32690" s="71">
        <v>9.424074318E9</v>
      </c>
      <c r="F32690" s="71">
        <v>0.0</v>
      </c>
      <c r="G32690" s="71" t="s">
        <v>610</v>
      </c>
      <c r="H32690" s="71">
        <v>18.0</v>
      </c>
      <c r="I32690" s="71">
        <v>40.0</v>
      </c>
      <c r="J32690" s="71">
        <v>7.2</v>
      </c>
      <c r="K32690" s="71">
        <v>5300.0</v>
      </c>
      <c r="L32690" s="71">
        <v>38160.0</v>
      </c>
      <c r="M32690" s="71">
        <v>42400.0</v>
      </c>
      <c r="N32690" s="71">
        <v>0.0</v>
      </c>
      <c r="O32690" s="71">
        <v>42400.0</v>
      </c>
      <c r="P32690" s="71">
        <v>0.0</v>
      </c>
      <c r="Q32690" s="71">
        <v>42400.0</v>
      </c>
      <c r="R32690" s="71">
        <v>0.0</v>
      </c>
      <c r="S32690" s="71" t="s">
        <v>47</v>
      </c>
      <c r="T32690" s="188">
        <v>45848.0</v>
      </c>
    </row>
    <row r="32691">
      <c r="A32691" s="71" t="s">
        <v>77</v>
      </c>
      <c r="B32691" s="71">
        <v>5191.0</v>
      </c>
      <c r="C32691" s="71" t="s">
        <v>6284</v>
      </c>
      <c r="D32691" s="71" t="s">
        <v>6285</v>
      </c>
      <c r="E32691" s="71">
        <v>9.424074318E9</v>
      </c>
      <c r="G32691" s="71" t="s">
        <v>3256</v>
      </c>
      <c r="H32691" s="71">
        <v>2.0</v>
      </c>
      <c r="I32691" s="71">
        <v>40.0</v>
      </c>
      <c r="J32691" s="71">
        <v>0.8</v>
      </c>
      <c r="K32691" s="71">
        <v>5300.0</v>
      </c>
      <c r="L32691" s="71">
        <v>4240.0</v>
      </c>
      <c r="T32691" s="188">
        <v>45848.0</v>
      </c>
    </row>
    <row r="32692">
      <c r="A32692" s="71" t="s">
        <v>77</v>
      </c>
      <c r="B32692" s="71">
        <v>5191.0</v>
      </c>
      <c r="C32692" s="71" t="s">
        <v>6284</v>
      </c>
      <c r="D32692" s="71" t="s">
        <v>6285</v>
      </c>
      <c r="E32692" s="71">
        <v>9.424074318E9</v>
      </c>
      <c r="T32692" s="188">
        <v>45848.0</v>
      </c>
    </row>
    <row r="32693">
      <c r="A32693" s="71" t="s">
        <v>77</v>
      </c>
      <c r="B32693" s="71">
        <v>5191.0</v>
      </c>
      <c r="C32693" s="71" t="s">
        <v>6284</v>
      </c>
      <c r="D32693" s="71" t="s">
        <v>6285</v>
      </c>
      <c r="E32693" s="71">
        <v>9.424074318E9</v>
      </c>
      <c r="T32693" s="188">
        <v>45848.0</v>
      </c>
    </row>
    <row r="32694">
      <c r="A32694" s="71" t="s">
        <v>77</v>
      </c>
      <c r="B32694" s="71">
        <v>5191.0</v>
      </c>
      <c r="C32694" s="71" t="s">
        <v>6284</v>
      </c>
      <c r="D32694" s="71" t="s">
        <v>6285</v>
      </c>
      <c r="E32694" s="71">
        <v>9.424074318E9</v>
      </c>
      <c r="T32694" s="188">
        <v>45848.0</v>
      </c>
    </row>
    <row r="32695">
      <c r="A32695" s="71" t="s">
        <v>47</v>
      </c>
      <c r="B32695" s="71">
        <v>16393.0</v>
      </c>
      <c r="C32695" s="71" t="s">
        <v>6286</v>
      </c>
      <c r="D32695" s="71" t="s">
        <v>6253</v>
      </c>
      <c r="E32695" s="71">
        <v>7.999531578E9</v>
      </c>
      <c r="F32695" s="71">
        <v>0.0</v>
      </c>
      <c r="G32695" s="71" t="s">
        <v>1967</v>
      </c>
      <c r="H32695" s="71">
        <v>28.0</v>
      </c>
      <c r="I32695" s="71">
        <v>40.0</v>
      </c>
      <c r="J32695" s="71">
        <v>11.2</v>
      </c>
      <c r="K32695" s="71">
        <v>5500.0</v>
      </c>
      <c r="L32695" s="71">
        <v>61600.0</v>
      </c>
      <c r="M32695" s="71">
        <v>61600.0</v>
      </c>
      <c r="N32695" s="71">
        <v>0.0</v>
      </c>
      <c r="O32695" s="71">
        <v>61600.0</v>
      </c>
      <c r="P32695" s="71">
        <v>61600.0</v>
      </c>
      <c r="Q32695" s="71">
        <v>0.0</v>
      </c>
      <c r="R32695" s="71">
        <v>0.0</v>
      </c>
      <c r="S32695" s="71" t="s">
        <v>191</v>
      </c>
      <c r="T32695" s="188">
        <v>45848.0</v>
      </c>
    </row>
    <row r="32696">
      <c r="A32696" s="71" t="s">
        <v>47</v>
      </c>
      <c r="B32696" s="71">
        <v>16393.0</v>
      </c>
      <c r="C32696" s="71" t="s">
        <v>6286</v>
      </c>
      <c r="D32696" s="71" t="s">
        <v>6253</v>
      </c>
      <c r="E32696" s="71">
        <v>7.999531578E9</v>
      </c>
      <c r="T32696" s="188">
        <v>45848.0</v>
      </c>
    </row>
    <row r="32697">
      <c r="A32697" s="71" t="s">
        <v>47</v>
      </c>
      <c r="B32697" s="71">
        <v>16393.0</v>
      </c>
      <c r="C32697" s="71" t="s">
        <v>6286</v>
      </c>
      <c r="D32697" s="71" t="s">
        <v>6253</v>
      </c>
      <c r="E32697" s="71">
        <v>7.999531578E9</v>
      </c>
      <c r="T32697" s="188">
        <v>45848.0</v>
      </c>
    </row>
    <row r="32698">
      <c r="A32698" s="71" t="s">
        <v>47</v>
      </c>
      <c r="B32698" s="71">
        <v>16393.0</v>
      </c>
      <c r="C32698" s="71" t="s">
        <v>6286</v>
      </c>
      <c r="D32698" s="71" t="s">
        <v>6253</v>
      </c>
      <c r="E32698" s="71">
        <v>7.999531578E9</v>
      </c>
      <c r="T32698" s="188">
        <v>45848.0</v>
      </c>
    </row>
    <row r="32699">
      <c r="A32699" s="71" t="s">
        <v>47</v>
      </c>
      <c r="B32699" s="71">
        <v>16393.0</v>
      </c>
      <c r="C32699" s="71" t="s">
        <v>6286</v>
      </c>
      <c r="D32699" s="71" t="s">
        <v>6253</v>
      </c>
      <c r="E32699" s="71">
        <v>7.999531578E9</v>
      </c>
      <c r="T32699" s="188">
        <v>45848.0</v>
      </c>
    </row>
    <row r="32700">
      <c r="A32700" s="71" t="s">
        <v>77</v>
      </c>
      <c r="B32700" s="71">
        <v>5190.0</v>
      </c>
      <c r="C32700" s="71" t="s">
        <v>6287</v>
      </c>
      <c r="D32700" s="71" t="s">
        <v>6288</v>
      </c>
      <c r="E32700" s="71">
        <v>9.39941674E9</v>
      </c>
      <c r="F32700" s="71">
        <v>0.0</v>
      </c>
      <c r="G32700" s="71" t="s">
        <v>610</v>
      </c>
      <c r="H32700" s="71">
        <v>24.0</v>
      </c>
      <c r="I32700" s="71">
        <v>40.0</v>
      </c>
      <c r="J32700" s="71">
        <v>9.6</v>
      </c>
      <c r="K32700" s="71">
        <v>5300.0</v>
      </c>
      <c r="L32700" s="71">
        <v>50880.0</v>
      </c>
      <c r="M32700" s="71">
        <v>57240.0</v>
      </c>
      <c r="N32700" s="71">
        <v>0.0</v>
      </c>
      <c r="O32700" s="71">
        <v>57240.0</v>
      </c>
      <c r="P32700" s="71">
        <v>57240.0</v>
      </c>
      <c r="Q32700" s="71">
        <v>0.0</v>
      </c>
      <c r="R32700" s="71">
        <v>0.0</v>
      </c>
      <c r="S32700" s="71" t="s">
        <v>191</v>
      </c>
      <c r="T32700" s="188">
        <v>45848.0</v>
      </c>
    </row>
    <row r="32701">
      <c r="A32701" s="71" t="s">
        <v>77</v>
      </c>
      <c r="B32701" s="71">
        <v>5190.0</v>
      </c>
      <c r="C32701" s="71" t="s">
        <v>6287</v>
      </c>
      <c r="D32701" s="71" t="s">
        <v>6288</v>
      </c>
      <c r="E32701" s="71">
        <v>9.39941674E9</v>
      </c>
      <c r="G32701" s="71" t="s">
        <v>1008</v>
      </c>
      <c r="H32701" s="71">
        <v>3.0</v>
      </c>
      <c r="I32701" s="71">
        <v>40.0</v>
      </c>
      <c r="J32701" s="71">
        <v>1.2</v>
      </c>
      <c r="K32701" s="71">
        <v>5300.0</v>
      </c>
      <c r="L32701" s="71">
        <v>6360.0</v>
      </c>
      <c r="T32701" s="188">
        <v>45848.0</v>
      </c>
    </row>
    <row r="32702">
      <c r="A32702" s="71" t="s">
        <v>77</v>
      </c>
      <c r="B32702" s="71">
        <v>5190.0</v>
      </c>
      <c r="C32702" s="71" t="s">
        <v>6287</v>
      </c>
      <c r="D32702" s="71" t="s">
        <v>6288</v>
      </c>
      <c r="E32702" s="71">
        <v>9.39941674E9</v>
      </c>
      <c r="T32702" s="188">
        <v>45848.0</v>
      </c>
    </row>
    <row r="32703">
      <c r="A32703" s="71" t="s">
        <v>77</v>
      </c>
      <c r="B32703" s="71">
        <v>5190.0</v>
      </c>
      <c r="C32703" s="71" t="s">
        <v>6287</v>
      </c>
      <c r="D32703" s="71" t="s">
        <v>6288</v>
      </c>
      <c r="E32703" s="71">
        <v>9.39941674E9</v>
      </c>
      <c r="T32703" s="188">
        <v>45848.0</v>
      </c>
    </row>
    <row r="32704">
      <c r="A32704" s="71" t="s">
        <v>77</v>
      </c>
      <c r="B32704" s="71">
        <v>5190.0</v>
      </c>
      <c r="C32704" s="71" t="s">
        <v>6287</v>
      </c>
      <c r="D32704" s="71" t="s">
        <v>6288</v>
      </c>
      <c r="E32704" s="71">
        <v>9.39941674E9</v>
      </c>
      <c r="T32704" s="188">
        <v>45848.0</v>
      </c>
    </row>
    <row r="32705">
      <c r="A32705" s="71" t="s">
        <v>47</v>
      </c>
      <c r="B32705" s="71">
        <v>16392.0</v>
      </c>
      <c r="C32705" s="71" t="s">
        <v>6289</v>
      </c>
      <c r="D32705" s="71" t="s">
        <v>6268</v>
      </c>
      <c r="E32705" s="71">
        <v>8.516831353E9</v>
      </c>
      <c r="F32705" s="71">
        <v>0.0</v>
      </c>
      <c r="G32705" s="71" t="s">
        <v>802</v>
      </c>
      <c r="H32705" s="71">
        <v>15.0</v>
      </c>
      <c r="I32705" s="71">
        <v>40.0</v>
      </c>
      <c r="J32705" s="71">
        <v>6.0</v>
      </c>
      <c r="K32705" s="71">
        <v>5500.0</v>
      </c>
      <c r="L32705" s="71">
        <v>33000.0</v>
      </c>
      <c r="M32705" s="71">
        <v>37400.0</v>
      </c>
      <c r="N32705" s="71">
        <v>0.0</v>
      </c>
      <c r="O32705" s="71">
        <v>37400.0</v>
      </c>
      <c r="P32705" s="71">
        <v>0.0</v>
      </c>
      <c r="Q32705" s="71">
        <v>37400.0</v>
      </c>
      <c r="R32705" s="71">
        <v>0.0</v>
      </c>
      <c r="S32705" s="71" t="s">
        <v>47</v>
      </c>
      <c r="T32705" s="188">
        <v>45848.0</v>
      </c>
    </row>
    <row r="32706">
      <c r="A32706" s="71" t="s">
        <v>47</v>
      </c>
      <c r="B32706" s="71">
        <v>16392.0</v>
      </c>
      <c r="C32706" s="71" t="s">
        <v>6289</v>
      </c>
      <c r="D32706" s="71" t="s">
        <v>6268</v>
      </c>
      <c r="E32706" s="71">
        <v>8.516831353E9</v>
      </c>
      <c r="G32706" s="71" t="s">
        <v>1774</v>
      </c>
      <c r="H32706" s="71">
        <v>2.0</v>
      </c>
      <c r="I32706" s="71">
        <v>40.0</v>
      </c>
      <c r="J32706" s="71">
        <v>0.8</v>
      </c>
      <c r="K32706" s="71">
        <v>5500.0</v>
      </c>
      <c r="L32706" s="71">
        <v>4400.0</v>
      </c>
      <c r="T32706" s="188">
        <v>45848.0</v>
      </c>
    </row>
    <row r="32707">
      <c r="A32707" s="71" t="s">
        <v>47</v>
      </c>
      <c r="B32707" s="71">
        <v>16392.0</v>
      </c>
      <c r="C32707" s="71" t="s">
        <v>6289</v>
      </c>
      <c r="D32707" s="71" t="s">
        <v>6268</v>
      </c>
      <c r="E32707" s="71">
        <v>8.516831353E9</v>
      </c>
      <c r="T32707" s="188">
        <v>45848.0</v>
      </c>
    </row>
    <row r="32708">
      <c r="A32708" s="71" t="s">
        <v>47</v>
      </c>
      <c r="B32708" s="71">
        <v>16392.0</v>
      </c>
      <c r="C32708" s="71" t="s">
        <v>6289</v>
      </c>
      <c r="D32708" s="71" t="s">
        <v>6268</v>
      </c>
      <c r="E32708" s="71">
        <v>8.516831353E9</v>
      </c>
      <c r="T32708" s="188">
        <v>45848.0</v>
      </c>
    </row>
    <row r="32709">
      <c r="A32709" s="71" t="s">
        <v>47</v>
      </c>
      <c r="B32709" s="71">
        <v>16392.0</v>
      </c>
      <c r="C32709" s="71" t="s">
        <v>6289</v>
      </c>
      <c r="D32709" s="71" t="s">
        <v>6268</v>
      </c>
      <c r="E32709" s="71">
        <v>8.516831353E9</v>
      </c>
      <c r="T32709" s="188">
        <v>45848.0</v>
      </c>
    </row>
    <row r="32710">
      <c r="A32710" s="71" t="s">
        <v>77</v>
      </c>
      <c r="B32710" s="71">
        <v>5189.0</v>
      </c>
      <c r="C32710" s="71" t="s">
        <v>498</v>
      </c>
      <c r="D32710" s="71" t="s">
        <v>6290</v>
      </c>
      <c r="E32710" s="71">
        <v>9.977880314E9</v>
      </c>
      <c r="F32710" s="71">
        <v>0.0</v>
      </c>
      <c r="G32710" s="71" t="s">
        <v>610</v>
      </c>
      <c r="H32710" s="71">
        <v>2.0</v>
      </c>
      <c r="I32710" s="71">
        <v>40.0</v>
      </c>
      <c r="J32710" s="71">
        <v>0.8</v>
      </c>
      <c r="K32710" s="71">
        <v>5300.0</v>
      </c>
      <c r="L32710" s="71">
        <v>4240.0</v>
      </c>
      <c r="M32710" s="71">
        <v>4240.0</v>
      </c>
      <c r="N32710" s="71">
        <v>0.0</v>
      </c>
      <c r="O32710" s="71">
        <v>4240.0</v>
      </c>
      <c r="P32710" s="71">
        <v>0.0</v>
      </c>
      <c r="Q32710" s="71">
        <v>4240.0</v>
      </c>
      <c r="R32710" s="71">
        <v>0.0</v>
      </c>
      <c r="S32710" s="71" t="s">
        <v>47</v>
      </c>
      <c r="T32710" s="188">
        <v>45848.0</v>
      </c>
    </row>
    <row r="32711">
      <c r="A32711" s="71" t="s">
        <v>77</v>
      </c>
      <c r="B32711" s="71">
        <v>5189.0</v>
      </c>
      <c r="C32711" s="71" t="s">
        <v>498</v>
      </c>
      <c r="D32711" s="71" t="s">
        <v>6290</v>
      </c>
      <c r="E32711" s="71">
        <v>9.977880314E9</v>
      </c>
      <c r="T32711" s="188">
        <v>45848.0</v>
      </c>
    </row>
    <row r="32712">
      <c r="A32712" s="71" t="s">
        <v>77</v>
      </c>
      <c r="B32712" s="71">
        <v>5189.0</v>
      </c>
      <c r="C32712" s="71" t="s">
        <v>498</v>
      </c>
      <c r="D32712" s="71" t="s">
        <v>6290</v>
      </c>
      <c r="E32712" s="71">
        <v>9.977880314E9</v>
      </c>
      <c r="T32712" s="188">
        <v>45848.0</v>
      </c>
    </row>
    <row r="32713">
      <c r="A32713" s="71" t="s">
        <v>77</v>
      </c>
      <c r="B32713" s="71">
        <v>5189.0</v>
      </c>
      <c r="C32713" s="71" t="s">
        <v>498</v>
      </c>
      <c r="D32713" s="71" t="s">
        <v>6290</v>
      </c>
      <c r="E32713" s="71">
        <v>9.977880314E9</v>
      </c>
      <c r="T32713" s="188">
        <v>45848.0</v>
      </c>
    </row>
    <row r="32714">
      <c r="A32714" s="71" t="s">
        <v>77</v>
      </c>
      <c r="B32714" s="71">
        <v>5189.0</v>
      </c>
      <c r="C32714" s="71" t="s">
        <v>498</v>
      </c>
      <c r="D32714" s="71" t="s">
        <v>6290</v>
      </c>
      <c r="E32714" s="71">
        <v>9.977880314E9</v>
      </c>
      <c r="T32714" s="188">
        <v>45848.0</v>
      </c>
    </row>
    <row r="32715">
      <c r="A32715" s="71" t="s">
        <v>47</v>
      </c>
      <c r="B32715" s="71">
        <v>16391.0</v>
      </c>
      <c r="C32715" s="71" t="s">
        <v>6291</v>
      </c>
      <c r="D32715" s="71" t="s">
        <v>1788</v>
      </c>
      <c r="E32715" s="71">
        <v>9.00987718E9</v>
      </c>
      <c r="F32715" s="71">
        <v>0.0</v>
      </c>
      <c r="G32715" s="71" t="s">
        <v>741</v>
      </c>
      <c r="H32715" s="71">
        <v>9.0</v>
      </c>
      <c r="I32715" s="71">
        <v>40.0</v>
      </c>
      <c r="J32715" s="71">
        <v>3.6</v>
      </c>
      <c r="K32715" s="71">
        <v>5500.0</v>
      </c>
      <c r="L32715" s="71">
        <v>19800.0</v>
      </c>
      <c r="M32715" s="71">
        <v>44000.0</v>
      </c>
      <c r="N32715" s="71">
        <v>0.0</v>
      </c>
      <c r="O32715" s="71">
        <v>44000.0</v>
      </c>
      <c r="P32715" s="71">
        <v>27050.0</v>
      </c>
      <c r="Q32715" s="71">
        <v>16950.0</v>
      </c>
      <c r="R32715" s="71">
        <v>0.0</v>
      </c>
      <c r="S32715" s="71" t="s">
        <v>191</v>
      </c>
      <c r="T32715" s="188">
        <v>45848.0</v>
      </c>
    </row>
    <row r="32716">
      <c r="A32716" s="71" t="s">
        <v>47</v>
      </c>
      <c r="B32716" s="71">
        <v>16391.0</v>
      </c>
      <c r="C32716" s="71" t="s">
        <v>6291</v>
      </c>
      <c r="D32716" s="71" t="s">
        <v>1788</v>
      </c>
      <c r="E32716" s="71">
        <v>9.00987718E9</v>
      </c>
      <c r="G32716" s="71" t="s">
        <v>2367</v>
      </c>
      <c r="H32716" s="71">
        <v>8.0</v>
      </c>
      <c r="I32716" s="71">
        <v>40.0</v>
      </c>
      <c r="J32716" s="71">
        <v>3.2</v>
      </c>
      <c r="K32716" s="71">
        <v>5500.0</v>
      </c>
      <c r="L32716" s="71">
        <v>17600.0</v>
      </c>
      <c r="T32716" s="188">
        <v>45848.0</v>
      </c>
    </row>
    <row r="32717">
      <c r="A32717" s="71" t="s">
        <v>47</v>
      </c>
      <c r="B32717" s="71">
        <v>16391.0</v>
      </c>
      <c r="C32717" s="71" t="s">
        <v>6291</v>
      </c>
      <c r="D32717" s="71" t="s">
        <v>1788</v>
      </c>
      <c r="E32717" s="71">
        <v>9.00987718E9</v>
      </c>
      <c r="G32717" s="71" t="s">
        <v>223</v>
      </c>
      <c r="H32717" s="71">
        <v>3.0</v>
      </c>
      <c r="I32717" s="71">
        <v>40.0</v>
      </c>
      <c r="J32717" s="71">
        <v>1.2</v>
      </c>
      <c r="K32717" s="71">
        <v>5500.0</v>
      </c>
      <c r="L32717" s="71">
        <v>6600.0</v>
      </c>
      <c r="T32717" s="188">
        <v>45848.0</v>
      </c>
    </row>
    <row r="32718">
      <c r="A32718" s="71" t="s">
        <v>47</v>
      </c>
      <c r="B32718" s="71">
        <v>16391.0</v>
      </c>
      <c r="C32718" s="71" t="s">
        <v>6291</v>
      </c>
      <c r="D32718" s="71" t="s">
        <v>1788</v>
      </c>
      <c r="E32718" s="71">
        <v>9.00987718E9</v>
      </c>
      <c r="T32718" s="188">
        <v>45848.0</v>
      </c>
    </row>
    <row r="32719">
      <c r="A32719" s="71" t="s">
        <v>47</v>
      </c>
      <c r="B32719" s="71">
        <v>16391.0</v>
      </c>
      <c r="C32719" s="71" t="s">
        <v>6291</v>
      </c>
      <c r="D32719" s="71" t="s">
        <v>1788</v>
      </c>
      <c r="E32719" s="71">
        <v>9.00987718E9</v>
      </c>
      <c r="T32719" s="188">
        <v>45848.0</v>
      </c>
    </row>
    <row r="32720">
      <c r="A32720" s="71" t="s">
        <v>47</v>
      </c>
      <c r="B32720" s="71">
        <v>16390.0</v>
      </c>
      <c r="C32720" s="71" t="s">
        <v>6292</v>
      </c>
      <c r="D32720" s="71" t="s">
        <v>1788</v>
      </c>
      <c r="E32720" s="71">
        <v>9.098596902E9</v>
      </c>
      <c r="F32720" s="71">
        <v>0.0</v>
      </c>
      <c r="G32720" s="71" t="s">
        <v>6080</v>
      </c>
      <c r="H32720" s="71">
        <v>26.0</v>
      </c>
      <c r="I32720" s="71">
        <v>40.0</v>
      </c>
      <c r="J32720" s="71">
        <v>10.4</v>
      </c>
      <c r="K32720" s="71">
        <v>5500.0</v>
      </c>
      <c r="L32720" s="71">
        <v>57200.0</v>
      </c>
      <c r="M32720" s="71">
        <v>63800.0</v>
      </c>
      <c r="N32720" s="71">
        <v>0.0</v>
      </c>
      <c r="O32720" s="71">
        <v>63800.0</v>
      </c>
      <c r="P32720" s="71">
        <v>0.0</v>
      </c>
      <c r="Q32720" s="71">
        <v>63800.0</v>
      </c>
      <c r="R32720" s="71">
        <v>0.0</v>
      </c>
      <c r="S32720" s="71" t="s">
        <v>47</v>
      </c>
      <c r="T32720" s="188">
        <v>45848.0</v>
      </c>
    </row>
    <row r="32721">
      <c r="A32721" s="71" t="s">
        <v>47</v>
      </c>
      <c r="B32721" s="71">
        <v>16390.0</v>
      </c>
      <c r="C32721" s="71" t="s">
        <v>6292</v>
      </c>
      <c r="D32721" s="71" t="s">
        <v>1788</v>
      </c>
      <c r="E32721" s="71">
        <v>9.098596902E9</v>
      </c>
      <c r="G32721" s="71" t="s">
        <v>1774</v>
      </c>
      <c r="H32721" s="71">
        <v>3.0</v>
      </c>
      <c r="I32721" s="71">
        <v>40.0</v>
      </c>
      <c r="J32721" s="71">
        <v>1.2</v>
      </c>
      <c r="K32721" s="71">
        <v>5500.0</v>
      </c>
      <c r="L32721" s="71">
        <v>6600.0</v>
      </c>
      <c r="T32721" s="188">
        <v>45848.0</v>
      </c>
    </row>
    <row r="32722">
      <c r="A32722" s="71" t="s">
        <v>47</v>
      </c>
      <c r="B32722" s="71">
        <v>16390.0</v>
      </c>
      <c r="C32722" s="71" t="s">
        <v>6292</v>
      </c>
      <c r="D32722" s="71" t="s">
        <v>1788</v>
      </c>
      <c r="E32722" s="71">
        <v>9.098596902E9</v>
      </c>
      <c r="T32722" s="188">
        <v>45848.0</v>
      </c>
    </row>
    <row r="32723">
      <c r="A32723" s="71" t="s">
        <v>47</v>
      </c>
      <c r="B32723" s="71">
        <v>16390.0</v>
      </c>
      <c r="C32723" s="71" t="s">
        <v>6292</v>
      </c>
      <c r="D32723" s="71" t="s">
        <v>1788</v>
      </c>
      <c r="E32723" s="71">
        <v>9.098596902E9</v>
      </c>
      <c r="T32723" s="188">
        <v>45848.0</v>
      </c>
    </row>
    <row r="32724">
      <c r="A32724" s="71" t="s">
        <v>47</v>
      </c>
      <c r="B32724" s="71">
        <v>16390.0</v>
      </c>
      <c r="C32724" s="71" t="s">
        <v>6292</v>
      </c>
      <c r="D32724" s="71" t="s">
        <v>1788</v>
      </c>
      <c r="E32724" s="71">
        <v>9.098596902E9</v>
      </c>
      <c r="T32724" s="188">
        <v>45848.0</v>
      </c>
    </row>
    <row r="32725">
      <c r="A32725" s="71" t="s">
        <v>77</v>
      </c>
      <c r="B32725" s="71">
        <v>5188.0</v>
      </c>
      <c r="C32725" s="71" t="s">
        <v>2239</v>
      </c>
      <c r="D32725" s="71" t="s">
        <v>364</v>
      </c>
      <c r="E32725" s="71">
        <v>7.000427774E9</v>
      </c>
      <c r="F32725" s="71">
        <v>0.0</v>
      </c>
      <c r="G32725" s="71" t="s">
        <v>243</v>
      </c>
      <c r="H32725" s="71">
        <v>6.0</v>
      </c>
      <c r="I32725" s="71">
        <v>40.0</v>
      </c>
      <c r="J32725" s="71">
        <v>2.4</v>
      </c>
      <c r="K32725" s="71">
        <v>5300.0</v>
      </c>
      <c r="L32725" s="71">
        <v>12720.0</v>
      </c>
      <c r="M32725" s="71">
        <v>12720.0</v>
      </c>
      <c r="N32725" s="71">
        <v>0.0</v>
      </c>
      <c r="O32725" s="71">
        <v>12720.0</v>
      </c>
      <c r="P32725" s="71">
        <v>0.0</v>
      </c>
      <c r="Q32725" s="71">
        <v>12720.0</v>
      </c>
      <c r="R32725" s="71">
        <v>0.0</v>
      </c>
      <c r="S32725" s="71" t="s">
        <v>47</v>
      </c>
      <c r="T32725" s="188">
        <v>45848.0</v>
      </c>
    </row>
    <row r="32726">
      <c r="A32726" s="71" t="s">
        <v>77</v>
      </c>
      <c r="B32726" s="71">
        <v>5188.0</v>
      </c>
      <c r="C32726" s="71" t="s">
        <v>2239</v>
      </c>
      <c r="D32726" s="71" t="s">
        <v>364</v>
      </c>
      <c r="E32726" s="71">
        <v>7.000427774E9</v>
      </c>
      <c r="T32726" s="188">
        <v>45848.0</v>
      </c>
    </row>
    <row r="32727">
      <c r="A32727" s="71" t="s">
        <v>77</v>
      </c>
      <c r="B32727" s="71">
        <v>5188.0</v>
      </c>
      <c r="C32727" s="71" t="s">
        <v>2239</v>
      </c>
      <c r="D32727" s="71" t="s">
        <v>364</v>
      </c>
      <c r="E32727" s="71">
        <v>7.000427774E9</v>
      </c>
      <c r="T32727" s="188">
        <v>45848.0</v>
      </c>
    </row>
    <row r="32728">
      <c r="A32728" s="71" t="s">
        <v>77</v>
      </c>
      <c r="B32728" s="71">
        <v>5188.0</v>
      </c>
      <c r="C32728" s="71" t="s">
        <v>2239</v>
      </c>
      <c r="D32728" s="71" t="s">
        <v>364</v>
      </c>
      <c r="E32728" s="71">
        <v>7.000427774E9</v>
      </c>
      <c r="T32728" s="188">
        <v>45848.0</v>
      </c>
    </row>
    <row r="32729">
      <c r="A32729" s="71" t="s">
        <v>77</v>
      </c>
      <c r="B32729" s="71">
        <v>5188.0</v>
      </c>
      <c r="C32729" s="71" t="s">
        <v>2239</v>
      </c>
      <c r="D32729" s="71" t="s">
        <v>364</v>
      </c>
      <c r="E32729" s="71">
        <v>7.000427774E9</v>
      </c>
      <c r="T32729" s="188">
        <v>45848.0</v>
      </c>
    </row>
    <row r="32730">
      <c r="A32730" s="71" t="s">
        <v>47</v>
      </c>
      <c r="B32730" s="71">
        <v>16389.0</v>
      </c>
      <c r="C32730" s="71" t="s">
        <v>2239</v>
      </c>
      <c r="D32730" s="71" t="s">
        <v>364</v>
      </c>
      <c r="E32730" s="71">
        <v>7.000427774E9</v>
      </c>
      <c r="F32730" s="71">
        <v>0.0</v>
      </c>
      <c r="G32730" s="71" t="s">
        <v>83</v>
      </c>
      <c r="H32730" s="71">
        <v>1.0</v>
      </c>
      <c r="I32730" s="71">
        <v>40.0</v>
      </c>
      <c r="J32730" s="71">
        <v>0.4</v>
      </c>
      <c r="K32730" s="71">
        <v>5500.0</v>
      </c>
      <c r="L32730" s="71">
        <v>2200.0</v>
      </c>
      <c r="M32730" s="71">
        <v>4400.0</v>
      </c>
      <c r="N32730" s="71">
        <v>0.0</v>
      </c>
      <c r="O32730" s="71">
        <v>4400.0</v>
      </c>
      <c r="P32730" s="71">
        <v>2620.0</v>
      </c>
      <c r="Q32730" s="71">
        <v>1780.0</v>
      </c>
      <c r="R32730" s="71">
        <v>0.0</v>
      </c>
      <c r="S32730" s="71" t="s">
        <v>191</v>
      </c>
      <c r="T32730" s="188">
        <v>45848.0</v>
      </c>
    </row>
    <row r="32731">
      <c r="A32731" s="71" t="s">
        <v>47</v>
      </c>
      <c r="B32731" s="71">
        <v>16389.0</v>
      </c>
      <c r="C32731" s="71" t="s">
        <v>2239</v>
      </c>
      <c r="D32731" s="71" t="s">
        <v>364</v>
      </c>
      <c r="E32731" s="71">
        <v>7.000427774E9</v>
      </c>
      <c r="G32731" s="71" t="s">
        <v>3746</v>
      </c>
      <c r="H32731" s="71">
        <v>1.0</v>
      </c>
      <c r="I32731" s="71">
        <v>40.0</v>
      </c>
      <c r="J32731" s="71">
        <v>0.4</v>
      </c>
      <c r="K32731" s="71">
        <v>5500.0</v>
      </c>
      <c r="L32731" s="71">
        <v>2200.0</v>
      </c>
      <c r="T32731" s="188">
        <v>45848.0</v>
      </c>
    </row>
    <row r="32732">
      <c r="A32732" s="71" t="s">
        <v>47</v>
      </c>
      <c r="B32732" s="71">
        <v>16389.0</v>
      </c>
      <c r="C32732" s="71" t="s">
        <v>2239</v>
      </c>
      <c r="D32732" s="71" t="s">
        <v>364</v>
      </c>
      <c r="E32732" s="71">
        <v>7.000427774E9</v>
      </c>
      <c r="T32732" s="188">
        <v>45848.0</v>
      </c>
    </row>
    <row r="32733">
      <c r="A32733" s="71" t="s">
        <v>47</v>
      </c>
      <c r="B32733" s="71">
        <v>16389.0</v>
      </c>
      <c r="C32733" s="71" t="s">
        <v>2239</v>
      </c>
      <c r="D32733" s="71" t="s">
        <v>364</v>
      </c>
      <c r="E32733" s="71">
        <v>7.000427774E9</v>
      </c>
      <c r="T32733" s="188">
        <v>45848.0</v>
      </c>
    </row>
    <row r="32734">
      <c r="A32734" s="71" t="s">
        <v>47</v>
      </c>
      <c r="B32734" s="71">
        <v>16389.0</v>
      </c>
      <c r="C32734" s="71" t="s">
        <v>2239</v>
      </c>
      <c r="D32734" s="71" t="s">
        <v>364</v>
      </c>
      <c r="E32734" s="71">
        <v>7.000427774E9</v>
      </c>
      <c r="T32734" s="188">
        <v>45848.0</v>
      </c>
    </row>
    <row r="32735">
      <c r="A32735" s="71" t="s">
        <v>47</v>
      </c>
      <c r="B32735" s="71">
        <v>16388.0</v>
      </c>
      <c r="C32735" s="71" t="s">
        <v>6293</v>
      </c>
      <c r="D32735" s="71" t="s">
        <v>6294</v>
      </c>
      <c r="E32735" s="71">
        <v>9.009872464E9</v>
      </c>
      <c r="F32735" s="71">
        <v>0.0</v>
      </c>
      <c r="G32735" s="71" t="s">
        <v>6103</v>
      </c>
      <c r="H32735" s="71">
        <v>3.0</v>
      </c>
      <c r="I32735" s="71">
        <v>40.0</v>
      </c>
      <c r="J32735" s="71">
        <v>1.2</v>
      </c>
      <c r="K32735" s="71">
        <v>5500.0</v>
      </c>
      <c r="L32735" s="71">
        <v>6600.0</v>
      </c>
      <c r="M32735" s="71">
        <v>6600.0</v>
      </c>
      <c r="N32735" s="71">
        <v>0.0</v>
      </c>
      <c r="O32735" s="71">
        <v>6600.0</v>
      </c>
      <c r="P32735" s="71">
        <v>0.0</v>
      </c>
      <c r="Q32735" s="71">
        <v>6600.0</v>
      </c>
      <c r="R32735" s="71">
        <v>0.0</v>
      </c>
      <c r="S32735" s="71" t="s">
        <v>47</v>
      </c>
      <c r="T32735" s="188">
        <v>45848.0</v>
      </c>
    </row>
    <row r="32736">
      <c r="A32736" s="71" t="s">
        <v>47</v>
      </c>
      <c r="B32736" s="71">
        <v>16388.0</v>
      </c>
      <c r="C32736" s="71" t="s">
        <v>6293</v>
      </c>
      <c r="D32736" s="71" t="s">
        <v>6294</v>
      </c>
      <c r="E32736" s="71">
        <v>9.009872464E9</v>
      </c>
      <c r="T32736" s="188">
        <v>45848.0</v>
      </c>
    </row>
    <row r="32737">
      <c r="A32737" s="71" t="s">
        <v>47</v>
      </c>
      <c r="B32737" s="71">
        <v>16388.0</v>
      </c>
      <c r="C32737" s="71" t="s">
        <v>6293</v>
      </c>
      <c r="D32737" s="71" t="s">
        <v>6294</v>
      </c>
      <c r="E32737" s="71">
        <v>9.009872464E9</v>
      </c>
      <c r="T32737" s="188">
        <v>45848.0</v>
      </c>
    </row>
    <row r="32738">
      <c r="A32738" s="71" t="s">
        <v>47</v>
      </c>
      <c r="B32738" s="71">
        <v>16388.0</v>
      </c>
      <c r="C32738" s="71" t="s">
        <v>6293</v>
      </c>
      <c r="D32738" s="71" t="s">
        <v>6294</v>
      </c>
      <c r="E32738" s="71">
        <v>9.009872464E9</v>
      </c>
      <c r="T32738" s="188">
        <v>45848.0</v>
      </c>
    </row>
    <row r="32739">
      <c r="A32739" s="71" t="s">
        <v>47</v>
      </c>
      <c r="B32739" s="71">
        <v>16388.0</v>
      </c>
      <c r="C32739" s="71" t="s">
        <v>6293</v>
      </c>
      <c r="D32739" s="71" t="s">
        <v>6294</v>
      </c>
      <c r="E32739" s="71">
        <v>9.009872464E9</v>
      </c>
      <c r="T32739" s="188">
        <v>45848.0</v>
      </c>
    </row>
    <row r="32740">
      <c r="A32740" s="71" t="s">
        <v>77</v>
      </c>
      <c r="B32740" s="71">
        <v>5187.0</v>
      </c>
      <c r="C32740" s="71" t="s">
        <v>6295</v>
      </c>
      <c r="D32740" s="71" t="s">
        <v>6268</v>
      </c>
      <c r="E32740" s="71">
        <v>9.522389099E9</v>
      </c>
      <c r="F32740" s="71">
        <v>0.0</v>
      </c>
      <c r="G32740" s="71" t="s">
        <v>3256</v>
      </c>
      <c r="H32740" s="71">
        <v>4.0</v>
      </c>
      <c r="I32740" s="71">
        <v>40.0</v>
      </c>
      <c r="J32740" s="71">
        <v>1.6</v>
      </c>
      <c r="K32740" s="71">
        <v>5300.0</v>
      </c>
      <c r="L32740" s="71">
        <v>8480.0</v>
      </c>
      <c r="M32740" s="71">
        <v>8480.0</v>
      </c>
      <c r="N32740" s="71">
        <v>0.0</v>
      </c>
      <c r="O32740" s="71">
        <v>8480.0</v>
      </c>
      <c r="P32740" s="71">
        <v>0.0</v>
      </c>
      <c r="Q32740" s="71">
        <v>8480.0</v>
      </c>
      <c r="R32740" s="71">
        <v>0.0</v>
      </c>
      <c r="S32740" s="71" t="s">
        <v>47</v>
      </c>
      <c r="T32740" s="188">
        <v>45848.0</v>
      </c>
    </row>
    <row r="32741">
      <c r="A32741" s="71" t="s">
        <v>77</v>
      </c>
      <c r="B32741" s="71">
        <v>5187.0</v>
      </c>
      <c r="C32741" s="71" t="s">
        <v>6295</v>
      </c>
      <c r="D32741" s="71" t="s">
        <v>6268</v>
      </c>
      <c r="E32741" s="71">
        <v>9.522389099E9</v>
      </c>
      <c r="T32741" s="188">
        <v>45848.0</v>
      </c>
    </row>
    <row r="32742">
      <c r="A32742" s="71" t="s">
        <v>77</v>
      </c>
      <c r="B32742" s="71">
        <v>5187.0</v>
      </c>
      <c r="C32742" s="71" t="s">
        <v>6295</v>
      </c>
      <c r="D32742" s="71" t="s">
        <v>6268</v>
      </c>
      <c r="E32742" s="71">
        <v>9.522389099E9</v>
      </c>
      <c r="T32742" s="188">
        <v>45848.0</v>
      </c>
    </row>
    <row r="32743">
      <c r="A32743" s="71" t="s">
        <v>77</v>
      </c>
      <c r="B32743" s="71">
        <v>5187.0</v>
      </c>
      <c r="C32743" s="71" t="s">
        <v>6295</v>
      </c>
      <c r="D32743" s="71" t="s">
        <v>6268</v>
      </c>
      <c r="E32743" s="71">
        <v>9.522389099E9</v>
      </c>
      <c r="T32743" s="188">
        <v>45848.0</v>
      </c>
    </row>
    <row r="32744">
      <c r="A32744" s="71" t="s">
        <v>77</v>
      </c>
      <c r="B32744" s="71">
        <v>5187.0</v>
      </c>
      <c r="C32744" s="71" t="s">
        <v>6295</v>
      </c>
      <c r="D32744" s="71" t="s">
        <v>6268</v>
      </c>
      <c r="E32744" s="71">
        <v>9.522389099E9</v>
      </c>
      <c r="T32744" s="188">
        <v>45848.0</v>
      </c>
    </row>
    <row r="32745">
      <c r="A32745" s="71" t="s">
        <v>47</v>
      </c>
      <c r="B32745" s="71">
        <v>16387.0</v>
      </c>
      <c r="C32745" s="71" t="s">
        <v>6295</v>
      </c>
      <c r="D32745" s="71" t="s">
        <v>6268</v>
      </c>
      <c r="E32745" s="71">
        <v>9.522389099E9</v>
      </c>
      <c r="F32745" s="71">
        <v>0.0</v>
      </c>
      <c r="G32745" s="71" t="s">
        <v>83</v>
      </c>
      <c r="H32745" s="71">
        <v>13.0</v>
      </c>
      <c r="I32745" s="71">
        <v>40.0</v>
      </c>
      <c r="J32745" s="71">
        <v>5.2</v>
      </c>
      <c r="K32745" s="71">
        <v>5500.0</v>
      </c>
      <c r="L32745" s="71">
        <v>28600.0</v>
      </c>
      <c r="M32745" s="71">
        <v>70400.0</v>
      </c>
      <c r="N32745" s="71">
        <v>0.0</v>
      </c>
      <c r="O32745" s="71">
        <v>70400.0</v>
      </c>
      <c r="P32745" s="71">
        <v>28880.0</v>
      </c>
      <c r="Q32745" s="71">
        <v>41520.0</v>
      </c>
      <c r="R32745" s="71">
        <v>0.0</v>
      </c>
      <c r="S32745" s="71" t="s">
        <v>191</v>
      </c>
      <c r="T32745" s="188">
        <v>45848.0</v>
      </c>
    </row>
    <row r="32746">
      <c r="A32746" s="71" t="s">
        <v>47</v>
      </c>
      <c r="B32746" s="71">
        <v>16387.0</v>
      </c>
      <c r="C32746" s="71" t="s">
        <v>6295</v>
      </c>
      <c r="D32746" s="71" t="s">
        <v>6268</v>
      </c>
      <c r="E32746" s="71">
        <v>9.522389099E9</v>
      </c>
      <c r="G32746" s="71" t="s">
        <v>741</v>
      </c>
      <c r="H32746" s="71">
        <v>11.0</v>
      </c>
      <c r="I32746" s="71">
        <v>40.0</v>
      </c>
      <c r="J32746" s="71">
        <v>4.4</v>
      </c>
      <c r="K32746" s="71">
        <v>5500.0</v>
      </c>
      <c r="L32746" s="71">
        <v>24200.0</v>
      </c>
      <c r="T32746" s="188">
        <v>45848.0</v>
      </c>
    </row>
    <row r="32747">
      <c r="A32747" s="71" t="s">
        <v>47</v>
      </c>
      <c r="B32747" s="71">
        <v>16387.0</v>
      </c>
      <c r="C32747" s="71" t="s">
        <v>6295</v>
      </c>
      <c r="D32747" s="71" t="s">
        <v>6268</v>
      </c>
      <c r="E32747" s="71">
        <v>9.522389099E9</v>
      </c>
      <c r="G32747" s="71" t="s">
        <v>6080</v>
      </c>
      <c r="H32747" s="71">
        <v>8.0</v>
      </c>
      <c r="I32747" s="71">
        <v>40.0</v>
      </c>
      <c r="J32747" s="71">
        <v>3.2</v>
      </c>
      <c r="K32747" s="71">
        <v>5500.0</v>
      </c>
      <c r="L32747" s="71">
        <v>17600.0</v>
      </c>
      <c r="T32747" s="188">
        <v>45848.0</v>
      </c>
    </row>
    <row r="32748">
      <c r="A32748" s="71" t="s">
        <v>47</v>
      </c>
      <c r="B32748" s="71">
        <v>16387.0</v>
      </c>
      <c r="C32748" s="71" t="s">
        <v>6295</v>
      </c>
      <c r="D32748" s="71" t="s">
        <v>6268</v>
      </c>
      <c r="E32748" s="71">
        <v>9.522389099E9</v>
      </c>
      <c r="T32748" s="188">
        <v>45848.0</v>
      </c>
    </row>
    <row r="32749">
      <c r="A32749" s="71" t="s">
        <v>47</v>
      </c>
      <c r="B32749" s="71">
        <v>16387.0</v>
      </c>
      <c r="C32749" s="71" t="s">
        <v>6295</v>
      </c>
      <c r="D32749" s="71" t="s">
        <v>6268</v>
      </c>
      <c r="E32749" s="71">
        <v>9.522389099E9</v>
      </c>
      <c r="T32749" s="188">
        <v>45848.0</v>
      </c>
    </row>
    <row r="32750">
      <c r="A32750" s="71" t="s">
        <v>47</v>
      </c>
      <c r="B32750" s="71">
        <v>16386.0</v>
      </c>
      <c r="C32750" s="71" t="s">
        <v>6296</v>
      </c>
      <c r="D32750" s="71" t="s">
        <v>6297</v>
      </c>
      <c r="E32750" s="71">
        <v>9.752480595E9</v>
      </c>
      <c r="F32750" s="71">
        <v>0.0</v>
      </c>
      <c r="G32750" s="71" t="s">
        <v>6080</v>
      </c>
      <c r="H32750" s="71">
        <v>7.0</v>
      </c>
      <c r="I32750" s="71">
        <v>40.0</v>
      </c>
      <c r="J32750" s="71">
        <v>2.8</v>
      </c>
      <c r="K32750" s="71">
        <v>5500.0</v>
      </c>
      <c r="L32750" s="71">
        <v>15400.0</v>
      </c>
      <c r="M32750" s="71">
        <v>15400.0</v>
      </c>
      <c r="N32750" s="71">
        <v>0.0</v>
      </c>
      <c r="O32750" s="71">
        <v>15400.0</v>
      </c>
      <c r="P32750" s="71">
        <v>0.0</v>
      </c>
      <c r="Q32750" s="71">
        <v>15400.0</v>
      </c>
      <c r="R32750" s="71">
        <v>0.0</v>
      </c>
      <c r="S32750" s="71" t="s">
        <v>47</v>
      </c>
      <c r="T32750" s="188">
        <v>45848.0</v>
      </c>
    </row>
    <row r="32751">
      <c r="A32751" s="71" t="s">
        <v>47</v>
      </c>
      <c r="B32751" s="71">
        <v>16386.0</v>
      </c>
      <c r="C32751" s="71" t="s">
        <v>6296</v>
      </c>
      <c r="D32751" s="71" t="s">
        <v>6297</v>
      </c>
      <c r="E32751" s="71">
        <v>9.752480595E9</v>
      </c>
      <c r="T32751" s="188">
        <v>45848.0</v>
      </c>
    </row>
    <row r="32752">
      <c r="A32752" s="71" t="s">
        <v>47</v>
      </c>
      <c r="B32752" s="71">
        <v>16386.0</v>
      </c>
      <c r="C32752" s="71" t="s">
        <v>6296</v>
      </c>
      <c r="D32752" s="71" t="s">
        <v>6297</v>
      </c>
      <c r="E32752" s="71">
        <v>9.752480595E9</v>
      </c>
      <c r="T32752" s="188">
        <v>45848.0</v>
      </c>
    </row>
    <row r="32753">
      <c r="A32753" s="71" t="s">
        <v>47</v>
      </c>
      <c r="B32753" s="71">
        <v>16386.0</v>
      </c>
      <c r="C32753" s="71" t="s">
        <v>6296</v>
      </c>
      <c r="D32753" s="71" t="s">
        <v>6297</v>
      </c>
      <c r="E32753" s="71">
        <v>9.752480595E9</v>
      </c>
      <c r="T32753" s="188">
        <v>45848.0</v>
      </c>
    </row>
    <row r="32754">
      <c r="A32754" s="71" t="s">
        <v>47</v>
      </c>
      <c r="B32754" s="71">
        <v>16386.0</v>
      </c>
      <c r="C32754" s="71" t="s">
        <v>6296</v>
      </c>
      <c r="D32754" s="71" t="s">
        <v>6297</v>
      </c>
      <c r="E32754" s="71">
        <v>9.752480595E9</v>
      </c>
      <c r="T32754" s="188">
        <v>45848.0</v>
      </c>
    </row>
    <row r="32755">
      <c r="A32755" s="71" t="s">
        <v>77</v>
      </c>
      <c r="B32755" s="71">
        <v>5186.0</v>
      </c>
      <c r="C32755" s="71" t="s">
        <v>6298</v>
      </c>
      <c r="D32755" s="71" t="s">
        <v>5869</v>
      </c>
      <c r="E32755" s="71">
        <v>9.752234963E9</v>
      </c>
      <c r="F32755" s="71">
        <v>0.0</v>
      </c>
      <c r="G32755" s="71" t="s">
        <v>243</v>
      </c>
      <c r="H32755" s="71">
        <v>4.0</v>
      </c>
      <c r="I32755" s="71">
        <v>40.0</v>
      </c>
      <c r="J32755" s="71">
        <v>1.6</v>
      </c>
      <c r="K32755" s="71">
        <v>5300.0</v>
      </c>
      <c r="L32755" s="71">
        <v>8480.0</v>
      </c>
      <c r="M32755" s="71">
        <v>8480.0</v>
      </c>
      <c r="N32755" s="71">
        <v>0.0</v>
      </c>
      <c r="O32755" s="71">
        <v>8480.0</v>
      </c>
      <c r="P32755" s="71">
        <v>0.0</v>
      </c>
      <c r="Q32755" s="71">
        <v>8480.0</v>
      </c>
      <c r="R32755" s="71">
        <v>0.0</v>
      </c>
      <c r="S32755" s="71" t="s">
        <v>47</v>
      </c>
      <c r="T32755" s="188">
        <v>45848.0</v>
      </c>
    </row>
    <row r="32756">
      <c r="A32756" s="71" t="s">
        <v>77</v>
      </c>
      <c r="B32756" s="71">
        <v>5186.0</v>
      </c>
      <c r="C32756" s="71" t="s">
        <v>6298</v>
      </c>
      <c r="D32756" s="71" t="s">
        <v>5869</v>
      </c>
      <c r="E32756" s="71">
        <v>9.752234963E9</v>
      </c>
      <c r="T32756" s="188">
        <v>45848.0</v>
      </c>
    </row>
    <row r="32757">
      <c r="A32757" s="71" t="s">
        <v>77</v>
      </c>
      <c r="B32757" s="71">
        <v>5186.0</v>
      </c>
      <c r="C32757" s="71" t="s">
        <v>6298</v>
      </c>
      <c r="D32757" s="71" t="s">
        <v>5869</v>
      </c>
      <c r="E32757" s="71">
        <v>9.752234963E9</v>
      </c>
      <c r="T32757" s="188">
        <v>45848.0</v>
      </c>
    </row>
    <row r="32758">
      <c r="A32758" s="71" t="s">
        <v>77</v>
      </c>
      <c r="B32758" s="71">
        <v>5186.0</v>
      </c>
      <c r="C32758" s="71" t="s">
        <v>6298</v>
      </c>
      <c r="D32758" s="71" t="s">
        <v>5869</v>
      </c>
      <c r="E32758" s="71">
        <v>9.752234963E9</v>
      </c>
      <c r="T32758" s="188">
        <v>45848.0</v>
      </c>
    </row>
    <row r="32759">
      <c r="A32759" s="71" t="s">
        <v>77</v>
      </c>
      <c r="B32759" s="71">
        <v>5186.0</v>
      </c>
      <c r="C32759" s="71" t="s">
        <v>6298</v>
      </c>
      <c r="D32759" s="71" t="s">
        <v>5869</v>
      </c>
      <c r="E32759" s="71">
        <v>9.752234963E9</v>
      </c>
      <c r="T32759" s="188">
        <v>45848.0</v>
      </c>
    </row>
    <row r="32760">
      <c r="A32760" s="71" t="s">
        <v>47</v>
      </c>
      <c r="B32760" s="71">
        <v>16385.0</v>
      </c>
      <c r="C32760" s="71" t="s">
        <v>6298</v>
      </c>
      <c r="D32760" s="71" t="s">
        <v>5869</v>
      </c>
      <c r="E32760" s="71">
        <v>9.752234963E9</v>
      </c>
      <c r="F32760" s="71">
        <v>0.0</v>
      </c>
      <c r="G32760" s="71" t="s">
        <v>6080</v>
      </c>
      <c r="H32760" s="71">
        <v>13.0</v>
      </c>
      <c r="I32760" s="71">
        <v>40.0</v>
      </c>
      <c r="J32760" s="71">
        <v>5.2</v>
      </c>
      <c r="K32760" s="71">
        <v>5500.0</v>
      </c>
      <c r="L32760" s="71">
        <v>28600.0</v>
      </c>
      <c r="M32760" s="71">
        <v>28600.0</v>
      </c>
      <c r="N32760" s="71">
        <v>0.0</v>
      </c>
      <c r="O32760" s="71">
        <v>28600.0</v>
      </c>
      <c r="P32760" s="71">
        <v>0.0</v>
      </c>
      <c r="Q32760" s="71">
        <v>28600.0</v>
      </c>
      <c r="R32760" s="71">
        <v>0.0</v>
      </c>
      <c r="S32760" s="71" t="s">
        <v>47</v>
      </c>
      <c r="T32760" s="188">
        <v>45848.0</v>
      </c>
    </row>
    <row r="32761">
      <c r="A32761" s="71" t="s">
        <v>47</v>
      </c>
      <c r="B32761" s="71">
        <v>16385.0</v>
      </c>
      <c r="C32761" s="71" t="s">
        <v>6298</v>
      </c>
      <c r="D32761" s="71" t="s">
        <v>5869</v>
      </c>
      <c r="E32761" s="71">
        <v>9.752234963E9</v>
      </c>
      <c r="T32761" s="188">
        <v>45848.0</v>
      </c>
    </row>
    <row r="32762">
      <c r="A32762" s="71" t="s">
        <v>47</v>
      </c>
      <c r="B32762" s="71">
        <v>16385.0</v>
      </c>
      <c r="C32762" s="71" t="s">
        <v>6298</v>
      </c>
      <c r="D32762" s="71" t="s">
        <v>5869</v>
      </c>
      <c r="E32762" s="71">
        <v>9.752234963E9</v>
      </c>
      <c r="T32762" s="188">
        <v>45848.0</v>
      </c>
    </row>
    <row r="32763">
      <c r="A32763" s="71" t="s">
        <v>47</v>
      </c>
      <c r="B32763" s="71">
        <v>16385.0</v>
      </c>
      <c r="C32763" s="71" t="s">
        <v>6298</v>
      </c>
      <c r="D32763" s="71" t="s">
        <v>5869</v>
      </c>
      <c r="E32763" s="71">
        <v>9.752234963E9</v>
      </c>
      <c r="T32763" s="188">
        <v>45848.0</v>
      </c>
    </row>
    <row r="32764">
      <c r="A32764" s="71" t="s">
        <v>47</v>
      </c>
      <c r="B32764" s="71">
        <v>16385.0</v>
      </c>
      <c r="C32764" s="71" t="s">
        <v>6298</v>
      </c>
      <c r="D32764" s="71" t="s">
        <v>5869</v>
      </c>
      <c r="E32764" s="71">
        <v>9.752234963E9</v>
      </c>
      <c r="T32764" s="188">
        <v>45848.0</v>
      </c>
    </row>
    <row r="32765">
      <c r="A32765" s="71" t="s">
        <v>47</v>
      </c>
      <c r="B32765" s="71">
        <v>16384.0</v>
      </c>
      <c r="C32765" s="71" t="s">
        <v>843</v>
      </c>
      <c r="D32765" s="71" t="s">
        <v>6268</v>
      </c>
      <c r="E32765" s="71">
        <v>9.009450052E9</v>
      </c>
      <c r="F32765" s="71">
        <v>0.0</v>
      </c>
      <c r="G32765" s="71" t="s">
        <v>741</v>
      </c>
      <c r="H32765" s="71">
        <v>4.0</v>
      </c>
      <c r="I32765" s="71">
        <v>40.0</v>
      </c>
      <c r="J32765" s="71">
        <v>1.6</v>
      </c>
      <c r="K32765" s="71">
        <v>5500.0</v>
      </c>
      <c r="L32765" s="71">
        <v>8800.0</v>
      </c>
      <c r="M32765" s="71">
        <v>26400.0</v>
      </c>
      <c r="N32765" s="71">
        <v>0.0</v>
      </c>
      <c r="O32765" s="71">
        <v>26400.0</v>
      </c>
      <c r="P32765" s="71">
        <v>0.0</v>
      </c>
      <c r="Q32765" s="71">
        <v>26400.0</v>
      </c>
      <c r="R32765" s="71">
        <v>0.0</v>
      </c>
      <c r="S32765" s="71" t="s">
        <v>47</v>
      </c>
      <c r="T32765" s="188">
        <v>45848.0</v>
      </c>
    </row>
    <row r="32766">
      <c r="A32766" s="71" t="s">
        <v>47</v>
      </c>
      <c r="B32766" s="71">
        <v>16384.0</v>
      </c>
      <c r="C32766" s="71" t="s">
        <v>843</v>
      </c>
      <c r="D32766" s="71" t="s">
        <v>6268</v>
      </c>
      <c r="E32766" s="71">
        <v>9.009450052E9</v>
      </c>
      <c r="G32766" s="71" t="s">
        <v>83</v>
      </c>
      <c r="H32766" s="71">
        <v>3.0</v>
      </c>
      <c r="I32766" s="71">
        <v>40.0</v>
      </c>
      <c r="J32766" s="71">
        <v>1.2</v>
      </c>
      <c r="K32766" s="71">
        <v>5500.0</v>
      </c>
      <c r="L32766" s="71">
        <v>6600.0</v>
      </c>
      <c r="T32766" s="188">
        <v>45848.0</v>
      </c>
    </row>
    <row r="32767">
      <c r="A32767" s="71" t="s">
        <v>47</v>
      </c>
      <c r="B32767" s="71">
        <v>16384.0</v>
      </c>
      <c r="C32767" s="71" t="s">
        <v>843</v>
      </c>
      <c r="D32767" s="71" t="s">
        <v>6268</v>
      </c>
      <c r="E32767" s="71">
        <v>9.009450052E9</v>
      </c>
      <c r="G32767" s="71" t="s">
        <v>1831</v>
      </c>
      <c r="H32767" s="71">
        <v>5.0</v>
      </c>
      <c r="I32767" s="71">
        <v>40.0</v>
      </c>
      <c r="J32767" s="71">
        <v>2.0</v>
      </c>
      <c r="K32767" s="71">
        <v>5500.0</v>
      </c>
      <c r="L32767" s="71">
        <v>11000.0</v>
      </c>
      <c r="T32767" s="188">
        <v>45848.0</v>
      </c>
    </row>
    <row r="32768">
      <c r="A32768" s="71" t="s">
        <v>47</v>
      </c>
      <c r="B32768" s="71">
        <v>16384.0</v>
      </c>
      <c r="C32768" s="71" t="s">
        <v>843</v>
      </c>
      <c r="D32768" s="71" t="s">
        <v>6268</v>
      </c>
      <c r="E32768" s="71">
        <v>9.009450052E9</v>
      </c>
      <c r="T32768" s="188">
        <v>45848.0</v>
      </c>
    </row>
    <row r="32769">
      <c r="A32769" s="71" t="s">
        <v>47</v>
      </c>
      <c r="B32769" s="71">
        <v>16384.0</v>
      </c>
      <c r="C32769" s="71" t="s">
        <v>843</v>
      </c>
      <c r="D32769" s="71" t="s">
        <v>6268</v>
      </c>
      <c r="E32769" s="71">
        <v>9.009450052E9</v>
      </c>
      <c r="T32769" s="188">
        <v>45848.0</v>
      </c>
    </row>
    <row r="32770">
      <c r="A32770" s="71" t="s">
        <v>77</v>
      </c>
      <c r="B32770" s="71">
        <v>5185.0</v>
      </c>
      <c r="C32770" s="71" t="s">
        <v>6299</v>
      </c>
      <c r="D32770" s="71" t="s">
        <v>6300</v>
      </c>
      <c r="E32770" s="71">
        <v>9.981609648E9</v>
      </c>
      <c r="F32770" s="71">
        <v>0.0</v>
      </c>
      <c r="G32770" s="71" t="s">
        <v>610</v>
      </c>
      <c r="H32770" s="71">
        <v>11.0</v>
      </c>
      <c r="I32770" s="71">
        <v>40.0</v>
      </c>
      <c r="J32770" s="71">
        <v>4.4</v>
      </c>
      <c r="K32770" s="71">
        <v>5300.0</v>
      </c>
      <c r="L32770" s="71">
        <v>23320.0</v>
      </c>
      <c r="M32770" s="71">
        <v>31800.0</v>
      </c>
      <c r="N32770" s="71">
        <v>600.0</v>
      </c>
      <c r="O32770" s="71">
        <v>31200.0</v>
      </c>
      <c r="P32770" s="71">
        <v>0.0</v>
      </c>
      <c r="Q32770" s="71">
        <v>31200.0</v>
      </c>
      <c r="R32770" s="71">
        <v>0.0</v>
      </c>
      <c r="S32770" s="71" t="s">
        <v>47</v>
      </c>
      <c r="T32770" s="188">
        <v>45848.0</v>
      </c>
    </row>
    <row r="32771">
      <c r="A32771" s="71" t="s">
        <v>77</v>
      </c>
      <c r="B32771" s="71">
        <v>5185.0</v>
      </c>
      <c r="C32771" s="71" t="s">
        <v>6299</v>
      </c>
      <c r="D32771" s="71" t="s">
        <v>6300</v>
      </c>
      <c r="E32771" s="71">
        <v>9.981609648E9</v>
      </c>
      <c r="G32771" s="71" t="s">
        <v>243</v>
      </c>
      <c r="H32771" s="71">
        <v>4.0</v>
      </c>
      <c r="I32771" s="71">
        <v>40.0</v>
      </c>
      <c r="J32771" s="71">
        <v>1.6</v>
      </c>
      <c r="K32771" s="71">
        <v>5300.0</v>
      </c>
      <c r="L32771" s="71">
        <v>8480.0</v>
      </c>
      <c r="T32771" s="188">
        <v>45848.0</v>
      </c>
    </row>
    <row r="32772">
      <c r="A32772" s="71" t="s">
        <v>77</v>
      </c>
      <c r="B32772" s="71">
        <v>5185.0</v>
      </c>
      <c r="C32772" s="71" t="s">
        <v>6299</v>
      </c>
      <c r="D32772" s="71" t="s">
        <v>6300</v>
      </c>
      <c r="E32772" s="71">
        <v>9.981609648E9</v>
      </c>
      <c r="T32772" s="188">
        <v>45848.0</v>
      </c>
    </row>
    <row r="32773">
      <c r="A32773" s="71" t="s">
        <v>77</v>
      </c>
      <c r="B32773" s="71">
        <v>5185.0</v>
      </c>
      <c r="C32773" s="71" t="s">
        <v>6299</v>
      </c>
      <c r="D32773" s="71" t="s">
        <v>6300</v>
      </c>
      <c r="E32773" s="71">
        <v>9.981609648E9</v>
      </c>
      <c r="T32773" s="188">
        <v>45848.0</v>
      </c>
    </row>
    <row r="32774">
      <c r="A32774" s="71" t="s">
        <v>77</v>
      </c>
      <c r="B32774" s="71">
        <v>5185.0</v>
      </c>
      <c r="C32774" s="71" t="s">
        <v>6299</v>
      </c>
      <c r="D32774" s="71" t="s">
        <v>6300</v>
      </c>
      <c r="E32774" s="71">
        <v>9.981609648E9</v>
      </c>
      <c r="T32774" s="188">
        <v>45848.0</v>
      </c>
    </row>
    <row r="32775">
      <c r="A32775" s="71" t="s">
        <v>47</v>
      </c>
      <c r="B32775" s="71">
        <v>16383.0</v>
      </c>
      <c r="C32775" s="71" t="s">
        <v>6299</v>
      </c>
      <c r="D32775" s="71" t="s">
        <v>6300</v>
      </c>
      <c r="E32775" s="71">
        <v>9.981609648E9</v>
      </c>
      <c r="F32775" s="71">
        <v>0.0</v>
      </c>
      <c r="G32775" s="71" t="s">
        <v>6080</v>
      </c>
      <c r="H32775" s="71">
        <v>12.0</v>
      </c>
      <c r="I32775" s="71">
        <v>40.0</v>
      </c>
      <c r="J32775" s="71">
        <v>4.8</v>
      </c>
      <c r="K32775" s="71">
        <v>5500.0</v>
      </c>
      <c r="L32775" s="71">
        <v>26400.0</v>
      </c>
      <c r="M32775" s="71">
        <v>59400.0</v>
      </c>
      <c r="N32775" s="71">
        <v>1080.0</v>
      </c>
      <c r="O32775" s="71">
        <v>58320.0</v>
      </c>
      <c r="P32775" s="71">
        <v>17520.0</v>
      </c>
      <c r="Q32775" s="71">
        <v>40800.0</v>
      </c>
      <c r="R32775" s="71">
        <v>0.0</v>
      </c>
      <c r="S32775" s="71" t="s">
        <v>191</v>
      </c>
      <c r="T32775" s="188">
        <v>45848.0</v>
      </c>
    </row>
    <row r="32776">
      <c r="A32776" s="71" t="s">
        <v>47</v>
      </c>
      <c r="B32776" s="71">
        <v>16383.0</v>
      </c>
      <c r="C32776" s="71" t="s">
        <v>6299</v>
      </c>
      <c r="D32776" s="71" t="s">
        <v>6300</v>
      </c>
      <c r="E32776" s="71">
        <v>9.981609648E9</v>
      </c>
      <c r="G32776" s="71" t="s">
        <v>83</v>
      </c>
      <c r="H32776" s="71">
        <v>15.0</v>
      </c>
      <c r="I32776" s="71">
        <v>40.0</v>
      </c>
      <c r="J32776" s="71">
        <v>6.0</v>
      </c>
      <c r="K32776" s="71">
        <v>5500.0</v>
      </c>
      <c r="L32776" s="71">
        <v>33000.0</v>
      </c>
      <c r="T32776" s="188">
        <v>45848.0</v>
      </c>
    </row>
    <row r="32777">
      <c r="A32777" s="71" t="s">
        <v>47</v>
      </c>
      <c r="B32777" s="71">
        <v>16383.0</v>
      </c>
      <c r="C32777" s="71" t="s">
        <v>6299</v>
      </c>
      <c r="D32777" s="71" t="s">
        <v>6300</v>
      </c>
      <c r="E32777" s="71">
        <v>9.981609648E9</v>
      </c>
      <c r="T32777" s="188">
        <v>45848.0</v>
      </c>
    </row>
    <row r="32778">
      <c r="A32778" s="71" t="s">
        <v>47</v>
      </c>
      <c r="B32778" s="71">
        <v>16383.0</v>
      </c>
      <c r="C32778" s="71" t="s">
        <v>6299</v>
      </c>
      <c r="D32778" s="71" t="s">
        <v>6300</v>
      </c>
      <c r="E32778" s="71">
        <v>9.981609648E9</v>
      </c>
      <c r="T32778" s="188">
        <v>45848.0</v>
      </c>
    </row>
    <row r="32779">
      <c r="A32779" s="71" t="s">
        <v>47</v>
      </c>
      <c r="B32779" s="71">
        <v>16383.0</v>
      </c>
      <c r="C32779" s="71" t="s">
        <v>6299</v>
      </c>
      <c r="D32779" s="71" t="s">
        <v>6300</v>
      </c>
      <c r="E32779" s="71">
        <v>9.981609648E9</v>
      </c>
      <c r="T32779" s="188">
        <v>45848.0</v>
      </c>
    </row>
    <row r="32780">
      <c r="A32780" s="71" t="s">
        <v>47</v>
      </c>
      <c r="B32780" s="71">
        <v>16382.0</v>
      </c>
      <c r="C32780" s="71" t="s">
        <v>4087</v>
      </c>
      <c r="D32780" s="71" t="s">
        <v>6136</v>
      </c>
      <c r="E32780" s="71">
        <v>9.691909542E9</v>
      </c>
      <c r="F32780" s="71">
        <v>0.0</v>
      </c>
      <c r="G32780" s="71" t="s">
        <v>741</v>
      </c>
      <c r="H32780" s="71">
        <v>3.0</v>
      </c>
      <c r="I32780" s="71">
        <v>40.0</v>
      </c>
      <c r="J32780" s="71">
        <v>1.2</v>
      </c>
      <c r="K32780" s="71">
        <v>5500.0</v>
      </c>
      <c r="L32780" s="71">
        <v>6600.0</v>
      </c>
      <c r="M32780" s="71">
        <v>20600.0</v>
      </c>
      <c r="N32780" s="71">
        <v>0.0</v>
      </c>
      <c r="O32780" s="71">
        <v>20600.0</v>
      </c>
      <c r="P32780" s="71">
        <v>2500.0</v>
      </c>
      <c r="Q32780" s="71">
        <v>18100.0</v>
      </c>
      <c r="R32780" s="71">
        <v>0.0</v>
      </c>
      <c r="S32780" s="71" t="s">
        <v>191</v>
      </c>
      <c r="T32780" s="188">
        <v>45848.0</v>
      </c>
    </row>
    <row r="32781">
      <c r="A32781" s="71" t="s">
        <v>47</v>
      </c>
      <c r="B32781" s="71">
        <v>16382.0</v>
      </c>
      <c r="C32781" s="71" t="s">
        <v>4087</v>
      </c>
      <c r="D32781" s="71" t="s">
        <v>6136</v>
      </c>
      <c r="E32781" s="71">
        <v>9.691909542E9</v>
      </c>
      <c r="G32781" s="71" t="s">
        <v>1774</v>
      </c>
      <c r="H32781" s="71">
        <v>2.0</v>
      </c>
      <c r="I32781" s="71">
        <v>40.0</v>
      </c>
      <c r="J32781" s="71">
        <v>0.8</v>
      </c>
      <c r="K32781" s="71">
        <v>5500.0</v>
      </c>
      <c r="L32781" s="71">
        <v>4400.0</v>
      </c>
      <c r="T32781" s="188">
        <v>45848.0</v>
      </c>
    </row>
    <row r="32782">
      <c r="A32782" s="71" t="s">
        <v>47</v>
      </c>
      <c r="B32782" s="71">
        <v>16382.0</v>
      </c>
      <c r="C32782" s="71" t="s">
        <v>4087</v>
      </c>
      <c r="D32782" s="71" t="s">
        <v>6136</v>
      </c>
      <c r="E32782" s="71">
        <v>9.691909542E9</v>
      </c>
      <c r="G32782" s="71" t="s">
        <v>3436</v>
      </c>
      <c r="H32782" s="71">
        <v>2.0</v>
      </c>
      <c r="I32782" s="71">
        <v>40.0</v>
      </c>
      <c r="J32782" s="71">
        <v>0.8</v>
      </c>
      <c r="K32782" s="71">
        <v>5500.0</v>
      </c>
      <c r="L32782" s="71">
        <v>4400.0</v>
      </c>
      <c r="T32782" s="188">
        <v>45848.0</v>
      </c>
    </row>
    <row r="32783">
      <c r="A32783" s="71" t="s">
        <v>47</v>
      </c>
      <c r="B32783" s="71">
        <v>16382.0</v>
      </c>
      <c r="C32783" s="71" t="s">
        <v>4087</v>
      </c>
      <c r="D32783" s="71" t="s">
        <v>6136</v>
      </c>
      <c r="E32783" s="71">
        <v>9.691909542E9</v>
      </c>
      <c r="G32783" s="71" t="s">
        <v>454</v>
      </c>
      <c r="H32783" s="71">
        <v>2.0</v>
      </c>
      <c r="I32783" s="71">
        <v>40.0</v>
      </c>
      <c r="J32783" s="71">
        <v>0.8</v>
      </c>
      <c r="K32783" s="71">
        <v>6500.0</v>
      </c>
      <c r="L32783" s="71">
        <v>5200.0</v>
      </c>
      <c r="T32783" s="188">
        <v>45848.0</v>
      </c>
    </row>
    <row r="32784">
      <c r="A32784" s="71" t="s">
        <v>47</v>
      </c>
      <c r="B32784" s="71">
        <v>16382.0</v>
      </c>
      <c r="C32784" s="71" t="s">
        <v>4087</v>
      </c>
      <c r="D32784" s="71" t="s">
        <v>6136</v>
      </c>
      <c r="E32784" s="71">
        <v>9.691909542E9</v>
      </c>
      <c r="T32784" s="188">
        <v>45848.0</v>
      </c>
    </row>
    <row r="32785">
      <c r="A32785" s="71" t="s">
        <v>77</v>
      </c>
      <c r="B32785" s="71">
        <v>5184.0</v>
      </c>
      <c r="C32785" s="71" t="s">
        <v>3441</v>
      </c>
      <c r="D32785" s="71" t="s">
        <v>6301</v>
      </c>
      <c r="E32785" s="71">
        <v>9.977968295E9</v>
      </c>
      <c r="F32785" s="71">
        <v>0.0</v>
      </c>
      <c r="G32785" s="71" t="s">
        <v>610</v>
      </c>
      <c r="H32785" s="71">
        <v>48.0</v>
      </c>
      <c r="I32785" s="71">
        <v>40.0</v>
      </c>
      <c r="J32785" s="71">
        <v>19.2</v>
      </c>
      <c r="K32785" s="71">
        <v>5300.0</v>
      </c>
      <c r="L32785" s="71">
        <v>101760.0</v>
      </c>
      <c r="M32785" s="71">
        <v>101760.0</v>
      </c>
      <c r="N32785" s="71">
        <v>0.0</v>
      </c>
      <c r="O32785" s="71">
        <v>101760.0</v>
      </c>
      <c r="P32785" s="71">
        <v>0.0</v>
      </c>
      <c r="Q32785" s="71">
        <v>101760.0</v>
      </c>
      <c r="R32785" s="71">
        <v>0.0</v>
      </c>
      <c r="S32785" s="71" t="s">
        <v>47</v>
      </c>
      <c r="T32785" s="188">
        <v>45848.0</v>
      </c>
    </row>
    <row r="32786">
      <c r="A32786" s="71" t="s">
        <v>77</v>
      </c>
      <c r="B32786" s="71">
        <v>5184.0</v>
      </c>
      <c r="C32786" s="71" t="s">
        <v>3441</v>
      </c>
      <c r="D32786" s="71" t="s">
        <v>6301</v>
      </c>
      <c r="E32786" s="71">
        <v>9.977968295E9</v>
      </c>
      <c r="T32786" s="188">
        <v>45848.0</v>
      </c>
    </row>
    <row r="32787">
      <c r="A32787" s="71" t="s">
        <v>77</v>
      </c>
      <c r="B32787" s="71">
        <v>5184.0</v>
      </c>
      <c r="C32787" s="71" t="s">
        <v>3441</v>
      </c>
      <c r="D32787" s="71" t="s">
        <v>6301</v>
      </c>
      <c r="E32787" s="71">
        <v>9.977968295E9</v>
      </c>
      <c r="T32787" s="188">
        <v>45848.0</v>
      </c>
    </row>
    <row r="32788">
      <c r="A32788" s="71" t="s">
        <v>77</v>
      </c>
      <c r="B32788" s="71">
        <v>5184.0</v>
      </c>
      <c r="C32788" s="71" t="s">
        <v>3441</v>
      </c>
      <c r="D32788" s="71" t="s">
        <v>6301</v>
      </c>
      <c r="E32788" s="71">
        <v>9.977968295E9</v>
      </c>
      <c r="T32788" s="188">
        <v>45848.0</v>
      </c>
    </row>
    <row r="32789">
      <c r="A32789" s="71" t="s">
        <v>77</v>
      </c>
      <c r="B32789" s="71">
        <v>5184.0</v>
      </c>
      <c r="C32789" s="71" t="s">
        <v>3441</v>
      </c>
      <c r="D32789" s="71" t="s">
        <v>6301</v>
      </c>
      <c r="E32789" s="71">
        <v>9.977968295E9</v>
      </c>
      <c r="T32789" s="188">
        <v>45848.0</v>
      </c>
    </row>
    <row r="32790">
      <c r="A32790" s="71" t="s">
        <v>47</v>
      </c>
      <c r="B32790" s="71">
        <v>16381.0</v>
      </c>
      <c r="C32790" s="71" t="s">
        <v>3441</v>
      </c>
      <c r="D32790" s="71" t="s">
        <v>6301</v>
      </c>
      <c r="E32790" s="71">
        <v>9.977968295E9</v>
      </c>
      <c r="F32790" s="71">
        <v>0.0</v>
      </c>
      <c r="G32790" s="71" t="s">
        <v>1774</v>
      </c>
      <c r="H32790" s="71">
        <v>12.0</v>
      </c>
      <c r="I32790" s="71">
        <v>40.0</v>
      </c>
      <c r="J32790" s="71">
        <v>4.8</v>
      </c>
      <c r="K32790" s="71">
        <v>5500.0</v>
      </c>
      <c r="L32790" s="71">
        <v>26400.0</v>
      </c>
      <c r="M32790" s="71">
        <v>46200.0</v>
      </c>
      <c r="N32790" s="71">
        <v>0.0</v>
      </c>
      <c r="O32790" s="71">
        <v>46200.0</v>
      </c>
      <c r="P32790" s="71">
        <v>0.0</v>
      </c>
      <c r="Q32790" s="71">
        <v>46200.0</v>
      </c>
      <c r="R32790" s="71">
        <v>0.0</v>
      </c>
      <c r="S32790" s="71" t="s">
        <v>47</v>
      </c>
      <c r="T32790" s="188">
        <v>45848.0</v>
      </c>
    </row>
    <row r="32791">
      <c r="A32791" s="71" t="s">
        <v>47</v>
      </c>
      <c r="B32791" s="71">
        <v>16381.0</v>
      </c>
      <c r="C32791" s="71" t="s">
        <v>3441</v>
      </c>
      <c r="D32791" s="71" t="s">
        <v>6301</v>
      </c>
      <c r="E32791" s="71">
        <v>9.977968295E9</v>
      </c>
      <c r="G32791" s="71" t="s">
        <v>6080</v>
      </c>
      <c r="H32791" s="71">
        <v>9.0</v>
      </c>
      <c r="I32791" s="71">
        <v>40.0</v>
      </c>
      <c r="J32791" s="71">
        <v>3.6</v>
      </c>
      <c r="K32791" s="71">
        <v>5500.0</v>
      </c>
      <c r="L32791" s="71">
        <v>19800.0</v>
      </c>
      <c r="T32791" s="188">
        <v>45848.0</v>
      </c>
    </row>
    <row r="32792">
      <c r="A32792" s="71" t="s">
        <v>47</v>
      </c>
      <c r="B32792" s="71">
        <v>16381.0</v>
      </c>
      <c r="C32792" s="71" t="s">
        <v>3441</v>
      </c>
      <c r="D32792" s="71" t="s">
        <v>6301</v>
      </c>
      <c r="E32792" s="71">
        <v>9.977968295E9</v>
      </c>
      <c r="T32792" s="188">
        <v>45848.0</v>
      </c>
    </row>
    <row r="32793">
      <c r="A32793" s="71" t="s">
        <v>47</v>
      </c>
      <c r="B32793" s="71">
        <v>16381.0</v>
      </c>
      <c r="C32793" s="71" t="s">
        <v>3441</v>
      </c>
      <c r="D32793" s="71" t="s">
        <v>6301</v>
      </c>
      <c r="E32793" s="71">
        <v>9.977968295E9</v>
      </c>
      <c r="T32793" s="188">
        <v>45848.0</v>
      </c>
    </row>
    <row r="32794">
      <c r="A32794" s="71" t="s">
        <v>47</v>
      </c>
      <c r="B32794" s="71">
        <v>16381.0</v>
      </c>
      <c r="C32794" s="71" t="s">
        <v>3441</v>
      </c>
      <c r="D32794" s="71" t="s">
        <v>6301</v>
      </c>
      <c r="E32794" s="71">
        <v>9.977968295E9</v>
      </c>
      <c r="T32794" s="188">
        <v>45848.0</v>
      </c>
    </row>
    <row r="32795">
      <c r="A32795" s="71" t="s">
        <v>47</v>
      </c>
      <c r="B32795" s="71">
        <v>16380.0</v>
      </c>
      <c r="C32795" s="71" t="s">
        <v>857</v>
      </c>
      <c r="D32795" s="71" t="s">
        <v>6302</v>
      </c>
      <c r="E32795" s="71">
        <v>9.3409232E9</v>
      </c>
      <c r="F32795" s="71">
        <v>0.0</v>
      </c>
      <c r="G32795" s="71" t="s">
        <v>5913</v>
      </c>
      <c r="H32795" s="71">
        <v>3.0</v>
      </c>
      <c r="I32795" s="71">
        <v>40.0</v>
      </c>
      <c r="J32795" s="71">
        <v>1.2</v>
      </c>
      <c r="K32795" s="71">
        <v>5500.0</v>
      </c>
      <c r="L32795" s="71">
        <v>6600.0</v>
      </c>
      <c r="M32795" s="71">
        <v>6600.0</v>
      </c>
      <c r="N32795" s="71">
        <v>0.0</v>
      </c>
      <c r="O32795" s="71">
        <v>6600.0</v>
      </c>
      <c r="P32795" s="71">
        <v>2600.0</v>
      </c>
      <c r="Q32795" s="71">
        <v>4000.0</v>
      </c>
      <c r="R32795" s="71">
        <v>0.0</v>
      </c>
      <c r="S32795" s="71" t="s">
        <v>191</v>
      </c>
      <c r="T32795" s="188">
        <v>45848.0</v>
      </c>
    </row>
    <row r="32796">
      <c r="A32796" s="71" t="s">
        <v>47</v>
      </c>
      <c r="B32796" s="71">
        <v>16380.0</v>
      </c>
      <c r="C32796" s="71" t="s">
        <v>857</v>
      </c>
      <c r="D32796" s="71" t="s">
        <v>6302</v>
      </c>
      <c r="E32796" s="71">
        <v>9.3409232E9</v>
      </c>
      <c r="T32796" s="188">
        <v>45848.0</v>
      </c>
    </row>
    <row r="32797">
      <c r="A32797" s="71" t="s">
        <v>47</v>
      </c>
      <c r="B32797" s="71">
        <v>16380.0</v>
      </c>
      <c r="C32797" s="71" t="s">
        <v>857</v>
      </c>
      <c r="D32797" s="71" t="s">
        <v>6302</v>
      </c>
      <c r="E32797" s="71">
        <v>9.3409232E9</v>
      </c>
      <c r="T32797" s="188">
        <v>45848.0</v>
      </c>
    </row>
    <row r="32798">
      <c r="A32798" s="71" t="s">
        <v>47</v>
      </c>
      <c r="B32798" s="71">
        <v>16380.0</v>
      </c>
      <c r="C32798" s="71" t="s">
        <v>857</v>
      </c>
      <c r="D32798" s="71" t="s">
        <v>6302</v>
      </c>
      <c r="E32798" s="71">
        <v>9.3409232E9</v>
      </c>
      <c r="T32798" s="188">
        <v>45848.0</v>
      </c>
    </row>
    <row r="32799">
      <c r="A32799" s="71" t="s">
        <v>47</v>
      </c>
      <c r="B32799" s="71">
        <v>16380.0</v>
      </c>
      <c r="C32799" s="71" t="s">
        <v>857</v>
      </c>
      <c r="D32799" s="71" t="s">
        <v>6302</v>
      </c>
      <c r="E32799" s="71">
        <v>9.3409232E9</v>
      </c>
      <c r="T32799" s="188">
        <v>45848.0</v>
      </c>
    </row>
    <row r="32800">
      <c r="A32800" s="71" t="s">
        <v>47</v>
      </c>
      <c r="B32800" s="71">
        <v>16379.0</v>
      </c>
      <c r="C32800" s="71" t="s">
        <v>6303</v>
      </c>
      <c r="D32800" s="71" t="s">
        <v>6268</v>
      </c>
      <c r="E32800" s="71">
        <v>9.75350742E9</v>
      </c>
      <c r="F32800" s="71">
        <v>0.0</v>
      </c>
      <c r="G32800" s="71" t="s">
        <v>6080</v>
      </c>
      <c r="H32800" s="71">
        <v>10.0</v>
      </c>
      <c r="I32800" s="71">
        <v>40.0</v>
      </c>
      <c r="J32800" s="71">
        <v>4.0</v>
      </c>
      <c r="K32800" s="71">
        <v>5500.0</v>
      </c>
      <c r="L32800" s="71">
        <v>22000.0</v>
      </c>
      <c r="M32800" s="71">
        <v>33000.0</v>
      </c>
      <c r="N32800" s="71">
        <v>0.0</v>
      </c>
      <c r="O32800" s="71">
        <v>33000.0</v>
      </c>
      <c r="P32800" s="71">
        <v>33000.0</v>
      </c>
      <c r="Q32800" s="71">
        <v>0.0</v>
      </c>
      <c r="R32800" s="71">
        <v>0.0</v>
      </c>
      <c r="S32800" s="71" t="s">
        <v>191</v>
      </c>
      <c r="T32800" s="188">
        <v>45848.0</v>
      </c>
    </row>
    <row r="32801">
      <c r="A32801" s="71" t="s">
        <v>47</v>
      </c>
      <c r="B32801" s="71">
        <v>16379.0</v>
      </c>
      <c r="C32801" s="71" t="s">
        <v>6303</v>
      </c>
      <c r="D32801" s="71" t="s">
        <v>6268</v>
      </c>
      <c r="E32801" s="71">
        <v>9.75350742E9</v>
      </c>
      <c r="G32801" s="71" t="s">
        <v>5913</v>
      </c>
      <c r="H32801" s="71">
        <v>2.0</v>
      </c>
      <c r="I32801" s="71">
        <v>40.0</v>
      </c>
      <c r="J32801" s="71">
        <v>0.8</v>
      </c>
      <c r="K32801" s="71">
        <v>5500.0</v>
      </c>
      <c r="L32801" s="71">
        <v>4400.0</v>
      </c>
      <c r="T32801" s="188">
        <v>45848.0</v>
      </c>
    </row>
    <row r="32802">
      <c r="A32802" s="71" t="s">
        <v>47</v>
      </c>
      <c r="B32802" s="71">
        <v>16379.0</v>
      </c>
      <c r="C32802" s="71" t="s">
        <v>6303</v>
      </c>
      <c r="D32802" s="71" t="s">
        <v>6268</v>
      </c>
      <c r="E32802" s="71">
        <v>9.75350742E9</v>
      </c>
      <c r="G32802" s="71" t="s">
        <v>234</v>
      </c>
      <c r="H32802" s="71">
        <v>3.0</v>
      </c>
      <c r="I32802" s="71">
        <v>40.0</v>
      </c>
      <c r="J32802" s="71">
        <v>1.2</v>
      </c>
      <c r="K32802" s="71">
        <v>5500.0</v>
      </c>
      <c r="L32802" s="71">
        <v>6600.0</v>
      </c>
      <c r="T32802" s="188">
        <v>45848.0</v>
      </c>
    </row>
    <row r="32803">
      <c r="A32803" s="71" t="s">
        <v>47</v>
      </c>
      <c r="B32803" s="71">
        <v>16379.0</v>
      </c>
      <c r="C32803" s="71" t="s">
        <v>6303</v>
      </c>
      <c r="D32803" s="71" t="s">
        <v>6268</v>
      </c>
      <c r="E32803" s="71">
        <v>9.75350742E9</v>
      </c>
      <c r="T32803" s="188">
        <v>45848.0</v>
      </c>
    </row>
    <row r="32804">
      <c r="A32804" s="71" t="s">
        <v>47</v>
      </c>
      <c r="B32804" s="71">
        <v>16379.0</v>
      </c>
      <c r="C32804" s="71" t="s">
        <v>6303</v>
      </c>
      <c r="D32804" s="71" t="s">
        <v>6268</v>
      </c>
      <c r="E32804" s="71">
        <v>9.75350742E9</v>
      </c>
      <c r="T32804" s="188">
        <v>45848.0</v>
      </c>
    </row>
    <row r="32805">
      <c r="A32805" s="71" t="s">
        <v>47</v>
      </c>
      <c r="B32805" s="71">
        <v>16378.0</v>
      </c>
      <c r="C32805" s="71" t="s">
        <v>6289</v>
      </c>
      <c r="D32805" s="71" t="s">
        <v>6268</v>
      </c>
      <c r="E32805" s="71">
        <v>8.516831353E9</v>
      </c>
      <c r="F32805" s="71">
        <v>0.0</v>
      </c>
      <c r="S32805" s="71" t="s">
        <v>47</v>
      </c>
      <c r="T32805" s="188">
        <v>45848.0</v>
      </c>
    </row>
    <row r="32806">
      <c r="A32806" s="71" t="s">
        <v>47</v>
      </c>
      <c r="B32806" s="71">
        <v>16378.0</v>
      </c>
      <c r="C32806" s="71" t="s">
        <v>6289</v>
      </c>
      <c r="D32806" s="71" t="s">
        <v>6268</v>
      </c>
      <c r="E32806" s="71">
        <v>8.516831353E9</v>
      </c>
      <c r="T32806" s="188">
        <v>45848.0</v>
      </c>
    </row>
    <row r="32807">
      <c r="A32807" s="71" t="s">
        <v>47</v>
      </c>
      <c r="B32807" s="71">
        <v>16378.0</v>
      </c>
      <c r="C32807" s="71" t="s">
        <v>6289</v>
      </c>
      <c r="D32807" s="71" t="s">
        <v>6268</v>
      </c>
      <c r="E32807" s="71">
        <v>8.516831353E9</v>
      </c>
      <c r="T32807" s="188">
        <v>45848.0</v>
      </c>
    </row>
    <row r="32808">
      <c r="A32808" s="71" t="s">
        <v>47</v>
      </c>
      <c r="B32808" s="71">
        <v>16378.0</v>
      </c>
      <c r="C32808" s="71" t="s">
        <v>6289</v>
      </c>
      <c r="D32808" s="71" t="s">
        <v>6268</v>
      </c>
      <c r="E32808" s="71">
        <v>8.516831353E9</v>
      </c>
      <c r="T32808" s="188">
        <v>45848.0</v>
      </c>
    </row>
    <row r="32809">
      <c r="A32809" s="71" t="s">
        <v>47</v>
      </c>
      <c r="B32809" s="71">
        <v>16378.0</v>
      </c>
      <c r="C32809" s="71" t="s">
        <v>6289</v>
      </c>
      <c r="D32809" s="71" t="s">
        <v>6268</v>
      </c>
      <c r="E32809" s="71">
        <v>8.516831353E9</v>
      </c>
      <c r="T32809" s="188">
        <v>45848.0</v>
      </c>
    </row>
    <row r="32810">
      <c r="A32810" s="71" t="s">
        <v>47</v>
      </c>
      <c r="B32810" s="71">
        <v>16377.0</v>
      </c>
      <c r="C32810" s="71" t="s">
        <v>2239</v>
      </c>
      <c r="D32810" s="71" t="s">
        <v>6268</v>
      </c>
      <c r="E32810" s="71">
        <v>7.879243756E9</v>
      </c>
      <c r="F32810" s="71">
        <v>0.0</v>
      </c>
      <c r="G32810" s="71" t="s">
        <v>1774</v>
      </c>
      <c r="H32810" s="71">
        <v>4.0</v>
      </c>
      <c r="I32810" s="71">
        <v>40.0</v>
      </c>
      <c r="J32810" s="71">
        <v>1.6</v>
      </c>
      <c r="K32810" s="71">
        <v>5500.0</v>
      </c>
      <c r="L32810" s="71">
        <v>8800.0</v>
      </c>
      <c r="M32810" s="71">
        <v>8800.0</v>
      </c>
      <c r="N32810" s="71">
        <v>0.0</v>
      </c>
      <c r="O32810" s="71">
        <v>8800.0</v>
      </c>
      <c r="P32810" s="71">
        <v>0.0</v>
      </c>
      <c r="Q32810" s="71">
        <v>8800.0</v>
      </c>
      <c r="R32810" s="71">
        <v>0.0</v>
      </c>
      <c r="S32810" s="71" t="s">
        <v>47</v>
      </c>
      <c r="T32810" s="188">
        <v>45848.0</v>
      </c>
    </row>
    <row r="32811">
      <c r="A32811" s="71" t="s">
        <v>47</v>
      </c>
      <c r="B32811" s="71">
        <v>16377.0</v>
      </c>
      <c r="C32811" s="71" t="s">
        <v>2239</v>
      </c>
      <c r="D32811" s="71" t="s">
        <v>6268</v>
      </c>
      <c r="E32811" s="71">
        <v>7.879243756E9</v>
      </c>
      <c r="T32811" s="188">
        <v>45848.0</v>
      </c>
    </row>
    <row r="32812">
      <c r="A32812" s="71" t="s">
        <v>47</v>
      </c>
      <c r="B32812" s="71">
        <v>16377.0</v>
      </c>
      <c r="C32812" s="71" t="s">
        <v>2239</v>
      </c>
      <c r="D32812" s="71" t="s">
        <v>6268</v>
      </c>
      <c r="E32812" s="71">
        <v>7.879243756E9</v>
      </c>
      <c r="T32812" s="188">
        <v>45848.0</v>
      </c>
    </row>
    <row r="32813">
      <c r="A32813" s="71" t="s">
        <v>47</v>
      </c>
      <c r="B32813" s="71">
        <v>16377.0</v>
      </c>
      <c r="C32813" s="71" t="s">
        <v>2239</v>
      </c>
      <c r="D32813" s="71" t="s">
        <v>6268</v>
      </c>
      <c r="E32813" s="71">
        <v>7.879243756E9</v>
      </c>
      <c r="T32813" s="188">
        <v>45848.0</v>
      </c>
    </row>
    <row r="32814">
      <c r="A32814" s="71" t="s">
        <v>47</v>
      </c>
      <c r="B32814" s="71">
        <v>16377.0</v>
      </c>
      <c r="C32814" s="71" t="s">
        <v>2239</v>
      </c>
      <c r="D32814" s="71" t="s">
        <v>6268</v>
      </c>
      <c r="E32814" s="71">
        <v>7.879243756E9</v>
      </c>
      <c r="T32814" s="188">
        <v>45848.0</v>
      </c>
    </row>
    <row r="32815">
      <c r="A32815" s="71" t="s">
        <v>47</v>
      </c>
      <c r="B32815" s="71">
        <v>16376.0</v>
      </c>
      <c r="C32815" s="71" t="s">
        <v>1381</v>
      </c>
      <c r="D32815" s="71" t="s">
        <v>6268</v>
      </c>
      <c r="E32815" s="71">
        <v>7.489828146E9</v>
      </c>
      <c r="F32815" s="71" t="s">
        <v>6304</v>
      </c>
      <c r="G32815" s="71" t="s">
        <v>6080</v>
      </c>
      <c r="H32815" s="71">
        <v>8.0</v>
      </c>
      <c r="I32815" s="71">
        <v>40.0</v>
      </c>
      <c r="J32815" s="71">
        <v>3.2</v>
      </c>
      <c r="K32815" s="71">
        <v>5500.0</v>
      </c>
      <c r="L32815" s="71">
        <v>17600.0</v>
      </c>
      <c r="M32815" s="71">
        <v>17600.0</v>
      </c>
      <c r="N32815" s="71">
        <v>0.0</v>
      </c>
      <c r="O32815" s="71">
        <v>17600.0</v>
      </c>
      <c r="P32815" s="71">
        <v>17000.0</v>
      </c>
      <c r="Q32815" s="71">
        <v>600.0</v>
      </c>
      <c r="R32815" s="71">
        <v>0.0</v>
      </c>
      <c r="S32815" s="71" t="s">
        <v>191</v>
      </c>
      <c r="T32815" s="188">
        <v>45848.0</v>
      </c>
    </row>
    <row r="32816">
      <c r="A32816" s="71" t="s">
        <v>47</v>
      </c>
      <c r="B32816" s="71">
        <v>16376.0</v>
      </c>
      <c r="C32816" s="71" t="s">
        <v>1381</v>
      </c>
      <c r="D32816" s="71" t="s">
        <v>6268</v>
      </c>
      <c r="E32816" s="71">
        <v>7.489828146E9</v>
      </c>
      <c r="T32816" s="188">
        <v>45848.0</v>
      </c>
    </row>
    <row r="32817">
      <c r="A32817" s="71" t="s">
        <v>47</v>
      </c>
      <c r="B32817" s="71">
        <v>16376.0</v>
      </c>
      <c r="C32817" s="71" t="s">
        <v>1381</v>
      </c>
      <c r="D32817" s="71" t="s">
        <v>6268</v>
      </c>
      <c r="E32817" s="71">
        <v>7.489828146E9</v>
      </c>
      <c r="T32817" s="188">
        <v>45848.0</v>
      </c>
    </row>
    <row r="32818">
      <c r="A32818" s="71" t="s">
        <v>47</v>
      </c>
      <c r="B32818" s="71">
        <v>16376.0</v>
      </c>
      <c r="C32818" s="71" t="s">
        <v>1381</v>
      </c>
      <c r="D32818" s="71" t="s">
        <v>6268</v>
      </c>
      <c r="E32818" s="71">
        <v>7.489828146E9</v>
      </c>
      <c r="T32818" s="188">
        <v>45848.0</v>
      </c>
    </row>
    <row r="32819">
      <c r="A32819" s="71" t="s">
        <v>47</v>
      </c>
      <c r="B32819" s="71">
        <v>16376.0</v>
      </c>
      <c r="C32819" s="71" t="s">
        <v>1381</v>
      </c>
      <c r="D32819" s="71" t="s">
        <v>6268</v>
      </c>
      <c r="E32819" s="71">
        <v>7.489828146E9</v>
      </c>
      <c r="T32819" s="188">
        <v>45848.0</v>
      </c>
    </row>
    <row r="32820">
      <c r="A32820" s="71" t="s">
        <v>77</v>
      </c>
      <c r="B32820" s="71">
        <v>5183.0</v>
      </c>
      <c r="C32820" s="71" t="s">
        <v>6305</v>
      </c>
      <c r="D32820" s="71" t="s">
        <v>6306</v>
      </c>
      <c r="E32820" s="71">
        <v>9.165215994E9</v>
      </c>
      <c r="F32820" s="71">
        <v>4320.0</v>
      </c>
      <c r="G32820" s="71" t="s">
        <v>243</v>
      </c>
      <c r="H32820" s="71">
        <v>1.0</v>
      </c>
      <c r="I32820" s="71">
        <v>40.0</v>
      </c>
      <c r="J32820" s="71">
        <v>0.4</v>
      </c>
      <c r="K32820" s="71">
        <v>5300.0</v>
      </c>
      <c r="L32820" s="71">
        <v>2120.0</v>
      </c>
      <c r="M32820" s="71">
        <v>2120.0</v>
      </c>
      <c r="N32820" s="71">
        <v>0.0</v>
      </c>
      <c r="O32820" s="71">
        <v>2120.0</v>
      </c>
      <c r="P32820" s="71">
        <v>2120.0</v>
      </c>
      <c r="Q32820" s="71">
        <v>0.0</v>
      </c>
      <c r="R32820" s="71">
        <v>0.0</v>
      </c>
      <c r="S32820" s="71" t="s">
        <v>191</v>
      </c>
      <c r="T32820" s="188">
        <v>45848.0</v>
      </c>
    </row>
    <row r="32821">
      <c r="A32821" s="71" t="s">
        <v>77</v>
      </c>
      <c r="B32821" s="71">
        <v>5183.0</v>
      </c>
      <c r="C32821" s="71" t="s">
        <v>6305</v>
      </c>
      <c r="D32821" s="71" t="s">
        <v>6306</v>
      </c>
      <c r="E32821" s="71">
        <v>9.165215994E9</v>
      </c>
      <c r="T32821" s="188">
        <v>45848.0</v>
      </c>
    </row>
    <row r="32822">
      <c r="A32822" s="71" t="s">
        <v>77</v>
      </c>
      <c r="B32822" s="71">
        <v>5183.0</v>
      </c>
      <c r="C32822" s="71" t="s">
        <v>6305</v>
      </c>
      <c r="D32822" s="71" t="s">
        <v>6306</v>
      </c>
      <c r="E32822" s="71">
        <v>9.165215994E9</v>
      </c>
      <c r="T32822" s="188">
        <v>45848.0</v>
      </c>
    </row>
    <row r="32823">
      <c r="A32823" s="71" t="s">
        <v>77</v>
      </c>
      <c r="B32823" s="71">
        <v>5183.0</v>
      </c>
      <c r="C32823" s="71" t="s">
        <v>6305</v>
      </c>
      <c r="D32823" s="71" t="s">
        <v>6306</v>
      </c>
      <c r="E32823" s="71">
        <v>9.165215994E9</v>
      </c>
      <c r="T32823" s="188">
        <v>45848.0</v>
      </c>
    </row>
    <row r="32824">
      <c r="A32824" s="71" t="s">
        <v>77</v>
      </c>
      <c r="B32824" s="71">
        <v>5183.0</v>
      </c>
      <c r="C32824" s="71" t="s">
        <v>6305</v>
      </c>
      <c r="D32824" s="71" t="s">
        <v>6306</v>
      </c>
      <c r="E32824" s="71">
        <v>9.165215994E9</v>
      </c>
      <c r="T32824" s="188">
        <v>45848.0</v>
      </c>
    </row>
    <row r="32825">
      <c r="A32825" s="71" t="s">
        <v>47</v>
      </c>
      <c r="B32825" s="71">
        <v>16375.0</v>
      </c>
      <c r="C32825" s="71" t="s">
        <v>6305</v>
      </c>
      <c r="D32825" s="71" t="s">
        <v>6306</v>
      </c>
      <c r="E32825" s="71">
        <v>9.165215994E9</v>
      </c>
      <c r="F32825" s="71">
        <v>4320.0</v>
      </c>
      <c r="G32825" s="71" t="s">
        <v>3746</v>
      </c>
      <c r="H32825" s="71">
        <v>1.0</v>
      </c>
      <c r="I32825" s="71">
        <v>40.0</v>
      </c>
      <c r="J32825" s="71">
        <v>0.4</v>
      </c>
      <c r="K32825" s="71">
        <v>5500.0</v>
      </c>
      <c r="L32825" s="71">
        <v>2200.0</v>
      </c>
      <c r="M32825" s="71">
        <v>2200.0</v>
      </c>
      <c r="N32825" s="71">
        <v>0.0</v>
      </c>
      <c r="O32825" s="71">
        <v>2200.0</v>
      </c>
      <c r="P32825" s="71">
        <v>2200.0</v>
      </c>
      <c r="Q32825" s="71">
        <v>0.0</v>
      </c>
      <c r="R32825" s="71">
        <v>0.0</v>
      </c>
      <c r="S32825" s="71" t="s">
        <v>191</v>
      </c>
      <c r="T32825" s="188">
        <v>45848.0</v>
      </c>
    </row>
    <row r="32826">
      <c r="A32826" s="71" t="s">
        <v>47</v>
      </c>
      <c r="B32826" s="71">
        <v>16375.0</v>
      </c>
      <c r="C32826" s="71" t="s">
        <v>6305</v>
      </c>
      <c r="D32826" s="71" t="s">
        <v>6306</v>
      </c>
      <c r="E32826" s="71">
        <v>9.165215994E9</v>
      </c>
      <c r="T32826" s="188">
        <v>45848.0</v>
      </c>
    </row>
    <row r="32827">
      <c r="A32827" s="71" t="s">
        <v>47</v>
      </c>
      <c r="B32827" s="71">
        <v>16375.0</v>
      </c>
      <c r="C32827" s="71" t="s">
        <v>6305</v>
      </c>
      <c r="D32827" s="71" t="s">
        <v>6306</v>
      </c>
      <c r="E32827" s="71">
        <v>9.165215994E9</v>
      </c>
      <c r="T32827" s="188">
        <v>45848.0</v>
      </c>
    </row>
    <row r="32828">
      <c r="A32828" s="71" t="s">
        <v>47</v>
      </c>
      <c r="B32828" s="71">
        <v>16375.0</v>
      </c>
      <c r="C32828" s="71" t="s">
        <v>6305</v>
      </c>
      <c r="D32828" s="71" t="s">
        <v>6306</v>
      </c>
      <c r="E32828" s="71">
        <v>9.165215994E9</v>
      </c>
      <c r="T32828" s="188">
        <v>45848.0</v>
      </c>
    </row>
    <row r="32829">
      <c r="A32829" s="71" t="s">
        <v>47</v>
      </c>
      <c r="B32829" s="71">
        <v>16375.0</v>
      </c>
      <c r="C32829" s="71" t="s">
        <v>6305</v>
      </c>
      <c r="D32829" s="71" t="s">
        <v>6306</v>
      </c>
      <c r="E32829" s="71">
        <v>9.165215994E9</v>
      </c>
      <c r="T32829" s="188">
        <v>45848.0</v>
      </c>
    </row>
    <row r="32830">
      <c r="A32830" s="71" t="s">
        <v>77</v>
      </c>
      <c r="B32830" s="71">
        <v>5182.0</v>
      </c>
      <c r="C32830" s="71" t="s">
        <v>6307</v>
      </c>
      <c r="D32830" s="71" t="s">
        <v>6170</v>
      </c>
      <c r="E32830" s="71">
        <v>9.977901364E9</v>
      </c>
      <c r="F32830" s="71">
        <v>0.0</v>
      </c>
      <c r="G32830" s="71" t="s">
        <v>243</v>
      </c>
      <c r="H32830" s="71">
        <v>2.0</v>
      </c>
      <c r="I32830" s="71">
        <v>40.0</v>
      </c>
      <c r="J32830" s="71">
        <v>0.8</v>
      </c>
      <c r="K32830" s="71">
        <v>5300.0</v>
      </c>
      <c r="L32830" s="71">
        <v>4240.0</v>
      </c>
      <c r="M32830" s="71">
        <v>4240.0</v>
      </c>
      <c r="N32830" s="71">
        <v>0.0</v>
      </c>
      <c r="O32830" s="71">
        <v>4240.0</v>
      </c>
      <c r="P32830" s="71">
        <v>0.0</v>
      </c>
      <c r="Q32830" s="71">
        <v>4240.0</v>
      </c>
      <c r="R32830" s="71">
        <v>0.0</v>
      </c>
      <c r="S32830" s="71" t="s">
        <v>47</v>
      </c>
      <c r="T32830" s="188">
        <v>45848.0</v>
      </c>
    </row>
    <row r="32831">
      <c r="A32831" s="71" t="s">
        <v>77</v>
      </c>
      <c r="B32831" s="71">
        <v>5182.0</v>
      </c>
      <c r="C32831" s="71" t="s">
        <v>6307</v>
      </c>
      <c r="D32831" s="71" t="s">
        <v>6170</v>
      </c>
      <c r="E32831" s="71">
        <v>9.977901364E9</v>
      </c>
      <c r="T32831" s="188">
        <v>45848.0</v>
      </c>
    </row>
    <row r="32832">
      <c r="A32832" s="71" t="s">
        <v>77</v>
      </c>
      <c r="B32832" s="71">
        <v>5182.0</v>
      </c>
      <c r="C32832" s="71" t="s">
        <v>6307</v>
      </c>
      <c r="D32832" s="71" t="s">
        <v>6170</v>
      </c>
      <c r="E32832" s="71">
        <v>9.977901364E9</v>
      </c>
      <c r="T32832" s="188">
        <v>45848.0</v>
      </c>
    </row>
    <row r="32833">
      <c r="A32833" s="71" t="s">
        <v>77</v>
      </c>
      <c r="B32833" s="71">
        <v>5182.0</v>
      </c>
      <c r="C32833" s="71" t="s">
        <v>6307</v>
      </c>
      <c r="D32833" s="71" t="s">
        <v>6170</v>
      </c>
      <c r="E32833" s="71">
        <v>9.977901364E9</v>
      </c>
      <c r="T32833" s="188">
        <v>45848.0</v>
      </c>
    </row>
    <row r="32834">
      <c r="A32834" s="71" t="s">
        <v>77</v>
      </c>
      <c r="B32834" s="71">
        <v>5182.0</v>
      </c>
      <c r="C32834" s="71" t="s">
        <v>6307</v>
      </c>
      <c r="D32834" s="71" t="s">
        <v>6170</v>
      </c>
      <c r="E32834" s="71">
        <v>9.977901364E9</v>
      </c>
      <c r="T32834" s="188">
        <v>45848.0</v>
      </c>
    </row>
    <row r="32835">
      <c r="A32835" s="71" t="s">
        <v>77</v>
      </c>
      <c r="B32835" s="71">
        <v>5181.0</v>
      </c>
      <c r="C32835" s="71" t="s">
        <v>6308</v>
      </c>
      <c r="D32835" s="71" t="s">
        <v>6268</v>
      </c>
      <c r="E32835" s="71">
        <v>8.871558143E9</v>
      </c>
      <c r="F32835" s="71">
        <v>0.0</v>
      </c>
      <c r="G32835" s="71" t="s">
        <v>610</v>
      </c>
      <c r="H32835" s="71">
        <v>4.0</v>
      </c>
      <c r="I32835" s="71">
        <v>40.0</v>
      </c>
      <c r="J32835" s="71">
        <v>1.6</v>
      </c>
      <c r="K32835" s="71">
        <v>5300.0</v>
      </c>
      <c r="L32835" s="71">
        <v>8480.0</v>
      </c>
      <c r="M32835" s="71">
        <v>10600.0</v>
      </c>
      <c r="N32835" s="71">
        <v>0.0</v>
      </c>
      <c r="O32835" s="71">
        <v>10600.0</v>
      </c>
      <c r="P32835" s="71">
        <v>0.0</v>
      </c>
      <c r="Q32835" s="71">
        <v>10600.0</v>
      </c>
      <c r="R32835" s="71">
        <v>0.0</v>
      </c>
      <c r="S32835" s="71" t="s">
        <v>47</v>
      </c>
      <c r="T32835" s="188">
        <v>45848.0</v>
      </c>
    </row>
    <row r="32836">
      <c r="A32836" s="71" t="s">
        <v>77</v>
      </c>
      <c r="B32836" s="71">
        <v>5181.0</v>
      </c>
      <c r="C32836" s="71" t="s">
        <v>6308</v>
      </c>
      <c r="D32836" s="71" t="s">
        <v>6268</v>
      </c>
      <c r="E32836" s="71">
        <v>8.871558143E9</v>
      </c>
      <c r="G32836" s="71" t="s">
        <v>3256</v>
      </c>
      <c r="H32836" s="71">
        <v>1.0</v>
      </c>
      <c r="I32836" s="71">
        <v>40.0</v>
      </c>
      <c r="J32836" s="71">
        <v>0.4</v>
      </c>
      <c r="K32836" s="71">
        <v>5300.0</v>
      </c>
      <c r="L32836" s="71">
        <v>2120.0</v>
      </c>
      <c r="T32836" s="188">
        <v>45848.0</v>
      </c>
    </row>
    <row r="32837">
      <c r="A32837" s="71" t="s">
        <v>77</v>
      </c>
      <c r="B32837" s="71">
        <v>5181.0</v>
      </c>
      <c r="C32837" s="71" t="s">
        <v>6308</v>
      </c>
      <c r="D32837" s="71" t="s">
        <v>6268</v>
      </c>
      <c r="E32837" s="71">
        <v>8.871558143E9</v>
      </c>
      <c r="T32837" s="188">
        <v>45848.0</v>
      </c>
    </row>
    <row r="32838">
      <c r="A32838" s="71" t="s">
        <v>77</v>
      </c>
      <c r="B32838" s="71">
        <v>5181.0</v>
      </c>
      <c r="C32838" s="71" t="s">
        <v>6308</v>
      </c>
      <c r="D32838" s="71" t="s">
        <v>6268</v>
      </c>
      <c r="E32838" s="71">
        <v>8.871558143E9</v>
      </c>
      <c r="T32838" s="188">
        <v>45848.0</v>
      </c>
    </row>
    <row r="32839">
      <c r="A32839" s="71" t="s">
        <v>77</v>
      </c>
      <c r="B32839" s="71">
        <v>5181.0</v>
      </c>
      <c r="C32839" s="71" t="s">
        <v>6308</v>
      </c>
      <c r="D32839" s="71" t="s">
        <v>6268</v>
      </c>
      <c r="E32839" s="71">
        <v>8.871558143E9</v>
      </c>
      <c r="T32839" s="188">
        <v>45848.0</v>
      </c>
    </row>
    <row r="32840">
      <c r="A32840" s="71" t="s">
        <v>47</v>
      </c>
      <c r="B32840" s="71">
        <v>16374.0</v>
      </c>
      <c r="C32840" s="71" t="s">
        <v>6308</v>
      </c>
      <c r="D32840" s="71" t="s">
        <v>6268</v>
      </c>
      <c r="E32840" s="71">
        <v>8.871558143E9</v>
      </c>
      <c r="F32840" s="71">
        <v>0.0</v>
      </c>
      <c r="G32840" s="71" t="s">
        <v>741</v>
      </c>
      <c r="H32840" s="71">
        <v>4.0</v>
      </c>
      <c r="I32840" s="71">
        <v>40.0</v>
      </c>
      <c r="J32840" s="71">
        <v>1.6</v>
      </c>
      <c r="K32840" s="71">
        <v>5500.0</v>
      </c>
      <c r="L32840" s="71">
        <v>8800.0</v>
      </c>
      <c r="M32840" s="71">
        <v>13200.0</v>
      </c>
      <c r="N32840" s="71">
        <v>0.0</v>
      </c>
      <c r="O32840" s="71">
        <v>13200.0</v>
      </c>
      <c r="P32840" s="71">
        <v>0.0</v>
      </c>
      <c r="Q32840" s="71">
        <v>13200.0</v>
      </c>
      <c r="R32840" s="71">
        <v>0.0</v>
      </c>
      <c r="S32840" s="71" t="s">
        <v>47</v>
      </c>
      <c r="T32840" s="188">
        <v>45848.0</v>
      </c>
    </row>
    <row r="32841">
      <c r="A32841" s="71" t="s">
        <v>47</v>
      </c>
      <c r="B32841" s="71">
        <v>16374.0</v>
      </c>
      <c r="C32841" s="71" t="s">
        <v>6308</v>
      </c>
      <c r="D32841" s="71" t="s">
        <v>6268</v>
      </c>
      <c r="E32841" s="71">
        <v>8.871558143E9</v>
      </c>
      <c r="G32841" s="71" t="s">
        <v>234</v>
      </c>
      <c r="H32841" s="71">
        <v>2.0</v>
      </c>
      <c r="I32841" s="71">
        <v>40.0</v>
      </c>
      <c r="J32841" s="71">
        <v>0.8</v>
      </c>
      <c r="K32841" s="71">
        <v>5500.0</v>
      </c>
      <c r="L32841" s="71">
        <v>4400.0</v>
      </c>
      <c r="T32841" s="188">
        <v>45848.0</v>
      </c>
    </row>
    <row r="32842">
      <c r="A32842" s="71" t="s">
        <v>47</v>
      </c>
      <c r="B32842" s="71">
        <v>16374.0</v>
      </c>
      <c r="C32842" s="71" t="s">
        <v>6308</v>
      </c>
      <c r="D32842" s="71" t="s">
        <v>6268</v>
      </c>
      <c r="E32842" s="71">
        <v>8.871558143E9</v>
      </c>
      <c r="T32842" s="188">
        <v>45848.0</v>
      </c>
    </row>
    <row r="32843">
      <c r="A32843" s="71" t="s">
        <v>47</v>
      </c>
      <c r="B32843" s="71">
        <v>16374.0</v>
      </c>
      <c r="C32843" s="71" t="s">
        <v>6308</v>
      </c>
      <c r="D32843" s="71" t="s">
        <v>6268</v>
      </c>
      <c r="E32843" s="71">
        <v>8.871558143E9</v>
      </c>
      <c r="T32843" s="188">
        <v>45848.0</v>
      </c>
    </row>
    <row r="32844">
      <c r="A32844" s="71" t="s">
        <v>47</v>
      </c>
      <c r="B32844" s="71">
        <v>16374.0</v>
      </c>
      <c r="C32844" s="71" t="s">
        <v>6308</v>
      </c>
      <c r="D32844" s="71" t="s">
        <v>6268</v>
      </c>
      <c r="E32844" s="71">
        <v>8.871558143E9</v>
      </c>
      <c r="T32844" s="188">
        <v>45848.0</v>
      </c>
    </row>
    <row r="32845">
      <c r="A32845" s="71" t="s">
        <v>77</v>
      </c>
      <c r="B32845" s="71">
        <v>5180.0</v>
      </c>
      <c r="C32845" s="71" t="s">
        <v>6308</v>
      </c>
      <c r="D32845" s="71" t="s">
        <v>6268</v>
      </c>
      <c r="E32845" s="71">
        <v>8.871558143E9</v>
      </c>
      <c r="F32845" s="71">
        <v>0.0</v>
      </c>
      <c r="G32845" s="71" t="s">
        <v>610</v>
      </c>
      <c r="H32845" s="71">
        <v>3.0</v>
      </c>
      <c r="I32845" s="71">
        <v>40.0</v>
      </c>
      <c r="J32845" s="71">
        <v>1.2</v>
      </c>
      <c r="K32845" s="71">
        <v>5300.0</v>
      </c>
      <c r="L32845" s="71">
        <v>6360.0</v>
      </c>
      <c r="M32845" s="71">
        <v>6360.0</v>
      </c>
      <c r="N32845" s="71">
        <v>0.0</v>
      </c>
      <c r="O32845" s="71">
        <v>6360.0</v>
      </c>
      <c r="P32845" s="71">
        <v>6360.0</v>
      </c>
      <c r="Q32845" s="71">
        <v>0.0</v>
      </c>
      <c r="R32845" s="71">
        <v>0.0</v>
      </c>
      <c r="S32845" s="71" t="s">
        <v>191</v>
      </c>
      <c r="T32845" s="188">
        <v>45848.0</v>
      </c>
    </row>
    <row r="32846">
      <c r="A32846" s="71" t="s">
        <v>77</v>
      </c>
      <c r="B32846" s="71">
        <v>5180.0</v>
      </c>
      <c r="C32846" s="71" t="s">
        <v>6308</v>
      </c>
      <c r="D32846" s="71" t="s">
        <v>6268</v>
      </c>
      <c r="E32846" s="71">
        <v>8.871558143E9</v>
      </c>
      <c r="T32846" s="188">
        <v>45848.0</v>
      </c>
    </row>
    <row r="32847">
      <c r="A32847" s="71" t="s">
        <v>77</v>
      </c>
      <c r="B32847" s="71">
        <v>5180.0</v>
      </c>
      <c r="C32847" s="71" t="s">
        <v>6308</v>
      </c>
      <c r="D32847" s="71" t="s">
        <v>6268</v>
      </c>
      <c r="E32847" s="71">
        <v>8.871558143E9</v>
      </c>
      <c r="T32847" s="188">
        <v>45848.0</v>
      </c>
    </row>
    <row r="32848">
      <c r="A32848" s="71" t="s">
        <v>77</v>
      </c>
      <c r="B32848" s="71">
        <v>5180.0</v>
      </c>
      <c r="C32848" s="71" t="s">
        <v>6308</v>
      </c>
      <c r="D32848" s="71" t="s">
        <v>6268</v>
      </c>
      <c r="E32848" s="71">
        <v>8.871558143E9</v>
      </c>
      <c r="T32848" s="188">
        <v>45848.0</v>
      </c>
    </row>
    <row r="32849">
      <c r="A32849" s="71" t="s">
        <v>77</v>
      </c>
      <c r="B32849" s="71">
        <v>5180.0</v>
      </c>
      <c r="C32849" s="71" t="s">
        <v>6308</v>
      </c>
      <c r="D32849" s="71" t="s">
        <v>6268</v>
      </c>
      <c r="E32849" s="71">
        <v>8.871558143E9</v>
      </c>
      <c r="T32849" s="188">
        <v>45848.0</v>
      </c>
    </row>
    <row r="32850">
      <c r="A32850" s="71" t="s">
        <v>47</v>
      </c>
      <c r="B32850" s="71">
        <v>16373.0</v>
      </c>
      <c r="C32850" s="71" t="s">
        <v>6308</v>
      </c>
      <c r="D32850" s="71" t="s">
        <v>6268</v>
      </c>
      <c r="E32850" s="71">
        <v>8.871558143E9</v>
      </c>
      <c r="F32850" s="71">
        <v>22360.0</v>
      </c>
      <c r="G32850" s="71" t="s">
        <v>741</v>
      </c>
      <c r="H32850" s="71">
        <v>7.0</v>
      </c>
      <c r="I32850" s="71">
        <v>40.0</v>
      </c>
      <c r="J32850" s="71">
        <v>2.8</v>
      </c>
      <c r="K32850" s="71">
        <v>5500.0</v>
      </c>
      <c r="L32850" s="71">
        <v>15400.0</v>
      </c>
      <c r="M32850" s="71">
        <v>22000.0</v>
      </c>
      <c r="N32850" s="71">
        <v>0.0</v>
      </c>
      <c r="O32850" s="71">
        <v>22000.0</v>
      </c>
      <c r="P32850" s="71">
        <v>16000.0</v>
      </c>
      <c r="Q32850" s="71">
        <v>6000.0</v>
      </c>
      <c r="R32850" s="71">
        <v>0.0</v>
      </c>
      <c r="S32850" s="71" t="s">
        <v>191</v>
      </c>
      <c r="T32850" s="188">
        <v>45848.0</v>
      </c>
    </row>
    <row r="32851">
      <c r="A32851" s="71" t="s">
        <v>47</v>
      </c>
      <c r="B32851" s="71">
        <v>16373.0</v>
      </c>
      <c r="C32851" s="71" t="s">
        <v>6308</v>
      </c>
      <c r="D32851" s="71" t="s">
        <v>6268</v>
      </c>
      <c r="E32851" s="71">
        <v>8.871558143E9</v>
      </c>
      <c r="G32851" s="71" t="s">
        <v>1774</v>
      </c>
      <c r="H32851" s="71">
        <v>3.0</v>
      </c>
      <c r="I32851" s="71">
        <v>40.0</v>
      </c>
      <c r="J32851" s="71">
        <v>1.2</v>
      </c>
      <c r="K32851" s="71">
        <v>5500.0</v>
      </c>
      <c r="L32851" s="71">
        <v>6600.0</v>
      </c>
      <c r="T32851" s="188">
        <v>45848.0</v>
      </c>
    </row>
    <row r="32852">
      <c r="A32852" s="71" t="s">
        <v>47</v>
      </c>
      <c r="B32852" s="71">
        <v>16373.0</v>
      </c>
      <c r="C32852" s="71" t="s">
        <v>6308</v>
      </c>
      <c r="D32852" s="71" t="s">
        <v>6268</v>
      </c>
      <c r="E32852" s="71">
        <v>8.871558143E9</v>
      </c>
      <c r="T32852" s="188">
        <v>45848.0</v>
      </c>
    </row>
    <row r="32853">
      <c r="A32853" s="71" t="s">
        <v>47</v>
      </c>
      <c r="B32853" s="71">
        <v>16373.0</v>
      </c>
      <c r="C32853" s="71" t="s">
        <v>6308</v>
      </c>
      <c r="D32853" s="71" t="s">
        <v>6268</v>
      </c>
      <c r="E32853" s="71">
        <v>8.871558143E9</v>
      </c>
      <c r="T32853" s="188">
        <v>45848.0</v>
      </c>
    </row>
    <row r="32854">
      <c r="A32854" s="71" t="s">
        <v>47</v>
      </c>
      <c r="B32854" s="71">
        <v>16373.0</v>
      </c>
      <c r="C32854" s="71" t="s">
        <v>6308</v>
      </c>
      <c r="D32854" s="71" t="s">
        <v>6268</v>
      </c>
      <c r="E32854" s="71">
        <v>8.871558143E9</v>
      </c>
      <c r="T32854" s="188">
        <v>45848.0</v>
      </c>
    </row>
    <row r="32855">
      <c r="A32855" s="71" t="s">
        <v>77</v>
      </c>
      <c r="B32855" s="71">
        <v>5179.0</v>
      </c>
      <c r="C32855" s="71" t="s">
        <v>2761</v>
      </c>
      <c r="D32855" s="71" t="s">
        <v>1112</v>
      </c>
      <c r="E32855" s="71">
        <v>9.630206814E9</v>
      </c>
      <c r="F32855" s="71">
        <v>0.0</v>
      </c>
      <c r="G32855" s="71" t="s">
        <v>610</v>
      </c>
      <c r="H32855" s="71">
        <v>15.0</v>
      </c>
      <c r="I32855" s="71">
        <v>40.0</v>
      </c>
      <c r="J32855" s="71">
        <v>6.0</v>
      </c>
      <c r="K32855" s="71">
        <v>5300.0</v>
      </c>
      <c r="L32855" s="71">
        <v>31800.0</v>
      </c>
      <c r="M32855" s="71">
        <v>31800.0</v>
      </c>
      <c r="N32855" s="71">
        <v>0.0</v>
      </c>
      <c r="O32855" s="71">
        <v>31800.0</v>
      </c>
      <c r="P32855" s="71">
        <v>0.0</v>
      </c>
      <c r="Q32855" s="71">
        <v>31800.0</v>
      </c>
      <c r="R32855" s="71">
        <v>0.0</v>
      </c>
      <c r="S32855" s="71" t="s">
        <v>47</v>
      </c>
      <c r="T32855" s="188">
        <v>45848.0</v>
      </c>
    </row>
    <row r="32856">
      <c r="A32856" s="71" t="s">
        <v>77</v>
      </c>
      <c r="B32856" s="71">
        <v>5179.0</v>
      </c>
      <c r="C32856" s="71" t="s">
        <v>2761</v>
      </c>
      <c r="D32856" s="71" t="s">
        <v>1112</v>
      </c>
      <c r="E32856" s="71">
        <v>9.630206814E9</v>
      </c>
      <c r="T32856" s="188">
        <v>45848.0</v>
      </c>
    </row>
    <row r="32857">
      <c r="A32857" s="71" t="s">
        <v>77</v>
      </c>
      <c r="B32857" s="71">
        <v>5179.0</v>
      </c>
      <c r="C32857" s="71" t="s">
        <v>2761</v>
      </c>
      <c r="D32857" s="71" t="s">
        <v>1112</v>
      </c>
      <c r="E32857" s="71">
        <v>9.630206814E9</v>
      </c>
      <c r="T32857" s="188">
        <v>45848.0</v>
      </c>
    </row>
    <row r="32858">
      <c r="A32858" s="71" t="s">
        <v>77</v>
      </c>
      <c r="B32858" s="71">
        <v>5179.0</v>
      </c>
      <c r="C32858" s="71" t="s">
        <v>2761</v>
      </c>
      <c r="D32858" s="71" t="s">
        <v>1112</v>
      </c>
      <c r="E32858" s="71">
        <v>9.630206814E9</v>
      </c>
      <c r="T32858" s="188">
        <v>45848.0</v>
      </c>
    </row>
    <row r="32859">
      <c r="A32859" s="71" t="s">
        <v>77</v>
      </c>
      <c r="B32859" s="71">
        <v>5179.0</v>
      </c>
      <c r="C32859" s="71" t="s">
        <v>2761</v>
      </c>
      <c r="D32859" s="71" t="s">
        <v>1112</v>
      </c>
      <c r="E32859" s="71">
        <v>9.630206814E9</v>
      </c>
      <c r="T32859" s="188">
        <v>45848.0</v>
      </c>
    </row>
    <row r="32860">
      <c r="A32860" s="71" t="s">
        <v>47</v>
      </c>
      <c r="B32860" s="71">
        <v>16372.0</v>
      </c>
      <c r="C32860" s="71" t="s">
        <v>2761</v>
      </c>
      <c r="D32860" s="71" t="s">
        <v>1112</v>
      </c>
      <c r="E32860" s="71">
        <v>9.630206814E9</v>
      </c>
      <c r="F32860" s="71">
        <v>0.0</v>
      </c>
      <c r="G32860" s="71" t="s">
        <v>5913</v>
      </c>
      <c r="H32860" s="71">
        <v>15.0</v>
      </c>
      <c r="I32860" s="71">
        <v>40.0</v>
      </c>
      <c r="J32860" s="71">
        <v>6.0</v>
      </c>
      <c r="K32860" s="71">
        <v>5500.0</v>
      </c>
      <c r="L32860" s="71">
        <v>33000.0</v>
      </c>
      <c r="M32860" s="71">
        <v>66000.0</v>
      </c>
      <c r="N32860" s="71">
        <v>0.0</v>
      </c>
      <c r="O32860" s="71">
        <v>66000.0</v>
      </c>
      <c r="P32860" s="71">
        <v>0.0</v>
      </c>
      <c r="Q32860" s="71">
        <v>66000.0</v>
      </c>
      <c r="R32860" s="71">
        <v>0.0</v>
      </c>
      <c r="S32860" s="71" t="s">
        <v>47</v>
      </c>
      <c r="T32860" s="188">
        <v>45848.0</v>
      </c>
    </row>
    <row r="32861">
      <c r="A32861" s="71" t="s">
        <v>47</v>
      </c>
      <c r="B32861" s="71">
        <v>16372.0</v>
      </c>
      <c r="C32861" s="71" t="s">
        <v>2761</v>
      </c>
      <c r="D32861" s="71" t="s">
        <v>1112</v>
      </c>
      <c r="E32861" s="71">
        <v>9.630206814E9</v>
      </c>
      <c r="G32861" s="71" t="s">
        <v>3746</v>
      </c>
      <c r="H32861" s="71">
        <v>15.0</v>
      </c>
      <c r="I32861" s="71">
        <v>40.0</v>
      </c>
      <c r="J32861" s="71">
        <v>6.0</v>
      </c>
      <c r="K32861" s="71">
        <v>5500.0</v>
      </c>
      <c r="L32861" s="71">
        <v>33000.0</v>
      </c>
      <c r="T32861" s="188">
        <v>45848.0</v>
      </c>
    </row>
    <row r="32862">
      <c r="A32862" s="71" t="s">
        <v>47</v>
      </c>
      <c r="B32862" s="71">
        <v>16372.0</v>
      </c>
      <c r="C32862" s="71" t="s">
        <v>2761</v>
      </c>
      <c r="D32862" s="71" t="s">
        <v>1112</v>
      </c>
      <c r="E32862" s="71">
        <v>9.630206814E9</v>
      </c>
      <c r="T32862" s="188">
        <v>45848.0</v>
      </c>
    </row>
    <row r="32863">
      <c r="A32863" s="71" t="s">
        <v>47</v>
      </c>
      <c r="B32863" s="71">
        <v>16372.0</v>
      </c>
      <c r="C32863" s="71" t="s">
        <v>2761</v>
      </c>
      <c r="D32863" s="71" t="s">
        <v>1112</v>
      </c>
      <c r="E32863" s="71">
        <v>9.630206814E9</v>
      </c>
      <c r="T32863" s="188">
        <v>45848.0</v>
      </c>
    </row>
    <row r="32864">
      <c r="A32864" s="71" t="s">
        <v>47</v>
      </c>
      <c r="B32864" s="71">
        <v>16372.0</v>
      </c>
      <c r="C32864" s="71" t="s">
        <v>2761</v>
      </c>
      <c r="D32864" s="71" t="s">
        <v>1112</v>
      </c>
      <c r="E32864" s="71">
        <v>9.630206814E9</v>
      </c>
      <c r="T32864" s="188">
        <v>45848.0</v>
      </c>
    </row>
    <row r="32865">
      <c r="A32865" s="71" t="s">
        <v>47</v>
      </c>
      <c r="B32865" s="71">
        <v>16371.0</v>
      </c>
      <c r="C32865" s="71" t="s">
        <v>6309</v>
      </c>
      <c r="D32865" s="71" t="s">
        <v>6268</v>
      </c>
      <c r="E32865" s="71">
        <v>8.878206397E9</v>
      </c>
      <c r="F32865" s="71">
        <v>0.0</v>
      </c>
      <c r="G32865" s="71" t="s">
        <v>741</v>
      </c>
      <c r="H32865" s="71">
        <v>3.0</v>
      </c>
      <c r="I32865" s="71">
        <v>40.0</v>
      </c>
      <c r="J32865" s="71">
        <v>1.2</v>
      </c>
      <c r="K32865" s="71">
        <v>5500.0</v>
      </c>
      <c r="L32865" s="71">
        <v>6600.0</v>
      </c>
      <c r="M32865" s="71">
        <v>13200.0</v>
      </c>
      <c r="N32865" s="71">
        <v>0.0</v>
      </c>
      <c r="O32865" s="71">
        <v>13200.0</v>
      </c>
      <c r="P32865" s="71">
        <v>13200.0</v>
      </c>
      <c r="Q32865" s="71">
        <v>0.0</v>
      </c>
      <c r="R32865" s="71">
        <v>0.0</v>
      </c>
      <c r="S32865" s="71" t="s">
        <v>191</v>
      </c>
      <c r="T32865" s="188">
        <v>45848.0</v>
      </c>
    </row>
    <row r="32866">
      <c r="A32866" s="71" t="s">
        <v>47</v>
      </c>
      <c r="B32866" s="71">
        <v>16371.0</v>
      </c>
      <c r="C32866" s="71" t="s">
        <v>6309</v>
      </c>
      <c r="D32866" s="71" t="s">
        <v>6268</v>
      </c>
      <c r="E32866" s="71">
        <v>8.878206397E9</v>
      </c>
      <c r="G32866" s="71" t="s">
        <v>1774</v>
      </c>
      <c r="H32866" s="71">
        <v>3.0</v>
      </c>
      <c r="I32866" s="71">
        <v>40.0</v>
      </c>
      <c r="J32866" s="71">
        <v>1.2</v>
      </c>
      <c r="K32866" s="71">
        <v>5500.0</v>
      </c>
      <c r="L32866" s="71">
        <v>6600.0</v>
      </c>
      <c r="T32866" s="188">
        <v>45848.0</v>
      </c>
    </row>
    <row r="32867">
      <c r="A32867" s="71" t="s">
        <v>47</v>
      </c>
      <c r="B32867" s="71">
        <v>16371.0</v>
      </c>
      <c r="C32867" s="71" t="s">
        <v>6309</v>
      </c>
      <c r="D32867" s="71" t="s">
        <v>6268</v>
      </c>
      <c r="E32867" s="71">
        <v>8.878206397E9</v>
      </c>
      <c r="T32867" s="188">
        <v>45848.0</v>
      </c>
    </row>
    <row r="32868">
      <c r="A32868" s="71" t="s">
        <v>47</v>
      </c>
      <c r="B32868" s="71">
        <v>16371.0</v>
      </c>
      <c r="C32868" s="71" t="s">
        <v>6309</v>
      </c>
      <c r="D32868" s="71" t="s">
        <v>6268</v>
      </c>
      <c r="E32868" s="71">
        <v>8.878206397E9</v>
      </c>
      <c r="T32868" s="188">
        <v>45848.0</v>
      </c>
    </row>
    <row r="32869">
      <c r="A32869" s="71" t="s">
        <v>47</v>
      </c>
      <c r="B32869" s="71">
        <v>16371.0</v>
      </c>
      <c r="C32869" s="71" t="s">
        <v>6309</v>
      </c>
      <c r="D32869" s="71" t="s">
        <v>6268</v>
      </c>
      <c r="E32869" s="71">
        <v>8.878206397E9</v>
      </c>
      <c r="T32869" s="188">
        <v>45848.0</v>
      </c>
    </row>
    <row r="32870">
      <c r="A32870" s="71" t="s">
        <v>77</v>
      </c>
      <c r="B32870" s="71">
        <v>5178.0</v>
      </c>
      <c r="C32870" s="71" t="s">
        <v>4691</v>
      </c>
      <c r="D32870" s="71" t="s">
        <v>6310</v>
      </c>
      <c r="E32870" s="71">
        <v>9.174441296E9</v>
      </c>
      <c r="F32870" s="71">
        <v>0.0</v>
      </c>
      <c r="G32870" s="71" t="s">
        <v>610</v>
      </c>
      <c r="H32870" s="71">
        <v>5.0</v>
      </c>
      <c r="I32870" s="71">
        <v>40.0</v>
      </c>
      <c r="J32870" s="71">
        <v>2.0</v>
      </c>
      <c r="K32870" s="71">
        <v>5300.0</v>
      </c>
      <c r="L32870" s="71">
        <v>10600.0</v>
      </c>
      <c r="M32870" s="71">
        <v>21200.0</v>
      </c>
      <c r="N32870" s="71">
        <v>0.0</v>
      </c>
      <c r="O32870" s="71">
        <v>21200.0</v>
      </c>
      <c r="P32870" s="71">
        <v>0.0</v>
      </c>
      <c r="Q32870" s="71">
        <v>21200.0</v>
      </c>
      <c r="R32870" s="71">
        <v>0.0</v>
      </c>
      <c r="S32870" s="71" t="s">
        <v>47</v>
      </c>
      <c r="T32870" s="188">
        <v>45848.0</v>
      </c>
    </row>
    <row r="32871">
      <c r="A32871" s="71" t="s">
        <v>77</v>
      </c>
      <c r="B32871" s="71">
        <v>5178.0</v>
      </c>
      <c r="C32871" s="71" t="s">
        <v>4691</v>
      </c>
      <c r="D32871" s="71" t="s">
        <v>6310</v>
      </c>
      <c r="E32871" s="71">
        <v>9.174441296E9</v>
      </c>
      <c r="G32871" s="71" t="s">
        <v>195</v>
      </c>
      <c r="H32871" s="71">
        <v>5.0</v>
      </c>
      <c r="I32871" s="71">
        <v>40.0</v>
      </c>
      <c r="J32871" s="71">
        <v>2.0</v>
      </c>
      <c r="K32871" s="71">
        <v>5300.0</v>
      </c>
      <c r="L32871" s="71">
        <v>10600.0</v>
      </c>
      <c r="T32871" s="188">
        <v>45848.0</v>
      </c>
    </row>
    <row r="32872">
      <c r="A32872" s="71" t="s">
        <v>77</v>
      </c>
      <c r="B32872" s="71">
        <v>5178.0</v>
      </c>
      <c r="C32872" s="71" t="s">
        <v>4691</v>
      </c>
      <c r="D32872" s="71" t="s">
        <v>6310</v>
      </c>
      <c r="E32872" s="71">
        <v>9.174441296E9</v>
      </c>
      <c r="T32872" s="188">
        <v>45848.0</v>
      </c>
    </row>
    <row r="32873">
      <c r="A32873" s="71" t="s">
        <v>77</v>
      </c>
      <c r="B32873" s="71">
        <v>5178.0</v>
      </c>
      <c r="C32873" s="71" t="s">
        <v>4691</v>
      </c>
      <c r="D32873" s="71" t="s">
        <v>6310</v>
      </c>
      <c r="E32873" s="71">
        <v>9.174441296E9</v>
      </c>
      <c r="T32873" s="188">
        <v>45848.0</v>
      </c>
    </row>
    <row r="32874">
      <c r="A32874" s="71" t="s">
        <v>77</v>
      </c>
      <c r="B32874" s="71">
        <v>5178.0</v>
      </c>
      <c r="C32874" s="71" t="s">
        <v>4691</v>
      </c>
      <c r="D32874" s="71" t="s">
        <v>6310</v>
      </c>
      <c r="E32874" s="71">
        <v>9.174441296E9</v>
      </c>
      <c r="T32874" s="188">
        <v>45848.0</v>
      </c>
    </row>
    <row r="32875">
      <c r="A32875" s="71" t="s">
        <v>47</v>
      </c>
      <c r="B32875" s="71">
        <v>16370.0</v>
      </c>
      <c r="C32875" s="71" t="s">
        <v>870</v>
      </c>
      <c r="D32875" s="71" t="s">
        <v>794</v>
      </c>
      <c r="E32875" s="71">
        <v>9.97790638E9</v>
      </c>
      <c r="F32875" s="71">
        <v>0.0</v>
      </c>
      <c r="G32875" s="71" t="s">
        <v>6103</v>
      </c>
      <c r="H32875" s="71">
        <v>1.0</v>
      </c>
      <c r="I32875" s="71">
        <v>40.0</v>
      </c>
      <c r="J32875" s="71">
        <v>0.4</v>
      </c>
      <c r="K32875" s="71">
        <v>5500.0</v>
      </c>
      <c r="L32875" s="71">
        <v>2200.0</v>
      </c>
      <c r="M32875" s="71">
        <v>2200.0</v>
      </c>
      <c r="N32875" s="71">
        <v>0.0</v>
      </c>
      <c r="O32875" s="71">
        <v>2200.0</v>
      </c>
      <c r="P32875" s="71">
        <v>0.0</v>
      </c>
      <c r="Q32875" s="71">
        <v>2200.0</v>
      </c>
      <c r="R32875" s="71">
        <v>0.0</v>
      </c>
      <c r="S32875" s="71" t="s">
        <v>47</v>
      </c>
      <c r="T32875" s="188">
        <v>45848.0</v>
      </c>
    </row>
    <row r="32876">
      <c r="A32876" s="71" t="s">
        <v>47</v>
      </c>
      <c r="B32876" s="71">
        <v>16370.0</v>
      </c>
      <c r="C32876" s="71" t="s">
        <v>870</v>
      </c>
      <c r="D32876" s="71" t="s">
        <v>794</v>
      </c>
      <c r="E32876" s="71">
        <v>9.97790638E9</v>
      </c>
      <c r="T32876" s="188">
        <v>45848.0</v>
      </c>
    </row>
    <row r="32877">
      <c r="A32877" s="71" t="s">
        <v>47</v>
      </c>
      <c r="B32877" s="71">
        <v>16370.0</v>
      </c>
      <c r="C32877" s="71" t="s">
        <v>870</v>
      </c>
      <c r="D32877" s="71" t="s">
        <v>794</v>
      </c>
      <c r="E32877" s="71">
        <v>9.97790638E9</v>
      </c>
      <c r="T32877" s="188">
        <v>45848.0</v>
      </c>
    </row>
    <row r="32878">
      <c r="A32878" s="71" t="s">
        <v>47</v>
      </c>
      <c r="B32878" s="71">
        <v>16370.0</v>
      </c>
      <c r="C32878" s="71" t="s">
        <v>870</v>
      </c>
      <c r="D32878" s="71" t="s">
        <v>794</v>
      </c>
      <c r="E32878" s="71">
        <v>9.97790638E9</v>
      </c>
      <c r="T32878" s="188">
        <v>45848.0</v>
      </c>
    </row>
    <row r="32879">
      <c r="A32879" s="71" t="s">
        <v>47</v>
      </c>
      <c r="B32879" s="71">
        <v>16370.0</v>
      </c>
      <c r="C32879" s="71" t="s">
        <v>870</v>
      </c>
      <c r="D32879" s="71" t="s">
        <v>794</v>
      </c>
      <c r="E32879" s="71">
        <v>9.97790638E9</v>
      </c>
      <c r="T32879" s="188">
        <v>45848.0</v>
      </c>
    </row>
    <row r="32880">
      <c r="A32880" s="71" t="s">
        <v>77</v>
      </c>
      <c r="B32880" s="71">
        <v>5177.0</v>
      </c>
      <c r="C32880" s="71" t="s">
        <v>870</v>
      </c>
      <c r="D32880" s="71" t="s">
        <v>794</v>
      </c>
      <c r="E32880" s="71">
        <v>9.97790638E9</v>
      </c>
      <c r="F32880" s="71">
        <v>0.0</v>
      </c>
      <c r="G32880" s="71" t="s">
        <v>610</v>
      </c>
      <c r="H32880" s="71">
        <v>12.0</v>
      </c>
      <c r="I32880" s="71">
        <v>40.0</v>
      </c>
      <c r="J32880" s="71">
        <v>4.8</v>
      </c>
      <c r="K32880" s="71">
        <v>5300.0</v>
      </c>
      <c r="L32880" s="71">
        <v>25440.0</v>
      </c>
      <c r="M32880" s="71">
        <v>25440.0</v>
      </c>
      <c r="N32880" s="71">
        <v>0.0</v>
      </c>
      <c r="O32880" s="71">
        <v>25440.0</v>
      </c>
      <c r="P32880" s="71">
        <v>0.0</v>
      </c>
      <c r="Q32880" s="71">
        <v>25440.0</v>
      </c>
      <c r="R32880" s="71">
        <v>0.0</v>
      </c>
      <c r="S32880" s="71" t="s">
        <v>47</v>
      </c>
      <c r="T32880" s="188">
        <v>45848.0</v>
      </c>
    </row>
    <row r="32881">
      <c r="A32881" s="71" t="s">
        <v>77</v>
      </c>
      <c r="B32881" s="71">
        <v>5177.0</v>
      </c>
      <c r="C32881" s="71" t="s">
        <v>870</v>
      </c>
      <c r="D32881" s="71" t="s">
        <v>794</v>
      </c>
      <c r="E32881" s="71">
        <v>9.97790638E9</v>
      </c>
      <c r="T32881" s="188">
        <v>45848.0</v>
      </c>
    </row>
    <row r="32882">
      <c r="A32882" s="71" t="s">
        <v>77</v>
      </c>
      <c r="B32882" s="71">
        <v>5177.0</v>
      </c>
      <c r="C32882" s="71" t="s">
        <v>870</v>
      </c>
      <c r="D32882" s="71" t="s">
        <v>794</v>
      </c>
      <c r="E32882" s="71">
        <v>9.97790638E9</v>
      </c>
      <c r="T32882" s="188">
        <v>45848.0</v>
      </c>
    </row>
    <row r="32883">
      <c r="A32883" s="71" t="s">
        <v>77</v>
      </c>
      <c r="B32883" s="71">
        <v>5177.0</v>
      </c>
      <c r="C32883" s="71" t="s">
        <v>870</v>
      </c>
      <c r="D32883" s="71" t="s">
        <v>794</v>
      </c>
      <c r="E32883" s="71">
        <v>9.97790638E9</v>
      </c>
      <c r="T32883" s="188">
        <v>45848.0</v>
      </c>
    </row>
    <row r="32884">
      <c r="A32884" s="71" t="s">
        <v>77</v>
      </c>
      <c r="B32884" s="71">
        <v>5177.0</v>
      </c>
      <c r="C32884" s="71" t="s">
        <v>870</v>
      </c>
      <c r="D32884" s="71" t="s">
        <v>794</v>
      </c>
      <c r="E32884" s="71">
        <v>9.97790638E9</v>
      </c>
      <c r="T32884" s="188">
        <v>45848.0</v>
      </c>
    </row>
    <row r="32885">
      <c r="A32885" s="71" t="s">
        <v>77</v>
      </c>
      <c r="B32885" s="71">
        <v>5176.0</v>
      </c>
      <c r="C32885" s="71" t="s">
        <v>1940</v>
      </c>
      <c r="D32885" s="71" t="s">
        <v>3435</v>
      </c>
      <c r="E32885" s="71">
        <v>7.694899316E9</v>
      </c>
      <c r="F32885" s="71">
        <v>0.0</v>
      </c>
      <c r="G32885" s="71" t="s">
        <v>610</v>
      </c>
      <c r="H32885" s="71">
        <v>5.0</v>
      </c>
      <c r="I32885" s="71">
        <v>40.0</v>
      </c>
      <c r="J32885" s="71">
        <v>2.0</v>
      </c>
      <c r="K32885" s="71">
        <v>5300.0</v>
      </c>
      <c r="L32885" s="71">
        <v>10600.0</v>
      </c>
      <c r="M32885" s="71">
        <v>21200.0</v>
      </c>
      <c r="N32885" s="71">
        <v>0.0</v>
      </c>
      <c r="O32885" s="71">
        <v>21200.0</v>
      </c>
      <c r="P32885" s="71">
        <v>1300.0</v>
      </c>
      <c r="Q32885" s="71">
        <v>19900.0</v>
      </c>
      <c r="R32885" s="71">
        <v>0.0</v>
      </c>
      <c r="S32885" s="71" t="s">
        <v>191</v>
      </c>
      <c r="T32885" s="188">
        <v>45848.0</v>
      </c>
    </row>
    <row r="32886">
      <c r="A32886" s="71" t="s">
        <v>77</v>
      </c>
      <c r="B32886" s="71">
        <v>5176.0</v>
      </c>
      <c r="C32886" s="71" t="s">
        <v>1940</v>
      </c>
      <c r="D32886" s="71" t="s">
        <v>3435</v>
      </c>
      <c r="E32886" s="71">
        <v>7.694899316E9</v>
      </c>
      <c r="G32886" s="71" t="s">
        <v>185</v>
      </c>
      <c r="H32886" s="71">
        <v>5.0</v>
      </c>
      <c r="I32886" s="71">
        <v>40.0</v>
      </c>
      <c r="J32886" s="71">
        <v>2.0</v>
      </c>
      <c r="K32886" s="71">
        <v>5300.0</v>
      </c>
      <c r="L32886" s="71">
        <v>10600.0</v>
      </c>
      <c r="T32886" s="188">
        <v>45848.0</v>
      </c>
    </row>
    <row r="32887">
      <c r="A32887" s="71" t="s">
        <v>77</v>
      </c>
      <c r="B32887" s="71">
        <v>5176.0</v>
      </c>
      <c r="C32887" s="71" t="s">
        <v>1940</v>
      </c>
      <c r="D32887" s="71" t="s">
        <v>3435</v>
      </c>
      <c r="E32887" s="71">
        <v>7.694899316E9</v>
      </c>
      <c r="T32887" s="188">
        <v>45848.0</v>
      </c>
    </row>
    <row r="32888">
      <c r="A32888" s="71" t="s">
        <v>77</v>
      </c>
      <c r="B32888" s="71">
        <v>5176.0</v>
      </c>
      <c r="C32888" s="71" t="s">
        <v>1940</v>
      </c>
      <c r="D32888" s="71" t="s">
        <v>3435</v>
      </c>
      <c r="E32888" s="71">
        <v>7.694899316E9</v>
      </c>
      <c r="T32888" s="188">
        <v>45848.0</v>
      </c>
    </row>
    <row r="32889">
      <c r="A32889" s="71" t="s">
        <v>77</v>
      </c>
      <c r="B32889" s="71">
        <v>5176.0</v>
      </c>
      <c r="C32889" s="71" t="s">
        <v>1940</v>
      </c>
      <c r="D32889" s="71" t="s">
        <v>3435</v>
      </c>
      <c r="E32889" s="71">
        <v>7.694899316E9</v>
      </c>
      <c r="T32889" s="188">
        <v>45848.0</v>
      </c>
    </row>
    <row r="32890">
      <c r="A32890" s="71" t="s">
        <v>77</v>
      </c>
      <c r="B32890" s="71">
        <v>5175.0</v>
      </c>
      <c r="C32890" s="71" t="s">
        <v>6311</v>
      </c>
      <c r="D32890" s="71" t="s">
        <v>3390</v>
      </c>
      <c r="E32890" s="71">
        <v>9.754176081E9</v>
      </c>
      <c r="F32890" s="71">
        <v>63720.0</v>
      </c>
      <c r="G32890" s="71" t="s">
        <v>457</v>
      </c>
      <c r="H32890" s="71">
        <v>2.0</v>
      </c>
      <c r="I32890" s="71">
        <v>40.0</v>
      </c>
      <c r="J32890" s="71">
        <v>0.8</v>
      </c>
      <c r="K32890" s="71">
        <v>6000.0</v>
      </c>
      <c r="L32890" s="71">
        <v>4800.0</v>
      </c>
      <c r="M32890" s="71">
        <v>17520.0</v>
      </c>
      <c r="N32890" s="71">
        <v>0.0</v>
      </c>
      <c r="O32890" s="71">
        <v>17520.0</v>
      </c>
      <c r="P32890" s="71">
        <v>17520.0</v>
      </c>
      <c r="Q32890" s="71">
        <v>0.0</v>
      </c>
      <c r="R32890" s="71">
        <v>0.0</v>
      </c>
      <c r="S32890" s="71" t="s">
        <v>191</v>
      </c>
      <c r="T32890" s="188">
        <v>45848.0</v>
      </c>
    </row>
    <row r="32891">
      <c r="A32891" s="71" t="s">
        <v>77</v>
      </c>
      <c r="B32891" s="71">
        <v>5175.0</v>
      </c>
      <c r="C32891" s="71" t="s">
        <v>6311</v>
      </c>
      <c r="D32891" s="71" t="s">
        <v>3390</v>
      </c>
      <c r="E32891" s="71">
        <v>9.754176081E9</v>
      </c>
      <c r="G32891" s="71" t="s">
        <v>610</v>
      </c>
      <c r="H32891" s="71">
        <v>6.0</v>
      </c>
      <c r="I32891" s="71">
        <v>40.0</v>
      </c>
      <c r="J32891" s="71">
        <v>2.4</v>
      </c>
      <c r="K32891" s="71">
        <v>5300.0</v>
      </c>
      <c r="L32891" s="71">
        <v>12720.0</v>
      </c>
      <c r="T32891" s="188">
        <v>45848.0</v>
      </c>
    </row>
    <row r="32892">
      <c r="A32892" s="71" t="s">
        <v>77</v>
      </c>
      <c r="B32892" s="71">
        <v>5175.0</v>
      </c>
      <c r="C32892" s="71" t="s">
        <v>6311</v>
      </c>
      <c r="D32892" s="71" t="s">
        <v>3390</v>
      </c>
      <c r="E32892" s="71">
        <v>9.754176081E9</v>
      </c>
      <c r="T32892" s="188">
        <v>45848.0</v>
      </c>
    </row>
    <row r="32893">
      <c r="A32893" s="71" t="s">
        <v>77</v>
      </c>
      <c r="B32893" s="71">
        <v>5175.0</v>
      </c>
      <c r="C32893" s="71" t="s">
        <v>6311</v>
      </c>
      <c r="D32893" s="71" t="s">
        <v>3390</v>
      </c>
      <c r="E32893" s="71">
        <v>9.754176081E9</v>
      </c>
      <c r="T32893" s="188">
        <v>45848.0</v>
      </c>
    </row>
    <row r="32894">
      <c r="A32894" s="71" t="s">
        <v>77</v>
      </c>
      <c r="B32894" s="71">
        <v>5175.0</v>
      </c>
      <c r="C32894" s="71" t="s">
        <v>6311</v>
      </c>
      <c r="D32894" s="71" t="s">
        <v>3390</v>
      </c>
      <c r="E32894" s="71">
        <v>9.754176081E9</v>
      </c>
      <c r="T32894" s="188">
        <v>45848.0</v>
      </c>
    </row>
    <row r="32895">
      <c r="A32895" s="71" t="s">
        <v>47</v>
      </c>
      <c r="B32895" s="71">
        <v>16369.0</v>
      </c>
      <c r="C32895" s="71" t="s">
        <v>6311</v>
      </c>
      <c r="D32895" s="71" t="s">
        <v>3390</v>
      </c>
      <c r="E32895" s="71">
        <v>9.754176081E9</v>
      </c>
      <c r="F32895" s="71">
        <v>63720.0</v>
      </c>
      <c r="G32895" s="71" t="s">
        <v>3746</v>
      </c>
      <c r="H32895" s="71">
        <v>7.0</v>
      </c>
      <c r="I32895" s="71">
        <v>40.0</v>
      </c>
      <c r="J32895" s="71">
        <v>2.8</v>
      </c>
      <c r="K32895" s="71">
        <v>5500.0</v>
      </c>
      <c r="L32895" s="71">
        <v>15400.0</v>
      </c>
      <c r="M32895" s="71">
        <v>46200.0</v>
      </c>
      <c r="N32895" s="71">
        <v>0.0</v>
      </c>
      <c r="O32895" s="71">
        <v>46200.0</v>
      </c>
      <c r="P32895" s="71">
        <v>46200.0</v>
      </c>
      <c r="Q32895" s="71">
        <v>0.0</v>
      </c>
      <c r="R32895" s="71">
        <v>0.0</v>
      </c>
      <c r="S32895" s="71" t="s">
        <v>191</v>
      </c>
      <c r="T32895" s="188">
        <v>45848.0</v>
      </c>
    </row>
    <row r="32896">
      <c r="A32896" s="71" t="s">
        <v>47</v>
      </c>
      <c r="B32896" s="71">
        <v>16369.0</v>
      </c>
      <c r="C32896" s="71" t="s">
        <v>6311</v>
      </c>
      <c r="D32896" s="71" t="s">
        <v>3390</v>
      </c>
      <c r="E32896" s="71">
        <v>9.754176081E9</v>
      </c>
      <c r="G32896" s="71" t="s">
        <v>741</v>
      </c>
      <c r="H32896" s="71">
        <v>10.0</v>
      </c>
      <c r="I32896" s="71">
        <v>40.0</v>
      </c>
      <c r="J32896" s="71">
        <v>4.0</v>
      </c>
      <c r="K32896" s="71">
        <v>5500.0</v>
      </c>
      <c r="L32896" s="71">
        <v>22000.0</v>
      </c>
      <c r="T32896" s="188">
        <v>45848.0</v>
      </c>
    </row>
    <row r="32897">
      <c r="A32897" s="71" t="s">
        <v>47</v>
      </c>
      <c r="B32897" s="71">
        <v>16369.0</v>
      </c>
      <c r="C32897" s="71" t="s">
        <v>6311</v>
      </c>
      <c r="D32897" s="71" t="s">
        <v>3390</v>
      </c>
      <c r="E32897" s="71">
        <v>9.754176081E9</v>
      </c>
      <c r="G32897" s="71" t="s">
        <v>6103</v>
      </c>
      <c r="H32897" s="71">
        <v>4.0</v>
      </c>
      <c r="I32897" s="71">
        <v>40.0</v>
      </c>
      <c r="J32897" s="71">
        <v>1.6</v>
      </c>
      <c r="K32897" s="71">
        <v>5500.0</v>
      </c>
      <c r="L32897" s="71">
        <v>8800.0</v>
      </c>
      <c r="T32897" s="188">
        <v>45848.0</v>
      </c>
    </row>
    <row r="32898">
      <c r="A32898" s="71" t="s">
        <v>47</v>
      </c>
      <c r="B32898" s="71">
        <v>16369.0</v>
      </c>
      <c r="C32898" s="71" t="s">
        <v>6311</v>
      </c>
      <c r="D32898" s="71" t="s">
        <v>3390</v>
      </c>
      <c r="E32898" s="71">
        <v>9.754176081E9</v>
      </c>
      <c r="T32898" s="188">
        <v>45848.0</v>
      </c>
    </row>
    <row r="32899">
      <c r="A32899" s="71" t="s">
        <v>47</v>
      </c>
      <c r="B32899" s="71">
        <v>16369.0</v>
      </c>
      <c r="C32899" s="71" t="s">
        <v>6311</v>
      </c>
      <c r="D32899" s="71" t="s">
        <v>3390</v>
      </c>
      <c r="E32899" s="71">
        <v>9.754176081E9</v>
      </c>
      <c r="T32899" s="188">
        <v>45848.0</v>
      </c>
    </row>
    <row r="32900">
      <c r="A32900" s="71" t="s">
        <v>47</v>
      </c>
      <c r="B32900" s="71">
        <v>16368.0</v>
      </c>
      <c r="C32900" s="71" t="s">
        <v>819</v>
      </c>
      <c r="D32900" s="71" t="s">
        <v>1442</v>
      </c>
      <c r="E32900" s="71">
        <v>9.893513068E9</v>
      </c>
      <c r="F32900" s="71">
        <v>0.0</v>
      </c>
      <c r="G32900" s="71" t="s">
        <v>741</v>
      </c>
      <c r="H32900" s="71">
        <v>2.0</v>
      </c>
      <c r="I32900" s="71">
        <v>40.0</v>
      </c>
      <c r="J32900" s="71">
        <v>0.8</v>
      </c>
      <c r="K32900" s="71">
        <v>5500.0</v>
      </c>
      <c r="L32900" s="71">
        <v>4400.0</v>
      </c>
      <c r="M32900" s="71">
        <v>26400.0</v>
      </c>
      <c r="N32900" s="71">
        <v>0.0</v>
      </c>
      <c r="O32900" s="71">
        <v>26400.0</v>
      </c>
      <c r="P32900" s="71">
        <v>21400.0</v>
      </c>
      <c r="Q32900" s="71">
        <v>5000.0</v>
      </c>
      <c r="R32900" s="71">
        <v>0.0</v>
      </c>
      <c r="S32900" s="71" t="s">
        <v>191</v>
      </c>
      <c r="T32900" s="188">
        <v>45848.0</v>
      </c>
    </row>
    <row r="32901">
      <c r="A32901" s="71" t="s">
        <v>47</v>
      </c>
      <c r="B32901" s="71">
        <v>16368.0</v>
      </c>
      <c r="C32901" s="71" t="s">
        <v>819</v>
      </c>
      <c r="D32901" s="71" t="s">
        <v>1442</v>
      </c>
      <c r="E32901" s="71">
        <v>9.893513068E9</v>
      </c>
      <c r="G32901" s="71" t="s">
        <v>447</v>
      </c>
      <c r="H32901" s="71">
        <v>4.0</v>
      </c>
      <c r="I32901" s="71">
        <v>40.0</v>
      </c>
      <c r="J32901" s="71">
        <v>1.6</v>
      </c>
      <c r="K32901" s="71">
        <v>5500.0</v>
      </c>
      <c r="L32901" s="71">
        <v>8800.0</v>
      </c>
      <c r="T32901" s="188">
        <v>45848.0</v>
      </c>
    </row>
    <row r="32902">
      <c r="A32902" s="71" t="s">
        <v>47</v>
      </c>
      <c r="B32902" s="71">
        <v>16368.0</v>
      </c>
      <c r="C32902" s="71" t="s">
        <v>819</v>
      </c>
      <c r="D32902" s="71" t="s">
        <v>1442</v>
      </c>
      <c r="E32902" s="71">
        <v>9.893513068E9</v>
      </c>
      <c r="G32902" s="71" t="s">
        <v>3746</v>
      </c>
      <c r="H32902" s="71">
        <v>4.0</v>
      </c>
      <c r="I32902" s="71">
        <v>40.0</v>
      </c>
      <c r="J32902" s="71">
        <v>1.6</v>
      </c>
      <c r="K32902" s="71">
        <v>5500.0</v>
      </c>
      <c r="L32902" s="71">
        <v>8800.0</v>
      </c>
      <c r="T32902" s="188">
        <v>45848.0</v>
      </c>
    </row>
    <row r="32903">
      <c r="A32903" s="71" t="s">
        <v>47</v>
      </c>
      <c r="B32903" s="71">
        <v>16368.0</v>
      </c>
      <c r="C32903" s="71" t="s">
        <v>819</v>
      </c>
      <c r="D32903" s="71" t="s">
        <v>1442</v>
      </c>
      <c r="E32903" s="71">
        <v>9.893513068E9</v>
      </c>
      <c r="G32903" s="71" t="s">
        <v>5913</v>
      </c>
      <c r="H32903" s="71">
        <v>2.0</v>
      </c>
      <c r="I32903" s="71">
        <v>40.0</v>
      </c>
      <c r="J32903" s="71">
        <v>0.8</v>
      </c>
      <c r="K32903" s="71">
        <v>5500.0</v>
      </c>
      <c r="L32903" s="71">
        <v>4400.0</v>
      </c>
      <c r="T32903" s="188">
        <v>45848.0</v>
      </c>
    </row>
    <row r="32904">
      <c r="A32904" s="71" t="s">
        <v>47</v>
      </c>
      <c r="B32904" s="71">
        <v>16368.0</v>
      </c>
      <c r="C32904" s="71" t="s">
        <v>819</v>
      </c>
      <c r="D32904" s="71" t="s">
        <v>1442</v>
      </c>
      <c r="E32904" s="71">
        <v>9.893513068E9</v>
      </c>
      <c r="T32904" s="188">
        <v>45848.0</v>
      </c>
    </row>
    <row r="32905">
      <c r="A32905" s="71" t="s">
        <v>47</v>
      </c>
      <c r="B32905" s="71">
        <v>16367.0</v>
      </c>
      <c r="C32905" s="71" t="s">
        <v>6312</v>
      </c>
      <c r="D32905" s="71" t="s">
        <v>1348</v>
      </c>
      <c r="E32905" s="71">
        <v>8.959701635E9</v>
      </c>
      <c r="F32905" s="71">
        <v>0.0</v>
      </c>
      <c r="G32905" s="71" t="s">
        <v>3746</v>
      </c>
      <c r="H32905" s="71">
        <v>5.0</v>
      </c>
      <c r="I32905" s="71">
        <v>40.0</v>
      </c>
      <c r="J32905" s="71">
        <v>2.0</v>
      </c>
      <c r="K32905" s="71">
        <v>5500.0</v>
      </c>
      <c r="L32905" s="71">
        <v>11000.0</v>
      </c>
      <c r="M32905" s="71">
        <v>11000.0</v>
      </c>
      <c r="N32905" s="71">
        <v>0.0</v>
      </c>
      <c r="O32905" s="71">
        <v>11000.0</v>
      </c>
      <c r="P32905" s="71">
        <v>0.0</v>
      </c>
      <c r="Q32905" s="71">
        <v>11000.0</v>
      </c>
      <c r="R32905" s="71">
        <v>0.0</v>
      </c>
      <c r="S32905" s="71" t="s">
        <v>47</v>
      </c>
      <c r="T32905" s="188">
        <v>45848.0</v>
      </c>
    </row>
    <row r="32906">
      <c r="A32906" s="71" t="s">
        <v>47</v>
      </c>
      <c r="B32906" s="71">
        <v>16367.0</v>
      </c>
      <c r="C32906" s="71" t="s">
        <v>6312</v>
      </c>
      <c r="D32906" s="71" t="s">
        <v>1348</v>
      </c>
      <c r="E32906" s="71">
        <v>8.959701635E9</v>
      </c>
      <c r="T32906" s="188">
        <v>45848.0</v>
      </c>
    </row>
    <row r="32907">
      <c r="A32907" s="71" t="s">
        <v>47</v>
      </c>
      <c r="B32907" s="71">
        <v>16367.0</v>
      </c>
      <c r="C32907" s="71" t="s">
        <v>6312</v>
      </c>
      <c r="D32907" s="71" t="s">
        <v>1348</v>
      </c>
      <c r="E32907" s="71">
        <v>8.959701635E9</v>
      </c>
      <c r="T32907" s="188">
        <v>45848.0</v>
      </c>
    </row>
    <row r="32908">
      <c r="A32908" s="71" t="s">
        <v>47</v>
      </c>
      <c r="B32908" s="71">
        <v>16367.0</v>
      </c>
      <c r="C32908" s="71" t="s">
        <v>6312</v>
      </c>
      <c r="D32908" s="71" t="s">
        <v>1348</v>
      </c>
      <c r="E32908" s="71">
        <v>8.959701635E9</v>
      </c>
      <c r="T32908" s="188">
        <v>45848.0</v>
      </c>
    </row>
    <row r="32909">
      <c r="A32909" s="71" t="s">
        <v>47</v>
      </c>
      <c r="B32909" s="71">
        <v>16367.0</v>
      </c>
      <c r="C32909" s="71" t="s">
        <v>6312</v>
      </c>
      <c r="D32909" s="71" t="s">
        <v>1348</v>
      </c>
      <c r="E32909" s="71">
        <v>8.959701635E9</v>
      </c>
      <c r="T32909" s="188">
        <v>45848.0</v>
      </c>
    </row>
    <row r="32910">
      <c r="A32910" s="71" t="s">
        <v>47</v>
      </c>
      <c r="B32910" s="71">
        <v>16366.0</v>
      </c>
      <c r="C32910" s="71" t="s">
        <v>4013</v>
      </c>
      <c r="D32910" s="71" t="s">
        <v>1348</v>
      </c>
      <c r="E32910" s="71">
        <v>8.435587361E9</v>
      </c>
      <c r="F32910" s="71">
        <v>0.0</v>
      </c>
      <c r="G32910" s="71" t="s">
        <v>3746</v>
      </c>
      <c r="H32910" s="71">
        <v>10.0</v>
      </c>
      <c r="I32910" s="71">
        <v>40.0</v>
      </c>
      <c r="J32910" s="71">
        <v>4.0</v>
      </c>
      <c r="K32910" s="71">
        <v>5500.0</v>
      </c>
      <c r="L32910" s="71">
        <v>22000.0</v>
      </c>
      <c r="M32910" s="71">
        <v>22000.0</v>
      </c>
      <c r="N32910" s="71">
        <v>0.0</v>
      </c>
      <c r="O32910" s="71">
        <v>22000.0</v>
      </c>
      <c r="P32910" s="71">
        <v>0.0</v>
      </c>
      <c r="Q32910" s="71">
        <v>22000.0</v>
      </c>
      <c r="R32910" s="71">
        <v>0.0</v>
      </c>
      <c r="S32910" s="71" t="s">
        <v>47</v>
      </c>
      <c r="T32910" s="188">
        <v>45848.0</v>
      </c>
    </row>
    <row r="32911">
      <c r="A32911" s="71" t="s">
        <v>47</v>
      </c>
      <c r="B32911" s="71">
        <v>16366.0</v>
      </c>
      <c r="C32911" s="71" t="s">
        <v>4013</v>
      </c>
      <c r="D32911" s="71" t="s">
        <v>1348</v>
      </c>
      <c r="E32911" s="71">
        <v>8.435587361E9</v>
      </c>
      <c r="T32911" s="188">
        <v>45848.0</v>
      </c>
    </row>
    <row r="32912">
      <c r="A32912" s="71" t="s">
        <v>47</v>
      </c>
      <c r="B32912" s="71">
        <v>16366.0</v>
      </c>
      <c r="C32912" s="71" t="s">
        <v>4013</v>
      </c>
      <c r="D32912" s="71" t="s">
        <v>1348</v>
      </c>
      <c r="E32912" s="71">
        <v>8.435587361E9</v>
      </c>
      <c r="T32912" s="188">
        <v>45848.0</v>
      </c>
    </row>
    <row r="32913">
      <c r="A32913" s="71" t="s">
        <v>47</v>
      </c>
      <c r="B32913" s="71">
        <v>16366.0</v>
      </c>
      <c r="C32913" s="71" t="s">
        <v>4013</v>
      </c>
      <c r="D32913" s="71" t="s">
        <v>1348</v>
      </c>
      <c r="E32913" s="71">
        <v>8.435587361E9</v>
      </c>
      <c r="T32913" s="188">
        <v>45848.0</v>
      </c>
    </row>
    <row r="32914">
      <c r="A32914" s="71" t="s">
        <v>47</v>
      </c>
      <c r="B32914" s="71">
        <v>16366.0</v>
      </c>
      <c r="C32914" s="71" t="s">
        <v>4013</v>
      </c>
      <c r="D32914" s="71" t="s">
        <v>1348</v>
      </c>
      <c r="E32914" s="71">
        <v>8.435587361E9</v>
      </c>
      <c r="T32914" s="188">
        <v>45848.0</v>
      </c>
    </row>
    <row r="32915">
      <c r="A32915" s="71" t="s">
        <v>47</v>
      </c>
      <c r="B32915" s="71">
        <v>16365.0</v>
      </c>
      <c r="C32915" s="71" t="s">
        <v>6313</v>
      </c>
      <c r="D32915" s="71" t="s">
        <v>1348</v>
      </c>
      <c r="E32915" s="71">
        <v>7.566879312E9</v>
      </c>
      <c r="F32915" s="71">
        <v>0.0</v>
      </c>
      <c r="G32915" s="71" t="s">
        <v>3746</v>
      </c>
      <c r="H32915" s="71">
        <v>13.0</v>
      </c>
      <c r="I32915" s="71">
        <v>40.0</v>
      </c>
      <c r="J32915" s="71">
        <v>5.2</v>
      </c>
      <c r="K32915" s="71">
        <v>5500.0</v>
      </c>
      <c r="L32915" s="71">
        <v>28600.0</v>
      </c>
      <c r="M32915" s="71">
        <v>28600.0</v>
      </c>
      <c r="N32915" s="71">
        <v>0.0</v>
      </c>
      <c r="O32915" s="71">
        <v>28600.0</v>
      </c>
      <c r="P32915" s="71">
        <v>0.0</v>
      </c>
      <c r="Q32915" s="71">
        <v>28600.0</v>
      </c>
      <c r="R32915" s="71">
        <v>0.0</v>
      </c>
      <c r="S32915" s="71" t="s">
        <v>47</v>
      </c>
      <c r="T32915" s="188">
        <v>45848.0</v>
      </c>
    </row>
    <row r="32916">
      <c r="A32916" s="71" t="s">
        <v>47</v>
      </c>
      <c r="B32916" s="71">
        <v>16365.0</v>
      </c>
      <c r="C32916" s="71" t="s">
        <v>6313</v>
      </c>
      <c r="D32916" s="71" t="s">
        <v>1348</v>
      </c>
      <c r="E32916" s="71">
        <v>7.566879312E9</v>
      </c>
      <c r="T32916" s="188">
        <v>45848.0</v>
      </c>
    </row>
    <row r="32917">
      <c r="A32917" s="71" t="s">
        <v>47</v>
      </c>
      <c r="B32917" s="71">
        <v>16365.0</v>
      </c>
      <c r="C32917" s="71" t="s">
        <v>6313</v>
      </c>
      <c r="D32917" s="71" t="s">
        <v>1348</v>
      </c>
      <c r="E32917" s="71">
        <v>7.566879312E9</v>
      </c>
      <c r="T32917" s="188">
        <v>45848.0</v>
      </c>
    </row>
    <row r="32918">
      <c r="A32918" s="71" t="s">
        <v>47</v>
      </c>
      <c r="B32918" s="71">
        <v>16365.0</v>
      </c>
      <c r="C32918" s="71" t="s">
        <v>6313</v>
      </c>
      <c r="D32918" s="71" t="s">
        <v>1348</v>
      </c>
      <c r="E32918" s="71">
        <v>7.566879312E9</v>
      </c>
      <c r="T32918" s="188">
        <v>45848.0</v>
      </c>
    </row>
    <row r="32919">
      <c r="A32919" s="71" t="s">
        <v>47</v>
      </c>
      <c r="B32919" s="71">
        <v>16365.0</v>
      </c>
      <c r="C32919" s="71" t="s">
        <v>6313</v>
      </c>
      <c r="D32919" s="71" t="s">
        <v>1348</v>
      </c>
      <c r="E32919" s="71">
        <v>7.566879312E9</v>
      </c>
      <c r="T32919" s="188">
        <v>45848.0</v>
      </c>
    </row>
    <row r="32920">
      <c r="A32920" s="71" t="s">
        <v>47</v>
      </c>
      <c r="B32920" s="71">
        <v>16364.0</v>
      </c>
      <c r="C32920" s="71" t="s">
        <v>6314</v>
      </c>
      <c r="D32920" s="71" t="s">
        <v>1348</v>
      </c>
      <c r="E32920" s="71">
        <v>9.753623511E9</v>
      </c>
      <c r="F32920" s="71">
        <v>0.0</v>
      </c>
      <c r="G32920" s="71" t="s">
        <v>2367</v>
      </c>
      <c r="H32920" s="71">
        <v>13.0</v>
      </c>
      <c r="I32920" s="71">
        <v>40.0</v>
      </c>
      <c r="J32920" s="71">
        <v>5.2</v>
      </c>
      <c r="K32920" s="71">
        <v>5500.0</v>
      </c>
      <c r="L32920" s="71">
        <v>28600.0</v>
      </c>
      <c r="M32920" s="71">
        <v>33000.0</v>
      </c>
      <c r="N32920" s="71">
        <v>0.0</v>
      </c>
      <c r="O32920" s="71">
        <v>33000.0</v>
      </c>
      <c r="P32920" s="71">
        <v>33000.0</v>
      </c>
      <c r="Q32920" s="71">
        <v>0.0</v>
      </c>
      <c r="R32920" s="71">
        <v>0.0</v>
      </c>
      <c r="S32920" s="71" t="s">
        <v>191</v>
      </c>
      <c r="T32920" s="188">
        <v>45848.0</v>
      </c>
    </row>
    <row r="32921">
      <c r="A32921" s="71" t="s">
        <v>47</v>
      </c>
      <c r="B32921" s="71">
        <v>16364.0</v>
      </c>
      <c r="C32921" s="71" t="s">
        <v>6314</v>
      </c>
      <c r="D32921" s="71" t="s">
        <v>1348</v>
      </c>
      <c r="E32921" s="71">
        <v>9.753623511E9</v>
      </c>
      <c r="G32921" s="71" t="s">
        <v>223</v>
      </c>
      <c r="H32921" s="71">
        <v>2.0</v>
      </c>
      <c r="I32921" s="71">
        <v>40.0</v>
      </c>
      <c r="J32921" s="71">
        <v>0.8</v>
      </c>
      <c r="K32921" s="71">
        <v>5500.0</v>
      </c>
      <c r="L32921" s="71">
        <v>4400.0</v>
      </c>
      <c r="T32921" s="188">
        <v>45848.0</v>
      </c>
    </row>
    <row r="32922">
      <c r="A32922" s="71" t="s">
        <v>47</v>
      </c>
      <c r="B32922" s="71">
        <v>16364.0</v>
      </c>
      <c r="C32922" s="71" t="s">
        <v>6314</v>
      </c>
      <c r="D32922" s="71" t="s">
        <v>1348</v>
      </c>
      <c r="E32922" s="71">
        <v>9.753623511E9</v>
      </c>
      <c r="T32922" s="188">
        <v>45848.0</v>
      </c>
    </row>
    <row r="32923">
      <c r="A32923" s="71" t="s">
        <v>47</v>
      </c>
      <c r="B32923" s="71">
        <v>16364.0</v>
      </c>
      <c r="C32923" s="71" t="s">
        <v>6314</v>
      </c>
      <c r="D32923" s="71" t="s">
        <v>1348</v>
      </c>
      <c r="E32923" s="71">
        <v>9.753623511E9</v>
      </c>
      <c r="T32923" s="188">
        <v>45848.0</v>
      </c>
    </row>
    <row r="32924">
      <c r="A32924" s="71" t="s">
        <v>47</v>
      </c>
      <c r="B32924" s="71">
        <v>16364.0</v>
      </c>
      <c r="C32924" s="71" t="s">
        <v>6314</v>
      </c>
      <c r="D32924" s="71" t="s">
        <v>1348</v>
      </c>
      <c r="E32924" s="71">
        <v>9.753623511E9</v>
      </c>
      <c r="T32924" s="188">
        <v>45848.0</v>
      </c>
    </row>
    <row r="32925">
      <c r="A32925" s="71" t="s">
        <v>47</v>
      </c>
      <c r="B32925" s="71">
        <v>16363.0</v>
      </c>
      <c r="C32925" s="71" t="s">
        <v>6315</v>
      </c>
      <c r="D32925" s="71" t="s">
        <v>6316</v>
      </c>
      <c r="E32925" s="71">
        <v>7.697274883E9</v>
      </c>
      <c r="F32925" s="71">
        <v>0.0</v>
      </c>
      <c r="G32925" s="71" t="s">
        <v>2367</v>
      </c>
      <c r="H32925" s="71">
        <v>40.0</v>
      </c>
      <c r="I32925" s="71">
        <v>40.0</v>
      </c>
      <c r="J32925" s="71">
        <v>16.0</v>
      </c>
      <c r="K32925" s="71">
        <v>5500.0</v>
      </c>
      <c r="L32925" s="71">
        <v>88000.0</v>
      </c>
      <c r="M32925" s="71">
        <v>92400.0</v>
      </c>
      <c r="N32925" s="71">
        <v>0.0</v>
      </c>
      <c r="O32925" s="71">
        <v>92400.0</v>
      </c>
      <c r="P32925" s="71">
        <v>92400.0</v>
      </c>
      <c r="Q32925" s="71">
        <v>0.0</v>
      </c>
      <c r="R32925" s="71">
        <v>0.0</v>
      </c>
      <c r="S32925" s="71" t="s">
        <v>191</v>
      </c>
      <c r="T32925" s="188">
        <v>45848.0</v>
      </c>
    </row>
    <row r="32926">
      <c r="A32926" s="71" t="s">
        <v>47</v>
      </c>
      <c r="B32926" s="71">
        <v>16363.0</v>
      </c>
      <c r="C32926" s="71" t="s">
        <v>6315</v>
      </c>
      <c r="D32926" s="71" t="s">
        <v>6316</v>
      </c>
      <c r="E32926" s="71">
        <v>7.697274883E9</v>
      </c>
      <c r="G32926" s="71" t="s">
        <v>223</v>
      </c>
      <c r="H32926" s="71">
        <v>2.0</v>
      </c>
      <c r="I32926" s="71">
        <v>40.0</v>
      </c>
      <c r="J32926" s="71">
        <v>0.8</v>
      </c>
      <c r="K32926" s="71">
        <v>5500.0</v>
      </c>
      <c r="L32926" s="71">
        <v>4400.0</v>
      </c>
      <c r="T32926" s="188">
        <v>45848.0</v>
      </c>
    </row>
    <row r="32927">
      <c r="A32927" s="71" t="s">
        <v>47</v>
      </c>
      <c r="B32927" s="71">
        <v>16363.0</v>
      </c>
      <c r="C32927" s="71" t="s">
        <v>6315</v>
      </c>
      <c r="D32927" s="71" t="s">
        <v>6316</v>
      </c>
      <c r="E32927" s="71">
        <v>7.697274883E9</v>
      </c>
      <c r="T32927" s="188">
        <v>45848.0</v>
      </c>
    </row>
    <row r="32928">
      <c r="A32928" s="71" t="s">
        <v>47</v>
      </c>
      <c r="B32928" s="71">
        <v>16363.0</v>
      </c>
      <c r="C32928" s="71" t="s">
        <v>6315</v>
      </c>
      <c r="D32928" s="71" t="s">
        <v>6316</v>
      </c>
      <c r="E32928" s="71">
        <v>7.697274883E9</v>
      </c>
      <c r="T32928" s="188">
        <v>45848.0</v>
      </c>
    </row>
    <row r="32929">
      <c r="A32929" s="71" t="s">
        <v>47</v>
      </c>
      <c r="B32929" s="71">
        <v>16363.0</v>
      </c>
      <c r="C32929" s="71" t="s">
        <v>6315</v>
      </c>
      <c r="D32929" s="71" t="s">
        <v>6316</v>
      </c>
      <c r="E32929" s="71">
        <v>7.697274883E9</v>
      </c>
      <c r="T32929" s="188">
        <v>45848.0</v>
      </c>
    </row>
    <row r="32930">
      <c r="A32930" s="71" t="s">
        <v>47</v>
      </c>
      <c r="B32930" s="71">
        <v>16362.0</v>
      </c>
      <c r="C32930" s="71" t="s">
        <v>6317</v>
      </c>
      <c r="D32930" s="71" t="s">
        <v>3170</v>
      </c>
      <c r="E32930" s="71">
        <v>8.319272965E9</v>
      </c>
      <c r="F32930" s="71">
        <v>0.0</v>
      </c>
      <c r="G32930" s="71" t="s">
        <v>223</v>
      </c>
      <c r="H32930" s="71">
        <v>1.0</v>
      </c>
      <c r="I32930" s="71">
        <v>40.0</v>
      </c>
      <c r="J32930" s="71">
        <v>0.4</v>
      </c>
      <c r="K32930" s="71">
        <v>5500.0</v>
      </c>
      <c r="L32930" s="71">
        <v>2200.0</v>
      </c>
      <c r="M32930" s="71">
        <v>2200.0</v>
      </c>
      <c r="N32930" s="71">
        <v>0.0</v>
      </c>
      <c r="O32930" s="71">
        <v>2200.0</v>
      </c>
      <c r="P32930" s="71">
        <v>0.0</v>
      </c>
      <c r="Q32930" s="71">
        <v>2200.0</v>
      </c>
      <c r="R32930" s="71">
        <v>0.0</v>
      </c>
      <c r="S32930" s="71" t="s">
        <v>47</v>
      </c>
      <c r="T32930" s="188">
        <v>45848.0</v>
      </c>
    </row>
    <row r="32931">
      <c r="A32931" s="71" t="s">
        <v>47</v>
      </c>
      <c r="B32931" s="71">
        <v>16362.0</v>
      </c>
      <c r="C32931" s="71" t="s">
        <v>6317</v>
      </c>
      <c r="D32931" s="71" t="s">
        <v>3170</v>
      </c>
      <c r="E32931" s="71">
        <v>8.319272965E9</v>
      </c>
      <c r="T32931" s="188">
        <v>45848.0</v>
      </c>
    </row>
    <row r="32932">
      <c r="A32932" s="71" t="s">
        <v>47</v>
      </c>
      <c r="B32932" s="71">
        <v>16362.0</v>
      </c>
      <c r="C32932" s="71" t="s">
        <v>6317</v>
      </c>
      <c r="D32932" s="71" t="s">
        <v>3170</v>
      </c>
      <c r="E32932" s="71">
        <v>8.319272965E9</v>
      </c>
      <c r="T32932" s="188">
        <v>45848.0</v>
      </c>
    </row>
    <row r="32933">
      <c r="A32933" s="71" t="s">
        <v>47</v>
      </c>
      <c r="B32933" s="71">
        <v>16362.0</v>
      </c>
      <c r="C32933" s="71" t="s">
        <v>6317</v>
      </c>
      <c r="D32933" s="71" t="s">
        <v>3170</v>
      </c>
      <c r="E32933" s="71">
        <v>8.319272965E9</v>
      </c>
      <c r="T32933" s="188">
        <v>45848.0</v>
      </c>
    </row>
    <row r="32934">
      <c r="A32934" s="71" t="s">
        <v>47</v>
      </c>
      <c r="B32934" s="71">
        <v>16362.0</v>
      </c>
      <c r="C32934" s="71" t="s">
        <v>6317</v>
      </c>
      <c r="D32934" s="71" t="s">
        <v>3170</v>
      </c>
      <c r="E32934" s="71">
        <v>8.319272965E9</v>
      </c>
      <c r="T32934" s="188">
        <v>45848.0</v>
      </c>
    </row>
    <row r="32935">
      <c r="A32935" s="71" t="s">
        <v>77</v>
      </c>
      <c r="B32935" s="71">
        <v>5174.0</v>
      </c>
      <c r="C32935" s="71" t="s">
        <v>6318</v>
      </c>
      <c r="D32935" s="71" t="s">
        <v>1142</v>
      </c>
      <c r="E32935" s="71">
        <v>9.977206329E9</v>
      </c>
      <c r="F32935" s="71">
        <v>0.0</v>
      </c>
      <c r="G32935" s="71" t="s">
        <v>610</v>
      </c>
      <c r="H32935" s="71">
        <v>3.0</v>
      </c>
      <c r="I32935" s="71">
        <v>40.0</v>
      </c>
      <c r="J32935" s="71">
        <v>1.2</v>
      </c>
      <c r="K32935" s="71">
        <v>5300.0</v>
      </c>
      <c r="L32935" s="71">
        <v>6360.0</v>
      </c>
      <c r="M32935" s="71">
        <v>6360.0</v>
      </c>
      <c r="N32935" s="71">
        <v>0.0</v>
      </c>
      <c r="O32935" s="71">
        <v>6360.0</v>
      </c>
      <c r="P32935" s="71">
        <v>6360.0</v>
      </c>
      <c r="Q32935" s="71">
        <v>0.0</v>
      </c>
      <c r="R32935" s="71">
        <v>0.0</v>
      </c>
      <c r="S32935" s="71" t="s">
        <v>191</v>
      </c>
      <c r="T32935" s="188">
        <v>45848.0</v>
      </c>
    </row>
    <row r="32936">
      <c r="A32936" s="71" t="s">
        <v>77</v>
      </c>
      <c r="B32936" s="71">
        <v>5174.0</v>
      </c>
      <c r="C32936" s="71" t="s">
        <v>6318</v>
      </c>
      <c r="D32936" s="71" t="s">
        <v>1142</v>
      </c>
      <c r="E32936" s="71">
        <v>9.977206329E9</v>
      </c>
      <c r="T32936" s="188">
        <v>45848.0</v>
      </c>
    </row>
    <row r="32937">
      <c r="A32937" s="71" t="s">
        <v>77</v>
      </c>
      <c r="B32937" s="71">
        <v>5174.0</v>
      </c>
      <c r="C32937" s="71" t="s">
        <v>6318</v>
      </c>
      <c r="D32937" s="71" t="s">
        <v>1142</v>
      </c>
      <c r="E32937" s="71">
        <v>9.977206329E9</v>
      </c>
      <c r="T32937" s="188">
        <v>45848.0</v>
      </c>
    </row>
    <row r="32938">
      <c r="A32938" s="71" t="s">
        <v>77</v>
      </c>
      <c r="B32938" s="71">
        <v>5174.0</v>
      </c>
      <c r="C32938" s="71" t="s">
        <v>6318</v>
      </c>
      <c r="D32938" s="71" t="s">
        <v>1142</v>
      </c>
      <c r="E32938" s="71">
        <v>9.977206329E9</v>
      </c>
      <c r="T32938" s="188">
        <v>45848.0</v>
      </c>
    </row>
    <row r="32939">
      <c r="A32939" s="71" t="s">
        <v>77</v>
      </c>
      <c r="B32939" s="71">
        <v>5174.0</v>
      </c>
      <c r="C32939" s="71" t="s">
        <v>6318</v>
      </c>
      <c r="D32939" s="71" t="s">
        <v>1142</v>
      </c>
      <c r="E32939" s="71">
        <v>9.977206329E9</v>
      </c>
      <c r="T32939" s="188">
        <v>45848.0</v>
      </c>
    </row>
    <row r="32940">
      <c r="A32940" s="71" t="s">
        <v>77</v>
      </c>
      <c r="B32940" s="71">
        <v>5173.0</v>
      </c>
      <c r="C32940" s="71" t="s">
        <v>2768</v>
      </c>
      <c r="D32940" s="71" t="s">
        <v>3621</v>
      </c>
      <c r="E32940" s="71">
        <v>9.752583185E9</v>
      </c>
      <c r="F32940" s="71">
        <v>0.0</v>
      </c>
      <c r="G32940" s="71" t="s">
        <v>1269</v>
      </c>
      <c r="H32940" s="71">
        <v>2.0</v>
      </c>
      <c r="I32940" s="71">
        <v>10.0</v>
      </c>
      <c r="J32940" s="71">
        <v>0.2</v>
      </c>
      <c r="K32940" s="71">
        <v>14000.0</v>
      </c>
      <c r="L32940" s="71">
        <v>2800.0</v>
      </c>
      <c r="M32940" s="71">
        <v>2800.0</v>
      </c>
      <c r="N32940" s="71">
        <v>0.0</v>
      </c>
      <c r="O32940" s="71">
        <v>2800.0</v>
      </c>
      <c r="P32940" s="71">
        <v>0.0</v>
      </c>
      <c r="Q32940" s="71">
        <v>2800.0</v>
      </c>
      <c r="R32940" s="71">
        <v>0.0</v>
      </c>
      <c r="S32940" s="71" t="s">
        <v>47</v>
      </c>
      <c r="T32940" s="188">
        <v>45848.0</v>
      </c>
    </row>
    <row r="32941">
      <c r="A32941" s="71" t="s">
        <v>77</v>
      </c>
      <c r="B32941" s="71">
        <v>5173.0</v>
      </c>
      <c r="C32941" s="71" t="s">
        <v>2768</v>
      </c>
      <c r="D32941" s="71" t="s">
        <v>3621</v>
      </c>
      <c r="E32941" s="71">
        <v>9.752583185E9</v>
      </c>
      <c r="T32941" s="188">
        <v>45848.0</v>
      </c>
    </row>
    <row r="32942">
      <c r="A32942" s="71" t="s">
        <v>77</v>
      </c>
      <c r="B32942" s="71">
        <v>5173.0</v>
      </c>
      <c r="C32942" s="71" t="s">
        <v>2768</v>
      </c>
      <c r="D32942" s="71" t="s">
        <v>3621</v>
      </c>
      <c r="E32942" s="71">
        <v>9.752583185E9</v>
      </c>
      <c r="T32942" s="188">
        <v>45848.0</v>
      </c>
    </row>
    <row r="32943">
      <c r="A32943" s="71" t="s">
        <v>77</v>
      </c>
      <c r="B32943" s="71">
        <v>5173.0</v>
      </c>
      <c r="C32943" s="71" t="s">
        <v>2768</v>
      </c>
      <c r="D32943" s="71" t="s">
        <v>3621</v>
      </c>
      <c r="E32943" s="71">
        <v>9.752583185E9</v>
      </c>
      <c r="T32943" s="188">
        <v>45848.0</v>
      </c>
    </row>
    <row r="32944">
      <c r="A32944" s="71" t="s">
        <v>77</v>
      </c>
      <c r="B32944" s="71">
        <v>5173.0</v>
      </c>
      <c r="C32944" s="71" t="s">
        <v>2768</v>
      </c>
      <c r="D32944" s="71" t="s">
        <v>3621</v>
      </c>
      <c r="E32944" s="71">
        <v>9.752583185E9</v>
      </c>
      <c r="T32944" s="188">
        <v>45848.0</v>
      </c>
    </row>
    <row r="32945">
      <c r="A32945" s="71" t="s">
        <v>77</v>
      </c>
      <c r="B32945" s="71">
        <v>5172.0</v>
      </c>
      <c r="C32945" s="71" t="s">
        <v>6317</v>
      </c>
      <c r="D32945" s="71" t="s">
        <v>222</v>
      </c>
      <c r="E32945" s="71">
        <v>8.319272965E9</v>
      </c>
      <c r="F32945" s="71">
        <v>0.0</v>
      </c>
      <c r="G32945" s="71" t="s">
        <v>610</v>
      </c>
      <c r="H32945" s="71">
        <v>2.0</v>
      </c>
      <c r="I32945" s="71">
        <v>40.0</v>
      </c>
      <c r="J32945" s="71">
        <v>0.8</v>
      </c>
      <c r="K32945" s="71">
        <v>5300.0</v>
      </c>
      <c r="L32945" s="71">
        <v>4240.0</v>
      </c>
      <c r="M32945" s="71">
        <v>4240.0</v>
      </c>
      <c r="N32945" s="71">
        <v>0.0</v>
      </c>
      <c r="O32945" s="71">
        <v>4240.0</v>
      </c>
      <c r="P32945" s="71">
        <v>0.0</v>
      </c>
      <c r="Q32945" s="71">
        <v>4240.0</v>
      </c>
      <c r="R32945" s="71">
        <v>0.0</v>
      </c>
      <c r="S32945" s="71" t="s">
        <v>47</v>
      </c>
      <c r="T32945" s="188">
        <v>45848.0</v>
      </c>
    </row>
    <row r="32946">
      <c r="A32946" s="71" t="s">
        <v>77</v>
      </c>
      <c r="B32946" s="71">
        <v>5172.0</v>
      </c>
      <c r="C32946" s="71" t="s">
        <v>6317</v>
      </c>
      <c r="D32946" s="71" t="s">
        <v>222</v>
      </c>
      <c r="E32946" s="71">
        <v>8.319272965E9</v>
      </c>
      <c r="T32946" s="188">
        <v>45848.0</v>
      </c>
    </row>
    <row r="32947">
      <c r="A32947" s="71" t="s">
        <v>77</v>
      </c>
      <c r="B32947" s="71">
        <v>5172.0</v>
      </c>
      <c r="C32947" s="71" t="s">
        <v>6317</v>
      </c>
      <c r="D32947" s="71" t="s">
        <v>222</v>
      </c>
      <c r="E32947" s="71">
        <v>8.319272965E9</v>
      </c>
      <c r="T32947" s="188">
        <v>45848.0</v>
      </c>
    </row>
    <row r="32948">
      <c r="A32948" s="71" t="s">
        <v>77</v>
      </c>
      <c r="B32948" s="71">
        <v>5172.0</v>
      </c>
      <c r="C32948" s="71" t="s">
        <v>6317</v>
      </c>
      <c r="D32948" s="71" t="s">
        <v>222</v>
      </c>
      <c r="E32948" s="71">
        <v>8.319272965E9</v>
      </c>
      <c r="T32948" s="188">
        <v>45848.0</v>
      </c>
    </row>
    <row r="32949">
      <c r="A32949" s="71" t="s">
        <v>77</v>
      </c>
      <c r="B32949" s="71">
        <v>5172.0</v>
      </c>
      <c r="C32949" s="71" t="s">
        <v>6317</v>
      </c>
      <c r="D32949" s="71" t="s">
        <v>222</v>
      </c>
      <c r="E32949" s="71">
        <v>8.319272965E9</v>
      </c>
      <c r="T32949" s="188">
        <v>45848.0</v>
      </c>
    </row>
    <row r="32950">
      <c r="A32950" s="71" t="s">
        <v>47</v>
      </c>
      <c r="B32950" s="71">
        <v>16361.0</v>
      </c>
      <c r="C32950" s="71" t="s">
        <v>1857</v>
      </c>
      <c r="D32950" s="71" t="s">
        <v>4166</v>
      </c>
      <c r="E32950" s="71">
        <v>9.009572021E9</v>
      </c>
      <c r="F32950" s="71">
        <v>0.0</v>
      </c>
      <c r="G32950" s="71" t="s">
        <v>1774</v>
      </c>
      <c r="H32950" s="71">
        <v>17.0</v>
      </c>
      <c r="I32950" s="71">
        <v>40.0</v>
      </c>
      <c r="J32950" s="71">
        <v>6.8</v>
      </c>
      <c r="K32950" s="71">
        <v>5500.0</v>
      </c>
      <c r="L32950" s="71">
        <v>37400.0</v>
      </c>
      <c r="M32950" s="71">
        <v>37400.0</v>
      </c>
      <c r="N32950" s="71">
        <v>1360.0</v>
      </c>
      <c r="O32950" s="71">
        <v>36040.0</v>
      </c>
      <c r="P32950" s="71">
        <v>0.0</v>
      </c>
      <c r="Q32950" s="71">
        <v>36040.0</v>
      </c>
      <c r="R32950" s="71">
        <v>0.0</v>
      </c>
      <c r="S32950" s="71" t="s">
        <v>47</v>
      </c>
      <c r="T32950" s="188">
        <v>45848.0</v>
      </c>
    </row>
    <row r="32951">
      <c r="A32951" s="71" t="s">
        <v>47</v>
      </c>
      <c r="B32951" s="71">
        <v>16361.0</v>
      </c>
      <c r="C32951" s="71" t="s">
        <v>1857</v>
      </c>
      <c r="D32951" s="71" t="s">
        <v>4166</v>
      </c>
      <c r="E32951" s="71">
        <v>9.009572021E9</v>
      </c>
      <c r="T32951" s="188">
        <v>45848.0</v>
      </c>
    </row>
    <row r="32952">
      <c r="A32952" s="71" t="s">
        <v>47</v>
      </c>
      <c r="B32952" s="71">
        <v>16361.0</v>
      </c>
      <c r="C32952" s="71" t="s">
        <v>1857</v>
      </c>
      <c r="D32952" s="71" t="s">
        <v>4166</v>
      </c>
      <c r="E32952" s="71">
        <v>9.009572021E9</v>
      </c>
      <c r="T32952" s="188">
        <v>45848.0</v>
      </c>
    </row>
    <row r="32953">
      <c r="A32953" s="71" t="s">
        <v>47</v>
      </c>
      <c r="B32953" s="71">
        <v>16361.0</v>
      </c>
      <c r="C32953" s="71" t="s">
        <v>1857</v>
      </c>
      <c r="D32953" s="71" t="s">
        <v>4166</v>
      </c>
      <c r="E32953" s="71">
        <v>9.009572021E9</v>
      </c>
      <c r="T32953" s="188">
        <v>45848.0</v>
      </c>
    </row>
    <row r="32954">
      <c r="A32954" s="71" t="s">
        <v>47</v>
      </c>
      <c r="B32954" s="71">
        <v>16361.0</v>
      </c>
      <c r="C32954" s="71" t="s">
        <v>1857</v>
      </c>
      <c r="D32954" s="71" t="s">
        <v>4166</v>
      </c>
      <c r="E32954" s="71">
        <v>9.009572021E9</v>
      </c>
      <c r="T32954" s="188">
        <v>45848.0</v>
      </c>
    </row>
    <row r="32955">
      <c r="A32955" s="71" t="s">
        <v>77</v>
      </c>
      <c r="B32955" s="71">
        <v>5171.0</v>
      </c>
      <c r="C32955" s="71" t="s">
        <v>1857</v>
      </c>
      <c r="D32955" s="71" t="s">
        <v>4166</v>
      </c>
      <c r="E32955" s="71">
        <v>9.009572021E9</v>
      </c>
      <c r="F32955" s="71" t="s">
        <v>6319</v>
      </c>
      <c r="G32955" s="71" t="s">
        <v>198</v>
      </c>
      <c r="H32955" s="71">
        <v>18.0</v>
      </c>
      <c r="I32955" s="71">
        <v>40.0</v>
      </c>
      <c r="J32955" s="71">
        <v>7.2</v>
      </c>
      <c r="K32955" s="71">
        <v>5300.0</v>
      </c>
      <c r="L32955" s="71">
        <v>38160.0</v>
      </c>
      <c r="M32955" s="71">
        <v>142040.0</v>
      </c>
      <c r="N32955" s="71">
        <v>5360.0</v>
      </c>
      <c r="O32955" s="71">
        <v>136680.0</v>
      </c>
      <c r="P32955" s="71">
        <v>108000.0</v>
      </c>
      <c r="Q32955" s="71">
        <v>28680.0</v>
      </c>
      <c r="R32955" s="71">
        <v>0.0</v>
      </c>
      <c r="S32955" s="71" t="s">
        <v>191</v>
      </c>
      <c r="T32955" s="188">
        <v>45848.0</v>
      </c>
    </row>
    <row r="32956">
      <c r="A32956" s="71" t="s">
        <v>77</v>
      </c>
      <c r="B32956" s="71">
        <v>5171.0</v>
      </c>
      <c r="C32956" s="71" t="s">
        <v>1857</v>
      </c>
      <c r="D32956" s="71" t="s">
        <v>4166</v>
      </c>
      <c r="E32956" s="71">
        <v>9.009572021E9</v>
      </c>
      <c r="G32956" s="71" t="s">
        <v>195</v>
      </c>
      <c r="H32956" s="71">
        <v>49.0</v>
      </c>
      <c r="I32956" s="71">
        <v>40.0</v>
      </c>
      <c r="J32956" s="71">
        <v>19.6</v>
      </c>
      <c r="K32956" s="71">
        <v>5300.0</v>
      </c>
      <c r="L32956" s="71">
        <v>103880.0</v>
      </c>
      <c r="T32956" s="188">
        <v>45848.0</v>
      </c>
    </row>
    <row r="32957">
      <c r="A32957" s="71" t="s">
        <v>77</v>
      </c>
      <c r="B32957" s="71">
        <v>5171.0</v>
      </c>
      <c r="C32957" s="71" t="s">
        <v>1857</v>
      </c>
      <c r="D32957" s="71" t="s">
        <v>4166</v>
      </c>
      <c r="E32957" s="71">
        <v>9.009572021E9</v>
      </c>
      <c r="T32957" s="188">
        <v>45848.0</v>
      </c>
    </row>
    <row r="32958">
      <c r="A32958" s="71" t="s">
        <v>77</v>
      </c>
      <c r="B32958" s="71">
        <v>5171.0</v>
      </c>
      <c r="C32958" s="71" t="s">
        <v>1857</v>
      </c>
      <c r="D32958" s="71" t="s">
        <v>4166</v>
      </c>
      <c r="E32958" s="71">
        <v>9.009572021E9</v>
      </c>
      <c r="T32958" s="188">
        <v>45848.0</v>
      </c>
    </row>
    <row r="32959">
      <c r="A32959" s="71" t="s">
        <v>77</v>
      </c>
      <c r="B32959" s="71">
        <v>5171.0</v>
      </c>
      <c r="C32959" s="71" t="s">
        <v>1857</v>
      </c>
      <c r="D32959" s="71" t="s">
        <v>4166</v>
      </c>
      <c r="E32959" s="71">
        <v>9.009572021E9</v>
      </c>
      <c r="T32959" s="188">
        <v>45848.0</v>
      </c>
    </row>
    <row r="32960">
      <c r="A32960" s="71" t="s">
        <v>47</v>
      </c>
      <c r="B32960" s="71">
        <v>16360.0</v>
      </c>
      <c r="C32960" s="71" t="s">
        <v>6320</v>
      </c>
      <c r="D32960" s="71" t="s">
        <v>6321</v>
      </c>
      <c r="E32960" s="71">
        <v>9.893259275E9</v>
      </c>
      <c r="F32960" s="71">
        <v>0.0</v>
      </c>
      <c r="G32960" s="71" t="s">
        <v>3746</v>
      </c>
      <c r="H32960" s="71">
        <v>9.0</v>
      </c>
      <c r="I32960" s="71">
        <v>40.0</v>
      </c>
      <c r="J32960" s="71">
        <v>3.6</v>
      </c>
      <c r="K32960" s="71">
        <v>5500.0</v>
      </c>
      <c r="L32960" s="71">
        <v>19800.0</v>
      </c>
      <c r="M32960" s="71">
        <v>19800.0</v>
      </c>
      <c r="N32960" s="71">
        <v>0.0</v>
      </c>
      <c r="O32960" s="71">
        <v>19800.0</v>
      </c>
      <c r="P32960" s="71">
        <v>11000.0</v>
      </c>
      <c r="Q32960" s="71">
        <v>8800.0</v>
      </c>
      <c r="R32960" s="71">
        <v>0.0</v>
      </c>
      <c r="S32960" s="71" t="s">
        <v>191</v>
      </c>
      <c r="T32960" s="188">
        <v>45848.0</v>
      </c>
    </row>
    <row r="32961">
      <c r="A32961" s="71" t="s">
        <v>47</v>
      </c>
      <c r="B32961" s="71">
        <v>16360.0</v>
      </c>
      <c r="C32961" s="71" t="s">
        <v>6320</v>
      </c>
      <c r="D32961" s="71" t="s">
        <v>6321</v>
      </c>
      <c r="E32961" s="71">
        <v>9.893259275E9</v>
      </c>
      <c r="T32961" s="188">
        <v>45848.0</v>
      </c>
    </row>
    <row r="32962">
      <c r="A32962" s="71" t="s">
        <v>47</v>
      </c>
      <c r="B32962" s="71">
        <v>16360.0</v>
      </c>
      <c r="C32962" s="71" t="s">
        <v>6320</v>
      </c>
      <c r="D32962" s="71" t="s">
        <v>6321</v>
      </c>
      <c r="E32962" s="71">
        <v>9.893259275E9</v>
      </c>
      <c r="T32962" s="188">
        <v>45848.0</v>
      </c>
    </row>
    <row r="32963">
      <c r="A32963" s="71" t="s">
        <v>47</v>
      </c>
      <c r="B32963" s="71">
        <v>16360.0</v>
      </c>
      <c r="C32963" s="71" t="s">
        <v>6320</v>
      </c>
      <c r="D32963" s="71" t="s">
        <v>6321</v>
      </c>
      <c r="E32963" s="71">
        <v>9.893259275E9</v>
      </c>
      <c r="T32963" s="188">
        <v>45848.0</v>
      </c>
    </row>
    <row r="32964">
      <c r="A32964" s="71" t="s">
        <v>47</v>
      </c>
      <c r="B32964" s="71">
        <v>16360.0</v>
      </c>
      <c r="C32964" s="71" t="s">
        <v>6320</v>
      </c>
      <c r="D32964" s="71" t="s">
        <v>6321</v>
      </c>
      <c r="E32964" s="71">
        <v>9.893259275E9</v>
      </c>
      <c r="T32964" s="188">
        <v>45848.0</v>
      </c>
    </row>
    <row r="32965">
      <c r="A32965" s="71" t="s">
        <v>77</v>
      </c>
      <c r="B32965" s="71">
        <v>5170.0</v>
      </c>
      <c r="C32965" s="71" t="s">
        <v>4082</v>
      </c>
      <c r="D32965" s="71" t="s">
        <v>4745</v>
      </c>
      <c r="E32965" s="71">
        <v>9.754338635E9</v>
      </c>
      <c r="F32965" s="71">
        <v>0.0</v>
      </c>
      <c r="G32965" s="71" t="s">
        <v>610</v>
      </c>
      <c r="H32965" s="71">
        <v>2.0</v>
      </c>
      <c r="I32965" s="71">
        <v>40.0</v>
      </c>
      <c r="J32965" s="71">
        <v>0.8</v>
      </c>
      <c r="K32965" s="71">
        <v>5300.0</v>
      </c>
      <c r="L32965" s="71">
        <v>4240.0</v>
      </c>
      <c r="M32965" s="71">
        <v>4240.0</v>
      </c>
      <c r="N32965" s="71">
        <v>0.0</v>
      </c>
      <c r="O32965" s="71">
        <v>4240.0</v>
      </c>
      <c r="P32965" s="71">
        <v>0.0</v>
      </c>
      <c r="Q32965" s="71">
        <v>4240.0</v>
      </c>
      <c r="R32965" s="71">
        <v>0.0</v>
      </c>
      <c r="S32965" s="71" t="s">
        <v>47</v>
      </c>
      <c r="T32965" s="188">
        <v>45848.0</v>
      </c>
    </row>
    <row r="32966">
      <c r="A32966" s="71" t="s">
        <v>77</v>
      </c>
      <c r="B32966" s="71">
        <v>5170.0</v>
      </c>
      <c r="C32966" s="71" t="s">
        <v>4082</v>
      </c>
      <c r="D32966" s="71" t="s">
        <v>4745</v>
      </c>
      <c r="E32966" s="71">
        <v>9.754338635E9</v>
      </c>
      <c r="T32966" s="188">
        <v>45848.0</v>
      </c>
    </row>
    <row r="32967">
      <c r="A32967" s="71" t="s">
        <v>77</v>
      </c>
      <c r="B32967" s="71">
        <v>5170.0</v>
      </c>
      <c r="C32967" s="71" t="s">
        <v>4082</v>
      </c>
      <c r="D32967" s="71" t="s">
        <v>4745</v>
      </c>
      <c r="E32967" s="71">
        <v>9.754338635E9</v>
      </c>
      <c r="T32967" s="188">
        <v>45848.0</v>
      </c>
    </row>
    <row r="32968">
      <c r="A32968" s="71" t="s">
        <v>77</v>
      </c>
      <c r="B32968" s="71">
        <v>5170.0</v>
      </c>
      <c r="C32968" s="71" t="s">
        <v>4082</v>
      </c>
      <c r="D32968" s="71" t="s">
        <v>4745</v>
      </c>
      <c r="E32968" s="71">
        <v>9.754338635E9</v>
      </c>
      <c r="T32968" s="188">
        <v>45848.0</v>
      </c>
    </row>
    <row r="32969">
      <c r="A32969" s="71" t="s">
        <v>77</v>
      </c>
      <c r="B32969" s="71">
        <v>5170.0</v>
      </c>
      <c r="C32969" s="71" t="s">
        <v>4082</v>
      </c>
      <c r="D32969" s="71" t="s">
        <v>4745</v>
      </c>
      <c r="E32969" s="71">
        <v>9.754338635E9</v>
      </c>
      <c r="T32969" s="188">
        <v>45848.0</v>
      </c>
    </row>
    <row r="32970">
      <c r="A32970" s="71" t="s">
        <v>47</v>
      </c>
      <c r="B32970" s="71">
        <v>16359.0</v>
      </c>
      <c r="C32970" s="71" t="s">
        <v>2435</v>
      </c>
      <c r="D32970" s="71" t="s">
        <v>4745</v>
      </c>
      <c r="E32970" s="71">
        <v>9.977224267E9</v>
      </c>
      <c r="F32970" s="71">
        <v>0.0</v>
      </c>
      <c r="G32970" s="71" t="s">
        <v>6103</v>
      </c>
      <c r="H32970" s="71">
        <v>1.0</v>
      </c>
      <c r="I32970" s="71">
        <v>40.0</v>
      </c>
      <c r="J32970" s="71">
        <v>0.4</v>
      </c>
      <c r="K32970" s="71">
        <v>5500.0</v>
      </c>
      <c r="L32970" s="71">
        <v>2200.0</v>
      </c>
      <c r="M32970" s="71">
        <v>2200.0</v>
      </c>
      <c r="N32970" s="71">
        <v>0.0</v>
      </c>
      <c r="O32970" s="71">
        <v>2200.0</v>
      </c>
      <c r="P32970" s="71">
        <v>0.0</v>
      </c>
      <c r="Q32970" s="71">
        <v>2200.0</v>
      </c>
      <c r="R32970" s="71">
        <v>0.0</v>
      </c>
      <c r="S32970" s="71" t="s">
        <v>47</v>
      </c>
      <c r="T32970" s="188">
        <v>45848.0</v>
      </c>
    </row>
    <row r="32971">
      <c r="A32971" s="71" t="s">
        <v>47</v>
      </c>
      <c r="B32971" s="71">
        <v>16359.0</v>
      </c>
      <c r="C32971" s="71" t="s">
        <v>2435</v>
      </c>
      <c r="D32971" s="71" t="s">
        <v>4745</v>
      </c>
      <c r="E32971" s="71">
        <v>9.977224267E9</v>
      </c>
      <c r="T32971" s="188">
        <v>45848.0</v>
      </c>
    </row>
    <row r="32972">
      <c r="A32972" s="71" t="s">
        <v>47</v>
      </c>
      <c r="B32972" s="71">
        <v>16359.0</v>
      </c>
      <c r="C32972" s="71" t="s">
        <v>2435</v>
      </c>
      <c r="D32972" s="71" t="s">
        <v>4745</v>
      </c>
      <c r="E32972" s="71">
        <v>9.977224267E9</v>
      </c>
      <c r="T32972" s="188">
        <v>45848.0</v>
      </c>
    </row>
    <row r="32973">
      <c r="A32973" s="71" t="s">
        <v>47</v>
      </c>
      <c r="B32973" s="71">
        <v>16359.0</v>
      </c>
      <c r="C32973" s="71" t="s">
        <v>2435</v>
      </c>
      <c r="D32973" s="71" t="s">
        <v>4745</v>
      </c>
      <c r="E32973" s="71">
        <v>9.977224267E9</v>
      </c>
      <c r="T32973" s="188">
        <v>45848.0</v>
      </c>
    </row>
    <row r="32974">
      <c r="A32974" s="71" t="s">
        <v>47</v>
      </c>
      <c r="B32974" s="71">
        <v>16359.0</v>
      </c>
      <c r="C32974" s="71" t="s">
        <v>2435</v>
      </c>
      <c r="D32974" s="71" t="s">
        <v>4745</v>
      </c>
      <c r="E32974" s="71">
        <v>9.977224267E9</v>
      </c>
      <c r="T32974" s="188">
        <v>45848.0</v>
      </c>
    </row>
    <row r="32975">
      <c r="A32975" s="71" t="s">
        <v>77</v>
      </c>
      <c r="B32975" s="71">
        <v>5169.0</v>
      </c>
      <c r="C32975" s="71" t="s">
        <v>2639</v>
      </c>
      <c r="D32975" s="71" t="s">
        <v>681</v>
      </c>
      <c r="E32975" s="71">
        <v>9.754829115E9</v>
      </c>
      <c r="F32975" s="71">
        <v>0.0</v>
      </c>
      <c r="G32975" s="71" t="s">
        <v>610</v>
      </c>
      <c r="H32975" s="71">
        <v>1.0</v>
      </c>
      <c r="I32975" s="71">
        <v>40.0</v>
      </c>
      <c r="J32975" s="71">
        <v>0.4</v>
      </c>
      <c r="K32975" s="71">
        <v>5300.0</v>
      </c>
      <c r="L32975" s="71">
        <v>2120.0</v>
      </c>
      <c r="M32975" s="71">
        <v>2120.0</v>
      </c>
      <c r="N32975" s="71">
        <v>20.0</v>
      </c>
      <c r="O32975" s="71">
        <v>2100.0</v>
      </c>
      <c r="P32975" s="71">
        <v>0.0</v>
      </c>
      <c r="Q32975" s="71">
        <v>2100.0</v>
      </c>
      <c r="R32975" s="71">
        <v>0.0</v>
      </c>
      <c r="S32975" s="71" t="s">
        <v>47</v>
      </c>
      <c r="T32975" s="188">
        <v>45848.0</v>
      </c>
    </row>
    <row r="32976">
      <c r="A32976" s="71" t="s">
        <v>77</v>
      </c>
      <c r="B32976" s="71">
        <v>5169.0</v>
      </c>
      <c r="C32976" s="71" t="s">
        <v>2639</v>
      </c>
      <c r="D32976" s="71" t="s">
        <v>681</v>
      </c>
      <c r="E32976" s="71">
        <v>9.754829115E9</v>
      </c>
      <c r="T32976" s="188">
        <v>45848.0</v>
      </c>
    </row>
    <row r="32977">
      <c r="A32977" s="71" t="s">
        <v>77</v>
      </c>
      <c r="B32977" s="71">
        <v>5169.0</v>
      </c>
      <c r="C32977" s="71" t="s">
        <v>2639</v>
      </c>
      <c r="D32977" s="71" t="s">
        <v>681</v>
      </c>
      <c r="E32977" s="71">
        <v>9.754829115E9</v>
      </c>
      <c r="T32977" s="188">
        <v>45848.0</v>
      </c>
    </row>
    <row r="32978">
      <c r="A32978" s="71" t="s">
        <v>77</v>
      </c>
      <c r="B32978" s="71">
        <v>5169.0</v>
      </c>
      <c r="C32978" s="71" t="s">
        <v>2639</v>
      </c>
      <c r="D32978" s="71" t="s">
        <v>681</v>
      </c>
      <c r="E32978" s="71">
        <v>9.754829115E9</v>
      </c>
      <c r="T32978" s="188">
        <v>45848.0</v>
      </c>
    </row>
    <row r="32979">
      <c r="A32979" s="71" t="s">
        <v>77</v>
      </c>
      <c r="B32979" s="71">
        <v>5169.0</v>
      </c>
      <c r="C32979" s="71" t="s">
        <v>2639</v>
      </c>
      <c r="D32979" s="71" t="s">
        <v>681</v>
      </c>
      <c r="E32979" s="71">
        <v>9.754829115E9</v>
      </c>
      <c r="T32979" s="188">
        <v>45848.0</v>
      </c>
    </row>
    <row r="32980">
      <c r="A32980" s="71" t="s">
        <v>77</v>
      </c>
      <c r="B32980" s="71">
        <v>5168.0</v>
      </c>
      <c r="C32980" s="71" t="s">
        <v>4067</v>
      </c>
      <c r="D32980" s="71" t="s">
        <v>2865</v>
      </c>
      <c r="E32980" s="71">
        <v>9.516971934E9</v>
      </c>
      <c r="F32980" s="71">
        <v>0.0</v>
      </c>
      <c r="G32980" s="71" t="s">
        <v>610</v>
      </c>
      <c r="H32980" s="71">
        <v>3.0</v>
      </c>
      <c r="I32980" s="71">
        <v>40.0</v>
      </c>
      <c r="J32980" s="71">
        <v>1.2</v>
      </c>
      <c r="K32980" s="71">
        <v>5300.0</v>
      </c>
      <c r="L32980" s="71">
        <v>6360.0</v>
      </c>
      <c r="M32980" s="71">
        <v>6360.0</v>
      </c>
      <c r="N32980" s="71">
        <v>0.0</v>
      </c>
      <c r="O32980" s="71">
        <v>6360.0</v>
      </c>
      <c r="P32980" s="71">
        <v>0.0</v>
      </c>
      <c r="Q32980" s="71">
        <v>6360.0</v>
      </c>
      <c r="R32980" s="71">
        <v>0.0</v>
      </c>
      <c r="S32980" s="71" t="s">
        <v>47</v>
      </c>
      <c r="T32980" s="188">
        <v>45848.0</v>
      </c>
    </row>
    <row r="32981">
      <c r="A32981" s="71" t="s">
        <v>77</v>
      </c>
      <c r="B32981" s="71">
        <v>5168.0</v>
      </c>
      <c r="C32981" s="71" t="s">
        <v>4067</v>
      </c>
      <c r="D32981" s="71" t="s">
        <v>2865</v>
      </c>
      <c r="E32981" s="71">
        <v>9.516971934E9</v>
      </c>
      <c r="T32981" s="188">
        <v>45848.0</v>
      </c>
    </row>
    <row r="32982">
      <c r="A32982" s="71" t="s">
        <v>77</v>
      </c>
      <c r="B32982" s="71">
        <v>5168.0</v>
      </c>
      <c r="C32982" s="71" t="s">
        <v>4067</v>
      </c>
      <c r="D32982" s="71" t="s">
        <v>2865</v>
      </c>
      <c r="E32982" s="71">
        <v>9.516971934E9</v>
      </c>
      <c r="T32982" s="188">
        <v>45848.0</v>
      </c>
    </row>
    <row r="32983">
      <c r="A32983" s="71" t="s">
        <v>77</v>
      </c>
      <c r="B32983" s="71">
        <v>5168.0</v>
      </c>
      <c r="C32983" s="71" t="s">
        <v>4067</v>
      </c>
      <c r="D32983" s="71" t="s">
        <v>2865</v>
      </c>
      <c r="E32983" s="71">
        <v>9.516971934E9</v>
      </c>
      <c r="T32983" s="188">
        <v>45848.0</v>
      </c>
    </row>
    <row r="32984">
      <c r="A32984" s="71" t="s">
        <v>77</v>
      </c>
      <c r="B32984" s="71">
        <v>5168.0</v>
      </c>
      <c r="C32984" s="71" t="s">
        <v>4067</v>
      </c>
      <c r="D32984" s="71" t="s">
        <v>2865</v>
      </c>
      <c r="E32984" s="71">
        <v>9.516971934E9</v>
      </c>
      <c r="T32984" s="188">
        <v>45848.0</v>
      </c>
    </row>
    <row r="32985">
      <c r="A32985" s="71" t="s">
        <v>47</v>
      </c>
      <c r="B32985" s="71">
        <v>16358.0</v>
      </c>
      <c r="C32985" s="71" t="s">
        <v>4067</v>
      </c>
      <c r="D32985" s="71" t="s">
        <v>2865</v>
      </c>
      <c r="E32985" s="71">
        <v>9.516971934E9</v>
      </c>
      <c r="F32985" s="71">
        <v>0.0</v>
      </c>
      <c r="G32985" s="71" t="s">
        <v>2367</v>
      </c>
      <c r="H32985" s="71">
        <v>5.0</v>
      </c>
      <c r="I32985" s="71">
        <v>40.0</v>
      </c>
      <c r="J32985" s="71">
        <v>2.0</v>
      </c>
      <c r="K32985" s="71">
        <v>5500.0</v>
      </c>
      <c r="L32985" s="71">
        <v>11000.0</v>
      </c>
      <c r="M32985" s="71">
        <v>11000.0</v>
      </c>
      <c r="N32985" s="71">
        <v>0.0</v>
      </c>
      <c r="O32985" s="71">
        <v>11000.0</v>
      </c>
      <c r="P32985" s="71">
        <v>0.0</v>
      </c>
      <c r="Q32985" s="71">
        <v>11000.0</v>
      </c>
      <c r="R32985" s="71">
        <v>0.0</v>
      </c>
      <c r="S32985" s="71" t="s">
        <v>47</v>
      </c>
      <c r="T32985" s="188">
        <v>45848.0</v>
      </c>
    </row>
    <row r="32986">
      <c r="A32986" s="71" t="s">
        <v>47</v>
      </c>
      <c r="B32986" s="71">
        <v>16358.0</v>
      </c>
      <c r="C32986" s="71" t="s">
        <v>4067</v>
      </c>
      <c r="D32986" s="71" t="s">
        <v>2865</v>
      </c>
      <c r="E32986" s="71">
        <v>9.516971934E9</v>
      </c>
      <c r="T32986" s="188">
        <v>45848.0</v>
      </c>
    </row>
    <row r="32987">
      <c r="A32987" s="71" t="s">
        <v>47</v>
      </c>
      <c r="B32987" s="71">
        <v>16358.0</v>
      </c>
      <c r="C32987" s="71" t="s">
        <v>4067</v>
      </c>
      <c r="D32987" s="71" t="s">
        <v>2865</v>
      </c>
      <c r="E32987" s="71">
        <v>9.516971934E9</v>
      </c>
      <c r="T32987" s="188">
        <v>45848.0</v>
      </c>
    </row>
    <row r="32988">
      <c r="A32988" s="71" t="s">
        <v>47</v>
      </c>
      <c r="B32988" s="71">
        <v>16358.0</v>
      </c>
      <c r="C32988" s="71" t="s">
        <v>4067</v>
      </c>
      <c r="D32988" s="71" t="s">
        <v>2865</v>
      </c>
      <c r="E32988" s="71">
        <v>9.516971934E9</v>
      </c>
      <c r="T32988" s="188">
        <v>45848.0</v>
      </c>
    </row>
    <row r="32989">
      <c r="A32989" s="71" t="s">
        <v>47</v>
      </c>
      <c r="B32989" s="71">
        <v>16358.0</v>
      </c>
      <c r="C32989" s="71" t="s">
        <v>4067</v>
      </c>
      <c r="D32989" s="71" t="s">
        <v>2865</v>
      </c>
      <c r="E32989" s="71">
        <v>9.516971934E9</v>
      </c>
      <c r="T32989" s="188">
        <v>45848.0</v>
      </c>
    </row>
    <row r="32990">
      <c r="A32990" s="71" t="s">
        <v>77</v>
      </c>
      <c r="B32990" s="71">
        <v>5167.0</v>
      </c>
      <c r="C32990" s="71" t="s">
        <v>2768</v>
      </c>
      <c r="D32990" s="71" t="s">
        <v>3621</v>
      </c>
      <c r="E32990" s="71">
        <v>9.752583185E9</v>
      </c>
      <c r="F32990" s="71">
        <v>0.0</v>
      </c>
      <c r="G32990" s="71" t="s">
        <v>610</v>
      </c>
      <c r="H32990" s="71">
        <v>35.0</v>
      </c>
      <c r="I32990" s="71">
        <v>40.0</v>
      </c>
      <c r="J32990" s="71">
        <v>14.0</v>
      </c>
      <c r="K32990" s="71">
        <v>5300.0</v>
      </c>
      <c r="L32990" s="71">
        <v>74200.0</v>
      </c>
      <c r="M32990" s="71">
        <v>76320.0</v>
      </c>
      <c r="N32990" s="71">
        <v>20.0</v>
      </c>
      <c r="O32990" s="71">
        <v>76300.0</v>
      </c>
      <c r="P32990" s="71">
        <v>0.0</v>
      </c>
      <c r="Q32990" s="71">
        <v>76300.0</v>
      </c>
      <c r="R32990" s="71">
        <v>0.0</v>
      </c>
      <c r="S32990" s="71" t="s">
        <v>47</v>
      </c>
      <c r="T32990" s="188">
        <v>45848.0</v>
      </c>
    </row>
    <row r="32991">
      <c r="A32991" s="71" t="s">
        <v>77</v>
      </c>
      <c r="B32991" s="71">
        <v>5167.0</v>
      </c>
      <c r="C32991" s="71" t="s">
        <v>2768</v>
      </c>
      <c r="D32991" s="71" t="s">
        <v>3621</v>
      </c>
      <c r="E32991" s="71">
        <v>9.752583185E9</v>
      </c>
      <c r="G32991" s="71" t="s">
        <v>3256</v>
      </c>
      <c r="H32991" s="71">
        <v>1.0</v>
      </c>
      <c r="I32991" s="71">
        <v>40.0</v>
      </c>
      <c r="J32991" s="71">
        <v>0.4</v>
      </c>
      <c r="K32991" s="71">
        <v>5300.0</v>
      </c>
      <c r="L32991" s="71">
        <v>2120.0</v>
      </c>
      <c r="T32991" s="188">
        <v>45848.0</v>
      </c>
    </row>
    <row r="32992">
      <c r="A32992" s="71" t="s">
        <v>77</v>
      </c>
      <c r="B32992" s="71">
        <v>5167.0</v>
      </c>
      <c r="C32992" s="71" t="s">
        <v>2768</v>
      </c>
      <c r="D32992" s="71" t="s">
        <v>3621</v>
      </c>
      <c r="E32992" s="71">
        <v>9.752583185E9</v>
      </c>
      <c r="T32992" s="188">
        <v>45848.0</v>
      </c>
    </row>
    <row r="32993">
      <c r="A32993" s="71" t="s">
        <v>77</v>
      </c>
      <c r="B32993" s="71">
        <v>5167.0</v>
      </c>
      <c r="C32993" s="71" t="s">
        <v>2768</v>
      </c>
      <c r="D32993" s="71" t="s">
        <v>3621</v>
      </c>
      <c r="E32993" s="71">
        <v>9.752583185E9</v>
      </c>
      <c r="T32993" s="188">
        <v>45848.0</v>
      </c>
    </row>
    <row r="32994">
      <c r="A32994" s="71" t="s">
        <v>77</v>
      </c>
      <c r="B32994" s="71">
        <v>5167.0</v>
      </c>
      <c r="C32994" s="71" t="s">
        <v>2768</v>
      </c>
      <c r="D32994" s="71" t="s">
        <v>3621</v>
      </c>
      <c r="E32994" s="71">
        <v>9.752583185E9</v>
      </c>
      <c r="T32994" s="188">
        <v>45848.0</v>
      </c>
    </row>
    <row r="32995">
      <c r="A32995" s="71" t="s">
        <v>77</v>
      </c>
      <c r="B32995" s="71">
        <v>5166.0</v>
      </c>
      <c r="C32995" s="71" t="s">
        <v>1549</v>
      </c>
      <c r="D32995" s="71" t="s">
        <v>6322</v>
      </c>
      <c r="E32995" s="71">
        <v>8.085229281E9</v>
      </c>
      <c r="F32995" s="71">
        <v>0.0</v>
      </c>
      <c r="G32995" s="71" t="s">
        <v>610</v>
      </c>
      <c r="H32995" s="71">
        <v>20.0</v>
      </c>
      <c r="I32995" s="71">
        <v>40.0</v>
      </c>
      <c r="J32995" s="71">
        <v>8.0</v>
      </c>
      <c r="K32995" s="71">
        <v>5300.0</v>
      </c>
      <c r="L32995" s="71">
        <v>42400.0</v>
      </c>
      <c r="M32995" s="71">
        <v>42400.0</v>
      </c>
      <c r="N32995" s="71">
        <v>0.0</v>
      </c>
      <c r="O32995" s="71">
        <v>42400.0</v>
      </c>
      <c r="P32995" s="71">
        <v>0.0</v>
      </c>
      <c r="Q32995" s="71">
        <v>42400.0</v>
      </c>
      <c r="R32995" s="71">
        <v>0.0</v>
      </c>
      <c r="S32995" s="71" t="s">
        <v>47</v>
      </c>
      <c r="T32995" s="188">
        <v>45848.0</v>
      </c>
    </row>
    <row r="32996">
      <c r="A32996" s="71" t="s">
        <v>77</v>
      </c>
      <c r="B32996" s="71">
        <v>5166.0</v>
      </c>
      <c r="C32996" s="71" t="s">
        <v>1549</v>
      </c>
      <c r="D32996" s="71" t="s">
        <v>6322</v>
      </c>
      <c r="E32996" s="71">
        <v>8.085229281E9</v>
      </c>
      <c r="T32996" s="188">
        <v>45848.0</v>
      </c>
    </row>
    <row r="32997">
      <c r="A32997" s="71" t="s">
        <v>77</v>
      </c>
      <c r="B32997" s="71">
        <v>5166.0</v>
      </c>
      <c r="C32997" s="71" t="s">
        <v>1549</v>
      </c>
      <c r="D32997" s="71" t="s">
        <v>6322</v>
      </c>
      <c r="E32997" s="71">
        <v>8.085229281E9</v>
      </c>
      <c r="T32997" s="188">
        <v>45848.0</v>
      </c>
    </row>
    <row r="32998">
      <c r="A32998" s="71" t="s">
        <v>77</v>
      </c>
      <c r="B32998" s="71">
        <v>5166.0</v>
      </c>
      <c r="C32998" s="71" t="s">
        <v>1549</v>
      </c>
      <c r="D32998" s="71" t="s">
        <v>6322</v>
      </c>
      <c r="E32998" s="71">
        <v>8.085229281E9</v>
      </c>
      <c r="T32998" s="188">
        <v>45848.0</v>
      </c>
    </row>
    <row r="32999">
      <c r="A32999" s="71" t="s">
        <v>77</v>
      </c>
      <c r="B32999" s="71">
        <v>5166.0</v>
      </c>
      <c r="C32999" s="71" t="s">
        <v>1549</v>
      </c>
      <c r="D32999" s="71" t="s">
        <v>6322</v>
      </c>
      <c r="E32999" s="71">
        <v>8.085229281E9</v>
      </c>
      <c r="T32999" s="188">
        <v>45848.0</v>
      </c>
    </row>
    <row r="33000">
      <c r="A33000" s="71" t="s">
        <v>77</v>
      </c>
      <c r="B33000" s="71">
        <v>5165.0</v>
      </c>
      <c r="C33000" s="71" t="s">
        <v>6323</v>
      </c>
      <c r="D33000" s="71" t="s">
        <v>4745</v>
      </c>
      <c r="E33000" s="71">
        <v>9.926188597E9</v>
      </c>
      <c r="F33000" s="71">
        <v>0.0</v>
      </c>
      <c r="G33000" s="71" t="s">
        <v>610</v>
      </c>
      <c r="H33000" s="71">
        <v>15.0</v>
      </c>
      <c r="I33000" s="71">
        <v>40.0</v>
      </c>
      <c r="J33000" s="71">
        <v>6.0</v>
      </c>
      <c r="K33000" s="71">
        <v>5300.0</v>
      </c>
      <c r="L33000" s="71">
        <v>31800.0</v>
      </c>
      <c r="M33000" s="71">
        <v>36040.0</v>
      </c>
      <c r="N33000" s="71">
        <v>0.0</v>
      </c>
      <c r="O33000" s="71">
        <v>36040.0</v>
      </c>
      <c r="P33000" s="71">
        <v>6040.0</v>
      </c>
      <c r="Q33000" s="71">
        <v>30000.0</v>
      </c>
      <c r="R33000" s="71">
        <v>0.0</v>
      </c>
      <c r="S33000" s="71" t="s">
        <v>191</v>
      </c>
      <c r="T33000" s="188">
        <v>45848.0</v>
      </c>
    </row>
    <row r="33001">
      <c r="A33001" s="71" t="s">
        <v>77</v>
      </c>
      <c r="B33001" s="71">
        <v>5165.0</v>
      </c>
      <c r="C33001" s="71" t="s">
        <v>6323</v>
      </c>
      <c r="D33001" s="71" t="s">
        <v>4745</v>
      </c>
      <c r="E33001" s="71">
        <v>9.926188597E9</v>
      </c>
      <c r="G33001" s="71" t="s">
        <v>3256</v>
      </c>
      <c r="H33001" s="71">
        <v>2.0</v>
      </c>
      <c r="I33001" s="71">
        <v>40.0</v>
      </c>
      <c r="J33001" s="71">
        <v>0.8</v>
      </c>
      <c r="K33001" s="71">
        <v>5300.0</v>
      </c>
      <c r="L33001" s="71">
        <v>4240.0</v>
      </c>
      <c r="T33001" s="188">
        <v>45848.0</v>
      </c>
    </row>
    <row r="33002">
      <c r="A33002" s="71" t="s">
        <v>77</v>
      </c>
      <c r="B33002" s="71">
        <v>5165.0</v>
      </c>
      <c r="C33002" s="71" t="s">
        <v>6323</v>
      </c>
      <c r="D33002" s="71" t="s">
        <v>4745</v>
      </c>
      <c r="E33002" s="71">
        <v>9.926188597E9</v>
      </c>
      <c r="T33002" s="188">
        <v>45848.0</v>
      </c>
    </row>
    <row r="33003">
      <c r="A33003" s="71" t="s">
        <v>77</v>
      </c>
      <c r="B33003" s="71">
        <v>5165.0</v>
      </c>
      <c r="C33003" s="71" t="s">
        <v>6323</v>
      </c>
      <c r="D33003" s="71" t="s">
        <v>4745</v>
      </c>
      <c r="E33003" s="71">
        <v>9.926188597E9</v>
      </c>
      <c r="T33003" s="188">
        <v>45848.0</v>
      </c>
    </row>
    <row r="33004">
      <c r="A33004" s="71" t="s">
        <v>77</v>
      </c>
      <c r="B33004" s="71">
        <v>5165.0</v>
      </c>
      <c r="C33004" s="71" t="s">
        <v>6323</v>
      </c>
      <c r="D33004" s="71" t="s">
        <v>4745</v>
      </c>
      <c r="E33004" s="71">
        <v>9.926188597E9</v>
      </c>
      <c r="T33004" s="188">
        <v>45848.0</v>
      </c>
    </row>
    <row r="33005">
      <c r="A33005" s="71" t="s">
        <v>77</v>
      </c>
      <c r="B33005" s="71">
        <v>5164.0</v>
      </c>
      <c r="C33005" s="71" t="s">
        <v>6324</v>
      </c>
      <c r="D33005" s="71" t="s">
        <v>4745</v>
      </c>
      <c r="E33005" s="71">
        <v>9.977964128E9</v>
      </c>
      <c r="F33005" s="71">
        <v>0.0</v>
      </c>
      <c r="G33005" s="71" t="s">
        <v>610</v>
      </c>
      <c r="H33005" s="71">
        <v>10.0</v>
      </c>
      <c r="I33005" s="71">
        <v>40.0</v>
      </c>
      <c r="J33005" s="71">
        <v>4.0</v>
      </c>
      <c r="K33005" s="71">
        <v>5300.0</v>
      </c>
      <c r="L33005" s="71">
        <v>21200.0</v>
      </c>
      <c r="M33005" s="71">
        <v>21200.0</v>
      </c>
      <c r="N33005" s="71">
        <v>0.0</v>
      </c>
      <c r="O33005" s="71">
        <v>21200.0</v>
      </c>
      <c r="P33005" s="71">
        <v>0.0</v>
      </c>
      <c r="Q33005" s="71">
        <v>21200.0</v>
      </c>
      <c r="R33005" s="71">
        <v>0.0</v>
      </c>
      <c r="S33005" s="71" t="s">
        <v>47</v>
      </c>
      <c r="T33005" s="188">
        <v>45848.0</v>
      </c>
    </row>
    <row r="33006">
      <c r="A33006" s="71" t="s">
        <v>77</v>
      </c>
      <c r="B33006" s="71">
        <v>5164.0</v>
      </c>
      <c r="C33006" s="71" t="s">
        <v>6324</v>
      </c>
      <c r="D33006" s="71" t="s">
        <v>4745</v>
      </c>
      <c r="E33006" s="71">
        <v>9.977964128E9</v>
      </c>
      <c r="T33006" s="188">
        <v>45848.0</v>
      </c>
    </row>
    <row r="33007">
      <c r="A33007" s="71" t="s">
        <v>77</v>
      </c>
      <c r="B33007" s="71">
        <v>5164.0</v>
      </c>
      <c r="C33007" s="71" t="s">
        <v>6324</v>
      </c>
      <c r="D33007" s="71" t="s">
        <v>4745</v>
      </c>
      <c r="E33007" s="71">
        <v>9.977964128E9</v>
      </c>
      <c r="T33007" s="188">
        <v>45848.0</v>
      </c>
    </row>
    <row r="33008">
      <c r="A33008" s="71" t="s">
        <v>77</v>
      </c>
      <c r="B33008" s="71">
        <v>5164.0</v>
      </c>
      <c r="C33008" s="71" t="s">
        <v>6324</v>
      </c>
      <c r="D33008" s="71" t="s">
        <v>4745</v>
      </c>
      <c r="E33008" s="71">
        <v>9.977964128E9</v>
      </c>
      <c r="T33008" s="188">
        <v>45848.0</v>
      </c>
    </row>
    <row r="33009">
      <c r="A33009" s="71" t="s">
        <v>77</v>
      </c>
      <c r="B33009" s="71">
        <v>5164.0</v>
      </c>
      <c r="C33009" s="71" t="s">
        <v>6324</v>
      </c>
      <c r="D33009" s="71" t="s">
        <v>4745</v>
      </c>
      <c r="E33009" s="71">
        <v>9.977964128E9</v>
      </c>
      <c r="T33009" s="188">
        <v>45848.0</v>
      </c>
    </row>
    <row r="33010">
      <c r="A33010" s="71" t="s">
        <v>77</v>
      </c>
      <c r="B33010" s="71">
        <v>5163.0</v>
      </c>
      <c r="C33010" s="71" t="s">
        <v>4082</v>
      </c>
      <c r="D33010" s="71" t="s">
        <v>4745</v>
      </c>
      <c r="E33010" s="71">
        <v>9.754338635E9</v>
      </c>
      <c r="F33010" s="71">
        <v>0.0</v>
      </c>
      <c r="G33010" s="71" t="s">
        <v>610</v>
      </c>
      <c r="H33010" s="71">
        <v>25.0</v>
      </c>
      <c r="I33010" s="71">
        <v>40.0</v>
      </c>
      <c r="J33010" s="71">
        <v>10.0</v>
      </c>
      <c r="K33010" s="71">
        <v>5300.0</v>
      </c>
      <c r="L33010" s="71">
        <v>53000.0</v>
      </c>
      <c r="M33010" s="71">
        <v>53000.0</v>
      </c>
      <c r="N33010" s="71">
        <v>0.0</v>
      </c>
      <c r="O33010" s="71">
        <v>53000.0</v>
      </c>
      <c r="P33010" s="71">
        <v>0.0</v>
      </c>
      <c r="Q33010" s="71">
        <v>53000.0</v>
      </c>
      <c r="R33010" s="71">
        <v>0.0</v>
      </c>
      <c r="S33010" s="71" t="s">
        <v>47</v>
      </c>
      <c r="T33010" s="188">
        <v>45848.0</v>
      </c>
    </row>
    <row r="33011">
      <c r="A33011" s="71" t="s">
        <v>77</v>
      </c>
      <c r="B33011" s="71">
        <v>5163.0</v>
      </c>
      <c r="C33011" s="71" t="s">
        <v>4082</v>
      </c>
      <c r="D33011" s="71" t="s">
        <v>4745</v>
      </c>
      <c r="E33011" s="71">
        <v>9.754338635E9</v>
      </c>
      <c r="T33011" s="188">
        <v>45848.0</v>
      </c>
    </row>
    <row r="33012">
      <c r="A33012" s="71" t="s">
        <v>77</v>
      </c>
      <c r="B33012" s="71">
        <v>5163.0</v>
      </c>
      <c r="C33012" s="71" t="s">
        <v>4082</v>
      </c>
      <c r="D33012" s="71" t="s">
        <v>4745</v>
      </c>
      <c r="E33012" s="71">
        <v>9.754338635E9</v>
      </c>
      <c r="T33012" s="188">
        <v>45848.0</v>
      </c>
    </row>
    <row r="33013">
      <c r="A33013" s="71" t="s">
        <v>77</v>
      </c>
      <c r="B33013" s="71">
        <v>5163.0</v>
      </c>
      <c r="C33013" s="71" t="s">
        <v>4082</v>
      </c>
      <c r="D33013" s="71" t="s">
        <v>4745</v>
      </c>
      <c r="E33013" s="71">
        <v>9.754338635E9</v>
      </c>
      <c r="T33013" s="188">
        <v>45848.0</v>
      </c>
    </row>
    <row r="33014">
      <c r="A33014" s="71" t="s">
        <v>77</v>
      </c>
      <c r="B33014" s="71">
        <v>5163.0</v>
      </c>
      <c r="C33014" s="71" t="s">
        <v>4082</v>
      </c>
      <c r="D33014" s="71" t="s">
        <v>4745</v>
      </c>
      <c r="E33014" s="71">
        <v>9.754338635E9</v>
      </c>
      <c r="T33014" s="188">
        <v>45848.0</v>
      </c>
    </row>
    <row r="33015">
      <c r="A33015" s="71" t="s">
        <v>77</v>
      </c>
      <c r="B33015" s="71">
        <v>5162.0</v>
      </c>
      <c r="C33015" s="71" t="s">
        <v>2435</v>
      </c>
      <c r="D33015" s="71" t="s">
        <v>4745</v>
      </c>
      <c r="E33015" s="71">
        <v>9.977224267E9</v>
      </c>
      <c r="F33015" s="71">
        <v>0.0</v>
      </c>
      <c r="G33015" s="71" t="s">
        <v>610</v>
      </c>
      <c r="H33015" s="71">
        <v>13.0</v>
      </c>
      <c r="I33015" s="71">
        <v>40.0</v>
      </c>
      <c r="J33015" s="71">
        <v>5.2</v>
      </c>
      <c r="K33015" s="71">
        <v>5300.0</v>
      </c>
      <c r="L33015" s="71">
        <v>27560.0</v>
      </c>
      <c r="M33015" s="71">
        <v>27560.0</v>
      </c>
      <c r="N33015" s="71">
        <v>0.0</v>
      </c>
      <c r="O33015" s="71">
        <v>27560.0</v>
      </c>
      <c r="P33015" s="71">
        <v>0.0</v>
      </c>
      <c r="Q33015" s="71">
        <v>27560.0</v>
      </c>
      <c r="R33015" s="71">
        <v>0.0</v>
      </c>
      <c r="S33015" s="71" t="s">
        <v>47</v>
      </c>
      <c r="T33015" s="188">
        <v>45848.0</v>
      </c>
    </row>
    <row r="33016">
      <c r="A33016" s="71" t="s">
        <v>77</v>
      </c>
      <c r="B33016" s="71">
        <v>5162.0</v>
      </c>
      <c r="C33016" s="71" t="s">
        <v>2435</v>
      </c>
      <c r="D33016" s="71" t="s">
        <v>4745</v>
      </c>
      <c r="E33016" s="71">
        <v>9.977224267E9</v>
      </c>
      <c r="T33016" s="188">
        <v>45848.0</v>
      </c>
    </row>
    <row r="33017">
      <c r="A33017" s="71" t="s">
        <v>77</v>
      </c>
      <c r="B33017" s="71">
        <v>5162.0</v>
      </c>
      <c r="C33017" s="71" t="s">
        <v>2435</v>
      </c>
      <c r="D33017" s="71" t="s">
        <v>4745</v>
      </c>
      <c r="E33017" s="71">
        <v>9.977224267E9</v>
      </c>
      <c r="T33017" s="188">
        <v>45848.0</v>
      </c>
    </row>
    <row r="33018">
      <c r="A33018" s="71" t="s">
        <v>77</v>
      </c>
      <c r="B33018" s="71">
        <v>5162.0</v>
      </c>
      <c r="C33018" s="71" t="s">
        <v>2435</v>
      </c>
      <c r="D33018" s="71" t="s">
        <v>4745</v>
      </c>
      <c r="E33018" s="71">
        <v>9.977224267E9</v>
      </c>
      <c r="T33018" s="188">
        <v>45848.0</v>
      </c>
    </row>
    <row r="33019">
      <c r="A33019" s="71" t="s">
        <v>77</v>
      </c>
      <c r="B33019" s="71">
        <v>5162.0</v>
      </c>
      <c r="C33019" s="71" t="s">
        <v>2435</v>
      </c>
      <c r="D33019" s="71" t="s">
        <v>4745</v>
      </c>
      <c r="E33019" s="71">
        <v>9.977224267E9</v>
      </c>
      <c r="T33019" s="188">
        <v>45848.0</v>
      </c>
    </row>
    <row r="33020">
      <c r="A33020" s="71" t="s">
        <v>77</v>
      </c>
      <c r="B33020" s="71">
        <v>5161.0</v>
      </c>
      <c r="C33020" s="71" t="s">
        <v>6325</v>
      </c>
      <c r="D33020" s="71" t="s">
        <v>4745</v>
      </c>
      <c r="E33020" s="71">
        <v>9.977964128E9</v>
      </c>
      <c r="F33020" s="71">
        <v>0.0</v>
      </c>
      <c r="G33020" s="71" t="s">
        <v>610</v>
      </c>
      <c r="H33020" s="71">
        <v>14.0</v>
      </c>
      <c r="I33020" s="71">
        <v>40.0</v>
      </c>
      <c r="J33020" s="71">
        <v>5.6</v>
      </c>
      <c r="K33020" s="71">
        <v>5300.0</v>
      </c>
      <c r="L33020" s="71">
        <v>29680.0</v>
      </c>
      <c r="M33020" s="71">
        <v>29680.0</v>
      </c>
      <c r="N33020" s="71">
        <v>0.0</v>
      </c>
      <c r="O33020" s="71">
        <v>29680.0</v>
      </c>
      <c r="P33020" s="71">
        <v>0.0</v>
      </c>
      <c r="Q33020" s="71">
        <v>29680.0</v>
      </c>
      <c r="R33020" s="71">
        <v>0.0</v>
      </c>
      <c r="S33020" s="71" t="s">
        <v>47</v>
      </c>
      <c r="T33020" s="188">
        <v>45848.0</v>
      </c>
    </row>
    <row r="33021">
      <c r="A33021" s="71" t="s">
        <v>77</v>
      </c>
      <c r="B33021" s="71">
        <v>5161.0</v>
      </c>
      <c r="C33021" s="71" t="s">
        <v>6325</v>
      </c>
      <c r="D33021" s="71" t="s">
        <v>4745</v>
      </c>
      <c r="E33021" s="71">
        <v>9.977964128E9</v>
      </c>
      <c r="T33021" s="188">
        <v>45848.0</v>
      </c>
    </row>
    <row r="33022">
      <c r="A33022" s="71" t="s">
        <v>77</v>
      </c>
      <c r="B33022" s="71">
        <v>5161.0</v>
      </c>
      <c r="C33022" s="71" t="s">
        <v>6325</v>
      </c>
      <c r="D33022" s="71" t="s">
        <v>4745</v>
      </c>
      <c r="E33022" s="71">
        <v>9.977964128E9</v>
      </c>
      <c r="T33022" s="188">
        <v>45848.0</v>
      </c>
    </row>
    <row r="33023">
      <c r="A33023" s="71" t="s">
        <v>77</v>
      </c>
      <c r="B33023" s="71">
        <v>5161.0</v>
      </c>
      <c r="C33023" s="71" t="s">
        <v>6325</v>
      </c>
      <c r="D33023" s="71" t="s">
        <v>4745</v>
      </c>
      <c r="E33023" s="71">
        <v>9.977964128E9</v>
      </c>
      <c r="T33023" s="188">
        <v>45848.0</v>
      </c>
    </row>
    <row r="33024">
      <c r="A33024" s="71" t="s">
        <v>77</v>
      </c>
      <c r="B33024" s="71">
        <v>5161.0</v>
      </c>
      <c r="C33024" s="71" t="s">
        <v>6325</v>
      </c>
      <c r="D33024" s="71" t="s">
        <v>4745</v>
      </c>
      <c r="E33024" s="71">
        <v>9.977964128E9</v>
      </c>
      <c r="T33024" s="188">
        <v>45848.0</v>
      </c>
    </row>
    <row r="33025">
      <c r="A33025" s="71" t="s">
        <v>47</v>
      </c>
      <c r="B33025" s="71">
        <v>16357.0</v>
      </c>
      <c r="C33025" s="71" t="s">
        <v>6320</v>
      </c>
      <c r="D33025" s="71" t="s">
        <v>6326</v>
      </c>
      <c r="E33025" s="71">
        <v>9.893259275E9</v>
      </c>
      <c r="F33025" s="71">
        <v>0.0</v>
      </c>
      <c r="G33025" s="71" t="s">
        <v>6103</v>
      </c>
      <c r="H33025" s="71">
        <v>3.0</v>
      </c>
      <c r="I33025" s="71">
        <v>40.0</v>
      </c>
      <c r="J33025" s="71">
        <v>1.2</v>
      </c>
      <c r="K33025" s="71">
        <v>5500.0</v>
      </c>
      <c r="L33025" s="71">
        <v>6600.0</v>
      </c>
      <c r="M33025" s="71">
        <v>6600.0</v>
      </c>
      <c r="N33025" s="71">
        <v>0.0</v>
      </c>
      <c r="O33025" s="71">
        <v>6600.0</v>
      </c>
      <c r="P33025" s="71">
        <v>0.0</v>
      </c>
      <c r="Q33025" s="71">
        <v>6600.0</v>
      </c>
      <c r="R33025" s="71">
        <v>0.0</v>
      </c>
      <c r="S33025" s="71" t="s">
        <v>47</v>
      </c>
      <c r="T33025" s="188">
        <v>45848.0</v>
      </c>
    </row>
    <row r="33026">
      <c r="A33026" s="71" t="s">
        <v>47</v>
      </c>
      <c r="B33026" s="71">
        <v>16357.0</v>
      </c>
      <c r="C33026" s="71" t="s">
        <v>6320</v>
      </c>
      <c r="D33026" s="71" t="s">
        <v>6326</v>
      </c>
      <c r="E33026" s="71">
        <v>9.893259275E9</v>
      </c>
      <c r="T33026" s="188">
        <v>45848.0</v>
      </c>
    </row>
    <row r="33027">
      <c r="A33027" s="71" t="s">
        <v>47</v>
      </c>
      <c r="B33027" s="71">
        <v>16357.0</v>
      </c>
      <c r="C33027" s="71" t="s">
        <v>6320</v>
      </c>
      <c r="D33027" s="71" t="s">
        <v>6326</v>
      </c>
      <c r="E33027" s="71">
        <v>9.893259275E9</v>
      </c>
      <c r="T33027" s="188">
        <v>45848.0</v>
      </c>
    </row>
    <row r="33028">
      <c r="A33028" s="71" t="s">
        <v>47</v>
      </c>
      <c r="B33028" s="71">
        <v>16357.0</v>
      </c>
      <c r="C33028" s="71" t="s">
        <v>6320</v>
      </c>
      <c r="D33028" s="71" t="s">
        <v>6326</v>
      </c>
      <c r="E33028" s="71">
        <v>9.893259275E9</v>
      </c>
      <c r="T33028" s="188">
        <v>45848.0</v>
      </c>
    </row>
    <row r="33029">
      <c r="A33029" s="71" t="s">
        <v>47</v>
      </c>
      <c r="B33029" s="71">
        <v>16357.0</v>
      </c>
      <c r="C33029" s="71" t="s">
        <v>6320</v>
      </c>
      <c r="D33029" s="71" t="s">
        <v>6326</v>
      </c>
      <c r="E33029" s="71">
        <v>9.893259275E9</v>
      </c>
      <c r="T33029" s="188">
        <v>45848.0</v>
      </c>
    </row>
    <row r="33030">
      <c r="A33030" s="71" t="s">
        <v>77</v>
      </c>
      <c r="B33030" s="71">
        <v>5160.0</v>
      </c>
      <c r="C33030" s="71" t="s">
        <v>6320</v>
      </c>
      <c r="D33030" s="71" t="s">
        <v>6326</v>
      </c>
      <c r="E33030" s="71">
        <v>9.893259275E9</v>
      </c>
      <c r="F33030" s="71">
        <v>0.0</v>
      </c>
      <c r="G33030" s="71" t="s">
        <v>3256</v>
      </c>
      <c r="H33030" s="71">
        <v>4.0</v>
      </c>
      <c r="I33030" s="71">
        <v>40.0</v>
      </c>
      <c r="J33030" s="71">
        <v>1.6</v>
      </c>
      <c r="K33030" s="71">
        <v>5300.0</v>
      </c>
      <c r="L33030" s="71">
        <v>8480.0</v>
      </c>
      <c r="M33030" s="71">
        <v>14840.0</v>
      </c>
      <c r="N33030" s="71">
        <v>0.0</v>
      </c>
      <c r="O33030" s="71">
        <v>14840.0</v>
      </c>
      <c r="P33030" s="71">
        <v>0.0</v>
      </c>
      <c r="Q33030" s="71">
        <v>14840.0</v>
      </c>
      <c r="R33030" s="71">
        <v>0.0</v>
      </c>
      <c r="S33030" s="71" t="s">
        <v>47</v>
      </c>
      <c r="T33030" s="188">
        <v>45848.0</v>
      </c>
    </row>
    <row r="33031">
      <c r="A33031" s="71" t="s">
        <v>77</v>
      </c>
      <c r="B33031" s="71">
        <v>5160.0</v>
      </c>
      <c r="C33031" s="71" t="s">
        <v>6320</v>
      </c>
      <c r="D33031" s="71" t="s">
        <v>6326</v>
      </c>
      <c r="E33031" s="71">
        <v>9.893259275E9</v>
      </c>
      <c r="G33031" s="71" t="s">
        <v>394</v>
      </c>
      <c r="H33031" s="71">
        <v>3.0</v>
      </c>
      <c r="I33031" s="71">
        <v>40.0</v>
      </c>
      <c r="J33031" s="71">
        <v>1.2</v>
      </c>
      <c r="K33031" s="71">
        <v>5300.0</v>
      </c>
      <c r="L33031" s="71">
        <v>6360.0</v>
      </c>
      <c r="T33031" s="188">
        <v>45848.0</v>
      </c>
    </row>
    <row r="33032">
      <c r="A33032" s="71" t="s">
        <v>77</v>
      </c>
      <c r="B33032" s="71">
        <v>5160.0</v>
      </c>
      <c r="C33032" s="71" t="s">
        <v>6320</v>
      </c>
      <c r="D33032" s="71" t="s">
        <v>6326</v>
      </c>
      <c r="E33032" s="71">
        <v>9.893259275E9</v>
      </c>
      <c r="T33032" s="188">
        <v>45848.0</v>
      </c>
    </row>
    <row r="33033">
      <c r="A33033" s="71" t="s">
        <v>77</v>
      </c>
      <c r="B33033" s="71">
        <v>5160.0</v>
      </c>
      <c r="C33033" s="71" t="s">
        <v>6320</v>
      </c>
      <c r="D33033" s="71" t="s">
        <v>6326</v>
      </c>
      <c r="E33033" s="71">
        <v>9.893259275E9</v>
      </c>
      <c r="T33033" s="188">
        <v>45848.0</v>
      </c>
    </row>
    <row r="33034">
      <c r="A33034" s="71" t="s">
        <v>77</v>
      </c>
      <c r="B33034" s="71">
        <v>5160.0</v>
      </c>
      <c r="C33034" s="71" t="s">
        <v>6320</v>
      </c>
      <c r="D33034" s="71" t="s">
        <v>6326</v>
      </c>
      <c r="E33034" s="71">
        <v>9.893259275E9</v>
      </c>
      <c r="T33034" s="188">
        <v>45848.0</v>
      </c>
    </row>
    <row r="33035">
      <c r="A33035" s="71" t="s">
        <v>47</v>
      </c>
      <c r="B33035" s="71">
        <v>16356.0</v>
      </c>
      <c r="C33035" s="71" t="s">
        <v>6320</v>
      </c>
      <c r="D33035" s="71" t="s">
        <v>6326</v>
      </c>
      <c r="E33035" s="71">
        <v>9.893259275E9</v>
      </c>
      <c r="F33035" s="71">
        <v>0.0</v>
      </c>
      <c r="S33035" s="71" t="s">
        <v>191</v>
      </c>
      <c r="T33035" s="188">
        <v>45848.0</v>
      </c>
    </row>
    <row r="33036">
      <c r="A33036" s="71" t="s">
        <v>47</v>
      </c>
      <c r="B33036" s="71">
        <v>16356.0</v>
      </c>
      <c r="C33036" s="71" t="s">
        <v>6320</v>
      </c>
      <c r="D33036" s="71" t="s">
        <v>6326</v>
      </c>
      <c r="E33036" s="71">
        <v>9.893259275E9</v>
      </c>
      <c r="T33036" s="188">
        <v>45848.0</v>
      </c>
    </row>
    <row r="33037">
      <c r="A33037" s="71" t="s">
        <v>47</v>
      </c>
      <c r="B33037" s="71">
        <v>16356.0</v>
      </c>
      <c r="C33037" s="71" t="s">
        <v>6320</v>
      </c>
      <c r="D33037" s="71" t="s">
        <v>6326</v>
      </c>
      <c r="E33037" s="71">
        <v>9.893259275E9</v>
      </c>
      <c r="T33037" s="188">
        <v>45848.0</v>
      </c>
    </row>
    <row r="33038">
      <c r="A33038" s="71" t="s">
        <v>47</v>
      </c>
      <c r="B33038" s="71">
        <v>16356.0</v>
      </c>
      <c r="C33038" s="71" t="s">
        <v>6320</v>
      </c>
      <c r="D33038" s="71" t="s">
        <v>6326</v>
      </c>
      <c r="E33038" s="71">
        <v>9.893259275E9</v>
      </c>
      <c r="T33038" s="188">
        <v>45848.0</v>
      </c>
    </row>
    <row r="33039">
      <c r="A33039" s="71" t="s">
        <v>47</v>
      </c>
      <c r="B33039" s="71">
        <v>16356.0</v>
      </c>
      <c r="C33039" s="71" t="s">
        <v>6320</v>
      </c>
      <c r="D33039" s="71" t="s">
        <v>6326</v>
      </c>
      <c r="E33039" s="71">
        <v>9.893259275E9</v>
      </c>
      <c r="T33039" s="188">
        <v>45848.0</v>
      </c>
    </row>
    <row r="33040">
      <c r="A33040" s="71" t="s">
        <v>47</v>
      </c>
      <c r="B33040" s="71">
        <v>16355.0</v>
      </c>
      <c r="C33040" s="71" t="s">
        <v>3041</v>
      </c>
      <c r="D33040" s="71" t="s">
        <v>2073</v>
      </c>
      <c r="E33040" s="71">
        <v>9.977095634E9</v>
      </c>
      <c r="F33040" s="71">
        <v>0.0</v>
      </c>
      <c r="G33040" s="71" t="s">
        <v>6103</v>
      </c>
      <c r="H33040" s="71">
        <v>3.0</v>
      </c>
      <c r="I33040" s="71">
        <v>40.0</v>
      </c>
      <c r="J33040" s="71">
        <v>1.2</v>
      </c>
      <c r="K33040" s="71">
        <v>5500.0</v>
      </c>
      <c r="L33040" s="71">
        <v>6600.0</v>
      </c>
      <c r="M33040" s="71">
        <v>6600.0</v>
      </c>
      <c r="N33040" s="71">
        <v>0.0</v>
      </c>
      <c r="O33040" s="71">
        <v>6600.0</v>
      </c>
      <c r="P33040" s="71">
        <v>6600.0</v>
      </c>
      <c r="Q33040" s="71">
        <v>0.0</v>
      </c>
      <c r="R33040" s="71">
        <v>0.0</v>
      </c>
      <c r="S33040" s="71" t="s">
        <v>191</v>
      </c>
      <c r="T33040" s="188">
        <v>45848.0</v>
      </c>
    </row>
    <row r="33041">
      <c r="A33041" s="71" t="s">
        <v>47</v>
      </c>
      <c r="B33041" s="71">
        <v>16355.0</v>
      </c>
      <c r="C33041" s="71" t="s">
        <v>3041</v>
      </c>
      <c r="D33041" s="71" t="s">
        <v>2073</v>
      </c>
      <c r="E33041" s="71">
        <v>9.977095634E9</v>
      </c>
      <c r="T33041" s="188">
        <v>45848.0</v>
      </c>
    </row>
    <row r="33042">
      <c r="A33042" s="71" t="s">
        <v>47</v>
      </c>
      <c r="B33042" s="71">
        <v>16355.0</v>
      </c>
      <c r="C33042" s="71" t="s">
        <v>3041</v>
      </c>
      <c r="D33042" s="71" t="s">
        <v>2073</v>
      </c>
      <c r="E33042" s="71">
        <v>9.977095634E9</v>
      </c>
      <c r="T33042" s="188">
        <v>45848.0</v>
      </c>
    </row>
    <row r="33043">
      <c r="A33043" s="71" t="s">
        <v>47</v>
      </c>
      <c r="B33043" s="71">
        <v>16355.0</v>
      </c>
      <c r="C33043" s="71" t="s">
        <v>3041</v>
      </c>
      <c r="D33043" s="71" t="s">
        <v>2073</v>
      </c>
      <c r="E33043" s="71">
        <v>9.977095634E9</v>
      </c>
      <c r="T33043" s="188">
        <v>45848.0</v>
      </c>
    </row>
    <row r="33044">
      <c r="A33044" s="71" t="s">
        <v>47</v>
      </c>
      <c r="B33044" s="71">
        <v>16355.0</v>
      </c>
      <c r="C33044" s="71" t="s">
        <v>3041</v>
      </c>
      <c r="D33044" s="71" t="s">
        <v>2073</v>
      </c>
      <c r="E33044" s="71">
        <v>9.977095634E9</v>
      </c>
      <c r="T33044" s="188">
        <v>45848.0</v>
      </c>
    </row>
    <row r="33045">
      <c r="A33045" s="71" t="s">
        <v>77</v>
      </c>
      <c r="B33045" s="71">
        <v>5159.0</v>
      </c>
      <c r="C33045" s="71" t="s">
        <v>6327</v>
      </c>
      <c r="D33045" s="71" t="s">
        <v>6328</v>
      </c>
      <c r="E33045" s="71">
        <v>9.64416079E9</v>
      </c>
      <c r="F33045" s="71">
        <v>6520.0</v>
      </c>
      <c r="G33045" s="71" t="s">
        <v>610</v>
      </c>
      <c r="H33045" s="71">
        <v>1.0</v>
      </c>
      <c r="I33045" s="71">
        <v>40.0</v>
      </c>
      <c r="J33045" s="71">
        <v>0.4</v>
      </c>
      <c r="K33045" s="71">
        <v>5300.0</v>
      </c>
      <c r="L33045" s="71">
        <v>2120.0</v>
      </c>
      <c r="M33045" s="71">
        <v>2120.0</v>
      </c>
      <c r="N33045" s="71">
        <v>0.0</v>
      </c>
      <c r="O33045" s="71">
        <v>2120.0</v>
      </c>
      <c r="P33045" s="71">
        <v>2120.0</v>
      </c>
      <c r="Q33045" s="71">
        <v>0.0</v>
      </c>
      <c r="R33045" s="71">
        <v>0.0</v>
      </c>
      <c r="S33045" s="71" t="s">
        <v>191</v>
      </c>
      <c r="T33045" s="188">
        <v>45848.0</v>
      </c>
    </row>
    <row r="33046">
      <c r="A33046" s="71" t="s">
        <v>77</v>
      </c>
      <c r="B33046" s="71">
        <v>5159.0</v>
      </c>
      <c r="C33046" s="71" t="s">
        <v>6327</v>
      </c>
      <c r="D33046" s="71" t="s">
        <v>6328</v>
      </c>
      <c r="E33046" s="71">
        <v>9.64416079E9</v>
      </c>
      <c r="T33046" s="188">
        <v>45848.0</v>
      </c>
    </row>
    <row r="33047">
      <c r="A33047" s="71" t="s">
        <v>77</v>
      </c>
      <c r="B33047" s="71">
        <v>5159.0</v>
      </c>
      <c r="C33047" s="71" t="s">
        <v>6327</v>
      </c>
      <c r="D33047" s="71" t="s">
        <v>6328</v>
      </c>
      <c r="E33047" s="71">
        <v>9.64416079E9</v>
      </c>
      <c r="T33047" s="188">
        <v>45848.0</v>
      </c>
    </row>
    <row r="33048">
      <c r="A33048" s="71" t="s">
        <v>77</v>
      </c>
      <c r="B33048" s="71">
        <v>5159.0</v>
      </c>
      <c r="C33048" s="71" t="s">
        <v>6327</v>
      </c>
      <c r="D33048" s="71" t="s">
        <v>6328</v>
      </c>
      <c r="E33048" s="71">
        <v>9.64416079E9</v>
      </c>
      <c r="T33048" s="188">
        <v>45848.0</v>
      </c>
    </row>
    <row r="33049">
      <c r="A33049" s="71" t="s">
        <v>77</v>
      </c>
      <c r="B33049" s="71">
        <v>5159.0</v>
      </c>
      <c r="C33049" s="71" t="s">
        <v>6327</v>
      </c>
      <c r="D33049" s="71" t="s">
        <v>6328</v>
      </c>
      <c r="E33049" s="71">
        <v>9.64416079E9</v>
      </c>
      <c r="T33049" s="188">
        <v>45848.0</v>
      </c>
    </row>
    <row r="33050">
      <c r="A33050" s="71" t="s">
        <v>47</v>
      </c>
      <c r="B33050" s="71">
        <v>16354.0</v>
      </c>
      <c r="C33050" s="71" t="s">
        <v>6327</v>
      </c>
      <c r="D33050" s="71" t="s">
        <v>6328</v>
      </c>
      <c r="E33050" s="71">
        <v>9.64416079E9</v>
      </c>
      <c r="F33050" s="71">
        <v>6520.0</v>
      </c>
      <c r="G33050" s="71" t="s">
        <v>1774</v>
      </c>
      <c r="H33050" s="71">
        <v>2.0</v>
      </c>
      <c r="I33050" s="71">
        <v>40.0</v>
      </c>
      <c r="J33050" s="71">
        <v>0.8</v>
      </c>
      <c r="K33050" s="71">
        <v>5500.0</v>
      </c>
      <c r="L33050" s="71">
        <v>4400.0</v>
      </c>
      <c r="M33050" s="71">
        <v>4400.0</v>
      </c>
      <c r="N33050" s="71">
        <v>0.0</v>
      </c>
      <c r="O33050" s="71">
        <v>4400.0</v>
      </c>
      <c r="P33050" s="71">
        <v>4400.0</v>
      </c>
      <c r="Q33050" s="71">
        <v>0.0</v>
      </c>
      <c r="R33050" s="71">
        <v>0.0</v>
      </c>
      <c r="S33050" s="71" t="s">
        <v>191</v>
      </c>
      <c r="T33050" s="188">
        <v>45848.0</v>
      </c>
    </row>
    <row r="33051">
      <c r="A33051" s="71" t="s">
        <v>47</v>
      </c>
      <c r="B33051" s="71">
        <v>16354.0</v>
      </c>
      <c r="C33051" s="71" t="s">
        <v>6327</v>
      </c>
      <c r="D33051" s="71" t="s">
        <v>6328</v>
      </c>
      <c r="E33051" s="71">
        <v>9.64416079E9</v>
      </c>
      <c r="T33051" s="188">
        <v>45848.0</v>
      </c>
    </row>
    <row r="33052">
      <c r="A33052" s="71" t="s">
        <v>47</v>
      </c>
      <c r="B33052" s="71">
        <v>16354.0</v>
      </c>
      <c r="C33052" s="71" t="s">
        <v>6327</v>
      </c>
      <c r="D33052" s="71" t="s">
        <v>6328</v>
      </c>
      <c r="E33052" s="71">
        <v>9.64416079E9</v>
      </c>
      <c r="T33052" s="188">
        <v>45848.0</v>
      </c>
    </row>
    <row r="33053">
      <c r="A33053" s="71" t="s">
        <v>47</v>
      </c>
      <c r="B33053" s="71">
        <v>16354.0</v>
      </c>
      <c r="C33053" s="71" t="s">
        <v>6327</v>
      </c>
      <c r="D33053" s="71" t="s">
        <v>6328</v>
      </c>
      <c r="E33053" s="71">
        <v>9.64416079E9</v>
      </c>
      <c r="T33053" s="188">
        <v>45848.0</v>
      </c>
    </row>
    <row r="33054">
      <c r="A33054" s="71" t="s">
        <v>47</v>
      </c>
      <c r="B33054" s="71">
        <v>16354.0</v>
      </c>
      <c r="C33054" s="71" t="s">
        <v>6327</v>
      </c>
      <c r="D33054" s="71" t="s">
        <v>6328</v>
      </c>
      <c r="E33054" s="71">
        <v>9.64416079E9</v>
      </c>
      <c r="T33054" s="188">
        <v>45848.0</v>
      </c>
    </row>
    <row r="33055">
      <c r="A33055" s="71" t="s">
        <v>77</v>
      </c>
      <c r="B33055" s="71">
        <v>5158.0</v>
      </c>
      <c r="C33055" s="71" t="s">
        <v>6329</v>
      </c>
      <c r="D33055" s="71" t="s">
        <v>2651</v>
      </c>
      <c r="E33055" s="71">
        <v>9.977320702E9</v>
      </c>
      <c r="F33055" s="71">
        <v>0.0</v>
      </c>
      <c r="G33055" s="71" t="s">
        <v>610</v>
      </c>
      <c r="H33055" s="71">
        <v>6.0</v>
      </c>
      <c r="I33055" s="71">
        <v>40.0</v>
      </c>
      <c r="J33055" s="71">
        <v>2.4</v>
      </c>
      <c r="K33055" s="71">
        <v>5300.0</v>
      </c>
      <c r="L33055" s="71">
        <v>12720.0</v>
      </c>
      <c r="M33055" s="71">
        <v>21200.0</v>
      </c>
      <c r="N33055" s="71">
        <v>0.0</v>
      </c>
      <c r="O33055" s="71">
        <v>21200.0</v>
      </c>
      <c r="P33055" s="71">
        <v>0.0</v>
      </c>
      <c r="Q33055" s="71">
        <v>21200.0</v>
      </c>
      <c r="R33055" s="71">
        <v>0.0</v>
      </c>
      <c r="S33055" s="71" t="s">
        <v>47</v>
      </c>
      <c r="T33055" s="188">
        <v>45848.0</v>
      </c>
    </row>
    <row r="33056">
      <c r="A33056" s="71" t="s">
        <v>77</v>
      </c>
      <c r="B33056" s="71">
        <v>5158.0</v>
      </c>
      <c r="C33056" s="71" t="s">
        <v>6329</v>
      </c>
      <c r="D33056" s="71" t="s">
        <v>2651</v>
      </c>
      <c r="E33056" s="71">
        <v>9.977320702E9</v>
      </c>
      <c r="G33056" s="71" t="s">
        <v>3256</v>
      </c>
      <c r="H33056" s="71">
        <v>4.0</v>
      </c>
      <c r="I33056" s="71">
        <v>40.0</v>
      </c>
      <c r="J33056" s="71">
        <v>1.6</v>
      </c>
      <c r="K33056" s="71">
        <v>5300.0</v>
      </c>
      <c r="L33056" s="71">
        <v>8480.0</v>
      </c>
      <c r="T33056" s="188">
        <v>45848.0</v>
      </c>
    </row>
    <row r="33057">
      <c r="A33057" s="71" t="s">
        <v>77</v>
      </c>
      <c r="B33057" s="71">
        <v>5158.0</v>
      </c>
      <c r="C33057" s="71" t="s">
        <v>6329</v>
      </c>
      <c r="D33057" s="71" t="s">
        <v>2651</v>
      </c>
      <c r="E33057" s="71">
        <v>9.977320702E9</v>
      </c>
      <c r="T33057" s="188">
        <v>45848.0</v>
      </c>
    </row>
    <row r="33058">
      <c r="A33058" s="71" t="s">
        <v>77</v>
      </c>
      <c r="B33058" s="71">
        <v>5158.0</v>
      </c>
      <c r="C33058" s="71" t="s">
        <v>6329</v>
      </c>
      <c r="D33058" s="71" t="s">
        <v>2651</v>
      </c>
      <c r="E33058" s="71">
        <v>9.977320702E9</v>
      </c>
      <c r="T33058" s="188">
        <v>45848.0</v>
      </c>
    </row>
    <row r="33059">
      <c r="A33059" s="71" t="s">
        <v>77</v>
      </c>
      <c r="B33059" s="71">
        <v>5158.0</v>
      </c>
      <c r="C33059" s="71" t="s">
        <v>6329</v>
      </c>
      <c r="D33059" s="71" t="s">
        <v>2651</v>
      </c>
      <c r="E33059" s="71">
        <v>9.977320702E9</v>
      </c>
      <c r="T33059" s="188">
        <v>45848.0</v>
      </c>
    </row>
    <row r="33060">
      <c r="A33060" s="71" t="s">
        <v>77</v>
      </c>
      <c r="B33060" s="71">
        <v>5157.0</v>
      </c>
      <c r="C33060" s="71" t="s">
        <v>6330</v>
      </c>
      <c r="D33060" s="71" t="s">
        <v>3470</v>
      </c>
      <c r="E33060" s="71">
        <v>9.893585909E9</v>
      </c>
      <c r="F33060" s="71">
        <v>0.0</v>
      </c>
      <c r="G33060" s="71" t="s">
        <v>610</v>
      </c>
      <c r="H33060" s="71">
        <v>11.0</v>
      </c>
      <c r="I33060" s="71">
        <v>40.0</v>
      </c>
      <c r="J33060" s="71">
        <v>4.4</v>
      </c>
      <c r="K33060" s="71">
        <v>5300.0</v>
      </c>
      <c r="L33060" s="71">
        <v>23320.0</v>
      </c>
      <c r="M33060" s="71">
        <v>61480.0</v>
      </c>
      <c r="N33060" s="71">
        <v>0.0</v>
      </c>
      <c r="O33060" s="71">
        <v>61480.0</v>
      </c>
      <c r="P33060" s="71">
        <v>0.0</v>
      </c>
      <c r="Q33060" s="71">
        <v>61480.0</v>
      </c>
      <c r="R33060" s="71">
        <v>0.0</v>
      </c>
      <c r="S33060" s="71" t="s">
        <v>47</v>
      </c>
      <c r="T33060" s="188">
        <v>45848.0</v>
      </c>
    </row>
    <row r="33061">
      <c r="A33061" s="71" t="s">
        <v>77</v>
      </c>
      <c r="B33061" s="71">
        <v>5157.0</v>
      </c>
      <c r="C33061" s="71" t="s">
        <v>6330</v>
      </c>
      <c r="D33061" s="71" t="s">
        <v>3470</v>
      </c>
      <c r="E33061" s="71">
        <v>9.893585909E9</v>
      </c>
      <c r="G33061" s="71" t="s">
        <v>220</v>
      </c>
      <c r="H33061" s="71">
        <v>15.0</v>
      </c>
      <c r="I33061" s="71">
        <v>40.0</v>
      </c>
      <c r="J33061" s="71">
        <v>6.0</v>
      </c>
      <c r="K33061" s="71">
        <v>5300.0</v>
      </c>
      <c r="L33061" s="71">
        <v>31800.0</v>
      </c>
      <c r="T33061" s="188">
        <v>45848.0</v>
      </c>
    </row>
    <row r="33062">
      <c r="A33062" s="71" t="s">
        <v>77</v>
      </c>
      <c r="B33062" s="71">
        <v>5157.0</v>
      </c>
      <c r="C33062" s="71" t="s">
        <v>6330</v>
      </c>
      <c r="D33062" s="71" t="s">
        <v>3470</v>
      </c>
      <c r="E33062" s="71">
        <v>9.893585909E9</v>
      </c>
      <c r="G33062" s="71" t="s">
        <v>1008</v>
      </c>
      <c r="H33062" s="71">
        <v>3.0</v>
      </c>
      <c r="I33062" s="71">
        <v>40.0</v>
      </c>
      <c r="J33062" s="71">
        <v>1.2</v>
      </c>
      <c r="K33062" s="71">
        <v>5300.0</v>
      </c>
      <c r="L33062" s="71">
        <v>6360.0</v>
      </c>
      <c r="T33062" s="188">
        <v>45848.0</v>
      </c>
    </row>
    <row r="33063">
      <c r="A33063" s="71" t="s">
        <v>77</v>
      </c>
      <c r="B33063" s="71">
        <v>5157.0</v>
      </c>
      <c r="C33063" s="71" t="s">
        <v>6330</v>
      </c>
      <c r="D33063" s="71" t="s">
        <v>3470</v>
      </c>
      <c r="E33063" s="71">
        <v>9.893585909E9</v>
      </c>
      <c r="T33063" s="188">
        <v>45848.0</v>
      </c>
    </row>
    <row r="33064">
      <c r="A33064" s="71" t="s">
        <v>77</v>
      </c>
      <c r="B33064" s="71">
        <v>5157.0</v>
      </c>
      <c r="C33064" s="71" t="s">
        <v>6330</v>
      </c>
      <c r="D33064" s="71" t="s">
        <v>3470</v>
      </c>
      <c r="E33064" s="71">
        <v>9.893585909E9</v>
      </c>
      <c r="T33064" s="188">
        <v>45848.0</v>
      </c>
    </row>
    <row r="33065">
      <c r="A33065" s="71" t="s">
        <v>77</v>
      </c>
      <c r="B33065" s="71">
        <v>5156.0</v>
      </c>
      <c r="C33065" s="71" t="s">
        <v>1835</v>
      </c>
      <c r="D33065" s="71" t="s">
        <v>3470</v>
      </c>
      <c r="E33065" s="71">
        <v>9.424839444E9</v>
      </c>
      <c r="F33065" s="71">
        <v>0.0</v>
      </c>
      <c r="G33065" s="71" t="s">
        <v>220</v>
      </c>
      <c r="H33065" s="71">
        <v>15.0</v>
      </c>
      <c r="I33065" s="71">
        <v>40.0</v>
      </c>
      <c r="J33065" s="71">
        <v>6.0</v>
      </c>
      <c r="K33065" s="71">
        <v>5300.0</v>
      </c>
      <c r="L33065" s="71">
        <v>31800.0</v>
      </c>
      <c r="M33065" s="71">
        <v>36040.0</v>
      </c>
      <c r="N33065" s="71">
        <v>40.0</v>
      </c>
      <c r="O33065" s="71">
        <v>36000.0</v>
      </c>
      <c r="P33065" s="71">
        <v>0.0</v>
      </c>
      <c r="Q33065" s="71">
        <v>36000.0</v>
      </c>
      <c r="R33065" s="71">
        <v>0.0</v>
      </c>
      <c r="S33065" s="71" t="s">
        <v>47</v>
      </c>
      <c r="T33065" s="188">
        <v>45848.0</v>
      </c>
    </row>
    <row r="33066">
      <c r="A33066" s="71" t="s">
        <v>77</v>
      </c>
      <c r="B33066" s="71">
        <v>5156.0</v>
      </c>
      <c r="C33066" s="71" t="s">
        <v>1835</v>
      </c>
      <c r="D33066" s="71" t="s">
        <v>3470</v>
      </c>
      <c r="E33066" s="71">
        <v>9.424839444E9</v>
      </c>
      <c r="G33066" s="71" t="s">
        <v>1008</v>
      </c>
      <c r="H33066" s="71">
        <v>2.0</v>
      </c>
      <c r="I33066" s="71">
        <v>40.0</v>
      </c>
      <c r="J33066" s="71">
        <v>0.8</v>
      </c>
      <c r="K33066" s="71">
        <v>5300.0</v>
      </c>
      <c r="L33066" s="71">
        <v>4240.0</v>
      </c>
      <c r="T33066" s="188">
        <v>45848.0</v>
      </c>
    </row>
    <row r="33067">
      <c r="A33067" s="71" t="s">
        <v>77</v>
      </c>
      <c r="B33067" s="71">
        <v>5156.0</v>
      </c>
      <c r="C33067" s="71" t="s">
        <v>1835</v>
      </c>
      <c r="D33067" s="71" t="s">
        <v>3470</v>
      </c>
      <c r="E33067" s="71">
        <v>9.424839444E9</v>
      </c>
      <c r="T33067" s="188">
        <v>45848.0</v>
      </c>
    </row>
    <row r="33068">
      <c r="A33068" s="71" t="s">
        <v>77</v>
      </c>
      <c r="B33068" s="71">
        <v>5156.0</v>
      </c>
      <c r="C33068" s="71" t="s">
        <v>1835</v>
      </c>
      <c r="D33068" s="71" t="s">
        <v>3470</v>
      </c>
      <c r="E33068" s="71">
        <v>9.424839444E9</v>
      </c>
      <c r="T33068" s="188">
        <v>45848.0</v>
      </c>
    </row>
    <row r="33069">
      <c r="A33069" s="71" t="s">
        <v>77</v>
      </c>
      <c r="B33069" s="71">
        <v>5156.0</v>
      </c>
      <c r="C33069" s="71" t="s">
        <v>1835</v>
      </c>
      <c r="D33069" s="71" t="s">
        <v>3470</v>
      </c>
      <c r="E33069" s="71">
        <v>9.424839444E9</v>
      </c>
      <c r="T33069" s="188">
        <v>45848.0</v>
      </c>
    </row>
    <row r="33070">
      <c r="A33070" s="71" t="s">
        <v>77</v>
      </c>
      <c r="B33070" s="71">
        <v>5155.0</v>
      </c>
      <c r="C33070" s="71" t="s">
        <v>6331</v>
      </c>
      <c r="D33070" s="71" t="s">
        <v>623</v>
      </c>
      <c r="E33070" s="71">
        <v>8.120249584E9</v>
      </c>
      <c r="F33070" s="71">
        <v>0.0</v>
      </c>
      <c r="G33070" s="71" t="s">
        <v>897</v>
      </c>
      <c r="H33070" s="71">
        <v>1.0</v>
      </c>
      <c r="I33070" s="71">
        <v>40.0</v>
      </c>
      <c r="J33070" s="71">
        <v>0.4</v>
      </c>
      <c r="K33070" s="71">
        <v>12000.0</v>
      </c>
      <c r="L33070" s="71">
        <v>4800.0</v>
      </c>
      <c r="M33070" s="71">
        <v>4800.0</v>
      </c>
      <c r="N33070" s="71">
        <v>0.0</v>
      </c>
      <c r="O33070" s="71">
        <v>4800.0</v>
      </c>
      <c r="P33070" s="71">
        <v>0.0</v>
      </c>
      <c r="Q33070" s="71">
        <v>4800.0</v>
      </c>
      <c r="R33070" s="71">
        <v>0.0</v>
      </c>
      <c r="S33070" s="71" t="s">
        <v>47</v>
      </c>
      <c r="T33070" s="188">
        <v>45848.0</v>
      </c>
    </row>
    <row r="33071">
      <c r="A33071" s="71" t="s">
        <v>77</v>
      </c>
      <c r="B33071" s="71">
        <v>5155.0</v>
      </c>
      <c r="C33071" s="71" t="s">
        <v>6331</v>
      </c>
      <c r="D33071" s="71" t="s">
        <v>623</v>
      </c>
      <c r="E33071" s="71">
        <v>8.120249584E9</v>
      </c>
      <c r="T33071" s="188">
        <v>45848.0</v>
      </c>
    </row>
    <row r="33072">
      <c r="A33072" s="71" t="s">
        <v>77</v>
      </c>
      <c r="B33072" s="71">
        <v>5155.0</v>
      </c>
      <c r="C33072" s="71" t="s">
        <v>6331</v>
      </c>
      <c r="D33072" s="71" t="s">
        <v>623</v>
      </c>
      <c r="E33072" s="71">
        <v>8.120249584E9</v>
      </c>
      <c r="T33072" s="188">
        <v>45848.0</v>
      </c>
    </row>
    <row r="33073">
      <c r="A33073" s="71" t="s">
        <v>77</v>
      </c>
      <c r="B33073" s="71">
        <v>5155.0</v>
      </c>
      <c r="C33073" s="71" t="s">
        <v>6331</v>
      </c>
      <c r="D33073" s="71" t="s">
        <v>623</v>
      </c>
      <c r="E33073" s="71">
        <v>8.120249584E9</v>
      </c>
      <c r="T33073" s="188">
        <v>45848.0</v>
      </c>
    </row>
    <row r="33074">
      <c r="A33074" s="71" t="s">
        <v>77</v>
      </c>
      <c r="B33074" s="71">
        <v>5155.0</v>
      </c>
      <c r="C33074" s="71" t="s">
        <v>6331</v>
      </c>
      <c r="D33074" s="71" t="s">
        <v>623</v>
      </c>
      <c r="E33074" s="71">
        <v>8.120249584E9</v>
      </c>
      <c r="T33074" s="188">
        <v>45848.0</v>
      </c>
    </row>
    <row r="33075">
      <c r="A33075" s="71" t="s">
        <v>77</v>
      </c>
      <c r="B33075" s="71">
        <v>5154.0</v>
      </c>
      <c r="C33075" s="71" t="s">
        <v>6332</v>
      </c>
      <c r="D33075" s="71" t="s">
        <v>3470</v>
      </c>
      <c r="E33075" s="71">
        <v>9.630880897E9</v>
      </c>
      <c r="F33075" s="71">
        <v>0.0</v>
      </c>
      <c r="G33075" s="71" t="s">
        <v>1008</v>
      </c>
      <c r="H33075" s="71">
        <v>26.0</v>
      </c>
      <c r="I33075" s="71">
        <v>40.0</v>
      </c>
      <c r="J33075" s="71">
        <v>10.4</v>
      </c>
      <c r="K33075" s="71">
        <v>5300.0</v>
      </c>
      <c r="L33075" s="71">
        <v>55120.0</v>
      </c>
      <c r="M33075" s="71">
        <v>67840.0</v>
      </c>
      <c r="N33075" s="71">
        <v>0.0</v>
      </c>
      <c r="O33075" s="71">
        <v>67840.0</v>
      </c>
      <c r="P33075" s="71">
        <v>0.0</v>
      </c>
      <c r="Q33075" s="71">
        <v>67840.0</v>
      </c>
      <c r="R33075" s="71">
        <v>0.0</v>
      </c>
      <c r="S33075" s="71" t="s">
        <v>47</v>
      </c>
      <c r="T33075" s="188">
        <v>45848.0</v>
      </c>
    </row>
    <row r="33076">
      <c r="A33076" s="71" t="s">
        <v>77</v>
      </c>
      <c r="B33076" s="71">
        <v>5154.0</v>
      </c>
      <c r="C33076" s="71" t="s">
        <v>6332</v>
      </c>
      <c r="D33076" s="71" t="s">
        <v>3470</v>
      </c>
      <c r="E33076" s="71">
        <v>9.630880897E9</v>
      </c>
      <c r="G33076" s="71" t="s">
        <v>610</v>
      </c>
      <c r="H33076" s="71">
        <v>6.0</v>
      </c>
      <c r="I33076" s="71">
        <v>40.0</v>
      </c>
      <c r="J33076" s="71">
        <v>2.4</v>
      </c>
      <c r="K33076" s="71">
        <v>5300.0</v>
      </c>
      <c r="L33076" s="71">
        <v>12720.0</v>
      </c>
      <c r="T33076" s="188">
        <v>45848.0</v>
      </c>
    </row>
    <row r="33077">
      <c r="A33077" s="71" t="s">
        <v>77</v>
      </c>
      <c r="B33077" s="71">
        <v>5154.0</v>
      </c>
      <c r="C33077" s="71" t="s">
        <v>6332</v>
      </c>
      <c r="D33077" s="71" t="s">
        <v>3470</v>
      </c>
      <c r="E33077" s="71">
        <v>9.630880897E9</v>
      </c>
      <c r="T33077" s="188">
        <v>45848.0</v>
      </c>
    </row>
    <row r="33078">
      <c r="A33078" s="71" t="s">
        <v>77</v>
      </c>
      <c r="B33078" s="71">
        <v>5154.0</v>
      </c>
      <c r="C33078" s="71" t="s">
        <v>6332</v>
      </c>
      <c r="D33078" s="71" t="s">
        <v>3470</v>
      </c>
      <c r="E33078" s="71">
        <v>9.630880897E9</v>
      </c>
      <c r="T33078" s="188">
        <v>45848.0</v>
      </c>
    </row>
    <row r="33079">
      <c r="A33079" s="71" t="s">
        <v>77</v>
      </c>
      <c r="B33079" s="71">
        <v>5154.0</v>
      </c>
      <c r="C33079" s="71" t="s">
        <v>6332</v>
      </c>
      <c r="D33079" s="71" t="s">
        <v>3470</v>
      </c>
      <c r="E33079" s="71">
        <v>9.630880897E9</v>
      </c>
      <c r="T33079" s="188">
        <v>45848.0</v>
      </c>
    </row>
    <row r="33080">
      <c r="A33080" s="71" t="s">
        <v>47</v>
      </c>
      <c r="B33080" s="71">
        <v>16353.0</v>
      </c>
      <c r="C33080" s="71" t="s">
        <v>2758</v>
      </c>
      <c r="D33080" s="71" t="s">
        <v>3470</v>
      </c>
      <c r="E33080" s="71">
        <v>9.926868108E9</v>
      </c>
      <c r="F33080" s="71">
        <v>0.0</v>
      </c>
      <c r="G33080" s="71" t="s">
        <v>741</v>
      </c>
      <c r="H33080" s="71">
        <v>7.0</v>
      </c>
      <c r="I33080" s="71">
        <v>40.0</v>
      </c>
      <c r="J33080" s="71">
        <v>2.8</v>
      </c>
      <c r="K33080" s="71">
        <v>5500.0</v>
      </c>
      <c r="L33080" s="71">
        <v>15400.0</v>
      </c>
      <c r="M33080" s="71">
        <v>15400.0</v>
      </c>
      <c r="N33080" s="71">
        <v>0.0</v>
      </c>
      <c r="O33080" s="71">
        <v>15400.0</v>
      </c>
      <c r="P33080" s="71">
        <v>0.0</v>
      </c>
      <c r="Q33080" s="71">
        <v>15400.0</v>
      </c>
      <c r="R33080" s="71">
        <v>0.0</v>
      </c>
      <c r="S33080" s="71" t="s">
        <v>47</v>
      </c>
      <c r="T33080" s="188">
        <v>45848.0</v>
      </c>
    </row>
    <row r="33081">
      <c r="A33081" s="71" t="s">
        <v>47</v>
      </c>
      <c r="B33081" s="71">
        <v>16353.0</v>
      </c>
      <c r="C33081" s="71" t="s">
        <v>2758</v>
      </c>
      <c r="D33081" s="71" t="s">
        <v>3470</v>
      </c>
      <c r="E33081" s="71">
        <v>9.926868108E9</v>
      </c>
      <c r="T33081" s="188">
        <v>45848.0</v>
      </c>
    </row>
    <row r="33082">
      <c r="A33082" s="71" t="s">
        <v>47</v>
      </c>
      <c r="B33082" s="71">
        <v>16353.0</v>
      </c>
      <c r="C33082" s="71" t="s">
        <v>2758</v>
      </c>
      <c r="D33082" s="71" t="s">
        <v>3470</v>
      </c>
      <c r="E33082" s="71">
        <v>9.926868108E9</v>
      </c>
      <c r="T33082" s="188">
        <v>45848.0</v>
      </c>
    </row>
    <row r="33083">
      <c r="A33083" s="71" t="s">
        <v>47</v>
      </c>
      <c r="B33083" s="71">
        <v>16353.0</v>
      </c>
      <c r="C33083" s="71" t="s">
        <v>2758</v>
      </c>
      <c r="D33083" s="71" t="s">
        <v>3470</v>
      </c>
      <c r="E33083" s="71">
        <v>9.926868108E9</v>
      </c>
      <c r="T33083" s="188">
        <v>45848.0</v>
      </c>
    </row>
    <row r="33084">
      <c r="A33084" s="71" t="s">
        <v>47</v>
      </c>
      <c r="B33084" s="71">
        <v>16353.0</v>
      </c>
      <c r="C33084" s="71" t="s">
        <v>2758</v>
      </c>
      <c r="D33084" s="71" t="s">
        <v>3470</v>
      </c>
      <c r="E33084" s="71">
        <v>9.926868108E9</v>
      </c>
      <c r="T33084" s="188">
        <v>45848.0</v>
      </c>
    </row>
    <row r="33085">
      <c r="A33085" s="71" t="s">
        <v>77</v>
      </c>
      <c r="B33085" s="71">
        <v>5153.0</v>
      </c>
      <c r="C33085" s="71" t="s">
        <v>947</v>
      </c>
      <c r="D33085" s="71" t="s">
        <v>277</v>
      </c>
      <c r="E33085" s="71">
        <v>9.826620474E9</v>
      </c>
      <c r="F33085" s="71">
        <v>0.0</v>
      </c>
      <c r="G33085" s="71" t="s">
        <v>897</v>
      </c>
      <c r="H33085" s="71">
        <v>1.0</v>
      </c>
      <c r="I33085" s="71">
        <v>40.0</v>
      </c>
      <c r="J33085" s="71">
        <v>0.4</v>
      </c>
      <c r="K33085" s="71">
        <v>12000.0</v>
      </c>
      <c r="L33085" s="71">
        <v>4800.0</v>
      </c>
      <c r="M33085" s="71">
        <v>4800.0</v>
      </c>
      <c r="N33085" s="71">
        <v>0.0</v>
      </c>
      <c r="O33085" s="71">
        <v>4800.0</v>
      </c>
      <c r="P33085" s="71">
        <v>0.0</v>
      </c>
      <c r="Q33085" s="71">
        <v>4800.0</v>
      </c>
      <c r="R33085" s="71">
        <v>0.0</v>
      </c>
      <c r="S33085" s="71" t="s">
        <v>47</v>
      </c>
      <c r="T33085" s="188">
        <v>45848.0</v>
      </c>
    </row>
    <row r="33086">
      <c r="A33086" s="71" t="s">
        <v>77</v>
      </c>
      <c r="B33086" s="71">
        <v>5153.0</v>
      </c>
      <c r="C33086" s="71" t="s">
        <v>947</v>
      </c>
      <c r="D33086" s="71" t="s">
        <v>277</v>
      </c>
      <c r="E33086" s="71">
        <v>9.826620474E9</v>
      </c>
      <c r="T33086" s="188">
        <v>45848.0</v>
      </c>
    </row>
    <row r="33087">
      <c r="A33087" s="71" t="s">
        <v>77</v>
      </c>
      <c r="B33087" s="71">
        <v>5153.0</v>
      </c>
      <c r="C33087" s="71" t="s">
        <v>947</v>
      </c>
      <c r="D33087" s="71" t="s">
        <v>277</v>
      </c>
      <c r="E33087" s="71">
        <v>9.826620474E9</v>
      </c>
      <c r="T33087" s="188">
        <v>45848.0</v>
      </c>
    </row>
    <row r="33088">
      <c r="A33088" s="71" t="s">
        <v>77</v>
      </c>
      <c r="B33088" s="71">
        <v>5153.0</v>
      </c>
      <c r="C33088" s="71" t="s">
        <v>947</v>
      </c>
      <c r="D33088" s="71" t="s">
        <v>277</v>
      </c>
      <c r="E33088" s="71">
        <v>9.826620474E9</v>
      </c>
      <c r="T33088" s="188">
        <v>45848.0</v>
      </c>
    </row>
    <row r="33089">
      <c r="A33089" s="71" t="s">
        <v>77</v>
      </c>
      <c r="B33089" s="71">
        <v>5153.0</v>
      </c>
      <c r="C33089" s="71" t="s">
        <v>947</v>
      </c>
      <c r="D33089" s="71" t="s">
        <v>277</v>
      </c>
      <c r="E33089" s="71">
        <v>9.826620474E9</v>
      </c>
      <c r="T33089" s="188">
        <v>45848.0</v>
      </c>
    </row>
    <row r="33090">
      <c r="A33090" s="71" t="s">
        <v>77</v>
      </c>
      <c r="B33090" s="71">
        <v>5152.0</v>
      </c>
      <c r="C33090" s="71" t="s">
        <v>947</v>
      </c>
      <c r="D33090" s="71" t="s">
        <v>277</v>
      </c>
      <c r="E33090" s="71">
        <v>9.826620474E9</v>
      </c>
      <c r="F33090" s="71">
        <v>0.0</v>
      </c>
      <c r="G33090" s="71" t="s">
        <v>610</v>
      </c>
      <c r="H33090" s="71">
        <v>12.0</v>
      </c>
      <c r="I33090" s="71">
        <v>40.0</v>
      </c>
      <c r="J33090" s="71">
        <v>4.8</v>
      </c>
      <c r="K33090" s="71">
        <v>5300.0</v>
      </c>
      <c r="L33090" s="71">
        <v>25440.0</v>
      </c>
      <c r="M33090" s="71">
        <v>25440.0</v>
      </c>
      <c r="N33090" s="71">
        <v>0.0</v>
      </c>
      <c r="O33090" s="71">
        <v>25440.0</v>
      </c>
      <c r="P33090" s="71">
        <v>0.0</v>
      </c>
      <c r="Q33090" s="71">
        <v>25440.0</v>
      </c>
      <c r="R33090" s="71">
        <v>0.0</v>
      </c>
      <c r="S33090" s="71" t="s">
        <v>47</v>
      </c>
      <c r="T33090" s="188">
        <v>45848.0</v>
      </c>
    </row>
    <row r="33091">
      <c r="A33091" s="71" t="s">
        <v>77</v>
      </c>
      <c r="B33091" s="71">
        <v>5152.0</v>
      </c>
      <c r="C33091" s="71" t="s">
        <v>947</v>
      </c>
      <c r="D33091" s="71" t="s">
        <v>277</v>
      </c>
      <c r="E33091" s="71">
        <v>9.826620474E9</v>
      </c>
      <c r="T33091" s="188">
        <v>45848.0</v>
      </c>
    </row>
    <row r="33092">
      <c r="A33092" s="71" t="s">
        <v>77</v>
      </c>
      <c r="B33092" s="71">
        <v>5152.0</v>
      </c>
      <c r="C33092" s="71" t="s">
        <v>947</v>
      </c>
      <c r="D33092" s="71" t="s">
        <v>277</v>
      </c>
      <c r="E33092" s="71">
        <v>9.826620474E9</v>
      </c>
      <c r="T33092" s="188">
        <v>45848.0</v>
      </c>
    </row>
    <row r="33093">
      <c r="A33093" s="71" t="s">
        <v>77</v>
      </c>
      <c r="B33093" s="71">
        <v>5152.0</v>
      </c>
      <c r="C33093" s="71" t="s">
        <v>947</v>
      </c>
      <c r="D33093" s="71" t="s">
        <v>277</v>
      </c>
      <c r="E33093" s="71">
        <v>9.826620474E9</v>
      </c>
      <c r="T33093" s="188">
        <v>45848.0</v>
      </c>
    </row>
    <row r="33094">
      <c r="A33094" s="71" t="s">
        <v>77</v>
      </c>
      <c r="B33094" s="71">
        <v>5152.0</v>
      </c>
      <c r="C33094" s="71" t="s">
        <v>947</v>
      </c>
      <c r="D33094" s="71" t="s">
        <v>277</v>
      </c>
      <c r="E33094" s="71">
        <v>9.826620474E9</v>
      </c>
      <c r="T33094" s="188">
        <v>45848.0</v>
      </c>
    </row>
    <row r="33095">
      <c r="A33095" s="71" t="s">
        <v>47</v>
      </c>
      <c r="B33095" s="71">
        <v>16352.0</v>
      </c>
      <c r="C33095" s="71" t="s">
        <v>947</v>
      </c>
      <c r="D33095" s="71" t="s">
        <v>277</v>
      </c>
      <c r="E33095" s="71">
        <v>9.826620474E9</v>
      </c>
      <c r="F33095" s="71">
        <v>0.0</v>
      </c>
      <c r="G33095" s="71" t="s">
        <v>524</v>
      </c>
      <c r="H33095" s="71">
        <v>48.0</v>
      </c>
      <c r="I33095" s="71">
        <v>40.0</v>
      </c>
      <c r="J33095" s="71">
        <v>19.2</v>
      </c>
      <c r="K33095" s="71">
        <v>5500.0</v>
      </c>
      <c r="L33095" s="71">
        <v>105600.0</v>
      </c>
      <c r="M33095" s="71">
        <v>118800.0</v>
      </c>
      <c r="N33095" s="71">
        <v>0.0</v>
      </c>
      <c r="O33095" s="71">
        <v>118800.0</v>
      </c>
      <c r="P33095" s="71">
        <v>0.0</v>
      </c>
      <c r="Q33095" s="71">
        <v>118800.0</v>
      </c>
      <c r="R33095" s="71">
        <v>0.0</v>
      </c>
      <c r="S33095" s="71" t="s">
        <v>47</v>
      </c>
      <c r="T33095" s="188">
        <v>45848.0</v>
      </c>
    </row>
    <row r="33096">
      <c r="A33096" s="71" t="s">
        <v>47</v>
      </c>
      <c r="B33096" s="71">
        <v>16352.0</v>
      </c>
      <c r="C33096" s="71" t="s">
        <v>947</v>
      </c>
      <c r="D33096" s="71" t="s">
        <v>277</v>
      </c>
      <c r="E33096" s="71">
        <v>9.826620474E9</v>
      </c>
      <c r="G33096" s="71" t="s">
        <v>5913</v>
      </c>
      <c r="H33096" s="71">
        <v>5.0</v>
      </c>
      <c r="I33096" s="71">
        <v>40.0</v>
      </c>
      <c r="J33096" s="71">
        <v>2.0</v>
      </c>
      <c r="K33096" s="71">
        <v>5500.0</v>
      </c>
      <c r="L33096" s="71">
        <v>11000.0</v>
      </c>
      <c r="T33096" s="188">
        <v>45848.0</v>
      </c>
    </row>
    <row r="33097">
      <c r="A33097" s="71" t="s">
        <v>47</v>
      </c>
      <c r="B33097" s="71">
        <v>16352.0</v>
      </c>
      <c r="C33097" s="71" t="s">
        <v>947</v>
      </c>
      <c r="D33097" s="71" t="s">
        <v>277</v>
      </c>
      <c r="E33097" s="71">
        <v>9.826620474E9</v>
      </c>
      <c r="G33097" s="71" t="s">
        <v>6103</v>
      </c>
      <c r="H33097" s="71">
        <v>1.0</v>
      </c>
      <c r="I33097" s="71">
        <v>40.0</v>
      </c>
      <c r="J33097" s="71">
        <v>0.4</v>
      </c>
      <c r="K33097" s="71">
        <v>5500.0</v>
      </c>
      <c r="L33097" s="71">
        <v>2200.0</v>
      </c>
      <c r="T33097" s="188">
        <v>45848.0</v>
      </c>
    </row>
    <row r="33098">
      <c r="A33098" s="71" t="s">
        <v>47</v>
      </c>
      <c r="B33098" s="71">
        <v>16352.0</v>
      </c>
      <c r="C33098" s="71" t="s">
        <v>947</v>
      </c>
      <c r="D33098" s="71" t="s">
        <v>277</v>
      </c>
      <c r="E33098" s="71">
        <v>9.826620474E9</v>
      </c>
      <c r="T33098" s="188">
        <v>45848.0</v>
      </c>
    </row>
    <row r="33099">
      <c r="A33099" s="71" t="s">
        <v>47</v>
      </c>
      <c r="B33099" s="71">
        <v>16352.0</v>
      </c>
      <c r="C33099" s="71" t="s">
        <v>947</v>
      </c>
      <c r="D33099" s="71" t="s">
        <v>277</v>
      </c>
      <c r="E33099" s="71">
        <v>9.826620474E9</v>
      </c>
      <c r="T33099" s="188">
        <v>45848.0</v>
      </c>
    </row>
    <row r="33100">
      <c r="A33100" s="71" t="s">
        <v>47</v>
      </c>
      <c r="B33100" s="71">
        <v>16351.0</v>
      </c>
      <c r="C33100" s="71" t="s">
        <v>421</v>
      </c>
      <c r="D33100" s="71" t="s">
        <v>4214</v>
      </c>
      <c r="E33100" s="71">
        <v>9.977606709E9</v>
      </c>
      <c r="F33100" s="71">
        <v>0.0</v>
      </c>
      <c r="G33100" s="71" t="s">
        <v>524</v>
      </c>
      <c r="H33100" s="71">
        <v>2.0</v>
      </c>
      <c r="I33100" s="71">
        <v>40.0</v>
      </c>
      <c r="J33100" s="71">
        <v>0.8</v>
      </c>
      <c r="K33100" s="71">
        <v>5500.0</v>
      </c>
      <c r="L33100" s="71">
        <v>4400.0</v>
      </c>
      <c r="M33100" s="71">
        <v>4400.0</v>
      </c>
      <c r="N33100" s="71">
        <v>0.0</v>
      </c>
      <c r="O33100" s="71">
        <v>4400.0</v>
      </c>
      <c r="P33100" s="71">
        <v>4400.0</v>
      </c>
      <c r="Q33100" s="71">
        <v>0.0</v>
      </c>
      <c r="R33100" s="71">
        <v>0.0</v>
      </c>
      <c r="S33100" s="71" t="s">
        <v>191</v>
      </c>
      <c r="T33100" s="188">
        <v>45848.0</v>
      </c>
    </row>
    <row r="33101">
      <c r="A33101" s="71" t="s">
        <v>47</v>
      </c>
      <c r="B33101" s="71">
        <v>16351.0</v>
      </c>
      <c r="C33101" s="71" t="s">
        <v>421</v>
      </c>
      <c r="D33101" s="71" t="s">
        <v>4214</v>
      </c>
      <c r="E33101" s="71">
        <v>9.977606709E9</v>
      </c>
      <c r="T33101" s="188">
        <v>45848.0</v>
      </c>
    </row>
    <row r="33102">
      <c r="A33102" s="71" t="s">
        <v>47</v>
      </c>
      <c r="B33102" s="71">
        <v>16351.0</v>
      </c>
      <c r="C33102" s="71" t="s">
        <v>421</v>
      </c>
      <c r="D33102" s="71" t="s">
        <v>4214</v>
      </c>
      <c r="E33102" s="71">
        <v>9.977606709E9</v>
      </c>
      <c r="T33102" s="188">
        <v>45848.0</v>
      </c>
    </row>
    <row r="33103">
      <c r="A33103" s="71" t="s">
        <v>47</v>
      </c>
      <c r="B33103" s="71">
        <v>16351.0</v>
      </c>
      <c r="C33103" s="71" t="s">
        <v>421</v>
      </c>
      <c r="D33103" s="71" t="s">
        <v>4214</v>
      </c>
      <c r="E33103" s="71">
        <v>9.977606709E9</v>
      </c>
      <c r="T33103" s="188">
        <v>45848.0</v>
      </c>
    </row>
    <row r="33104">
      <c r="A33104" s="71" t="s">
        <v>47</v>
      </c>
      <c r="B33104" s="71">
        <v>16351.0</v>
      </c>
      <c r="C33104" s="71" t="s">
        <v>421</v>
      </c>
      <c r="D33104" s="71" t="s">
        <v>4214</v>
      </c>
      <c r="E33104" s="71">
        <v>9.977606709E9</v>
      </c>
      <c r="T33104" s="188">
        <v>45848.0</v>
      </c>
    </row>
    <row r="33105">
      <c r="A33105" s="71" t="s">
        <v>77</v>
      </c>
      <c r="B33105" s="71">
        <v>5151.0</v>
      </c>
      <c r="C33105" s="71" t="s">
        <v>3017</v>
      </c>
      <c r="D33105" s="71" t="s">
        <v>5213</v>
      </c>
      <c r="E33105" s="71">
        <v>7.389616263E9</v>
      </c>
      <c r="F33105" s="71">
        <v>17360.0</v>
      </c>
      <c r="G33105" s="71" t="s">
        <v>243</v>
      </c>
      <c r="H33105" s="71">
        <v>3.0</v>
      </c>
      <c r="I33105" s="71">
        <v>40.0</v>
      </c>
      <c r="J33105" s="71">
        <v>1.2</v>
      </c>
      <c r="K33105" s="71">
        <v>5300.0</v>
      </c>
      <c r="L33105" s="71">
        <v>6360.0</v>
      </c>
      <c r="M33105" s="71">
        <v>6360.0</v>
      </c>
      <c r="N33105" s="71">
        <v>0.0</v>
      </c>
      <c r="O33105" s="71">
        <v>6360.0</v>
      </c>
      <c r="P33105" s="71">
        <v>6360.0</v>
      </c>
      <c r="Q33105" s="71">
        <v>0.0</v>
      </c>
      <c r="R33105" s="71">
        <v>0.0</v>
      </c>
      <c r="S33105" s="71" t="s">
        <v>191</v>
      </c>
      <c r="T33105" s="188">
        <v>45848.0</v>
      </c>
    </row>
    <row r="33106">
      <c r="A33106" s="71" t="s">
        <v>77</v>
      </c>
      <c r="B33106" s="71">
        <v>5151.0</v>
      </c>
      <c r="C33106" s="71" t="s">
        <v>3017</v>
      </c>
      <c r="D33106" s="71" t="s">
        <v>5213</v>
      </c>
      <c r="E33106" s="71">
        <v>7.389616263E9</v>
      </c>
      <c r="T33106" s="188">
        <v>45848.0</v>
      </c>
    </row>
    <row r="33107">
      <c r="A33107" s="71" t="s">
        <v>77</v>
      </c>
      <c r="B33107" s="71">
        <v>5151.0</v>
      </c>
      <c r="C33107" s="71" t="s">
        <v>3017</v>
      </c>
      <c r="D33107" s="71" t="s">
        <v>5213</v>
      </c>
      <c r="E33107" s="71">
        <v>7.389616263E9</v>
      </c>
      <c r="T33107" s="188">
        <v>45848.0</v>
      </c>
    </row>
    <row r="33108">
      <c r="A33108" s="71" t="s">
        <v>77</v>
      </c>
      <c r="B33108" s="71">
        <v>5151.0</v>
      </c>
      <c r="C33108" s="71" t="s">
        <v>3017</v>
      </c>
      <c r="D33108" s="71" t="s">
        <v>5213</v>
      </c>
      <c r="E33108" s="71">
        <v>7.389616263E9</v>
      </c>
      <c r="T33108" s="188">
        <v>45848.0</v>
      </c>
    </row>
    <row r="33109">
      <c r="A33109" s="71" t="s">
        <v>77</v>
      </c>
      <c r="B33109" s="71">
        <v>5151.0</v>
      </c>
      <c r="C33109" s="71" t="s">
        <v>3017</v>
      </c>
      <c r="D33109" s="71" t="s">
        <v>5213</v>
      </c>
      <c r="E33109" s="71">
        <v>7.389616263E9</v>
      </c>
      <c r="T33109" s="188">
        <v>45848.0</v>
      </c>
    </row>
    <row r="33110">
      <c r="A33110" s="71" t="s">
        <v>47</v>
      </c>
      <c r="B33110" s="71">
        <v>16350.0</v>
      </c>
      <c r="C33110" s="71" t="s">
        <v>3017</v>
      </c>
      <c r="D33110" s="71" t="s">
        <v>5213</v>
      </c>
      <c r="E33110" s="71">
        <v>7.389616263E9</v>
      </c>
      <c r="F33110" s="71">
        <v>17360.0</v>
      </c>
      <c r="G33110" s="71" t="s">
        <v>5913</v>
      </c>
      <c r="H33110" s="71">
        <v>5.0</v>
      </c>
      <c r="I33110" s="71">
        <v>40.0</v>
      </c>
      <c r="J33110" s="71">
        <v>2.0</v>
      </c>
      <c r="K33110" s="71">
        <v>5500.0</v>
      </c>
      <c r="L33110" s="71">
        <v>11000.0</v>
      </c>
      <c r="M33110" s="71">
        <v>11000.0</v>
      </c>
      <c r="N33110" s="71">
        <v>0.0</v>
      </c>
      <c r="O33110" s="71">
        <v>11000.0</v>
      </c>
      <c r="P33110" s="71">
        <v>11000.0</v>
      </c>
      <c r="Q33110" s="71">
        <v>0.0</v>
      </c>
      <c r="R33110" s="71">
        <v>0.0</v>
      </c>
      <c r="S33110" s="71" t="s">
        <v>191</v>
      </c>
      <c r="T33110" s="188">
        <v>45848.0</v>
      </c>
    </row>
    <row r="33111">
      <c r="A33111" s="71" t="s">
        <v>47</v>
      </c>
      <c r="B33111" s="71">
        <v>16350.0</v>
      </c>
      <c r="C33111" s="71" t="s">
        <v>3017</v>
      </c>
      <c r="D33111" s="71" t="s">
        <v>5213</v>
      </c>
      <c r="E33111" s="71">
        <v>7.389616263E9</v>
      </c>
      <c r="T33111" s="188">
        <v>45848.0</v>
      </c>
    </row>
    <row r="33112">
      <c r="A33112" s="71" t="s">
        <v>47</v>
      </c>
      <c r="B33112" s="71">
        <v>16350.0</v>
      </c>
      <c r="C33112" s="71" t="s">
        <v>3017</v>
      </c>
      <c r="D33112" s="71" t="s">
        <v>5213</v>
      </c>
      <c r="E33112" s="71">
        <v>7.389616263E9</v>
      </c>
      <c r="T33112" s="188">
        <v>45848.0</v>
      </c>
    </row>
    <row r="33113">
      <c r="A33113" s="71" t="s">
        <v>47</v>
      </c>
      <c r="B33113" s="71">
        <v>16350.0</v>
      </c>
      <c r="C33113" s="71" t="s">
        <v>3017</v>
      </c>
      <c r="D33113" s="71" t="s">
        <v>5213</v>
      </c>
      <c r="E33113" s="71">
        <v>7.389616263E9</v>
      </c>
      <c r="T33113" s="188">
        <v>45848.0</v>
      </c>
    </row>
    <row r="33114">
      <c r="A33114" s="71" t="s">
        <v>47</v>
      </c>
      <c r="B33114" s="71">
        <v>16350.0</v>
      </c>
      <c r="C33114" s="71" t="s">
        <v>3017</v>
      </c>
      <c r="D33114" s="71" t="s">
        <v>5213</v>
      </c>
      <c r="E33114" s="71">
        <v>7.389616263E9</v>
      </c>
      <c r="T33114" s="188">
        <v>45848.0</v>
      </c>
    </row>
    <row r="33115">
      <c r="A33115" s="71" t="s">
        <v>47</v>
      </c>
      <c r="B33115" s="71">
        <v>16349.0</v>
      </c>
      <c r="C33115" s="71" t="s">
        <v>6333</v>
      </c>
      <c r="D33115" s="71" t="s">
        <v>1950</v>
      </c>
      <c r="E33115" s="71">
        <v>7.509565227E9</v>
      </c>
      <c r="F33115" s="71">
        <v>0.0</v>
      </c>
      <c r="G33115" s="71" t="s">
        <v>524</v>
      </c>
      <c r="H33115" s="71">
        <v>5.0</v>
      </c>
      <c r="I33115" s="71">
        <v>40.0</v>
      </c>
      <c r="J33115" s="71">
        <v>2.0</v>
      </c>
      <c r="K33115" s="71">
        <v>5500.0</v>
      </c>
      <c r="L33115" s="71">
        <v>11000.0</v>
      </c>
      <c r="M33115" s="71">
        <v>11000.0</v>
      </c>
      <c r="N33115" s="71">
        <v>0.0</v>
      </c>
      <c r="O33115" s="71">
        <v>11000.0</v>
      </c>
      <c r="P33115" s="71">
        <v>0.0</v>
      </c>
      <c r="Q33115" s="71">
        <v>11000.0</v>
      </c>
      <c r="R33115" s="71">
        <v>0.0</v>
      </c>
      <c r="S33115" s="71" t="s">
        <v>47</v>
      </c>
      <c r="T33115" s="188">
        <v>45848.0</v>
      </c>
    </row>
    <row r="33116">
      <c r="A33116" s="71" t="s">
        <v>47</v>
      </c>
      <c r="B33116" s="71">
        <v>16349.0</v>
      </c>
      <c r="C33116" s="71" t="s">
        <v>6333</v>
      </c>
      <c r="D33116" s="71" t="s">
        <v>1950</v>
      </c>
      <c r="E33116" s="71">
        <v>7.509565227E9</v>
      </c>
      <c r="T33116" s="188">
        <v>45848.0</v>
      </c>
    </row>
    <row r="33117">
      <c r="A33117" s="71" t="s">
        <v>47</v>
      </c>
      <c r="B33117" s="71">
        <v>16349.0</v>
      </c>
      <c r="C33117" s="71" t="s">
        <v>6333</v>
      </c>
      <c r="D33117" s="71" t="s">
        <v>1950</v>
      </c>
      <c r="E33117" s="71">
        <v>7.509565227E9</v>
      </c>
      <c r="T33117" s="188">
        <v>45848.0</v>
      </c>
    </row>
    <row r="33118">
      <c r="A33118" s="71" t="s">
        <v>47</v>
      </c>
      <c r="B33118" s="71">
        <v>16349.0</v>
      </c>
      <c r="C33118" s="71" t="s">
        <v>6333</v>
      </c>
      <c r="D33118" s="71" t="s">
        <v>1950</v>
      </c>
      <c r="E33118" s="71">
        <v>7.509565227E9</v>
      </c>
      <c r="T33118" s="188">
        <v>45848.0</v>
      </c>
    </row>
    <row r="33119">
      <c r="A33119" s="71" t="s">
        <v>47</v>
      </c>
      <c r="B33119" s="71">
        <v>16349.0</v>
      </c>
      <c r="C33119" s="71" t="s">
        <v>6333</v>
      </c>
      <c r="D33119" s="71" t="s">
        <v>1950</v>
      </c>
      <c r="E33119" s="71">
        <v>7.509565227E9</v>
      </c>
      <c r="T33119" s="188">
        <v>45848.0</v>
      </c>
    </row>
    <row r="33120">
      <c r="A33120" s="71" t="s">
        <v>47</v>
      </c>
      <c r="B33120" s="71">
        <v>16348.0</v>
      </c>
      <c r="C33120" s="71" t="s">
        <v>6331</v>
      </c>
      <c r="D33120" s="71" t="s">
        <v>623</v>
      </c>
      <c r="E33120" s="71">
        <v>8.120249584E9</v>
      </c>
      <c r="F33120" s="71">
        <v>0.0</v>
      </c>
      <c r="G33120" s="71" t="s">
        <v>741</v>
      </c>
      <c r="H33120" s="71">
        <v>16.0</v>
      </c>
      <c r="I33120" s="71">
        <v>40.0</v>
      </c>
      <c r="J33120" s="71">
        <v>6.4</v>
      </c>
      <c r="K33120" s="71">
        <v>5500.0</v>
      </c>
      <c r="L33120" s="71">
        <v>35200.0</v>
      </c>
      <c r="M33120" s="71">
        <v>61600.0</v>
      </c>
      <c r="N33120" s="71">
        <v>0.0</v>
      </c>
      <c r="O33120" s="71">
        <v>61600.0</v>
      </c>
      <c r="P33120" s="71">
        <v>2200.0</v>
      </c>
      <c r="Q33120" s="71">
        <v>59400.0</v>
      </c>
      <c r="R33120" s="71">
        <v>0.0</v>
      </c>
      <c r="S33120" s="71" t="s">
        <v>191</v>
      </c>
      <c r="T33120" s="188">
        <v>45848.0</v>
      </c>
    </row>
    <row r="33121">
      <c r="A33121" s="71" t="s">
        <v>47</v>
      </c>
      <c r="B33121" s="71">
        <v>16348.0</v>
      </c>
      <c r="C33121" s="71" t="s">
        <v>6331</v>
      </c>
      <c r="D33121" s="71" t="s">
        <v>623</v>
      </c>
      <c r="E33121" s="71">
        <v>8.120249584E9</v>
      </c>
      <c r="G33121" s="71" t="s">
        <v>524</v>
      </c>
      <c r="H33121" s="71">
        <v>5.0</v>
      </c>
      <c r="I33121" s="71">
        <v>40.0</v>
      </c>
      <c r="J33121" s="71">
        <v>2.0</v>
      </c>
      <c r="K33121" s="71">
        <v>5500.0</v>
      </c>
      <c r="L33121" s="71">
        <v>11000.0</v>
      </c>
      <c r="T33121" s="188">
        <v>45848.0</v>
      </c>
    </row>
    <row r="33122">
      <c r="A33122" s="71" t="s">
        <v>47</v>
      </c>
      <c r="B33122" s="71">
        <v>16348.0</v>
      </c>
      <c r="C33122" s="71" t="s">
        <v>6331</v>
      </c>
      <c r="D33122" s="71" t="s">
        <v>623</v>
      </c>
      <c r="E33122" s="71">
        <v>8.120249584E9</v>
      </c>
      <c r="G33122" s="71" t="s">
        <v>234</v>
      </c>
      <c r="H33122" s="71">
        <v>7.0</v>
      </c>
      <c r="I33122" s="71">
        <v>40.0</v>
      </c>
      <c r="J33122" s="71">
        <v>2.8</v>
      </c>
      <c r="K33122" s="71">
        <v>5500.0</v>
      </c>
      <c r="L33122" s="71">
        <v>15400.0</v>
      </c>
      <c r="T33122" s="188">
        <v>45848.0</v>
      </c>
    </row>
    <row r="33123">
      <c r="A33123" s="71" t="s">
        <v>47</v>
      </c>
      <c r="B33123" s="71">
        <v>16348.0</v>
      </c>
      <c r="C33123" s="71" t="s">
        <v>6331</v>
      </c>
      <c r="D33123" s="71" t="s">
        <v>623</v>
      </c>
      <c r="E33123" s="71">
        <v>8.120249584E9</v>
      </c>
      <c r="T33123" s="188">
        <v>45848.0</v>
      </c>
    </row>
    <row r="33124">
      <c r="A33124" s="71" t="s">
        <v>47</v>
      </c>
      <c r="B33124" s="71">
        <v>16348.0</v>
      </c>
      <c r="C33124" s="71" t="s">
        <v>6331</v>
      </c>
      <c r="D33124" s="71" t="s">
        <v>623</v>
      </c>
      <c r="E33124" s="71">
        <v>8.120249584E9</v>
      </c>
      <c r="T33124" s="188">
        <v>45848.0</v>
      </c>
    </row>
    <row r="33125">
      <c r="A33125" s="71" t="s">
        <v>77</v>
      </c>
      <c r="B33125" s="71">
        <v>5150.0</v>
      </c>
      <c r="C33125" s="71" t="s">
        <v>4044</v>
      </c>
      <c r="D33125" s="71" t="s">
        <v>623</v>
      </c>
      <c r="E33125" s="71">
        <v>9.827885143E9</v>
      </c>
      <c r="F33125" s="71">
        <v>8720.0</v>
      </c>
      <c r="G33125" s="71" t="s">
        <v>243</v>
      </c>
      <c r="H33125" s="71">
        <v>1.0</v>
      </c>
      <c r="I33125" s="71">
        <v>40.0</v>
      </c>
      <c r="J33125" s="71">
        <v>0.4</v>
      </c>
      <c r="K33125" s="71">
        <v>5300.0</v>
      </c>
      <c r="L33125" s="71">
        <v>2120.0</v>
      </c>
      <c r="M33125" s="71">
        <v>2120.0</v>
      </c>
      <c r="N33125" s="71">
        <v>0.0</v>
      </c>
      <c r="O33125" s="71">
        <v>2120.0</v>
      </c>
      <c r="P33125" s="71">
        <v>2120.0</v>
      </c>
      <c r="Q33125" s="71">
        <v>0.0</v>
      </c>
      <c r="R33125" s="71">
        <v>0.0</v>
      </c>
      <c r="S33125" s="71" t="s">
        <v>191</v>
      </c>
      <c r="T33125" s="188">
        <v>45848.0</v>
      </c>
    </row>
    <row r="33126">
      <c r="A33126" s="71" t="s">
        <v>77</v>
      </c>
      <c r="B33126" s="71">
        <v>5150.0</v>
      </c>
      <c r="C33126" s="71" t="s">
        <v>4044</v>
      </c>
      <c r="D33126" s="71" t="s">
        <v>623</v>
      </c>
      <c r="E33126" s="71">
        <v>9.827885143E9</v>
      </c>
      <c r="T33126" s="188">
        <v>45848.0</v>
      </c>
    </row>
    <row r="33127">
      <c r="A33127" s="71" t="s">
        <v>77</v>
      </c>
      <c r="B33127" s="71">
        <v>5150.0</v>
      </c>
      <c r="C33127" s="71" t="s">
        <v>4044</v>
      </c>
      <c r="D33127" s="71" t="s">
        <v>623</v>
      </c>
      <c r="E33127" s="71">
        <v>9.827885143E9</v>
      </c>
      <c r="T33127" s="188">
        <v>45848.0</v>
      </c>
    </row>
    <row r="33128">
      <c r="A33128" s="71" t="s">
        <v>77</v>
      </c>
      <c r="B33128" s="71">
        <v>5150.0</v>
      </c>
      <c r="C33128" s="71" t="s">
        <v>4044</v>
      </c>
      <c r="D33128" s="71" t="s">
        <v>623</v>
      </c>
      <c r="E33128" s="71">
        <v>9.827885143E9</v>
      </c>
      <c r="T33128" s="188">
        <v>45848.0</v>
      </c>
    </row>
    <row r="33129">
      <c r="A33129" s="71" t="s">
        <v>77</v>
      </c>
      <c r="B33129" s="71">
        <v>5150.0</v>
      </c>
      <c r="C33129" s="71" t="s">
        <v>4044</v>
      </c>
      <c r="D33129" s="71" t="s">
        <v>623</v>
      </c>
      <c r="E33129" s="71">
        <v>9.827885143E9</v>
      </c>
      <c r="T33129" s="188">
        <v>45848.0</v>
      </c>
    </row>
    <row r="33130">
      <c r="A33130" s="71" t="s">
        <v>47</v>
      </c>
      <c r="B33130" s="71">
        <v>16347.0</v>
      </c>
      <c r="C33130" s="71" t="s">
        <v>4044</v>
      </c>
      <c r="D33130" s="71" t="s">
        <v>623</v>
      </c>
      <c r="E33130" s="71">
        <v>9.827885143E9</v>
      </c>
      <c r="F33130" s="71">
        <v>8720.0</v>
      </c>
      <c r="G33130" s="71" t="s">
        <v>6103</v>
      </c>
      <c r="H33130" s="71">
        <v>3.0</v>
      </c>
      <c r="I33130" s="71">
        <v>40.0</v>
      </c>
      <c r="J33130" s="71">
        <v>1.2</v>
      </c>
      <c r="K33130" s="71">
        <v>5500.0</v>
      </c>
      <c r="L33130" s="71">
        <v>6600.0</v>
      </c>
      <c r="M33130" s="71">
        <v>6600.0</v>
      </c>
      <c r="N33130" s="71">
        <v>0.0</v>
      </c>
      <c r="O33130" s="71">
        <v>6600.0</v>
      </c>
      <c r="P33130" s="71">
        <v>6600.0</v>
      </c>
      <c r="Q33130" s="71">
        <v>0.0</v>
      </c>
      <c r="R33130" s="71">
        <v>0.0</v>
      </c>
      <c r="S33130" s="71" t="s">
        <v>191</v>
      </c>
      <c r="T33130" s="188">
        <v>45848.0</v>
      </c>
    </row>
    <row r="33131">
      <c r="A33131" s="71" t="s">
        <v>47</v>
      </c>
      <c r="B33131" s="71">
        <v>16347.0</v>
      </c>
      <c r="C33131" s="71" t="s">
        <v>4044</v>
      </c>
      <c r="D33131" s="71" t="s">
        <v>623</v>
      </c>
      <c r="E33131" s="71">
        <v>9.827885143E9</v>
      </c>
      <c r="T33131" s="188">
        <v>45848.0</v>
      </c>
    </row>
    <row r="33132">
      <c r="A33132" s="71" t="s">
        <v>47</v>
      </c>
      <c r="B33132" s="71">
        <v>16347.0</v>
      </c>
      <c r="C33132" s="71" t="s">
        <v>4044</v>
      </c>
      <c r="D33132" s="71" t="s">
        <v>623</v>
      </c>
      <c r="E33132" s="71">
        <v>9.827885143E9</v>
      </c>
      <c r="T33132" s="188">
        <v>45848.0</v>
      </c>
    </row>
    <row r="33133">
      <c r="A33133" s="71" t="s">
        <v>47</v>
      </c>
      <c r="B33133" s="71">
        <v>16347.0</v>
      </c>
      <c r="C33133" s="71" t="s">
        <v>4044</v>
      </c>
      <c r="D33133" s="71" t="s">
        <v>623</v>
      </c>
      <c r="E33133" s="71">
        <v>9.827885143E9</v>
      </c>
      <c r="T33133" s="188">
        <v>45848.0</v>
      </c>
    </row>
    <row r="33134">
      <c r="A33134" s="71" t="s">
        <v>47</v>
      </c>
      <c r="B33134" s="71">
        <v>16347.0</v>
      </c>
      <c r="C33134" s="71" t="s">
        <v>4044</v>
      </c>
      <c r="D33134" s="71" t="s">
        <v>623</v>
      </c>
      <c r="E33134" s="71">
        <v>9.827885143E9</v>
      </c>
      <c r="T33134" s="188">
        <v>45848.0</v>
      </c>
    </row>
    <row r="33135">
      <c r="A33135" s="71" t="s">
        <v>47</v>
      </c>
      <c r="B33135" s="71">
        <v>16346.0</v>
      </c>
      <c r="C33135" s="71" t="s">
        <v>6334</v>
      </c>
      <c r="D33135" s="71" t="s">
        <v>6335</v>
      </c>
      <c r="E33135" s="71">
        <v>9.993340474E9</v>
      </c>
      <c r="F33135" s="71">
        <v>0.0</v>
      </c>
      <c r="G33135" s="71" t="s">
        <v>524</v>
      </c>
      <c r="H33135" s="71">
        <v>4.0</v>
      </c>
      <c r="I33135" s="71">
        <v>40.0</v>
      </c>
      <c r="J33135" s="71">
        <v>1.6</v>
      </c>
      <c r="K33135" s="71">
        <v>5500.0</v>
      </c>
      <c r="L33135" s="71">
        <v>8800.0</v>
      </c>
      <c r="M33135" s="71">
        <v>8800.0</v>
      </c>
      <c r="N33135" s="71">
        <v>0.0</v>
      </c>
      <c r="O33135" s="71">
        <v>8800.0</v>
      </c>
      <c r="P33135" s="71">
        <v>0.0</v>
      </c>
      <c r="Q33135" s="71">
        <v>8800.0</v>
      </c>
      <c r="R33135" s="71">
        <v>0.0</v>
      </c>
      <c r="S33135" s="71" t="s">
        <v>47</v>
      </c>
      <c r="T33135" s="188">
        <v>45848.0</v>
      </c>
    </row>
    <row r="33136">
      <c r="A33136" s="71" t="s">
        <v>47</v>
      </c>
      <c r="B33136" s="71">
        <v>16346.0</v>
      </c>
      <c r="C33136" s="71" t="s">
        <v>6334</v>
      </c>
      <c r="D33136" s="71" t="s">
        <v>6335</v>
      </c>
      <c r="E33136" s="71">
        <v>9.993340474E9</v>
      </c>
      <c r="T33136" s="188">
        <v>45848.0</v>
      </c>
    </row>
    <row r="33137">
      <c r="A33137" s="71" t="s">
        <v>47</v>
      </c>
      <c r="B33137" s="71">
        <v>16346.0</v>
      </c>
      <c r="C33137" s="71" t="s">
        <v>6334</v>
      </c>
      <c r="D33137" s="71" t="s">
        <v>6335</v>
      </c>
      <c r="E33137" s="71">
        <v>9.993340474E9</v>
      </c>
      <c r="T33137" s="188">
        <v>45848.0</v>
      </c>
    </row>
    <row r="33138">
      <c r="A33138" s="71" t="s">
        <v>47</v>
      </c>
      <c r="B33138" s="71">
        <v>16346.0</v>
      </c>
      <c r="C33138" s="71" t="s">
        <v>6334</v>
      </c>
      <c r="D33138" s="71" t="s">
        <v>6335</v>
      </c>
      <c r="E33138" s="71">
        <v>9.993340474E9</v>
      </c>
      <c r="T33138" s="188">
        <v>45848.0</v>
      </c>
    </row>
    <row r="33139">
      <c r="A33139" s="71" t="s">
        <v>47</v>
      </c>
      <c r="B33139" s="71">
        <v>16346.0</v>
      </c>
      <c r="C33139" s="71" t="s">
        <v>6334</v>
      </c>
      <c r="D33139" s="71" t="s">
        <v>6335</v>
      </c>
      <c r="E33139" s="71">
        <v>9.993340474E9</v>
      </c>
      <c r="T33139" s="188">
        <v>45848.0</v>
      </c>
    </row>
    <row r="33140">
      <c r="A33140" s="71" t="s">
        <v>77</v>
      </c>
      <c r="B33140" s="71">
        <v>5149.0</v>
      </c>
      <c r="C33140" s="71" t="s">
        <v>6334</v>
      </c>
      <c r="D33140" s="71" t="s">
        <v>6335</v>
      </c>
      <c r="E33140" s="71">
        <v>9.993340474E9</v>
      </c>
      <c r="F33140" s="71">
        <v>0.0</v>
      </c>
      <c r="G33140" s="71" t="s">
        <v>206</v>
      </c>
      <c r="H33140" s="71">
        <v>2.0</v>
      </c>
      <c r="I33140" s="71">
        <v>40.0</v>
      </c>
      <c r="J33140" s="71">
        <v>0.8</v>
      </c>
      <c r="K33140" s="71">
        <v>5000.0</v>
      </c>
      <c r="L33140" s="71">
        <v>4000.0</v>
      </c>
      <c r="M33140" s="71">
        <v>4000.0</v>
      </c>
      <c r="N33140" s="71">
        <v>0.0</v>
      </c>
      <c r="O33140" s="71">
        <v>4000.0</v>
      </c>
      <c r="P33140" s="71">
        <v>0.0</v>
      </c>
      <c r="Q33140" s="71">
        <v>4000.0</v>
      </c>
      <c r="R33140" s="71">
        <v>0.0</v>
      </c>
      <c r="S33140" s="71" t="s">
        <v>47</v>
      </c>
      <c r="T33140" s="188">
        <v>45848.0</v>
      </c>
    </row>
    <row r="33141">
      <c r="A33141" s="71" t="s">
        <v>77</v>
      </c>
      <c r="B33141" s="71">
        <v>5149.0</v>
      </c>
      <c r="C33141" s="71" t="s">
        <v>6334</v>
      </c>
      <c r="D33141" s="71" t="s">
        <v>6335</v>
      </c>
      <c r="E33141" s="71">
        <v>9.993340474E9</v>
      </c>
      <c r="T33141" s="188">
        <v>45848.0</v>
      </c>
    </row>
    <row r="33142">
      <c r="A33142" s="71" t="s">
        <v>77</v>
      </c>
      <c r="B33142" s="71">
        <v>5149.0</v>
      </c>
      <c r="C33142" s="71" t="s">
        <v>6334</v>
      </c>
      <c r="D33142" s="71" t="s">
        <v>6335</v>
      </c>
      <c r="E33142" s="71">
        <v>9.993340474E9</v>
      </c>
      <c r="T33142" s="188">
        <v>45848.0</v>
      </c>
    </row>
    <row r="33143">
      <c r="A33143" s="71" t="s">
        <v>77</v>
      </c>
      <c r="B33143" s="71">
        <v>5149.0</v>
      </c>
      <c r="C33143" s="71" t="s">
        <v>6334</v>
      </c>
      <c r="D33143" s="71" t="s">
        <v>6335</v>
      </c>
      <c r="E33143" s="71">
        <v>9.993340474E9</v>
      </c>
      <c r="T33143" s="188">
        <v>45848.0</v>
      </c>
    </row>
    <row r="33144">
      <c r="A33144" s="71" t="s">
        <v>77</v>
      </c>
      <c r="B33144" s="71">
        <v>5149.0</v>
      </c>
      <c r="C33144" s="71" t="s">
        <v>6334</v>
      </c>
      <c r="D33144" s="71" t="s">
        <v>6335</v>
      </c>
      <c r="E33144" s="71">
        <v>9.993340474E9</v>
      </c>
      <c r="T33144" s="188">
        <v>45848.0</v>
      </c>
    </row>
    <row r="33145">
      <c r="A33145" s="71" t="s">
        <v>47</v>
      </c>
      <c r="B33145" s="71">
        <v>16345.0</v>
      </c>
      <c r="C33145" s="71" t="s">
        <v>6336</v>
      </c>
      <c r="D33145" s="71" t="s">
        <v>6335</v>
      </c>
      <c r="E33145" s="71">
        <v>9.993340474E9</v>
      </c>
      <c r="F33145" s="71">
        <v>0.0</v>
      </c>
      <c r="G33145" s="71" t="s">
        <v>524</v>
      </c>
      <c r="H33145" s="71">
        <v>1.0</v>
      </c>
      <c r="I33145" s="71">
        <v>40.0</v>
      </c>
      <c r="J33145" s="71">
        <v>0.4</v>
      </c>
      <c r="K33145" s="71">
        <v>5500.0</v>
      </c>
      <c r="L33145" s="71">
        <v>2200.0</v>
      </c>
      <c r="M33145" s="71">
        <v>4400.0</v>
      </c>
      <c r="N33145" s="71">
        <v>0.0</v>
      </c>
      <c r="O33145" s="71">
        <v>4400.0</v>
      </c>
      <c r="P33145" s="71">
        <v>0.0</v>
      </c>
      <c r="Q33145" s="71">
        <v>4400.0</v>
      </c>
      <c r="R33145" s="71">
        <v>0.0</v>
      </c>
      <c r="S33145" s="71" t="s">
        <v>47</v>
      </c>
      <c r="T33145" s="188">
        <v>45848.0</v>
      </c>
    </row>
    <row r="33146">
      <c r="A33146" s="71" t="s">
        <v>47</v>
      </c>
      <c r="B33146" s="71">
        <v>16345.0</v>
      </c>
      <c r="C33146" s="71" t="s">
        <v>6336</v>
      </c>
      <c r="D33146" s="71" t="s">
        <v>6335</v>
      </c>
      <c r="E33146" s="71">
        <v>9.993340474E9</v>
      </c>
      <c r="G33146" s="71" t="s">
        <v>1774</v>
      </c>
      <c r="H33146" s="71">
        <v>1.0</v>
      </c>
      <c r="I33146" s="71">
        <v>40.0</v>
      </c>
      <c r="J33146" s="71">
        <v>0.4</v>
      </c>
      <c r="K33146" s="71">
        <v>5500.0</v>
      </c>
      <c r="L33146" s="71">
        <v>2200.0</v>
      </c>
      <c r="T33146" s="188">
        <v>45848.0</v>
      </c>
    </row>
    <row r="33147">
      <c r="A33147" s="71" t="s">
        <v>47</v>
      </c>
      <c r="B33147" s="71">
        <v>16345.0</v>
      </c>
      <c r="C33147" s="71" t="s">
        <v>6336</v>
      </c>
      <c r="D33147" s="71" t="s">
        <v>6335</v>
      </c>
      <c r="E33147" s="71">
        <v>9.993340474E9</v>
      </c>
      <c r="T33147" s="188">
        <v>45848.0</v>
      </c>
    </row>
    <row r="33148">
      <c r="A33148" s="71" t="s">
        <v>47</v>
      </c>
      <c r="B33148" s="71">
        <v>16345.0</v>
      </c>
      <c r="C33148" s="71" t="s">
        <v>6336</v>
      </c>
      <c r="D33148" s="71" t="s">
        <v>6335</v>
      </c>
      <c r="E33148" s="71">
        <v>9.993340474E9</v>
      </c>
      <c r="T33148" s="188">
        <v>45848.0</v>
      </c>
    </row>
    <row r="33149">
      <c r="A33149" s="71" t="s">
        <v>47</v>
      </c>
      <c r="B33149" s="71">
        <v>16345.0</v>
      </c>
      <c r="C33149" s="71" t="s">
        <v>6336</v>
      </c>
      <c r="D33149" s="71" t="s">
        <v>6335</v>
      </c>
      <c r="E33149" s="71">
        <v>9.993340474E9</v>
      </c>
      <c r="T33149" s="188">
        <v>45848.0</v>
      </c>
    </row>
    <row r="33150">
      <c r="A33150" s="71" t="s">
        <v>77</v>
      </c>
      <c r="B33150" s="71">
        <v>5148.0</v>
      </c>
      <c r="C33150" s="71" t="s">
        <v>6336</v>
      </c>
      <c r="D33150" s="71" t="s">
        <v>6335</v>
      </c>
      <c r="E33150" s="71">
        <v>9.993340474E9</v>
      </c>
      <c r="F33150" s="71">
        <v>0.0</v>
      </c>
      <c r="G33150" s="71" t="s">
        <v>206</v>
      </c>
      <c r="H33150" s="71">
        <v>1.0</v>
      </c>
      <c r="I33150" s="71">
        <v>40.0</v>
      </c>
      <c r="J33150" s="71">
        <v>0.4</v>
      </c>
      <c r="K33150" s="71">
        <v>5000.0</v>
      </c>
      <c r="L33150" s="71">
        <v>2000.0</v>
      </c>
      <c r="M33150" s="71">
        <v>2000.0</v>
      </c>
      <c r="N33150" s="71">
        <v>0.0</v>
      </c>
      <c r="O33150" s="71">
        <v>2000.0</v>
      </c>
      <c r="P33150" s="71">
        <v>0.0</v>
      </c>
      <c r="Q33150" s="71">
        <v>2000.0</v>
      </c>
      <c r="R33150" s="71">
        <v>0.0</v>
      </c>
      <c r="S33150" s="71" t="s">
        <v>47</v>
      </c>
      <c r="T33150" s="188">
        <v>45848.0</v>
      </c>
    </row>
    <row r="33151">
      <c r="A33151" s="71" t="s">
        <v>77</v>
      </c>
      <c r="B33151" s="71">
        <v>5148.0</v>
      </c>
      <c r="C33151" s="71" t="s">
        <v>6336</v>
      </c>
      <c r="D33151" s="71" t="s">
        <v>6335</v>
      </c>
      <c r="E33151" s="71">
        <v>9.993340474E9</v>
      </c>
      <c r="T33151" s="188">
        <v>45848.0</v>
      </c>
    </row>
    <row r="33152">
      <c r="A33152" s="71" t="s">
        <v>77</v>
      </c>
      <c r="B33152" s="71">
        <v>5148.0</v>
      </c>
      <c r="C33152" s="71" t="s">
        <v>6336</v>
      </c>
      <c r="D33152" s="71" t="s">
        <v>6335</v>
      </c>
      <c r="E33152" s="71">
        <v>9.993340474E9</v>
      </c>
      <c r="T33152" s="188">
        <v>45848.0</v>
      </c>
    </row>
    <row r="33153">
      <c r="A33153" s="71" t="s">
        <v>77</v>
      </c>
      <c r="B33153" s="71">
        <v>5148.0</v>
      </c>
      <c r="C33153" s="71" t="s">
        <v>6336</v>
      </c>
      <c r="D33153" s="71" t="s">
        <v>6335</v>
      </c>
      <c r="E33153" s="71">
        <v>9.993340474E9</v>
      </c>
      <c r="T33153" s="188">
        <v>45848.0</v>
      </c>
    </row>
    <row r="33154">
      <c r="A33154" s="71" t="s">
        <v>77</v>
      </c>
      <c r="B33154" s="71">
        <v>5148.0</v>
      </c>
      <c r="C33154" s="71" t="s">
        <v>6336</v>
      </c>
      <c r="D33154" s="71" t="s">
        <v>6335</v>
      </c>
      <c r="E33154" s="71">
        <v>9.993340474E9</v>
      </c>
      <c r="T33154" s="188">
        <v>45848.0</v>
      </c>
    </row>
    <row r="33155">
      <c r="A33155" s="71" t="s">
        <v>77</v>
      </c>
      <c r="B33155" s="71">
        <v>5147.0</v>
      </c>
      <c r="C33155" s="71" t="s">
        <v>369</v>
      </c>
      <c r="D33155" s="71" t="s">
        <v>6335</v>
      </c>
      <c r="E33155" s="71">
        <v>9.399362816E9</v>
      </c>
      <c r="F33155" s="71">
        <v>0.0</v>
      </c>
      <c r="G33155" s="71" t="s">
        <v>206</v>
      </c>
      <c r="H33155" s="71">
        <v>5.0</v>
      </c>
      <c r="I33155" s="71">
        <v>40.0</v>
      </c>
      <c r="J33155" s="71">
        <v>2.0</v>
      </c>
      <c r="K33155" s="71">
        <v>5000.0</v>
      </c>
      <c r="L33155" s="71">
        <v>10000.0</v>
      </c>
      <c r="M33155" s="71">
        <v>10000.0</v>
      </c>
      <c r="N33155" s="71">
        <v>0.0</v>
      </c>
      <c r="O33155" s="71">
        <v>10000.0</v>
      </c>
      <c r="P33155" s="71">
        <v>0.0</v>
      </c>
      <c r="Q33155" s="71">
        <v>10000.0</v>
      </c>
      <c r="R33155" s="71">
        <v>0.0</v>
      </c>
      <c r="S33155" s="71" t="s">
        <v>47</v>
      </c>
      <c r="T33155" s="188">
        <v>45848.0</v>
      </c>
    </row>
    <row r="33156">
      <c r="A33156" s="71" t="s">
        <v>77</v>
      </c>
      <c r="B33156" s="71">
        <v>5147.0</v>
      </c>
      <c r="C33156" s="71" t="s">
        <v>369</v>
      </c>
      <c r="D33156" s="71" t="s">
        <v>6335</v>
      </c>
      <c r="E33156" s="71">
        <v>9.399362816E9</v>
      </c>
      <c r="T33156" s="188">
        <v>45848.0</v>
      </c>
    </row>
    <row r="33157">
      <c r="A33157" s="71" t="s">
        <v>77</v>
      </c>
      <c r="B33157" s="71">
        <v>5147.0</v>
      </c>
      <c r="C33157" s="71" t="s">
        <v>369</v>
      </c>
      <c r="D33157" s="71" t="s">
        <v>6335</v>
      </c>
      <c r="E33157" s="71">
        <v>9.399362816E9</v>
      </c>
      <c r="T33157" s="188">
        <v>45848.0</v>
      </c>
    </row>
    <row r="33158">
      <c r="A33158" s="71" t="s">
        <v>77</v>
      </c>
      <c r="B33158" s="71">
        <v>5147.0</v>
      </c>
      <c r="C33158" s="71" t="s">
        <v>369</v>
      </c>
      <c r="D33158" s="71" t="s">
        <v>6335</v>
      </c>
      <c r="E33158" s="71">
        <v>9.399362816E9</v>
      </c>
      <c r="T33158" s="188">
        <v>45848.0</v>
      </c>
    </row>
    <row r="33159">
      <c r="A33159" s="71" t="s">
        <v>77</v>
      </c>
      <c r="B33159" s="71">
        <v>5147.0</v>
      </c>
      <c r="C33159" s="71" t="s">
        <v>369</v>
      </c>
      <c r="D33159" s="71" t="s">
        <v>6335</v>
      </c>
      <c r="E33159" s="71">
        <v>9.399362816E9</v>
      </c>
      <c r="T33159" s="188">
        <v>45848.0</v>
      </c>
    </row>
    <row r="33160">
      <c r="A33160" s="71" t="s">
        <v>47</v>
      </c>
      <c r="B33160" s="71">
        <v>16344.0</v>
      </c>
      <c r="C33160" s="71" t="s">
        <v>6337</v>
      </c>
      <c r="D33160" s="71" t="s">
        <v>5637</v>
      </c>
      <c r="E33160" s="71">
        <v>9.827313192E9</v>
      </c>
      <c r="F33160" s="71">
        <v>0.0</v>
      </c>
      <c r="G33160" s="71" t="s">
        <v>524</v>
      </c>
      <c r="H33160" s="71">
        <v>2.0</v>
      </c>
      <c r="I33160" s="71">
        <v>40.0</v>
      </c>
      <c r="J33160" s="71">
        <v>0.8</v>
      </c>
      <c r="K33160" s="71">
        <v>5500.0</v>
      </c>
      <c r="L33160" s="71">
        <v>4400.0</v>
      </c>
      <c r="M33160" s="71">
        <v>6600.0</v>
      </c>
      <c r="N33160" s="71">
        <v>0.0</v>
      </c>
      <c r="O33160" s="71">
        <v>6600.0</v>
      </c>
      <c r="P33160" s="71">
        <v>0.0</v>
      </c>
      <c r="Q33160" s="71">
        <v>6600.0</v>
      </c>
      <c r="R33160" s="71">
        <v>0.0</v>
      </c>
      <c r="S33160" s="71" t="s">
        <v>47</v>
      </c>
      <c r="T33160" s="188">
        <v>45848.0</v>
      </c>
    </row>
    <row r="33161">
      <c r="A33161" s="71" t="s">
        <v>47</v>
      </c>
      <c r="B33161" s="71">
        <v>16344.0</v>
      </c>
      <c r="C33161" s="71" t="s">
        <v>6337</v>
      </c>
      <c r="D33161" s="71" t="s">
        <v>5637</v>
      </c>
      <c r="E33161" s="71">
        <v>9.827313192E9</v>
      </c>
      <c r="G33161" s="71" t="s">
        <v>6103</v>
      </c>
      <c r="H33161" s="71">
        <v>1.0</v>
      </c>
      <c r="I33161" s="71">
        <v>40.0</v>
      </c>
      <c r="J33161" s="71">
        <v>0.4</v>
      </c>
      <c r="K33161" s="71">
        <v>5500.0</v>
      </c>
      <c r="L33161" s="71">
        <v>2200.0</v>
      </c>
      <c r="T33161" s="188">
        <v>45848.0</v>
      </c>
    </row>
    <row r="33162">
      <c r="A33162" s="71" t="s">
        <v>47</v>
      </c>
      <c r="B33162" s="71">
        <v>16344.0</v>
      </c>
      <c r="C33162" s="71" t="s">
        <v>6337</v>
      </c>
      <c r="D33162" s="71" t="s">
        <v>5637</v>
      </c>
      <c r="E33162" s="71">
        <v>9.827313192E9</v>
      </c>
      <c r="T33162" s="188">
        <v>45848.0</v>
      </c>
    </row>
    <row r="33163">
      <c r="A33163" s="71" t="s">
        <v>47</v>
      </c>
      <c r="B33163" s="71">
        <v>16344.0</v>
      </c>
      <c r="C33163" s="71" t="s">
        <v>6337</v>
      </c>
      <c r="D33163" s="71" t="s">
        <v>5637</v>
      </c>
      <c r="E33163" s="71">
        <v>9.827313192E9</v>
      </c>
      <c r="T33163" s="188">
        <v>45848.0</v>
      </c>
    </row>
    <row r="33164">
      <c r="A33164" s="71" t="s">
        <v>47</v>
      </c>
      <c r="B33164" s="71">
        <v>16344.0</v>
      </c>
      <c r="C33164" s="71" t="s">
        <v>6337</v>
      </c>
      <c r="D33164" s="71" t="s">
        <v>5637</v>
      </c>
      <c r="E33164" s="71">
        <v>9.827313192E9</v>
      </c>
      <c r="T33164" s="188">
        <v>45848.0</v>
      </c>
    </row>
    <row r="33165">
      <c r="A33165" s="71" t="s">
        <v>47</v>
      </c>
      <c r="B33165" s="71">
        <v>16343.0</v>
      </c>
      <c r="C33165" s="71" t="s">
        <v>1047</v>
      </c>
      <c r="D33165" s="71" t="s">
        <v>6338</v>
      </c>
      <c r="E33165" s="71">
        <v>9.424814152E9</v>
      </c>
      <c r="F33165" s="71">
        <v>0.0</v>
      </c>
      <c r="G33165" s="71" t="s">
        <v>524</v>
      </c>
      <c r="H33165" s="71">
        <v>3.0</v>
      </c>
      <c r="I33165" s="71">
        <v>40.0</v>
      </c>
      <c r="J33165" s="71">
        <v>1.2</v>
      </c>
      <c r="K33165" s="71">
        <v>5500.0</v>
      </c>
      <c r="L33165" s="71">
        <v>6600.0</v>
      </c>
      <c r="M33165" s="71">
        <v>6600.0</v>
      </c>
      <c r="N33165" s="71">
        <v>0.0</v>
      </c>
      <c r="O33165" s="71">
        <v>6600.0</v>
      </c>
      <c r="P33165" s="71">
        <v>0.0</v>
      </c>
      <c r="Q33165" s="71">
        <v>6600.0</v>
      </c>
      <c r="R33165" s="71">
        <v>0.0</v>
      </c>
      <c r="S33165" s="71" t="s">
        <v>47</v>
      </c>
      <c r="T33165" s="188">
        <v>45848.0</v>
      </c>
    </row>
    <row r="33166">
      <c r="A33166" s="71" t="s">
        <v>47</v>
      </c>
      <c r="B33166" s="71">
        <v>16343.0</v>
      </c>
      <c r="C33166" s="71" t="s">
        <v>1047</v>
      </c>
      <c r="D33166" s="71" t="s">
        <v>6338</v>
      </c>
      <c r="E33166" s="71">
        <v>9.424814152E9</v>
      </c>
      <c r="T33166" s="188">
        <v>45848.0</v>
      </c>
    </row>
    <row r="33167">
      <c r="A33167" s="71" t="s">
        <v>47</v>
      </c>
      <c r="B33167" s="71">
        <v>16343.0</v>
      </c>
      <c r="C33167" s="71" t="s">
        <v>1047</v>
      </c>
      <c r="D33167" s="71" t="s">
        <v>6338</v>
      </c>
      <c r="E33167" s="71">
        <v>9.424814152E9</v>
      </c>
      <c r="T33167" s="188">
        <v>45848.0</v>
      </c>
    </row>
    <row r="33168">
      <c r="A33168" s="71" t="s">
        <v>47</v>
      </c>
      <c r="B33168" s="71">
        <v>16343.0</v>
      </c>
      <c r="C33168" s="71" t="s">
        <v>1047</v>
      </c>
      <c r="D33168" s="71" t="s">
        <v>6338</v>
      </c>
      <c r="E33168" s="71">
        <v>9.424814152E9</v>
      </c>
      <c r="T33168" s="188">
        <v>45848.0</v>
      </c>
    </row>
    <row r="33169">
      <c r="A33169" s="71" t="s">
        <v>47</v>
      </c>
      <c r="B33169" s="71">
        <v>16343.0</v>
      </c>
      <c r="C33169" s="71" t="s">
        <v>1047</v>
      </c>
      <c r="D33169" s="71" t="s">
        <v>6338</v>
      </c>
      <c r="E33169" s="71">
        <v>9.424814152E9</v>
      </c>
      <c r="T33169" s="188">
        <v>45848.0</v>
      </c>
    </row>
    <row r="33170">
      <c r="A33170" s="71" t="s">
        <v>47</v>
      </c>
      <c r="B33170" s="71">
        <v>16342.0</v>
      </c>
      <c r="C33170" s="71" t="s">
        <v>1047</v>
      </c>
      <c r="D33170" s="71" t="s">
        <v>3571</v>
      </c>
      <c r="E33170" s="71">
        <v>9.424814152E9</v>
      </c>
      <c r="F33170" s="71">
        <v>0.0</v>
      </c>
      <c r="G33170" s="71" t="s">
        <v>524</v>
      </c>
      <c r="H33170" s="71">
        <v>2.0</v>
      </c>
      <c r="I33170" s="71">
        <v>40.0</v>
      </c>
      <c r="J33170" s="71">
        <v>0.8</v>
      </c>
      <c r="K33170" s="71">
        <v>5500.0</v>
      </c>
      <c r="L33170" s="71">
        <v>4400.0</v>
      </c>
      <c r="M33170" s="71">
        <v>4400.0</v>
      </c>
      <c r="N33170" s="71">
        <v>0.0</v>
      </c>
      <c r="O33170" s="71">
        <v>4400.0</v>
      </c>
      <c r="P33170" s="71">
        <v>0.0</v>
      </c>
      <c r="Q33170" s="71">
        <v>4400.0</v>
      </c>
      <c r="R33170" s="71">
        <v>0.0</v>
      </c>
      <c r="S33170" s="71" t="s">
        <v>47</v>
      </c>
      <c r="T33170" s="188">
        <v>45848.0</v>
      </c>
    </row>
    <row r="33171">
      <c r="A33171" s="71" t="s">
        <v>47</v>
      </c>
      <c r="B33171" s="71">
        <v>16342.0</v>
      </c>
      <c r="C33171" s="71" t="s">
        <v>1047</v>
      </c>
      <c r="D33171" s="71" t="s">
        <v>3571</v>
      </c>
      <c r="E33171" s="71">
        <v>9.424814152E9</v>
      </c>
      <c r="T33171" s="188">
        <v>45848.0</v>
      </c>
    </row>
    <row r="33172">
      <c r="A33172" s="71" t="s">
        <v>47</v>
      </c>
      <c r="B33172" s="71">
        <v>16342.0</v>
      </c>
      <c r="C33172" s="71" t="s">
        <v>1047</v>
      </c>
      <c r="D33172" s="71" t="s">
        <v>3571</v>
      </c>
      <c r="E33172" s="71">
        <v>9.424814152E9</v>
      </c>
      <c r="T33172" s="188">
        <v>45848.0</v>
      </c>
    </row>
    <row r="33173">
      <c r="A33173" s="71" t="s">
        <v>47</v>
      </c>
      <c r="B33173" s="71">
        <v>16342.0</v>
      </c>
      <c r="C33173" s="71" t="s">
        <v>1047</v>
      </c>
      <c r="D33173" s="71" t="s">
        <v>3571</v>
      </c>
      <c r="E33173" s="71">
        <v>9.424814152E9</v>
      </c>
      <c r="T33173" s="188">
        <v>45848.0</v>
      </c>
    </row>
    <row r="33174">
      <c r="A33174" s="71" t="s">
        <v>47</v>
      </c>
      <c r="B33174" s="71">
        <v>16342.0</v>
      </c>
      <c r="C33174" s="71" t="s">
        <v>1047</v>
      </c>
      <c r="D33174" s="71" t="s">
        <v>3571</v>
      </c>
      <c r="E33174" s="71">
        <v>9.424814152E9</v>
      </c>
      <c r="T33174" s="188">
        <v>45848.0</v>
      </c>
    </row>
    <row r="33175">
      <c r="A33175" s="71" t="s">
        <v>47</v>
      </c>
      <c r="B33175" s="71">
        <v>16341.0</v>
      </c>
      <c r="C33175" s="71" t="s">
        <v>2981</v>
      </c>
      <c r="D33175" s="71" t="s">
        <v>259</v>
      </c>
      <c r="E33175" s="71">
        <v>9.826898409E9</v>
      </c>
      <c r="F33175" s="71">
        <v>0.0</v>
      </c>
      <c r="G33175" s="71" t="s">
        <v>234</v>
      </c>
      <c r="H33175" s="71">
        <v>30.0</v>
      </c>
      <c r="I33175" s="71">
        <v>40.0</v>
      </c>
      <c r="J33175" s="71">
        <v>12.0</v>
      </c>
      <c r="K33175" s="71">
        <v>5500.0</v>
      </c>
      <c r="L33175" s="71">
        <v>66000.0</v>
      </c>
      <c r="M33175" s="71">
        <v>66000.0</v>
      </c>
      <c r="N33175" s="71">
        <v>0.0</v>
      </c>
      <c r="O33175" s="71">
        <v>66000.0</v>
      </c>
      <c r="P33175" s="71">
        <v>0.0</v>
      </c>
      <c r="Q33175" s="71">
        <v>66000.0</v>
      </c>
      <c r="R33175" s="71">
        <v>0.0</v>
      </c>
      <c r="S33175" s="71" t="s">
        <v>47</v>
      </c>
      <c r="T33175" s="188">
        <v>45848.0</v>
      </c>
    </row>
    <row r="33176">
      <c r="A33176" s="71" t="s">
        <v>47</v>
      </c>
      <c r="B33176" s="71">
        <v>16341.0</v>
      </c>
      <c r="C33176" s="71" t="s">
        <v>2981</v>
      </c>
      <c r="D33176" s="71" t="s">
        <v>259</v>
      </c>
      <c r="E33176" s="71">
        <v>9.826898409E9</v>
      </c>
      <c r="T33176" s="188">
        <v>45848.0</v>
      </c>
    </row>
    <row r="33177">
      <c r="A33177" s="71" t="s">
        <v>47</v>
      </c>
      <c r="B33177" s="71">
        <v>16341.0</v>
      </c>
      <c r="C33177" s="71" t="s">
        <v>2981</v>
      </c>
      <c r="D33177" s="71" t="s">
        <v>259</v>
      </c>
      <c r="E33177" s="71">
        <v>9.826898409E9</v>
      </c>
      <c r="T33177" s="188">
        <v>45848.0</v>
      </c>
    </row>
    <row r="33178">
      <c r="A33178" s="71" t="s">
        <v>47</v>
      </c>
      <c r="B33178" s="71">
        <v>16341.0</v>
      </c>
      <c r="C33178" s="71" t="s">
        <v>2981</v>
      </c>
      <c r="D33178" s="71" t="s">
        <v>259</v>
      </c>
      <c r="E33178" s="71">
        <v>9.826898409E9</v>
      </c>
      <c r="T33178" s="188">
        <v>45848.0</v>
      </c>
    </row>
    <row r="33179">
      <c r="A33179" s="71" t="s">
        <v>47</v>
      </c>
      <c r="B33179" s="71">
        <v>16341.0</v>
      </c>
      <c r="C33179" s="71" t="s">
        <v>2981</v>
      </c>
      <c r="D33179" s="71" t="s">
        <v>259</v>
      </c>
      <c r="E33179" s="71">
        <v>9.826898409E9</v>
      </c>
      <c r="T33179" s="188">
        <v>45848.0</v>
      </c>
    </row>
    <row r="33180">
      <c r="A33180" s="71" t="s">
        <v>47</v>
      </c>
      <c r="B33180" s="71">
        <v>16340.0</v>
      </c>
      <c r="C33180" s="71" t="s">
        <v>2981</v>
      </c>
      <c r="D33180" s="71" t="s">
        <v>259</v>
      </c>
      <c r="E33180" s="71">
        <v>9.826898409E9</v>
      </c>
      <c r="F33180" s="71">
        <v>0.0</v>
      </c>
      <c r="G33180" s="71" t="s">
        <v>524</v>
      </c>
      <c r="H33180" s="71">
        <v>64.0</v>
      </c>
      <c r="I33180" s="71">
        <v>40.0</v>
      </c>
      <c r="J33180" s="71">
        <v>25.6</v>
      </c>
      <c r="K33180" s="71">
        <v>5500.0</v>
      </c>
      <c r="L33180" s="71">
        <v>140800.0</v>
      </c>
      <c r="M33180" s="71">
        <v>145200.0</v>
      </c>
      <c r="N33180" s="71">
        <v>0.0</v>
      </c>
      <c r="O33180" s="71">
        <v>145200.0</v>
      </c>
      <c r="P33180" s="71">
        <v>0.0</v>
      </c>
      <c r="Q33180" s="71">
        <v>145200.0</v>
      </c>
      <c r="R33180" s="71">
        <v>0.0</v>
      </c>
      <c r="S33180" s="71" t="s">
        <v>47</v>
      </c>
      <c r="T33180" s="188">
        <v>45848.0</v>
      </c>
    </row>
    <row r="33181">
      <c r="A33181" s="71" t="s">
        <v>47</v>
      </c>
      <c r="B33181" s="71">
        <v>16340.0</v>
      </c>
      <c r="C33181" s="71" t="s">
        <v>2981</v>
      </c>
      <c r="D33181" s="71" t="s">
        <v>259</v>
      </c>
      <c r="E33181" s="71">
        <v>9.826898409E9</v>
      </c>
      <c r="G33181" s="71" t="s">
        <v>6103</v>
      </c>
      <c r="H33181" s="71">
        <v>2.0</v>
      </c>
      <c r="I33181" s="71">
        <v>40.0</v>
      </c>
      <c r="J33181" s="71">
        <v>0.8</v>
      </c>
      <c r="K33181" s="71">
        <v>5500.0</v>
      </c>
      <c r="L33181" s="71">
        <v>4400.0</v>
      </c>
      <c r="T33181" s="188">
        <v>45848.0</v>
      </c>
    </row>
    <row r="33182">
      <c r="A33182" s="71" t="s">
        <v>47</v>
      </c>
      <c r="B33182" s="71">
        <v>16340.0</v>
      </c>
      <c r="C33182" s="71" t="s">
        <v>2981</v>
      </c>
      <c r="D33182" s="71" t="s">
        <v>259</v>
      </c>
      <c r="E33182" s="71">
        <v>9.826898409E9</v>
      </c>
      <c r="T33182" s="188">
        <v>45848.0</v>
      </c>
    </row>
    <row r="33183">
      <c r="A33183" s="71" t="s">
        <v>47</v>
      </c>
      <c r="B33183" s="71">
        <v>16340.0</v>
      </c>
      <c r="C33183" s="71" t="s">
        <v>2981</v>
      </c>
      <c r="D33183" s="71" t="s">
        <v>259</v>
      </c>
      <c r="E33183" s="71">
        <v>9.826898409E9</v>
      </c>
      <c r="T33183" s="188">
        <v>45848.0</v>
      </c>
    </row>
    <row r="33184">
      <c r="A33184" s="71" t="s">
        <v>47</v>
      </c>
      <c r="B33184" s="71">
        <v>16340.0</v>
      </c>
      <c r="C33184" s="71" t="s">
        <v>2981</v>
      </c>
      <c r="D33184" s="71" t="s">
        <v>259</v>
      </c>
      <c r="E33184" s="71">
        <v>9.826898409E9</v>
      </c>
      <c r="T33184" s="188">
        <v>45848.0</v>
      </c>
    </row>
    <row r="33185">
      <c r="A33185" s="71" t="s">
        <v>47</v>
      </c>
      <c r="B33185" s="71">
        <v>16339.0</v>
      </c>
      <c r="C33185" s="71" t="s">
        <v>6339</v>
      </c>
      <c r="D33185" s="71" t="s">
        <v>2616</v>
      </c>
      <c r="E33185" s="71">
        <v>9.111389191E9</v>
      </c>
      <c r="F33185" s="71">
        <v>0.0</v>
      </c>
      <c r="G33185" s="71" t="s">
        <v>3746</v>
      </c>
      <c r="H33185" s="71">
        <v>8.0</v>
      </c>
      <c r="I33185" s="71">
        <v>40.0</v>
      </c>
      <c r="J33185" s="71">
        <v>3.2</v>
      </c>
      <c r="K33185" s="71">
        <v>5500.0</v>
      </c>
      <c r="L33185" s="71">
        <v>17600.0</v>
      </c>
      <c r="M33185" s="71">
        <v>17600.0</v>
      </c>
      <c r="N33185" s="71">
        <v>0.0</v>
      </c>
      <c r="O33185" s="71">
        <v>17600.0</v>
      </c>
      <c r="P33185" s="71">
        <v>0.0</v>
      </c>
      <c r="Q33185" s="71">
        <v>17600.0</v>
      </c>
      <c r="R33185" s="71">
        <v>0.0</v>
      </c>
      <c r="S33185" s="71" t="s">
        <v>47</v>
      </c>
      <c r="T33185" s="188">
        <v>45848.0</v>
      </c>
    </row>
    <row r="33186">
      <c r="A33186" s="71" t="s">
        <v>47</v>
      </c>
      <c r="B33186" s="71">
        <v>16339.0</v>
      </c>
      <c r="C33186" s="71" t="s">
        <v>6339</v>
      </c>
      <c r="D33186" s="71" t="s">
        <v>2616</v>
      </c>
      <c r="E33186" s="71">
        <v>9.111389191E9</v>
      </c>
      <c r="T33186" s="188">
        <v>45848.0</v>
      </c>
    </row>
    <row r="33187">
      <c r="A33187" s="71" t="s">
        <v>47</v>
      </c>
      <c r="B33187" s="71">
        <v>16339.0</v>
      </c>
      <c r="C33187" s="71" t="s">
        <v>6339</v>
      </c>
      <c r="D33187" s="71" t="s">
        <v>2616</v>
      </c>
      <c r="E33187" s="71">
        <v>9.111389191E9</v>
      </c>
      <c r="T33187" s="188">
        <v>45848.0</v>
      </c>
    </row>
    <row r="33188">
      <c r="A33188" s="71" t="s">
        <v>47</v>
      </c>
      <c r="B33188" s="71">
        <v>16339.0</v>
      </c>
      <c r="C33188" s="71" t="s">
        <v>6339</v>
      </c>
      <c r="D33188" s="71" t="s">
        <v>2616</v>
      </c>
      <c r="E33188" s="71">
        <v>9.111389191E9</v>
      </c>
      <c r="T33188" s="188">
        <v>45848.0</v>
      </c>
    </row>
    <row r="33189">
      <c r="A33189" s="71" t="s">
        <v>47</v>
      </c>
      <c r="B33189" s="71">
        <v>16339.0</v>
      </c>
      <c r="C33189" s="71" t="s">
        <v>6339</v>
      </c>
      <c r="D33189" s="71" t="s">
        <v>2616</v>
      </c>
      <c r="E33189" s="71">
        <v>9.111389191E9</v>
      </c>
      <c r="T33189" s="188">
        <v>45848.0</v>
      </c>
    </row>
    <row r="33190">
      <c r="A33190" s="71" t="s">
        <v>77</v>
      </c>
      <c r="B33190" s="71">
        <v>5146.0</v>
      </c>
      <c r="C33190" s="71" t="s">
        <v>458</v>
      </c>
      <c r="D33190" s="71" t="s">
        <v>255</v>
      </c>
      <c r="E33190" s="71">
        <v>9.826585956E9</v>
      </c>
      <c r="F33190" s="71">
        <v>0.0</v>
      </c>
      <c r="G33190" s="71" t="s">
        <v>206</v>
      </c>
      <c r="H33190" s="71">
        <v>20.0</v>
      </c>
      <c r="I33190" s="71">
        <v>40.0</v>
      </c>
      <c r="J33190" s="71">
        <v>8.0</v>
      </c>
      <c r="K33190" s="71">
        <v>5000.0</v>
      </c>
      <c r="L33190" s="71">
        <v>40000.0</v>
      </c>
      <c r="M33190" s="71">
        <v>40000.0</v>
      </c>
      <c r="N33190" s="71">
        <v>0.0</v>
      </c>
      <c r="O33190" s="71">
        <v>40000.0</v>
      </c>
      <c r="P33190" s="71">
        <v>0.0</v>
      </c>
      <c r="Q33190" s="71">
        <v>0.0</v>
      </c>
      <c r="R33190" s="71">
        <v>40000.0</v>
      </c>
      <c r="S33190" s="71" t="s">
        <v>212</v>
      </c>
      <c r="T33190" s="188">
        <v>45848.0</v>
      </c>
    </row>
    <row r="33191">
      <c r="A33191" s="71" t="s">
        <v>77</v>
      </c>
      <c r="B33191" s="71">
        <v>5146.0</v>
      </c>
      <c r="C33191" s="71" t="s">
        <v>458</v>
      </c>
      <c r="D33191" s="71" t="s">
        <v>255</v>
      </c>
      <c r="E33191" s="71">
        <v>9.826585956E9</v>
      </c>
      <c r="T33191" s="188">
        <v>45848.0</v>
      </c>
    </row>
    <row r="33192">
      <c r="A33192" s="71" t="s">
        <v>77</v>
      </c>
      <c r="B33192" s="71">
        <v>5146.0</v>
      </c>
      <c r="C33192" s="71" t="s">
        <v>458</v>
      </c>
      <c r="D33192" s="71" t="s">
        <v>255</v>
      </c>
      <c r="E33192" s="71">
        <v>9.826585956E9</v>
      </c>
      <c r="T33192" s="188">
        <v>45848.0</v>
      </c>
    </row>
    <row r="33193">
      <c r="A33193" s="71" t="s">
        <v>77</v>
      </c>
      <c r="B33193" s="71">
        <v>5146.0</v>
      </c>
      <c r="C33193" s="71" t="s">
        <v>458</v>
      </c>
      <c r="D33193" s="71" t="s">
        <v>255</v>
      </c>
      <c r="E33193" s="71">
        <v>9.826585956E9</v>
      </c>
      <c r="T33193" s="188">
        <v>45848.0</v>
      </c>
    </row>
    <row r="33194">
      <c r="A33194" s="71" t="s">
        <v>77</v>
      </c>
      <c r="B33194" s="71">
        <v>5146.0</v>
      </c>
      <c r="C33194" s="71" t="s">
        <v>458</v>
      </c>
      <c r="D33194" s="71" t="s">
        <v>255</v>
      </c>
      <c r="E33194" s="71">
        <v>9.826585956E9</v>
      </c>
      <c r="T33194" s="188">
        <v>45848.0</v>
      </c>
    </row>
    <row r="33195">
      <c r="A33195" s="71" t="s">
        <v>77</v>
      </c>
      <c r="B33195" s="71">
        <v>5145.0</v>
      </c>
      <c r="C33195" s="71" t="s">
        <v>458</v>
      </c>
      <c r="D33195" s="71" t="s">
        <v>255</v>
      </c>
      <c r="E33195" s="71">
        <v>9.826585956E9</v>
      </c>
      <c r="F33195" s="71">
        <v>0.0</v>
      </c>
      <c r="G33195" s="71" t="s">
        <v>3256</v>
      </c>
      <c r="H33195" s="71">
        <v>50.0</v>
      </c>
      <c r="I33195" s="71">
        <v>40.0</v>
      </c>
      <c r="J33195" s="71">
        <v>20.0</v>
      </c>
      <c r="K33195" s="71">
        <v>5300.0</v>
      </c>
      <c r="L33195" s="71">
        <v>106000.0</v>
      </c>
      <c r="M33195" s="71">
        <v>222600.0</v>
      </c>
      <c r="N33195" s="71">
        <v>0.0</v>
      </c>
      <c r="O33195" s="71">
        <v>222600.0</v>
      </c>
      <c r="P33195" s="71">
        <v>0.0</v>
      </c>
      <c r="Q33195" s="71">
        <v>0.0</v>
      </c>
      <c r="R33195" s="71">
        <v>222600.0</v>
      </c>
      <c r="S33195" s="71" t="s">
        <v>212</v>
      </c>
      <c r="T33195" s="188">
        <v>45848.0</v>
      </c>
    </row>
    <row r="33196">
      <c r="A33196" s="71" t="s">
        <v>77</v>
      </c>
      <c r="B33196" s="71">
        <v>5145.0</v>
      </c>
      <c r="C33196" s="71" t="s">
        <v>458</v>
      </c>
      <c r="D33196" s="71" t="s">
        <v>255</v>
      </c>
      <c r="E33196" s="71">
        <v>9.826585956E9</v>
      </c>
      <c r="G33196" s="71" t="s">
        <v>195</v>
      </c>
      <c r="H33196" s="71">
        <v>30.0</v>
      </c>
      <c r="I33196" s="71">
        <v>40.0</v>
      </c>
      <c r="J33196" s="71">
        <v>12.0</v>
      </c>
      <c r="K33196" s="71">
        <v>5300.0</v>
      </c>
      <c r="L33196" s="71">
        <v>63600.0</v>
      </c>
      <c r="T33196" s="188">
        <v>45848.0</v>
      </c>
    </row>
    <row r="33197">
      <c r="A33197" s="71" t="s">
        <v>77</v>
      </c>
      <c r="B33197" s="71">
        <v>5145.0</v>
      </c>
      <c r="C33197" s="71" t="s">
        <v>458</v>
      </c>
      <c r="D33197" s="71" t="s">
        <v>255</v>
      </c>
      <c r="E33197" s="71">
        <v>9.826585956E9</v>
      </c>
      <c r="G33197" s="71" t="s">
        <v>220</v>
      </c>
      <c r="H33197" s="71">
        <v>25.0</v>
      </c>
      <c r="I33197" s="71">
        <v>40.0</v>
      </c>
      <c r="J33197" s="71">
        <v>10.0</v>
      </c>
      <c r="K33197" s="71">
        <v>5300.0</v>
      </c>
      <c r="L33197" s="71">
        <v>53000.0</v>
      </c>
      <c r="T33197" s="188">
        <v>45848.0</v>
      </c>
    </row>
    <row r="33198">
      <c r="A33198" s="71" t="s">
        <v>77</v>
      </c>
      <c r="B33198" s="71">
        <v>5145.0</v>
      </c>
      <c r="C33198" s="71" t="s">
        <v>458</v>
      </c>
      <c r="D33198" s="71" t="s">
        <v>255</v>
      </c>
      <c r="E33198" s="71">
        <v>9.826585956E9</v>
      </c>
      <c r="T33198" s="188">
        <v>45848.0</v>
      </c>
    </row>
    <row r="33199">
      <c r="A33199" s="71" t="s">
        <v>77</v>
      </c>
      <c r="B33199" s="71">
        <v>5145.0</v>
      </c>
      <c r="C33199" s="71" t="s">
        <v>458</v>
      </c>
      <c r="D33199" s="71" t="s">
        <v>255</v>
      </c>
      <c r="E33199" s="71">
        <v>9.826585956E9</v>
      </c>
      <c r="T33199" s="188">
        <v>45848.0</v>
      </c>
    </row>
    <row r="33200">
      <c r="A33200" s="71" t="s">
        <v>47</v>
      </c>
      <c r="B33200" s="71">
        <v>16338.0</v>
      </c>
      <c r="C33200" s="71" t="s">
        <v>458</v>
      </c>
      <c r="D33200" s="71" t="s">
        <v>255</v>
      </c>
      <c r="E33200" s="71">
        <v>9.826585956E9</v>
      </c>
      <c r="F33200" s="71">
        <v>0.0</v>
      </c>
      <c r="G33200" s="71" t="s">
        <v>2367</v>
      </c>
      <c r="H33200" s="71">
        <v>50.0</v>
      </c>
      <c r="I33200" s="71">
        <v>40.0</v>
      </c>
      <c r="J33200" s="71">
        <v>20.0</v>
      </c>
      <c r="K33200" s="71">
        <v>5500.0</v>
      </c>
      <c r="L33200" s="71">
        <v>110000.0</v>
      </c>
      <c r="M33200" s="71">
        <v>275000.0</v>
      </c>
      <c r="N33200" s="71">
        <v>0.0</v>
      </c>
      <c r="O33200" s="71">
        <v>275000.0</v>
      </c>
      <c r="P33200" s="71">
        <v>0.0</v>
      </c>
      <c r="Q33200" s="71">
        <v>0.0</v>
      </c>
      <c r="R33200" s="71">
        <v>275000.0</v>
      </c>
      <c r="S33200" s="71" t="s">
        <v>212</v>
      </c>
      <c r="T33200" s="188">
        <v>45848.0</v>
      </c>
    </row>
    <row r="33201">
      <c r="A33201" s="71" t="s">
        <v>47</v>
      </c>
      <c r="B33201" s="71">
        <v>16338.0</v>
      </c>
      <c r="C33201" s="71" t="s">
        <v>458</v>
      </c>
      <c r="D33201" s="71" t="s">
        <v>255</v>
      </c>
      <c r="E33201" s="71">
        <v>9.826585956E9</v>
      </c>
      <c r="G33201" s="71" t="s">
        <v>234</v>
      </c>
      <c r="H33201" s="71">
        <v>75.0</v>
      </c>
      <c r="I33201" s="71">
        <v>40.0</v>
      </c>
      <c r="J33201" s="71">
        <v>30.0</v>
      </c>
      <c r="K33201" s="71">
        <v>5500.0</v>
      </c>
      <c r="L33201" s="71">
        <v>165000.0</v>
      </c>
      <c r="T33201" s="188">
        <v>45848.0</v>
      </c>
    </row>
    <row r="33202">
      <c r="A33202" s="71" t="s">
        <v>47</v>
      </c>
      <c r="B33202" s="71">
        <v>16338.0</v>
      </c>
      <c r="C33202" s="71" t="s">
        <v>458</v>
      </c>
      <c r="D33202" s="71" t="s">
        <v>255</v>
      </c>
      <c r="E33202" s="71">
        <v>9.826585956E9</v>
      </c>
      <c r="T33202" s="188">
        <v>45848.0</v>
      </c>
    </row>
    <row r="33203">
      <c r="A33203" s="71" t="s">
        <v>47</v>
      </c>
      <c r="B33203" s="71">
        <v>16338.0</v>
      </c>
      <c r="C33203" s="71" t="s">
        <v>458</v>
      </c>
      <c r="D33203" s="71" t="s">
        <v>255</v>
      </c>
      <c r="E33203" s="71">
        <v>9.826585956E9</v>
      </c>
      <c r="T33203" s="188">
        <v>45848.0</v>
      </c>
    </row>
    <row r="33204">
      <c r="A33204" s="71" t="s">
        <v>47</v>
      </c>
      <c r="B33204" s="71">
        <v>16338.0</v>
      </c>
      <c r="C33204" s="71" t="s">
        <v>458</v>
      </c>
      <c r="D33204" s="71" t="s">
        <v>255</v>
      </c>
      <c r="E33204" s="71">
        <v>9.826585956E9</v>
      </c>
      <c r="T33204" s="188">
        <v>45848.0</v>
      </c>
    </row>
    <row r="33205">
      <c r="A33205" s="71" t="s">
        <v>77</v>
      </c>
      <c r="B33205" s="71">
        <v>5144.0</v>
      </c>
      <c r="C33205" s="71" t="s">
        <v>3261</v>
      </c>
      <c r="D33205" s="71" t="s">
        <v>6340</v>
      </c>
      <c r="E33205" s="71">
        <v>9.827082049E9</v>
      </c>
      <c r="F33205" s="71">
        <v>0.0</v>
      </c>
      <c r="G33205" s="71" t="s">
        <v>220</v>
      </c>
      <c r="H33205" s="71">
        <v>14.0</v>
      </c>
      <c r="I33205" s="71">
        <v>40.0</v>
      </c>
      <c r="J33205" s="71">
        <v>5.6</v>
      </c>
      <c r="K33205" s="71">
        <v>5300.0</v>
      </c>
      <c r="L33205" s="71">
        <v>29680.0</v>
      </c>
      <c r="M33205" s="71">
        <v>29680.0</v>
      </c>
      <c r="N33205" s="71">
        <v>0.0</v>
      </c>
      <c r="O33205" s="71">
        <v>29680.0</v>
      </c>
      <c r="P33205" s="71">
        <v>4880.0</v>
      </c>
      <c r="Q33205" s="71">
        <v>24800.0</v>
      </c>
      <c r="R33205" s="71">
        <v>0.0</v>
      </c>
      <c r="S33205" s="71" t="s">
        <v>191</v>
      </c>
      <c r="T33205" s="188">
        <v>45818.0</v>
      </c>
    </row>
    <row r="33206">
      <c r="A33206" s="71" t="s">
        <v>77</v>
      </c>
      <c r="B33206" s="71">
        <v>5144.0</v>
      </c>
      <c r="C33206" s="71" t="s">
        <v>3261</v>
      </c>
      <c r="D33206" s="71" t="s">
        <v>6340</v>
      </c>
      <c r="E33206" s="71">
        <v>9.827082049E9</v>
      </c>
      <c r="T33206" s="188">
        <v>45818.0</v>
      </c>
    </row>
    <row r="33207">
      <c r="A33207" s="71" t="s">
        <v>77</v>
      </c>
      <c r="B33207" s="71">
        <v>5144.0</v>
      </c>
      <c r="C33207" s="71" t="s">
        <v>3261</v>
      </c>
      <c r="D33207" s="71" t="s">
        <v>6340</v>
      </c>
      <c r="E33207" s="71">
        <v>9.827082049E9</v>
      </c>
      <c r="T33207" s="188">
        <v>45818.0</v>
      </c>
    </row>
    <row r="33208">
      <c r="A33208" s="71" t="s">
        <v>77</v>
      </c>
      <c r="B33208" s="71">
        <v>5144.0</v>
      </c>
      <c r="C33208" s="71" t="s">
        <v>3261</v>
      </c>
      <c r="D33208" s="71" t="s">
        <v>6340</v>
      </c>
      <c r="E33208" s="71">
        <v>9.827082049E9</v>
      </c>
      <c r="T33208" s="188">
        <v>45818.0</v>
      </c>
    </row>
    <row r="33209">
      <c r="A33209" s="71" t="s">
        <v>77</v>
      </c>
      <c r="B33209" s="71">
        <v>5144.0</v>
      </c>
      <c r="C33209" s="71" t="s">
        <v>3261</v>
      </c>
      <c r="D33209" s="71" t="s">
        <v>6340</v>
      </c>
      <c r="E33209" s="71">
        <v>9.827082049E9</v>
      </c>
      <c r="T33209" s="188">
        <v>45818.0</v>
      </c>
    </row>
    <row r="33210">
      <c r="A33210" s="71" t="s">
        <v>77</v>
      </c>
      <c r="B33210" s="71">
        <v>5143.0</v>
      </c>
      <c r="C33210" s="71" t="s">
        <v>2573</v>
      </c>
      <c r="D33210" s="71" t="s">
        <v>6340</v>
      </c>
      <c r="E33210" s="71">
        <v>9.907296638E9</v>
      </c>
      <c r="F33210" s="71">
        <v>0.0</v>
      </c>
      <c r="G33210" s="71" t="s">
        <v>220</v>
      </c>
      <c r="H33210" s="71">
        <v>8.0</v>
      </c>
      <c r="I33210" s="71">
        <v>40.0</v>
      </c>
      <c r="J33210" s="71">
        <v>3.2</v>
      </c>
      <c r="K33210" s="71">
        <v>5300.0</v>
      </c>
      <c r="L33210" s="71">
        <v>16960.0</v>
      </c>
      <c r="M33210" s="71">
        <v>27560.0</v>
      </c>
      <c r="N33210" s="71">
        <v>0.0</v>
      </c>
      <c r="O33210" s="71">
        <v>27560.0</v>
      </c>
      <c r="P33210" s="71">
        <v>0.0</v>
      </c>
      <c r="Q33210" s="71">
        <v>27560.0</v>
      </c>
      <c r="R33210" s="71">
        <v>0.0</v>
      </c>
      <c r="S33210" s="71" t="s">
        <v>47</v>
      </c>
      <c r="T33210" s="188">
        <v>45818.0</v>
      </c>
    </row>
    <row r="33211">
      <c r="A33211" s="71" t="s">
        <v>77</v>
      </c>
      <c r="B33211" s="71">
        <v>5143.0</v>
      </c>
      <c r="C33211" s="71" t="s">
        <v>2573</v>
      </c>
      <c r="D33211" s="71" t="s">
        <v>6340</v>
      </c>
      <c r="E33211" s="71">
        <v>9.907296638E9</v>
      </c>
      <c r="G33211" s="71" t="s">
        <v>198</v>
      </c>
      <c r="H33211" s="71">
        <v>5.0</v>
      </c>
      <c r="I33211" s="71">
        <v>40.0</v>
      </c>
      <c r="J33211" s="71">
        <v>2.0</v>
      </c>
      <c r="K33211" s="71">
        <v>5300.0</v>
      </c>
      <c r="L33211" s="71">
        <v>10600.0</v>
      </c>
      <c r="T33211" s="188">
        <v>45818.0</v>
      </c>
    </row>
    <row r="33212">
      <c r="A33212" s="71" t="s">
        <v>77</v>
      </c>
      <c r="B33212" s="71">
        <v>5143.0</v>
      </c>
      <c r="C33212" s="71" t="s">
        <v>2573</v>
      </c>
      <c r="D33212" s="71" t="s">
        <v>6340</v>
      </c>
      <c r="E33212" s="71">
        <v>9.907296638E9</v>
      </c>
      <c r="T33212" s="188">
        <v>45818.0</v>
      </c>
    </row>
    <row r="33213">
      <c r="A33213" s="71" t="s">
        <v>77</v>
      </c>
      <c r="B33213" s="71">
        <v>5143.0</v>
      </c>
      <c r="C33213" s="71" t="s">
        <v>2573</v>
      </c>
      <c r="D33213" s="71" t="s">
        <v>6340</v>
      </c>
      <c r="E33213" s="71">
        <v>9.907296638E9</v>
      </c>
      <c r="T33213" s="188">
        <v>45818.0</v>
      </c>
    </row>
    <row r="33214">
      <c r="A33214" s="71" t="s">
        <v>77</v>
      </c>
      <c r="B33214" s="71">
        <v>5143.0</v>
      </c>
      <c r="C33214" s="71" t="s">
        <v>2573</v>
      </c>
      <c r="D33214" s="71" t="s">
        <v>6340</v>
      </c>
      <c r="E33214" s="71">
        <v>9.907296638E9</v>
      </c>
      <c r="T33214" s="188">
        <v>45818.0</v>
      </c>
    </row>
    <row r="33215">
      <c r="A33215" s="71" t="s">
        <v>47</v>
      </c>
      <c r="B33215" s="71">
        <v>16337.0</v>
      </c>
      <c r="C33215" s="71" t="s">
        <v>6341</v>
      </c>
      <c r="D33215" s="71" t="s">
        <v>379</v>
      </c>
      <c r="E33215" s="71">
        <v>7.898908936E9</v>
      </c>
      <c r="F33215" s="71">
        <v>0.0</v>
      </c>
      <c r="G33215" s="71" t="s">
        <v>3746</v>
      </c>
      <c r="H33215" s="71">
        <v>7.0</v>
      </c>
      <c r="I33215" s="71">
        <v>40.0</v>
      </c>
      <c r="J33215" s="71">
        <v>2.8</v>
      </c>
      <c r="K33215" s="71">
        <v>5500.0</v>
      </c>
      <c r="L33215" s="71">
        <v>15400.0</v>
      </c>
      <c r="M33215" s="71">
        <v>15400.0</v>
      </c>
      <c r="N33215" s="71">
        <v>0.0</v>
      </c>
      <c r="O33215" s="71">
        <v>15400.0</v>
      </c>
      <c r="P33215" s="71">
        <v>0.0</v>
      </c>
      <c r="Q33215" s="71">
        <v>15400.0</v>
      </c>
      <c r="R33215" s="71">
        <v>0.0</v>
      </c>
      <c r="S33215" s="71" t="s">
        <v>47</v>
      </c>
      <c r="T33215" s="188">
        <v>45818.0</v>
      </c>
    </row>
    <row r="33216">
      <c r="A33216" s="71" t="s">
        <v>47</v>
      </c>
      <c r="B33216" s="71">
        <v>16337.0</v>
      </c>
      <c r="C33216" s="71" t="s">
        <v>6341</v>
      </c>
      <c r="D33216" s="71" t="s">
        <v>379</v>
      </c>
      <c r="E33216" s="71">
        <v>7.898908936E9</v>
      </c>
      <c r="T33216" s="188">
        <v>45818.0</v>
      </c>
    </row>
    <row r="33217">
      <c r="A33217" s="71" t="s">
        <v>47</v>
      </c>
      <c r="B33217" s="71">
        <v>16337.0</v>
      </c>
      <c r="C33217" s="71" t="s">
        <v>6341</v>
      </c>
      <c r="D33217" s="71" t="s">
        <v>379</v>
      </c>
      <c r="E33217" s="71">
        <v>7.898908936E9</v>
      </c>
      <c r="T33217" s="188">
        <v>45818.0</v>
      </c>
    </row>
    <row r="33218">
      <c r="A33218" s="71" t="s">
        <v>47</v>
      </c>
      <c r="B33218" s="71">
        <v>16337.0</v>
      </c>
      <c r="C33218" s="71" t="s">
        <v>6341</v>
      </c>
      <c r="D33218" s="71" t="s">
        <v>379</v>
      </c>
      <c r="E33218" s="71">
        <v>7.898908936E9</v>
      </c>
      <c r="T33218" s="188">
        <v>45818.0</v>
      </c>
    </row>
    <row r="33219">
      <c r="A33219" s="71" t="s">
        <v>47</v>
      </c>
      <c r="B33219" s="71">
        <v>16337.0</v>
      </c>
      <c r="C33219" s="71" t="s">
        <v>6341</v>
      </c>
      <c r="D33219" s="71" t="s">
        <v>379</v>
      </c>
      <c r="E33219" s="71">
        <v>7.898908936E9</v>
      </c>
      <c r="T33219" s="188">
        <v>45818.0</v>
      </c>
    </row>
    <row r="33220">
      <c r="A33220" s="71" t="s">
        <v>77</v>
      </c>
      <c r="B33220" s="71">
        <v>5142.0</v>
      </c>
      <c r="C33220" s="71" t="s">
        <v>6342</v>
      </c>
      <c r="D33220" s="71" t="s">
        <v>3470</v>
      </c>
      <c r="E33220" s="71">
        <v>9.826530947E9</v>
      </c>
      <c r="F33220" s="71">
        <v>0.0</v>
      </c>
      <c r="G33220" s="71" t="s">
        <v>243</v>
      </c>
      <c r="H33220" s="71">
        <v>2.0</v>
      </c>
      <c r="I33220" s="71">
        <v>40.0</v>
      </c>
      <c r="J33220" s="71">
        <v>0.8</v>
      </c>
      <c r="K33220" s="71">
        <v>5300.0</v>
      </c>
      <c r="L33220" s="71">
        <v>4240.0</v>
      </c>
      <c r="M33220" s="71">
        <v>8480.0</v>
      </c>
      <c r="N33220" s="71">
        <v>0.0</v>
      </c>
      <c r="O33220" s="71">
        <v>8480.0</v>
      </c>
      <c r="P33220" s="71">
        <v>0.0</v>
      </c>
      <c r="Q33220" s="71">
        <v>8480.0</v>
      </c>
      <c r="R33220" s="71">
        <v>0.0</v>
      </c>
      <c r="S33220" s="71" t="s">
        <v>47</v>
      </c>
      <c r="T33220" s="188">
        <v>45818.0</v>
      </c>
    </row>
    <row r="33221">
      <c r="A33221" s="71" t="s">
        <v>77</v>
      </c>
      <c r="B33221" s="71">
        <v>5142.0</v>
      </c>
      <c r="C33221" s="71" t="s">
        <v>6342</v>
      </c>
      <c r="D33221" s="71" t="s">
        <v>3470</v>
      </c>
      <c r="E33221" s="71">
        <v>9.826530947E9</v>
      </c>
      <c r="G33221" s="71" t="s">
        <v>1607</v>
      </c>
      <c r="H33221" s="71">
        <v>1.0</v>
      </c>
      <c r="I33221" s="71">
        <v>40.0</v>
      </c>
      <c r="J33221" s="71">
        <v>0.4</v>
      </c>
      <c r="K33221" s="71">
        <v>5300.0</v>
      </c>
      <c r="L33221" s="71">
        <v>2120.0</v>
      </c>
      <c r="T33221" s="188">
        <v>45818.0</v>
      </c>
    </row>
    <row r="33222">
      <c r="A33222" s="71" t="s">
        <v>77</v>
      </c>
      <c r="B33222" s="71">
        <v>5142.0</v>
      </c>
      <c r="C33222" s="71" t="s">
        <v>6342</v>
      </c>
      <c r="D33222" s="71" t="s">
        <v>3470</v>
      </c>
      <c r="E33222" s="71">
        <v>9.826530947E9</v>
      </c>
      <c r="G33222" s="71" t="s">
        <v>610</v>
      </c>
      <c r="H33222" s="71">
        <v>1.0</v>
      </c>
      <c r="I33222" s="71">
        <v>40.0</v>
      </c>
      <c r="J33222" s="71">
        <v>0.4</v>
      </c>
      <c r="K33222" s="71">
        <v>5300.0</v>
      </c>
      <c r="L33222" s="71">
        <v>2120.0</v>
      </c>
      <c r="T33222" s="188">
        <v>45818.0</v>
      </c>
    </row>
    <row r="33223">
      <c r="A33223" s="71" t="s">
        <v>77</v>
      </c>
      <c r="B33223" s="71">
        <v>5142.0</v>
      </c>
      <c r="C33223" s="71" t="s">
        <v>6342</v>
      </c>
      <c r="D33223" s="71" t="s">
        <v>3470</v>
      </c>
      <c r="E33223" s="71">
        <v>9.826530947E9</v>
      </c>
      <c r="T33223" s="188">
        <v>45818.0</v>
      </c>
    </row>
    <row r="33224">
      <c r="A33224" s="71" t="s">
        <v>77</v>
      </c>
      <c r="B33224" s="71">
        <v>5142.0</v>
      </c>
      <c r="C33224" s="71" t="s">
        <v>6342</v>
      </c>
      <c r="D33224" s="71" t="s">
        <v>3470</v>
      </c>
      <c r="E33224" s="71">
        <v>9.826530947E9</v>
      </c>
      <c r="T33224" s="188">
        <v>45818.0</v>
      </c>
    </row>
    <row r="33225">
      <c r="A33225" s="71" t="s">
        <v>77</v>
      </c>
      <c r="B33225" s="71">
        <v>5141.0</v>
      </c>
      <c r="C33225" s="71" t="s">
        <v>3434</v>
      </c>
      <c r="D33225" s="71" t="s">
        <v>1323</v>
      </c>
      <c r="E33225" s="71">
        <v>9.977184481E9</v>
      </c>
      <c r="F33225" s="71">
        <v>0.0</v>
      </c>
      <c r="G33225" s="71" t="s">
        <v>610</v>
      </c>
      <c r="H33225" s="71">
        <v>8.0</v>
      </c>
      <c r="I33225" s="71">
        <v>40.0</v>
      </c>
      <c r="J33225" s="71">
        <v>3.2</v>
      </c>
      <c r="K33225" s="71">
        <v>5300.0</v>
      </c>
      <c r="L33225" s="71">
        <v>16960.0</v>
      </c>
      <c r="M33225" s="71">
        <v>21200.0</v>
      </c>
      <c r="N33225" s="71">
        <v>0.0</v>
      </c>
      <c r="O33225" s="71">
        <v>21200.0</v>
      </c>
      <c r="P33225" s="71">
        <v>0.0</v>
      </c>
      <c r="Q33225" s="71">
        <v>21200.0</v>
      </c>
      <c r="R33225" s="71">
        <v>0.0</v>
      </c>
      <c r="S33225" s="71" t="s">
        <v>47</v>
      </c>
      <c r="T33225" s="188">
        <v>45818.0</v>
      </c>
    </row>
    <row r="33226">
      <c r="A33226" s="71" t="s">
        <v>77</v>
      </c>
      <c r="B33226" s="71">
        <v>5141.0</v>
      </c>
      <c r="C33226" s="71" t="s">
        <v>3434</v>
      </c>
      <c r="D33226" s="71" t="s">
        <v>1323</v>
      </c>
      <c r="E33226" s="71">
        <v>9.977184481E9</v>
      </c>
      <c r="G33226" s="71" t="s">
        <v>198</v>
      </c>
      <c r="H33226" s="71">
        <v>1.0</v>
      </c>
      <c r="I33226" s="71">
        <v>40.0</v>
      </c>
      <c r="J33226" s="71">
        <v>0.4</v>
      </c>
      <c r="K33226" s="71">
        <v>5300.0</v>
      </c>
      <c r="L33226" s="71">
        <v>2120.0</v>
      </c>
      <c r="T33226" s="188">
        <v>45818.0</v>
      </c>
    </row>
    <row r="33227">
      <c r="A33227" s="71" t="s">
        <v>77</v>
      </c>
      <c r="B33227" s="71">
        <v>5141.0</v>
      </c>
      <c r="C33227" s="71" t="s">
        <v>3434</v>
      </c>
      <c r="D33227" s="71" t="s">
        <v>1323</v>
      </c>
      <c r="E33227" s="71">
        <v>9.977184481E9</v>
      </c>
      <c r="G33227" s="71" t="s">
        <v>243</v>
      </c>
      <c r="H33227" s="71">
        <v>1.0</v>
      </c>
      <c r="I33227" s="71">
        <v>40.0</v>
      </c>
      <c r="J33227" s="71">
        <v>0.4</v>
      </c>
      <c r="K33227" s="71">
        <v>5300.0</v>
      </c>
      <c r="L33227" s="71">
        <v>2120.0</v>
      </c>
      <c r="T33227" s="188">
        <v>45818.0</v>
      </c>
    </row>
    <row r="33228">
      <c r="A33228" s="71" t="s">
        <v>77</v>
      </c>
      <c r="B33228" s="71">
        <v>5141.0</v>
      </c>
      <c r="C33228" s="71" t="s">
        <v>3434</v>
      </c>
      <c r="D33228" s="71" t="s">
        <v>1323</v>
      </c>
      <c r="E33228" s="71">
        <v>9.977184481E9</v>
      </c>
      <c r="T33228" s="188">
        <v>45818.0</v>
      </c>
    </row>
    <row r="33229">
      <c r="A33229" s="71" t="s">
        <v>77</v>
      </c>
      <c r="B33229" s="71">
        <v>5141.0</v>
      </c>
      <c r="C33229" s="71" t="s">
        <v>3434</v>
      </c>
      <c r="D33229" s="71" t="s">
        <v>1323</v>
      </c>
      <c r="E33229" s="71">
        <v>9.977184481E9</v>
      </c>
      <c r="T33229" s="188">
        <v>45818.0</v>
      </c>
    </row>
    <row r="33230">
      <c r="A33230" s="71" t="s">
        <v>77</v>
      </c>
      <c r="B33230" s="71">
        <v>5140.0</v>
      </c>
      <c r="C33230" s="71" t="s">
        <v>6343</v>
      </c>
      <c r="D33230" s="71" t="s">
        <v>4423</v>
      </c>
      <c r="E33230" s="71">
        <v>7.047608016E9</v>
      </c>
      <c r="F33230" s="71">
        <v>0.0</v>
      </c>
      <c r="G33230" s="71" t="s">
        <v>198</v>
      </c>
      <c r="H33230" s="71">
        <v>2.0</v>
      </c>
      <c r="I33230" s="71">
        <v>40.0</v>
      </c>
      <c r="J33230" s="71">
        <v>0.8</v>
      </c>
      <c r="K33230" s="71">
        <v>5300.0</v>
      </c>
      <c r="L33230" s="71">
        <v>4240.0</v>
      </c>
      <c r="M33230" s="71">
        <v>4240.0</v>
      </c>
      <c r="N33230" s="71">
        <v>40.0</v>
      </c>
      <c r="O33230" s="71">
        <v>4200.0</v>
      </c>
      <c r="P33230" s="71">
        <v>3000.0</v>
      </c>
      <c r="Q33230" s="71">
        <v>1200.0</v>
      </c>
      <c r="R33230" s="71">
        <v>0.0</v>
      </c>
      <c r="S33230" s="71" t="s">
        <v>191</v>
      </c>
      <c r="T33230" s="188">
        <v>45818.0</v>
      </c>
    </row>
    <row r="33231">
      <c r="A33231" s="71" t="s">
        <v>77</v>
      </c>
      <c r="B33231" s="71">
        <v>5140.0</v>
      </c>
      <c r="C33231" s="71" t="s">
        <v>6343</v>
      </c>
      <c r="D33231" s="71" t="s">
        <v>4423</v>
      </c>
      <c r="E33231" s="71">
        <v>7.047608016E9</v>
      </c>
      <c r="T33231" s="188">
        <v>45818.0</v>
      </c>
    </row>
    <row r="33232">
      <c r="A33232" s="71" t="s">
        <v>77</v>
      </c>
      <c r="B33232" s="71">
        <v>5140.0</v>
      </c>
      <c r="C33232" s="71" t="s">
        <v>6343</v>
      </c>
      <c r="D33232" s="71" t="s">
        <v>4423</v>
      </c>
      <c r="E33232" s="71">
        <v>7.047608016E9</v>
      </c>
      <c r="T33232" s="188">
        <v>45818.0</v>
      </c>
    </row>
    <row r="33233">
      <c r="A33233" s="71" t="s">
        <v>77</v>
      </c>
      <c r="B33233" s="71">
        <v>5140.0</v>
      </c>
      <c r="C33233" s="71" t="s">
        <v>6343</v>
      </c>
      <c r="D33233" s="71" t="s">
        <v>4423</v>
      </c>
      <c r="E33233" s="71">
        <v>7.047608016E9</v>
      </c>
      <c r="T33233" s="188">
        <v>45818.0</v>
      </c>
    </row>
    <row r="33234">
      <c r="A33234" s="71" t="s">
        <v>77</v>
      </c>
      <c r="B33234" s="71">
        <v>5140.0</v>
      </c>
      <c r="C33234" s="71" t="s">
        <v>6343</v>
      </c>
      <c r="D33234" s="71" t="s">
        <v>4423</v>
      </c>
      <c r="E33234" s="71">
        <v>7.047608016E9</v>
      </c>
      <c r="T33234" s="188">
        <v>45818.0</v>
      </c>
    </row>
    <row r="33235">
      <c r="A33235" s="71" t="s">
        <v>47</v>
      </c>
      <c r="B33235" s="71">
        <v>16336.0</v>
      </c>
      <c r="C33235" s="71" t="s">
        <v>6344</v>
      </c>
      <c r="D33235" s="71" t="s">
        <v>6345</v>
      </c>
      <c r="E33235" s="71">
        <v>7.979011738E9</v>
      </c>
      <c r="F33235" s="71">
        <v>6440.0</v>
      </c>
      <c r="G33235" s="71" t="s">
        <v>1831</v>
      </c>
      <c r="H33235" s="71">
        <v>1.0</v>
      </c>
      <c r="I33235" s="71">
        <v>40.0</v>
      </c>
      <c r="J33235" s="71">
        <v>0.4</v>
      </c>
      <c r="K33235" s="71">
        <v>5500.0</v>
      </c>
      <c r="L33235" s="71">
        <v>2200.0</v>
      </c>
      <c r="M33235" s="71">
        <v>2200.0</v>
      </c>
      <c r="N33235" s="71">
        <v>0.0</v>
      </c>
      <c r="O33235" s="71">
        <v>2200.0</v>
      </c>
      <c r="P33235" s="71">
        <v>2200.0</v>
      </c>
      <c r="Q33235" s="71">
        <v>0.0</v>
      </c>
      <c r="R33235" s="71">
        <v>0.0</v>
      </c>
      <c r="S33235" s="71" t="s">
        <v>191</v>
      </c>
      <c r="T33235" s="188">
        <v>45818.0</v>
      </c>
    </row>
    <row r="33236">
      <c r="A33236" s="71" t="s">
        <v>47</v>
      </c>
      <c r="B33236" s="71">
        <v>16336.0</v>
      </c>
      <c r="C33236" s="71" t="s">
        <v>6344</v>
      </c>
      <c r="D33236" s="71" t="s">
        <v>6345</v>
      </c>
      <c r="E33236" s="71">
        <v>7.979011738E9</v>
      </c>
      <c r="T33236" s="188">
        <v>45818.0</v>
      </c>
    </row>
    <row r="33237">
      <c r="A33237" s="71" t="s">
        <v>47</v>
      </c>
      <c r="B33237" s="71">
        <v>16336.0</v>
      </c>
      <c r="C33237" s="71" t="s">
        <v>6344</v>
      </c>
      <c r="D33237" s="71" t="s">
        <v>6345</v>
      </c>
      <c r="E33237" s="71">
        <v>7.979011738E9</v>
      </c>
      <c r="T33237" s="188">
        <v>45818.0</v>
      </c>
    </row>
    <row r="33238">
      <c r="A33238" s="71" t="s">
        <v>47</v>
      </c>
      <c r="B33238" s="71">
        <v>16336.0</v>
      </c>
      <c r="C33238" s="71" t="s">
        <v>6344</v>
      </c>
      <c r="D33238" s="71" t="s">
        <v>6345</v>
      </c>
      <c r="E33238" s="71">
        <v>7.979011738E9</v>
      </c>
      <c r="T33238" s="188">
        <v>45818.0</v>
      </c>
    </row>
    <row r="33239">
      <c r="A33239" s="71" t="s">
        <v>47</v>
      </c>
      <c r="B33239" s="71">
        <v>16336.0</v>
      </c>
      <c r="C33239" s="71" t="s">
        <v>6344</v>
      </c>
      <c r="D33239" s="71" t="s">
        <v>6345</v>
      </c>
      <c r="E33239" s="71">
        <v>7.979011738E9</v>
      </c>
      <c r="T33239" s="188">
        <v>45818.0</v>
      </c>
    </row>
    <row r="33240">
      <c r="A33240" s="71" t="s">
        <v>77</v>
      </c>
      <c r="B33240" s="71">
        <v>5139.0</v>
      </c>
      <c r="C33240" s="71" t="s">
        <v>6344</v>
      </c>
      <c r="D33240" s="71" t="s">
        <v>6345</v>
      </c>
      <c r="E33240" s="71">
        <v>7.979011738E9</v>
      </c>
      <c r="F33240" s="71">
        <v>6440.0</v>
      </c>
      <c r="G33240" s="71" t="s">
        <v>243</v>
      </c>
      <c r="H33240" s="71">
        <v>2.0</v>
      </c>
      <c r="I33240" s="71">
        <v>40.0</v>
      </c>
      <c r="J33240" s="71">
        <v>0.8</v>
      </c>
      <c r="K33240" s="71">
        <v>5300.0</v>
      </c>
      <c r="L33240" s="71">
        <v>4240.0</v>
      </c>
      <c r="M33240" s="71">
        <v>4240.0</v>
      </c>
      <c r="N33240" s="71">
        <v>0.0</v>
      </c>
      <c r="O33240" s="71">
        <v>4240.0</v>
      </c>
      <c r="P33240" s="71">
        <v>4240.0</v>
      </c>
      <c r="Q33240" s="71">
        <v>0.0</v>
      </c>
      <c r="R33240" s="71">
        <v>0.0</v>
      </c>
      <c r="S33240" s="71" t="s">
        <v>191</v>
      </c>
      <c r="T33240" s="188">
        <v>45818.0</v>
      </c>
    </row>
    <row r="33241">
      <c r="A33241" s="71" t="s">
        <v>77</v>
      </c>
      <c r="B33241" s="71">
        <v>5139.0</v>
      </c>
      <c r="C33241" s="71" t="s">
        <v>6344</v>
      </c>
      <c r="D33241" s="71" t="s">
        <v>6345</v>
      </c>
      <c r="E33241" s="71">
        <v>7.979011738E9</v>
      </c>
      <c r="T33241" s="188">
        <v>45818.0</v>
      </c>
    </row>
    <row r="33242">
      <c r="A33242" s="71" t="s">
        <v>77</v>
      </c>
      <c r="B33242" s="71">
        <v>5139.0</v>
      </c>
      <c r="C33242" s="71" t="s">
        <v>6344</v>
      </c>
      <c r="D33242" s="71" t="s">
        <v>6345</v>
      </c>
      <c r="E33242" s="71">
        <v>7.979011738E9</v>
      </c>
      <c r="T33242" s="188">
        <v>45818.0</v>
      </c>
    </row>
    <row r="33243">
      <c r="A33243" s="71" t="s">
        <v>77</v>
      </c>
      <c r="B33243" s="71">
        <v>5139.0</v>
      </c>
      <c r="C33243" s="71" t="s">
        <v>6344</v>
      </c>
      <c r="D33243" s="71" t="s">
        <v>6345</v>
      </c>
      <c r="E33243" s="71">
        <v>7.979011738E9</v>
      </c>
      <c r="T33243" s="188">
        <v>45818.0</v>
      </c>
    </row>
    <row r="33244">
      <c r="A33244" s="71" t="s">
        <v>77</v>
      </c>
      <c r="B33244" s="71">
        <v>5139.0</v>
      </c>
      <c r="C33244" s="71" t="s">
        <v>6344</v>
      </c>
      <c r="D33244" s="71" t="s">
        <v>6345</v>
      </c>
      <c r="E33244" s="71">
        <v>7.979011738E9</v>
      </c>
      <c r="T33244" s="188">
        <v>45818.0</v>
      </c>
    </row>
    <row r="33245">
      <c r="A33245" s="71" t="s">
        <v>47</v>
      </c>
      <c r="B33245" s="71">
        <v>16335.0</v>
      </c>
      <c r="C33245" s="71" t="s">
        <v>6346</v>
      </c>
      <c r="D33245" s="71" t="s">
        <v>5858</v>
      </c>
      <c r="E33245" s="71">
        <v>7.999714325E9</v>
      </c>
      <c r="F33245" s="71">
        <v>0.0</v>
      </c>
      <c r="G33245" s="71" t="s">
        <v>524</v>
      </c>
      <c r="H33245" s="71">
        <v>14.0</v>
      </c>
      <c r="I33245" s="71">
        <v>40.0</v>
      </c>
      <c r="J33245" s="71">
        <v>5.6</v>
      </c>
      <c r="K33245" s="71">
        <v>5500.0</v>
      </c>
      <c r="L33245" s="71">
        <v>30800.0</v>
      </c>
      <c r="M33245" s="71">
        <v>30800.0</v>
      </c>
      <c r="N33245" s="71">
        <v>1120.0</v>
      </c>
      <c r="O33245" s="71">
        <v>29680.0</v>
      </c>
      <c r="P33245" s="71">
        <v>0.0</v>
      </c>
      <c r="Q33245" s="71">
        <v>29680.0</v>
      </c>
      <c r="R33245" s="71">
        <v>0.0</v>
      </c>
      <c r="S33245" s="71" t="s">
        <v>47</v>
      </c>
      <c r="T33245" s="188">
        <v>45818.0</v>
      </c>
    </row>
    <row r="33246">
      <c r="A33246" s="71" t="s">
        <v>47</v>
      </c>
      <c r="B33246" s="71">
        <v>16335.0</v>
      </c>
      <c r="C33246" s="71" t="s">
        <v>6346</v>
      </c>
      <c r="D33246" s="71" t="s">
        <v>5858</v>
      </c>
      <c r="E33246" s="71">
        <v>7.999714325E9</v>
      </c>
      <c r="T33246" s="188">
        <v>45818.0</v>
      </c>
    </row>
    <row r="33247">
      <c r="A33247" s="71" t="s">
        <v>47</v>
      </c>
      <c r="B33247" s="71">
        <v>16335.0</v>
      </c>
      <c r="C33247" s="71" t="s">
        <v>6346</v>
      </c>
      <c r="D33247" s="71" t="s">
        <v>5858</v>
      </c>
      <c r="E33247" s="71">
        <v>7.999714325E9</v>
      </c>
      <c r="T33247" s="188">
        <v>45818.0</v>
      </c>
    </row>
    <row r="33248">
      <c r="A33248" s="71" t="s">
        <v>47</v>
      </c>
      <c r="B33248" s="71">
        <v>16335.0</v>
      </c>
      <c r="C33248" s="71" t="s">
        <v>6346</v>
      </c>
      <c r="D33248" s="71" t="s">
        <v>5858</v>
      </c>
      <c r="E33248" s="71">
        <v>7.999714325E9</v>
      </c>
      <c r="T33248" s="188">
        <v>45818.0</v>
      </c>
    </row>
    <row r="33249">
      <c r="A33249" s="71" t="s">
        <v>47</v>
      </c>
      <c r="B33249" s="71">
        <v>16335.0</v>
      </c>
      <c r="C33249" s="71" t="s">
        <v>6346</v>
      </c>
      <c r="D33249" s="71" t="s">
        <v>5858</v>
      </c>
      <c r="E33249" s="71">
        <v>7.999714325E9</v>
      </c>
      <c r="T33249" s="188">
        <v>45818.0</v>
      </c>
    </row>
    <row r="33250">
      <c r="A33250" s="71" t="s">
        <v>77</v>
      </c>
      <c r="B33250" s="71">
        <v>5138.0</v>
      </c>
      <c r="C33250" s="71" t="s">
        <v>2126</v>
      </c>
      <c r="D33250" s="71" t="s">
        <v>6347</v>
      </c>
      <c r="E33250" s="71">
        <v>9.111694562E9</v>
      </c>
      <c r="F33250" s="71">
        <v>85000.0</v>
      </c>
      <c r="G33250" s="71" t="s">
        <v>3256</v>
      </c>
      <c r="H33250" s="71">
        <v>2.0</v>
      </c>
      <c r="I33250" s="71">
        <v>40.0</v>
      </c>
      <c r="J33250" s="71">
        <v>0.8</v>
      </c>
      <c r="K33250" s="71">
        <v>5300.0</v>
      </c>
      <c r="L33250" s="71">
        <v>4240.0</v>
      </c>
      <c r="M33250" s="71">
        <v>4240.0</v>
      </c>
      <c r="N33250" s="71">
        <v>0.0</v>
      </c>
      <c r="O33250" s="71">
        <v>4240.0</v>
      </c>
      <c r="P33250" s="71">
        <v>4240.0</v>
      </c>
      <c r="Q33250" s="71">
        <v>0.0</v>
      </c>
      <c r="R33250" s="71">
        <v>0.0</v>
      </c>
      <c r="S33250" s="71" t="s">
        <v>191</v>
      </c>
      <c r="T33250" s="188">
        <v>45818.0</v>
      </c>
    </row>
    <row r="33251">
      <c r="A33251" s="71" t="s">
        <v>77</v>
      </c>
      <c r="B33251" s="71">
        <v>5138.0</v>
      </c>
      <c r="C33251" s="71" t="s">
        <v>2126</v>
      </c>
      <c r="D33251" s="71" t="s">
        <v>6347</v>
      </c>
      <c r="E33251" s="71">
        <v>9.111694562E9</v>
      </c>
      <c r="T33251" s="188">
        <v>45818.0</v>
      </c>
    </row>
    <row r="33252">
      <c r="A33252" s="71" t="s">
        <v>77</v>
      </c>
      <c r="B33252" s="71">
        <v>5138.0</v>
      </c>
      <c r="C33252" s="71" t="s">
        <v>2126</v>
      </c>
      <c r="D33252" s="71" t="s">
        <v>6347</v>
      </c>
      <c r="E33252" s="71">
        <v>9.111694562E9</v>
      </c>
      <c r="T33252" s="188">
        <v>45818.0</v>
      </c>
    </row>
    <row r="33253">
      <c r="A33253" s="71" t="s">
        <v>77</v>
      </c>
      <c r="B33253" s="71">
        <v>5138.0</v>
      </c>
      <c r="C33253" s="71" t="s">
        <v>2126</v>
      </c>
      <c r="D33253" s="71" t="s">
        <v>6347</v>
      </c>
      <c r="E33253" s="71">
        <v>9.111694562E9</v>
      </c>
      <c r="T33253" s="188">
        <v>45818.0</v>
      </c>
    </row>
    <row r="33254">
      <c r="A33254" s="71" t="s">
        <v>77</v>
      </c>
      <c r="B33254" s="71">
        <v>5138.0</v>
      </c>
      <c r="C33254" s="71" t="s">
        <v>2126</v>
      </c>
      <c r="D33254" s="71" t="s">
        <v>6347</v>
      </c>
      <c r="E33254" s="71">
        <v>9.111694562E9</v>
      </c>
      <c r="T33254" s="188">
        <v>45818.0</v>
      </c>
    </row>
    <row r="33255">
      <c r="A33255" s="71" t="s">
        <v>47</v>
      </c>
      <c r="B33255" s="71">
        <v>16334.0</v>
      </c>
      <c r="C33255" s="71" t="s">
        <v>2126</v>
      </c>
      <c r="D33255" s="71" t="s">
        <v>6347</v>
      </c>
      <c r="E33255" s="71">
        <v>9.111694562E9</v>
      </c>
      <c r="F33255" s="71">
        <v>85000.0</v>
      </c>
      <c r="G33255" s="71" t="s">
        <v>802</v>
      </c>
      <c r="H33255" s="71">
        <v>37.0</v>
      </c>
      <c r="I33255" s="71">
        <v>40.0</v>
      </c>
      <c r="J33255" s="71">
        <v>14.8</v>
      </c>
      <c r="K33255" s="71">
        <v>5500.0</v>
      </c>
      <c r="L33255" s="71">
        <v>81400.0</v>
      </c>
      <c r="M33255" s="71">
        <v>81400.0</v>
      </c>
      <c r="N33255" s="71">
        <v>0.0</v>
      </c>
      <c r="O33255" s="71">
        <v>81400.0</v>
      </c>
      <c r="P33255" s="71">
        <v>80760.0</v>
      </c>
      <c r="Q33255" s="71">
        <v>640.0</v>
      </c>
      <c r="R33255" s="71">
        <v>0.0</v>
      </c>
      <c r="S33255" s="71" t="s">
        <v>191</v>
      </c>
      <c r="T33255" s="188">
        <v>45818.0</v>
      </c>
    </row>
    <row r="33256">
      <c r="A33256" s="71" t="s">
        <v>47</v>
      </c>
      <c r="B33256" s="71">
        <v>16334.0</v>
      </c>
      <c r="C33256" s="71" t="s">
        <v>2126</v>
      </c>
      <c r="D33256" s="71" t="s">
        <v>6347</v>
      </c>
      <c r="E33256" s="71">
        <v>9.111694562E9</v>
      </c>
      <c r="T33256" s="188">
        <v>45818.0</v>
      </c>
    </row>
    <row r="33257">
      <c r="A33257" s="71" t="s">
        <v>47</v>
      </c>
      <c r="B33257" s="71">
        <v>16334.0</v>
      </c>
      <c r="C33257" s="71" t="s">
        <v>2126</v>
      </c>
      <c r="D33257" s="71" t="s">
        <v>6347</v>
      </c>
      <c r="E33257" s="71">
        <v>9.111694562E9</v>
      </c>
      <c r="T33257" s="188">
        <v>45818.0</v>
      </c>
    </row>
    <row r="33258">
      <c r="A33258" s="71" t="s">
        <v>47</v>
      </c>
      <c r="B33258" s="71">
        <v>16334.0</v>
      </c>
      <c r="C33258" s="71" t="s">
        <v>2126</v>
      </c>
      <c r="D33258" s="71" t="s">
        <v>6347</v>
      </c>
      <c r="E33258" s="71">
        <v>9.111694562E9</v>
      </c>
      <c r="T33258" s="188">
        <v>45818.0</v>
      </c>
    </row>
    <row r="33259">
      <c r="A33259" s="71" t="s">
        <v>47</v>
      </c>
      <c r="B33259" s="71">
        <v>16334.0</v>
      </c>
      <c r="C33259" s="71" t="s">
        <v>2126</v>
      </c>
      <c r="D33259" s="71" t="s">
        <v>6347</v>
      </c>
      <c r="E33259" s="71">
        <v>9.111694562E9</v>
      </c>
      <c r="T33259" s="188">
        <v>45818.0</v>
      </c>
    </row>
    <row r="33260">
      <c r="A33260" s="71" t="s">
        <v>47</v>
      </c>
      <c r="B33260" s="71">
        <v>16333.0</v>
      </c>
      <c r="C33260" s="71" t="s">
        <v>844</v>
      </c>
      <c r="D33260" s="71" t="s">
        <v>1816</v>
      </c>
      <c r="E33260" s="71">
        <v>8.435186764E9</v>
      </c>
      <c r="F33260" s="71">
        <v>0.0</v>
      </c>
      <c r="G33260" s="71" t="s">
        <v>1774</v>
      </c>
      <c r="H33260" s="71">
        <v>1.0</v>
      </c>
      <c r="I33260" s="71">
        <v>40.0</v>
      </c>
      <c r="J33260" s="71">
        <v>0.4</v>
      </c>
      <c r="K33260" s="71">
        <v>5500.0</v>
      </c>
      <c r="L33260" s="71">
        <v>2200.0</v>
      </c>
      <c r="M33260" s="71">
        <v>2200.0</v>
      </c>
      <c r="N33260" s="71">
        <v>0.0</v>
      </c>
      <c r="O33260" s="71">
        <v>2200.0</v>
      </c>
      <c r="P33260" s="71">
        <v>0.0</v>
      </c>
      <c r="Q33260" s="71">
        <v>2200.0</v>
      </c>
      <c r="R33260" s="71">
        <v>0.0</v>
      </c>
      <c r="S33260" s="71" t="s">
        <v>47</v>
      </c>
      <c r="T33260" s="188">
        <v>45818.0</v>
      </c>
    </row>
    <row r="33261">
      <c r="A33261" s="71" t="s">
        <v>47</v>
      </c>
      <c r="B33261" s="71">
        <v>16333.0</v>
      </c>
      <c r="C33261" s="71" t="s">
        <v>844</v>
      </c>
      <c r="D33261" s="71" t="s">
        <v>1816</v>
      </c>
      <c r="E33261" s="71">
        <v>8.435186764E9</v>
      </c>
      <c r="T33261" s="188">
        <v>45818.0</v>
      </c>
    </row>
    <row r="33262">
      <c r="A33262" s="71" t="s">
        <v>47</v>
      </c>
      <c r="B33262" s="71">
        <v>16333.0</v>
      </c>
      <c r="C33262" s="71" t="s">
        <v>844</v>
      </c>
      <c r="D33262" s="71" t="s">
        <v>1816</v>
      </c>
      <c r="E33262" s="71">
        <v>8.435186764E9</v>
      </c>
      <c r="T33262" s="188">
        <v>45818.0</v>
      </c>
    </row>
    <row r="33263">
      <c r="A33263" s="71" t="s">
        <v>47</v>
      </c>
      <c r="B33263" s="71">
        <v>16333.0</v>
      </c>
      <c r="C33263" s="71" t="s">
        <v>844</v>
      </c>
      <c r="D33263" s="71" t="s">
        <v>1816</v>
      </c>
      <c r="E33263" s="71">
        <v>8.435186764E9</v>
      </c>
      <c r="T33263" s="188">
        <v>45818.0</v>
      </c>
    </row>
    <row r="33264">
      <c r="A33264" s="71" t="s">
        <v>47</v>
      </c>
      <c r="B33264" s="71">
        <v>16333.0</v>
      </c>
      <c r="C33264" s="71" t="s">
        <v>844</v>
      </c>
      <c r="D33264" s="71" t="s">
        <v>1816</v>
      </c>
      <c r="E33264" s="71">
        <v>8.435186764E9</v>
      </c>
      <c r="T33264" s="188">
        <v>45818.0</v>
      </c>
    </row>
    <row r="33265">
      <c r="A33265" s="71" t="s">
        <v>47</v>
      </c>
      <c r="B33265" s="71">
        <v>16332.0</v>
      </c>
      <c r="C33265" s="71" t="s">
        <v>844</v>
      </c>
      <c r="D33265" s="71" t="s">
        <v>6348</v>
      </c>
      <c r="E33265" s="71">
        <v>7.970049343E9</v>
      </c>
      <c r="F33265" s="71">
        <v>0.0</v>
      </c>
      <c r="G33265" s="71" t="s">
        <v>1831</v>
      </c>
      <c r="H33265" s="71">
        <v>1.0</v>
      </c>
      <c r="I33265" s="71">
        <v>40.0</v>
      </c>
      <c r="J33265" s="71">
        <v>0.4</v>
      </c>
      <c r="K33265" s="71">
        <v>5500.0</v>
      </c>
      <c r="L33265" s="71">
        <v>2200.0</v>
      </c>
      <c r="M33265" s="71">
        <v>6600.0</v>
      </c>
      <c r="N33265" s="71">
        <v>0.0</v>
      </c>
      <c r="O33265" s="71">
        <v>6600.0</v>
      </c>
      <c r="P33265" s="71">
        <v>0.0</v>
      </c>
      <c r="Q33265" s="71">
        <v>6600.0</v>
      </c>
      <c r="R33265" s="71">
        <v>0.0</v>
      </c>
      <c r="S33265" s="71" t="s">
        <v>47</v>
      </c>
      <c r="T33265" s="188">
        <v>45818.0</v>
      </c>
    </row>
    <row r="33266">
      <c r="A33266" s="71" t="s">
        <v>47</v>
      </c>
      <c r="B33266" s="71">
        <v>16332.0</v>
      </c>
      <c r="C33266" s="71" t="s">
        <v>844</v>
      </c>
      <c r="D33266" s="71" t="s">
        <v>6348</v>
      </c>
      <c r="E33266" s="71">
        <v>7.970049343E9</v>
      </c>
      <c r="G33266" s="71" t="s">
        <v>802</v>
      </c>
      <c r="H33266" s="71">
        <v>2.0</v>
      </c>
      <c r="I33266" s="71">
        <v>40.0</v>
      </c>
      <c r="J33266" s="71">
        <v>0.8</v>
      </c>
      <c r="K33266" s="71">
        <v>5500.0</v>
      </c>
      <c r="L33266" s="71">
        <v>4400.0</v>
      </c>
      <c r="T33266" s="188">
        <v>45818.0</v>
      </c>
    </row>
    <row r="33267">
      <c r="A33267" s="71" t="s">
        <v>47</v>
      </c>
      <c r="B33267" s="71">
        <v>16332.0</v>
      </c>
      <c r="C33267" s="71" t="s">
        <v>844</v>
      </c>
      <c r="D33267" s="71" t="s">
        <v>6348</v>
      </c>
      <c r="E33267" s="71">
        <v>7.970049343E9</v>
      </c>
      <c r="T33267" s="188">
        <v>45818.0</v>
      </c>
    </row>
    <row r="33268">
      <c r="A33268" s="71" t="s">
        <v>47</v>
      </c>
      <c r="B33268" s="71">
        <v>16332.0</v>
      </c>
      <c r="C33268" s="71" t="s">
        <v>844</v>
      </c>
      <c r="D33268" s="71" t="s">
        <v>6348</v>
      </c>
      <c r="E33268" s="71">
        <v>7.970049343E9</v>
      </c>
      <c r="T33268" s="188">
        <v>45818.0</v>
      </c>
    </row>
    <row r="33269">
      <c r="A33269" s="71" t="s">
        <v>47</v>
      </c>
      <c r="B33269" s="71">
        <v>16332.0</v>
      </c>
      <c r="C33269" s="71" t="s">
        <v>844</v>
      </c>
      <c r="D33269" s="71" t="s">
        <v>6348</v>
      </c>
      <c r="E33269" s="71">
        <v>7.970049343E9</v>
      </c>
      <c r="T33269" s="188">
        <v>45818.0</v>
      </c>
    </row>
    <row r="33270">
      <c r="A33270" s="71" t="s">
        <v>47</v>
      </c>
      <c r="B33270" s="71">
        <v>16331.0</v>
      </c>
      <c r="C33270" s="71" t="s">
        <v>6349</v>
      </c>
      <c r="D33270" s="71" t="s">
        <v>1697</v>
      </c>
      <c r="E33270" s="71">
        <v>8.839392131E9</v>
      </c>
      <c r="F33270" s="71" t="s">
        <v>4770</v>
      </c>
      <c r="G33270" s="71" t="s">
        <v>3746</v>
      </c>
      <c r="H33270" s="71">
        <v>3.0</v>
      </c>
      <c r="I33270" s="71">
        <v>40.0</v>
      </c>
      <c r="J33270" s="71">
        <v>1.2</v>
      </c>
      <c r="K33270" s="71">
        <v>5500.0</v>
      </c>
      <c r="L33270" s="71">
        <v>6600.0</v>
      </c>
      <c r="M33270" s="71">
        <v>11000.0</v>
      </c>
      <c r="N33270" s="71">
        <v>0.0</v>
      </c>
      <c r="O33270" s="71">
        <v>11000.0</v>
      </c>
      <c r="P33270" s="71">
        <v>4400.0</v>
      </c>
      <c r="Q33270" s="71">
        <v>6600.0</v>
      </c>
      <c r="R33270" s="71">
        <v>0.0</v>
      </c>
      <c r="S33270" s="71" t="s">
        <v>191</v>
      </c>
      <c r="T33270" s="188">
        <v>45818.0</v>
      </c>
    </row>
    <row r="33271">
      <c r="A33271" s="71" t="s">
        <v>47</v>
      </c>
      <c r="B33271" s="71">
        <v>16331.0</v>
      </c>
      <c r="C33271" s="71" t="s">
        <v>6349</v>
      </c>
      <c r="D33271" s="71" t="s">
        <v>1697</v>
      </c>
      <c r="E33271" s="71">
        <v>8.839392131E9</v>
      </c>
      <c r="G33271" s="71" t="s">
        <v>524</v>
      </c>
      <c r="H33271" s="71">
        <v>2.0</v>
      </c>
      <c r="I33271" s="71">
        <v>40.0</v>
      </c>
      <c r="J33271" s="71">
        <v>0.8</v>
      </c>
      <c r="K33271" s="71">
        <v>5500.0</v>
      </c>
      <c r="L33271" s="71">
        <v>4400.0</v>
      </c>
      <c r="T33271" s="188">
        <v>45818.0</v>
      </c>
    </row>
    <row r="33272">
      <c r="A33272" s="71" t="s">
        <v>47</v>
      </c>
      <c r="B33272" s="71">
        <v>16331.0</v>
      </c>
      <c r="C33272" s="71" t="s">
        <v>6349</v>
      </c>
      <c r="D33272" s="71" t="s">
        <v>1697</v>
      </c>
      <c r="E33272" s="71">
        <v>8.839392131E9</v>
      </c>
      <c r="T33272" s="188">
        <v>45818.0</v>
      </c>
    </row>
    <row r="33273">
      <c r="A33273" s="71" t="s">
        <v>47</v>
      </c>
      <c r="B33273" s="71">
        <v>16331.0</v>
      </c>
      <c r="C33273" s="71" t="s">
        <v>6349</v>
      </c>
      <c r="D33273" s="71" t="s">
        <v>1697</v>
      </c>
      <c r="E33273" s="71">
        <v>8.839392131E9</v>
      </c>
      <c r="T33273" s="188">
        <v>45818.0</v>
      </c>
    </row>
    <row r="33274">
      <c r="A33274" s="71" t="s">
        <v>47</v>
      </c>
      <c r="B33274" s="71">
        <v>16331.0</v>
      </c>
      <c r="C33274" s="71" t="s">
        <v>6349</v>
      </c>
      <c r="D33274" s="71" t="s">
        <v>1697</v>
      </c>
      <c r="E33274" s="71">
        <v>8.839392131E9</v>
      </c>
      <c r="T33274" s="188">
        <v>45818.0</v>
      </c>
    </row>
    <row r="33275">
      <c r="A33275" s="71" t="s">
        <v>47</v>
      </c>
      <c r="B33275" s="71">
        <v>16330.0</v>
      </c>
      <c r="C33275" s="71" t="s">
        <v>4703</v>
      </c>
      <c r="D33275" s="71" t="s">
        <v>6350</v>
      </c>
      <c r="E33275" s="71">
        <v>9.753033092E9</v>
      </c>
      <c r="F33275" s="71">
        <v>0.0</v>
      </c>
      <c r="G33275" s="71" t="s">
        <v>3746</v>
      </c>
      <c r="H33275" s="71">
        <v>1.0</v>
      </c>
      <c r="I33275" s="71">
        <v>40.0</v>
      </c>
      <c r="J33275" s="71">
        <v>0.4</v>
      </c>
      <c r="K33275" s="71">
        <v>5500.0</v>
      </c>
      <c r="L33275" s="71">
        <v>2200.0</v>
      </c>
      <c r="M33275" s="71">
        <v>15400.0</v>
      </c>
      <c r="N33275" s="71">
        <v>0.0</v>
      </c>
      <c r="O33275" s="71">
        <v>15400.0</v>
      </c>
      <c r="P33275" s="71">
        <v>0.0</v>
      </c>
      <c r="Q33275" s="71">
        <v>15400.0</v>
      </c>
      <c r="R33275" s="71">
        <v>0.0</v>
      </c>
      <c r="S33275" s="71" t="s">
        <v>47</v>
      </c>
      <c r="T33275" s="188">
        <v>45818.0</v>
      </c>
    </row>
    <row r="33276">
      <c r="A33276" s="71" t="s">
        <v>47</v>
      </c>
      <c r="B33276" s="71">
        <v>16330.0</v>
      </c>
      <c r="C33276" s="71" t="s">
        <v>4703</v>
      </c>
      <c r="D33276" s="71" t="s">
        <v>6350</v>
      </c>
      <c r="E33276" s="71">
        <v>9.753033092E9</v>
      </c>
      <c r="G33276" s="71" t="s">
        <v>6103</v>
      </c>
      <c r="H33276" s="71">
        <v>2.0</v>
      </c>
      <c r="I33276" s="71">
        <v>40.0</v>
      </c>
      <c r="J33276" s="71">
        <v>0.8</v>
      </c>
      <c r="K33276" s="71">
        <v>5500.0</v>
      </c>
      <c r="L33276" s="71">
        <v>4400.0</v>
      </c>
      <c r="T33276" s="188">
        <v>45818.0</v>
      </c>
    </row>
    <row r="33277">
      <c r="A33277" s="71" t="s">
        <v>47</v>
      </c>
      <c r="B33277" s="71">
        <v>16330.0</v>
      </c>
      <c r="C33277" s="71" t="s">
        <v>4703</v>
      </c>
      <c r="D33277" s="71" t="s">
        <v>6350</v>
      </c>
      <c r="E33277" s="71">
        <v>9.753033092E9</v>
      </c>
      <c r="G33277" s="71" t="s">
        <v>447</v>
      </c>
      <c r="H33277" s="71">
        <v>4.0</v>
      </c>
      <c r="I33277" s="71">
        <v>40.0</v>
      </c>
      <c r="J33277" s="71">
        <v>1.6</v>
      </c>
      <c r="K33277" s="71">
        <v>5500.0</v>
      </c>
      <c r="L33277" s="71">
        <v>8800.0</v>
      </c>
      <c r="T33277" s="188">
        <v>45818.0</v>
      </c>
    </row>
    <row r="33278">
      <c r="A33278" s="71" t="s">
        <v>47</v>
      </c>
      <c r="B33278" s="71">
        <v>16330.0</v>
      </c>
      <c r="C33278" s="71" t="s">
        <v>4703</v>
      </c>
      <c r="D33278" s="71" t="s">
        <v>6350</v>
      </c>
      <c r="E33278" s="71">
        <v>9.753033092E9</v>
      </c>
      <c r="T33278" s="188">
        <v>45818.0</v>
      </c>
    </row>
    <row r="33279">
      <c r="A33279" s="71" t="s">
        <v>47</v>
      </c>
      <c r="B33279" s="71">
        <v>16330.0</v>
      </c>
      <c r="C33279" s="71" t="s">
        <v>4703</v>
      </c>
      <c r="D33279" s="71" t="s">
        <v>6350</v>
      </c>
      <c r="E33279" s="71">
        <v>9.753033092E9</v>
      </c>
      <c r="T33279" s="188">
        <v>45818.0</v>
      </c>
    </row>
    <row r="33280">
      <c r="A33280" s="71" t="s">
        <v>77</v>
      </c>
      <c r="B33280" s="71">
        <v>5137.0</v>
      </c>
      <c r="C33280" s="71" t="s">
        <v>1910</v>
      </c>
      <c r="D33280" s="71" t="s">
        <v>2736</v>
      </c>
      <c r="E33280" s="71">
        <v>8.962225988E9</v>
      </c>
      <c r="F33280" s="71">
        <v>0.0</v>
      </c>
      <c r="G33280" s="71" t="s">
        <v>195</v>
      </c>
      <c r="H33280" s="71">
        <v>1.0</v>
      </c>
      <c r="I33280" s="71">
        <v>40.0</v>
      </c>
      <c r="J33280" s="71">
        <v>0.4</v>
      </c>
      <c r="K33280" s="71">
        <v>5300.0</v>
      </c>
      <c r="L33280" s="71">
        <v>2120.0</v>
      </c>
      <c r="M33280" s="71">
        <v>4240.0</v>
      </c>
      <c r="N33280" s="71">
        <v>0.0</v>
      </c>
      <c r="O33280" s="71">
        <v>4240.0</v>
      </c>
      <c r="P33280" s="71">
        <v>0.0</v>
      </c>
      <c r="Q33280" s="71">
        <v>4240.0</v>
      </c>
      <c r="R33280" s="71">
        <v>0.0</v>
      </c>
      <c r="S33280" s="71" t="s">
        <v>47</v>
      </c>
      <c r="T33280" s="188">
        <v>45818.0</v>
      </c>
    </row>
    <row r="33281">
      <c r="A33281" s="71" t="s">
        <v>77</v>
      </c>
      <c r="B33281" s="71">
        <v>5137.0</v>
      </c>
      <c r="C33281" s="71" t="s">
        <v>1910</v>
      </c>
      <c r="D33281" s="71" t="s">
        <v>2736</v>
      </c>
      <c r="E33281" s="71">
        <v>8.962225988E9</v>
      </c>
      <c r="G33281" s="71" t="s">
        <v>1008</v>
      </c>
      <c r="H33281" s="71">
        <v>1.0</v>
      </c>
      <c r="I33281" s="71">
        <v>40.0</v>
      </c>
      <c r="J33281" s="71">
        <v>0.4</v>
      </c>
      <c r="K33281" s="71">
        <v>5300.0</v>
      </c>
      <c r="L33281" s="71">
        <v>2120.0</v>
      </c>
      <c r="T33281" s="188">
        <v>45818.0</v>
      </c>
    </row>
    <row r="33282">
      <c r="A33282" s="71" t="s">
        <v>77</v>
      </c>
      <c r="B33282" s="71">
        <v>5137.0</v>
      </c>
      <c r="C33282" s="71" t="s">
        <v>1910</v>
      </c>
      <c r="D33282" s="71" t="s">
        <v>2736</v>
      </c>
      <c r="E33282" s="71">
        <v>8.962225988E9</v>
      </c>
      <c r="T33282" s="188">
        <v>45818.0</v>
      </c>
    </row>
    <row r="33283">
      <c r="A33283" s="71" t="s">
        <v>77</v>
      </c>
      <c r="B33283" s="71">
        <v>5137.0</v>
      </c>
      <c r="C33283" s="71" t="s">
        <v>1910</v>
      </c>
      <c r="D33283" s="71" t="s">
        <v>2736</v>
      </c>
      <c r="E33283" s="71">
        <v>8.962225988E9</v>
      </c>
      <c r="T33283" s="188">
        <v>45818.0</v>
      </c>
    </row>
    <row r="33284">
      <c r="A33284" s="71" t="s">
        <v>77</v>
      </c>
      <c r="B33284" s="71">
        <v>5137.0</v>
      </c>
      <c r="C33284" s="71" t="s">
        <v>1910</v>
      </c>
      <c r="D33284" s="71" t="s">
        <v>2736</v>
      </c>
      <c r="E33284" s="71">
        <v>8.962225988E9</v>
      </c>
      <c r="T33284" s="188">
        <v>45818.0</v>
      </c>
    </row>
    <row r="33285">
      <c r="A33285" s="71" t="s">
        <v>47</v>
      </c>
      <c r="B33285" s="71">
        <v>16329.0</v>
      </c>
      <c r="C33285" s="71" t="s">
        <v>905</v>
      </c>
      <c r="D33285" s="71" t="s">
        <v>354</v>
      </c>
      <c r="E33285" s="71">
        <v>9.425917276E9</v>
      </c>
      <c r="F33285" s="71">
        <v>0.0</v>
      </c>
      <c r="G33285" s="71" t="s">
        <v>1967</v>
      </c>
      <c r="H33285" s="71">
        <v>25.0</v>
      </c>
      <c r="I33285" s="71">
        <v>40.0</v>
      </c>
      <c r="J33285" s="71">
        <v>10.0</v>
      </c>
      <c r="K33285" s="71">
        <v>5500.0</v>
      </c>
      <c r="L33285" s="71">
        <v>55000.0</v>
      </c>
      <c r="M33285" s="71">
        <v>125400.0</v>
      </c>
      <c r="N33285" s="71">
        <v>0.0</v>
      </c>
      <c r="O33285" s="71">
        <v>125400.0</v>
      </c>
      <c r="P33285" s="71">
        <v>0.0</v>
      </c>
      <c r="Q33285" s="71">
        <v>0.0</v>
      </c>
      <c r="R33285" s="71">
        <v>125400.0</v>
      </c>
      <c r="S33285" s="71" t="s">
        <v>212</v>
      </c>
      <c r="T33285" s="188">
        <v>45818.0</v>
      </c>
    </row>
    <row r="33286">
      <c r="A33286" s="71" t="s">
        <v>47</v>
      </c>
      <c r="B33286" s="71">
        <v>16329.0</v>
      </c>
      <c r="C33286" s="71" t="s">
        <v>905</v>
      </c>
      <c r="D33286" s="71" t="s">
        <v>354</v>
      </c>
      <c r="E33286" s="71">
        <v>9.425917276E9</v>
      </c>
      <c r="G33286" s="71" t="s">
        <v>223</v>
      </c>
      <c r="H33286" s="71">
        <v>20.0</v>
      </c>
      <c r="I33286" s="71">
        <v>40.0</v>
      </c>
      <c r="J33286" s="71">
        <v>8.0</v>
      </c>
      <c r="K33286" s="71">
        <v>5500.0</v>
      </c>
      <c r="L33286" s="71">
        <v>44000.0</v>
      </c>
      <c r="T33286" s="188">
        <v>45818.0</v>
      </c>
    </row>
    <row r="33287">
      <c r="A33287" s="71" t="s">
        <v>47</v>
      </c>
      <c r="B33287" s="71">
        <v>16329.0</v>
      </c>
      <c r="C33287" s="71" t="s">
        <v>905</v>
      </c>
      <c r="D33287" s="71" t="s">
        <v>354</v>
      </c>
      <c r="E33287" s="71">
        <v>9.425917276E9</v>
      </c>
      <c r="G33287" s="71" t="s">
        <v>334</v>
      </c>
      <c r="H33287" s="71">
        <v>12.0</v>
      </c>
      <c r="I33287" s="71">
        <v>40.0</v>
      </c>
      <c r="J33287" s="71">
        <v>4.8</v>
      </c>
      <c r="K33287" s="71">
        <v>5500.0</v>
      </c>
      <c r="L33287" s="71">
        <v>26400.0</v>
      </c>
      <c r="T33287" s="188">
        <v>45818.0</v>
      </c>
    </row>
    <row r="33288">
      <c r="A33288" s="71" t="s">
        <v>47</v>
      </c>
      <c r="B33288" s="71">
        <v>16329.0</v>
      </c>
      <c r="C33288" s="71" t="s">
        <v>905</v>
      </c>
      <c r="D33288" s="71" t="s">
        <v>354</v>
      </c>
      <c r="E33288" s="71">
        <v>9.425917276E9</v>
      </c>
      <c r="T33288" s="188">
        <v>45818.0</v>
      </c>
    </row>
    <row r="33289">
      <c r="A33289" s="71" t="s">
        <v>47</v>
      </c>
      <c r="B33289" s="71">
        <v>16329.0</v>
      </c>
      <c r="C33289" s="71" t="s">
        <v>905</v>
      </c>
      <c r="D33289" s="71" t="s">
        <v>354</v>
      </c>
      <c r="E33289" s="71">
        <v>9.425917276E9</v>
      </c>
      <c r="T33289" s="188">
        <v>45818.0</v>
      </c>
    </row>
    <row r="33290">
      <c r="A33290" s="71" t="s">
        <v>47</v>
      </c>
      <c r="B33290" s="71">
        <v>16328.0</v>
      </c>
      <c r="C33290" s="71" t="s">
        <v>2885</v>
      </c>
      <c r="D33290" s="71" t="s">
        <v>6351</v>
      </c>
      <c r="E33290" s="71">
        <v>9.827560162E9</v>
      </c>
      <c r="F33290" s="71">
        <v>0.0</v>
      </c>
      <c r="G33290" s="71" t="s">
        <v>524</v>
      </c>
      <c r="H33290" s="71">
        <v>2.0</v>
      </c>
      <c r="I33290" s="71">
        <v>40.0</v>
      </c>
      <c r="J33290" s="71">
        <v>0.8</v>
      </c>
      <c r="K33290" s="71">
        <v>5500.0</v>
      </c>
      <c r="L33290" s="71">
        <v>4400.0</v>
      </c>
      <c r="M33290" s="71">
        <v>4400.0</v>
      </c>
      <c r="N33290" s="71">
        <v>0.0</v>
      </c>
      <c r="O33290" s="71">
        <v>4400.0</v>
      </c>
      <c r="P33290" s="71">
        <v>0.0</v>
      </c>
      <c r="Q33290" s="71">
        <v>4400.0</v>
      </c>
      <c r="R33290" s="71">
        <v>0.0</v>
      </c>
      <c r="S33290" s="71" t="s">
        <v>47</v>
      </c>
      <c r="T33290" s="188">
        <v>45818.0</v>
      </c>
    </row>
    <row r="33291">
      <c r="A33291" s="71" t="s">
        <v>47</v>
      </c>
      <c r="B33291" s="71">
        <v>16328.0</v>
      </c>
      <c r="C33291" s="71" t="s">
        <v>2885</v>
      </c>
      <c r="D33291" s="71" t="s">
        <v>6351</v>
      </c>
      <c r="E33291" s="71">
        <v>9.827560162E9</v>
      </c>
      <c r="T33291" s="188">
        <v>45818.0</v>
      </c>
    </row>
    <row r="33292">
      <c r="A33292" s="71" t="s">
        <v>47</v>
      </c>
      <c r="B33292" s="71">
        <v>16328.0</v>
      </c>
      <c r="C33292" s="71" t="s">
        <v>2885</v>
      </c>
      <c r="D33292" s="71" t="s">
        <v>6351</v>
      </c>
      <c r="E33292" s="71">
        <v>9.827560162E9</v>
      </c>
      <c r="T33292" s="188">
        <v>45818.0</v>
      </c>
    </row>
    <row r="33293">
      <c r="A33293" s="71" t="s">
        <v>47</v>
      </c>
      <c r="B33293" s="71">
        <v>16328.0</v>
      </c>
      <c r="C33293" s="71" t="s">
        <v>2885</v>
      </c>
      <c r="D33293" s="71" t="s">
        <v>6351</v>
      </c>
      <c r="E33293" s="71">
        <v>9.827560162E9</v>
      </c>
      <c r="T33293" s="188">
        <v>45818.0</v>
      </c>
    </row>
    <row r="33294">
      <c r="A33294" s="71" t="s">
        <v>47</v>
      </c>
      <c r="B33294" s="71">
        <v>16328.0</v>
      </c>
      <c r="C33294" s="71" t="s">
        <v>2885</v>
      </c>
      <c r="D33294" s="71" t="s">
        <v>6351</v>
      </c>
      <c r="E33294" s="71">
        <v>9.827560162E9</v>
      </c>
      <c r="T33294" s="188">
        <v>45818.0</v>
      </c>
    </row>
    <row r="33295">
      <c r="A33295" s="71" t="s">
        <v>77</v>
      </c>
      <c r="B33295" s="71">
        <v>5136.0</v>
      </c>
      <c r="C33295" s="71" t="s">
        <v>6210</v>
      </c>
      <c r="D33295" s="71" t="s">
        <v>6211</v>
      </c>
      <c r="E33295" s="71">
        <v>9.575025902E9</v>
      </c>
      <c r="F33295" s="71">
        <v>0.0</v>
      </c>
      <c r="G33295" s="71" t="s">
        <v>195</v>
      </c>
      <c r="H33295" s="71">
        <v>10.0</v>
      </c>
      <c r="I33295" s="71">
        <v>40.0</v>
      </c>
      <c r="J33295" s="71">
        <v>4.0</v>
      </c>
      <c r="K33295" s="71">
        <v>5300.0</v>
      </c>
      <c r="L33295" s="71">
        <v>21200.0</v>
      </c>
      <c r="M33295" s="71">
        <v>25440.0</v>
      </c>
      <c r="N33295" s="71">
        <v>0.0</v>
      </c>
      <c r="O33295" s="71">
        <v>25440.0</v>
      </c>
      <c r="P33295" s="71">
        <v>0.0</v>
      </c>
      <c r="Q33295" s="71">
        <v>25440.0</v>
      </c>
      <c r="R33295" s="71">
        <v>0.0</v>
      </c>
      <c r="S33295" s="71" t="s">
        <v>47</v>
      </c>
      <c r="T33295" s="188">
        <v>45818.0</v>
      </c>
    </row>
    <row r="33296">
      <c r="A33296" s="71" t="s">
        <v>77</v>
      </c>
      <c r="B33296" s="71">
        <v>5136.0</v>
      </c>
      <c r="C33296" s="71" t="s">
        <v>6210</v>
      </c>
      <c r="D33296" s="71" t="s">
        <v>6211</v>
      </c>
      <c r="E33296" s="71">
        <v>9.575025902E9</v>
      </c>
      <c r="G33296" s="71" t="s">
        <v>243</v>
      </c>
      <c r="H33296" s="71">
        <v>2.0</v>
      </c>
      <c r="I33296" s="71">
        <v>40.0</v>
      </c>
      <c r="J33296" s="71">
        <v>0.8</v>
      </c>
      <c r="K33296" s="71">
        <v>5300.0</v>
      </c>
      <c r="L33296" s="71">
        <v>4240.0</v>
      </c>
      <c r="T33296" s="188">
        <v>45818.0</v>
      </c>
    </row>
    <row r="33297">
      <c r="A33297" s="71" t="s">
        <v>77</v>
      </c>
      <c r="B33297" s="71">
        <v>5136.0</v>
      </c>
      <c r="C33297" s="71" t="s">
        <v>6210</v>
      </c>
      <c r="D33297" s="71" t="s">
        <v>6211</v>
      </c>
      <c r="E33297" s="71">
        <v>9.575025902E9</v>
      </c>
      <c r="T33297" s="188">
        <v>45818.0</v>
      </c>
    </row>
    <row r="33298">
      <c r="A33298" s="71" t="s">
        <v>77</v>
      </c>
      <c r="B33298" s="71">
        <v>5136.0</v>
      </c>
      <c r="C33298" s="71" t="s">
        <v>6210</v>
      </c>
      <c r="D33298" s="71" t="s">
        <v>6211</v>
      </c>
      <c r="E33298" s="71">
        <v>9.575025902E9</v>
      </c>
      <c r="T33298" s="188">
        <v>45818.0</v>
      </c>
    </row>
    <row r="33299">
      <c r="A33299" s="71" t="s">
        <v>77</v>
      </c>
      <c r="B33299" s="71">
        <v>5136.0</v>
      </c>
      <c r="C33299" s="71" t="s">
        <v>6210</v>
      </c>
      <c r="D33299" s="71" t="s">
        <v>6211</v>
      </c>
      <c r="E33299" s="71">
        <v>9.575025902E9</v>
      </c>
      <c r="T33299" s="188">
        <v>45818.0</v>
      </c>
    </row>
    <row r="33300">
      <c r="A33300" s="71" t="s">
        <v>47</v>
      </c>
      <c r="B33300" s="71">
        <v>16327.0</v>
      </c>
      <c r="C33300" s="71" t="s">
        <v>2885</v>
      </c>
      <c r="D33300" s="71" t="s">
        <v>6351</v>
      </c>
      <c r="E33300" s="71">
        <v>9.827560162E9</v>
      </c>
      <c r="F33300" s="71" t="s">
        <v>6352</v>
      </c>
      <c r="G33300" s="71" t="s">
        <v>524</v>
      </c>
      <c r="H33300" s="71">
        <v>33.0</v>
      </c>
      <c r="I33300" s="71">
        <v>40.0</v>
      </c>
      <c r="J33300" s="71">
        <v>13.2</v>
      </c>
      <c r="K33300" s="71">
        <v>5500.0</v>
      </c>
      <c r="L33300" s="71">
        <v>72600.0</v>
      </c>
      <c r="M33300" s="71">
        <v>72600.0</v>
      </c>
      <c r="N33300" s="71">
        <v>0.0</v>
      </c>
      <c r="O33300" s="71">
        <v>72600.0</v>
      </c>
      <c r="P33300" s="71">
        <v>22600.0</v>
      </c>
      <c r="Q33300" s="71">
        <v>50000.0</v>
      </c>
      <c r="R33300" s="71">
        <v>0.0</v>
      </c>
      <c r="S33300" s="71" t="s">
        <v>191</v>
      </c>
      <c r="T33300" s="188">
        <v>45818.0</v>
      </c>
    </row>
    <row r="33301">
      <c r="A33301" s="71" t="s">
        <v>47</v>
      </c>
      <c r="B33301" s="71">
        <v>16327.0</v>
      </c>
      <c r="C33301" s="71" t="s">
        <v>2885</v>
      </c>
      <c r="D33301" s="71" t="s">
        <v>6351</v>
      </c>
      <c r="E33301" s="71">
        <v>9.827560162E9</v>
      </c>
      <c r="T33301" s="188">
        <v>45818.0</v>
      </c>
    </row>
    <row r="33302">
      <c r="A33302" s="71" t="s">
        <v>47</v>
      </c>
      <c r="B33302" s="71">
        <v>16327.0</v>
      </c>
      <c r="C33302" s="71" t="s">
        <v>2885</v>
      </c>
      <c r="D33302" s="71" t="s">
        <v>6351</v>
      </c>
      <c r="E33302" s="71">
        <v>9.827560162E9</v>
      </c>
      <c r="T33302" s="188">
        <v>45818.0</v>
      </c>
    </row>
    <row r="33303">
      <c r="A33303" s="71" t="s">
        <v>47</v>
      </c>
      <c r="B33303" s="71">
        <v>16327.0</v>
      </c>
      <c r="C33303" s="71" t="s">
        <v>2885</v>
      </c>
      <c r="D33303" s="71" t="s">
        <v>6351</v>
      </c>
      <c r="E33303" s="71">
        <v>9.827560162E9</v>
      </c>
      <c r="T33303" s="188">
        <v>45818.0</v>
      </c>
    </row>
    <row r="33304">
      <c r="A33304" s="71" t="s">
        <v>47</v>
      </c>
      <c r="B33304" s="71">
        <v>16327.0</v>
      </c>
      <c r="C33304" s="71" t="s">
        <v>2885</v>
      </c>
      <c r="D33304" s="71" t="s">
        <v>6351</v>
      </c>
      <c r="E33304" s="71">
        <v>9.827560162E9</v>
      </c>
      <c r="T33304" s="188">
        <v>45818.0</v>
      </c>
    </row>
    <row r="33305">
      <c r="A33305" s="71" t="s">
        <v>47</v>
      </c>
      <c r="B33305" s="71">
        <v>16326.0</v>
      </c>
      <c r="C33305" s="71" t="s">
        <v>1338</v>
      </c>
      <c r="D33305" s="71" t="s">
        <v>1816</v>
      </c>
      <c r="E33305" s="71">
        <v>9.630418211E9</v>
      </c>
      <c r="F33305" s="71">
        <v>0.0</v>
      </c>
      <c r="G33305" s="71" t="s">
        <v>524</v>
      </c>
      <c r="H33305" s="71">
        <v>1.0</v>
      </c>
      <c r="I33305" s="71">
        <v>40.0</v>
      </c>
      <c r="J33305" s="71">
        <v>0.4</v>
      </c>
      <c r="K33305" s="71">
        <v>5500.0</v>
      </c>
      <c r="L33305" s="71">
        <v>2200.0</v>
      </c>
      <c r="M33305" s="71">
        <v>11000.0</v>
      </c>
      <c r="N33305" s="71">
        <v>0.0</v>
      </c>
      <c r="O33305" s="71">
        <v>11000.0</v>
      </c>
      <c r="P33305" s="71">
        <v>0.0</v>
      </c>
      <c r="Q33305" s="71">
        <v>11000.0</v>
      </c>
      <c r="R33305" s="71">
        <v>0.0</v>
      </c>
      <c r="S33305" s="71" t="s">
        <v>47</v>
      </c>
      <c r="T33305" s="188">
        <v>45818.0</v>
      </c>
    </row>
    <row r="33306">
      <c r="A33306" s="71" t="s">
        <v>47</v>
      </c>
      <c r="B33306" s="71">
        <v>16326.0</v>
      </c>
      <c r="C33306" s="71" t="s">
        <v>1338</v>
      </c>
      <c r="D33306" s="71" t="s">
        <v>1816</v>
      </c>
      <c r="E33306" s="71">
        <v>9.630418211E9</v>
      </c>
      <c r="G33306" s="71" t="s">
        <v>802</v>
      </c>
      <c r="H33306" s="71">
        <v>1.0</v>
      </c>
      <c r="I33306" s="71">
        <v>40.0</v>
      </c>
      <c r="J33306" s="71">
        <v>0.4</v>
      </c>
      <c r="K33306" s="71">
        <v>5500.0</v>
      </c>
      <c r="L33306" s="71">
        <v>2200.0</v>
      </c>
      <c r="T33306" s="188">
        <v>45818.0</v>
      </c>
    </row>
    <row r="33307">
      <c r="A33307" s="71" t="s">
        <v>47</v>
      </c>
      <c r="B33307" s="71">
        <v>16326.0</v>
      </c>
      <c r="C33307" s="71" t="s">
        <v>1338</v>
      </c>
      <c r="D33307" s="71" t="s">
        <v>1816</v>
      </c>
      <c r="E33307" s="71">
        <v>9.630418211E9</v>
      </c>
      <c r="G33307" s="71" t="s">
        <v>6103</v>
      </c>
      <c r="H33307" s="71">
        <v>3.0</v>
      </c>
      <c r="I33307" s="71">
        <v>40.0</v>
      </c>
      <c r="J33307" s="71">
        <v>1.2</v>
      </c>
      <c r="K33307" s="71">
        <v>5500.0</v>
      </c>
      <c r="L33307" s="71">
        <v>6600.0</v>
      </c>
      <c r="T33307" s="188">
        <v>45818.0</v>
      </c>
    </row>
    <row r="33308">
      <c r="A33308" s="71" t="s">
        <v>47</v>
      </c>
      <c r="B33308" s="71">
        <v>16326.0</v>
      </c>
      <c r="C33308" s="71" t="s">
        <v>1338</v>
      </c>
      <c r="D33308" s="71" t="s">
        <v>1816</v>
      </c>
      <c r="E33308" s="71">
        <v>9.630418211E9</v>
      </c>
      <c r="T33308" s="188">
        <v>45818.0</v>
      </c>
    </row>
    <row r="33309">
      <c r="A33309" s="71" t="s">
        <v>47</v>
      </c>
      <c r="B33309" s="71">
        <v>16326.0</v>
      </c>
      <c r="C33309" s="71" t="s">
        <v>1338</v>
      </c>
      <c r="D33309" s="71" t="s">
        <v>1816</v>
      </c>
      <c r="E33309" s="71">
        <v>9.630418211E9</v>
      </c>
      <c r="T33309" s="188">
        <v>45818.0</v>
      </c>
    </row>
    <row r="33310">
      <c r="A33310" s="71" t="s">
        <v>77</v>
      </c>
      <c r="B33310" s="71">
        <v>5135.0</v>
      </c>
      <c r="C33310" s="71" t="s">
        <v>1338</v>
      </c>
      <c r="D33310" s="71" t="s">
        <v>1816</v>
      </c>
      <c r="E33310" s="71">
        <v>9.630418211E9</v>
      </c>
      <c r="F33310" s="71">
        <v>0.0</v>
      </c>
      <c r="G33310" s="71" t="s">
        <v>3256</v>
      </c>
      <c r="H33310" s="71">
        <v>4.0</v>
      </c>
      <c r="I33310" s="71">
        <v>40.0</v>
      </c>
      <c r="J33310" s="71">
        <v>1.6</v>
      </c>
      <c r="K33310" s="71">
        <v>5300.0</v>
      </c>
      <c r="L33310" s="71">
        <v>8480.0</v>
      </c>
      <c r="M33310" s="71">
        <v>8480.0</v>
      </c>
      <c r="N33310" s="71">
        <v>0.0</v>
      </c>
      <c r="O33310" s="71">
        <v>8480.0</v>
      </c>
      <c r="P33310" s="71">
        <v>0.0</v>
      </c>
      <c r="Q33310" s="71">
        <v>8480.0</v>
      </c>
      <c r="R33310" s="71">
        <v>0.0</v>
      </c>
      <c r="S33310" s="71" t="s">
        <v>47</v>
      </c>
      <c r="T33310" s="188">
        <v>45818.0</v>
      </c>
    </row>
    <row r="33311">
      <c r="A33311" s="71" t="s">
        <v>77</v>
      </c>
      <c r="B33311" s="71">
        <v>5135.0</v>
      </c>
      <c r="C33311" s="71" t="s">
        <v>1338</v>
      </c>
      <c r="D33311" s="71" t="s">
        <v>1816</v>
      </c>
      <c r="E33311" s="71">
        <v>9.630418211E9</v>
      </c>
      <c r="T33311" s="188">
        <v>45818.0</v>
      </c>
    </row>
    <row r="33312">
      <c r="A33312" s="71" t="s">
        <v>77</v>
      </c>
      <c r="B33312" s="71">
        <v>5135.0</v>
      </c>
      <c r="C33312" s="71" t="s">
        <v>1338</v>
      </c>
      <c r="D33312" s="71" t="s">
        <v>1816</v>
      </c>
      <c r="E33312" s="71">
        <v>9.630418211E9</v>
      </c>
      <c r="T33312" s="188">
        <v>45818.0</v>
      </c>
    </row>
    <row r="33313">
      <c r="A33313" s="71" t="s">
        <v>77</v>
      </c>
      <c r="B33313" s="71">
        <v>5135.0</v>
      </c>
      <c r="C33313" s="71" t="s">
        <v>1338</v>
      </c>
      <c r="D33313" s="71" t="s">
        <v>1816</v>
      </c>
      <c r="E33313" s="71">
        <v>9.630418211E9</v>
      </c>
      <c r="T33313" s="188">
        <v>45818.0</v>
      </c>
    </row>
    <row r="33314">
      <c r="A33314" s="71" t="s">
        <v>77</v>
      </c>
      <c r="B33314" s="71">
        <v>5135.0</v>
      </c>
      <c r="C33314" s="71" t="s">
        <v>1338</v>
      </c>
      <c r="D33314" s="71" t="s">
        <v>1816</v>
      </c>
      <c r="E33314" s="71">
        <v>9.630418211E9</v>
      </c>
      <c r="T33314" s="188">
        <v>45818.0</v>
      </c>
    </row>
    <row r="33315">
      <c r="A33315" s="71" t="s">
        <v>47</v>
      </c>
      <c r="B33315" s="71">
        <v>16325.0</v>
      </c>
      <c r="C33315" s="71" t="s">
        <v>844</v>
      </c>
      <c r="D33315" s="71" t="s">
        <v>1816</v>
      </c>
      <c r="E33315" s="71">
        <v>8.435186764E9</v>
      </c>
      <c r="F33315" s="71">
        <v>0.0</v>
      </c>
      <c r="G33315" s="71" t="s">
        <v>3746</v>
      </c>
      <c r="H33315" s="71">
        <v>2.0</v>
      </c>
      <c r="I33315" s="71">
        <v>40.0</v>
      </c>
      <c r="J33315" s="71">
        <v>0.8</v>
      </c>
      <c r="K33315" s="71">
        <v>5500.0</v>
      </c>
      <c r="L33315" s="71">
        <v>4400.0</v>
      </c>
      <c r="M33315" s="71">
        <v>4400.0</v>
      </c>
      <c r="N33315" s="71">
        <v>0.0</v>
      </c>
      <c r="O33315" s="71">
        <v>4400.0</v>
      </c>
      <c r="P33315" s="71">
        <v>0.0</v>
      </c>
      <c r="Q33315" s="71">
        <v>4400.0</v>
      </c>
      <c r="R33315" s="71">
        <v>0.0</v>
      </c>
      <c r="S33315" s="71" t="s">
        <v>47</v>
      </c>
      <c r="T33315" s="188">
        <v>45818.0</v>
      </c>
    </row>
    <row r="33316">
      <c r="A33316" s="71" t="s">
        <v>47</v>
      </c>
      <c r="B33316" s="71">
        <v>16325.0</v>
      </c>
      <c r="C33316" s="71" t="s">
        <v>844</v>
      </c>
      <c r="D33316" s="71" t="s">
        <v>1816</v>
      </c>
      <c r="E33316" s="71">
        <v>8.435186764E9</v>
      </c>
      <c r="T33316" s="188">
        <v>45818.0</v>
      </c>
    </row>
    <row r="33317">
      <c r="A33317" s="71" t="s">
        <v>47</v>
      </c>
      <c r="B33317" s="71">
        <v>16325.0</v>
      </c>
      <c r="C33317" s="71" t="s">
        <v>844</v>
      </c>
      <c r="D33317" s="71" t="s">
        <v>1816</v>
      </c>
      <c r="E33317" s="71">
        <v>8.435186764E9</v>
      </c>
      <c r="T33317" s="188">
        <v>45818.0</v>
      </c>
    </row>
    <row r="33318">
      <c r="A33318" s="71" t="s">
        <v>47</v>
      </c>
      <c r="B33318" s="71">
        <v>16325.0</v>
      </c>
      <c r="C33318" s="71" t="s">
        <v>844</v>
      </c>
      <c r="D33318" s="71" t="s">
        <v>1816</v>
      </c>
      <c r="E33318" s="71">
        <v>8.435186764E9</v>
      </c>
      <c r="T33318" s="188">
        <v>45818.0</v>
      </c>
    </row>
    <row r="33319">
      <c r="A33319" s="71" t="s">
        <v>47</v>
      </c>
      <c r="B33319" s="71">
        <v>16325.0</v>
      </c>
      <c r="C33319" s="71" t="s">
        <v>844</v>
      </c>
      <c r="D33319" s="71" t="s">
        <v>1816</v>
      </c>
      <c r="E33319" s="71">
        <v>8.435186764E9</v>
      </c>
      <c r="T33319" s="188">
        <v>45818.0</v>
      </c>
    </row>
    <row r="33320">
      <c r="A33320" s="71" t="s">
        <v>77</v>
      </c>
      <c r="B33320" s="71">
        <v>5134.0</v>
      </c>
      <c r="C33320" s="71" t="s">
        <v>844</v>
      </c>
      <c r="D33320" s="71" t="s">
        <v>1816</v>
      </c>
      <c r="E33320" s="71">
        <v>8.435186764E9</v>
      </c>
      <c r="F33320" s="71">
        <v>0.0</v>
      </c>
      <c r="G33320" s="71" t="s">
        <v>3256</v>
      </c>
      <c r="H33320" s="71">
        <v>4.0</v>
      </c>
      <c r="I33320" s="71">
        <v>40.0</v>
      </c>
      <c r="J33320" s="71">
        <v>1.6</v>
      </c>
      <c r="K33320" s="71">
        <v>5300.0</v>
      </c>
      <c r="L33320" s="71">
        <v>8480.0</v>
      </c>
      <c r="M33320" s="71">
        <v>8480.0</v>
      </c>
      <c r="N33320" s="71">
        <v>0.0</v>
      </c>
      <c r="O33320" s="71">
        <v>8480.0</v>
      </c>
      <c r="P33320" s="71">
        <v>0.0</v>
      </c>
      <c r="Q33320" s="71">
        <v>8480.0</v>
      </c>
      <c r="R33320" s="71">
        <v>0.0</v>
      </c>
      <c r="S33320" s="71" t="s">
        <v>47</v>
      </c>
      <c r="T33320" s="188">
        <v>45818.0</v>
      </c>
    </row>
    <row r="33321">
      <c r="A33321" s="71" t="s">
        <v>77</v>
      </c>
      <c r="B33321" s="71">
        <v>5134.0</v>
      </c>
      <c r="C33321" s="71" t="s">
        <v>844</v>
      </c>
      <c r="D33321" s="71" t="s">
        <v>1816</v>
      </c>
      <c r="E33321" s="71">
        <v>8.435186764E9</v>
      </c>
      <c r="T33321" s="188">
        <v>45818.0</v>
      </c>
    </row>
    <row r="33322">
      <c r="A33322" s="71" t="s">
        <v>77</v>
      </c>
      <c r="B33322" s="71">
        <v>5134.0</v>
      </c>
      <c r="C33322" s="71" t="s">
        <v>844</v>
      </c>
      <c r="D33322" s="71" t="s">
        <v>1816</v>
      </c>
      <c r="E33322" s="71">
        <v>8.435186764E9</v>
      </c>
      <c r="T33322" s="188">
        <v>45818.0</v>
      </c>
    </row>
    <row r="33323">
      <c r="A33323" s="71" t="s">
        <v>77</v>
      </c>
      <c r="B33323" s="71">
        <v>5134.0</v>
      </c>
      <c r="C33323" s="71" t="s">
        <v>844</v>
      </c>
      <c r="D33323" s="71" t="s">
        <v>1816</v>
      </c>
      <c r="E33323" s="71">
        <v>8.435186764E9</v>
      </c>
      <c r="T33323" s="188">
        <v>45818.0</v>
      </c>
    </row>
    <row r="33324">
      <c r="A33324" s="71" t="s">
        <v>77</v>
      </c>
      <c r="B33324" s="71">
        <v>5134.0</v>
      </c>
      <c r="C33324" s="71" t="s">
        <v>844</v>
      </c>
      <c r="D33324" s="71" t="s">
        <v>1816</v>
      </c>
      <c r="E33324" s="71">
        <v>8.435186764E9</v>
      </c>
      <c r="T33324" s="188">
        <v>45818.0</v>
      </c>
    </row>
    <row r="33325">
      <c r="A33325" s="71" t="s">
        <v>47</v>
      </c>
      <c r="B33325" s="71">
        <v>16324.0</v>
      </c>
      <c r="C33325" s="71" t="s">
        <v>6353</v>
      </c>
      <c r="D33325" s="71" t="s">
        <v>1197</v>
      </c>
      <c r="E33325" s="71">
        <v>7.697711317E9</v>
      </c>
      <c r="F33325" s="71">
        <v>0.0</v>
      </c>
      <c r="G33325" s="71" t="s">
        <v>447</v>
      </c>
      <c r="H33325" s="71">
        <v>2.0</v>
      </c>
      <c r="I33325" s="71">
        <v>40.0</v>
      </c>
      <c r="J33325" s="71">
        <v>0.8</v>
      </c>
      <c r="K33325" s="71">
        <v>5500.0</v>
      </c>
      <c r="L33325" s="71">
        <v>4400.0</v>
      </c>
      <c r="M33325" s="71">
        <v>6600.0</v>
      </c>
      <c r="N33325" s="71">
        <v>0.0</v>
      </c>
      <c r="O33325" s="71">
        <v>6600.0</v>
      </c>
      <c r="P33325" s="71">
        <v>6600.0</v>
      </c>
      <c r="Q33325" s="71">
        <v>0.0</v>
      </c>
      <c r="R33325" s="71">
        <v>0.0</v>
      </c>
      <c r="S33325" s="71" t="s">
        <v>191</v>
      </c>
      <c r="T33325" s="188">
        <v>45818.0</v>
      </c>
    </row>
    <row r="33326">
      <c r="A33326" s="71" t="s">
        <v>47</v>
      </c>
      <c r="B33326" s="71">
        <v>16324.0</v>
      </c>
      <c r="C33326" s="71" t="s">
        <v>6353</v>
      </c>
      <c r="D33326" s="71" t="s">
        <v>1197</v>
      </c>
      <c r="E33326" s="71">
        <v>7.697711317E9</v>
      </c>
      <c r="G33326" s="71" t="s">
        <v>802</v>
      </c>
      <c r="H33326" s="71">
        <v>1.0</v>
      </c>
      <c r="I33326" s="71">
        <v>40.0</v>
      </c>
      <c r="J33326" s="71">
        <v>0.4</v>
      </c>
      <c r="K33326" s="71">
        <v>5500.0</v>
      </c>
      <c r="L33326" s="71">
        <v>2200.0</v>
      </c>
      <c r="T33326" s="188">
        <v>45818.0</v>
      </c>
    </row>
    <row r="33327">
      <c r="A33327" s="71" t="s">
        <v>47</v>
      </c>
      <c r="B33327" s="71">
        <v>16324.0</v>
      </c>
      <c r="C33327" s="71" t="s">
        <v>6353</v>
      </c>
      <c r="D33327" s="71" t="s">
        <v>1197</v>
      </c>
      <c r="E33327" s="71">
        <v>7.697711317E9</v>
      </c>
      <c r="T33327" s="188">
        <v>45818.0</v>
      </c>
    </row>
    <row r="33328">
      <c r="A33328" s="71" t="s">
        <v>47</v>
      </c>
      <c r="B33328" s="71">
        <v>16324.0</v>
      </c>
      <c r="C33328" s="71" t="s">
        <v>6353</v>
      </c>
      <c r="D33328" s="71" t="s">
        <v>1197</v>
      </c>
      <c r="E33328" s="71">
        <v>7.697711317E9</v>
      </c>
      <c r="T33328" s="188">
        <v>45818.0</v>
      </c>
    </row>
    <row r="33329">
      <c r="A33329" s="71" t="s">
        <v>47</v>
      </c>
      <c r="B33329" s="71">
        <v>16324.0</v>
      </c>
      <c r="C33329" s="71" t="s">
        <v>6353</v>
      </c>
      <c r="D33329" s="71" t="s">
        <v>1197</v>
      </c>
      <c r="E33329" s="71">
        <v>7.697711317E9</v>
      </c>
      <c r="T33329" s="188">
        <v>45818.0</v>
      </c>
    </row>
    <row r="33330">
      <c r="A33330" s="71" t="s">
        <v>77</v>
      </c>
      <c r="B33330" s="71">
        <v>5133.0</v>
      </c>
      <c r="C33330" s="71" t="s">
        <v>6354</v>
      </c>
      <c r="D33330" s="71" t="s">
        <v>1197</v>
      </c>
      <c r="E33330" s="71">
        <v>7.254497951E9</v>
      </c>
      <c r="F33330" s="71">
        <v>0.0</v>
      </c>
      <c r="G33330" s="71" t="s">
        <v>243</v>
      </c>
      <c r="H33330" s="71">
        <v>1.0</v>
      </c>
      <c r="I33330" s="71">
        <v>40.0</v>
      </c>
      <c r="J33330" s="71">
        <v>0.4</v>
      </c>
      <c r="K33330" s="71">
        <v>5300.0</v>
      </c>
      <c r="L33330" s="71">
        <v>2120.0</v>
      </c>
      <c r="M33330" s="71">
        <v>2120.0</v>
      </c>
      <c r="N33330" s="71">
        <v>0.0</v>
      </c>
      <c r="O33330" s="71">
        <v>2120.0</v>
      </c>
      <c r="P33330" s="71">
        <v>2020.0</v>
      </c>
      <c r="Q33330" s="71">
        <v>100.0</v>
      </c>
      <c r="R33330" s="71">
        <v>0.0</v>
      </c>
      <c r="S33330" s="71" t="s">
        <v>191</v>
      </c>
      <c r="T33330" s="188">
        <v>45818.0</v>
      </c>
    </row>
    <row r="33331">
      <c r="A33331" s="71" t="s">
        <v>77</v>
      </c>
      <c r="B33331" s="71">
        <v>5133.0</v>
      </c>
      <c r="C33331" s="71" t="s">
        <v>6354</v>
      </c>
      <c r="D33331" s="71" t="s">
        <v>1197</v>
      </c>
      <c r="E33331" s="71">
        <v>7.254497951E9</v>
      </c>
      <c r="T33331" s="188">
        <v>45818.0</v>
      </c>
    </row>
    <row r="33332">
      <c r="A33332" s="71" t="s">
        <v>77</v>
      </c>
      <c r="B33332" s="71">
        <v>5133.0</v>
      </c>
      <c r="C33332" s="71" t="s">
        <v>6354</v>
      </c>
      <c r="D33332" s="71" t="s">
        <v>1197</v>
      </c>
      <c r="E33332" s="71">
        <v>7.254497951E9</v>
      </c>
      <c r="T33332" s="188">
        <v>45818.0</v>
      </c>
    </row>
    <row r="33333">
      <c r="A33333" s="71" t="s">
        <v>77</v>
      </c>
      <c r="B33333" s="71">
        <v>5133.0</v>
      </c>
      <c r="C33333" s="71" t="s">
        <v>6354</v>
      </c>
      <c r="D33333" s="71" t="s">
        <v>1197</v>
      </c>
      <c r="E33333" s="71">
        <v>7.254497951E9</v>
      </c>
      <c r="T33333" s="188">
        <v>45818.0</v>
      </c>
    </row>
    <row r="33334">
      <c r="A33334" s="71" t="s">
        <v>77</v>
      </c>
      <c r="B33334" s="71">
        <v>5133.0</v>
      </c>
      <c r="C33334" s="71" t="s">
        <v>6354</v>
      </c>
      <c r="D33334" s="71" t="s">
        <v>1197</v>
      </c>
      <c r="E33334" s="71">
        <v>7.254497951E9</v>
      </c>
      <c r="T33334" s="188">
        <v>45818.0</v>
      </c>
    </row>
    <row r="33335">
      <c r="A33335" s="71" t="s">
        <v>47</v>
      </c>
      <c r="B33335" s="71">
        <v>16323.0</v>
      </c>
      <c r="C33335" s="71" t="s">
        <v>6354</v>
      </c>
      <c r="D33335" s="71" t="s">
        <v>1197</v>
      </c>
      <c r="E33335" s="71">
        <v>7.254497951E9</v>
      </c>
      <c r="F33335" s="71">
        <v>0.0</v>
      </c>
      <c r="G33335" s="71" t="s">
        <v>524</v>
      </c>
      <c r="H33335" s="71">
        <v>1.0</v>
      </c>
      <c r="I33335" s="71">
        <v>40.0</v>
      </c>
      <c r="J33335" s="71">
        <v>0.4</v>
      </c>
      <c r="K33335" s="71">
        <v>5500.0</v>
      </c>
      <c r="L33335" s="71">
        <v>2200.0</v>
      </c>
      <c r="M33335" s="71">
        <v>2200.0</v>
      </c>
      <c r="N33335" s="71">
        <v>0.0</v>
      </c>
      <c r="O33335" s="71">
        <v>2200.0</v>
      </c>
      <c r="P33335" s="71">
        <v>0.0</v>
      </c>
      <c r="Q33335" s="71">
        <v>2200.0</v>
      </c>
      <c r="R33335" s="71">
        <v>0.0</v>
      </c>
      <c r="S33335" s="71" t="s">
        <v>47</v>
      </c>
      <c r="T33335" s="188">
        <v>45818.0</v>
      </c>
    </row>
    <row r="33336">
      <c r="A33336" s="71" t="s">
        <v>47</v>
      </c>
      <c r="B33336" s="71">
        <v>16323.0</v>
      </c>
      <c r="C33336" s="71" t="s">
        <v>6354</v>
      </c>
      <c r="D33336" s="71" t="s">
        <v>1197</v>
      </c>
      <c r="E33336" s="71">
        <v>7.254497951E9</v>
      </c>
      <c r="T33336" s="188">
        <v>45818.0</v>
      </c>
    </row>
    <row r="33337">
      <c r="A33337" s="71" t="s">
        <v>47</v>
      </c>
      <c r="B33337" s="71">
        <v>16323.0</v>
      </c>
      <c r="C33337" s="71" t="s">
        <v>6354</v>
      </c>
      <c r="D33337" s="71" t="s">
        <v>1197</v>
      </c>
      <c r="E33337" s="71">
        <v>7.254497951E9</v>
      </c>
      <c r="T33337" s="188">
        <v>45818.0</v>
      </c>
    </row>
    <row r="33338">
      <c r="A33338" s="71" t="s">
        <v>47</v>
      </c>
      <c r="B33338" s="71">
        <v>16323.0</v>
      </c>
      <c r="C33338" s="71" t="s">
        <v>6354</v>
      </c>
      <c r="D33338" s="71" t="s">
        <v>1197</v>
      </c>
      <c r="E33338" s="71">
        <v>7.254497951E9</v>
      </c>
      <c r="T33338" s="188">
        <v>45818.0</v>
      </c>
    </row>
    <row r="33339">
      <c r="A33339" s="71" t="s">
        <v>47</v>
      </c>
      <c r="B33339" s="71">
        <v>16323.0</v>
      </c>
      <c r="C33339" s="71" t="s">
        <v>6354</v>
      </c>
      <c r="D33339" s="71" t="s">
        <v>1197</v>
      </c>
      <c r="E33339" s="71">
        <v>7.254497951E9</v>
      </c>
      <c r="T33339" s="188">
        <v>45818.0</v>
      </c>
    </row>
    <row r="33340">
      <c r="A33340" s="71" t="s">
        <v>47</v>
      </c>
      <c r="B33340" s="71">
        <v>16322.0</v>
      </c>
      <c r="C33340" s="71" t="s">
        <v>6355</v>
      </c>
      <c r="D33340" s="71" t="s">
        <v>6356</v>
      </c>
      <c r="E33340" s="71">
        <v>9.754799518E9</v>
      </c>
      <c r="F33340" s="71">
        <v>0.0</v>
      </c>
      <c r="G33340" s="71" t="s">
        <v>802</v>
      </c>
      <c r="H33340" s="71">
        <v>5.0</v>
      </c>
      <c r="I33340" s="71">
        <v>40.0</v>
      </c>
      <c r="J33340" s="71">
        <v>2.0</v>
      </c>
      <c r="K33340" s="71">
        <v>5500.0</v>
      </c>
      <c r="L33340" s="71">
        <v>11000.0</v>
      </c>
      <c r="M33340" s="71">
        <v>13200.0</v>
      </c>
      <c r="N33340" s="71">
        <v>0.0</v>
      </c>
      <c r="O33340" s="71">
        <v>13200.0</v>
      </c>
      <c r="P33340" s="71">
        <v>2200.0</v>
      </c>
      <c r="Q33340" s="71">
        <v>11000.0</v>
      </c>
      <c r="R33340" s="71">
        <v>0.0</v>
      </c>
      <c r="S33340" s="71" t="s">
        <v>191</v>
      </c>
      <c r="T33340" s="188">
        <v>45818.0</v>
      </c>
    </row>
    <row r="33341">
      <c r="A33341" s="71" t="s">
        <v>47</v>
      </c>
      <c r="B33341" s="71">
        <v>16322.0</v>
      </c>
      <c r="C33341" s="71" t="s">
        <v>6355</v>
      </c>
      <c r="D33341" s="71" t="s">
        <v>6356</v>
      </c>
      <c r="E33341" s="71">
        <v>9.754799518E9</v>
      </c>
      <c r="G33341" s="71" t="s">
        <v>6103</v>
      </c>
      <c r="H33341" s="71">
        <v>1.0</v>
      </c>
      <c r="I33341" s="71">
        <v>40.0</v>
      </c>
      <c r="J33341" s="71">
        <v>0.4</v>
      </c>
      <c r="K33341" s="71">
        <v>5500.0</v>
      </c>
      <c r="L33341" s="71">
        <v>2200.0</v>
      </c>
      <c r="T33341" s="188">
        <v>45818.0</v>
      </c>
    </row>
    <row r="33342">
      <c r="A33342" s="71" t="s">
        <v>47</v>
      </c>
      <c r="B33342" s="71">
        <v>16322.0</v>
      </c>
      <c r="C33342" s="71" t="s">
        <v>6355</v>
      </c>
      <c r="D33342" s="71" t="s">
        <v>6356</v>
      </c>
      <c r="E33342" s="71">
        <v>9.754799518E9</v>
      </c>
      <c r="T33342" s="188">
        <v>45818.0</v>
      </c>
    </row>
    <row r="33343">
      <c r="A33343" s="71" t="s">
        <v>47</v>
      </c>
      <c r="B33343" s="71">
        <v>16322.0</v>
      </c>
      <c r="C33343" s="71" t="s">
        <v>6355</v>
      </c>
      <c r="D33343" s="71" t="s">
        <v>6356</v>
      </c>
      <c r="E33343" s="71">
        <v>9.754799518E9</v>
      </c>
      <c r="T33343" s="188">
        <v>45818.0</v>
      </c>
    </row>
    <row r="33344">
      <c r="A33344" s="71" t="s">
        <v>47</v>
      </c>
      <c r="B33344" s="71">
        <v>16322.0</v>
      </c>
      <c r="C33344" s="71" t="s">
        <v>6355</v>
      </c>
      <c r="D33344" s="71" t="s">
        <v>6356</v>
      </c>
      <c r="E33344" s="71">
        <v>9.754799518E9</v>
      </c>
      <c r="T33344" s="188">
        <v>45818.0</v>
      </c>
    </row>
    <row r="33345">
      <c r="A33345" s="71" t="s">
        <v>77</v>
      </c>
      <c r="B33345" s="71">
        <v>5132.0</v>
      </c>
      <c r="C33345" s="71" t="s">
        <v>6357</v>
      </c>
      <c r="D33345" s="71" t="s">
        <v>1741</v>
      </c>
      <c r="E33345" s="71">
        <v>9.009869334E9</v>
      </c>
      <c r="F33345" s="71">
        <v>0.0</v>
      </c>
      <c r="G33345" s="71" t="s">
        <v>3256</v>
      </c>
      <c r="H33345" s="71">
        <v>1.0</v>
      </c>
      <c r="I33345" s="71">
        <v>40.0</v>
      </c>
      <c r="J33345" s="71">
        <v>0.4</v>
      </c>
      <c r="K33345" s="71">
        <v>5300.0</v>
      </c>
      <c r="L33345" s="71">
        <v>2120.0</v>
      </c>
      <c r="M33345" s="71">
        <v>2120.0</v>
      </c>
      <c r="N33345" s="71">
        <v>0.0</v>
      </c>
      <c r="O33345" s="71">
        <v>2120.0</v>
      </c>
      <c r="P33345" s="71">
        <v>0.0</v>
      </c>
      <c r="Q33345" s="71">
        <v>2120.0</v>
      </c>
      <c r="R33345" s="71">
        <v>0.0</v>
      </c>
      <c r="S33345" s="71" t="s">
        <v>47</v>
      </c>
      <c r="T33345" s="188">
        <v>45818.0</v>
      </c>
    </row>
    <row r="33346">
      <c r="A33346" s="71" t="s">
        <v>77</v>
      </c>
      <c r="B33346" s="71">
        <v>5132.0</v>
      </c>
      <c r="C33346" s="71" t="s">
        <v>6357</v>
      </c>
      <c r="D33346" s="71" t="s">
        <v>1741</v>
      </c>
      <c r="E33346" s="71">
        <v>9.009869334E9</v>
      </c>
      <c r="T33346" s="188">
        <v>45818.0</v>
      </c>
    </row>
    <row r="33347">
      <c r="A33347" s="71" t="s">
        <v>77</v>
      </c>
      <c r="B33347" s="71">
        <v>5132.0</v>
      </c>
      <c r="C33347" s="71" t="s">
        <v>6357</v>
      </c>
      <c r="D33347" s="71" t="s">
        <v>1741</v>
      </c>
      <c r="E33347" s="71">
        <v>9.009869334E9</v>
      </c>
      <c r="T33347" s="188">
        <v>45818.0</v>
      </c>
    </row>
    <row r="33348">
      <c r="A33348" s="71" t="s">
        <v>77</v>
      </c>
      <c r="B33348" s="71">
        <v>5132.0</v>
      </c>
      <c r="C33348" s="71" t="s">
        <v>6357</v>
      </c>
      <c r="D33348" s="71" t="s">
        <v>1741</v>
      </c>
      <c r="E33348" s="71">
        <v>9.009869334E9</v>
      </c>
      <c r="T33348" s="188">
        <v>45818.0</v>
      </c>
    </row>
    <row r="33349">
      <c r="A33349" s="71" t="s">
        <v>77</v>
      </c>
      <c r="B33349" s="71">
        <v>5132.0</v>
      </c>
      <c r="C33349" s="71" t="s">
        <v>6357</v>
      </c>
      <c r="D33349" s="71" t="s">
        <v>1741</v>
      </c>
      <c r="E33349" s="71">
        <v>9.009869334E9</v>
      </c>
      <c r="T33349" s="188">
        <v>45818.0</v>
      </c>
    </row>
    <row r="33350">
      <c r="A33350" s="71" t="s">
        <v>47</v>
      </c>
      <c r="B33350" s="71">
        <v>16321.0</v>
      </c>
      <c r="C33350" s="71" t="s">
        <v>6357</v>
      </c>
      <c r="D33350" s="71" t="s">
        <v>1741</v>
      </c>
      <c r="E33350" s="71">
        <v>9.009869334E9</v>
      </c>
      <c r="F33350" s="71">
        <v>0.0</v>
      </c>
      <c r="G33350" s="71" t="s">
        <v>447</v>
      </c>
      <c r="H33350" s="71">
        <v>4.0</v>
      </c>
      <c r="I33350" s="71">
        <v>40.0</v>
      </c>
      <c r="J33350" s="71">
        <v>1.6</v>
      </c>
      <c r="K33350" s="71">
        <v>5500.0</v>
      </c>
      <c r="L33350" s="71">
        <v>8800.0</v>
      </c>
      <c r="M33350" s="71">
        <v>8800.0</v>
      </c>
      <c r="N33350" s="71">
        <v>0.0</v>
      </c>
      <c r="O33350" s="71">
        <v>8800.0</v>
      </c>
      <c r="P33350" s="71">
        <v>3500.0</v>
      </c>
      <c r="Q33350" s="71">
        <v>5300.0</v>
      </c>
      <c r="R33350" s="71">
        <v>0.0</v>
      </c>
      <c r="S33350" s="71" t="s">
        <v>191</v>
      </c>
      <c r="T33350" s="188">
        <v>45818.0</v>
      </c>
    </row>
    <row r="33351">
      <c r="A33351" s="71" t="s">
        <v>47</v>
      </c>
      <c r="B33351" s="71">
        <v>16321.0</v>
      </c>
      <c r="C33351" s="71" t="s">
        <v>6357</v>
      </c>
      <c r="D33351" s="71" t="s">
        <v>1741</v>
      </c>
      <c r="E33351" s="71">
        <v>9.009869334E9</v>
      </c>
      <c r="T33351" s="188">
        <v>45818.0</v>
      </c>
    </row>
    <row r="33352">
      <c r="A33352" s="71" t="s">
        <v>47</v>
      </c>
      <c r="B33352" s="71">
        <v>16321.0</v>
      </c>
      <c r="C33352" s="71" t="s">
        <v>6357</v>
      </c>
      <c r="D33352" s="71" t="s">
        <v>1741</v>
      </c>
      <c r="E33352" s="71">
        <v>9.009869334E9</v>
      </c>
      <c r="T33352" s="188">
        <v>45818.0</v>
      </c>
    </row>
    <row r="33353">
      <c r="A33353" s="71" t="s">
        <v>47</v>
      </c>
      <c r="B33353" s="71">
        <v>16321.0</v>
      </c>
      <c r="C33353" s="71" t="s">
        <v>6357</v>
      </c>
      <c r="D33353" s="71" t="s">
        <v>1741</v>
      </c>
      <c r="E33353" s="71">
        <v>9.009869334E9</v>
      </c>
      <c r="T33353" s="188">
        <v>45818.0</v>
      </c>
    </row>
    <row r="33354">
      <c r="A33354" s="71" t="s">
        <v>47</v>
      </c>
      <c r="B33354" s="71">
        <v>16321.0</v>
      </c>
      <c r="C33354" s="71" t="s">
        <v>6357</v>
      </c>
      <c r="D33354" s="71" t="s">
        <v>1741</v>
      </c>
      <c r="E33354" s="71">
        <v>9.009869334E9</v>
      </c>
      <c r="T33354" s="188">
        <v>45818.0</v>
      </c>
    </row>
    <row r="33355">
      <c r="A33355" s="71" t="s">
        <v>47</v>
      </c>
      <c r="B33355" s="71">
        <v>16320.0</v>
      </c>
      <c r="C33355" s="71" t="s">
        <v>6358</v>
      </c>
      <c r="D33355" s="71" t="s">
        <v>2875</v>
      </c>
      <c r="E33355" s="71">
        <v>9.993117172E9</v>
      </c>
      <c r="F33355" s="71">
        <v>0.0</v>
      </c>
      <c r="G33355" s="71" t="s">
        <v>5913</v>
      </c>
      <c r="H33355" s="71">
        <v>1.0</v>
      </c>
      <c r="I33355" s="71">
        <v>40.0</v>
      </c>
      <c r="J33355" s="71">
        <v>0.4</v>
      </c>
      <c r="K33355" s="71">
        <v>5500.0</v>
      </c>
      <c r="L33355" s="71">
        <v>2200.0</v>
      </c>
      <c r="M33355" s="71">
        <v>2200.0</v>
      </c>
      <c r="N33355" s="71">
        <v>0.0</v>
      </c>
      <c r="O33355" s="71">
        <v>2200.0</v>
      </c>
      <c r="P33355" s="71">
        <v>0.0</v>
      </c>
      <c r="Q33355" s="71">
        <v>2200.0</v>
      </c>
      <c r="R33355" s="71">
        <v>0.0</v>
      </c>
      <c r="S33355" s="71" t="s">
        <v>47</v>
      </c>
      <c r="T33355" s="188">
        <v>45818.0</v>
      </c>
    </row>
    <row r="33356">
      <c r="A33356" s="71" t="s">
        <v>47</v>
      </c>
      <c r="B33356" s="71">
        <v>16320.0</v>
      </c>
      <c r="C33356" s="71" t="s">
        <v>6358</v>
      </c>
      <c r="D33356" s="71" t="s">
        <v>2875</v>
      </c>
      <c r="E33356" s="71">
        <v>9.993117172E9</v>
      </c>
      <c r="T33356" s="188">
        <v>45818.0</v>
      </c>
    </row>
    <row r="33357">
      <c r="A33357" s="71" t="s">
        <v>47</v>
      </c>
      <c r="B33357" s="71">
        <v>16320.0</v>
      </c>
      <c r="C33357" s="71" t="s">
        <v>6358</v>
      </c>
      <c r="D33357" s="71" t="s">
        <v>2875</v>
      </c>
      <c r="E33357" s="71">
        <v>9.993117172E9</v>
      </c>
      <c r="T33357" s="188">
        <v>45818.0</v>
      </c>
    </row>
    <row r="33358">
      <c r="A33358" s="71" t="s">
        <v>47</v>
      </c>
      <c r="B33358" s="71">
        <v>16320.0</v>
      </c>
      <c r="C33358" s="71" t="s">
        <v>6358</v>
      </c>
      <c r="D33358" s="71" t="s">
        <v>2875</v>
      </c>
      <c r="E33358" s="71">
        <v>9.993117172E9</v>
      </c>
      <c r="T33358" s="188">
        <v>45818.0</v>
      </c>
    </row>
    <row r="33359">
      <c r="A33359" s="71" t="s">
        <v>47</v>
      </c>
      <c r="B33359" s="71">
        <v>16320.0</v>
      </c>
      <c r="C33359" s="71" t="s">
        <v>6358</v>
      </c>
      <c r="D33359" s="71" t="s">
        <v>2875</v>
      </c>
      <c r="E33359" s="71">
        <v>9.993117172E9</v>
      </c>
      <c r="T33359" s="188">
        <v>45818.0</v>
      </c>
    </row>
    <row r="33360">
      <c r="A33360" s="71" t="s">
        <v>47</v>
      </c>
      <c r="B33360" s="71">
        <v>16319.0</v>
      </c>
      <c r="C33360" s="71" t="s">
        <v>6359</v>
      </c>
      <c r="D33360" s="71" t="s">
        <v>385</v>
      </c>
      <c r="E33360" s="71">
        <v>9.977814036E9</v>
      </c>
      <c r="F33360" s="71">
        <v>0.0</v>
      </c>
      <c r="G33360" s="71" t="s">
        <v>3746</v>
      </c>
      <c r="H33360" s="71">
        <v>1.0</v>
      </c>
      <c r="I33360" s="71">
        <v>40.0</v>
      </c>
      <c r="J33360" s="71">
        <v>0.4</v>
      </c>
      <c r="K33360" s="71">
        <v>5500.0</v>
      </c>
      <c r="L33360" s="71">
        <v>2200.0</v>
      </c>
      <c r="M33360" s="71">
        <v>2200.0</v>
      </c>
      <c r="N33360" s="71">
        <v>0.0</v>
      </c>
      <c r="O33360" s="71">
        <v>2200.0</v>
      </c>
      <c r="P33360" s="71">
        <v>0.0</v>
      </c>
      <c r="Q33360" s="71">
        <v>2200.0</v>
      </c>
      <c r="R33360" s="71">
        <v>0.0</v>
      </c>
      <c r="S33360" s="71" t="s">
        <v>47</v>
      </c>
      <c r="T33360" s="188">
        <v>45818.0</v>
      </c>
    </row>
    <row r="33361">
      <c r="A33361" s="71" t="s">
        <v>47</v>
      </c>
      <c r="B33361" s="71">
        <v>16319.0</v>
      </c>
      <c r="C33361" s="71" t="s">
        <v>6359</v>
      </c>
      <c r="D33361" s="71" t="s">
        <v>385</v>
      </c>
      <c r="E33361" s="71">
        <v>9.977814036E9</v>
      </c>
      <c r="T33361" s="188">
        <v>45818.0</v>
      </c>
    </row>
    <row r="33362">
      <c r="A33362" s="71" t="s">
        <v>47</v>
      </c>
      <c r="B33362" s="71">
        <v>16319.0</v>
      </c>
      <c r="C33362" s="71" t="s">
        <v>6359</v>
      </c>
      <c r="D33362" s="71" t="s">
        <v>385</v>
      </c>
      <c r="E33362" s="71">
        <v>9.977814036E9</v>
      </c>
      <c r="T33362" s="188">
        <v>45818.0</v>
      </c>
    </row>
    <row r="33363">
      <c r="A33363" s="71" t="s">
        <v>47</v>
      </c>
      <c r="B33363" s="71">
        <v>16319.0</v>
      </c>
      <c r="C33363" s="71" t="s">
        <v>6359</v>
      </c>
      <c r="D33363" s="71" t="s">
        <v>385</v>
      </c>
      <c r="E33363" s="71">
        <v>9.977814036E9</v>
      </c>
      <c r="T33363" s="188">
        <v>45818.0</v>
      </c>
    </row>
    <row r="33364">
      <c r="A33364" s="71" t="s">
        <v>47</v>
      </c>
      <c r="B33364" s="71">
        <v>16319.0</v>
      </c>
      <c r="C33364" s="71" t="s">
        <v>6359</v>
      </c>
      <c r="D33364" s="71" t="s">
        <v>385</v>
      </c>
      <c r="E33364" s="71">
        <v>9.977814036E9</v>
      </c>
      <c r="T33364" s="188">
        <v>45818.0</v>
      </c>
    </row>
    <row r="33365">
      <c r="A33365" s="71" t="s">
        <v>47</v>
      </c>
      <c r="B33365" s="71">
        <v>16318.0</v>
      </c>
      <c r="C33365" s="71" t="s">
        <v>6360</v>
      </c>
      <c r="D33365" s="71" t="s">
        <v>3829</v>
      </c>
      <c r="E33365" s="71">
        <v>8.120907301E9</v>
      </c>
      <c r="F33365" s="71">
        <v>0.0</v>
      </c>
      <c r="G33365" s="71" t="s">
        <v>6103</v>
      </c>
      <c r="H33365" s="71">
        <v>2.0</v>
      </c>
      <c r="I33365" s="71">
        <v>40.0</v>
      </c>
      <c r="J33365" s="71">
        <v>0.8</v>
      </c>
      <c r="K33365" s="71">
        <v>5500.0</v>
      </c>
      <c r="L33365" s="71">
        <v>4400.0</v>
      </c>
      <c r="M33365" s="71">
        <v>4400.0</v>
      </c>
      <c r="N33365" s="71">
        <v>0.0</v>
      </c>
      <c r="O33365" s="71">
        <v>4400.0</v>
      </c>
      <c r="P33365" s="71">
        <v>0.0</v>
      </c>
      <c r="Q33365" s="71">
        <v>4400.0</v>
      </c>
      <c r="R33365" s="71">
        <v>0.0</v>
      </c>
      <c r="S33365" s="71" t="s">
        <v>47</v>
      </c>
      <c r="T33365" s="188">
        <v>45818.0</v>
      </c>
    </row>
    <row r="33366">
      <c r="A33366" s="71" t="s">
        <v>47</v>
      </c>
      <c r="B33366" s="71">
        <v>16318.0</v>
      </c>
      <c r="C33366" s="71" t="s">
        <v>6360</v>
      </c>
      <c r="D33366" s="71" t="s">
        <v>3829</v>
      </c>
      <c r="E33366" s="71">
        <v>8.120907301E9</v>
      </c>
      <c r="T33366" s="188">
        <v>45818.0</v>
      </c>
    </row>
    <row r="33367">
      <c r="A33367" s="71" t="s">
        <v>47</v>
      </c>
      <c r="B33367" s="71">
        <v>16318.0</v>
      </c>
      <c r="C33367" s="71" t="s">
        <v>6360</v>
      </c>
      <c r="D33367" s="71" t="s">
        <v>3829</v>
      </c>
      <c r="E33367" s="71">
        <v>8.120907301E9</v>
      </c>
      <c r="T33367" s="188">
        <v>45818.0</v>
      </c>
    </row>
    <row r="33368">
      <c r="A33368" s="71" t="s">
        <v>47</v>
      </c>
      <c r="B33368" s="71">
        <v>16318.0</v>
      </c>
      <c r="C33368" s="71" t="s">
        <v>6360</v>
      </c>
      <c r="D33368" s="71" t="s">
        <v>3829</v>
      </c>
      <c r="E33368" s="71">
        <v>8.120907301E9</v>
      </c>
      <c r="T33368" s="188">
        <v>45818.0</v>
      </c>
    </row>
    <row r="33369">
      <c r="A33369" s="71" t="s">
        <v>47</v>
      </c>
      <c r="B33369" s="71">
        <v>16318.0</v>
      </c>
      <c r="C33369" s="71" t="s">
        <v>6360</v>
      </c>
      <c r="D33369" s="71" t="s">
        <v>3829</v>
      </c>
      <c r="E33369" s="71">
        <v>8.120907301E9</v>
      </c>
      <c r="T33369" s="188">
        <v>45818.0</v>
      </c>
    </row>
    <row r="33370">
      <c r="A33370" s="71" t="s">
        <v>47</v>
      </c>
      <c r="B33370" s="71">
        <v>16317.0</v>
      </c>
      <c r="C33370" s="71" t="s">
        <v>2543</v>
      </c>
      <c r="D33370" s="71" t="s">
        <v>794</v>
      </c>
      <c r="E33370" s="71">
        <v>6.261985694E9</v>
      </c>
      <c r="F33370" s="71">
        <v>0.0</v>
      </c>
      <c r="G33370" s="71" t="s">
        <v>447</v>
      </c>
      <c r="H33370" s="71">
        <v>5.0</v>
      </c>
      <c r="I33370" s="71">
        <v>40.0</v>
      </c>
      <c r="J33370" s="71">
        <v>2.0</v>
      </c>
      <c r="K33370" s="71">
        <v>5500.0</v>
      </c>
      <c r="L33370" s="71">
        <v>11000.0</v>
      </c>
      <c r="M33370" s="71">
        <v>22000.0</v>
      </c>
      <c r="N33370" s="71">
        <v>0.0</v>
      </c>
      <c r="O33370" s="71">
        <v>22000.0</v>
      </c>
      <c r="P33370" s="71">
        <v>0.0</v>
      </c>
      <c r="Q33370" s="71">
        <v>22000.0</v>
      </c>
      <c r="R33370" s="71">
        <v>0.0</v>
      </c>
      <c r="S33370" s="71" t="s">
        <v>47</v>
      </c>
      <c r="T33370" s="188">
        <v>45818.0</v>
      </c>
    </row>
    <row r="33371">
      <c r="A33371" s="71" t="s">
        <v>47</v>
      </c>
      <c r="B33371" s="71">
        <v>16317.0</v>
      </c>
      <c r="C33371" s="71" t="s">
        <v>2543</v>
      </c>
      <c r="D33371" s="71" t="s">
        <v>794</v>
      </c>
      <c r="E33371" s="71">
        <v>6.261985694E9</v>
      </c>
      <c r="G33371" s="71" t="s">
        <v>3746</v>
      </c>
      <c r="H33371" s="71">
        <v>5.0</v>
      </c>
      <c r="I33371" s="71">
        <v>40.0</v>
      </c>
      <c r="J33371" s="71">
        <v>2.0</v>
      </c>
      <c r="K33371" s="71">
        <v>5500.0</v>
      </c>
      <c r="L33371" s="71">
        <v>11000.0</v>
      </c>
      <c r="T33371" s="188">
        <v>45818.0</v>
      </c>
    </row>
    <row r="33372">
      <c r="A33372" s="71" t="s">
        <v>47</v>
      </c>
      <c r="B33372" s="71">
        <v>16317.0</v>
      </c>
      <c r="C33372" s="71" t="s">
        <v>2543</v>
      </c>
      <c r="D33372" s="71" t="s">
        <v>794</v>
      </c>
      <c r="E33372" s="71">
        <v>6.261985694E9</v>
      </c>
      <c r="T33372" s="188">
        <v>45818.0</v>
      </c>
    </row>
    <row r="33373">
      <c r="A33373" s="71" t="s">
        <v>47</v>
      </c>
      <c r="B33373" s="71">
        <v>16317.0</v>
      </c>
      <c r="C33373" s="71" t="s">
        <v>2543</v>
      </c>
      <c r="D33373" s="71" t="s">
        <v>794</v>
      </c>
      <c r="E33373" s="71">
        <v>6.261985694E9</v>
      </c>
      <c r="T33373" s="188">
        <v>45818.0</v>
      </c>
    </row>
    <row r="33374">
      <c r="A33374" s="71" t="s">
        <v>47</v>
      </c>
      <c r="B33374" s="71">
        <v>16317.0</v>
      </c>
      <c r="C33374" s="71" t="s">
        <v>2543</v>
      </c>
      <c r="D33374" s="71" t="s">
        <v>794</v>
      </c>
      <c r="E33374" s="71">
        <v>6.261985694E9</v>
      </c>
      <c r="T33374" s="188">
        <v>45818.0</v>
      </c>
    </row>
    <row r="33375">
      <c r="A33375" s="71" t="s">
        <v>77</v>
      </c>
      <c r="B33375" s="71">
        <v>5131.0</v>
      </c>
      <c r="C33375" s="71" t="s">
        <v>5226</v>
      </c>
      <c r="D33375" s="71" t="s">
        <v>2357</v>
      </c>
      <c r="E33375" s="71">
        <v>8.357845263E9</v>
      </c>
      <c r="F33375" s="71">
        <v>0.0</v>
      </c>
      <c r="G33375" s="71" t="s">
        <v>610</v>
      </c>
      <c r="H33375" s="71">
        <v>2.0</v>
      </c>
      <c r="I33375" s="71">
        <v>40.0</v>
      </c>
      <c r="J33375" s="71">
        <v>0.8</v>
      </c>
      <c r="K33375" s="71">
        <v>5300.0</v>
      </c>
      <c r="L33375" s="71">
        <v>4240.0</v>
      </c>
      <c r="M33375" s="71">
        <v>4240.0</v>
      </c>
      <c r="N33375" s="71">
        <v>0.0</v>
      </c>
      <c r="O33375" s="71">
        <v>4240.0</v>
      </c>
      <c r="P33375" s="71">
        <v>0.0</v>
      </c>
      <c r="Q33375" s="71">
        <v>4240.0</v>
      </c>
      <c r="R33375" s="71">
        <v>0.0</v>
      </c>
      <c r="S33375" s="71" t="s">
        <v>47</v>
      </c>
      <c r="T33375" s="188">
        <v>45818.0</v>
      </c>
    </row>
    <row r="33376">
      <c r="A33376" s="71" t="s">
        <v>77</v>
      </c>
      <c r="B33376" s="71">
        <v>5131.0</v>
      </c>
      <c r="C33376" s="71" t="s">
        <v>5226</v>
      </c>
      <c r="D33376" s="71" t="s">
        <v>2357</v>
      </c>
      <c r="E33376" s="71">
        <v>8.357845263E9</v>
      </c>
      <c r="T33376" s="188">
        <v>45818.0</v>
      </c>
    </row>
    <row r="33377">
      <c r="A33377" s="71" t="s">
        <v>77</v>
      </c>
      <c r="B33377" s="71">
        <v>5131.0</v>
      </c>
      <c r="C33377" s="71" t="s">
        <v>5226</v>
      </c>
      <c r="D33377" s="71" t="s">
        <v>2357</v>
      </c>
      <c r="E33377" s="71">
        <v>8.357845263E9</v>
      </c>
      <c r="T33377" s="188">
        <v>45818.0</v>
      </c>
    </row>
    <row r="33378">
      <c r="A33378" s="71" t="s">
        <v>77</v>
      </c>
      <c r="B33378" s="71">
        <v>5131.0</v>
      </c>
      <c r="C33378" s="71" t="s">
        <v>5226</v>
      </c>
      <c r="D33378" s="71" t="s">
        <v>2357</v>
      </c>
      <c r="E33378" s="71">
        <v>8.357845263E9</v>
      </c>
      <c r="T33378" s="188">
        <v>45818.0</v>
      </c>
    </row>
    <row r="33379">
      <c r="A33379" s="71" t="s">
        <v>77</v>
      </c>
      <c r="B33379" s="71">
        <v>5131.0</v>
      </c>
      <c r="C33379" s="71" t="s">
        <v>5226</v>
      </c>
      <c r="D33379" s="71" t="s">
        <v>2357</v>
      </c>
      <c r="E33379" s="71">
        <v>8.357845263E9</v>
      </c>
      <c r="T33379" s="188">
        <v>45818.0</v>
      </c>
    </row>
    <row r="33380">
      <c r="A33380" s="71" t="s">
        <v>77</v>
      </c>
      <c r="B33380" s="71">
        <v>5130.0</v>
      </c>
      <c r="C33380" s="71" t="s">
        <v>1352</v>
      </c>
      <c r="D33380" s="71" t="s">
        <v>2357</v>
      </c>
      <c r="E33380" s="71">
        <v>7.99937044E9</v>
      </c>
      <c r="F33380" s="71">
        <v>0.0</v>
      </c>
      <c r="G33380" s="71" t="s">
        <v>195</v>
      </c>
      <c r="H33380" s="71">
        <v>4.0</v>
      </c>
      <c r="I33380" s="71">
        <v>40.0</v>
      </c>
      <c r="J33380" s="71">
        <v>1.6</v>
      </c>
      <c r="K33380" s="71">
        <v>5300.0</v>
      </c>
      <c r="L33380" s="71">
        <v>8480.0</v>
      </c>
      <c r="M33380" s="71">
        <v>14840.0</v>
      </c>
      <c r="N33380" s="71">
        <v>0.0</v>
      </c>
      <c r="O33380" s="71">
        <v>14840.0</v>
      </c>
      <c r="P33380" s="71">
        <v>14840.0</v>
      </c>
      <c r="Q33380" s="71">
        <v>0.0</v>
      </c>
      <c r="R33380" s="71">
        <v>0.0</v>
      </c>
      <c r="S33380" s="71" t="s">
        <v>191</v>
      </c>
      <c r="T33380" s="188">
        <v>45818.0</v>
      </c>
    </row>
    <row r="33381">
      <c r="A33381" s="71" t="s">
        <v>77</v>
      </c>
      <c r="B33381" s="71">
        <v>5130.0</v>
      </c>
      <c r="C33381" s="71" t="s">
        <v>1352</v>
      </c>
      <c r="D33381" s="71" t="s">
        <v>2357</v>
      </c>
      <c r="E33381" s="71">
        <v>7.99937044E9</v>
      </c>
      <c r="G33381" s="71" t="s">
        <v>243</v>
      </c>
      <c r="H33381" s="71">
        <v>3.0</v>
      </c>
      <c r="I33381" s="71">
        <v>40.0</v>
      </c>
      <c r="J33381" s="71">
        <v>1.2</v>
      </c>
      <c r="K33381" s="71">
        <v>5300.0</v>
      </c>
      <c r="L33381" s="71">
        <v>6360.0</v>
      </c>
      <c r="T33381" s="188">
        <v>45818.0</v>
      </c>
    </row>
    <row r="33382">
      <c r="A33382" s="71" t="s">
        <v>77</v>
      </c>
      <c r="B33382" s="71">
        <v>5130.0</v>
      </c>
      <c r="C33382" s="71" t="s">
        <v>1352</v>
      </c>
      <c r="D33382" s="71" t="s">
        <v>2357</v>
      </c>
      <c r="E33382" s="71">
        <v>7.99937044E9</v>
      </c>
      <c r="T33382" s="188">
        <v>45818.0</v>
      </c>
    </row>
    <row r="33383">
      <c r="A33383" s="71" t="s">
        <v>77</v>
      </c>
      <c r="B33383" s="71">
        <v>5130.0</v>
      </c>
      <c r="C33383" s="71" t="s">
        <v>1352</v>
      </c>
      <c r="D33383" s="71" t="s">
        <v>2357</v>
      </c>
      <c r="E33383" s="71">
        <v>7.99937044E9</v>
      </c>
      <c r="T33383" s="188">
        <v>45818.0</v>
      </c>
    </row>
    <row r="33384">
      <c r="A33384" s="71" t="s">
        <v>77</v>
      </c>
      <c r="B33384" s="71">
        <v>5130.0</v>
      </c>
      <c r="C33384" s="71" t="s">
        <v>1352</v>
      </c>
      <c r="D33384" s="71" t="s">
        <v>2357</v>
      </c>
      <c r="E33384" s="71">
        <v>7.99937044E9</v>
      </c>
      <c r="T33384" s="188">
        <v>45818.0</v>
      </c>
    </row>
    <row r="33385">
      <c r="A33385" s="71" t="s">
        <v>77</v>
      </c>
      <c r="B33385" s="71">
        <v>5129.0</v>
      </c>
      <c r="C33385" s="71" t="s">
        <v>3594</v>
      </c>
      <c r="D33385" s="71" t="s">
        <v>2632</v>
      </c>
      <c r="E33385" s="71">
        <v>6.261372606E9</v>
      </c>
      <c r="F33385" s="71">
        <v>0.0</v>
      </c>
      <c r="G33385" s="71" t="s">
        <v>195</v>
      </c>
      <c r="H33385" s="71">
        <v>8.0</v>
      </c>
      <c r="I33385" s="71">
        <v>40.0</v>
      </c>
      <c r="J33385" s="71">
        <v>3.2</v>
      </c>
      <c r="K33385" s="71">
        <v>5300.0</v>
      </c>
      <c r="L33385" s="71">
        <v>16960.0</v>
      </c>
      <c r="M33385" s="71">
        <v>21200.0</v>
      </c>
      <c r="N33385" s="71">
        <v>0.0</v>
      </c>
      <c r="O33385" s="71">
        <v>21200.0</v>
      </c>
      <c r="P33385" s="71">
        <v>21200.0</v>
      </c>
      <c r="Q33385" s="71">
        <v>0.0</v>
      </c>
      <c r="R33385" s="71">
        <v>0.0</v>
      </c>
      <c r="S33385" s="71" t="s">
        <v>191</v>
      </c>
      <c r="T33385" s="188">
        <v>45818.0</v>
      </c>
    </row>
    <row r="33386">
      <c r="A33386" s="71" t="s">
        <v>77</v>
      </c>
      <c r="B33386" s="71">
        <v>5129.0</v>
      </c>
      <c r="C33386" s="71" t="s">
        <v>3594</v>
      </c>
      <c r="D33386" s="71" t="s">
        <v>2632</v>
      </c>
      <c r="E33386" s="71">
        <v>6.261372606E9</v>
      </c>
      <c r="G33386" s="71" t="s">
        <v>220</v>
      </c>
      <c r="H33386" s="71">
        <v>2.0</v>
      </c>
      <c r="I33386" s="71">
        <v>40.0</v>
      </c>
      <c r="J33386" s="71">
        <v>0.8</v>
      </c>
      <c r="K33386" s="71">
        <v>5300.0</v>
      </c>
      <c r="L33386" s="71">
        <v>4240.0</v>
      </c>
      <c r="T33386" s="188">
        <v>45818.0</v>
      </c>
    </row>
    <row r="33387">
      <c r="A33387" s="71" t="s">
        <v>77</v>
      </c>
      <c r="B33387" s="71">
        <v>5129.0</v>
      </c>
      <c r="C33387" s="71" t="s">
        <v>3594</v>
      </c>
      <c r="D33387" s="71" t="s">
        <v>2632</v>
      </c>
      <c r="E33387" s="71">
        <v>6.261372606E9</v>
      </c>
      <c r="T33387" s="188">
        <v>45818.0</v>
      </c>
    </row>
    <row r="33388">
      <c r="A33388" s="71" t="s">
        <v>77</v>
      </c>
      <c r="B33388" s="71">
        <v>5129.0</v>
      </c>
      <c r="C33388" s="71" t="s">
        <v>3594</v>
      </c>
      <c r="D33388" s="71" t="s">
        <v>2632</v>
      </c>
      <c r="E33388" s="71">
        <v>6.261372606E9</v>
      </c>
      <c r="T33388" s="188">
        <v>45818.0</v>
      </c>
    </row>
    <row r="33389">
      <c r="A33389" s="71" t="s">
        <v>77</v>
      </c>
      <c r="B33389" s="71">
        <v>5129.0</v>
      </c>
      <c r="C33389" s="71" t="s">
        <v>3594</v>
      </c>
      <c r="D33389" s="71" t="s">
        <v>2632</v>
      </c>
      <c r="E33389" s="71">
        <v>6.261372606E9</v>
      </c>
      <c r="T33389" s="188">
        <v>45818.0</v>
      </c>
    </row>
    <row r="33390">
      <c r="A33390" s="71" t="s">
        <v>77</v>
      </c>
      <c r="B33390" s="71">
        <v>5128.0</v>
      </c>
      <c r="C33390" s="71" t="s">
        <v>6361</v>
      </c>
      <c r="D33390" s="71" t="s">
        <v>6362</v>
      </c>
      <c r="E33390" s="71">
        <v>9.977764796E9</v>
      </c>
      <c r="F33390" s="71">
        <v>0.0</v>
      </c>
      <c r="G33390" s="71" t="s">
        <v>3256</v>
      </c>
      <c r="H33390" s="71">
        <v>3.0</v>
      </c>
      <c r="I33390" s="71">
        <v>40.0</v>
      </c>
      <c r="J33390" s="71">
        <v>1.2</v>
      </c>
      <c r="K33390" s="71">
        <v>5300.0</v>
      </c>
      <c r="L33390" s="71">
        <v>6360.0</v>
      </c>
      <c r="M33390" s="71">
        <v>6360.0</v>
      </c>
      <c r="N33390" s="71">
        <v>0.0</v>
      </c>
      <c r="O33390" s="71">
        <v>6360.0</v>
      </c>
      <c r="P33390" s="71">
        <v>0.0</v>
      </c>
      <c r="Q33390" s="71">
        <v>6360.0</v>
      </c>
      <c r="R33390" s="71">
        <v>0.0</v>
      </c>
      <c r="S33390" s="71" t="s">
        <v>47</v>
      </c>
      <c r="T33390" s="188">
        <v>45818.0</v>
      </c>
    </row>
    <row r="33391">
      <c r="A33391" s="71" t="s">
        <v>77</v>
      </c>
      <c r="B33391" s="71">
        <v>5128.0</v>
      </c>
      <c r="C33391" s="71" t="s">
        <v>6361</v>
      </c>
      <c r="D33391" s="71" t="s">
        <v>6362</v>
      </c>
      <c r="E33391" s="71">
        <v>9.977764796E9</v>
      </c>
      <c r="T33391" s="188">
        <v>45818.0</v>
      </c>
    </row>
    <row r="33392">
      <c r="A33392" s="71" t="s">
        <v>77</v>
      </c>
      <c r="B33392" s="71">
        <v>5128.0</v>
      </c>
      <c r="C33392" s="71" t="s">
        <v>6361</v>
      </c>
      <c r="D33392" s="71" t="s">
        <v>6362</v>
      </c>
      <c r="E33392" s="71">
        <v>9.977764796E9</v>
      </c>
      <c r="T33392" s="188">
        <v>45818.0</v>
      </c>
    </row>
    <row r="33393">
      <c r="A33393" s="71" t="s">
        <v>77</v>
      </c>
      <c r="B33393" s="71">
        <v>5128.0</v>
      </c>
      <c r="C33393" s="71" t="s">
        <v>6361</v>
      </c>
      <c r="D33393" s="71" t="s">
        <v>6362</v>
      </c>
      <c r="E33393" s="71">
        <v>9.977764796E9</v>
      </c>
      <c r="T33393" s="188">
        <v>45818.0</v>
      </c>
    </row>
    <row r="33394">
      <c r="A33394" s="71" t="s">
        <v>77</v>
      </c>
      <c r="B33394" s="71">
        <v>5128.0</v>
      </c>
      <c r="C33394" s="71" t="s">
        <v>6361</v>
      </c>
      <c r="D33394" s="71" t="s">
        <v>6362</v>
      </c>
      <c r="E33394" s="71">
        <v>9.977764796E9</v>
      </c>
      <c r="T33394" s="188">
        <v>45818.0</v>
      </c>
    </row>
    <row r="33395">
      <c r="A33395" s="71" t="s">
        <v>47</v>
      </c>
      <c r="B33395" s="71">
        <v>16316.0</v>
      </c>
      <c r="C33395" s="71" t="s">
        <v>701</v>
      </c>
      <c r="D33395" s="71" t="s">
        <v>941</v>
      </c>
      <c r="E33395" s="71">
        <v>9.754650962E9</v>
      </c>
      <c r="F33395" s="71">
        <v>0.0</v>
      </c>
      <c r="G33395" s="71" t="s">
        <v>1481</v>
      </c>
      <c r="H33395" s="71">
        <v>55.0</v>
      </c>
      <c r="I33395" s="71">
        <v>40.0</v>
      </c>
      <c r="J33395" s="71">
        <v>22.0</v>
      </c>
      <c r="K33395" s="71">
        <v>5500.0</v>
      </c>
      <c r="L33395" s="71">
        <v>121000.0</v>
      </c>
      <c r="M33395" s="71">
        <v>132000.0</v>
      </c>
      <c r="N33395" s="71">
        <v>0.0</v>
      </c>
      <c r="O33395" s="71">
        <v>132000.0</v>
      </c>
      <c r="P33395" s="71">
        <v>0.0</v>
      </c>
      <c r="Q33395" s="71">
        <v>132000.0</v>
      </c>
      <c r="R33395" s="71">
        <v>0.0</v>
      </c>
      <c r="S33395" s="71" t="s">
        <v>47</v>
      </c>
      <c r="T33395" s="188">
        <v>45818.0</v>
      </c>
    </row>
    <row r="33396">
      <c r="A33396" s="71" t="s">
        <v>47</v>
      </c>
      <c r="B33396" s="71">
        <v>16316.0</v>
      </c>
      <c r="C33396" s="71" t="s">
        <v>701</v>
      </c>
      <c r="D33396" s="71" t="s">
        <v>941</v>
      </c>
      <c r="E33396" s="71">
        <v>9.754650962E9</v>
      </c>
      <c r="G33396" s="71" t="s">
        <v>5611</v>
      </c>
      <c r="H33396" s="71">
        <v>5.0</v>
      </c>
      <c r="I33396" s="71">
        <v>40.0</v>
      </c>
      <c r="J33396" s="71">
        <v>2.0</v>
      </c>
      <c r="K33396" s="71">
        <v>5500.0</v>
      </c>
      <c r="L33396" s="71">
        <v>11000.0</v>
      </c>
      <c r="T33396" s="188">
        <v>45818.0</v>
      </c>
    </row>
    <row r="33397">
      <c r="A33397" s="71" t="s">
        <v>47</v>
      </c>
      <c r="B33397" s="71">
        <v>16316.0</v>
      </c>
      <c r="C33397" s="71" t="s">
        <v>701</v>
      </c>
      <c r="D33397" s="71" t="s">
        <v>941</v>
      </c>
      <c r="E33397" s="71">
        <v>9.754650962E9</v>
      </c>
      <c r="T33397" s="188">
        <v>45818.0</v>
      </c>
    </row>
    <row r="33398">
      <c r="A33398" s="71" t="s">
        <v>47</v>
      </c>
      <c r="B33398" s="71">
        <v>16316.0</v>
      </c>
      <c r="C33398" s="71" t="s">
        <v>701</v>
      </c>
      <c r="D33398" s="71" t="s">
        <v>941</v>
      </c>
      <c r="E33398" s="71">
        <v>9.754650962E9</v>
      </c>
      <c r="T33398" s="188">
        <v>45818.0</v>
      </c>
    </row>
    <row r="33399">
      <c r="A33399" s="71" t="s">
        <v>47</v>
      </c>
      <c r="B33399" s="71">
        <v>16316.0</v>
      </c>
      <c r="C33399" s="71" t="s">
        <v>701</v>
      </c>
      <c r="D33399" s="71" t="s">
        <v>941</v>
      </c>
      <c r="E33399" s="71">
        <v>9.754650962E9</v>
      </c>
      <c r="T33399" s="188">
        <v>45818.0</v>
      </c>
    </row>
    <row r="33400">
      <c r="A33400" s="71" t="s">
        <v>47</v>
      </c>
      <c r="B33400" s="71">
        <v>16315.0</v>
      </c>
      <c r="C33400" s="71" t="s">
        <v>2647</v>
      </c>
      <c r="D33400" s="71" t="s">
        <v>6363</v>
      </c>
      <c r="E33400" s="71">
        <v>7.50994539E9</v>
      </c>
      <c r="F33400" s="71">
        <v>0.0</v>
      </c>
      <c r="G33400" s="71" t="s">
        <v>3746</v>
      </c>
      <c r="H33400" s="71">
        <v>1.0</v>
      </c>
      <c r="I33400" s="71">
        <v>40.0</v>
      </c>
      <c r="J33400" s="71">
        <v>0.4</v>
      </c>
      <c r="K33400" s="71">
        <v>5500.0</v>
      </c>
      <c r="L33400" s="71">
        <v>2200.0</v>
      </c>
      <c r="M33400" s="71">
        <v>2200.0</v>
      </c>
      <c r="N33400" s="71">
        <v>0.0</v>
      </c>
      <c r="O33400" s="71">
        <v>2200.0</v>
      </c>
      <c r="P33400" s="71">
        <v>0.0</v>
      </c>
      <c r="Q33400" s="71">
        <v>2200.0</v>
      </c>
      <c r="R33400" s="71">
        <v>0.0</v>
      </c>
      <c r="S33400" s="71" t="s">
        <v>47</v>
      </c>
      <c r="T33400" s="188">
        <v>45818.0</v>
      </c>
    </row>
    <row r="33401">
      <c r="A33401" s="71" t="s">
        <v>47</v>
      </c>
      <c r="B33401" s="71">
        <v>16315.0</v>
      </c>
      <c r="C33401" s="71" t="s">
        <v>2647</v>
      </c>
      <c r="D33401" s="71" t="s">
        <v>6363</v>
      </c>
      <c r="E33401" s="71">
        <v>7.50994539E9</v>
      </c>
      <c r="T33401" s="188">
        <v>45818.0</v>
      </c>
    </row>
    <row r="33402">
      <c r="A33402" s="71" t="s">
        <v>47</v>
      </c>
      <c r="B33402" s="71">
        <v>16315.0</v>
      </c>
      <c r="C33402" s="71" t="s">
        <v>2647</v>
      </c>
      <c r="D33402" s="71" t="s">
        <v>6363</v>
      </c>
      <c r="E33402" s="71">
        <v>7.50994539E9</v>
      </c>
      <c r="T33402" s="188">
        <v>45818.0</v>
      </c>
    </row>
    <row r="33403">
      <c r="A33403" s="71" t="s">
        <v>47</v>
      </c>
      <c r="B33403" s="71">
        <v>16315.0</v>
      </c>
      <c r="C33403" s="71" t="s">
        <v>2647</v>
      </c>
      <c r="D33403" s="71" t="s">
        <v>6363</v>
      </c>
      <c r="E33403" s="71">
        <v>7.50994539E9</v>
      </c>
      <c r="T33403" s="188">
        <v>45818.0</v>
      </c>
    </row>
    <row r="33404">
      <c r="A33404" s="71" t="s">
        <v>47</v>
      </c>
      <c r="B33404" s="71">
        <v>16315.0</v>
      </c>
      <c r="C33404" s="71" t="s">
        <v>2647</v>
      </c>
      <c r="D33404" s="71" t="s">
        <v>6363</v>
      </c>
      <c r="E33404" s="71">
        <v>7.50994539E9</v>
      </c>
      <c r="T33404" s="188">
        <v>45818.0</v>
      </c>
    </row>
    <row r="33405">
      <c r="A33405" s="71" t="s">
        <v>47</v>
      </c>
      <c r="B33405" s="71">
        <v>16314.0</v>
      </c>
      <c r="C33405" s="71" t="s">
        <v>6364</v>
      </c>
      <c r="D33405" s="71" t="s">
        <v>189</v>
      </c>
      <c r="E33405" s="71">
        <v>9.926604481E9</v>
      </c>
      <c r="F33405" s="71">
        <v>0.0</v>
      </c>
      <c r="G33405" s="71" t="s">
        <v>524</v>
      </c>
      <c r="H33405" s="71">
        <v>6.0</v>
      </c>
      <c r="I33405" s="71">
        <v>40.0</v>
      </c>
      <c r="J33405" s="71">
        <v>2.4</v>
      </c>
      <c r="K33405" s="71">
        <v>5500.0</v>
      </c>
      <c r="L33405" s="71">
        <v>13200.0</v>
      </c>
      <c r="M33405" s="71">
        <v>13200.0</v>
      </c>
      <c r="N33405" s="71">
        <v>200.0</v>
      </c>
      <c r="O33405" s="71">
        <v>13000.0</v>
      </c>
      <c r="P33405" s="71">
        <v>0.0</v>
      </c>
      <c r="Q33405" s="71">
        <v>13000.0</v>
      </c>
      <c r="R33405" s="71">
        <v>0.0</v>
      </c>
      <c r="S33405" s="71" t="s">
        <v>47</v>
      </c>
      <c r="T33405" s="188">
        <v>45818.0</v>
      </c>
    </row>
    <row r="33406">
      <c r="A33406" s="71" t="s">
        <v>47</v>
      </c>
      <c r="B33406" s="71">
        <v>16314.0</v>
      </c>
      <c r="C33406" s="71" t="s">
        <v>6364</v>
      </c>
      <c r="D33406" s="71" t="s">
        <v>189</v>
      </c>
      <c r="E33406" s="71">
        <v>9.926604481E9</v>
      </c>
      <c r="T33406" s="188">
        <v>45818.0</v>
      </c>
    </row>
    <row r="33407">
      <c r="A33407" s="71" t="s">
        <v>47</v>
      </c>
      <c r="B33407" s="71">
        <v>16314.0</v>
      </c>
      <c r="C33407" s="71" t="s">
        <v>6364</v>
      </c>
      <c r="D33407" s="71" t="s">
        <v>189</v>
      </c>
      <c r="E33407" s="71">
        <v>9.926604481E9</v>
      </c>
      <c r="T33407" s="188">
        <v>45818.0</v>
      </c>
    </row>
    <row r="33408">
      <c r="A33408" s="71" t="s">
        <v>47</v>
      </c>
      <c r="B33408" s="71">
        <v>16314.0</v>
      </c>
      <c r="C33408" s="71" t="s">
        <v>6364</v>
      </c>
      <c r="D33408" s="71" t="s">
        <v>189</v>
      </c>
      <c r="E33408" s="71">
        <v>9.926604481E9</v>
      </c>
      <c r="T33408" s="188">
        <v>45818.0</v>
      </c>
    </row>
    <row r="33409">
      <c r="A33409" s="71" t="s">
        <v>47</v>
      </c>
      <c r="B33409" s="71">
        <v>16314.0</v>
      </c>
      <c r="C33409" s="71" t="s">
        <v>6364</v>
      </c>
      <c r="D33409" s="71" t="s">
        <v>189</v>
      </c>
      <c r="E33409" s="71">
        <v>9.926604481E9</v>
      </c>
      <c r="T33409" s="188">
        <v>45818.0</v>
      </c>
    </row>
    <row r="33410">
      <c r="A33410" s="71" t="s">
        <v>77</v>
      </c>
      <c r="B33410" s="71">
        <v>5127.0</v>
      </c>
      <c r="C33410" s="71" t="s">
        <v>6365</v>
      </c>
      <c r="D33410" s="71" t="s">
        <v>6366</v>
      </c>
      <c r="E33410" s="71">
        <v>8.81996182E9</v>
      </c>
      <c r="F33410" s="71">
        <v>0.0</v>
      </c>
      <c r="G33410" s="71" t="s">
        <v>243</v>
      </c>
      <c r="H33410" s="71">
        <v>2.0</v>
      </c>
      <c r="I33410" s="71">
        <v>40.0</v>
      </c>
      <c r="J33410" s="71">
        <v>0.8</v>
      </c>
      <c r="K33410" s="71">
        <v>5300.0</v>
      </c>
      <c r="L33410" s="71">
        <v>4240.0</v>
      </c>
      <c r="M33410" s="71">
        <v>4240.0</v>
      </c>
      <c r="N33410" s="71">
        <v>0.0</v>
      </c>
      <c r="O33410" s="71">
        <v>4240.0</v>
      </c>
      <c r="P33410" s="71">
        <v>0.0</v>
      </c>
      <c r="Q33410" s="71">
        <v>4240.0</v>
      </c>
      <c r="R33410" s="71">
        <v>0.0</v>
      </c>
      <c r="S33410" s="71" t="s">
        <v>47</v>
      </c>
      <c r="T33410" s="188">
        <v>45818.0</v>
      </c>
    </row>
    <row r="33411">
      <c r="A33411" s="71" t="s">
        <v>77</v>
      </c>
      <c r="B33411" s="71">
        <v>5127.0</v>
      </c>
      <c r="C33411" s="71" t="s">
        <v>6365</v>
      </c>
      <c r="D33411" s="71" t="s">
        <v>6366</v>
      </c>
      <c r="E33411" s="71">
        <v>8.81996182E9</v>
      </c>
      <c r="T33411" s="188">
        <v>45818.0</v>
      </c>
    </row>
    <row r="33412">
      <c r="A33412" s="71" t="s">
        <v>77</v>
      </c>
      <c r="B33412" s="71">
        <v>5127.0</v>
      </c>
      <c r="C33412" s="71" t="s">
        <v>6365</v>
      </c>
      <c r="D33412" s="71" t="s">
        <v>6366</v>
      </c>
      <c r="E33412" s="71">
        <v>8.81996182E9</v>
      </c>
      <c r="T33412" s="188">
        <v>45818.0</v>
      </c>
    </row>
    <row r="33413">
      <c r="A33413" s="71" t="s">
        <v>77</v>
      </c>
      <c r="B33413" s="71">
        <v>5127.0</v>
      </c>
      <c r="C33413" s="71" t="s">
        <v>6365</v>
      </c>
      <c r="D33413" s="71" t="s">
        <v>6366</v>
      </c>
      <c r="E33413" s="71">
        <v>8.81996182E9</v>
      </c>
      <c r="T33413" s="188">
        <v>45818.0</v>
      </c>
    </row>
    <row r="33414">
      <c r="A33414" s="71" t="s">
        <v>77</v>
      </c>
      <c r="B33414" s="71">
        <v>5127.0</v>
      </c>
      <c r="C33414" s="71" t="s">
        <v>6365</v>
      </c>
      <c r="D33414" s="71" t="s">
        <v>6366</v>
      </c>
      <c r="E33414" s="71">
        <v>8.81996182E9</v>
      </c>
      <c r="T33414" s="188">
        <v>45818.0</v>
      </c>
    </row>
    <row r="33415">
      <c r="A33415" s="71" t="s">
        <v>77</v>
      </c>
      <c r="B33415" s="71">
        <v>5126.0</v>
      </c>
      <c r="C33415" s="71" t="s">
        <v>3772</v>
      </c>
      <c r="D33415" s="71" t="s">
        <v>1950</v>
      </c>
      <c r="E33415" s="71">
        <v>9.977424642E9</v>
      </c>
      <c r="F33415" s="71">
        <v>0.0</v>
      </c>
      <c r="S33415" s="71" t="s">
        <v>47</v>
      </c>
      <c r="T33415" s="188">
        <v>45818.0</v>
      </c>
    </row>
    <row r="33416">
      <c r="A33416" s="71" t="s">
        <v>77</v>
      </c>
      <c r="B33416" s="71">
        <v>5126.0</v>
      </c>
      <c r="C33416" s="71" t="s">
        <v>3772</v>
      </c>
      <c r="D33416" s="71" t="s">
        <v>1950</v>
      </c>
      <c r="E33416" s="71">
        <v>9.977424642E9</v>
      </c>
      <c r="T33416" s="188">
        <v>45818.0</v>
      </c>
    </row>
    <row r="33417">
      <c r="A33417" s="71" t="s">
        <v>77</v>
      </c>
      <c r="B33417" s="71">
        <v>5126.0</v>
      </c>
      <c r="C33417" s="71" t="s">
        <v>3772</v>
      </c>
      <c r="D33417" s="71" t="s">
        <v>1950</v>
      </c>
      <c r="E33417" s="71">
        <v>9.977424642E9</v>
      </c>
      <c r="T33417" s="188">
        <v>45818.0</v>
      </c>
    </row>
    <row r="33418">
      <c r="A33418" s="71" t="s">
        <v>77</v>
      </c>
      <c r="B33418" s="71">
        <v>5126.0</v>
      </c>
      <c r="C33418" s="71" t="s">
        <v>3772</v>
      </c>
      <c r="D33418" s="71" t="s">
        <v>1950</v>
      </c>
      <c r="E33418" s="71">
        <v>9.977424642E9</v>
      </c>
      <c r="T33418" s="188">
        <v>45818.0</v>
      </c>
    </row>
    <row r="33419">
      <c r="A33419" s="71" t="s">
        <v>77</v>
      </c>
      <c r="B33419" s="71">
        <v>5126.0</v>
      </c>
      <c r="C33419" s="71" t="s">
        <v>3772</v>
      </c>
      <c r="D33419" s="71" t="s">
        <v>1950</v>
      </c>
      <c r="E33419" s="71">
        <v>9.977424642E9</v>
      </c>
      <c r="T33419" s="188">
        <v>45818.0</v>
      </c>
    </row>
    <row r="33420">
      <c r="A33420" s="71" t="s">
        <v>47</v>
      </c>
      <c r="B33420" s="71">
        <v>16313.0</v>
      </c>
      <c r="C33420" s="71" t="s">
        <v>3772</v>
      </c>
      <c r="D33420" s="71" t="s">
        <v>1950</v>
      </c>
      <c r="E33420" s="71">
        <v>9.977424642E9</v>
      </c>
      <c r="F33420" s="71">
        <v>0.0</v>
      </c>
      <c r="G33420" s="71" t="s">
        <v>524</v>
      </c>
      <c r="H33420" s="71">
        <v>35.0</v>
      </c>
      <c r="I33420" s="71">
        <v>40.0</v>
      </c>
      <c r="J33420" s="71">
        <v>14.0</v>
      </c>
      <c r="K33420" s="71">
        <v>5500.0</v>
      </c>
      <c r="L33420" s="71">
        <v>77000.0</v>
      </c>
      <c r="M33420" s="71">
        <v>77000.0</v>
      </c>
      <c r="N33420" s="71">
        <v>2800.0</v>
      </c>
      <c r="O33420" s="71">
        <v>74200.0</v>
      </c>
      <c r="P33420" s="71">
        <v>0.0</v>
      </c>
      <c r="Q33420" s="71">
        <v>74200.0</v>
      </c>
      <c r="R33420" s="71">
        <v>0.0</v>
      </c>
      <c r="S33420" s="71" t="s">
        <v>47</v>
      </c>
      <c r="T33420" s="188">
        <v>45818.0</v>
      </c>
    </row>
    <row r="33421">
      <c r="A33421" s="71" t="s">
        <v>47</v>
      </c>
      <c r="B33421" s="71">
        <v>16313.0</v>
      </c>
      <c r="C33421" s="71" t="s">
        <v>3772</v>
      </c>
      <c r="D33421" s="71" t="s">
        <v>1950</v>
      </c>
      <c r="E33421" s="71">
        <v>9.977424642E9</v>
      </c>
      <c r="T33421" s="188">
        <v>45818.0</v>
      </c>
    </row>
    <row r="33422">
      <c r="A33422" s="71" t="s">
        <v>47</v>
      </c>
      <c r="B33422" s="71">
        <v>16313.0</v>
      </c>
      <c r="C33422" s="71" t="s">
        <v>3772</v>
      </c>
      <c r="D33422" s="71" t="s">
        <v>1950</v>
      </c>
      <c r="E33422" s="71">
        <v>9.977424642E9</v>
      </c>
      <c r="T33422" s="188">
        <v>45818.0</v>
      </c>
    </row>
    <row r="33423">
      <c r="A33423" s="71" t="s">
        <v>47</v>
      </c>
      <c r="B33423" s="71">
        <v>16313.0</v>
      </c>
      <c r="C33423" s="71" t="s">
        <v>3772</v>
      </c>
      <c r="D33423" s="71" t="s">
        <v>1950</v>
      </c>
      <c r="E33423" s="71">
        <v>9.977424642E9</v>
      </c>
      <c r="T33423" s="188">
        <v>45818.0</v>
      </c>
    </row>
    <row r="33424">
      <c r="A33424" s="71" t="s">
        <v>47</v>
      </c>
      <c r="B33424" s="71">
        <v>16313.0</v>
      </c>
      <c r="C33424" s="71" t="s">
        <v>3772</v>
      </c>
      <c r="D33424" s="71" t="s">
        <v>1950</v>
      </c>
      <c r="E33424" s="71">
        <v>9.977424642E9</v>
      </c>
      <c r="T33424" s="188">
        <v>45818.0</v>
      </c>
    </row>
    <row r="33425">
      <c r="A33425" s="71" t="s">
        <v>47</v>
      </c>
      <c r="B33425" s="71">
        <v>16312.0</v>
      </c>
      <c r="C33425" s="71" t="s">
        <v>3370</v>
      </c>
      <c r="D33425" s="71" t="s">
        <v>1624</v>
      </c>
      <c r="E33425" s="71">
        <v>9.97772119E9</v>
      </c>
      <c r="F33425" s="71">
        <v>0.0</v>
      </c>
      <c r="G33425" s="71" t="s">
        <v>524</v>
      </c>
      <c r="H33425" s="71">
        <v>5.0</v>
      </c>
      <c r="I33425" s="71">
        <v>40.0</v>
      </c>
      <c r="J33425" s="71">
        <v>2.0</v>
      </c>
      <c r="K33425" s="71">
        <v>5500.0</v>
      </c>
      <c r="L33425" s="71">
        <v>11000.0</v>
      </c>
      <c r="M33425" s="71">
        <v>11000.0</v>
      </c>
      <c r="N33425" s="71">
        <v>0.0</v>
      </c>
      <c r="O33425" s="71">
        <v>11000.0</v>
      </c>
      <c r="P33425" s="71">
        <v>0.0</v>
      </c>
      <c r="Q33425" s="71">
        <v>11000.0</v>
      </c>
      <c r="R33425" s="71">
        <v>0.0</v>
      </c>
      <c r="S33425" s="71" t="s">
        <v>47</v>
      </c>
      <c r="T33425" s="188">
        <v>45818.0</v>
      </c>
    </row>
    <row r="33426">
      <c r="A33426" s="71" t="s">
        <v>47</v>
      </c>
      <c r="B33426" s="71">
        <v>16312.0</v>
      </c>
      <c r="C33426" s="71" t="s">
        <v>3370</v>
      </c>
      <c r="D33426" s="71" t="s">
        <v>1624</v>
      </c>
      <c r="E33426" s="71">
        <v>9.97772119E9</v>
      </c>
      <c r="T33426" s="188">
        <v>45818.0</v>
      </c>
    </row>
    <row r="33427">
      <c r="A33427" s="71" t="s">
        <v>47</v>
      </c>
      <c r="B33427" s="71">
        <v>16312.0</v>
      </c>
      <c r="C33427" s="71" t="s">
        <v>3370</v>
      </c>
      <c r="D33427" s="71" t="s">
        <v>1624</v>
      </c>
      <c r="E33427" s="71">
        <v>9.97772119E9</v>
      </c>
      <c r="T33427" s="188">
        <v>45818.0</v>
      </c>
    </row>
    <row r="33428">
      <c r="A33428" s="71" t="s">
        <v>47</v>
      </c>
      <c r="B33428" s="71">
        <v>16312.0</v>
      </c>
      <c r="C33428" s="71" t="s">
        <v>3370</v>
      </c>
      <c r="D33428" s="71" t="s">
        <v>1624</v>
      </c>
      <c r="E33428" s="71">
        <v>9.97772119E9</v>
      </c>
      <c r="T33428" s="188">
        <v>45818.0</v>
      </c>
    </row>
    <row r="33429">
      <c r="A33429" s="71" t="s">
        <v>47</v>
      </c>
      <c r="B33429" s="71">
        <v>16312.0</v>
      </c>
      <c r="C33429" s="71" t="s">
        <v>3370</v>
      </c>
      <c r="D33429" s="71" t="s">
        <v>1624</v>
      </c>
      <c r="E33429" s="71">
        <v>9.97772119E9</v>
      </c>
      <c r="T33429" s="188">
        <v>45818.0</v>
      </c>
    </row>
    <row r="33430">
      <c r="A33430" s="71" t="s">
        <v>47</v>
      </c>
      <c r="B33430" s="71">
        <v>16311.0</v>
      </c>
      <c r="C33430" s="71" t="s">
        <v>1130</v>
      </c>
      <c r="D33430" s="71" t="s">
        <v>5404</v>
      </c>
      <c r="E33430" s="71">
        <v>9.754102625E9</v>
      </c>
      <c r="F33430" s="71">
        <v>0.0</v>
      </c>
      <c r="G33430" s="71" t="s">
        <v>5825</v>
      </c>
      <c r="H33430" s="71">
        <v>2.0</v>
      </c>
      <c r="I33430" s="71">
        <v>40.0</v>
      </c>
      <c r="J33430" s="71">
        <v>0.8</v>
      </c>
      <c r="K33430" s="71">
        <v>5500.0</v>
      </c>
      <c r="L33430" s="71">
        <v>4400.0</v>
      </c>
      <c r="M33430" s="71">
        <v>4400.0</v>
      </c>
      <c r="N33430" s="71">
        <v>0.0</v>
      </c>
      <c r="O33430" s="71">
        <v>4400.0</v>
      </c>
      <c r="P33430" s="71">
        <v>0.0</v>
      </c>
      <c r="Q33430" s="71">
        <v>4400.0</v>
      </c>
      <c r="R33430" s="71">
        <v>0.0</v>
      </c>
      <c r="S33430" s="71" t="s">
        <v>47</v>
      </c>
      <c r="T33430" s="188">
        <v>45818.0</v>
      </c>
    </row>
    <row r="33431">
      <c r="A33431" s="71" t="s">
        <v>47</v>
      </c>
      <c r="B33431" s="71">
        <v>16311.0</v>
      </c>
      <c r="C33431" s="71" t="s">
        <v>1130</v>
      </c>
      <c r="D33431" s="71" t="s">
        <v>5404</v>
      </c>
      <c r="E33431" s="71">
        <v>9.754102625E9</v>
      </c>
      <c r="T33431" s="188">
        <v>45818.0</v>
      </c>
    </row>
    <row r="33432">
      <c r="A33432" s="71" t="s">
        <v>47</v>
      </c>
      <c r="B33432" s="71">
        <v>16311.0</v>
      </c>
      <c r="C33432" s="71" t="s">
        <v>1130</v>
      </c>
      <c r="D33432" s="71" t="s">
        <v>5404</v>
      </c>
      <c r="E33432" s="71">
        <v>9.754102625E9</v>
      </c>
      <c r="T33432" s="188">
        <v>45818.0</v>
      </c>
    </row>
    <row r="33433">
      <c r="A33433" s="71" t="s">
        <v>47</v>
      </c>
      <c r="B33433" s="71">
        <v>16311.0</v>
      </c>
      <c r="C33433" s="71" t="s">
        <v>1130</v>
      </c>
      <c r="D33433" s="71" t="s">
        <v>5404</v>
      </c>
      <c r="E33433" s="71">
        <v>9.754102625E9</v>
      </c>
      <c r="T33433" s="188">
        <v>45818.0</v>
      </c>
    </row>
    <row r="33434">
      <c r="A33434" s="71" t="s">
        <v>47</v>
      </c>
      <c r="B33434" s="71">
        <v>16311.0</v>
      </c>
      <c r="C33434" s="71" t="s">
        <v>1130</v>
      </c>
      <c r="D33434" s="71" t="s">
        <v>5404</v>
      </c>
      <c r="E33434" s="71">
        <v>9.754102625E9</v>
      </c>
      <c r="T33434" s="188">
        <v>45818.0</v>
      </c>
    </row>
    <row r="33435">
      <c r="A33435" s="71" t="s">
        <v>77</v>
      </c>
      <c r="B33435" s="71">
        <v>5125.0</v>
      </c>
      <c r="C33435" s="71" t="s">
        <v>1512</v>
      </c>
      <c r="D33435" s="71" t="s">
        <v>3433</v>
      </c>
      <c r="E33435" s="71">
        <v>8.225977319E9</v>
      </c>
      <c r="F33435" s="71">
        <v>0.0</v>
      </c>
      <c r="G33435" s="71" t="s">
        <v>1607</v>
      </c>
      <c r="H33435" s="71">
        <v>1.0</v>
      </c>
      <c r="I33435" s="71">
        <v>40.0</v>
      </c>
      <c r="J33435" s="71">
        <v>0.4</v>
      </c>
      <c r="K33435" s="71">
        <v>5300.0</v>
      </c>
      <c r="L33435" s="71">
        <v>2120.0</v>
      </c>
      <c r="M33435" s="71">
        <v>10600.0</v>
      </c>
      <c r="N33435" s="71">
        <v>0.0</v>
      </c>
      <c r="O33435" s="71">
        <v>10600.0</v>
      </c>
      <c r="P33435" s="71">
        <v>0.0</v>
      </c>
      <c r="Q33435" s="71">
        <v>10600.0</v>
      </c>
      <c r="R33435" s="71">
        <v>0.0</v>
      </c>
      <c r="S33435" s="71" t="s">
        <v>47</v>
      </c>
      <c r="T33435" s="188">
        <v>45818.0</v>
      </c>
    </row>
    <row r="33436">
      <c r="A33436" s="71" t="s">
        <v>77</v>
      </c>
      <c r="B33436" s="71">
        <v>5125.0</v>
      </c>
      <c r="C33436" s="71" t="s">
        <v>1512</v>
      </c>
      <c r="D33436" s="71" t="s">
        <v>3433</v>
      </c>
      <c r="E33436" s="71">
        <v>8.225977319E9</v>
      </c>
      <c r="G33436" s="71" t="s">
        <v>198</v>
      </c>
      <c r="H33436" s="71">
        <v>1.0</v>
      </c>
      <c r="I33436" s="71">
        <v>40.0</v>
      </c>
      <c r="J33436" s="71">
        <v>0.4</v>
      </c>
      <c r="K33436" s="71">
        <v>5300.0</v>
      </c>
      <c r="L33436" s="71">
        <v>2120.0</v>
      </c>
      <c r="T33436" s="188">
        <v>45818.0</v>
      </c>
    </row>
    <row r="33437">
      <c r="A33437" s="71" t="s">
        <v>77</v>
      </c>
      <c r="B33437" s="71">
        <v>5125.0</v>
      </c>
      <c r="C33437" s="71" t="s">
        <v>1512</v>
      </c>
      <c r="D33437" s="71" t="s">
        <v>3433</v>
      </c>
      <c r="E33437" s="71">
        <v>8.225977319E9</v>
      </c>
      <c r="G33437" s="71" t="s">
        <v>610</v>
      </c>
      <c r="H33437" s="71">
        <v>2.0</v>
      </c>
      <c r="I33437" s="71">
        <v>40.0</v>
      </c>
      <c r="J33437" s="71">
        <v>0.8</v>
      </c>
      <c r="K33437" s="71">
        <v>5300.0</v>
      </c>
      <c r="L33437" s="71">
        <v>4240.0</v>
      </c>
      <c r="T33437" s="188">
        <v>45818.0</v>
      </c>
    </row>
    <row r="33438">
      <c r="A33438" s="71" t="s">
        <v>77</v>
      </c>
      <c r="B33438" s="71">
        <v>5125.0</v>
      </c>
      <c r="C33438" s="71" t="s">
        <v>1512</v>
      </c>
      <c r="D33438" s="71" t="s">
        <v>3433</v>
      </c>
      <c r="E33438" s="71">
        <v>8.225977319E9</v>
      </c>
      <c r="G33438" s="71" t="s">
        <v>195</v>
      </c>
      <c r="H33438" s="71">
        <v>1.0</v>
      </c>
      <c r="I33438" s="71">
        <v>40.0</v>
      </c>
      <c r="J33438" s="71">
        <v>0.4</v>
      </c>
      <c r="K33438" s="71">
        <v>5300.0</v>
      </c>
      <c r="L33438" s="71">
        <v>2120.0</v>
      </c>
      <c r="T33438" s="188">
        <v>45818.0</v>
      </c>
    </row>
    <row r="33439">
      <c r="A33439" s="71" t="s">
        <v>77</v>
      </c>
      <c r="B33439" s="71">
        <v>5125.0</v>
      </c>
      <c r="C33439" s="71" t="s">
        <v>1512</v>
      </c>
      <c r="D33439" s="71" t="s">
        <v>3433</v>
      </c>
      <c r="E33439" s="71">
        <v>8.225977319E9</v>
      </c>
      <c r="T33439" s="188">
        <v>45818.0</v>
      </c>
    </row>
    <row r="33440">
      <c r="A33440" s="71" t="s">
        <v>77</v>
      </c>
      <c r="B33440" s="71">
        <v>5124.0</v>
      </c>
      <c r="C33440" s="71" t="s">
        <v>6367</v>
      </c>
      <c r="D33440" s="71" t="s">
        <v>6347</v>
      </c>
      <c r="E33440" s="71">
        <v>9.424073957E9</v>
      </c>
      <c r="F33440" s="71">
        <v>0.0</v>
      </c>
      <c r="G33440" s="71" t="s">
        <v>610</v>
      </c>
      <c r="H33440" s="71">
        <v>18.0</v>
      </c>
      <c r="I33440" s="71">
        <v>40.0</v>
      </c>
      <c r="J33440" s="71">
        <v>7.2</v>
      </c>
      <c r="K33440" s="71">
        <v>5300.0</v>
      </c>
      <c r="L33440" s="71">
        <v>38160.0</v>
      </c>
      <c r="M33440" s="71">
        <v>79560.0</v>
      </c>
      <c r="N33440" s="71">
        <v>0.0</v>
      </c>
      <c r="O33440" s="71">
        <v>79560.0</v>
      </c>
      <c r="P33440" s="71">
        <v>9560.0</v>
      </c>
      <c r="Q33440" s="71">
        <v>70000.0</v>
      </c>
      <c r="R33440" s="71">
        <v>0.0</v>
      </c>
      <c r="S33440" s="71" t="s">
        <v>191</v>
      </c>
      <c r="T33440" s="188">
        <v>45818.0</v>
      </c>
    </row>
    <row r="33441">
      <c r="A33441" s="71" t="s">
        <v>77</v>
      </c>
      <c r="B33441" s="71">
        <v>5124.0</v>
      </c>
      <c r="C33441" s="71" t="s">
        <v>6367</v>
      </c>
      <c r="D33441" s="71" t="s">
        <v>6347</v>
      </c>
      <c r="E33441" s="71">
        <v>9.424073957E9</v>
      </c>
      <c r="G33441" s="71" t="s">
        <v>195</v>
      </c>
      <c r="H33441" s="71">
        <v>5.0</v>
      </c>
      <c r="I33441" s="71">
        <v>40.0</v>
      </c>
      <c r="J33441" s="71">
        <v>2.0</v>
      </c>
      <c r="K33441" s="71">
        <v>5300.0</v>
      </c>
      <c r="L33441" s="71">
        <v>10600.0</v>
      </c>
      <c r="T33441" s="188">
        <v>45818.0</v>
      </c>
    </row>
    <row r="33442">
      <c r="A33442" s="71" t="s">
        <v>77</v>
      </c>
      <c r="B33442" s="71">
        <v>5124.0</v>
      </c>
      <c r="C33442" s="71" t="s">
        <v>6367</v>
      </c>
      <c r="D33442" s="71" t="s">
        <v>6347</v>
      </c>
      <c r="E33442" s="71">
        <v>9.424073957E9</v>
      </c>
      <c r="G33442" s="71" t="s">
        <v>198</v>
      </c>
      <c r="H33442" s="71">
        <v>8.0</v>
      </c>
      <c r="I33442" s="71">
        <v>40.0</v>
      </c>
      <c r="J33442" s="71">
        <v>3.2</v>
      </c>
      <c r="K33442" s="71">
        <v>5300.0</v>
      </c>
      <c r="L33442" s="71">
        <v>16960.0</v>
      </c>
      <c r="T33442" s="188">
        <v>45818.0</v>
      </c>
    </row>
    <row r="33443">
      <c r="A33443" s="71" t="s">
        <v>77</v>
      </c>
      <c r="B33443" s="71">
        <v>5124.0</v>
      </c>
      <c r="C33443" s="71" t="s">
        <v>6367</v>
      </c>
      <c r="D33443" s="71" t="s">
        <v>6347</v>
      </c>
      <c r="E33443" s="71">
        <v>9.424073957E9</v>
      </c>
      <c r="G33443" s="71" t="s">
        <v>1008</v>
      </c>
      <c r="H33443" s="71">
        <v>2.0</v>
      </c>
      <c r="I33443" s="71">
        <v>40.0</v>
      </c>
      <c r="J33443" s="71">
        <v>0.8</v>
      </c>
      <c r="K33443" s="71">
        <v>5300.0</v>
      </c>
      <c r="L33443" s="71">
        <v>4240.0</v>
      </c>
      <c r="T33443" s="188">
        <v>45818.0</v>
      </c>
    </row>
    <row r="33444">
      <c r="A33444" s="71" t="s">
        <v>77</v>
      </c>
      <c r="B33444" s="71">
        <v>5124.0</v>
      </c>
      <c r="C33444" s="71" t="s">
        <v>6367</v>
      </c>
      <c r="D33444" s="71" t="s">
        <v>6347</v>
      </c>
      <c r="E33444" s="71">
        <v>9.424073957E9</v>
      </c>
      <c r="G33444" s="71" t="s">
        <v>457</v>
      </c>
      <c r="H33444" s="71">
        <v>4.0</v>
      </c>
      <c r="I33444" s="71">
        <v>40.0</v>
      </c>
      <c r="J33444" s="71">
        <v>1.6</v>
      </c>
      <c r="K33444" s="71">
        <v>6000.0</v>
      </c>
      <c r="L33444" s="71">
        <v>9600.0</v>
      </c>
      <c r="T33444" s="188">
        <v>45818.0</v>
      </c>
    </row>
    <row r="33445">
      <c r="A33445" s="71" t="s">
        <v>47</v>
      </c>
      <c r="B33445" s="71">
        <v>16310.0</v>
      </c>
      <c r="C33445" s="71" t="s">
        <v>6361</v>
      </c>
      <c r="D33445" s="71" t="s">
        <v>6362</v>
      </c>
      <c r="E33445" s="71">
        <v>9.977764796E9</v>
      </c>
      <c r="F33445" s="71">
        <v>0.0</v>
      </c>
      <c r="G33445" s="71" t="s">
        <v>3977</v>
      </c>
      <c r="H33445" s="71">
        <v>2.0</v>
      </c>
      <c r="I33445" s="71">
        <v>40.0</v>
      </c>
      <c r="J33445" s="71">
        <v>0.8</v>
      </c>
      <c r="K33445" s="71">
        <v>5500.0</v>
      </c>
      <c r="L33445" s="71">
        <v>4400.0</v>
      </c>
      <c r="M33445" s="71">
        <v>4400.0</v>
      </c>
      <c r="N33445" s="71">
        <v>0.0</v>
      </c>
      <c r="O33445" s="71">
        <v>4400.0</v>
      </c>
      <c r="P33445" s="71">
        <v>0.0</v>
      </c>
      <c r="Q33445" s="71">
        <v>4400.0</v>
      </c>
      <c r="R33445" s="71">
        <v>0.0</v>
      </c>
      <c r="S33445" s="71" t="s">
        <v>47</v>
      </c>
      <c r="T33445" s="188">
        <v>45818.0</v>
      </c>
    </row>
    <row r="33446">
      <c r="A33446" s="71" t="s">
        <v>47</v>
      </c>
      <c r="B33446" s="71">
        <v>16310.0</v>
      </c>
      <c r="C33446" s="71" t="s">
        <v>6361</v>
      </c>
      <c r="D33446" s="71" t="s">
        <v>6362</v>
      </c>
      <c r="E33446" s="71">
        <v>9.977764796E9</v>
      </c>
      <c r="T33446" s="188">
        <v>45818.0</v>
      </c>
    </row>
    <row r="33447">
      <c r="A33447" s="71" t="s">
        <v>47</v>
      </c>
      <c r="B33447" s="71">
        <v>16310.0</v>
      </c>
      <c r="C33447" s="71" t="s">
        <v>6361</v>
      </c>
      <c r="D33447" s="71" t="s">
        <v>6362</v>
      </c>
      <c r="E33447" s="71">
        <v>9.977764796E9</v>
      </c>
      <c r="T33447" s="188">
        <v>45818.0</v>
      </c>
    </row>
    <row r="33448">
      <c r="A33448" s="71" t="s">
        <v>47</v>
      </c>
      <c r="B33448" s="71">
        <v>16310.0</v>
      </c>
      <c r="C33448" s="71" t="s">
        <v>6361</v>
      </c>
      <c r="D33448" s="71" t="s">
        <v>6362</v>
      </c>
      <c r="E33448" s="71">
        <v>9.977764796E9</v>
      </c>
      <c r="T33448" s="188">
        <v>45818.0</v>
      </c>
    </row>
    <row r="33449">
      <c r="A33449" s="71" t="s">
        <v>47</v>
      </c>
      <c r="B33449" s="71">
        <v>16310.0</v>
      </c>
      <c r="C33449" s="71" t="s">
        <v>6361</v>
      </c>
      <c r="D33449" s="71" t="s">
        <v>6362</v>
      </c>
      <c r="E33449" s="71">
        <v>9.977764796E9</v>
      </c>
      <c r="T33449" s="188">
        <v>45818.0</v>
      </c>
    </row>
    <row r="33450">
      <c r="A33450" s="71" t="s">
        <v>47</v>
      </c>
      <c r="B33450" s="71">
        <v>16309.0</v>
      </c>
      <c r="C33450" s="71" t="s">
        <v>2185</v>
      </c>
      <c r="D33450" s="71" t="s">
        <v>6368</v>
      </c>
      <c r="E33450" s="71">
        <v>8.120891578E9</v>
      </c>
      <c r="F33450" s="71">
        <v>0.0</v>
      </c>
      <c r="G33450" s="71" t="s">
        <v>3977</v>
      </c>
      <c r="H33450" s="71">
        <v>1.0</v>
      </c>
      <c r="I33450" s="71">
        <v>40.0</v>
      </c>
      <c r="J33450" s="71">
        <v>0.4</v>
      </c>
      <c r="K33450" s="71">
        <v>5500.0</v>
      </c>
      <c r="L33450" s="71">
        <v>2200.0</v>
      </c>
      <c r="M33450" s="71">
        <v>4400.0</v>
      </c>
      <c r="N33450" s="71">
        <v>0.0</v>
      </c>
      <c r="O33450" s="71">
        <v>4400.0</v>
      </c>
      <c r="P33450" s="71">
        <v>0.0</v>
      </c>
      <c r="Q33450" s="71">
        <v>4400.0</v>
      </c>
      <c r="R33450" s="71">
        <v>0.0</v>
      </c>
      <c r="S33450" s="71" t="s">
        <v>47</v>
      </c>
      <c r="T33450" s="188">
        <v>45818.0</v>
      </c>
    </row>
    <row r="33451">
      <c r="A33451" s="71" t="s">
        <v>47</v>
      </c>
      <c r="B33451" s="71">
        <v>16309.0</v>
      </c>
      <c r="C33451" s="71" t="s">
        <v>2185</v>
      </c>
      <c r="D33451" s="71" t="s">
        <v>6368</v>
      </c>
      <c r="E33451" s="71">
        <v>8.120891578E9</v>
      </c>
      <c r="G33451" s="71" t="s">
        <v>447</v>
      </c>
      <c r="H33451" s="71">
        <v>1.0</v>
      </c>
      <c r="I33451" s="71">
        <v>40.0</v>
      </c>
      <c r="J33451" s="71">
        <v>0.4</v>
      </c>
      <c r="K33451" s="71">
        <v>5500.0</v>
      </c>
      <c r="L33451" s="71">
        <v>2200.0</v>
      </c>
      <c r="T33451" s="188">
        <v>45818.0</v>
      </c>
    </row>
    <row r="33452">
      <c r="A33452" s="71" t="s">
        <v>47</v>
      </c>
      <c r="B33452" s="71">
        <v>16309.0</v>
      </c>
      <c r="C33452" s="71" t="s">
        <v>2185</v>
      </c>
      <c r="D33452" s="71" t="s">
        <v>6368</v>
      </c>
      <c r="E33452" s="71">
        <v>8.120891578E9</v>
      </c>
      <c r="T33452" s="188">
        <v>45818.0</v>
      </c>
    </row>
    <row r="33453">
      <c r="A33453" s="71" t="s">
        <v>47</v>
      </c>
      <c r="B33453" s="71">
        <v>16309.0</v>
      </c>
      <c r="C33453" s="71" t="s">
        <v>2185</v>
      </c>
      <c r="D33453" s="71" t="s">
        <v>6368</v>
      </c>
      <c r="E33453" s="71">
        <v>8.120891578E9</v>
      </c>
      <c r="T33453" s="188">
        <v>45818.0</v>
      </c>
    </row>
    <row r="33454">
      <c r="A33454" s="71" t="s">
        <v>47</v>
      </c>
      <c r="B33454" s="71">
        <v>16309.0</v>
      </c>
      <c r="C33454" s="71" t="s">
        <v>2185</v>
      </c>
      <c r="D33454" s="71" t="s">
        <v>6368</v>
      </c>
      <c r="E33454" s="71">
        <v>8.120891578E9</v>
      </c>
      <c r="T33454" s="188">
        <v>45818.0</v>
      </c>
    </row>
    <row r="33455">
      <c r="A33455" s="71" t="s">
        <v>47</v>
      </c>
      <c r="B33455" s="71">
        <v>16308.0</v>
      </c>
      <c r="C33455" s="71" t="s">
        <v>1006</v>
      </c>
      <c r="D33455" s="71" t="s">
        <v>5021</v>
      </c>
      <c r="E33455" s="71">
        <v>9.68581615E9</v>
      </c>
      <c r="F33455" s="71">
        <v>0.0</v>
      </c>
      <c r="G33455" s="71" t="s">
        <v>6103</v>
      </c>
      <c r="H33455" s="71">
        <v>1.0</v>
      </c>
      <c r="I33455" s="71">
        <v>40.0</v>
      </c>
      <c r="J33455" s="71">
        <v>0.4</v>
      </c>
      <c r="K33455" s="71">
        <v>5500.0</v>
      </c>
      <c r="L33455" s="71">
        <v>2200.0</v>
      </c>
      <c r="M33455" s="71">
        <v>4400.0</v>
      </c>
      <c r="N33455" s="71">
        <v>0.0</v>
      </c>
      <c r="O33455" s="71">
        <v>4400.0</v>
      </c>
      <c r="P33455" s="71">
        <v>0.0</v>
      </c>
      <c r="Q33455" s="71">
        <v>4400.0</v>
      </c>
      <c r="R33455" s="71">
        <v>0.0</v>
      </c>
      <c r="S33455" s="71" t="s">
        <v>47</v>
      </c>
      <c r="T33455" s="188">
        <v>45818.0</v>
      </c>
    </row>
    <row r="33456">
      <c r="A33456" s="71" t="s">
        <v>47</v>
      </c>
      <c r="B33456" s="71">
        <v>16308.0</v>
      </c>
      <c r="C33456" s="71" t="s">
        <v>1006</v>
      </c>
      <c r="D33456" s="71" t="s">
        <v>5021</v>
      </c>
      <c r="E33456" s="71">
        <v>9.68581615E9</v>
      </c>
      <c r="G33456" s="71" t="s">
        <v>447</v>
      </c>
      <c r="H33456" s="71">
        <v>1.0</v>
      </c>
      <c r="I33456" s="71">
        <v>40.0</v>
      </c>
      <c r="J33456" s="71">
        <v>0.4</v>
      </c>
      <c r="K33456" s="71">
        <v>5500.0</v>
      </c>
      <c r="L33456" s="71">
        <v>2200.0</v>
      </c>
      <c r="T33456" s="188">
        <v>45818.0</v>
      </c>
    </row>
    <row r="33457">
      <c r="A33457" s="71" t="s">
        <v>47</v>
      </c>
      <c r="B33457" s="71">
        <v>16308.0</v>
      </c>
      <c r="C33457" s="71" t="s">
        <v>1006</v>
      </c>
      <c r="D33457" s="71" t="s">
        <v>5021</v>
      </c>
      <c r="E33457" s="71">
        <v>9.68581615E9</v>
      </c>
      <c r="T33457" s="188">
        <v>45818.0</v>
      </c>
    </row>
    <row r="33458">
      <c r="A33458" s="71" t="s">
        <v>47</v>
      </c>
      <c r="B33458" s="71">
        <v>16308.0</v>
      </c>
      <c r="C33458" s="71" t="s">
        <v>1006</v>
      </c>
      <c r="D33458" s="71" t="s">
        <v>5021</v>
      </c>
      <c r="E33458" s="71">
        <v>9.68581615E9</v>
      </c>
      <c r="T33458" s="188">
        <v>45818.0</v>
      </c>
    </row>
    <row r="33459">
      <c r="A33459" s="71" t="s">
        <v>47</v>
      </c>
      <c r="B33459" s="71">
        <v>16308.0</v>
      </c>
      <c r="C33459" s="71" t="s">
        <v>1006</v>
      </c>
      <c r="D33459" s="71" t="s">
        <v>5021</v>
      </c>
      <c r="E33459" s="71">
        <v>9.68581615E9</v>
      </c>
      <c r="T33459" s="188">
        <v>45818.0</v>
      </c>
    </row>
    <row r="33460">
      <c r="A33460" s="71" t="s">
        <v>47</v>
      </c>
      <c r="B33460" s="71">
        <v>16307.0</v>
      </c>
      <c r="C33460" s="71" t="s">
        <v>6361</v>
      </c>
      <c r="D33460" s="71" t="s">
        <v>6362</v>
      </c>
      <c r="E33460" s="71">
        <v>9.977764796E9</v>
      </c>
      <c r="F33460" s="71">
        <v>0.0</v>
      </c>
      <c r="G33460" s="71" t="s">
        <v>3977</v>
      </c>
      <c r="H33460" s="71">
        <v>1.0</v>
      </c>
      <c r="I33460" s="71">
        <v>40.0</v>
      </c>
      <c r="J33460" s="71">
        <v>0.4</v>
      </c>
      <c r="K33460" s="71">
        <v>5500.0</v>
      </c>
      <c r="L33460" s="71">
        <v>2200.0</v>
      </c>
      <c r="M33460" s="71">
        <v>2200.0</v>
      </c>
      <c r="N33460" s="71">
        <v>0.0</v>
      </c>
      <c r="O33460" s="71">
        <v>2200.0</v>
      </c>
      <c r="P33460" s="71">
        <v>0.0</v>
      </c>
      <c r="Q33460" s="71">
        <v>2200.0</v>
      </c>
      <c r="R33460" s="71">
        <v>0.0</v>
      </c>
      <c r="S33460" s="71" t="s">
        <v>47</v>
      </c>
      <c r="T33460" s="188">
        <v>45818.0</v>
      </c>
    </row>
    <row r="33461">
      <c r="A33461" s="71" t="s">
        <v>47</v>
      </c>
      <c r="B33461" s="71">
        <v>16307.0</v>
      </c>
      <c r="C33461" s="71" t="s">
        <v>6361</v>
      </c>
      <c r="D33461" s="71" t="s">
        <v>6362</v>
      </c>
      <c r="E33461" s="71">
        <v>9.977764796E9</v>
      </c>
      <c r="T33461" s="188">
        <v>45818.0</v>
      </c>
    </row>
    <row r="33462">
      <c r="A33462" s="71" t="s">
        <v>47</v>
      </c>
      <c r="B33462" s="71">
        <v>16307.0</v>
      </c>
      <c r="C33462" s="71" t="s">
        <v>6361</v>
      </c>
      <c r="D33462" s="71" t="s">
        <v>6362</v>
      </c>
      <c r="E33462" s="71">
        <v>9.977764796E9</v>
      </c>
      <c r="T33462" s="188">
        <v>45818.0</v>
      </c>
    </row>
    <row r="33463">
      <c r="A33463" s="71" t="s">
        <v>47</v>
      </c>
      <c r="B33463" s="71">
        <v>16307.0</v>
      </c>
      <c r="C33463" s="71" t="s">
        <v>6361</v>
      </c>
      <c r="D33463" s="71" t="s">
        <v>6362</v>
      </c>
      <c r="E33463" s="71">
        <v>9.977764796E9</v>
      </c>
      <c r="T33463" s="188">
        <v>45818.0</v>
      </c>
    </row>
    <row r="33464">
      <c r="A33464" s="71" t="s">
        <v>47</v>
      </c>
      <c r="B33464" s="71">
        <v>16307.0</v>
      </c>
      <c r="C33464" s="71" t="s">
        <v>6361</v>
      </c>
      <c r="D33464" s="71" t="s">
        <v>6362</v>
      </c>
      <c r="E33464" s="71">
        <v>9.977764796E9</v>
      </c>
      <c r="T33464" s="188">
        <v>45818.0</v>
      </c>
    </row>
    <row r="33465">
      <c r="A33465" s="71" t="s">
        <v>47</v>
      </c>
      <c r="B33465" s="71">
        <v>16306.0</v>
      </c>
      <c r="C33465" s="71" t="s">
        <v>3587</v>
      </c>
      <c r="D33465" s="71" t="s">
        <v>6369</v>
      </c>
      <c r="E33465" s="71">
        <v>9.669222862E9</v>
      </c>
      <c r="F33465" s="71">
        <v>0.0</v>
      </c>
      <c r="G33465" s="71" t="s">
        <v>5611</v>
      </c>
      <c r="H33465" s="71">
        <v>6.0</v>
      </c>
      <c r="I33465" s="71">
        <v>40.0</v>
      </c>
      <c r="J33465" s="71">
        <v>2.4</v>
      </c>
      <c r="K33465" s="71">
        <v>5500.0</v>
      </c>
      <c r="L33465" s="71">
        <v>13200.0</v>
      </c>
      <c r="M33465" s="71">
        <v>13200.0</v>
      </c>
      <c r="N33465" s="71">
        <v>0.0</v>
      </c>
      <c r="O33465" s="71">
        <v>13200.0</v>
      </c>
      <c r="P33465" s="71">
        <v>0.0</v>
      </c>
      <c r="Q33465" s="71">
        <v>13200.0</v>
      </c>
      <c r="R33465" s="71">
        <v>0.0</v>
      </c>
      <c r="S33465" s="71" t="s">
        <v>47</v>
      </c>
      <c r="T33465" s="188">
        <v>45818.0</v>
      </c>
    </row>
    <row r="33466">
      <c r="A33466" s="71" t="s">
        <v>47</v>
      </c>
      <c r="B33466" s="71">
        <v>16306.0</v>
      </c>
      <c r="C33466" s="71" t="s">
        <v>3587</v>
      </c>
      <c r="D33466" s="71" t="s">
        <v>6369</v>
      </c>
      <c r="E33466" s="71">
        <v>9.669222862E9</v>
      </c>
      <c r="T33466" s="188">
        <v>45818.0</v>
      </c>
    </row>
    <row r="33467">
      <c r="A33467" s="71" t="s">
        <v>47</v>
      </c>
      <c r="B33467" s="71">
        <v>16306.0</v>
      </c>
      <c r="C33467" s="71" t="s">
        <v>3587</v>
      </c>
      <c r="D33467" s="71" t="s">
        <v>6369</v>
      </c>
      <c r="E33467" s="71">
        <v>9.669222862E9</v>
      </c>
      <c r="T33467" s="188">
        <v>45818.0</v>
      </c>
    </row>
    <row r="33468">
      <c r="A33468" s="71" t="s">
        <v>47</v>
      </c>
      <c r="B33468" s="71">
        <v>16306.0</v>
      </c>
      <c r="C33468" s="71" t="s">
        <v>3587</v>
      </c>
      <c r="D33468" s="71" t="s">
        <v>6369</v>
      </c>
      <c r="E33468" s="71">
        <v>9.669222862E9</v>
      </c>
      <c r="T33468" s="188">
        <v>45818.0</v>
      </c>
    </row>
    <row r="33469">
      <c r="A33469" s="71" t="s">
        <v>47</v>
      </c>
      <c r="B33469" s="71">
        <v>16306.0</v>
      </c>
      <c r="C33469" s="71" t="s">
        <v>3587</v>
      </c>
      <c r="D33469" s="71" t="s">
        <v>6369</v>
      </c>
      <c r="E33469" s="71">
        <v>9.669222862E9</v>
      </c>
      <c r="T33469" s="188">
        <v>45818.0</v>
      </c>
    </row>
    <row r="33470">
      <c r="A33470" s="71" t="s">
        <v>47</v>
      </c>
      <c r="B33470" s="71">
        <v>16305.0</v>
      </c>
      <c r="C33470" s="71" t="s">
        <v>6370</v>
      </c>
      <c r="D33470" s="71" t="s">
        <v>6371</v>
      </c>
      <c r="E33470" s="71">
        <v>9.926066391E9</v>
      </c>
      <c r="F33470" s="71">
        <v>0.0</v>
      </c>
      <c r="G33470" s="71" t="s">
        <v>447</v>
      </c>
      <c r="H33470" s="71">
        <v>2.0</v>
      </c>
      <c r="I33470" s="71">
        <v>40.0</v>
      </c>
      <c r="J33470" s="71">
        <v>0.8</v>
      </c>
      <c r="K33470" s="71">
        <v>5500.0</v>
      </c>
      <c r="L33470" s="71">
        <v>4400.0</v>
      </c>
      <c r="M33470" s="71">
        <v>4400.0</v>
      </c>
      <c r="N33470" s="71">
        <v>0.0</v>
      </c>
      <c r="O33470" s="71">
        <v>4400.0</v>
      </c>
      <c r="P33470" s="71">
        <v>0.0</v>
      </c>
      <c r="Q33470" s="71">
        <v>4400.0</v>
      </c>
      <c r="R33470" s="71">
        <v>0.0</v>
      </c>
      <c r="S33470" s="71" t="s">
        <v>47</v>
      </c>
      <c r="T33470" s="188">
        <v>45818.0</v>
      </c>
    </row>
    <row r="33471">
      <c r="A33471" s="71" t="s">
        <v>47</v>
      </c>
      <c r="B33471" s="71">
        <v>16305.0</v>
      </c>
      <c r="C33471" s="71" t="s">
        <v>6370</v>
      </c>
      <c r="D33471" s="71" t="s">
        <v>6371</v>
      </c>
      <c r="E33471" s="71">
        <v>9.926066391E9</v>
      </c>
      <c r="T33471" s="188">
        <v>45818.0</v>
      </c>
    </row>
    <row r="33472">
      <c r="A33472" s="71" t="s">
        <v>47</v>
      </c>
      <c r="B33472" s="71">
        <v>16305.0</v>
      </c>
      <c r="C33472" s="71" t="s">
        <v>6370</v>
      </c>
      <c r="D33472" s="71" t="s">
        <v>6371</v>
      </c>
      <c r="E33472" s="71">
        <v>9.926066391E9</v>
      </c>
      <c r="T33472" s="188">
        <v>45818.0</v>
      </c>
    </row>
    <row r="33473">
      <c r="A33473" s="71" t="s">
        <v>47</v>
      </c>
      <c r="B33473" s="71">
        <v>16305.0</v>
      </c>
      <c r="C33473" s="71" t="s">
        <v>6370</v>
      </c>
      <c r="D33473" s="71" t="s">
        <v>6371</v>
      </c>
      <c r="E33473" s="71">
        <v>9.926066391E9</v>
      </c>
      <c r="T33473" s="188">
        <v>45818.0</v>
      </c>
    </row>
    <row r="33474">
      <c r="A33474" s="71" t="s">
        <v>47</v>
      </c>
      <c r="B33474" s="71">
        <v>16305.0</v>
      </c>
      <c r="C33474" s="71" t="s">
        <v>6370</v>
      </c>
      <c r="D33474" s="71" t="s">
        <v>6371</v>
      </c>
      <c r="E33474" s="71">
        <v>9.926066391E9</v>
      </c>
      <c r="T33474" s="188">
        <v>45818.0</v>
      </c>
    </row>
    <row r="33475">
      <c r="A33475" s="71" t="s">
        <v>47</v>
      </c>
      <c r="B33475" s="71">
        <v>16304.0</v>
      </c>
      <c r="C33475" s="71" t="s">
        <v>1954</v>
      </c>
      <c r="D33475" s="71" t="s">
        <v>1142</v>
      </c>
      <c r="E33475" s="71">
        <v>7.389892002E9</v>
      </c>
      <c r="F33475" s="71">
        <v>0.0</v>
      </c>
      <c r="G33475" s="71" t="s">
        <v>5321</v>
      </c>
      <c r="H33475" s="71">
        <v>1.0</v>
      </c>
      <c r="I33475" s="71">
        <v>40.0</v>
      </c>
      <c r="J33475" s="71">
        <v>0.4</v>
      </c>
      <c r="K33475" s="71">
        <v>5500.0</v>
      </c>
      <c r="L33475" s="71">
        <v>2200.0</v>
      </c>
      <c r="M33475" s="71">
        <v>2200.0</v>
      </c>
      <c r="N33475" s="71">
        <v>0.0</v>
      </c>
      <c r="O33475" s="71">
        <v>2200.0</v>
      </c>
      <c r="P33475" s="71">
        <v>2200.0</v>
      </c>
      <c r="Q33475" s="71">
        <v>0.0</v>
      </c>
      <c r="R33475" s="71">
        <v>0.0</v>
      </c>
      <c r="S33475" s="71" t="s">
        <v>191</v>
      </c>
      <c r="T33475" s="188">
        <v>45818.0</v>
      </c>
    </row>
    <row r="33476">
      <c r="A33476" s="71" t="s">
        <v>47</v>
      </c>
      <c r="B33476" s="71">
        <v>16304.0</v>
      </c>
      <c r="C33476" s="71" t="s">
        <v>1954</v>
      </c>
      <c r="D33476" s="71" t="s">
        <v>1142</v>
      </c>
      <c r="E33476" s="71">
        <v>7.389892002E9</v>
      </c>
      <c r="T33476" s="188">
        <v>45818.0</v>
      </c>
    </row>
    <row r="33477">
      <c r="A33477" s="71" t="s">
        <v>47</v>
      </c>
      <c r="B33477" s="71">
        <v>16304.0</v>
      </c>
      <c r="C33477" s="71" t="s">
        <v>1954</v>
      </c>
      <c r="D33477" s="71" t="s">
        <v>1142</v>
      </c>
      <c r="E33477" s="71">
        <v>7.389892002E9</v>
      </c>
      <c r="T33477" s="188">
        <v>45818.0</v>
      </c>
    </row>
    <row r="33478">
      <c r="A33478" s="71" t="s">
        <v>47</v>
      </c>
      <c r="B33478" s="71">
        <v>16304.0</v>
      </c>
      <c r="C33478" s="71" t="s">
        <v>1954</v>
      </c>
      <c r="D33478" s="71" t="s">
        <v>1142</v>
      </c>
      <c r="E33478" s="71">
        <v>7.389892002E9</v>
      </c>
      <c r="T33478" s="188">
        <v>45818.0</v>
      </c>
    </row>
    <row r="33479">
      <c r="A33479" s="71" t="s">
        <v>47</v>
      </c>
      <c r="B33479" s="71">
        <v>16304.0</v>
      </c>
      <c r="C33479" s="71" t="s">
        <v>1954</v>
      </c>
      <c r="D33479" s="71" t="s">
        <v>1142</v>
      </c>
      <c r="E33479" s="71">
        <v>7.389892002E9</v>
      </c>
      <c r="T33479" s="188">
        <v>45818.0</v>
      </c>
    </row>
    <row r="33480">
      <c r="A33480" s="71" t="s">
        <v>47</v>
      </c>
      <c r="B33480" s="71">
        <v>16303.0</v>
      </c>
      <c r="C33480" s="71" t="s">
        <v>6372</v>
      </c>
      <c r="D33480" s="71" t="s">
        <v>261</v>
      </c>
      <c r="E33480" s="71">
        <v>9.131152735E9</v>
      </c>
      <c r="F33480" s="71">
        <v>0.0</v>
      </c>
      <c r="G33480" s="71" t="s">
        <v>223</v>
      </c>
      <c r="H33480" s="71">
        <v>1.0</v>
      </c>
      <c r="I33480" s="71">
        <v>40.0</v>
      </c>
      <c r="J33480" s="71">
        <v>0.4</v>
      </c>
      <c r="K33480" s="71">
        <v>5500.0</v>
      </c>
      <c r="L33480" s="71">
        <v>2200.0</v>
      </c>
      <c r="M33480" s="71">
        <v>2200.0</v>
      </c>
      <c r="N33480" s="71">
        <v>0.0</v>
      </c>
      <c r="O33480" s="71">
        <v>2200.0</v>
      </c>
      <c r="P33480" s="71">
        <v>0.0</v>
      </c>
      <c r="Q33480" s="71">
        <v>2200.0</v>
      </c>
      <c r="R33480" s="71">
        <v>0.0</v>
      </c>
      <c r="S33480" s="71" t="s">
        <v>47</v>
      </c>
      <c r="T33480" s="188">
        <v>45818.0</v>
      </c>
    </row>
    <row r="33481">
      <c r="A33481" s="71" t="s">
        <v>47</v>
      </c>
      <c r="B33481" s="71">
        <v>16303.0</v>
      </c>
      <c r="C33481" s="71" t="s">
        <v>6372</v>
      </c>
      <c r="D33481" s="71" t="s">
        <v>261</v>
      </c>
      <c r="E33481" s="71">
        <v>9.131152735E9</v>
      </c>
      <c r="T33481" s="188">
        <v>45818.0</v>
      </c>
    </row>
    <row r="33482">
      <c r="A33482" s="71" t="s">
        <v>47</v>
      </c>
      <c r="B33482" s="71">
        <v>16303.0</v>
      </c>
      <c r="C33482" s="71" t="s">
        <v>6372</v>
      </c>
      <c r="D33482" s="71" t="s">
        <v>261</v>
      </c>
      <c r="E33482" s="71">
        <v>9.131152735E9</v>
      </c>
      <c r="T33482" s="188">
        <v>45818.0</v>
      </c>
    </row>
    <row r="33483">
      <c r="A33483" s="71" t="s">
        <v>47</v>
      </c>
      <c r="B33483" s="71">
        <v>16303.0</v>
      </c>
      <c r="C33483" s="71" t="s">
        <v>6372</v>
      </c>
      <c r="D33483" s="71" t="s">
        <v>261</v>
      </c>
      <c r="E33483" s="71">
        <v>9.131152735E9</v>
      </c>
      <c r="T33483" s="188">
        <v>45818.0</v>
      </c>
    </row>
    <row r="33484">
      <c r="A33484" s="71" t="s">
        <v>47</v>
      </c>
      <c r="B33484" s="71">
        <v>16303.0</v>
      </c>
      <c r="C33484" s="71" t="s">
        <v>6372</v>
      </c>
      <c r="D33484" s="71" t="s">
        <v>261</v>
      </c>
      <c r="E33484" s="71">
        <v>9.131152735E9</v>
      </c>
      <c r="T33484" s="188">
        <v>45818.0</v>
      </c>
    </row>
    <row r="33485">
      <c r="A33485" s="71" t="s">
        <v>77</v>
      </c>
      <c r="B33485" s="71">
        <v>5123.0</v>
      </c>
      <c r="C33485" s="71" t="s">
        <v>2759</v>
      </c>
      <c r="D33485" s="71" t="s">
        <v>747</v>
      </c>
      <c r="E33485" s="71">
        <v>9.179725443E9</v>
      </c>
      <c r="F33485" s="71">
        <v>0.0</v>
      </c>
      <c r="G33485" s="71" t="s">
        <v>610</v>
      </c>
      <c r="H33485" s="71">
        <v>9.0</v>
      </c>
      <c r="I33485" s="71">
        <v>40.0</v>
      </c>
      <c r="J33485" s="71">
        <v>3.6</v>
      </c>
      <c r="K33485" s="71">
        <v>5300.0</v>
      </c>
      <c r="L33485" s="71">
        <v>19080.0</v>
      </c>
      <c r="M33485" s="71">
        <v>25440.0</v>
      </c>
      <c r="N33485" s="71">
        <v>0.0</v>
      </c>
      <c r="O33485" s="71">
        <v>25440.0</v>
      </c>
      <c r="P33485" s="71">
        <v>10000.0</v>
      </c>
      <c r="Q33485" s="71">
        <v>15440.0</v>
      </c>
      <c r="R33485" s="71">
        <v>0.0</v>
      </c>
      <c r="S33485" s="71" t="s">
        <v>191</v>
      </c>
      <c r="T33485" s="188">
        <v>45818.0</v>
      </c>
    </row>
    <row r="33486">
      <c r="A33486" s="71" t="s">
        <v>77</v>
      </c>
      <c r="B33486" s="71">
        <v>5123.0</v>
      </c>
      <c r="C33486" s="71" t="s">
        <v>2759</v>
      </c>
      <c r="D33486" s="71" t="s">
        <v>747</v>
      </c>
      <c r="E33486" s="71">
        <v>9.179725443E9</v>
      </c>
      <c r="G33486" s="71" t="s">
        <v>243</v>
      </c>
      <c r="H33486" s="71">
        <v>3.0</v>
      </c>
      <c r="I33486" s="71">
        <v>40.0</v>
      </c>
      <c r="J33486" s="71">
        <v>1.2</v>
      </c>
      <c r="K33486" s="71">
        <v>5300.0</v>
      </c>
      <c r="L33486" s="71">
        <v>6360.0</v>
      </c>
      <c r="T33486" s="188">
        <v>45818.0</v>
      </c>
    </row>
    <row r="33487">
      <c r="A33487" s="71" t="s">
        <v>77</v>
      </c>
      <c r="B33487" s="71">
        <v>5123.0</v>
      </c>
      <c r="C33487" s="71" t="s">
        <v>2759</v>
      </c>
      <c r="D33487" s="71" t="s">
        <v>747</v>
      </c>
      <c r="E33487" s="71">
        <v>9.179725443E9</v>
      </c>
      <c r="T33487" s="188">
        <v>45818.0</v>
      </c>
    </row>
    <row r="33488">
      <c r="A33488" s="71" t="s">
        <v>77</v>
      </c>
      <c r="B33488" s="71">
        <v>5123.0</v>
      </c>
      <c r="C33488" s="71" t="s">
        <v>2759</v>
      </c>
      <c r="D33488" s="71" t="s">
        <v>747</v>
      </c>
      <c r="E33488" s="71">
        <v>9.179725443E9</v>
      </c>
      <c r="T33488" s="188">
        <v>45818.0</v>
      </c>
    </row>
    <row r="33489">
      <c r="A33489" s="71" t="s">
        <v>77</v>
      </c>
      <c r="B33489" s="71">
        <v>5123.0</v>
      </c>
      <c r="C33489" s="71" t="s">
        <v>2759</v>
      </c>
      <c r="D33489" s="71" t="s">
        <v>747</v>
      </c>
      <c r="E33489" s="71">
        <v>9.179725443E9</v>
      </c>
      <c r="T33489" s="188">
        <v>45818.0</v>
      </c>
    </row>
    <row r="33490">
      <c r="A33490" s="71" t="s">
        <v>77</v>
      </c>
      <c r="B33490" s="71">
        <v>5122.0</v>
      </c>
      <c r="C33490" s="71" t="s">
        <v>6370</v>
      </c>
      <c r="D33490" s="71" t="s">
        <v>6371</v>
      </c>
      <c r="E33490" s="71">
        <v>9.926066391E9</v>
      </c>
      <c r="F33490" s="71">
        <v>0.0</v>
      </c>
      <c r="S33490" s="71" t="s">
        <v>47</v>
      </c>
      <c r="T33490" s="188">
        <v>45818.0</v>
      </c>
    </row>
    <row r="33491">
      <c r="A33491" s="71" t="s">
        <v>77</v>
      </c>
      <c r="B33491" s="71">
        <v>5122.0</v>
      </c>
      <c r="C33491" s="71" t="s">
        <v>6370</v>
      </c>
      <c r="D33491" s="71" t="s">
        <v>6371</v>
      </c>
      <c r="E33491" s="71">
        <v>9.926066391E9</v>
      </c>
      <c r="T33491" s="188">
        <v>45818.0</v>
      </c>
    </row>
    <row r="33492">
      <c r="A33492" s="71" t="s">
        <v>77</v>
      </c>
      <c r="B33492" s="71">
        <v>5122.0</v>
      </c>
      <c r="C33492" s="71" t="s">
        <v>6370</v>
      </c>
      <c r="D33492" s="71" t="s">
        <v>6371</v>
      </c>
      <c r="E33492" s="71">
        <v>9.926066391E9</v>
      </c>
      <c r="T33492" s="188">
        <v>45818.0</v>
      </c>
    </row>
    <row r="33493">
      <c r="A33493" s="71" t="s">
        <v>77</v>
      </c>
      <c r="B33493" s="71">
        <v>5122.0</v>
      </c>
      <c r="C33493" s="71" t="s">
        <v>6370</v>
      </c>
      <c r="D33493" s="71" t="s">
        <v>6371</v>
      </c>
      <c r="E33493" s="71">
        <v>9.926066391E9</v>
      </c>
      <c r="T33493" s="188">
        <v>45818.0</v>
      </c>
    </row>
    <row r="33494">
      <c r="A33494" s="71" t="s">
        <v>77</v>
      </c>
      <c r="B33494" s="71">
        <v>5122.0</v>
      </c>
      <c r="C33494" s="71" t="s">
        <v>6370</v>
      </c>
      <c r="D33494" s="71" t="s">
        <v>6371</v>
      </c>
      <c r="E33494" s="71">
        <v>9.926066391E9</v>
      </c>
      <c r="T33494" s="188">
        <v>45818.0</v>
      </c>
    </row>
    <row r="33495">
      <c r="A33495" s="71" t="s">
        <v>47</v>
      </c>
      <c r="B33495" s="71">
        <v>16302.0</v>
      </c>
      <c r="C33495" s="71" t="s">
        <v>6373</v>
      </c>
      <c r="D33495" s="71" t="s">
        <v>4541</v>
      </c>
      <c r="E33495" s="71">
        <v>9.926099319E9</v>
      </c>
      <c r="F33495" s="71">
        <v>0.0</v>
      </c>
      <c r="G33495" s="71" t="s">
        <v>727</v>
      </c>
      <c r="H33495" s="71">
        <v>1.0</v>
      </c>
      <c r="I33495" s="71">
        <v>40.0</v>
      </c>
      <c r="J33495" s="71">
        <v>0.4</v>
      </c>
      <c r="K33495" s="71">
        <v>5500.0</v>
      </c>
      <c r="L33495" s="71">
        <v>2200.0</v>
      </c>
      <c r="M33495" s="71">
        <v>4400.0</v>
      </c>
      <c r="N33495" s="71">
        <v>0.0</v>
      </c>
      <c r="O33495" s="71">
        <v>4400.0</v>
      </c>
      <c r="P33495" s="71">
        <v>0.0</v>
      </c>
      <c r="Q33495" s="71">
        <v>4400.0</v>
      </c>
      <c r="R33495" s="71">
        <v>0.0</v>
      </c>
      <c r="S33495" s="71" t="s">
        <v>47</v>
      </c>
      <c r="T33495" s="188">
        <v>45818.0</v>
      </c>
    </row>
    <row r="33496">
      <c r="A33496" s="71" t="s">
        <v>47</v>
      </c>
      <c r="B33496" s="71">
        <v>16302.0</v>
      </c>
      <c r="C33496" s="71" t="s">
        <v>6373</v>
      </c>
      <c r="D33496" s="71" t="s">
        <v>4541</v>
      </c>
      <c r="E33496" s="71">
        <v>9.926099319E9</v>
      </c>
      <c r="G33496" s="71" t="s">
        <v>447</v>
      </c>
      <c r="H33496" s="71">
        <v>1.0</v>
      </c>
      <c r="I33496" s="71">
        <v>40.0</v>
      </c>
      <c r="J33496" s="71">
        <v>0.4</v>
      </c>
      <c r="K33496" s="71">
        <v>5500.0</v>
      </c>
      <c r="L33496" s="71">
        <v>2200.0</v>
      </c>
      <c r="T33496" s="188">
        <v>45818.0</v>
      </c>
    </row>
    <row r="33497">
      <c r="A33497" s="71" t="s">
        <v>47</v>
      </c>
      <c r="B33497" s="71">
        <v>16302.0</v>
      </c>
      <c r="C33497" s="71" t="s">
        <v>6373</v>
      </c>
      <c r="D33497" s="71" t="s">
        <v>4541</v>
      </c>
      <c r="E33497" s="71">
        <v>9.926099319E9</v>
      </c>
      <c r="T33497" s="188">
        <v>45818.0</v>
      </c>
    </row>
    <row r="33498">
      <c r="A33498" s="71" t="s">
        <v>47</v>
      </c>
      <c r="B33498" s="71">
        <v>16302.0</v>
      </c>
      <c r="C33498" s="71" t="s">
        <v>6373</v>
      </c>
      <c r="D33498" s="71" t="s">
        <v>4541</v>
      </c>
      <c r="E33498" s="71">
        <v>9.926099319E9</v>
      </c>
      <c r="T33498" s="188">
        <v>45818.0</v>
      </c>
    </row>
    <row r="33499">
      <c r="A33499" s="71" t="s">
        <v>47</v>
      </c>
      <c r="B33499" s="71">
        <v>16302.0</v>
      </c>
      <c r="C33499" s="71" t="s">
        <v>6373</v>
      </c>
      <c r="D33499" s="71" t="s">
        <v>4541</v>
      </c>
      <c r="E33499" s="71">
        <v>9.926099319E9</v>
      </c>
      <c r="T33499" s="188">
        <v>45818.0</v>
      </c>
    </row>
    <row r="33500">
      <c r="A33500" s="71" t="s">
        <v>47</v>
      </c>
      <c r="B33500" s="71">
        <v>16301.0</v>
      </c>
      <c r="C33500" s="71" t="s">
        <v>1782</v>
      </c>
      <c r="D33500" s="71" t="s">
        <v>6374</v>
      </c>
      <c r="E33500" s="71">
        <v>9.424038076E9</v>
      </c>
      <c r="F33500" s="71">
        <v>0.0</v>
      </c>
      <c r="G33500" s="71" t="s">
        <v>524</v>
      </c>
      <c r="H33500" s="71">
        <v>3.0</v>
      </c>
      <c r="I33500" s="71">
        <v>40.0</v>
      </c>
      <c r="J33500" s="71">
        <v>1.2</v>
      </c>
      <c r="K33500" s="71">
        <v>5500.0</v>
      </c>
      <c r="L33500" s="71">
        <v>6600.0</v>
      </c>
      <c r="M33500" s="71">
        <v>8800.0</v>
      </c>
      <c r="N33500" s="71">
        <v>0.0</v>
      </c>
      <c r="O33500" s="71">
        <v>8800.0</v>
      </c>
      <c r="P33500" s="71">
        <v>0.0</v>
      </c>
      <c r="Q33500" s="71">
        <v>8800.0</v>
      </c>
      <c r="R33500" s="71">
        <v>0.0</v>
      </c>
      <c r="S33500" s="71" t="s">
        <v>47</v>
      </c>
      <c r="T33500" s="188">
        <v>45818.0</v>
      </c>
    </row>
    <row r="33501">
      <c r="A33501" s="71" t="s">
        <v>47</v>
      </c>
      <c r="B33501" s="71">
        <v>16301.0</v>
      </c>
      <c r="C33501" s="71" t="s">
        <v>1782</v>
      </c>
      <c r="D33501" s="71" t="s">
        <v>6374</v>
      </c>
      <c r="E33501" s="71">
        <v>9.424038076E9</v>
      </c>
      <c r="G33501" s="71" t="s">
        <v>1967</v>
      </c>
      <c r="H33501" s="71">
        <v>1.0</v>
      </c>
      <c r="I33501" s="71">
        <v>40.0</v>
      </c>
      <c r="J33501" s="71">
        <v>0.4</v>
      </c>
      <c r="K33501" s="71">
        <v>5500.0</v>
      </c>
      <c r="L33501" s="71">
        <v>2200.0</v>
      </c>
      <c r="T33501" s="188">
        <v>45818.0</v>
      </c>
    </row>
    <row r="33502">
      <c r="A33502" s="71" t="s">
        <v>47</v>
      </c>
      <c r="B33502" s="71">
        <v>16301.0</v>
      </c>
      <c r="C33502" s="71" t="s">
        <v>1782</v>
      </c>
      <c r="D33502" s="71" t="s">
        <v>6374</v>
      </c>
      <c r="E33502" s="71">
        <v>9.424038076E9</v>
      </c>
      <c r="T33502" s="188">
        <v>45818.0</v>
      </c>
    </row>
    <row r="33503">
      <c r="A33503" s="71" t="s">
        <v>47</v>
      </c>
      <c r="B33503" s="71">
        <v>16301.0</v>
      </c>
      <c r="C33503" s="71" t="s">
        <v>1782</v>
      </c>
      <c r="D33503" s="71" t="s">
        <v>6374</v>
      </c>
      <c r="E33503" s="71">
        <v>9.424038076E9</v>
      </c>
      <c r="T33503" s="188">
        <v>45818.0</v>
      </c>
    </row>
    <row r="33504">
      <c r="A33504" s="71" t="s">
        <v>47</v>
      </c>
      <c r="B33504" s="71">
        <v>16301.0</v>
      </c>
      <c r="C33504" s="71" t="s">
        <v>1782</v>
      </c>
      <c r="D33504" s="71" t="s">
        <v>6374</v>
      </c>
      <c r="E33504" s="71">
        <v>9.424038076E9</v>
      </c>
      <c r="T33504" s="188">
        <v>45818.0</v>
      </c>
    </row>
    <row r="33505">
      <c r="A33505" s="71" t="s">
        <v>47</v>
      </c>
      <c r="B33505" s="71">
        <v>16300.0</v>
      </c>
      <c r="C33505" s="71" t="s">
        <v>1338</v>
      </c>
      <c r="D33505" s="71" t="s">
        <v>1077</v>
      </c>
      <c r="E33505" s="71">
        <v>9.685509191E9</v>
      </c>
      <c r="F33505" s="71">
        <v>0.0</v>
      </c>
      <c r="G33505" s="71" t="s">
        <v>524</v>
      </c>
      <c r="H33505" s="71">
        <v>1.0</v>
      </c>
      <c r="I33505" s="71">
        <v>40.0</v>
      </c>
      <c r="J33505" s="71">
        <v>0.4</v>
      </c>
      <c r="K33505" s="71">
        <v>5500.0</v>
      </c>
      <c r="L33505" s="71">
        <v>2200.0</v>
      </c>
      <c r="M33505" s="71">
        <v>2200.0</v>
      </c>
      <c r="N33505" s="71">
        <v>0.0</v>
      </c>
      <c r="O33505" s="71">
        <v>2200.0</v>
      </c>
      <c r="P33505" s="71">
        <v>2200.0</v>
      </c>
      <c r="Q33505" s="71">
        <v>0.0</v>
      </c>
      <c r="R33505" s="71">
        <v>0.0</v>
      </c>
      <c r="S33505" s="71" t="s">
        <v>191</v>
      </c>
      <c r="T33505" s="188">
        <v>45818.0</v>
      </c>
    </row>
    <row r="33506">
      <c r="A33506" s="71" t="s">
        <v>47</v>
      </c>
      <c r="B33506" s="71">
        <v>16300.0</v>
      </c>
      <c r="C33506" s="71" t="s">
        <v>1338</v>
      </c>
      <c r="D33506" s="71" t="s">
        <v>1077</v>
      </c>
      <c r="E33506" s="71">
        <v>9.685509191E9</v>
      </c>
      <c r="T33506" s="188">
        <v>45818.0</v>
      </c>
    </row>
    <row r="33507">
      <c r="A33507" s="71" t="s">
        <v>47</v>
      </c>
      <c r="B33507" s="71">
        <v>16300.0</v>
      </c>
      <c r="C33507" s="71" t="s">
        <v>1338</v>
      </c>
      <c r="D33507" s="71" t="s">
        <v>1077</v>
      </c>
      <c r="E33507" s="71">
        <v>9.685509191E9</v>
      </c>
      <c r="T33507" s="188">
        <v>45818.0</v>
      </c>
    </row>
    <row r="33508">
      <c r="A33508" s="71" t="s">
        <v>47</v>
      </c>
      <c r="B33508" s="71">
        <v>16300.0</v>
      </c>
      <c r="C33508" s="71" t="s">
        <v>1338</v>
      </c>
      <c r="D33508" s="71" t="s">
        <v>1077</v>
      </c>
      <c r="E33508" s="71">
        <v>9.685509191E9</v>
      </c>
      <c r="T33508" s="188">
        <v>45818.0</v>
      </c>
    </row>
    <row r="33509">
      <c r="A33509" s="71" t="s">
        <v>47</v>
      </c>
      <c r="B33509" s="71">
        <v>16300.0</v>
      </c>
      <c r="C33509" s="71" t="s">
        <v>1338</v>
      </c>
      <c r="D33509" s="71" t="s">
        <v>1077</v>
      </c>
      <c r="E33509" s="71">
        <v>9.685509191E9</v>
      </c>
      <c r="T33509" s="188">
        <v>45818.0</v>
      </c>
    </row>
    <row r="33510">
      <c r="A33510" s="71" t="s">
        <v>77</v>
      </c>
      <c r="B33510" s="71">
        <v>5121.0</v>
      </c>
      <c r="C33510" s="71" t="s">
        <v>6375</v>
      </c>
      <c r="D33510" s="71" t="s">
        <v>440</v>
      </c>
      <c r="E33510" s="71">
        <v>9.575166028E9</v>
      </c>
      <c r="F33510" s="71">
        <v>0.0</v>
      </c>
      <c r="G33510" s="71" t="s">
        <v>243</v>
      </c>
      <c r="H33510" s="71">
        <v>2.0</v>
      </c>
      <c r="I33510" s="71">
        <v>40.0</v>
      </c>
      <c r="J33510" s="71">
        <v>0.8</v>
      </c>
      <c r="K33510" s="71">
        <v>5300.0</v>
      </c>
      <c r="L33510" s="71">
        <v>4240.0</v>
      </c>
      <c r="M33510" s="71">
        <v>4240.0</v>
      </c>
      <c r="N33510" s="71">
        <v>0.0</v>
      </c>
      <c r="O33510" s="71">
        <v>4240.0</v>
      </c>
      <c r="P33510" s="71">
        <v>0.0</v>
      </c>
      <c r="Q33510" s="71">
        <v>4240.0</v>
      </c>
      <c r="R33510" s="71">
        <v>0.0</v>
      </c>
      <c r="S33510" s="71" t="s">
        <v>47</v>
      </c>
      <c r="T33510" s="188">
        <v>45818.0</v>
      </c>
    </row>
    <row r="33511">
      <c r="A33511" s="71" t="s">
        <v>77</v>
      </c>
      <c r="B33511" s="71">
        <v>5121.0</v>
      </c>
      <c r="C33511" s="71" t="s">
        <v>6375</v>
      </c>
      <c r="D33511" s="71" t="s">
        <v>440</v>
      </c>
      <c r="E33511" s="71">
        <v>9.575166028E9</v>
      </c>
      <c r="T33511" s="188">
        <v>45818.0</v>
      </c>
    </row>
    <row r="33512">
      <c r="A33512" s="71" t="s">
        <v>77</v>
      </c>
      <c r="B33512" s="71">
        <v>5121.0</v>
      </c>
      <c r="C33512" s="71" t="s">
        <v>6375</v>
      </c>
      <c r="D33512" s="71" t="s">
        <v>440</v>
      </c>
      <c r="E33512" s="71">
        <v>9.575166028E9</v>
      </c>
      <c r="T33512" s="188">
        <v>45818.0</v>
      </c>
    </row>
    <row r="33513">
      <c r="A33513" s="71" t="s">
        <v>77</v>
      </c>
      <c r="B33513" s="71">
        <v>5121.0</v>
      </c>
      <c r="C33513" s="71" t="s">
        <v>6375</v>
      </c>
      <c r="D33513" s="71" t="s">
        <v>440</v>
      </c>
      <c r="E33513" s="71">
        <v>9.575166028E9</v>
      </c>
      <c r="T33513" s="188">
        <v>45818.0</v>
      </c>
    </row>
    <row r="33514">
      <c r="A33514" s="71" t="s">
        <v>77</v>
      </c>
      <c r="B33514" s="71">
        <v>5121.0</v>
      </c>
      <c r="C33514" s="71" t="s">
        <v>6375</v>
      </c>
      <c r="D33514" s="71" t="s">
        <v>440</v>
      </c>
      <c r="E33514" s="71">
        <v>9.575166028E9</v>
      </c>
      <c r="T33514" s="188">
        <v>45818.0</v>
      </c>
    </row>
    <row r="33515">
      <c r="A33515" s="71" t="s">
        <v>47</v>
      </c>
      <c r="B33515" s="71">
        <v>16299.0</v>
      </c>
      <c r="C33515" s="71" t="s">
        <v>6361</v>
      </c>
      <c r="D33515" s="71" t="s">
        <v>6362</v>
      </c>
      <c r="E33515" s="71">
        <v>9.977764796E9</v>
      </c>
      <c r="F33515" s="71">
        <v>0.0</v>
      </c>
      <c r="G33515" s="71" t="s">
        <v>447</v>
      </c>
      <c r="H33515" s="71">
        <v>13.0</v>
      </c>
      <c r="I33515" s="71">
        <v>40.0</v>
      </c>
      <c r="J33515" s="71">
        <v>5.2</v>
      </c>
      <c r="K33515" s="71">
        <v>5500.0</v>
      </c>
      <c r="L33515" s="71">
        <v>28600.0</v>
      </c>
      <c r="M33515" s="71">
        <v>77000.0</v>
      </c>
      <c r="N33515" s="71">
        <v>0.0</v>
      </c>
      <c r="O33515" s="71">
        <v>77000.0</v>
      </c>
      <c r="P33515" s="71">
        <v>0.0</v>
      </c>
      <c r="Q33515" s="71">
        <v>77000.0</v>
      </c>
      <c r="R33515" s="71">
        <v>0.0</v>
      </c>
      <c r="S33515" s="71" t="s">
        <v>47</v>
      </c>
      <c r="T33515" s="188">
        <v>45818.0</v>
      </c>
    </row>
    <row r="33516">
      <c r="A33516" s="71" t="s">
        <v>47</v>
      </c>
      <c r="B33516" s="71">
        <v>16299.0</v>
      </c>
      <c r="C33516" s="71" t="s">
        <v>6361</v>
      </c>
      <c r="D33516" s="71" t="s">
        <v>6362</v>
      </c>
      <c r="E33516" s="71">
        <v>9.977764796E9</v>
      </c>
      <c r="G33516" s="71" t="s">
        <v>6103</v>
      </c>
      <c r="H33516" s="71">
        <v>5.0</v>
      </c>
      <c r="I33516" s="71">
        <v>40.0</v>
      </c>
      <c r="J33516" s="71">
        <v>2.0</v>
      </c>
      <c r="K33516" s="71">
        <v>5500.0</v>
      </c>
      <c r="L33516" s="71">
        <v>11000.0</v>
      </c>
      <c r="T33516" s="188">
        <v>45818.0</v>
      </c>
    </row>
    <row r="33517">
      <c r="A33517" s="71" t="s">
        <v>47</v>
      </c>
      <c r="B33517" s="71">
        <v>16299.0</v>
      </c>
      <c r="C33517" s="71" t="s">
        <v>6361</v>
      </c>
      <c r="D33517" s="71" t="s">
        <v>6362</v>
      </c>
      <c r="E33517" s="71">
        <v>9.977764796E9</v>
      </c>
      <c r="G33517" s="71" t="s">
        <v>6080</v>
      </c>
      <c r="H33517" s="71">
        <v>17.0</v>
      </c>
      <c r="I33517" s="71">
        <v>40.0</v>
      </c>
      <c r="J33517" s="71">
        <v>6.8</v>
      </c>
      <c r="K33517" s="71">
        <v>5500.0</v>
      </c>
      <c r="L33517" s="71">
        <v>37400.0</v>
      </c>
      <c r="T33517" s="188">
        <v>45818.0</v>
      </c>
    </row>
    <row r="33518">
      <c r="A33518" s="71" t="s">
        <v>47</v>
      </c>
      <c r="B33518" s="71">
        <v>16299.0</v>
      </c>
      <c r="C33518" s="71" t="s">
        <v>6361</v>
      </c>
      <c r="D33518" s="71" t="s">
        <v>6362</v>
      </c>
      <c r="E33518" s="71">
        <v>9.977764796E9</v>
      </c>
      <c r="T33518" s="188">
        <v>45818.0</v>
      </c>
    </row>
    <row r="33519">
      <c r="A33519" s="71" t="s">
        <v>47</v>
      </c>
      <c r="B33519" s="71">
        <v>16299.0</v>
      </c>
      <c r="C33519" s="71" t="s">
        <v>6361</v>
      </c>
      <c r="D33519" s="71" t="s">
        <v>6362</v>
      </c>
      <c r="E33519" s="71">
        <v>9.977764796E9</v>
      </c>
      <c r="T33519" s="188">
        <v>45818.0</v>
      </c>
    </row>
    <row r="33520">
      <c r="A33520" s="71" t="s">
        <v>47</v>
      </c>
      <c r="B33520" s="71">
        <v>16298.0</v>
      </c>
      <c r="C33520" s="71" t="s">
        <v>2758</v>
      </c>
      <c r="D33520" s="71" t="s">
        <v>4216</v>
      </c>
      <c r="E33520" s="71">
        <v>9.617130983E9</v>
      </c>
      <c r="F33520" s="71">
        <v>0.0</v>
      </c>
      <c r="G33520" s="71" t="s">
        <v>447</v>
      </c>
      <c r="H33520" s="71">
        <v>7.0</v>
      </c>
      <c r="I33520" s="71">
        <v>40.0</v>
      </c>
      <c r="J33520" s="71">
        <v>2.8</v>
      </c>
      <c r="K33520" s="71">
        <v>5500.0</v>
      </c>
      <c r="L33520" s="71">
        <v>15400.0</v>
      </c>
      <c r="M33520" s="71">
        <v>26400.0</v>
      </c>
      <c r="N33520" s="71">
        <v>0.0</v>
      </c>
      <c r="O33520" s="71">
        <v>26400.0</v>
      </c>
      <c r="P33520" s="71">
        <v>13500.0</v>
      </c>
      <c r="Q33520" s="71">
        <v>12900.0</v>
      </c>
      <c r="R33520" s="71">
        <v>0.0</v>
      </c>
      <c r="S33520" s="71" t="s">
        <v>191</v>
      </c>
      <c r="T33520" s="188">
        <v>45818.0</v>
      </c>
    </row>
    <row r="33521">
      <c r="A33521" s="71" t="s">
        <v>47</v>
      </c>
      <c r="B33521" s="71">
        <v>16298.0</v>
      </c>
      <c r="C33521" s="71" t="s">
        <v>2758</v>
      </c>
      <c r="D33521" s="71" t="s">
        <v>4216</v>
      </c>
      <c r="E33521" s="71">
        <v>9.617130983E9</v>
      </c>
      <c r="G33521" s="71" t="s">
        <v>3746</v>
      </c>
      <c r="H33521" s="71">
        <v>4.0</v>
      </c>
      <c r="I33521" s="71">
        <v>40.0</v>
      </c>
      <c r="J33521" s="71">
        <v>1.6</v>
      </c>
      <c r="K33521" s="71">
        <v>5500.0</v>
      </c>
      <c r="L33521" s="71">
        <v>8800.0</v>
      </c>
      <c r="T33521" s="188">
        <v>45818.0</v>
      </c>
    </row>
    <row r="33522">
      <c r="A33522" s="71" t="s">
        <v>47</v>
      </c>
      <c r="B33522" s="71">
        <v>16298.0</v>
      </c>
      <c r="C33522" s="71" t="s">
        <v>2758</v>
      </c>
      <c r="D33522" s="71" t="s">
        <v>4216</v>
      </c>
      <c r="E33522" s="71">
        <v>9.617130983E9</v>
      </c>
      <c r="G33522" s="71" t="s">
        <v>1774</v>
      </c>
      <c r="H33522" s="71">
        <v>1.0</v>
      </c>
      <c r="I33522" s="71">
        <v>40.0</v>
      </c>
      <c r="J33522" s="71">
        <v>0.4</v>
      </c>
      <c r="K33522" s="71">
        <v>5500.0</v>
      </c>
      <c r="L33522" s="71">
        <v>2200.0</v>
      </c>
      <c r="T33522" s="188">
        <v>45818.0</v>
      </c>
    </row>
    <row r="33523">
      <c r="A33523" s="71" t="s">
        <v>47</v>
      </c>
      <c r="B33523" s="71">
        <v>16298.0</v>
      </c>
      <c r="C33523" s="71" t="s">
        <v>2758</v>
      </c>
      <c r="D33523" s="71" t="s">
        <v>4216</v>
      </c>
      <c r="E33523" s="71">
        <v>9.617130983E9</v>
      </c>
      <c r="T33523" s="188">
        <v>45818.0</v>
      </c>
    </row>
    <row r="33524">
      <c r="A33524" s="71" t="s">
        <v>47</v>
      </c>
      <c r="B33524" s="71">
        <v>16298.0</v>
      </c>
      <c r="C33524" s="71" t="s">
        <v>2758</v>
      </c>
      <c r="D33524" s="71" t="s">
        <v>4216</v>
      </c>
      <c r="E33524" s="71">
        <v>9.617130983E9</v>
      </c>
      <c r="T33524" s="188">
        <v>45818.0</v>
      </c>
    </row>
    <row r="33525">
      <c r="A33525" s="71" t="s">
        <v>47</v>
      </c>
      <c r="B33525" s="71">
        <v>16297.0</v>
      </c>
      <c r="C33525" s="71" t="s">
        <v>1940</v>
      </c>
      <c r="D33525" s="71" t="s">
        <v>4216</v>
      </c>
      <c r="E33525" s="71">
        <v>9.926472349E9</v>
      </c>
      <c r="F33525" s="71">
        <v>0.0</v>
      </c>
      <c r="G33525" s="71" t="s">
        <v>3746</v>
      </c>
      <c r="H33525" s="71">
        <v>10.0</v>
      </c>
      <c r="I33525" s="71">
        <v>40.0</v>
      </c>
      <c r="J33525" s="71">
        <v>4.0</v>
      </c>
      <c r="K33525" s="71">
        <v>5500.0</v>
      </c>
      <c r="L33525" s="71">
        <v>22000.0</v>
      </c>
      <c r="M33525" s="71">
        <v>52800.0</v>
      </c>
      <c r="N33525" s="71">
        <v>0.0</v>
      </c>
      <c r="O33525" s="71">
        <v>52800.0</v>
      </c>
      <c r="P33525" s="71">
        <v>0.0</v>
      </c>
      <c r="Q33525" s="71">
        <v>52800.0</v>
      </c>
      <c r="R33525" s="71">
        <v>0.0</v>
      </c>
      <c r="S33525" s="71" t="s">
        <v>47</v>
      </c>
      <c r="T33525" s="188">
        <v>45818.0</v>
      </c>
    </row>
    <row r="33526">
      <c r="A33526" s="71" t="s">
        <v>47</v>
      </c>
      <c r="B33526" s="71">
        <v>16297.0</v>
      </c>
      <c r="C33526" s="71" t="s">
        <v>1940</v>
      </c>
      <c r="D33526" s="71" t="s">
        <v>4216</v>
      </c>
      <c r="E33526" s="71">
        <v>9.926472349E9</v>
      </c>
      <c r="G33526" s="71" t="s">
        <v>5913</v>
      </c>
      <c r="H33526" s="71">
        <v>3.0</v>
      </c>
      <c r="I33526" s="71">
        <v>40.0</v>
      </c>
      <c r="J33526" s="71">
        <v>1.2</v>
      </c>
      <c r="K33526" s="71">
        <v>5500.0</v>
      </c>
      <c r="L33526" s="71">
        <v>6600.0</v>
      </c>
      <c r="T33526" s="188">
        <v>45818.0</v>
      </c>
    </row>
    <row r="33527">
      <c r="A33527" s="71" t="s">
        <v>47</v>
      </c>
      <c r="B33527" s="71">
        <v>16297.0</v>
      </c>
      <c r="C33527" s="71" t="s">
        <v>1940</v>
      </c>
      <c r="D33527" s="71" t="s">
        <v>4216</v>
      </c>
      <c r="E33527" s="71">
        <v>9.926472349E9</v>
      </c>
      <c r="G33527" s="71" t="s">
        <v>1481</v>
      </c>
      <c r="H33527" s="71">
        <v>4.0</v>
      </c>
      <c r="I33527" s="71">
        <v>40.0</v>
      </c>
      <c r="J33527" s="71">
        <v>1.6</v>
      </c>
      <c r="K33527" s="71">
        <v>5500.0</v>
      </c>
      <c r="L33527" s="71">
        <v>8800.0</v>
      </c>
      <c r="T33527" s="188">
        <v>45818.0</v>
      </c>
    </row>
    <row r="33528">
      <c r="A33528" s="71" t="s">
        <v>47</v>
      </c>
      <c r="B33528" s="71">
        <v>16297.0</v>
      </c>
      <c r="C33528" s="71" t="s">
        <v>1940</v>
      </c>
      <c r="D33528" s="71" t="s">
        <v>4216</v>
      </c>
      <c r="E33528" s="71">
        <v>9.926472349E9</v>
      </c>
      <c r="G33528" s="71" t="s">
        <v>802</v>
      </c>
      <c r="H33528" s="71">
        <v>7.0</v>
      </c>
      <c r="I33528" s="71">
        <v>40.0</v>
      </c>
      <c r="J33528" s="71">
        <v>2.8</v>
      </c>
      <c r="K33528" s="71">
        <v>5500.0</v>
      </c>
      <c r="L33528" s="71">
        <v>15400.0</v>
      </c>
      <c r="T33528" s="188">
        <v>45818.0</v>
      </c>
    </row>
    <row r="33529">
      <c r="A33529" s="71" t="s">
        <v>47</v>
      </c>
      <c r="B33529" s="71">
        <v>16297.0</v>
      </c>
      <c r="C33529" s="71" t="s">
        <v>1940</v>
      </c>
      <c r="D33529" s="71" t="s">
        <v>4216</v>
      </c>
      <c r="E33529" s="71">
        <v>9.926472349E9</v>
      </c>
      <c r="T33529" s="188">
        <v>45818.0</v>
      </c>
    </row>
    <row r="33530">
      <c r="A33530" s="71" t="s">
        <v>47</v>
      </c>
      <c r="B33530" s="71">
        <v>16296.0</v>
      </c>
      <c r="C33530" s="71" t="s">
        <v>6376</v>
      </c>
      <c r="D33530" s="71" t="s">
        <v>4216</v>
      </c>
      <c r="E33530" s="71">
        <v>8.95989205E9</v>
      </c>
      <c r="F33530" s="71">
        <v>0.0</v>
      </c>
      <c r="G33530" s="71" t="s">
        <v>3746</v>
      </c>
      <c r="H33530" s="71">
        <v>1.0</v>
      </c>
      <c r="I33530" s="71">
        <v>40.0</v>
      </c>
      <c r="J33530" s="71">
        <v>0.4</v>
      </c>
      <c r="K33530" s="71">
        <v>5500.0</v>
      </c>
      <c r="L33530" s="71">
        <v>2200.0</v>
      </c>
      <c r="M33530" s="71">
        <v>30800.0</v>
      </c>
      <c r="N33530" s="71">
        <v>0.0</v>
      </c>
      <c r="O33530" s="71">
        <v>30800.0</v>
      </c>
      <c r="P33530" s="71">
        <v>0.0</v>
      </c>
      <c r="Q33530" s="71">
        <v>30800.0</v>
      </c>
      <c r="R33530" s="71">
        <v>0.0</v>
      </c>
      <c r="S33530" s="71" t="s">
        <v>47</v>
      </c>
      <c r="T33530" s="188">
        <v>45818.0</v>
      </c>
    </row>
    <row r="33531">
      <c r="A33531" s="71" t="s">
        <v>47</v>
      </c>
      <c r="B33531" s="71">
        <v>16296.0</v>
      </c>
      <c r="C33531" s="71" t="s">
        <v>6376</v>
      </c>
      <c r="D33531" s="71" t="s">
        <v>4216</v>
      </c>
      <c r="E33531" s="71">
        <v>8.95989205E9</v>
      </c>
      <c r="G33531" s="71" t="s">
        <v>802</v>
      </c>
      <c r="H33531" s="71">
        <v>8.0</v>
      </c>
      <c r="I33531" s="71">
        <v>40.0</v>
      </c>
      <c r="J33531" s="71">
        <v>3.2</v>
      </c>
      <c r="K33531" s="71">
        <v>5500.0</v>
      </c>
      <c r="L33531" s="71">
        <v>17600.0</v>
      </c>
      <c r="T33531" s="188">
        <v>45818.0</v>
      </c>
    </row>
    <row r="33532">
      <c r="A33532" s="71" t="s">
        <v>47</v>
      </c>
      <c r="B33532" s="71">
        <v>16296.0</v>
      </c>
      <c r="C33532" s="71" t="s">
        <v>6376</v>
      </c>
      <c r="D33532" s="71" t="s">
        <v>4216</v>
      </c>
      <c r="E33532" s="71">
        <v>8.95989205E9</v>
      </c>
      <c r="G33532" s="71" t="s">
        <v>1774</v>
      </c>
      <c r="H33532" s="71">
        <v>3.0</v>
      </c>
      <c r="I33532" s="71">
        <v>40.0</v>
      </c>
      <c r="J33532" s="71">
        <v>1.2</v>
      </c>
      <c r="K33532" s="71">
        <v>5500.0</v>
      </c>
      <c r="L33532" s="71">
        <v>6600.0</v>
      </c>
      <c r="T33532" s="188">
        <v>45818.0</v>
      </c>
    </row>
    <row r="33533">
      <c r="A33533" s="71" t="s">
        <v>47</v>
      </c>
      <c r="B33533" s="71">
        <v>16296.0</v>
      </c>
      <c r="C33533" s="71" t="s">
        <v>6376</v>
      </c>
      <c r="D33533" s="71" t="s">
        <v>4216</v>
      </c>
      <c r="E33533" s="71">
        <v>8.95989205E9</v>
      </c>
      <c r="G33533" s="71" t="s">
        <v>447</v>
      </c>
      <c r="H33533" s="71">
        <v>2.0</v>
      </c>
      <c r="I33533" s="71">
        <v>40.0</v>
      </c>
      <c r="J33533" s="71">
        <v>0.8</v>
      </c>
      <c r="K33533" s="71">
        <v>5500.0</v>
      </c>
      <c r="L33533" s="71">
        <v>4400.0</v>
      </c>
      <c r="T33533" s="188">
        <v>45818.0</v>
      </c>
    </row>
    <row r="33534">
      <c r="A33534" s="71" t="s">
        <v>47</v>
      </c>
      <c r="B33534" s="71">
        <v>16296.0</v>
      </c>
      <c r="C33534" s="71" t="s">
        <v>6376</v>
      </c>
      <c r="D33534" s="71" t="s">
        <v>4216</v>
      </c>
      <c r="E33534" s="71">
        <v>8.95989205E9</v>
      </c>
      <c r="T33534" s="188">
        <v>45818.0</v>
      </c>
    </row>
    <row r="33535">
      <c r="A33535" s="71" t="s">
        <v>47</v>
      </c>
      <c r="B33535" s="71">
        <v>16295.0</v>
      </c>
      <c r="C33535" s="71" t="s">
        <v>2644</v>
      </c>
      <c r="D33535" s="71" t="s">
        <v>6377</v>
      </c>
      <c r="E33535" s="71">
        <v>9.669163032E9</v>
      </c>
      <c r="F33535" s="71">
        <v>0.0</v>
      </c>
      <c r="G33535" s="71" t="s">
        <v>447</v>
      </c>
      <c r="H33535" s="71">
        <v>6.0</v>
      </c>
      <c r="I33535" s="71">
        <v>40.0</v>
      </c>
      <c r="J33535" s="71">
        <v>2.4</v>
      </c>
      <c r="K33535" s="71">
        <v>5500.0</v>
      </c>
      <c r="L33535" s="71">
        <v>13200.0</v>
      </c>
      <c r="M33535" s="71">
        <v>13200.0</v>
      </c>
      <c r="N33535" s="71">
        <v>0.0</v>
      </c>
      <c r="O33535" s="71">
        <v>13200.0</v>
      </c>
      <c r="P33535" s="71">
        <v>0.0</v>
      </c>
      <c r="Q33535" s="71">
        <v>13200.0</v>
      </c>
      <c r="R33535" s="71">
        <v>0.0</v>
      </c>
      <c r="S33535" s="71" t="s">
        <v>47</v>
      </c>
      <c r="T33535" s="188">
        <v>45818.0</v>
      </c>
    </row>
    <row r="33536">
      <c r="A33536" s="71" t="s">
        <v>47</v>
      </c>
      <c r="B33536" s="71">
        <v>16295.0</v>
      </c>
      <c r="C33536" s="71" t="s">
        <v>2644</v>
      </c>
      <c r="D33536" s="71" t="s">
        <v>6377</v>
      </c>
      <c r="E33536" s="71">
        <v>9.669163032E9</v>
      </c>
      <c r="T33536" s="188">
        <v>45818.0</v>
      </c>
    </row>
    <row r="33537">
      <c r="A33537" s="71" t="s">
        <v>47</v>
      </c>
      <c r="B33537" s="71">
        <v>16295.0</v>
      </c>
      <c r="C33537" s="71" t="s">
        <v>2644</v>
      </c>
      <c r="D33537" s="71" t="s">
        <v>6377</v>
      </c>
      <c r="E33537" s="71">
        <v>9.669163032E9</v>
      </c>
      <c r="T33537" s="188">
        <v>45818.0</v>
      </c>
    </row>
    <row r="33538">
      <c r="A33538" s="71" t="s">
        <v>47</v>
      </c>
      <c r="B33538" s="71">
        <v>16295.0</v>
      </c>
      <c r="C33538" s="71" t="s">
        <v>2644</v>
      </c>
      <c r="D33538" s="71" t="s">
        <v>6377</v>
      </c>
      <c r="E33538" s="71">
        <v>9.669163032E9</v>
      </c>
      <c r="T33538" s="188">
        <v>45818.0</v>
      </c>
    </row>
    <row r="33539">
      <c r="A33539" s="71" t="s">
        <v>47</v>
      </c>
      <c r="B33539" s="71">
        <v>16295.0</v>
      </c>
      <c r="C33539" s="71" t="s">
        <v>2644</v>
      </c>
      <c r="D33539" s="71" t="s">
        <v>6377</v>
      </c>
      <c r="E33539" s="71">
        <v>9.669163032E9</v>
      </c>
      <c r="T33539" s="188">
        <v>45818.0</v>
      </c>
    </row>
    <row r="33540">
      <c r="A33540" s="71" t="s">
        <v>47</v>
      </c>
      <c r="B33540" s="71">
        <v>16294.0</v>
      </c>
      <c r="C33540" s="71" t="s">
        <v>2823</v>
      </c>
      <c r="D33540" s="71" t="s">
        <v>6377</v>
      </c>
      <c r="E33540" s="71">
        <v>7.067597714E9</v>
      </c>
      <c r="F33540" s="71">
        <v>0.0</v>
      </c>
      <c r="G33540" s="71" t="s">
        <v>223</v>
      </c>
      <c r="H33540" s="71">
        <v>2.0</v>
      </c>
      <c r="I33540" s="71">
        <v>40.0</v>
      </c>
      <c r="J33540" s="71">
        <v>0.8</v>
      </c>
      <c r="K33540" s="71">
        <v>5500.0</v>
      </c>
      <c r="L33540" s="71">
        <v>4400.0</v>
      </c>
      <c r="M33540" s="71">
        <v>30800.0</v>
      </c>
      <c r="N33540" s="71">
        <v>0.0</v>
      </c>
      <c r="O33540" s="71">
        <v>30800.0</v>
      </c>
      <c r="P33540" s="71">
        <v>0.0</v>
      </c>
      <c r="Q33540" s="71">
        <v>30800.0</v>
      </c>
      <c r="R33540" s="71">
        <v>0.0</v>
      </c>
      <c r="S33540" s="71" t="s">
        <v>47</v>
      </c>
      <c r="T33540" s="188">
        <v>45818.0</v>
      </c>
    </row>
    <row r="33541">
      <c r="A33541" s="71" t="s">
        <v>47</v>
      </c>
      <c r="B33541" s="71">
        <v>16294.0</v>
      </c>
      <c r="C33541" s="71" t="s">
        <v>2823</v>
      </c>
      <c r="D33541" s="71" t="s">
        <v>6377</v>
      </c>
      <c r="E33541" s="71">
        <v>7.067597714E9</v>
      </c>
      <c r="G33541" s="71" t="s">
        <v>3746</v>
      </c>
      <c r="H33541" s="71">
        <v>3.0</v>
      </c>
      <c r="I33541" s="71">
        <v>40.0</v>
      </c>
      <c r="J33541" s="71">
        <v>1.2</v>
      </c>
      <c r="K33541" s="71">
        <v>5500.0</v>
      </c>
      <c r="L33541" s="71">
        <v>6600.0</v>
      </c>
      <c r="T33541" s="188">
        <v>45818.0</v>
      </c>
    </row>
    <row r="33542">
      <c r="A33542" s="71" t="s">
        <v>47</v>
      </c>
      <c r="B33542" s="71">
        <v>16294.0</v>
      </c>
      <c r="C33542" s="71" t="s">
        <v>2823</v>
      </c>
      <c r="D33542" s="71" t="s">
        <v>6377</v>
      </c>
      <c r="E33542" s="71">
        <v>7.067597714E9</v>
      </c>
      <c r="G33542" s="71" t="s">
        <v>447</v>
      </c>
      <c r="H33542" s="71">
        <v>9.0</v>
      </c>
      <c r="I33542" s="71">
        <v>40.0</v>
      </c>
      <c r="J33542" s="71">
        <v>3.6</v>
      </c>
      <c r="K33542" s="71">
        <v>5500.0</v>
      </c>
      <c r="L33542" s="71">
        <v>19800.0</v>
      </c>
      <c r="T33542" s="188">
        <v>45818.0</v>
      </c>
    </row>
    <row r="33543">
      <c r="A33543" s="71" t="s">
        <v>47</v>
      </c>
      <c r="B33543" s="71">
        <v>16294.0</v>
      </c>
      <c r="C33543" s="71" t="s">
        <v>2823</v>
      </c>
      <c r="D33543" s="71" t="s">
        <v>6377</v>
      </c>
      <c r="E33543" s="71">
        <v>7.067597714E9</v>
      </c>
      <c r="T33543" s="188">
        <v>45818.0</v>
      </c>
    </row>
    <row r="33544">
      <c r="A33544" s="71" t="s">
        <v>47</v>
      </c>
      <c r="B33544" s="71">
        <v>16294.0</v>
      </c>
      <c r="C33544" s="71" t="s">
        <v>2823</v>
      </c>
      <c r="D33544" s="71" t="s">
        <v>6377</v>
      </c>
      <c r="E33544" s="71">
        <v>7.067597714E9</v>
      </c>
      <c r="T33544" s="188">
        <v>45818.0</v>
      </c>
    </row>
    <row r="33545">
      <c r="A33545" s="71" t="s">
        <v>47</v>
      </c>
      <c r="B33545" s="71">
        <v>16293.0</v>
      </c>
      <c r="C33545" s="71" t="s">
        <v>2395</v>
      </c>
      <c r="D33545" s="71" t="s">
        <v>2563</v>
      </c>
      <c r="E33545" s="71">
        <v>9.61731686E9</v>
      </c>
      <c r="F33545" s="71">
        <v>0.0</v>
      </c>
      <c r="G33545" s="71" t="s">
        <v>1481</v>
      </c>
      <c r="H33545" s="71">
        <v>3.0</v>
      </c>
      <c r="I33545" s="71">
        <v>40.0</v>
      </c>
      <c r="J33545" s="71">
        <v>1.2</v>
      </c>
      <c r="K33545" s="71">
        <v>5500.0</v>
      </c>
      <c r="L33545" s="71">
        <v>6600.0</v>
      </c>
      <c r="M33545" s="71">
        <v>6600.0</v>
      </c>
      <c r="N33545" s="71">
        <v>0.0</v>
      </c>
      <c r="O33545" s="71">
        <v>6600.0</v>
      </c>
      <c r="P33545" s="71">
        <v>0.0</v>
      </c>
      <c r="Q33545" s="71">
        <v>6600.0</v>
      </c>
      <c r="R33545" s="71">
        <v>0.0</v>
      </c>
      <c r="S33545" s="71" t="s">
        <v>47</v>
      </c>
      <c r="T33545" s="188">
        <v>45818.0</v>
      </c>
    </row>
    <row r="33546">
      <c r="A33546" s="71" t="s">
        <v>47</v>
      </c>
      <c r="B33546" s="71">
        <v>16293.0</v>
      </c>
      <c r="C33546" s="71" t="s">
        <v>2395</v>
      </c>
      <c r="D33546" s="71" t="s">
        <v>2563</v>
      </c>
      <c r="E33546" s="71">
        <v>9.61731686E9</v>
      </c>
      <c r="T33546" s="188">
        <v>45818.0</v>
      </c>
    </row>
    <row r="33547">
      <c r="A33547" s="71" t="s">
        <v>47</v>
      </c>
      <c r="B33547" s="71">
        <v>16293.0</v>
      </c>
      <c r="C33547" s="71" t="s">
        <v>2395</v>
      </c>
      <c r="D33547" s="71" t="s">
        <v>2563</v>
      </c>
      <c r="E33547" s="71">
        <v>9.61731686E9</v>
      </c>
      <c r="T33547" s="188">
        <v>45818.0</v>
      </c>
    </row>
    <row r="33548">
      <c r="A33548" s="71" t="s">
        <v>47</v>
      </c>
      <c r="B33548" s="71">
        <v>16293.0</v>
      </c>
      <c r="C33548" s="71" t="s">
        <v>2395</v>
      </c>
      <c r="D33548" s="71" t="s">
        <v>2563</v>
      </c>
      <c r="E33548" s="71">
        <v>9.61731686E9</v>
      </c>
      <c r="T33548" s="188">
        <v>45818.0</v>
      </c>
    </row>
    <row r="33549">
      <c r="A33549" s="71" t="s">
        <v>47</v>
      </c>
      <c r="B33549" s="71">
        <v>16293.0</v>
      </c>
      <c r="C33549" s="71" t="s">
        <v>2395</v>
      </c>
      <c r="D33549" s="71" t="s">
        <v>2563</v>
      </c>
      <c r="E33549" s="71">
        <v>9.61731686E9</v>
      </c>
      <c r="T33549" s="188">
        <v>45818.0</v>
      </c>
    </row>
    <row r="33550">
      <c r="A33550" s="71" t="s">
        <v>47</v>
      </c>
      <c r="B33550" s="71">
        <v>16292.0</v>
      </c>
      <c r="C33550" s="71" t="s">
        <v>2829</v>
      </c>
      <c r="D33550" s="71" t="s">
        <v>2563</v>
      </c>
      <c r="E33550" s="71">
        <v>8.12061936E9</v>
      </c>
      <c r="F33550" s="71">
        <v>0.0</v>
      </c>
      <c r="G33550" s="71" t="s">
        <v>1481</v>
      </c>
      <c r="H33550" s="71">
        <v>5.0</v>
      </c>
      <c r="I33550" s="71">
        <v>40.0</v>
      </c>
      <c r="J33550" s="71">
        <v>2.0</v>
      </c>
      <c r="K33550" s="71">
        <v>5500.0</v>
      </c>
      <c r="L33550" s="71">
        <v>11000.0</v>
      </c>
      <c r="M33550" s="71">
        <v>15400.0</v>
      </c>
      <c r="N33550" s="71">
        <v>0.0</v>
      </c>
      <c r="O33550" s="71">
        <v>15400.0</v>
      </c>
      <c r="P33550" s="71">
        <v>4400.0</v>
      </c>
      <c r="Q33550" s="71">
        <v>11000.0</v>
      </c>
      <c r="R33550" s="71">
        <v>0.0</v>
      </c>
      <c r="S33550" s="71" t="s">
        <v>191</v>
      </c>
      <c r="T33550" s="188">
        <v>45818.0</v>
      </c>
    </row>
    <row r="33551">
      <c r="A33551" s="71" t="s">
        <v>47</v>
      </c>
      <c r="B33551" s="71">
        <v>16292.0</v>
      </c>
      <c r="C33551" s="71" t="s">
        <v>2829</v>
      </c>
      <c r="D33551" s="71" t="s">
        <v>2563</v>
      </c>
      <c r="E33551" s="71">
        <v>8.12061936E9</v>
      </c>
      <c r="G33551" s="71" t="s">
        <v>1774</v>
      </c>
      <c r="H33551" s="71">
        <v>2.0</v>
      </c>
      <c r="I33551" s="71">
        <v>40.0</v>
      </c>
      <c r="J33551" s="71">
        <v>0.8</v>
      </c>
      <c r="K33551" s="71">
        <v>5500.0</v>
      </c>
      <c r="L33551" s="71">
        <v>4400.0</v>
      </c>
      <c r="T33551" s="188">
        <v>45818.0</v>
      </c>
    </row>
    <row r="33552">
      <c r="A33552" s="71" t="s">
        <v>47</v>
      </c>
      <c r="B33552" s="71">
        <v>16292.0</v>
      </c>
      <c r="C33552" s="71" t="s">
        <v>2829</v>
      </c>
      <c r="D33552" s="71" t="s">
        <v>2563</v>
      </c>
      <c r="E33552" s="71">
        <v>8.12061936E9</v>
      </c>
      <c r="T33552" s="188">
        <v>45818.0</v>
      </c>
    </row>
    <row r="33553">
      <c r="A33553" s="71" t="s">
        <v>47</v>
      </c>
      <c r="B33553" s="71">
        <v>16292.0</v>
      </c>
      <c r="C33553" s="71" t="s">
        <v>2829</v>
      </c>
      <c r="D33553" s="71" t="s">
        <v>2563</v>
      </c>
      <c r="E33553" s="71">
        <v>8.12061936E9</v>
      </c>
      <c r="T33553" s="188">
        <v>45818.0</v>
      </c>
    </row>
    <row r="33554">
      <c r="A33554" s="71" t="s">
        <v>47</v>
      </c>
      <c r="B33554" s="71">
        <v>16292.0</v>
      </c>
      <c r="C33554" s="71" t="s">
        <v>2829</v>
      </c>
      <c r="D33554" s="71" t="s">
        <v>2563</v>
      </c>
      <c r="E33554" s="71">
        <v>8.12061936E9</v>
      </c>
      <c r="T33554" s="188">
        <v>45818.0</v>
      </c>
    </row>
    <row r="33555">
      <c r="A33555" s="71" t="s">
        <v>47</v>
      </c>
      <c r="B33555" s="71">
        <v>16291.0</v>
      </c>
      <c r="C33555" s="71" t="s">
        <v>6378</v>
      </c>
      <c r="D33555" s="71" t="s">
        <v>2563</v>
      </c>
      <c r="E33555" s="71">
        <v>7.693053052E9</v>
      </c>
      <c r="F33555" s="71">
        <v>0.0</v>
      </c>
      <c r="G33555" s="71" t="s">
        <v>1481</v>
      </c>
      <c r="H33555" s="71">
        <v>1.0</v>
      </c>
      <c r="I33555" s="71">
        <v>40.0</v>
      </c>
      <c r="J33555" s="71">
        <v>0.4</v>
      </c>
      <c r="K33555" s="71">
        <v>5500.0</v>
      </c>
      <c r="L33555" s="71">
        <v>2200.0</v>
      </c>
      <c r="M33555" s="71">
        <v>4400.0</v>
      </c>
      <c r="N33555" s="71">
        <v>0.0</v>
      </c>
      <c r="O33555" s="71">
        <v>4400.0</v>
      </c>
      <c r="P33555" s="71">
        <v>4400.0</v>
      </c>
      <c r="Q33555" s="71">
        <v>0.0</v>
      </c>
      <c r="R33555" s="71">
        <v>0.0</v>
      </c>
      <c r="S33555" s="71" t="s">
        <v>191</v>
      </c>
      <c r="T33555" s="188">
        <v>45818.0</v>
      </c>
    </row>
    <row r="33556">
      <c r="A33556" s="71" t="s">
        <v>47</v>
      </c>
      <c r="B33556" s="71">
        <v>16291.0</v>
      </c>
      <c r="C33556" s="71" t="s">
        <v>6378</v>
      </c>
      <c r="D33556" s="71" t="s">
        <v>2563</v>
      </c>
      <c r="E33556" s="71">
        <v>7.693053052E9</v>
      </c>
      <c r="G33556" s="71" t="s">
        <v>6103</v>
      </c>
      <c r="H33556" s="71">
        <v>1.0</v>
      </c>
      <c r="I33556" s="71">
        <v>40.0</v>
      </c>
      <c r="J33556" s="71">
        <v>0.4</v>
      </c>
      <c r="K33556" s="71">
        <v>5500.0</v>
      </c>
      <c r="L33556" s="71">
        <v>2200.0</v>
      </c>
      <c r="T33556" s="188">
        <v>45818.0</v>
      </c>
    </row>
    <row r="33557">
      <c r="A33557" s="71" t="s">
        <v>47</v>
      </c>
      <c r="B33557" s="71">
        <v>16291.0</v>
      </c>
      <c r="C33557" s="71" t="s">
        <v>6378</v>
      </c>
      <c r="D33557" s="71" t="s">
        <v>2563</v>
      </c>
      <c r="E33557" s="71">
        <v>7.693053052E9</v>
      </c>
      <c r="T33557" s="188">
        <v>45818.0</v>
      </c>
    </row>
    <row r="33558">
      <c r="A33558" s="71" t="s">
        <v>47</v>
      </c>
      <c r="B33558" s="71">
        <v>16291.0</v>
      </c>
      <c r="C33558" s="71" t="s">
        <v>6378</v>
      </c>
      <c r="D33558" s="71" t="s">
        <v>2563</v>
      </c>
      <c r="E33558" s="71">
        <v>7.693053052E9</v>
      </c>
      <c r="T33558" s="188">
        <v>45818.0</v>
      </c>
    </row>
    <row r="33559">
      <c r="A33559" s="71" t="s">
        <v>47</v>
      </c>
      <c r="B33559" s="71">
        <v>16291.0</v>
      </c>
      <c r="C33559" s="71" t="s">
        <v>6378</v>
      </c>
      <c r="D33559" s="71" t="s">
        <v>2563</v>
      </c>
      <c r="E33559" s="71">
        <v>7.693053052E9</v>
      </c>
      <c r="T33559" s="188">
        <v>45818.0</v>
      </c>
    </row>
    <row r="33560">
      <c r="A33560" s="71" t="s">
        <v>47</v>
      </c>
      <c r="B33560" s="71">
        <v>16290.0</v>
      </c>
      <c r="C33560" s="71" t="s">
        <v>1462</v>
      </c>
      <c r="D33560" s="71" t="s">
        <v>2563</v>
      </c>
      <c r="E33560" s="71">
        <v>9.61731686E9</v>
      </c>
      <c r="F33560" s="71">
        <v>0.0</v>
      </c>
      <c r="G33560" s="71" t="s">
        <v>1481</v>
      </c>
      <c r="H33560" s="71">
        <v>15.0</v>
      </c>
      <c r="I33560" s="71">
        <v>40.0</v>
      </c>
      <c r="J33560" s="71">
        <v>6.0</v>
      </c>
      <c r="K33560" s="71">
        <v>5500.0</v>
      </c>
      <c r="L33560" s="71">
        <v>33000.0</v>
      </c>
      <c r="M33560" s="71">
        <v>39600.0</v>
      </c>
      <c r="N33560" s="71">
        <v>0.0</v>
      </c>
      <c r="O33560" s="71">
        <v>39600.0</v>
      </c>
      <c r="P33560" s="71">
        <v>600.0</v>
      </c>
      <c r="Q33560" s="71">
        <v>39000.0</v>
      </c>
      <c r="R33560" s="71">
        <v>0.0</v>
      </c>
      <c r="S33560" s="71" t="s">
        <v>191</v>
      </c>
      <c r="T33560" s="188">
        <v>45818.0</v>
      </c>
    </row>
    <row r="33561">
      <c r="A33561" s="71" t="s">
        <v>47</v>
      </c>
      <c r="B33561" s="71">
        <v>16290.0</v>
      </c>
      <c r="C33561" s="71" t="s">
        <v>1462</v>
      </c>
      <c r="D33561" s="71" t="s">
        <v>2563</v>
      </c>
      <c r="E33561" s="71">
        <v>9.61731686E9</v>
      </c>
      <c r="G33561" s="71" t="s">
        <v>3746</v>
      </c>
      <c r="H33561" s="71">
        <v>3.0</v>
      </c>
      <c r="I33561" s="71">
        <v>40.0</v>
      </c>
      <c r="J33561" s="71">
        <v>1.2</v>
      </c>
      <c r="K33561" s="71">
        <v>5500.0</v>
      </c>
      <c r="L33561" s="71">
        <v>6600.0</v>
      </c>
      <c r="T33561" s="188">
        <v>45818.0</v>
      </c>
    </row>
    <row r="33562">
      <c r="A33562" s="71" t="s">
        <v>47</v>
      </c>
      <c r="B33562" s="71">
        <v>16290.0</v>
      </c>
      <c r="C33562" s="71" t="s">
        <v>1462</v>
      </c>
      <c r="D33562" s="71" t="s">
        <v>2563</v>
      </c>
      <c r="E33562" s="71">
        <v>9.61731686E9</v>
      </c>
      <c r="T33562" s="188">
        <v>45818.0</v>
      </c>
    </row>
    <row r="33563">
      <c r="A33563" s="71" t="s">
        <v>47</v>
      </c>
      <c r="B33563" s="71">
        <v>16290.0</v>
      </c>
      <c r="C33563" s="71" t="s">
        <v>1462</v>
      </c>
      <c r="D33563" s="71" t="s">
        <v>2563</v>
      </c>
      <c r="E33563" s="71">
        <v>9.61731686E9</v>
      </c>
      <c r="T33563" s="188">
        <v>45818.0</v>
      </c>
    </row>
    <row r="33564">
      <c r="A33564" s="71" t="s">
        <v>47</v>
      </c>
      <c r="B33564" s="71">
        <v>16290.0</v>
      </c>
      <c r="C33564" s="71" t="s">
        <v>1462</v>
      </c>
      <c r="D33564" s="71" t="s">
        <v>2563</v>
      </c>
      <c r="E33564" s="71">
        <v>9.61731686E9</v>
      </c>
      <c r="T33564" s="188">
        <v>45818.0</v>
      </c>
    </row>
    <row r="33565">
      <c r="A33565" s="71" t="s">
        <v>47</v>
      </c>
      <c r="B33565" s="71">
        <v>16289.0</v>
      </c>
      <c r="C33565" s="71" t="s">
        <v>6379</v>
      </c>
      <c r="D33565" s="71" t="s">
        <v>6380</v>
      </c>
      <c r="E33565" s="71">
        <v>8.358089623E9</v>
      </c>
      <c r="F33565" s="71">
        <v>0.0</v>
      </c>
      <c r="G33565" s="71" t="s">
        <v>3746</v>
      </c>
      <c r="H33565" s="71">
        <v>6.0</v>
      </c>
      <c r="I33565" s="71">
        <v>40.0</v>
      </c>
      <c r="J33565" s="71">
        <v>2.4</v>
      </c>
      <c r="K33565" s="71">
        <v>5500.0</v>
      </c>
      <c r="L33565" s="71">
        <v>13200.0</v>
      </c>
      <c r="M33565" s="71">
        <v>17600.0</v>
      </c>
      <c r="N33565" s="71">
        <v>0.0</v>
      </c>
      <c r="O33565" s="71">
        <v>17600.0</v>
      </c>
      <c r="P33565" s="71">
        <v>17600.0</v>
      </c>
      <c r="Q33565" s="71">
        <v>0.0</v>
      </c>
      <c r="R33565" s="71">
        <v>0.0</v>
      </c>
      <c r="S33565" s="71" t="s">
        <v>191</v>
      </c>
      <c r="T33565" s="188">
        <v>45818.0</v>
      </c>
    </row>
    <row r="33566">
      <c r="A33566" s="71" t="s">
        <v>47</v>
      </c>
      <c r="B33566" s="71">
        <v>16289.0</v>
      </c>
      <c r="C33566" s="71" t="s">
        <v>6379</v>
      </c>
      <c r="D33566" s="71" t="s">
        <v>6380</v>
      </c>
      <c r="E33566" s="71">
        <v>8.358089623E9</v>
      </c>
      <c r="G33566" s="71" t="s">
        <v>741</v>
      </c>
      <c r="H33566" s="71">
        <v>2.0</v>
      </c>
      <c r="I33566" s="71">
        <v>40.0</v>
      </c>
      <c r="J33566" s="71">
        <v>0.8</v>
      </c>
      <c r="K33566" s="71">
        <v>5500.0</v>
      </c>
      <c r="L33566" s="71">
        <v>4400.0</v>
      </c>
      <c r="T33566" s="188">
        <v>45818.0</v>
      </c>
    </row>
    <row r="33567">
      <c r="A33567" s="71" t="s">
        <v>47</v>
      </c>
      <c r="B33567" s="71">
        <v>16289.0</v>
      </c>
      <c r="C33567" s="71" t="s">
        <v>6379</v>
      </c>
      <c r="D33567" s="71" t="s">
        <v>6380</v>
      </c>
      <c r="E33567" s="71">
        <v>8.358089623E9</v>
      </c>
      <c r="T33567" s="188">
        <v>45818.0</v>
      </c>
    </row>
    <row r="33568">
      <c r="A33568" s="71" t="s">
        <v>47</v>
      </c>
      <c r="B33568" s="71">
        <v>16289.0</v>
      </c>
      <c r="C33568" s="71" t="s">
        <v>6379</v>
      </c>
      <c r="D33568" s="71" t="s">
        <v>6380</v>
      </c>
      <c r="E33568" s="71">
        <v>8.358089623E9</v>
      </c>
      <c r="T33568" s="188">
        <v>45818.0</v>
      </c>
    </row>
    <row r="33569">
      <c r="A33569" s="71" t="s">
        <v>47</v>
      </c>
      <c r="B33569" s="71">
        <v>16289.0</v>
      </c>
      <c r="C33569" s="71" t="s">
        <v>6379</v>
      </c>
      <c r="D33569" s="71" t="s">
        <v>6380</v>
      </c>
      <c r="E33569" s="71">
        <v>8.358089623E9</v>
      </c>
      <c r="T33569" s="188">
        <v>45818.0</v>
      </c>
    </row>
    <row r="33570">
      <c r="A33570" s="71" t="s">
        <v>77</v>
      </c>
      <c r="B33570" s="71">
        <v>5120.0</v>
      </c>
      <c r="C33570" s="71" t="s">
        <v>6381</v>
      </c>
      <c r="D33570" s="71" t="s">
        <v>6382</v>
      </c>
      <c r="E33570" s="71">
        <v>8.839163168E9</v>
      </c>
      <c r="F33570" s="71">
        <v>0.0</v>
      </c>
      <c r="G33570" s="71" t="s">
        <v>243</v>
      </c>
      <c r="H33570" s="71">
        <v>1.0</v>
      </c>
      <c r="I33570" s="71">
        <v>40.0</v>
      </c>
      <c r="J33570" s="71">
        <v>0.4</v>
      </c>
      <c r="K33570" s="71">
        <v>5300.0</v>
      </c>
      <c r="L33570" s="71">
        <v>2120.0</v>
      </c>
      <c r="M33570" s="71">
        <v>2120.0</v>
      </c>
      <c r="N33570" s="71">
        <v>0.0</v>
      </c>
      <c r="O33570" s="71">
        <v>2120.0</v>
      </c>
      <c r="P33570" s="71">
        <v>2120.0</v>
      </c>
      <c r="Q33570" s="71">
        <v>0.0</v>
      </c>
      <c r="R33570" s="71">
        <v>0.0</v>
      </c>
      <c r="S33570" s="71" t="s">
        <v>191</v>
      </c>
      <c r="T33570" s="188">
        <v>45818.0</v>
      </c>
    </row>
    <row r="33571">
      <c r="A33571" s="71" t="s">
        <v>77</v>
      </c>
      <c r="B33571" s="71">
        <v>5120.0</v>
      </c>
      <c r="C33571" s="71" t="s">
        <v>6381</v>
      </c>
      <c r="D33571" s="71" t="s">
        <v>6382</v>
      </c>
      <c r="E33571" s="71">
        <v>8.839163168E9</v>
      </c>
      <c r="T33571" s="188">
        <v>45818.0</v>
      </c>
    </row>
    <row r="33572">
      <c r="A33572" s="71" t="s">
        <v>77</v>
      </c>
      <c r="B33572" s="71">
        <v>5120.0</v>
      </c>
      <c r="C33572" s="71" t="s">
        <v>6381</v>
      </c>
      <c r="D33572" s="71" t="s">
        <v>6382</v>
      </c>
      <c r="E33572" s="71">
        <v>8.839163168E9</v>
      </c>
      <c r="T33572" s="188">
        <v>45818.0</v>
      </c>
    </row>
    <row r="33573">
      <c r="A33573" s="71" t="s">
        <v>77</v>
      </c>
      <c r="B33573" s="71">
        <v>5120.0</v>
      </c>
      <c r="C33573" s="71" t="s">
        <v>6381</v>
      </c>
      <c r="D33573" s="71" t="s">
        <v>6382</v>
      </c>
      <c r="E33573" s="71">
        <v>8.839163168E9</v>
      </c>
      <c r="T33573" s="188">
        <v>45818.0</v>
      </c>
    </row>
    <row r="33574">
      <c r="A33574" s="71" t="s">
        <v>77</v>
      </c>
      <c r="B33574" s="71">
        <v>5120.0</v>
      </c>
      <c r="C33574" s="71" t="s">
        <v>6381</v>
      </c>
      <c r="D33574" s="71" t="s">
        <v>6382</v>
      </c>
      <c r="E33574" s="71">
        <v>8.839163168E9</v>
      </c>
      <c r="T33574" s="188">
        <v>45818.0</v>
      </c>
    </row>
    <row r="33575">
      <c r="A33575" s="71" t="s">
        <v>47</v>
      </c>
      <c r="B33575" s="71">
        <v>16288.0</v>
      </c>
      <c r="C33575" s="71" t="s">
        <v>2430</v>
      </c>
      <c r="D33575" s="71" t="s">
        <v>6383</v>
      </c>
      <c r="E33575" s="71">
        <v>9.993589525E9</v>
      </c>
      <c r="F33575" s="71">
        <v>0.0</v>
      </c>
      <c r="G33575" s="71" t="s">
        <v>6103</v>
      </c>
      <c r="H33575" s="71">
        <v>4.0</v>
      </c>
      <c r="I33575" s="71">
        <v>40.0</v>
      </c>
      <c r="J33575" s="71">
        <v>1.6</v>
      </c>
      <c r="K33575" s="71">
        <v>5500.0</v>
      </c>
      <c r="L33575" s="71">
        <v>8800.0</v>
      </c>
      <c r="M33575" s="71">
        <v>17600.0</v>
      </c>
      <c r="N33575" s="71">
        <v>0.0</v>
      </c>
      <c r="O33575" s="71">
        <v>17600.0</v>
      </c>
      <c r="P33575" s="71">
        <v>7600.0</v>
      </c>
      <c r="Q33575" s="71">
        <v>10000.0</v>
      </c>
      <c r="R33575" s="71">
        <v>0.0</v>
      </c>
      <c r="S33575" s="71" t="s">
        <v>191</v>
      </c>
      <c r="T33575" s="188">
        <v>45818.0</v>
      </c>
    </row>
    <row r="33576">
      <c r="A33576" s="71" t="s">
        <v>47</v>
      </c>
      <c r="B33576" s="71">
        <v>16288.0</v>
      </c>
      <c r="C33576" s="71" t="s">
        <v>2430</v>
      </c>
      <c r="D33576" s="71" t="s">
        <v>6383</v>
      </c>
      <c r="E33576" s="71">
        <v>9.993589525E9</v>
      </c>
      <c r="G33576" s="71" t="s">
        <v>5913</v>
      </c>
      <c r="H33576" s="71">
        <v>2.0</v>
      </c>
      <c r="I33576" s="71">
        <v>40.0</v>
      </c>
      <c r="J33576" s="71">
        <v>0.8</v>
      </c>
      <c r="K33576" s="71">
        <v>5500.0</v>
      </c>
      <c r="L33576" s="71">
        <v>4400.0</v>
      </c>
      <c r="T33576" s="188">
        <v>45818.0</v>
      </c>
    </row>
    <row r="33577">
      <c r="A33577" s="71" t="s">
        <v>47</v>
      </c>
      <c r="B33577" s="71">
        <v>16288.0</v>
      </c>
      <c r="C33577" s="71" t="s">
        <v>2430</v>
      </c>
      <c r="D33577" s="71" t="s">
        <v>6383</v>
      </c>
      <c r="E33577" s="71">
        <v>9.993589525E9</v>
      </c>
      <c r="G33577" s="71" t="s">
        <v>1481</v>
      </c>
      <c r="H33577" s="71">
        <v>2.0</v>
      </c>
      <c r="I33577" s="71">
        <v>40.0</v>
      </c>
      <c r="J33577" s="71">
        <v>0.8</v>
      </c>
      <c r="K33577" s="71">
        <v>5500.0</v>
      </c>
      <c r="L33577" s="71">
        <v>4400.0</v>
      </c>
      <c r="T33577" s="188">
        <v>45818.0</v>
      </c>
    </row>
    <row r="33578">
      <c r="A33578" s="71" t="s">
        <v>47</v>
      </c>
      <c r="B33578" s="71">
        <v>16288.0</v>
      </c>
      <c r="C33578" s="71" t="s">
        <v>2430</v>
      </c>
      <c r="D33578" s="71" t="s">
        <v>6383</v>
      </c>
      <c r="E33578" s="71">
        <v>9.993589525E9</v>
      </c>
      <c r="T33578" s="188">
        <v>45818.0</v>
      </c>
    </row>
    <row r="33579">
      <c r="A33579" s="71" t="s">
        <v>47</v>
      </c>
      <c r="B33579" s="71">
        <v>16288.0</v>
      </c>
      <c r="C33579" s="71" t="s">
        <v>2430</v>
      </c>
      <c r="D33579" s="71" t="s">
        <v>6383</v>
      </c>
      <c r="E33579" s="71">
        <v>9.993589525E9</v>
      </c>
      <c r="T33579" s="188">
        <v>45818.0</v>
      </c>
    </row>
    <row r="33580">
      <c r="A33580" s="71" t="s">
        <v>77</v>
      </c>
      <c r="B33580" s="71">
        <v>5119.0</v>
      </c>
      <c r="C33580" s="71" t="s">
        <v>6381</v>
      </c>
      <c r="D33580" s="71" t="s">
        <v>6382</v>
      </c>
      <c r="E33580" s="71">
        <v>8.839163168E9</v>
      </c>
      <c r="F33580" s="71">
        <v>0.0</v>
      </c>
      <c r="G33580" s="71" t="s">
        <v>243</v>
      </c>
      <c r="H33580" s="71">
        <v>1.0</v>
      </c>
      <c r="I33580" s="71">
        <v>40.0</v>
      </c>
      <c r="J33580" s="71">
        <v>0.4</v>
      </c>
      <c r="K33580" s="71">
        <v>5300.0</v>
      </c>
      <c r="L33580" s="71">
        <v>2120.0</v>
      </c>
      <c r="M33580" s="71">
        <v>2120.0</v>
      </c>
      <c r="N33580" s="71">
        <v>0.0</v>
      </c>
      <c r="O33580" s="71">
        <v>2120.0</v>
      </c>
      <c r="P33580" s="71">
        <v>1020.0</v>
      </c>
      <c r="Q33580" s="71">
        <v>1100.0</v>
      </c>
      <c r="R33580" s="71">
        <v>0.0</v>
      </c>
      <c r="S33580" s="71" t="s">
        <v>191</v>
      </c>
      <c r="T33580" s="188">
        <v>45818.0</v>
      </c>
    </row>
    <row r="33581">
      <c r="A33581" s="71" t="s">
        <v>77</v>
      </c>
      <c r="B33581" s="71">
        <v>5119.0</v>
      </c>
      <c r="C33581" s="71" t="s">
        <v>6381</v>
      </c>
      <c r="D33581" s="71" t="s">
        <v>6382</v>
      </c>
      <c r="E33581" s="71">
        <v>8.839163168E9</v>
      </c>
      <c r="T33581" s="188">
        <v>45818.0</v>
      </c>
    </row>
    <row r="33582">
      <c r="A33582" s="71" t="s">
        <v>77</v>
      </c>
      <c r="B33582" s="71">
        <v>5119.0</v>
      </c>
      <c r="C33582" s="71" t="s">
        <v>6381</v>
      </c>
      <c r="D33582" s="71" t="s">
        <v>6382</v>
      </c>
      <c r="E33582" s="71">
        <v>8.839163168E9</v>
      </c>
      <c r="T33582" s="188">
        <v>45818.0</v>
      </c>
    </row>
    <row r="33583">
      <c r="A33583" s="71" t="s">
        <v>77</v>
      </c>
      <c r="B33583" s="71">
        <v>5119.0</v>
      </c>
      <c r="C33583" s="71" t="s">
        <v>6381</v>
      </c>
      <c r="D33583" s="71" t="s">
        <v>6382</v>
      </c>
      <c r="E33583" s="71">
        <v>8.839163168E9</v>
      </c>
      <c r="T33583" s="188">
        <v>45818.0</v>
      </c>
    </row>
    <row r="33584">
      <c r="A33584" s="71" t="s">
        <v>77</v>
      </c>
      <c r="B33584" s="71">
        <v>5119.0</v>
      </c>
      <c r="C33584" s="71" t="s">
        <v>6381</v>
      </c>
      <c r="D33584" s="71" t="s">
        <v>6382</v>
      </c>
      <c r="E33584" s="71">
        <v>8.839163168E9</v>
      </c>
      <c r="T33584" s="188">
        <v>45818.0</v>
      </c>
    </row>
    <row r="33585">
      <c r="A33585" s="71" t="s">
        <v>47</v>
      </c>
      <c r="B33585" s="71">
        <v>16287.0</v>
      </c>
      <c r="C33585" s="71" t="s">
        <v>6381</v>
      </c>
      <c r="D33585" s="71" t="s">
        <v>6382</v>
      </c>
      <c r="E33585" s="71">
        <v>8.839163168E9</v>
      </c>
      <c r="F33585" s="71">
        <v>0.0</v>
      </c>
      <c r="G33585" s="71" t="s">
        <v>3746</v>
      </c>
      <c r="H33585" s="71">
        <v>1.0</v>
      </c>
      <c r="I33585" s="71">
        <v>40.0</v>
      </c>
      <c r="J33585" s="71">
        <v>0.4</v>
      </c>
      <c r="K33585" s="71">
        <v>5500.0</v>
      </c>
      <c r="L33585" s="71">
        <v>2200.0</v>
      </c>
      <c r="M33585" s="71">
        <v>4400.0</v>
      </c>
      <c r="N33585" s="71">
        <v>0.0</v>
      </c>
      <c r="O33585" s="71">
        <v>4400.0</v>
      </c>
      <c r="P33585" s="71">
        <v>0.0</v>
      </c>
      <c r="Q33585" s="71">
        <v>4400.0</v>
      </c>
      <c r="R33585" s="71">
        <v>0.0</v>
      </c>
      <c r="S33585" s="71" t="s">
        <v>47</v>
      </c>
      <c r="T33585" s="188">
        <v>45818.0</v>
      </c>
    </row>
    <row r="33586">
      <c r="A33586" s="71" t="s">
        <v>47</v>
      </c>
      <c r="B33586" s="71">
        <v>16287.0</v>
      </c>
      <c r="C33586" s="71" t="s">
        <v>6381</v>
      </c>
      <c r="D33586" s="71" t="s">
        <v>6382</v>
      </c>
      <c r="E33586" s="71">
        <v>8.839163168E9</v>
      </c>
      <c r="G33586" s="71" t="s">
        <v>1481</v>
      </c>
      <c r="H33586" s="71">
        <v>1.0</v>
      </c>
      <c r="I33586" s="71">
        <v>40.0</v>
      </c>
      <c r="J33586" s="71">
        <v>0.4</v>
      </c>
      <c r="K33586" s="71">
        <v>5500.0</v>
      </c>
      <c r="L33586" s="71">
        <v>2200.0</v>
      </c>
      <c r="T33586" s="188">
        <v>45818.0</v>
      </c>
    </row>
    <row r="33587">
      <c r="A33587" s="71" t="s">
        <v>47</v>
      </c>
      <c r="B33587" s="71">
        <v>16287.0</v>
      </c>
      <c r="C33587" s="71" t="s">
        <v>6381</v>
      </c>
      <c r="D33587" s="71" t="s">
        <v>6382</v>
      </c>
      <c r="E33587" s="71">
        <v>8.839163168E9</v>
      </c>
      <c r="T33587" s="188">
        <v>45818.0</v>
      </c>
    </row>
    <row r="33588">
      <c r="A33588" s="71" t="s">
        <v>47</v>
      </c>
      <c r="B33588" s="71">
        <v>16287.0</v>
      </c>
      <c r="C33588" s="71" t="s">
        <v>6381</v>
      </c>
      <c r="D33588" s="71" t="s">
        <v>6382</v>
      </c>
      <c r="E33588" s="71">
        <v>8.839163168E9</v>
      </c>
      <c r="T33588" s="188">
        <v>45818.0</v>
      </c>
    </row>
    <row r="33589">
      <c r="A33589" s="71" t="s">
        <v>47</v>
      </c>
      <c r="B33589" s="71">
        <v>16287.0</v>
      </c>
      <c r="C33589" s="71" t="s">
        <v>6381</v>
      </c>
      <c r="D33589" s="71" t="s">
        <v>6382</v>
      </c>
      <c r="E33589" s="71">
        <v>8.839163168E9</v>
      </c>
      <c r="T33589" s="188">
        <v>45818.0</v>
      </c>
    </row>
    <row r="33590">
      <c r="A33590" s="71" t="s">
        <v>47</v>
      </c>
      <c r="B33590" s="71">
        <v>16286.0</v>
      </c>
      <c r="C33590" s="71" t="s">
        <v>1777</v>
      </c>
      <c r="D33590" s="71" t="s">
        <v>6384</v>
      </c>
      <c r="E33590" s="71">
        <v>9.617533982E9</v>
      </c>
      <c r="F33590" s="71">
        <v>0.0</v>
      </c>
      <c r="G33590" s="71" t="s">
        <v>3977</v>
      </c>
      <c r="H33590" s="71">
        <v>2.0</v>
      </c>
      <c r="I33590" s="71">
        <v>40.0</v>
      </c>
      <c r="J33590" s="71">
        <v>0.8</v>
      </c>
      <c r="K33590" s="71">
        <v>5500.0</v>
      </c>
      <c r="L33590" s="71">
        <v>4400.0</v>
      </c>
      <c r="M33590" s="71">
        <v>6600.0</v>
      </c>
      <c r="N33590" s="71">
        <v>0.0</v>
      </c>
      <c r="O33590" s="71">
        <v>6600.0</v>
      </c>
      <c r="P33590" s="71">
        <v>0.0</v>
      </c>
      <c r="Q33590" s="71">
        <v>6600.0</v>
      </c>
      <c r="R33590" s="71">
        <v>0.0</v>
      </c>
      <c r="S33590" s="71" t="s">
        <v>47</v>
      </c>
      <c r="T33590" s="188">
        <v>45818.0</v>
      </c>
    </row>
    <row r="33591">
      <c r="A33591" s="71" t="s">
        <v>47</v>
      </c>
      <c r="B33591" s="71">
        <v>16286.0</v>
      </c>
      <c r="C33591" s="71" t="s">
        <v>1777</v>
      </c>
      <c r="D33591" s="71" t="s">
        <v>6384</v>
      </c>
      <c r="E33591" s="71">
        <v>9.617533982E9</v>
      </c>
      <c r="G33591" s="71" t="s">
        <v>5913</v>
      </c>
      <c r="H33591" s="71">
        <v>1.0</v>
      </c>
      <c r="I33591" s="71">
        <v>40.0</v>
      </c>
      <c r="J33591" s="71">
        <v>0.4</v>
      </c>
      <c r="K33591" s="71">
        <v>5500.0</v>
      </c>
      <c r="L33591" s="71">
        <v>2200.0</v>
      </c>
      <c r="T33591" s="188">
        <v>45818.0</v>
      </c>
    </row>
    <row r="33592">
      <c r="A33592" s="71" t="s">
        <v>47</v>
      </c>
      <c r="B33592" s="71">
        <v>16286.0</v>
      </c>
      <c r="C33592" s="71" t="s">
        <v>1777</v>
      </c>
      <c r="D33592" s="71" t="s">
        <v>6384</v>
      </c>
      <c r="E33592" s="71">
        <v>9.617533982E9</v>
      </c>
      <c r="T33592" s="188">
        <v>45818.0</v>
      </c>
    </row>
    <row r="33593">
      <c r="A33593" s="71" t="s">
        <v>47</v>
      </c>
      <c r="B33593" s="71">
        <v>16286.0</v>
      </c>
      <c r="C33593" s="71" t="s">
        <v>1777</v>
      </c>
      <c r="D33593" s="71" t="s">
        <v>6384</v>
      </c>
      <c r="E33593" s="71">
        <v>9.617533982E9</v>
      </c>
      <c r="T33593" s="188">
        <v>45818.0</v>
      </c>
    </row>
    <row r="33594">
      <c r="A33594" s="71" t="s">
        <v>47</v>
      </c>
      <c r="B33594" s="71">
        <v>16286.0</v>
      </c>
      <c r="C33594" s="71" t="s">
        <v>1777</v>
      </c>
      <c r="D33594" s="71" t="s">
        <v>6384</v>
      </c>
      <c r="E33594" s="71">
        <v>9.617533982E9</v>
      </c>
      <c r="T33594" s="188">
        <v>45818.0</v>
      </c>
    </row>
    <row r="33595">
      <c r="A33595" s="71" t="s">
        <v>47</v>
      </c>
      <c r="B33595" s="71">
        <v>16285.0</v>
      </c>
      <c r="C33595" s="71" t="s">
        <v>3765</v>
      </c>
      <c r="D33595" s="71" t="s">
        <v>253</v>
      </c>
      <c r="E33595" s="71">
        <v>8.120666428E9</v>
      </c>
      <c r="F33595" s="71">
        <v>0.0</v>
      </c>
      <c r="G33595" s="71" t="s">
        <v>1481</v>
      </c>
      <c r="H33595" s="71">
        <v>4.0</v>
      </c>
      <c r="I33595" s="71">
        <v>40.0</v>
      </c>
      <c r="J33595" s="71">
        <v>1.6</v>
      </c>
      <c r="K33595" s="71">
        <v>5500.0</v>
      </c>
      <c r="L33595" s="71">
        <v>8800.0</v>
      </c>
      <c r="M33595" s="71">
        <v>8800.0</v>
      </c>
      <c r="N33595" s="71">
        <v>0.0</v>
      </c>
      <c r="O33595" s="71">
        <v>8800.0</v>
      </c>
      <c r="P33595" s="71">
        <v>0.0</v>
      </c>
      <c r="Q33595" s="71">
        <v>8800.0</v>
      </c>
      <c r="R33595" s="71">
        <v>0.0</v>
      </c>
      <c r="S33595" s="71" t="s">
        <v>47</v>
      </c>
      <c r="T33595" s="188">
        <v>45818.0</v>
      </c>
    </row>
    <row r="33596">
      <c r="A33596" s="71" t="s">
        <v>47</v>
      </c>
      <c r="B33596" s="71">
        <v>16285.0</v>
      </c>
      <c r="C33596" s="71" t="s">
        <v>3765</v>
      </c>
      <c r="D33596" s="71" t="s">
        <v>253</v>
      </c>
      <c r="E33596" s="71">
        <v>8.120666428E9</v>
      </c>
      <c r="T33596" s="188">
        <v>45818.0</v>
      </c>
    </row>
    <row r="33597">
      <c r="A33597" s="71" t="s">
        <v>47</v>
      </c>
      <c r="B33597" s="71">
        <v>16285.0</v>
      </c>
      <c r="C33597" s="71" t="s">
        <v>3765</v>
      </c>
      <c r="D33597" s="71" t="s">
        <v>253</v>
      </c>
      <c r="E33597" s="71">
        <v>8.120666428E9</v>
      </c>
      <c r="T33597" s="188">
        <v>45818.0</v>
      </c>
    </row>
    <row r="33598">
      <c r="A33598" s="71" t="s">
        <v>47</v>
      </c>
      <c r="B33598" s="71">
        <v>16285.0</v>
      </c>
      <c r="C33598" s="71" t="s">
        <v>3765</v>
      </c>
      <c r="D33598" s="71" t="s">
        <v>253</v>
      </c>
      <c r="E33598" s="71">
        <v>8.120666428E9</v>
      </c>
      <c r="T33598" s="188">
        <v>45818.0</v>
      </c>
    </row>
    <row r="33599">
      <c r="A33599" s="71" t="s">
        <v>47</v>
      </c>
      <c r="B33599" s="71">
        <v>16285.0</v>
      </c>
      <c r="C33599" s="71" t="s">
        <v>3765</v>
      </c>
      <c r="D33599" s="71" t="s">
        <v>253</v>
      </c>
      <c r="E33599" s="71">
        <v>8.120666428E9</v>
      </c>
      <c r="T33599" s="188">
        <v>45818.0</v>
      </c>
    </row>
    <row r="33600">
      <c r="A33600" s="71" t="s">
        <v>47</v>
      </c>
      <c r="B33600" s="71">
        <v>16284.0</v>
      </c>
      <c r="C33600" s="71" t="s">
        <v>6385</v>
      </c>
      <c r="D33600" s="71" t="s">
        <v>5668</v>
      </c>
      <c r="E33600" s="71">
        <v>8.964810542E9</v>
      </c>
      <c r="F33600" s="71">
        <v>0.0</v>
      </c>
      <c r="G33600" s="71" t="s">
        <v>6103</v>
      </c>
      <c r="H33600" s="71">
        <v>1.0</v>
      </c>
      <c r="I33600" s="71">
        <v>40.0</v>
      </c>
      <c r="J33600" s="71">
        <v>0.4</v>
      </c>
      <c r="K33600" s="71">
        <v>5500.0</v>
      </c>
      <c r="L33600" s="71">
        <v>2200.0</v>
      </c>
      <c r="M33600" s="71">
        <v>4400.0</v>
      </c>
      <c r="N33600" s="71">
        <v>0.0</v>
      </c>
      <c r="O33600" s="71">
        <v>4400.0</v>
      </c>
      <c r="P33600" s="71">
        <v>4400.0</v>
      </c>
      <c r="Q33600" s="71">
        <v>0.0</v>
      </c>
      <c r="R33600" s="71">
        <v>0.0</v>
      </c>
      <c r="S33600" s="71" t="s">
        <v>191</v>
      </c>
      <c r="T33600" s="188">
        <v>45818.0</v>
      </c>
    </row>
    <row r="33601">
      <c r="A33601" s="71" t="s">
        <v>47</v>
      </c>
      <c r="B33601" s="71">
        <v>16284.0</v>
      </c>
      <c r="C33601" s="71" t="s">
        <v>6385</v>
      </c>
      <c r="D33601" s="71" t="s">
        <v>5668</v>
      </c>
      <c r="E33601" s="71">
        <v>8.964810542E9</v>
      </c>
      <c r="G33601" s="71" t="s">
        <v>1774</v>
      </c>
      <c r="H33601" s="71">
        <v>1.0</v>
      </c>
      <c r="I33601" s="71">
        <v>40.0</v>
      </c>
      <c r="J33601" s="71">
        <v>0.4</v>
      </c>
      <c r="K33601" s="71">
        <v>5500.0</v>
      </c>
      <c r="L33601" s="71">
        <v>2200.0</v>
      </c>
      <c r="T33601" s="188">
        <v>45818.0</v>
      </c>
    </row>
    <row r="33602">
      <c r="A33602" s="71" t="s">
        <v>47</v>
      </c>
      <c r="B33602" s="71">
        <v>16284.0</v>
      </c>
      <c r="C33602" s="71" t="s">
        <v>6385</v>
      </c>
      <c r="D33602" s="71" t="s">
        <v>5668</v>
      </c>
      <c r="E33602" s="71">
        <v>8.964810542E9</v>
      </c>
      <c r="T33602" s="188">
        <v>45818.0</v>
      </c>
    </row>
    <row r="33603">
      <c r="A33603" s="71" t="s">
        <v>47</v>
      </c>
      <c r="B33603" s="71">
        <v>16284.0</v>
      </c>
      <c r="C33603" s="71" t="s">
        <v>6385</v>
      </c>
      <c r="D33603" s="71" t="s">
        <v>5668</v>
      </c>
      <c r="E33603" s="71">
        <v>8.964810542E9</v>
      </c>
      <c r="T33603" s="188">
        <v>45818.0</v>
      </c>
    </row>
    <row r="33604">
      <c r="A33604" s="71" t="s">
        <v>47</v>
      </c>
      <c r="B33604" s="71">
        <v>16284.0</v>
      </c>
      <c r="C33604" s="71" t="s">
        <v>6385</v>
      </c>
      <c r="D33604" s="71" t="s">
        <v>5668</v>
      </c>
      <c r="E33604" s="71">
        <v>8.964810542E9</v>
      </c>
      <c r="T33604" s="188">
        <v>45818.0</v>
      </c>
    </row>
    <row r="33605">
      <c r="A33605" s="71" t="s">
        <v>47</v>
      </c>
      <c r="B33605" s="71">
        <v>16283.0</v>
      </c>
      <c r="C33605" s="71" t="s">
        <v>2981</v>
      </c>
      <c r="D33605" s="71" t="s">
        <v>6386</v>
      </c>
      <c r="E33605" s="71">
        <v>9.424096583E9</v>
      </c>
      <c r="F33605" s="71">
        <v>0.0</v>
      </c>
      <c r="G33605" s="71" t="s">
        <v>1481</v>
      </c>
      <c r="H33605" s="71">
        <v>7.0</v>
      </c>
      <c r="I33605" s="71">
        <v>40.0</v>
      </c>
      <c r="J33605" s="71">
        <v>2.8</v>
      </c>
      <c r="K33605" s="71">
        <v>5500.0</v>
      </c>
      <c r="L33605" s="71">
        <v>15400.0</v>
      </c>
      <c r="M33605" s="71">
        <v>15400.0</v>
      </c>
      <c r="N33605" s="71">
        <v>0.0</v>
      </c>
      <c r="O33605" s="71">
        <v>15400.0</v>
      </c>
      <c r="P33605" s="71">
        <v>9900.0</v>
      </c>
      <c r="Q33605" s="71">
        <v>5500.0</v>
      </c>
      <c r="R33605" s="71">
        <v>0.0</v>
      </c>
      <c r="S33605" s="71" t="s">
        <v>191</v>
      </c>
      <c r="T33605" s="188">
        <v>45818.0</v>
      </c>
    </row>
    <row r="33606">
      <c r="A33606" s="71" t="s">
        <v>47</v>
      </c>
      <c r="B33606" s="71">
        <v>16283.0</v>
      </c>
      <c r="C33606" s="71" t="s">
        <v>2981</v>
      </c>
      <c r="D33606" s="71" t="s">
        <v>6386</v>
      </c>
      <c r="E33606" s="71">
        <v>9.424096583E9</v>
      </c>
      <c r="T33606" s="188">
        <v>45818.0</v>
      </c>
    </row>
    <row r="33607">
      <c r="A33607" s="71" t="s">
        <v>47</v>
      </c>
      <c r="B33607" s="71">
        <v>16283.0</v>
      </c>
      <c r="C33607" s="71" t="s">
        <v>2981</v>
      </c>
      <c r="D33607" s="71" t="s">
        <v>6386</v>
      </c>
      <c r="E33607" s="71">
        <v>9.424096583E9</v>
      </c>
      <c r="T33607" s="188">
        <v>45818.0</v>
      </c>
    </row>
    <row r="33608">
      <c r="A33608" s="71" t="s">
        <v>47</v>
      </c>
      <c r="B33608" s="71">
        <v>16283.0</v>
      </c>
      <c r="C33608" s="71" t="s">
        <v>2981</v>
      </c>
      <c r="D33608" s="71" t="s">
        <v>6386</v>
      </c>
      <c r="E33608" s="71">
        <v>9.424096583E9</v>
      </c>
      <c r="T33608" s="188">
        <v>45818.0</v>
      </c>
    </row>
    <row r="33609">
      <c r="A33609" s="71" t="s">
        <v>47</v>
      </c>
      <c r="B33609" s="71">
        <v>16283.0</v>
      </c>
      <c r="C33609" s="71" t="s">
        <v>2981</v>
      </c>
      <c r="D33609" s="71" t="s">
        <v>6386</v>
      </c>
      <c r="E33609" s="71">
        <v>9.424096583E9</v>
      </c>
      <c r="T33609" s="188">
        <v>45818.0</v>
      </c>
    </row>
    <row r="33610">
      <c r="A33610" s="71" t="s">
        <v>47</v>
      </c>
      <c r="B33610" s="71">
        <v>16282.0</v>
      </c>
      <c r="C33610" s="71" t="s">
        <v>2644</v>
      </c>
      <c r="D33610" s="71" t="s">
        <v>6387</v>
      </c>
      <c r="E33610" s="71">
        <v>9.826387704E9</v>
      </c>
      <c r="F33610" s="71">
        <v>0.0</v>
      </c>
      <c r="G33610" s="71" t="s">
        <v>1481</v>
      </c>
      <c r="H33610" s="71">
        <v>3.0</v>
      </c>
      <c r="I33610" s="71">
        <v>40.0</v>
      </c>
      <c r="J33610" s="71">
        <v>1.2</v>
      </c>
      <c r="K33610" s="71">
        <v>5500.0</v>
      </c>
      <c r="L33610" s="71">
        <v>6600.0</v>
      </c>
      <c r="M33610" s="71">
        <v>8800.0</v>
      </c>
      <c r="N33610" s="71">
        <v>0.0</v>
      </c>
      <c r="O33610" s="71">
        <v>8800.0</v>
      </c>
      <c r="P33610" s="71">
        <v>6600.0</v>
      </c>
      <c r="Q33610" s="71">
        <v>2200.0</v>
      </c>
      <c r="R33610" s="71">
        <v>0.0</v>
      </c>
      <c r="S33610" s="71" t="s">
        <v>191</v>
      </c>
      <c r="T33610" s="188">
        <v>45818.0</v>
      </c>
    </row>
    <row r="33611">
      <c r="A33611" s="71" t="s">
        <v>47</v>
      </c>
      <c r="B33611" s="71">
        <v>16282.0</v>
      </c>
      <c r="C33611" s="71" t="s">
        <v>2644</v>
      </c>
      <c r="D33611" s="71" t="s">
        <v>6387</v>
      </c>
      <c r="E33611" s="71">
        <v>9.826387704E9</v>
      </c>
      <c r="G33611" s="71" t="s">
        <v>3746</v>
      </c>
      <c r="H33611" s="71">
        <v>1.0</v>
      </c>
      <c r="I33611" s="71">
        <v>40.0</v>
      </c>
      <c r="J33611" s="71">
        <v>0.4</v>
      </c>
      <c r="K33611" s="71">
        <v>5500.0</v>
      </c>
      <c r="L33611" s="71">
        <v>2200.0</v>
      </c>
      <c r="T33611" s="188">
        <v>45818.0</v>
      </c>
    </row>
    <row r="33612">
      <c r="A33612" s="71" t="s">
        <v>47</v>
      </c>
      <c r="B33612" s="71">
        <v>16282.0</v>
      </c>
      <c r="C33612" s="71" t="s">
        <v>2644</v>
      </c>
      <c r="D33612" s="71" t="s">
        <v>6387</v>
      </c>
      <c r="E33612" s="71">
        <v>9.826387704E9</v>
      </c>
      <c r="T33612" s="188">
        <v>45818.0</v>
      </c>
    </row>
    <row r="33613">
      <c r="A33613" s="71" t="s">
        <v>47</v>
      </c>
      <c r="B33613" s="71">
        <v>16282.0</v>
      </c>
      <c r="C33613" s="71" t="s">
        <v>2644</v>
      </c>
      <c r="D33613" s="71" t="s">
        <v>6387</v>
      </c>
      <c r="E33613" s="71">
        <v>9.826387704E9</v>
      </c>
      <c r="T33613" s="188">
        <v>45818.0</v>
      </c>
    </row>
    <row r="33614">
      <c r="A33614" s="71" t="s">
        <v>47</v>
      </c>
      <c r="B33614" s="71">
        <v>16282.0</v>
      </c>
      <c r="C33614" s="71" t="s">
        <v>2644</v>
      </c>
      <c r="D33614" s="71" t="s">
        <v>6387</v>
      </c>
      <c r="E33614" s="71">
        <v>9.826387704E9</v>
      </c>
      <c r="T33614" s="188">
        <v>45818.0</v>
      </c>
    </row>
    <row r="33615">
      <c r="A33615" s="71" t="s">
        <v>47</v>
      </c>
      <c r="B33615" s="71">
        <v>16281.0</v>
      </c>
      <c r="C33615" s="71" t="s">
        <v>6388</v>
      </c>
      <c r="D33615" s="71" t="s">
        <v>6389</v>
      </c>
      <c r="E33615" s="71">
        <v>9.753083973E9</v>
      </c>
      <c r="F33615" s="71">
        <v>0.0</v>
      </c>
      <c r="G33615" s="71" t="s">
        <v>1481</v>
      </c>
      <c r="H33615" s="71">
        <v>4.0</v>
      </c>
      <c r="I33615" s="71">
        <v>40.0</v>
      </c>
      <c r="J33615" s="71">
        <v>1.6</v>
      </c>
      <c r="K33615" s="71">
        <v>5500.0</v>
      </c>
      <c r="L33615" s="71">
        <v>8800.0</v>
      </c>
      <c r="M33615" s="71">
        <v>22000.0</v>
      </c>
      <c r="N33615" s="71">
        <v>0.0</v>
      </c>
      <c r="O33615" s="71">
        <v>22000.0</v>
      </c>
      <c r="P33615" s="71">
        <v>0.0</v>
      </c>
      <c r="Q33615" s="71">
        <v>22000.0</v>
      </c>
      <c r="R33615" s="71">
        <v>0.0</v>
      </c>
      <c r="S33615" s="71" t="s">
        <v>47</v>
      </c>
      <c r="T33615" s="188">
        <v>45818.0</v>
      </c>
    </row>
    <row r="33616">
      <c r="A33616" s="71" t="s">
        <v>47</v>
      </c>
      <c r="B33616" s="71">
        <v>16281.0</v>
      </c>
      <c r="C33616" s="71" t="s">
        <v>6388</v>
      </c>
      <c r="D33616" s="71" t="s">
        <v>6389</v>
      </c>
      <c r="E33616" s="71">
        <v>9.753083973E9</v>
      </c>
      <c r="G33616" s="71" t="s">
        <v>6103</v>
      </c>
      <c r="H33616" s="71">
        <v>6.0</v>
      </c>
      <c r="I33616" s="71">
        <v>40.0</v>
      </c>
      <c r="J33616" s="71">
        <v>2.4</v>
      </c>
      <c r="K33616" s="71">
        <v>5500.0</v>
      </c>
      <c r="L33616" s="71">
        <v>13200.0</v>
      </c>
      <c r="T33616" s="188">
        <v>45818.0</v>
      </c>
    </row>
    <row r="33617">
      <c r="A33617" s="71" t="s">
        <v>47</v>
      </c>
      <c r="B33617" s="71">
        <v>16281.0</v>
      </c>
      <c r="C33617" s="71" t="s">
        <v>6388</v>
      </c>
      <c r="D33617" s="71" t="s">
        <v>6389</v>
      </c>
      <c r="E33617" s="71">
        <v>9.753083973E9</v>
      </c>
      <c r="T33617" s="188">
        <v>45818.0</v>
      </c>
    </row>
    <row r="33618">
      <c r="A33618" s="71" t="s">
        <v>47</v>
      </c>
      <c r="B33618" s="71">
        <v>16281.0</v>
      </c>
      <c r="C33618" s="71" t="s">
        <v>6388</v>
      </c>
      <c r="D33618" s="71" t="s">
        <v>6389</v>
      </c>
      <c r="E33618" s="71">
        <v>9.753083973E9</v>
      </c>
      <c r="T33618" s="188">
        <v>45818.0</v>
      </c>
    </row>
    <row r="33619">
      <c r="A33619" s="71" t="s">
        <v>47</v>
      </c>
      <c r="B33619" s="71">
        <v>16281.0</v>
      </c>
      <c r="C33619" s="71" t="s">
        <v>6388</v>
      </c>
      <c r="D33619" s="71" t="s">
        <v>6389</v>
      </c>
      <c r="E33619" s="71">
        <v>9.753083973E9</v>
      </c>
      <c r="T33619" s="188">
        <v>45818.0</v>
      </c>
    </row>
    <row r="33620">
      <c r="A33620" s="71" t="s">
        <v>77</v>
      </c>
      <c r="B33620" s="71">
        <v>5118.0</v>
      </c>
      <c r="C33620" s="71" t="s">
        <v>5836</v>
      </c>
      <c r="D33620" s="71" t="s">
        <v>2390</v>
      </c>
      <c r="E33620" s="71">
        <v>6.267615038E9</v>
      </c>
      <c r="F33620" s="71" t="s">
        <v>6390</v>
      </c>
      <c r="G33620" s="71" t="s">
        <v>198</v>
      </c>
      <c r="H33620" s="71">
        <v>3.0</v>
      </c>
      <c r="I33620" s="71">
        <v>40.0</v>
      </c>
      <c r="J33620" s="71">
        <v>1.2</v>
      </c>
      <c r="K33620" s="71">
        <v>5300.0</v>
      </c>
      <c r="L33620" s="71">
        <v>6360.0</v>
      </c>
      <c r="M33620" s="71">
        <v>6360.0</v>
      </c>
      <c r="N33620" s="71">
        <v>0.0</v>
      </c>
      <c r="O33620" s="71">
        <v>6360.0</v>
      </c>
      <c r="P33620" s="71">
        <v>0.0</v>
      </c>
      <c r="Q33620" s="71">
        <v>0.0</v>
      </c>
      <c r="R33620" s="71">
        <v>6360.0</v>
      </c>
      <c r="S33620" s="71" t="s">
        <v>212</v>
      </c>
      <c r="T33620" s="188">
        <v>45818.0</v>
      </c>
    </row>
    <row r="33621">
      <c r="A33621" s="71" t="s">
        <v>77</v>
      </c>
      <c r="B33621" s="71">
        <v>5118.0</v>
      </c>
      <c r="C33621" s="71" t="s">
        <v>5836</v>
      </c>
      <c r="D33621" s="71" t="s">
        <v>2390</v>
      </c>
      <c r="E33621" s="71">
        <v>6.267615038E9</v>
      </c>
      <c r="T33621" s="188">
        <v>45818.0</v>
      </c>
    </row>
    <row r="33622">
      <c r="A33622" s="71" t="s">
        <v>77</v>
      </c>
      <c r="B33622" s="71">
        <v>5118.0</v>
      </c>
      <c r="C33622" s="71" t="s">
        <v>5836</v>
      </c>
      <c r="D33622" s="71" t="s">
        <v>2390</v>
      </c>
      <c r="E33622" s="71">
        <v>6.267615038E9</v>
      </c>
      <c r="T33622" s="188">
        <v>45818.0</v>
      </c>
    </row>
    <row r="33623">
      <c r="A33623" s="71" t="s">
        <v>77</v>
      </c>
      <c r="B33623" s="71">
        <v>5118.0</v>
      </c>
      <c r="C33623" s="71" t="s">
        <v>5836</v>
      </c>
      <c r="D33623" s="71" t="s">
        <v>2390</v>
      </c>
      <c r="E33623" s="71">
        <v>6.267615038E9</v>
      </c>
      <c r="T33623" s="188">
        <v>45818.0</v>
      </c>
    </row>
    <row r="33624">
      <c r="A33624" s="71" t="s">
        <v>77</v>
      </c>
      <c r="B33624" s="71">
        <v>5118.0</v>
      </c>
      <c r="C33624" s="71" t="s">
        <v>5836</v>
      </c>
      <c r="D33624" s="71" t="s">
        <v>2390</v>
      </c>
      <c r="E33624" s="71">
        <v>6.267615038E9</v>
      </c>
      <c r="T33624" s="188">
        <v>45818.0</v>
      </c>
    </row>
    <row r="33625">
      <c r="A33625" s="71" t="s">
        <v>47</v>
      </c>
      <c r="B33625" s="71">
        <v>16280.0</v>
      </c>
      <c r="C33625" s="71" t="s">
        <v>369</v>
      </c>
      <c r="D33625" s="71" t="s">
        <v>5441</v>
      </c>
      <c r="E33625" s="71">
        <v>9.926641698E9</v>
      </c>
      <c r="F33625" s="71">
        <v>0.0</v>
      </c>
      <c r="G33625" s="71" t="s">
        <v>1481</v>
      </c>
      <c r="H33625" s="71">
        <v>5.0</v>
      </c>
      <c r="I33625" s="71">
        <v>40.0</v>
      </c>
      <c r="J33625" s="71">
        <v>2.0</v>
      </c>
      <c r="K33625" s="71">
        <v>5500.0</v>
      </c>
      <c r="L33625" s="71">
        <v>11000.0</v>
      </c>
      <c r="M33625" s="71">
        <v>22000.0</v>
      </c>
      <c r="N33625" s="71">
        <v>0.0</v>
      </c>
      <c r="O33625" s="71">
        <v>22000.0</v>
      </c>
      <c r="P33625" s="71">
        <v>0.0</v>
      </c>
      <c r="Q33625" s="71">
        <v>22000.0</v>
      </c>
      <c r="R33625" s="71">
        <v>0.0</v>
      </c>
      <c r="S33625" s="71" t="s">
        <v>47</v>
      </c>
      <c r="T33625" s="188">
        <v>45818.0</v>
      </c>
    </row>
    <row r="33626">
      <c r="A33626" s="71" t="s">
        <v>47</v>
      </c>
      <c r="B33626" s="71">
        <v>16280.0</v>
      </c>
      <c r="C33626" s="71" t="s">
        <v>369</v>
      </c>
      <c r="D33626" s="71" t="s">
        <v>5441</v>
      </c>
      <c r="E33626" s="71">
        <v>9.926641698E9</v>
      </c>
      <c r="G33626" s="71" t="s">
        <v>5913</v>
      </c>
      <c r="H33626" s="71">
        <v>3.0</v>
      </c>
      <c r="I33626" s="71">
        <v>40.0</v>
      </c>
      <c r="J33626" s="71">
        <v>1.2</v>
      </c>
      <c r="K33626" s="71">
        <v>5500.0</v>
      </c>
      <c r="L33626" s="71">
        <v>6600.0</v>
      </c>
      <c r="T33626" s="188">
        <v>45818.0</v>
      </c>
    </row>
    <row r="33627">
      <c r="A33627" s="71" t="s">
        <v>47</v>
      </c>
      <c r="B33627" s="71">
        <v>16280.0</v>
      </c>
      <c r="C33627" s="71" t="s">
        <v>369</v>
      </c>
      <c r="D33627" s="71" t="s">
        <v>5441</v>
      </c>
      <c r="E33627" s="71">
        <v>9.926641698E9</v>
      </c>
      <c r="G33627" s="71" t="s">
        <v>6103</v>
      </c>
      <c r="H33627" s="71">
        <v>2.0</v>
      </c>
      <c r="I33627" s="71">
        <v>40.0</v>
      </c>
      <c r="J33627" s="71">
        <v>0.8</v>
      </c>
      <c r="K33627" s="71">
        <v>5500.0</v>
      </c>
      <c r="L33627" s="71">
        <v>4400.0</v>
      </c>
      <c r="T33627" s="188">
        <v>45818.0</v>
      </c>
    </row>
    <row r="33628">
      <c r="A33628" s="71" t="s">
        <v>47</v>
      </c>
      <c r="B33628" s="71">
        <v>16280.0</v>
      </c>
      <c r="C33628" s="71" t="s">
        <v>369</v>
      </c>
      <c r="D33628" s="71" t="s">
        <v>5441</v>
      </c>
      <c r="E33628" s="71">
        <v>9.926641698E9</v>
      </c>
      <c r="T33628" s="188">
        <v>45818.0</v>
      </c>
    </row>
    <row r="33629">
      <c r="A33629" s="71" t="s">
        <v>47</v>
      </c>
      <c r="B33629" s="71">
        <v>16280.0</v>
      </c>
      <c r="C33629" s="71" t="s">
        <v>369</v>
      </c>
      <c r="D33629" s="71" t="s">
        <v>5441</v>
      </c>
      <c r="E33629" s="71">
        <v>9.926641698E9</v>
      </c>
      <c r="T33629" s="188">
        <v>45818.0</v>
      </c>
    </row>
    <row r="33630">
      <c r="A33630" s="71" t="s">
        <v>47</v>
      </c>
      <c r="B33630" s="71">
        <v>16279.0</v>
      </c>
      <c r="C33630" s="71" t="s">
        <v>6391</v>
      </c>
      <c r="D33630" s="71" t="s">
        <v>5442</v>
      </c>
      <c r="E33630" s="71">
        <v>8.435746513E9</v>
      </c>
      <c r="F33630" s="71">
        <v>0.0</v>
      </c>
      <c r="G33630" s="71" t="s">
        <v>1481</v>
      </c>
      <c r="H33630" s="71">
        <v>4.0</v>
      </c>
      <c r="I33630" s="71">
        <v>40.0</v>
      </c>
      <c r="J33630" s="71">
        <v>1.6</v>
      </c>
      <c r="K33630" s="71">
        <v>5500.0</v>
      </c>
      <c r="L33630" s="71">
        <v>8800.0</v>
      </c>
      <c r="M33630" s="71">
        <v>13200.0</v>
      </c>
      <c r="N33630" s="71">
        <v>0.0</v>
      </c>
      <c r="O33630" s="71">
        <v>13200.0</v>
      </c>
      <c r="P33630" s="71">
        <v>0.0</v>
      </c>
      <c r="Q33630" s="71">
        <v>13200.0</v>
      </c>
      <c r="R33630" s="71">
        <v>0.0</v>
      </c>
      <c r="S33630" s="71" t="s">
        <v>47</v>
      </c>
      <c r="T33630" s="188">
        <v>45818.0</v>
      </c>
    </row>
    <row r="33631">
      <c r="A33631" s="71" t="s">
        <v>47</v>
      </c>
      <c r="B33631" s="71">
        <v>16279.0</v>
      </c>
      <c r="C33631" s="71" t="s">
        <v>6391</v>
      </c>
      <c r="D33631" s="71" t="s">
        <v>5442</v>
      </c>
      <c r="E33631" s="71">
        <v>8.435746513E9</v>
      </c>
      <c r="G33631" s="71" t="s">
        <v>5913</v>
      </c>
      <c r="H33631" s="71">
        <v>2.0</v>
      </c>
      <c r="I33631" s="71">
        <v>40.0</v>
      </c>
      <c r="J33631" s="71">
        <v>0.8</v>
      </c>
      <c r="K33631" s="71">
        <v>5500.0</v>
      </c>
      <c r="L33631" s="71">
        <v>4400.0</v>
      </c>
      <c r="T33631" s="188">
        <v>45818.0</v>
      </c>
    </row>
    <row r="33632">
      <c r="A33632" s="71" t="s">
        <v>47</v>
      </c>
      <c r="B33632" s="71">
        <v>16279.0</v>
      </c>
      <c r="C33632" s="71" t="s">
        <v>6391</v>
      </c>
      <c r="D33632" s="71" t="s">
        <v>5442</v>
      </c>
      <c r="E33632" s="71">
        <v>8.435746513E9</v>
      </c>
      <c r="T33632" s="188">
        <v>45818.0</v>
      </c>
    </row>
    <row r="33633">
      <c r="A33633" s="71" t="s">
        <v>47</v>
      </c>
      <c r="B33633" s="71">
        <v>16279.0</v>
      </c>
      <c r="C33633" s="71" t="s">
        <v>6391</v>
      </c>
      <c r="D33633" s="71" t="s">
        <v>5442</v>
      </c>
      <c r="E33633" s="71">
        <v>8.435746513E9</v>
      </c>
      <c r="T33633" s="188">
        <v>45818.0</v>
      </c>
    </row>
    <row r="33634">
      <c r="A33634" s="71" t="s">
        <v>47</v>
      </c>
      <c r="B33634" s="71">
        <v>16279.0</v>
      </c>
      <c r="C33634" s="71" t="s">
        <v>6391</v>
      </c>
      <c r="D33634" s="71" t="s">
        <v>5442</v>
      </c>
      <c r="E33634" s="71">
        <v>8.435746513E9</v>
      </c>
      <c r="T33634" s="188">
        <v>45818.0</v>
      </c>
    </row>
    <row r="33635">
      <c r="A33635" s="71" t="s">
        <v>47</v>
      </c>
      <c r="B33635" s="71">
        <v>16278.0</v>
      </c>
      <c r="C33635" s="71" t="s">
        <v>6392</v>
      </c>
      <c r="D33635" s="71" t="s">
        <v>1142</v>
      </c>
      <c r="E33635" s="71">
        <v>7.389892002E9</v>
      </c>
      <c r="F33635" s="71">
        <v>0.0</v>
      </c>
      <c r="G33635" s="71" t="s">
        <v>1481</v>
      </c>
      <c r="H33635" s="71">
        <v>6.0</v>
      </c>
      <c r="I33635" s="71">
        <v>40.0</v>
      </c>
      <c r="J33635" s="71">
        <v>2.4</v>
      </c>
      <c r="K33635" s="71">
        <v>5500.0</v>
      </c>
      <c r="L33635" s="71">
        <v>13200.0</v>
      </c>
      <c r="M33635" s="71">
        <v>13200.0</v>
      </c>
      <c r="N33635" s="71">
        <v>0.0</v>
      </c>
      <c r="O33635" s="71">
        <v>13200.0</v>
      </c>
      <c r="P33635" s="71">
        <v>13200.0</v>
      </c>
      <c r="Q33635" s="71">
        <v>0.0</v>
      </c>
      <c r="R33635" s="71">
        <v>0.0</v>
      </c>
      <c r="S33635" s="71" t="s">
        <v>191</v>
      </c>
      <c r="T33635" s="188">
        <v>45818.0</v>
      </c>
    </row>
    <row r="33636">
      <c r="A33636" s="71" t="s">
        <v>47</v>
      </c>
      <c r="B33636" s="71">
        <v>16278.0</v>
      </c>
      <c r="C33636" s="71" t="s">
        <v>6392</v>
      </c>
      <c r="D33636" s="71" t="s">
        <v>1142</v>
      </c>
      <c r="E33636" s="71">
        <v>7.389892002E9</v>
      </c>
      <c r="T33636" s="188">
        <v>45818.0</v>
      </c>
    </row>
    <row r="33637">
      <c r="A33637" s="71" t="s">
        <v>47</v>
      </c>
      <c r="B33637" s="71">
        <v>16278.0</v>
      </c>
      <c r="C33637" s="71" t="s">
        <v>6392</v>
      </c>
      <c r="D33637" s="71" t="s">
        <v>1142</v>
      </c>
      <c r="E33637" s="71">
        <v>7.389892002E9</v>
      </c>
      <c r="T33637" s="188">
        <v>45818.0</v>
      </c>
    </row>
    <row r="33638">
      <c r="A33638" s="71" t="s">
        <v>47</v>
      </c>
      <c r="B33638" s="71">
        <v>16278.0</v>
      </c>
      <c r="C33638" s="71" t="s">
        <v>6392</v>
      </c>
      <c r="D33638" s="71" t="s">
        <v>1142</v>
      </c>
      <c r="E33638" s="71">
        <v>7.389892002E9</v>
      </c>
      <c r="T33638" s="188">
        <v>45818.0</v>
      </c>
    </row>
    <row r="33639">
      <c r="A33639" s="71" t="s">
        <v>47</v>
      </c>
      <c r="B33639" s="71">
        <v>16278.0</v>
      </c>
      <c r="C33639" s="71" t="s">
        <v>6392</v>
      </c>
      <c r="D33639" s="71" t="s">
        <v>1142</v>
      </c>
      <c r="E33639" s="71">
        <v>7.389892002E9</v>
      </c>
      <c r="T33639" s="188">
        <v>45818.0</v>
      </c>
    </row>
    <row r="33640">
      <c r="A33640" s="71" t="s">
        <v>47</v>
      </c>
      <c r="B33640" s="71">
        <v>16277.0</v>
      </c>
      <c r="C33640" s="71" t="s">
        <v>3000</v>
      </c>
      <c r="D33640" s="71" t="s">
        <v>6393</v>
      </c>
      <c r="E33640" s="71">
        <v>0.0</v>
      </c>
      <c r="F33640" s="71">
        <v>0.0</v>
      </c>
      <c r="G33640" s="71" t="s">
        <v>5913</v>
      </c>
      <c r="H33640" s="71">
        <v>1.0</v>
      </c>
      <c r="I33640" s="71">
        <v>40.0</v>
      </c>
      <c r="J33640" s="71">
        <v>0.4</v>
      </c>
      <c r="K33640" s="71">
        <v>5500.0</v>
      </c>
      <c r="L33640" s="71">
        <v>2200.0</v>
      </c>
      <c r="M33640" s="71">
        <v>2200.0</v>
      </c>
      <c r="N33640" s="71">
        <v>0.0</v>
      </c>
      <c r="O33640" s="71">
        <v>2200.0</v>
      </c>
      <c r="P33640" s="71">
        <v>0.0</v>
      </c>
      <c r="Q33640" s="71">
        <v>2200.0</v>
      </c>
      <c r="R33640" s="71">
        <v>0.0</v>
      </c>
      <c r="S33640" s="71" t="s">
        <v>47</v>
      </c>
      <c r="T33640" s="188">
        <v>45818.0</v>
      </c>
    </row>
    <row r="33641">
      <c r="A33641" s="71" t="s">
        <v>47</v>
      </c>
      <c r="B33641" s="71">
        <v>16277.0</v>
      </c>
      <c r="C33641" s="71" t="s">
        <v>3000</v>
      </c>
      <c r="D33641" s="71" t="s">
        <v>6393</v>
      </c>
      <c r="E33641" s="71">
        <v>0.0</v>
      </c>
      <c r="T33641" s="188">
        <v>45818.0</v>
      </c>
    </row>
    <row r="33642">
      <c r="A33642" s="71" t="s">
        <v>47</v>
      </c>
      <c r="B33642" s="71">
        <v>16277.0</v>
      </c>
      <c r="C33642" s="71" t="s">
        <v>3000</v>
      </c>
      <c r="D33642" s="71" t="s">
        <v>6393</v>
      </c>
      <c r="E33642" s="71">
        <v>0.0</v>
      </c>
      <c r="T33642" s="188">
        <v>45818.0</v>
      </c>
    </row>
    <row r="33643">
      <c r="A33643" s="71" t="s">
        <v>47</v>
      </c>
      <c r="B33643" s="71">
        <v>16277.0</v>
      </c>
      <c r="C33643" s="71" t="s">
        <v>3000</v>
      </c>
      <c r="D33643" s="71" t="s">
        <v>6393</v>
      </c>
      <c r="E33643" s="71">
        <v>0.0</v>
      </c>
      <c r="T33643" s="188">
        <v>45818.0</v>
      </c>
    </row>
    <row r="33644">
      <c r="A33644" s="71" t="s">
        <v>47</v>
      </c>
      <c r="B33644" s="71">
        <v>16277.0</v>
      </c>
      <c r="C33644" s="71" t="s">
        <v>3000</v>
      </c>
      <c r="D33644" s="71" t="s">
        <v>6393</v>
      </c>
      <c r="E33644" s="71">
        <v>0.0</v>
      </c>
      <c r="T33644" s="188">
        <v>45818.0</v>
      </c>
    </row>
    <row r="33645">
      <c r="A33645" s="71" t="s">
        <v>47</v>
      </c>
      <c r="B33645" s="71">
        <v>16276.0</v>
      </c>
      <c r="C33645" s="71" t="s">
        <v>2759</v>
      </c>
      <c r="D33645" s="71" t="s">
        <v>6393</v>
      </c>
      <c r="E33645" s="71">
        <v>8.878682634E9</v>
      </c>
      <c r="F33645" s="71">
        <v>0.0</v>
      </c>
      <c r="G33645" s="71" t="s">
        <v>447</v>
      </c>
      <c r="H33645" s="71">
        <v>8.0</v>
      </c>
      <c r="I33645" s="71">
        <v>40.0</v>
      </c>
      <c r="J33645" s="71">
        <v>3.2</v>
      </c>
      <c r="K33645" s="71">
        <v>5500.0</v>
      </c>
      <c r="L33645" s="71">
        <v>17600.0</v>
      </c>
      <c r="M33645" s="71">
        <v>26400.0</v>
      </c>
      <c r="N33645" s="71">
        <v>0.0</v>
      </c>
      <c r="O33645" s="71">
        <v>26400.0</v>
      </c>
      <c r="P33645" s="71">
        <v>0.0</v>
      </c>
      <c r="Q33645" s="71">
        <v>26400.0</v>
      </c>
      <c r="R33645" s="71">
        <v>0.0</v>
      </c>
      <c r="S33645" s="71" t="s">
        <v>47</v>
      </c>
      <c r="T33645" s="188">
        <v>45818.0</v>
      </c>
    </row>
    <row r="33646">
      <c r="A33646" s="71" t="s">
        <v>47</v>
      </c>
      <c r="B33646" s="71">
        <v>16276.0</v>
      </c>
      <c r="C33646" s="71" t="s">
        <v>2759</v>
      </c>
      <c r="D33646" s="71" t="s">
        <v>6393</v>
      </c>
      <c r="E33646" s="71">
        <v>8.878682634E9</v>
      </c>
      <c r="G33646" s="71" t="s">
        <v>5913</v>
      </c>
      <c r="H33646" s="71">
        <v>4.0</v>
      </c>
      <c r="I33646" s="71">
        <v>40.0</v>
      </c>
      <c r="J33646" s="71">
        <v>1.6</v>
      </c>
      <c r="K33646" s="71">
        <v>5500.0</v>
      </c>
      <c r="L33646" s="71">
        <v>8800.0</v>
      </c>
      <c r="T33646" s="188">
        <v>45818.0</v>
      </c>
    </row>
    <row r="33647">
      <c r="A33647" s="71" t="s">
        <v>47</v>
      </c>
      <c r="B33647" s="71">
        <v>16276.0</v>
      </c>
      <c r="C33647" s="71" t="s">
        <v>2759</v>
      </c>
      <c r="D33647" s="71" t="s">
        <v>6393</v>
      </c>
      <c r="E33647" s="71">
        <v>8.878682634E9</v>
      </c>
      <c r="T33647" s="188">
        <v>45818.0</v>
      </c>
    </row>
    <row r="33648">
      <c r="A33648" s="71" t="s">
        <v>47</v>
      </c>
      <c r="B33648" s="71">
        <v>16276.0</v>
      </c>
      <c r="C33648" s="71" t="s">
        <v>2759</v>
      </c>
      <c r="D33648" s="71" t="s">
        <v>6393</v>
      </c>
      <c r="E33648" s="71">
        <v>8.878682634E9</v>
      </c>
      <c r="T33648" s="188">
        <v>45818.0</v>
      </c>
    </row>
    <row r="33649">
      <c r="A33649" s="71" t="s">
        <v>47</v>
      </c>
      <c r="B33649" s="71">
        <v>16276.0</v>
      </c>
      <c r="C33649" s="71" t="s">
        <v>2759</v>
      </c>
      <c r="D33649" s="71" t="s">
        <v>6393</v>
      </c>
      <c r="E33649" s="71">
        <v>8.878682634E9</v>
      </c>
      <c r="T33649" s="188">
        <v>45818.0</v>
      </c>
    </row>
    <row r="33650">
      <c r="A33650" s="71" t="s">
        <v>47</v>
      </c>
      <c r="B33650" s="71">
        <v>16275.0</v>
      </c>
      <c r="C33650" s="71" t="s">
        <v>5889</v>
      </c>
      <c r="D33650" s="71" t="s">
        <v>5442</v>
      </c>
      <c r="E33650" s="71">
        <v>9.916641698E9</v>
      </c>
      <c r="F33650" s="71">
        <v>0.0</v>
      </c>
      <c r="G33650" s="71" t="s">
        <v>447</v>
      </c>
      <c r="H33650" s="71">
        <v>2.0</v>
      </c>
      <c r="I33650" s="71">
        <v>40.0</v>
      </c>
      <c r="J33650" s="71">
        <v>0.8</v>
      </c>
      <c r="K33650" s="71">
        <v>5500.0</v>
      </c>
      <c r="L33650" s="71">
        <v>4400.0</v>
      </c>
      <c r="M33650" s="71">
        <v>4400.0</v>
      </c>
      <c r="N33650" s="71">
        <v>0.0</v>
      </c>
      <c r="O33650" s="71">
        <v>4400.0</v>
      </c>
      <c r="P33650" s="71">
        <v>0.0</v>
      </c>
      <c r="Q33650" s="71">
        <v>4400.0</v>
      </c>
      <c r="R33650" s="71">
        <v>0.0</v>
      </c>
      <c r="S33650" s="71" t="s">
        <v>47</v>
      </c>
      <c r="T33650" s="188">
        <v>45818.0</v>
      </c>
    </row>
    <row r="33651">
      <c r="A33651" s="71" t="s">
        <v>47</v>
      </c>
      <c r="B33651" s="71">
        <v>16275.0</v>
      </c>
      <c r="C33651" s="71" t="s">
        <v>5889</v>
      </c>
      <c r="D33651" s="71" t="s">
        <v>5442</v>
      </c>
      <c r="E33651" s="71">
        <v>9.916641698E9</v>
      </c>
      <c r="T33651" s="188">
        <v>45818.0</v>
      </c>
    </row>
    <row r="33652">
      <c r="A33652" s="71" t="s">
        <v>47</v>
      </c>
      <c r="B33652" s="71">
        <v>16275.0</v>
      </c>
      <c r="C33652" s="71" t="s">
        <v>5889</v>
      </c>
      <c r="D33652" s="71" t="s">
        <v>5442</v>
      </c>
      <c r="E33652" s="71">
        <v>9.916641698E9</v>
      </c>
      <c r="T33652" s="188">
        <v>45818.0</v>
      </c>
    </row>
    <row r="33653">
      <c r="A33653" s="71" t="s">
        <v>47</v>
      </c>
      <c r="B33653" s="71">
        <v>16275.0</v>
      </c>
      <c r="C33653" s="71" t="s">
        <v>5889</v>
      </c>
      <c r="D33653" s="71" t="s">
        <v>5442</v>
      </c>
      <c r="E33653" s="71">
        <v>9.916641698E9</v>
      </c>
      <c r="T33653" s="188">
        <v>45818.0</v>
      </c>
    </row>
    <row r="33654">
      <c r="A33654" s="71" t="s">
        <v>47</v>
      </c>
      <c r="B33654" s="71">
        <v>16275.0</v>
      </c>
      <c r="C33654" s="71" t="s">
        <v>5889</v>
      </c>
      <c r="D33654" s="71" t="s">
        <v>5442</v>
      </c>
      <c r="E33654" s="71">
        <v>9.916641698E9</v>
      </c>
      <c r="T33654" s="188">
        <v>45818.0</v>
      </c>
    </row>
    <row r="33655">
      <c r="A33655" s="71" t="s">
        <v>47</v>
      </c>
      <c r="B33655" s="71">
        <v>16274.0</v>
      </c>
      <c r="C33655" s="71" t="s">
        <v>977</v>
      </c>
      <c r="D33655" s="71" t="s">
        <v>5442</v>
      </c>
      <c r="E33655" s="71">
        <v>9.926641698E9</v>
      </c>
      <c r="F33655" s="71">
        <v>0.0</v>
      </c>
      <c r="G33655" s="71" t="s">
        <v>5913</v>
      </c>
      <c r="H33655" s="71">
        <v>8.0</v>
      </c>
      <c r="I33655" s="71">
        <v>40.0</v>
      </c>
      <c r="J33655" s="71">
        <v>3.2</v>
      </c>
      <c r="K33655" s="71">
        <v>5500.0</v>
      </c>
      <c r="L33655" s="71">
        <v>17600.0</v>
      </c>
      <c r="M33655" s="71">
        <v>26400.0</v>
      </c>
      <c r="N33655" s="71">
        <v>0.0</v>
      </c>
      <c r="O33655" s="71">
        <v>26400.0</v>
      </c>
      <c r="P33655" s="71">
        <v>0.0</v>
      </c>
      <c r="Q33655" s="71">
        <v>26400.0</v>
      </c>
      <c r="R33655" s="71">
        <v>0.0</v>
      </c>
      <c r="S33655" s="71" t="s">
        <v>47</v>
      </c>
      <c r="T33655" s="188">
        <v>45818.0</v>
      </c>
    </row>
    <row r="33656">
      <c r="A33656" s="71" t="s">
        <v>47</v>
      </c>
      <c r="B33656" s="71">
        <v>16274.0</v>
      </c>
      <c r="C33656" s="71" t="s">
        <v>977</v>
      </c>
      <c r="D33656" s="71" t="s">
        <v>5442</v>
      </c>
      <c r="E33656" s="71">
        <v>9.926641698E9</v>
      </c>
      <c r="G33656" s="71" t="s">
        <v>447</v>
      </c>
      <c r="H33656" s="71">
        <v>4.0</v>
      </c>
      <c r="I33656" s="71">
        <v>40.0</v>
      </c>
      <c r="J33656" s="71">
        <v>1.6</v>
      </c>
      <c r="K33656" s="71">
        <v>5500.0</v>
      </c>
      <c r="L33656" s="71">
        <v>8800.0</v>
      </c>
      <c r="T33656" s="188">
        <v>45818.0</v>
      </c>
    </row>
    <row r="33657">
      <c r="A33657" s="71" t="s">
        <v>47</v>
      </c>
      <c r="B33657" s="71">
        <v>16274.0</v>
      </c>
      <c r="C33657" s="71" t="s">
        <v>977</v>
      </c>
      <c r="D33657" s="71" t="s">
        <v>5442</v>
      </c>
      <c r="E33657" s="71">
        <v>9.926641698E9</v>
      </c>
      <c r="T33657" s="188">
        <v>45818.0</v>
      </c>
    </row>
    <row r="33658">
      <c r="A33658" s="71" t="s">
        <v>47</v>
      </c>
      <c r="B33658" s="71">
        <v>16274.0</v>
      </c>
      <c r="C33658" s="71" t="s">
        <v>977</v>
      </c>
      <c r="D33658" s="71" t="s">
        <v>5442</v>
      </c>
      <c r="E33658" s="71">
        <v>9.926641698E9</v>
      </c>
      <c r="T33658" s="188">
        <v>45818.0</v>
      </c>
    </row>
    <row r="33659">
      <c r="A33659" s="71" t="s">
        <v>47</v>
      </c>
      <c r="B33659" s="71">
        <v>16274.0</v>
      </c>
      <c r="C33659" s="71" t="s">
        <v>977</v>
      </c>
      <c r="D33659" s="71" t="s">
        <v>5442</v>
      </c>
      <c r="E33659" s="71">
        <v>9.926641698E9</v>
      </c>
      <c r="T33659" s="188">
        <v>45818.0</v>
      </c>
    </row>
    <row r="33660">
      <c r="A33660" s="71" t="s">
        <v>47</v>
      </c>
      <c r="B33660" s="71">
        <v>16273.0</v>
      </c>
      <c r="C33660" s="71" t="s">
        <v>6394</v>
      </c>
      <c r="D33660" s="71" t="s">
        <v>5540</v>
      </c>
      <c r="E33660" s="71">
        <v>8.120479095E9</v>
      </c>
      <c r="F33660" s="71">
        <v>0.0</v>
      </c>
      <c r="G33660" s="71" t="s">
        <v>1774</v>
      </c>
      <c r="H33660" s="71">
        <v>14.0</v>
      </c>
      <c r="I33660" s="71">
        <v>40.0</v>
      </c>
      <c r="J33660" s="71">
        <v>5.6</v>
      </c>
      <c r="K33660" s="71">
        <v>5500.0</v>
      </c>
      <c r="L33660" s="71">
        <v>30800.0</v>
      </c>
      <c r="M33660" s="71">
        <v>41800.0</v>
      </c>
      <c r="N33660" s="71">
        <v>0.0</v>
      </c>
      <c r="O33660" s="71">
        <v>41800.0</v>
      </c>
      <c r="P33660" s="71">
        <v>36800.0</v>
      </c>
      <c r="Q33660" s="71">
        <v>5000.0</v>
      </c>
      <c r="R33660" s="71">
        <v>0.0</v>
      </c>
      <c r="S33660" s="71" t="s">
        <v>191</v>
      </c>
      <c r="T33660" s="188">
        <v>45818.0</v>
      </c>
    </row>
    <row r="33661">
      <c r="A33661" s="71" t="s">
        <v>47</v>
      </c>
      <c r="B33661" s="71">
        <v>16273.0</v>
      </c>
      <c r="C33661" s="71" t="s">
        <v>6394</v>
      </c>
      <c r="D33661" s="71" t="s">
        <v>5540</v>
      </c>
      <c r="E33661" s="71">
        <v>8.120479095E9</v>
      </c>
      <c r="G33661" s="71" t="s">
        <v>334</v>
      </c>
      <c r="H33661" s="71">
        <v>5.0</v>
      </c>
      <c r="I33661" s="71">
        <v>40.0</v>
      </c>
      <c r="J33661" s="71">
        <v>2.0</v>
      </c>
      <c r="K33661" s="71">
        <v>5500.0</v>
      </c>
      <c r="L33661" s="71">
        <v>11000.0</v>
      </c>
      <c r="T33661" s="188">
        <v>45818.0</v>
      </c>
    </row>
    <row r="33662">
      <c r="A33662" s="71" t="s">
        <v>47</v>
      </c>
      <c r="B33662" s="71">
        <v>16273.0</v>
      </c>
      <c r="C33662" s="71" t="s">
        <v>6394</v>
      </c>
      <c r="D33662" s="71" t="s">
        <v>5540</v>
      </c>
      <c r="E33662" s="71">
        <v>8.120479095E9</v>
      </c>
      <c r="T33662" s="188">
        <v>45818.0</v>
      </c>
    </row>
    <row r="33663">
      <c r="A33663" s="71" t="s">
        <v>47</v>
      </c>
      <c r="B33663" s="71">
        <v>16273.0</v>
      </c>
      <c r="C33663" s="71" t="s">
        <v>6394</v>
      </c>
      <c r="D33663" s="71" t="s">
        <v>5540</v>
      </c>
      <c r="E33663" s="71">
        <v>8.120479095E9</v>
      </c>
      <c r="T33663" s="188">
        <v>45818.0</v>
      </c>
    </row>
    <row r="33664">
      <c r="A33664" s="71" t="s">
        <v>47</v>
      </c>
      <c r="B33664" s="71">
        <v>16273.0</v>
      </c>
      <c r="C33664" s="71" t="s">
        <v>6394</v>
      </c>
      <c r="D33664" s="71" t="s">
        <v>5540</v>
      </c>
      <c r="E33664" s="71">
        <v>8.120479095E9</v>
      </c>
      <c r="T33664" s="188">
        <v>45818.0</v>
      </c>
    </row>
    <row r="33665">
      <c r="A33665" s="71" t="s">
        <v>47</v>
      </c>
      <c r="B33665" s="71">
        <v>16272.0</v>
      </c>
      <c r="C33665" s="71" t="s">
        <v>3441</v>
      </c>
      <c r="D33665" s="71" t="s">
        <v>5442</v>
      </c>
      <c r="E33665" s="71">
        <v>9.926641698E9</v>
      </c>
      <c r="F33665" s="71">
        <v>0.0</v>
      </c>
      <c r="G33665" s="71" t="s">
        <v>447</v>
      </c>
      <c r="H33665" s="71">
        <v>27.0</v>
      </c>
      <c r="I33665" s="71">
        <v>40.0</v>
      </c>
      <c r="J33665" s="71">
        <v>10.8</v>
      </c>
      <c r="K33665" s="71">
        <v>5500.0</v>
      </c>
      <c r="L33665" s="71">
        <v>59400.0</v>
      </c>
      <c r="M33665" s="71">
        <v>66000.0</v>
      </c>
      <c r="N33665" s="71">
        <v>0.0</v>
      </c>
      <c r="O33665" s="71">
        <v>66000.0</v>
      </c>
      <c r="P33665" s="71">
        <v>0.0</v>
      </c>
      <c r="Q33665" s="71">
        <v>66000.0</v>
      </c>
      <c r="R33665" s="71">
        <v>0.0</v>
      </c>
      <c r="S33665" s="71" t="s">
        <v>47</v>
      </c>
      <c r="T33665" s="188">
        <v>45818.0</v>
      </c>
    </row>
    <row r="33666">
      <c r="A33666" s="71" t="s">
        <v>47</v>
      </c>
      <c r="B33666" s="71">
        <v>16272.0</v>
      </c>
      <c r="C33666" s="71" t="s">
        <v>3441</v>
      </c>
      <c r="D33666" s="71" t="s">
        <v>5442</v>
      </c>
      <c r="E33666" s="71">
        <v>9.926641698E9</v>
      </c>
      <c r="G33666" s="71" t="s">
        <v>5913</v>
      </c>
      <c r="H33666" s="71">
        <v>3.0</v>
      </c>
      <c r="I33666" s="71">
        <v>40.0</v>
      </c>
      <c r="J33666" s="71">
        <v>1.2</v>
      </c>
      <c r="K33666" s="71">
        <v>5500.0</v>
      </c>
      <c r="L33666" s="71">
        <v>6600.0</v>
      </c>
      <c r="T33666" s="188">
        <v>45818.0</v>
      </c>
    </row>
    <row r="33667">
      <c r="A33667" s="71" t="s">
        <v>47</v>
      </c>
      <c r="B33667" s="71">
        <v>16272.0</v>
      </c>
      <c r="C33667" s="71" t="s">
        <v>3441</v>
      </c>
      <c r="D33667" s="71" t="s">
        <v>5442</v>
      </c>
      <c r="E33667" s="71">
        <v>9.926641698E9</v>
      </c>
      <c r="T33667" s="188">
        <v>45818.0</v>
      </c>
    </row>
    <row r="33668">
      <c r="A33668" s="71" t="s">
        <v>47</v>
      </c>
      <c r="B33668" s="71">
        <v>16272.0</v>
      </c>
      <c r="C33668" s="71" t="s">
        <v>3441</v>
      </c>
      <c r="D33668" s="71" t="s">
        <v>5442</v>
      </c>
      <c r="E33668" s="71">
        <v>9.926641698E9</v>
      </c>
      <c r="T33668" s="188">
        <v>45818.0</v>
      </c>
    </row>
    <row r="33669">
      <c r="A33669" s="71" t="s">
        <v>47</v>
      </c>
      <c r="B33669" s="71">
        <v>16272.0</v>
      </c>
      <c r="C33669" s="71" t="s">
        <v>3441</v>
      </c>
      <c r="D33669" s="71" t="s">
        <v>5442</v>
      </c>
      <c r="E33669" s="71">
        <v>9.926641698E9</v>
      </c>
      <c r="T33669" s="188">
        <v>45818.0</v>
      </c>
    </row>
    <row r="33670">
      <c r="A33670" s="71" t="s">
        <v>47</v>
      </c>
      <c r="B33670" s="71">
        <v>16271.0</v>
      </c>
      <c r="C33670" s="71" t="s">
        <v>5819</v>
      </c>
      <c r="D33670" s="71" t="s">
        <v>860</v>
      </c>
      <c r="E33670" s="71">
        <v>8.435258628E9</v>
      </c>
      <c r="F33670" s="71">
        <v>0.0</v>
      </c>
      <c r="G33670" s="71" t="s">
        <v>447</v>
      </c>
      <c r="H33670" s="71">
        <v>6.0</v>
      </c>
      <c r="I33670" s="71">
        <v>40.0</v>
      </c>
      <c r="J33670" s="71">
        <v>2.4</v>
      </c>
      <c r="K33670" s="71">
        <v>5500.0</v>
      </c>
      <c r="L33670" s="71">
        <v>13200.0</v>
      </c>
      <c r="M33670" s="71">
        <v>15400.0</v>
      </c>
      <c r="N33670" s="71">
        <v>0.0</v>
      </c>
      <c r="O33670" s="71">
        <v>15400.0</v>
      </c>
      <c r="P33670" s="71">
        <v>0.0</v>
      </c>
      <c r="Q33670" s="71">
        <v>15400.0</v>
      </c>
      <c r="R33670" s="71">
        <v>0.0</v>
      </c>
      <c r="S33670" s="71" t="s">
        <v>47</v>
      </c>
      <c r="T33670" s="188">
        <v>45818.0</v>
      </c>
    </row>
    <row r="33671">
      <c r="A33671" s="71" t="s">
        <v>47</v>
      </c>
      <c r="B33671" s="71">
        <v>16271.0</v>
      </c>
      <c r="C33671" s="71" t="s">
        <v>5819</v>
      </c>
      <c r="D33671" s="71" t="s">
        <v>860</v>
      </c>
      <c r="E33671" s="71">
        <v>8.435258628E9</v>
      </c>
      <c r="G33671" s="71" t="s">
        <v>1774</v>
      </c>
      <c r="H33671" s="71">
        <v>1.0</v>
      </c>
      <c r="I33671" s="71">
        <v>40.0</v>
      </c>
      <c r="J33671" s="71">
        <v>0.4</v>
      </c>
      <c r="K33671" s="71">
        <v>5500.0</v>
      </c>
      <c r="L33671" s="71">
        <v>2200.0</v>
      </c>
      <c r="T33671" s="188">
        <v>45818.0</v>
      </c>
    </row>
    <row r="33672">
      <c r="A33672" s="71" t="s">
        <v>47</v>
      </c>
      <c r="B33672" s="71">
        <v>16271.0</v>
      </c>
      <c r="C33672" s="71" t="s">
        <v>5819</v>
      </c>
      <c r="D33672" s="71" t="s">
        <v>860</v>
      </c>
      <c r="E33672" s="71">
        <v>8.435258628E9</v>
      </c>
      <c r="T33672" s="188">
        <v>45818.0</v>
      </c>
    </row>
    <row r="33673">
      <c r="A33673" s="71" t="s">
        <v>47</v>
      </c>
      <c r="B33673" s="71">
        <v>16271.0</v>
      </c>
      <c r="C33673" s="71" t="s">
        <v>5819</v>
      </c>
      <c r="D33673" s="71" t="s">
        <v>860</v>
      </c>
      <c r="E33673" s="71">
        <v>8.435258628E9</v>
      </c>
      <c r="T33673" s="188">
        <v>45818.0</v>
      </c>
    </row>
    <row r="33674">
      <c r="A33674" s="71" t="s">
        <v>47</v>
      </c>
      <c r="B33674" s="71">
        <v>16271.0</v>
      </c>
      <c r="C33674" s="71" t="s">
        <v>5819</v>
      </c>
      <c r="D33674" s="71" t="s">
        <v>860</v>
      </c>
      <c r="E33674" s="71">
        <v>8.435258628E9</v>
      </c>
      <c r="T33674" s="188">
        <v>45818.0</v>
      </c>
    </row>
    <row r="33675">
      <c r="A33675" s="71" t="s">
        <v>47</v>
      </c>
      <c r="B33675" s="71">
        <v>16270.0</v>
      </c>
      <c r="C33675" s="71" t="s">
        <v>952</v>
      </c>
      <c r="D33675" s="71" t="s">
        <v>6395</v>
      </c>
      <c r="E33675" s="71">
        <v>8.717881763E9</v>
      </c>
      <c r="F33675" s="71">
        <v>0.0</v>
      </c>
      <c r="G33675" s="71" t="s">
        <v>447</v>
      </c>
      <c r="H33675" s="71">
        <v>14.0</v>
      </c>
      <c r="I33675" s="71">
        <v>40.0</v>
      </c>
      <c r="J33675" s="71">
        <v>5.6</v>
      </c>
      <c r="K33675" s="71">
        <v>5500.0</v>
      </c>
      <c r="L33675" s="71">
        <v>30800.0</v>
      </c>
      <c r="M33675" s="71">
        <v>30800.0</v>
      </c>
      <c r="N33675" s="71">
        <v>0.0</v>
      </c>
      <c r="O33675" s="71">
        <v>30800.0</v>
      </c>
      <c r="P33675" s="71">
        <v>0.0</v>
      </c>
      <c r="Q33675" s="71">
        <v>30800.0</v>
      </c>
      <c r="R33675" s="71">
        <v>0.0</v>
      </c>
      <c r="S33675" s="71" t="s">
        <v>47</v>
      </c>
      <c r="T33675" s="188">
        <v>45818.0</v>
      </c>
    </row>
    <row r="33676">
      <c r="A33676" s="71" t="s">
        <v>47</v>
      </c>
      <c r="B33676" s="71">
        <v>16270.0</v>
      </c>
      <c r="C33676" s="71" t="s">
        <v>952</v>
      </c>
      <c r="D33676" s="71" t="s">
        <v>6395</v>
      </c>
      <c r="E33676" s="71">
        <v>8.717881763E9</v>
      </c>
      <c r="T33676" s="188">
        <v>45818.0</v>
      </c>
    </row>
    <row r="33677">
      <c r="A33677" s="71" t="s">
        <v>47</v>
      </c>
      <c r="B33677" s="71">
        <v>16270.0</v>
      </c>
      <c r="C33677" s="71" t="s">
        <v>952</v>
      </c>
      <c r="D33677" s="71" t="s">
        <v>6395</v>
      </c>
      <c r="E33677" s="71">
        <v>8.717881763E9</v>
      </c>
      <c r="T33677" s="188">
        <v>45818.0</v>
      </c>
    </row>
    <row r="33678">
      <c r="A33678" s="71" t="s">
        <v>47</v>
      </c>
      <c r="B33678" s="71">
        <v>16270.0</v>
      </c>
      <c r="C33678" s="71" t="s">
        <v>952</v>
      </c>
      <c r="D33678" s="71" t="s">
        <v>6395</v>
      </c>
      <c r="E33678" s="71">
        <v>8.717881763E9</v>
      </c>
      <c r="T33678" s="188">
        <v>45818.0</v>
      </c>
    </row>
    <row r="33679">
      <c r="A33679" s="71" t="s">
        <v>47</v>
      </c>
      <c r="B33679" s="71">
        <v>16270.0</v>
      </c>
      <c r="C33679" s="71" t="s">
        <v>952</v>
      </c>
      <c r="D33679" s="71" t="s">
        <v>6395</v>
      </c>
      <c r="E33679" s="71">
        <v>8.717881763E9</v>
      </c>
      <c r="T33679" s="188">
        <v>45818.0</v>
      </c>
    </row>
    <row r="33680">
      <c r="A33680" s="71" t="s">
        <v>47</v>
      </c>
      <c r="B33680" s="71">
        <v>16269.0</v>
      </c>
      <c r="C33680" s="71" t="s">
        <v>6396</v>
      </c>
      <c r="D33680" s="71" t="s">
        <v>6397</v>
      </c>
      <c r="E33680" s="71">
        <v>8.71881887E9</v>
      </c>
      <c r="F33680" s="71">
        <v>0.0</v>
      </c>
      <c r="G33680" s="71" t="s">
        <v>447</v>
      </c>
      <c r="H33680" s="71">
        <v>5.0</v>
      </c>
      <c r="I33680" s="71">
        <v>40.0</v>
      </c>
      <c r="J33680" s="71">
        <v>2.0</v>
      </c>
      <c r="K33680" s="71">
        <v>5500.0</v>
      </c>
      <c r="L33680" s="71">
        <v>11000.0</v>
      </c>
      <c r="M33680" s="71">
        <v>11000.0</v>
      </c>
      <c r="N33680" s="71">
        <v>0.0</v>
      </c>
      <c r="O33680" s="71">
        <v>11000.0</v>
      </c>
      <c r="P33680" s="71">
        <v>11000.0</v>
      </c>
      <c r="Q33680" s="71">
        <v>0.0</v>
      </c>
      <c r="R33680" s="71">
        <v>0.0</v>
      </c>
      <c r="S33680" s="71" t="s">
        <v>191</v>
      </c>
      <c r="T33680" s="188">
        <v>45818.0</v>
      </c>
    </row>
    <row r="33681">
      <c r="A33681" s="71" t="s">
        <v>47</v>
      </c>
      <c r="B33681" s="71">
        <v>16269.0</v>
      </c>
      <c r="C33681" s="71" t="s">
        <v>6396</v>
      </c>
      <c r="D33681" s="71" t="s">
        <v>6397</v>
      </c>
      <c r="E33681" s="71">
        <v>8.71881887E9</v>
      </c>
      <c r="T33681" s="188">
        <v>45818.0</v>
      </c>
    </row>
    <row r="33682">
      <c r="A33682" s="71" t="s">
        <v>47</v>
      </c>
      <c r="B33682" s="71">
        <v>16269.0</v>
      </c>
      <c r="C33682" s="71" t="s">
        <v>6396</v>
      </c>
      <c r="D33682" s="71" t="s">
        <v>6397</v>
      </c>
      <c r="E33682" s="71">
        <v>8.71881887E9</v>
      </c>
      <c r="T33682" s="188">
        <v>45818.0</v>
      </c>
    </row>
    <row r="33683">
      <c r="A33683" s="71" t="s">
        <v>47</v>
      </c>
      <c r="B33683" s="71">
        <v>16269.0</v>
      </c>
      <c r="C33683" s="71" t="s">
        <v>6396</v>
      </c>
      <c r="D33683" s="71" t="s">
        <v>6397</v>
      </c>
      <c r="E33683" s="71">
        <v>8.71881887E9</v>
      </c>
      <c r="T33683" s="188">
        <v>45818.0</v>
      </c>
    </row>
    <row r="33684">
      <c r="A33684" s="71" t="s">
        <v>47</v>
      </c>
      <c r="B33684" s="71">
        <v>16269.0</v>
      </c>
      <c r="C33684" s="71" t="s">
        <v>6396</v>
      </c>
      <c r="D33684" s="71" t="s">
        <v>6397</v>
      </c>
      <c r="E33684" s="71">
        <v>8.71881887E9</v>
      </c>
      <c r="T33684" s="188">
        <v>45818.0</v>
      </c>
    </row>
    <row r="33685">
      <c r="A33685" s="71" t="s">
        <v>47</v>
      </c>
      <c r="B33685" s="71">
        <v>16268.0</v>
      </c>
      <c r="C33685" s="71" t="s">
        <v>4866</v>
      </c>
      <c r="D33685" s="71" t="s">
        <v>5540</v>
      </c>
      <c r="E33685" s="71">
        <v>7.880068992E9</v>
      </c>
      <c r="F33685" s="71">
        <v>0.0</v>
      </c>
      <c r="G33685" s="71" t="s">
        <v>334</v>
      </c>
      <c r="H33685" s="71">
        <v>1.0</v>
      </c>
      <c r="I33685" s="71">
        <v>40.0</v>
      </c>
      <c r="J33685" s="71">
        <v>0.4</v>
      </c>
      <c r="K33685" s="71">
        <v>5500.0</v>
      </c>
      <c r="L33685" s="71">
        <v>2200.0</v>
      </c>
      <c r="M33685" s="71">
        <v>17600.0</v>
      </c>
      <c r="N33685" s="71">
        <v>0.0</v>
      </c>
      <c r="O33685" s="71">
        <v>17600.0</v>
      </c>
      <c r="P33685" s="71">
        <v>9720.0</v>
      </c>
      <c r="Q33685" s="71">
        <v>7880.0</v>
      </c>
      <c r="R33685" s="71">
        <v>0.0</v>
      </c>
      <c r="S33685" s="71" t="s">
        <v>191</v>
      </c>
      <c r="T33685" s="188">
        <v>45818.0</v>
      </c>
    </row>
    <row r="33686">
      <c r="A33686" s="71" t="s">
        <v>47</v>
      </c>
      <c r="B33686" s="71">
        <v>16268.0</v>
      </c>
      <c r="C33686" s="71" t="s">
        <v>4866</v>
      </c>
      <c r="D33686" s="71" t="s">
        <v>5540</v>
      </c>
      <c r="E33686" s="71">
        <v>7.880068992E9</v>
      </c>
      <c r="G33686" s="71" t="s">
        <v>1774</v>
      </c>
      <c r="H33686" s="71">
        <v>2.0</v>
      </c>
      <c r="I33686" s="71">
        <v>40.0</v>
      </c>
      <c r="J33686" s="71">
        <v>0.8</v>
      </c>
      <c r="K33686" s="71">
        <v>5500.0</v>
      </c>
      <c r="L33686" s="71">
        <v>4400.0</v>
      </c>
      <c r="T33686" s="188">
        <v>45818.0</v>
      </c>
    </row>
    <row r="33687">
      <c r="A33687" s="71" t="s">
        <v>47</v>
      </c>
      <c r="B33687" s="71">
        <v>16268.0</v>
      </c>
      <c r="C33687" s="71" t="s">
        <v>4866</v>
      </c>
      <c r="D33687" s="71" t="s">
        <v>5540</v>
      </c>
      <c r="E33687" s="71">
        <v>7.880068992E9</v>
      </c>
      <c r="G33687" s="71" t="s">
        <v>447</v>
      </c>
      <c r="H33687" s="71">
        <v>4.0</v>
      </c>
      <c r="I33687" s="71">
        <v>40.0</v>
      </c>
      <c r="J33687" s="71">
        <v>1.6</v>
      </c>
      <c r="K33687" s="71">
        <v>5500.0</v>
      </c>
      <c r="L33687" s="71">
        <v>8800.0</v>
      </c>
      <c r="T33687" s="188">
        <v>45818.0</v>
      </c>
    </row>
    <row r="33688">
      <c r="A33688" s="71" t="s">
        <v>47</v>
      </c>
      <c r="B33688" s="71">
        <v>16268.0</v>
      </c>
      <c r="C33688" s="71" t="s">
        <v>4866</v>
      </c>
      <c r="D33688" s="71" t="s">
        <v>5540</v>
      </c>
      <c r="E33688" s="71">
        <v>7.880068992E9</v>
      </c>
      <c r="G33688" s="71" t="s">
        <v>802</v>
      </c>
      <c r="H33688" s="71">
        <v>1.0</v>
      </c>
      <c r="I33688" s="71">
        <v>40.0</v>
      </c>
      <c r="J33688" s="71">
        <v>0.4</v>
      </c>
      <c r="K33688" s="71">
        <v>5500.0</v>
      </c>
      <c r="L33688" s="71">
        <v>2200.0</v>
      </c>
      <c r="T33688" s="188">
        <v>45818.0</v>
      </c>
    </row>
    <row r="33689">
      <c r="A33689" s="71" t="s">
        <v>47</v>
      </c>
      <c r="B33689" s="71">
        <v>16268.0</v>
      </c>
      <c r="C33689" s="71" t="s">
        <v>4866</v>
      </c>
      <c r="D33689" s="71" t="s">
        <v>5540</v>
      </c>
      <c r="E33689" s="71">
        <v>7.880068992E9</v>
      </c>
      <c r="T33689" s="188">
        <v>45818.0</v>
      </c>
    </row>
    <row r="33690">
      <c r="A33690" s="71" t="s">
        <v>77</v>
      </c>
      <c r="B33690" s="71">
        <v>5117.0</v>
      </c>
      <c r="C33690" s="71" t="s">
        <v>4866</v>
      </c>
      <c r="D33690" s="71" t="s">
        <v>5540</v>
      </c>
      <c r="E33690" s="71">
        <v>7.880068992E9</v>
      </c>
      <c r="F33690" s="71">
        <v>0.0</v>
      </c>
      <c r="G33690" s="71" t="s">
        <v>243</v>
      </c>
      <c r="H33690" s="71">
        <v>1.0</v>
      </c>
      <c r="I33690" s="71">
        <v>40.0</v>
      </c>
      <c r="J33690" s="71">
        <v>0.4</v>
      </c>
      <c r="K33690" s="71">
        <v>5300.0</v>
      </c>
      <c r="L33690" s="71">
        <v>2120.0</v>
      </c>
      <c r="M33690" s="71">
        <v>2120.0</v>
      </c>
      <c r="N33690" s="71">
        <v>0.0</v>
      </c>
      <c r="O33690" s="71">
        <v>2120.0</v>
      </c>
      <c r="P33690" s="71">
        <v>0.0</v>
      </c>
      <c r="Q33690" s="71">
        <v>2120.0</v>
      </c>
      <c r="R33690" s="71">
        <v>0.0</v>
      </c>
      <c r="S33690" s="71" t="s">
        <v>47</v>
      </c>
      <c r="T33690" s="188">
        <v>45818.0</v>
      </c>
    </row>
    <row r="33691">
      <c r="A33691" s="71" t="s">
        <v>77</v>
      </c>
      <c r="B33691" s="71">
        <v>5117.0</v>
      </c>
      <c r="C33691" s="71" t="s">
        <v>4866</v>
      </c>
      <c r="D33691" s="71" t="s">
        <v>5540</v>
      </c>
      <c r="E33691" s="71">
        <v>7.880068992E9</v>
      </c>
      <c r="T33691" s="188">
        <v>45818.0</v>
      </c>
    </row>
    <row r="33692">
      <c r="A33692" s="71" t="s">
        <v>77</v>
      </c>
      <c r="B33692" s="71">
        <v>5117.0</v>
      </c>
      <c r="C33692" s="71" t="s">
        <v>4866</v>
      </c>
      <c r="D33692" s="71" t="s">
        <v>5540</v>
      </c>
      <c r="E33692" s="71">
        <v>7.880068992E9</v>
      </c>
      <c r="T33692" s="188">
        <v>45818.0</v>
      </c>
    </row>
    <row r="33693">
      <c r="A33693" s="71" t="s">
        <v>77</v>
      </c>
      <c r="B33693" s="71">
        <v>5117.0</v>
      </c>
      <c r="C33693" s="71" t="s">
        <v>4866</v>
      </c>
      <c r="D33693" s="71" t="s">
        <v>5540</v>
      </c>
      <c r="E33693" s="71">
        <v>7.880068992E9</v>
      </c>
      <c r="T33693" s="188">
        <v>45818.0</v>
      </c>
    </row>
    <row r="33694">
      <c r="A33694" s="71" t="s">
        <v>77</v>
      </c>
      <c r="B33694" s="71">
        <v>5117.0</v>
      </c>
      <c r="C33694" s="71" t="s">
        <v>4866</v>
      </c>
      <c r="D33694" s="71" t="s">
        <v>5540</v>
      </c>
      <c r="E33694" s="71">
        <v>7.880068992E9</v>
      </c>
      <c r="T33694" s="188">
        <v>45818.0</v>
      </c>
    </row>
    <row r="33695">
      <c r="A33695" s="71" t="s">
        <v>47</v>
      </c>
      <c r="B33695" s="71">
        <v>16267.0</v>
      </c>
      <c r="C33695" s="71" t="s">
        <v>2437</v>
      </c>
      <c r="D33695" s="71" t="s">
        <v>5540</v>
      </c>
      <c r="E33695" s="71">
        <v>6.264083319E9</v>
      </c>
      <c r="F33695" s="71">
        <v>0.0</v>
      </c>
      <c r="G33695" s="71" t="s">
        <v>1774</v>
      </c>
      <c r="H33695" s="71">
        <v>7.0</v>
      </c>
      <c r="I33695" s="71">
        <v>40.0</v>
      </c>
      <c r="J33695" s="71">
        <v>2.8</v>
      </c>
      <c r="K33695" s="71">
        <v>5500.0</v>
      </c>
      <c r="L33695" s="71">
        <v>15400.0</v>
      </c>
      <c r="M33695" s="71">
        <v>35200.0</v>
      </c>
      <c r="N33695" s="71">
        <v>0.0</v>
      </c>
      <c r="O33695" s="71">
        <v>35200.0</v>
      </c>
      <c r="P33695" s="71">
        <v>0.0</v>
      </c>
      <c r="Q33695" s="71">
        <v>35200.0</v>
      </c>
      <c r="R33695" s="71">
        <v>0.0</v>
      </c>
      <c r="S33695" s="71" t="s">
        <v>47</v>
      </c>
      <c r="T33695" s="188">
        <v>45818.0</v>
      </c>
    </row>
    <row r="33696">
      <c r="A33696" s="71" t="s">
        <v>47</v>
      </c>
      <c r="B33696" s="71">
        <v>16267.0</v>
      </c>
      <c r="C33696" s="71" t="s">
        <v>2437</v>
      </c>
      <c r="D33696" s="71" t="s">
        <v>5540</v>
      </c>
      <c r="E33696" s="71">
        <v>6.264083319E9</v>
      </c>
      <c r="G33696" s="71" t="s">
        <v>447</v>
      </c>
      <c r="H33696" s="71">
        <v>7.0</v>
      </c>
      <c r="I33696" s="71">
        <v>40.0</v>
      </c>
      <c r="J33696" s="71">
        <v>2.8</v>
      </c>
      <c r="K33696" s="71">
        <v>5500.0</v>
      </c>
      <c r="L33696" s="71">
        <v>15400.0</v>
      </c>
      <c r="T33696" s="188">
        <v>45818.0</v>
      </c>
    </row>
    <row r="33697">
      <c r="A33697" s="71" t="s">
        <v>47</v>
      </c>
      <c r="B33697" s="71">
        <v>16267.0</v>
      </c>
      <c r="C33697" s="71" t="s">
        <v>2437</v>
      </c>
      <c r="D33697" s="71" t="s">
        <v>5540</v>
      </c>
      <c r="E33697" s="71">
        <v>6.264083319E9</v>
      </c>
      <c r="G33697" s="71" t="s">
        <v>802</v>
      </c>
      <c r="H33697" s="71">
        <v>1.0</v>
      </c>
      <c r="I33697" s="71">
        <v>40.0</v>
      </c>
      <c r="J33697" s="71">
        <v>0.4</v>
      </c>
      <c r="K33697" s="71">
        <v>5500.0</v>
      </c>
      <c r="L33697" s="71">
        <v>2200.0</v>
      </c>
      <c r="T33697" s="188">
        <v>45818.0</v>
      </c>
    </row>
    <row r="33698">
      <c r="A33698" s="71" t="s">
        <v>47</v>
      </c>
      <c r="B33698" s="71">
        <v>16267.0</v>
      </c>
      <c r="C33698" s="71" t="s">
        <v>2437</v>
      </c>
      <c r="D33698" s="71" t="s">
        <v>5540</v>
      </c>
      <c r="E33698" s="71">
        <v>6.264083319E9</v>
      </c>
      <c r="G33698" s="71" t="s">
        <v>334</v>
      </c>
      <c r="H33698" s="71">
        <v>1.0</v>
      </c>
      <c r="I33698" s="71">
        <v>40.0</v>
      </c>
      <c r="J33698" s="71">
        <v>0.4</v>
      </c>
      <c r="K33698" s="71">
        <v>5500.0</v>
      </c>
      <c r="L33698" s="71">
        <v>2200.0</v>
      </c>
      <c r="T33698" s="188">
        <v>45818.0</v>
      </c>
    </row>
    <row r="33699">
      <c r="A33699" s="71" t="s">
        <v>47</v>
      </c>
      <c r="B33699" s="71">
        <v>16267.0</v>
      </c>
      <c r="C33699" s="71" t="s">
        <v>2437</v>
      </c>
      <c r="D33699" s="71" t="s">
        <v>5540</v>
      </c>
      <c r="E33699" s="71">
        <v>6.264083319E9</v>
      </c>
      <c r="T33699" s="188">
        <v>45818.0</v>
      </c>
    </row>
    <row r="33700">
      <c r="A33700" s="71" t="s">
        <v>77</v>
      </c>
      <c r="B33700" s="71">
        <v>5116.0</v>
      </c>
      <c r="C33700" s="71" t="s">
        <v>6398</v>
      </c>
      <c r="D33700" s="71" t="s">
        <v>5540</v>
      </c>
      <c r="E33700" s="71">
        <v>9.39921412E9</v>
      </c>
      <c r="F33700" s="71">
        <v>0.0</v>
      </c>
      <c r="G33700" s="71" t="s">
        <v>243</v>
      </c>
      <c r="H33700" s="71">
        <v>1.0</v>
      </c>
      <c r="I33700" s="71">
        <v>40.0</v>
      </c>
      <c r="J33700" s="71">
        <v>0.4</v>
      </c>
      <c r="K33700" s="71">
        <v>5300.0</v>
      </c>
      <c r="L33700" s="71">
        <v>2120.0</v>
      </c>
      <c r="M33700" s="71">
        <v>2120.0</v>
      </c>
      <c r="N33700" s="71">
        <v>20.0</v>
      </c>
      <c r="O33700" s="71">
        <v>2100.0</v>
      </c>
      <c r="P33700" s="71">
        <v>0.0</v>
      </c>
      <c r="Q33700" s="71">
        <v>2100.0</v>
      </c>
      <c r="R33700" s="71">
        <v>0.0</v>
      </c>
      <c r="S33700" s="71" t="s">
        <v>47</v>
      </c>
      <c r="T33700" s="188">
        <v>45818.0</v>
      </c>
    </row>
    <row r="33701">
      <c r="A33701" s="71" t="s">
        <v>77</v>
      </c>
      <c r="B33701" s="71">
        <v>5116.0</v>
      </c>
      <c r="C33701" s="71" t="s">
        <v>6398</v>
      </c>
      <c r="D33701" s="71" t="s">
        <v>5540</v>
      </c>
      <c r="E33701" s="71">
        <v>9.39921412E9</v>
      </c>
      <c r="T33701" s="188">
        <v>45818.0</v>
      </c>
    </row>
    <row r="33702">
      <c r="A33702" s="71" t="s">
        <v>77</v>
      </c>
      <c r="B33702" s="71">
        <v>5116.0</v>
      </c>
      <c r="C33702" s="71" t="s">
        <v>6398</v>
      </c>
      <c r="D33702" s="71" t="s">
        <v>5540</v>
      </c>
      <c r="E33702" s="71">
        <v>9.39921412E9</v>
      </c>
      <c r="T33702" s="188">
        <v>45818.0</v>
      </c>
    </row>
    <row r="33703">
      <c r="A33703" s="71" t="s">
        <v>77</v>
      </c>
      <c r="B33703" s="71">
        <v>5116.0</v>
      </c>
      <c r="C33703" s="71" t="s">
        <v>6398</v>
      </c>
      <c r="D33703" s="71" t="s">
        <v>5540</v>
      </c>
      <c r="E33703" s="71">
        <v>9.39921412E9</v>
      </c>
      <c r="T33703" s="188">
        <v>45818.0</v>
      </c>
    </row>
    <row r="33704">
      <c r="A33704" s="71" t="s">
        <v>77</v>
      </c>
      <c r="B33704" s="71">
        <v>5116.0</v>
      </c>
      <c r="C33704" s="71" t="s">
        <v>6398</v>
      </c>
      <c r="D33704" s="71" t="s">
        <v>5540</v>
      </c>
      <c r="E33704" s="71">
        <v>9.39921412E9</v>
      </c>
      <c r="T33704" s="188">
        <v>45818.0</v>
      </c>
    </row>
    <row r="33705">
      <c r="A33705" s="71" t="s">
        <v>47</v>
      </c>
      <c r="B33705" s="71">
        <v>16266.0</v>
      </c>
      <c r="C33705" s="71" t="s">
        <v>6398</v>
      </c>
      <c r="D33705" s="71" t="s">
        <v>5540</v>
      </c>
      <c r="E33705" s="71">
        <v>9.39921412E9</v>
      </c>
      <c r="F33705" s="71">
        <v>0.0</v>
      </c>
      <c r="G33705" s="71" t="s">
        <v>1774</v>
      </c>
      <c r="H33705" s="71">
        <v>5.0</v>
      </c>
      <c r="I33705" s="71">
        <v>40.0</v>
      </c>
      <c r="J33705" s="71">
        <v>2.0</v>
      </c>
      <c r="K33705" s="71">
        <v>5500.0</v>
      </c>
      <c r="L33705" s="71">
        <v>11000.0</v>
      </c>
      <c r="M33705" s="71">
        <v>15400.0</v>
      </c>
      <c r="N33705" s="71">
        <v>0.0</v>
      </c>
      <c r="O33705" s="71">
        <v>15400.0</v>
      </c>
      <c r="P33705" s="71">
        <v>0.0</v>
      </c>
      <c r="Q33705" s="71">
        <v>15400.0</v>
      </c>
      <c r="R33705" s="71">
        <v>0.0</v>
      </c>
      <c r="S33705" s="71" t="s">
        <v>47</v>
      </c>
      <c r="T33705" s="188">
        <v>45818.0</v>
      </c>
    </row>
    <row r="33706">
      <c r="A33706" s="71" t="s">
        <v>47</v>
      </c>
      <c r="B33706" s="71">
        <v>16266.0</v>
      </c>
      <c r="C33706" s="71" t="s">
        <v>6398</v>
      </c>
      <c r="D33706" s="71" t="s">
        <v>5540</v>
      </c>
      <c r="E33706" s="71">
        <v>9.39921412E9</v>
      </c>
      <c r="G33706" s="71" t="s">
        <v>447</v>
      </c>
      <c r="H33706" s="71">
        <v>2.0</v>
      </c>
      <c r="I33706" s="71">
        <v>40.0</v>
      </c>
      <c r="J33706" s="71">
        <v>0.8</v>
      </c>
      <c r="K33706" s="71">
        <v>5500.0</v>
      </c>
      <c r="L33706" s="71">
        <v>4400.0</v>
      </c>
      <c r="T33706" s="188">
        <v>45818.0</v>
      </c>
    </row>
    <row r="33707">
      <c r="A33707" s="71" t="s">
        <v>47</v>
      </c>
      <c r="B33707" s="71">
        <v>16266.0</v>
      </c>
      <c r="C33707" s="71" t="s">
        <v>6398</v>
      </c>
      <c r="D33707" s="71" t="s">
        <v>5540</v>
      </c>
      <c r="E33707" s="71">
        <v>9.39921412E9</v>
      </c>
      <c r="T33707" s="188">
        <v>45818.0</v>
      </c>
    </row>
    <row r="33708">
      <c r="A33708" s="71" t="s">
        <v>47</v>
      </c>
      <c r="B33708" s="71">
        <v>16266.0</v>
      </c>
      <c r="C33708" s="71" t="s">
        <v>6398</v>
      </c>
      <c r="D33708" s="71" t="s">
        <v>5540</v>
      </c>
      <c r="E33708" s="71">
        <v>9.39921412E9</v>
      </c>
      <c r="T33708" s="188">
        <v>45818.0</v>
      </c>
    </row>
    <row r="33709">
      <c r="A33709" s="71" t="s">
        <v>47</v>
      </c>
      <c r="B33709" s="71">
        <v>16266.0</v>
      </c>
      <c r="C33709" s="71" t="s">
        <v>6398</v>
      </c>
      <c r="D33709" s="71" t="s">
        <v>5540</v>
      </c>
      <c r="E33709" s="71">
        <v>9.39921412E9</v>
      </c>
      <c r="T33709" s="188">
        <v>45818.0</v>
      </c>
    </row>
    <row r="33710">
      <c r="A33710" s="71" t="s">
        <v>47</v>
      </c>
      <c r="B33710" s="71">
        <v>16265.0</v>
      </c>
      <c r="C33710" s="71" t="s">
        <v>6399</v>
      </c>
      <c r="D33710" s="71" t="s">
        <v>6400</v>
      </c>
      <c r="E33710" s="71">
        <v>9.644532283E9</v>
      </c>
      <c r="F33710" s="71">
        <v>0.0</v>
      </c>
      <c r="G33710" s="71" t="s">
        <v>3746</v>
      </c>
      <c r="H33710" s="71">
        <v>4.0</v>
      </c>
      <c r="I33710" s="71">
        <v>40.0</v>
      </c>
      <c r="J33710" s="71">
        <v>1.6</v>
      </c>
      <c r="K33710" s="71">
        <v>5500.0</v>
      </c>
      <c r="L33710" s="71">
        <v>8800.0</v>
      </c>
      <c r="M33710" s="71">
        <v>55000.0</v>
      </c>
      <c r="N33710" s="71">
        <v>0.0</v>
      </c>
      <c r="O33710" s="71">
        <v>55000.0</v>
      </c>
      <c r="P33710" s="71">
        <v>0.0</v>
      </c>
      <c r="Q33710" s="71">
        <v>55000.0</v>
      </c>
      <c r="R33710" s="71">
        <v>0.0</v>
      </c>
      <c r="S33710" s="71" t="s">
        <v>47</v>
      </c>
      <c r="T33710" s="188">
        <v>45818.0</v>
      </c>
    </row>
    <row r="33711">
      <c r="A33711" s="71" t="s">
        <v>47</v>
      </c>
      <c r="B33711" s="71">
        <v>16265.0</v>
      </c>
      <c r="C33711" s="71" t="s">
        <v>6399</v>
      </c>
      <c r="D33711" s="71" t="s">
        <v>6400</v>
      </c>
      <c r="E33711" s="71">
        <v>9.644532283E9</v>
      </c>
      <c r="G33711" s="71" t="s">
        <v>524</v>
      </c>
      <c r="H33711" s="71">
        <v>16.0</v>
      </c>
      <c r="I33711" s="71">
        <v>40.0</v>
      </c>
      <c r="J33711" s="71">
        <v>6.4</v>
      </c>
      <c r="K33711" s="71">
        <v>5500.0</v>
      </c>
      <c r="L33711" s="71">
        <v>35200.0</v>
      </c>
      <c r="T33711" s="188">
        <v>45818.0</v>
      </c>
    </row>
    <row r="33712">
      <c r="A33712" s="71" t="s">
        <v>47</v>
      </c>
      <c r="B33712" s="71">
        <v>16265.0</v>
      </c>
      <c r="C33712" s="71" t="s">
        <v>6399</v>
      </c>
      <c r="D33712" s="71" t="s">
        <v>6400</v>
      </c>
      <c r="E33712" s="71">
        <v>9.644532283E9</v>
      </c>
      <c r="G33712" s="71" t="s">
        <v>802</v>
      </c>
      <c r="H33712" s="71">
        <v>4.0</v>
      </c>
      <c r="I33712" s="71">
        <v>40.0</v>
      </c>
      <c r="J33712" s="71">
        <v>1.6</v>
      </c>
      <c r="K33712" s="71">
        <v>5500.0</v>
      </c>
      <c r="L33712" s="71">
        <v>8800.0</v>
      </c>
      <c r="T33712" s="188">
        <v>45818.0</v>
      </c>
    </row>
    <row r="33713">
      <c r="A33713" s="71" t="s">
        <v>47</v>
      </c>
      <c r="B33713" s="71">
        <v>16265.0</v>
      </c>
      <c r="C33713" s="71" t="s">
        <v>6399</v>
      </c>
      <c r="D33713" s="71" t="s">
        <v>6400</v>
      </c>
      <c r="E33713" s="71">
        <v>9.644532283E9</v>
      </c>
      <c r="G33713" s="71" t="s">
        <v>1774</v>
      </c>
      <c r="H33713" s="71">
        <v>1.0</v>
      </c>
      <c r="I33713" s="71">
        <v>40.0</v>
      </c>
      <c r="J33713" s="71">
        <v>0.4</v>
      </c>
      <c r="K33713" s="71">
        <v>5500.0</v>
      </c>
      <c r="L33713" s="71">
        <v>2200.0</v>
      </c>
      <c r="T33713" s="188">
        <v>45818.0</v>
      </c>
    </row>
    <row r="33714">
      <c r="A33714" s="71" t="s">
        <v>47</v>
      </c>
      <c r="B33714" s="71">
        <v>16265.0</v>
      </c>
      <c r="C33714" s="71" t="s">
        <v>6399</v>
      </c>
      <c r="D33714" s="71" t="s">
        <v>6400</v>
      </c>
      <c r="E33714" s="71">
        <v>9.644532283E9</v>
      </c>
      <c r="T33714" s="188">
        <v>45818.0</v>
      </c>
    </row>
    <row r="33715">
      <c r="A33715" s="71" t="s">
        <v>47</v>
      </c>
      <c r="B33715" s="71">
        <v>16264.0</v>
      </c>
      <c r="C33715" s="71" t="s">
        <v>6401</v>
      </c>
      <c r="D33715" s="71" t="s">
        <v>1905</v>
      </c>
      <c r="E33715" s="71">
        <v>8.827292187E9</v>
      </c>
      <c r="F33715" s="71">
        <v>0.0</v>
      </c>
      <c r="G33715" s="71" t="s">
        <v>6103</v>
      </c>
      <c r="H33715" s="71">
        <v>1.0</v>
      </c>
      <c r="I33715" s="71">
        <v>40.0</v>
      </c>
      <c r="J33715" s="71">
        <v>0.4</v>
      </c>
      <c r="K33715" s="71">
        <v>5500.0</v>
      </c>
      <c r="L33715" s="71">
        <v>2200.0</v>
      </c>
      <c r="M33715" s="71">
        <v>6600.0</v>
      </c>
      <c r="N33715" s="71">
        <v>0.0</v>
      </c>
      <c r="O33715" s="71">
        <v>6600.0</v>
      </c>
      <c r="P33715" s="71">
        <v>0.0</v>
      </c>
      <c r="Q33715" s="71">
        <v>6600.0</v>
      </c>
      <c r="R33715" s="71">
        <v>0.0</v>
      </c>
      <c r="S33715" s="71" t="s">
        <v>47</v>
      </c>
      <c r="T33715" s="188">
        <v>45818.0</v>
      </c>
    </row>
    <row r="33716">
      <c r="A33716" s="71" t="s">
        <v>47</v>
      </c>
      <c r="B33716" s="71">
        <v>16264.0</v>
      </c>
      <c r="C33716" s="71" t="s">
        <v>6401</v>
      </c>
      <c r="D33716" s="71" t="s">
        <v>1905</v>
      </c>
      <c r="E33716" s="71">
        <v>8.827292187E9</v>
      </c>
      <c r="G33716" s="71" t="s">
        <v>524</v>
      </c>
      <c r="H33716" s="71">
        <v>2.0</v>
      </c>
      <c r="I33716" s="71">
        <v>40.0</v>
      </c>
      <c r="J33716" s="71">
        <v>0.8</v>
      </c>
      <c r="K33716" s="71">
        <v>5500.0</v>
      </c>
      <c r="L33716" s="71">
        <v>4400.0</v>
      </c>
      <c r="T33716" s="188">
        <v>45818.0</v>
      </c>
    </row>
    <row r="33717">
      <c r="A33717" s="71" t="s">
        <v>47</v>
      </c>
      <c r="B33717" s="71">
        <v>16264.0</v>
      </c>
      <c r="C33717" s="71" t="s">
        <v>6401</v>
      </c>
      <c r="D33717" s="71" t="s">
        <v>1905</v>
      </c>
      <c r="E33717" s="71">
        <v>8.827292187E9</v>
      </c>
      <c r="T33717" s="188">
        <v>45818.0</v>
      </c>
    </row>
    <row r="33718">
      <c r="A33718" s="71" t="s">
        <v>47</v>
      </c>
      <c r="B33718" s="71">
        <v>16264.0</v>
      </c>
      <c r="C33718" s="71" t="s">
        <v>6401</v>
      </c>
      <c r="D33718" s="71" t="s">
        <v>1905</v>
      </c>
      <c r="E33718" s="71">
        <v>8.827292187E9</v>
      </c>
      <c r="T33718" s="188">
        <v>45818.0</v>
      </c>
    </row>
    <row r="33719">
      <c r="A33719" s="71" t="s">
        <v>47</v>
      </c>
      <c r="B33719" s="71">
        <v>16264.0</v>
      </c>
      <c r="C33719" s="71" t="s">
        <v>6401</v>
      </c>
      <c r="D33719" s="71" t="s">
        <v>1905</v>
      </c>
      <c r="E33719" s="71">
        <v>8.827292187E9</v>
      </c>
      <c r="T33719" s="188">
        <v>45818.0</v>
      </c>
    </row>
    <row r="33720">
      <c r="A33720" s="71" t="s">
        <v>47</v>
      </c>
      <c r="B33720" s="71">
        <v>16263.0</v>
      </c>
      <c r="C33720" s="71" t="s">
        <v>6402</v>
      </c>
      <c r="D33720" s="71" t="s">
        <v>1624</v>
      </c>
      <c r="E33720" s="71">
        <v>7.000602626E9</v>
      </c>
      <c r="F33720" s="71">
        <v>0.0</v>
      </c>
      <c r="G33720" s="71" t="s">
        <v>3977</v>
      </c>
      <c r="H33720" s="71">
        <v>1.0</v>
      </c>
      <c r="I33720" s="71">
        <v>40.0</v>
      </c>
      <c r="J33720" s="71">
        <v>0.4</v>
      </c>
      <c r="K33720" s="71">
        <v>5500.0</v>
      </c>
      <c r="L33720" s="71">
        <v>2200.0</v>
      </c>
      <c r="M33720" s="71">
        <v>8800.0</v>
      </c>
      <c r="N33720" s="71">
        <v>300.0</v>
      </c>
      <c r="O33720" s="71">
        <v>8500.0</v>
      </c>
      <c r="P33720" s="71">
        <v>0.0</v>
      </c>
      <c r="Q33720" s="71">
        <v>8500.0</v>
      </c>
      <c r="R33720" s="71">
        <v>0.0</v>
      </c>
      <c r="S33720" s="71" t="s">
        <v>47</v>
      </c>
      <c r="T33720" s="188">
        <v>45818.0</v>
      </c>
    </row>
    <row r="33721">
      <c r="A33721" s="71" t="s">
        <v>47</v>
      </c>
      <c r="B33721" s="71">
        <v>16263.0</v>
      </c>
      <c r="C33721" s="71" t="s">
        <v>6402</v>
      </c>
      <c r="D33721" s="71" t="s">
        <v>1624</v>
      </c>
      <c r="E33721" s="71">
        <v>7.000602626E9</v>
      </c>
      <c r="G33721" s="71" t="s">
        <v>524</v>
      </c>
      <c r="H33721" s="71">
        <v>3.0</v>
      </c>
      <c r="I33721" s="71">
        <v>40.0</v>
      </c>
      <c r="J33721" s="71">
        <v>1.2</v>
      </c>
      <c r="K33721" s="71">
        <v>5500.0</v>
      </c>
      <c r="L33721" s="71">
        <v>6600.0</v>
      </c>
      <c r="T33721" s="188">
        <v>45818.0</v>
      </c>
    </row>
    <row r="33722">
      <c r="A33722" s="71" t="s">
        <v>47</v>
      </c>
      <c r="B33722" s="71">
        <v>16263.0</v>
      </c>
      <c r="C33722" s="71" t="s">
        <v>6402</v>
      </c>
      <c r="D33722" s="71" t="s">
        <v>1624</v>
      </c>
      <c r="E33722" s="71">
        <v>7.000602626E9</v>
      </c>
      <c r="T33722" s="188">
        <v>45818.0</v>
      </c>
    </row>
    <row r="33723">
      <c r="A33723" s="71" t="s">
        <v>47</v>
      </c>
      <c r="B33723" s="71">
        <v>16263.0</v>
      </c>
      <c r="C33723" s="71" t="s">
        <v>6402</v>
      </c>
      <c r="D33723" s="71" t="s">
        <v>1624</v>
      </c>
      <c r="E33723" s="71">
        <v>7.000602626E9</v>
      </c>
      <c r="T33723" s="188">
        <v>45818.0</v>
      </c>
    </row>
    <row r="33724">
      <c r="A33724" s="71" t="s">
        <v>47</v>
      </c>
      <c r="B33724" s="71">
        <v>16263.0</v>
      </c>
      <c r="C33724" s="71" t="s">
        <v>6402</v>
      </c>
      <c r="D33724" s="71" t="s">
        <v>1624</v>
      </c>
      <c r="E33724" s="71">
        <v>7.000602626E9</v>
      </c>
      <c r="T33724" s="188">
        <v>45818.0</v>
      </c>
    </row>
    <row r="33725">
      <c r="A33725" s="71" t="s">
        <v>77</v>
      </c>
      <c r="B33725" s="71">
        <v>5115.0</v>
      </c>
      <c r="C33725" s="71" t="s">
        <v>6403</v>
      </c>
      <c r="D33725" s="71" t="s">
        <v>6404</v>
      </c>
      <c r="E33725" s="71">
        <v>9.340228825E9</v>
      </c>
      <c r="F33725" s="71">
        <v>0.0</v>
      </c>
      <c r="G33725" s="71" t="s">
        <v>3256</v>
      </c>
      <c r="H33725" s="71">
        <v>2.0</v>
      </c>
      <c r="I33725" s="71">
        <v>40.0</v>
      </c>
      <c r="J33725" s="71">
        <v>0.8</v>
      </c>
      <c r="K33725" s="71">
        <v>5300.0</v>
      </c>
      <c r="L33725" s="71">
        <v>4240.0</v>
      </c>
      <c r="M33725" s="71">
        <v>4240.0</v>
      </c>
      <c r="N33725" s="71">
        <v>0.0</v>
      </c>
      <c r="O33725" s="71">
        <v>4240.0</v>
      </c>
      <c r="P33725" s="71">
        <v>0.0</v>
      </c>
      <c r="Q33725" s="71">
        <v>4240.0</v>
      </c>
      <c r="R33725" s="71">
        <v>0.0</v>
      </c>
      <c r="S33725" s="71" t="s">
        <v>47</v>
      </c>
      <c r="T33725" s="188">
        <v>45818.0</v>
      </c>
    </row>
    <row r="33726">
      <c r="A33726" s="71" t="s">
        <v>77</v>
      </c>
      <c r="B33726" s="71">
        <v>5115.0</v>
      </c>
      <c r="C33726" s="71" t="s">
        <v>6403</v>
      </c>
      <c r="D33726" s="71" t="s">
        <v>6404</v>
      </c>
      <c r="E33726" s="71">
        <v>9.340228825E9</v>
      </c>
      <c r="T33726" s="188">
        <v>45818.0</v>
      </c>
    </row>
    <row r="33727">
      <c r="A33727" s="71" t="s">
        <v>77</v>
      </c>
      <c r="B33727" s="71">
        <v>5115.0</v>
      </c>
      <c r="C33727" s="71" t="s">
        <v>6403</v>
      </c>
      <c r="D33727" s="71" t="s">
        <v>6404</v>
      </c>
      <c r="E33727" s="71">
        <v>9.340228825E9</v>
      </c>
      <c r="T33727" s="188">
        <v>45818.0</v>
      </c>
    </row>
    <row r="33728">
      <c r="A33728" s="71" t="s">
        <v>77</v>
      </c>
      <c r="B33728" s="71">
        <v>5115.0</v>
      </c>
      <c r="C33728" s="71" t="s">
        <v>6403</v>
      </c>
      <c r="D33728" s="71" t="s">
        <v>6404</v>
      </c>
      <c r="E33728" s="71">
        <v>9.340228825E9</v>
      </c>
      <c r="T33728" s="188">
        <v>45818.0</v>
      </c>
    </row>
    <row r="33729">
      <c r="A33729" s="71" t="s">
        <v>77</v>
      </c>
      <c r="B33729" s="71">
        <v>5115.0</v>
      </c>
      <c r="C33729" s="71" t="s">
        <v>6403</v>
      </c>
      <c r="D33729" s="71" t="s">
        <v>6404</v>
      </c>
      <c r="E33729" s="71">
        <v>9.340228825E9</v>
      </c>
      <c r="T33729" s="188">
        <v>45818.0</v>
      </c>
    </row>
    <row r="33730">
      <c r="A33730" s="71" t="s">
        <v>47</v>
      </c>
      <c r="B33730" s="71">
        <v>16262.0</v>
      </c>
      <c r="C33730" s="71" t="s">
        <v>6403</v>
      </c>
      <c r="D33730" s="71" t="s">
        <v>6404</v>
      </c>
      <c r="E33730" s="71">
        <v>9.340228825E9</v>
      </c>
      <c r="F33730" s="71">
        <v>0.0</v>
      </c>
      <c r="G33730" s="71" t="s">
        <v>524</v>
      </c>
      <c r="H33730" s="71">
        <v>1.0</v>
      </c>
      <c r="I33730" s="71">
        <v>40.0</v>
      </c>
      <c r="J33730" s="71">
        <v>0.4</v>
      </c>
      <c r="K33730" s="71">
        <v>5500.0</v>
      </c>
      <c r="L33730" s="71">
        <v>2200.0</v>
      </c>
      <c r="M33730" s="71">
        <v>2200.0</v>
      </c>
      <c r="N33730" s="71">
        <v>0.0</v>
      </c>
      <c r="O33730" s="71">
        <v>2200.0</v>
      </c>
      <c r="P33730" s="71">
        <v>0.0</v>
      </c>
      <c r="Q33730" s="71">
        <v>2200.0</v>
      </c>
      <c r="R33730" s="71">
        <v>0.0</v>
      </c>
      <c r="S33730" s="71" t="s">
        <v>47</v>
      </c>
      <c r="T33730" s="188">
        <v>45818.0</v>
      </c>
    </row>
    <row r="33731">
      <c r="A33731" s="71" t="s">
        <v>47</v>
      </c>
      <c r="B33731" s="71">
        <v>16262.0</v>
      </c>
      <c r="C33731" s="71" t="s">
        <v>6403</v>
      </c>
      <c r="D33731" s="71" t="s">
        <v>6404</v>
      </c>
      <c r="E33731" s="71">
        <v>9.340228825E9</v>
      </c>
      <c r="T33731" s="188">
        <v>45818.0</v>
      </c>
    </row>
    <row r="33732">
      <c r="A33732" s="71" t="s">
        <v>47</v>
      </c>
      <c r="B33732" s="71">
        <v>16262.0</v>
      </c>
      <c r="C33732" s="71" t="s">
        <v>6403</v>
      </c>
      <c r="D33732" s="71" t="s">
        <v>6404</v>
      </c>
      <c r="E33732" s="71">
        <v>9.340228825E9</v>
      </c>
      <c r="T33732" s="188">
        <v>45818.0</v>
      </c>
    </row>
    <row r="33733">
      <c r="A33733" s="71" t="s">
        <v>47</v>
      </c>
      <c r="B33733" s="71">
        <v>16262.0</v>
      </c>
      <c r="C33733" s="71" t="s">
        <v>6403</v>
      </c>
      <c r="D33733" s="71" t="s">
        <v>6404</v>
      </c>
      <c r="E33733" s="71">
        <v>9.340228825E9</v>
      </c>
      <c r="T33733" s="188">
        <v>45818.0</v>
      </c>
    </row>
    <row r="33734">
      <c r="A33734" s="71" t="s">
        <v>47</v>
      </c>
      <c r="B33734" s="71">
        <v>16262.0</v>
      </c>
      <c r="C33734" s="71" t="s">
        <v>6403</v>
      </c>
      <c r="D33734" s="71" t="s">
        <v>6404</v>
      </c>
      <c r="E33734" s="71">
        <v>9.340228825E9</v>
      </c>
      <c r="T33734" s="188">
        <v>45818.0</v>
      </c>
    </row>
    <row r="33735">
      <c r="A33735" s="71" t="s">
        <v>47</v>
      </c>
      <c r="B33735" s="71">
        <v>16261.0</v>
      </c>
      <c r="C33735" s="71" t="s">
        <v>6405</v>
      </c>
      <c r="D33735" s="71" t="s">
        <v>255</v>
      </c>
      <c r="E33735" s="71">
        <v>7.974489188E9</v>
      </c>
      <c r="F33735" s="71">
        <v>0.0</v>
      </c>
      <c r="G33735" s="71" t="s">
        <v>5913</v>
      </c>
      <c r="H33735" s="71">
        <v>3.0</v>
      </c>
      <c r="I33735" s="71">
        <v>40.0</v>
      </c>
      <c r="J33735" s="71">
        <v>1.2</v>
      </c>
      <c r="K33735" s="71">
        <v>5500.0</v>
      </c>
      <c r="L33735" s="71">
        <v>6600.0</v>
      </c>
      <c r="M33735" s="71">
        <v>6600.0</v>
      </c>
      <c r="N33735" s="71">
        <v>0.0</v>
      </c>
      <c r="O33735" s="71">
        <v>6600.0</v>
      </c>
      <c r="P33735" s="71">
        <v>6600.0</v>
      </c>
      <c r="Q33735" s="71">
        <v>0.0</v>
      </c>
      <c r="R33735" s="71">
        <v>0.0</v>
      </c>
      <c r="S33735" s="71" t="s">
        <v>191</v>
      </c>
      <c r="T33735" s="188">
        <v>45818.0</v>
      </c>
    </row>
    <row r="33736">
      <c r="A33736" s="71" t="s">
        <v>47</v>
      </c>
      <c r="B33736" s="71">
        <v>16261.0</v>
      </c>
      <c r="C33736" s="71" t="s">
        <v>6405</v>
      </c>
      <c r="D33736" s="71" t="s">
        <v>255</v>
      </c>
      <c r="E33736" s="71">
        <v>7.974489188E9</v>
      </c>
      <c r="T33736" s="188">
        <v>45818.0</v>
      </c>
    </row>
    <row r="33737">
      <c r="A33737" s="71" t="s">
        <v>47</v>
      </c>
      <c r="B33737" s="71">
        <v>16261.0</v>
      </c>
      <c r="C33737" s="71" t="s">
        <v>6405</v>
      </c>
      <c r="D33737" s="71" t="s">
        <v>255</v>
      </c>
      <c r="E33737" s="71">
        <v>7.974489188E9</v>
      </c>
      <c r="T33737" s="188">
        <v>45818.0</v>
      </c>
    </row>
    <row r="33738">
      <c r="A33738" s="71" t="s">
        <v>47</v>
      </c>
      <c r="B33738" s="71">
        <v>16261.0</v>
      </c>
      <c r="C33738" s="71" t="s">
        <v>6405</v>
      </c>
      <c r="D33738" s="71" t="s">
        <v>255</v>
      </c>
      <c r="E33738" s="71">
        <v>7.974489188E9</v>
      </c>
      <c r="T33738" s="188">
        <v>45818.0</v>
      </c>
    </row>
    <row r="33739">
      <c r="A33739" s="71" t="s">
        <v>47</v>
      </c>
      <c r="B33739" s="71">
        <v>16261.0</v>
      </c>
      <c r="C33739" s="71" t="s">
        <v>6405</v>
      </c>
      <c r="D33739" s="71" t="s">
        <v>255</v>
      </c>
      <c r="E33739" s="71">
        <v>7.974489188E9</v>
      </c>
      <c r="T33739" s="188">
        <v>45818.0</v>
      </c>
    </row>
    <row r="33740">
      <c r="A33740" s="71" t="s">
        <v>47</v>
      </c>
      <c r="B33740" s="71">
        <v>16260.0</v>
      </c>
      <c r="C33740" s="71" t="s">
        <v>3033</v>
      </c>
      <c r="D33740" s="71" t="s">
        <v>6406</v>
      </c>
      <c r="E33740" s="71">
        <v>9.589896366E9</v>
      </c>
      <c r="F33740" s="71">
        <v>0.0</v>
      </c>
      <c r="G33740" s="71" t="s">
        <v>83</v>
      </c>
      <c r="H33740" s="71">
        <v>3.0</v>
      </c>
      <c r="I33740" s="71">
        <v>40.0</v>
      </c>
      <c r="J33740" s="71">
        <v>1.2</v>
      </c>
      <c r="K33740" s="71">
        <v>5500.0</v>
      </c>
      <c r="L33740" s="71">
        <v>6600.0</v>
      </c>
      <c r="M33740" s="71">
        <v>6600.0</v>
      </c>
      <c r="N33740" s="71">
        <v>0.0</v>
      </c>
      <c r="O33740" s="71">
        <v>6600.0</v>
      </c>
      <c r="P33740" s="71">
        <v>0.0</v>
      </c>
      <c r="Q33740" s="71">
        <v>6600.0</v>
      </c>
      <c r="R33740" s="71">
        <v>0.0</v>
      </c>
      <c r="S33740" s="71" t="s">
        <v>47</v>
      </c>
      <c r="T33740" s="188">
        <v>45818.0</v>
      </c>
    </row>
    <row r="33741">
      <c r="A33741" s="71" t="s">
        <v>47</v>
      </c>
      <c r="B33741" s="71">
        <v>16260.0</v>
      </c>
      <c r="C33741" s="71" t="s">
        <v>3033</v>
      </c>
      <c r="D33741" s="71" t="s">
        <v>6406</v>
      </c>
      <c r="E33741" s="71">
        <v>9.589896366E9</v>
      </c>
      <c r="T33741" s="188">
        <v>45818.0</v>
      </c>
    </row>
    <row r="33742">
      <c r="A33742" s="71" t="s">
        <v>47</v>
      </c>
      <c r="B33742" s="71">
        <v>16260.0</v>
      </c>
      <c r="C33742" s="71" t="s">
        <v>3033</v>
      </c>
      <c r="D33742" s="71" t="s">
        <v>6406</v>
      </c>
      <c r="E33742" s="71">
        <v>9.589896366E9</v>
      </c>
      <c r="T33742" s="188">
        <v>45818.0</v>
      </c>
    </row>
    <row r="33743">
      <c r="A33743" s="71" t="s">
        <v>47</v>
      </c>
      <c r="B33743" s="71">
        <v>16260.0</v>
      </c>
      <c r="C33743" s="71" t="s">
        <v>3033</v>
      </c>
      <c r="D33743" s="71" t="s">
        <v>6406</v>
      </c>
      <c r="E33743" s="71">
        <v>9.589896366E9</v>
      </c>
      <c r="T33743" s="188">
        <v>45818.0</v>
      </c>
    </row>
    <row r="33744">
      <c r="A33744" s="71" t="s">
        <v>47</v>
      </c>
      <c r="B33744" s="71">
        <v>16260.0</v>
      </c>
      <c r="C33744" s="71" t="s">
        <v>3033</v>
      </c>
      <c r="D33744" s="71" t="s">
        <v>6406</v>
      </c>
      <c r="E33744" s="71">
        <v>9.589896366E9</v>
      </c>
      <c r="T33744" s="188">
        <v>45818.0</v>
      </c>
    </row>
    <row r="33745">
      <c r="A33745" s="71" t="s">
        <v>47</v>
      </c>
      <c r="B33745" s="71">
        <v>16259.0</v>
      </c>
      <c r="C33745" s="71" t="s">
        <v>6407</v>
      </c>
      <c r="D33745" s="71" t="s">
        <v>6408</v>
      </c>
      <c r="E33745" s="71">
        <v>8.120270494E9</v>
      </c>
      <c r="F33745" s="71">
        <v>0.0</v>
      </c>
      <c r="G33745" s="71" t="s">
        <v>524</v>
      </c>
      <c r="H33745" s="71">
        <v>5.0</v>
      </c>
      <c r="I33745" s="71">
        <v>40.0</v>
      </c>
      <c r="J33745" s="71">
        <v>2.0</v>
      </c>
      <c r="K33745" s="71">
        <v>5500.0</v>
      </c>
      <c r="L33745" s="71">
        <v>11000.0</v>
      </c>
      <c r="M33745" s="71">
        <v>11000.0</v>
      </c>
      <c r="N33745" s="71">
        <v>0.0</v>
      </c>
      <c r="O33745" s="71">
        <v>11000.0</v>
      </c>
      <c r="P33745" s="71">
        <v>0.0</v>
      </c>
      <c r="Q33745" s="71">
        <v>11000.0</v>
      </c>
      <c r="R33745" s="71">
        <v>0.0</v>
      </c>
      <c r="S33745" s="71" t="s">
        <v>47</v>
      </c>
      <c r="T33745" s="188">
        <v>45818.0</v>
      </c>
    </row>
    <row r="33746">
      <c r="A33746" s="71" t="s">
        <v>47</v>
      </c>
      <c r="B33746" s="71">
        <v>16259.0</v>
      </c>
      <c r="C33746" s="71" t="s">
        <v>6407</v>
      </c>
      <c r="D33746" s="71" t="s">
        <v>6408</v>
      </c>
      <c r="E33746" s="71">
        <v>8.120270494E9</v>
      </c>
      <c r="T33746" s="188">
        <v>45818.0</v>
      </c>
    </row>
    <row r="33747">
      <c r="A33747" s="71" t="s">
        <v>47</v>
      </c>
      <c r="B33747" s="71">
        <v>16259.0</v>
      </c>
      <c r="C33747" s="71" t="s">
        <v>6407</v>
      </c>
      <c r="D33747" s="71" t="s">
        <v>6408</v>
      </c>
      <c r="E33747" s="71">
        <v>8.120270494E9</v>
      </c>
      <c r="T33747" s="188">
        <v>45818.0</v>
      </c>
    </row>
    <row r="33748">
      <c r="A33748" s="71" t="s">
        <v>47</v>
      </c>
      <c r="B33748" s="71">
        <v>16259.0</v>
      </c>
      <c r="C33748" s="71" t="s">
        <v>6407</v>
      </c>
      <c r="D33748" s="71" t="s">
        <v>6408</v>
      </c>
      <c r="E33748" s="71">
        <v>8.120270494E9</v>
      </c>
      <c r="T33748" s="188">
        <v>45818.0</v>
      </c>
    </row>
    <row r="33749">
      <c r="A33749" s="71" t="s">
        <v>47</v>
      </c>
      <c r="B33749" s="71">
        <v>16259.0</v>
      </c>
      <c r="C33749" s="71" t="s">
        <v>6407</v>
      </c>
      <c r="D33749" s="71" t="s">
        <v>6408</v>
      </c>
      <c r="E33749" s="71">
        <v>8.120270494E9</v>
      </c>
      <c r="T33749" s="188">
        <v>45818.0</v>
      </c>
    </row>
    <row r="33750">
      <c r="A33750" s="71" t="s">
        <v>47</v>
      </c>
      <c r="B33750" s="71">
        <v>16258.0</v>
      </c>
      <c r="C33750" s="71" t="s">
        <v>6405</v>
      </c>
      <c r="D33750" s="71" t="s">
        <v>255</v>
      </c>
      <c r="E33750" s="71">
        <v>7.974489188E9</v>
      </c>
      <c r="F33750" s="71">
        <v>0.0</v>
      </c>
      <c r="G33750" s="71" t="s">
        <v>524</v>
      </c>
      <c r="H33750" s="71">
        <v>5.0</v>
      </c>
      <c r="I33750" s="71">
        <v>40.0</v>
      </c>
      <c r="J33750" s="71">
        <v>2.0</v>
      </c>
      <c r="K33750" s="71">
        <v>5500.0</v>
      </c>
      <c r="L33750" s="71">
        <v>11000.0</v>
      </c>
      <c r="M33750" s="71">
        <v>11000.0</v>
      </c>
      <c r="N33750" s="71">
        <v>0.0</v>
      </c>
      <c r="O33750" s="71">
        <v>11000.0</v>
      </c>
      <c r="P33750" s="71">
        <v>11000.0</v>
      </c>
      <c r="Q33750" s="71">
        <v>0.0</v>
      </c>
      <c r="R33750" s="71">
        <v>0.0</v>
      </c>
      <c r="S33750" s="71" t="s">
        <v>191</v>
      </c>
      <c r="T33750" s="188">
        <v>45818.0</v>
      </c>
    </row>
    <row r="33751">
      <c r="A33751" s="71" t="s">
        <v>47</v>
      </c>
      <c r="B33751" s="71">
        <v>16258.0</v>
      </c>
      <c r="C33751" s="71" t="s">
        <v>6405</v>
      </c>
      <c r="D33751" s="71" t="s">
        <v>255</v>
      </c>
      <c r="E33751" s="71">
        <v>7.974489188E9</v>
      </c>
      <c r="T33751" s="188">
        <v>45818.0</v>
      </c>
    </row>
    <row r="33752">
      <c r="A33752" s="71" t="s">
        <v>47</v>
      </c>
      <c r="B33752" s="71">
        <v>16258.0</v>
      </c>
      <c r="C33752" s="71" t="s">
        <v>6405</v>
      </c>
      <c r="D33752" s="71" t="s">
        <v>255</v>
      </c>
      <c r="E33752" s="71">
        <v>7.974489188E9</v>
      </c>
      <c r="T33752" s="188">
        <v>45818.0</v>
      </c>
    </row>
    <row r="33753">
      <c r="A33753" s="71" t="s">
        <v>47</v>
      </c>
      <c r="B33753" s="71">
        <v>16258.0</v>
      </c>
      <c r="C33753" s="71" t="s">
        <v>6405</v>
      </c>
      <c r="D33753" s="71" t="s">
        <v>255</v>
      </c>
      <c r="E33753" s="71">
        <v>7.974489188E9</v>
      </c>
      <c r="T33753" s="188">
        <v>45818.0</v>
      </c>
    </row>
    <row r="33754">
      <c r="A33754" s="71" t="s">
        <v>47</v>
      </c>
      <c r="B33754" s="71">
        <v>16258.0</v>
      </c>
      <c r="C33754" s="71" t="s">
        <v>6405</v>
      </c>
      <c r="D33754" s="71" t="s">
        <v>255</v>
      </c>
      <c r="E33754" s="71">
        <v>7.974489188E9</v>
      </c>
      <c r="T33754" s="188">
        <v>45818.0</v>
      </c>
    </row>
    <row r="33755">
      <c r="A33755" s="71" t="s">
        <v>47</v>
      </c>
      <c r="B33755" s="71">
        <v>16257.0</v>
      </c>
      <c r="C33755" s="71" t="s">
        <v>6405</v>
      </c>
      <c r="D33755" s="71" t="s">
        <v>255</v>
      </c>
      <c r="E33755" s="71">
        <v>7.974489188E9</v>
      </c>
      <c r="F33755" s="71">
        <v>0.0</v>
      </c>
      <c r="G33755" s="71" t="s">
        <v>524</v>
      </c>
      <c r="H33755" s="71">
        <v>14.0</v>
      </c>
      <c r="I33755" s="71">
        <v>40.0</v>
      </c>
      <c r="J33755" s="71">
        <v>5.6</v>
      </c>
      <c r="K33755" s="71">
        <v>5500.0</v>
      </c>
      <c r="L33755" s="71">
        <v>30800.0</v>
      </c>
      <c r="M33755" s="71">
        <v>44000.0</v>
      </c>
      <c r="N33755" s="71">
        <v>0.0</v>
      </c>
      <c r="O33755" s="71">
        <v>44000.0</v>
      </c>
      <c r="P33755" s="71">
        <v>5400.0</v>
      </c>
      <c r="Q33755" s="71">
        <v>38600.0</v>
      </c>
      <c r="R33755" s="71">
        <v>0.0</v>
      </c>
      <c r="S33755" s="71" t="s">
        <v>191</v>
      </c>
      <c r="T33755" s="188">
        <v>45818.0</v>
      </c>
    </row>
    <row r="33756">
      <c r="A33756" s="71" t="s">
        <v>47</v>
      </c>
      <c r="B33756" s="71">
        <v>16257.0</v>
      </c>
      <c r="C33756" s="71" t="s">
        <v>6405</v>
      </c>
      <c r="D33756" s="71" t="s">
        <v>255</v>
      </c>
      <c r="E33756" s="71">
        <v>7.974489188E9</v>
      </c>
      <c r="G33756" s="71" t="s">
        <v>5913</v>
      </c>
      <c r="H33756" s="71">
        <v>6.0</v>
      </c>
      <c r="I33756" s="71">
        <v>40.0</v>
      </c>
      <c r="J33756" s="71">
        <v>2.4</v>
      </c>
      <c r="K33756" s="71">
        <v>5500.0</v>
      </c>
      <c r="L33756" s="71">
        <v>13200.0</v>
      </c>
      <c r="T33756" s="188">
        <v>45818.0</v>
      </c>
    </row>
    <row r="33757">
      <c r="A33757" s="71" t="s">
        <v>47</v>
      </c>
      <c r="B33757" s="71">
        <v>16257.0</v>
      </c>
      <c r="C33757" s="71" t="s">
        <v>6405</v>
      </c>
      <c r="D33757" s="71" t="s">
        <v>255</v>
      </c>
      <c r="E33757" s="71">
        <v>7.974489188E9</v>
      </c>
      <c r="T33757" s="188">
        <v>45818.0</v>
      </c>
    </row>
    <row r="33758">
      <c r="A33758" s="71" t="s">
        <v>47</v>
      </c>
      <c r="B33758" s="71">
        <v>16257.0</v>
      </c>
      <c r="C33758" s="71" t="s">
        <v>6405</v>
      </c>
      <c r="D33758" s="71" t="s">
        <v>255</v>
      </c>
      <c r="E33758" s="71">
        <v>7.974489188E9</v>
      </c>
      <c r="T33758" s="188">
        <v>45818.0</v>
      </c>
    </row>
    <row r="33759">
      <c r="A33759" s="71" t="s">
        <v>47</v>
      </c>
      <c r="B33759" s="71">
        <v>16257.0</v>
      </c>
      <c r="C33759" s="71" t="s">
        <v>6405</v>
      </c>
      <c r="D33759" s="71" t="s">
        <v>255</v>
      </c>
      <c r="E33759" s="71">
        <v>7.974489188E9</v>
      </c>
      <c r="T33759" s="188">
        <v>45818.0</v>
      </c>
    </row>
    <row r="33760">
      <c r="A33760" s="71" t="s">
        <v>47</v>
      </c>
      <c r="B33760" s="71">
        <v>16256.0</v>
      </c>
      <c r="C33760" s="71" t="s">
        <v>2829</v>
      </c>
      <c r="D33760" s="71" t="s">
        <v>255</v>
      </c>
      <c r="E33760" s="71">
        <v>6.268011509E9</v>
      </c>
      <c r="F33760" s="71">
        <v>0.0</v>
      </c>
      <c r="G33760" s="71" t="s">
        <v>524</v>
      </c>
      <c r="H33760" s="71">
        <v>11.0</v>
      </c>
      <c r="I33760" s="71">
        <v>40.0</v>
      </c>
      <c r="J33760" s="71">
        <v>4.4</v>
      </c>
      <c r="K33760" s="71">
        <v>5500.0</v>
      </c>
      <c r="L33760" s="71">
        <v>24200.0</v>
      </c>
      <c r="M33760" s="71">
        <v>30800.0</v>
      </c>
      <c r="N33760" s="71">
        <v>0.0</v>
      </c>
      <c r="O33760" s="71">
        <v>30800.0</v>
      </c>
      <c r="P33760" s="71">
        <v>0.0</v>
      </c>
      <c r="Q33760" s="71">
        <v>30800.0</v>
      </c>
      <c r="R33760" s="71">
        <v>0.0</v>
      </c>
      <c r="S33760" s="71" t="s">
        <v>47</v>
      </c>
      <c r="T33760" s="188">
        <v>45818.0</v>
      </c>
    </row>
    <row r="33761">
      <c r="A33761" s="71" t="s">
        <v>47</v>
      </c>
      <c r="B33761" s="71">
        <v>16256.0</v>
      </c>
      <c r="C33761" s="71" t="s">
        <v>2829</v>
      </c>
      <c r="D33761" s="71" t="s">
        <v>255</v>
      </c>
      <c r="E33761" s="71">
        <v>6.268011509E9</v>
      </c>
      <c r="G33761" s="71" t="s">
        <v>5913</v>
      </c>
      <c r="H33761" s="71">
        <v>3.0</v>
      </c>
      <c r="I33761" s="71">
        <v>40.0</v>
      </c>
      <c r="J33761" s="71">
        <v>1.2</v>
      </c>
      <c r="K33761" s="71">
        <v>5500.0</v>
      </c>
      <c r="L33761" s="71">
        <v>6600.0</v>
      </c>
      <c r="T33761" s="188">
        <v>45818.0</v>
      </c>
    </row>
    <row r="33762">
      <c r="A33762" s="71" t="s">
        <v>47</v>
      </c>
      <c r="B33762" s="71">
        <v>16256.0</v>
      </c>
      <c r="C33762" s="71" t="s">
        <v>2829</v>
      </c>
      <c r="D33762" s="71" t="s">
        <v>255</v>
      </c>
      <c r="E33762" s="71">
        <v>6.268011509E9</v>
      </c>
      <c r="T33762" s="188">
        <v>45818.0</v>
      </c>
    </row>
    <row r="33763">
      <c r="A33763" s="71" t="s">
        <v>47</v>
      </c>
      <c r="B33763" s="71">
        <v>16256.0</v>
      </c>
      <c r="C33763" s="71" t="s">
        <v>2829</v>
      </c>
      <c r="D33763" s="71" t="s">
        <v>255</v>
      </c>
      <c r="E33763" s="71">
        <v>6.268011509E9</v>
      </c>
      <c r="T33763" s="188">
        <v>45818.0</v>
      </c>
    </row>
    <row r="33764">
      <c r="A33764" s="71" t="s">
        <v>47</v>
      </c>
      <c r="B33764" s="71">
        <v>16256.0</v>
      </c>
      <c r="C33764" s="71" t="s">
        <v>2829</v>
      </c>
      <c r="D33764" s="71" t="s">
        <v>255</v>
      </c>
      <c r="E33764" s="71">
        <v>6.268011509E9</v>
      </c>
      <c r="T33764" s="188">
        <v>45818.0</v>
      </c>
    </row>
    <row r="33765">
      <c r="A33765" s="71" t="s">
        <v>77</v>
      </c>
      <c r="B33765" s="71">
        <v>5114.0</v>
      </c>
      <c r="C33765" s="71" t="s">
        <v>1512</v>
      </c>
      <c r="D33765" s="71" t="s">
        <v>6409</v>
      </c>
      <c r="E33765" s="71">
        <v>9.407130144E9</v>
      </c>
      <c r="F33765" s="71">
        <v>0.0</v>
      </c>
      <c r="G33765" s="71" t="s">
        <v>610</v>
      </c>
      <c r="H33765" s="71">
        <v>23.0</v>
      </c>
      <c r="I33765" s="71">
        <v>40.0</v>
      </c>
      <c r="J33765" s="71">
        <v>9.2</v>
      </c>
      <c r="K33765" s="71">
        <v>5300.0</v>
      </c>
      <c r="L33765" s="71">
        <v>48760.0</v>
      </c>
      <c r="M33765" s="71">
        <v>74200.0</v>
      </c>
      <c r="N33765" s="71">
        <v>0.0</v>
      </c>
      <c r="O33765" s="71">
        <v>74200.0</v>
      </c>
      <c r="P33765" s="71">
        <v>8700.0</v>
      </c>
      <c r="Q33765" s="71">
        <v>65500.0</v>
      </c>
      <c r="R33765" s="71">
        <v>0.0</v>
      </c>
      <c r="S33765" s="71" t="s">
        <v>191</v>
      </c>
      <c r="T33765" s="188">
        <v>45818.0</v>
      </c>
    </row>
    <row r="33766">
      <c r="A33766" s="71" t="s">
        <v>77</v>
      </c>
      <c r="B33766" s="71">
        <v>5114.0</v>
      </c>
      <c r="C33766" s="71" t="s">
        <v>1512</v>
      </c>
      <c r="D33766" s="71" t="s">
        <v>6409</v>
      </c>
      <c r="E33766" s="71">
        <v>9.407130144E9</v>
      </c>
      <c r="G33766" s="71" t="s">
        <v>3256</v>
      </c>
      <c r="H33766" s="71">
        <v>8.0</v>
      </c>
      <c r="I33766" s="71">
        <v>40.0</v>
      </c>
      <c r="J33766" s="71">
        <v>3.2</v>
      </c>
      <c r="K33766" s="71">
        <v>5300.0</v>
      </c>
      <c r="L33766" s="71">
        <v>16960.0</v>
      </c>
      <c r="T33766" s="188">
        <v>45818.0</v>
      </c>
    </row>
    <row r="33767">
      <c r="A33767" s="71" t="s">
        <v>77</v>
      </c>
      <c r="B33767" s="71">
        <v>5114.0</v>
      </c>
      <c r="C33767" s="71" t="s">
        <v>1512</v>
      </c>
      <c r="D33767" s="71" t="s">
        <v>6409</v>
      </c>
      <c r="E33767" s="71">
        <v>9.407130144E9</v>
      </c>
      <c r="G33767" s="71" t="s">
        <v>198</v>
      </c>
      <c r="H33767" s="71">
        <v>3.0</v>
      </c>
      <c r="I33767" s="71">
        <v>40.0</v>
      </c>
      <c r="J33767" s="71">
        <v>1.2</v>
      </c>
      <c r="K33767" s="71">
        <v>5300.0</v>
      </c>
      <c r="L33767" s="71">
        <v>6360.0</v>
      </c>
      <c r="T33767" s="188">
        <v>45818.0</v>
      </c>
    </row>
    <row r="33768">
      <c r="A33768" s="71" t="s">
        <v>77</v>
      </c>
      <c r="B33768" s="71">
        <v>5114.0</v>
      </c>
      <c r="C33768" s="71" t="s">
        <v>1512</v>
      </c>
      <c r="D33768" s="71" t="s">
        <v>6409</v>
      </c>
      <c r="E33768" s="71">
        <v>9.407130144E9</v>
      </c>
      <c r="G33768" s="71" t="s">
        <v>1008</v>
      </c>
      <c r="H33768" s="71">
        <v>1.0</v>
      </c>
      <c r="I33768" s="71">
        <v>40.0</v>
      </c>
      <c r="J33768" s="71">
        <v>0.4</v>
      </c>
      <c r="K33768" s="71">
        <v>5300.0</v>
      </c>
      <c r="L33768" s="71">
        <v>2120.0</v>
      </c>
      <c r="T33768" s="188">
        <v>45818.0</v>
      </c>
    </row>
    <row r="33769">
      <c r="A33769" s="71" t="s">
        <v>77</v>
      </c>
      <c r="B33769" s="71">
        <v>5114.0</v>
      </c>
      <c r="C33769" s="71" t="s">
        <v>1512</v>
      </c>
      <c r="D33769" s="71" t="s">
        <v>6409</v>
      </c>
      <c r="E33769" s="71">
        <v>9.407130144E9</v>
      </c>
      <c r="T33769" s="188">
        <v>45818.0</v>
      </c>
    </row>
    <row r="33770">
      <c r="A33770" s="71" t="s">
        <v>47</v>
      </c>
      <c r="B33770" s="71">
        <v>16255.0</v>
      </c>
      <c r="C33770" s="71" t="s">
        <v>6410</v>
      </c>
      <c r="D33770" s="71" t="s">
        <v>6411</v>
      </c>
      <c r="E33770" s="71">
        <v>9.99391773E9</v>
      </c>
      <c r="F33770" s="71">
        <v>0.0</v>
      </c>
      <c r="G33770" s="71" t="s">
        <v>727</v>
      </c>
      <c r="H33770" s="71">
        <v>14.0</v>
      </c>
      <c r="I33770" s="71">
        <v>40.0</v>
      </c>
      <c r="J33770" s="71">
        <v>5.6</v>
      </c>
      <c r="K33770" s="71">
        <v>5500.0</v>
      </c>
      <c r="L33770" s="71">
        <v>30800.0</v>
      </c>
      <c r="M33770" s="71">
        <v>50600.0</v>
      </c>
      <c r="N33770" s="71">
        <v>0.0</v>
      </c>
      <c r="O33770" s="71">
        <v>50600.0</v>
      </c>
      <c r="P33770" s="71">
        <v>0.0</v>
      </c>
      <c r="Q33770" s="71">
        <v>50600.0</v>
      </c>
      <c r="R33770" s="71">
        <v>0.0</v>
      </c>
      <c r="S33770" s="71" t="s">
        <v>47</v>
      </c>
      <c r="T33770" s="188">
        <v>45818.0</v>
      </c>
    </row>
    <row r="33771">
      <c r="A33771" s="71" t="s">
        <v>47</v>
      </c>
      <c r="B33771" s="71">
        <v>16255.0</v>
      </c>
      <c r="C33771" s="71" t="s">
        <v>6410</v>
      </c>
      <c r="D33771" s="71" t="s">
        <v>6411</v>
      </c>
      <c r="E33771" s="71">
        <v>9.99391773E9</v>
      </c>
      <c r="G33771" s="71" t="s">
        <v>524</v>
      </c>
      <c r="H33771" s="71">
        <v>2.0</v>
      </c>
      <c r="I33771" s="71">
        <v>40.0</v>
      </c>
      <c r="J33771" s="71">
        <v>0.8</v>
      </c>
      <c r="K33771" s="71">
        <v>5500.0</v>
      </c>
      <c r="L33771" s="71">
        <v>4400.0</v>
      </c>
      <c r="T33771" s="188">
        <v>45818.0</v>
      </c>
    </row>
    <row r="33772">
      <c r="A33772" s="71" t="s">
        <v>47</v>
      </c>
      <c r="B33772" s="71">
        <v>16255.0</v>
      </c>
      <c r="C33772" s="71" t="s">
        <v>6410</v>
      </c>
      <c r="D33772" s="71" t="s">
        <v>6411</v>
      </c>
      <c r="E33772" s="71">
        <v>9.99391773E9</v>
      </c>
      <c r="G33772" s="71" t="s">
        <v>5913</v>
      </c>
      <c r="H33772" s="71">
        <v>2.0</v>
      </c>
      <c r="I33772" s="71">
        <v>40.0</v>
      </c>
      <c r="J33772" s="71">
        <v>0.8</v>
      </c>
      <c r="K33772" s="71">
        <v>5500.0</v>
      </c>
      <c r="L33772" s="71">
        <v>4400.0</v>
      </c>
      <c r="T33772" s="188">
        <v>45818.0</v>
      </c>
    </row>
    <row r="33773">
      <c r="A33773" s="71" t="s">
        <v>47</v>
      </c>
      <c r="B33773" s="71">
        <v>16255.0</v>
      </c>
      <c r="C33773" s="71" t="s">
        <v>6410</v>
      </c>
      <c r="D33773" s="71" t="s">
        <v>6411</v>
      </c>
      <c r="E33773" s="71">
        <v>9.99391773E9</v>
      </c>
      <c r="G33773" s="71" t="s">
        <v>1831</v>
      </c>
      <c r="H33773" s="71">
        <v>5.0</v>
      </c>
      <c r="I33773" s="71">
        <v>40.0</v>
      </c>
      <c r="J33773" s="71">
        <v>2.0</v>
      </c>
      <c r="K33773" s="71">
        <v>5500.0</v>
      </c>
      <c r="L33773" s="71">
        <v>11000.0</v>
      </c>
      <c r="T33773" s="188">
        <v>45818.0</v>
      </c>
    </row>
    <row r="33774">
      <c r="A33774" s="71" t="s">
        <v>47</v>
      </c>
      <c r="B33774" s="71">
        <v>16255.0</v>
      </c>
      <c r="C33774" s="71" t="s">
        <v>6410</v>
      </c>
      <c r="D33774" s="71" t="s">
        <v>6411</v>
      </c>
      <c r="E33774" s="71">
        <v>9.99391773E9</v>
      </c>
      <c r="T33774" s="188">
        <v>45818.0</v>
      </c>
    </row>
    <row r="33775">
      <c r="A33775" s="71" t="s">
        <v>77</v>
      </c>
      <c r="B33775" s="71">
        <v>5113.0</v>
      </c>
      <c r="C33775" s="71" t="s">
        <v>6412</v>
      </c>
      <c r="D33775" s="71" t="s">
        <v>6413</v>
      </c>
      <c r="E33775" s="71">
        <v>9.754601977E9</v>
      </c>
      <c r="F33775" s="71">
        <v>0.0</v>
      </c>
      <c r="G33775" s="71" t="s">
        <v>243</v>
      </c>
      <c r="H33775" s="71">
        <v>1.0</v>
      </c>
      <c r="I33775" s="71">
        <v>40.0</v>
      </c>
      <c r="J33775" s="71">
        <v>0.4</v>
      </c>
      <c r="K33775" s="71">
        <v>5300.0</v>
      </c>
      <c r="L33775" s="71">
        <v>2120.0</v>
      </c>
      <c r="M33775" s="71">
        <v>2120.0</v>
      </c>
      <c r="N33775" s="71">
        <v>0.0</v>
      </c>
      <c r="O33775" s="71">
        <v>2120.0</v>
      </c>
      <c r="P33775" s="71">
        <v>2120.0</v>
      </c>
      <c r="Q33775" s="71">
        <v>0.0</v>
      </c>
      <c r="R33775" s="71">
        <v>0.0</v>
      </c>
      <c r="S33775" s="71" t="s">
        <v>191</v>
      </c>
      <c r="T33775" s="188">
        <v>45818.0</v>
      </c>
    </row>
    <row r="33776">
      <c r="A33776" s="71" t="s">
        <v>77</v>
      </c>
      <c r="B33776" s="71">
        <v>5113.0</v>
      </c>
      <c r="C33776" s="71" t="s">
        <v>6412</v>
      </c>
      <c r="D33776" s="71" t="s">
        <v>6413</v>
      </c>
      <c r="E33776" s="71">
        <v>9.754601977E9</v>
      </c>
      <c r="T33776" s="188">
        <v>45818.0</v>
      </c>
    </row>
    <row r="33777">
      <c r="A33777" s="71" t="s">
        <v>77</v>
      </c>
      <c r="B33777" s="71">
        <v>5113.0</v>
      </c>
      <c r="C33777" s="71" t="s">
        <v>6412</v>
      </c>
      <c r="D33777" s="71" t="s">
        <v>6413</v>
      </c>
      <c r="E33777" s="71">
        <v>9.754601977E9</v>
      </c>
      <c r="T33777" s="188">
        <v>45818.0</v>
      </c>
    </row>
    <row r="33778">
      <c r="A33778" s="71" t="s">
        <v>77</v>
      </c>
      <c r="B33778" s="71">
        <v>5113.0</v>
      </c>
      <c r="C33778" s="71" t="s">
        <v>6412</v>
      </c>
      <c r="D33778" s="71" t="s">
        <v>6413</v>
      </c>
      <c r="E33778" s="71">
        <v>9.754601977E9</v>
      </c>
      <c r="T33778" s="188">
        <v>45818.0</v>
      </c>
    </row>
    <row r="33779">
      <c r="A33779" s="71" t="s">
        <v>77</v>
      </c>
      <c r="B33779" s="71">
        <v>5113.0</v>
      </c>
      <c r="C33779" s="71" t="s">
        <v>6412</v>
      </c>
      <c r="D33779" s="71" t="s">
        <v>6413</v>
      </c>
      <c r="E33779" s="71">
        <v>9.754601977E9</v>
      </c>
      <c r="T33779" s="188">
        <v>45818.0</v>
      </c>
    </row>
    <row r="33780">
      <c r="A33780" s="71" t="s">
        <v>47</v>
      </c>
      <c r="B33780" s="71">
        <v>16254.0</v>
      </c>
      <c r="C33780" s="71" t="s">
        <v>2644</v>
      </c>
      <c r="D33780" s="71" t="s">
        <v>5404</v>
      </c>
      <c r="E33780" s="71">
        <v>9.826387704E9</v>
      </c>
      <c r="F33780" s="71">
        <v>0.0</v>
      </c>
      <c r="G33780" s="71" t="s">
        <v>3746</v>
      </c>
      <c r="H33780" s="71">
        <v>37.0</v>
      </c>
      <c r="I33780" s="71">
        <v>40.0</v>
      </c>
      <c r="J33780" s="71">
        <v>14.8</v>
      </c>
      <c r="K33780" s="71">
        <v>5500.0</v>
      </c>
      <c r="L33780" s="71">
        <v>81400.0</v>
      </c>
      <c r="M33780" s="71">
        <v>101200.0</v>
      </c>
      <c r="N33780" s="71">
        <v>0.0</v>
      </c>
      <c r="O33780" s="71">
        <v>101200.0</v>
      </c>
      <c r="P33780" s="71">
        <v>2900.0</v>
      </c>
      <c r="Q33780" s="71">
        <v>98300.0</v>
      </c>
      <c r="R33780" s="71">
        <v>0.0</v>
      </c>
      <c r="S33780" s="71" t="s">
        <v>191</v>
      </c>
      <c r="T33780" s="188">
        <v>45818.0</v>
      </c>
    </row>
    <row r="33781">
      <c r="A33781" s="71" t="s">
        <v>47</v>
      </c>
      <c r="B33781" s="71">
        <v>16254.0</v>
      </c>
      <c r="C33781" s="71" t="s">
        <v>2644</v>
      </c>
      <c r="D33781" s="71" t="s">
        <v>5404</v>
      </c>
      <c r="E33781" s="71">
        <v>9.826387704E9</v>
      </c>
      <c r="G33781" s="71" t="s">
        <v>5913</v>
      </c>
      <c r="H33781" s="71">
        <v>5.0</v>
      </c>
      <c r="I33781" s="71">
        <v>40.0</v>
      </c>
      <c r="J33781" s="71">
        <v>2.0</v>
      </c>
      <c r="K33781" s="71">
        <v>5500.0</v>
      </c>
      <c r="L33781" s="71">
        <v>11000.0</v>
      </c>
      <c r="T33781" s="188">
        <v>45818.0</v>
      </c>
    </row>
    <row r="33782">
      <c r="A33782" s="71" t="s">
        <v>47</v>
      </c>
      <c r="B33782" s="71">
        <v>16254.0</v>
      </c>
      <c r="C33782" s="71" t="s">
        <v>2644</v>
      </c>
      <c r="D33782" s="71" t="s">
        <v>5404</v>
      </c>
      <c r="E33782" s="71">
        <v>9.826387704E9</v>
      </c>
      <c r="G33782" s="71" t="s">
        <v>307</v>
      </c>
      <c r="H33782" s="71">
        <v>4.0</v>
      </c>
      <c r="I33782" s="71">
        <v>40.0</v>
      </c>
      <c r="J33782" s="71">
        <v>1.6</v>
      </c>
      <c r="K33782" s="71">
        <v>5500.0</v>
      </c>
      <c r="L33782" s="71">
        <v>8800.0</v>
      </c>
      <c r="T33782" s="188">
        <v>45818.0</v>
      </c>
    </row>
    <row r="33783">
      <c r="A33783" s="71" t="s">
        <v>47</v>
      </c>
      <c r="B33783" s="71">
        <v>16254.0</v>
      </c>
      <c r="C33783" s="71" t="s">
        <v>2644</v>
      </c>
      <c r="D33783" s="71" t="s">
        <v>5404</v>
      </c>
      <c r="E33783" s="71">
        <v>9.826387704E9</v>
      </c>
      <c r="T33783" s="188">
        <v>45818.0</v>
      </c>
    </row>
    <row r="33784">
      <c r="A33784" s="71" t="s">
        <v>47</v>
      </c>
      <c r="B33784" s="71">
        <v>16254.0</v>
      </c>
      <c r="C33784" s="71" t="s">
        <v>2644</v>
      </c>
      <c r="D33784" s="71" t="s">
        <v>5404</v>
      </c>
      <c r="E33784" s="71">
        <v>9.826387704E9</v>
      </c>
      <c r="T33784" s="188">
        <v>45818.0</v>
      </c>
    </row>
    <row r="33785">
      <c r="A33785" s="71" t="s">
        <v>47</v>
      </c>
      <c r="B33785" s="71">
        <v>16253.0</v>
      </c>
      <c r="C33785" s="71" t="s">
        <v>6414</v>
      </c>
      <c r="D33785" s="71" t="s">
        <v>6415</v>
      </c>
      <c r="E33785" s="71">
        <v>9.00990696E8</v>
      </c>
      <c r="F33785" s="71" t="s">
        <v>6416</v>
      </c>
      <c r="G33785" s="71" t="s">
        <v>3746</v>
      </c>
      <c r="H33785" s="71">
        <v>5.0</v>
      </c>
      <c r="I33785" s="71">
        <v>40.0</v>
      </c>
      <c r="J33785" s="71">
        <v>2.0</v>
      </c>
      <c r="K33785" s="71">
        <v>5500.0</v>
      </c>
      <c r="L33785" s="71">
        <v>11000.0</v>
      </c>
      <c r="M33785" s="71">
        <v>28600.0</v>
      </c>
      <c r="N33785" s="71">
        <v>0.0</v>
      </c>
      <c r="O33785" s="71">
        <v>28600.0</v>
      </c>
      <c r="P33785" s="71">
        <v>18000.0</v>
      </c>
      <c r="Q33785" s="71">
        <v>10600.0</v>
      </c>
      <c r="R33785" s="71">
        <v>0.0</v>
      </c>
      <c r="S33785" s="71" t="s">
        <v>191</v>
      </c>
      <c r="T33785" s="188">
        <v>45818.0</v>
      </c>
    </row>
    <row r="33786">
      <c r="A33786" s="71" t="s">
        <v>47</v>
      </c>
      <c r="B33786" s="71">
        <v>16253.0</v>
      </c>
      <c r="C33786" s="71" t="s">
        <v>6414</v>
      </c>
      <c r="D33786" s="71" t="s">
        <v>6415</v>
      </c>
      <c r="E33786" s="71">
        <v>9.00990696E8</v>
      </c>
      <c r="G33786" s="71" t="s">
        <v>524</v>
      </c>
      <c r="H33786" s="71">
        <v>8.0</v>
      </c>
      <c r="I33786" s="71">
        <v>40.0</v>
      </c>
      <c r="J33786" s="71">
        <v>3.2</v>
      </c>
      <c r="K33786" s="71">
        <v>5500.0</v>
      </c>
      <c r="L33786" s="71">
        <v>17600.0</v>
      </c>
      <c r="T33786" s="188">
        <v>45818.0</v>
      </c>
    </row>
    <row r="33787">
      <c r="A33787" s="71" t="s">
        <v>47</v>
      </c>
      <c r="B33787" s="71">
        <v>16253.0</v>
      </c>
      <c r="C33787" s="71" t="s">
        <v>6414</v>
      </c>
      <c r="D33787" s="71" t="s">
        <v>6415</v>
      </c>
      <c r="E33787" s="71">
        <v>9.00990696E8</v>
      </c>
      <c r="T33787" s="188">
        <v>45818.0</v>
      </c>
    </row>
    <row r="33788">
      <c r="A33788" s="71" t="s">
        <v>47</v>
      </c>
      <c r="B33788" s="71">
        <v>16253.0</v>
      </c>
      <c r="C33788" s="71" t="s">
        <v>6414</v>
      </c>
      <c r="D33788" s="71" t="s">
        <v>6415</v>
      </c>
      <c r="E33788" s="71">
        <v>9.00990696E8</v>
      </c>
      <c r="T33788" s="188">
        <v>45818.0</v>
      </c>
    </row>
    <row r="33789">
      <c r="A33789" s="71" t="s">
        <v>47</v>
      </c>
      <c r="B33789" s="71">
        <v>16253.0</v>
      </c>
      <c r="C33789" s="71" t="s">
        <v>6414</v>
      </c>
      <c r="D33789" s="71" t="s">
        <v>6415</v>
      </c>
      <c r="E33789" s="71">
        <v>9.00990696E8</v>
      </c>
      <c r="T33789" s="188">
        <v>45818.0</v>
      </c>
    </row>
    <row r="33790">
      <c r="A33790" s="71" t="s">
        <v>77</v>
      </c>
      <c r="B33790" s="71">
        <v>5112.0</v>
      </c>
      <c r="C33790" s="71" t="s">
        <v>6417</v>
      </c>
      <c r="D33790" s="71" t="s">
        <v>5404</v>
      </c>
      <c r="E33790" s="71">
        <v>9.752227744E9</v>
      </c>
      <c r="F33790" s="71">
        <v>0.0</v>
      </c>
      <c r="G33790" s="71" t="s">
        <v>206</v>
      </c>
      <c r="H33790" s="71">
        <v>2.0</v>
      </c>
      <c r="I33790" s="71">
        <v>40.0</v>
      </c>
      <c r="J33790" s="71">
        <v>0.8</v>
      </c>
      <c r="K33790" s="71">
        <v>5000.0</v>
      </c>
      <c r="L33790" s="71">
        <v>4000.0</v>
      </c>
      <c r="M33790" s="71">
        <v>6800.0</v>
      </c>
      <c r="N33790" s="71">
        <v>0.0</v>
      </c>
      <c r="O33790" s="71">
        <v>6800.0</v>
      </c>
      <c r="P33790" s="71">
        <v>0.0</v>
      </c>
      <c r="Q33790" s="71">
        <v>6800.0</v>
      </c>
      <c r="R33790" s="71">
        <v>0.0</v>
      </c>
      <c r="S33790" s="71" t="s">
        <v>47</v>
      </c>
      <c r="T33790" s="188">
        <v>45818.0</v>
      </c>
    </row>
    <row r="33791">
      <c r="A33791" s="71" t="s">
        <v>77</v>
      </c>
      <c r="B33791" s="71">
        <v>5112.0</v>
      </c>
      <c r="C33791" s="71" t="s">
        <v>6417</v>
      </c>
      <c r="D33791" s="71" t="s">
        <v>5404</v>
      </c>
      <c r="E33791" s="71">
        <v>9.752227744E9</v>
      </c>
      <c r="G33791" s="71" t="s">
        <v>1269</v>
      </c>
      <c r="H33791" s="71">
        <v>2.0</v>
      </c>
      <c r="I33791" s="71">
        <v>10.0</v>
      </c>
      <c r="J33791" s="71">
        <v>0.2</v>
      </c>
      <c r="K33791" s="71">
        <v>14000.0</v>
      </c>
      <c r="L33791" s="71">
        <v>2800.0</v>
      </c>
      <c r="T33791" s="188">
        <v>45818.0</v>
      </c>
    </row>
    <row r="33792">
      <c r="A33792" s="71" t="s">
        <v>77</v>
      </c>
      <c r="B33792" s="71">
        <v>5112.0</v>
      </c>
      <c r="C33792" s="71" t="s">
        <v>6417</v>
      </c>
      <c r="D33792" s="71" t="s">
        <v>5404</v>
      </c>
      <c r="E33792" s="71">
        <v>9.752227744E9</v>
      </c>
      <c r="T33792" s="188">
        <v>45818.0</v>
      </c>
    </row>
    <row r="33793">
      <c r="A33793" s="71" t="s">
        <v>77</v>
      </c>
      <c r="B33793" s="71">
        <v>5112.0</v>
      </c>
      <c r="C33793" s="71" t="s">
        <v>6417</v>
      </c>
      <c r="D33793" s="71" t="s">
        <v>5404</v>
      </c>
      <c r="E33793" s="71">
        <v>9.752227744E9</v>
      </c>
      <c r="T33793" s="188">
        <v>45818.0</v>
      </c>
    </row>
    <row r="33794">
      <c r="A33794" s="71" t="s">
        <v>77</v>
      </c>
      <c r="B33794" s="71">
        <v>5112.0</v>
      </c>
      <c r="C33794" s="71" t="s">
        <v>6417</v>
      </c>
      <c r="D33794" s="71" t="s">
        <v>5404</v>
      </c>
      <c r="E33794" s="71">
        <v>9.752227744E9</v>
      </c>
      <c r="T33794" s="188">
        <v>45818.0</v>
      </c>
    </row>
    <row r="33795">
      <c r="A33795" s="71" t="s">
        <v>47</v>
      </c>
      <c r="B33795" s="71">
        <v>16252.0</v>
      </c>
      <c r="C33795" s="71" t="s">
        <v>6417</v>
      </c>
      <c r="D33795" s="71" t="s">
        <v>5404</v>
      </c>
      <c r="E33795" s="71">
        <v>9.752227744E9</v>
      </c>
      <c r="F33795" s="71">
        <v>0.0</v>
      </c>
      <c r="G33795" s="71" t="s">
        <v>802</v>
      </c>
      <c r="H33795" s="71">
        <v>10.0</v>
      </c>
      <c r="I33795" s="71">
        <v>40.0</v>
      </c>
      <c r="J33795" s="71">
        <v>4.0</v>
      </c>
      <c r="K33795" s="71">
        <v>5500.0</v>
      </c>
      <c r="L33795" s="71">
        <v>22000.0</v>
      </c>
      <c r="M33795" s="71">
        <v>28600.0</v>
      </c>
      <c r="N33795" s="71">
        <v>0.0</v>
      </c>
      <c r="O33795" s="71">
        <v>28600.0</v>
      </c>
      <c r="P33795" s="71">
        <v>20400.0</v>
      </c>
      <c r="Q33795" s="71">
        <v>8200.0</v>
      </c>
      <c r="R33795" s="71">
        <v>0.0</v>
      </c>
      <c r="S33795" s="71" t="s">
        <v>191</v>
      </c>
      <c r="T33795" s="188">
        <v>45818.0</v>
      </c>
    </row>
    <row r="33796">
      <c r="A33796" s="71" t="s">
        <v>47</v>
      </c>
      <c r="B33796" s="71">
        <v>16252.0</v>
      </c>
      <c r="C33796" s="71" t="s">
        <v>6417</v>
      </c>
      <c r="D33796" s="71" t="s">
        <v>5404</v>
      </c>
      <c r="E33796" s="71">
        <v>9.752227744E9</v>
      </c>
      <c r="G33796" s="71" t="s">
        <v>3746</v>
      </c>
      <c r="H33796" s="71">
        <v>2.0</v>
      </c>
      <c r="I33796" s="71">
        <v>40.0</v>
      </c>
      <c r="J33796" s="71">
        <v>0.8</v>
      </c>
      <c r="K33796" s="71">
        <v>5500.0</v>
      </c>
      <c r="L33796" s="71">
        <v>4400.0</v>
      </c>
      <c r="T33796" s="188">
        <v>45818.0</v>
      </c>
    </row>
    <row r="33797">
      <c r="A33797" s="71" t="s">
        <v>47</v>
      </c>
      <c r="B33797" s="71">
        <v>16252.0</v>
      </c>
      <c r="C33797" s="71" t="s">
        <v>6417</v>
      </c>
      <c r="D33797" s="71" t="s">
        <v>5404</v>
      </c>
      <c r="E33797" s="71">
        <v>9.752227744E9</v>
      </c>
      <c r="G33797" s="71" t="s">
        <v>5707</v>
      </c>
      <c r="H33797" s="71">
        <v>1.0</v>
      </c>
      <c r="I33797" s="71">
        <v>40.0</v>
      </c>
      <c r="J33797" s="71">
        <v>0.4</v>
      </c>
      <c r="K33797" s="71">
        <v>5500.0</v>
      </c>
      <c r="L33797" s="71">
        <v>2200.0</v>
      </c>
      <c r="T33797" s="188">
        <v>45818.0</v>
      </c>
    </row>
    <row r="33798">
      <c r="A33798" s="71" t="s">
        <v>47</v>
      </c>
      <c r="B33798" s="71">
        <v>16252.0</v>
      </c>
      <c r="C33798" s="71" t="s">
        <v>6417</v>
      </c>
      <c r="D33798" s="71" t="s">
        <v>5404</v>
      </c>
      <c r="E33798" s="71">
        <v>9.752227744E9</v>
      </c>
      <c r="T33798" s="188">
        <v>45818.0</v>
      </c>
    </row>
    <row r="33799">
      <c r="A33799" s="71" t="s">
        <v>47</v>
      </c>
      <c r="B33799" s="71">
        <v>16252.0</v>
      </c>
      <c r="C33799" s="71" t="s">
        <v>6417</v>
      </c>
      <c r="D33799" s="71" t="s">
        <v>5404</v>
      </c>
      <c r="E33799" s="71">
        <v>9.752227744E9</v>
      </c>
      <c r="T33799" s="188">
        <v>45818.0</v>
      </c>
    </row>
    <row r="33800">
      <c r="A33800" s="71" t="s">
        <v>77</v>
      </c>
      <c r="B33800" s="71">
        <v>5111.0</v>
      </c>
      <c r="C33800" s="71" t="s">
        <v>6418</v>
      </c>
      <c r="D33800" s="71" t="s">
        <v>6387</v>
      </c>
      <c r="E33800" s="71">
        <v>9.165968298E9</v>
      </c>
      <c r="F33800" s="71">
        <v>0.0</v>
      </c>
      <c r="G33800" s="71" t="s">
        <v>206</v>
      </c>
      <c r="H33800" s="71">
        <v>2.0</v>
      </c>
      <c r="I33800" s="71">
        <v>40.0</v>
      </c>
      <c r="J33800" s="71">
        <v>0.8</v>
      </c>
      <c r="K33800" s="71">
        <v>5000.0</v>
      </c>
      <c r="L33800" s="71">
        <v>4000.0</v>
      </c>
      <c r="M33800" s="71">
        <v>4000.0</v>
      </c>
      <c r="N33800" s="71">
        <v>0.0</v>
      </c>
      <c r="O33800" s="71">
        <v>4000.0</v>
      </c>
      <c r="P33800" s="71">
        <v>0.0</v>
      </c>
      <c r="Q33800" s="71">
        <v>4000.0</v>
      </c>
      <c r="R33800" s="71">
        <v>0.0</v>
      </c>
      <c r="S33800" s="71" t="s">
        <v>47</v>
      </c>
      <c r="T33800" s="188">
        <v>45818.0</v>
      </c>
    </row>
    <row r="33801">
      <c r="A33801" s="71" t="s">
        <v>77</v>
      </c>
      <c r="B33801" s="71">
        <v>5111.0</v>
      </c>
      <c r="C33801" s="71" t="s">
        <v>6418</v>
      </c>
      <c r="D33801" s="71" t="s">
        <v>6387</v>
      </c>
      <c r="E33801" s="71">
        <v>9.165968298E9</v>
      </c>
      <c r="T33801" s="188">
        <v>45818.0</v>
      </c>
    </row>
    <row r="33802">
      <c r="A33802" s="71" t="s">
        <v>77</v>
      </c>
      <c r="B33802" s="71">
        <v>5111.0</v>
      </c>
      <c r="C33802" s="71" t="s">
        <v>6418</v>
      </c>
      <c r="D33802" s="71" t="s">
        <v>6387</v>
      </c>
      <c r="E33802" s="71">
        <v>9.165968298E9</v>
      </c>
      <c r="T33802" s="188">
        <v>45818.0</v>
      </c>
    </row>
    <row r="33803">
      <c r="A33803" s="71" t="s">
        <v>77</v>
      </c>
      <c r="B33803" s="71">
        <v>5111.0</v>
      </c>
      <c r="C33803" s="71" t="s">
        <v>6418</v>
      </c>
      <c r="D33803" s="71" t="s">
        <v>6387</v>
      </c>
      <c r="E33803" s="71">
        <v>9.165968298E9</v>
      </c>
      <c r="T33803" s="188">
        <v>45818.0</v>
      </c>
    </row>
    <row r="33804">
      <c r="A33804" s="71" t="s">
        <v>77</v>
      </c>
      <c r="B33804" s="71">
        <v>5111.0</v>
      </c>
      <c r="C33804" s="71" t="s">
        <v>6418</v>
      </c>
      <c r="D33804" s="71" t="s">
        <v>6387</v>
      </c>
      <c r="E33804" s="71">
        <v>9.165968298E9</v>
      </c>
      <c r="T33804" s="188">
        <v>45818.0</v>
      </c>
    </row>
    <row r="33805">
      <c r="A33805" s="71" t="s">
        <v>47</v>
      </c>
      <c r="B33805" s="71">
        <v>16251.0</v>
      </c>
      <c r="C33805" s="71" t="s">
        <v>6418</v>
      </c>
      <c r="D33805" s="71" t="s">
        <v>6387</v>
      </c>
      <c r="E33805" s="71">
        <v>9.165968298E9</v>
      </c>
      <c r="F33805" s="71">
        <v>0.0</v>
      </c>
      <c r="G33805" s="71" t="s">
        <v>3746</v>
      </c>
      <c r="H33805" s="71">
        <v>3.0</v>
      </c>
      <c r="I33805" s="71">
        <v>40.0</v>
      </c>
      <c r="J33805" s="71">
        <v>1.2</v>
      </c>
      <c r="K33805" s="71">
        <v>5500.0</v>
      </c>
      <c r="L33805" s="71">
        <v>6600.0</v>
      </c>
      <c r="M33805" s="71">
        <v>13200.0</v>
      </c>
      <c r="N33805" s="71">
        <v>0.0</v>
      </c>
      <c r="O33805" s="71">
        <v>13200.0</v>
      </c>
      <c r="P33805" s="71">
        <v>0.0</v>
      </c>
      <c r="Q33805" s="71">
        <v>13200.0</v>
      </c>
      <c r="R33805" s="71">
        <v>0.0</v>
      </c>
      <c r="S33805" s="71" t="s">
        <v>47</v>
      </c>
      <c r="T33805" s="188">
        <v>45818.0</v>
      </c>
    </row>
    <row r="33806">
      <c r="A33806" s="71" t="s">
        <v>47</v>
      </c>
      <c r="B33806" s="71">
        <v>16251.0</v>
      </c>
      <c r="C33806" s="71" t="s">
        <v>6418</v>
      </c>
      <c r="D33806" s="71" t="s">
        <v>6387</v>
      </c>
      <c r="E33806" s="71">
        <v>9.165968298E9</v>
      </c>
      <c r="G33806" s="71" t="s">
        <v>802</v>
      </c>
      <c r="H33806" s="71">
        <v>1.0</v>
      </c>
      <c r="I33806" s="71">
        <v>40.0</v>
      </c>
      <c r="J33806" s="71">
        <v>0.4</v>
      </c>
      <c r="K33806" s="71">
        <v>5500.0</v>
      </c>
      <c r="L33806" s="71">
        <v>2200.0</v>
      </c>
      <c r="T33806" s="188">
        <v>45818.0</v>
      </c>
    </row>
    <row r="33807">
      <c r="A33807" s="71" t="s">
        <v>47</v>
      </c>
      <c r="B33807" s="71">
        <v>16251.0</v>
      </c>
      <c r="C33807" s="71" t="s">
        <v>6418</v>
      </c>
      <c r="D33807" s="71" t="s">
        <v>6387</v>
      </c>
      <c r="E33807" s="71">
        <v>9.165968298E9</v>
      </c>
      <c r="G33807" s="71" t="s">
        <v>6103</v>
      </c>
      <c r="H33807" s="71">
        <v>2.0</v>
      </c>
      <c r="I33807" s="71">
        <v>40.0</v>
      </c>
      <c r="J33807" s="71">
        <v>0.8</v>
      </c>
      <c r="K33807" s="71">
        <v>5500.0</v>
      </c>
      <c r="L33807" s="71">
        <v>4400.0</v>
      </c>
      <c r="T33807" s="188">
        <v>45818.0</v>
      </c>
    </row>
    <row r="33808">
      <c r="A33808" s="71" t="s">
        <v>47</v>
      </c>
      <c r="B33808" s="71">
        <v>16251.0</v>
      </c>
      <c r="C33808" s="71" t="s">
        <v>6418</v>
      </c>
      <c r="D33808" s="71" t="s">
        <v>6387</v>
      </c>
      <c r="E33808" s="71">
        <v>9.165968298E9</v>
      </c>
      <c r="T33808" s="188">
        <v>45818.0</v>
      </c>
    </row>
    <row r="33809">
      <c r="A33809" s="71" t="s">
        <v>47</v>
      </c>
      <c r="B33809" s="71">
        <v>16251.0</v>
      </c>
      <c r="C33809" s="71" t="s">
        <v>6418</v>
      </c>
      <c r="D33809" s="71" t="s">
        <v>6387</v>
      </c>
      <c r="E33809" s="71">
        <v>9.165968298E9</v>
      </c>
      <c r="T33809" s="188">
        <v>45818.0</v>
      </c>
    </row>
    <row r="33810">
      <c r="A33810" s="71" t="s">
        <v>77</v>
      </c>
      <c r="B33810" s="71">
        <v>5110.0</v>
      </c>
      <c r="C33810" s="71" t="s">
        <v>2754</v>
      </c>
      <c r="D33810" s="71" t="s">
        <v>6387</v>
      </c>
      <c r="E33810" s="71">
        <v>9.754102625E9</v>
      </c>
      <c r="F33810" s="71">
        <v>65800.0</v>
      </c>
      <c r="G33810" s="71" t="s">
        <v>243</v>
      </c>
      <c r="H33810" s="71">
        <v>2.0</v>
      </c>
      <c r="I33810" s="71">
        <v>40.0</v>
      </c>
      <c r="J33810" s="71">
        <v>0.8</v>
      </c>
      <c r="K33810" s="71">
        <v>5300.0</v>
      </c>
      <c r="L33810" s="71">
        <v>4240.0</v>
      </c>
      <c r="M33810" s="71">
        <v>4240.0</v>
      </c>
      <c r="N33810" s="71">
        <v>0.0</v>
      </c>
      <c r="O33810" s="71">
        <v>4240.0</v>
      </c>
      <c r="P33810" s="71">
        <v>4240.0</v>
      </c>
      <c r="Q33810" s="71">
        <v>0.0</v>
      </c>
      <c r="R33810" s="71">
        <v>0.0</v>
      </c>
      <c r="S33810" s="71" t="s">
        <v>191</v>
      </c>
      <c r="T33810" s="188">
        <v>45818.0</v>
      </c>
    </row>
    <row r="33811">
      <c r="A33811" s="71" t="s">
        <v>77</v>
      </c>
      <c r="B33811" s="71">
        <v>5110.0</v>
      </c>
      <c r="C33811" s="71" t="s">
        <v>2754</v>
      </c>
      <c r="D33811" s="71" t="s">
        <v>6387</v>
      </c>
      <c r="E33811" s="71">
        <v>9.754102625E9</v>
      </c>
      <c r="T33811" s="188">
        <v>45818.0</v>
      </c>
    </row>
    <row r="33812">
      <c r="A33812" s="71" t="s">
        <v>77</v>
      </c>
      <c r="B33812" s="71">
        <v>5110.0</v>
      </c>
      <c r="C33812" s="71" t="s">
        <v>2754</v>
      </c>
      <c r="D33812" s="71" t="s">
        <v>6387</v>
      </c>
      <c r="E33812" s="71">
        <v>9.754102625E9</v>
      </c>
      <c r="T33812" s="188">
        <v>45818.0</v>
      </c>
    </row>
    <row r="33813">
      <c r="A33813" s="71" t="s">
        <v>77</v>
      </c>
      <c r="B33813" s="71">
        <v>5110.0</v>
      </c>
      <c r="C33813" s="71" t="s">
        <v>2754</v>
      </c>
      <c r="D33813" s="71" t="s">
        <v>6387</v>
      </c>
      <c r="E33813" s="71">
        <v>9.754102625E9</v>
      </c>
      <c r="T33813" s="188">
        <v>45818.0</v>
      </c>
    </row>
    <row r="33814">
      <c r="A33814" s="71" t="s">
        <v>77</v>
      </c>
      <c r="B33814" s="71">
        <v>5110.0</v>
      </c>
      <c r="C33814" s="71" t="s">
        <v>2754</v>
      </c>
      <c r="D33814" s="71" t="s">
        <v>6387</v>
      </c>
      <c r="E33814" s="71">
        <v>9.754102625E9</v>
      </c>
      <c r="T33814" s="188">
        <v>45818.0</v>
      </c>
    </row>
    <row r="33815">
      <c r="A33815" s="71" t="s">
        <v>47</v>
      </c>
      <c r="B33815" s="71">
        <v>16250.0</v>
      </c>
      <c r="C33815" s="71" t="s">
        <v>2754</v>
      </c>
      <c r="D33815" s="71" t="s">
        <v>6387</v>
      </c>
      <c r="E33815" s="71">
        <v>9.754102625E9</v>
      </c>
      <c r="F33815" s="71">
        <v>65800.0</v>
      </c>
      <c r="G33815" s="71" t="s">
        <v>3746</v>
      </c>
      <c r="H33815" s="71">
        <v>13.0</v>
      </c>
      <c r="I33815" s="71">
        <v>40.0</v>
      </c>
      <c r="J33815" s="71">
        <v>5.2</v>
      </c>
      <c r="K33815" s="71">
        <v>5500.0</v>
      </c>
      <c r="L33815" s="71">
        <v>28600.0</v>
      </c>
      <c r="M33815" s="71">
        <v>61600.0</v>
      </c>
      <c r="N33815" s="71">
        <v>0.0</v>
      </c>
      <c r="O33815" s="71">
        <v>61600.0</v>
      </c>
      <c r="P33815" s="71">
        <v>61600.0</v>
      </c>
      <c r="Q33815" s="71">
        <v>0.0</v>
      </c>
      <c r="R33815" s="71">
        <v>0.0</v>
      </c>
      <c r="S33815" s="71" t="s">
        <v>191</v>
      </c>
      <c r="T33815" s="188">
        <v>45818.0</v>
      </c>
    </row>
    <row r="33816">
      <c r="A33816" s="71" t="s">
        <v>47</v>
      </c>
      <c r="B33816" s="71">
        <v>16250.0</v>
      </c>
      <c r="C33816" s="71" t="s">
        <v>2754</v>
      </c>
      <c r="D33816" s="71" t="s">
        <v>6387</v>
      </c>
      <c r="E33816" s="71">
        <v>9.754102625E9</v>
      </c>
      <c r="G33816" s="71" t="s">
        <v>524</v>
      </c>
      <c r="H33816" s="71">
        <v>13.0</v>
      </c>
      <c r="I33816" s="71">
        <v>40.0</v>
      </c>
      <c r="J33816" s="71">
        <v>5.2</v>
      </c>
      <c r="K33816" s="71">
        <v>5500.0</v>
      </c>
      <c r="L33816" s="71">
        <v>28600.0</v>
      </c>
      <c r="T33816" s="188">
        <v>45818.0</v>
      </c>
    </row>
    <row r="33817">
      <c r="A33817" s="71" t="s">
        <v>47</v>
      </c>
      <c r="B33817" s="71">
        <v>16250.0</v>
      </c>
      <c r="C33817" s="71" t="s">
        <v>2754</v>
      </c>
      <c r="D33817" s="71" t="s">
        <v>6387</v>
      </c>
      <c r="E33817" s="71">
        <v>9.754102625E9</v>
      </c>
      <c r="G33817" s="71" t="s">
        <v>6103</v>
      </c>
      <c r="H33817" s="71">
        <v>2.0</v>
      </c>
      <c r="I33817" s="71">
        <v>40.0</v>
      </c>
      <c r="J33817" s="71">
        <v>0.8</v>
      </c>
      <c r="K33817" s="71">
        <v>5500.0</v>
      </c>
      <c r="L33817" s="71">
        <v>4400.0</v>
      </c>
      <c r="T33817" s="188">
        <v>45818.0</v>
      </c>
    </row>
    <row r="33818">
      <c r="A33818" s="71" t="s">
        <v>47</v>
      </c>
      <c r="B33818" s="71">
        <v>16250.0</v>
      </c>
      <c r="C33818" s="71" t="s">
        <v>2754</v>
      </c>
      <c r="D33818" s="71" t="s">
        <v>6387</v>
      </c>
      <c r="E33818" s="71">
        <v>9.754102625E9</v>
      </c>
      <c r="T33818" s="188">
        <v>45818.0</v>
      </c>
    </row>
    <row r="33819">
      <c r="A33819" s="71" t="s">
        <v>47</v>
      </c>
      <c r="B33819" s="71">
        <v>16250.0</v>
      </c>
      <c r="C33819" s="71" t="s">
        <v>2754</v>
      </c>
      <c r="D33819" s="71" t="s">
        <v>6387</v>
      </c>
      <c r="E33819" s="71">
        <v>9.754102625E9</v>
      </c>
      <c r="T33819" s="188">
        <v>45818.0</v>
      </c>
    </row>
    <row r="33820">
      <c r="A33820" s="71" t="s">
        <v>77</v>
      </c>
      <c r="B33820" s="71">
        <v>5109.0</v>
      </c>
      <c r="C33820" s="71" t="s">
        <v>6414</v>
      </c>
      <c r="D33820" s="71" t="s">
        <v>6415</v>
      </c>
      <c r="E33820" s="71">
        <v>9.009909696E9</v>
      </c>
      <c r="F33820" s="71">
        <v>0.0</v>
      </c>
      <c r="S33820" s="71" t="s">
        <v>191</v>
      </c>
      <c r="T33820" s="188">
        <v>45818.0</v>
      </c>
    </row>
    <row r="33821">
      <c r="A33821" s="71" t="s">
        <v>77</v>
      </c>
      <c r="B33821" s="71">
        <v>5109.0</v>
      </c>
      <c r="C33821" s="71" t="s">
        <v>6414</v>
      </c>
      <c r="D33821" s="71" t="s">
        <v>6415</v>
      </c>
      <c r="E33821" s="71">
        <v>9.009909696E9</v>
      </c>
      <c r="T33821" s="188">
        <v>45818.0</v>
      </c>
    </row>
    <row r="33822">
      <c r="A33822" s="71" t="s">
        <v>77</v>
      </c>
      <c r="B33822" s="71">
        <v>5109.0</v>
      </c>
      <c r="C33822" s="71" t="s">
        <v>6414</v>
      </c>
      <c r="D33822" s="71" t="s">
        <v>6415</v>
      </c>
      <c r="E33822" s="71">
        <v>9.009909696E9</v>
      </c>
      <c r="T33822" s="188">
        <v>45818.0</v>
      </c>
    </row>
    <row r="33823">
      <c r="A33823" s="71" t="s">
        <v>77</v>
      </c>
      <c r="B33823" s="71">
        <v>5109.0</v>
      </c>
      <c r="C33823" s="71" t="s">
        <v>6414</v>
      </c>
      <c r="D33823" s="71" t="s">
        <v>6415</v>
      </c>
      <c r="E33823" s="71">
        <v>9.009909696E9</v>
      </c>
      <c r="T33823" s="188">
        <v>45818.0</v>
      </c>
    </row>
    <row r="33824">
      <c r="A33824" s="71" t="s">
        <v>77</v>
      </c>
      <c r="B33824" s="71">
        <v>5109.0</v>
      </c>
      <c r="C33824" s="71" t="s">
        <v>6414</v>
      </c>
      <c r="D33824" s="71" t="s">
        <v>6415</v>
      </c>
      <c r="E33824" s="71">
        <v>9.009909696E9</v>
      </c>
      <c r="T33824" s="188">
        <v>45818.0</v>
      </c>
    </row>
    <row r="33825">
      <c r="A33825" s="71" t="s">
        <v>77</v>
      </c>
      <c r="B33825" s="71">
        <v>5108.0</v>
      </c>
      <c r="C33825" s="71" t="s">
        <v>6419</v>
      </c>
      <c r="D33825" s="71" t="s">
        <v>3378</v>
      </c>
      <c r="E33825" s="71">
        <v>9.009340547E9</v>
      </c>
      <c r="F33825" s="71">
        <v>0.0</v>
      </c>
      <c r="G33825" s="71" t="s">
        <v>243</v>
      </c>
      <c r="H33825" s="71">
        <v>1.0</v>
      </c>
      <c r="I33825" s="71">
        <v>40.0</v>
      </c>
      <c r="J33825" s="71">
        <v>0.4</v>
      </c>
      <c r="K33825" s="71">
        <v>5300.0</v>
      </c>
      <c r="L33825" s="71">
        <v>2120.0</v>
      </c>
      <c r="M33825" s="71">
        <v>4240.0</v>
      </c>
      <c r="N33825" s="71">
        <v>0.0</v>
      </c>
      <c r="O33825" s="71">
        <v>4240.0</v>
      </c>
      <c r="P33825" s="71">
        <v>0.0</v>
      </c>
      <c r="Q33825" s="71">
        <v>4240.0</v>
      </c>
      <c r="R33825" s="71">
        <v>0.0</v>
      </c>
      <c r="S33825" s="71" t="s">
        <v>47</v>
      </c>
      <c r="T33825" s="188">
        <v>45818.0</v>
      </c>
    </row>
    <row r="33826">
      <c r="A33826" s="71" t="s">
        <v>77</v>
      </c>
      <c r="B33826" s="71">
        <v>5108.0</v>
      </c>
      <c r="C33826" s="71" t="s">
        <v>6419</v>
      </c>
      <c r="D33826" s="71" t="s">
        <v>3378</v>
      </c>
      <c r="E33826" s="71">
        <v>9.009340547E9</v>
      </c>
      <c r="G33826" s="71" t="s">
        <v>3256</v>
      </c>
      <c r="H33826" s="71">
        <v>1.0</v>
      </c>
      <c r="I33826" s="71">
        <v>40.0</v>
      </c>
      <c r="J33826" s="71">
        <v>0.4</v>
      </c>
      <c r="K33826" s="71">
        <v>5300.0</v>
      </c>
      <c r="L33826" s="71">
        <v>2120.0</v>
      </c>
      <c r="T33826" s="188">
        <v>45818.0</v>
      </c>
    </row>
    <row r="33827">
      <c r="A33827" s="71" t="s">
        <v>77</v>
      </c>
      <c r="B33827" s="71">
        <v>5108.0</v>
      </c>
      <c r="C33827" s="71" t="s">
        <v>6419</v>
      </c>
      <c r="D33827" s="71" t="s">
        <v>3378</v>
      </c>
      <c r="E33827" s="71">
        <v>9.009340547E9</v>
      </c>
      <c r="T33827" s="188">
        <v>45818.0</v>
      </c>
    </row>
    <row r="33828">
      <c r="A33828" s="71" t="s">
        <v>77</v>
      </c>
      <c r="B33828" s="71">
        <v>5108.0</v>
      </c>
      <c r="C33828" s="71" t="s">
        <v>6419</v>
      </c>
      <c r="D33828" s="71" t="s">
        <v>3378</v>
      </c>
      <c r="E33828" s="71">
        <v>9.009340547E9</v>
      </c>
      <c r="T33828" s="188">
        <v>45818.0</v>
      </c>
    </row>
    <row r="33829">
      <c r="A33829" s="71" t="s">
        <v>77</v>
      </c>
      <c r="B33829" s="71">
        <v>5108.0</v>
      </c>
      <c r="C33829" s="71" t="s">
        <v>6419</v>
      </c>
      <c r="D33829" s="71" t="s">
        <v>3378</v>
      </c>
      <c r="E33829" s="71">
        <v>9.009340547E9</v>
      </c>
      <c r="T33829" s="188">
        <v>45818.0</v>
      </c>
    </row>
    <row r="33830">
      <c r="A33830" s="71" t="s">
        <v>47</v>
      </c>
      <c r="B33830" s="71">
        <v>16249.0</v>
      </c>
      <c r="C33830" s="71" t="s">
        <v>6419</v>
      </c>
      <c r="D33830" s="71" t="s">
        <v>3378</v>
      </c>
      <c r="E33830" s="71">
        <v>9.009340547E9</v>
      </c>
      <c r="F33830" s="71">
        <v>0.0</v>
      </c>
      <c r="G33830" s="71" t="s">
        <v>3746</v>
      </c>
      <c r="H33830" s="71">
        <v>32.0</v>
      </c>
      <c r="I33830" s="71">
        <v>40.0</v>
      </c>
      <c r="J33830" s="71">
        <v>12.8</v>
      </c>
      <c r="K33830" s="71">
        <v>5500.0</v>
      </c>
      <c r="L33830" s="71">
        <v>70400.0</v>
      </c>
      <c r="M33830" s="71">
        <v>85800.0</v>
      </c>
      <c r="N33830" s="71">
        <v>0.0</v>
      </c>
      <c r="O33830" s="71">
        <v>85800.0</v>
      </c>
      <c r="P33830" s="71">
        <v>10840.0</v>
      </c>
      <c r="Q33830" s="71">
        <v>74960.0</v>
      </c>
      <c r="R33830" s="71">
        <v>0.0</v>
      </c>
      <c r="S33830" s="71" t="s">
        <v>191</v>
      </c>
      <c r="T33830" s="188">
        <v>45818.0</v>
      </c>
    </row>
    <row r="33831">
      <c r="A33831" s="71" t="s">
        <v>47</v>
      </c>
      <c r="B33831" s="71">
        <v>16249.0</v>
      </c>
      <c r="C33831" s="71" t="s">
        <v>6419</v>
      </c>
      <c r="D33831" s="71" t="s">
        <v>3378</v>
      </c>
      <c r="E33831" s="71">
        <v>9.009340547E9</v>
      </c>
      <c r="G33831" s="71" t="s">
        <v>524</v>
      </c>
      <c r="H33831" s="71">
        <v>3.0</v>
      </c>
      <c r="I33831" s="71">
        <v>40.0</v>
      </c>
      <c r="J33831" s="71">
        <v>1.2</v>
      </c>
      <c r="K33831" s="71">
        <v>5500.0</v>
      </c>
      <c r="L33831" s="71">
        <v>6600.0</v>
      </c>
      <c r="T33831" s="188">
        <v>45818.0</v>
      </c>
    </row>
    <row r="33832">
      <c r="A33832" s="71" t="s">
        <v>47</v>
      </c>
      <c r="B33832" s="71">
        <v>16249.0</v>
      </c>
      <c r="C33832" s="71" t="s">
        <v>6419</v>
      </c>
      <c r="D33832" s="71" t="s">
        <v>3378</v>
      </c>
      <c r="E33832" s="71">
        <v>9.009340547E9</v>
      </c>
      <c r="G33832" s="71" t="s">
        <v>802</v>
      </c>
      <c r="H33832" s="71">
        <v>2.0</v>
      </c>
      <c r="I33832" s="71">
        <v>40.0</v>
      </c>
      <c r="J33832" s="71">
        <v>0.8</v>
      </c>
      <c r="K33832" s="71">
        <v>5500.0</v>
      </c>
      <c r="L33832" s="71">
        <v>4400.0</v>
      </c>
      <c r="T33832" s="188">
        <v>45818.0</v>
      </c>
    </row>
    <row r="33833">
      <c r="A33833" s="71" t="s">
        <v>47</v>
      </c>
      <c r="B33833" s="71">
        <v>16249.0</v>
      </c>
      <c r="C33833" s="71" t="s">
        <v>6419</v>
      </c>
      <c r="D33833" s="71" t="s">
        <v>3378</v>
      </c>
      <c r="E33833" s="71">
        <v>9.009340547E9</v>
      </c>
      <c r="G33833" s="71" t="s">
        <v>6103</v>
      </c>
      <c r="H33833" s="71">
        <v>1.0</v>
      </c>
      <c r="I33833" s="71">
        <v>40.0</v>
      </c>
      <c r="J33833" s="71">
        <v>0.4</v>
      </c>
      <c r="K33833" s="71">
        <v>5500.0</v>
      </c>
      <c r="L33833" s="71">
        <v>2200.0</v>
      </c>
      <c r="T33833" s="188">
        <v>45818.0</v>
      </c>
    </row>
    <row r="33834">
      <c r="A33834" s="71" t="s">
        <v>47</v>
      </c>
      <c r="B33834" s="71">
        <v>16249.0</v>
      </c>
      <c r="C33834" s="71" t="s">
        <v>6419</v>
      </c>
      <c r="D33834" s="71" t="s">
        <v>3378</v>
      </c>
      <c r="E33834" s="71">
        <v>9.009340547E9</v>
      </c>
      <c r="G33834" s="71" t="s">
        <v>223</v>
      </c>
      <c r="H33834" s="71">
        <v>1.0</v>
      </c>
      <c r="I33834" s="71">
        <v>40.0</v>
      </c>
      <c r="J33834" s="71">
        <v>0.4</v>
      </c>
      <c r="K33834" s="71">
        <v>5500.0</v>
      </c>
      <c r="L33834" s="71">
        <v>2200.0</v>
      </c>
      <c r="T33834" s="188">
        <v>45818.0</v>
      </c>
    </row>
    <row r="33835">
      <c r="A33835" s="71" t="s">
        <v>47</v>
      </c>
      <c r="B33835" s="71">
        <v>16248.0</v>
      </c>
      <c r="C33835" s="71" t="s">
        <v>6420</v>
      </c>
      <c r="D33835" s="71" t="s">
        <v>6421</v>
      </c>
      <c r="E33835" s="71">
        <v>6.264072218E9</v>
      </c>
      <c r="F33835" s="71">
        <v>0.0</v>
      </c>
      <c r="G33835" s="71" t="s">
        <v>3746</v>
      </c>
      <c r="H33835" s="71">
        <v>3.0</v>
      </c>
      <c r="I33835" s="71">
        <v>40.0</v>
      </c>
      <c r="J33835" s="71">
        <v>1.2</v>
      </c>
      <c r="K33835" s="71">
        <v>5500.0</v>
      </c>
      <c r="L33835" s="71">
        <v>6600.0</v>
      </c>
      <c r="M33835" s="71">
        <v>6600.0</v>
      </c>
      <c r="N33835" s="71">
        <v>0.0</v>
      </c>
      <c r="O33835" s="71">
        <v>6600.0</v>
      </c>
      <c r="P33835" s="71">
        <v>0.0</v>
      </c>
      <c r="Q33835" s="71">
        <v>6600.0</v>
      </c>
      <c r="R33835" s="71">
        <v>0.0</v>
      </c>
      <c r="S33835" s="71" t="s">
        <v>47</v>
      </c>
      <c r="T33835" s="188">
        <v>45818.0</v>
      </c>
    </row>
    <row r="33836">
      <c r="A33836" s="71" t="s">
        <v>47</v>
      </c>
      <c r="B33836" s="71">
        <v>16248.0</v>
      </c>
      <c r="C33836" s="71" t="s">
        <v>6420</v>
      </c>
      <c r="D33836" s="71" t="s">
        <v>6421</v>
      </c>
      <c r="E33836" s="71">
        <v>6.264072218E9</v>
      </c>
      <c r="T33836" s="188">
        <v>45818.0</v>
      </c>
    </row>
    <row r="33837">
      <c r="A33837" s="71" t="s">
        <v>47</v>
      </c>
      <c r="B33837" s="71">
        <v>16248.0</v>
      </c>
      <c r="C33837" s="71" t="s">
        <v>6420</v>
      </c>
      <c r="D33837" s="71" t="s">
        <v>6421</v>
      </c>
      <c r="E33837" s="71">
        <v>6.264072218E9</v>
      </c>
      <c r="T33837" s="188">
        <v>45818.0</v>
      </c>
    </row>
    <row r="33838">
      <c r="A33838" s="71" t="s">
        <v>47</v>
      </c>
      <c r="B33838" s="71">
        <v>16248.0</v>
      </c>
      <c r="C33838" s="71" t="s">
        <v>6420</v>
      </c>
      <c r="D33838" s="71" t="s">
        <v>6421</v>
      </c>
      <c r="E33838" s="71">
        <v>6.264072218E9</v>
      </c>
      <c r="T33838" s="188">
        <v>45818.0</v>
      </c>
    </row>
    <row r="33839">
      <c r="A33839" s="71" t="s">
        <v>47</v>
      </c>
      <c r="B33839" s="71">
        <v>16248.0</v>
      </c>
      <c r="C33839" s="71" t="s">
        <v>6420</v>
      </c>
      <c r="D33839" s="71" t="s">
        <v>6421</v>
      </c>
      <c r="E33839" s="71">
        <v>6.264072218E9</v>
      </c>
      <c r="T33839" s="188">
        <v>45818.0</v>
      </c>
    </row>
    <row r="33840">
      <c r="A33840" s="71" t="s">
        <v>47</v>
      </c>
      <c r="B33840" s="71">
        <v>16247.0</v>
      </c>
      <c r="C33840" s="71" t="s">
        <v>2965</v>
      </c>
      <c r="D33840" s="71" t="s">
        <v>5728</v>
      </c>
      <c r="E33840" s="71">
        <v>9.97752481E9</v>
      </c>
      <c r="F33840" s="71">
        <v>0.0</v>
      </c>
      <c r="G33840" s="71" t="s">
        <v>3746</v>
      </c>
      <c r="H33840" s="71">
        <v>1.0</v>
      </c>
      <c r="I33840" s="71">
        <v>40.0</v>
      </c>
      <c r="J33840" s="71">
        <v>0.4</v>
      </c>
      <c r="K33840" s="71">
        <v>5500.0</v>
      </c>
      <c r="L33840" s="71">
        <v>2200.0</v>
      </c>
      <c r="M33840" s="71">
        <v>2200.0</v>
      </c>
      <c r="N33840" s="71">
        <v>0.0</v>
      </c>
      <c r="O33840" s="71">
        <v>2200.0</v>
      </c>
      <c r="P33840" s="71">
        <v>0.0</v>
      </c>
      <c r="Q33840" s="71">
        <v>2200.0</v>
      </c>
      <c r="R33840" s="71">
        <v>0.0</v>
      </c>
      <c r="S33840" s="71" t="s">
        <v>47</v>
      </c>
      <c r="T33840" s="188">
        <v>45818.0</v>
      </c>
    </row>
    <row r="33841">
      <c r="A33841" s="71" t="s">
        <v>47</v>
      </c>
      <c r="B33841" s="71">
        <v>16247.0</v>
      </c>
      <c r="C33841" s="71" t="s">
        <v>2965</v>
      </c>
      <c r="D33841" s="71" t="s">
        <v>5728</v>
      </c>
      <c r="E33841" s="71">
        <v>9.97752481E9</v>
      </c>
      <c r="T33841" s="188">
        <v>45818.0</v>
      </c>
    </row>
    <row r="33842">
      <c r="A33842" s="71" t="s">
        <v>47</v>
      </c>
      <c r="B33842" s="71">
        <v>16247.0</v>
      </c>
      <c r="C33842" s="71" t="s">
        <v>2965</v>
      </c>
      <c r="D33842" s="71" t="s">
        <v>5728</v>
      </c>
      <c r="E33842" s="71">
        <v>9.97752481E9</v>
      </c>
      <c r="T33842" s="188">
        <v>45818.0</v>
      </c>
    </row>
    <row r="33843">
      <c r="A33843" s="71" t="s">
        <v>47</v>
      </c>
      <c r="B33843" s="71">
        <v>16247.0</v>
      </c>
      <c r="C33843" s="71" t="s">
        <v>2965</v>
      </c>
      <c r="D33843" s="71" t="s">
        <v>5728</v>
      </c>
      <c r="E33843" s="71">
        <v>9.97752481E9</v>
      </c>
      <c r="T33843" s="188">
        <v>45818.0</v>
      </c>
    </row>
    <row r="33844">
      <c r="A33844" s="71" t="s">
        <v>47</v>
      </c>
      <c r="B33844" s="71">
        <v>16247.0</v>
      </c>
      <c r="C33844" s="71" t="s">
        <v>2965</v>
      </c>
      <c r="D33844" s="71" t="s">
        <v>5728</v>
      </c>
      <c r="E33844" s="71">
        <v>9.97752481E9</v>
      </c>
      <c r="T33844" s="188">
        <v>45818.0</v>
      </c>
    </row>
    <row r="33845">
      <c r="A33845" s="71" t="s">
        <v>77</v>
      </c>
      <c r="B33845" s="71">
        <v>5107.0</v>
      </c>
      <c r="C33845" s="71" t="s">
        <v>4482</v>
      </c>
      <c r="D33845" s="71" t="s">
        <v>2171</v>
      </c>
      <c r="E33845" s="71">
        <v>9.165994498E9</v>
      </c>
      <c r="F33845" s="71">
        <v>10200.0</v>
      </c>
      <c r="G33845" s="71" t="s">
        <v>1269</v>
      </c>
      <c r="H33845" s="71">
        <v>1.0</v>
      </c>
      <c r="I33845" s="71">
        <v>10.0</v>
      </c>
      <c r="J33845" s="71">
        <v>0.1</v>
      </c>
      <c r="K33845" s="71">
        <v>14000.0</v>
      </c>
      <c r="L33845" s="71">
        <v>1400.0</v>
      </c>
      <c r="M33845" s="71">
        <v>1400.0</v>
      </c>
      <c r="N33845" s="71">
        <v>0.0</v>
      </c>
      <c r="O33845" s="71">
        <v>1400.0</v>
      </c>
      <c r="P33845" s="71">
        <v>1400.0</v>
      </c>
      <c r="Q33845" s="71">
        <v>0.0</v>
      </c>
      <c r="R33845" s="71">
        <v>0.0</v>
      </c>
      <c r="S33845" s="71" t="s">
        <v>191</v>
      </c>
      <c r="T33845" s="188">
        <v>45818.0</v>
      </c>
    </row>
    <row r="33846">
      <c r="A33846" s="71" t="s">
        <v>77</v>
      </c>
      <c r="B33846" s="71">
        <v>5107.0</v>
      </c>
      <c r="C33846" s="71" t="s">
        <v>4482</v>
      </c>
      <c r="D33846" s="71" t="s">
        <v>2171</v>
      </c>
      <c r="E33846" s="71">
        <v>9.165994498E9</v>
      </c>
      <c r="T33846" s="188">
        <v>45818.0</v>
      </c>
    </row>
    <row r="33847">
      <c r="A33847" s="71" t="s">
        <v>77</v>
      </c>
      <c r="B33847" s="71">
        <v>5107.0</v>
      </c>
      <c r="C33847" s="71" t="s">
        <v>4482</v>
      </c>
      <c r="D33847" s="71" t="s">
        <v>2171</v>
      </c>
      <c r="E33847" s="71">
        <v>9.165994498E9</v>
      </c>
      <c r="T33847" s="188">
        <v>45818.0</v>
      </c>
    </row>
    <row r="33848">
      <c r="A33848" s="71" t="s">
        <v>77</v>
      </c>
      <c r="B33848" s="71">
        <v>5107.0</v>
      </c>
      <c r="C33848" s="71" t="s">
        <v>4482</v>
      </c>
      <c r="D33848" s="71" t="s">
        <v>2171</v>
      </c>
      <c r="E33848" s="71">
        <v>9.165994498E9</v>
      </c>
      <c r="T33848" s="188">
        <v>45818.0</v>
      </c>
    </row>
    <row r="33849">
      <c r="A33849" s="71" t="s">
        <v>77</v>
      </c>
      <c r="B33849" s="71">
        <v>5107.0</v>
      </c>
      <c r="C33849" s="71" t="s">
        <v>4482</v>
      </c>
      <c r="D33849" s="71" t="s">
        <v>2171</v>
      </c>
      <c r="E33849" s="71">
        <v>9.165994498E9</v>
      </c>
      <c r="T33849" s="188">
        <v>45818.0</v>
      </c>
    </row>
    <row r="33850">
      <c r="A33850" s="71" t="s">
        <v>47</v>
      </c>
      <c r="B33850" s="71">
        <v>16246.0</v>
      </c>
      <c r="C33850" s="71" t="s">
        <v>4482</v>
      </c>
      <c r="D33850" s="71" t="s">
        <v>2171</v>
      </c>
      <c r="E33850" s="71">
        <v>9.165994498E9</v>
      </c>
      <c r="F33850" s="71">
        <v>10200.0</v>
      </c>
      <c r="G33850" s="71" t="s">
        <v>3746</v>
      </c>
      <c r="H33850" s="71">
        <v>4.0</v>
      </c>
      <c r="I33850" s="71">
        <v>40.0</v>
      </c>
      <c r="J33850" s="71">
        <v>1.6</v>
      </c>
      <c r="K33850" s="71">
        <v>5500.0</v>
      </c>
      <c r="L33850" s="71">
        <v>8800.0</v>
      </c>
      <c r="M33850" s="71">
        <v>8800.0</v>
      </c>
      <c r="N33850" s="71">
        <v>0.0</v>
      </c>
      <c r="O33850" s="71">
        <v>8800.0</v>
      </c>
      <c r="P33850" s="71">
        <v>8800.0</v>
      </c>
      <c r="Q33850" s="71">
        <v>0.0</v>
      </c>
      <c r="R33850" s="71">
        <v>0.0</v>
      </c>
      <c r="S33850" s="71" t="s">
        <v>191</v>
      </c>
      <c r="T33850" s="188">
        <v>45818.0</v>
      </c>
    </row>
    <row r="33851">
      <c r="A33851" s="71" t="s">
        <v>47</v>
      </c>
      <c r="B33851" s="71">
        <v>16246.0</v>
      </c>
      <c r="C33851" s="71" t="s">
        <v>4482</v>
      </c>
      <c r="D33851" s="71" t="s">
        <v>2171</v>
      </c>
      <c r="E33851" s="71">
        <v>9.165994498E9</v>
      </c>
      <c r="T33851" s="188">
        <v>45818.0</v>
      </c>
    </row>
    <row r="33852">
      <c r="A33852" s="71" t="s">
        <v>47</v>
      </c>
      <c r="B33852" s="71">
        <v>16246.0</v>
      </c>
      <c r="C33852" s="71" t="s">
        <v>4482</v>
      </c>
      <c r="D33852" s="71" t="s">
        <v>2171</v>
      </c>
      <c r="E33852" s="71">
        <v>9.165994498E9</v>
      </c>
      <c r="T33852" s="188">
        <v>45818.0</v>
      </c>
    </row>
    <row r="33853">
      <c r="A33853" s="71" t="s">
        <v>47</v>
      </c>
      <c r="B33853" s="71">
        <v>16246.0</v>
      </c>
      <c r="C33853" s="71" t="s">
        <v>4482</v>
      </c>
      <c r="D33853" s="71" t="s">
        <v>2171</v>
      </c>
      <c r="E33853" s="71">
        <v>9.165994498E9</v>
      </c>
      <c r="T33853" s="188">
        <v>45818.0</v>
      </c>
    </row>
    <row r="33854">
      <c r="A33854" s="71" t="s">
        <v>47</v>
      </c>
      <c r="B33854" s="71">
        <v>16246.0</v>
      </c>
      <c r="C33854" s="71" t="s">
        <v>4482</v>
      </c>
      <c r="D33854" s="71" t="s">
        <v>2171</v>
      </c>
      <c r="E33854" s="71">
        <v>9.165994498E9</v>
      </c>
      <c r="T33854" s="188">
        <v>45818.0</v>
      </c>
    </row>
    <row r="33855">
      <c r="A33855" s="71" t="s">
        <v>77</v>
      </c>
      <c r="B33855" s="71">
        <v>5106.0</v>
      </c>
      <c r="C33855" s="71" t="s">
        <v>6422</v>
      </c>
      <c r="D33855" s="71" t="s">
        <v>6423</v>
      </c>
      <c r="E33855" s="71">
        <v>9.584513823E9</v>
      </c>
      <c r="F33855" s="71">
        <v>0.0</v>
      </c>
      <c r="G33855" s="71" t="s">
        <v>243</v>
      </c>
      <c r="H33855" s="71">
        <v>1.0</v>
      </c>
      <c r="I33855" s="71">
        <v>40.0</v>
      </c>
      <c r="J33855" s="71">
        <v>0.4</v>
      </c>
      <c r="K33855" s="71">
        <v>5300.0</v>
      </c>
      <c r="L33855" s="71">
        <v>2120.0</v>
      </c>
      <c r="M33855" s="71">
        <v>2120.0</v>
      </c>
      <c r="N33855" s="71">
        <v>0.0</v>
      </c>
      <c r="O33855" s="71">
        <v>2120.0</v>
      </c>
      <c r="P33855" s="71">
        <v>0.0</v>
      </c>
      <c r="Q33855" s="71">
        <v>2120.0</v>
      </c>
      <c r="R33855" s="71">
        <v>0.0</v>
      </c>
      <c r="S33855" s="71" t="s">
        <v>47</v>
      </c>
      <c r="T33855" s="188">
        <v>45818.0</v>
      </c>
    </row>
    <row r="33856">
      <c r="A33856" s="71" t="s">
        <v>77</v>
      </c>
      <c r="B33856" s="71">
        <v>5106.0</v>
      </c>
      <c r="C33856" s="71" t="s">
        <v>6422</v>
      </c>
      <c r="D33856" s="71" t="s">
        <v>6423</v>
      </c>
      <c r="E33856" s="71">
        <v>9.584513823E9</v>
      </c>
      <c r="T33856" s="188">
        <v>45818.0</v>
      </c>
    </row>
    <row r="33857">
      <c r="A33857" s="71" t="s">
        <v>77</v>
      </c>
      <c r="B33857" s="71">
        <v>5106.0</v>
      </c>
      <c r="C33857" s="71" t="s">
        <v>6422</v>
      </c>
      <c r="D33857" s="71" t="s">
        <v>6423</v>
      </c>
      <c r="E33857" s="71">
        <v>9.584513823E9</v>
      </c>
      <c r="T33857" s="188">
        <v>45818.0</v>
      </c>
    </row>
    <row r="33858">
      <c r="A33858" s="71" t="s">
        <v>77</v>
      </c>
      <c r="B33858" s="71">
        <v>5106.0</v>
      </c>
      <c r="C33858" s="71" t="s">
        <v>6422</v>
      </c>
      <c r="D33858" s="71" t="s">
        <v>6423</v>
      </c>
      <c r="E33858" s="71">
        <v>9.584513823E9</v>
      </c>
      <c r="T33858" s="188">
        <v>45818.0</v>
      </c>
    </row>
    <row r="33859">
      <c r="A33859" s="71" t="s">
        <v>77</v>
      </c>
      <c r="B33859" s="71">
        <v>5106.0</v>
      </c>
      <c r="C33859" s="71" t="s">
        <v>6422</v>
      </c>
      <c r="D33859" s="71" t="s">
        <v>6423</v>
      </c>
      <c r="E33859" s="71">
        <v>9.584513823E9</v>
      </c>
      <c r="T33859" s="188">
        <v>45818.0</v>
      </c>
    </row>
    <row r="33860">
      <c r="A33860" s="71" t="s">
        <v>47</v>
      </c>
      <c r="B33860" s="71">
        <v>16245.0</v>
      </c>
      <c r="C33860" s="71" t="s">
        <v>6422</v>
      </c>
      <c r="D33860" s="71" t="s">
        <v>6423</v>
      </c>
      <c r="E33860" s="71">
        <v>9.584513823E9</v>
      </c>
      <c r="F33860" s="71">
        <v>0.0</v>
      </c>
      <c r="G33860" s="71" t="s">
        <v>3746</v>
      </c>
      <c r="H33860" s="71">
        <v>8.0</v>
      </c>
      <c r="I33860" s="71">
        <v>40.0</v>
      </c>
      <c r="J33860" s="71">
        <v>3.2</v>
      </c>
      <c r="K33860" s="71">
        <v>5500.0</v>
      </c>
      <c r="L33860" s="71">
        <v>17600.0</v>
      </c>
      <c r="M33860" s="71">
        <v>17600.0</v>
      </c>
      <c r="N33860" s="71">
        <v>10.0</v>
      </c>
      <c r="O33860" s="71">
        <v>17590.0</v>
      </c>
      <c r="P33860" s="71">
        <v>17060.0</v>
      </c>
      <c r="Q33860" s="71">
        <v>530.0</v>
      </c>
      <c r="R33860" s="71">
        <v>0.0</v>
      </c>
      <c r="S33860" s="71" t="s">
        <v>191</v>
      </c>
      <c r="T33860" s="188">
        <v>45818.0</v>
      </c>
    </row>
    <row r="33861">
      <c r="A33861" s="71" t="s">
        <v>47</v>
      </c>
      <c r="B33861" s="71">
        <v>16245.0</v>
      </c>
      <c r="C33861" s="71" t="s">
        <v>6422</v>
      </c>
      <c r="D33861" s="71" t="s">
        <v>6423</v>
      </c>
      <c r="E33861" s="71">
        <v>9.584513823E9</v>
      </c>
      <c r="T33861" s="188">
        <v>45818.0</v>
      </c>
    </row>
    <row r="33862">
      <c r="A33862" s="71" t="s">
        <v>47</v>
      </c>
      <c r="B33862" s="71">
        <v>16245.0</v>
      </c>
      <c r="C33862" s="71" t="s">
        <v>6422</v>
      </c>
      <c r="D33862" s="71" t="s">
        <v>6423</v>
      </c>
      <c r="E33862" s="71">
        <v>9.584513823E9</v>
      </c>
      <c r="T33862" s="188">
        <v>45818.0</v>
      </c>
    </row>
    <row r="33863">
      <c r="A33863" s="71" t="s">
        <v>47</v>
      </c>
      <c r="B33863" s="71">
        <v>16245.0</v>
      </c>
      <c r="C33863" s="71" t="s">
        <v>6422</v>
      </c>
      <c r="D33863" s="71" t="s">
        <v>6423</v>
      </c>
      <c r="E33863" s="71">
        <v>9.584513823E9</v>
      </c>
      <c r="T33863" s="188">
        <v>45818.0</v>
      </c>
    </row>
    <row r="33864">
      <c r="A33864" s="71" t="s">
        <v>47</v>
      </c>
      <c r="B33864" s="71">
        <v>16245.0</v>
      </c>
      <c r="C33864" s="71" t="s">
        <v>6422</v>
      </c>
      <c r="D33864" s="71" t="s">
        <v>6423</v>
      </c>
      <c r="E33864" s="71">
        <v>9.584513823E9</v>
      </c>
      <c r="T33864" s="188">
        <v>45818.0</v>
      </c>
    </row>
    <row r="33865">
      <c r="A33865" s="71" t="s">
        <v>47</v>
      </c>
      <c r="B33865" s="71">
        <v>16244.0</v>
      </c>
      <c r="C33865" s="71" t="s">
        <v>6396</v>
      </c>
      <c r="D33865" s="71" t="s">
        <v>6397</v>
      </c>
      <c r="E33865" s="71">
        <v>8.71881887E9</v>
      </c>
      <c r="F33865" s="71">
        <v>0.0</v>
      </c>
      <c r="G33865" s="71" t="s">
        <v>3746</v>
      </c>
      <c r="H33865" s="71">
        <v>2.0</v>
      </c>
      <c r="I33865" s="71">
        <v>40.0</v>
      </c>
      <c r="J33865" s="71">
        <v>0.8</v>
      </c>
      <c r="K33865" s="71">
        <v>5500.0</v>
      </c>
      <c r="L33865" s="71">
        <v>4400.0</v>
      </c>
      <c r="M33865" s="71">
        <v>15400.0</v>
      </c>
      <c r="N33865" s="71">
        <v>0.0</v>
      </c>
      <c r="O33865" s="71">
        <v>15400.0</v>
      </c>
      <c r="P33865" s="71">
        <v>15400.0</v>
      </c>
      <c r="Q33865" s="71">
        <v>0.0</v>
      </c>
      <c r="R33865" s="71">
        <v>0.0</v>
      </c>
      <c r="S33865" s="71" t="s">
        <v>191</v>
      </c>
      <c r="T33865" s="188">
        <v>45818.0</v>
      </c>
    </row>
    <row r="33866">
      <c r="A33866" s="71" t="s">
        <v>47</v>
      </c>
      <c r="B33866" s="71">
        <v>16244.0</v>
      </c>
      <c r="C33866" s="71" t="s">
        <v>6396</v>
      </c>
      <c r="D33866" s="71" t="s">
        <v>6397</v>
      </c>
      <c r="E33866" s="71">
        <v>8.71881887E9</v>
      </c>
      <c r="G33866" s="71" t="s">
        <v>524</v>
      </c>
      <c r="H33866" s="71">
        <v>4.0</v>
      </c>
      <c r="I33866" s="71">
        <v>40.0</v>
      </c>
      <c r="J33866" s="71">
        <v>1.6</v>
      </c>
      <c r="K33866" s="71">
        <v>5500.0</v>
      </c>
      <c r="L33866" s="71">
        <v>8800.0</v>
      </c>
      <c r="T33866" s="188">
        <v>45818.0</v>
      </c>
    </row>
    <row r="33867">
      <c r="A33867" s="71" t="s">
        <v>47</v>
      </c>
      <c r="B33867" s="71">
        <v>16244.0</v>
      </c>
      <c r="C33867" s="71" t="s">
        <v>6396</v>
      </c>
      <c r="D33867" s="71" t="s">
        <v>6397</v>
      </c>
      <c r="E33867" s="71">
        <v>8.71881887E9</v>
      </c>
      <c r="G33867" s="71" t="s">
        <v>5707</v>
      </c>
      <c r="H33867" s="71">
        <v>1.0</v>
      </c>
      <c r="I33867" s="71">
        <v>40.0</v>
      </c>
      <c r="J33867" s="71">
        <v>0.4</v>
      </c>
      <c r="K33867" s="71">
        <v>5500.0</v>
      </c>
      <c r="L33867" s="71">
        <v>2200.0</v>
      </c>
      <c r="T33867" s="188">
        <v>45818.0</v>
      </c>
    </row>
    <row r="33868">
      <c r="A33868" s="71" t="s">
        <v>47</v>
      </c>
      <c r="B33868" s="71">
        <v>16244.0</v>
      </c>
      <c r="C33868" s="71" t="s">
        <v>6396</v>
      </c>
      <c r="D33868" s="71" t="s">
        <v>6397</v>
      </c>
      <c r="E33868" s="71">
        <v>8.71881887E9</v>
      </c>
      <c r="T33868" s="188">
        <v>45818.0</v>
      </c>
    </row>
    <row r="33869">
      <c r="A33869" s="71" t="s">
        <v>47</v>
      </c>
      <c r="B33869" s="71">
        <v>16244.0</v>
      </c>
      <c r="C33869" s="71" t="s">
        <v>6396</v>
      </c>
      <c r="D33869" s="71" t="s">
        <v>6397</v>
      </c>
      <c r="E33869" s="71">
        <v>8.71881887E9</v>
      </c>
      <c r="T33869" s="188">
        <v>45818.0</v>
      </c>
    </row>
    <row r="33870">
      <c r="A33870" s="71" t="s">
        <v>77</v>
      </c>
      <c r="B33870" s="71">
        <v>5105.0</v>
      </c>
      <c r="C33870" s="71" t="s">
        <v>6424</v>
      </c>
      <c r="D33870" s="71" t="s">
        <v>6425</v>
      </c>
      <c r="E33870" s="71">
        <v>9.165227702E9</v>
      </c>
      <c r="F33870" s="71">
        <v>0.0</v>
      </c>
      <c r="G33870" s="71" t="s">
        <v>3256</v>
      </c>
      <c r="H33870" s="71">
        <v>1.0</v>
      </c>
      <c r="I33870" s="71">
        <v>40.0</v>
      </c>
      <c r="J33870" s="71">
        <v>0.4</v>
      </c>
      <c r="K33870" s="71">
        <v>5300.0</v>
      </c>
      <c r="L33870" s="71">
        <v>2120.0</v>
      </c>
      <c r="M33870" s="71">
        <v>2120.0</v>
      </c>
      <c r="N33870" s="71">
        <v>0.0</v>
      </c>
      <c r="O33870" s="71">
        <v>2120.0</v>
      </c>
      <c r="P33870" s="71">
        <v>0.0</v>
      </c>
      <c r="Q33870" s="71">
        <v>2120.0</v>
      </c>
      <c r="R33870" s="71">
        <v>0.0</v>
      </c>
      <c r="S33870" s="71" t="s">
        <v>47</v>
      </c>
      <c r="T33870" s="188">
        <v>45818.0</v>
      </c>
    </row>
    <row r="33871">
      <c r="A33871" s="71" t="s">
        <v>77</v>
      </c>
      <c r="B33871" s="71">
        <v>5105.0</v>
      </c>
      <c r="C33871" s="71" t="s">
        <v>6424</v>
      </c>
      <c r="D33871" s="71" t="s">
        <v>6425</v>
      </c>
      <c r="E33871" s="71">
        <v>9.165227702E9</v>
      </c>
      <c r="T33871" s="188">
        <v>45818.0</v>
      </c>
    </row>
    <row r="33872">
      <c r="A33872" s="71" t="s">
        <v>77</v>
      </c>
      <c r="B33872" s="71">
        <v>5105.0</v>
      </c>
      <c r="C33872" s="71" t="s">
        <v>6424</v>
      </c>
      <c r="D33872" s="71" t="s">
        <v>6425</v>
      </c>
      <c r="E33872" s="71">
        <v>9.165227702E9</v>
      </c>
      <c r="T33872" s="188">
        <v>45818.0</v>
      </c>
    </row>
    <row r="33873">
      <c r="A33873" s="71" t="s">
        <v>77</v>
      </c>
      <c r="B33873" s="71">
        <v>5105.0</v>
      </c>
      <c r="C33873" s="71" t="s">
        <v>6424</v>
      </c>
      <c r="D33873" s="71" t="s">
        <v>6425</v>
      </c>
      <c r="E33873" s="71">
        <v>9.165227702E9</v>
      </c>
      <c r="T33873" s="188">
        <v>45818.0</v>
      </c>
    </row>
    <row r="33874">
      <c r="A33874" s="71" t="s">
        <v>77</v>
      </c>
      <c r="B33874" s="71">
        <v>5105.0</v>
      </c>
      <c r="C33874" s="71" t="s">
        <v>6424</v>
      </c>
      <c r="D33874" s="71" t="s">
        <v>6425</v>
      </c>
      <c r="E33874" s="71">
        <v>9.165227702E9</v>
      </c>
      <c r="T33874" s="188">
        <v>45818.0</v>
      </c>
    </row>
    <row r="33875">
      <c r="A33875" s="71" t="s">
        <v>47</v>
      </c>
      <c r="B33875" s="71">
        <v>16243.0</v>
      </c>
      <c r="C33875" s="71" t="s">
        <v>6424</v>
      </c>
      <c r="D33875" s="71" t="s">
        <v>6425</v>
      </c>
      <c r="E33875" s="71">
        <v>9.165227702E9</v>
      </c>
      <c r="F33875" s="71">
        <v>0.0</v>
      </c>
      <c r="G33875" s="71" t="s">
        <v>524</v>
      </c>
      <c r="H33875" s="71">
        <v>9.0</v>
      </c>
      <c r="I33875" s="71">
        <v>40.0</v>
      </c>
      <c r="J33875" s="71">
        <v>3.6</v>
      </c>
      <c r="K33875" s="71">
        <v>5500.0</v>
      </c>
      <c r="L33875" s="71">
        <v>19800.0</v>
      </c>
      <c r="M33875" s="71">
        <v>19800.0</v>
      </c>
      <c r="N33875" s="71">
        <v>0.0</v>
      </c>
      <c r="O33875" s="71">
        <v>19800.0</v>
      </c>
      <c r="P33875" s="71">
        <v>13120.0</v>
      </c>
      <c r="Q33875" s="71">
        <v>6680.0</v>
      </c>
      <c r="R33875" s="71">
        <v>0.0</v>
      </c>
      <c r="S33875" s="71" t="s">
        <v>191</v>
      </c>
      <c r="T33875" s="188">
        <v>45818.0</v>
      </c>
    </row>
    <row r="33876">
      <c r="A33876" s="71" t="s">
        <v>47</v>
      </c>
      <c r="B33876" s="71">
        <v>16243.0</v>
      </c>
      <c r="C33876" s="71" t="s">
        <v>6424</v>
      </c>
      <c r="D33876" s="71" t="s">
        <v>6425</v>
      </c>
      <c r="E33876" s="71">
        <v>9.165227702E9</v>
      </c>
      <c r="T33876" s="188">
        <v>45818.0</v>
      </c>
    </row>
    <row r="33877">
      <c r="A33877" s="71" t="s">
        <v>47</v>
      </c>
      <c r="B33877" s="71">
        <v>16243.0</v>
      </c>
      <c r="C33877" s="71" t="s">
        <v>6424</v>
      </c>
      <c r="D33877" s="71" t="s">
        <v>6425</v>
      </c>
      <c r="E33877" s="71">
        <v>9.165227702E9</v>
      </c>
      <c r="T33877" s="188">
        <v>45818.0</v>
      </c>
    </row>
    <row r="33878">
      <c r="A33878" s="71" t="s">
        <v>47</v>
      </c>
      <c r="B33878" s="71">
        <v>16243.0</v>
      </c>
      <c r="C33878" s="71" t="s">
        <v>6424</v>
      </c>
      <c r="D33878" s="71" t="s">
        <v>6425</v>
      </c>
      <c r="E33878" s="71">
        <v>9.165227702E9</v>
      </c>
      <c r="T33878" s="188">
        <v>45818.0</v>
      </c>
    </row>
    <row r="33879">
      <c r="A33879" s="71" t="s">
        <v>47</v>
      </c>
      <c r="B33879" s="71">
        <v>16243.0</v>
      </c>
      <c r="C33879" s="71" t="s">
        <v>6424</v>
      </c>
      <c r="D33879" s="71" t="s">
        <v>6425</v>
      </c>
      <c r="E33879" s="71">
        <v>9.165227702E9</v>
      </c>
      <c r="T33879" s="188">
        <v>45818.0</v>
      </c>
    </row>
    <row r="33880">
      <c r="A33880" s="71" t="s">
        <v>47</v>
      </c>
      <c r="B33880" s="71">
        <v>16242.0</v>
      </c>
      <c r="C33880" s="71" t="s">
        <v>6426</v>
      </c>
      <c r="D33880" s="71" t="s">
        <v>6427</v>
      </c>
      <c r="E33880" s="71">
        <v>9.826376106E9</v>
      </c>
      <c r="F33880" s="71">
        <v>0.0</v>
      </c>
      <c r="G33880" s="71" t="s">
        <v>3746</v>
      </c>
      <c r="H33880" s="71">
        <v>8.0</v>
      </c>
      <c r="I33880" s="71">
        <v>40.0</v>
      </c>
      <c r="J33880" s="71">
        <v>3.2</v>
      </c>
      <c r="K33880" s="71">
        <v>5500.0</v>
      </c>
      <c r="L33880" s="71">
        <v>17600.0</v>
      </c>
      <c r="M33880" s="71">
        <v>22000.0</v>
      </c>
      <c r="N33880" s="71">
        <v>0.0</v>
      </c>
      <c r="O33880" s="71">
        <v>22000.0</v>
      </c>
      <c r="P33880" s="71">
        <v>0.0</v>
      </c>
      <c r="Q33880" s="71">
        <v>22000.0</v>
      </c>
      <c r="R33880" s="71">
        <v>0.0</v>
      </c>
      <c r="S33880" s="71" t="s">
        <v>47</v>
      </c>
      <c r="T33880" s="188">
        <v>45818.0</v>
      </c>
    </row>
    <row r="33881">
      <c r="A33881" s="71" t="s">
        <v>47</v>
      </c>
      <c r="B33881" s="71">
        <v>16242.0</v>
      </c>
      <c r="C33881" s="71" t="s">
        <v>6426</v>
      </c>
      <c r="D33881" s="71" t="s">
        <v>6427</v>
      </c>
      <c r="E33881" s="71">
        <v>9.826376106E9</v>
      </c>
      <c r="G33881" s="71" t="s">
        <v>802</v>
      </c>
      <c r="H33881" s="71">
        <v>2.0</v>
      </c>
      <c r="I33881" s="71">
        <v>40.0</v>
      </c>
      <c r="J33881" s="71">
        <v>0.8</v>
      </c>
      <c r="K33881" s="71">
        <v>5500.0</v>
      </c>
      <c r="L33881" s="71">
        <v>4400.0</v>
      </c>
      <c r="T33881" s="188">
        <v>45818.0</v>
      </c>
    </row>
    <row r="33882">
      <c r="A33882" s="71" t="s">
        <v>47</v>
      </c>
      <c r="B33882" s="71">
        <v>16242.0</v>
      </c>
      <c r="C33882" s="71" t="s">
        <v>6426</v>
      </c>
      <c r="D33882" s="71" t="s">
        <v>6427</v>
      </c>
      <c r="E33882" s="71">
        <v>9.826376106E9</v>
      </c>
      <c r="T33882" s="188">
        <v>45818.0</v>
      </c>
    </row>
    <row r="33883">
      <c r="A33883" s="71" t="s">
        <v>47</v>
      </c>
      <c r="B33883" s="71">
        <v>16242.0</v>
      </c>
      <c r="C33883" s="71" t="s">
        <v>6426</v>
      </c>
      <c r="D33883" s="71" t="s">
        <v>6427</v>
      </c>
      <c r="E33883" s="71">
        <v>9.826376106E9</v>
      </c>
      <c r="T33883" s="188">
        <v>45818.0</v>
      </c>
    </row>
    <row r="33884">
      <c r="A33884" s="71" t="s">
        <v>47</v>
      </c>
      <c r="B33884" s="71">
        <v>16242.0</v>
      </c>
      <c r="C33884" s="71" t="s">
        <v>6426</v>
      </c>
      <c r="D33884" s="71" t="s">
        <v>6427</v>
      </c>
      <c r="E33884" s="71">
        <v>9.826376106E9</v>
      </c>
      <c r="T33884" s="188">
        <v>45818.0</v>
      </c>
    </row>
    <row r="33885">
      <c r="A33885" s="71" t="s">
        <v>47</v>
      </c>
      <c r="B33885" s="71">
        <v>16241.0</v>
      </c>
      <c r="C33885" s="71" t="s">
        <v>6428</v>
      </c>
      <c r="D33885" s="71" t="s">
        <v>1840</v>
      </c>
      <c r="E33885" s="71">
        <v>8.251809712E9</v>
      </c>
      <c r="F33885" s="71">
        <v>0.0</v>
      </c>
      <c r="G33885" s="71" t="s">
        <v>1831</v>
      </c>
      <c r="H33885" s="71">
        <v>4.0</v>
      </c>
      <c r="I33885" s="71">
        <v>40.0</v>
      </c>
      <c r="J33885" s="71">
        <v>1.6</v>
      </c>
      <c r="K33885" s="71">
        <v>5500.0</v>
      </c>
      <c r="L33885" s="71">
        <v>8800.0</v>
      </c>
      <c r="M33885" s="71">
        <v>14000.0</v>
      </c>
      <c r="N33885" s="71">
        <v>0.0</v>
      </c>
      <c r="O33885" s="71">
        <v>14000.0</v>
      </c>
      <c r="P33885" s="71">
        <v>12000.0</v>
      </c>
      <c r="Q33885" s="71">
        <v>2000.0</v>
      </c>
      <c r="R33885" s="71">
        <v>0.0</v>
      </c>
      <c r="S33885" s="71" t="s">
        <v>191</v>
      </c>
      <c r="T33885" s="188">
        <v>45818.0</v>
      </c>
    </row>
    <row r="33886">
      <c r="A33886" s="71" t="s">
        <v>47</v>
      </c>
      <c r="B33886" s="71">
        <v>16241.0</v>
      </c>
      <c r="C33886" s="71" t="s">
        <v>6428</v>
      </c>
      <c r="D33886" s="71" t="s">
        <v>1840</v>
      </c>
      <c r="E33886" s="71">
        <v>8.251809712E9</v>
      </c>
      <c r="G33886" s="71" t="s">
        <v>454</v>
      </c>
      <c r="H33886" s="71">
        <v>2.0</v>
      </c>
      <c r="I33886" s="71">
        <v>40.0</v>
      </c>
      <c r="J33886" s="71">
        <v>0.8</v>
      </c>
      <c r="K33886" s="71">
        <v>6500.0</v>
      </c>
      <c r="L33886" s="71">
        <v>5200.0</v>
      </c>
      <c r="T33886" s="188">
        <v>45818.0</v>
      </c>
    </row>
    <row r="33887">
      <c r="A33887" s="71" t="s">
        <v>47</v>
      </c>
      <c r="B33887" s="71">
        <v>16241.0</v>
      </c>
      <c r="C33887" s="71" t="s">
        <v>6428</v>
      </c>
      <c r="D33887" s="71" t="s">
        <v>1840</v>
      </c>
      <c r="E33887" s="71">
        <v>8.251809712E9</v>
      </c>
      <c r="T33887" s="188">
        <v>45818.0</v>
      </c>
    </row>
    <row r="33888">
      <c r="A33888" s="71" t="s">
        <v>47</v>
      </c>
      <c r="B33888" s="71">
        <v>16241.0</v>
      </c>
      <c r="C33888" s="71" t="s">
        <v>6428</v>
      </c>
      <c r="D33888" s="71" t="s">
        <v>1840</v>
      </c>
      <c r="E33888" s="71">
        <v>8.251809712E9</v>
      </c>
      <c r="T33888" s="188">
        <v>45818.0</v>
      </c>
    </row>
    <row r="33889">
      <c r="A33889" s="71" t="s">
        <v>47</v>
      </c>
      <c r="B33889" s="71">
        <v>16241.0</v>
      </c>
      <c r="C33889" s="71" t="s">
        <v>6428</v>
      </c>
      <c r="D33889" s="71" t="s">
        <v>1840</v>
      </c>
      <c r="E33889" s="71">
        <v>8.251809712E9</v>
      </c>
      <c r="T33889" s="188">
        <v>45818.0</v>
      </c>
    </row>
    <row r="33890">
      <c r="A33890" s="71" t="s">
        <v>77</v>
      </c>
      <c r="B33890" s="71">
        <v>5104.0</v>
      </c>
      <c r="C33890" s="71" t="s">
        <v>2638</v>
      </c>
      <c r="D33890" s="71" t="s">
        <v>4076</v>
      </c>
      <c r="E33890" s="71">
        <v>7.869183925E9</v>
      </c>
      <c r="F33890" s="71">
        <v>0.0</v>
      </c>
      <c r="G33890" s="71" t="s">
        <v>243</v>
      </c>
      <c r="H33890" s="71">
        <v>1.0</v>
      </c>
      <c r="I33890" s="71">
        <v>40.0</v>
      </c>
      <c r="J33890" s="71">
        <v>0.4</v>
      </c>
      <c r="K33890" s="71">
        <v>5300.0</v>
      </c>
      <c r="L33890" s="71">
        <v>2120.0</v>
      </c>
      <c r="M33890" s="71">
        <v>2120.0</v>
      </c>
      <c r="N33890" s="71">
        <v>0.0</v>
      </c>
      <c r="O33890" s="71">
        <v>2120.0</v>
      </c>
      <c r="P33890" s="71">
        <v>0.0</v>
      </c>
      <c r="Q33890" s="71">
        <v>2120.0</v>
      </c>
      <c r="R33890" s="71">
        <v>0.0</v>
      </c>
      <c r="S33890" s="71" t="s">
        <v>47</v>
      </c>
      <c r="T33890" s="188">
        <v>45818.0</v>
      </c>
    </row>
    <row r="33891">
      <c r="A33891" s="71" t="s">
        <v>77</v>
      </c>
      <c r="B33891" s="71">
        <v>5104.0</v>
      </c>
      <c r="C33891" s="71" t="s">
        <v>2638</v>
      </c>
      <c r="D33891" s="71" t="s">
        <v>4076</v>
      </c>
      <c r="E33891" s="71">
        <v>7.869183925E9</v>
      </c>
      <c r="T33891" s="188">
        <v>45818.0</v>
      </c>
    </row>
    <row r="33892">
      <c r="A33892" s="71" t="s">
        <v>77</v>
      </c>
      <c r="B33892" s="71">
        <v>5104.0</v>
      </c>
      <c r="C33892" s="71" t="s">
        <v>2638</v>
      </c>
      <c r="D33892" s="71" t="s">
        <v>4076</v>
      </c>
      <c r="E33892" s="71">
        <v>7.869183925E9</v>
      </c>
      <c r="T33892" s="188">
        <v>45818.0</v>
      </c>
    </row>
    <row r="33893">
      <c r="A33893" s="71" t="s">
        <v>77</v>
      </c>
      <c r="B33893" s="71">
        <v>5104.0</v>
      </c>
      <c r="C33893" s="71" t="s">
        <v>2638</v>
      </c>
      <c r="D33893" s="71" t="s">
        <v>4076</v>
      </c>
      <c r="E33893" s="71">
        <v>7.869183925E9</v>
      </c>
      <c r="T33893" s="188">
        <v>45818.0</v>
      </c>
    </row>
    <row r="33894">
      <c r="A33894" s="71" t="s">
        <v>77</v>
      </c>
      <c r="B33894" s="71">
        <v>5104.0</v>
      </c>
      <c r="C33894" s="71" t="s">
        <v>2638</v>
      </c>
      <c r="D33894" s="71" t="s">
        <v>4076</v>
      </c>
      <c r="E33894" s="71">
        <v>7.869183925E9</v>
      </c>
      <c r="T33894" s="188">
        <v>45818.0</v>
      </c>
    </row>
    <row r="33895">
      <c r="A33895" s="71" t="s">
        <v>47</v>
      </c>
      <c r="B33895" s="71">
        <v>16240.0</v>
      </c>
      <c r="C33895" s="71" t="s">
        <v>2638</v>
      </c>
      <c r="D33895" s="71" t="s">
        <v>4076</v>
      </c>
      <c r="E33895" s="71">
        <v>7.869183925E9</v>
      </c>
      <c r="F33895" s="71">
        <v>0.0</v>
      </c>
      <c r="G33895" s="71" t="s">
        <v>3746</v>
      </c>
      <c r="H33895" s="71">
        <v>7.0</v>
      </c>
      <c r="I33895" s="71">
        <v>40.0</v>
      </c>
      <c r="J33895" s="71">
        <v>2.8</v>
      </c>
      <c r="K33895" s="71">
        <v>5500.0</v>
      </c>
      <c r="L33895" s="71">
        <v>15400.0</v>
      </c>
      <c r="M33895" s="71">
        <v>28600.0</v>
      </c>
      <c r="N33895" s="71">
        <v>0.0</v>
      </c>
      <c r="O33895" s="71">
        <v>28600.0</v>
      </c>
      <c r="P33895" s="71">
        <v>0.0</v>
      </c>
      <c r="Q33895" s="71">
        <v>28600.0</v>
      </c>
      <c r="R33895" s="71">
        <v>0.0</v>
      </c>
      <c r="S33895" s="71" t="s">
        <v>47</v>
      </c>
      <c r="T33895" s="188">
        <v>45818.0</v>
      </c>
    </row>
    <row r="33896">
      <c r="A33896" s="71" t="s">
        <v>47</v>
      </c>
      <c r="B33896" s="71">
        <v>16240.0</v>
      </c>
      <c r="C33896" s="71" t="s">
        <v>2638</v>
      </c>
      <c r="D33896" s="71" t="s">
        <v>4076</v>
      </c>
      <c r="E33896" s="71">
        <v>7.869183925E9</v>
      </c>
      <c r="G33896" s="71" t="s">
        <v>5913</v>
      </c>
      <c r="H33896" s="71">
        <v>6.0</v>
      </c>
      <c r="I33896" s="71">
        <v>40.0</v>
      </c>
      <c r="J33896" s="71">
        <v>2.4</v>
      </c>
      <c r="K33896" s="71">
        <v>5500.0</v>
      </c>
      <c r="L33896" s="71">
        <v>13200.0</v>
      </c>
      <c r="T33896" s="188">
        <v>45818.0</v>
      </c>
    </row>
    <row r="33897">
      <c r="A33897" s="71" t="s">
        <v>47</v>
      </c>
      <c r="B33897" s="71">
        <v>16240.0</v>
      </c>
      <c r="C33897" s="71" t="s">
        <v>2638</v>
      </c>
      <c r="D33897" s="71" t="s">
        <v>4076</v>
      </c>
      <c r="E33897" s="71">
        <v>7.869183925E9</v>
      </c>
      <c r="T33897" s="188">
        <v>45818.0</v>
      </c>
    </row>
    <row r="33898">
      <c r="A33898" s="71" t="s">
        <v>47</v>
      </c>
      <c r="B33898" s="71">
        <v>16240.0</v>
      </c>
      <c r="C33898" s="71" t="s">
        <v>2638</v>
      </c>
      <c r="D33898" s="71" t="s">
        <v>4076</v>
      </c>
      <c r="E33898" s="71">
        <v>7.869183925E9</v>
      </c>
      <c r="T33898" s="188">
        <v>45818.0</v>
      </c>
    </row>
    <row r="33899">
      <c r="A33899" s="71" t="s">
        <v>47</v>
      </c>
      <c r="B33899" s="71">
        <v>16240.0</v>
      </c>
      <c r="C33899" s="71" t="s">
        <v>2638</v>
      </c>
      <c r="D33899" s="71" t="s">
        <v>4076</v>
      </c>
      <c r="E33899" s="71">
        <v>7.869183925E9</v>
      </c>
      <c r="T33899" s="188">
        <v>45818.0</v>
      </c>
    </row>
    <row r="33900">
      <c r="A33900" s="71" t="s">
        <v>47</v>
      </c>
      <c r="B33900" s="71">
        <v>16239.0</v>
      </c>
      <c r="C33900" s="71" t="s">
        <v>6429</v>
      </c>
      <c r="D33900" s="71" t="s">
        <v>3011</v>
      </c>
      <c r="E33900" s="71">
        <v>7.000367027E9</v>
      </c>
      <c r="F33900" s="71">
        <v>0.0</v>
      </c>
      <c r="G33900" s="71" t="s">
        <v>3746</v>
      </c>
      <c r="H33900" s="71">
        <v>4.0</v>
      </c>
      <c r="I33900" s="71">
        <v>40.0</v>
      </c>
      <c r="J33900" s="71">
        <v>1.6</v>
      </c>
      <c r="K33900" s="71">
        <v>5500.0</v>
      </c>
      <c r="L33900" s="71">
        <v>8800.0</v>
      </c>
      <c r="M33900" s="71">
        <v>8800.0</v>
      </c>
      <c r="N33900" s="71">
        <v>0.0</v>
      </c>
      <c r="O33900" s="71">
        <v>8800.0</v>
      </c>
      <c r="P33900" s="71">
        <v>8800.0</v>
      </c>
      <c r="Q33900" s="71">
        <v>0.0</v>
      </c>
      <c r="R33900" s="71">
        <v>0.0</v>
      </c>
      <c r="S33900" s="71" t="s">
        <v>191</v>
      </c>
      <c r="T33900" s="188">
        <v>45818.0</v>
      </c>
    </row>
    <row r="33901">
      <c r="A33901" s="71" t="s">
        <v>47</v>
      </c>
      <c r="B33901" s="71">
        <v>16239.0</v>
      </c>
      <c r="C33901" s="71" t="s">
        <v>6429</v>
      </c>
      <c r="D33901" s="71" t="s">
        <v>3011</v>
      </c>
      <c r="E33901" s="71">
        <v>7.000367027E9</v>
      </c>
      <c r="T33901" s="188">
        <v>45818.0</v>
      </c>
    </row>
    <row r="33902">
      <c r="A33902" s="71" t="s">
        <v>47</v>
      </c>
      <c r="B33902" s="71">
        <v>16239.0</v>
      </c>
      <c r="C33902" s="71" t="s">
        <v>6429</v>
      </c>
      <c r="D33902" s="71" t="s">
        <v>3011</v>
      </c>
      <c r="E33902" s="71">
        <v>7.000367027E9</v>
      </c>
      <c r="T33902" s="188">
        <v>45818.0</v>
      </c>
    </row>
    <row r="33903">
      <c r="A33903" s="71" t="s">
        <v>47</v>
      </c>
      <c r="B33903" s="71">
        <v>16239.0</v>
      </c>
      <c r="C33903" s="71" t="s">
        <v>6429</v>
      </c>
      <c r="D33903" s="71" t="s">
        <v>3011</v>
      </c>
      <c r="E33903" s="71">
        <v>7.000367027E9</v>
      </c>
      <c r="T33903" s="188">
        <v>45818.0</v>
      </c>
    </row>
    <row r="33904">
      <c r="A33904" s="71" t="s">
        <v>47</v>
      </c>
      <c r="B33904" s="71">
        <v>16239.0</v>
      </c>
      <c r="C33904" s="71" t="s">
        <v>6429</v>
      </c>
      <c r="D33904" s="71" t="s">
        <v>3011</v>
      </c>
      <c r="E33904" s="71">
        <v>7.000367027E9</v>
      </c>
      <c r="T33904" s="188">
        <v>45818.0</v>
      </c>
    </row>
    <row r="33905">
      <c r="A33905" s="71" t="s">
        <v>77</v>
      </c>
      <c r="B33905" s="71">
        <v>5103.0</v>
      </c>
      <c r="C33905" s="71" t="s">
        <v>3000</v>
      </c>
      <c r="D33905" s="71" t="s">
        <v>4076</v>
      </c>
      <c r="E33905" s="71">
        <v>9.009279863E9</v>
      </c>
      <c r="F33905" s="71">
        <v>0.0</v>
      </c>
      <c r="G33905" s="71" t="s">
        <v>3256</v>
      </c>
      <c r="H33905" s="71">
        <v>6.0</v>
      </c>
      <c r="I33905" s="71">
        <v>40.0</v>
      </c>
      <c r="J33905" s="71">
        <v>2.4</v>
      </c>
      <c r="K33905" s="71">
        <v>5300.0</v>
      </c>
      <c r="L33905" s="71">
        <v>12720.0</v>
      </c>
      <c r="M33905" s="71">
        <v>14840.0</v>
      </c>
      <c r="N33905" s="71">
        <v>40.0</v>
      </c>
      <c r="O33905" s="71">
        <v>14800.0</v>
      </c>
      <c r="P33905" s="71">
        <v>0.0</v>
      </c>
      <c r="Q33905" s="71">
        <v>14800.0</v>
      </c>
      <c r="R33905" s="71">
        <v>0.0</v>
      </c>
      <c r="S33905" s="71" t="s">
        <v>47</v>
      </c>
      <c r="T33905" s="188">
        <v>45818.0</v>
      </c>
    </row>
    <row r="33906">
      <c r="A33906" s="71" t="s">
        <v>77</v>
      </c>
      <c r="B33906" s="71">
        <v>5103.0</v>
      </c>
      <c r="C33906" s="71" t="s">
        <v>3000</v>
      </c>
      <c r="D33906" s="71" t="s">
        <v>4076</v>
      </c>
      <c r="E33906" s="71">
        <v>9.009279863E9</v>
      </c>
      <c r="G33906" s="71" t="s">
        <v>1008</v>
      </c>
      <c r="H33906" s="71">
        <v>1.0</v>
      </c>
      <c r="I33906" s="71">
        <v>40.0</v>
      </c>
      <c r="J33906" s="71">
        <v>0.4</v>
      </c>
      <c r="K33906" s="71">
        <v>5300.0</v>
      </c>
      <c r="L33906" s="71">
        <v>2120.0</v>
      </c>
      <c r="T33906" s="188">
        <v>45818.0</v>
      </c>
    </row>
    <row r="33907">
      <c r="A33907" s="71" t="s">
        <v>77</v>
      </c>
      <c r="B33907" s="71">
        <v>5103.0</v>
      </c>
      <c r="C33907" s="71" t="s">
        <v>3000</v>
      </c>
      <c r="D33907" s="71" t="s">
        <v>4076</v>
      </c>
      <c r="E33907" s="71">
        <v>9.009279863E9</v>
      </c>
      <c r="T33907" s="188">
        <v>45818.0</v>
      </c>
    </row>
    <row r="33908">
      <c r="A33908" s="71" t="s">
        <v>77</v>
      </c>
      <c r="B33908" s="71">
        <v>5103.0</v>
      </c>
      <c r="C33908" s="71" t="s">
        <v>3000</v>
      </c>
      <c r="D33908" s="71" t="s">
        <v>4076</v>
      </c>
      <c r="E33908" s="71">
        <v>9.009279863E9</v>
      </c>
      <c r="T33908" s="188">
        <v>45818.0</v>
      </c>
    </row>
    <row r="33909">
      <c r="A33909" s="71" t="s">
        <v>77</v>
      </c>
      <c r="B33909" s="71">
        <v>5103.0</v>
      </c>
      <c r="C33909" s="71" t="s">
        <v>3000</v>
      </c>
      <c r="D33909" s="71" t="s">
        <v>4076</v>
      </c>
      <c r="E33909" s="71">
        <v>9.009279863E9</v>
      </c>
      <c r="T33909" s="188">
        <v>45818.0</v>
      </c>
    </row>
    <row r="33910">
      <c r="A33910" s="71" t="s">
        <v>47</v>
      </c>
      <c r="B33910" s="71">
        <v>16238.0</v>
      </c>
      <c r="C33910" s="71" t="s">
        <v>2409</v>
      </c>
      <c r="D33910" s="71" t="s">
        <v>4076</v>
      </c>
      <c r="E33910" s="71">
        <v>9.617635254E9</v>
      </c>
      <c r="F33910" s="71">
        <v>0.0</v>
      </c>
      <c r="G33910" s="71" t="s">
        <v>524</v>
      </c>
      <c r="H33910" s="71">
        <v>67.0</v>
      </c>
      <c r="I33910" s="71">
        <v>40.0</v>
      </c>
      <c r="J33910" s="71">
        <v>26.8</v>
      </c>
      <c r="K33910" s="71">
        <v>5500.0</v>
      </c>
      <c r="L33910" s="71">
        <v>147400.0</v>
      </c>
      <c r="M33910" s="71">
        <v>184800.0</v>
      </c>
      <c r="N33910" s="71">
        <v>0.0</v>
      </c>
      <c r="O33910" s="71">
        <v>184800.0</v>
      </c>
      <c r="P33910" s="71">
        <v>68440.0</v>
      </c>
      <c r="Q33910" s="71">
        <v>116360.0</v>
      </c>
      <c r="R33910" s="71">
        <v>0.0</v>
      </c>
      <c r="S33910" s="71" t="s">
        <v>191</v>
      </c>
      <c r="T33910" s="188">
        <v>45818.0</v>
      </c>
    </row>
    <row r="33911">
      <c r="A33911" s="71" t="s">
        <v>47</v>
      </c>
      <c r="B33911" s="71">
        <v>16238.0</v>
      </c>
      <c r="C33911" s="71" t="s">
        <v>2409</v>
      </c>
      <c r="D33911" s="71" t="s">
        <v>4076</v>
      </c>
      <c r="E33911" s="71">
        <v>9.617635254E9</v>
      </c>
      <c r="G33911" s="71" t="s">
        <v>1774</v>
      </c>
      <c r="H33911" s="71">
        <v>17.0</v>
      </c>
      <c r="I33911" s="71">
        <v>40.0</v>
      </c>
      <c r="J33911" s="71">
        <v>6.8</v>
      </c>
      <c r="K33911" s="71">
        <v>5500.0</v>
      </c>
      <c r="L33911" s="71">
        <v>37400.0</v>
      </c>
      <c r="T33911" s="188">
        <v>45818.0</v>
      </c>
    </row>
    <row r="33912">
      <c r="A33912" s="71" t="s">
        <v>47</v>
      </c>
      <c r="B33912" s="71">
        <v>16238.0</v>
      </c>
      <c r="C33912" s="71" t="s">
        <v>2409</v>
      </c>
      <c r="D33912" s="71" t="s">
        <v>4076</v>
      </c>
      <c r="E33912" s="71">
        <v>9.617635254E9</v>
      </c>
      <c r="T33912" s="188">
        <v>45818.0</v>
      </c>
    </row>
    <row r="33913">
      <c r="A33913" s="71" t="s">
        <v>47</v>
      </c>
      <c r="B33913" s="71">
        <v>16238.0</v>
      </c>
      <c r="C33913" s="71" t="s">
        <v>2409</v>
      </c>
      <c r="D33913" s="71" t="s">
        <v>4076</v>
      </c>
      <c r="E33913" s="71">
        <v>9.617635254E9</v>
      </c>
      <c r="T33913" s="188">
        <v>45818.0</v>
      </c>
    </row>
    <row r="33914">
      <c r="A33914" s="71" t="s">
        <v>47</v>
      </c>
      <c r="B33914" s="71">
        <v>16238.0</v>
      </c>
      <c r="C33914" s="71" t="s">
        <v>2409</v>
      </c>
      <c r="D33914" s="71" t="s">
        <v>4076</v>
      </c>
      <c r="E33914" s="71">
        <v>9.617635254E9</v>
      </c>
      <c r="T33914" s="188">
        <v>45818.0</v>
      </c>
    </row>
    <row r="33915">
      <c r="A33915" s="71" t="s">
        <v>47</v>
      </c>
      <c r="B33915" s="71">
        <v>16237.0</v>
      </c>
      <c r="C33915" s="71" t="s">
        <v>2638</v>
      </c>
      <c r="D33915" s="71" t="s">
        <v>3894</v>
      </c>
      <c r="E33915" s="71">
        <v>9.691235894E9</v>
      </c>
      <c r="F33915" s="71">
        <v>0.0</v>
      </c>
      <c r="G33915" s="71" t="s">
        <v>524</v>
      </c>
      <c r="H33915" s="71">
        <v>1.0</v>
      </c>
      <c r="I33915" s="71">
        <v>40.0</v>
      </c>
      <c r="J33915" s="71">
        <v>0.4</v>
      </c>
      <c r="K33915" s="71">
        <v>5500.0</v>
      </c>
      <c r="L33915" s="71">
        <v>2200.0</v>
      </c>
      <c r="M33915" s="71">
        <v>2200.0</v>
      </c>
      <c r="N33915" s="71">
        <v>0.0</v>
      </c>
      <c r="O33915" s="71">
        <v>2200.0</v>
      </c>
      <c r="P33915" s="71">
        <v>0.0</v>
      </c>
      <c r="Q33915" s="71">
        <v>2200.0</v>
      </c>
      <c r="R33915" s="71">
        <v>0.0</v>
      </c>
      <c r="S33915" s="71" t="s">
        <v>47</v>
      </c>
      <c r="T33915" s="188">
        <v>45818.0</v>
      </c>
    </row>
    <row r="33916">
      <c r="A33916" s="71" t="s">
        <v>47</v>
      </c>
      <c r="B33916" s="71">
        <v>16237.0</v>
      </c>
      <c r="C33916" s="71" t="s">
        <v>2638</v>
      </c>
      <c r="D33916" s="71" t="s">
        <v>3894</v>
      </c>
      <c r="E33916" s="71">
        <v>9.691235894E9</v>
      </c>
      <c r="T33916" s="188">
        <v>45818.0</v>
      </c>
    </row>
    <row r="33917">
      <c r="A33917" s="71" t="s">
        <v>47</v>
      </c>
      <c r="B33917" s="71">
        <v>16237.0</v>
      </c>
      <c r="C33917" s="71" t="s">
        <v>2638</v>
      </c>
      <c r="D33917" s="71" t="s">
        <v>3894</v>
      </c>
      <c r="E33917" s="71">
        <v>9.691235894E9</v>
      </c>
      <c r="T33917" s="188">
        <v>45818.0</v>
      </c>
    </row>
    <row r="33918">
      <c r="A33918" s="71" t="s">
        <v>47</v>
      </c>
      <c r="B33918" s="71">
        <v>16237.0</v>
      </c>
      <c r="C33918" s="71" t="s">
        <v>2638</v>
      </c>
      <c r="D33918" s="71" t="s">
        <v>3894</v>
      </c>
      <c r="E33918" s="71">
        <v>9.691235894E9</v>
      </c>
      <c r="T33918" s="188">
        <v>45818.0</v>
      </c>
    </row>
    <row r="33919">
      <c r="A33919" s="71" t="s">
        <v>47</v>
      </c>
      <c r="B33919" s="71">
        <v>16237.0</v>
      </c>
      <c r="C33919" s="71" t="s">
        <v>2638</v>
      </c>
      <c r="D33919" s="71" t="s">
        <v>3894</v>
      </c>
      <c r="E33919" s="71">
        <v>9.691235894E9</v>
      </c>
      <c r="T33919" s="188">
        <v>45818.0</v>
      </c>
    </row>
    <row r="33920">
      <c r="A33920" s="71" t="s">
        <v>77</v>
      </c>
      <c r="B33920" s="71">
        <v>5102.0</v>
      </c>
      <c r="C33920" s="71" t="s">
        <v>6430</v>
      </c>
      <c r="D33920" s="71" t="s">
        <v>5099</v>
      </c>
      <c r="E33920" s="71">
        <v>7.247410171E9</v>
      </c>
      <c r="F33920" s="71">
        <v>0.0</v>
      </c>
      <c r="G33920" s="71" t="s">
        <v>610</v>
      </c>
      <c r="H33920" s="71">
        <v>1.0</v>
      </c>
      <c r="I33920" s="71">
        <v>40.0</v>
      </c>
      <c r="J33920" s="71">
        <v>0.4</v>
      </c>
      <c r="K33920" s="71">
        <v>5300.0</v>
      </c>
      <c r="L33920" s="71">
        <v>2120.0</v>
      </c>
      <c r="M33920" s="71">
        <v>4240.0</v>
      </c>
      <c r="N33920" s="71">
        <v>0.0</v>
      </c>
      <c r="O33920" s="71">
        <v>4240.0</v>
      </c>
      <c r="P33920" s="71">
        <v>0.0</v>
      </c>
      <c r="Q33920" s="71">
        <v>4240.0</v>
      </c>
      <c r="R33920" s="71">
        <v>0.0</v>
      </c>
      <c r="S33920" s="71" t="s">
        <v>47</v>
      </c>
      <c r="T33920" s="188">
        <v>45818.0</v>
      </c>
    </row>
    <row r="33921">
      <c r="A33921" s="71" t="s">
        <v>77</v>
      </c>
      <c r="B33921" s="71">
        <v>5102.0</v>
      </c>
      <c r="C33921" s="71" t="s">
        <v>6430</v>
      </c>
      <c r="D33921" s="71" t="s">
        <v>5099</v>
      </c>
      <c r="E33921" s="71">
        <v>7.247410171E9</v>
      </c>
      <c r="G33921" s="71" t="s">
        <v>3256</v>
      </c>
      <c r="H33921" s="71">
        <v>1.0</v>
      </c>
      <c r="I33921" s="71">
        <v>40.0</v>
      </c>
      <c r="J33921" s="71">
        <v>0.4</v>
      </c>
      <c r="K33921" s="71">
        <v>5300.0</v>
      </c>
      <c r="L33921" s="71">
        <v>2120.0</v>
      </c>
      <c r="T33921" s="188">
        <v>45818.0</v>
      </c>
    </row>
    <row r="33922">
      <c r="A33922" s="71" t="s">
        <v>77</v>
      </c>
      <c r="B33922" s="71">
        <v>5102.0</v>
      </c>
      <c r="C33922" s="71" t="s">
        <v>6430</v>
      </c>
      <c r="D33922" s="71" t="s">
        <v>5099</v>
      </c>
      <c r="E33922" s="71">
        <v>7.247410171E9</v>
      </c>
      <c r="T33922" s="188">
        <v>45818.0</v>
      </c>
    </row>
    <row r="33923">
      <c r="A33923" s="71" t="s">
        <v>77</v>
      </c>
      <c r="B33923" s="71">
        <v>5102.0</v>
      </c>
      <c r="C33923" s="71" t="s">
        <v>6430</v>
      </c>
      <c r="D33923" s="71" t="s">
        <v>5099</v>
      </c>
      <c r="E33923" s="71">
        <v>7.247410171E9</v>
      </c>
      <c r="T33923" s="188">
        <v>45818.0</v>
      </c>
    </row>
    <row r="33924">
      <c r="A33924" s="71" t="s">
        <v>77</v>
      </c>
      <c r="B33924" s="71">
        <v>5102.0</v>
      </c>
      <c r="C33924" s="71" t="s">
        <v>6430</v>
      </c>
      <c r="D33924" s="71" t="s">
        <v>5099</v>
      </c>
      <c r="E33924" s="71">
        <v>7.247410171E9</v>
      </c>
      <c r="T33924" s="188">
        <v>45818.0</v>
      </c>
    </row>
    <row r="33925">
      <c r="A33925" s="71" t="s">
        <v>77</v>
      </c>
      <c r="B33925" s="71">
        <v>5101.0</v>
      </c>
      <c r="C33925" s="71" t="s">
        <v>6431</v>
      </c>
      <c r="D33925" s="71" t="s">
        <v>5099</v>
      </c>
      <c r="E33925" s="71">
        <v>9.754701679E9</v>
      </c>
      <c r="F33925" s="71">
        <v>0.0</v>
      </c>
      <c r="G33925" s="71" t="s">
        <v>610</v>
      </c>
      <c r="H33925" s="71">
        <v>2.0</v>
      </c>
      <c r="I33925" s="71">
        <v>40.0</v>
      </c>
      <c r="J33925" s="71">
        <v>0.8</v>
      </c>
      <c r="K33925" s="71">
        <v>5300.0</v>
      </c>
      <c r="L33925" s="71">
        <v>4240.0</v>
      </c>
      <c r="M33925" s="71">
        <v>16960.0</v>
      </c>
      <c r="N33925" s="71">
        <v>0.0</v>
      </c>
      <c r="O33925" s="71">
        <v>16960.0</v>
      </c>
      <c r="P33925" s="71">
        <v>2360.0</v>
      </c>
      <c r="Q33925" s="71">
        <v>14600.0</v>
      </c>
      <c r="R33925" s="71">
        <v>0.0</v>
      </c>
      <c r="S33925" s="71" t="s">
        <v>191</v>
      </c>
      <c r="T33925" s="188">
        <v>45818.0</v>
      </c>
    </row>
    <row r="33926">
      <c r="A33926" s="71" t="s">
        <v>77</v>
      </c>
      <c r="B33926" s="71">
        <v>5101.0</v>
      </c>
      <c r="C33926" s="71" t="s">
        <v>6431</v>
      </c>
      <c r="D33926" s="71" t="s">
        <v>5099</v>
      </c>
      <c r="E33926" s="71">
        <v>9.754701679E9</v>
      </c>
      <c r="G33926" s="71" t="s">
        <v>1008</v>
      </c>
      <c r="H33926" s="71">
        <v>2.0</v>
      </c>
      <c r="I33926" s="71">
        <v>40.0</v>
      </c>
      <c r="J33926" s="71">
        <v>0.8</v>
      </c>
      <c r="K33926" s="71">
        <v>5300.0</v>
      </c>
      <c r="L33926" s="71">
        <v>4240.0</v>
      </c>
      <c r="T33926" s="188">
        <v>45818.0</v>
      </c>
    </row>
    <row r="33927">
      <c r="A33927" s="71" t="s">
        <v>77</v>
      </c>
      <c r="B33927" s="71">
        <v>5101.0</v>
      </c>
      <c r="C33927" s="71" t="s">
        <v>6431</v>
      </c>
      <c r="D33927" s="71" t="s">
        <v>5099</v>
      </c>
      <c r="E33927" s="71">
        <v>9.754701679E9</v>
      </c>
      <c r="G33927" s="71" t="s">
        <v>220</v>
      </c>
      <c r="H33927" s="71">
        <v>2.0</v>
      </c>
      <c r="I33927" s="71">
        <v>40.0</v>
      </c>
      <c r="J33927" s="71">
        <v>0.8</v>
      </c>
      <c r="K33927" s="71">
        <v>5300.0</v>
      </c>
      <c r="L33927" s="71">
        <v>4240.0</v>
      </c>
      <c r="T33927" s="188">
        <v>45818.0</v>
      </c>
    </row>
    <row r="33928">
      <c r="A33928" s="71" t="s">
        <v>77</v>
      </c>
      <c r="B33928" s="71">
        <v>5101.0</v>
      </c>
      <c r="C33928" s="71" t="s">
        <v>6431</v>
      </c>
      <c r="D33928" s="71" t="s">
        <v>5099</v>
      </c>
      <c r="E33928" s="71">
        <v>9.754701679E9</v>
      </c>
      <c r="G33928" s="71" t="s">
        <v>243</v>
      </c>
      <c r="H33928" s="71">
        <v>2.0</v>
      </c>
      <c r="I33928" s="71">
        <v>40.0</v>
      </c>
      <c r="J33928" s="71">
        <v>0.8</v>
      </c>
      <c r="K33928" s="71">
        <v>5300.0</v>
      </c>
      <c r="L33928" s="71">
        <v>4240.0</v>
      </c>
      <c r="T33928" s="188">
        <v>45818.0</v>
      </c>
    </row>
    <row r="33929">
      <c r="A33929" s="71" t="s">
        <v>77</v>
      </c>
      <c r="B33929" s="71">
        <v>5101.0</v>
      </c>
      <c r="C33929" s="71" t="s">
        <v>6431</v>
      </c>
      <c r="D33929" s="71" t="s">
        <v>5099</v>
      </c>
      <c r="E33929" s="71">
        <v>9.754701679E9</v>
      </c>
      <c r="T33929" s="188">
        <v>45818.0</v>
      </c>
    </row>
    <row r="33930">
      <c r="A33930" s="71" t="s">
        <v>47</v>
      </c>
      <c r="B33930" s="71">
        <v>16236.0</v>
      </c>
      <c r="C33930" s="71" t="s">
        <v>2638</v>
      </c>
      <c r="D33930" s="71" t="s">
        <v>3894</v>
      </c>
      <c r="E33930" s="71">
        <v>9.691235894E9</v>
      </c>
      <c r="F33930" s="71">
        <v>0.0</v>
      </c>
      <c r="G33930" s="71" t="s">
        <v>524</v>
      </c>
      <c r="H33930" s="71">
        <v>20.0</v>
      </c>
      <c r="I33930" s="71">
        <v>40.0</v>
      </c>
      <c r="J33930" s="71">
        <v>8.0</v>
      </c>
      <c r="K33930" s="71">
        <v>5500.0</v>
      </c>
      <c r="L33930" s="71">
        <v>44000.0</v>
      </c>
      <c r="M33930" s="71">
        <v>44000.0</v>
      </c>
      <c r="N33930" s="71">
        <v>0.0</v>
      </c>
      <c r="O33930" s="71">
        <v>44000.0</v>
      </c>
      <c r="P33930" s="71">
        <v>0.0</v>
      </c>
      <c r="Q33930" s="71">
        <v>44000.0</v>
      </c>
      <c r="R33930" s="71">
        <v>0.0</v>
      </c>
      <c r="S33930" s="71" t="s">
        <v>47</v>
      </c>
      <c r="T33930" s="188">
        <v>45818.0</v>
      </c>
    </row>
    <row r="33931">
      <c r="A33931" s="71" t="s">
        <v>47</v>
      </c>
      <c r="B33931" s="71">
        <v>16236.0</v>
      </c>
      <c r="C33931" s="71" t="s">
        <v>2638</v>
      </c>
      <c r="D33931" s="71" t="s">
        <v>3894</v>
      </c>
      <c r="E33931" s="71">
        <v>9.691235894E9</v>
      </c>
      <c r="T33931" s="188">
        <v>45818.0</v>
      </c>
    </row>
    <row r="33932">
      <c r="A33932" s="71" t="s">
        <v>47</v>
      </c>
      <c r="B33932" s="71">
        <v>16236.0</v>
      </c>
      <c r="C33932" s="71" t="s">
        <v>2638</v>
      </c>
      <c r="D33932" s="71" t="s">
        <v>3894</v>
      </c>
      <c r="E33932" s="71">
        <v>9.691235894E9</v>
      </c>
      <c r="T33932" s="188">
        <v>45818.0</v>
      </c>
    </row>
    <row r="33933">
      <c r="A33933" s="71" t="s">
        <v>47</v>
      </c>
      <c r="B33933" s="71">
        <v>16236.0</v>
      </c>
      <c r="C33933" s="71" t="s">
        <v>2638</v>
      </c>
      <c r="D33933" s="71" t="s">
        <v>3894</v>
      </c>
      <c r="E33933" s="71">
        <v>9.691235894E9</v>
      </c>
      <c r="T33933" s="188">
        <v>45818.0</v>
      </c>
    </row>
    <row r="33934">
      <c r="A33934" s="71" t="s">
        <v>47</v>
      </c>
      <c r="B33934" s="71">
        <v>16236.0</v>
      </c>
      <c r="C33934" s="71" t="s">
        <v>2638</v>
      </c>
      <c r="D33934" s="71" t="s">
        <v>3894</v>
      </c>
      <c r="E33934" s="71">
        <v>9.691235894E9</v>
      </c>
      <c r="T33934" s="188">
        <v>45818.0</v>
      </c>
    </row>
    <row r="33935">
      <c r="A33935" s="71" t="s">
        <v>47</v>
      </c>
      <c r="B33935" s="71">
        <v>16235.0</v>
      </c>
      <c r="C33935" s="71" t="s">
        <v>2395</v>
      </c>
      <c r="D33935" s="71" t="s">
        <v>3894</v>
      </c>
      <c r="E33935" s="71">
        <v>6.263421671E9</v>
      </c>
      <c r="F33935" s="71">
        <v>0.0</v>
      </c>
      <c r="G33935" s="71" t="s">
        <v>524</v>
      </c>
      <c r="H33935" s="71">
        <v>15.0</v>
      </c>
      <c r="I33935" s="71">
        <v>40.0</v>
      </c>
      <c r="J33935" s="71">
        <v>6.0</v>
      </c>
      <c r="K33935" s="71">
        <v>5500.0</v>
      </c>
      <c r="L33935" s="71">
        <v>33000.0</v>
      </c>
      <c r="M33935" s="71">
        <v>41800.0</v>
      </c>
      <c r="N33935" s="71">
        <v>0.0</v>
      </c>
      <c r="O33935" s="71">
        <v>41800.0</v>
      </c>
      <c r="P33935" s="71">
        <v>0.0</v>
      </c>
      <c r="Q33935" s="71">
        <v>41800.0</v>
      </c>
      <c r="R33935" s="71">
        <v>0.0</v>
      </c>
      <c r="S33935" s="71" t="s">
        <v>47</v>
      </c>
      <c r="T33935" s="188">
        <v>45818.0</v>
      </c>
    </row>
    <row r="33936">
      <c r="A33936" s="71" t="s">
        <v>47</v>
      </c>
      <c r="B33936" s="71">
        <v>16235.0</v>
      </c>
      <c r="C33936" s="71" t="s">
        <v>2395</v>
      </c>
      <c r="D33936" s="71" t="s">
        <v>3894</v>
      </c>
      <c r="E33936" s="71">
        <v>6.263421671E9</v>
      </c>
      <c r="G33936" s="71" t="s">
        <v>6103</v>
      </c>
      <c r="H33936" s="71">
        <v>4.0</v>
      </c>
      <c r="I33936" s="71">
        <v>40.0</v>
      </c>
      <c r="J33936" s="71">
        <v>1.6</v>
      </c>
      <c r="K33936" s="71">
        <v>5500.0</v>
      </c>
      <c r="L33936" s="71">
        <v>8800.0</v>
      </c>
      <c r="T33936" s="188">
        <v>45818.0</v>
      </c>
    </row>
    <row r="33937">
      <c r="A33937" s="71" t="s">
        <v>47</v>
      </c>
      <c r="B33937" s="71">
        <v>16235.0</v>
      </c>
      <c r="C33937" s="71" t="s">
        <v>2395</v>
      </c>
      <c r="D33937" s="71" t="s">
        <v>3894</v>
      </c>
      <c r="E33937" s="71">
        <v>6.263421671E9</v>
      </c>
      <c r="T33937" s="188">
        <v>45818.0</v>
      </c>
    </row>
    <row r="33938">
      <c r="A33938" s="71" t="s">
        <v>47</v>
      </c>
      <c r="B33938" s="71">
        <v>16235.0</v>
      </c>
      <c r="C33938" s="71" t="s">
        <v>2395</v>
      </c>
      <c r="D33938" s="71" t="s">
        <v>3894</v>
      </c>
      <c r="E33938" s="71">
        <v>6.263421671E9</v>
      </c>
      <c r="T33938" s="188">
        <v>45818.0</v>
      </c>
    </row>
    <row r="33939">
      <c r="A33939" s="71" t="s">
        <v>47</v>
      </c>
      <c r="B33939" s="71">
        <v>16235.0</v>
      </c>
      <c r="C33939" s="71" t="s">
        <v>2395</v>
      </c>
      <c r="D33939" s="71" t="s">
        <v>3894</v>
      </c>
      <c r="E33939" s="71">
        <v>6.263421671E9</v>
      </c>
      <c r="T33939" s="188">
        <v>45818.0</v>
      </c>
    </row>
    <row r="33940">
      <c r="A33940" s="71" t="s">
        <v>47</v>
      </c>
      <c r="B33940" s="71">
        <v>16234.0</v>
      </c>
      <c r="C33940" s="71" t="s">
        <v>688</v>
      </c>
      <c r="D33940" s="71" t="s">
        <v>662</v>
      </c>
      <c r="E33940" s="71">
        <v>9.981618882E9</v>
      </c>
      <c r="F33940" s="71">
        <v>0.0</v>
      </c>
      <c r="G33940" s="71" t="s">
        <v>5913</v>
      </c>
      <c r="H33940" s="71">
        <v>2.0</v>
      </c>
      <c r="I33940" s="71">
        <v>40.0</v>
      </c>
      <c r="J33940" s="71">
        <v>0.8</v>
      </c>
      <c r="K33940" s="71">
        <v>5500.0</v>
      </c>
      <c r="L33940" s="71">
        <v>4400.0</v>
      </c>
      <c r="M33940" s="71">
        <v>4400.0</v>
      </c>
      <c r="N33940" s="71">
        <v>0.0</v>
      </c>
      <c r="O33940" s="71">
        <v>4400.0</v>
      </c>
      <c r="P33940" s="71">
        <v>1400.0</v>
      </c>
      <c r="Q33940" s="71">
        <v>3000.0</v>
      </c>
      <c r="R33940" s="71">
        <v>0.0</v>
      </c>
      <c r="S33940" s="71" t="s">
        <v>191</v>
      </c>
      <c r="T33940" s="188">
        <v>45818.0</v>
      </c>
    </row>
    <row r="33941">
      <c r="A33941" s="71" t="s">
        <v>47</v>
      </c>
      <c r="B33941" s="71">
        <v>16234.0</v>
      </c>
      <c r="C33941" s="71" t="s">
        <v>688</v>
      </c>
      <c r="D33941" s="71" t="s">
        <v>662</v>
      </c>
      <c r="E33941" s="71">
        <v>9.981618882E9</v>
      </c>
      <c r="T33941" s="188">
        <v>45818.0</v>
      </c>
    </row>
    <row r="33942">
      <c r="A33942" s="71" t="s">
        <v>47</v>
      </c>
      <c r="B33942" s="71">
        <v>16234.0</v>
      </c>
      <c r="C33942" s="71" t="s">
        <v>688</v>
      </c>
      <c r="D33942" s="71" t="s">
        <v>662</v>
      </c>
      <c r="E33942" s="71">
        <v>9.981618882E9</v>
      </c>
      <c r="T33942" s="188">
        <v>45818.0</v>
      </c>
    </row>
    <row r="33943">
      <c r="A33943" s="71" t="s">
        <v>47</v>
      </c>
      <c r="B33943" s="71">
        <v>16234.0</v>
      </c>
      <c r="C33943" s="71" t="s">
        <v>688</v>
      </c>
      <c r="D33943" s="71" t="s">
        <v>662</v>
      </c>
      <c r="E33943" s="71">
        <v>9.981618882E9</v>
      </c>
      <c r="T33943" s="188">
        <v>45818.0</v>
      </c>
    </row>
    <row r="33944">
      <c r="A33944" s="71" t="s">
        <v>47</v>
      </c>
      <c r="B33944" s="71">
        <v>16234.0</v>
      </c>
      <c r="C33944" s="71" t="s">
        <v>688</v>
      </c>
      <c r="D33944" s="71" t="s">
        <v>662</v>
      </c>
      <c r="E33944" s="71">
        <v>9.981618882E9</v>
      </c>
      <c r="T33944" s="188">
        <v>45818.0</v>
      </c>
    </row>
    <row r="33945">
      <c r="A33945" s="71" t="s">
        <v>77</v>
      </c>
      <c r="B33945" s="71">
        <v>5100.0</v>
      </c>
      <c r="C33945" s="71" t="s">
        <v>6432</v>
      </c>
      <c r="D33945" s="71" t="s">
        <v>6433</v>
      </c>
      <c r="E33945" s="71">
        <v>9.00968206E9</v>
      </c>
      <c r="F33945" s="71">
        <v>0.0</v>
      </c>
      <c r="G33945" s="71" t="s">
        <v>610</v>
      </c>
      <c r="H33945" s="71">
        <v>2.0</v>
      </c>
      <c r="I33945" s="71">
        <v>40.0</v>
      </c>
      <c r="J33945" s="71">
        <v>0.8</v>
      </c>
      <c r="K33945" s="71">
        <v>5300.0</v>
      </c>
      <c r="L33945" s="71">
        <v>4240.0</v>
      </c>
      <c r="M33945" s="71">
        <v>6360.0</v>
      </c>
      <c r="N33945" s="71">
        <v>0.0</v>
      </c>
      <c r="O33945" s="71">
        <v>6360.0</v>
      </c>
      <c r="P33945" s="71">
        <v>0.0</v>
      </c>
      <c r="Q33945" s="71">
        <v>6360.0</v>
      </c>
      <c r="R33945" s="71">
        <v>0.0</v>
      </c>
      <c r="S33945" s="71" t="s">
        <v>47</v>
      </c>
      <c r="T33945" s="188">
        <v>45818.0</v>
      </c>
    </row>
    <row r="33946">
      <c r="A33946" s="71" t="s">
        <v>77</v>
      </c>
      <c r="B33946" s="71">
        <v>5100.0</v>
      </c>
      <c r="C33946" s="71" t="s">
        <v>6432</v>
      </c>
      <c r="D33946" s="71" t="s">
        <v>6433</v>
      </c>
      <c r="E33946" s="71">
        <v>9.00968206E9</v>
      </c>
      <c r="G33946" s="71" t="s">
        <v>1008</v>
      </c>
      <c r="H33946" s="71">
        <v>1.0</v>
      </c>
      <c r="I33946" s="71">
        <v>40.0</v>
      </c>
      <c r="J33946" s="71">
        <v>0.4</v>
      </c>
      <c r="K33946" s="71">
        <v>5300.0</v>
      </c>
      <c r="L33946" s="71">
        <v>2120.0</v>
      </c>
      <c r="T33946" s="188">
        <v>45818.0</v>
      </c>
    </row>
    <row r="33947">
      <c r="A33947" s="71" t="s">
        <v>77</v>
      </c>
      <c r="B33947" s="71">
        <v>5100.0</v>
      </c>
      <c r="C33947" s="71" t="s">
        <v>6432</v>
      </c>
      <c r="D33947" s="71" t="s">
        <v>6433</v>
      </c>
      <c r="E33947" s="71">
        <v>9.00968206E9</v>
      </c>
      <c r="T33947" s="188">
        <v>45818.0</v>
      </c>
    </row>
    <row r="33948">
      <c r="A33948" s="71" t="s">
        <v>77</v>
      </c>
      <c r="B33948" s="71">
        <v>5100.0</v>
      </c>
      <c r="C33948" s="71" t="s">
        <v>6432</v>
      </c>
      <c r="D33948" s="71" t="s">
        <v>6433</v>
      </c>
      <c r="E33948" s="71">
        <v>9.00968206E9</v>
      </c>
      <c r="T33948" s="188">
        <v>45818.0</v>
      </c>
    </row>
    <row r="33949">
      <c r="A33949" s="71" t="s">
        <v>77</v>
      </c>
      <c r="B33949" s="71">
        <v>5100.0</v>
      </c>
      <c r="C33949" s="71" t="s">
        <v>6432</v>
      </c>
      <c r="D33949" s="71" t="s">
        <v>6433</v>
      </c>
      <c r="E33949" s="71">
        <v>9.00968206E9</v>
      </c>
      <c r="T33949" s="188">
        <v>45818.0</v>
      </c>
    </row>
    <row r="33950">
      <c r="A33950" s="71" t="s">
        <v>77</v>
      </c>
      <c r="B33950" s="71">
        <v>5099.0</v>
      </c>
      <c r="C33950" s="71" t="s">
        <v>5836</v>
      </c>
      <c r="D33950" s="71" t="s">
        <v>2390</v>
      </c>
      <c r="E33950" s="71">
        <v>6.267615038E9</v>
      </c>
      <c r="F33950" s="71">
        <v>0.0</v>
      </c>
      <c r="S33950" s="71" t="s">
        <v>47</v>
      </c>
      <c r="T33950" s="188">
        <v>45818.0</v>
      </c>
    </row>
    <row r="33951">
      <c r="A33951" s="71" t="s">
        <v>77</v>
      </c>
      <c r="B33951" s="71">
        <v>5099.0</v>
      </c>
      <c r="C33951" s="71" t="s">
        <v>5836</v>
      </c>
      <c r="D33951" s="71" t="s">
        <v>2390</v>
      </c>
      <c r="E33951" s="71">
        <v>6.267615038E9</v>
      </c>
      <c r="T33951" s="188">
        <v>45818.0</v>
      </c>
    </row>
    <row r="33952">
      <c r="A33952" s="71" t="s">
        <v>77</v>
      </c>
      <c r="B33952" s="71">
        <v>5099.0</v>
      </c>
      <c r="C33952" s="71" t="s">
        <v>5836</v>
      </c>
      <c r="D33952" s="71" t="s">
        <v>2390</v>
      </c>
      <c r="E33952" s="71">
        <v>6.267615038E9</v>
      </c>
      <c r="T33952" s="188">
        <v>45818.0</v>
      </c>
    </row>
    <row r="33953">
      <c r="A33953" s="71" t="s">
        <v>77</v>
      </c>
      <c r="B33953" s="71">
        <v>5099.0</v>
      </c>
      <c r="C33953" s="71" t="s">
        <v>5836</v>
      </c>
      <c r="D33953" s="71" t="s">
        <v>2390</v>
      </c>
      <c r="E33953" s="71">
        <v>6.267615038E9</v>
      </c>
      <c r="T33953" s="188">
        <v>45818.0</v>
      </c>
    </row>
    <row r="33954">
      <c r="A33954" s="71" t="s">
        <v>77</v>
      </c>
      <c r="B33954" s="71">
        <v>5099.0</v>
      </c>
      <c r="C33954" s="71" t="s">
        <v>5836</v>
      </c>
      <c r="D33954" s="71" t="s">
        <v>2390</v>
      </c>
      <c r="E33954" s="71">
        <v>6.267615038E9</v>
      </c>
      <c r="T33954" s="188">
        <v>45818.0</v>
      </c>
    </row>
    <row r="33955">
      <c r="A33955" s="71" t="s">
        <v>77</v>
      </c>
      <c r="B33955" s="71">
        <v>5098.0</v>
      </c>
      <c r="C33955" s="71" t="s">
        <v>5836</v>
      </c>
      <c r="D33955" s="71" t="s">
        <v>2390</v>
      </c>
      <c r="E33955" s="71">
        <v>6.267615038E9</v>
      </c>
      <c r="F33955" s="71">
        <v>0.0</v>
      </c>
      <c r="G33955" s="71" t="s">
        <v>1607</v>
      </c>
      <c r="H33955" s="71">
        <v>3.0</v>
      </c>
      <c r="I33955" s="71">
        <v>40.0</v>
      </c>
      <c r="J33955" s="71">
        <v>1.2</v>
      </c>
      <c r="K33955" s="71">
        <v>5300.0</v>
      </c>
      <c r="L33955" s="71">
        <v>6360.0</v>
      </c>
      <c r="M33955" s="71">
        <v>6360.0</v>
      </c>
      <c r="N33955" s="71">
        <v>0.0</v>
      </c>
      <c r="O33955" s="71">
        <v>6360.0</v>
      </c>
      <c r="P33955" s="71">
        <v>0.0</v>
      </c>
      <c r="Q33955" s="71">
        <v>6360.0</v>
      </c>
      <c r="R33955" s="71">
        <v>0.0</v>
      </c>
      <c r="S33955" s="71" t="s">
        <v>47</v>
      </c>
      <c r="T33955" s="188">
        <v>45818.0</v>
      </c>
    </row>
    <row r="33956">
      <c r="A33956" s="71" t="s">
        <v>77</v>
      </c>
      <c r="B33956" s="71">
        <v>5098.0</v>
      </c>
      <c r="C33956" s="71" t="s">
        <v>5836</v>
      </c>
      <c r="D33956" s="71" t="s">
        <v>2390</v>
      </c>
      <c r="E33956" s="71">
        <v>6.267615038E9</v>
      </c>
      <c r="T33956" s="188">
        <v>45818.0</v>
      </c>
    </row>
    <row r="33957">
      <c r="A33957" s="71" t="s">
        <v>77</v>
      </c>
      <c r="B33957" s="71">
        <v>5098.0</v>
      </c>
      <c r="C33957" s="71" t="s">
        <v>5836</v>
      </c>
      <c r="D33957" s="71" t="s">
        <v>2390</v>
      </c>
      <c r="E33957" s="71">
        <v>6.267615038E9</v>
      </c>
      <c r="T33957" s="188">
        <v>45818.0</v>
      </c>
    </row>
    <row r="33958">
      <c r="A33958" s="71" t="s">
        <v>77</v>
      </c>
      <c r="B33958" s="71">
        <v>5098.0</v>
      </c>
      <c r="C33958" s="71" t="s">
        <v>5836</v>
      </c>
      <c r="D33958" s="71" t="s">
        <v>2390</v>
      </c>
      <c r="E33958" s="71">
        <v>6.267615038E9</v>
      </c>
      <c r="T33958" s="188">
        <v>45818.0</v>
      </c>
    </row>
    <row r="33959">
      <c r="A33959" s="71" t="s">
        <v>77</v>
      </c>
      <c r="B33959" s="71">
        <v>5098.0</v>
      </c>
      <c r="C33959" s="71" t="s">
        <v>5836</v>
      </c>
      <c r="D33959" s="71" t="s">
        <v>2390</v>
      </c>
      <c r="E33959" s="71">
        <v>6.267615038E9</v>
      </c>
      <c r="T33959" s="188">
        <v>45818.0</v>
      </c>
    </row>
    <row r="33960">
      <c r="A33960" s="71" t="s">
        <v>47</v>
      </c>
      <c r="B33960" s="71">
        <v>16233.0</v>
      </c>
      <c r="C33960" s="71" t="s">
        <v>2965</v>
      </c>
      <c r="D33960" s="71" t="s">
        <v>6434</v>
      </c>
      <c r="E33960" s="71">
        <v>9.97752481E9</v>
      </c>
      <c r="F33960" s="71">
        <v>0.0</v>
      </c>
      <c r="G33960" s="71" t="s">
        <v>1481</v>
      </c>
      <c r="H33960" s="71">
        <v>4.0</v>
      </c>
      <c r="I33960" s="71">
        <v>40.0</v>
      </c>
      <c r="J33960" s="71">
        <v>1.6</v>
      </c>
      <c r="K33960" s="71">
        <v>5500.0</v>
      </c>
      <c r="L33960" s="71">
        <v>8800.0</v>
      </c>
      <c r="M33960" s="71">
        <v>8800.0</v>
      </c>
      <c r="N33960" s="71">
        <v>0.0</v>
      </c>
      <c r="O33960" s="71">
        <v>8800.0</v>
      </c>
      <c r="P33960" s="71">
        <v>0.0</v>
      </c>
      <c r="Q33960" s="71">
        <v>8800.0</v>
      </c>
      <c r="R33960" s="71">
        <v>0.0</v>
      </c>
      <c r="S33960" s="71" t="s">
        <v>47</v>
      </c>
      <c r="T33960" s="188">
        <v>45818.0</v>
      </c>
    </row>
    <row r="33961">
      <c r="A33961" s="71" t="s">
        <v>47</v>
      </c>
      <c r="B33961" s="71">
        <v>16233.0</v>
      </c>
      <c r="C33961" s="71" t="s">
        <v>2965</v>
      </c>
      <c r="D33961" s="71" t="s">
        <v>6434</v>
      </c>
      <c r="E33961" s="71">
        <v>9.97752481E9</v>
      </c>
      <c r="T33961" s="188">
        <v>45818.0</v>
      </c>
    </row>
    <row r="33962">
      <c r="A33962" s="71" t="s">
        <v>47</v>
      </c>
      <c r="B33962" s="71">
        <v>16233.0</v>
      </c>
      <c r="C33962" s="71" t="s">
        <v>2965</v>
      </c>
      <c r="D33962" s="71" t="s">
        <v>6434</v>
      </c>
      <c r="E33962" s="71">
        <v>9.97752481E9</v>
      </c>
      <c r="T33962" s="188">
        <v>45818.0</v>
      </c>
    </row>
    <row r="33963">
      <c r="A33963" s="71" t="s">
        <v>47</v>
      </c>
      <c r="B33963" s="71">
        <v>16233.0</v>
      </c>
      <c r="C33963" s="71" t="s">
        <v>2965</v>
      </c>
      <c r="D33963" s="71" t="s">
        <v>6434</v>
      </c>
      <c r="E33963" s="71">
        <v>9.97752481E9</v>
      </c>
      <c r="T33963" s="188">
        <v>45818.0</v>
      </c>
    </row>
    <row r="33964">
      <c r="A33964" s="71" t="s">
        <v>47</v>
      </c>
      <c r="B33964" s="71">
        <v>16233.0</v>
      </c>
      <c r="C33964" s="71" t="s">
        <v>2965</v>
      </c>
      <c r="D33964" s="71" t="s">
        <v>6434</v>
      </c>
      <c r="E33964" s="71">
        <v>9.97752481E9</v>
      </c>
      <c r="T33964" s="188">
        <v>45818.0</v>
      </c>
    </row>
    <row r="33965">
      <c r="A33965" s="71" t="s">
        <v>47</v>
      </c>
      <c r="B33965" s="71">
        <v>16232.0</v>
      </c>
      <c r="C33965" s="71" t="s">
        <v>2614</v>
      </c>
      <c r="D33965" s="71" t="s">
        <v>414</v>
      </c>
      <c r="E33965" s="71">
        <v>9.691295635E9</v>
      </c>
      <c r="F33965" s="71">
        <v>0.0</v>
      </c>
      <c r="G33965" s="71" t="s">
        <v>1481</v>
      </c>
      <c r="H33965" s="71">
        <v>2.0</v>
      </c>
      <c r="I33965" s="71">
        <v>40.0</v>
      </c>
      <c r="J33965" s="71">
        <v>0.8</v>
      </c>
      <c r="K33965" s="71">
        <v>5500.0</v>
      </c>
      <c r="L33965" s="71">
        <v>4400.0</v>
      </c>
      <c r="M33965" s="71">
        <v>8800.0</v>
      </c>
      <c r="N33965" s="71">
        <v>0.0</v>
      </c>
      <c r="O33965" s="71">
        <v>8800.0</v>
      </c>
      <c r="P33965" s="71">
        <v>8800.0</v>
      </c>
      <c r="Q33965" s="71">
        <v>0.0</v>
      </c>
      <c r="R33965" s="71">
        <v>0.0</v>
      </c>
      <c r="S33965" s="71" t="s">
        <v>191</v>
      </c>
      <c r="T33965" s="188">
        <v>45818.0</v>
      </c>
    </row>
    <row r="33966">
      <c r="A33966" s="71" t="s">
        <v>47</v>
      </c>
      <c r="B33966" s="71">
        <v>16232.0</v>
      </c>
      <c r="C33966" s="71" t="s">
        <v>2614</v>
      </c>
      <c r="D33966" s="71" t="s">
        <v>414</v>
      </c>
      <c r="E33966" s="71">
        <v>9.691295635E9</v>
      </c>
      <c r="G33966" s="71" t="s">
        <v>3746</v>
      </c>
      <c r="H33966" s="71">
        <v>1.0</v>
      </c>
      <c r="I33966" s="71">
        <v>40.0</v>
      </c>
      <c r="J33966" s="71">
        <v>0.4</v>
      </c>
      <c r="K33966" s="71">
        <v>5500.0</v>
      </c>
      <c r="L33966" s="71">
        <v>2200.0</v>
      </c>
      <c r="T33966" s="188">
        <v>45818.0</v>
      </c>
    </row>
    <row r="33967">
      <c r="A33967" s="71" t="s">
        <v>47</v>
      </c>
      <c r="B33967" s="71">
        <v>16232.0</v>
      </c>
      <c r="C33967" s="71" t="s">
        <v>2614</v>
      </c>
      <c r="D33967" s="71" t="s">
        <v>414</v>
      </c>
      <c r="E33967" s="71">
        <v>9.691295635E9</v>
      </c>
      <c r="G33967" s="71" t="s">
        <v>5707</v>
      </c>
      <c r="H33967" s="71">
        <v>1.0</v>
      </c>
      <c r="I33967" s="71">
        <v>40.0</v>
      </c>
      <c r="J33967" s="71">
        <v>0.4</v>
      </c>
      <c r="K33967" s="71">
        <v>5500.0</v>
      </c>
      <c r="L33967" s="71">
        <v>2200.0</v>
      </c>
      <c r="T33967" s="188">
        <v>45818.0</v>
      </c>
    </row>
    <row r="33968">
      <c r="A33968" s="71" t="s">
        <v>47</v>
      </c>
      <c r="B33968" s="71">
        <v>16232.0</v>
      </c>
      <c r="C33968" s="71" t="s">
        <v>2614</v>
      </c>
      <c r="D33968" s="71" t="s">
        <v>414</v>
      </c>
      <c r="E33968" s="71">
        <v>9.691295635E9</v>
      </c>
      <c r="T33968" s="188">
        <v>45818.0</v>
      </c>
    </row>
    <row r="33969">
      <c r="A33969" s="71" t="s">
        <v>47</v>
      </c>
      <c r="B33969" s="71">
        <v>16232.0</v>
      </c>
      <c r="C33969" s="71" t="s">
        <v>2614</v>
      </c>
      <c r="D33969" s="71" t="s">
        <v>414</v>
      </c>
      <c r="E33969" s="71">
        <v>9.691295635E9</v>
      </c>
      <c r="T33969" s="188">
        <v>45818.0</v>
      </c>
    </row>
    <row r="33970">
      <c r="A33970" s="71" t="s">
        <v>77</v>
      </c>
      <c r="B33970" s="71">
        <v>5097.0</v>
      </c>
      <c r="C33970" s="71" t="s">
        <v>6435</v>
      </c>
      <c r="D33970" s="71" t="s">
        <v>1840</v>
      </c>
      <c r="E33970" s="71">
        <v>8.251809712E9</v>
      </c>
      <c r="F33970" s="71">
        <v>0.0</v>
      </c>
      <c r="G33970" s="71" t="s">
        <v>195</v>
      </c>
      <c r="H33970" s="71">
        <v>5.0</v>
      </c>
      <c r="I33970" s="71">
        <v>40.0</v>
      </c>
      <c r="J33970" s="71">
        <v>2.0</v>
      </c>
      <c r="K33970" s="71">
        <v>5300.0</v>
      </c>
      <c r="L33970" s="71">
        <v>10600.0</v>
      </c>
      <c r="M33970" s="71">
        <v>12720.0</v>
      </c>
      <c r="N33970" s="71">
        <v>20.0</v>
      </c>
      <c r="O33970" s="71">
        <v>12700.0</v>
      </c>
      <c r="P33970" s="71">
        <v>0.0</v>
      </c>
      <c r="Q33970" s="71">
        <v>12700.0</v>
      </c>
      <c r="R33970" s="71">
        <v>0.0</v>
      </c>
      <c r="S33970" s="71" t="s">
        <v>47</v>
      </c>
      <c r="T33970" s="188">
        <v>45818.0</v>
      </c>
    </row>
    <row r="33971">
      <c r="A33971" s="71" t="s">
        <v>77</v>
      </c>
      <c r="B33971" s="71">
        <v>5097.0</v>
      </c>
      <c r="C33971" s="71" t="s">
        <v>6435</v>
      </c>
      <c r="D33971" s="71" t="s">
        <v>1840</v>
      </c>
      <c r="E33971" s="71">
        <v>8.251809712E9</v>
      </c>
      <c r="G33971" s="71" t="s">
        <v>198</v>
      </c>
      <c r="H33971" s="71">
        <v>1.0</v>
      </c>
      <c r="I33971" s="71">
        <v>40.0</v>
      </c>
      <c r="J33971" s="71">
        <v>0.4</v>
      </c>
      <c r="K33971" s="71">
        <v>5300.0</v>
      </c>
      <c r="L33971" s="71">
        <v>2120.0</v>
      </c>
      <c r="T33971" s="188">
        <v>45818.0</v>
      </c>
    </row>
    <row r="33972">
      <c r="A33972" s="71" t="s">
        <v>77</v>
      </c>
      <c r="B33972" s="71">
        <v>5097.0</v>
      </c>
      <c r="C33972" s="71" t="s">
        <v>6435</v>
      </c>
      <c r="D33972" s="71" t="s">
        <v>1840</v>
      </c>
      <c r="E33972" s="71">
        <v>8.251809712E9</v>
      </c>
      <c r="T33972" s="188">
        <v>45818.0</v>
      </c>
    </row>
    <row r="33973">
      <c r="A33973" s="71" t="s">
        <v>77</v>
      </c>
      <c r="B33973" s="71">
        <v>5097.0</v>
      </c>
      <c r="C33973" s="71" t="s">
        <v>6435</v>
      </c>
      <c r="D33973" s="71" t="s">
        <v>1840</v>
      </c>
      <c r="E33973" s="71">
        <v>8.251809712E9</v>
      </c>
      <c r="T33973" s="188">
        <v>45818.0</v>
      </c>
    </row>
    <row r="33974">
      <c r="A33974" s="71" t="s">
        <v>77</v>
      </c>
      <c r="B33974" s="71">
        <v>5097.0</v>
      </c>
      <c r="C33974" s="71" t="s">
        <v>6435</v>
      </c>
      <c r="D33974" s="71" t="s">
        <v>1840</v>
      </c>
      <c r="E33974" s="71">
        <v>8.251809712E9</v>
      </c>
      <c r="T33974" s="188">
        <v>45818.0</v>
      </c>
    </row>
    <row r="33975">
      <c r="A33975" s="71" t="s">
        <v>77</v>
      </c>
      <c r="B33975" s="71">
        <v>5096.0</v>
      </c>
      <c r="C33975" s="71" t="s">
        <v>2482</v>
      </c>
      <c r="D33975" s="71" t="s">
        <v>1840</v>
      </c>
      <c r="E33975" s="71">
        <v>9.617967845E9</v>
      </c>
      <c r="F33975" s="71">
        <v>0.0</v>
      </c>
      <c r="G33975" s="71" t="s">
        <v>195</v>
      </c>
      <c r="H33975" s="71">
        <v>5.0</v>
      </c>
      <c r="I33975" s="71">
        <v>40.0</v>
      </c>
      <c r="J33975" s="71">
        <v>2.0</v>
      </c>
      <c r="K33975" s="71">
        <v>5300.0</v>
      </c>
      <c r="L33975" s="71">
        <v>10600.0</v>
      </c>
      <c r="M33975" s="71">
        <v>23320.0</v>
      </c>
      <c r="N33975" s="71">
        <v>20.0</v>
      </c>
      <c r="O33975" s="71">
        <v>23300.0</v>
      </c>
      <c r="P33975" s="71">
        <v>0.0</v>
      </c>
      <c r="Q33975" s="71">
        <v>23300.0</v>
      </c>
      <c r="R33975" s="71">
        <v>0.0</v>
      </c>
      <c r="S33975" s="71" t="s">
        <v>47</v>
      </c>
      <c r="T33975" s="188">
        <v>45818.0</v>
      </c>
    </row>
    <row r="33976">
      <c r="A33976" s="71" t="s">
        <v>77</v>
      </c>
      <c r="B33976" s="71">
        <v>5096.0</v>
      </c>
      <c r="C33976" s="71" t="s">
        <v>2482</v>
      </c>
      <c r="D33976" s="71" t="s">
        <v>1840</v>
      </c>
      <c r="E33976" s="71">
        <v>9.617967845E9</v>
      </c>
      <c r="G33976" s="71" t="s">
        <v>198</v>
      </c>
      <c r="H33976" s="71">
        <v>1.0</v>
      </c>
      <c r="I33976" s="71">
        <v>40.0</v>
      </c>
      <c r="J33976" s="71">
        <v>0.4</v>
      </c>
      <c r="K33976" s="71">
        <v>5300.0</v>
      </c>
      <c r="L33976" s="71">
        <v>2120.0</v>
      </c>
      <c r="T33976" s="188">
        <v>45818.0</v>
      </c>
    </row>
    <row r="33977">
      <c r="A33977" s="71" t="s">
        <v>77</v>
      </c>
      <c r="B33977" s="71">
        <v>5096.0</v>
      </c>
      <c r="C33977" s="71" t="s">
        <v>2482</v>
      </c>
      <c r="D33977" s="71" t="s">
        <v>1840</v>
      </c>
      <c r="E33977" s="71">
        <v>9.617967845E9</v>
      </c>
      <c r="G33977" s="71" t="s">
        <v>220</v>
      </c>
      <c r="H33977" s="71">
        <v>5.0</v>
      </c>
      <c r="I33977" s="71">
        <v>40.0</v>
      </c>
      <c r="J33977" s="71">
        <v>2.0</v>
      </c>
      <c r="K33977" s="71">
        <v>5300.0</v>
      </c>
      <c r="L33977" s="71">
        <v>10600.0</v>
      </c>
      <c r="T33977" s="188">
        <v>45818.0</v>
      </c>
    </row>
    <row r="33978">
      <c r="A33978" s="71" t="s">
        <v>77</v>
      </c>
      <c r="B33978" s="71">
        <v>5096.0</v>
      </c>
      <c r="C33978" s="71" t="s">
        <v>2482</v>
      </c>
      <c r="D33978" s="71" t="s">
        <v>1840</v>
      </c>
      <c r="E33978" s="71">
        <v>9.617967845E9</v>
      </c>
      <c r="T33978" s="188">
        <v>45818.0</v>
      </c>
    </row>
    <row r="33979">
      <c r="A33979" s="71" t="s">
        <v>77</v>
      </c>
      <c r="B33979" s="71">
        <v>5096.0</v>
      </c>
      <c r="C33979" s="71" t="s">
        <v>2482</v>
      </c>
      <c r="D33979" s="71" t="s">
        <v>1840</v>
      </c>
      <c r="E33979" s="71">
        <v>9.617967845E9</v>
      </c>
      <c r="T33979" s="188">
        <v>45818.0</v>
      </c>
    </row>
    <row r="33980">
      <c r="A33980" s="71" t="s">
        <v>47</v>
      </c>
      <c r="B33980" s="71">
        <v>16231.0</v>
      </c>
      <c r="C33980" s="71" t="s">
        <v>6436</v>
      </c>
      <c r="D33980" s="71" t="s">
        <v>1007</v>
      </c>
      <c r="E33980" s="71">
        <v>8.889044503E9</v>
      </c>
      <c r="F33980" s="71">
        <v>0.0</v>
      </c>
      <c r="G33980" s="71" t="s">
        <v>3746</v>
      </c>
      <c r="H33980" s="71">
        <v>2.0</v>
      </c>
      <c r="I33980" s="71">
        <v>40.0</v>
      </c>
      <c r="J33980" s="71">
        <v>0.8</v>
      </c>
      <c r="K33980" s="71">
        <v>5500.0</v>
      </c>
      <c r="L33980" s="71">
        <v>4400.0</v>
      </c>
      <c r="M33980" s="71">
        <v>28600.0</v>
      </c>
      <c r="N33980" s="71">
        <v>0.0</v>
      </c>
      <c r="O33980" s="71">
        <v>28600.0</v>
      </c>
      <c r="P33980" s="71">
        <v>0.0</v>
      </c>
      <c r="Q33980" s="71">
        <v>28600.0</v>
      </c>
      <c r="R33980" s="71">
        <v>0.0</v>
      </c>
      <c r="S33980" s="71" t="s">
        <v>47</v>
      </c>
      <c r="T33980" s="188">
        <v>45818.0</v>
      </c>
    </row>
    <row r="33981">
      <c r="A33981" s="71" t="s">
        <v>47</v>
      </c>
      <c r="B33981" s="71">
        <v>16231.0</v>
      </c>
      <c r="C33981" s="71" t="s">
        <v>6436</v>
      </c>
      <c r="D33981" s="71" t="s">
        <v>1007</v>
      </c>
      <c r="E33981" s="71">
        <v>8.889044503E9</v>
      </c>
      <c r="G33981" s="71" t="s">
        <v>1481</v>
      </c>
      <c r="H33981" s="71">
        <v>11.0</v>
      </c>
      <c r="I33981" s="71">
        <v>40.0</v>
      </c>
      <c r="J33981" s="71">
        <v>4.4</v>
      </c>
      <c r="K33981" s="71">
        <v>5500.0</v>
      </c>
      <c r="L33981" s="71">
        <v>24200.0</v>
      </c>
      <c r="T33981" s="188">
        <v>45818.0</v>
      </c>
    </row>
    <row r="33982">
      <c r="A33982" s="71" t="s">
        <v>47</v>
      </c>
      <c r="B33982" s="71">
        <v>16231.0</v>
      </c>
      <c r="C33982" s="71" t="s">
        <v>6436</v>
      </c>
      <c r="D33982" s="71" t="s">
        <v>1007</v>
      </c>
      <c r="E33982" s="71">
        <v>8.889044503E9</v>
      </c>
      <c r="T33982" s="188">
        <v>45818.0</v>
      </c>
    </row>
    <row r="33983">
      <c r="A33983" s="71" t="s">
        <v>47</v>
      </c>
      <c r="B33983" s="71">
        <v>16231.0</v>
      </c>
      <c r="C33983" s="71" t="s">
        <v>6436</v>
      </c>
      <c r="D33983" s="71" t="s">
        <v>1007</v>
      </c>
      <c r="E33983" s="71">
        <v>8.889044503E9</v>
      </c>
      <c r="T33983" s="188">
        <v>45818.0</v>
      </c>
    </row>
    <row r="33984">
      <c r="A33984" s="71" t="s">
        <v>47</v>
      </c>
      <c r="B33984" s="71">
        <v>16231.0</v>
      </c>
      <c r="C33984" s="71" t="s">
        <v>6436</v>
      </c>
      <c r="D33984" s="71" t="s">
        <v>1007</v>
      </c>
      <c r="E33984" s="71">
        <v>8.889044503E9</v>
      </c>
      <c r="T33984" s="188">
        <v>45818.0</v>
      </c>
    </row>
    <row r="33985">
      <c r="A33985" s="71" t="s">
        <v>47</v>
      </c>
      <c r="B33985" s="71">
        <v>16230.0</v>
      </c>
      <c r="C33985" s="71" t="s">
        <v>6437</v>
      </c>
      <c r="D33985" s="71" t="s">
        <v>1007</v>
      </c>
      <c r="E33985" s="71">
        <v>8.305001985E9</v>
      </c>
      <c r="F33985" s="71">
        <v>0.0</v>
      </c>
      <c r="G33985" s="71" t="s">
        <v>1481</v>
      </c>
      <c r="H33985" s="71">
        <v>5.0</v>
      </c>
      <c r="I33985" s="71">
        <v>40.0</v>
      </c>
      <c r="J33985" s="71">
        <v>2.0</v>
      </c>
      <c r="K33985" s="71">
        <v>5500.0</v>
      </c>
      <c r="L33985" s="71">
        <v>11000.0</v>
      </c>
      <c r="M33985" s="71">
        <v>15400.0</v>
      </c>
      <c r="N33985" s="71">
        <v>0.0</v>
      </c>
      <c r="O33985" s="71">
        <v>15400.0</v>
      </c>
      <c r="P33985" s="71">
        <v>0.0</v>
      </c>
      <c r="Q33985" s="71">
        <v>15400.0</v>
      </c>
      <c r="R33985" s="71">
        <v>0.0</v>
      </c>
      <c r="S33985" s="71" t="s">
        <v>47</v>
      </c>
      <c r="T33985" s="188">
        <v>45818.0</v>
      </c>
    </row>
    <row r="33986">
      <c r="A33986" s="71" t="s">
        <v>47</v>
      </c>
      <c r="B33986" s="71">
        <v>16230.0</v>
      </c>
      <c r="C33986" s="71" t="s">
        <v>6437</v>
      </c>
      <c r="D33986" s="71" t="s">
        <v>1007</v>
      </c>
      <c r="E33986" s="71">
        <v>8.305001985E9</v>
      </c>
      <c r="G33986" s="71" t="s">
        <v>3746</v>
      </c>
      <c r="H33986" s="71">
        <v>2.0</v>
      </c>
      <c r="I33986" s="71">
        <v>40.0</v>
      </c>
      <c r="J33986" s="71">
        <v>0.8</v>
      </c>
      <c r="K33986" s="71">
        <v>5500.0</v>
      </c>
      <c r="L33986" s="71">
        <v>4400.0</v>
      </c>
      <c r="T33986" s="188">
        <v>45818.0</v>
      </c>
    </row>
    <row r="33987">
      <c r="A33987" s="71" t="s">
        <v>47</v>
      </c>
      <c r="B33987" s="71">
        <v>16230.0</v>
      </c>
      <c r="C33987" s="71" t="s">
        <v>6437</v>
      </c>
      <c r="D33987" s="71" t="s">
        <v>1007</v>
      </c>
      <c r="E33987" s="71">
        <v>8.305001985E9</v>
      </c>
      <c r="T33987" s="188">
        <v>45818.0</v>
      </c>
    </row>
    <row r="33988">
      <c r="A33988" s="71" t="s">
        <v>47</v>
      </c>
      <c r="B33988" s="71">
        <v>16230.0</v>
      </c>
      <c r="C33988" s="71" t="s">
        <v>6437</v>
      </c>
      <c r="D33988" s="71" t="s">
        <v>1007</v>
      </c>
      <c r="E33988" s="71">
        <v>8.305001985E9</v>
      </c>
      <c r="T33988" s="188">
        <v>45818.0</v>
      </c>
    </row>
    <row r="33989">
      <c r="A33989" s="71" t="s">
        <v>47</v>
      </c>
      <c r="B33989" s="71">
        <v>16230.0</v>
      </c>
      <c r="C33989" s="71" t="s">
        <v>6437</v>
      </c>
      <c r="D33989" s="71" t="s">
        <v>1007</v>
      </c>
      <c r="E33989" s="71">
        <v>8.305001985E9</v>
      </c>
      <c r="T33989" s="188">
        <v>45818.0</v>
      </c>
    </row>
    <row r="33990">
      <c r="A33990" s="71" t="s">
        <v>47</v>
      </c>
      <c r="B33990" s="71">
        <v>16229.0</v>
      </c>
      <c r="C33990" s="71" t="s">
        <v>6438</v>
      </c>
      <c r="D33990" s="71" t="s">
        <v>329</v>
      </c>
      <c r="E33990" s="71">
        <v>7.869332854E9</v>
      </c>
      <c r="F33990" s="71">
        <v>0.0</v>
      </c>
      <c r="G33990" s="71" t="s">
        <v>1558</v>
      </c>
      <c r="H33990" s="71">
        <v>3.0</v>
      </c>
      <c r="I33990" s="71">
        <v>40.0</v>
      </c>
      <c r="J33990" s="71">
        <v>1.2</v>
      </c>
      <c r="K33990" s="71">
        <v>5500.0</v>
      </c>
      <c r="L33990" s="71">
        <v>6600.0</v>
      </c>
      <c r="M33990" s="71">
        <v>6600.0</v>
      </c>
      <c r="N33990" s="71">
        <v>0.0</v>
      </c>
      <c r="O33990" s="71">
        <v>6600.0</v>
      </c>
      <c r="P33990" s="71">
        <v>0.0</v>
      </c>
      <c r="Q33990" s="71">
        <v>6600.0</v>
      </c>
      <c r="R33990" s="71">
        <v>0.0</v>
      </c>
      <c r="S33990" s="71" t="s">
        <v>47</v>
      </c>
      <c r="T33990" s="188">
        <v>45818.0</v>
      </c>
    </row>
    <row r="33991">
      <c r="A33991" s="71" t="s">
        <v>47</v>
      </c>
      <c r="B33991" s="71">
        <v>16229.0</v>
      </c>
      <c r="C33991" s="71" t="s">
        <v>6438</v>
      </c>
      <c r="D33991" s="71" t="s">
        <v>329</v>
      </c>
      <c r="E33991" s="71">
        <v>7.869332854E9</v>
      </c>
      <c r="T33991" s="188">
        <v>45818.0</v>
      </c>
    </row>
    <row r="33992">
      <c r="A33992" s="71" t="s">
        <v>47</v>
      </c>
      <c r="B33992" s="71">
        <v>16229.0</v>
      </c>
      <c r="C33992" s="71" t="s">
        <v>6438</v>
      </c>
      <c r="D33992" s="71" t="s">
        <v>329</v>
      </c>
      <c r="E33992" s="71">
        <v>7.869332854E9</v>
      </c>
      <c r="T33992" s="188">
        <v>45818.0</v>
      </c>
    </row>
    <row r="33993">
      <c r="A33993" s="71" t="s">
        <v>47</v>
      </c>
      <c r="B33993" s="71">
        <v>16229.0</v>
      </c>
      <c r="C33993" s="71" t="s">
        <v>6438</v>
      </c>
      <c r="D33993" s="71" t="s">
        <v>329</v>
      </c>
      <c r="E33993" s="71">
        <v>7.869332854E9</v>
      </c>
      <c r="T33993" s="188">
        <v>45818.0</v>
      </c>
    </row>
    <row r="33994">
      <c r="A33994" s="71" t="s">
        <v>47</v>
      </c>
      <c r="B33994" s="71">
        <v>16229.0</v>
      </c>
      <c r="C33994" s="71" t="s">
        <v>6438</v>
      </c>
      <c r="D33994" s="71" t="s">
        <v>329</v>
      </c>
      <c r="E33994" s="71">
        <v>7.869332854E9</v>
      </c>
      <c r="T33994" s="188">
        <v>45818.0</v>
      </c>
    </row>
    <row r="33995">
      <c r="A33995" s="71" t="s">
        <v>47</v>
      </c>
      <c r="B33995" s="71">
        <v>16228.0</v>
      </c>
      <c r="C33995" s="71" t="s">
        <v>6439</v>
      </c>
      <c r="D33995" s="71" t="s">
        <v>1325</v>
      </c>
      <c r="E33995" s="71">
        <v>8.959346471E9</v>
      </c>
      <c r="F33995" s="71">
        <v>0.0</v>
      </c>
      <c r="G33995" s="71" t="s">
        <v>3746</v>
      </c>
      <c r="H33995" s="71">
        <v>4.0</v>
      </c>
      <c r="I33995" s="71">
        <v>40.0</v>
      </c>
      <c r="J33995" s="71">
        <v>1.6</v>
      </c>
      <c r="K33995" s="71">
        <v>5500.0</v>
      </c>
      <c r="L33995" s="71">
        <v>8800.0</v>
      </c>
      <c r="M33995" s="71">
        <v>11000.0</v>
      </c>
      <c r="N33995" s="71">
        <v>400.0</v>
      </c>
      <c r="O33995" s="71">
        <v>10600.0</v>
      </c>
      <c r="P33995" s="71">
        <v>0.0</v>
      </c>
      <c r="Q33995" s="71">
        <v>10600.0</v>
      </c>
      <c r="R33995" s="71">
        <v>0.0</v>
      </c>
      <c r="S33995" s="71" t="s">
        <v>47</v>
      </c>
      <c r="T33995" s="188">
        <v>45818.0</v>
      </c>
    </row>
    <row r="33996">
      <c r="A33996" s="71" t="s">
        <v>47</v>
      </c>
      <c r="B33996" s="71">
        <v>16228.0</v>
      </c>
      <c r="C33996" s="71" t="s">
        <v>6439</v>
      </c>
      <c r="D33996" s="71" t="s">
        <v>1325</v>
      </c>
      <c r="E33996" s="71">
        <v>8.959346471E9</v>
      </c>
      <c r="G33996" s="71" t="s">
        <v>5913</v>
      </c>
      <c r="H33996" s="71">
        <v>1.0</v>
      </c>
      <c r="I33996" s="71">
        <v>40.0</v>
      </c>
      <c r="J33996" s="71">
        <v>0.4</v>
      </c>
      <c r="K33996" s="71">
        <v>5500.0</v>
      </c>
      <c r="L33996" s="71">
        <v>2200.0</v>
      </c>
      <c r="T33996" s="188">
        <v>45818.0</v>
      </c>
    </row>
    <row r="33997">
      <c r="A33997" s="71" t="s">
        <v>47</v>
      </c>
      <c r="B33997" s="71">
        <v>16228.0</v>
      </c>
      <c r="C33997" s="71" t="s">
        <v>6439</v>
      </c>
      <c r="D33997" s="71" t="s">
        <v>1325</v>
      </c>
      <c r="E33997" s="71">
        <v>8.959346471E9</v>
      </c>
      <c r="T33997" s="188">
        <v>45818.0</v>
      </c>
    </row>
    <row r="33998">
      <c r="A33998" s="71" t="s">
        <v>47</v>
      </c>
      <c r="B33998" s="71">
        <v>16228.0</v>
      </c>
      <c r="C33998" s="71" t="s">
        <v>6439</v>
      </c>
      <c r="D33998" s="71" t="s">
        <v>1325</v>
      </c>
      <c r="E33998" s="71">
        <v>8.959346471E9</v>
      </c>
      <c r="T33998" s="188">
        <v>45818.0</v>
      </c>
    </row>
    <row r="33999">
      <c r="A33999" s="71" t="s">
        <v>47</v>
      </c>
      <c r="B33999" s="71">
        <v>16228.0</v>
      </c>
      <c r="C33999" s="71" t="s">
        <v>6439</v>
      </c>
      <c r="D33999" s="71" t="s">
        <v>1325</v>
      </c>
      <c r="E33999" s="71">
        <v>8.959346471E9</v>
      </c>
      <c r="T33999" s="188">
        <v>45818.0</v>
      </c>
    </row>
    <row r="34000">
      <c r="A34000" s="71" t="s">
        <v>47</v>
      </c>
      <c r="B34000" s="71">
        <v>16227.0</v>
      </c>
      <c r="C34000" s="71" t="s">
        <v>6440</v>
      </c>
      <c r="D34000" s="71" t="s">
        <v>6441</v>
      </c>
      <c r="E34000" s="71">
        <v>7.389236701E9</v>
      </c>
      <c r="F34000" s="71">
        <v>0.0</v>
      </c>
      <c r="G34000" s="71" t="s">
        <v>1558</v>
      </c>
      <c r="H34000" s="71">
        <v>2.0</v>
      </c>
      <c r="I34000" s="71">
        <v>40.0</v>
      </c>
      <c r="J34000" s="71">
        <v>0.8</v>
      </c>
      <c r="K34000" s="71">
        <v>5500.0</v>
      </c>
      <c r="L34000" s="71">
        <v>4400.0</v>
      </c>
      <c r="M34000" s="71">
        <v>4400.0</v>
      </c>
      <c r="N34000" s="71">
        <v>0.0</v>
      </c>
      <c r="O34000" s="71">
        <v>4400.0</v>
      </c>
      <c r="P34000" s="71">
        <v>0.0</v>
      </c>
      <c r="Q34000" s="71">
        <v>4400.0</v>
      </c>
      <c r="R34000" s="71">
        <v>0.0</v>
      </c>
      <c r="S34000" s="71" t="s">
        <v>47</v>
      </c>
      <c r="T34000" s="188">
        <v>45818.0</v>
      </c>
    </row>
    <row r="34001">
      <c r="A34001" s="71" t="s">
        <v>47</v>
      </c>
      <c r="B34001" s="71">
        <v>16227.0</v>
      </c>
      <c r="C34001" s="71" t="s">
        <v>6440</v>
      </c>
      <c r="D34001" s="71" t="s">
        <v>6441</v>
      </c>
      <c r="E34001" s="71">
        <v>7.389236701E9</v>
      </c>
      <c r="T34001" s="188">
        <v>45818.0</v>
      </c>
    </row>
    <row r="34002">
      <c r="A34002" s="71" t="s">
        <v>47</v>
      </c>
      <c r="B34002" s="71">
        <v>16227.0</v>
      </c>
      <c r="C34002" s="71" t="s">
        <v>6440</v>
      </c>
      <c r="D34002" s="71" t="s">
        <v>6441</v>
      </c>
      <c r="E34002" s="71">
        <v>7.389236701E9</v>
      </c>
      <c r="T34002" s="188">
        <v>45818.0</v>
      </c>
    </row>
    <row r="34003">
      <c r="A34003" s="71" t="s">
        <v>47</v>
      </c>
      <c r="B34003" s="71">
        <v>16227.0</v>
      </c>
      <c r="C34003" s="71" t="s">
        <v>6440</v>
      </c>
      <c r="D34003" s="71" t="s">
        <v>6441</v>
      </c>
      <c r="E34003" s="71">
        <v>7.389236701E9</v>
      </c>
      <c r="T34003" s="188">
        <v>45818.0</v>
      </c>
    </row>
    <row r="34004">
      <c r="A34004" s="71" t="s">
        <v>47</v>
      </c>
      <c r="B34004" s="71">
        <v>16227.0</v>
      </c>
      <c r="C34004" s="71" t="s">
        <v>6440</v>
      </c>
      <c r="D34004" s="71" t="s">
        <v>6441</v>
      </c>
      <c r="E34004" s="71">
        <v>7.389236701E9</v>
      </c>
      <c r="T34004" s="188">
        <v>45818.0</v>
      </c>
    </row>
    <row r="34005">
      <c r="A34005" s="71" t="s">
        <v>47</v>
      </c>
      <c r="B34005" s="71">
        <v>16226.0</v>
      </c>
      <c r="C34005" s="71" t="s">
        <v>6442</v>
      </c>
      <c r="D34005" s="71" t="s">
        <v>6443</v>
      </c>
      <c r="E34005" s="71">
        <v>8.770076684E9</v>
      </c>
      <c r="F34005" s="71">
        <v>0.0</v>
      </c>
      <c r="G34005" s="71" t="s">
        <v>6103</v>
      </c>
      <c r="H34005" s="71">
        <v>6.0</v>
      </c>
      <c r="I34005" s="71">
        <v>40.0</v>
      </c>
      <c r="J34005" s="71">
        <v>2.4</v>
      </c>
      <c r="K34005" s="71">
        <v>5500.0</v>
      </c>
      <c r="L34005" s="71">
        <v>13200.0</v>
      </c>
      <c r="M34005" s="71">
        <v>138600.0</v>
      </c>
      <c r="N34005" s="71">
        <v>0.0</v>
      </c>
      <c r="O34005" s="71">
        <v>138600.0</v>
      </c>
      <c r="P34005" s="71">
        <v>0.0</v>
      </c>
      <c r="Q34005" s="71">
        <v>138600.0</v>
      </c>
      <c r="R34005" s="71">
        <v>0.0</v>
      </c>
      <c r="S34005" s="71" t="s">
        <v>47</v>
      </c>
      <c r="T34005" s="188">
        <v>45818.0</v>
      </c>
    </row>
    <row r="34006">
      <c r="A34006" s="71" t="s">
        <v>47</v>
      </c>
      <c r="B34006" s="71">
        <v>16226.0</v>
      </c>
      <c r="C34006" s="71" t="s">
        <v>6442</v>
      </c>
      <c r="D34006" s="71" t="s">
        <v>6443</v>
      </c>
      <c r="E34006" s="71">
        <v>8.770076684E9</v>
      </c>
      <c r="G34006" s="71" t="s">
        <v>1481</v>
      </c>
      <c r="H34006" s="71">
        <v>57.0</v>
      </c>
      <c r="I34006" s="71">
        <v>40.0</v>
      </c>
      <c r="J34006" s="71">
        <v>22.8</v>
      </c>
      <c r="K34006" s="71">
        <v>5500.0</v>
      </c>
      <c r="L34006" s="71">
        <v>125400.0</v>
      </c>
      <c r="T34006" s="188">
        <v>45818.0</v>
      </c>
    </row>
    <row r="34007">
      <c r="A34007" s="71" t="s">
        <v>47</v>
      </c>
      <c r="B34007" s="71">
        <v>16226.0</v>
      </c>
      <c r="C34007" s="71" t="s">
        <v>6442</v>
      </c>
      <c r="D34007" s="71" t="s">
        <v>6443</v>
      </c>
      <c r="E34007" s="71">
        <v>8.770076684E9</v>
      </c>
      <c r="T34007" s="188">
        <v>45818.0</v>
      </c>
    </row>
    <row r="34008">
      <c r="A34008" s="71" t="s">
        <v>47</v>
      </c>
      <c r="B34008" s="71">
        <v>16226.0</v>
      </c>
      <c r="C34008" s="71" t="s">
        <v>6442</v>
      </c>
      <c r="D34008" s="71" t="s">
        <v>6443</v>
      </c>
      <c r="E34008" s="71">
        <v>8.770076684E9</v>
      </c>
      <c r="T34008" s="188">
        <v>45818.0</v>
      </c>
    </row>
    <row r="34009">
      <c r="A34009" s="71" t="s">
        <v>47</v>
      </c>
      <c r="B34009" s="71">
        <v>16226.0</v>
      </c>
      <c r="C34009" s="71" t="s">
        <v>6442</v>
      </c>
      <c r="D34009" s="71" t="s">
        <v>6443</v>
      </c>
      <c r="E34009" s="71">
        <v>8.770076684E9</v>
      </c>
      <c r="T34009" s="188">
        <v>45818.0</v>
      </c>
    </row>
    <row r="34010">
      <c r="A34010" s="71" t="s">
        <v>77</v>
      </c>
      <c r="B34010" s="71">
        <v>5095.0</v>
      </c>
      <c r="C34010" s="71" t="s">
        <v>6442</v>
      </c>
      <c r="D34010" s="71" t="s">
        <v>6443</v>
      </c>
      <c r="E34010" s="71">
        <v>8.770076684E9</v>
      </c>
      <c r="F34010" s="71">
        <v>0.0</v>
      </c>
      <c r="G34010" s="71" t="s">
        <v>243</v>
      </c>
      <c r="H34010" s="71">
        <v>13.0</v>
      </c>
      <c r="I34010" s="71">
        <v>40.0</v>
      </c>
      <c r="J34010" s="71">
        <v>5.2</v>
      </c>
      <c r="K34010" s="71">
        <v>5300.0</v>
      </c>
      <c r="L34010" s="71">
        <v>27560.0</v>
      </c>
      <c r="M34010" s="71">
        <v>48760.0</v>
      </c>
      <c r="N34010" s="71">
        <v>0.0</v>
      </c>
      <c r="O34010" s="71">
        <v>48760.0</v>
      </c>
      <c r="P34010" s="71">
        <v>22000.0</v>
      </c>
      <c r="Q34010" s="71">
        <v>26760.0</v>
      </c>
      <c r="R34010" s="71">
        <v>0.0</v>
      </c>
      <c r="S34010" s="71" t="s">
        <v>191</v>
      </c>
      <c r="T34010" s="188">
        <v>45818.0</v>
      </c>
    </row>
    <row r="34011">
      <c r="A34011" s="71" t="s">
        <v>77</v>
      </c>
      <c r="B34011" s="71">
        <v>5095.0</v>
      </c>
      <c r="C34011" s="71" t="s">
        <v>6442</v>
      </c>
      <c r="D34011" s="71" t="s">
        <v>6443</v>
      </c>
      <c r="E34011" s="71">
        <v>8.770076684E9</v>
      </c>
      <c r="G34011" s="71" t="s">
        <v>3256</v>
      </c>
      <c r="H34011" s="71">
        <v>10.0</v>
      </c>
      <c r="I34011" s="71">
        <v>40.0</v>
      </c>
      <c r="J34011" s="71">
        <v>4.0</v>
      </c>
      <c r="K34011" s="71">
        <v>5300.0</v>
      </c>
      <c r="L34011" s="71">
        <v>21200.0</v>
      </c>
      <c r="T34011" s="188">
        <v>45818.0</v>
      </c>
    </row>
    <row r="34012">
      <c r="A34012" s="71" t="s">
        <v>77</v>
      </c>
      <c r="B34012" s="71">
        <v>5095.0</v>
      </c>
      <c r="C34012" s="71" t="s">
        <v>6442</v>
      </c>
      <c r="D34012" s="71" t="s">
        <v>6443</v>
      </c>
      <c r="E34012" s="71">
        <v>8.770076684E9</v>
      </c>
      <c r="T34012" s="188">
        <v>45818.0</v>
      </c>
    </row>
    <row r="34013">
      <c r="A34013" s="71" t="s">
        <v>77</v>
      </c>
      <c r="B34013" s="71">
        <v>5095.0</v>
      </c>
      <c r="C34013" s="71" t="s">
        <v>6442</v>
      </c>
      <c r="D34013" s="71" t="s">
        <v>6443</v>
      </c>
      <c r="E34013" s="71">
        <v>8.770076684E9</v>
      </c>
      <c r="T34013" s="188">
        <v>45818.0</v>
      </c>
    </row>
    <row r="34014">
      <c r="A34014" s="71" t="s">
        <v>77</v>
      </c>
      <c r="B34014" s="71">
        <v>5095.0</v>
      </c>
      <c r="C34014" s="71" t="s">
        <v>6442</v>
      </c>
      <c r="D34014" s="71" t="s">
        <v>6443</v>
      </c>
      <c r="E34014" s="71">
        <v>8.770076684E9</v>
      </c>
      <c r="T34014" s="188">
        <v>45818.0</v>
      </c>
    </row>
    <row r="34015">
      <c r="A34015" s="71" t="s">
        <v>47</v>
      </c>
      <c r="B34015" s="71">
        <v>16225.0</v>
      </c>
      <c r="C34015" s="71" t="s">
        <v>6444</v>
      </c>
      <c r="D34015" s="71" t="s">
        <v>6445</v>
      </c>
      <c r="E34015" s="71">
        <v>8.085858501E9</v>
      </c>
      <c r="F34015" s="71">
        <v>0.0</v>
      </c>
      <c r="G34015" s="71" t="s">
        <v>1481</v>
      </c>
      <c r="H34015" s="71">
        <v>20.0</v>
      </c>
      <c r="I34015" s="71">
        <v>40.0</v>
      </c>
      <c r="J34015" s="71">
        <v>8.0</v>
      </c>
      <c r="K34015" s="71">
        <v>5500.0</v>
      </c>
      <c r="L34015" s="71">
        <v>44000.0</v>
      </c>
      <c r="M34015" s="71">
        <v>61600.0</v>
      </c>
      <c r="N34015" s="71">
        <v>0.0</v>
      </c>
      <c r="O34015" s="71">
        <v>61600.0</v>
      </c>
      <c r="P34015" s="71">
        <v>0.0</v>
      </c>
      <c r="Q34015" s="71">
        <v>61600.0</v>
      </c>
      <c r="R34015" s="71">
        <v>0.0</v>
      </c>
      <c r="S34015" s="71" t="s">
        <v>47</v>
      </c>
      <c r="T34015" s="188">
        <v>45818.0</v>
      </c>
    </row>
    <row r="34016">
      <c r="A34016" s="71" t="s">
        <v>47</v>
      </c>
      <c r="B34016" s="71">
        <v>16225.0</v>
      </c>
      <c r="C34016" s="71" t="s">
        <v>6444</v>
      </c>
      <c r="D34016" s="71" t="s">
        <v>6445</v>
      </c>
      <c r="E34016" s="71">
        <v>8.085858501E9</v>
      </c>
      <c r="G34016" s="71" t="s">
        <v>3746</v>
      </c>
      <c r="H34016" s="71">
        <v>8.0</v>
      </c>
      <c r="I34016" s="71">
        <v>40.0</v>
      </c>
      <c r="J34016" s="71">
        <v>3.2</v>
      </c>
      <c r="K34016" s="71">
        <v>5500.0</v>
      </c>
      <c r="L34016" s="71">
        <v>17600.0</v>
      </c>
      <c r="T34016" s="188">
        <v>45818.0</v>
      </c>
    </row>
    <row r="34017">
      <c r="A34017" s="71" t="s">
        <v>47</v>
      </c>
      <c r="B34017" s="71">
        <v>16225.0</v>
      </c>
      <c r="C34017" s="71" t="s">
        <v>6444</v>
      </c>
      <c r="D34017" s="71" t="s">
        <v>6445</v>
      </c>
      <c r="E34017" s="71">
        <v>8.085858501E9</v>
      </c>
      <c r="T34017" s="188">
        <v>45818.0</v>
      </c>
    </row>
    <row r="34018">
      <c r="A34018" s="71" t="s">
        <v>47</v>
      </c>
      <c r="B34018" s="71">
        <v>16225.0</v>
      </c>
      <c r="C34018" s="71" t="s">
        <v>6444</v>
      </c>
      <c r="D34018" s="71" t="s">
        <v>6445</v>
      </c>
      <c r="E34018" s="71">
        <v>8.085858501E9</v>
      </c>
      <c r="T34018" s="188">
        <v>45818.0</v>
      </c>
    </row>
    <row r="34019">
      <c r="A34019" s="71" t="s">
        <v>47</v>
      </c>
      <c r="B34019" s="71">
        <v>16225.0</v>
      </c>
      <c r="C34019" s="71" t="s">
        <v>6444</v>
      </c>
      <c r="D34019" s="71" t="s">
        <v>6445</v>
      </c>
      <c r="E34019" s="71">
        <v>8.085858501E9</v>
      </c>
      <c r="T34019" s="188">
        <v>45818.0</v>
      </c>
    </row>
    <row r="34020">
      <c r="A34020" s="71" t="s">
        <v>47</v>
      </c>
      <c r="B34020" s="71">
        <v>16224.0</v>
      </c>
      <c r="C34020" s="71" t="s">
        <v>5897</v>
      </c>
      <c r="D34020" s="71" t="s">
        <v>2345</v>
      </c>
      <c r="E34020" s="71">
        <v>9.827605093E9</v>
      </c>
      <c r="F34020" s="71">
        <v>0.0</v>
      </c>
      <c r="G34020" s="71" t="s">
        <v>3746</v>
      </c>
      <c r="H34020" s="71">
        <v>1.0</v>
      </c>
      <c r="I34020" s="71">
        <v>40.0</v>
      </c>
      <c r="J34020" s="71">
        <v>0.4</v>
      </c>
      <c r="K34020" s="71">
        <v>5500.0</v>
      </c>
      <c r="L34020" s="71">
        <v>2200.0</v>
      </c>
      <c r="M34020" s="71">
        <v>2200.0</v>
      </c>
      <c r="N34020" s="71">
        <v>0.0</v>
      </c>
      <c r="O34020" s="71">
        <v>2200.0</v>
      </c>
      <c r="P34020" s="71">
        <v>0.0</v>
      </c>
      <c r="Q34020" s="71">
        <v>2200.0</v>
      </c>
      <c r="R34020" s="71">
        <v>0.0</v>
      </c>
      <c r="S34020" s="71" t="s">
        <v>47</v>
      </c>
      <c r="T34020" s="188">
        <v>45818.0</v>
      </c>
    </row>
    <row r="34021">
      <c r="A34021" s="71" t="s">
        <v>47</v>
      </c>
      <c r="B34021" s="71">
        <v>16224.0</v>
      </c>
      <c r="C34021" s="71" t="s">
        <v>5897</v>
      </c>
      <c r="D34021" s="71" t="s">
        <v>2345</v>
      </c>
      <c r="E34021" s="71">
        <v>9.827605093E9</v>
      </c>
      <c r="T34021" s="188">
        <v>45818.0</v>
      </c>
    </row>
    <row r="34022">
      <c r="A34022" s="71" t="s">
        <v>47</v>
      </c>
      <c r="B34022" s="71">
        <v>16224.0</v>
      </c>
      <c r="C34022" s="71" t="s">
        <v>5897</v>
      </c>
      <c r="D34022" s="71" t="s">
        <v>2345</v>
      </c>
      <c r="E34022" s="71">
        <v>9.827605093E9</v>
      </c>
      <c r="T34022" s="188">
        <v>45818.0</v>
      </c>
    </row>
    <row r="34023">
      <c r="A34023" s="71" t="s">
        <v>47</v>
      </c>
      <c r="B34023" s="71">
        <v>16224.0</v>
      </c>
      <c r="C34023" s="71" t="s">
        <v>5897</v>
      </c>
      <c r="D34023" s="71" t="s">
        <v>2345</v>
      </c>
      <c r="E34023" s="71">
        <v>9.827605093E9</v>
      </c>
      <c r="T34023" s="188">
        <v>45818.0</v>
      </c>
    </row>
    <row r="34024">
      <c r="A34024" s="71" t="s">
        <v>47</v>
      </c>
      <c r="B34024" s="71">
        <v>16224.0</v>
      </c>
      <c r="C34024" s="71" t="s">
        <v>5897</v>
      </c>
      <c r="D34024" s="71" t="s">
        <v>2345</v>
      </c>
      <c r="E34024" s="71">
        <v>9.827605093E9</v>
      </c>
      <c r="T34024" s="188">
        <v>45818.0</v>
      </c>
    </row>
    <row r="34025">
      <c r="A34025" s="71" t="s">
        <v>47</v>
      </c>
      <c r="B34025" s="71">
        <v>16223.0</v>
      </c>
      <c r="C34025" s="71" t="s">
        <v>5897</v>
      </c>
      <c r="D34025" s="71" t="s">
        <v>2345</v>
      </c>
      <c r="E34025" s="71">
        <v>9.827605093E9</v>
      </c>
      <c r="F34025" s="71">
        <v>0.0</v>
      </c>
      <c r="G34025" s="71" t="s">
        <v>5707</v>
      </c>
      <c r="H34025" s="71">
        <v>3.0</v>
      </c>
      <c r="I34025" s="71">
        <v>40.0</v>
      </c>
      <c r="J34025" s="71">
        <v>1.2</v>
      </c>
      <c r="K34025" s="71">
        <v>5500.0</v>
      </c>
      <c r="L34025" s="71">
        <v>6600.0</v>
      </c>
      <c r="M34025" s="71">
        <v>11000.0</v>
      </c>
      <c r="N34025" s="71">
        <v>0.0</v>
      </c>
      <c r="O34025" s="71">
        <v>11000.0</v>
      </c>
      <c r="P34025" s="71">
        <v>0.0</v>
      </c>
      <c r="Q34025" s="71">
        <v>11000.0</v>
      </c>
      <c r="R34025" s="71">
        <v>0.0</v>
      </c>
      <c r="S34025" s="71" t="s">
        <v>47</v>
      </c>
      <c r="T34025" s="188">
        <v>45818.0</v>
      </c>
    </row>
    <row r="34026">
      <c r="A34026" s="71" t="s">
        <v>47</v>
      </c>
      <c r="B34026" s="71">
        <v>16223.0</v>
      </c>
      <c r="C34026" s="71" t="s">
        <v>5897</v>
      </c>
      <c r="D34026" s="71" t="s">
        <v>2345</v>
      </c>
      <c r="E34026" s="71">
        <v>9.827605093E9</v>
      </c>
      <c r="G34026" s="71" t="s">
        <v>3746</v>
      </c>
      <c r="H34026" s="71">
        <v>2.0</v>
      </c>
      <c r="I34026" s="71">
        <v>40.0</v>
      </c>
      <c r="J34026" s="71">
        <v>0.8</v>
      </c>
      <c r="K34026" s="71">
        <v>5500.0</v>
      </c>
      <c r="L34026" s="71">
        <v>4400.0</v>
      </c>
      <c r="T34026" s="188">
        <v>45818.0</v>
      </c>
    </row>
    <row r="34027">
      <c r="A34027" s="71" t="s">
        <v>47</v>
      </c>
      <c r="B34027" s="71">
        <v>16223.0</v>
      </c>
      <c r="C34027" s="71" t="s">
        <v>5897</v>
      </c>
      <c r="D34027" s="71" t="s">
        <v>2345</v>
      </c>
      <c r="E34027" s="71">
        <v>9.827605093E9</v>
      </c>
      <c r="T34027" s="188">
        <v>45818.0</v>
      </c>
    </row>
    <row r="34028">
      <c r="A34028" s="71" t="s">
        <v>47</v>
      </c>
      <c r="B34028" s="71">
        <v>16223.0</v>
      </c>
      <c r="C34028" s="71" t="s">
        <v>5897</v>
      </c>
      <c r="D34028" s="71" t="s">
        <v>2345</v>
      </c>
      <c r="E34028" s="71">
        <v>9.827605093E9</v>
      </c>
      <c r="T34028" s="188">
        <v>45818.0</v>
      </c>
    </row>
    <row r="34029">
      <c r="A34029" s="71" t="s">
        <v>47</v>
      </c>
      <c r="B34029" s="71">
        <v>16223.0</v>
      </c>
      <c r="C34029" s="71" t="s">
        <v>5897</v>
      </c>
      <c r="D34029" s="71" t="s">
        <v>2345</v>
      </c>
      <c r="E34029" s="71">
        <v>9.827605093E9</v>
      </c>
      <c r="T34029" s="188">
        <v>45818.0</v>
      </c>
    </row>
    <row r="34030">
      <c r="A34030" s="71" t="s">
        <v>47</v>
      </c>
      <c r="B34030" s="71">
        <v>16222.0</v>
      </c>
      <c r="C34030" s="71" t="s">
        <v>2567</v>
      </c>
      <c r="D34030" s="71" t="s">
        <v>3806</v>
      </c>
      <c r="E34030" s="71">
        <v>9.981953079E9</v>
      </c>
      <c r="F34030" s="71">
        <v>0.0</v>
      </c>
      <c r="G34030" s="71" t="s">
        <v>1558</v>
      </c>
      <c r="H34030" s="71">
        <v>2.0</v>
      </c>
      <c r="I34030" s="71">
        <v>40.0</v>
      </c>
      <c r="J34030" s="71">
        <v>0.8</v>
      </c>
      <c r="K34030" s="71">
        <v>5500.0</v>
      </c>
      <c r="L34030" s="71">
        <v>4400.0</v>
      </c>
      <c r="M34030" s="71">
        <v>6600.0</v>
      </c>
      <c r="N34030" s="71">
        <v>0.0</v>
      </c>
      <c r="O34030" s="71">
        <v>6600.0</v>
      </c>
      <c r="P34030" s="71">
        <v>600.0</v>
      </c>
      <c r="Q34030" s="71">
        <v>6000.0</v>
      </c>
      <c r="R34030" s="71">
        <v>0.0</v>
      </c>
      <c r="S34030" s="71" t="s">
        <v>191</v>
      </c>
      <c r="T34030" s="188">
        <v>45818.0</v>
      </c>
    </row>
    <row r="34031">
      <c r="A34031" s="71" t="s">
        <v>47</v>
      </c>
      <c r="B34031" s="71">
        <v>16222.0</v>
      </c>
      <c r="C34031" s="71" t="s">
        <v>2567</v>
      </c>
      <c r="D34031" s="71" t="s">
        <v>3806</v>
      </c>
      <c r="E34031" s="71">
        <v>9.981953079E9</v>
      </c>
      <c r="G34031" s="71" t="s">
        <v>6103</v>
      </c>
      <c r="H34031" s="71">
        <v>1.0</v>
      </c>
      <c r="I34031" s="71">
        <v>40.0</v>
      </c>
      <c r="J34031" s="71">
        <v>0.4</v>
      </c>
      <c r="K34031" s="71">
        <v>5500.0</v>
      </c>
      <c r="L34031" s="71">
        <v>2200.0</v>
      </c>
      <c r="T34031" s="188">
        <v>45818.0</v>
      </c>
    </row>
    <row r="34032">
      <c r="A34032" s="71" t="s">
        <v>47</v>
      </c>
      <c r="B34032" s="71">
        <v>16222.0</v>
      </c>
      <c r="C34032" s="71" t="s">
        <v>2567</v>
      </c>
      <c r="D34032" s="71" t="s">
        <v>3806</v>
      </c>
      <c r="E34032" s="71">
        <v>9.981953079E9</v>
      </c>
      <c r="T34032" s="188">
        <v>45818.0</v>
      </c>
    </row>
    <row r="34033">
      <c r="A34033" s="71" t="s">
        <v>47</v>
      </c>
      <c r="B34033" s="71">
        <v>16222.0</v>
      </c>
      <c r="C34033" s="71" t="s">
        <v>2567</v>
      </c>
      <c r="D34033" s="71" t="s">
        <v>3806</v>
      </c>
      <c r="E34033" s="71">
        <v>9.981953079E9</v>
      </c>
      <c r="T34033" s="188">
        <v>45818.0</v>
      </c>
    </row>
    <row r="34034">
      <c r="A34034" s="71" t="s">
        <v>47</v>
      </c>
      <c r="B34034" s="71">
        <v>16222.0</v>
      </c>
      <c r="C34034" s="71" t="s">
        <v>2567</v>
      </c>
      <c r="D34034" s="71" t="s">
        <v>3806</v>
      </c>
      <c r="E34034" s="71">
        <v>9.981953079E9</v>
      </c>
      <c r="T34034" s="188">
        <v>45818.0</v>
      </c>
    </row>
    <row r="34035">
      <c r="A34035" s="71" t="s">
        <v>47</v>
      </c>
      <c r="B34035" s="71">
        <v>16221.0</v>
      </c>
      <c r="C34035" s="71" t="s">
        <v>6446</v>
      </c>
      <c r="D34035" s="71" t="s">
        <v>544</v>
      </c>
      <c r="E34035" s="71">
        <v>9.406675065E9</v>
      </c>
      <c r="F34035" s="71">
        <v>0.0</v>
      </c>
      <c r="G34035" s="71" t="s">
        <v>1558</v>
      </c>
      <c r="H34035" s="71">
        <v>8.0</v>
      </c>
      <c r="I34035" s="71">
        <v>40.0</v>
      </c>
      <c r="J34035" s="71">
        <v>3.2</v>
      </c>
      <c r="K34035" s="71">
        <v>5500.0</v>
      </c>
      <c r="L34035" s="71">
        <v>17600.0</v>
      </c>
      <c r="M34035" s="71">
        <v>17600.0</v>
      </c>
      <c r="N34035" s="71">
        <v>0.0</v>
      </c>
      <c r="O34035" s="71">
        <v>17600.0</v>
      </c>
      <c r="P34035" s="71">
        <v>17600.0</v>
      </c>
      <c r="Q34035" s="71">
        <v>0.0</v>
      </c>
      <c r="R34035" s="71">
        <v>0.0</v>
      </c>
      <c r="S34035" s="71" t="s">
        <v>191</v>
      </c>
      <c r="T34035" s="188">
        <v>45818.0</v>
      </c>
    </row>
    <row r="34036">
      <c r="A34036" s="71" t="s">
        <v>47</v>
      </c>
      <c r="B34036" s="71">
        <v>16221.0</v>
      </c>
      <c r="C34036" s="71" t="s">
        <v>6446</v>
      </c>
      <c r="D34036" s="71" t="s">
        <v>544</v>
      </c>
      <c r="E34036" s="71">
        <v>9.406675065E9</v>
      </c>
      <c r="T34036" s="188">
        <v>45818.0</v>
      </c>
    </row>
    <row r="34037">
      <c r="A34037" s="71" t="s">
        <v>47</v>
      </c>
      <c r="B34037" s="71">
        <v>16221.0</v>
      </c>
      <c r="C34037" s="71" t="s">
        <v>6446</v>
      </c>
      <c r="D34037" s="71" t="s">
        <v>544</v>
      </c>
      <c r="E34037" s="71">
        <v>9.406675065E9</v>
      </c>
      <c r="T34037" s="188">
        <v>45818.0</v>
      </c>
    </row>
    <row r="34038">
      <c r="A34038" s="71" t="s">
        <v>47</v>
      </c>
      <c r="B34038" s="71">
        <v>16221.0</v>
      </c>
      <c r="C34038" s="71" t="s">
        <v>6446</v>
      </c>
      <c r="D34038" s="71" t="s">
        <v>544</v>
      </c>
      <c r="E34038" s="71">
        <v>9.406675065E9</v>
      </c>
      <c r="T34038" s="188">
        <v>45818.0</v>
      </c>
    </row>
    <row r="34039">
      <c r="A34039" s="71" t="s">
        <v>47</v>
      </c>
      <c r="B34039" s="71">
        <v>16221.0</v>
      </c>
      <c r="C34039" s="71" t="s">
        <v>6446</v>
      </c>
      <c r="D34039" s="71" t="s">
        <v>544</v>
      </c>
      <c r="E34039" s="71">
        <v>9.406675065E9</v>
      </c>
      <c r="T34039" s="188">
        <v>45818.0</v>
      </c>
    </row>
    <row r="34040">
      <c r="A34040" s="71" t="s">
        <v>77</v>
      </c>
      <c r="B34040" s="71">
        <v>5094.0</v>
      </c>
      <c r="C34040" s="71" t="s">
        <v>6447</v>
      </c>
      <c r="D34040" s="71" t="s">
        <v>6253</v>
      </c>
      <c r="E34040" s="71">
        <v>9.827622468E9</v>
      </c>
      <c r="F34040" s="71" t="s">
        <v>6448</v>
      </c>
      <c r="G34040" s="71" t="s">
        <v>243</v>
      </c>
      <c r="H34040" s="71">
        <v>11.0</v>
      </c>
      <c r="I34040" s="71">
        <v>40.0</v>
      </c>
      <c r="J34040" s="71">
        <v>4.4</v>
      </c>
      <c r="K34040" s="71">
        <v>5300.0</v>
      </c>
      <c r="L34040" s="71">
        <v>23320.0</v>
      </c>
      <c r="M34040" s="71">
        <v>61480.0</v>
      </c>
      <c r="N34040" s="71">
        <v>2900.0</v>
      </c>
      <c r="O34040" s="71">
        <v>58580.0</v>
      </c>
      <c r="P34040" s="71">
        <v>58580.0</v>
      </c>
      <c r="Q34040" s="71">
        <v>0.0</v>
      </c>
      <c r="R34040" s="71">
        <v>0.0</v>
      </c>
      <c r="S34040" s="71" t="s">
        <v>191</v>
      </c>
      <c r="T34040" s="188">
        <v>45818.0</v>
      </c>
    </row>
    <row r="34041">
      <c r="A34041" s="71" t="s">
        <v>77</v>
      </c>
      <c r="B34041" s="71">
        <v>5094.0</v>
      </c>
      <c r="C34041" s="71" t="s">
        <v>6447</v>
      </c>
      <c r="D34041" s="71" t="s">
        <v>6253</v>
      </c>
      <c r="E34041" s="71">
        <v>9.827622468E9</v>
      </c>
      <c r="G34041" s="71" t="s">
        <v>195</v>
      </c>
      <c r="H34041" s="71">
        <v>18.0</v>
      </c>
      <c r="I34041" s="71">
        <v>40.0</v>
      </c>
      <c r="J34041" s="71">
        <v>7.2</v>
      </c>
      <c r="K34041" s="71">
        <v>5300.0</v>
      </c>
      <c r="L34041" s="71">
        <v>38160.0</v>
      </c>
      <c r="T34041" s="188">
        <v>45818.0</v>
      </c>
    </row>
    <row r="34042">
      <c r="A34042" s="71" t="s">
        <v>77</v>
      </c>
      <c r="B34042" s="71">
        <v>5094.0</v>
      </c>
      <c r="C34042" s="71" t="s">
        <v>6447</v>
      </c>
      <c r="D34042" s="71" t="s">
        <v>6253</v>
      </c>
      <c r="E34042" s="71">
        <v>9.827622468E9</v>
      </c>
      <c r="T34042" s="188">
        <v>45818.0</v>
      </c>
    </row>
    <row r="34043">
      <c r="A34043" s="71" t="s">
        <v>77</v>
      </c>
      <c r="B34043" s="71">
        <v>5094.0</v>
      </c>
      <c r="C34043" s="71" t="s">
        <v>6447</v>
      </c>
      <c r="D34043" s="71" t="s">
        <v>6253</v>
      </c>
      <c r="E34043" s="71">
        <v>9.827622468E9</v>
      </c>
      <c r="T34043" s="188">
        <v>45818.0</v>
      </c>
    </row>
    <row r="34044">
      <c r="A34044" s="71" t="s">
        <v>77</v>
      </c>
      <c r="B34044" s="71">
        <v>5094.0</v>
      </c>
      <c r="C34044" s="71" t="s">
        <v>6447</v>
      </c>
      <c r="D34044" s="71" t="s">
        <v>6253</v>
      </c>
      <c r="E34044" s="71">
        <v>9.827622468E9</v>
      </c>
      <c r="T34044" s="188">
        <v>45818.0</v>
      </c>
    </row>
    <row r="34045">
      <c r="A34045" s="71" t="s">
        <v>47</v>
      </c>
      <c r="B34045" s="71">
        <v>16220.0</v>
      </c>
      <c r="C34045" s="71" t="s">
        <v>6447</v>
      </c>
      <c r="D34045" s="71" t="s">
        <v>6253</v>
      </c>
      <c r="E34045" s="71">
        <v>9.827622468E9</v>
      </c>
      <c r="F34045" s="71" t="s">
        <v>6448</v>
      </c>
      <c r="G34045" s="71" t="s">
        <v>5913</v>
      </c>
      <c r="H34045" s="71">
        <v>10.0</v>
      </c>
      <c r="I34045" s="71">
        <v>40.0</v>
      </c>
      <c r="J34045" s="71">
        <v>4.0</v>
      </c>
      <c r="K34045" s="71">
        <v>5500.0</v>
      </c>
      <c r="L34045" s="71">
        <v>22000.0</v>
      </c>
      <c r="M34045" s="71">
        <v>22000.0</v>
      </c>
      <c r="N34045" s="71">
        <v>1000.0</v>
      </c>
      <c r="O34045" s="71">
        <v>21000.0</v>
      </c>
      <c r="P34045" s="71">
        <v>21000.0</v>
      </c>
      <c r="Q34045" s="71">
        <v>0.0</v>
      </c>
      <c r="R34045" s="71">
        <v>0.0</v>
      </c>
      <c r="S34045" s="71" t="s">
        <v>191</v>
      </c>
      <c r="T34045" s="188">
        <v>45818.0</v>
      </c>
    </row>
    <row r="34046">
      <c r="A34046" s="71" t="s">
        <v>47</v>
      </c>
      <c r="B34046" s="71">
        <v>16220.0</v>
      </c>
      <c r="C34046" s="71" t="s">
        <v>6447</v>
      </c>
      <c r="D34046" s="71" t="s">
        <v>6253</v>
      </c>
      <c r="E34046" s="71">
        <v>9.827622468E9</v>
      </c>
      <c r="T34046" s="188">
        <v>45818.0</v>
      </c>
    </row>
    <row r="34047">
      <c r="A34047" s="71" t="s">
        <v>47</v>
      </c>
      <c r="B34047" s="71">
        <v>16220.0</v>
      </c>
      <c r="C34047" s="71" t="s">
        <v>6447</v>
      </c>
      <c r="D34047" s="71" t="s">
        <v>6253</v>
      </c>
      <c r="E34047" s="71">
        <v>9.827622468E9</v>
      </c>
      <c r="T34047" s="188">
        <v>45818.0</v>
      </c>
    </row>
    <row r="34048">
      <c r="A34048" s="71" t="s">
        <v>47</v>
      </c>
      <c r="B34048" s="71">
        <v>16220.0</v>
      </c>
      <c r="C34048" s="71" t="s">
        <v>6447</v>
      </c>
      <c r="D34048" s="71" t="s">
        <v>6253</v>
      </c>
      <c r="E34048" s="71">
        <v>9.827622468E9</v>
      </c>
      <c r="T34048" s="188">
        <v>45818.0</v>
      </c>
    </row>
    <row r="34049">
      <c r="A34049" s="71" t="s">
        <v>47</v>
      </c>
      <c r="B34049" s="71">
        <v>16220.0</v>
      </c>
      <c r="C34049" s="71" t="s">
        <v>6447</v>
      </c>
      <c r="D34049" s="71" t="s">
        <v>6253</v>
      </c>
      <c r="E34049" s="71">
        <v>9.827622468E9</v>
      </c>
      <c r="T34049" s="188">
        <v>45818.0</v>
      </c>
    </row>
    <row r="34050">
      <c r="A34050" s="71" t="s">
        <v>47</v>
      </c>
      <c r="B34050" s="71">
        <v>16219.0</v>
      </c>
      <c r="C34050" s="71" t="s">
        <v>905</v>
      </c>
      <c r="D34050" s="71" t="s">
        <v>354</v>
      </c>
      <c r="E34050" s="71">
        <v>9.425917276E9</v>
      </c>
      <c r="F34050" s="71">
        <v>0.0</v>
      </c>
      <c r="S34050" s="71" t="s">
        <v>212</v>
      </c>
      <c r="T34050" s="188">
        <v>45818.0</v>
      </c>
    </row>
    <row r="34051">
      <c r="A34051" s="71" t="s">
        <v>47</v>
      </c>
      <c r="B34051" s="71">
        <v>16219.0</v>
      </c>
      <c r="C34051" s="71" t="s">
        <v>905</v>
      </c>
      <c r="D34051" s="71" t="s">
        <v>354</v>
      </c>
      <c r="E34051" s="71">
        <v>9.425917276E9</v>
      </c>
      <c r="T34051" s="188">
        <v>45818.0</v>
      </c>
    </row>
    <row r="34052">
      <c r="A34052" s="71" t="s">
        <v>47</v>
      </c>
      <c r="B34052" s="71">
        <v>16219.0</v>
      </c>
      <c r="C34052" s="71" t="s">
        <v>905</v>
      </c>
      <c r="D34052" s="71" t="s">
        <v>354</v>
      </c>
      <c r="E34052" s="71">
        <v>9.425917276E9</v>
      </c>
      <c r="T34052" s="188">
        <v>45818.0</v>
      </c>
    </row>
    <row r="34053">
      <c r="A34053" s="71" t="s">
        <v>47</v>
      </c>
      <c r="B34053" s="71">
        <v>16219.0</v>
      </c>
      <c r="C34053" s="71" t="s">
        <v>905</v>
      </c>
      <c r="D34053" s="71" t="s">
        <v>354</v>
      </c>
      <c r="E34053" s="71">
        <v>9.425917276E9</v>
      </c>
      <c r="T34053" s="188">
        <v>45818.0</v>
      </c>
    </row>
    <row r="34054">
      <c r="A34054" s="71" t="s">
        <v>47</v>
      </c>
      <c r="B34054" s="71">
        <v>16219.0</v>
      </c>
      <c r="C34054" s="71" t="s">
        <v>905</v>
      </c>
      <c r="D34054" s="71" t="s">
        <v>354</v>
      </c>
      <c r="E34054" s="71">
        <v>9.425917276E9</v>
      </c>
      <c r="T34054" s="188">
        <v>45818.0</v>
      </c>
    </row>
    <row r="34055">
      <c r="A34055" s="71" t="s">
        <v>77</v>
      </c>
      <c r="B34055" s="71">
        <v>5093.0</v>
      </c>
      <c r="C34055" s="71" t="s">
        <v>1814</v>
      </c>
      <c r="D34055" s="71" t="s">
        <v>1809</v>
      </c>
      <c r="E34055" s="71">
        <v>9.926012163E9</v>
      </c>
      <c r="F34055" s="71" t="s">
        <v>6449</v>
      </c>
      <c r="G34055" s="71" t="s">
        <v>1607</v>
      </c>
      <c r="H34055" s="71">
        <v>10.0</v>
      </c>
      <c r="I34055" s="71">
        <v>40.0</v>
      </c>
      <c r="J34055" s="71">
        <v>4.0</v>
      </c>
      <c r="K34055" s="71">
        <v>5300.0</v>
      </c>
      <c r="L34055" s="71">
        <v>21200.0</v>
      </c>
      <c r="M34055" s="71">
        <v>84800.0</v>
      </c>
      <c r="N34055" s="71">
        <v>4000.0</v>
      </c>
      <c r="O34055" s="71">
        <v>80800.0</v>
      </c>
      <c r="P34055" s="71">
        <v>0.0</v>
      </c>
      <c r="Q34055" s="71">
        <v>0.0</v>
      </c>
      <c r="R34055" s="71">
        <v>0.0</v>
      </c>
      <c r="S34055" s="71" t="s">
        <v>47</v>
      </c>
      <c r="T34055" s="188">
        <v>45818.0</v>
      </c>
    </row>
    <row r="34056">
      <c r="A34056" s="71" t="s">
        <v>77</v>
      </c>
      <c r="B34056" s="71">
        <v>5093.0</v>
      </c>
      <c r="C34056" s="71" t="s">
        <v>1814</v>
      </c>
      <c r="D34056" s="71" t="s">
        <v>1809</v>
      </c>
      <c r="E34056" s="71">
        <v>9.926012163E9</v>
      </c>
      <c r="G34056" s="71" t="s">
        <v>1008</v>
      </c>
      <c r="H34056" s="71">
        <v>10.0</v>
      </c>
      <c r="I34056" s="71">
        <v>40.0</v>
      </c>
      <c r="J34056" s="71">
        <v>4.0</v>
      </c>
      <c r="K34056" s="71">
        <v>5300.0</v>
      </c>
      <c r="L34056" s="71">
        <v>21200.0</v>
      </c>
      <c r="T34056" s="188">
        <v>45818.0</v>
      </c>
    </row>
    <row r="34057">
      <c r="A34057" s="71" t="s">
        <v>77</v>
      </c>
      <c r="B34057" s="71">
        <v>5093.0</v>
      </c>
      <c r="C34057" s="71" t="s">
        <v>1814</v>
      </c>
      <c r="D34057" s="71" t="s">
        <v>1809</v>
      </c>
      <c r="E34057" s="71">
        <v>9.926012163E9</v>
      </c>
      <c r="G34057" s="71" t="s">
        <v>3256</v>
      </c>
      <c r="H34057" s="71">
        <v>10.0</v>
      </c>
      <c r="I34057" s="71">
        <v>40.0</v>
      </c>
      <c r="J34057" s="71">
        <v>4.0</v>
      </c>
      <c r="K34057" s="71">
        <v>5300.0</v>
      </c>
      <c r="L34057" s="71">
        <v>21200.0</v>
      </c>
      <c r="T34057" s="188">
        <v>45818.0</v>
      </c>
    </row>
    <row r="34058">
      <c r="A34058" s="71" t="s">
        <v>77</v>
      </c>
      <c r="B34058" s="71">
        <v>5093.0</v>
      </c>
      <c r="C34058" s="71" t="s">
        <v>1814</v>
      </c>
      <c r="D34058" s="71" t="s">
        <v>1809</v>
      </c>
      <c r="E34058" s="71">
        <v>9.926012163E9</v>
      </c>
      <c r="G34058" s="71" t="s">
        <v>243</v>
      </c>
      <c r="H34058" s="71">
        <v>10.0</v>
      </c>
      <c r="I34058" s="71">
        <v>40.0</v>
      </c>
      <c r="J34058" s="71">
        <v>4.0</v>
      </c>
      <c r="K34058" s="71">
        <v>5300.0</v>
      </c>
      <c r="L34058" s="71">
        <v>21200.0</v>
      </c>
      <c r="T34058" s="188">
        <v>45818.0</v>
      </c>
    </row>
    <row r="34059">
      <c r="A34059" s="71" t="s">
        <v>77</v>
      </c>
      <c r="B34059" s="71">
        <v>5093.0</v>
      </c>
      <c r="C34059" s="71" t="s">
        <v>1814</v>
      </c>
      <c r="D34059" s="71" t="s">
        <v>1809</v>
      </c>
      <c r="E34059" s="71">
        <v>9.926012163E9</v>
      </c>
      <c r="T34059" s="188">
        <v>45818.0</v>
      </c>
    </row>
    <row r="34060">
      <c r="A34060" s="71" t="s">
        <v>47</v>
      </c>
      <c r="B34060" s="71">
        <v>16218.0</v>
      </c>
      <c r="C34060" s="71" t="s">
        <v>1814</v>
      </c>
      <c r="D34060" s="71" t="s">
        <v>1809</v>
      </c>
      <c r="E34060" s="71">
        <v>9.926012163E9</v>
      </c>
      <c r="F34060" s="71">
        <v>0.0</v>
      </c>
      <c r="G34060" s="71" t="s">
        <v>1481</v>
      </c>
      <c r="H34060" s="71">
        <v>30.0</v>
      </c>
      <c r="I34060" s="71">
        <v>40.0</v>
      </c>
      <c r="J34060" s="71">
        <v>12.0</v>
      </c>
      <c r="K34060" s="71">
        <v>5500.0</v>
      </c>
      <c r="L34060" s="71">
        <v>66000.0</v>
      </c>
      <c r="M34060" s="71">
        <v>132000.0</v>
      </c>
      <c r="N34060" s="71">
        <v>6000.0</v>
      </c>
      <c r="O34060" s="71">
        <v>126000.0</v>
      </c>
      <c r="P34060" s="71">
        <v>0.0</v>
      </c>
      <c r="Q34060" s="71">
        <v>0.0</v>
      </c>
      <c r="R34060" s="71">
        <v>0.0</v>
      </c>
      <c r="S34060" s="71" t="s">
        <v>47</v>
      </c>
      <c r="T34060" s="188">
        <v>45818.0</v>
      </c>
    </row>
    <row r="34061">
      <c r="A34061" s="71" t="s">
        <v>47</v>
      </c>
      <c r="B34061" s="71">
        <v>16218.0</v>
      </c>
      <c r="C34061" s="71" t="s">
        <v>1814</v>
      </c>
      <c r="D34061" s="71" t="s">
        <v>1809</v>
      </c>
      <c r="E34061" s="71">
        <v>9.926012163E9</v>
      </c>
      <c r="G34061" s="71" t="s">
        <v>741</v>
      </c>
      <c r="H34061" s="71">
        <v>20.0</v>
      </c>
      <c r="I34061" s="71">
        <v>40.0</v>
      </c>
      <c r="J34061" s="71">
        <v>8.0</v>
      </c>
      <c r="K34061" s="71">
        <v>5500.0</v>
      </c>
      <c r="L34061" s="71">
        <v>44000.0</v>
      </c>
      <c r="T34061" s="188">
        <v>45818.0</v>
      </c>
    </row>
    <row r="34062">
      <c r="A34062" s="71" t="s">
        <v>47</v>
      </c>
      <c r="B34062" s="71">
        <v>16218.0</v>
      </c>
      <c r="C34062" s="71" t="s">
        <v>1814</v>
      </c>
      <c r="D34062" s="71" t="s">
        <v>1809</v>
      </c>
      <c r="E34062" s="71">
        <v>9.926012163E9</v>
      </c>
      <c r="G34062" s="71" t="s">
        <v>334</v>
      </c>
      <c r="H34062" s="71">
        <v>10.0</v>
      </c>
      <c r="I34062" s="71">
        <v>40.0</v>
      </c>
      <c r="J34062" s="71">
        <v>4.0</v>
      </c>
      <c r="K34062" s="71">
        <v>5500.0</v>
      </c>
      <c r="L34062" s="71">
        <v>22000.0</v>
      </c>
      <c r="T34062" s="188">
        <v>45818.0</v>
      </c>
    </row>
    <row r="34063">
      <c r="A34063" s="71" t="s">
        <v>47</v>
      </c>
      <c r="B34063" s="71">
        <v>16218.0</v>
      </c>
      <c r="C34063" s="71" t="s">
        <v>1814</v>
      </c>
      <c r="D34063" s="71" t="s">
        <v>1809</v>
      </c>
      <c r="E34063" s="71">
        <v>9.926012163E9</v>
      </c>
      <c r="T34063" s="188">
        <v>45818.0</v>
      </c>
    </row>
    <row r="34064">
      <c r="A34064" s="71" t="s">
        <v>47</v>
      </c>
      <c r="B34064" s="71">
        <v>16218.0</v>
      </c>
      <c r="C34064" s="71" t="s">
        <v>1814</v>
      </c>
      <c r="D34064" s="71" t="s">
        <v>1809</v>
      </c>
      <c r="E34064" s="71">
        <v>9.926012163E9</v>
      </c>
      <c r="T34064" s="188">
        <v>45818.0</v>
      </c>
    </row>
    <row r="34065">
      <c r="A34065" s="71" t="s">
        <v>77</v>
      </c>
      <c r="B34065" s="71">
        <v>5092.0</v>
      </c>
      <c r="C34065" s="71" t="s">
        <v>6450</v>
      </c>
      <c r="D34065" s="71" t="s">
        <v>5925</v>
      </c>
      <c r="E34065" s="71">
        <v>9.827801971E9</v>
      </c>
      <c r="F34065" s="71" t="s">
        <v>6451</v>
      </c>
      <c r="G34065" s="71" t="s">
        <v>243</v>
      </c>
      <c r="H34065" s="71">
        <v>15.0</v>
      </c>
      <c r="I34065" s="71">
        <v>40.0</v>
      </c>
      <c r="J34065" s="71">
        <v>6.0</v>
      </c>
      <c r="K34065" s="71">
        <v>5300.0</v>
      </c>
      <c r="L34065" s="71">
        <v>31800.0</v>
      </c>
      <c r="M34065" s="71">
        <v>65720.0</v>
      </c>
      <c r="N34065" s="71">
        <v>0.0</v>
      </c>
      <c r="O34065" s="71">
        <v>65720.0</v>
      </c>
      <c r="P34065" s="71">
        <v>65720.0</v>
      </c>
      <c r="Q34065" s="71">
        <v>0.0</v>
      </c>
      <c r="R34065" s="71">
        <v>0.0</v>
      </c>
      <c r="S34065" s="71" t="s">
        <v>191</v>
      </c>
      <c r="T34065" s="188">
        <v>45818.0</v>
      </c>
    </row>
    <row r="34066">
      <c r="A34066" s="71" t="s">
        <v>77</v>
      </c>
      <c r="B34066" s="71">
        <v>5092.0</v>
      </c>
      <c r="C34066" s="71" t="s">
        <v>6450</v>
      </c>
      <c r="D34066" s="71" t="s">
        <v>5925</v>
      </c>
      <c r="E34066" s="71">
        <v>9.827801971E9</v>
      </c>
      <c r="G34066" s="71" t="s">
        <v>198</v>
      </c>
      <c r="H34066" s="71">
        <v>6.0</v>
      </c>
      <c r="I34066" s="71">
        <v>40.0</v>
      </c>
      <c r="J34066" s="71">
        <v>2.4</v>
      </c>
      <c r="K34066" s="71">
        <v>5300.0</v>
      </c>
      <c r="L34066" s="71">
        <v>12720.0</v>
      </c>
      <c r="T34066" s="188">
        <v>45818.0</v>
      </c>
    </row>
    <row r="34067">
      <c r="A34067" s="71" t="s">
        <v>77</v>
      </c>
      <c r="B34067" s="71">
        <v>5092.0</v>
      </c>
      <c r="C34067" s="71" t="s">
        <v>6450</v>
      </c>
      <c r="D34067" s="71" t="s">
        <v>5925</v>
      </c>
      <c r="E34067" s="71">
        <v>9.827801971E9</v>
      </c>
      <c r="G34067" s="71" t="s">
        <v>1607</v>
      </c>
      <c r="H34067" s="71">
        <v>5.0</v>
      </c>
      <c r="I34067" s="71">
        <v>40.0</v>
      </c>
      <c r="J34067" s="71">
        <v>2.0</v>
      </c>
      <c r="K34067" s="71">
        <v>5300.0</v>
      </c>
      <c r="L34067" s="71">
        <v>10600.0</v>
      </c>
      <c r="T34067" s="188">
        <v>45818.0</v>
      </c>
    </row>
    <row r="34068">
      <c r="A34068" s="71" t="s">
        <v>77</v>
      </c>
      <c r="B34068" s="71">
        <v>5092.0</v>
      </c>
      <c r="C34068" s="71" t="s">
        <v>6450</v>
      </c>
      <c r="D34068" s="71" t="s">
        <v>5925</v>
      </c>
      <c r="E34068" s="71">
        <v>9.827801971E9</v>
      </c>
      <c r="G34068" s="71" t="s">
        <v>1974</v>
      </c>
      <c r="H34068" s="71">
        <v>5.0</v>
      </c>
      <c r="I34068" s="71">
        <v>40.0</v>
      </c>
      <c r="J34068" s="71">
        <v>2.0</v>
      </c>
      <c r="K34068" s="71">
        <v>5300.0</v>
      </c>
      <c r="L34068" s="71">
        <v>10600.0</v>
      </c>
      <c r="T34068" s="188">
        <v>45818.0</v>
      </c>
    </row>
    <row r="34069">
      <c r="A34069" s="71" t="s">
        <v>77</v>
      </c>
      <c r="B34069" s="71">
        <v>5092.0</v>
      </c>
      <c r="C34069" s="71" t="s">
        <v>6450</v>
      </c>
      <c r="D34069" s="71" t="s">
        <v>5925</v>
      </c>
      <c r="E34069" s="71">
        <v>9.827801971E9</v>
      </c>
      <c r="T34069" s="188">
        <v>45818.0</v>
      </c>
    </row>
    <row r="34070">
      <c r="A34070" s="71" t="s">
        <v>47</v>
      </c>
      <c r="B34070" s="71">
        <v>16217.0</v>
      </c>
      <c r="C34070" s="71" t="s">
        <v>6452</v>
      </c>
      <c r="D34070" s="71" t="s">
        <v>1021</v>
      </c>
      <c r="E34070" s="71">
        <v>8.269103849E9</v>
      </c>
      <c r="F34070" s="71">
        <v>0.0</v>
      </c>
      <c r="G34070" s="71" t="s">
        <v>5707</v>
      </c>
      <c r="H34070" s="71">
        <v>1.0</v>
      </c>
      <c r="I34070" s="71">
        <v>40.0</v>
      </c>
      <c r="J34070" s="71">
        <v>0.4</v>
      </c>
      <c r="K34070" s="71">
        <v>5500.0</v>
      </c>
      <c r="L34070" s="71">
        <v>2200.0</v>
      </c>
      <c r="M34070" s="71">
        <v>2200.0</v>
      </c>
      <c r="N34070" s="71">
        <v>0.0</v>
      </c>
      <c r="O34070" s="71">
        <v>2200.0</v>
      </c>
      <c r="P34070" s="71">
        <v>2200.0</v>
      </c>
      <c r="Q34070" s="71">
        <v>0.0</v>
      </c>
      <c r="R34070" s="71">
        <v>0.0</v>
      </c>
      <c r="S34070" s="71" t="s">
        <v>191</v>
      </c>
      <c r="T34070" s="188">
        <v>45787.0</v>
      </c>
    </row>
    <row r="34071">
      <c r="A34071" s="71" t="s">
        <v>47</v>
      </c>
      <c r="B34071" s="71">
        <v>16217.0</v>
      </c>
      <c r="C34071" s="71" t="s">
        <v>6452</v>
      </c>
      <c r="D34071" s="71" t="s">
        <v>1021</v>
      </c>
      <c r="E34071" s="71">
        <v>8.269103849E9</v>
      </c>
      <c r="T34071" s="188">
        <v>45787.0</v>
      </c>
    </row>
    <row r="34072">
      <c r="A34072" s="71" t="s">
        <v>47</v>
      </c>
      <c r="B34072" s="71">
        <v>16217.0</v>
      </c>
      <c r="C34072" s="71" t="s">
        <v>6452</v>
      </c>
      <c r="D34072" s="71" t="s">
        <v>1021</v>
      </c>
      <c r="E34072" s="71">
        <v>8.269103849E9</v>
      </c>
      <c r="T34072" s="188">
        <v>45787.0</v>
      </c>
    </row>
    <row r="34073">
      <c r="A34073" s="71" t="s">
        <v>47</v>
      </c>
      <c r="B34073" s="71">
        <v>16217.0</v>
      </c>
      <c r="C34073" s="71" t="s">
        <v>6452</v>
      </c>
      <c r="D34073" s="71" t="s">
        <v>1021</v>
      </c>
      <c r="E34073" s="71">
        <v>8.269103849E9</v>
      </c>
      <c r="T34073" s="188">
        <v>45787.0</v>
      </c>
    </row>
    <row r="34074">
      <c r="A34074" s="71" t="s">
        <v>47</v>
      </c>
      <c r="B34074" s="71">
        <v>16217.0</v>
      </c>
      <c r="C34074" s="71" t="s">
        <v>6452</v>
      </c>
      <c r="D34074" s="71" t="s">
        <v>1021</v>
      </c>
      <c r="E34074" s="71">
        <v>8.269103849E9</v>
      </c>
      <c r="T34074" s="188">
        <v>45787.0</v>
      </c>
    </row>
    <row r="34075">
      <c r="A34075" s="71" t="s">
        <v>77</v>
      </c>
      <c r="B34075" s="71">
        <v>5091.0</v>
      </c>
      <c r="C34075" s="71" t="s">
        <v>6453</v>
      </c>
      <c r="D34075" s="71" t="s">
        <v>794</v>
      </c>
      <c r="E34075" s="71">
        <v>8.103062512E9</v>
      </c>
      <c r="F34075" s="71">
        <v>10760.0</v>
      </c>
      <c r="G34075" s="71" t="s">
        <v>243</v>
      </c>
      <c r="H34075" s="71">
        <v>3.0</v>
      </c>
      <c r="I34075" s="71">
        <v>40.0</v>
      </c>
      <c r="J34075" s="71">
        <v>1.2</v>
      </c>
      <c r="K34075" s="71">
        <v>5300.0</v>
      </c>
      <c r="L34075" s="71">
        <v>6360.0</v>
      </c>
      <c r="M34075" s="71">
        <v>6360.0</v>
      </c>
      <c r="N34075" s="71">
        <v>0.0</v>
      </c>
      <c r="O34075" s="71">
        <v>6360.0</v>
      </c>
      <c r="P34075" s="71">
        <v>6360.0</v>
      </c>
      <c r="Q34075" s="71">
        <v>0.0</v>
      </c>
      <c r="R34075" s="71">
        <v>0.0</v>
      </c>
      <c r="S34075" s="71" t="s">
        <v>191</v>
      </c>
      <c r="T34075" s="188">
        <v>45787.0</v>
      </c>
    </row>
    <row r="34076">
      <c r="A34076" s="71" t="s">
        <v>77</v>
      </c>
      <c r="B34076" s="71">
        <v>5091.0</v>
      </c>
      <c r="C34076" s="71" t="s">
        <v>6453</v>
      </c>
      <c r="D34076" s="71" t="s">
        <v>794</v>
      </c>
      <c r="E34076" s="71">
        <v>8.103062512E9</v>
      </c>
      <c r="T34076" s="188">
        <v>45787.0</v>
      </c>
    </row>
    <row r="34077">
      <c r="A34077" s="71" t="s">
        <v>77</v>
      </c>
      <c r="B34077" s="71">
        <v>5091.0</v>
      </c>
      <c r="C34077" s="71" t="s">
        <v>6453</v>
      </c>
      <c r="D34077" s="71" t="s">
        <v>794</v>
      </c>
      <c r="E34077" s="71">
        <v>8.103062512E9</v>
      </c>
      <c r="T34077" s="188">
        <v>45787.0</v>
      </c>
    </row>
    <row r="34078">
      <c r="A34078" s="71" t="s">
        <v>77</v>
      </c>
      <c r="B34078" s="71">
        <v>5091.0</v>
      </c>
      <c r="C34078" s="71" t="s">
        <v>6453</v>
      </c>
      <c r="D34078" s="71" t="s">
        <v>794</v>
      </c>
      <c r="E34078" s="71">
        <v>8.103062512E9</v>
      </c>
      <c r="T34078" s="188">
        <v>45787.0</v>
      </c>
    </row>
    <row r="34079">
      <c r="A34079" s="71" t="s">
        <v>77</v>
      </c>
      <c r="B34079" s="71">
        <v>5091.0</v>
      </c>
      <c r="C34079" s="71" t="s">
        <v>6453</v>
      </c>
      <c r="D34079" s="71" t="s">
        <v>794</v>
      </c>
      <c r="E34079" s="71">
        <v>8.103062512E9</v>
      </c>
      <c r="T34079" s="188">
        <v>45787.0</v>
      </c>
    </row>
    <row r="34080">
      <c r="A34080" s="71" t="s">
        <v>47</v>
      </c>
      <c r="B34080" s="71">
        <v>16216.0</v>
      </c>
      <c r="C34080" s="71" t="s">
        <v>6453</v>
      </c>
      <c r="D34080" s="71" t="s">
        <v>794</v>
      </c>
      <c r="E34080" s="71">
        <v>8.103062512E9</v>
      </c>
      <c r="F34080" s="71">
        <v>10760.0</v>
      </c>
      <c r="G34080" s="71" t="s">
        <v>3746</v>
      </c>
      <c r="H34080" s="71">
        <v>2.0</v>
      </c>
      <c r="I34080" s="71">
        <v>40.0</v>
      </c>
      <c r="J34080" s="71">
        <v>0.8</v>
      </c>
      <c r="K34080" s="71">
        <v>5500.0</v>
      </c>
      <c r="L34080" s="71">
        <v>4400.0</v>
      </c>
      <c r="M34080" s="71">
        <v>4400.0</v>
      </c>
      <c r="N34080" s="71">
        <v>0.0</v>
      </c>
      <c r="O34080" s="71">
        <v>4400.0</v>
      </c>
      <c r="P34080" s="71">
        <v>4400.0</v>
      </c>
      <c r="Q34080" s="71">
        <v>0.0</v>
      </c>
      <c r="R34080" s="71">
        <v>0.0</v>
      </c>
      <c r="S34080" s="71" t="s">
        <v>191</v>
      </c>
      <c r="T34080" s="188">
        <v>45787.0</v>
      </c>
    </row>
    <row r="34081">
      <c r="A34081" s="71" t="s">
        <v>47</v>
      </c>
      <c r="B34081" s="71">
        <v>16216.0</v>
      </c>
      <c r="C34081" s="71" t="s">
        <v>6453</v>
      </c>
      <c r="D34081" s="71" t="s">
        <v>794</v>
      </c>
      <c r="E34081" s="71">
        <v>8.103062512E9</v>
      </c>
      <c r="T34081" s="188">
        <v>45787.0</v>
      </c>
    </row>
    <row r="34082">
      <c r="A34082" s="71" t="s">
        <v>47</v>
      </c>
      <c r="B34082" s="71">
        <v>16216.0</v>
      </c>
      <c r="C34082" s="71" t="s">
        <v>6453</v>
      </c>
      <c r="D34082" s="71" t="s">
        <v>794</v>
      </c>
      <c r="E34082" s="71">
        <v>8.103062512E9</v>
      </c>
      <c r="T34082" s="188">
        <v>45787.0</v>
      </c>
    </row>
    <row r="34083">
      <c r="A34083" s="71" t="s">
        <v>47</v>
      </c>
      <c r="B34083" s="71">
        <v>16216.0</v>
      </c>
      <c r="C34083" s="71" t="s">
        <v>6453</v>
      </c>
      <c r="D34083" s="71" t="s">
        <v>794</v>
      </c>
      <c r="E34083" s="71">
        <v>8.103062512E9</v>
      </c>
      <c r="T34083" s="188">
        <v>45787.0</v>
      </c>
    </row>
    <row r="34084">
      <c r="A34084" s="71" t="s">
        <v>47</v>
      </c>
      <c r="B34084" s="71">
        <v>16216.0</v>
      </c>
      <c r="C34084" s="71" t="s">
        <v>6453</v>
      </c>
      <c r="D34084" s="71" t="s">
        <v>794</v>
      </c>
      <c r="E34084" s="71">
        <v>8.103062512E9</v>
      </c>
      <c r="T34084" s="188">
        <v>45787.0</v>
      </c>
    </row>
    <row r="34085">
      <c r="A34085" s="71" t="s">
        <v>77</v>
      </c>
      <c r="B34085" s="71">
        <v>5090.0</v>
      </c>
      <c r="C34085" s="71" t="s">
        <v>5987</v>
      </c>
      <c r="D34085" s="71" t="s">
        <v>255</v>
      </c>
      <c r="E34085" s="71">
        <v>9.826076227E9</v>
      </c>
      <c r="F34085" s="71">
        <v>0.0</v>
      </c>
      <c r="G34085" s="71" t="s">
        <v>185</v>
      </c>
      <c r="H34085" s="71">
        <v>150.0</v>
      </c>
      <c r="I34085" s="71">
        <v>40.0</v>
      </c>
      <c r="J34085" s="71">
        <v>60.0</v>
      </c>
      <c r="K34085" s="71">
        <v>5300.0</v>
      </c>
      <c r="L34085" s="71">
        <v>318000.0</v>
      </c>
      <c r="M34085" s="71">
        <v>2045800.0</v>
      </c>
      <c r="N34085" s="71">
        <v>0.0</v>
      </c>
      <c r="O34085" s="71">
        <v>2045800.0</v>
      </c>
      <c r="P34085" s="71">
        <v>0.0</v>
      </c>
      <c r="Q34085" s="71">
        <v>0.0</v>
      </c>
      <c r="R34085" s="71">
        <v>2045800.0</v>
      </c>
      <c r="S34085" s="71" t="s">
        <v>212</v>
      </c>
      <c r="T34085" s="188">
        <v>45787.0</v>
      </c>
    </row>
    <row r="34086">
      <c r="A34086" s="71" t="s">
        <v>77</v>
      </c>
      <c r="B34086" s="71">
        <v>5090.0</v>
      </c>
      <c r="C34086" s="71" t="s">
        <v>5987</v>
      </c>
      <c r="D34086" s="71" t="s">
        <v>255</v>
      </c>
      <c r="E34086" s="71">
        <v>9.826076227E9</v>
      </c>
      <c r="G34086" s="71" t="s">
        <v>198</v>
      </c>
      <c r="H34086" s="71">
        <v>50.0</v>
      </c>
      <c r="I34086" s="71">
        <v>40.0</v>
      </c>
      <c r="J34086" s="71">
        <v>20.0</v>
      </c>
      <c r="K34086" s="71">
        <v>5300.0</v>
      </c>
      <c r="L34086" s="71">
        <v>106000.0</v>
      </c>
      <c r="T34086" s="188">
        <v>45787.0</v>
      </c>
    </row>
    <row r="34087">
      <c r="A34087" s="71" t="s">
        <v>77</v>
      </c>
      <c r="B34087" s="71">
        <v>5090.0</v>
      </c>
      <c r="C34087" s="71" t="s">
        <v>5987</v>
      </c>
      <c r="D34087" s="71" t="s">
        <v>255</v>
      </c>
      <c r="E34087" s="71">
        <v>9.826076227E9</v>
      </c>
      <c r="G34087" s="71" t="s">
        <v>220</v>
      </c>
      <c r="H34087" s="71">
        <v>200.0</v>
      </c>
      <c r="I34087" s="71">
        <v>40.0</v>
      </c>
      <c r="J34087" s="71">
        <v>80.0</v>
      </c>
      <c r="K34087" s="71">
        <v>5300.0</v>
      </c>
      <c r="L34087" s="71">
        <v>424000.0</v>
      </c>
      <c r="T34087" s="188">
        <v>45787.0</v>
      </c>
    </row>
    <row r="34088">
      <c r="A34088" s="71" t="s">
        <v>77</v>
      </c>
      <c r="B34088" s="71">
        <v>5090.0</v>
      </c>
      <c r="C34088" s="71" t="s">
        <v>5987</v>
      </c>
      <c r="D34088" s="71" t="s">
        <v>255</v>
      </c>
      <c r="E34088" s="71">
        <v>9.826076227E9</v>
      </c>
      <c r="G34088" s="71" t="s">
        <v>610</v>
      </c>
      <c r="H34088" s="71">
        <v>465.0</v>
      </c>
      <c r="I34088" s="71">
        <v>40.0</v>
      </c>
      <c r="J34088" s="71">
        <v>186.0</v>
      </c>
      <c r="K34088" s="71">
        <v>5300.0</v>
      </c>
      <c r="L34088" s="71">
        <v>985800.0</v>
      </c>
      <c r="T34088" s="188">
        <v>45787.0</v>
      </c>
    </row>
    <row r="34089">
      <c r="A34089" s="71" t="s">
        <v>77</v>
      </c>
      <c r="B34089" s="71">
        <v>5090.0</v>
      </c>
      <c r="C34089" s="71" t="s">
        <v>5987</v>
      </c>
      <c r="D34089" s="71" t="s">
        <v>255</v>
      </c>
      <c r="E34089" s="71">
        <v>9.826076227E9</v>
      </c>
      <c r="G34089" s="71" t="s">
        <v>195</v>
      </c>
      <c r="H34089" s="71">
        <v>100.0</v>
      </c>
      <c r="I34089" s="71">
        <v>40.0</v>
      </c>
      <c r="J34089" s="71">
        <v>40.0</v>
      </c>
      <c r="K34089" s="71">
        <v>5300.0</v>
      </c>
      <c r="L34089" s="71">
        <v>212000.0</v>
      </c>
      <c r="T34089" s="188">
        <v>45787.0</v>
      </c>
    </row>
    <row r="34090">
      <c r="A34090" s="71" t="s">
        <v>47</v>
      </c>
      <c r="B34090" s="71">
        <v>16215.0</v>
      </c>
      <c r="C34090" s="71" t="s">
        <v>5987</v>
      </c>
      <c r="D34090" s="71" t="s">
        <v>255</v>
      </c>
      <c r="E34090" s="71">
        <v>9.826076227E9</v>
      </c>
      <c r="F34090" s="71">
        <v>0.0</v>
      </c>
      <c r="G34090" s="71" t="s">
        <v>6454</v>
      </c>
      <c r="H34090" s="71">
        <v>100.0</v>
      </c>
      <c r="I34090" s="71">
        <v>40.0</v>
      </c>
      <c r="J34090" s="71">
        <v>40.0</v>
      </c>
      <c r="K34090" s="71">
        <v>5500.0</v>
      </c>
      <c r="L34090" s="71">
        <v>220000.0</v>
      </c>
      <c r="M34090" s="71">
        <v>220000.0</v>
      </c>
      <c r="N34090" s="71">
        <v>0.0</v>
      </c>
      <c r="O34090" s="71">
        <v>220000.0</v>
      </c>
      <c r="P34090" s="71">
        <v>0.0</v>
      </c>
      <c r="Q34090" s="71">
        <v>0.0</v>
      </c>
      <c r="R34090" s="71">
        <v>220000.0</v>
      </c>
      <c r="S34090" s="71" t="s">
        <v>212</v>
      </c>
      <c r="T34090" s="188">
        <v>45787.0</v>
      </c>
    </row>
    <row r="34091">
      <c r="A34091" s="71" t="s">
        <v>47</v>
      </c>
      <c r="B34091" s="71">
        <v>16215.0</v>
      </c>
      <c r="C34091" s="71" t="s">
        <v>5987</v>
      </c>
      <c r="D34091" s="71" t="s">
        <v>255</v>
      </c>
      <c r="E34091" s="71">
        <v>9.826076227E9</v>
      </c>
      <c r="T34091" s="188">
        <v>45787.0</v>
      </c>
    </row>
    <row r="34092">
      <c r="A34092" s="71" t="s">
        <v>47</v>
      </c>
      <c r="B34092" s="71">
        <v>16215.0</v>
      </c>
      <c r="C34092" s="71" t="s">
        <v>5987</v>
      </c>
      <c r="D34092" s="71" t="s">
        <v>255</v>
      </c>
      <c r="E34092" s="71">
        <v>9.826076227E9</v>
      </c>
      <c r="T34092" s="188">
        <v>45787.0</v>
      </c>
    </row>
    <row r="34093">
      <c r="A34093" s="71" t="s">
        <v>47</v>
      </c>
      <c r="B34093" s="71">
        <v>16215.0</v>
      </c>
      <c r="C34093" s="71" t="s">
        <v>5987</v>
      </c>
      <c r="D34093" s="71" t="s">
        <v>255</v>
      </c>
      <c r="E34093" s="71">
        <v>9.826076227E9</v>
      </c>
      <c r="T34093" s="188">
        <v>45787.0</v>
      </c>
    </row>
    <row r="34094">
      <c r="A34094" s="71" t="s">
        <v>47</v>
      </c>
      <c r="B34094" s="71">
        <v>16215.0</v>
      </c>
      <c r="C34094" s="71" t="s">
        <v>5987</v>
      </c>
      <c r="D34094" s="71" t="s">
        <v>255</v>
      </c>
      <c r="E34094" s="71">
        <v>9.826076227E9</v>
      </c>
      <c r="T34094" s="188">
        <v>45787.0</v>
      </c>
    </row>
    <row r="34095">
      <c r="A34095" s="71" t="s">
        <v>77</v>
      </c>
      <c r="B34095" s="71">
        <v>5089.0</v>
      </c>
      <c r="C34095" s="71" t="s">
        <v>458</v>
      </c>
      <c r="D34095" s="71" t="s">
        <v>255</v>
      </c>
      <c r="E34095" s="71">
        <v>9.826585956E9</v>
      </c>
      <c r="F34095" s="71">
        <v>0.0</v>
      </c>
      <c r="G34095" s="71" t="s">
        <v>195</v>
      </c>
      <c r="H34095" s="71">
        <v>250.0</v>
      </c>
      <c r="I34095" s="71">
        <v>40.0</v>
      </c>
      <c r="J34095" s="71">
        <v>100.0</v>
      </c>
      <c r="K34095" s="71">
        <v>5300.0</v>
      </c>
      <c r="L34095" s="71">
        <v>530000.0</v>
      </c>
      <c r="M34095" s="71">
        <v>1378000.0</v>
      </c>
      <c r="N34095" s="71">
        <v>0.0</v>
      </c>
      <c r="O34095" s="71">
        <v>1378000.0</v>
      </c>
      <c r="P34095" s="71">
        <v>0.0</v>
      </c>
      <c r="Q34095" s="71">
        <v>0.0</v>
      </c>
      <c r="R34095" s="71">
        <v>1378000.0</v>
      </c>
      <c r="S34095" s="71" t="s">
        <v>212</v>
      </c>
      <c r="T34095" s="188">
        <v>45787.0</v>
      </c>
    </row>
    <row r="34096">
      <c r="A34096" s="71" t="s">
        <v>77</v>
      </c>
      <c r="B34096" s="71">
        <v>5089.0</v>
      </c>
      <c r="C34096" s="71" t="s">
        <v>458</v>
      </c>
      <c r="D34096" s="71" t="s">
        <v>255</v>
      </c>
      <c r="E34096" s="71">
        <v>9.826585956E9</v>
      </c>
      <c r="G34096" s="71" t="s">
        <v>198</v>
      </c>
      <c r="H34096" s="71">
        <v>100.0</v>
      </c>
      <c r="I34096" s="71">
        <v>40.0</v>
      </c>
      <c r="J34096" s="71">
        <v>40.0</v>
      </c>
      <c r="K34096" s="71">
        <v>5300.0</v>
      </c>
      <c r="L34096" s="71">
        <v>212000.0</v>
      </c>
      <c r="T34096" s="188">
        <v>45787.0</v>
      </c>
    </row>
    <row r="34097">
      <c r="A34097" s="71" t="s">
        <v>77</v>
      </c>
      <c r="B34097" s="71">
        <v>5089.0</v>
      </c>
      <c r="C34097" s="71" t="s">
        <v>458</v>
      </c>
      <c r="D34097" s="71" t="s">
        <v>255</v>
      </c>
      <c r="E34097" s="71">
        <v>9.826585956E9</v>
      </c>
      <c r="G34097" s="71" t="s">
        <v>185</v>
      </c>
      <c r="H34097" s="71">
        <v>50.0</v>
      </c>
      <c r="I34097" s="71">
        <v>40.0</v>
      </c>
      <c r="J34097" s="71">
        <v>20.0</v>
      </c>
      <c r="K34097" s="71">
        <v>5300.0</v>
      </c>
      <c r="L34097" s="71">
        <v>106000.0</v>
      </c>
      <c r="T34097" s="188">
        <v>45787.0</v>
      </c>
    </row>
    <row r="34098">
      <c r="A34098" s="71" t="s">
        <v>77</v>
      </c>
      <c r="B34098" s="71">
        <v>5089.0</v>
      </c>
      <c r="C34098" s="71" t="s">
        <v>458</v>
      </c>
      <c r="D34098" s="71" t="s">
        <v>255</v>
      </c>
      <c r="E34098" s="71">
        <v>9.826585956E9</v>
      </c>
      <c r="G34098" s="71" t="s">
        <v>610</v>
      </c>
      <c r="H34098" s="71">
        <v>250.0</v>
      </c>
      <c r="I34098" s="71">
        <v>40.0</v>
      </c>
      <c r="J34098" s="71">
        <v>100.0</v>
      </c>
      <c r="K34098" s="71">
        <v>5300.0</v>
      </c>
      <c r="L34098" s="71">
        <v>530000.0</v>
      </c>
      <c r="T34098" s="188">
        <v>45787.0</v>
      </c>
    </row>
    <row r="34099">
      <c r="A34099" s="71" t="s">
        <v>77</v>
      </c>
      <c r="B34099" s="71">
        <v>5089.0</v>
      </c>
      <c r="C34099" s="71" t="s">
        <v>458</v>
      </c>
      <c r="D34099" s="71" t="s">
        <v>255</v>
      </c>
      <c r="E34099" s="71">
        <v>9.826585956E9</v>
      </c>
      <c r="T34099" s="188">
        <v>45787.0</v>
      </c>
    </row>
    <row r="34100">
      <c r="A34100" s="71" t="s">
        <v>47</v>
      </c>
      <c r="B34100" s="71">
        <v>16214.0</v>
      </c>
      <c r="C34100" s="71" t="s">
        <v>458</v>
      </c>
      <c r="D34100" s="71" t="s">
        <v>255</v>
      </c>
      <c r="E34100" s="71">
        <v>9.826585956E9</v>
      </c>
      <c r="F34100" s="71">
        <v>0.0</v>
      </c>
      <c r="G34100" s="71" t="s">
        <v>6454</v>
      </c>
      <c r="H34100" s="71">
        <v>6.0</v>
      </c>
      <c r="I34100" s="71">
        <v>40.0</v>
      </c>
      <c r="J34100" s="71">
        <v>2.4</v>
      </c>
      <c r="K34100" s="71">
        <v>5500.0</v>
      </c>
      <c r="L34100" s="71">
        <v>13200.0</v>
      </c>
      <c r="M34100" s="71">
        <v>550000.0</v>
      </c>
      <c r="N34100" s="71">
        <v>0.0</v>
      </c>
      <c r="O34100" s="71">
        <v>550000.0</v>
      </c>
      <c r="P34100" s="71">
        <v>0.0</v>
      </c>
      <c r="Q34100" s="71">
        <v>0.0</v>
      </c>
      <c r="R34100" s="71">
        <v>550000.0</v>
      </c>
      <c r="S34100" s="71" t="s">
        <v>212</v>
      </c>
      <c r="T34100" s="188">
        <v>45787.0</v>
      </c>
    </row>
    <row r="34101">
      <c r="A34101" s="71" t="s">
        <v>47</v>
      </c>
      <c r="B34101" s="71">
        <v>16214.0</v>
      </c>
      <c r="C34101" s="71" t="s">
        <v>458</v>
      </c>
      <c r="D34101" s="71" t="s">
        <v>255</v>
      </c>
      <c r="E34101" s="71">
        <v>9.826585956E9</v>
      </c>
      <c r="G34101" s="71" t="s">
        <v>6455</v>
      </c>
      <c r="H34101" s="71">
        <v>244.0</v>
      </c>
      <c r="I34101" s="71">
        <v>40.0</v>
      </c>
      <c r="J34101" s="71">
        <v>97.6</v>
      </c>
      <c r="K34101" s="71">
        <v>5500.0</v>
      </c>
      <c r="L34101" s="71">
        <v>536800.0</v>
      </c>
      <c r="T34101" s="188">
        <v>45787.0</v>
      </c>
    </row>
    <row r="34102">
      <c r="A34102" s="71" t="s">
        <v>47</v>
      </c>
      <c r="B34102" s="71">
        <v>16214.0</v>
      </c>
      <c r="C34102" s="71" t="s">
        <v>458</v>
      </c>
      <c r="D34102" s="71" t="s">
        <v>255</v>
      </c>
      <c r="E34102" s="71">
        <v>9.826585956E9</v>
      </c>
      <c r="T34102" s="188">
        <v>45787.0</v>
      </c>
    </row>
    <row r="34103">
      <c r="A34103" s="71" t="s">
        <v>47</v>
      </c>
      <c r="B34103" s="71">
        <v>16214.0</v>
      </c>
      <c r="C34103" s="71" t="s">
        <v>458</v>
      </c>
      <c r="D34103" s="71" t="s">
        <v>255</v>
      </c>
      <c r="E34103" s="71">
        <v>9.826585956E9</v>
      </c>
      <c r="T34103" s="188">
        <v>45787.0</v>
      </c>
    </row>
    <row r="34104">
      <c r="A34104" s="71" t="s">
        <v>47</v>
      </c>
      <c r="B34104" s="71">
        <v>16214.0</v>
      </c>
      <c r="C34104" s="71" t="s">
        <v>458</v>
      </c>
      <c r="D34104" s="71" t="s">
        <v>255</v>
      </c>
      <c r="E34104" s="71">
        <v>9.826585956E9</v>
      </c>
      <c r="T34104" s="188">
        <v>45787.0</v>
      </c>
    </row>
    <row r="34105">
      <c r="A34105" s="71" t="s">
        <v>47</v>
      </c>
      <c r="B34105" s="71">
        <v>16213.0</v>
      </c>
      <c r="C34105" s="71" t="s">
        <v>2387</v>
      </c>
      <c r="D34105" s="71" t="s">
        <v>2388</v>
      </c>
      <c r="E34105" s="71">
        <v>9.981262711E9</v>
      </c>
      <c r="F34105" s="71">
        <v>0.0</v>
      </c>
      <c r="G34105" s="71" t="s">
        <v>6103</v>
      </c>
      <c r="H34105" s="71">
        <v>10.0</v>
      </c>
      <c r="I34105" s="71">
        <v>40.0</v>
      </c>
      <c r="J34105" s="71">
        <v>4.0</v>
      </c>
      <c r="K34105" s="71">
        <v>5500.0</v>
      </c>
      <c r="L34105" s="71">
        <v>22000.0</v>
      </c>
      <c r="M34105" s="71">
        <v>44000.0</v>
      </c>
      <c r="N34105" s="71">
        <v>2000.0</v>
      </c>
      <c r="O34105" s="71">
        <v>42000.0</v>
      </c>
      <c r="P34105" s="71">
        <v>42000.0</v>
      </c>
      <c r="Q34105" s="71">
        <v>0.0</v>
      </c>
      <c r="R34105" s="71">
        <v>0.0</v>
      </c>
      <c r="S34105" s="71" t="s">
        <v>191</v>
      </c>
      <c r="T34105" s="188">
        <v>45787.0</v>
      </c>
    </row>
    <row r="34106">
      <c r="A34106" s="71" t="s">
        <v>47</v>
      </c>
      <c r="B34106" s="71">
        <v>16213.0</v>
      </c>
      <c r="C34106" s="71" t="s">
        <v>2387</v>
      </c>
      <c r="D34106" s="71" t="s">
        <v>2388</v>
      </c>
      <c r="E34106" s="71">
        <v>9.981262711E9</v>
      </c>
      <c r="G34106" s="71" t="s">
        <v>741</v>
      </c>
      <c r="H34106" s="71">
        <v>10.0</v>
      </c>
      <c r="I34106" s="71">
        <v>40.0</v>
      </c>
      <c r="J34106" s="71">
        <v>4.0</v>
      </c>
      <c r="K34106" s="71">
        <v>5500.0</v>
      </c>
      <c r="L34106" s="71">
        <v>22000.0</v>
      </c>
      <c r="T34106" s="188">
        <v>45787.0</v>
      </c>
    </row>
    <row r="34107">
      <c r="A34107" s="71" t="s">
        <v>47</v>
      </c>
      <c r="B34107" s="71">
        <v>16213.0</v>
      </c>
      <c r="C34107" s="71" t="s">
        <v>2387</v>
      </c>
      <c r="D34107" s="71" t="s">
        <v>2388</v>
      </c>
      <c r="E34107" s="71">
        <v>9.981262711E9</v>
      </c>
      <c r="T34107" s="188">
        <v>45787.0</v>
      </c>
    </row>
    <row r="34108">
      <c r="A34108" s="71" t="s">
        <v>47</v>
      </c>
      <c r="B34108" s="71">
        <v>16213.0</v>
      </c>
      <c r="C34108" s="71" t="s">
        <v>2387</v>
      </c>
      <c r="D34108" s="71" t="s">
        <v>2388</v>
      </c>
      <c r="E34108" s="71">
        <v>9.981262711E9</v>
      </c>
      <c r="T34108" s="188">
        <v>45787.0</v>
      </c>
    </row>
    <row r="34109">
      <c r="A34109" s="71" t="s">
        <v>47</v>
      </c>
      <c r="B34109" s="71">
        <v>16213.0</v>
      </c>
      <c r="C34109" s="71" t="s">
        <v>2387</v>
      </c>
      <c r="D34109" s="71" t="s">
        <v>2388</v>
      </c>
      <c r="E34109" s="71">
        <v>9.981262711E9</v>
      </c>
      <c r="T34109" s="188">
        <v>45787.0</v>
      </c>
    </row>
    <row r="34110">
      <c r="A34110" s="71" t="s">
        <v>47</v>
      </c>
      <c r="B34110" s="71">
        <v>16212.0</v>
      </c>
      <c r="C34110" s="71" t="s">
        <v>2387</v>
      </c>
      <c r="D34110" s="71" t="s">
        <v>2388</v>
      </c>
      <c r="E34110" s="71">
        <v>9.981262711E9</v>
      </c>
      <c r="F34110" s="71">
        <v>163500.0</v>
      </c>
      <c r="G34110" s="71" t="s">
        <v>1967</v>
      </c>
      <c r="H34110" s="71">
        <v>40.0</v>
      </c>
      <c r="I34110" s="71">
        <v>40.0</v>
      </c>
      <c r="J34110" s="71">
        <v>16.0</v>
      </c>
      <c r="K34110" s="71">
        <v>5500.0</v>
      </c>
      <c r="L34110" s="71">
        <v>88000.0</v>
      </c>
      <c r="M34110" s="71">
        <v>154000.0</v>
      </c>
      <c r="N34110" s="71">
        <v>7000.0</v>
      </c>
      <c r="O34110" s="71">
        <v>147000.0</v>
      </c>
      <c r="P34110" s="71">
        <v>147000.0</v>
      </c>
      <c r="Q34110" s="71">
        <v>0.0</v>
      </c>
      <c r="R34110" s="71">
        <v>0.0</v>
      </c>
      <c r="S34110" s="71" t="s">
        <v>191</v>
      </c>
      <c r="T34110" s="188">
        <v>45787.0</v>
      </c>
    </row>
    <row r="34111">
      <c r="A34111" s="71" t="s">
        <v>47</v>
      </c>
      <c r="B34111" s="71">
        <v>16212.0</v>
      </c>
      <c r="C34111" s="71" t="s">
        <v>2387</v>
      </c>
      <c r="D34111" s="71" t="s">
        <v>2388</v>
      </c>
      <c r="E34111" s="71">
        <v>9.981262711E9</v>
      </c>
      <c r="G34111" s="71" t="s">
        <v>1481</v>
      </c>
      <c r="H34111" s="71">
        <v>10.0</v>
      </c>
      <c r="I34111" s="71">
        <v>40.0</v>
      </c>
      <c r="J34111" s="71">
        <v>4.0</v>
      </c>
      <c r="K34111" s="71">
        <v>5500.0</v>
      </c>
      <c r="L34111" s="71">
        <v>22000.0</v>
      </c>
      <c r="T34111" s="188">
        <v>45787.0</v>
      </c>
    </row>
    <row r="34112">
      <c r="A34112" s="71" t="s">
        <v>47</v>
      </c>
      <c r="B34112" s="71">
        <v>16212.0</v>
      </c>
      <c r="C34112" s="71" t="s">
        <v>2387</v>
      </c>
      <c r="D34112" s="71" t="s">
        <v>2388</v>
      </c>
      <c r="E34112" s="71">
        <v>9.981262711E9</v>
      </c>
      <c r="G34112" s="71" t="s">
        <v>3746</v>
      </c>
      <c r="H34112" s="71">
        <v>10.0</v>
      </c>
      <c r="I34112" s="71">
        <v>40.0</v>
      </c>
      <c r="J34112" s="71">
        <v>4.0</v>
      </c>
      <c r="K34112" s="71">
        <v>5500.0</v>
      </c>
      <c r="L34112" s="71">
        <v>22000.0</v>
      </c>
      <c r="T34112" s="188">
        <v>45787.0</v>
      </c>
    </row>
    <row r="34113">
      <c r="A34113" s="71" t="s">
        <v>47</v>
      </c>
      <c r="B34113" s="71">
        <v>16212.0</v>
      </c>
      <c r="C34113" s="71" t="s">
        <v>2387</v>
      </c>
      <c r="D34113" s="71" t="s">
        <v>2388</v>
      </c>
      <c r="E34113" s="71">
        <v>9.981262711E9</v>
      </c>
      <c r="G34113" s="71" t="s">
        <v>5913</v>
      </c>
      <c r="H34113" s="71">
        <v>10.0</v>
      </c>
      <c r="I34113" s="71">
        <v>40.0</v>
      </c>
      <c r="J34113" s="71">
        <v>4.0</v>
      </c>
      <c r="K34113" s="71">
        <v>5500.0</v>
      </c>
      <c r="L34113" s="71">
        <v>22000.0</v>
      </c>
      <c r="T34113" s="188">
        <v>45787.0</v>
      </c>
    </row>
    <row r="34114">
      <c r="A34114" s="71" t="s">
        <v>47</v>
      </c>
      <c r="B34114" s="71">
        <v>16212.0</v>
      </c>
      <c r="C34114" s="71" t="s">
        <v>2387</v>
      </c>
      <c r="D34114" s="71" t="s">
        <v>2388</v>
      </c>
      <c r="E34114" s="71">
        <v>9.981262711E9</v>
      </c>
      <c r="T34114" s="188">
        <v>45787.0</v>
      </c>
    </row>
    <row r="34115">
      <c r="A34115" s="71" t="s">
        <v>47</v>
      </c>
      <c r="B34115" s="71">
        <v>16211.0</v>
      </c>
      <c r="C34115" s="71" t="s">
        <v>1221</v>
      </c>
      <c r="D34115" s="71" t="s">
        <v>6456</v>
      </c>
      <c r="E34115" s="71">
        <v>6.260297386E9</v>
      </c>
      <c r="F34115" s="71">
        <v>0.0</v>
      </c>
      <c r="G34115" s="71" t="s">
        <v>1481</v>
      </c>
      <c r="H34115" s="71">
        <v>18.0</v>
      </c>
      <c r="I34115" s="71">
        <v>40.0</v>
      </c>
      <c r="J34115" s="71">
        <v>7.2</v>
      </c>
      <c r="K34115" s="71">
        <v>5500.0</v>
      </c>
      <c r="L34115" s="71">
        <v>39600.0</v>
      </c>
      <c r="M34115" s="71">
        <v>61600.0</v>
      </c>
      <c r="N34115" s="71">
        <v>0.0</v>
      </c>
      <c r="O34115" s="71">
        <v>61600.0</v>
      </c>
      <c r="P34115" s="71">
        <v>60000.0</v>
      </c>
      <c r="Q34115" s="71">
        <v>1600.0</v>
      </c>
      <c r="R34115" s="71">
        <v>0.0</v>
      </c>
      <c r="S34115" s="71" t="s">
        <v>191</v>
      </c>
      <c r="T34115" s="188">
        <v>45787.0</v>
      </c>
    </row>
    <row r="34116">
      <c r="A34116" s="71" t="s">
        <v>47</v>
      </c>
      <c r="B34116" s="71">
        <v>16211.0</v>
      </c>
      <c r="C34116" s="71" t="s">
        <v>1221</v>
      </c>
      <c r="D34116" s="71" t="s">
        <v>6456</v>
      </c>
      <c r="E34116" s="71">
        <v>6.260297386E9</v>
      </c>
      <c r="G34116" s="71" t="s">
        <v>83</v>
      </c>
      <c r="H34116" s="71">
        <v>10.0</v>
      </c>
      <c r="I34116" s="71">
        <v>40.0</v>
      </c>
      <c r="J34116" s="71">
        <v>4.0</v>
      </c>
      <c r="K34116" s="71">
        <v>5500.0</v>
      </c>
      <c r="L34116" s="71">
        <v>22000.0</v>
      </c>
      <c r="T34116" s="188">
        <v>45787.0</v>
      </c>
    </row>
    <row r="34117">
      <c r="A34117" s="71" t="s">
        <v>47</v>
      </c>
      <c r="B34117" s="71">
        <v>16211.0</v>
      </c>
      <c r="C34117" s="71" t="s">
        <v>1221</v>
      </c>
      <c r="D34117" s="71" t="s">
        <v>6456</v>
      </c>
      <c r="E34117" s="71">
        <v>6.260297386E9</v>
      </c>
      <c r="T34117" s="188">
        <v>45787.0</v>
      </c>
    </row>
    <row r="34118">
      <c r="A34118" s="71" t="s">
        <v>47</v>
      </c>
      <c r="B34118" s="71">
        <v>16211.0</v>
      </c>
      <c r="C34118" s="71" t="s">
        <v>1221</v>
      </c>
      <c r="D34118" s="71" t="s">
        <v>6456</v>
      </c>
      <c r="E34118" s="71">
        <v>6.260297386E9</v>
      </c>
      <c r="T34118" s="188">
        <v>45787.0</v>
      </c>
    </row>
    <row r="34119">
      <c r="A34119" s="71" t="s">
        <v>47</v>
      </c>
      <c r="B34119" s="71">
        <v>16211.0</v>
      </c>
      <c r="C34119" s="71" t="s">
        <v>1221</v>
      </c>
      <c r="D34119" s="71" t="s">
        <v>6456</v>
      </c>
      <c r="E34119" s="71">
        <v>6.260297386E9</v>
      </c>
      <c r="T34119" s="188">
        <v>45787.0</v>
      </c>
    </row>
    <row r="34120">
      <c r="A34120" s="71" t="s">
        <v>47</v>
      </c>
      <c r="B34120" s="71">
        <v>16210.0</v>
      </c>
      <c r="C34120" s="71" t="s">
        <v>2860</v>
      </c>
      <c r="D34120" s="71" t="s">
        <v>6457</v>
      </c>
      <c r="E34120" s="71">
        <v>7.470370571E9</v>
      </c>
      <c r="F34120" s="71">
        <v>0.0</v>
      </c>
      <c r="G34120" s="71" t="s">
        <v>1481</v>
      </c>
      <c r="H34120" s="71">
        <v>2.0</v>
      </c>
      <c r="I34120" s="71">
        <v>40.0</v>
      </c>
      <c r="J34120" s="71">
        <v>0.8</v>
      </c>
      <c r="K34120" s="71">
        <v>5500.0</v>
      </c>
      <c r="L34120" s="71">
        <v>4400.0</v>
      </c>
      <c r="M34120" s="71">
        <v>4400.0</v>
      </c>
      <c r="N34120" s="71">
        <v>0.0</v>
      </c>
      <c r="O34120" s="71">
        <v>4400.0</v>
      </c>
      <c r="P34120" s="71">
        <v>2100.0</v>
      </c>
      <c r="Q34120" s="71">
        <v>2300.0</v>
      </c>
      <c r="R34120" s="71">
        <v>0.0</v>
      </c>
      <c r="S34120" s="71" t="s">
        <v>191</v>
      </c>
      <c r="T34120" s="188">
        <v>45787.0</v>
      </c>
    </row>
    <row r="34121">
      <c r="A34121" s="71" t="s">
        <v>47</v>
      </c>
      <c r="B34121" s="71">
        <v>16210.0</v>
      </c>
      <c r="C34121" s="71" t="s">
        <v>2860</v>
      </c>
      <c r="D34121" s="71" t="s">
        <v>6457</v>
      </c>
      <c r="E34121" s="71">
        <v>7.470370571E9</v>
      </c>
      <c r="T34121" s="188">
        <v>45787.0</v>
      </c>
    </row>
    <row r="34122">
      <c r="A34122" s="71" t="s">
        <v>47</v>
      </c>
      <c r="B34122" s="71">
        <v>16210.0</v>
      </c>
      <c r="C34122" s="71" t="s">
        <v>2860</v>
      </c>
      <c r="D34122" s="71" t="s">
        <v>6457</v>
      </c>
      <c r="E34122" s="71">
        <v>7.470370571E9</v>
      </c>
      <c r="T34122" s="188">
        <v>45787.0</v>
      </c>
    </row>
    <row r="34123">
      <c r="A34123" s="71" t="s">
        <v>47</v>
      </c>
      <c r="B34123" s="71">
        <v>16210.0</v>
      </c>
      <c r="C34123" s="71" t="s">
        <v>2860</v>
      </c>
      <c r="D34123" s="71" t="s">
        <v>6457</v>
      </c>
      <c r="E34123" s="71">
        <v>7.470370571E9</v>
      </c>
      <c r="T34123" s="188">
        <v>45787.0</v>
      </c>
    </row>
    <row r="34124">
      <c r="A34124" s="71" t="s">
        <v>47</v>
      </c>
      <c r="B34124" s="71">
        <v>16210.0</v>
      </c>
      <c r="C34124" s="71" t="s">
        <v>2860</v>
      </c>
      <c r="D34124" s="71" t="s">
        <v>6457</v>
      </c>
      <c r="E34124" s="71">
        <v>7.470370571E9</v>
      </c>
      <c r="T34124" s="188">
        <v>45787.0</v>
      </c>
    </row>
    <row r="34125">
      <c r="A34125" s="71" t="s">
        <v>47</v>
      </c>
      <c r="B34125" s="71">
        <v>16209.0</v>
      </c>
      <c r="C34125" s="71" t="s">
        <v>4302</v>
      </c>
      <c r="D34125" s="71" t="s">
        <v>6458</v>
      </c>
      <c r="E34125" s="71">
        <v>9.826254247E9</v>
      </c>
      <c r="F34125" s="71">
        <v>0.0</v>
      </c>
      <c r="G34125" s="71" t="s">
        <v>83</v>
      </c>
      <c r="H34125" s="71">
        <v>3.0</v>
      </c>
      <c r="I34125" s="71">
        <v>40.0</v>
      </c>
      <c r="J34125" s="71">
        <v>1.2</v>
      </c>
      <c r="K34125" s="71">
        <v>5500.0</v>
      </c>
      <c r="L34125" s="71">
        <v>6600.0</v>
      </c>
      <c r="M34125" s="71">
        <v>6600.0</v>
      </c>
      <c r="N34125" s="71">
        <v>0.0</v>
      </c>
      <c r="O34125" s="71">
        <v>6600.0</v>
      </c>
      <c r="P34125" s="71">
        <v>0.0</v>
      </c>
      <c r="Q34125" s="71">
        <v>6600.0</v>
      </c>
      <c r="R34125" s="71">
        <v>0.0</v>
      </c>
      <c r="S34125" s="71" t="s">
        <v>47</v>
      </c>
      <c r="T34125" s="188">
        <v>45787.0</v>
      </c>
    </row>
    <row r="34126">
      <c r="A34126" s="71" t="s">
        <v>47</v>
      </c>
      <c r="B34126" s="71">
        <v>16209.0</v>
      </c>
      <c r="C34126" s="71" t="s">
        <v>4302</v>
      </c>
      <c r="D34126" s="71" t="s">
        <v>6458</v>
      </c>
      <c r="E34126" s="71">
        <v>9.826254247E9</v>
      </c>
      <c r="T34126" s="188">
        <v>45787.0</v>
      </c>
    </row>
    <row r="34127">
      <c r="A34127" s="71" t="s">
        <v>47</v>
      </c>
      <c r="B34127" s="71">
        <v>16209.0</v>
      </c>
      <c r="C34127" s="71" t="s">
        <v>4302</v>
      </c>
      <c r="D34127" s="71" t="s">
        <v>6458</v>
      </c>
      <c r="E34127" s="71">
        <v>9.826254247E9</v>
      </c>
      <c r="T34127" s="188">
        <v>45787.0</v>
      </c>
    </row>
    <row r="34128">
      <c r="A34128" s="71" t="s">
        <v>47</v>
      </c>
      <c r="B34128" s="71">
        <v>16209.0</v>
      </c>
      <c r="C34128" s="71" t="s">
        <v>4302</v>
      </c>
      <c r="D34128" s="71" t="s">
        <v>6458</v>
      </c>
      <c r="E34128" s="71">
        <v>9.826254247E9</v>
      </c>
      <c r="T34128" s="188">
        <v>45787.0</v>
      </c>
    </row>
    <row r="34129">
      <c r="A34129" s="71" t="s">
        <v>47</v>
      </c>
      <c r="B34129" s="71">
        <v>16209.0</v>
      </c>
      <c r="C34129" s="71" t="s">
        <v>4302</v>
      </c>
      <c r="D34129" s="71" t="s">
        <v>6458</v>
      </c>
      <c r="E34129" s="71">
        <v>9.826254247E9</v>
      </c>
      <c r="T34129" s="188">
        <v>45787.0</v>
      </c>
    </row>
    <row r="34130">
      <c r="A34130" s="71" t="s">
        <v>47</v>
      </c>
      <c r="B34130" s="71">
        <v>16208.0</v>
      </c>
      <c r="C34130" s="71" t="s">
        <v>1042</v>
      </c>
      <c r="D34130" s="71" t="s">
        <v>544</v>
      </c>
      <c r="E34130" s="71">
        <v>7.3899768E9</v>
      </c>
      <c r="F34130" s="71">
        <v>0.0</v>
      </c>
      <c r="G34130" s="71" t="s">
        <v>6103</v>
      </c>
      <c r="H34130" s="71">
        <v>1.0</v>
      </c>
      <c r="I34130" s="71">
        <v>40.0</v>
      </c>
      <c r="J34130" s="71">
        <v>0.4</v>
      </c>
      <c r="K34130" s="71">
        <v>5500.0</v>
      </c>
      <c r="L34130" s="71">
        <v>2200.0</v>
      </c>
      <c r="M34130" s="71">
        <v>2200.0</v>
      </c>
      <c r="N34130" s="71">
        <v>0.0</v>
      </c>
      <c r="O34130" s="71">
        <v>2200.0</v>
      </c>
      <c r="P34130" s="71">
        <v>2200.0</v>
      </c>
      <c r="Q34130" s="71">
        <v>0.0</v>
      </c>
      <c r="R34130" s="71">
        <v>0.0</v>
      </c>
      <c r="S34130" s="71" t="s">
        <v>191</v>
      </c>
      <c r="T34130" s="188">
        <v>45787.0</v>
      </c>
    </row>
    <row r="34131">
      <c r="A34131" s="71" t="s">
        <v>47</v>
      </c>
      <c r="B34131" s="71">
        <v>16208.0</v>
      </c>
      <c r="C34131" s="71" t="s">
        <v>1042</v>
      </c>
      <c r="D34131" s="71" t="s">
        <v>544</v>
      </c>
      <c r="E34131" s="71">
        <v>7.3899768E9</v>
      </c>
      <c r="T34131" s="188">
        <v>45787.0</v>
      </c>
    </row>
    <row r="34132">
      <c r="A34132" s="71" t="s">
        <v>47</v>
      </c>
      <c r="B34132" s="71">
        <v>16208.0</v>
      </c>
      <c r="C34132" s="71" t="s">
        <v>1042</v>
      </c>
      <c r="D34132" s="71" t="s">
        <v>544</v>
      </c>
      <c r="E34132" s="71">
        <v>7.3899768E9</v>
      </c>
      <c r="T34132" s="188">
        <v>45787.0</v>
      </c>
    </row>
    <row r="34133">
      <c r="A34133" s="71" t="s">
        <v>47</v>
      </c>
      <c r="B34133" s="71">
        <v>16208.0</v>
      </c>
      <c r="C34133" s="71" t="s">
        <v>1042</v>
      </c>
      <c r="D34133" s="71" t="s">
        <v>544</v>
      </c>
      <c r="E34133" s="71">
        <v>7.3899768E9</v>
      </c>
      <c r="T34133" s="188">
        <v>45787.0</v>
      </c>
    </row>
    <row r="34134">
      <c r="A34134" s="71" t="s">
        <v>47</v>
      </c>
      <c r="B34134" s="71">
        <v>16208.0</v>
      </c>
      <c r="C34134" s="71" t="s">
        <v>1042</v>
      </c>
      <c r="D34134" s="71" t="s">
        <v>544</v>
      </c>
      <c r="E34134" s="71">
        <v>7.3899768E9</v>
      </c>
      <c r="T34134" s="188">
        <v>45787.0</v>
      </c>
    </row>
    <row r="34135">
      <c r="A34135" s="71" t="s">
        <v>47</v>
      </c>
      <c r="B34135" s="71">
        <v>16207.0</v>
      </c>
      <c r="C34135" s="71" t="s">
        <v>6459</v>
      </c>
      <c r="D34135" s="71" t="s">
        <v>6460</v>
      </c>
      <c r="E34135" s="71">
        <v>9.42489002E9</v>
      </c>
      <c r="F34135" s="71">
        <v>0.0</v>
      </c>
      <c r="G34135" s="71" t="s">
        <v>5611</v>
      </c>
      <c r="H34135" s="71">
        <v>4.0</v>
      </c>
      <c r="I34135" s="71">
        <v>40.0</v>
      </c>
      <c r="J34135" s="71">
        <v>1.6</v>
      </c>
      <c r="K34135" s="71">
        <v>5500.0</v>
      </c>
      <c r="L34135" s="71">
        <v>8800.0</v>
      </c>
      <c r="M34135" s="71">
        <v>28600.0</v>
      </c>
      <c r="N34135" s="71">
        <v>0.0</v>
      </c>
      <c r="O34135" s="71">
        <v>28600.0</v>
      </c>
      <c r="P34135" s="71">
        <v>0.0</v>
      </c>
      <c r="Q34135" s="71">
        <v>28600.0</v>
      </c>
      <c r="R34135" s="71">
        <v>0.0</v>
      </c>
      <c r="S34135" s="71" t="s">
        <v>47</v>
      </c>
      <c r="T34135" s="188">
        <v>45787.0</v>
      </c>
    </row>
    <row r="34136">
      <c r="A34136" s="71" t="s">
        <v>47</v>
      </c>
      <c r="B34136" s="71">
        <v>16207.0</v>
      </c>
      <c r="C34136" s="71" t="s">
        <v>6459</v>
      </c>
      <c r="D34136" s="71" t="s">
        <v>6460</v>
      </c>
      <c r="E34136" s="71">
        <v>9.42489002E9</v>
      </c>
      <c r="G34136" s="71" t="s">
        <v>1481</v>
      </c>
      <c r="H34136" s="71">
        <v>6.0</v>
      </c>
      <c r="I34136" s="71">
        <v>40.0</v>
      </c>
      <c r="J34136" s="71">
        <v>2.4</v>
      </c>
      <c r="K34136" s="71">
        <v>5500.0</v>
      </c>
      <c r="L34136" s="71">
        <v>13200.0</v>
      </c>
      <c r="T34136" s="188">
        <v>45787.0</v>
      </c>
    </row>
    <row r="34137">
      <c r="A34137" s="71" t="s">
        <v>47</v>
      </c>
      <c r="B34137" s="71">
        <v>16207.0</v>
      </c>
      <c r="C34137" s="71" t="s">
        <v>6459</v>
      </c>
      <c r="D34137" s="71" t="s">
        <v>6460</v>
      </c>
      <c r="E34137" s="71">
        <v>9.42489002E9</v>
      </c>
      <c r="G34137" s="71" t="s">
        <v>3746</v>
      </c>
      <c r="H34137" s="71">
        <v>2.0</v>
      </c>
      <c r="I34137" s="71">
        <v>40.0</v>
      </c>
      <c r="J34137" s="71">
        <v>0.8</v>
      </c>
      <c r="K34137" s="71">
        <v>5500.0</v>
      </c>
      <c r="L34137" s="71">
        <v>4400.0</v>
      </c>
      <c r="T34137" s="188">
        <v>45787.0</v>
      </c>
    </row>
    <row r="34138">
      <c r="A34138" s="71" t="s">
        <v>47</v>
      </c>
      <c r="B34138" s="71">
        <v>16207.0</v>
      </c>
      <c r="C34138" s="71" t="s">
        <v>6459</v>
      </c>
      <c r="D34138" s="71" t="s">
        <v>6460</v>
      </c>
      <c r="E34138" s="71">
        <v>9.42489002E9</v>
      </c>
      <c r="G34138" s="71" t="s">
        <v>1967</v>
      </c>
      <c r="H34138" s="71">
        <v>1.0</v>
      </c>
      <c r="I34138" s="71">
        <v>40.0</v>
      </c>
      <c r="J34138" s="71">
        <v>0.4</v>
      </c>
      <c r="K34138" s="71">
        <v>5500.0</v>
      </c>
      <c r="L34138" s="71">
        <v>2200.0</v>
      </c>
      <c r="T34138" s="188">
        <v>45787.0</v>
      </c>
    </row>
    <row r="34139">
      <c r="A34139" s="71" t="s">
        <v>47</v>
      </c>
      <c r="B34139" s="71">
        <v>16207.0</v>
      </c>
      <c r="C34139" s="71" t="s">
        <v>6459</v>
      </c>
      <c r="D34139" s="71" t="s">
        <v>6460</v>
      </c>
      <c r="E34139" s="71">
        <v>9.42489002E9</v>
      </c>
      <c r="T34139" s="188">
        <v>45787.0</v>
      </c>
    </row>
    <row r="34140">
      <c r="A34140" s="71" t="s">
        <v>47</v>
      </c>
      <c r="B34140" s="71">
        <v>16206.0</v>
      </c>
      <c r="C34140" s="71" t="s">
        <v>1126</v>
      </c>
      <c r="D34140" s="71" t="s">
        <v>6461</v>
      </c>
      <c r="E34140" s="71">
        <v>6.260009523E9</v>
      </c>
      <c r="F34140" s="71">
        <v>0.0</v>
      </c>
      <c r="G34140" s="71" t="s">
        <v>1481</v>
      </c>
      <c r="H34140" s="71">
        <v>3.0</v>
      </c>
      <c r="I34140" s="71">
        <v>40.0</v>
      </c>
      <c r="J34140" s="71">
        <v>1.2</v>
      </c>
      <c r="K34140" s="71">
        <v>5500.0</v>
      </c>
      <c r="L34140" s="71">
        <v>6600.0</v>
      </c>
      <c r="M34140" s="71">
        <v>11000.0</v>
      </c>
      <c r="N34140" s="71">
        <v>0.0</v>
      </c>
      <c r="O34140" s="71">
        <v>11000.0</v>
      </c>
      <c r="P34140" s="71">
        <v>11000.0</v>
      </c>
      <c r="Q34140" s="71">
        <v>0.0</v>
      </c>
      <c r="R34140" s="71">
        <v>0.0</v>
      </c>
      <c r="S34140" s="71" t="s">
        <v>191</v>
      </c>
      <c r="T34140" s="188">
        <v>45787.0</v>
      </c>
    </row>
    <row r="34141">
      <c r="A34141" s="71" t="s">
        <v>47</v>
      </c>
      <c r="B34141" s="71">
        <v>16206.0</v>
      </c>
      <c r="C34141" s="71" t="s">
        <v>1126</v>
      </c>
      <c r="D34141" s="71" t="s">
        <v>6461</v>
      </c>
      <c r="E34141" s="71">
        <v>6.260009523E9</v>
      </c>
      <c r="G34141" s="71" t="s">
        <v>1967</v>
      </c>
      <c r="H34141" s="71">
        <v>2.0</v>
      </c>
      <c r="I34141" s="71">
        <v>40.0</v>
      </c>
      <c r="J34141" s="71">
        <v>0.8</v>
      </c>
      <c r="K34141" s="71">
        <v>5500.0</v>
      </c>
      <c r="L34141" s="71">
        <v>4400.0</v>
      </c>
      <c r="T34141" s="188">
        <v>45787.0</v>
      </c>
    </row>
    <row r="34142">
      <c r="A34142" s="71" t="s">
        <v>47</v>
      </c>
      <c r="B34142" s="71">
        <v>16206.0</v>
      </c>
      <c r="C34142" s="71" t="s">
        <v>1126</v>
      </c>
      <c r="D34142" s="71" t="s">
        <v>6461</v>
      </c>
      <c r="E34142" s="71">
        <v>6.260009523E9</v>
      </c>
      <c r="T34142" s="188">
        <v>45787.0</v>
      </c>
    </row>
    <row r="34143">
      <c r="A34143" s="71" t="s">
        <v>47</v>
      </c>
      <c r="B34143" s="71">
        <v>16206.0</v>
      </c>
      <c r="C34143" s="71" t="s">
        <v>1126</v>
      </c>
      <c r="D34143" s="71" t="s">
        <v>6461</v>
      </c>
      <c r="E34143" s="71">
        <v>6.260009523E9</v>
      </c>
      <c r="T34143" s="188">
        <v>45787.0</v>
      </c>
    </row>
    <row r="34144">
      <c r="A34144" s="71" t="s">
        <v>47</v>
      </c>
      <c r="B34144" s="71">
        <v>16206.0</v>
      </c>
      <c r="C34144" s="71" t="s">
        <v>1126</v>
      </c>
      <c r="D34144" s="71" t="s">
        <v>6461</v>
      </c>
      <c r="E34144" s="71">
        <v>6.260009523E9</v>
      </c>
      <c r="T34144" s="188">
        <v>45787.0</v>
      </c>
    </row>
    <row r="34145">
      <c r="A34145" s="71" t="s">
        <v>77</v>
      </c>
      <c r="B34145" s="71">
        <v>5088.0</v>
      </c>
      <c r="C34145" s="71" t="s">
        <v>6462</v>
      </c>
      <c r="D34145" s="71" t="s">
        <v>6463</v>
      </c>
      <c r="E34145" s="71">
        <v>9.981909943E9</v>
      </c>
      <c r="F34145" s="71">
        <v>0.0</v>
      </c>
      <c r="G34145" s="71" t="s">
        <v>243</v>
      </c>
      <c r="H34145" s="71">
        <v>10.0</v>
      </c>
      <c r="I34145" s="71">
        <v>40.0</v>
      </c>
      <c r="J34145" s="71">
        <v>4.0</v>
      </c>
      <c r="K34145" s="71">
        <v>5300.0</v>
      </c>
      <c r="L34145" s="71">
        <v>21200.0</v>
      </c>
      <c r="M34145" s="71">
        <v>21200.0</v>
      </c>
      <c r="N34145" s="71">
        <v>0.0</v>
      </c>
      <c r="O34145" s="71">
        <v>21200.0</v>
      </c>
      <c r="P34145" s="71">
        <v>0.0</v>
      </c>
      <c r="Q34145" s="71">
        <v>21200.0</v>
      </c>
      <c r="R34145" s="71">
        <v>0.0</v>
      </c>
      <c r="S34145" s="71" t="s">
        <v>47</v>
      </c>
      <c r="T34145" s="188">
        <v>45787.0</v>
      </c>
    </row>
    <row r="34146">
      <c r="A34146" s="71" t="s">
        <v>77</v>
      </c>
      <c r="B34146" s="71">
        <v>5088.0</v>
      </c>
      <c r="C34146" s="71" t="s">
        <v>6462</v>
      </c>
      <c r="D34146" s="71" t="s">
        <v>6463</v>
      </c>
      <c r="E34146" s="71">
        <v>9.981909943E9</v>
      </c>
      <c r="T34146" s="188">
        <v>45787.0</v>
      </c>
    </row>
    <row r="34147">
      <c r="A34147" s="71" t="s">
        <v>77</v>
      </c>
      <c r="B34147" s="71">
        <v>5088.0</v>
      </c>
      <c r="C34147" s="71" t="s">
        <v>6462</v>
      </c>
      <c r="D34147" s="71" t="s">
        <v>6463</v>
      </c>
      <c r="E34147" s="71">
        <v>9.981909943E9</v>
      </c>
      <c r="T34147" s="188">
        <v>45787.0</v>
      </c>
    </row>
    <row r="34148">
      <c r="A34148" s="71" t="s">
        <v>77</v>
      </c>
      <c r="B34148" s="71">
        <v>5088.0</v>
      </c>
      <c r="C34148" s="71" t="s">
        <v>6462</v>
      </c>
      <c r="D34148" s="71" t="s">
        <v>6463</v>
      </c>
      <c r="E34148" s="71">
        <v>9.981909943E9</v>
      </c>
      <c r="T34148" s="188">
        <v>45787.0</v>
      </c>
    </row>
    <row r="34149">
      <c r="A34149" s="71" t="s">
        <v>77</v>
      </c>
      <c r="B34149" s="71">
        <v>5088.0</v>
      </c>
      <c r="C34149" s="71" t="s">
        <v>6462</v>
      </c>
      <c r="D34149" s="71" t="s">
        <v>6463</v>
      </c>
      <c r="E34149" s="71">
        <v>9.981909943E9</v>
      </c>
      <c r="T34149" s="188">
        <v>45787.0</v>
      </c>
    </row>
    <row r="34150">
      <c r="A34150" s="71" t="s">
        <v>47</v>
      </c>
      <c r="B34150" s="71">
        <v>16205.0</v>
      </c>
      <c r="C34150" s="71" t="s">
        <v>6462</v>
      </c>
      <c r="D34150" s="71" t="s">
        <v>6463</v>
      </c>
      <c r="E34150" s="71">
        <v>9.981909943E9</v>
      </c>
      <c r="F34150" s="71">
        <v>0.0</v>
      </c>
      <c r="G34150" s="71" t="s">
        <v>727</v>
      </c>
      <c r="H34150" s="71">
        <v>4.0</v>
      </c>
      <c r="I34150" s="71">
        <v>40.0</v>
      </c>
      <c r="J34150" s="71">
        <v>1.6</v>
      </c>
      <c r="K34150" s="71">
        <v>5500.0</v>
      </c>
      <c r="L34150" s="71">
        <v>8800.0</v>
      </c>
      <c r="M34150" s="71">
        <v>59400.0</v>
      </c>
      <c r="N34150" s="71">
        <v>0.0</v>
      </c>
      <c r="O34150" s="71">
        <v>59400.0</v>
      </c>
      <c r="P34150" s="71">
        <v>15100.0</v>
      </c>
      <c r="Q34150" s="71">
        <v>44300.0</v>
      </c>
      <c r="R34150" s="71">
        <v>0.0</v>
      </c>
      <c r="S34150" s="71" t="s">
        <v>191</v>
      </c>
      <c r="T34150" s="188">
        <v>45787.0</v>
      </c>
    </row>
    <row r="34151">
      <c r="A34151" s="71" t="s">
        <v>47</v>
      </c>
      <c r="B34151" s="71">
        <v>16205.0</v>
      </c>
      <c r="C34151" s="71" t="s">
        <v>6462</v>
      </c>
      <c r="D34151" s="71" t="s">
        <v>6463</v>
      </c>
      <c r="E34151" s="71">
        <v>9.981909943E9</v>
      </c>
      <c r="T34151" s="188">
        <v>45787.0</v>
      </c>
    </row>
    <row r="34152">
      <c r="A34152" s="71" t="s">
        <v>47</v>
      </c>
      <c r="B34152" s="71">
        <v>16205.0</v>
      </c>
      <c r="C34152" s="71" t="s">
        <v>6462</v>
      </c>
      <c r="D34152" s="71" t="s">
        <v>6463</v>
      </c>
      <c r="E34152" s="71">
        <v>9.981909943E9</v>
      </c>
      <c r="G34152" s="71" t="s">
        <v>3746</v>
      </c>
      <c r="H34152" s="71">
        <v>4.0</v>
      </c>
      <c r="I34152" s="71">
        <v>40.0</v>
      </c>
      <c r="J34152" s="71">
        <v>1.6</v>
      </c>
      <c r="K34152" s="71">
        <v>5500.0</v>
      </c>
      <c r="L34152" s="71">
        <v>8800.0</v>
      </c>
      <c r="T34152" s="188">
        <v>45787.0</v>
      </c>
    </row>
    <row r="34153">
      <c r="A34153" s="71" t="s">
        <v>47</v>
      </c>
      <c r="B34153" s="71">
        <v>16205.0</v>
      </c>
      <c r="C34153" s="71" t="s">
        <v>6462</v>
      </c>
      <c r="D34153" s="71" t="s">
        <v>6463</v>
      </c>
      <c r="E34153" s="71">
        <v>9.981909943E9</v>
      </c>
      <c r="G34153" s="71" t="s">
        <v>741</v>
      </c>
      <c r="H34153" s="71">
        <v>9.0</v>
      </c>
      <c r="I34153" s="71">
        <v>40.0</v>
      </c>
      <c r="J34153" s="71">
        <v>3.6</v>
      </c>
      <c r="K34153" s="71">
        <v>5500.0</v>
      </c>
      <c r="L34153" s="71">
        <v>19800.0</v>
      </c>
      <c r="T34153" s="188">
        <v>45787.0</v>
      </c>
    </row>
    <row r="34154">
      <c r="A34154" s="71" t="s">
        <v>47</v>
      </c>
      <c r="B34154" s="71">
        <v>16205.0</v>
      </c>
      <c r="C34154" s="71" t="s">
        <v>6462</v>
      </c>
      <c r="D34154" s="71" t="s">
        <v>6463</v>
      </c>
      <c r="E34154" s="71">
        <v>9.981909943E9</v>
      </c>
      <c r="G34154" s="71" t="s">
        <v>5321</v>
      </c>
      <c r="H34154" s="71">
        <v>10.0</v>
      </c>
      <c r="I34154" s="71">
        <v>40.0</v>
      </c>
      <c r="J34154" s="71">
        <v>4.0</v>
      </c>
      <c r="K34154" s="71">
        <v>5500.0</v>
      </c>
      <c r="L34154" s="71">
        <v>22000.0</v>
      </c>
      <c r="T34154" s="188">
        <v>45787.0</v>
      </c>
    </row>
    <row r="34155">
      <c r="A34155" s="71" t="s">
        <v>47</v>
      </c>
      <c r="B34155" s="71">
        <v>16204.0</v>
      </c>
      <c r="C34155" s="71" t="s">
        <v>1221</v>
      </c>
      <c r="D34155" s="71" t="s">
        <v>6464</v>
      </c>
      <c r="E34155" s="71">
        <v>6.260297386E9</v>
      </c>
      <c r="F34155" s="71">
        <v>0.0</v>
      </c>
      <c r="G34155" s="71" t="s">
        <v>967</v>
      </c>
      <c r="H34155" s="71">
        <v>1.0</v>
      </c>
      <c r="I34155" s="71">
        <v>40.0</v>
      </c>
      <c r="J34155" s="71">
        <v>0.4</v>
      </c>
      <c r="K34155" s="71">
        <v>5500.0</v>
      </c>
      <c r="L34155" s="71">
        <v>2200.0</v>
      </c>
      <c r="M34155" s="71">
        <v>2200.0</v>
      </c>
      <c r="N34155" s="71">
        <v>0.0</v>
      </c>
      <c r="O34155" s="71">
        <v>2200.0</v>
      </c>
      <c r="P34155" s="71">
        <v>2200.0</v>
      </c>
      <c r="Q34155" s="71">
        <v>0.0</v>
      </c>
      <c r="R34155" s="71">
        <v>0.0</v>
      </c>
      <c r="S34155" s="71" t="s">
        <v>191</v>
      </c>
      <c r="T34155" s="188">
        <v>45787.0</v>
      </c>
    </row>
    <row r="34156">
      <c r="A34156" s="71" t="s">
        <v>47</v>
      </c>
      <c r="B34156" s="71">
        <v>16204.0</v>
      </c>
      <c r="C34156" s="71" t="s">
        <v>1221</v>
      </c>
      <c r="D34156" s="71" t="s">
        <v>6464</v>
      </c>
      <c r="E34156" s="71">
        <v>6.260297386E9</v>
      </c>
      <c r="T34156" s="188">
        <v>45787.0</v>
      </c>
    </row>
    <row r="34157">
      <c r="A34157" s="71" t="s">
        <v>47</v>
      </c>
      <c r="B34157" s="71">
        <v>16204.0</v>
      </c>
      <c r="C34157" s="71" t="s">
        <v>1221</v>
      </c>
      <c r="D34157" s="71" t="s">
        <v>6464</v>
      </c>
      <c r="E34157" s="71">
        <v>6.260297386E9</v>
      </c>
      <c r="T34157" s="188">
        <v>45787.0</v>
      </c>
    </row>
    <row r="34158">
      <c r="A34158" s="71" t="s">
        <v>47</v>
      </c>
      <c r="B34158" s="71">
        <v>16204.0</v>
      </c>
      <c r="C34158" s="71" t="s">
        <v>1221</v>
      </c>
      <c r="D34158" s="71" t="s">
        <v>6464</v>
      </c>
      <c r="E34158" s="71">
        <v>6.260297386E9</v>
      </c>
      <c r="T34158" s="188">
        <v>45787.0</v>
      </c>
    </row>
    <row r="34159">
      <c r="A34159" s="71" t="s">
        <v>47</v>
      </c>
      <c r="B34159" s="71">
        <v>16204.0</v>
      </c>
      <c r="C34159" s="71" t="s">
        <v>1221</v>
      </c>
      <c r="D34159" s="71" t="s">
        <v>6464</v>
      </c>
      <c r="E34159" s="71">
        <v>6.260297386E9</v>
      </c>
      <c r="T34159" s="188">
        <v>45787.0</v>
      </c>
    </row>
    <row r="34160">
      <c r="A34160" s="71" t="s">
        <v>77</v>
      </c>
      <c r="B34160" s="71">
        <v>5087.0</v>
      </c>
      <c r="C34160" s="71" t="s">
        <v>1231</v>
      </c>
      <c r="D34160" s="71" t="s">
        <v>6458</v>
      </c>
      <c r="E34160" s="71">
        <v>9.826254247E9</v>
      </c>
      <c r="F34160" s="71">
        <v>0.0</v>
      </c>
      <c r="G34160" s="71" t="s">
        <v>243</v>
      </c>
      <c r="H34160" s="71">
        <v>7.0</v>
      </c>
      <c r="I34160" s="71">
        <v>40.0</v>
      </c>
      <c r="J34160" s="71">
        <v>2.8</v>
      </c>
      <c r="K34160" s="71">
        <v>5300.0</v>
      </c>
      <c r="L34160" s="71">
        <v>14840.0</v>
      </c>
      <c r="M34160" s="71">
        <v>14840.0</v>
      </c>
      <c r="N34160" s="71">
        <v>0.0</v>
      </c>
      <c r="O34160" s="71">
        <v>14840.0</v>
      </c>
      <c r="P34160" s="71">
        <v>0.0</v>
      </c>
      <c r="Q34160" s="71">
        <v>14840.0</v>
      </c>
      <c r="R34160" s="71">
        <v>0.0</v>
      </c>
      <c r="S34160" s="71" t="s">
        <v>47</v>
      </c>
      <c r="T34160" s="188">
        <v>45787.0</v>
      </c>
    </row>
    <row r="34161">
      <c r="A34161" s="71" t="s">
        <v>77</v>
      </c>
      <c r="B34161" s="71">
        <v>5087.0</v>
      </c>
      <c r="C34161" s="71" t="s">
        <v>1231</v>
      </c>
      <c r="D34161" s="71" t="s">
        <v>6458</v>
      </c>
      <c r="E34161" s="71">
        <v>9.826254247E9</v>
      </c>
      <c r="T34161" s="188">
        <v>45787.0</v>
      </c>
    </row>
    <row r="34162">
      <c r="A34162" s="71" t="s">
        <v>77</v>
      </c>
      <c r="B34162" s="71">
        <v>5087.0</v>
      </c>
      <c r="C34162" s="71" t="s">
        <v>1231</v>
      </c>
      <c r="D34162" s="71" t="s">
        <v>6458</v>
      </c>
      <c r="E34162" s="71">
        <v>9.826254247E9</v>
      </c>
      <c r="T34162" s="188">
        <v>45787.0</v>
      </c>
    </row>
    <row r="34163">
      <c r="A34163" s="71" t="s">
        <v>77</v>
      </c>
      <c r="B34163" s="71">
        <v>5087.0</v>
      </c>
      <c r="C34163" s="71" t="s">
        <v>1231</v>
      </c>
      <c r="D34163" s="71" t="s">
        <v>6458</v>
      </c>
      <c r="E34163" s="71">
        <v>9.826254247E9</v>
      </c>
      <c r="T34163" s="188">
        <v>45787.0</v>
      </c>
    </row>
    <row r="34164">
      <c r="A34164" s="71" t="s">
        <v>77</v>
      </c>
      <c r="B34164" s="71">
        <v>5087.0</v>
      </c>
      <c r="C34164" s="71" t="s">
        <v>1231</v>
      </c>
      <c r="D34164" s="71" t="s">
        <v>6458</v>
      </c>
      <c r="E34164" s="71">
        <v>9.826254247E9</v>
      </c>
      <c r="T34164" s="188">
        <v>45787.0</v>
      </c>
    </row>
    <row r="34165">
      <c r="A34165" s="71" t="s">
        <v>47</v>
      </c>
      <c r="B34165" s="71">
        <v>16203.0</v>
      </c>
      <c r="C34165" s="71" t="s">
        <v>1231</v>
      </c>
      <c r="D34165" s="71" t="s">
        <v>6458</v>
      </c>
      <c r="E34165" s="71">
        <v>9.826254247E9</v>
      </c>
      <c r="F34165" s="71">
        <v>0.0</v>
      </c>
      <c r="G34165" s="71" t="s">
        <v>83</v>
      </c>
      <c r="H34165" s="71">
        <v>8.0</v>
      </c>
      <c r="I34165" s="71">
        <v>40.0</v>
      </c>
      <c r="J34165" s="71">
        <v>3.2</v>
      </c>
      <c r="K34165" s="71">
        <v>5500.0</v>
      </c>
      <c r="L34165" s="71">
        <v>17600.0</v>
      </c>
      <c r="M34165" s="71">
        <v>17600.0</v>
      </c>
      <c r="N34165" s="71">
        <v>0.0</v>
      </c>
      <c r="O34165" s="71">
        <v>17600.0</v>
      </c>
      <c r="P34165" s="71">
        <v>0.0</v>
      </c>
      <c r="Q34165" s="71">
        <v>17600.0</v>
      </c>
      <c r="R34165" s="71">
        <v>0.0</v>
      </c>
      <c r="S34165" s="71" t="s">
        <v>47</v>
      </c>
      <c r="T34165" s="188">
        <v>45787.0</v>
      </c>
    </row>
    <row r="34166">
      <c r="A34166" s="71" t="s">
        <v>47</v>
      </c>
      <c r="B34166" s="71">
        <v>16203.0</v>
      </c>
      <c r="C34166" s="71" t="s">
        <v>1231</v>
      </c>
      <c r="D34166" s="71" t="s">
        <v>6458</v>
      </c>
      <c r="E34166" s="71">
        <v>9.826254247E9</v>
      </c>
      <c r="T34166" s="188">
        <v>45787.0</v>
      </c>
    </row>
    <row r="34167">
      <c r="A34167" s="71" t="s">
        <v>47</v>
      </c>
      <c r="B34167" s="71">
        <v>16203.0</v>
      </c>
      <c r="C34167" s="71" t="s">
        <v>1231</v>
      </c>
      <c r="D34167" s="71" t="s">
        <v>6458</v>
      </c>
      <c r="E34167" s="71">
        <v>9.826254247E9</v>
      </c>
      <c r="T34167" s="188">
        <v>45787.0</v>
      </c>
    </row>
    <row r="34168">
      <c r="A34168" s="71" t="s">
        <v>47</v>
      </c>
      <c r="B34168" s="71">
        <v>16203.0</v>
      </c>
      <c r="C34168" s="71" t="s">
        <v>1231</v>
      </c>
      <c r="D34168" s="71" t="s">
        <v>6458</v>
      </c>
      <c r="E34168" s="71">
        <v>9.826254247E9</v>
      </c>
      <c r="T34168" s="188">
        <v>45787.0</v>
      </c>
    </row>
    <row r="34169">
      <c r="A34169" s="71" t="s">
        <v>47</v>
      </c>
      <c r="B34169" s="71">
        <v>16203.0</v>
      </c>
      <c r="C34169" s="71" t="s">
        <v>1231</v>
      </c>
      <c r="D34169" s="71" t="s">
        <v>6458</v>
      </c>
      <c r="E34169" s="71">
        <v>9.826254247E9</v>
      </c>
      <c r="T34169" s="188">
        <v>45787.0</v>
      </c>
    </row>
    <row r="34170">
      <c r="A34170" s="71" t="s">
        <v>77</v>
      </c>
      <c r="B34170" s="71">
        <v>5086.0</v>
      </c>
      <c r="C34170" s="71" t="s">
        <v>4302</v>
      </c>
      <c r="D34170" s="71" t="s">
        <v>6465</v>
      </c>
      <c r="E34170" s="71">
        <v>9.826254247E9</v>
      </c>
      <c r="F34170" s="71">
        <v>0.0</v>
      </c>
      <c r="G34170" s="71" t="s">
        <v>243</v>
      </c>
      <c r="H34170" s="71">
        <v>5.0</v>
      </c>
      <c r="I34170" s="71">
        <v>40.0</v>
      </c>
      <c r="J34170" s="71">
        <v>2.0</v>
      </c>
      <c r="K34170" s="71">
        <v>5300.0</v>
      </c>
      <c r="L34170" s="71">
        <v>10600.0</v>
      </c>
      <c r="M34170" s="71">
        <v>10600.0</v>
      </c>
      <c r="N34170" s="71">
        <v>0.0</v>
      </c>
      <c r="O34170" s="71">
        <v>10600.0</v>
      </c>
      <c r="P34170" s="71">
        <v>0.0</v>
      </c>
      <c r="Q34170" s="71">
        <v>10600.0</v>
      </c>
      <c r="R34170" s="71">
        <v>0.0</v>
      </c>
      <c r="S34170" s="71" t="s">
        <v>47</v>
      </c>
      <c r="T34170" s="188">
        <v>45787.0</v>
      </c>
    </row>
    <row r="34171">
      <c r="A34171" s="71" t="s">
        <v>77</v>
      </c>
      <c r="B34171" s="71">
        <v>5086.0</v>
      </c>
      <c r="C34171" s="71" t="s">
        <v>4302</v>
      </c>
      <c r="D34171" s="71" t="s">
        <v>6465</v>
      </c>
      <c r="E34171" s="71">
        <v>9.826254247E9</v>
      </c>
      <c r="T34171" s="188">
        <v>45787.0</v>
      </c>
    </row>
    <row r="34172">
      <c r="A34172" s="71" t="s">
        <v>77</v>
      </c>
      <c r="B34172" s="71">
        <v>5086.0</v>
      </c>
      <c r="C34172" s="71" t="s">
        <v>4302</v>
      </c>
      <c r="D34172" s="71" t="s">
        <v>6465</v>
      </c>
      <c r="E34172" s="71">
        <v>9.826254247E9</v>
      </c>
      <c r="T34172" s="188">
        <v>45787.0</v>
      </c>
    </row>
    <row r="34173">
      <c r="A34173" s="71" t="s">
        <v>77</v>
      </c>
      <c r="B34173" s="71">
        <v>5086.0</v>
      </c>
      <c r="C34173" s="71" t="s">
        <v>4302</v>
      </c>
      <c r="D34173" s="71" t="s">
        <v>6465</v>
      </c>
      <c r="E34173" s="71">
        <v>9.826254247E9</v>
      </c>
      <c r="T34173" s="188">
        <v>45787.0</v>
      </c>
    </row>
    <row r="34174">
      <c r="A34174" s="71" t="s">
        <v>77</v>
      </c>
      <c r="B34174" s="71">
        <v>5086.0</v>
      </c>
      <c r="C34174" s="71" t="s">
        <v>4302</v>
      </c>
      <c r="D34174" s="71" t="s">
        <v>6465</v>
      </c>
      <c r="E34174" s="71">
        <v>9.826254247E9</v>
      </c>
      <c r="T34174" s="188">
        <v>45787.0</v>
      </c>
    </row>
    <row r="34175">
      <c r="A34175" s="71" t="s">
        <v>47</v>
      </c>
      <c r="B34175" s="71">
        <v>16202.0</v>
      </c>
      <c r="C34175" s="71" t="s">
        <v>4302</v>
      </c>
      <c r="D34175" s="71" t="s">
        <v>6465</v>
      </c>
      <c r="E34175" s="71">
        <v>9.826254247E9</v>
      </c>
      <c r="F34175" s="71">
        <v>0.0</v>
      </c>
      <c r="G34175" s="71" t="s">
        <v>83</v>
      </c>
      <c r="H34175" s="71">
        <v>9.0</v>
      </c>
      <c r="I34175" s="71">
        <v>40.0</v>
      </c>
      <c r="J34175" s="71">
        <v>3.6</v>
      </c>
      <c r="K34175" s="71">
        <v>5500.0</v>
      </c>
      <c r="L34175" s="71">
        <v>19800.0</v>
      </c>
      <c r="M34175" s="71">
        <v>19800.0</v>
      </c>
      <c r="N34175" s="71">
        <v>0.0</v>
      </c>
      <c r="O34175" s="71">
        <v>19800.0</v>
      </c>
      <c r="P34175" s="71">
        <v>26000.0</v>
      </c>
      <c r="Q34175" s="71">
        <v>-6200.0</v>
      </c>
      <c r="R34175" s="71">
        <v>0.0</v>
      </c>
      <c r="S34175" s="71" t="s">
        <v>191</v>
      </c>
      <c r="T34175" s="188">
        <v>45787.0</v>
      </c>
    </row>
    <row r="34176">
      <c r="A34176" s="71" t="s">
        <v>47</v>
      </c>
      <c r="B34176" s="71">
        <v>16202.0</v>
      </c>
      <c r="C34176" s="71" t="s">
        <v>4302</v>
      </c>
      <c r="D34176" s="71" t="s">
        <v>6465</v>
      </c>
      <c r="E34176" s="71">
        <v>9.826254247E9</v>
      </c>
      <c r="T34176" s="188">
        <v>45787.0</v>
      </c>
    </row>
    <row r="34177">
      <c r="A34177" s="71" t="s">
        <v>47</v>
      </c>
      <c r="B34177" s="71">
        <v>16202.0</v>
      </c>
      <c r="C34177" s="71" t="s">
        <v>4302</v>
      </c>
      <c r="D34177" s="71" t="s">
        <v>6465</v>
      </c>
      <c r="E34177" s="71">
        <v>9.826254247E9</v>
      </c>
      <c r="T34177" s="188">
        <v>45787.0</v>
      </c>
    </row>
    <row r="34178">
      <c r="A34178" s="71" t="s">
        <v>47</v>
      </c>
      <c r="B34178" s="71">
        <v>16202.0</v>
      </c>
      <c r="C34178" s="71" t="s">
        <v>4302</v>
      </c>
      <c r="D34178" s="71" t="s">
        <v>6465</v>
      </c>
      <c r="E34178" s="71">
        <v>9.826254247E9</v>
      </c>
      <c r="T34178" s="188">
        <v>45787.0</v>
      </c>
    </row>
    <row r="34179">
      <c r="A34179" s="71" t="s">
        <v>47</v>
      </c>
      <c r="B34179" s="71">
        <v>16202.0</v>
      </c>
      <c r="C34179" s="71" t="s">
        <v>4302</v>
      </c>
      <c r="D34179" s="71" t="s">
        <v>6465</v>
      </c>
      <c r="E34179" s="71">
        <v>9.826254247E9</v>
      </c>
      <c r="T34179" s="188">
        <v>45787.0</v>
      </c>
    </row>
    <row r="34180">
      <c r="A34180" s="71" t="s">
        <v>77</v>
      </c>
      <c r="B34180" s="71">
        <v>5085.0</v>
      </c>
      <c r="C34180" s="71" t="s">
        <v>6466</v>
      </c>
      <c r="D34180" s="71" t="s">
        <v>6467</v>
      </c>
      <c r="E34180" s="71">
        <v>8.22382944E9</v>
      </c>
      <c r="F34180" s="71">
        <v>0.0</v>
      </c>
      <c r="G34180" s="71" t="s">
        <v>243</v>
      </c>
      <c r="H34180" s="71">
        <v>3.0</v>
      </c>
      <c r="I34180" s="71">
        <v>40.0</v>
      </c>
      <c r="J34180" s="71">
        <v>1.2</v>
      </c>
      <c r="K34180" s="71">
        <v>5300.0</v>
      </c>
      <c r="L34180" s="71">
        <v>6360.0</v>
      </c>
      <c r="M34180" s="71">
        <v>6360.0</v>
      </c>
      <c r="N34180" s="71">
        <v>0.0</v>
      </c>
      <c r="O34180" s="71">
        <v>6360.0</v>
      </c>
      <c r="P34180" s="71">
        <v>0.0</v>
      </c>
      <c r="Q34180" s="71">
        <v>6360.0</v>
      </c>
      <c r="R34180" s="71">
        <v>0.0</v>
      </c>
      <c r="S34180" s="71" t="s">
        <v>47</v>
      </c>
      <c r="T34180" s="188">
        <v>45787.0</v>
      </c>
    </row>
    <row r="34181">
      <c r="A34181" s="71" t="s">
        <v>77</v>
      </c>
      <c r="B34181" s="71">
        <v>5085.0</v>
      </c>
      <c r="C34181" s="71" t="s">
        <v>6466</v>
      </c>
      <c r="D34181" s="71" t="s">
        <v>6467</v>
      </c>
      <c r="E34181" s="71">
        <v>8.22382944E9</v>
      </c>
      <c r="T34181" s="188">
        <v>45787.0</v>
      </c>
    </row>
    <row r="34182">
      <c r="A34182" s="71" t="s">
        <v>77</v>
      </c>
      <c r="B34182" s="71">
        <v>5085.0</v>
      </c>
      <c r="C34182" s="71" t="s">
        <v>6466</v>
      </c>
      <c r="D34182" s="71" t="s">
        <v>6467</v>
      </c>
      <c r="E34182" s="71">
        <v>8.22382944E9</v>
      </c>
      <c r="T34182" s="188">
        <v>45787.0</v>
      </c>
    </row>
    <row r="34183">
      <c r="A34183" s="71" t="s">
        <v>77</v>
      </c>
      <c r="B34183" s="71">
        <v>5085.0</v>
      </c>
      <c r="C34183" s="71" t="s">
        <v>6466</v>
      </c>
      <c r="D34183" s="71" t="s">
        <v>6467</v>
      </c>
      <c r="E34183" s="71">
        <v>8.22382944E9</v>
      </c>
      <c r="T34183" s="188">
        <v>45787.0</v>
      </c>
    </row>
    <row r="34184">
      <c r="A34184" s="71" t="s">
        <v>77</v>
      </c>
      <c r="B34184" s="71">
        <v>5085.0</v>
      </c>
      <c r="C34184" s="71" t="s">
        <v>6466</v>
      </c>
      <c r="D34184" s="71" t="s">
        <v>6467</v>
      </c>
      <c r="E34184" s="71">
        <v>8.22382944E9</v>
      </c>
      <c r="T34184" s="188">
        <v>45787.0</v>
      </c>
    </row>
    <row r="34185">
      <c r="A34185" s="71" t="s">
        <v>47</v>
      </c>
      <c r="B34185" s="71">
        <v>16201.0</v>
      </c>
      <c r="C34185" s="71" t="s">
        <v>6466</v>
      </c>
      <c r="D34185" s="71" t="s">
        <v>6467</v>
      </c>
      <c r="E34185" s="71">
        <v>8.22382944E9</v>
      </c>
      <c r="F34185" s="71">
        <v>0.0</v>
      </c>
      <c r="G34185" s="71" t="s">
        <v>1831</v>
      </c>
      <c r="H34185" s="71">
        <v>10.0</v>
      </c>
      <c r="I34185" s="71">
        <v>40.0</v>
      </c>
      <c r="J34185" s="71">
        <v>4.0</v>
      </c>
      <c r="K34185" s="71">
        <v>5500.0</v>
      </c>
      <c r="L34185" s="71">
        <v>22000.0</v>
      </c>
      <c r="M34185" s="71">
        <v>63800.0</v>
      </c>
      <c r="N34185" s="71">
        <v>160.0</v>
      </c>
      <c r="O34185" s="71">
        <v>63640.0</v>
      </c>
      <c r="P34185" s="71">
        <v>15000.0</v>
      </c>
      <c r="Q34185" s="71">
        <v>48640.0</v>
      </c>
      <c r="R34185" s="71">
        <v>0.0</v>
      </c>
      <c r="S34185" s="71" t="s">
        <v>191</v>
      </c>
      <c r="T34185" s="188">
        <v>45787.0</v>
      </c>
    </row>
    <row r="34186">
      <c r="A34186" s="71" t="s">
        <v>47</v>
      </c>
      <c r="B34186" s="71">
        <v>16201.0</v>
      </c>
      <c r="C34186" s="71" t="s">
        <v>6466</v>
      </c>
      <c r="D34186" s="71" t="s">
        <v>6467</v>
      </c>
      <c r="E34186" s="71">
        <v>8.22382944E9</v>
      </c>
      <c r="G34186" s="71" t="s">
        <v>307</v>
      </c>
      <c r="H34186" s="71">
        <v>8.0</v>
      </c>
      <c r="I34186" s="71">
        <v>40.0</v>
      </c>
      <c r="J34186" s="71">
        <v>3.2</v>
      </c>
      <c r="K34186" s="71">
        <v>5500.0</v>
      </c>
      <c r="L34186" s="71">
        <v>17600.0</v>
      </c>
      <c r="T34186" s="188">
        <v>45787.0</v>
      </c>
    </row>
    <row r="34187">
      <c r="A34187" s="71" t="s">
        <v>47</v>
      </c>
      <c r="B34187" s="71">
        <v>16201.0</v>
      </c>
      <c r="C34187" s="71" t="s">
        <v>6466</v>
      </c>
      <c r="D34187" s="71" t="s">
        <v>6467</v>
      </c>
      <c r="E34187" s="71">
        <v>8.22382944E9</v>
      </c>
      <c r="G34187" s="71" t="s">
        <v>5913</v>
      </c>
      <c r="H34187" s="71">
        <v>11.0</v>
      </c>
      <c r="I34187" s="71">
        <v>40.0</v>
      </c>
      <c r="J34187" s="71">
        <v>4.4</v>
      </c>
      <c r="K34187" s="71">
        <v>5500.0</v>
      </c>
      <c r="L34187" s="71">
        <v>24200.0</v>
      </c>
      <c r="T34187" s="188">
        <v>45787.0</v>
      </c>
    </row>
    <row r="34188">
      <c r="A34188" s="71" t="s">
        <v>47</v>
      </c>
      <c r="B34188" s="71">
        <v>16201.0</v>
      </c>
      <c r="C34188" s="71" t="s">
        <v>6466</v>
      </c>
      <c r="D34188" s="71" t="s">
        <v>6467</v>
      </c>
      <c r="E34188" s="71">
        <v>8.22382944E9</v>
      </c>
      <c r="T34188" s="188">
        <v>45787.0</v>
      </c>
    </row>
    <row r="34189">
      <c r="A34189" s="71" t="s">
        <v>47</v>
      </c>
      <c r="B34189" s="71">
        <v>16201.0</v>
      </c>
      <c r="C34189" s="71" t="s">
        <v>6466</v>
      </c>
      <c r="D34189" s="71" t="s">
        <v>6467</v>
      </c>
      <c r="E34189" s="71">
        <v>8.22382944E9</v>
      </c>
      <c r="T34189" s="188">
        <v>45787.0</v>
      </c>
    </row>
    <row r="34190">
      <c r="A34190" s="71" t="s">
        <v>77</v>
      </c>
      <c r="B34190" s="71">
        <v>5084.0</v>
      </c>
      <c r="C34190" s="71" t="s">
        <v>1782</v>
      </c>
      <c r="D34190" s="71" t="s">
        <v>6468</v>
      </c>
      <c r="E34190" s="71">
        <v>8.120170737E9</v>
      </c>
      <c r="F34190" s="71">
        <v>0.0</v>
      </c>
      <c r="G34190" s="71" t="s">
        <v>195</v>
      </c>
      <c r="H34190" s="71">
        <v>3.0</v>
      </c>
      <c r="I34190" s="71">
        <v>40.0</v>
      </c>
      <c r="J34190" s="71">
        <v>1.2</v>
      </c>
      <c r="K34190" s="71">
        <v>5300.0</v>
      </c>
      <c r="L34190" s="71">
        <v>6360.0</v>
      </c>
      <c r="M34190" s="71">
        <v>6360.0</v>
      </c>
      <c r="N34190" s="71">
        <v>0.0</v>
      </c>
      <c r="O34190" s="71">
        <v>6360.0</v>
      </c>
      <c r="P34190" s="71">
        <v>860.0</v>
      </c>
      <c r="Q34190" s="71">
        <v>5500.0</v>
      </c>
      <c r="R34190" s="71">
        <v>0.0</v>
      </c>
      <c r="S34190" s="71" t="s">
        <v>191</v>
      </c>
      <c r="T34190" s="188">
        <v>45787.0</v>
      </c>
    </row>
    <row r="34191">
      <c r="A34191" s="71" t="s">
        <v>77</v>
      </c>
      <c r="B34191" s="71">
        <v>5084.0</v>
      </c>
      <c r="C34191" s="71" t="s">
        <v>1782</v>
      </c>
      <c r="D34191" s="71" t="s">
        <v>6468</v>
      </c>
      <c r="E34191" s="71">
        <v>8.120170737E9</v>
      </c>
      <c r="T34191" s="188">
        <v>45787.0</v>
      </c>
    </row>
    <row r="34192">
      <c r="A34192" s="71" t="s">
        <v>77</v>
      </c>
      <c r="B34192" s="71">
        <v>5084.0</v>
      </c>
      <c r="C34192" s="71" t="s">
        <v>1782</v>
      </c>
      <c r="D34192" s="71" t="s">
        <v>6468</v>
      </c>
      <c r="E34192" s="71">
        <v>8.120170737E9</v>
      </c>
      <c r="T34192" s="188">
        <v>45787.0</v>
      </c>
    </row>
    <row r="34193">
      <c r="A34193" s="71" t="s">
        <v>77</v>
      </c>
      <c r="B34193" s="71">
        <v>5084.0</v>
      </c>
      <c r="C34193" s="71" t="s">
        <v>1782</v>
      </c>
      <c r="D34193" s="71" t="s">
        <v>6468</v>
      </c>
      <c r="E34193" s="71">
        <v>8.120170737E9</v>
      </c>
      <c r="T34193" s="188">
        <v>45787.0</v>
      </c>
    </row>
    <row r="34194">
      <c r="A34194" s="71" t="s">
        <v>77</v>
      </c>
      <c r="B34194" s="71">
        <v>5084.0</v>
      </c>
      <c r="C34194" s="71" t="s">
        <v>1782</v>
      </c>
      <c r="D34194" s="71" t="s">
        <v>6468</v>
      </c>
      <c r="E34194" s="71">
        <v>8.120170737E9</v>
      </c>
      <c r="T34194" s="188">
        <v>45787.0</v>
      </c>
    </row>
    <row r="34195">
      <c r="A34195" s="71" t="s">
        <v>47</v>
      </c>
      <c r="B34195" s="71">
        <v>16200.0</v>
      </c>
      <c r="C34195" s="71" t="s">
        <v>1397</v>
      </c>
      <c r="D34195" s="71" t="s">
        <v>759</v>
      </c>
      <c r="E34195" s="71">
        <v>9.981166864E9</v>
      </c>
      <c r="F34195" s="71">
        <v>0.0</v>
      </c>
      <c r="G34195" s="71" t="s">
        <v>307</v>
      </c>
      <c r="H34195" s="71">
        <v>1.0</v>
      </c>
      <c r="I34195" s="71">
        <v>40.0</v>
      </c>
      <c r="J34195" s="71">
        <v>0.4</v>
      </c>
      <c r="K34195" s="71">
        <v>5500.0</v>
      </c>
      <c r="L34195" s="71">
        <v>2200.0</v>
      </c>
      <c r="M34195" s="71">
        <v>2200.0</v>
      </c>
      <c r="N34195" s="71">
        <v>0.0</v>
      </c>
      <c r="O34195" s="71">
        <v>2200.0</v>
      </c>
      <c r="P34195" s="71">
        <v>0.0</v>
      </c>
      <c r="Q34195" s="71">
        <v>2200.0</v>
      </c>
      <c r="R34195" s="71">
        <v>0.0</v>
      </c>
      <c r="S34195" s="71" t="s">
        <v>47</v>
      </c>
      <c r="T34195" s="188">
        <v>45787.0</v>
      </c>
    </row>
    <row r="34196">
      <c r="A34196" s="71" t="s">
        <v>47</v>
      </c>
      <c r="B34196" s="71">
        <v>16200.0</v>
      </c>
      <c r="C34196" s="71" t="s">
        <v>1397</v>
      </c>
      <c r="D34196" s="71" t="s">
        <v>759</v>
      </c>
      <c r="E34196" s="71">
        <v>9.981166864E9</v>
      </c>
      <c r="T34196" s="188">
        <v>45787.0</v>
      </c>
    </row>
    <row r="34197">
      <c r="A34197" s="71" t="s">
        <v>47</v>
      </c>
      <c r="B34197" s="71">
        <v>16200.0</v>
      </c>
      <c r="C34197" s="71" t="s">
        <v>1397</v>
      </c>
      <c r="D34197" s="71" t="s">
        <v>759</v>
      </c>
      <c r="E34197" s="71">
        <v>9.981166864E9</v>
      </c>
      <c r="T34197" s="188">
        <v>45787.0</v>
      </c>
    </row>
    <row r="34198">
      <c r="A34198" s="71" t="s">
        <v>47</v>
      </c>
      <c r="B34198" s="71">
        <v>16200.0</v>
      </c>
      <c r="C34198" s="71" t="s">
        <v>1397</v>
      </c>
      <c r="D34198" s="71" t="s">
        <v>759</v>
      </c>
      <c r="E34198" s="71">
        <v>9.981166864E9</v>
      </c>
      <c r="T34198" s="188">
        <v>45787.0</v>
      </c>
    </row>
    <row r="34199">
      <c r="A34199" s="71" t="s">
        <v>47</v>
      </c>
      <c r="B34199" s="71">
        <v>16200.0</v>
      </c>
      <c r="C34199" s="71" t="s">
        <v>1397</v>
      </c>
      <c r="D34199" s="71" t="s">
        <v>759</v>
      </c>
      <c r="E34199" s="71">
        <v>9.981166864E9</v>
      </c>
      <c r="T34199" s="188">
        <v>45787.0</v>
      </c>
    </row>
    <row r="34200">
      <c r="A34200" s="71" t="s">
        <v>47</v>
      </c>
      <c r="B34200" s="71">
        <v>16199.0</v>
      </c>
      <c r="C34200" s="71" t="s">
        <v>1221</v>
      </c>
      <c r="D34200" s="71" t="s">
        <v>6456</v>
      </c>
      <c r="E34200" s="71">
        <v>6.260297386E9</v>
      </c>
      <c r="F34200" s="71">
        <v>0.0</v>
      </c>
      <c r="S34200" s="71" t="s">
        <v>191</v>
      </c>
      <c r="T34200" s="188">
        <v>45787.0</v>
      </c>
    </row>
    <row r="34201">
      <c r="A34201" s="71" t="s">
        <v>47</v>
      </c>
      <c r="B34201" s="71">
        <v>16199.0</v>
      </c>
      <c r="C34201" s="71" t="s">
        <v>1221</v>
      </c>
      <c r="D34201" s="71" t="s">
        <v>6456</v>
      </c>
      <c r="E34201" s="71">
        <v>6.260297386E9</v>
      </c>
      <c r="T34201" s="188">
        <v>45787.0</v>
      </c>
    </row>
    <row r="34202">
      <c r="A34202" s="71" t="s">
        <v>47</v>
      </c>
      <c r="B34202" s="71">
        <v>16199.0</v>
      </c>
      <c r="C34202" s="71" t="s">
        <v>1221</v>
      </c>
      <c r="D34202" s="71" t="s">
        <v>6456</v>
      </c>
      <c r="E34202" s="71">
        <v>6.260297386E9</v>
      </c>
      <c r="T34202" s="188">
        <v>45787.0</v>
      </c>
    </row>
    <row r="34203">
      <c r="A34203" s="71" t="s">
        <v>47</v>
      </c>
      <c r="B34203" s="71">
        <v>16199.0</v>
      </c>
      <c r="C34203" s="71" t="s">
        <v>1221</v>
      </c>
      <c r="D34203" s="71" t="s">
        <v>6456</v>
      </c>
      <c r="E34203" s="71">
        <v>6.260297386E9</v>
      </c>
      <c r="T34203" s="188">
        <v>45787.0</v>
      </c>
    </row>
    <row r="34204">
      <c r="A34204" s="71" t="s">
        <v>47</v>
      </c>
      <c r="B34204" s="71">
        <v>16199.0</v>
      </c>
      <c r="C34204" s="71" t="s">
        <v>1221</v>
      </c>
      <c r="D34204" s="71" t="s">
        <v>6456</v>
      </c>
      <c r="E34204" s="71">
        <v>6.260297386E9</v>
      </c>
      <c r="T34204" s="188">
        <v>45787.0</v>
      </c>
    </row>
    <row r="34205">
      <c r="A34205" s="71" t="s">
        <v>47</v>
      </c>
      <c r="B34205" s="71">
        <v>16198.0</v>
      </c>
      <c r="C34205" s="71" t="s">
        <v>6469</v>
      </c>
      <c r="D34205" s="71" t="s">
        <v>6470</v>
      </c>
      <c r="E34205" s="71">
        <v>9.753547503E9</v>
      </c>
      <c r="F34205" s="71">
        <v>0.0</v>
      </c>
      <c r="G34205" s="71" t="s">
        <v>1481</v>
      </c>
      <c r="H34205" s="71">
        <v>15.0</v>
      </c>
      <c r="I34205" s="71">
        <v>40.0</v>
      </c>
      <c r="J34205" s="71">
        <v>6.0</v>
      </c>
      <c r="K34205" s="71">
        <v>5500.0</v>
      </c>
      <c r="L34205" s="71">
        <v>33000.0</v>
      </c>
      <c r="M34205" s="71">
        <v>37400.0</v>
      </c>
      <c r="N34205" s="71">
        <v>0.0</v>
      </c>
      <c r="O34205" s="71">
        <v>37400.0</v>
      </c>
      <c r="P34205" s="71">
        <v>12000.0</v>
      </c>
      <c r="Q34205" s="71">
        <v>25400.0</v>
      </c>
      <c r="R34205" s="71">
        <v>0.0</v>
      </c>
      <c r="S34205" s="71" t="s">
        <v>191</v>
      </c>
      <c r="T34205" s="188">
        <v>45787.0</v>
      </c>
    </row>
    <row r="34206">
      <c r="A34206" s="71" t="s">
        <v>47</v>
      </c>
      <c r="B34206" s="71">
        <v>16198.0</v>
      </c>
      <c r="C34206" s="71" t="s">
        <v>6469</v>
      </c>
      <c r="D34206" s="71" t="s">
        <v>6470</v>
      </c>
      <c r="E34206" s="71">
        <v>9.753547503E9</v>
      </c>
      <c r="G34206" s="71" t="s">
        <v>5913</v>
      </c>
      <c r="H34206" s="71">
        <v>2.0</v>
      </c>
      <c r="I34206" s="71">
        <v>40.0</v>
      </c>
      <c r="J34206" s="71">
        <v>0.8</v>
      </c>
      <c r="K34206" s="71">
        <v>5500.0</v>
      </c>
      <c r="L34206" s="71">
        <v>4400.0</v>
      </c>
      <c r="T34206" s="188">
        <v>45787.0</v>
      </c>
    </row>
    <row r="34207">
      <c r="A34207" s="71" t="s">
        <v>47</v>
      </c>
      <c r="B34207" s="71">
        <v>16198.0</v>
      </c>
      <c r="C34207" s="71" t="s">
        <v>6469</v>
      </c>
      <c r="D34207" s="71" t="s">
        <v>6470</v>
      </c>
      <c r="E34207" s="71">
        <v>9.753547503E9</v>
      </c>
      <c r="T34207" s="188">
        <v>45787.0</v>
      </c>
    </row>
    <row r="34208">
      <c r="A34208" s="71" t="s">
        <v>47</v>
      </c>
      <c r="B34208" s="71">
        <v>16198.0</v>
      </c>
      <c r="C34208" s="71" t="s">
        <v>6469</v>
      </c>
      <c r="D34208" s="71" t="s">
        <v>6470</v>
      </c>
      <c r="E34208" s="71">
        <v>9.753547503E9</v>
      </c>
      <c r="T34208" s="188">
        <v>45787.0</v>
      </c>
    </row>
    <row r="34209">
      <c r="A34209" s="71" t="s">
        <v>47</v>
      </c>
      <c r="B34209" s="71">
        <v>16198.0</v>
      </c>
      <c r="C34209" s="71" t="s">
        <v>6469</v>
      </c>
      <c r="D34209" s="71" t="s">
        <v>6470</v>
      </c>
      <c r="E34209" s="71">
        <v>9.753547503E9</v>
      </c>
      <c r="T34209" s="188">
        <v>45787.0</v>
      </c>
    </row>
    <row r="34210">
      <c r="A34210" s="71" t="s">
        <v>47</v>
      </c>
      <c r="B34210" s="71">
        <v>16197.0</v>
      </c>
      <c r="C34210" s="71" t="s">
        <v>6471</v>
      </c>
      <c r="D34210" s="71" t="s">
        <v>6472</v>
      </c>
      <c r="E34210" s="71">
        <v>9.00900736E9</v>
      </c>
      <c r="F34210" s="71" t="s">
        <v>6473</v>
      </c>
      <c r="G34210" s="71" t="s">
        <v>1481</v>
      </c>
      <c r="H34210" s="71">
        <v>30.0</v>
      </c>
      <c r="I34210" s="71">
        <v>40.0</v>
      </c>
      <c r="J34210" s="71">
        <v>12.0</v>
      </c>
      <c r="K34210" s="71">
        <v>5500.0</v>
      </c>
      <c r="L34210" s="71">
        <v>66000.0</v>
      </c>
      <c r="M34210" s="71">
        <v>171600.0</v>
      </c>
      <c r="N34210" s="71">
        <v>0.0</v>
      </c>
      <c r="O34210" s="71">
        <v>171600.0</v>
      </c>
      <c r="P34210" s="71">
        <v>171600.0</v>
      </c>
      <c r="Q34210" s="71">
        <v>0.0</v>
      </c>
      <c r="R34210" s="71">
        <v>0.0</v>
      </c>
      <c r="S34210" s="71" t="s">
        <v>191</v>
      </c>
      <c r="T34210" s="188">
        <v>45787.0</v>
      </c>
    </row>
    <row r="34211">
      <c r="A34211" s="71" t="s">
        <v>47</v>
      </c>
      <c r="B34211" s="71">
        <v>16197.0</v>
      </c>
      <c r="C34211" s="71" t="s">
        <v>6471</v>
      </c>
      <c r="D34211" s="71" t="s">
        <v>6472</v>
      </c>
      <c r="E34211" s="71">
        <v>9.00900736E9</v>
      </c>
      <c r="G34211" s="71" t="s">
        <v>6103</v>
      </c>
      <c r="H34211" s="71">
        <v>15.0</v>
      </c>
      <c r="I34211" s="71">
        <v>40.0</v>
      </c>
      <c r="J34211" s="71">
        <v>6.0</v>
      </c>
      <c r="K34211" s="71">
        <v>5500.0</v>
      </c>
      <c r="L34211" s="71">
        <v>33000.0</v>
      </c>
      <c r="T34211" s="188">
        <v>45787.0</v>
      </c>
    </row>
    <row r="34212">
      <c r="A34212" s="71" t="s">
        <v>47</v>
      </c>
      <c r="B34212" s="71">
        <v>16197.0</v>
      </c>
      <c r="C34212" s="71" t="s">
        <v>6471</v>
      </c>
      <c r="D34212" s="71" t="s">
        <v>6472</v>
      </c>
      <c r="E34212" s="71">
        <v>9.00900736E9</v>
      </c>
      <c r="G34212" s="71" t="s">
        <v>741</v>
      </c>
      <c r="H34212" s="71">
        <v>18.0</v>
      </c>
      <c r="I34212" s="71">
        <v>40.0</v>
      </c>
      <c r="J34212" s="71">
        <v>7.2</v>
      </c>
      <c r="K34212" s="71">
        <v>5500.0</v>
      </c>
      <c r="L34212" s="71">
        <v>39600.0</v>
      </c>
      <c r="T34212" s="188">
        <v>45787.0</v>
      </c>
    </row>
    <row r="34213">
      <c r="A34213" s="71" t="s">
        <v>47</v>
      </c>
      <c r="B34213" s="71">
        <v>16197.0</v>
      </c>
      <c r="C34213" s="71" t="s">
        <v>6471</v>
      </c>
      <c r="D34213" s="71" t="s">
        <v>6472</v>
      </c>
      <c r="E34213" s="71">
        <v>9.00900736E9</v>
      </c>
      <c r="G34213" s="71" t="s">
        <v>3746</v>
      </c>
      <c r="H34213" s="71">
        <v>15.0</v>
      </c>
      <c r="I34213" s="71">
        <v>40.0</v>
      </c>
      <c r="J34213" s="71">
        <v>6.0</v>
      </c>
      <c r="K34213" s="71">
        <v>5500.0</v>
      </c>
      <c r="L34213" s="71">
        <v>33000.0</v>
      </c>
      <c r="T34213" s="188">
        <v>45787.0</v>
      </c>
    </row>
    <row r="34214">
      <c r="A34214" s="71" t="s">
        <v>47</v>
      </c>
      <c r="B34214" s="71">
        <v>16197.0</v>
      </c>
      <c r="C34214" s="71" t="s">
        <v>6471</v>
      </c>
      <c r="D34214" s="71" t="s">
        <v>6472</v>
      </c>
      <c r="E34214" s="71">
        <v>9.00900736E9</v>
      </c>
      <c r="T34214" s="188">
        <v>45787.0</v>
      </c>
    </row>
    <row r="34215">
      <c r="A34215" s="71" t="s">
        <v>47</v>
      </c>
      <c r="B34215" s="71">
        <v>16196.0</v>
      </c>
      <c r="C34215" s="71" t="s">
        <v>6474</v>
      </c>
      <c r="D34215" s="71" t="s">
        <v>6475</v>
      </c>
      <c r="E34215" s="71">
        <v>9.589152506E9</v>
      </c>
      <c r="F34215" s="71">
        <v>0.0</v>
      </c>
      <c r="G34215" s="71" t="s">
        <v>1481</v>
      </c>
      <c r="H34215" s="71">
        <v>5.0</v>
      </c>
      <c r="I34215" s="71">
        <v>40.0</v>
      </c>
      <c r="J34215" s="71">
        <v>2.0</v>
      </c>
      <c r="K34215" s="71">
        <v>5500.0</v>
      </c>
      <c r="L34215" s="71">
        <v>11000.0</v>
      </c>
      <c r="M34215" s="71">
        <v>19800.0</v>
      </c>
      <c r="N34215" s="71">
        <v>0.0</v>
      </c>
      <c r="O34215" s="71">
        <v>19800.0</v>
      </c>
      <c r="P34215" s="71">
        <v>0.0</v>
      </c>
      <c r="Q34215" s="71">
        <v>19800.0</v>
      </c>
      <c r="R34215" s="71">
        <v>0.0</v>
      </c>
      <c r="S34215" s="71" t="s">
        <v>47</v>
      </c>
      <c r="T34215" s="188">
        <v>45787.0</v>
      </c>
    </row>
    <row r="34216">
      <c r="A34216" s="71" t="s">
        <v>47</v>
      </c>
      <c r="B34216" s="71">
        <v>16196.0</v>
      </c>
      <c r="C34216" s="71" t="s">
        <v>6474</v>
      </c>
      <c r="D34216" s="71" t="s">
        <v>6475</v>
      </c>
      <c r="E34216" s="71">
        <v>9.589152506E9</v>
      </c>
      <c r="G34216" s="71" t="s">
        <v>3746</v>
      </c>
      <c r="H34216" s="71">
        <v>4.0</v>
      </c>
      <c r="I34216" s="71">
        <v>40.0</v>
      </c>
      <c r="J34216" s="71">
        <v>1.6</v>
      </c>
      <c r="K34216" s="71">
        <v>5500.0</v>
      </c>
      <c r="L34216" s="71">
        <v>8800.0</v>
      </c>
      <c r="T34216" s="188">
        <v>45787.0</v>
      </c>
    </row>
    <row r="34217">
      <c r="A34217" s="71" t="s">
        <v>47</v>
      </c>
      <c r="B34217" s="71">
        <v>16196.0</v>
      </c>
      <c r="C34217" s="71" t="s">
        <v>6474</v>
      </c>
      <c r="D34217" s="71" t="s">
        <v>6475</v>
      </c>
      <c r="E34217" s="71">
        <v>9.589152506E9</v>
      </c>
      <c r="T34217" s="188">
        <v>45787.0</v>
      </c>
    </row>
    <row r="34218">
      <c r="A34218" s="71" t="s">
        <v>47</v>
      </c>
      <c r="B34218" s="71">
        <v>16196.0</v>
      </c>
      <c r="C34218" s="71" t="s">
        <v>6474</v>
      </c>
      <c r="D34218" s="71" t="s">
        <v>6475</v>
      </c>
      <c r="E34218" s="71">
        <v>9.589152506E9</v>
      </c>
      <c r="T34218" s="188">
        <v>45787.0</v>
      </c>
    </row>
    <row r="34219">
      <c r="A34219" s="71" t="s">
        <v>47</v>
      </c>
      <c r="B34219" s="71">
        <v>16196.0</v>
      </c>
      <c r="C34219" s="71" t="s">
        <v>6474</v>
      </c>
      <c r="D34219" s="71" t="s">
        <v>6475</v>
      </c>
      <c r="E34219" s="71">
        <v>9.589152506E9</v>
      </c>
      <c r="T34219" s="188">
        <v>45787.0</v>
      </c>
    </row>
    <row r="34220">
      <c r="A34220" s="71" t="s">
        <v>47</v>
      </c>
      <c r="B34220" s="71">
        <v>16195.0</v>
      </c>
      <c r="C34220" s="71" t="s">
        <v>1924</v>
      </c>
      <c r="D34220" s="71" t="s">
        <v>6476</v>
      </c>
      <c r="E34220" s="71">
        <v>9.753843193E9</v>
      </c>
      <c r="F34220" s="71">
        <v>0.0</v>
      </c>
      <c r="G34220" s="71" t="s">
        <v>3746</v>
      </c>
      <c r="H34220" s="71">
        <v>3.0</v>
      </c>
      <c r="I34220" s="71">
        <v>40.0</v>
      </c>
      <c r="J34220" s="71">
        <v>1.2</v>
      </c>
      <c r="K34220" s="71">
        <v>5500.0</v>
      </c>
      <c r="L34220" s="71">
        <v>6600.0</v>
      </c>
      <c r="M34220" s="71">
        <v>13200.0</v>
      </c>
      <c r="N34220" s="71">
        <v>0.0</v>
      </c>
      <c r="O34220" s="71">
        <v>13200.0</v>
      </c>
      <c r="P34220" s="71">
        <v>13200.0</v>
      </c>
      <c r="Q34220" s="71">
        <v>0.0</v>
      </c>
      <c r="R34220" s="71">
        <v>0.0</v>
      </c>
      <c r="S34220" s="71" t="s">
        <v>191</v>
      </c>
      <c r="T34220" s="188">
        <v>45787.0</v>
      </c>
    </row>
    <row r="34221">
      <c r="A34221" s="71" t="s">
        <v>47</v>
      </c>
      <c r="B34221" s="71">
        <v>16195.0</v>
      </c>
      <c r="C34221" s="71" t="s">
        <v>1924</v>
      </c>
      <c r="D34221" s="71" t="s">
        <v>6476</v>
      </c>
      <c r="E34221" s="71">
        <v>9.753843193E9</v>
      </c>
      <c r="G34221" s="71" t="s">
        <v>1481</v>
      </c>
      <c r="H34221" s="71">
        <v>3.0</v>
      </c>
      <c r="I34221" s="71">
        <v>40.0</v>
      </c>
      <c r="J34221" s="71">
        <v>1.2</v>
      </c>
      <c r="K34221" s="71">
        <v>5500.0</v>
      </c>
      <c r="L34221" s="71">
        <v>6600.0</v>
      </c>
      <c r="T34221" s="188">
        <v>45787.0</v>
      </c>
    </row>
    <row r="34222">
      <c r="A34222" s="71" t="s">
        <v>47</v>
      </c>
      <c r="B34222" s="71">
        <v>16195.0</v>
      </c>
      <c r="C34222" s="71" t="s">
        <v>1924</v>
      </c>
      <c r="D34222" s="71" t="s">
        <v>6476</v>
      </c>
      <c r="E34222" s="71">
        <v>9.753843193E9</v>
      </c>
      <c r="T34222" s="188">
        <v>45787.0</v>
      </c>
    </row>
    <row r="34223">
      <c r="A34223" s="71" t="s">
        <v>47</v>
      </c>
      <c r="B34223" s="71">
        <v>16195.0</v>
      </c>
      <c r="C34223" s="71" t="s">
        <v>1924</v>
      </c>
      <c r="D34223" s="71" t="s">
        <v>6476</v>
      </c>
      <c r="E34223" s="71">
        <v>9.753843193E9</v>
      </c>
      <c r="T34223" s="188">
        <v>45787.0</v>
      </c>
    </row>
    <row r="34224">
      <c r="A34224" s="71" t="s">
        <v>47</v>
      </c>
      <c r="B34224" s="71">
        <v>16195.0</v>
      </c>
      <c r="C34224" s="71" t="s">
        <v>1924</v>
      </c>
      <c r="D34224" s="71" t="s">
        <v>6476</v>
      </c>
      <c r="E34224" s="71">
        <v>9.753843193E9</v>
      </c>
      <c r="T34224" s="188">
        <v>45787.0</v>
      </c>
    </row>
    <row r="34225">
      <c r="A34225" s="71" t="s">
        <v>47</v>
      </c>
      <c r="B34225" s="71">
        <v>16194.0</v>
      </c>
      <c r="C34225" s="71" t="s">
        <v>6477</v>
      </c>
      <c r="D34225" s="71" t="s">
        <v>6478</v>
      </c>
      <c r="E34225" s="71">
        <v>8.889211162E9</v>
      </c>
      <c r="F34225" s="71">
        <v>0.0</v>
      </c>
      <c r="G34225" s="71" t="s">
        <v>1481</v>
      </c>
      <c r="H34225" s="71">
        <v>3.0</v>
      </c>
      <c r="I34225" s="71">
        <v>40.0</v>
      </c>
      <c r="J34225" s="71">
        <v>1.2</v>
      </c>
      <c r="K34225" s="71">
        <v>5500.0</v>
      </c>
      <c r="L34225" s="71">
        <v>6600.0</v>
      </c>
      <c r="M34225" s="71">
        <v>8800.0</v>
      </c>
      <c r="N34225" s="71">
        <v>0.0</v>
      </c>
      <c r="O34225" s="71">
        <v>8800.0</v>
      </c>
      <c r="P34225" s="71">
        <v>8800.0</v>
      </c>
      <c r="Q34225" s="71">
        <v>0.0</v>
      </c>
      <c r="R34225" s="71">
        <v>0.0</v>
      </c>
      <c r="S34225" s="71" t="s">
        <v>191</v>
      </c>
      <c r="T34225" s="188">
        <v>45787.0</v>
      </c>
    </row>
    <row r="34226">
      <c r="A34226" s="71" t="s">
        <v>47</v>
      </c>
      <c r="B34226" s="71">
        <v>16194.0</v>
      </c>
      <c r="C34226" s="71" t="s">
        <v>6477</v>
      </c>
      <c r="D34226" s="71" t="s">
        <v>6478</v>
      </c>
      <c r="E34226" s="71">
        <v>8.889211162E9</v>
      </c>
      <c r="G34226" s="71" t="s">
        <v>3746</v>
      </c>
      <c r="H34226" s="71">
        <v>1.0</v>
      </c>
      <c r="I34226" s="71">
        <v>40.0</v>
      </c>
      <c r="J34226" s="71">
        <v>0.4</v>
      </c>
      <c r="K34226" s="71">
        <v>5500.0</v>
      </c>
      <c r="L34226" s="71">
        <v>2200.0</v>
      </c>
      <c r="T34226" s="188">
        <v>45787.0</v>
      </c>
    </row>
    <row r="34227">
      <c r="A34227" s="71" t="s">
        <v>47</v>
      </c>
      <c r="B34227" s="71">
        <v>16194.0</v>
      </c>
      <c r="C34227" s="71" t="s">
        <v>6477</v>
      </c>
      <c r="D34227" s="71" t="s">
        <v>6478</v>
      </c>
      <c r="E34227" s="71">
        <v>8.889211162E9</v>
      </c>
      <c r="T34227" s="188">
        <v>45787.0</v>
      </c>
    </row>
    <row r="34228">
      <c r="A34228" s="71" t="s">
        <v>47</v>
      </c>
      <c r="B34228" s="71">
        <v>16194.0</v>
      </c>
      <c r="C34228" s="71" t="s">
        <v>6477</v>
      </c>
      <c r="D34228" s="71" t="s">
        <v>6478</v>
      </c>
      <c r="E34228" s="71">
        <v>8.889211162E9</v>
      </c>
      <c r="T34228" s="188">
        <v>45787.0</v>
      </c>
    </row>
    <row r="34229">
      <c r="A34229" s="71" t="s">
        <v>47</v>
      </c>
      <c r="B34229" s="71">
        <v>16194.0</v>
      </c>
      <c r="C34229" s="71" t="s">
        <v>6477</v>
      </c>
      <c r="D34229" s="71" t="s">
        <v>6478</v>
      </c>
      <c r="E34229" s="71">
        <v>8.889211162E9</v>
      </c>
      <c r="T34229" s="188">
        <v>45787.0</v>
      </c>
    </row>
    <row r="34230">
      <c r="A34230" s="71" t="s">
        <v>47</v>
      </c>
      <c r="B34230" s="71">
        <v>16193.0</v>
      </c>
      <c r="C34230" s="71" t="s">
        <v>6479</v>
      </c>
      <c r="D34230" s="71" t="s">
        <v>3170</v>
      </c>
      <c r="E34230" s="71">
        <v>8.319272965E9</v>
      </c>
      <c r="F34230" s="71">
        <v>0.0</v>
      </c>
      <c r="G34230" s="71" t="s">
        <v>1481</v>
      </c>
      <c r="H34230" s="71">
        <v>3.0</v>
      </c>
      <c r="I34230" s="71">
        <v>40.0</v>
      </c>
      <c r="J34230" s="71">
        <v>1.2</v>
      </c>
      <c r="K34230" s="71">
        <v>5500.0</v>
      </c>
      <c r="L34230" s="71">
        <v>6600.0</v>
      </c>
      <c r="M34230" s="71">
        <v>6600.0</v>
      </c>
      <c r="N34230" s="71">
        <v>0.0</v>
      </c>
      <c r="O34230" s="71">
        <v>6600.0</v>
      </c>
      <c r="P34230" s="71">
        <v>300.0</v>
      </c>
      <c r="Q34230" s="71">
        <v>6300.0</v>
      </c>
      <c r="R34230" s="71">
        <v>0.0</v>
      </c>
      <c r="S34230" s="71" t="s">
        <v>191</v>
      </c>
      <c r="T34230" s="188">
        <v>45787.0</v>
      </c>
    </row>
    <row r="34231">
      <c r="A34231" s="71" t="s">
        <v>47</v>
      </c>
      <c r="B34231" s="71">
        <v>16193.0</v>
      </c>
      <c r="C34231" s="71" t="s">
        <v>6479</v>
      </c>
      <c r="D34231" s="71" t="s">
        <v>3170</v>
      </c>
      <c r="E34231" s="71">
        <v>8.319272965E9</v>
      </c>
      <c r="T34231" s="188">
        <v>45787.0</v>
      </c>
    </row>
    <row r="34232">
      <c r="A34232" s="71" t="s">
        <v>47</v>
      </c>
      <c r="B34232" s="71">
        <v>16193.0</v>
      </c>
      <c r="C34232" s="71" t="s">
        <v>6479</v>
      </c>
      <c r="D34232" s="71" t="s">
        <v>3170</v>
      </c>
      <c r="E34232" s="71">
        <v>8.319272965E9</v>
      </c>
      <c r="T34232" s="188">
        <v>45787.0</v>
      </c>
    </row>
    <row r="34233">
      <c r="A34233" s="71" t="s">
        <v>47</v>
      </c>
      <c r="B34233" s="71">
        <v>16193.0</v>
      </c>
      <c r="C34233" s="71" t="s">
        <v>6479</v>
      </c>
      <c r="D34233" s="71" t="s">
        <v>3170</v>
      </c>
      <c r="E34233" s="71">
        <v>8.319272965E9</v>
      </c>
      <c r="T34233" s="188">
        <v>45787.0</v>
      </c>
    </row>
    <row r="34234">
      <c r="A34234" s="71" t="s">
        <v>47</v>
      </c>
      <c r="B34234" s="71">
        <v>16193.0</v>
      </c>
      <c r="C34234" s="71" t="s">
        <v>6479</v>
      </c>
      <c r="D34234" s="71" t="s">
        <v>3170</v>
      </c>
      <c r="E34234" s="71">
        <v>8.319272965E9</v>
      </c>
      <c r="T34234" s="188">
        <v>45787.0</v>
      </c>
    </row>
    <row r="34235">
      <c r="A34235" s="71" t="s">
        <v>47</v>
      </c>
      <c r="B34235" s="71">
        <v>16192.0</v>
      </c>
      <c r="C34235" s="71" t="s">
        <v>2227</v>
      </c>
      <c r="D34235" s="71" t="s">
        <v>6470</v>
      </c>
      <c r="E34235" s="71">
        <v>9.754933031E9</v>
      </c>
      <c r="F34235" s="71">
        <v>0.0</v>
      </c>
      <c r="G34235" s="71" t="s">
        <v>1481</v>
      </c>
      <c r="H34235" s="71">
        <v>5.0</v>
      </c>
      <c r="I34235" s="71">
        <v>40.0</v>
      </c>
      <c r="J34235" s="71">
        <v>2.0</v>
      </c>
      <c r="K34235" s="71">
        <v>5500.0</v>
      </c>
      <c r="L34235" s="71">
        <v>11000.0</v>
      </c>
      <c r="M34235" s="71">
        <v>11000.0</v>
      </c>
      <c r="N34235" s="71">
        <v>0.0</v>
      </c>
      <c r="O34235" s="71">
        <v>11000.0</v>
      </c>
      <c r="P34235" s="71">
        <v>0.0</v>
      </c>
      <c r="Q34235" s="71">
        <v>11000.0</v>
      </c>
      <c r="R34235" s="71">
        <v>0.0</v>
      </c>
      <c r="S34235" s="71" t="s">
        <v>47</v>
      </c>
      <c r="T34235" s="188">
        <v>45787.0</v>
      </c>
    </row>
    <row r="34236">
      <c r="A34236" s="71" t="s">
        <v>47</v>
      </c>
      <c r="B34236" s="71">
        <v>16192.0</v>
      </c>
      <c r="C34236" s="71" t="s">
        <v>2227</v>
      </c>
      <c r="D34236" s="71" t="s">
        <v>6470</v>
      </c>
      <c r="E34236" s="71">
        <v>9.754933031E9</v>
      </c>
      <c r="T34236" s="188">
        <v>45787.0</v>
      </c>
    </row>
    <row r="34237">
      <c r="A34237" s="71" t="s">
        <v>47</v>
      </c>
      <c r="B34237" s="71">
        <v>16192.0</v>
      </c>
      <c r="C34237" s="71" t="s">
        <v>2227</v>
      </c>
      <c r="D34237" s="71" t="s">
        <v>6470</v>
      </c>
      <c r="E34237" s="71">
        <v>9.754933031E9</v>
      </c>
      <c r="T34237" s="188">
        <v>45787.0</v>
      </c>
    </row>
    <row r="34238">
      <c r="A34238" s="71" t="s">
        <v>47</v>
      </c>
      <c r="B34238" s="71">
        <v>16192.0</v>
      </c>
      <c r="C34238" s="71" t="s">
        <v>2227</v>
      </c>
      <c r="D34238" s="71" t="s">
        <v>6470</v>
      </c>
      <c r="E34238" s="71">
        <v>9.754933031E9</v>
      </c>
      <c r="T34238" s="188">
        <v>45787.0</v>
      </c>
    </row>
    <row r="34239">
      <c r="A34239" s="71" t="s">
        <v>47</v>
      </c>
      <c r="B34239" s="71">
        <v>16192.0</v>
      </c>
      <c r="C34239" s="71" t="s">
        <v>2227</v>
      </c>
      <c r="D34239" s="71" t="s">
        <v>6470</v>
      </c>
      <c r="E34239" s="71">
        <v>9.754933031E9</v>
      </c>
      <c r="T34239" s="188">
        <v>45787.0</v>
      </c>
    </row>
    <row r="34240">
      <c r="A34240" s="71" t="s">
        <v>47</v>
      </c>
      <c r="B34240" s="71">
        <v>16191.0</v>
      </c>
      <c r="C34240" s="71" t="s">
        <v>6480</v>
      </c>
      <c r="D34240" s="71" t="s">
        <v>2228</v>
      </c>
      <c r="E34240" s="71">
        <v>9.926157351E9</v>
      </c>
      <c r="F34240" s="71">
        <v>0.0</v>
      </c>
      <c r="G34240" s="71" t="s">
        <v>1481</v>
      </c>
      <c r="H34240" s="71">
        <v>14.0</v>
      </c>
      <c r="I34240" s="71">
        <v>40.0</v>
      </c>
      <c r="J34240" s="71">
        <v>5.6</v>
      </c>
      <c r="K34240" s="71">
        <v>5500.0</v>
      </c>
      <c r="L34240" s="71">
        <v>30800.0</v>
      </c>
      <c r="M34240" s="71">
        <v>33000.0</v>
      </c>
      <c r="N34240" s="71">
        <v>0.0</v>
      </c>
      <c r="O34240" s="71">
        <v>33000.0</v>
      </c>
      <c r="P34240" s="71">
        <v>3000.0</v>
      </c>
      <c r="Q34240" s="71">
        <v>30000.0</v>
      </c>
      <c r="R34240" s="71">
        <v>0.0</v>
      </c>
      <c r="S34240" s="71" t="s">
        <v>191</v>
      </c>
      <c r="T34240" s="188">
        <v>45787.0</v>
      </c>
    </row>
    <row r="34241">
      <c r="A34241" s="71" t="s">
        <v>47</v>
      </c>
      <c r="B34241" s="71">
        <v>16191.0</v>
      </c>
      <c r="C34241" s="71" t="s">
        <v>6480</v>
      </c>
      <c r="D34241" s="71" t="s">
        <v>2228</v>
      </c>
      <c r="E34241" s="71">
        <v>9.926157351E9</v>
      </c>
      <c r="G34241" s="71" t="s">
        <v>5913</v>
      </c>
      <c r="H34241" s="71">
        <v>1.0</v>
      </c>
      <c r="I34241" s="71">
        <v>40.0</v>
      </c>
      <c r="J34241" s="71">
        <v>0.4</v>
      </c>
      <c r="K34241" s="71">
        <v>5500.0</v>
      </c>
      <c r="L34241" s="71">
        <v>2200.0</v>
      </c>
      <c r="T34241" s="188">
        <v>45787.0</v>
      </c>
    </row>
    <row r="34242">
      <c r="A34242" s="71" t="s">
        <v>47</v>
      </c>
      <c r="B34242" s="71">
        <v>16191.0</v>
      </c>
      <c r="C34242" s="71" t="s">
        <v>6480</v>
      </c>
      <c r="D34242" s="71" t="s">
        <v>2228</v>
      </c>
      <c r="E34242" s="71">
        <v>9.926157351E9</v>
      </c>
      <c r="T34242" s="188">
        <v>45787.0</v>
      </c>
    </row>
    <row r="34243">
      <c r="A34243" s="71" t="s">
        <v>47</v>
      </c>
      <c r="B34243" s="71">
        <v>16191.0</v>
      </c>
      <c r="C34243" s="71" t="s">
        <v>6480</v>
      </c>
      <c r="D34243" s="71" t="s">
        <v>2228</v>
      </c>
      <c r="E34243" s="71">
        <v>9.926157351E9</v>
      </c>
      <c r="T34243" s="188">
        <v>45787.0</v>
      </c>
    </row>
    <row r="34244">
      <c r="A34244" s="71" t="s">
        <v>47</v>
      </c>
      <c r="B34244" s="71">
        <v>16191.0</v>
      </c>
      <c r="C34244" s="71" t="s">
        <v>6480</v>
      </c>
      <c r="D34244" s="71" t="s">
        <v>2228</v>
      </c>
      <c r="E34244" s="71">
        <v>9.926157351E9</v>
      </c>
      <c r="T34244" s="188">
        <v>45787.0</v>
      </c>
    </row>
    <row r="34245">
      <c r="A34245" s="71" t="s">
        <v>47</v>
      </c>
      <c r="B34245" s="71">
        <v>16190.0</v>
      </c>
      <c r="C34245" s="71" t="s">
        <v>6481</v>
      </c>
      <c r="D34245" s="71" t="s">
        <v>6482</v>
      </c>
      <c r="E34245" s="71">
        <v>6.265075053E9</v>
      </c>
      <c r="F34245" s="71">
        <v>0.0</v>
      </c>
      <c r="G34245" s="71" t="s">
        <v>1481</v>
      </c>
      <c r="H34245" s="71">
        <v>11.0</v>
      </c>
      <c r="I34245" s="71">
        <v>40.0</v>
      </c>
      <c r="J34245" s="71">
        <v>4.4</v>
      </c>
      <c r="K34245" s="71">
        <v>5500.0</v>
      </c>
      <c r="L34245" s="71">
        <v>24200.0</v>
      </c>
      <c r="M34245" s="71">
        <v>26400.0</v>
      </c>
      <c r="N34245" s="71">
        <v>0.0</v>
      </c>
      <c r="O34245" s="71">
        <v>26400.0</v>
      </c>
      <c r="P34245" s="71">
        <v>26400.0</v>
      </c>
      <c r="Q34245" s="71">
        <v>0.0</v>
      </c>
      <c r="R34245" s="71">
        <v>0.0</v>
      </c>
      <c r="S34245" s="71" t="s">
        <v>191</v>
      </c>
      <c r="T34245" s="188">
        <v>45787.0</v>
      </c>
    </row>
    <row r="34246">
      <c r="A34246" s="71" t="s">
        <v>47</v>
      </c>
      <c r="B34246" s="71">
        <v>16190.0</v>
      </c>
      <c r="C34246" s="71" t="s">
        <v>6481</v>
      </c>
      <c r="D34246" s="71" t="s">
        <v>6482</v>
      </c>
      <c r="E34246" s="71">
        <v>6.265075053E9</v>
      </c>
      <c r="G34246" s="71" t="s">
        <v>1774</v>
      </c>
      <c r="H34246" s="71">
        <v>1.0</v>
      </c>
      <c r="I34246" s="71">
        <v>40.0</v>
      </c>
      <c r="J34246" s="71">
        <v>0.4</v>
      </c>
      <c r="K34246" s="71">
        <v>5500.0</v>
      </c>
      <c r="L34246" s="71">
        <v>2200.0</v>
      </c>
      <c r="T34246" s="188">
        <v>45787.0</v>
      </c>
    </row>
    <row r="34247">
      <c r="A34247" s="71" t="s">
        <v>47</v>
      </c>
      <c r="B34247" s="71">
        <v>16190.0</v>
      </c>
      <c r="C34247" s="71" t="s">
        <v>6481</v>
      </c>
      <c r="D34247" s="71" t="s">
        <v>6482</v>
      </c>
      <c r="E34247" s="71">
        <v>6.265075053E9</v>
      </c>
      <c r="T34247" s="188">
        <v>45787.0</v>
      </c>
    </row>
    <row r="34248">
      <c r="A34248" s="71" t="s">
        <v>47</v>
      </c>
      <c r="B34248" s="71">
        <v>16190.0</v>
      </c>
      <c r="C34248" s="71" t="s">
        <v>6481</v>
      </c>
      <c r="D34248" s="71" t="s">
        <v>6482</v>
      </c>
      <c r="E34248" s="71">
        <v>6.265075053E9</v>
      </c>
      <c r="T34248" s="188">
        <v>45787.0</v>
      </c>
    </row>
    <row r="34249">
      <c r="A34249" s="71" t="s">
        <v>47</v>
      </c>
      <c r="B34249" s="71">
        <v>16190.0</v>
      </c>
      <c r="C34249" s="71" t="s">
        <v>6481</v>
      </c>
      <c r="D34249" s="71" t="s">
        <v>6482</v>
      </c>
      <c r="E34249" s="71">
        <v>6.265075053E9</v>
      </c>
      <c r="T34249" s="188">
        <v>45787.0</v>
      </c>
    </row>
    <row r="34250">
      <c r="A34250" s="71" t="s">
        <v>77</v>
      </c>
      <c r="B34250" s="71">
        <v>5083.0</v>
      </c>
      <c r="C34250" s="71" t="s">
        <v>6483</v>
      </c>
      <c r="D34250" s="71" t="s">
        <v>2073</v>
      </c>
      <c r="E34250" s="71">
        <v>9.66933398E9</v>
      </c>
      <c r="F34250" s="71">
        <v>0.0</v>
      </c>
      <c r="G34250" s="71" t="s">
        <v>243</v>
      </c>
      <c r="H34250" s="71">
        <v>3.0</v>
      </c>
      <c r="I34250" s="71">
        <v>40.0</v>
      </c>
      <c r="J34250" s="71">
        <v>1.2</v>
      </c>
      <c r="K34250" s="71">
        <v>5300.0</v>
      </c>
      <c r="L34250" s="71">
        <v>6360.0</v>
      </c>
      <c r="M34250" s="71">
        <v>6360.0</v>
      </c>
      <c r="N34250" s="71">
        <v>0.0</v>
      </c>
      <c r="O34250" s="71">
        <v>6360.0</v>
      </c>
      <c r="P34250" s="71">
        <v>0.0</v>
      </c>
      <c r="Q34250" s="71">
        <v>6360.0</v>
      </c>
      <c r="R34250" s="71">
        <v>0.0</v>
      </c>
      <c r="S34250" s="71" t="s">
        <v>47</v>
      </c>
      <c r="T34250" s="188">
        <v>45787.0</v>
      </c>
    </row>
    <row r="34251">
      <c r="A34251" s="71" t="s">
        <v>77</v>
      </c>
      <c r="B34251" s="71">
        <v>5083.0</v>
      </c>
      <c r="C34251" s="71" t="s">
        <v>6483</v>
      </c>
      <c r="D34251" s="71" t="s">
        <v>2073</v>
      </c>
      <c r="E34251" s="71">
        <v>9.66933398E9</v>
      </c>
      <c r="T34251" s="188">
        <v>45787.0</v>
      </c>
    </row>
    <row r="34252">
      <c r="A34252" s="71" t="s">
        <v>77</v>
      </c>
      <c r="B34252" s="71">
        <v>5083.0</v>
      </c>
      <c r="C34252" s="71" t="s">
        <v>6483</v>
      </c>
      <c r="D34252" s="71" t="s">
        <v>2073</v>
      </c>
      <c r="E34252" s="71">
        <v>9.66933398E9</v>
      </c>
      <c r="T34252" s="188">
        <v>45787.0</v>
      </c>
    </row>
    <row r="34253">
      <c r="A34253" s="71" t="s">
        <v>77</v>
      </c>
      <c r="B34253" s="71">
        <v>5083.0</v>
      </c>
      <c r="C34253" s="71" t="s">
        <v>6483</v>
      </c>
      <c r="D34253" s="71" t="s">
        <v>2073</v>
      </c>
      <c r="E34253" s="71">
        <v>9.66933398E9</v>
      </c>
      <c r="T34253" s="188">
        <v>45787.0</v>
      </c>
    </row>
    <row r="34254">
      <c r="A34254" s="71" t="s">
        <v>77</v>
      </c>
      <c r="B34254" s="71">
        <v>5083.0</v>
      </c>
      <c r="C34254" s="71" t="s">
        <v>6483</v>
      </c>
      <c r="D34254" s="71" t="s">
        <v>2073</v>
      </c>
      <c r="E34254" s="71">
        <v>9.66933398E9</v>
      </c>
      <c r="T34254" s="188">
        <v>45787.0</v>
      </c>
    </row>
    <row r="34255">
      <c r="A34255" s="71" t="s">
        <v>47</v>
      </c>
      <c r="B34255" s="71">
        <v>16189.0</v>
      </c>
      <c r="C34255" s="71" t="s">
        <v>6483</v>
      </c>
      <c r="D34255" s="71" t="s">
        <v>2073</v>
      </c>
      <c r="E34255" s="71">
        <v>9.66933398E9</v>
      </c>
      <c r="F34255" s="71">
        <v>0.0</v>
      </c>
      <c r="G34255" s="71" t="s">
        <v>223</v>
      </c>
      <c r="H34255" s="71">
        <v>7.0</v>
      </c>
      <c r="I34255" s="71">
        <v>40.0</v>
      </c>
      <c r="J34255" s="71">
        <v>2.8</v>
      </c>
      <c r="K34255" s="71">
        <v>5500.0</v>
      </c>
      <c r="L34255" s="71">
        <v>15400.0</v>
      </c>
      <c r="M34255" s="71">
        <v>15400.0</v>
      </c>
      <c r="N34255" s="71">
        <v>0.0</v>
      </c>
      <c r="O34255" s="71">
        <v>15400.0</v>
      </c>
      <c r="P34255" s="71">
        <v>1760.0</v>
      </c>
      <c r="Q34255" s="71">
        <v>13640.0</v>
      </c>
      <c r="R34255" s="71">
        <v>0.0</v>
      </c>
      <c r="S34255" s="71" t="s">
        <v>191</v>
      </c>
      <c r="T34255" s="188">
        <v>45787.0</v>
      </c>
    </row>
    <row r="34256">
      <c r="A34256" s="71" t="s">
        <v>47</v>
      </c>
      <c r="B34256" s="71">
        <v>16189.0</v>
      </c>
      <c r="C34256" s="71" t="s">
        <v>6483</v>
      </c>
      <c r="D34256" s="71" t="s">
        <v>2073</v>
      </c>
      <c r="E34256" s="71">
        <v>9.66933398E9</v>
      </c>
      <c r="T34256" s="188">
        <v>45787.0</v>
      </c>
    </row>
    <row r="34257">
      <c r="A34257" s="71" t="s">
        <v>47</v>
      </c>
      <c r="B34257" s="71">
        <v>16189.0</v>
      </c>
      <c r="C34257" s="71" t="s">
        <v>6483</v>
      </c>
      <c r="D34257" s="71" t="s">
        <v>2073</v>
      </c>
      <c r="E34257" s="71">
        <v>9.66933398E9</v>
      </c>
      <c r="T34257" s="188">
        <v>45787.0</v>
      </c>
    </row>
    <row r="34258">
      <c r="A34258" s="71" t="s">
        <v>47</v>
      </c>
      <c r="B34258" s="71">
        <v>16189.0</v>
      </c>
      <c r="C34258" s="71" t="s">
        <v>6483</v>
      </c>
      <c r="D34258" s="71" t="s">
        <v>2073</v>
      </c>
      <c r="E34258" s="71">
        <v>9.66933398E9</v>
      </c>
      <c r="T34258" s="188">
        <v>45787.0</v>
      </c>
    </row>
    <row r="34259">
      <c r="A34259" s="71" t="s">
        <v>47</v>
      </c>
      <c r="B34259" s="71">
        <v>16189.0</v>
      </c>
      <c r="C34259" s="71" t="s">
        <v>6483</v>
      </c>
      <c r="D34259" s="71" t="s">
        <v>2073</v>
      </c>
      <c r="E34259" s="71">
        <v>9.66933398E9</v>
      </c>
      <c r="T34259" s="188">
        <v>45787.0</v>
      </c>
    </row>
    <row r="34260">
      <c r="A34260" s="71" t="s">
        <v>47</v>
      </c>
      <c r="B34260" s="71">
        <v>16188.0</v>
      </c>
      <c r="C34260" s="71" t="s">
        <v>1620</v>
      </c>
      <c r="D34260" s="71" t="s">
        <v>6484</v>
      </c>
      <c r="E34260" s="71">
        <v>9.575010636E9</v>
      </c>
      <c r="F34260" s="71">
        <v>0.0</v>
      </c>
      <c r="G34260" s="71" t="s">
        <v>3436</v>
      </c>
      <c r="H34260" s="71">
        <v>1.0</v>
      </c>
      <c r="I34260" s="71">
        <v>40.0</v>
      </c>
      <c r="J34260" s="71">
        <v>0.4</v>
      </c>
      <c r="K34260" s="71">
        <v>5500.0</v>
      </c>
      <c r="L34260" s="71">
        <v>2200.0</v>
      </c>
      <c r="M34260" s="71">
        <v>2200.0</v>
      </c>
      <c r="N34260" s="71">
        <v>0.0</v>
      </c>
      <c r="O34260" s="71">
        <v>2200.0</v>
      </c>
      <c r="P34260" s="71">
        <v>0.0</v>
      </c>
      <c r="Q34260" s="71">
        <v>2200.0</v>
      </c>
      <c r="R34260" s="71">
        <v>0.0</v>
      </c>
      <c r="S34260" s="71" t="s">
        <v>47</v>
      </c>
      <c r="T34260" s="188">
        <v>45787.0</v>
      </c>
    </row>
    <row r="34261">
      <c r="A34261" s="71" t="s">
        <v>47</v>
      </c>
      <c r="B34261" s="71">
        <v>16188.0</v>
      </c>
      <c r="C34261" s="71" t="s">
        <v>1620</v>
      </c>
      <c r="D34261" s="71" t="s">
        <v>6484</v>
      </c>
      <c r="E34261" s="71">
        <v>9.575010636E9</v>
      </c>
      <c r="T34261" s="188">
        <v>45787.0</v>
      </c>
    </row>
    <row r="34262">
      <c r="A34262" s="71" t="s">
        <v>47</v>
      </c>
      <c r="B34262" s="71">
        <v>16188.0</v>
      </c>
      <c r="C34262" s="71" t="s">
        <v>1620</v>
      </c>
      <c r="D34262" s="71" t="s">
        <v>6484</v>
      </c>
      <c r="E34262" s="71">
        <v>9.575010636E9</v>
      </c>
      <c r="T34262" s="188">
        <v>45787.0</v>
      </c>
    </row>
    <row r="34263">
      <c r="A34263" s="71" t="s">
        <v>47</v>
      </c>
      <c r="B34263" s="71">
        <v>16188.0</v>
      </c>
      <c r="C34263" s="71" t="s">
        <v>1620</v>
      </c>
      <c r="D34263" s="71" t="s">
        <v>6484</v>
      </c>
      <c r="E34263" s="71">
        <v>9.575010636E9</v>
      </c>
      <c r="T34263" s="188">
        <v>45787.0</v>
      </c>
    </row>
    <row r="34264">
      <c r="A34264" s="71" t="s">
        <v>47</v>
      </c>
      <c r="B34264" s="71">
        <v>16188.0</v>
      </c>
      <c r="C34264" s="71" t="s">
        <v>1620</v>
      </c>
      <c r="D34264" s="71" t="s">
        <v>6484</v>
      </c>
      <c r="E34264" s="71">
        <v>9.575010636E9</v>
      </c>
      <c r="T34264" s="188">
        <v>45787.0</v>
      </c>
    </row>
    <row r="34265">
      <c r="A34265" s="71" t="s">
        <v>47</v>
      </c>
      <c r="B34265" s="71">
        <v>16187.0</v>
      </c>
      <c r="C34265" s="71" t="s">
        <v>6485</v>
      </c>
      <c r="D34265" s="71" t="s">
        <v>6486</v>
      </c>
      <c r="E34265" s="71">
        <v>7.240802528E9</v>
      </c>
      <c r="F34265" s="71">
        <v>0.0</v>
      </c>
      <c r="G34265" s="71" t="s">
        <v>3436</v>
      </c>
      <c r="H34265" s="71">
        <v>3.0</v>
      </c>
      <c r="I34265" s="71">
        <v>40.0</v>
      </c>
      <c r="J34265" s="71">
        <v>1.2</v>
      </c>
      <c r="K34265" s="71">
        <v>5500.0</v>
      </c>
      <c r="L34265" s="71">
        <v>6600.0</v>
      </c>
      <c r="M34265" s="71">
        <v>6600.0</v>
      </c>
      <c r="N34265" s="71">
        <v>0.0</v>
      </c>
      <c r="O34265" s="71">
        <v>6600.0</v>
      </c>
      <c r="P34265" s="71">
        <v>6600.0</v>
      </c>
      <c r="Q34265" s="71">
        <v>0.0</v>
      </c>
      <c r="R34265" s="71">
        <v>0.0</v>
      </c>
      <c r="S34265" s="71" t="s">
        <v>191</v>
      </c>
      <c r="T34265" s="188">
        <v>45787.0</v>
      </c>
    </row>
    <row r="34266">
      <c r="A34266" s="71" t="s">
        <v>47</v>
      </c>
      <c r="B34266" s="71">
        <v>16187.0</v>
      </c>
      <c r="C34266" s="71" t="s">
        <v>6485</v>
      </c>
      <c r="D34266" s="71" t="s">
        <v>6486</v>
      </c>
      <c r="E34266" s="71">
        <v>7.240802528E9</v>
      </c>
      <c r="T34266" s="188">
        <v>45787.0</v>
      </c>
    </row>
    <row r="34267">
      <c r="A34267" s="71" t="s">
        <v>47</v>
      </c>
      <c r="B34267" s="71">
        <v>16187.0</v>
      </c>
      <c r="C34267" s="71" t="s">
        <v>6485</v>
      </c>
      <c r="D34267" s="71" t="s">
        <v>6486</v>
      </c>
      <c r="E34267" s="71">
        <v>7.240802528E9</v>
      </c>
      <c r="T34267" s="188">
        <v>45787.0</v>
      </c>
    </row>
    <row r="34268">
      <c r="A34268" s="71" t="s">
        <v>47</v>
      </c>
      <c r="B34268" s="71">
        <v>16187.0</v>
      </c>
      <c r="C34268" s="71" t="s">
        <v>6485</v>
      </c>
      <c r="D34268" s="71" t="s">
        <v>6486</v>
      </c>
      <c r="E34268" s="71">
        <v>7.240802528E9</v>
      </c>
      <c r="T34268" s="188">
        <v>45787.0</v>
      </c>
    </row>
    <row r="34269">
      <c r="A34269" s="71" t="s">
        <v>47</v>
      </c>
      <c r="B34269" s="71">
        <v>16187.0</v>
      </c>
      <c r="C34269" s="71" t="s">
        <v>6485</v>
      </c>
      <c r="D34269" s="71" t="s">
        <v>6486</v>
      </c>
      <c r="E34269" s="71">
        <v>7.240802528E9</v>
      </c>
      <c r="T34269" s="188">
        <v>45787.0</v>
      </c>
    </row>
    <row r="34270">
      <c r="A34270" s="71" t="s">
        <v>77</v>
      </c>
      <c r="B34270" s="71">
        <v>5082.0</v>
      </c>
      <c r="C34270" s="71" t="s">
        <v>1620</v>
      </c>
      <c r="D34270" s="71" t="s">
        <v>6484</v>
      </c>
      <c r="E34270" s="71">
        <v>9.575010636E9</v>
      </c>
      <c r="F34270" s="71">
        <v>0.0</v>
      </c>
      <c r="G34270" s="71" t="s">
        <v>195</v>
      </c>
      <c r="H34270" s="71">
        <v>7.0</v>
      </c>
      <c r="I34270" s="71">
        <v>40.0</v>
      </c>
      <c r="J34270" s="71">
        <v>2.8</v>
      </c>
      <c r="K34270" s="71">
        <v>5300.0</v>
      </c>
      <c r="L34270" s="71">
        <v>14840.0</v>
      </c>
      <c r="M34270" s="71">
        <v>14840.0</v>
      </c>
      <c r="N34270" s="71">
        <v>0.0</v>
      </c>
      <c r="O34270" s="71">
        <v>14840.0</v>
      </c>
      <c r="P34270" s="71">
        <v>0.0</v>
      </c>
      <c r="Q34270" s="71">
        <v>14840.0</v>
      </c>
      <c r="R34270" s="71">
        <v>0.0</v>
      </c>
      <c r="S34270" s="71" t="s">
        <v>47</v>
      </c>
      <c r="T34270" s="188">
        <v>45787.0</v>
      </c>
    </row>
    <row r="34271">
      <c r="A34271" s="71" t="s">
        <v>77</v>
      </c>
      <c r="B34271" s="71">
        <v>5082.0</v>
      </c>
      <c r="C34271" s="71" t="s">
        <v>1620</v>
      </c>
      <c r="D34271" s="71" t="s">
        <v>6484</v>
      </c>
      <c r="E34271" s="71">
        <v>9.575010636E9</v>
      </c>
      <c r="T34271" s="188">
        <v>45787.0</v>
      </c>
    </row>
    <row r="34272">
      <c r="A34272" s="71" t="s">
        <v>77</v>
      </c>
      <c r="B34272" s="71">
        <v>5082.0</v>
      </c>
      <c r="C34272" s="71" t="s">
        <v>1620</v>
      </c>
      <c r="D34272" s="71" t="s">
        <v>6484</v>
      </c>
      <c r="E34272" s="71">
        <v>9.575010636E9</v>
      </c>
      <c r="T34272" s="188">
        <v>45787.0</v>
      </c>
    </row>
    <row r="34273">
      <c r="A34273" s="71" t="s">
        <v>77</v>
      </c>
      <c r="B34273" s="71">
        <v>5082.0</v>
      </c>
      <c r="C34273" s="71" t="s">
        <v>1620</v>
      </c>
      <c r="D34273" s="71" t="s">
        <v>6484</v>
      </c>
      <c r="E34273" s="71">
        <v>9.575010636E9</v>
      </c>
      <c r="T34273" s="188">
        <v>45787.0</v>
      </c>
    </row>
    <row r="34274">
      <c r="A34274" s="71" t="s">
        <v>77</v>
      </c>
      <c r="B34274" s="71">
        <v>5082.0</v>
      </c>
      <c r="C34274" s="71" t="s">
        <v>1620</v>
      </c>
      <c r="D34274" s="71" t="s">
        <v>6484</v>
      </c>
      <c r="E34274" s="71">
        <v>9.575010636E9</v>
      </c>
      <c r="T34274" s="188">
        <v>45787.0</v>
      </c>
    </row>
    <row r="34275">
      <c r="A34275" s="71" t="s">
        <v>47</v>
      </c>
      <c r="B34275" s="71">
        <v>16186.0</v>
      </c>
      <c r="C34275" s="71" t="s">
        <v>6487</v>
      </c>
      <c r="D34275" s="71" t="s">
        <v>927</v>
      </c>
      <c r="E34275" s="71">
        <v>9.893613265E9</v>
      </c>
      <c r="F34275" s="71">
        <v>0.0</v>
      </c>
      <c r="G34275" s="71" t="s">
        <v>3746</v>
      </c>
      <c r="H34275" s="71">
        <v>5.0</v>
      </c>
      <c r="I34275" s="71">
        <v>40.0</v>
      </c>
      <c r="J34275" s="71">
        <v>2.0</v>
      </c>
      <c r="K34275" s="71">
        <v>5500.0</v>
      </c>
      <c r="L34275" s="71">
        <v>11000.0</v>
      </c>
      <c r="M34275" s="71">
        <v>11000.0</v>
      </c>
      <c r="N34275" s="71">
        <v>0.0</v>
      </c>
      <c r="O34275" s="71">
        <v>11000.0</v>
      </c>
      <c r="P34275" s="71">
        <v>0.0</v>
      </c>
      <c r="Q34275" s="71">
        <v>11000.0</v>
      </c>
      <c r="R34275" s="71">
        <v>0.0</v>
      </c>
      <c r="S34275" s="71" t="s">
        <v>47</v>
      </c>
      <c r="T34275" s="188">
        <v>45787.0</v>
      </c>
    </row>
    <row r="34276">
      <c r="A34276" s="71" t="s">
        <v>47</v>
      </c>
      <c r="B34276" s="71">
        <v>16186.0</v>
      </c>
      <c r="C34276" s="71" t="s">
        <v>6487</v>
      </c>
      <c r="D34276" s="71" t="s">
        <v>927</v>
      </c>
      <c r="E34276" s="71">
        <v>9.893613265E9</v>
      </c>
      <c r="T34276" s="188">
        <v>45787.0</v>
      </c>
    </row>
    <row r="34277">
      <c r="A34277" s="71" t="s">
        <v>47</v>
      </c>
      <c r="B34277" s="71">
        <v>16186.0</v>
      </c>
      <c r="C34277" s="71" t="s">
        <v>6487</v>
      </c>
      <c r="D34277" s="71" t="s">
        <v>927</v>
      </c>
      <c r="E34277" s="71">
        <v>9.893613265E9</v>
      </c>
      <c r="T34277" s="188">
        <v>45787.0</v>
      </c>
    </row>
    <row r="34278">
      <c r="A34278" s="71" t="s">
        <v>47</v>
      </c>
      <c r="B34278" s="71">
        <v>16186.0</v>
      </c>
      <c r="C34278" s="71" t="s">
        <v>6487</v>
      </c>
      <c r="D34278" s="71" t="s">
        <v>927</v>
      </c>
      <c r="E34278" s="71">
        <v>9.893613265E9</v>
      </c>
      <c r="T34278" s="188">
        <v>45787.0</v>
      </c>
    </row>
    <row r="34279">
      <c r="A34279" s="71" t="s">
        <v>47</v>
      </c>
      <c r="B34279" s="71">
        <v>16186.0</v>
      </c>
      <c r="C34279" s="71" t="s">
        <v>6487</v>
      </c>
      <c r="D34279" s="71" t="s">
        <v>927</v>
      </c>
      <c r="E34279" s="71">
        <v>9.893613265E9</v>
      </c>
      <c r="T34279" s="188">
        <v>45787.0</v>
      </c>
    </row>
    <row r="34280">
      <c r="A34280" s="71" t="s">
        <v>77</v>
      </c>
      <c r="B34280" s="71">
        <v>5081.0</v>
      </c>
      <c r="C34280" s="71" t="s">
        <v>2323</v>
      </c>
      <c r="D34280" s="71" t="s">
        <v>189</v>
      </c>
      <c r="E34280" s="71">
        <v>9.009932107E9</v>
      </c>
      <c r="F34280" s="71">
        <v>0.0</v>
      </c>
      <c r="G34280" s="71" t="s">
        <v>243</v>
      </c>
      <c r="H34280" s="71">
        <v>7.0</v>
      </c>
      <c r="I34280" s="71">
        <v>40.0</v>
      </c>
      <c r="J34280" s="71">
        <v>2.8</v>
      </c>
      <c r="K34280" s="71">
        <v>5300.0</v>
      </c>
      <c r="L34280" s="71">
        <v>14840.0</v>
      </c>
      <c r="M34280" s="71">
        <v>14840.0</v>
      </c>
      <c r="N34280" s="71">
        <v>840.0</v>
      </c>
      <c r="O34280" s="71">
        <v>14000.0</v>
      </c>
      <c r="P34280" s="71">
        <v>0.0</v>
      </c>
      <c r="Q34280" s="71">
        <v>14000.0</v>
      </c>
      <c r="R34280" s="71">
        <v>0.0</v>
      </c>
      <c r="S34280" s="71" t="s">
        <v>47</v>
      </c>
      <c r="T34280" s="188">
        <v>45787.0</v>
      </c>
    </row>
    <row r="34281">
      <c r="A34281" s="71" t="s">
        <v>77</v>
      </c>
      <c r="B34281" s="71">
        <v>5081.0</v>
      </c>
      <c r="C34281" s="71" t="s">
        <v>2323</v>
      </c>
      <c r="D34281" s="71" t="s">
        <v>189</v>
      </c>
      <c r="E34281" s="71">
        <v>9.009932107E9</v>
      </c>
      <c r="T34281" s="188">
        <v>45787.0</v>
      </c>
    </row>
    <row r="34282">
      <c r="A34282" s="71" t="s">
        <v>77</v>
      </c>
      <c r="B34282" s="71">
        <v>5081.0</v>
      </c>
      <c r="C34282" s="71" t="s">
        <v>2323</v>
      </c>
      <c r="D34282" s="71" t="s">
        <v>189</v>
      </c>
      <c r="E34282" s="71">
        <v>9.009932107E9</v>
      </c>
      <c r="T34282" s="188">
        <v>45787.0</v>
      </c>
    </row>
    <row r="34283">
      <c r="A34283" s="71" t="s">
        <v>77</v>
      </c>
      <c r="B34283" s="71">
        <v>5081.0</v>
      </c>
      <c r="C34283" s="71" t="s">
        <v>2323</v>
      </c>
      <c r="D34283" s="71" t="s">
        <v>189</v>
      </c>
      <c r="E34283" s="71">
        <v>9.009932107E9</v>
      </c>
      <c r="T34283" s="188">
        <v>45787.0</v>
      </c>
    </row>
    <row r="34284">
      <c r="A34284" s="71" t="s">
        <v>77</v>
      </c>
      <c r="B34284" s="71">
        <v>5081.0</v>
      </c>
      <c r="C34284" s="71" t="s">
        <v>2323</v>
      </c>
      <c r="D34284" s="71" t="s">
        <v>189</v>
      </c>
      <c r="E34284" s="71">
        <v>9.009932107E9</v>
      </c>
      <c r="T34284" s="188">
        <v>45787.0</v>
      </c>
    </row>
    <row r="34285">
      <c r="A34285" s="71" t="s">
        <v>47</v>
      </c>
      <c r="B34285" s="71">
        <v>16185.0</v>
      </c>
      <c r="C34285" s="71" t="s">
        <v>2323</v>
      </c>
      <c r="D34285" s="71" t="s">
        <v>189</v>
      </c>
      <c r="E34285" s="71">
        <v>9.009932107E9</v>
      </c>
      <c r="F34285" s="71">
        <v>0.0</v>
      </c>
      <c r="G34285" s="71" t="s">
        <v>3977</v>
      </c>
      <c r="H34285" s="71">
        <v>9.0</v>
      </c>
      <c r="I34285" s="71">
        <v>40.0</v>
      </c>
      <c r="J34285" s="71">
        <v>3.6</v>
      </c>
      <c r="K34285" s="71">
        <v>5500.0</v>
      </c>
      <c r="L34285" s="71">
        <v>19800.0</v>
      </c>
      <c r="M34285" s="71">
        <v>19800.0</v>
      </c>
      <c r="N34285" s="71">
        <v>740.0</v>
      </c>
      <c r="O34285" s="71">
        <v>19060.0</v>
      </c>
      <c r="P34285" s="71">
        <v>0.0</v>
      </c>
      <c r="Q34285" s="71">
        <v>19060.0</v>
      </c>
      <c r="R34285" s="71">
        <v>0.0</v>
      </c>
      <c r="S34285" s="71" t="s">
        <v>47</v>
      </c>
      <c r="T34285" s="188">
        <v>45787.0</v>
      </c>
    </row>
    <row r="34286">
      <c r="A34286" s="71" t="s">
        <v>47</v>
      </c>
      <c r="B34286" s="71">
        <v>16185.0</v>
      </c>
      <c r="C34286" s="71" t="s">
        <v>2323</v>
      </c>
      <c r="D34286" s="71" t="s">
        <v>189</v>
      </c>
      <c r="E34286" s="71">
        <v>9.009932107E9</v>
      </c>
      <c r="T34286" s="188">
        <v>45787.0</v>
      </c>
    </row>
    <row r="34287">
      <c r="A34287" s="71" t="s">
        <v>47</v>
      </c>
      <c r="B34287" s="71">
        <v>16185.0</v>
      </c>
      <c r="C34287" s="71" t="s">
        <v>2323</v>
      </c>
      <c r="D34287" s="71" t="s">
        <v>189</v>
      </c>
      <c r="E34287" s="71">
        <v>9.009932107E9</v>
      </c>
      <c r="T34287" s="188">
        <v>45787.0</v>
      </c>
    </row>
    <row r="34288">
      <c r="A34288" s="71" t="s">
        <v>47</v>
      </c>
      <c r="B34288" s="71">
        <v>16185.0</v>
      </c>
      <c r="C34288" s="71" t="s">
        <v>2323</v>
      </c>
      <c r="D34288" s="71" t="s">
        <v>189</v>
      </c>
      <c r="E34288" s="71">
        <v>9.009932107E9</v>
      </c>
      <c r="T34288" s="188">
        <v>45787.0</v>
      </c>
    </row>
    <row r="34289">
      <c r="A34289" s="71" t="s">
        <v>47</v>
      </c>
      <c r="B34289" s="71">
        <v>16185.0</v>
      </c>
      <c r="C34289" s="71" t="s">
        <v>2323</v>
      </c>
      <c r="D34289" s="71" t="s">
        <v>189</v>
      </c>
      <c r="E34289" s="71">
        <v>9.009932107E9</v>
      </c>
      <c r="T34289" s="188">
        <v>45787.0</v>
      </c>
    </row>
    <row r="34290">
      <c r="A34290" s="71" t="s">
        <v>47</v>
      </c>
      <c r="B34290" s="71">
        <v>16184.0</v>
      </c>
      <c r="C34290" s="71" t="s">
        <v>6488</v>
      </c>
      <c r="D34290" s="71" t="s">
        <v>189</v>
      </c>
      <c r="E34290" s="71">
        <v>9.630976464E9</v>
      </c>
      <c r="F34290" s="71">
        <v>0.0</v>
      </c>
      <c r="G34290" s="71" t="s">
        <v>3977</v>
      </c>
      <c r="H34290" s="71">
        <v>5.0</v>
      </c>
      <c r="I34290" s="71">
        <v>40.0</v>
      </c>
      <c r="J34290" s="71">
        <v>2.0</v>
      </c>
      <c r="K34290" s="71">
        <v>5500.0</v>
      </c>
      <c r="L34290" s="71">
        <v>11000.0</v>
      </c>
      <c r="M34290" s="71">
        <v>11000.0</v>
      </c>
      <c r="N34290" s="71">
        <v>0.0</v>
      </c>
      <c r="O34290" s="71">
        <v>11000.0</v>
      </c>
      <c r="P34290" s="71">
        <v>0.0</v>
      </c>
      <c r="Q34290" s="71">
        <v>11000.0</v>
      </c>
      <c r="R34290" s="71">
        <v>0.0</v>
      </c>
      <c r="S34290" s="71" t="s">
        <v>47</v>
      </c>
      <c r="T34290" s="188">
        <v>45787.0</v>
      </c>
    </row>
    <row r="34291">
      <c r="A34291" s="71" t="s">
        <v>47</v>
      </c>
      <c r="B34291" s="71">
        <v>16184.0</v>
      </c>
      <c r="C34291" s="71" t="s">
        <v>6488</v>
      </c>
      <c r="D34291" s="71" t="s">
        <v>189</v>
      </c>
      <c r="E34291" s="71">
        <v>9.630976464E9</v>
      </c>
      <c r="T34291" s="188">
        <v>45787.0</v>
      </c>
    </row>
    <row r="34292">
      <c r="A34292" s="71" t="s">
        <v>47</v>
      </c>
      <c r="B34292" s="71">
        <v>16184.0</v>
      </c>
      <c r="C34292" s="71" t="s">
        <v>6488</v>
      </c>
      <c r="D34292" s="71" t="s">
        <v>189</v>
      </c>
      <c r="E34292" s="71">
        <v>9.630976464E9</v>
      </c>
      <c r="T34292" s="188">
        <v>45787.0</v>
      </c>
    </row>
    <row r="34293">
      <c r="A34293" s="71" t="s">
        <v>47</v>
      </c>
      <c r="B34293" s="71">
        <v>16184.0</v>
      </c>
      <c r="C34293" s="71" t="s">
        <v>6488</v>
      </c>
      <c r="D34293" s="71" t="s">
        <v>189</v>
      </c>
      <c r="E34293" s="71">
        <v>9.630976464E9</v>
      </c>
      <c r="T34293" s="188">
        <v>45787.0</v>
      </c>
    </row>
    <row r="34294">
      <c r="A34294" s="71" t="s">
        <v>47</v>
      </c>
      <c r="B34294" s="71">
        <v>16184.0</v>
      </c>
      <c r="C34294" s="71" t="s">
        <v>6488</v>
      </c>
      <c r="D34294" s="71" t="s">
        <v>189</v>
      </c>
      <c r="E34294" s="71">
        <v>9.630976464E9</v>
      </c>
      <c r="T34294" s="188">
        <v>45787.0</v>
      </c>
    </row>
    <row r="34295">
      <c r="A34295" s="71" t="s">
        <v>47</v>
      </c>
      <c r="B34295" s="71">
        <v>16183.0</v>
      </c>
      <c r="C34295" s="71" t="s">
        <v>6489</v>
      </c>
      <c r="D34295" s="71" t="s">
        <v>6490</v>
      </c>
      <c r="E34295" s="71">
        <v>9.752836938E9</v>
      </c>
      <c r="F34295" s="71">
        <v>88000.0</v>
      </c>
      <c r="G34295" s="71" t="s">
        <v>6103</v>
      </c>
      <c r="H34295" s="71">
        <v>40.0</v>
      </c>
      <c r="I34295" s="71">
        <v>40.0</v>
      </c>
      <c r="J34295" s="71">
        <v>16.0</v>
      </c>
      <c r="K34295" s="71">
        <v>5500.0</v>
      </c>
      <c r="L34295" s="71">
        <v>88000.0</v>
      </c>
      <c r="M34295" s="71">
        <v>88000.0</v>
      </c>
      <c r="N34295" s="71">
        <v>0.0</v>
      </c>
      <c r="O34295" s="71">
        <v>88000.0</v>
      </c>
      <c r="P34295" s="71">
        <v>88000.0</v>
      </c>
      <c r="Q34295" s="71">
        <v>0.0</v>
      </c>
      <c r="R34295" s="71">
        <v>0.0</v>
      </c>
      <c r="S34295" s="71" t="s">
        <v>191</v>
      </c>
      <c r="T34295" s="188">
        <v>45787.0</v>
      </c>
    </row>
    <row r="34296">
      <c r="A34296" s="71" t="s">
        <v>47</v>
      </c>
      <c r="B34296" s="71">
        <v>16183.0</v>
      </c>
      <c r="C34296" s="71" t="s">
        <v>6489</v>
      </c>
      <c r="D34296" s="71" t="s">
        <v>6490</v>
      </c>
      <c r="E34296" s="71">
        <v>9.752836938E9</v>
      </c>
      <c r="T34296" s="188">
        <v>45787.0</v>
      </c>
    </row>
    <row r="34297">
      <c r="A34297" s="71" t="s">
        <v>47</v>
      </c>
      <c r="B34297" s="71">
        <v>16183.0</v>
      </c>
      <c r="C34297" s="71" t="s">
        <v>6489</v>
      </c>
      <c r="D34297" s="71" t="s">
        <v>6490</v>
      </c>
      <c r="E34297" s="71">
        <v>9.752836938E9</v>
      </c>
      <c r="T34297" s="188">
        <v>45787.0</v>
      </c>
    </row>
    <row r="34298">
      <c r="A34298" s="71" t="s">
        <v>47</v>
      </c>
      <c r="B34298" s="71">
        <v>16183.0</v>
      </c>
      <c r="C34298" s="71" t="s">
        <v>6489</v>
      </c>
      <c r="D34298" s="71" t="s">
        <v>6490</v>
      </c>
      <c r="E34298" s="71">
        <v>9.752836938E9</v>
      </c>
      <c r="T34298" s="188">
        <v>45787.0</v>
      </c>
    </row>
    <row r="34299">
      <c r="A34299" s="71" t="s">
        <v>47</v>
      </c>
      <c r="B34299" s="71">
        <v>16183.0</v>
      </c>
      <c r="C34299" s="71" t="s">
        <v>6489</v>
      </c>
      <c r="D34299" s="71" t="s">
        <v>6490</v>
      </c>
      <c r="E34299" s="71">
        <v>9.752836938E9</v>
      </c>
      <c r="T34299" s="188">
        <v>45787.0</v>
      </c>
    </row>
    <row r="34300">
      <c r="A34300" s="71" t="s">
        <v>47</v>
      </c>
      <c r="B34300" s="71">
        <v>16182.0</v>
      </c>
      <c r="C34300" s="71" t="s">
        <v>1231</v>
      </c>
      <c r="D34300" s="71" t="s">
        <v>6491</v>
      </c>
      <c r="E34300" s="71">
        <v>0.0</v>
      </c>
      <c r="F34300" s="71">
        <v>0.0</v>
      </c>
      <c r="G34300" s="71" t="s">
        <v>3977</v>
      </c>
      <c r="H34300" s="71">
        <v>5.0</v>
      </c>
      <c r="I34300" s="71">
        <v>40.0</v>
      </c>
      <c r="J34300" s="71">
        <v>2.0</v>
      </c>
      <c r="K34300" s="71">
        <v>5500.0</v>
      </c>
      <c r="L34300" s="71">
        <v>11000.0</v>
      </c>
      <c r="M34300" s="71">
        <v>17600.0</v>
      </c>
      <c r="N34300" s="71">
        <v>0.0</v>
      </c>
      <c r="O34300" s="71">
        <v>17600.0</v>
      </c>
      <c r="P34300" s="71">
        <v>0.0</v>
      </c>
      <c r="Q34300" s="71">
        <v>17600.0</v>
      </c>
      <c r="R34300" s="71">
        <v>0.0</v>
      </c>
      <c r="S34300" s="71" t="s">
        <v>47</v>
      </c>
      <c r="T34300" s="188">
        <v>45787.0</v>
      </c>
    </row>
    <row r="34301">
      <c r="A34301" s="71" t="s">
        <v>47</v>
      </c>
      <c r="B34301" s="71">
        <v>16182.0</v>
      </c>
      <c r="C34301" s="71" t="s">
        <v>1231</v>
      </c>
      <c r="D34301" s="71" t="s">
        <v>6491</v>
      </c>
      <c r="E34301" s="71">
        <v>0.0</v>
      </c>
      <c r="G34301" s="71" t="s">
        <v>5913</v>
      </c>
      <c r="H34301" s="71">
        <v>1.0</v>
      </c>
      <c r="I34301" s="71">
        <v>40.0</v>
      </c>
      <c r="J34301" s="71">
        <v>0.4</v>
      </c>
      <c r="K34301" s="71">
        <v>5500.0</v>
      </c>
      <c r="L34301" s="71">
        <v>2200.0</v>
      </c>
      <c r="T34301" s="188">
        <v>45787.0</v>
      </c>
    </row>
    <row r="34302">
      <c r="A34302" s="71" t="s">
        <v>47</v>
      </c>
      <c r="B34302" s="71">
        <v>16182.0</v>
      </c>
      <c r="C34302" s="71" t="s">
        <v>1231</v>
      </c>
      <c r="D34302" s="71" t="s">
        <v>6491</v>
      </c>
      <c r="E34302" s="71">
        <v>0.0</v>
      </c>
      <c r="G34302" s="71" t="s">
        <v>1481</v>
      </c>
      <c r="H34302" s="71">
        <v>2.0</v>
      </c>
      <c r="I34302" s="71">
        <v>40.0</v>
      </c>
      <c r="J34302" s="71">
        <v>0.8</v>
      </c>
      <c r="K34302" s="71">
        <v>5500.0</v>
      </c>
      <c r="L34302" s="71">
        <v>4400.0</v>
      </c>
      <c r="T34302" s="188">
        <v>45787.0</v>
      </c>
    </row>
    <row r="34303">
      <c r="A34303" s="71" t="s">
        <v>47</v>
      </c>
      <c r="B34303" s="71">
        <v>16182.0</v>
      </c>
      <c r="C34303" s="71" t="s">
        <v>1231</v>
      </c>
      <c r="D34303" s="71" t="s">
        <v>6491</v>
      </c>
      <c r="E34303" s="71">
        <v>0.0</v>
      </c>
      <c r="T34303" s="188">
        <v>45787.0</v>
      </c>
    </row>
    <row r="34304">
      <c r="A34304" s="71" t="s">
        <v>47</v>
      </c>
      <c r="B34304" s="71">
        <v>16182.0</v>
      </c>
      <c r="C34304" s="71" t="s">
        <v>1231</v>
      </c>
      <c r="D34304" s="71" t="s">
        <v>6491</v>
      </c>
      <c r="E34304" s="71">
        <v>0.0</v>
      </c>
      <c r="T34304" s="188">
        <v>45787.0</v>
      </c>
    </row>
    <row r="34305">
      <c r="A34305" s="71" t="s">
        <v>47</v>
      </c>
      <c r="B34305" s="71">
        <v>16181.0</v>
      </c>
      <c r="C34305" s="71" t="s">
        <v>6492</v>
      </c>
      <c r="D34305" s="71" t="s">
        <v>6493</v>
      </c>
      <c r="E34305" s="71">
        <v>0.0</v>
      </c>
      <c r="F34305" s="71">
        <v>0.0</v>
      </c>
      <c r="G34305" s="71" t="s">
        <v>1481</v>
      </c>
      <c r="H34305" s="71">
        <v>5.0</v>
      </c>
      <c r="I34305" s="71">
        <v>40.0</v>
      </c>
      <c r="J34305" s="71">
        <v>2.0</v>
      </c>
      <c r="K34305" s="71">
        <v>5500.0</v>
      </c>
      <c r="L34305" s="71">
        <v>11000.0</v>
      </c>
      <c r="M34305" s="71">
        <v>19800.0</v>
      </c>
      <c r="N34305" s="71">
        <v>0.0</v>
      </c>
      <c r="O34305" s="71">
        <v>19800.0</v>
      </c>
      <c r="P34305" s="71">
        <v>19800.0</v>
      </c>
      <c r="Q34305" s="71">
        <v>0.0</v>
      </c>
      <c r="R34305" s="71">
        <v>0.0</v>
      </c>
      <c r="S34305" s="71" t="s">
        <v>191</v>
      </c>
      <c r="T34305" s="188">
        <v>45787.0</v>
      </c>
    </row>
    <row r="34306">
      <c r="A34306" s="71" t="s">
        <v>47</v>
      </c>
      <c r="B34306" s="71">
        <v>16181.0</v>
      </c>
      <c r="C34306" s="71" t="s">
        <v>6492</v>
      </c>
      <c r="D34306" s="71" t="s">
        <v>6493</v>
      </c>
      <c r="E34306" s="71">
        <v>0.0</v>
      </c>
      <c r="G34306" s="71" t="s">
        <v>3977</v>
      </c>
      <c r="H34306" s="71">
        <v>3.0</v>
      </c>
      <c r="I34306" s="71">
        <v>40.0</v>
      </c>
      <c r="J34306" s="71">
        <v>1.2</v>
      </c>
      <c r="K34306" s="71">
        <v>5500.0</v>
      </c>
      <c r="L34306" s="71">
        <v>6600.0</v>
      </c>
      <c r="T34306" s="188">
        <v>45787.0</v>
      </c>
    </row>
    <row r="34307">
      <c r="A34307" s="71" t="s">
        <v>47</v>
      </c>
      <c r="B34307" s="71">
        <v>16181.0</v>
      </c>
      <c r="C34307" s="71" t="s">
        <v>6492</v>
      </c>
      <c r="D34307" s="71" t="s">
        <v>6493</v>
      </c>
      <c r="E34307" s="71">
        <v>0.0</v>
      </c>
      <c r="G34307" s="71" t="s">
        <v>5913</v>
      </c>
      <c r="H34307" s="71">
        <v>1.0</v>
      </c>
      <c r="I34307" s="71">
        <v>40.0</v>
      </c>
      <c r="J34307" s="71">
        <v>0.4</v>
      </c>
      <c r="K34307" s="71">
        <v>5500.0</v>
      </c>
      <c r="L34307" s="71">
        <v>2200.0</v>
      </c>
      <c r="T34307" s="188">
        <v>45787.0</v>
      </c>
    </row>
    <row r="34308">
      <c r="A34308" s="71" t="s">
        <v>47</v>
      </c>
      <c r="B34308" s="71">
        <v>16181.0</v>
      </c>
      <c r="C34308" s="71" t="s">
        <v>6492</v>
      </c>
      <c r="D34308" s="71" t="s">
        <v>6493</v>
      </c>
      <c r="E34308" s="71">
        <v>0.0</v>
      </c>
      <c r="T34308" s="188">
        <v>45787.0</v>
      </c>
    </row>
    <row r="34309">
      <c r="A34309" s="71" t="s">
        <v>47</v>
      </c>
      <c r="B34309" s="71">
        <v>16181.0</v>
      </c>
      <c r="C34309" s="71" t="s">
        <v>6492</v>
      </c>
      <c r="D34309" s="71" t="s">
        <v>6493</v>
      </c>
      <c r="E34309" s="71">
        <v>0.0</v>
      </c>
      <c r="T34309" s="188">
        <v>45787.0</v>
      </c>
    </row>
    <row r="34310">
      <c r="A34310" s="71" t="s">
        <v>47</v>
      </c>
      <c r="B34310" s="71">
        <v>16180.0</v>
      </c>
      <c r="C34310" s="71" t="s">
        <v>3250</v>
      </c>
      <c r="D34310" s="71" t="s">
        <v>6491</v>
      </c>
      <c r="E34310" s="71">
        <v>0.0</v>
      </c>
      <c r="F34310" s="71">
        <v>0.0</v>
      </c>
      <c r="G34310" s="71" t="s">
        <v>6103</v>
      </c>
      <c r="H34310" s="71">
        <v>3.0</v>
      </c>
      <c r="I34310" s="71">
        <v>40.0</v>
      </c>
      <c r="J34310" s="71">
        <v>1.2</v>
      </c>
      <c r="K34310" s="71">
        <v>5500.0</v>
      </c>
      <c r="L34310" s="71">
        <v>6600.0</v>
      </c>
      <c r="M34310" s="71">
        <v>6600.0</v>
      </c>
      <c r="N34310" s="71">
        <v>0.0</v>
      </c>
      <c r="O34310" s="71">
        <v>6600.0</v>
      </c>
      <c r="P34310" s="71">
        <v>0.0</v>
      </c>
      <c r="Q34310" s="71">
        <v>6600.0</v>
      </c>
      <c r="R34310" s="71">
        <v>0.0</v>
      </c>
      <c r="S34310" s="71" t="s">
        <v>47</v>
      </c>
      <c r="T34310" s="188">
        <v>45787.0</v>
      </c>
    </row>
    <row r="34311">
      <c r="A34311" s="71" t="s">
        <v>47</v>
      </c>
      <c r="B34311" s="71">
        <v>16180.0</v>
      </c>
      <c r="C34311" s="71" t="s">
        <v>3250</v>
      </c>
      <c r="D34311" s="71" t="s">
        <v>6491</v>
      </c>
      <c r="E34311" s="71">
        <v>0.0</v>
      </c>
      <c r="T34311" s="188">
        <v>45787.0</v>
      </c>
    </row>
    <row r="34312">
      <c r="A34312" s="71" t="s">
        <v>47</v>
      </c>
      <c r="B34312" s="71">
        <v>16180.0</v>
      </c>
      <c r="C34312" s="71" t="s">
        <v>3250</v>
      </c>
      <c r="D34312" s="71" t="s">
        <v>6491</v>
      </c>
      <c r="E34312" s="71">
        <v>0.0</v>
      </c>
      <c r="T34312" s="188">
        <v>45787.0</v>
      </c>
    </row>
    <row r="34313">
      <c r="A34313" s="71" t="s">
        <v>47</v>
      </c>
      <c r="B34313" s="71">
        <v>16180.0</v>
      </c>
      <c r="C34313" s="71" t="s">
        <v>3250</v>
      </c>
      <c r="D34313" s="71" t="s">
        <v>6491</v>
      </c>
      <c r="E34313" s="71">
        <v>0.0</v>
      </c>
      <c r="T34313" s="188">
        <v>45787.0</v>
      </c>
    </row>
    <row r="34314">
      <c r="A34314" s="71" t="s">
        <v>47</v>
      </c>
      <c r="B34314" s="71">
        <v>16180.0</v>
      </c>
      <c r="C34314" s="71" t="s">
        <v>3250</v>
      </c>
      <c r="D34314" s="71" t="s">
        <v>6491</v>
      </c>
      <c r="E34314" s="71">
        <v>0.0</v>
      </c>
      <c r="T34314" s="188">
        <v>45787.0</v>
      </c>
    </row>
    <row r="34315">
      <c r="A34315" s="71" t="s">
        <v>47</v>
      </c>
      <c r="B34315" s="71">
        <v>16179.0</v>
      </c>
      <c r="C34315" s="71" t="s">
        <v>564</v>
      </c>
      <c r="D34315" s="71" t="s">
        <v>1021</v>
      </c>
      <c r="E34315" s="71">
        <v>0.0</v>
      </c>
      <c r="F34315" s="71">
        <v>0.0</v>
      </c>
      <c r="G34315" s="71" t="s">
        <v>3977</v>
      </c>
      <c r="H34315" s="71">
        <v>5.0</v>
      </c>
      <c r="I34315" s="71">
        <v>40.0</v>
      </c>
      <c r="J34315" s="71">
        <v>2.0</v>
      </c>
      <c r="K34315" s="71">
        <v>5500.0</v>
      </c>
      <c r="L34315" s="71">
        <v>11000.0</v>
      </c>
      <c r="M34315" s="71">
        <v>22000.0</v>
      </c>
      <c r="N34315" s="71">
        <v>0.0</v>
      </c>
      <c r="O34315" s="71">
        <v>22000.0</v>
      </c>
      <c r="P34315" s="71">
        <v>0.0</v>
      </c>
      <c r="Q34315" s="71">
        <v>22000.0</v>
      </c>
      <c r="R34315" s="71">
        <v>0.0</v>
      </c>
      <c r="S34315" s="71" t="s">
        <v>47</v>
      </c>
      <c r="T34315" s="188">
        <v>45787.0</v>
      </c>
    </row>
    <row r="34316">
      <c r="A34316" s="71" t="s">
        <v>47</v>
      </c>
      <c r="B34316" s="71">
        <v>16179.0</v>
      </c>
      <c r="C34316" s="71" t="s">
        <v>564</v>
      </c>
      <c r="D34316" s="71" t="s">
        <v>1021</v>
      </c>
      <c r="E34316" s="71">
        <v>0.0</v>
      </c>
      <c r="G34316" s="71" t="s">
        <v>1481</v>
      </c>
      <c r="H34316" s="71">
        <v>5.0</v>
      </c>
      <c r="I34316" s="71">
        <v>40.0</v>
      </c>
      <c r="J34316" s="71">
        <v>2.0</v>
      </c>
      <c r="K34316" s="71">
        <v>5500.0</v>
      </c>
      <c r="L34316" s="71">
        <v>11000.0</v>
      </c>
      <c r="T34316" s="188">
        <v>45787.0</v>
      </c>
    </row>
    <row r="34317">
      <c r="A34317" s="71" t="s">
        <v>47</v>
      </c>
      <c r="B34317" s="71">
        <v>16179.0</v>
      </c>
      <c r="C34317" s="71" t="s">
        <v>564</v>
      </c>
      <c r="D34317" s="71" t="s">
        <v>1021</v>
      </c>
      <c r="E34317" s="71">
        <v>0.0</v>
      </c>
      <c r="T34317" s="188">
        <v>45787.0</v>
      </c>
    </row>
    <row r="34318">
      <c r="A34318" s="71" t="s">
        <v>47</v>
      </c>
      <c r="B34318" s="71">
        <v>16179.0</v>
      </c>
      <c r="C34318" s="71" t="s">
        <v>564</v>
      </c>
      <c r="D34318" s="71" t="s">
        <v>1021</v>
      </c>
      <c r="E34318" s="71">
        <v>0.0</v>
      </c>
      <c r="T34318" s="188">
        <v>45787.0</v>
      </c>
    </row>
    <row r="34319">
      <c r="A34319" s="71" t="s">
        <v>47</v>
      </c>
      <c r="B34319" s="71">
        <v>16179.0</v>
      </c>
      <c r="C34319" s="71" t="s">
        <v>564</v>
      </c>
      <c r="D34319" s="71" t="s">
        <v>1021</v>
      </c>
      <c r="E34319" s="71">
        <v>0.0</v>
      </c>
      <c r="T34319" s="188">
        <v>45787.0</v>
      </c>
    </row>
    <row r="34320">
      <c r="A34320" s="71" t="s">
        <v>47</v>
      </c>
      <c r="B34320" s="71">
        <v>16178.0</v>
      </c>
      <c r="C34320" s="71" t="s">
        <v>1311</v>
      </c>
      <c r="D34320" s="71" t="s">
        <v>1021</v>
      </c>
      <c r="E34320" s="71">
        <v>9.926841098E9</v>
      </c>
      <c r="F34320" s="71">
        <v>0.0</v>
      </c>
      <c r="G34320" s="71" t="s">
        <v>6103</v>
      </c>
      <c r="H34320" s="71">
        <v>5.0</v>
      </c>
      <c r="I34320" s="71">
        <v>40.0</v>
      </c>
      <c r="J34320" s="71">
        <v>2.0</v>
      </c>
      <c r="K34320" s="71">
        <v>5500.0</v>
      </c>
      <c r="L34320" s="71">
        <v>11000.0</v>
      </c>
      <c r="M34320" s="71">
        <v>15400.0</v>
      </c>
      <c r="N34320" s="71">
        <v>0.0</v>
      </c>
      <c r="O34320" s="71">
        <v>15400.0</v>
      </c>
      <c r="P34320" s="71">
        <v>10000.0</v>
      </c>
      <c r="Q34320" s="71">
        <v>5400.0</v>
      </c>
      <c r="R34320" s="71">
        <v>0.0</v>
      </c>
      <c r="S34320" s="71" t="s">
        <v>191</v>
      </c>
      <c r="T34320" s="188">
        <v>45787.0</v>
      </c>
    </row>
    <row r="34321">
      <c r="A34321" s="71" t="s">
        <v>47</v>
      </c>
      <c r="B34321" s="71">
        <v>16178.0</v>
      </c>
      <c r="C34321" s="71" t="s">
        <v>1311</v>
      </c>
      <c r="D34321" s="71" t="s">
        <v>1021</v>
      </c>
      <c r="E34321" s="71">
        <v>9.926841098E9</v>
      </c>
      <c r="G34321" s="71" t="s">
        <v>3977</v>
      </c>
      <c r="H34321" s="71">
        <v>1.0</v>
      </c>
      <c r="I34321" s="71">
        <v>40.0</v>
      </c>
      <c r="J34321" s="71">
        <v>0.4</v>
      </c>
      <c r="K34321" s="71">
        <v>5500.0</v>
      </c>
      <c r="L34321" s="71">
        <v>2200.0</v>
      </c>
      <c r="T34321" s="188">
        <v>45787.0</v>
      </c>
    </row>
    <row r="34322">
      <c r="A34322" s="71" t="s">
        <v>47</v>
      </c>
      <c r="B34322" s="71">
        <v>16178.0</v>
      </c>
      <c r="C34322" s="71" t="s">
        <v>1311</v>
      </c>
      <c r="D34322" s="71" t="s">
        <v>1021</v>
      </c>
      <c r="E34322" s="71">
        <v>9.926841098E9</v>
      </c>
      <c r="G34322" s="71" t="s">
        <v>5913</v>
      </c>
      <c r="H34322" s="71">
        <v>1.0</v>
      </c>
      <c r="I34322" s="71">
        <v>40.0</v>
      </c>
      <c r="J34322" s="71">
        <v>0.4</v>
      </c>
      <c r="K34322" s="71">
        <v>5500.0</v>
      </c>
      <c r="L34322" s="71">
        <v>2200.0</v>
      </c>
      <c r="T34322" s="188">
        <v>45787.0</v>
      </c>
    </row>
    <row r="34323">
      <c r="A34323" s="71" t="s">
        <v>47</v>
      </c>
      <c r="B34323" s="71">
        <v>16178.0</v>
      </c>
      <c r="C34323" s="71" t="s">
        <v>1311</v>
      </c>
      <c r="D34323" s="71" t="s">
        <v>1021</v>
      </c>
      <c r="E34323" s="71">
        <v>9.926841098E9</v>
      </c>
      <c r="T34323" s="188">
        <v>45787.0</v>
      </c>
    </row>
    <row r="34324">
      <c r="A34324" s="71" t="s">
        <v>47</v>
      </c>
      <c r="B34324" s="71">
        <v>16178.0</v>
      </c>
      <c r="C34324" s="71" t="s">
        <v>1311</v>
      </c>
      <c r="D34324" s="71" t="s">
        <v>1021</v>
      </c>
      <c r="E34324" s="71">
        <v>9.926841098E9</v>
      </c>
      <c r="T34324" s="188">
        <v>45787.0</v>
      </c>
    </row>
    <row r="34325">
      <c r="A34325" s="71" t="s">
        <v>77</v>
      </c>
      <c r="B34325" s="71">
        <v>5080.0</v>
      </c>
      <c r="C34325" s="71" t="s">
        <v>6494</v>
      </c>
      <c r="D34325" s="71" t="s">
        <v>1927</v>
      </c>
      <c r="E34325" s="71">
        <v>9.75279579E9</v>
      </c>
      <c r="F34325" s="71">
        <v>0.0</v>
      </c>
      <c r="G34325" s="71" t="s">
        <v>195</v>
      </c>
      <c r="H34325" s="71">
        <v>2.0</v>
      </c>
      <c r="I34325" s="71">
        <v>40.0</v>
      </c>
      <c r="J34325" s="71">
        <v>0.8</v>
      </c>
      <c r="K34325" s="71">
        <v>5300.0</v>
      </c>
      <c r="L34325" s="71">
        <v>4240.0</v>
      </c>
      <c r="M34325" s="71">
        <v>4240.0</v>
      </c>
      <c r="N34325" s="71">
        <v>0.0</v>
      </c>
      <c r="O34325" s="71">
        <v>4240.0</v>
      </c>
      <c r="P34325" s="71">
        <v>4240.0</v>
      </c>
      <c r="Q34325" s="71">
        <v>0.0</v>
      </c>
      <c r="R34325" s="71">
        <v>0.0</v>
      </c>
      <c r="S34325" s="71" t="s">
        <v>191</v>
      </c>
      <c r="T34325" s="188">
        <v>45787.0</v>
      </c>
    </row>
    <row r="34326">
      <c r="A34326" s="71" t="s">
        <v>77</v>
      </c>
      <c r="B34326" s="71">
        <v>5080.0</v>
      </c>
      <c r="C34326" s="71" t="s">
        <v>6494</v>
      </c>
      <c r="D34326" s="71" t="s">
        <v>1927</v>
      </c>
      <c r="E34326" s="71">
        <v>9.75279579E9</v>
      </c>
      <c r="T34326" s="188">
        <v>45787.0</v>
      </c>
    </row>
    <row r="34327">
      <c r="A34327" s="71" t="s">
        <v>77</v>
      </c>
      <c r="B34327" s="71">
        <v>5080.0</v>
      </c>
      <c r="C34327" s="71" t="s">
        <v>6494</v>
      </c>
      <c r="D34327" s="71" t="s">
        <v>1927</v>
      </c>
      <c r="E34327" s="71">
        <v>9.75279579E9</v>
      </c>
      <c r="T34327" s="188">
        <v>45787.0</v>
      </c>
    </row>
    <row r="34328">
      <c r="A34328" s="71" t="s">
        <v>77</v>
      </c>
      <c r="B34328" s="71">
        <v>5080.0</v>
      </c>
      <c r="C34328" s="71" t="s">
        <v>6494</v>
      </c>
      <c r="D34328" s="71" t="s">
        <v>1927</v>
      </c>
      <c r="E34328" s="71">
        <v>9.75279579E9</v>
      </c>
      <c r="T34328" s="188">
        <v>45787.0</v>
      </c>
    </row>
    <row r="34329">
      <c r="A34329" s="71" t="s">
        <v>77</v>
      </c>
      <c r="B34329" s="71">
        <v>5080.0</v>
      </c>
      <c r="C34329" s="71" t="s">
        <v>6494</v>
      </c>
      <c r="D34329" s="71" t="s">
        <v>1927</v>
      </c>
      <c r="E34329" s="71">
        <v>9.75279579E9</v>
      </c>
      <c r="T34329" s="188">
        <v>45787.0</v>
      </c>
    </row>
    <row r="34330">
      <c r="A34330" s="71" t="s">
        <v>77</v>
      </c>
      <c r="B34330" s="71">
        <v>5079.0</v>
      </c>
      <c r="C34330" s="71" t="s">
        <v>6495</v>
      </c>
      <c r="D34330" s="71" t="s">
        <v>1337</v>
      </c>
      <c r="E34330" s="71">
        <v>9.575564026E9</v>
      </c>
      <c r="F34330" s="71">
        <v>0.0</v>
      </c>
      <c r="G34330" s="71" t="s">
        <v>206</v>
      </c>
      <c r="H34330" s="71">
        <v>6.0</v>
      </c>
      <c r="I34330" s="71">
        <v>40.0</v>
      </c>
      <c r="J34330" s="71">
        <v>2.4</v>
      </c>
      <c r="K34330" s="71">
        <v>5000.0</v>
      </c>
      <c r="L34330" s="71">
        <v>12000.0</v>
      </c>
      <c r="M34330" s="71">
        <v>12000.0</v>
      </c>
      <c r="N34330" s="71">
        <v>0.0</v>
      </c>
      <c r="O34330" s="71">
        <v>12000.0</v>
      </c>
      <c r="P34330" s="71">
        <v>0.0</v>
      </c>
      <c r="Q34330" s="71">
        <v>12000.0</v>
      </c>
      <c r="R34330" s="71">
        <v>0.0</v>
      </c>
      <c r="S34330" s="71" t="s">
        <v>47</v>
      </c>
      <c r="T34330" s="188">
        <v>45787.0</v>
      </c>
    </row>
    <row r="34331">
      <c r="A34331" s="71" t="s">
        <v>77</v>
      </c>
      <c r="B34331" s="71">
        <v>5079.0</v>
      </c>
      <c r="C34331" s="71" t="s">
        <v>6495</v>
      </c>
      <c r="D34331" s="71" t="s">
        <v>1337</v>
      </c>
      <c r="E34331" s="71">
        <v>9.575564026E9</v>
      </c>
      <c r="T34331" s="188">
        <v>45787.0</v>
      </c>
    </row>
    <row r="34332">
      <c r="A34332" s="71" t="s">
        <v>77</v>
      </c>
      <c r="B34332" s="71">
        <v>5079.0</v>
      </c>
      <c r="C34332" s="71" t="s">
        <v>6495</v>
      </c>
      <c r="D34332" s="71" t="s">
        <v>1337</v>
      </c>
      <c r="E34332" s="71">
        <v>9.575564026E9</v>
      </c>
      <c r="T34332" s="188">
        <v>45787.0</v>
      </c>
    </row>
    <row r="34333">
      <c r="A34333" s="71" t="s">
        <v>77</v>
      </c>
      <c r="B34333" s="71">
        <v>5079.0</v>
      </c>
      <c r="C34333" s="71" t="s">
        <v>6495</v>
      </c>
      <c r="D34333" s="71" t="s">
        <v>1337</v>
      </c>
      <c r="E34333" s="71">
        <v>9.575564026E9</v>
      </c>
      <c r="T34333" s="188">
        <v>45787.0</v>
      </c>
    </row>
    <row r="34334">
      <c r="A34334" s="71" t="s">
        <v>77</v>
      </c>
      <c r="B34334" s="71">
        <v>5079.0</v>
      </c>
      <c r="C34334" s="71" t="s">
        <v>6495</v>
      </c>
      <c r="D34334" s="71" t="s">
        <v>1337</v>
      </c>
      <c r="E34334" s="71">
        <v>9.575564026E9</v>
      </c>
      <c r="T34334" s="188">
        <v>45787.0</v>
      </c>
    </row>
    <row r="34335">
      <c r="A34335" s="71" t="s">
        <v>77</v>
      </c>
      <c r="B34335" s="71">
        <v>5078.0</v>
      </c>
      <c r="C34335" s="71" t="s">
        <v>710</v>
      </c>
      <c r="D34335" s="71" t="s">
        <v>6496</v>
      </c>
      <c r="E34335" s="71">
        <v>8.963912607E9</v>
      </c>
      <c r="F34335" s="71">
        <v>0.0</v>
      </c>
      <c r="G34335" s="71" t="s">
        <v>610</v>
      </c>
      <c r="H34335" s="71">
        <v>15.0</v>
      </c>
      <c r="I34335" s="71">
        <v>40.0</v>
      </c>
      <c r="J34335" s="71">
        <v>6.0</v>
      </c>
      <c r="K34335" s="71">
        <v>5300.0</v>
      </c>
      <c r="L34335" s="71">
        <v>31800.0</v>
      </c>
      <c r="M34335" s="71">
        <v>33920.0</v>
      </c>
      <c r="N34335" s="71">
        <v>20.0</v>
      </c>
      <c r="O34335" s="71">
        <v>33900.0</v>
      </c>
      <c r="P34335" s="71">
        <v>0.0</v>
      </c>
      <c r="Q34335" s="71">
        <v>33900.0</v>
      </c>
      <c r="R34335" s="71">
        <v>0.0</v>
      </c>
      <c r="S34335" s="71" t="s">
        <v>47</v>
      </c>
      <c r="T34335" s="188">
        <v>45787.0</v>
      </c>
    </row>
    <row r="34336">
      <c r="A34336" s="71" t="s">
        <v>77</v>
      </c>
      <c r="B34336" s="71">
        <v>5078.0</v>
      </c>
      <c r="C34336" s="71" t="s">
        <v>710</v>
      </c>
      <c r="D34336" s="71" t="s">
        <v>6496</v>
      </c>
      <c r="E34336" s="71">
        <v>8.963912607E9</v>
      </c>
      <c r="G34336" s="71" t="s">
        <v>3256</v>
      </c>
      <c r="H34336" s="71">
        <v>1.0</v>
      </c>
      <c r="I34336" s="71">
        <v>40.0</v>
      </c>
      <c r="J34336" s="71">
        <v>0.4</v>
      </c>
      <c r="K34336" s="71">
        <v>5300.0</v>
      </c>
      <c r="L34336" s="71">
        <v>2120.0</v>
      </c>
      <c r="T34336" s="188">
        <v>45787.0</v>
      </c>
    </row>
    <row r="34337">
      <c r="A34337" s="71" t="s">
        <v>77</v>
      </c>
      <c r="B34337" s="71">
        <v>5078.0</v>
      </c>
      <c r="C34337" s="71" t="s">
        <v>710</v>
      </c>
      <c r="D34337" s="71" t="s">
        <v>6496</v>
      </c>
      <c r="E34337" s="71">
        <v>8.963912607E9</v>
      </c>
      <c r="T34337" s="188">
        <v>45787.0</v>
      </c>
    </row>
    <row r="34338">
      <c r="A34338" s="71" t="s">
        <v>77</v>
      </c>
      <c r="B34338" s="71">
        <v>5078.0</v>
      </c>
      <c r="C34338" s="71" t="s">
        <v>710</v>
      </c>
      <c r="D34338" s="71" t="s">
        <v>6496</v>
      </c>
      <c r="E34338" s="71">
        <v>8.963912607E9</v>
      </c>
      <c r="T34338" s="188">
        <v>45787.0</v>
      </c>
    </row>
    <row r="34339">
      <c r="A34339" s="71" t="s">
        <v>77</v>
      </c>
      <c r="B34339" s="71">
        <v>5078.0</v>
      </c>
      <c r="C34339" s="71" t="s">
        <v>710</v>
      </c>
      <c r="D34339" s="71" t="s">
        <v>6496</v>
      </c>
      <c r="E34339" s="71">
        <v>8.963912607E9</v>
      </c>
      <c r="T34339" s="188">
        <v>45787.0</v>
      </c>
    </row>
    <row r="34340">
      <c r="A34340" s="71" t="s">
        <v>77</v>
      </c>
      <c r="B34340" s="71">
        <v>5077.0</v>
      </c>
      <c r="C34340" s="71" t="s">
        <v>6497</v>
      </c>
      <c r="D34340" s="71" t="s">
        <v>6498</v>
      </c>
      <c r="E34340" s="71">
        <v>9.926567303E9</v>
      </c>
      <c r="F34340" s="71">
        <v>0.0</v>
      </c>
      <c r="G34340" s="71" t="s">
        <v>610</v>
      </c>
      <c r="H34340" s="71">
        <v>6.0</v>
      </c>
      <c r="I34340" s="71">
        <v>40.0</v>
      </c>
      <c r="J34340" s="71">
        <v>2.4</v>
      </c>
      <c r="K34340" s="71">
        <v>5300.0</v>
      </c>
      <c r="L34340" s="71">
        <v>12720.0</v>
      </c>
      <c r="M34340" s="71">
        <v>12720.0</v>
      </c>
      <c r="N34340" s="71">
        <v>0.0</v>
      </c>
      <c r="O34340" s="71">
        <v>12720.0</v>
      </c>
      <c r="P34340" s="71">
        <v>12720.0</v>
      </c>
      <c r="Q34340" s="71">
        <v>0.0</v>
      </c>
      <c r="R34340" s="71">
        <v>0.0</v>
      </c>
      <c r="S34340" s="71" t="s">
        <v>191</v>
      </c>
      <c r="T34340" s="188">
        <v>45787.0</v>
      </c>
    </row>
    <row r="34341">
      <c r="A34341" s="71" t="s">
        <v>77</v>
      </c>
      <c r="B34341" s="71">
        <v>5077.0</v>
      </c>
      <c r="C34341" s="71" t="s">
        <v>6497</v>
      </c>
      <c r="D34341" s="71" t="s">
        <v>6498</v>
      </c>
      <c r="E34341" s="71">
        <v>9.926567303E9</v>
      </c>
      <c r="T34341" s="188">
        <v>45787.0</v>
      </c>
    </row>
    <row r="34342">
      <c r="A34342" s="71" t="s">
        <v>77</v>
      </c>
      <c r="B34342" s="71">
        <v>5077.0</v>
      </c>
      <c r="C34342" s="71" t="s">
        <v>6497</v>
      </c>
      <c r="D34342" s="71" t="s">
        <v>6498</v>
      </c>
      <c r="E34342" s="71">
        <v>9.926567303E9</v>
      </c>
      <c r="T34342" s="188">
        <v>45787.0</v>
      </c>
    </row>
    <row r="34343">
      <c r="A34343" s="71" t="s">
        <v>77</v>
      </c>
      <c r="B34343" s="71">
        <v>5077.0</v>
      </c>
      <c r="C34343" s="71" t="s">
        <v>6497</v>
      </c>
      <c r="D34343" s="71" t="s">
        <v>6498</v>
      </c>
      <c r="E34343" s="71">
        <v>9.926567303E9</v>
      </c>
      <c r="T34343" s="188">
        <v>45787.0</v>
      </c>
    </row>
    <row r="34344">
      <c r="A34344" s="71" t="s">
        <v>77</v>
      </c>
      <c r="B34344" s="71">
        <v>5077.0</v>
      </c>
      <c r="C34344" s="71" t="s">
        <v>6497</v>
      </c>
      <c r="D34344" s="71" t="s">
        <v>6498</v>
      </c>
      <c r="E34344" s="71">
        <v>9.926567303E9</v>
      </c>
      <c r="T34344" s="188">
        <v>45787.0</v>
      </c>
    </row>
    <row r="34345">
      <c r="A34345" s="71" t="s">
        <v>47</v>
      </c>
      <c r="B34345" s="71">
        <v>16177.0</v>
      </c>
      <c r="C34345" s="71" t="s">
        <v>5289</v>
      </c>
      <c r="D34345" s="71" t="s">
        <v>6499</v>
      </c>
      <c r="E34345" s="71">
        <v>9.92658776E9</v>
      </c>
      <c r="F34345" s="71">
        <v>0.0</v>
      </c>
      <c r="G34345" s="71" t="s">
        <v>5707</v>
      </c>
      <c r="H34345" s="71">
        <v>1.0</v>
      </c>
      <c r="I34345" s="71">
        <v>40.0</v>
      </c>
      <c r="J34345" s="71">
        <v>0.4</v>
      </c>
      <c r="K34345" s="71">
        <v>5500.0</v>
      </c>
      <c r="L34345" s="71">
        <v>2200.0</v>
      </c>
      <c r="M34345" s="71">
        <v>8800.0</v>
      </c>
      <c r="N34345" s="71">
        <v>0.0</v>
      </c>
      <c r="O34345" s="71">
        <v>8800.0</v>
      </c>
      <c r="P34345" s="71">
        <v>8800.0</v>
      </c>
      <c r="Q34345" s="71">
        <v>0.0</v>
      </c>
      <c r="R34345" s="71">
        <v>0.0</v>
      </c>
      <c r="S34345" s="71" t="s">
        <v>191</v>
      </c>
      <c r="T34345" s="188">
        <v>45787.0</v>
      </c>
    </row>
    <row r="34346">
      <c r="A34346" s="71" t="s">
        <v>47</v>
      </c>
      <c r="B34346" s="71">
        <v>16177.0</v>
      </c>
      <c r="C34346" s="71" t="s">
        <v>5289</v>
      </c>
      <c r="D34346" s="71" t="s">
        <v>6499</v>
      </c>
      <c r="E34346" s="71">
        <v>9.92658776E9</v>
      </c>
      <c r="G34346" s="71" t="s">
        <v>1481</v>
      </c>
      <c r="H34346" s="71">
        <v>3.0</v>
      </c>
      <c r="I34346" s="71">
        <v>40.0</v>
      </c>
      <c r="J34346" s="71">
        <v>1.2</v>
      </c>
      <c r="K34346" s="71">
        <v>5500.0</v>
      </c>
      <c r="L34346" s="71">
        <v>6600.0</v>
      </c>
      <c r="T34346" s="188">
        <v>45787.0</v>
      </c>
    </row>
    <row r="34347">
      <c r="A34347" s="71" t="s">
        <v>47</v>
      </c>
      <c r="B34347" s="71">
        <v>16177.0</v>
      </c>
      <c r="C34347" s="71" t="s">
        <v>5289</v>
      </c>
      <c r="D34347" s="71" t="s">
        <v>6499</v>
      </c>
      <c r="E34347" s="71">
        <v>9.92658776E9</v>
      </c>
      <c r="T34347" s="188">
        <v>45787.0</v>
      </c>
    </row>
    <row r="34348">
      <c r="A34348" s="71" t="s">
        <v>47</v>
      </c>
      <c r="B34348" s="71">
        <v>16177.0</v>
      </c>
      <c r="C34348" s="71" t="s">
        <v>5289</v>
      </c>
      <c r="D34348" s="71" t="s">
        <v>6499</v>
      </c>
      <c r="E34348" s="71">
        <v>9.92658776E9</v>
      </c>
      <c r="T34348" s="188">
        <v>45787.0</v>
      </c>
    </row>
    <row r="34349">
      <c r="A34349" s="71" t="s">
        <v>47</v>
      </c>
      <c r="B34349" s="71">
        <v>16177.0</v>
      </c>
      <c r="C34349" s="71" t="s">
        <v>5289</v>
      </c>
      <c r="D34349" s="71" t="s">
        <v>6499</v>
      </c>
      <c r="E34349" s="71">
        <v>9.92658776E9</v>
      </c>
      <c r="T34349" s="188">
        <v>45787.0</v>
      </c>
    </row>
    <row r="34350">
      <c r="A34350" s="71" t="s">
        <v>47</v>
      </c>
      <c r="B34350" s="71">
        <v>16176.0</v>
      </c>
      <c r="C34350" s="71" t="s">
        <v>421</v>
      </c>
      <c r="D34350" s="71" t="s">
        <v>6500</v>
      </c>
      <c r="E34350" s="71">
        <v>8.12078021E9</v>
      </c>
      <c r="F34350" s="71">
        <v>0.0</v>
      </c>
      <c r="G34350" s="71" t="s">
        <v>5707</v>
      </c>
      <c r="H34350" s="71">
        <v>1.0</v>
      </c>
      <c r="I34350" s="71">
        <v>40.0</v>
      </c>
      <c r="J34350" s="71">
        <v>0.4</v>
      </c>
      <c r="K34350" s="71">
        <v>5500.0</v>
      </c>
      <c r="L34350" s="71">
        <v>2200.0</v>
      </c>
      <c r="M34350" s="71">
        <v>2200.0</v>
      </c>
      <c r="N34350" s="71">
        <v>0.0</v>
      </c>
      <c r="O34350" s="71">
        <v>2200.0</v>
      </c>
      <c r="P34350" s="71">
        <v>0.0</v>
      </c>
      <c r="Q34350" s="71">
        <v>2200.0</v>
      </c>
      <c r="R34350" s="71">
        <v>0.0</v>
      </c>
      <c r="S34350" s="71" t="s">
        <v>47</v>
      </c>
      <c r="T34350" s="188">
        <v>45787.0</v>
      </c>
    </row>
    <row r="34351">
      <c r="A34351" s="71" t="s">
        <v>47</v>
      </c>
      <c r="B34351" s="71">
        <v>16176.0</v>
      </c>
      <c r="C34351" s="71" t="s">
        <v>421</v>
      </c>
      <c r="D34351" s="71" t="s">
        <v>6500</v>
      </c>
      <c r="E34351" s="71">
        <v>8.12078021E9</v>
      </c>
      <c r="T34351" s="188">
        <v>45787.0</v>
      </c>
    </row>
    <row r="34352">
      <c r="A34352" s="71" t="s">
        <v>47</v>
      </c>
      <c r="B34352" s="71">
        <v>16176.0</v>
      </c>
      <c r="C34352" s="71" t="s">
        <v>421</v>
      </c>
      <c r="D34352" s="71" t="s">
        <v>6500</v>
      </c>
      <c r="E34352" s="71">
        <v>8.12078021E9</v>
      </c>
      <c r="T34352" s="188">
        <v>45787.0</v>
      </c>
    </row>
    <row r="34353">
      <c r="A34353" s="71" t="s">
        <v>47</v>
      </c>
      <c r="B34353" s="71">
        <v>16176.0</v>
      </c>
      <c r="C34353" s="71" t="s">
        <v>421</v>
      </c>
      <c r="D34353" s="71" t="s">
        <v>6500</v>
      </c>
      <c r="E34353" s="71">
        <v>8.12078021E9</v>
      </c>
      <c r="T34353" s="188">
        <v>45787.0</v>
      </c>
    </row>
    <row r="34354">
      <c r="A34354" s="71" t="s">
        <v>47</v>
      </c>
      <c r="B34354" s="71">
        <v>16176.0</v>
      </c>
      <c r="C34354" s="71" t="s">
        <v>421</v>
      </c>
      <c r="D34354" s="71" t="s">
        <v>6500</v>
      </c>
      <c r="E34354" s="71">
        <v>8.12078021E9</v>
      </c>
      <c r="T34354" s="188">
        <v>45787.0</v>
      </c>
    </row>
    <row r="34355">
      <c r="A34355" s="71" t="s">
        <v>47</v>
      </c>
      <c r="B34355" s="71">
        <v>16175.0</v>
      </c>
      <c r="C34355" s="71" t="s">
        <v>3967</v>
      </c>
      <c r="D34355" s="71" t="s">
        <v>6501</v>
      </c>
      <c r="E34355" s="71">
        <v>9.754908221E9</v>
      </c>
      <c r="F34355" s="71">
        <v>0.0</v>
      </c>
      <c r="G34355" s="71" t="s">
        <v>5707</v>
      </c>
      <c r="H34355" s="71">
        <v>2.0</v>
      </c>
      <c r="I34355" s="71">
        <v>40.0</v>
      </c>
      <c r="J34355" s="71">
        <v>0.8</v>
      </c>
      <c r="K34355" s="71">
        <v>5500.0</v>
      </c>
      <c r="L34355" s="71">
        <v>4400.0</v>
      </c>
      <c r="M34355" s="71">
        <v>11000.0</v>
      </c>
      <c r="N34355" s="71">
        <v>0.0</v>
      </c>
      <c r="O34355" s="71">
        <v>11000.0</v>
      </c>
      <c r="P34355" s="71">
        <v>11000.0</v>
      </c>
      <c r="Q34355" s="71">
        <v>0.0</v>
      </c>
      <c r="R34355" s="71">
        <v>0.0</v>
      </c>
      <c r="S34355" s="71" t="s">
        <v>191</v>
      </c>
      <c r="T34355" s="188">
        <v>45787.0</v>
      </c>
    </row>
    <row r="34356">
      <c r="A34356" s="71" t="s">
        <v>47</v>
      </c>
      <c r="B34356" s="71">
        <v>16175.0</v>
      </c>
      <c r="C34356" s="71" t="s">
        <v>3967</v>
      </c>
      <c r="D34356" s="71" t="s">
        <v>6501</v>
      </c>
      <c r="E34356" s="71">
        <v>9.754908221E9</v>
      </c>
      <c r="G34356" s="71" t="s">
        <v>1558</v>
      </c>
      <c r="H34356" s="71">
        <v>3.0</v>
      </c>
      <c r="I34356" s="71">
        <v>40.0</v>
      </c>
      <c r="J34356" s="71">
        <v>1.2</v>
      </c>
      <c r="K34356" s="71">
        <v>5500.0</v>
      </c>
      <c r="L34356" s="71">
        <v>6600.0</v>
      </c>
      <c r="T34356" s="188">
        <v>45787.0</v>
      </c>
    </row>
    <row r="34357">
      <c r="A34357" s="71" t="s">
        <v>47</v>
      </c>
      <c r="B34357" s="71">
        <v>16175.0</v>
      </c>
      <c r="C34357" s="71" t="s">
        <v>3967</v>
      </c>
      <c r="D34357" s="71" t="s">
        <v>6501</v>
      </c>
      <c r="E34357" s="71">
        <v>9.754908221E9</v>
      </c>
      <c r="T34357" s="188">
        <v>45787.0</v>
      </c>
    </row>
    <row r="34358">
      <c r="A34358" s="71" t="s">
        <v>47</v>
      </c>
      <c r="B34358" s="71">
        <v>16175.0</v>
      </c>
      <c r="C34358" s="71" t="s">
        <v>3967</v>
      </c>
      <c r="D34358" s="71" t="s">
        <v>6501</v>
      </c>
      <c r="E34358" s="71">
        <v>9.754908221E9</v>
      </c>
      <c r="T34358" s="188">
        <v>45787.0</v>
      </c>
    </row>
    <row r="34359">
      <c r="A34359" s="71" t="s">
        <v>47</v>
      </c>
      <c r="B34359" s="71">
        <v>16175.0</v>
      </c>
      <c r="C34359" s="71" t="s">
        <v>3967</v>
      </c>
      <c r="D34359" s="71" t="s">
        <v>6501</v>
      </c>
      <c r="E34359" s="71">
        <v>9.754908221E9</v>
      </c>
      <c r="T34359" s="188">
        <v>45787.0</v>
      </c>
    </row>
    <row r="34360">
      <c r="A34360" s="71" t="s">
        <v>77</v>
      </c>
      <c r="B34360" s="71">
        <v>5076.0</v>
      </c>
      <c r="C34360" s="71" t="s">
        <v>6502</v>
      </c>
      <c r="D34360" s="71" t="s">
        <v>6503</v>
      </c>
      <c r="E34360" s="71">
        <v>9.826878593E9</v>
      </c>
      <c r="F34360" s="71">
        <v>0.0</v>
      </c>
      <c r="G34360" s="71" t="s">
        <v>1132</v>
      </c>
      <c r="H34360" s="71">
        <v>2.0</v>
      </c>
      <c r="I34360" s="71">
        <v>40.0</v>
      </c>
      <c r="J34360" s="71">
        <v>0.8</v>
      </c>
      <c r="K34360" s="71">
        <v>8000.0</v>
      </c>
      <c r="L34360" s="71">
        <v>6400.0</v>
      </c>
      <c r="M34360" s="71">
        <v>6400.0</v>
      </c>
      <c r="N34360" s="71">
        <v>0.0</v>
      </c>
      <c r="O34360" s="71">
        <v>6400.0</v>
      </c>
      <c r="P34360" s="71">
        <v>6400.0</v>
      </c>
      <c r="Q34360" s="71">
        <v>0.0</v>
      </c>
      <c r="R34360" s="71">
        <v>0.0</v>
      </c>
      <c r="S34360" s="71" t="s">
        <v>191</v>
      </c>
      <c r="T34360" s="188">
        <v>45787.0</v>
      </c>
    </row>
    <row r="34361">
      <c r="A34361" s="71" t="s">
        <v>77</v>
      </c>
      <c r="B34361" s="71">
        <v>5076.0</v>
      </c>
      <c r="C34361" s="71" t="s">
        <v>6502</v>
      </c>
      <c r="D34361" s="71" t="s">
        <v>6503</v>
      </c>
      <c r="E34361" s="71">
        <v>9.826878593E9</v>
      </c>
      <c r="T34361" s="188">
        <v>45787.0</v>
      </c>
    </row>
    <row r="34362">
      <c r="A34362" s="71" t="s">
        <v>77</v>
      </c>
      <c r="B34362" s="71">
        <v>5076.0</v>
      </c>
      <c r="C34362" s="71" t="s">
        <v>6502</v>
      </c>
      <c r="D34362" s="71" t="s">
        <v>6503</v>
      </c>
      <c r="E34362" s="71">
        <v>9.826878593E9</v>
      </c>
      <c r="T34362" s="188">
        <v>45787.0</v>
      </c>
    </row>
    <row r="34363">
      <c r="A34363" s="71" t="s">
        <v>77</v>
      </c>
      <c r="B34363" s="71">
        <v>5076.0</v>
      </c>
      <c r="C34363" s="71" t="s">
        <v>6502</v>
      </c>
      <c r="D34363" s="71" t="s">
        <v>6503</v>
      </c>
      <c r="E34363" s="71">
        <v>9.826878593E9</v>
      </c>
      <c r="T34363" s="188">
        <v>45787.0</v>
      </c>
    </row>
    <row r="34364">
      <c r="A34364" s="71" t="s">
        <v>77</v>
      </c>
      <c r="B34364" s="71">
        <v>5076.0</v>
      </c>
      <c r="C34364" s="71" t="s">
        <v>6502</v>
      </c>
      <c r="D34364" s="71" t="s">
        <v>6503</v>
      </c>
      <c r="E34364" s="71">
        <v>9.826878593E9</v>
      </c>
      <c r="T34364" s="188">
        <v>45787.0</v>
      </c>
    </row>
    <row r="34365">
      <c r="A34365" s="71" t="s">
        <v>47</v>
      </c>
      <c r="B34365" s="71">
        <v>16174.0</v>
      </c>
      <c r="C34365" s="71" t="s">
        <v>6504</v>
      </c>
      <c r="D34365" s="71" t="s">
        <v>6505</v>
      </c>
      <c r="E34365" s="71">
        <v>9.981758241E9</v>
      </c>
      <c r="F34365" s="71">
        <v>0.0</v>
      </c>
      <c r="G34365" s="71" t="s">
        <v>1774</v>
      </c>
      <c r="H34365" s="71">
        <v>15.0</v>
      </c>
      <c r="I34365" s="71">
        <v>40.0</v>
      </c>
      <c r="J34365" s="71">
        <v>6.0</v>
      </c>
      <c r="K34365" s="71">
        <v>5500.0</v>
      </c>
      <c r="L34365" s="71">
        <v>33000.0</v>
      </c>
      <c r="M34365" s="71">
        <v>35200.0</v>
      </c>
      <c r="N34365" s="71">
        <v>0.0</v>
      </c>
      <c r="O34365" s="71">
        <v>35200.0</v>
      </c>
      <c r="P34365" s="71">
        <v>35200.0</v>
      </c>
      <c r="Q34365" s="71">
        <v>0.0</v>
      </c>
      <c r="R34365" s="71">
        <v>0.0</v>
      </c>
      <c r="S34365" s="71" t="s">
        <v>191</v>
      </c>
      <c r="T34365" s="188">
        <v>45787.0</v>
      </c>
    </row>
    <row r="34366">
      <c r="A34366" s="71" t="s">
        <v>47</v>
      </c>
      <c r="B34366" s="71">
        <v>16174.0</v>
      </c>
      <c r="C34366" s="71" t="s">
        <v>6504</v>
      </c>
      <c r="D34366" s="71" t="s">
        <v>6505</v>
      </c>
      <c r="E34366" s="71">
        <v>9.981758241E9</v>
      </c>
      <c r="G34366" s="71" t="s">
        <v>3977</v>
      </c>
      <c r="H34366" s="71">
        <v>1.0</v>
      </c>
      <c r="I34366" s="71">
        <v>40.0</v>
      </c>
      <c r="J34366" s="71">
        <v>0.4</v>
      </c>
      <c r="K34366" s="71">
        <v>5500.0</v>
      </c>
      <c r="L34366" s="71">
        <v>2200.0</v>
      </c>
      <c r="T34366" s="188">
        <v>45787.0</v>
      </c>
    </row>
    <row r="34367">
      <c r="A34367" s="71" t="s">
        <v>47</v>
      </c>
      <c r="B34367" s="71">
        <v>16174.0</v>
      </c>
      <c r="C34367" s="71" t="s">
        <v>6504</v>
      </c>
      <c r="D34367" s="71" t="s">
        <v>6505</v>
      </c>
      <c r="E34367" s="71">
        <v>9.981758241E9</v>
      </c>
      <c r="T34367" s="188">
        <v>45787.0</v>
      </c>
    </row>
    <row r="34368">
      <c r="A34368" s="71" t="s">
        <v>47</v>
      </c>
      <c r="B34368" s="71">
        <v>16174.0</v>
      </c>
      <c r="C34368" s="71" t="s">
        <v>6504</v>
      </c>
      <c r="D34368" s="71" t="s">
        <v>6505</v>
      </c>
      <c r="E34368" s="71">
        <v>9.981758241E9</v>
      </c>
      <c r="T34368" s="188">
        <v>45787.0</v>
      </c>
    </row>
    <row r="34369">
      <c r="A34369" s="71" t="s">
        <v>47</v>
      </c>
      <c r="B34369" s="71">
        <v>16174.0</v>
      </c>
      <c r="C34369" s="71" t="s">
        <v>6504</v>
      </c>
      <c r="D34369" s="71" t="s">
        <v>6505</v>
      </c>
      <c r="E34369" s="71">
        <v>9.981758241E9</v>
      </c>
      <c r="T34369" s="188">
        <v>45787.0</v>
      </c>
    </row>
    <row r="34370">
      <c r="A34370" s="71" t="s">
        <v>47</v>
      </c>
      <c r="B34370" s="71">
        <v>16173.0</v>
      </c>
      <c r="C34370" s="71" t="s">
        <v>6502</v>
      </c>
      <c r="D34370" s="71" t="s">
        <v>6503</v>
      </c>
      <c r="E34370" s="71">
        <v>9.826878593E9</v>
      </c>
      <c r="F34370" s="71">
        <v>3101.0</v>
      </c>
      <c r="G34370" s="71" t="s">
        <v>1831</v>
      </c>
      <c r="H34370" s="71">
        <v>4.0</v>
      </c>
      <c r="I34370" s="71">
        <v>40.0</v>
      </c>
      <c r="J34370" s="71">
        <v>1.6</v>
      </c>
      <c r="K34370" s="71">
        <v>5500.0</v>
      </c>
      <c r="L34370" s="71">
        <v>8800.0</v>
      </c>
      <c r="M34370" s="71">
        <v>17600.0</v>
      </c>
      <c r="N34370" s="71">
        <v>0.0</v>
      </c>
      <c r="O34370" s="71">
        <v>17600.0</v>
      </c>
      <c r="P34370" s="71">
        <v>2600.0</v>
      </c>
      <c r="Q34370" s="71">
        <v>15000.0</v>
      </c>
      <c r="R34370" s="71">
        <v>0.0</v>
      </c>
      <c r="S34370" s="71" t="s">
        <v>191</v>
      </c>
      <c r="T34370" s="188">
        <v>45787.0</v>
      </c>
    </row>
    <row r="34371">
      <c r="A34371" s="71" t="s">
        <v>47</v>
      </c>
      <c r="B34371" s="71">
        <v>16173.0</v>
      </c>
      <c r="C34371" s="71" t="s">
        <v>6502</v>
      </c>
      <c r="D34371" s="71" t="s">
        <v>6503</v>
      </c>
      <c r="E34371" s="71">
        <v>9.826878593E9</v>
      </c>
      <c r="G34371" s="71" t="s">
        <v>1481</v>
      </c>
      <c r="H34371" s="71">
        <v>4.0</v>
      </c>
      <c r="I34371" s="71">
        <v>40.0</v>
      </c>
      <c r="J34371" s="71">
        <v>1.6</v>
      </c>
      <c r="K34371" s="71">
        <v>5500.0</v>
      </c>
      <c r="L34371" s="71">
        <v>8800.0</v>
      </c>
      <c r="T34371" s="188">
        <v>45787.0</v>
      </c>
    </row>
    <row r="34372">
      <c r="A34372" s="71" t="s">
        <v>47</v>
      </c>
      <c r="B34372" s="71">
        <v>16173.0</v>
      </c>
      <c r="C34372" s="71" t="s">
        <v>6502</v>
      </c>
      <c r="D34372" s="71" t="s">
        <v>6503</v>
      </c>
      <c r="E34372" s="71">
        <v>9.826878593E9</v>
      </c>
      <c r="T34372" s="188">
        <v>45787.0</v>
      </c>
    </row>
    <row r="34373">
      <c r="A34373" s="71" t="s">
        <v>47</v>
      </c>
      <c r="B34373" s="71">
        <v>16173.0</v>
      </c>
      <c r="C34373" s="71" t="s">
        <v>6502</v>
      </c>
      <c r="D34373" s="71" t="s">
        <v>6503</v>
      </c>
      <c r="E34373" s="71">
        <v>9.826878593E9</v>
      </c>
      <c r="T34373" s="188">
        <v>45787.0</v>
      </c>
    </row>
    <row r="34374">
      <c r="A34374" s="71" t="s">
        <v>47</v>
      </c>
      <c r="B34374" s="71">
        <v>16173.0</v>
      </c>
      <c r="C34374" s="71" t="s">
        <v>6502</v>
      </c>
      <c r="D34374" s="71" t="s">
        <v>6503</v>
      </c>
      <c r="E34374" s="71">
        <v>9.826878593E9</v>
      </c>
      <c r="T34374" s="188">
        <v>45787.0</v>
      </c>
    </row>
    <row r="34375">
      <c r="A34375" s="71" t="s">
        <v>47</v>
      </c>
      <c r="B34375" s="71">
        <v>16172.0</v>
      </c>
      <c r="C34375" s="71" t="s">
        <v>471</v>
      </c>
      <c r="D34375" s="71" t="s">
        <v>6506</v>
      </c>
      <c r="E34375" s="71">
        <v>8.959782263E9</v>
      </c>
      <c r="F34375" s="71">
        <v>0.0</v>
      </c>
      <c r="G34375" s="71" t="s">
        <v>3977</v>
      </c>
      <c r="H34375" s="71">
        <v>8.0</v>
      </c>
      <c r="I34375" s="71">
        <v>40.0</v>
      </c>
      <c r="J34375" s="71">
        <v>3.2</v>
      </c>
      <c r="K34375" s="71">
        <v>5500.0</v>
      </c>
      <c r="L34375" s="71">
        <v>17600.0</v>
      </c>
      <c r="M34375" s="71">
        <v>41800.0</v>
      </c>
      <c r="N34375" s="71">
        <v>0.0</v>
      </c>
      <c r="O34375" s="71">
        <v>41800.0</v>
      </c>
      <c r="P34375" s="71">
        <v>0.0</v>
      </c>
      <c r="Q34375" s="71">
        <v>41800.0</v>
      </c>
      <c r="R34375" s="71">
        <v>0.0</v>
      </c>
      <c r="S34375" s="71" t="s">
        <v>47</v>
      </c>
      <c r="T34375" s="188">
        <v>45787.0</v>
      </c>
    </row>
    <row r="34376">
      <c r="A34376" s="71" t="s">
        <v>47</v>
      </c>
      <c r="B34376" s="71">
        <v>16172.0</v>
      </c>
      <c r="C34376" s="71" t="s">
        <v>471</v>
      </c>
      <c r="D34376" s="71" t="s">
        <v>6506</v>
      </c>
      <c r="E34376" s="71">
        <v>8.959782263E9</v>
      </c>
      <c r="G34376" s="71" t="s">
        <v>802</v>
      </c>
      <c r="H34376" s="71">
        <v>7.0</v>
      </c>
      <c r="I34376" s="71">
        <v>40.0</v>
      </c>
      <c r="J34376" s="71">
        <v>2.8</v>
      </c>
      <c r="K34376" s="71">
        <v>5500.0</v>
      </c>
      <c r="L34376" s="71">
        <v>15400.0</v>
      </c>
      <c r="T34376" s="188">
        <v>45787.0</v>
      </c>
    </row>
    <row r="34377">
      <c r="A34377" s="71" t="s">
        <v>47</v>
      </c>
      <c r="B34377" s="71">
        <v>16172.0</v>
      </c>
      <c r="C34377" s="71" t="s">
        <v>471</v>
      </c>
      <c r="D34377" s="71" t="s">
        <v>6506</v>
      </c>
      <c r="E34377" s="71">
        <v>8.959782263E9</v>
      </c>
      <c r="G34377" s="71" t="s">
        <v>1558</v>
      </c>
      <c r="H34377" s="71">
        <v>4.0</v>
      </c>
      <c r="I34377" s="71">
        <v>40.0</v>
      </c>
      <c r="J34377" s="71">
        <v>1.6</v>
      </c>
      <c r="K34377" s="71">
        <v>5500.0</v>
      </c>
      <c r="L34377" s="71">
        <v>8800.0</v>
      </c>
      <c r="T34377" s="188">
        <v>45787.0</v>
      </c>
    </row>
    <row r="34378">
      <c r="A34378" s="71" t="s">
        <v>47</v>
      </c>
      <c r="B34378" s="71">
        <v>16172.0</v>
      </c>
      <c r="C34378" s="71" t="s">
        <v>471</v>
      </c>
      <c r="D34378" s="71" t="s">
        <v>6506</v>
      </c>
      <c r="E34378" s="71">
        <v>8.959782263E9</v>
      </c>
      <c r="T34378" s="188">
        <v>45787.0</v>
      </c>
    </row>
    <row r="34379">
      <c r="A34379" s="71" t="s">
        <v>47</v>
      </c>
      <c r="B34379" s="71">
        <v>16172.0</v>
      </c>
      <c r="C34379" s="71" t="s">
        <v>471</v>
      </c>
      <c r="D34379" s="71" t="s">
        <v>6506</v>
      </c>
      <c r="E34379" s="71">
        <v>8.959782263E9</v>
      </c>
      <c r="T34379" s="188">
        <v>45787.0</v>
      </c>
    </row>
    <row r="34380">
      <c r="A34380" s="71" t="s">
        <v>77</v>
      </c>
      <c r="B34380" s="71">
        <v>5075.0</v>
      </c>
      <c r="C34380" s="71" t="s">
        <v>1530</v>
      </c>
      <c r="D34380" s="71" t="s">
        <v>6507</v>
      </c>
      <c r="E34380" s="71">
        <v>9.755684283E9</v>
      </c>
      <c r="F34380" s="71">
        <v>0.0</v>
      </c>
      <c r="G34380" s="71" t="s">
        <v>243</v>
      </c>
      <c r="H34380" s="71">
        <v>1.0</v>
      </c>
      <c r="I34380" s="71">
        <v>40.0</v>
      </c>
      <c r="J34380" s="71">
        <v>0.4</v>
      </c>
      <c r="K34380" s="71">
        <v>5300.0</v>
      </c>
      <c r="L34380" s="71">
        <v>2120.0</v>
      </c>
      <c r="M34380" s="71">
        <v>2120.0</v>
      </c>
      <c r="N34380" s="71">
        <v>0.0</v>
      </c>
      <c r="O34380" s="71">
        <v>2120.0</v>
      </c>
      <c r="P34380" s="71">
        <v>0.0</v>
      </c>
      <c r="Q34380" s="71">
        <v>2120.0</v>
      </c>
      <c r="R34380" s="71">
        <v>0.0</v>
      </c>
      <c r="S34380" s="71" t="s">
        <v>47</v>
      </c>
      <c r="T34380" s="188">
        <v>45787.0</v>
      </c>
    </row>
    <row r="34381">
      <c r="A34381" s="71" t="s">
        <v>77</v>
      </c>
      <c r="B34381" s="71">
        <v>5075.0</v>
      </c>
      <c r="C34381" s="71" t="s">
        <v>1530</v>
      </c>
      <c r="D34381" s="71" t="s">
        <v>6507</v>
      </c>
      <c r="E34381" s="71">
        <v>9.755684283E9</v>
      </c>
      <c r="T34381" s="188">
        <v>45787.0</v>
      </c>
    </row>
    <row r="34382">
      <c r="A34382" s="71" t="s">
        <v>77</v>
      </c>
      <c r="B34382" s="71">
        <v>5075.0</v>
      </c>
      <c r="C34382" s="71" t="s">
        <v>1530</v>
      </c>
      <c r="D34382" s="71" t="s">
        <v>6507</v>
      </c>
      <c r="E34382" s="71">
        <v>9.755684283E9</v>
      </c>
      <c r="T34382" s="188">
        <v>45787.0</v>
      </c>
    </row>
    <row r="34383">
      <c r="A34383" s="71" t="s">
        <v>77</v>
      </c>
      <c r="B34383" s="71">
        <v>5075.0</v>
      </c>
      <c r="C34383" s="71" t="s">
        <v>1530</v>
      </c>
      <c r="D34383" s="71" t="s">
        <v>6507</v>
      </c>
      <c r="E34383" s="71">
        <v>9.755684283E9</v>
      </c>
      <c r="T34383" s="188">
        <v>45787.0</v>
      </c>
    </row>
    <row r="34384">
      <c r="A34384" s="71" t="s">
        <v>77</v>
      </c>
      <c r="B34384" s="71">
        <v>5075.0</v>
      </c>
      <c r="C34384" s="71" t="s">
        <v>1530</v>
      </c>
      <c r="D34384" s="71" t="s">
        <v>6507</v>
      </c>
      <c r="E34384" s="71">
        <v>9.755684283E9</v>
      </c>
      <c r="T34384" s="188">
        <v>45787.0</v>
      </c>
    </row>
    <row r="34385">
      <c r="A34385" s="71" t="s">
        <v>47</v>
      </c>
      <c r="B34385" s="71">
        <v>16171.0</v>
      </c>
      <c r="C34385" s="71" t="s">
        <v>1530</v>
      </c>
      <c r="D34385" s="71" t="s">
        <v>6507</v>
      </c>
      <c r="E34385" s="71">
        <v>9.755684283E9</v>
      </c>
      <c r="F34385" s="71">
        <v>0.0</v>
      </c>
      <c r="G34385" s="71" t="s">
        <v>1481</v>
      </c>
      <c r="H34385" s="71">
        <v>10.0</v>
      </c>
      <c r="I34385" s="71">
        <v>40.0</v>
      </c>
      <c r="J34385" s="71">
        <v>4.0</v>
      </c>
      <c r="K34385" s="71">
        <v>5500.0</v>
      </c>
      <c r="L34385" s="71">
        <v>22000.0</v>
      </c>
      <c r="M34385" s="71">
        <v>22000.0</v>
      </c>
      <c r="N34385" s="71">
        <v>0.0</v>
      </c>
      <c r="O34385" s="71">
        <v>22000.0</v>
      </c>
      <c r="P34385" s="71">
        <v>0.0</v>
      </c>
      <c r="Q34385" s="71">
        <v>22000.0</v>
      </c>
      <c r="R34385" s="71">
        <v>0.0</v>
      </c>
      <c r="S34385" s="71" t="s">
        <v>47</v>
      </c>
      <c r="T34385" s="188">
        <v>45787.0</v>
      </c>
    </row>
    <row r="34386">
      <c r="A34386" s="71" t="s">
        <v>47</v>
      </c>
      <c r="B34386" s="71">
        <v>16171.0</v>
      </c>
      <c r="C34386" s="71" t="s">
        <v>1530</v>
      </c>
      <c r="D34386" s="71" t="s">
        <v>6507</v>
      </c>
      <c r="E34386" s="71">
        <v>9.755684283E9</v>
      </c>
      <c r="T34386" s="188">
        <v>45787.0</v>
      </c>
    </row>
    <row r="34387">
      <c r="A34387" s="71" t="s">
        <v>47</v>
      </c>
      <c r="B34387" s="71">
        <v>16171.0</v>
      </c>
      <c r="C34387" s="71" t="s">
        <v>1530</v>
      </c>
      <c r="D34387" s="71" t="s">
        <v>6507</v>
      </c>
      <c r="E34387" s="71">
        <v>9.755684283E9</v>
      </c>
      <c r="T34387" s="188">
        <v>45787.0</v>
      </c>
    </row>
    <row r="34388">
      <c r="A34388" s="71" t="s">
        <v>47</v>
      </c>
      <c r="B34388" s="71">
        <v>16171.0</v>
      </c>
      <c r="C34388" s="71" t="s">
        <v>1530</v>
      </c>
      <c r="D34388" s="71" t="s">
        <v>6507</v>
      </c>
      <c r="E34388" s="71">
        <v>9.755684283E9</v>
      </c>
      <c r="T34388" s="188">
        <v>45787.0</v>
      </c>
    </row>
    <row r="34389">
      <c r="A34389" s="71" t="s">
        <v>47</v>
      </c>
      <c r="B34389" s="71">
        <v>16171.0</v>
      </c>
      <c r="C34389" s="71" t="s">
        <v>1530</v>
      </c>
      <c r="D34389" s="71" t="s">
        <v>6507</v>
      </c>
      <c r="E34389" s="71">
        <v>9.755684283E9</v>
      </c>
      <c r="T34389" s="188">
        <v>45787.0</v>
      </c>
    </row>
    <row r="34390">
      <c r="A34390" s="71" t="s">
        <v>77</v>
      </c>
      <c r="B34390" s="71">
        <v>5074.0</v>
      </c>
      <c r="C34390" s="71" t="s">
        <v>4703</v>
      </c>
      <c r="D34390" s="71" t="s">
        <v>6508</v>
      </c>
      <c r="E34390" s="71">
        <v>9.340673709E9</v>
      </c>
      <c r="F34390" s="71">
        <v>0.0</v>
      </c>
      <c r="G34390" s="71" t="s">
        <v>610</v>
      </c>
      <c r="H34390" s="71">
        <v>10.0</v>
      </c>
      <c r="I34390" s="71">
        <v>40.0</v>
      </c>
      <c r="J34390" s="71">
        <v>4.0</v>
      </c>
      <c r="K34390" s="71">
        <v>5300.0</v>
      </c>
      <c r="L34390" s="71">
        <v>21200.0</v>
      </c>
      <c r="M34390" s="71">
        <v>42400.0</v>
      </c>
      <c r="N34390" s="71">
        <v>0.0</v>
      </c>
      <c r="O34390" s="71">
        <v>42400.0</v>
      </c>
      <c r="P34390" s="71">
        <v>35000.0</v>
      </c>
      <c r="Q34390" s="71">
        <v>7400.0</v>
      </c>
      <c r="R34390" s="71">
        <v>0.0</v>
      </c>
      <c r="S34390" s="71" t="s">
        <v>191</v>
      </c>
      <c r="T34390" s="188">
        <v>45787.0</v>
      </c>
    </row>
    <row r="34391">
      <c r="A34391" s="71" t="s">
        <v>77</v>
      </c>
      <c r="B34391" s="71">
        <v>5074.0</v>
      </c>
      <c r="C34391" s="71" t="s">
        <v>4703</v>
      </c>
      <c r="D34391" s="71" t="s">
        <v>6508</v>
      </c>
      <c r="E34391" s="71">
        <v>9.340673709E9</v>
      </c>
      <c r="G34391" s="71" t="s">
        <v>243</v>
      </c>
      <c r="H34391" s="71">
        <v>4.0</v>
      </c>
      <c r="I34391" s="71">
        <v>40.0</v>
      </c>
      <c r="J34391" s="71">
        <v>1.6</v>
      </c>
      <c r="K34391" s="71">
        <v>5300.0</v>
      </c>
      <c r="L34391" s="71">
        <v>8480.0</v>
      </c>
      <c r="T34391" s="188">
        <v>45787.0</v>
      </c>
    </row>
    <row r="34392">
      <c r="A34392" s="71" t="s">
        <v>77</v>
      </c>
      <c r="B34392" s="71">
        <v>5074.0</v>
      </c>
      <c r="C34392" s="71" t="s">
        <v>4703</v>
      </c>
      <c r="D34392" s="71" t="s">
        <v>6508</v>
      </c>
      <c r="E34392" s="71">
        <v>9.340673709E9</v>
      </c>
      <c r="G34392" s="71" t="s">
        <v>394</v>
      </c>
      <c r="H34392" s="71">
        <v>3.0</v>
      </c>
      <c r="I34392" s="71">
        <v>40.0</v>
      </c>
      <c r="J34392" s="71">
        <v>1.2</v>
      </c>
      <c r="K34392" s="71">
        <v>5300.0</v>
      </c>
      <c r="L34392" s="71">
        <v>6360.0</v>
      </c>
      <c r="T34392" s="188">
        <v>45787.0</v>
      </c>
    </row>
    <row r="34393">
      <c r="A34393" s="71" t="s">
        <v>77</v>
      </c>
      <c r="B34393" s="71">
        <v>5074.0</v>
      </c>
      <c r="C34393" s="71" t="s">
        <v>4703</v>
      </c>
      <c r="D34393" s="71" t="s">
        <v>6508</v>
      </c>
      <c r="E34393" s="71">
        <v>9.340673709E9</v>
      </c>
      <c r="G34393" s="71" t="s">
        <v>1607</v>
      </c>
      <c r="H34393" s="71">
        <v>3.0</v>
      </c>
      <c r="I34393" s="71">
        <v>40.0</v>
      </c>
      <c r="J34393" s="71">
        <v>1.2</v>
      </c>
      <c r="K34393" s="71">
        <v>5300.0</v>
      </c>
      <c r="L34393" s="71">
        <v>6360.0</v>
      </c>
      <c r="T34393" s="188">
        <v>45787.0</v>
      </c>
    </row>
    <row r="34394">
      <c r="A34394" s="71" t="s">
        <v>77</v>
      </c>
      <c r="B34394" s="71">
        <v>5074.0</v>
      </c>
      <c r="C34394" s="71" t="s">
        <v>4703</v>
      </c>
      <c r="D34394" s="71" t="s">
        <v>6508</v>
      </c>
      <c r="E34394" s="71">
        <v>9.340673709E9</v>
      </c>
      <c r="T34394" s="188">
        <v>45787.0</v>
      </c>
    </row>
    <row r="34395">
      <c r="A34395" s="71" t="s">
        <v>77</v>
      </c>
      <c r="B34395" s="71">
        <v>5073.0</v>
      </c>
      <c r="C34395" s="71" t="s">
        <v>6509</v>
      </c>
      <c r="D34395" s="71" t="s">
        <v>6510</v>
      </c>
      <c r="E34395" s="71">
        <v>6.377276594E9</v>
      </c>
      <c r="F34395" s="71">
        <v>0.0</v>
      </c>
      <c r="G34395" s="71" t="s">
        <v>195</v>
      </c>
      <c r="H34395" s="71">
        <v>51.0</v>
      </c>
      <c r="I34395" s="71">
        <v>40.0</v>
      </c>
      <c r="J34395" s="71">
        <v>20.4</v>
      </c>
      <c r="K34395" s="71">
        <v>5300.0</v>
      </c>
      <c r="L34395" s="71">
        <v>108120.0</v>
      </c>
      <c r="M34395" s="71">
        <v>108120.0</v>
      </c>
      <c r="N34395" s="71">
        <v>6120.0</v>
      </c>
      <c r="O34395" s="71">
        <v>102000.0</v>
      </c>
      <c r="P34395" s="71">
        <v>52000.0</v>
      </c>
      <c r="Q34395" s="71">
        <v>50000.0</v>
      </c>
      <c r="R34395" s="71">
        <v>0.0</v>
      </c>
      <c r="S34395" s="71" t="s">
        <v>191</v>
      </c>
      <c r="T34395" s="188">
        <v>45787.0</v>
      </c>
    </row>
    <row r="34396">
      <c r="A34396" s="71" t="s">
        <v>77</v>
      </c>
      <c r="B34396" s="71">
        <v>5073.0</v>
      </c>
      <c r="C34396" s="71" t="s">
        <v>6509</v>
      </c>
      <c r="D34396" s="71" t="s">
        <v>6510</v>
      </c>
      <c r="E34396" s="71">
        <v>6.377276594E9</v>
      </c>
      <c r="T34396" s="188">
        <v>45787.0</v>
      </c>
    </row>
    <row r="34397">
      <c r="A34397" s="71" t="s">
        <v>77</v>
      </c>
      <c r="B34397" s="71">
        <v>5073.0</v>
      </c>
      <c r="C34397" s="71" t="s">
        <v>6509</v>
      </c>
      <c r="D34397" s="71" t="s">
        <v>6510</v>
      </c>
      <c r="E34397" s="71">
        <v>6.377276594E9</v>
      </c>
      <c r="T34397" s="188">
        <v>45787.0</v>
      </c>
    </row>
    <row r="34398">
      <c r="A34398" s="71" t="s">
        <v>77</v>
      </c>
      <c r="B34398" s="71">
        <v>5073.0</v>
      </c>
      <c r="C34398" s="71" t="s">
        <v>6509</v>
      </c>
      <c r="D34398" s="71" t="s">
        <v>6510</v>
      </c>
      <c r="E34398" s="71">
        <v>6.377276594E9</v>
      </c>
      <c r="T34398" s="188">
        <v>45787.0</v>
      </c>
    </row>
    <row r="34399">
      <c r="A34399" s="71" t="s">
        <v>77</v>
      </c>
      <c r="B34399" s="71">
        <v>5073.0</v>
      </c>
      <c r="C34399" s="71" t="s">
        <v>6509</v>
      </c>
      <c r="D34399" s="71" t="s">
        <v>6510</v>
      </c>
      <c r="E34399" s="71">
        <v>6.377276594E9</v>
      </c>
      <c r="T34399" s="188">
        <v>45787.0</v>
      </c>
    </row>
    <row r="34400">
      <c r="A34400" s="71" t="s">
        <v>77</v>
      </c>
      <c r="B34400" s="71">
        <v>5072.0</v>
      </c>
      <c r="C34400" s="71" t="s">
        <v>2849</v>
      </c>
      <c r="D34400" s="71" t="s">
        <v>6511</v>
      </c>
      <c r="E34400" s="71">
        <v>9.752513391E9</v>
      </c>
      <c r="F34400" s="71">
        <v>0.0</v>
      </c>
      <c r="G34400" s="71" t="s">
        <v>243</v>
      </c>
      <c r="H34400" s="71">
        <v>14.0</v>
      </c>
      <c r="I34400" s="71">
        <v>40.0</v>
      </c>
      <c r="J34400" s="71">
        <v>5.6</v>
      </c>
      <c r="K34400" s="71">
        <v>5300.0</v>
      </c>
      <c r="L34400" s="71">
        <v>29680.0</v>
      </c>
      <c r="M34400" s="71">
        <v>29680.0</v>
      </c>
      <c r="N34400" s="71">
        <v>0.0</v>
      </c>
      <c r="O34400" s="71">
        <v>29680.0</v>
      </c>
      <c r="P34400" s="71">
        <v>0.0</v>
      </c>
      <c r="Q34400" s="71">
        <v>29680.0</v>
      </c>
      <c r="R34400" s="71">
        <v>0.0</v>
      </c>
      <c r="S34400" s="71" t="s">
        <v>47</v>
      </c>
      <c r="T34400" s="188">
        <v>45787.0</v>
      </c>
    </row>
    <row r="34401">
      <c r="A34401" s="71" t="s">
        <v>77</v>
      </c>
      <c r="B34401" s="71">
        <v>5072.0</v>
      </c>
      <c r="C34401" s="71" t="s">
        <v>2849</v>
      </c>
      <c r="D34401" s="71" t="s">
        <v>6511</v>
      </c>
      <c r="E34401" s="71">
        <v>9.752513391E9</v>
      </c>
      <c r="T34401" s="188">
        <v>45787.0</v>
      </c>
    </row>
    <row r="34402">
      <c r="A34402" s="71" t="s">
        <v>77</v>
      </c>
      <c r="B34402" s="71">
        <v>5072.0</v>
      </c>
      <c r="C34402" s="71" t="s">
        <v>2849</v>
      </c>
      <c r="D34402" s="71" t="s">
        <v>6511</v>
      </c>
      <c r="E34402" s="71">
        <v>9.752513391E9</v>
      </c>
      <c r="T34402" s="188">
        <v>45787.0</v>
      </c>
    </row>
    <row r="34403">
      <c r="A34403" s="71" t="s">
        <v>77</v>
      </c>
      <c r="B34403" s="71">
        <v>5072.0</v>
      </c>
      <c r="C34403" s="71" t="s">
        <v>2849</v>
      </c>
      <c r="D34403" s="71" t="s">
        <v>6511</v>
      </c>
      <c r="E34403" s="71">
        <v>9.752513391E9</v>
      </c>
      <c r="T34403" s="188">
        <v>45787.0</v>
      </c>
    </row>
    <row r="34404">
      <c r="A34404" s="71" t="s">
        <v>77</v>
      </c>
      <c r="B34404" s="71">
        <v>5072.0</v>
      </c>
      <c r="C34404" s="71" t="s">
        <v>2849</v>
      </c>
      <c r="D34404" s="71" t="s">
        <v>6511</v>
      </c>
      <c r="E34404" s="71">
        <v>9.752513391E9</v>
      </c>
      <c r="T34404" s="188">
        <v>45787.0</v>
      </c>
    </row>
    <row r="34405">
      <c r="A34405" s="71" t="s">
        <v>47</v>
      </c>
      <c r="B34405" s="71">
        <v>16170.0</v>
      </c>
      <c r="C34405" s="71" t="s">
        <v>2849</v>
      </c>
      <c r="D34405" s="71" t="s">
        <v>6511</v>
      </c>
      <c r="E34405" s="71">
        <v>9.752513391E9</v>
      </c>
      <c r="F34405" s="71">
        <v>0.0</v>
      </c>
      <c r="G34405" s="71" t="s">
        <v>3977</v>
      </c>
      <c r="H34405" s="71">
        <v>3.0</v>
      </c>
      <c r="I34405" s="71">
        <v>40.0</v>
      </c>
      <c r="J34405" s="71">
        <v>1.2</v>
      </c>
      <c r="K34405" s="71">
        <v>5500.0</v>
      </c>
      <c r="L34405" s="71">
        <v>6600.0</v>
      </c>
      <c r="M34405" s="71">
        <v>33000.0</v>
      </c>
      <c r="N34405" s="71">
        <v>0.0</v>
      </c>
      <c r="O34405" s="71">
        <v>33000.0</v>
      </c>
      <c r="P34405" s="71">
        <v>12680.0</v>
      </c>
      <c r="Q34405" s="71">
        <v>20320.0</v>
      </c>
      <c r="R34405" s="71">
        <v>0.0</v>
      </c>
      <c r="S34405" s="71" t="s">
        <v>191</v>
      </c>
      <c r="T34405" s="188">
        <v>45787.0</v>
      </c>
    </row>
    <row r="34406">
      <c r="A34406" s="71" t="s">
        <v>47</v>
      </c>
      <c r="B34406" s="71">
        <v>16170.0</v>
      </c>
      <c r="C34406" s="71" t="s">
        <v>2849</v>
      </c>
      <c r="D34406" s="71" t="s">
        <v>6511</v>
      </c>
      <c r="E34406" s="71">
        <v>9.752513391E9</v>
      </c>
      <c r="G34406" s="71" t="s">
        <v>1481</v>
      </c>
      <c r="H34406" s="71">
        <v>9.0</v>
      </c>
      <c r="I34406" s="71">
        <v>40.0</v>
      </c>
      <c r="J34406" s="71">
        <v>3.6</v>
      </c>
      <c r="K34406" s="71">
        <v>5500.0</v>
      </c>
      <c r="L34406" s="71">
        <v>19800.0</v>
      </c>
      <c r="T34406" s="188">
        <v>45787.0</v>
      </c>
    </row>
    <row r="34407">
      <c r="A34407" s="71" t="s">
        <v>47</v>
      </c>
      <c r="B34407" s="71">
        <v>16170.0</v>
      </c>
      <c r="C34407" s="71" t="s">
        <v>2849</v>
      </c>
      <c r="D34407" s="71" t="s">
        <v>6511</v>
      </c>
      <c r="E34407" s="71">
        <v>9.752513391E9</v>
      </c>
      <c r="G34407" s="71" t="s">
        <v>6103</v>
      </c>
      <c r="H34407" s="71">
        <v>3.0</v>
      </c>
      <c r="I34407" s="71">
        <v>40.0</v>
      </c>
      <c r="J34407" s="71">
        <v>1.2</v>
      </c>
      <c r="K34407" s="71">
        <v>5500.0</v>
      </c>
      <c r="L34407" s="71">
        <v>6600.0</v>
      </c>
      <c r="T34407" s="188">
        <v>45787.0</v>
      </c>
    </row>
    <row r="34408">
      <c r="A34408" s="71" t="s">
        <v>47</v>
      </c>
      <c r="B34408" s="71">
        <v>16170.0</v>
      </c>
      <c r="C34408" s="71" t="s">
        <v>2849</v>
      </c>
      <c r="D34408" s="71" t="s">
        <v>6511</v>
      </c>
      <c r="E34408" s="71">
        <v>9.752513391E9</v>
      </c>
      <c r="T34408" s="188">
        <v>45787.0</v>
      </c>
    </row>
    <row r="34409">
      <c r="A34409" s="71" t="s">
        <v>47</v>
      </c>
      <c r="B34409" s="71">
        <v>16170.0</v>
      </c>
      <c r="C34409" s="71" t="s">
        <v>2849</v>
      </c>
      <c r="D34409" s="71" t="s">
        <v>6511</v>
      </c>
      <c r="E34409" s="71">
        <v>9.752513391E9</v>
      </c>
      <c r="T34409" s="188">
        <v>45787.0</v>
      </c>
    </row>
    <row r="34410">
      <c r="A34410" s="71" t="s">
        <v>47</v>
      </c>
      <c r="B34410" s="71">
        <v>16169.0</v>
      </c>
      <c r="C34410" s="71" t="s">
        <v>6512</v>
      </c>
      <c r="D34410" s="71" t="s">
        <v>6513</v>
      </c>
      <c r="E34410" s="71">
        <v>9.977274466E9</v>
      </c>
      <c r="F34410" s="71">
        <v>0.0</v>
      </c>
      <c r="G34410" s="71" t="s">
        <v>5825</v>
      </c>
      <c r="H34410" s="71">
        <v>1.0</v>
      </c>
      <c r="I34410" s="71">
        <v>40.0</v>
      </c>
      <c r="J34410" s="71">
        <v>0.4</v>
      </c>
      <c r="K34410" s="71">
        <v>5500.0</v>
      </c>
      <c r="L34410" s="71">
        <v>2200.0</v>
      </c>
      <c r="M34410" s="71">
        <v>2200.0</v>
      </c>
      <c r="N34410" s="71">
        <v>0.0</v>
      </c>
      <c r="O34410" s="71">
        <v>2200.0</v>
      </c>
      <c r="P34410" s="71">
        <v>0.0</v>
      </c>
      <c r="Q34410" s="71">
        <v>2200.0</v>
      </c>
      <c r="R34410" s="71">
        <v>0.0</v>
      </c>
      <c r="S34410" s="71" t="s">
        <v>47</v>
      </c>
      <c r="T34410" s="188">
        <v>45787.0</v>
      </c>
    </row>
    <row r="34411">
      <c r="A34411" s="71" t="s">
        <v>47</v>
      </c>
      <c r="B34411" s="71">
        <v>16169.0</v>
      </c>
      <c r="C34411" s="71" t="s">
        <v>6512</v>
      </c>
      <c r="D34411" s="71" t="s">
        <v>6513</v>
      </c>
      <c r="E34411" s="71">
        <v>9.977274466E9</v>
      </c>
      <c r="T34411" s="188">
        <v>45787.0</v>
      </c>
    </row>
    <row r="34412">
      <c r="A34412" s="71" t="s">
        <v>47</v>
      </c>
      <c r="B34412" s="71">
        <v>16169.0</v>
      </c>
      <c r="C34412" s="71" t="s">
        <v>6512</v>
      </c>
      <c r="D34412" s="71" t="s">
        <v>6513</v>
      </c>
      <c r="E34412" s="71">
        <v>9.977274466E9</v>
      </c>
      <c r="T34412" s="188">
        <v>45787.0</v>
      </c>
    </row>
    <row r="34413">
      <c r="A34413" s="71" t="s">
        <v>47</v>
      </c>
      <c r="B34413" s="71">
        <v>16169.0</v>
      </c>
      <c r="C34413" s="71" t="s">
        <v>6512</v>
      </c>
      <c r="D34413" s="71" t="s">
        <v>6513</v>
      </c>
      <c r="E34413" s="71">
        <v>9.977274466E9</v>
      </c>
      <c r="T34413" s="188">
        <v>45787.0</v>
      </c>
    </row>
    <row r="34414">
      <c r="A34414" s="71" t="s">
        <v>47</v>
      </c>
      <c r="B34414" s="71">
        <v>16169.0</v>
      </c>
      <c r="C34414" s="71" t="s">
        <v>6512</v>
      </c>
      <c r="D34414" s="71" t="s">
        <v>6513</v>
      </c>
      <c r="E34414" s="71">
        <v>9.977274466E9</v>
      </c>
      <c r="T34414" s="188">
        <v>45787.0</v>
      </c>
    </row>
    <row r="34415">
      <c r="A34415" s="71" t="s">
        <v>77</v>
      </c>
      <c r="B34415" s="71">
        <v>5071.0</v>
      </c>
      <c r="C34415" s="71" t="s">
        <v>6512</v>
      </c>
      <c r="D34415" s="71" t="s">
        <v>6513</v>
      </c>
      <c r="E34415" s="71">
        <v>9.977274466E9</v>
      </c>
      <c r="F34415" s="71">
        <v>0.0</v>
      </c>
      <c r="G34415" s="71" t="s">
        <v>243</v>
      </c>
      <c r="H34415" s="71">
        <v>29.0</v>
      </c>
      <c r="I34415" s="71">
        <v>40.0</v>
      </c>
      <c r="J34415" s="71">
        <v>11.6</v>
      </c>
      <c r="K34415" s="71">
        <v>5300.0</v>
      </c>
      <c r="L34415" s="71">
        <v>61480.0</v>
      </c>
      <c r="M34415" s="71">
        <v>80560.0</v>
      </c>
      <c r="N34415" s="71">
        <v>60.0</v>
      </c>
      <c r="O34415" s="71">
        <v>80500.0</v>
      </c>
      <c r="P34415" s="71">
        <v>0.0</v>
      </c>
      <c r="Q34415" s="71">
        <v>80500.0</v>
      </c>
      <c r="R34415" s="71">
        <v>0.0</v>
      </c>
      <c r="S34415" s="71" t="s">
        <v>47</v>
      </c>
      <c r="T34415" s="188">
        <v>45787.0</v>
      </c>
    </row>
    <row r="34416">
      <c r="A34416" s="71" t="s">
        <v>77</v>
      </c>
      <c r="B34416" s="71">
        <v>5071.0</v>
      </c>
      <c r="C34416" s="71" t="s">
        <v>6512</v>
      </c>
      <c r="D34416" s="71" t="s">
        <v>6513</v>
      </c>
      <c r="E34416" s="71">
        <v>9.977274466E9</v>
      </c>
      <c r="G34416" s="71" t="s">
        <v>394</v>
      </c>
      <c r="H34416" s="71">
        <v>9.0</v>
      </c>
      <c r="I34416" s="71">
        <v>40.0</v>
      </c>
      <c r="J34416" s="71">
        <v>3.6</v>
      </c>
      <c r="K34416" s="71">
        <v>5300.0</v>
      </c>
      <c r="L34416" s="71">
        <v>19080.0</v>
      </c>
      <c r="T34416" s="188">
        <v>45787.0</v>
      </c>
    </row>
    <row r="34417">
      <c r="A34417" s="71" t="s">
        <v>77</v>
      </c>
      <c r="B34417" s="71">
        <v>5071.0</v>
      </c>
      <c r="C34417" s="71" t="s">
        <v>6512</v>
      </c>
      <c r="D34417" s="71" t="s">
        <v>6513</v>
      </c>
      <c r="E34417" s="71">
        <v>9.977274466E9</v>
      </c>
      <c r="T34417" s="188">
        <v>45787.0</v>
      </c>
    </row>
    <row r="34418">
      <c r="A34418" s="71" t="s">
        <v>77</v>
      </c>
      <c r="B34418" s="71">
        <v>5071.0</v>
      </c>
      <c r="C34418" s="71" t="s">
        <v>6512</v>
      </c>
      <c r="D34418" s="71" t="s">
        <v>6513</v>
      </c>
      <c r="E34418" s="71">
        <v>9.977274466E9</v>
      </c>
      <c r="T34418" s="188">
        <v>45787.0</v>
      </c>
    </row>
    <row r="34419">
      <c r="A34419" s="71" t="s">
        <v>77</v>
      </c>
      <c r="B34419" s="71">
        <v>5071.0</v>
      </c>
      <c r="C34419" s="71" t="s">
        <v>6512</v>
      </c>
      <c r="D34419" s="71" t="s">
        <v>6513</v>
      </c>
      <c r="E34419" s="71">
        <v>9.977274466E9</v>
      </c>
      <c r="T34419" s="188">
        <v>45787.0</v>
      </c>
    </row>
    <row r="34420">
      <c r="A34420" s="71" t="s">
        <v>47</v>
      </c>
      <c r="B34420" s="71">
        <v>16168.0</v>
      </c>
      <c r="C34420" s="71" t="s">
        <v>2362</v>
      </c>
      <c r="D34420" s="71" t="s">
        <v>6514</v>
      </c>
      <c r="E34420" s="71">
        <v>6.2661695E9</v>
      </c>
      <c r="F34420" s="71">
        <v>0.0</v>
      </c>
      <c r="G34420" s="71" t="s">
        <v>741</v>
      </c>
      <c r="H34420" s="71">
        <v>15.0</v>
      </c>
      <c r="I34420" s="71">
        <v>40.0</v>
      </c>
      <c r="J34420" s="71">
        <v>6.0</v>
      </c>
      <c r="K34420" s="71">
        <v>5500.0</v>
      </c>
      <c r="L34420" s="71">
        <v>33000.0</v>
      </c>
      <c r="M34420" s="71">
        <v>66000.0</v>
      </c>
      <c r="N34420" s="71">
        <v>0.0</v>
      </c>
      <c r="O34420" s="71">
        <v>66000.0</v>
      </c>
      <c r="P34420" s="71">
        <v>37000.0</v>
      </c>
      <c r="Q34420" s="71">
        <v>29000.0</v>
      </c>
      <c r="R34420" s="71">
        <v>0.0</v>
      </c>
      <c r="S34420" s="71" t="s">
        <v>191</v>
      </c>
      <c r="T34420" s="188">
        <v>45787.0</v>
      </c>
    </row>
    <row r="34421">
      <c r="A34421" s="71" t="s">
        <v>47</v>
      </c>
      <c r="B34421" s="71">
        <v>16168.0</v>
      </c>
      <c r="C34421" s="71" t="s">
        <v>2362</v>
      </c>
      <c r="D34421" s="71" t="s">
        <v>6514</v>
      </c>
      <c r="E34421" s="71">
        <v>6.2661695E9</v>
      </c>
      <c r="G34421" s="71" t="s">
        <v>3977</v>
      </c>
      <c r="H34421" s="71">
        <v>6.0</v>
      </c>
      <c r="I34421" s="71">
        <v>40.0</v>
      </c>
      <c r="J34421" s="71">
        <v>2.4</v>
      </c>
      <c r="K34421" s="71">
        <v>5500.0</v>
      </c>
      <c r="L34421" s="71">
        <v>13200.0</v>
      </c>
      <c r="T34421" s="188">
        <v>45787.0</v>
      </c>
    </row>
    <row r="34422">
      <c r="A34422" s="71" t="s">
        <v>47</v>
      </c>
      <c r="B34422" s="71">
        <v>16168.0</v>
      </c>
      <c r="C34422" s="71" t="s">
        <v>2362</v>
      </c>
      <c r="D34422" s="71" t="s">
        <v>6514</v>
      </c>
      <c r="E34422" s="71">
        <v>6.2661695E9</v>
      </c>
      <c r="G34422" s="71" t="s">
        <v>1558</v>
      </c>
      <c r="H34422" s="71">
        <v>6.0</v>
      </c>
      <c r="I34422" s="71">
        <v>40.0</v>
      </c>
      <c r="J34422" s="71">
        <v>2.4</v>
      </c>
      <c r="K34422" s="71">
        <v>5500.0</v>
      </c>
      <c r="L34422" s="71">
        <v>13200.0</v>
      </c>
      <c r="T34422" s="188">
        <v>45787.0</v>
      </c>
    </row>
    <row r="34423">
      <c r="A34423" s="71" t="s">
        <v>47</v>
      </c>
      <c r="B34423" s="71">
        <v>16168.0</v>
      </c>
      <c r="C34423" s="71" t="s">
        <v>2362</v>
      </c>
      <c r="D34423" s="71" t="s">
        <v>6514</v>
      </c>
      <c r="E34423" s="71">
        <v>6.2661695E9</v>
      </c>
      <c r="G34423" s="71" t="s">
        <v>1774</v>
      </c>
      <c r="H34423" s="71">
        <v>3.0</v>
      </c>
      <c r="I34423" s="71">
        <v>40.0</v>
      </c>
      <c r="J34423" s="71">
        <v>1.2</v>
      </c>
      <c r="K34423" s="71">
        <v>5500.0</v>
      </c>
      <c r="L34423" s="71">
        <v>6600.0</v>
      </c>
      <c r="T34423" s="188">
        <v>45787.0</v>
      </c>
    </row>
    <row r="34424">
      <c r="A34424" s="71" t="s">
        <v>47</v>
      </c>
      <c r="B34424" s="71">
        <v>16168.0</v>
      </c>
      <c r="C34424" s="71" t="s">
        <v>2362</v>
      </c>
      <c r="D34424" s="71" t="s">
        <v>6514</v>
      </c>
      <c r="E34424" s="71">
        <v>6.2661695E9</v>
      </c>
      <c r="T34424" s="188">
        <v>45787.0</v>
      </c>
    </row>
    <row r="34425">
      <c r="A34425" s="71" t="s">
        <v>47</v>
      </c>
      <c r="B34425" s="71">
        <v>16167.0</v>
      </c>
      <c r="C34425" s="71" t="s">
        <v>6515</v>
      </c>
      <c r="D34425" s="71" t="s">
        <v>6516</v>
      </c>
      <c r="E34425" s="71">
        <v>8.458948457E9</v>
      </c>
      <c r="F34425" s="71">
        <v>0.0</v>
      </c>
      <c r="G34425" s="71" t="s">
        <v>3977</v>
      </c>
      <c r="H34425" s="71">
        <v>12.0</v>
      </c>
      <c r="I34425" s="71">
        <v>40.0</v>
      </c>
      <c r="J34425" s="71">
        <v>4.8</v>
      </c>
      <c r="K34425" s="71">
        <v>5500.0</v>
      </c>
      <c r="L34425" s="71">
        <v>26400.0</v>
      </c>
      <c r="M34425" s="71">
        <v>59400.0</v>
      </c>
      <c r="N34425" s="71">
        <v>0.0</v>
      </c>
      <c r="O34425" s="71">
        <v>59400.0</v>
      </c>
      <c r="P34425" s="71">
        <v>44000.0</v>
      </c>
      <c r="Q34425" s="71">
        <v>15400.0</v>
      </c>
      <c r="R34425" s="71">
        <v>0.0</v>
      </c>
      <c r="S34425" s="71" t="s">
        <v>191</v>
      </c>
      <c r="T34425" s="188">
        <v>45787.0</v>
      </c>
    </row>
    <row r="34426">
      <c r="A34426" s="71" t="s">
        <v>47</v>
      </c>
      <c r="B34426" s="71">
        <v>16167.0</v>
      </c>
      <c r="C34426" s="71" t="s">
        <v>6515</v>
      </c>
      <c r="D34426" s="71" t="s">
        <v>6516</v>
      </c>
      <c r="E34426" s="71">
        <v>8.458948457E9</v>
      </c>
      <c r="G34426" s="71" t="s">
        <v>1481</v>
      </c>
      <c r="H34426" s="71">
        <v>8.0</v>
      </c>
      <c r="I34426" s="71">
        <v>40.0</v>
      </c>
      <c r="J34426" s="71">
        <v>3.2</v>
      </c>
      <c r="K34426" s="71">
        <v>5500.0</v>
      </c>
      <c r="L34426" s="71">
        <v>17600.0</v>
      </c>
      <c r="T34426" s="188">
        <v>45787.0</v>
      </c>
    </row>
    <row r="34427">
      <c r="A34427" s="71" t="s">
        <v>47</v>
      </c>
      <c r="B34427" s="71">
        <v>16167.0</v>
      </c>
      <c r="C34427" s="71" t="s">
        <v>6515</v>
      </c>
      <c r="D34427" s="71" t="s">
        <v>6516</v>
      </c>
      <c r="E34427" s="71">
        <v>8.458948457E9</v>
      </c>
      <c r="G34427" s="71" t="s">
        <v>741</v>
      </c>
      <c r="H34427" s="71">
        <v>7.0</v>
      </c>
      <c r="I34427" s="71">
        <v>40.0</v>
      </c>
      <c r="J34427" s="71">
        <v>2.8</v>
      </c>
      <c r="K34427" s="71">
        <v>5500.0</v>
      </c>
      <c r="L34427" s="71">
        <v>15400.0</v>
      </c>
      <c r="T34427" s="188">
        <v>45787.0</v>
      </c>
    </row>
    <row r="34428">
      <c r="A34428" s="71" t="s">
        <v>47</v>
      </c>
      <c r="B34428" s="71">
        <v>16167.0</v>
      </c>
      <c r="C34428" s="71" t="s">
        <v>6515</v>
      </c>
      <c r="D34428" s="71" t="s">
        <v>6516</v>
      </c>
      <c r="E34428" s="71">
        <v>8.458948457E9</v>
      </c>
      <c r="T34428" s="188">
        <v>45787.0</v>
      </c>
    </row>
    <row r="34429">
      <c r="A34429" s="71" t="s">
        <v>47</v>
      </c>
      <c r="B34429" s="71">
        <v>16167.0</v>
      </c>
      <c r="C34429" s="71" t="s">
        <v>6515</v>
      </c>
      <c r="D34429" s="71" t="s">
        <v>6516</v>
      </c>
      <c r="E34429" s="71">
        <v>8.458948457E9</v>
      </c>
      <c r="T34429" s="188">
        <v>45787.0</v>
      </c>
    </row>
    <row r="34430">
      <c r="A34430" s="71" t="s">
        <v>77</v>
      </c>
      <c r="B34430" s="71">
        <v>5070.0</v>
      </c>
      <c r="C34430" s="71" t="s">
        <v>4703</v>
      </c>
      <c r="D34430" s="71" t="s">
        <v>6508</v>
      </c>
      <c r="E34430" s="71">
        <v>9.340673709E9</v>
      </c>
      <c r="F34430" s="71">
        <v>0.0</v>
      </c>
      <c r="S34430" s="71" t="s">
        <v>191</v>
      </c>
      <c r="T34430" s="188">
        <v>45787.0</v>
      </c>
    </row>
    <row r="34431">
      <c r="A34431" s="71" t="s">
        <v>77</v>
      </c>
      <c r="B34431" s="71">
        <v>5070.0</v>
      </c>
      <c r="C34431" s="71" t="s">
        <v>4703</v>
      </c>
      <c r="D34431" s="71" t="s">
        <v>6508</v>
      </c>
      <c r="E34431" s="71">
        <v>9.340673709E9</v>
      </c>
      <c r="T34431" s="188">
        <v>45787.0</v>
      </c>
    </row>
    <row r="34432">
      <c r="A34432" s="71" t="s">
        <v>77</v>
      </c>
      <c r="B34432" s="71">
        <v>5070.0</v>
      </c>
      <c r="C34432" s="71" t="s">
        <v>4703</v>
      </c>
      <c r="D34432" s="71" t="s">
        <v>6508</v>
      </c>
      <c r="E34432" s="71">
        <v>9.340673709E9</v>
      </c>
      <c r="T34432" s="188">
        <v>45787.0</v>
      </c>
    </row>
    <row r="34433">
      <c r="A34433" s="71" t="s">
        <v>77</v>
      </c>
      <c r="B34433" s="71">
        <v>5070.0</v>
      </c>
      <c r="C34433" s="71" t="s">
        <v>4703</v>
      </c>
      <c r="D34433" s="71" t="s">
        <v>6508</v>
      </c>
      <c r="E34433" s="71">
        <v>9.340673709E9</v>
      </c>
      <c r="T34433" s="188">
        <v>45787.0</v>
      </c>
    </row>
    <row r="34434">
      <c r="A34434" s="71" t="s">
        <v>77</v>
      </c>
      <c r="B34434" s="71">
        <v>5070.0</v>
      </c>
      <c r="C34434" s="71" t="s">
        <v>4703</v>
      </c>
      <c r="D34434" s="71" t="s">
        <v>6508</v>
      </c>
      <c r="E34434" s="71">
        <v>9.340673709E9</v>
      </c>
      <c r="T34434" s="188">
        <v>45787.0</v>
      </c>
    </row>
    <row r="34435">
      <c r="A34435" s="71" t="s">
        <v>47</v>
      </c>
      <c r="B34435" s="71">
        <v>16166.0</v>
      </c>
      <c r="C34435" s="71" t="s">
        <v>6517</v>
      </c>
      <c r="D34435" s="71" t="s">
        <v>6518</v>
      </c>
      <c r="E34435" s="71">
        <v>0.0</v>
      </c>
      <c r="F34435" s="71">
        <v>0.0</v>
      </c>
      <c r="G34435" s="71" t="s">
        <v>3977</v>
      </c>
      <c r="H34435" s="71">
        <v>3.0</v>
      </c>
      <c r="I34435" s="71">
        <v>40.0</v>
      </c>
      <c r="J34435" s="71">
        <v>1.2</v>
      </c>
      <c r="K34435" s="71">
        <v>5500.0</v>
      </c>
      <c r="L34435" s="71">
        <v>6600.0</v>
      </c>
      <c r="M34435" s="71">
        <v>6600.0</v>
      </c>
      <c r="N34435" s="71">
        <v>0.0</v>
      </c>
      <c r="O34435" s="71">
        <v>6600.0</v>
      </c>
      <c r="P34435" s="71">
        <v>5000.0</v>
      </c>
      <c r="Q34435" s="71">
        <v>1600.0</v>
      </c>
      <c r="R34435" s="71">
        <v>0.0</v>
      </c>
      <c r="S34435" s="71" t="s">
        <v>191</v>
      </c>
      <c r="T34435" s="188">
        <v>45787.0</v>
      </c>
    </row>
    <row r="34436">
      <c r="A34436" s="71" t="s">
        <v>47</v>
      </c>
      <c r="B34436" s="71">
        <v>16166.0</v>
      </c>
      <c r="C34436" s="71" t="s">
        <v>6517</v>
      </c>
      <c r="D34436" s="71" t="s">
        <v>6518</v>
      </c>
      <c r="E34436" s="71">
        <v>0.0</v>
      </c>
      <c r="T34436" s="188">
        <v>45787.0</v>
      </c>
    </row>
    <row r="34437">
      <c r="A34437" s="71" t="s">
        <v>47</v>
      </c>
      <c r="B34437" s="71">
        <v>16166.0</v>
      </c>
      <c r="C34437" s="71" t="s">
        <v>6517</v>
      </c>
      <c r="D34437" s="71" t="s">
        <v>6518</v>
      </c>
      <c r="E34437" s="71">
        <v>0.0</v>
      </c>
      <c r="T34437" s="188">
        <v>45787.0</v>
      </c>
    </row>
    <row r="34438">
      <c r="A34438" s="71" t="s">
        <v>47</v>
      </c>
      <c r="B34438" s="71">
        <v>16166.0</v>
      </c>
      <c r="C34438" s="71" t="s">
        <v>6517</v>
      </c>
      <c r="D34438" s="71" t="s">
        <v>6518</v>
      </c>
      <c r="E34438" s="71">
        <v>0.0</v>
      </c>
      <c r="T34438" s="188">
        <v>45787.0</v>
      </c>
    </row>
    <row r="34439">
      <c r="A34439" s="71" t="s">
        <v>47</v>
      </c>
      <c r="B34439" s="71">
        <v>16166.0</v>
      </c>
      <c r="C34439" s="71" t="s">
        <v>6517</v>
      </c>
      <c r="D34439" s="71" t="s">
        <v>6518</v>
      </c>
      <c r="E34439" s="71">
        <v>0.0</v>
      </c>
      <c r="T34439" s="188">
        <v>45787.0</v>
      </c>
    </row>
    <row r="34440">
      <c r="A34440" s="71" t="s">
        <v>77</v>
      </c>
      <c r="B34440" s="71">
        <v>5069.0</v>
      </c>
      <c r="C34440" s="71" t="s">
        <v>6519</v>
      </c>
      <c r="D34440" s="71" t="s">
        <v>6520</v>
      </c>
      <c r="E34440" s="71">
        <v>0.0</v>
      </c>
      <c r="F34440" s="71">
        <v>0.0</v>
      </c>
      <c r="G34440" s="71" t="s">
        <v>3256</v>
      </c>
      <c r="H34440" s="71">
        <v>2.0</v>
      </c>
      <c r="I34440" s="71">
        <v>40.0</v>
      </c>
      <c r="J34440" s="71">
        <v>0.8</v>
      </c>
      <c r="K34440" s="71">
        <v>5300.0</v>
      </c>
      <c r="L34440" s="71">
        <v>4240.0</v>
      </c>
      <c r="M34440" s="71">
        <v>4240.0</v>
      </c>
      <c r="N34440" s="71">
        <v>0.0</v>
      </c>
      <c r="O34440" s="71">
        <v>4240.0</v>
      </c>
      <c r="P34440" s="71">
        <v>0.0</v>
      </c>
      <c r="Q34440" s="71">
        <v>4240.0</v>
      </c>
      <c r="R34440" s="71">
        <v>0.0</v>
      </c>
      <c r="S34440" s="71" t="s">
        <v>47</v>
      </c>
      <c r="T34440" s="188">
        <v>45787.0</v>
      </c>
    </row>
    <row r="34441">
      <c r="A34441" s="71" t="s">
        <v>77</v>
      </c>
      <c r="B34441" s="71">
        <v>5069.0</v>
      </c>
      <c r="C34441" s="71" t="s">
        <v>6519</v>
      </c>
      <c r="D34441" s="71" t="s">
        <v>6520</v>
      </c>
      <c r="E34441" s="71">
        <v>0.0</v>
      </c>
      <c r="T34441" s="188">
        <v>45787.0</v>
      </c>
    </row>
    <row r="34442">
      <c r="A34442" s="71" t="s">
        <v>77</v>
      </c>
      <c r="B34442" s="71">
        <v>5069.0</v>
      </c>
      <c r="C34442" s="71" t="s">
        <v>6519</v>
      </c>
      <c r="D34442" s="71" t="s">
        <v>6520</v>
      </c>
      <c r="E34442" s="71">
        <v>0.0</v>
      </c>
      <c r="T34442" s="188">
        <v>45787.0</v>
      </c>
    </row>
    <row r="34443">
      <c r="A34443" s="71" t="s">
        <v>77</v>
      </c>
      <c r="B34443" s="71">
        <v>5069.0</v>
      </c>
      <c r="C34443" s="71" t="s">
        <v>6519</v>
      </c>
      <c r="D34443" s="71" t="s">
        <v>6520</v>
      </c>
      <c r="E34443" s="71">
        <v>0.0</v>
      </c>
      <c r="T34443" s="188">
        <v>45787.0</v>
      </c>
    </row>
    <row r="34444">
      <c r="A34444" s="71" t="s">
        <v>77</v>
      </c>
      <c r="B34444" s="71">
        <v>5069.0</v>
      </c>
      <c r="C34444" s="71" t="s">
        <v>6519</v>
      </c>
      <c r="D34444" s="71" t="s">
        <v>6520</v>
      </c>
      <c r="E34444" s="71">
        <v>0.0</v>
      </c>
      <c r="T34444" s="188">
        <v>45787.0</v>
      </c>
    </row>
    <row r="34445">
      <c r="A34445" s="71" t="s">
        <v>47</v>
      </c>
      <c r="B34445" s="71">
        <v>16165.0</v>
      </c>
      <c r="C34445" s="71" t="s">
        <v>6519</v>
      </c>
      <c r="D34445" s="71" t="s">
        <v>6520</v>
      </c>
      <c r="E34445" s="71">
        <v>0.0</v>
      </c>
      <c r="F34445" s="71">
        <v>0.0</v>
      </c>
      <c r="G34445" s="71" t="s">
        <v>1481</v>
      </c>
      <c r="H34445" s="71">
        <v>3.0</v>
      </c>
      <c r="I34445" s="71">
        <v>40.0</v>
      </c>
      <c r="J34445" s="71">
        <v>1.2</v>
      </c>
      <c r="K34445" s="71">
        <v>5500.0</v>
      </c>
      <c r="L34445" s="71">
        <v>6600.0</v>
      </c>
      <c r="M34445" s="71">
        <v>6600.0</v>
      </c>
      <c r="N34445" s="71">
        <v>0.0</v>
      </c>
      <c r="O34445" s="71">
        <v>6600.0</v>
      </c>
      <c r="P34445" s="71">
        <v>0.0</v>
      </c>
      <c r="Q34445" s="71">
        <v>6600.0</v>
      </c>
      <c r="R34445" s="71">
        <v>0.0</v>
      </c>
      <c r="S34445" s="71" t="s">
        <v>47</v>
      </c>
      <c r="T34445" s="188">
        <v>45787.0</v>
      </c>
    </row>
    <row r="34446">
      <c r="A34446" s="71" t="s">
        <v>47</v>
      </c>
      <c r="B34446" s="71">
        <v>16165.0</v>
      </c>
      <c r="C34446" s="71" t="s">
        <v>6519</v>
      </c>
      <c r="D34446" s="71" t="s">
        <v>6520</v>
      </c>
      <c r="E34446" s="71">
        <v>0.0</v>
      </c>
      <c r="T34446" s="188">
        <v>45787.0</v>
      </c>
    </row>
    <row r="34447">
      <c r="A34447" s="71" t="s">
        <v>47</v>
      </c>
      <c r="B34447" s="71">
        <v>16165.0</v>
      </c>
      <c r="C34447" s="71" t="s">
        <v>6519</v>
      </c>
      <c r="D34447" s="71" t="s">
        <v>6520</v>
      </c>
      <c r="E34447" s="71">
        <v>0.0</v>
      </c>
      <c r="T34447" s="188">
        <v>45787.0</v>
      </c>
    </row>
    <row r="34448">
      <c r="A34448" s="71" t="s">
        <v>47</v>
      </c>
      <c r="B34448" s="71">
        <v>16165.0</v>
      </c>
      <c r="C34448" s="71" t="s">
        <v>6519</v>
      </c>
      <c r="D34448" s="71" t="s">
        <v>6520</v>
      </c>
      <c r="E34448" s="71">
        <v>0.0</v>
      </c>
      <c r="T34448" s="188">
        <v>45787.0</v>
      </c>
    </row>
    <row r="34449">
      <c r="A34449" s="71" t="s">
        <v>47</v>
      </c>
      <c r="B34449" s="71">
        <v>16165.0</v>
      </c>
      <c r="C34449" s="71" t="s">
        <v>6519</v>
      </c>
      <c r="D34449" s="71" t="s">
        <v>6520</v>
      </c>
      <c r="E34449" s="71">
        <v>0.0</v>
      </c>
      <c r="T34449" s="188">
        <v>45787.0</v>
      </c>
    </row>
    <row r="34450">
      <c r="A34450" s="71" t="s">
        <v>77</v>
      </c>
      <c r="B34450" s="71">
        <v>5068.0</v>
      </c>
      <c r="C34450" s="71" t="s">
        <v>1376</v>
      </c>
      <c r="D34450" s="71" t="s">
        <v>6521</v>
      </c>
      <c r="E34450" s="71">
        <v>0.0</v>
      </c>
      <c r="F34450" s="71">
        <v>0.0</v>
      </c>
      <c r="G34450" s="71" t="s">
        <v>1527</v>
      </c>
      <c r="H34450" s="71">
        <v>2.0</v>
      </c>
      <c r="I34450" s="71">
        <v>40.0</v>
      </c>
      <c r="J34450" s="71">
        <v>0.8</v>
      </c>
      <c r="K34450" s="71">
        <v>5000.0</v>
      </c>
      <c r="L34450" s="71">
        <v>4000.0</v>
      </c>
      <c r="M34450" s="71">
        <v>8000.0</v>
      </c>
      <c r="N34450" s="71">
        <v>0.0</v>
      </c>
      <c r="O34450" s="71">
        <v>8000.0</v>
      </c>
      <c r="P34450" s="71">
        <v>0.0</v>
      </c>
      <c r="Q34450" s="71">
        <v>8000.0</v>
      </c>
      <c r="R34450" s="71">
        <v>0.0</v>
      </c>
      <c r="S34450" s="71" t="s">
        <v>47</v>
      </c>
      <c r="T34450" s="188">
        <v>45787.0</v>
      </c>
    </row>
    <row r="34451">
      <c r="A34451" s="71" t="s">
        <v>77</v>
      </c>
      <c r="B34451" s="71">
        <v>5068.0</v>
      </c>
      <c r="C34451" s="71" t="s">
        <v>1376</v>
      </c>
      <c r="D34451" s="71" t="s">
        <v>6521</v>
      </c>
      <c r="E34451" s="71">
        <v>0.0</v>
      </c>
      <c r="G34451" s="71" t="s">
        <v>206</v>
      </c>
      <c r="H34451" s="71">
        <v>2.0</v>
      </c>
      <c r="I34451" s="71">
        <v>40.0</v>
      </c>
      <c r="J34451" s="71">
        <v>0.8</v>
      </c>
      <c r="K34451" s="71">
        <v>5000.0</v>
      </c>
      <c r="L34451" s="71">
        <v>4000.0</v>
      </c>
      <c r="T34451" s="188">
        <v>45787.0</v>
      </c>
    </row>
    <row r="34452">
      <c r="A34452" s="71" t="s">
        <v>77</v>
      </c>
      <c r="B34452" s="71">
        <v>5068.0</v>
      </c>
      <c r="C34452" s="71" t="s">
        <v>1376</v>
      </c>
      <c r="D34452" s="71" t="s">
        <v>6521</v>
      </c>
      <c r="E34452" s="71">
        <v>0.0</v>
      </c>
      <c r="T34452" s="188">
        <v>45787.0</v>
      </c>
    </row>
    <row r="34453">
      <c r="A34453" s="71" t="s">
        <v>77</v>
      </c>
      <c r="B34453" s="71">
        <v>5068.0</v>
      </c>
      <c r="C34453" s="71" t="s">
        <v>1376</v>
      </c>
      <c r="D34453" s="71" t="s">
        <v>6521</v>
      </c>
      <c r="E34453" s="71">
        <v>0.0</v>
      </c>
      <c r="T34453" s="188">
        <v>45787.0</v>
      </c>
    </row>
    <row r="34454">
      <c r="A34454" s="71" t="s">
        <v>77</v>
      </c>
      <c r="B34454" s="71">
        <v>5068.0</v>
      </c>
      <c r="C34454" s="71" t="s">
        <v>1376</v>
      </c>
      <c r="D34454" s="71" t="s">
        <v>6521</v>
      </c>
      <c r="E34454" s="71">
        <v>0.0</v>
      </c>
      <c r="T34454" s="188">
        <v>45787.0</v>
      </c>
    </row>
    <row r="34455">
      <c r="A34455" s="71" t="s">
        <v>47</v>
      </c>
      <c r="B34455" s="71">
        <v>16164.0</v>
      </c>
      <c r="C34455" s="71" t="s">
        <v>1376</v>
      </c>
      <c r="D34455" s="71" t="s">
        <v>6521</v>
      </c>
      <c r="E34455" s="71">
        <v>0.0</v>
      </c>
      <c r="F34455" s="71">
        <v>0.0</v>
      </c>
      <c r="G34455" s="71" t="s">
        <v>3977</v>
      </c>
      <c r="H34455" s="71">
        <v>4.0</v>
      </c>
      <c r="I34455" s="71">
        <v>40.0</v>
      </c>
      <c r="J34455" s="71">
        <v>1.6</v>
      </c>
      <c r="K34455" s="71">
        <v>5500.0</v>
      </c>
      <c r="L34455" s="71">
        <v>8800.0</v>
      </c>
      <c r="M34455" s="71">
        <v>8800.0</v>
      </c>
      <c r="N34455" s="71">
        <v>0.0</v>
      </c>
      <c r="O34455" s="71">
        <v>8800.0</v>
      </c>
      <c r="P34455" s="71">
        <v>0.0</v>
      </c>
      <c r="Q34455" s="71">
        <v>8800.0</v>
      </c>
      <c r="R34455" s="71">
        <v>0.0</v>
      </c>
      <c r="S34455" s="71" t="s">
        <v>47</v>
      </c>
      <c r="T34455" s="188">
        <v>45787.0</v>
      </c>
    </row>
    <row r="34456">
      <c r="A34456" s="71" t="s">
        <v>47</v>
      </c>
      <c r="B34456" s="71">
        <v>16164.0</v>
      </c>
      <c r="C34456" s="71" t="s">
        <v>1376</v>
      </c>
      <c r="D34456" s="71" t="s">
        <v>6521</v>
      </c>
      <c r="E34456" s="71">
        <v>0.0</v>
      </c>
      <c r="T34456" s="188">
        <v>45787.0</v>
      </c>
    </row>
    <row r="34457">
      <c r="A34457" s="71" t="s">
        <v>47</v>
      </c>
      <c r="B34457" s="71">
        <v>16164.0</v>
      </c>
      <c r="C34457" s="71" t="s">
        <v>1376</v>
      </c>
      <c r="D34457" s="71" t="s">
        <v>6521</v>
      </c>
      <c r="E34457" s="71">
        <v>0.0</v>
      </c>
      <c r="T34457" s="188">
        <v>45787.0</v>
      </c>
    </row>
    <row r="34458">
      <c r="A34458" s="71" t="s">
        <v>47</v>
      </c>
      <c r="B34458" s="71">
        <v>16164.0</v>
      </c>
      <c r="C34458" s="71" t="s">
        <v>1376</v>
      </c>
      <c r="D34458" s="71" t="s">
        <v>6521</v>
      </c>
      <c r="E34458" s="71">
        <v>0.0</v>
      </c>
      <c r="T34458" s="188">
        <v>45787.0</v>
      </c>
    </row>
    <row r="34459">
      <c r="A34459" s="71" t="s">
        <v>47</v>
      </c>
      <c r="B34459" s="71">
        <v>16164.0</v>
      </c>
      <c r="C34459" s="71" t="s">
        <v>1376</v>
      </c>
      <c r="D34459" s="71" t="s">
        <v>6521</v>
      </c>
      <c r="E34459" s="71">
        <v>0.0</v>
      </c>
      <c r="T34459" s="188">
        <v>45787.0</v>
      </c>
    </row>
    <row r="34460">
      <c r="A34460" s="71" t="s">
        <v>77</v>
      </c>
      <c r="B34460" s="71">
        <v>5067.0</v>
      </c>
      <c r="C34460" s="71" t="s">
        <v>6522</v>
      </c>
      <c r="D34460" s="71" t="s">
        <v>6523</v>
      </c>
      <c r="E34460" s="71">
        <v>0.0</v>
      </c>
      <c r="F34460" s="71">
        <v>0.0</v>
      </c>
      <c r="G34460" s="71" t="s">
        <v>1527</v>
      </c>
      <c r="H34460" s="71">
        <v>2.0</v>
      </c>
      <c r="I34460" s="71">
        <v>40.0</v>
      </c>
      <c r="J34460" s="71">
        <v>0.8</v>
      </c>
      <c r="K34460" s="71">
        <v>5000.0</v>
      </c>
      <c r="L34460" s="71">
        <v>4000.0</v>
      </c>
      <c r="M34460" s="71">
        <v>6000.0</v>
      </c>
      <c r="N34460" s="71">
        <v>0.0</v>
      </c>
      <c r="O34460" s="71">
        <v>6000.0</v>
      </c>
      <c r="P34460" s="71">
        <v>0.0</v>
      </c>
      <c r="Q34460" s="71">
        <v>6000.0</v>
      </c>
      <c r="R34460" s="71">
        <v>0.0</v>
      </c>
      <c r="S34460" s="71" t="s">
        <v>47</v>
      </c>
      <c r="T34460" s="188">
        <v>45787.0</v>
      </c>
    </row>
    <row r="34461">
      <c r="A34461" s="71" t="s">
        <v>77</v>
      </c>
      <c r="B34461" s="71">
        <v>5067.0</v>
      </c>
      <c r="C34461" s="71" t="s">
        <v>6522</v>
      </c>
      <c r="D34461" s="71" t="s">
        <v>6523</v>
      </c>
      <c r="E34461" s="71">
        <v>0.0</v>
      </c>
      <c r="G34461" s="71" t="s">
        <v>206</v>
      </c>
      <c r="H34461" s="71">
        <v>1.0</v>
      </c>
      <c r="I34461" s="71">
        <v>40.0</v>
      </c>
      <c r="J34461" s="71">
        <v>0.4</v>
      </c>
      <c r="K34461" s="71">
        <v>5000.0</v>
      </c>
      <c r="L34461" s="71">
        <v>2000.0</v>
      </c>
      <c r="T34461" s="188">
        <v>45787.0</v>
      </c>
    </row>
    <row r="34462">
      <c r="A34462" s="71" t="s">
        <v>77</v>
      </c>
      <c r="B34462" s="71">
        <v>5067.0</v>
      </c>
      <c r="C34462" s="71" t="s">
        <v>6522</v>
      </c>
      <c r="D34462" s="71" t="s">
        <v>6523</v>
      </c>
      <c r="E34462" s="71">
        <v>0.0</v>
      </c>
      <c r="T34462" s="188">
        <v>45787.0</v>
      </c>
    </row>
    <row r="34463">
      <c r="A34463" s="71" t="s">
        <v>77</v>
      </c>
      <c r="B34463" s="71">
        <v>5067.0</v>
      </c>
      <c r="C34463" s="71" t="s">
        <v>6522</v>
      </c>
      <c r="D34463" s="71" t="s">
        <v>6523</v>
      </c>
      <c r="E34463" s="71">
        <v>0.0</v>
      </c>
      <c r="T34463" s="188">
        <v>45787.0</v>
      </c>
    </row>
    <row r="34464">
      <c r="A34464" s="71" t="s">
        <v>77</v>
      </c>
      <c r="B34464" s="71">
        <v>5067.0</v>
      </c>
      <c r="C34464" s="71" t="s">
        <v>6522</v>
      </c>
      <c r="D34464" s="71" t="s">
        <v>6523</v>
      </c>
      <c r="E34464" s="71">
        <v>0.0</v>
      </c>
      <c r="T34464" s="188">
        <v>45787.0</v>
      </c>
    </row>
    <row r="34465">
      <c r="A34465" s="71" t="s">
        <v>47</v>
      </c>
      <c r="B34465" s="71">
        <v>16163.0</v>
      </c>
      <c r="C34465" s="71" t="s">
        <v>6522</v>
      </c>
      <c r="D34465" s="71" t="s">
        <v>6523</v>
      </c>
      <c r="E34465" s="71">
        <v>0.0</v>
      </c>
      <c r="F34465" s="71">
        <v>0.0</v>
      </c>
      <c r="G34465" s="71" t="s">
        <v>3977</v>
      </c>
      <c r="H34465" s="71">
        <v>9.0</v>
      </c>
      <c r="I34465" s="71">
        <v>40.0</v>
      </c>
      <c r="J34465" s="71">
        <v>3.6</v>
      </c>
      <c r="K34465" s="71">
        <v>5500.0</v>
      </c>
      <c r="L34465" s="71">
        <v>19800.0</v>
      </c>
      <c r="M34465" s="71">
        <v>26400.0</v>
      </c>
      <c r="N34465" s="71">
        <v>0.0</v>
      </c>
      <c r="O34465" s="71">
        <v>26400.0</v>
      </c>
      <c r="P34465" s="71">
        <v>0.0</v>
      </c>
      <c r="Q34465" s="71">
        <v>26400.0</v>
      </c>
      <c r="R34465" s="71">
        <v>0.0</v>
      </c>
      <c r="S34465" s="71" t="s">
        <v>47</v>
      </c>
      <c r="T34465" s="188">
        <v>45787.0</v>
      </c>
    </row>
    <row r="34466">
      <c r="A34466" s="71" t="s">
        <v>47</v>
      </c>
      <c r="B34466" s="71">
        <v>16163.0</v>
      </c>
      <c r="C34466" s="71" t="s">
        <v>6522</v>
      </c>
      <c r="D34466" s="71" t="s">
        <v>6523</v>
      </c>
      <c r="E34466" s="71">
        <v>0.0</v>
      </c>
      <c r="G34466" s="71" t="s">
        <v>1481</v>
      </c>
      <c r="H34466" s="71">
        <v>3.0</v>
      </c>
      <c r="I34466" s="71">
        <v>40.0</v>
      </c>
      <c r="J34466" s="71">
        <v>1.2</v>
      </c>
      <c r="K34466" s="71">
        <v>5500.0</v>
      </c>
      <c r="L34466" s="71">
        <v>6600.0</v>
      </c>
      <c r="T34466" s="188">
        <v>45787.0</v>
      </c>
    </row>
    <row r="34467">
      <c r="A34467" s="71" t="s">
        <v>47</v>
      </c>
      <c r="B34467" s="71">
        <v>16163.0</v>
      </c>
      <c r="C34467" s="71" t="s">
        <v>6522</v>
      </c>
      <c r="D34467" s="71" t="s">
        <v>6523</v>
      </c>
      <c r="E34467" s="71">
        <v>0.0</v>
      </c>
      <c r="T34467" s="188">
        <v>45787.0</v>
      </c>
    </row>
    <row r="34468">
      <c r="A34468" s="71" t="s">
        <v>47</v>
      </c>
      <c r="B34468" s="71">
        <v>16163.0</v>
      </c>
      <c r="C34468" s="71" t="s">
        <v>6522</v>
      </c>
      <c r="D34468" s="71" t="s">
        <v>6523</v>
      </c>
      <c r="E34468" s="71">
        <v>0.0</v>
      </c>
      <c r="T34468" s="188">
        <v>45787.0</v>
      </c>
    </row>
    <row r="34469">
      <c r="A34469" s="71" t="s">
        <v>47</v>
      </c>
      <c r="B34469" s="71">
        <v>16163.0</v>
      </c>
      <c r="C34469" s="71" t="s">
        <v>6522</v>
      </c>
      <c r="D34469" s="71" t="s">
        <v>6523</v>
      </c>
      <c r="E34469" s="71">
        <v>0.0</v>
      </c>
      <c r="T34469" s="188">
        <v>45787.0</v>
      </c>
    </row>
    <row r="34470">
      <c r="A34470" s="71" t="s">
        <v>77</v>
      </c>
      <c r="B34470" s="71">
        <v>5066.0</v>
      </c>
      <c r="C34470" s="71" t="s">
        <v>2352</v>
      </c>
      <c r="D34470" s="71" t="s">
        <v>6524</v>
      </c>
      <c r="E34470" s="71">
        <v>9.753828763E9</v>
      </c>
      <c r="F34470" s="71">
        <v>0.0</v>
      </c>
      <c r="G34470" s="71" t="s">
        <v>1527</v>
      </c>
      <c r="H34470" s="71">
        <v>3.0</v>
      </c>
      <c r="I34470" s="71">
        <v>40.0</v>
      </c>
      <c r="J34470" s="71">
        <v>1.2</v>
      </c>
      <c r="K34470" s="71">
        <v>5000.0</v>
      </c>
      <c r="L34470" s="71">
        <v>6000.0</v>
      </c>
      <c r="M34470" s="71">
        <v>6000.0</v>
      </c>
      <c r="N34470" s="71">
        <v>0.0</v>
      </c>
      <c r="O34470" s="71">
        <v>6000.0</v>
      </c>
      <c r="P34470" s="71">
        <v>0.0</v>
      </c>
      <c r="Q34470" s="71">
        <v>6000.0</v>
      </c>
      <c r="R34470" s="71">
        <v>0.0</v>
      </c>
      <c r="S34470" s="71" t="s">
        <v>47</v>
      </c>
      <c r="T34470" s="188">
        <v>45787.0</v>
      </c>
    </row>
    <row r="34471">
      <c r="A34471" s="71" t="s">
        <v>77</v>
      </c>
      <c r="B34471" s="71">
        <v>5066.0</v>
      </c>
      <c r="C34471" s="71" t="s">
        <v>2352</v>
      </c>
      <c r="D34471" s="71" t="s">
        <v>6524</v>
      </c>
      <c r="E34471" s="71">
        <v>9.753828763E9</v>
      </c>
      <c r="T34471" s="188">
        <v>45787.0</v>
      </c>
    </row>
    <row r="34472">
      <c r="A34472" s="71" t="s">
        <v>77</v>
      </c>
      <c r="B34472" s="71">
        <v>5066.0</v>
      </c>
      <c r="C34472" s="71" t="s">
        <v>2352</v>
      </c>
      <c r="D34472" s="71" t="s">
        <v>6524</v>
      </c>
      <c r="E34472" s="71">
        <v>9.753828763E9</v>
      </c>
      <c r="T34472" s="188">
        <v>45787.0</v>
      </c>
    </row>
    <row r="34473">
      <c r="A34473" s="71" t="s">
        <v>77</v>
      </c>
      <c r="B34473" s="71">
        <v>5066.0</v>
      </c>
      <c r="C34473" s="71" t="s">
        <v>2352</v>
      </c>
      <c r="D34473" s="71" t="s">
        <v>6524</v>
      </c>
      <c r="E34473" s="71">
        <v>9.753828763E9</v>
      </c>
      <c r="T34473" s="188">
        <v>45787.0</v>
      </c>
    </row>
    <row r="34474">
      <c r="A34474" s="71" t="s">
        <v>77</v>
      </c>
      <c r="B34474" s="71">
        <v>5066.0</v>
      </c>
      <c r="C34474" s="71" t="s">
        <v>2352</v>
      </c>
      <c r="D34474" s="71" t="s">
        <v>6524</v>
      </c>
      <c r="E34474" s="71">
        <v>9.753828763E9</v>
      </c>
      <c r="T34474" s="188">
        <v>45787.0</v>
      </c>
    </row>
    <row r="34475">
      <c r="A34475" s="71" t="s">
        <v>47</v>
      </c>
      <c r="B34475" s="71">
        <v>16162.0</v>
      </c>
      <c r="C34475" s="71" t="s">
        <v>2352</v>
      </c>
      <c r="D34475" s="71" t="s">
        <v>6524</v>
      </c>
      <c r="E34475" s="71">
        <v>9.753828763E9</v>
      </c>
      <c r="F34475" s="71">
        <v>0.0</v>
      </c>
      <c r="G34475" s="71" t="s">
        <v>3977</v>
      </c>
      <c r="H34475" s="71">
        <v>9.0</v>
      </c>
      <c r="I34475" s="71">
        <v>40.0</v>
      </c>
      <c r="J34475" s="71">
        <v>3.6</v>
      </c>
      <c r="K34475" s="71">
        <v>5500.0</v>
      </c>
      <c r="L34475" s="71">
        <v>19800.0</v>
      </c>
      <c r="M34475" s="71">
        <v>24200.0</v>
      </c>
      <c r="N34475" s="71">
        <v>0.0</v>
      </c>
      <c r="O34475" s="71">
        <v>24200.0</v>
      </c>
      <c r="P34475" s="71">
        <v>0.0</v>
      </c>
      <c r="Q34475" s="71">
        <v>24200.0</v>
      </c>
      <c r="R34475" s="71">
        <v>0.0</v>
      </c>
      <c r="S34475" s="71" t="s">
        <v>47</v>
      </c>
      <c r="T34475" s="188">
        <v>45787.0</v>
      </c>
    </row>
    <row r="34476">
      <c r="A34476" s="71" t="s">
        <v>47</v>
      </c>
      <c r="B34476" s="71">
        <v>16162.0</v>
      </c>
      <c r="C34476" s="71" t="s">
        <v>2352</v>
      </c>
      <c r="D34476" s="71" t="s">
        <v>6524</v>
      </c>
      <c r="E34476" s="71">
        <v>9.753828763E9</v>
      </c>
      <c r="G34476" s="71" t="s">
        <v>1558</v>
      </c>
      <c r="H34476" s="71">
        <v>2.0</v>
      </c>
      <c r="I34476" s="71">
        <v>40.0</v>
      </c>
      <c r="J34476" s="71">
        <v>0.8</v>
      </c>
      <c r="K34476" s="71">
        <v>5500.0</v>
      </c>
      <c r="L34476" s="71">
        <v>4400.0</v>
      </c>
      <c r="T34476" s="188">
        <v>45787.0</v>
      </c>
    </row>
    <row r="34477">
      <c r="A34477" s="71" t="s">
        <v>47</v>
      </c>
      <c r="B34477" s="71">
        <v>16162.0</v>
      </c>
      <c r="C34477" s="71" t="s">
        <v>2352</v>
      </c>
      <c r="D34477" s="71" t="s">
        <v>6524</v>
      </c>
      <c r="E34477" s="71">
        <v>9.753828763E9</v>
      </c>
      <c r="T34477" s="188">
        <v>45787.0</v>
      </c>
    </row>
    <row r="34478">
      <c r="A34478" s="71" t="s">
        <v>47</v>
      </c>
      <c r="B34478" s="71">
        <v>16162.0</v>
      </c>
      <c r="C34478" s="71" t="s">
        <v>2352</v>
      </c>
      <c r="D34478" s="71" t="s">
        <v>6524</v>
      </c>
      <c r="E34478" s="71">
        <v>9.753828763E9</v>
      </c>
      <c r="T34478" s="188">
        <v>45787.0</v>
      </c>
    </row>
    <row r="34479">
      <c r="A34479" s="71" t="s">
        <v>47</v>
      </c>
      <c r="B34479" s="71">
        <v>16162.0</v>
      </c>
      <c r="C34479" s="71" t="s">
        <v>2352</v>
      </c>
      <c r="D34479" s="71" t="s">
        <v>6524</v>
      </c>
      <c r="E34479" s="71">
        <v>9.753828763E9</v>
      </c>
      <c r="T34479" s="188">
        <v>45787.0</v>
      </c>
    </row>
    <row r="34480">
      <c r="A34480" s="71" t="s">
        <v>77</v>
      </c>
      <c r="B34480" s="71">
        <v>5065.0</v>
      </c>
      <c r="C34480" s="71" t="s">
        <v>6525</v>
      </c>
      <c r="D34480" s="71" t="s">
        <v>6526</v>
      </c>
      <c r="E34480" s="71">
        <v>9.826318215E9</v>
      </c>
      <c r="F34480" s="71">
        <v>0.0</v>
      </c>
      <c r="G34480" s="71" t="s">
        <v>1527</v>
      </c>
      <c r="H34480" s="71">
        <v>2.0</v>
      </c>
      <c r="I34480" s="71">
        <v>40.0</v>
      </c>
      <c r="J34480" s="71">
        <v>0.8</v>
      </c>
      <c r="K34480" s="71">
        <v>5000.0</v>
      </c>
      <c r="L34480" s="71">
        <v>4000.0</v>
      </c>
      <c r="M34480" s="71">
        <v>4000.0</v>
      </c>
      <c r="N34480" s="71">
        <v>0.0</v>
      </c>
      <c r="O34480" s="71">
        <v>4000.0</v>
      </c>
      <c r="P34480" s="71">
        <v>0.0</v>
      </c>
      <c r="Q34480" s="71">
        <v>4000.0</v>
      </c>
      <c r="R34480" s="71">
        <v>0.0</v>
      </c>
      <c r="S34480" s="71" t="s">
        <v>47</v>
      </c>
      <c r="T34480" s="188">
        <v>45787.0</v>
      </c>
    </row>
    <row r="34481">
      <c r="A34481" s="71" t="s">
        <v>77</v>
      </c>
      <c r="B34481" s="71">
        <v>5065.0</v>
      </c>
      <c r="C34481" s="71" t="s">
        <v>6525</v>
      </c>
      <c r="D34481" s="71" t="s">
        <v>6526</v>
      </c>
      <c r="E34481" s="71">
        <v>9.826318215E9</v>
      </c>
      <c r="T34481" s="188">
        <v>45787.0</v>
      </c>
    </row>
    <row r="34482">
      <c r="A34482" s="71" t="s">
        <v>77</v>
      </c>
      <c r="B34482" s="71">
        <v>5065.0</v>
      </c>
      <c r="C34482" s="71" t="s">
        <v>6525</v>
      </c>
      <c r="D34482" s="71" t="s">
        <v>6526</v>
      </c>
      <c r="E34482" s="71">
        <v>9.826318215E9</v>
      </c>
      <c r="T34482" s="188">
        <v>45787.0</v>
      </c>
    </row>
    <row r="34483">
      <c r="A34483" s="71" t="s">
        <v>77</v>
      </c>
      <c r="B34483" s="71">
        <v>5065.0</v>
      </c>
      <c r="C34483" s="71" t="s">
        <v>6525</v>
      </c>
      <c r="D34483" s="71" t="s">
        <v>6526</v>
      </c>
      <c r="E34483" s="71">
        <v>9.826318215E9</v>
      </c>
      <c r="T34483" s="188">
        <v>45787.0</v>
      </c>
    </row>
    <row r="34484">
      <c r="A34484" s="71" t="s">
        <v>77</v>
      </c>
      <c r="B34484" s="71">
        <v>5065.0</v>
      </c>
      <c r="C34484" s="71" t="s">
        <v>6525</v>
      </c>
      <c r="D34484" s="71" t="s">
        <v>6526</v>
      </c>
      <c r="E34484" s="71">
        <v>9.826318215E9</v>
      </c>
      <c r="T34484" s="188">
        <v>45787.0</v>
      </c>
    </row>
    <row r="34485">
      <c r="A34485" s="71" t="s">
        <v>47</v>
      </c>
      <c r="B34485" s="71">
        <v>16161.0</v>
      </c>
      <c r="C34485" s="71" t="s">
        <v>6525</v>
      </c>
      <c r="D34485" s="71" t="s">
        <v>6526</v>
      </c>
      <c r="E34485" s="71">
        <v>9.826318215E9</v>
      </c>
      <c r="F34485" s="71">
        <v>0.0</v>
      </c>
      <c r="G34485" s="71" t="s">
        <v>3977</v>
      </c>
      <c r="H34485" s="71">
        <v>5.0</v>
      </c>
      <c r="I34485" s="71">
        <v>40.0</v>
      </c>
      <c r="J34485" s="71">
        <v>2.0</v>
      </c>
      <c r="K34485" s="71">
        <v>5500.0</v>
      </c>
      <c r="L34485" s="71">
        <v>11000.0</v>
      </c>
      <c r="M34485" s="71">
        <v>19800.0</v>
      </c>
      <c r="N34485" s="71">
        <v>40.0</v>
      </c>
      <c r="O34485" s="71">
        <v>19760.0</v>
      </c>
      <c r="P34485" s="71">
        <v>0.0</v>
      </c>
      <c r="Q34485" s="71">
        <v>19760.0</v>
      </c>
      <c r="R34485" s="71">
        <v>0.0</v>
      </c>
      <c r="S34485" s="71" t="s">
        <v>47</v>
      </c>
      <c r="T34485" s="188">
        <v>45787.0</v>
      </c>
    </row>
    <row r="34486">
      <c r="A34486" s="71" t="s">
        <v>47</v>
      </c>
      <c r="B34486" s="71">
        <v>16161.0</v>
      </c>
      <c r="C34486" s="71" t="s">
        <v>6525</v>
      </c>
      <c r="D34486" s="71" t="s">
        <v>6526</v>
      </c>
      <c r="E34486" s="71">
        <v>9.826318215E9</v>
      </c>
      <c r="G34486" s="71" t="s">
        <v>802</v>
      </c>
      <c r="H34486" s="71">
        <v>2.0</v>
      </c>
      <c r="I34486" s="71">
        <v>40.0</v>
      </c>
      <c r="J34486" s="71">
        <v>0.8</v>
      </c>
      <c r="K34486" s="71">
        <v>5500.0</v>
      </c>
      <c r="L34486" s="71">
        <v>4400.0</v>
      </c>
      <c r="T34486" s="188">
        <v>45787.0</v>
      </c>
    </row>
    <row r="34487">
      <c r="A34487" s="71" t="s">
        <v>47</v>
      </c>
      <c r="B34487" s="71">
        <v>16161.0</v>
      </c>
      <c r="C34487" s="71" t="s">
        <v>6525</v>
      </c>
      <c r="D34487" s="71" t="s">
        <v>6526</v>
      </c>
      <c r="E34487" s="71">
        <v>9.826318215E9</v>
      </c>
      <c r="G34487" s="71" t="s">
        <v>1481</v>
      </c>
      <c r="H34487" s="71">
        <v>2.0</v>
      </c>
      <c r="I34487" s="71">
        <v>40.0</v>
      </c>
      <c r="J34487" s="71">
        <v>0.8</v>
      </c>
      <c r="K34487" s="71">
        <v>5500.0</v>
      </c>
      <c r="L34487" s="71">
        <v>4400.0</v>
      </c>
      <c r="T34487" s="188">
        <v>45787.0</v>
      </c>
    </row>
    <row r="34488">
      <c r="A34488" s="71" t="s">
        <v>47</v>
      </c>
      <c r="B34488" s="71">
        <v>16161.0</v>
      </c>
      <c r="C34488" s="71" t="s">
        <v>6525</v>
      </c>
      <c r="D34488" s="71" t="s">
        <v>6526</v>
      </c>
      <c r="E34488" s="71">
        <v>9.826318215E9</v>
      </c>
      <c r="T34488" s="188">
        <v>45787.0</v>
      </c>
    </row>
    <row r="34489">
      <c r="A34489" s="71" t="s">
        <v>47</v>
      </c>
      <c r="B34489" s="71">
        <v>16161.0</v>
      </c>
      <c r="C34489" s="71" t="s">
        <v>6525</v>
      </c>
      <c r="D34489" s="71" t="s">
        <v>6526</v>
      </c>
      <c r="E34489" s="71">
        <v>9.826318215E9</v>
      </c>
      <c r="T34489" s="188">
        <v>45787.0</v>
      </c>
    </row>
    <row r="34490">
      <c r="A34490" s="71" t="s">
        <v>47</v>
      </c>
      <c r="B34490" s="71">
        <v>16160.0</v>
      </c>
      <c r="C34490" s="71" t="s">
        <v>933</v>
      </c>
      <c r="D34490" s="71" t="s">
        <v>6527</v>
      </c>
      <c r="E34490" s="71">
        <v>6.267755063E9</v>
      </c>
      <c r="F34490" s="71">
        <v>0.0</v>
      </c>
      <c r="G34490" s="71" t="s">
        <v>1481</v>
      </c>
      <c r="H34490" s="71">
        <v>3.0</v>
      </c>
      <c r="I34490" s="71">
        <v>40.0</v>
      </c>
      <c r="J34490" s="71">
        <v>1.2</v>
      </c>
      <c r="K34490" s="71">
        <v>5500.0</v>
      </c>
      <c r="L34490" s="71">
        <v>6600.0</v>
      </c>
      <c r="M34490" s="71">
        <v>17600.0</v>
      </c>
      <c r="N34490" s="71">
        <v>0.0</v>
      </c>
      <c r="O34490" s="71">
        <v>17600.0</v>
      </c>
      <c r="P34490" s="71">
        <v>17000.0</v>
      </c>
      <c r="Q34490" s="71">
        <v>600.0</v>
      </c>
      <c r="R34490" s="71">
        <v>0.0</v>
      </c>
      <c r="S34490" s="71" t="s">
        <v>191</v>
      </c>
      <c r="T34490" s="188">
        <v>45787.0</v>
      </c>
    </row>
    <row r="34491">
      <c r="A34491" s="71" t="s">
        <v>47</v>
      </c>
      <c r="B34491" s="71">
        <v>16160.0</v>
      </c>
      <c r="C34491" s="71" t="s">
        <v>933</v>
      </c>
      <c r="D34491" s="71" t="s">
        <v>6527</v>
      </c>
      <c r="E34491" s="71">
        <v>6.267755063E9</v>
      </c>
      <c r="G34491" s="71" t="s">
        <v>802</v>
      </c>
      <c r="H34491" s="71">
        <v>5.0</v>
      </c>
      <c r="I34491" s="71">
        <v>40.0</v>
      </c>
      <c r="J34491" s="71">
        <v>2.0</v>
      </c>
      <c r="K34491" s="71">
        <v>5500.0</v>
      </c>
      <c r="L34491" s="71">
        <v>11000.0</v>
      </c>
      <c r="T34491" s="188">
        <v>45787.0</v>
      </c>
    </row>
    <row r="34492">
      <c r="A34492" s="71" t="s">
        <v>47</v>
      </c>
      <c r="B34492" s="71">
        <v>16160.0</v>
      </c>
      <c r="C34492" s="71" t="s">
        <v>933</v>
      </c>
      <c r="D34492" s="71" t="s">
        <v>6527</v>
      </c>
      <c r="E34492" s="71">
        <v>6.267755063E9</v>
      </c>
      <c r="T34492" s="188">
        <v>45787.0</v>
      </c>
    </row>
    <row r="34493">
      <c r="A34493" s="71" t="s">
        <v>47</v>
      </c>
      <c r="B34493" s="71">
        <v>16160.0</v>
      </c>
      <c r="C34493" s="71" t="s">
        <v>933</v>
      </c>
      <c r="D34493" s="71" t="s">
        <v>6527</v>
      </c>
      <c r="E34493" s="71">
        <v>6.267755063E9</v>
      </c>
      <c r="T34493" s="188">
        <v>45787.0</v>
      </c>
    </row>
    <row r="34494">
      <c r="A34494" s="71" t="s">
        <v>47</v>
      </c>
      <c r="B34494" s="71">
        <v>16160.0</v>
      </c>
      <c r="C34494" s="71" t="s">
        <v>933</v>
      </c>
      <c r="D34494" s="71" t="s">
        <v>6527</v>
      </c>
      <c r="E34494" s="71">
        <v>6.267755063E9</v>
      </c>
      <c r="T34494" s="188">
        <v>45787.0</v>
      </c>
    </row>
    <row r="34495">
      <c r="A34495" s="71" t="s">
        <v>77</v>
      </c>
      <c r="B34495" s="71">
        <v>5064.0</v>
      </c>
      <c r="C34495" s="71" t="s">
        <v>378</v>
      </c>
      <c r="D34495" s="71" t="s">
        <v>6528</v>
      </c>
      <c r="E34495" s="71">
        <v>9.301369184E9</v>
      </c>
      <c r="F34495" s="71">
        <v>0.0</v>
      </c>
      <c r="G34495" s="71" t="s">
        <v>220</v>
      </c>
      <c r="H34495" s="71">
        <v>80.0</v>
      </c>
      <c r="I34495" s="71">
        <v>40.0</v>
      </c>
      <c r="J34495" s="71">
        <v>32.0</v>
      </c>
      <c r="K34495" s="71">
        <v>5300.0</v>
      </c>
      <c r="L34495" s="71">
        <v>169600.0</v>
      </c>
      <c r="M34495" s="71">
        <v>190800.0</v>
      </c>
      <c r="N34495" s="71">
        <v>0.0</v>
      </c>
      <c r="O34495" s="71">
        <v>190800.0</v>
      </c>
      <c r="P34495" s="71">
        <v>29800.0</v>
      </c>
      <c r="Q34495" s="71">
        <v>161000.0</v>
      </c>
      <c r="R34495" s="71">
        <v>0.0</v>
      </c>
      <c r="S34495" s="71" t="s">
        <v>191</v>
      </c>
      <c r="T34495" s="188">
        <v>45787.0</v>
      </c>
    </row>
    <row r="34496">
      <c r="A34496" s="71" t="s">
        <v>77</v>
      </c>
      <c r="B34496" s="71">
        <v>5064.0</v>
      </c>
      <c r="C34496" s="71" t="s">
        <v>378</v>
      </c>
      <c r="D34496" s="71" t="s">
        <v>6528</v>
      </c>
      <c r="E34496" s="71">
        <v>9.301369184E9</v>
      </c>
      <c r="G34496" s="71" t="s">
        <v>1607</v>
      </c>
      <c r="H34496" s="71">
        <v>10.0</v>
      </c>
      <c r="I34496" s="71">
        <v>40.0</v>
      </c>
      <c r="J34496" s="71">
        <v>4.0</v>
      </c>
      <c r="K34496" s="71">
        <v>5300.0</v>
      </c>
      <c r="L34496" s="71">
        <v>21200.0</v>
      </c>
      <c r="T34496" s="188">
        <v>45787.0</v>
      </c>
    </row>
    <row r="34497">
      <c r="A34497" s="71" t="s">
        <v>77</v>
      </c>
      <c r="B34497" s="71">
        <v>5064.0</v>
      </c>
      <c r="C34497" s="71" t="s">
        <v>378</v>
      </c>
      <c r="D34497" s="71" t="s">
        <v>6528</v>
      </c>
      <c r="E34497" s="71">
        <v>9.301369184E9</v>
      </c>
      <c r="T34497" s="188">
        <v>45787.0</v>
      </c>
    </row>
    <row r="34498">
      <c r="A34498" s="71" t="s">
        <v>77</v>
      </c>
      <c r="B34498" s="71">
        <v>5064.0</v>
      </c>
      <c r="C34498" s="71" t="s">
        <v>378</v>
      </c>
      <c r="D34498" s="71" t="s">
        <v>6528</v>
      </c>
      <c r="E34498" s="71">
        <v>9.301369184E9</v>
      </c>
      <c r="T34498" s="188">
        <v>45787.0</v>
      </c>
    </row>
    <row r="34499">
      <c r="A34499" s="71" t="s">
        <v>77</v>
      </c>
      <c r="B34499" s="71">
        <v>5064.0</v>
      </c>
      <c r="C34499" s="71" t="s">
        <v>378</v>
      </c>
      <c r="D34499" s="71" t="s">
        <v>6528</v>
      </c>
      <c r="E34499" s="71">
        <v>9.301369184E9</v>
      </c>
      <c r="T34499" s="188">
        <v>45787.0</v>
      </c>
    </row>
    <row r="34500">
      <c r="A34500" s="71" t="s">
        <v>77</v>
      </c>
      <c r="B34500" s="71">
        <v>5063.0</v>
      </c>
      <c r="C34500" s="71" t="s">
        <v>6529</v>
      </c>
      <c r="D34500" s="71" t="s">
        <v>2320</v>
      </c>
      <c r="E34500" s="71">
        <v>9.179897773E9</v>
      </c>
      <c r="F34500" s="71">
        <v>0.0</v>
      </c>
      <c r="G34500" s="71" t="s">
        <v>3256</v>
      </c>
      <c r="H34500" s="71">
        <v>4.0</v>
      </c>
      <c r="I34500" s="71">
        <v>40.0</v>
      </c>
      <c r="J34500" s="71">
        <v>1.6</v>
      </c>
      <c r="K34500" s="71">
        <v>5300.0</v>
      </c>
      <c r="L34500" s="71">
        <v>8480.0</v>
      </c>
      <c r="M34500" s="71">
        <v>8480.0</v>
      </c>
      <c r="N34500" s="71">
        <v>0.0</v>
      </c>
      <c r="O34500" s="71">
        <v>8480.0</v>
      </c>
      <c r="P34500" s="71">
        <v>3980.0</v>
      </c>
      <c r="Q34500" s="71">
        <v>4500.0</v>
      </c>
      <c r="R34500" s="71">
        <v>0.0</v>
      </c>
      <c r="S34500" s="71" t="s">
        <v>191</v>
      </c>
      <c r="T34500" s="188">
        <v>45787.0</v>
      </c>
    </row>
    <row r="34501">
      <c r="A34501" s="71" t="s">
        <v>77</v>
      </c>
      <c r="B34501" s="71">
        <v>5063.0</v>
      </c>
      <c r="C34501" s="71" t="s">
        <v>6529</v>
      </c>
      <c r="D34501" s="71" t="s">
        <v>2320</v>
      </c>
      <c r="E34501" s="71">
        <v>9.179897773E9</v>
      </c>
      <c r="T34501" s="188">
        <v>45787.0</v>
      </c>
    </row>
    <row r="34502">
      <c r="A34502" s="71" t="s">
        <v>77</v>
      </c>
      <c r="B34502" s="71">
        <v>5063.0</v>
      </c>
      <c r="C34502" s="71" t="s">
        <v>6529</v>
      </c>
      <c r="D34502" s="71" t="s">
        <v>2320</v>
      </c>
      <c r="E34502" s="71">
        <v>9.179897773E9</v>
      </c>
      <c r="T34502" s="188">
        <v>45787.0</v>
      </c>
    </row>
    <row r="34503">
      <c r="A34503" s="71" t="s">
        <v>77</v>
      </c>
      <c r="B34503" s="71">
        <v>5063.0</v>
      </c>
      <c r="C34503" s="71" t="s">
        <v>6529</v>
      </c>
      <c r="D34503" s="71" t="s">
        <v>2320</v>
      </c>
      <c r="E34503" s="71">
        <v>9.179897773E9</v>
      </c>
      <c r="T34503" s="188">
        <v>45787.0</v>
      </c>
    </row>
    <row r="34504">
      <c r="A34504" s="71" t="s">
        <v>77</v>
      </c>
      <c r="B34504" s="71">
        <v>5063.0</v>
      </c>
      <c r="C34504" s="71" t="s">
        <v>6529</v>
      </c>
      <c r="D34504" s="71" t="s">
        <v>2320</v>
      </c>
      <c r="E34504" s="71">
        <v>9.179897773E9</v>
      </c>
      <c r="T34504" s="188">
        <v>45787.0</v>
      </c>
    </row>
    <row r="34505">
      <c r="A34505" s="71" t="s">
        <v>47</v>
      </c>
      <c r="B34505" s="71">
        <v>16159.0</v>
      </c>
      <c r="C34505" s="71" t="s">
        <v>6529</v>
      </c>
      <c r="D34505" s="71" t="s">
        <v>2320</v>
      </c>
      <c r="E34505" s="71">
        <v>9.179897773E9</v>
      </c>
      <c r="F34505" s="71">
        <v>0.0</v>
      </c>
      <c r="G34505" s="71" t="s">
        <v>1481</v>
      </c>
      <c r="H34505" s="71">
        <v>5.0</v>
      </c>
      <c r="I34505" s="71">
        <v>40.0</v>
      </c>
      <c r="J34505" s="71">
        <v>2.0</v>
      </c>
      <c r="K34505" s="71">
        <v>5500.0</v>
      </c>
      <c r="L34505" s="71">
        <v>11000.0</v>
      </c>
      <c r="M34505" s="71">
        <v>11000.0</v>
      </c>
      <c r="N34505" s="71">
        <v>0.0</v>
      </c>
      <c r="O34505" s="71">
        <v>11000.0</v>
      </c>
      <c r="P34505" s="71">
        <v>0.0</v>
      </c>
      <c r="Q34505" s="71">
        <v>11000.0</v>
      </c>
      <c r="R34505" s="71">
        <v>0.0</v>
      </c>
      <c r="S34505" s="71" t="s">
        <v>47</v>
      </c>
      <c r="T34505" s="188">
        <v>45787.0</v>
      </c>
    </row>
    <row r="34506">
      <c r="A34506" s="71" t="s">
        <v>47</v>
      </c>
      <c r="B34506" s="71">
        <v>16159.0</v>
      </c>
      <c r="C34506" s="71" t="s">
        <v>6529</v>
      </c>
      <c r="D34506" s="71" t="s">
        <v>2320</v>
      </c>
      <c r="E34506" s="71">
        <v>9.179897773E9</v>
      </c>
      <c r="T34506" s="188">
        <v>45787.0</v>
      </c>
    </row>
    <row r="34507">
      <c r="A34507" s="71" t="s">
        <v>47</v>
      </c>
      <c r="B34507" s="71">
        <v>16159.0</v>
      </c>
      <c r="C34507" s="71" t="s">
        <v>6529</v>
      </c>
      <c r="D34507" s="71" t="s">
        <v>2320</v>
      </c>
      <c r="E34507" s="71">
        <v>9.179897773E9</v>
      </c>
      <c r="T34507" s="188">
        <v>45787.0</v>
      </c>
    </row>
    <row r="34508">
      <c r="A34508" s="71" t="s">
        <v>47</v>
      </c>
      <c r="B34508" s="71">
        <v>16159.0</v>
      </c>
      <c r="C34508" s="71" t="s">
        <v>6529</v>
      </c>
      <c r="D34508" s="71" t="s">
        <v>2320</v>
      </c>
      <c r="E34508" s="71">
        <v>9.179897773E9</v>
      </c>
      <c r="T34508" s="188">
        <v>45787.0</v>
      </c>
    </row>
    <row r="34509">
      <c r="A34509" s="71" t="s">
        <v>47</v>
      </c>
      <c r="B34509" s="71">
        <v>16159.0</v>
      </c>
      <c r="C34509" s="71" t="s">
        <v>6529</v>
      </c>
      <c r="D34509" s="71" t="s">
        <v>2320</v>
      </c>
      <c r="E34509" s="71">
        <v>9.179897773E9</v>
      </c>
      <c r="T34509" s="188">
        <v>45787.0</v>
      </c>
    </row>
    <row r="34510">
      <c r="A34510" s="71" t="s">
        <v>47</v>
      </c>
      <c r="B34510" s="71">
        <v>16158.0</v>
      </c>
      <c r="C34510" s="71" t="s">
        <v>6530</v>
      </c>
      <c r="D34510" s="71" t="s">
        <v>1624</v>
      </c>
      <c r="E34510" s="71">
        <v>9.0093208E9</v>
      </c>
      <c r="F34510" s="71">
        <v>0.0</v>
      </c>
      <c r="G34510" s="71" t="s">
        <v>1481</v>
      </c>
      <c r="H34510" s="71">
        <v>3.0</v>
      </c>
      <c r="I34510" s="71">
        <v>40.0</v>
      </c>
      <c r="J34510" s="71">
        <v>1.2</v>
      </c>
      <c r="K34510" s="71">
        <v>5500.0</v>
      </c>
      <c r="L34510" s="71">
        <v>6600.0</v>
      </c>
      <c r="M34510" s="71">
        <v>6600.0</v>
      </c>
      <c r="N34510" s="71">
        <v>120.0</v>
      </c>
      <c r="O34510" s="71">
        <v>6480.0</v>
      </c>
      <c r="P34510" s="71">
        <v>0.0</v>
      </c>
      <c r="Q34510" s="71">
        <v>6480.0</v>
      </c>
      <c r="R34510" s="71">
        <v>0.0</v>
      </c>
      <c r="S34510" s="71" t="s">
        <v>47</v>
      </c>
      <c r="T34510" s="188">
        <v>45787.0</v>
      </c>
    </row>
    <row r="34511">
      <c r="A34511" s="71" t="s">
        <v>47</v>
      </c>
      <c r="B34511" s="71">
        <v>16158.0</v>
      </c>
      <c r="C34511" s="71" t="s">
        <v>6530</v>
      </c>
      <c r="D34511" s="71" t="s">
        <v>1624</v>
      </c>
      <c r="E34511" s="71">
        <v>9.0093208E9</v>
      </c>
      <c r="T34511" s="188">
        <v>45787.0</v>
      </c>
    </row>
    <row r="34512">
      <c r="A34512" s="71" t="s">
        <v>47</v>
      </c>
      <c r="B34512" s="71">
        <v>16158.0</v>
      </c>
      <c r="C34512" s="71" t="s">
        <v>6530</v>
      </c>
      <c r="D34512" s="71" t="s">
        <v>1624</v>
      </c>
      <c r="E34512" s="71">
        <v>9.0093208E9</v>
      </c>
      <c r="T34512" s="188">
        <v>45787.0</v>
      </c>
    </row>
    <row r="34513">
      <c r="A34513" s="71" t="s">
        <v>47</v>
      </c>
      <c r="B34513" s="71">
        <v>16158.0</v>
      </c>
      <c r="C34513" s="71" t="s">
        <v>6530</v>
      </c>
      <c r="D34513" s="71" t="s">
        <v>1624</v>
      </c>
      <c r="E34513" s="71">
        <v>9.0093208E9</v>
      </c>
      <c r="T34513" s="188">
        <v>45787.0</v>
      </c>
    </row>
    <row r="34514">
      <c r="A34514" s="71" t="s">
        <v>47</v>
      </c>
      <c r="B34514" s="71">
        <v>16158.0</v>
      </c>
      <c r="C34514" s="71" t="s">
        <v>6530</v>
      </c>
      <c r="D34514" s="71" t="s">
        <v>1624</v>
      </c>
      <c r="E34514" s="71">
        <v>9.0093208E9</v>
      </c>
      <c r="T34514" s="188">
        <v>45787.0</v>
      </c>
    </row>
    <row r="34515">
      <c r="A34515" s="71" t="s">
        <v>47</v>
      </c>
      <c r="B34515" s="71">
        <v>16157.0</v>
      </c>
      <c r="C34515" s="71" t="s">
        <v>5702</v>
      </c>
      <c r="D34515" s="71" t="s">
        <v>6531</v>
      </c>
      <c r="E34515" s="71">
        <v>9.752621111E9</v>
      </c>
      <c r="F34515" s="71">
        <v>0.0</v>
      </c>
      <c r="G34515" s="71" t="s">
        <v>5707</v>
      </c>
      <c r="H34515" s="71">
        <v>1.0</v>
      </c>
      <c r="I34515" s="71">
        <v>40.0</v>
      </c>
      <c r="J34515" s="71">
        <v>0.4</v>
      </c>
      <c r="K34515" s="71">
        <v>5500.0</v>
      </c>
      <c r="L34515" s="71">
        <v>2200.0</v>
      </c>
      <c r="M34515" s="71">
        <v>2200.0</v>
      </c>
      <c r="N34515" s="71">
        <v>0.0</v>
      </c>
      <c r="O34515" s="71">
        <v>2200.0</v>
      </c>
      <c r="P34515" s="71">
        <v>0.0</v>
      </c>
      <c r="Q34515" s="71">
        <v>2200.0</v>
      </c>
      <c r="R34515" s="71">
        <v>0.0</v>
      </c>
      <c r="S34515" s="71" t="s">
        <v>47</v>
      </c>
      <c r="T34515" s="188">
        <v>45787.0</v>
      </c>
    </row>
    <row r="34516">
      <c r="A34516" s="71" t="s">
        <v>47</v>
      </c>
      <c r="B34516" s="71">
        <v>16157.0</v>
      </c>
      <c r="C34516" s="71" t="s">
        <v>5702</v>
      </c>
      <c r="D34516" s="71" t="s">
        <v>6531</v>
      </c>
      <c r="E34516" s="71">
        <v>9.752621111E9</v>
      </c>
      <c r="T34516" s="188">
        <v>45787.0</v>
      </c>
    </row>
    <row r="34517">
      <c r="A34517" s="71" t="s">
        <v>47</v>
      </c>
      <c r="B34517" s="71">
        <v>16157.0</v>
      </c>
      <c r="C34517" s="71" t="s">
        <v>5702</v>
      </c>
      <c r="D34517" s="71" t="s">
        <v>6531</v>
      </c>
      <c r="E34517" s="71">
        <v>9.752621111E9</v>
      </c>
      <c r="T34517" s="188">
        <v>45787.0</v>
      </c>
    </row>
    <row r="34518">
      <c r="A34518" s="71" t="s">
        <v>47</v>
      </c>
      <c r="B34518" s="71">
        <v>16157.0</v>
      </c>
      <c r="C34518" s="71" t="s">
        <v>5702</v>
      </c>
      <c r="D34518" s="71" t="s">
        <v>6531</v>
      </c>
      <c r="E34518" s="71">
        <v>9.752621111E9</v>
      </c>
      <c r="T34518" s="188">
        <v>45787.0</v>
      </c>
    </row>
    <row r="34519">
      <c r="A34519" s="71" t="s">
        <v>47</v>
      </c>
      <c r="B34519" s="71">
        <v>16157.0</v>
      </c>
      <c r="C34519" s="71" t="s">
        <v>5702</v>
      </c>
      <c r="D34519" s="71" t="s">
        <v>6531</v>
      </c>
      <c r="E34519" s="71">
        <v>9.752621111E9</v>
      </c>
      <c r="T34519" s="188">
        <v>45787.0</v>
      </c>
    </row>
    <row r="34520">
      <c r="A34520" s="71" t="s">
        <v>47</v>
      </c>
      <c r="B34520" s="71">
        <v>16156.0</v>
      </c>
      <c r="C34520" s="71" t="s">
        <v>6532</v>
      </c>
      <c r="D34520" s="71" t="s">
        <v>544</v>
      </c>
      <c r="E34520" s="71">
        <v>9.42456084E9</v>
      </c>
      <c r="F34520" s="71">
        <v>0.0</v>
      </c>
      <c r="G34520" s="71" t="s">
        <v>3977</v>
      </c>
      <c r="H34520" s="71">
        <v>3.0</v>
      </c>
      <c r="I34520" s="71">
        <v>40.0</v>
      </c>
      <c r="J34520" s="71">
        <v>1.2</v>
      </c>
      <c r="K34520" s="71">
        <v>5500.0</v>
      </c>
      <c r="L34520" s="71">
        <v>6600.0</v>
      </c>
      <c r="M34520" s="71">
        <v>6600.0</v>
      </c>
      <c r="N34520" s="71">
        <v>240.0</v>
      </c>
      <c r="O34520" s="71">
        <v>6360.0</v>
      </c>
      <c r="P34520" s="71">
        <v>6360.0</v>
      </c>
      <c r="Q34520" s="71">
        <v>0.0</v>
      </c>
      <c r="R34520" s="71">
        <v>0.0</v>
      </c>
      <c r="S34520" s="71" t="s">
        <v>191</v>
      </c>
      <c r="T34520" s="188">
        <v>45787.0</v>
      </c>
    </row>
    <row r="34521">
      <c r="A34521" s="71" t="s">
        <v>47</v>
      </c>
      <c r="B34521" s="71">
        <v>16156.0</v>
      </c>
      <c r="C34521" s="71" t="s">
        <v>6532</v>
      </c>
      <c r="D34521" s="71" t="s">
        <v>544</v>
      </c>
      <c r="E34521" s="71">
        <v>9.42456084E9</v>
      </c>
      <c r="T34521" s="188">
        <v>45787.0</v>
      </c>
    </row>
    <row r="34522">
      <c r="A34522" s="71" t="s">
        <v>47</v>
      </c>
      <c r="B34522" s="71">
        <v>16156.0</v>
      </c>
      <c r="C34522" s="71" t="s">
        <v>6532</v>
      </c>
      <c r="D34522" s="71" t="s">
        <v>544</v>
      </c>
      <c r="E34522" s="71">
        <v>9.42456084E9</v>
      </c>
      <c r="T34522" s="188">
        <v>45787.0</v>
      </c>
    </row>
    <row r="34523">
      <c r="A34523" s="71" t="s">
        <v>47</v>
      </c>
      <c r="B34523" s="71">
        <v>16156.0</v>
      </c>
      <c r="C34523" s="71" t="s">
        <v>6532</v>
      </c>
      <c r="D34523" s="71" t="s">
        <v>544</v>
      </c>
      <c r="E34523" s="71">
        <v>9.42456084E9</v>
      </c>
      <c r="T34523" s="188">
        <v>45787.0</v>
      </c>
    </row>
    <row r="34524">
      <c r="A34524" s="71" t="s">
        <v>47</v>
      </c>
      <c r="B34524" s="71">
        <v>16156.0</v>
      </c>
      <c r="C34524" s="71" t="s">
        <v>6532</v>
      </c>
      <c r="D34524" s="71" t="s">
        <v>544</v>
      </c>
      <c r="E34524" s="71">
        <v>9.42456084E9</v>
      </c>
      <c r="T34524" s="188">
        <v>45787.0</v>
      </c>
    </row>
    <row r="34525">
      <c r="A34525" s="71" t="s">
        <v>47</v>
      </c>
      <c r="B34525" s="71">
        <v>16155.0</v>
      </c>
      <c r="C34525" s="71" t="s">
        <v>6533</v>
      </c>
      <c r="D34525" s="71" t="s">
        <v>6534</v>
      </c>
      <c r="E34525" s="71">
        <v>8.31915444E9</v>
      </c>
      <c r="F34525" s="71">
        <v>0.0</v>
      </c>
      <c r="G34525" s="71" t="s">
        <v>454</v>
      </c>
      <c r="H34525" s="71">
        <v>4.0</v>
      </c>
      <c r="I34525" s="71">
        <v>40.0</v>
      </c>
      <c r="J34525" s="71">
        <v>1.6</v>
      </c>
      <c r="K34525" s="71">
        <v>6500.0</v>
      </c>
      <c r="L34525" s="71">
        <v>10400.0</v>
      </c>
      <c r="M34525" s="71">
        <v>10400.0</v>
      </c>
      <c r="N34525" s="71">
        <v>0.0</v>
      </c>
      <c r="O34525" s="71">
        <v>10400.0</v>
      </c>
      <c r="P34525" s="71">
        <v>3300.0</v>
      </c>
      <c r="Q34525" s="71">
        <v>7100.0</v>
      </c>
      <c r="R34525" s="71">
        <v>0.0</v>
      </c>
      <c r="S34525" s="71" t="s">
        <v>191</v>
      </c>
      <c r="T34525" s="188">
        <v>45787.0</v>
      </c>
    </row>
    <row r="34526">
      <c r="A34526" s="71" t="s">
        <v>47</v>
      </c>
      <c r="B34526" s="71">
        <v>16155.0</v>
      </c>
      <c r="C34526" s="71" t="s">
        <v>6533</v>
      </c>
      <c r="D34526" s="71" t="s">
        <v>6534</v>
      </c>
      <c r="E34526" s="71">
        <v>8.31915444E9</v>
      </c>
      <c r="T34526" s="188">
        <v>45787.0</v>
      </c>
    </row>
    <row r="34527">
      <c r="A34527" s="71" t="s">
        <v>47</v>
      </c>
      <c r="B34527" s="71">
        <v>16155.0</v>
      </c>
      <c r="C34527" s="71" t="s">
        <v>6533</v>
      </c>
      <c r="D34527" s="71" t="s">
        <v>6534</v>
      </c>
      <c r="E34527" s="71">
        <v>8.31915444E9</v>
      </c>
      <c r="T34527" s="188">
        <v>45787.0</v>
      </c>
    </row>
    <row r="34528">
      <c r="A34528" s="71" t="s">
        <v>47</v>
      </c>
      <c r="B34528" s="71">
        <v>16155.0</v>
      </c>
      <c r="C34528" s="71" t="s">
        <v>6533</v>
      </c>
      <c r="D34528" s="71" t="s">
        <v>6534</v>
      </c>
      <c r="E34528" s="71">
        <v>8.31915444E9</v>
      </c>
      <c r="T34528" s="188">
        <v>45787.0</v>
      </c>
    </row>
    <row r="34529">
      <c r="A34529" s="71" t="s">
        <v>47</v>
      </c>
      <c r="B34529" s="71">
        <v>16155.0</v>
      </c>
      <c r="C34529" s="71" t="s">
        <v>6533</v>
      </c>
      <c r="D34529" s="71" t="s">
        <v>6534</v>
      </c>
      <c r="E34529" s="71">
        <v>8.31915444E9</v>
      </c>
      <c r="T34529" s="188">
        <v>45787.0</v>
      </c>
    </row>
    <row r="34530">
      <c r="A34530" s="71" t="s">
        <v>77</v>
      </c>
      <c r="B34530" s="71">
        <v>5062.0</v>
      </c>
      <c r="C34530" s="71" t="s">
        <v>6533</v>
      </c>
      <c r="D34530" s="71" t="s">
        <v>6534</v>
      </c>
      <c r="E34530" s="71">
        <v>8.31915444E9</v>
      </c>
      <c r="F34530" s="71">
        <v>0.0</v>
      </c>
      <c r="G34530" s="71" t="s">
        <v>457</v>
      </c>
      <c r="H34530" s="71">
        <v>17.0</v>
      </c>
      <c r="I34530" s="71">
        <v>40.0</v>
      </c>
      <c r="J34530" s="71">
        <v>6.8</v>
      </c>
      <c r="K34530" s="71">
        <v>6000.0</v>
      </c>
      <c r="L34530" s="71">
        <v>40800.0</v>
      </c>
      <c r="M34530" s="71">
        <v>42920.0</v>
      </c>
      <c r="N34530" s="71">
        <v>20.0</v>
      </c>
      <c r="O34530" s="71">
        <v>42900.0</v>
      </c>
      <c r="P34530" s="71">
        <v>0.0</v>
      </c>
      <c r="Q34530" s="71">
        <v>42900.0</v>
      </c>
      <c r="R34530" s="71">
        <v>0.0</v>
      </c>
      <c r="S34530" s="71" t="s">
        <v>47</v>
      </c>
      <c r="T34530" s="188">
        <v>45787.0</v>
      </c>
    </row>
    <row r="34531">
      <c r="A34531" s="71" t="s">
        <v>77</v>
      </c>
      <c r="B34531" s="71">
        <v>5062.0</v>
      </c>
      <c r="C34531" s="71" t="s">
        <v>6533</v>
      </c>
      <c r="D34531" s="71" t="s">
        <v>6534</v>
      </c>
      <c r="E34531" s="71">
        <v>8.31915444E9</v>
      </c>
      <c r="G34531" s="71" t="s">
        <v>243</v>
      </c>
      <c r="H34531" s="71">
        <v>1.0</v>
      </c>
      <c r="I34531" s="71">
        <v>40.0</v>
      </c>
      <c r="J34531" s="71">
        <v>0.4</v>
      </c>
      <c r="K34531" s="71">
        <v>5300.0</v>
      </c>
      <c r="L34531" s="71">
        <v>2120.0</v>
      </c>
      <c r="T34531" s="188">
        <v>45787.0</v>
      </c>
    </row>
    <row r="34532">
      <c r="A34532" s="71" t="s">
        <v>77</v>
      </c>
      <c r="B34532" s="71">
        <v>5062.0</v>
      </c>
      <c r="C34532" s="71" t="s">
        <v>6533</v>
      </c>
      <c r="D34532" s="71" t="s">
        <v>6534</v>
      </c>
      <c r="E34532" s="71">
        <v>8.31915444E9</v>
      </c>
      <c r="T34532" s="188">
        <v>45787.0</v>
      </c>
    </row>
    <row r="34533">
      <c r="A34533" s="71" t="s">
        <v>77</v>
      </c>
      <c r="B34533" s="71">
        <v>5062.0</v>
      </c>
      <c r="C34533" s="71" t="s">
        <v>6533</v>
      </c>
      <c r="D34533" s="71" t="s">
        <v>6534</v>
      </c>
      <c r="E34533" s="71">
        <v>8.31915444E9</v>
      </c>
      <c r="T34533" s="188">
        <v>45787.0</v>
      </c>
    </row>
    <row r="34534">
      <c r="A34534" s="71" t="s">
        <v>77</v>
      </c>
      <c r="B34534" s="71">
        <v>5062.0</v>
      </c>
      <c r="C34534" s="71" t="s">
        <v>6533</v>
      </c>
      <c r="D34534" s="71" t="s">
        <v>6534</v>
      </c>
      <c r="E34534" s="71">
        <v>8.31915444E9</v>
      </c>
      <c r="T34534" s="188">
        <v>45787.0</v>
      </c>
    </row>
    <row r="34535">
      <c r="A34535" s="71" t="s">
        <v>47</v>
      </c>
      <c r="B34535" s="71">
        <v>16154.0</v>
      </c>
      <c r="C34535" s="71" t="s">
        <v>6530</v>
      </c>
      <c r="D34535" s="71" t="s">
        <v>1624</v>
      </c>
      <c r="E34535" s="71">
        <v>9.0093208E9</v>
      </c>
      <c r="F34535" s="71">
        <v>0.0</v>
      </c>
      <c r="G34535" s="71" t="s">
        <v>1481</v>
      </c>
      <c r="H34535" s="71">
        <v>86.0</v>
      </c>
      <c r="I34535" s="71">
        <v>40.0</v>
      </c>
      <c r="J34535" s="71">
        <v>34.4</v>
      </c>
      <c r="K34535" s="71">
        <v>5500.0</v>
      </c>
      <c r="L34535" s="71">
        <v>189200.0</v>
      </c>
      <c r="M34535" s="71">
        <v>189200.0</v>
      </c>
      <c r="N34535" s="71">
        <v>3400.0</v>
      </c>
      <c r="O34535" s="71">
        <v>185800.0</v>
      </c>
      <c r="P34535" s="71">
        <v>0.0</v>
      </c>
      <c r="Q34535" s="71">
        <v>185800.0</v>
      </c>
      <c r="R34535" s="71">
        <v>0.0</v>
      </c>
      <c r="S34535" s="71" t="s">
        <v>47</v>
      </c>
      <c r="T34535" s="188">
        <v>45787.0</v>
      </c>
    </row>
    <row r="34536">
      <c r="A34536" s="71" t="s">
        <v>47</v>
      </c>
      <c r="B34536" s="71">
        <v>16154.0</v>
      </c>
      <c r="C34536" s="71" t="s">
        <v>6530</v>
      </c>
      <c r="D34536" s="71" t="s">
        <v>1624</v>
      </c>
      <c r="E34536" s="71">
        <v>9.0093208E9</v>
      </c>
      <c r="T34536" s="188">
        <v>45787.0</v>
      </c>
    </row>
    <row r="34537">
      <c r="A34537" s="71" t="s">
        <v>47</v>
      </c>
      <c r="B34537" s="71">
        <v>16154.0</v>
      </c>
      <c r="C34537" s="71" t="s">
        <v>6530</v>
      </c>
      <c r="D34537" s="71" t="s">
        <v>1624</v>
      </c>
      <c r="E34537" s="71">
        <v>9.0093208E9</v>
      </c>
      <c r="T34537" s="188">
        <v>45787.0</v>
      </c>
    </row>
    <row r="34538">
      <c r="A34538" s="71" t="s">
        <v>47</v>
      </c>
      <c r="B34538" s="71">
        <v>16154.0</v>
      </c>
      <c r="C34538" s="71" t="s">
        <v>6530</v>
      </c>
      <c r="D34538" s="71" t="s">
        <v>1624</v>
      </c>
      <c r="E34538" s="71">
        <v>9.0093208E9</v>
      </c>
      <c r="T34538" s="188">
        <v>45787.0</v>
      </c>
    </row>
    <row r="34539">
      <c r="A34539" s="71" t="s">
        <v>47</v>
      </c>
      <c r="B34539" s="71">
        <v>16154.0</v>
      </c>
      <c r="C34539" s="71" t="s">
        <v>6530</v>
      </c>
      <c r="D34539" s="71" t="s">
        <v>1624</v>
      </c>
      <c r="E34539" s="71">
        <v>9.0093208E9</v>
      </c>
      <c r="T34539" s="188">
        <v>45787.0</v>
      </c>
    </row>
    <row r="34540">
      <c r="A34540" s="71" t="s">
        <v>47</v>
      </c>
      <c r="B34540" s="71">
        <v>16153.0</v>
      </c>
      <c r="C34540" s="71" t="s">
        <v>2011</v>
      </c>
      <c r="D34540" s="71" t="s">
        <v>6535</v>
      </c>
      <c r="E34540" s="71">
        <v>6.266913279E9</v>
      </c>
      <c r="F34540" s="71">
        <v>0.0</v>
      </c>
      <c r="G34540" s="71" t="s">
        <v>6103</v>
      </c>
      <c r="H34540" s="71">
        <v>11.0</v>
      </c>
      <c r="I34540" s="71">
        <v>40.0</v>
      </c>
      <c r="J34540" s="71">
        <v>4.4</v>
      </c>
      <c r="K34540" s="71">
        <v>5500.0</v>
      </c>
      <c r="L34540" s="71">
        <v>24200.0</v>
      </c>
      <c r="M34540" s="71">
        <v>24200.0</v>
      </c>
      <c r="N34540" s="71">
        <v>0.0</v>
      </c>
      <c r="O34540" s="71">
        <v>24200.0</v>
      </c>
      <c r="P34540" s="71">
        <v>0.0</v>
      </c>
      <c r="Q34540" s="71">
        <v>24200.0</v>
      </c>
      <c r="R34540" s="71">
        <v>0.0</v>
      </c>
      <c r="S34540" s="71" t="s">
        <v>47</v>
      </c>
      <c r="T34540" s="188">
        <v>45787.0</v>
      </c>
    </row>
    <row r="34541">
      <c r="A34541" s="71" t="s">
        <v>47</v>
      </c>
      <c r="B34541" s="71">
        <v>16153.0</v>
      </c>
      <c r="C34541" s="71" t="s">
        <v>2011</v>
      </c>
      <c r="D34541" s="71" t="s">
        <v>6535</v>
      </c>
      <c r="E34541" s="71">
        <v>6.266913279E9</v>
      </c>
      <c r="T34541" s="188">
        <v>45787.0</v>
      </c>
    </row>
    <row r="34542">
      <c r="A34542" s="71" t="s">
        <v>47</v>
      </c>
      <c r="B34542" s="71">
        <v>16153.0</v>
      </c>
      <c r="C34542" s="71" t="s">
        <v>2011</v>
      </c>
      <c r="D34542" s="71" t="s">
        <v>6535</v>
      </c>
      <c r="E34542" s="71">
        <v>6.266913279E9</v>
      </c>
      <c r="T34542" s="188">
        <v>45787.0</v>
      </c>
    </row>
    <row r="34543">
      <c r="A34543" s="71" t="s">
        <v>47</v>
      </c>
      <c r="B34543" s="71">
        <v>16153.0</v>
      </c>
      <c r="C34543" s="71" t="s">
        <v>2011</v>
      </c>
      <c r="D34543" s="71" t="s">
        <v>6535</v>
      </c>
      <c r="E34543" s="71">
        <v>6.266913279E9</v>
      </c>
      <c r="T34543" s="188">
        <v>45787.0</v>
      </c>
    </row>
    <row r="34544">
      <c r="A34544" s="71" t="s">
        <v>47</v>
      </c>
      <c r="B34544" s="71">
        <v>16153.0</v>
      </c>
      <c r="C34544" s="71" t="s">
        <v>2011</v>
      </c>
      <c r="D34544" s="71" t="s">
        <v>6535</v>
      </c>
      <c r="E34544" s="71">
        <v>6.266913279E9</v>
      </c>
      <c r="T34544" s="188">
        <v>45787.0</v>
      </c>
    </row>
    <row r="34545">
      <c r="A34545" s="71" t="s">
        <v>77</v>
      </c>
      <c r="B34545" s="71">
        <v>5061.0</v>
      </c>
      <c r="C34545" s="71" t="s">
        <v>6536</v>
      </c>
      <c r="D34545" s="71" t="s">
        <v>5670</v>
      </c>
      <c r="E34545" s="71">
        <v>9.826675823E9</v>
      </c>
      <c r="F34545" s="71">
        <v>0.0</v>
      </c>
      <c r="G34545" s="71" t="s">
        <v>243</v>
      </c>
      <c r="H34545" s="71">
        <v>5.0</v>
      </c>
      <c r="I34545" s="71">
        <v>40.0</v>
      </c>
      <c r="J34545" s="71">
        <v>2.0</v>
      </c>
      <c r="K34545" s="71">
        <v>5300.0</v>
      </c>
      <c r="L34545" s="71">
        <v>10600.0</v>
      </c>
      <c r="M34545" s="71">
        <v>10600.0</v>
      </c>
      <c r="N34545" s="71">
        <v>3600.0</v>
      </c>
      <c r="O34545" s="71">
        <v>7000.0</v>
      </c>
      <c r="P34545" s="71">
        <v>0.0</v>
      </c>
      <c r="Q34545" s="71">
        <v>7000.0</v>
      </c>
      <c r="R34545" s="71">
        <v>0.0</v>
      </c>
      <c r="S34545" s="71" t="s">
        <v>47</v>
      </c>
      <c r="T34545" s="188">
        <v>45787.0</v>
      </c>
    </row>
    <row r="34546">
      <c r="A34546" s="71" t="s">
        <v>77</v>
      </c>
      <c r="B34546" s="71">
        <v>5061.0</v>
      </c>
      <c r="C34546" s="71" t="s">
        <v>6536</v>
      </c>
      <c r="D34546" s="71" t="s">
        <v>5670</v>
      </c>
      <c r="E34546" s="71">
        <v>9.826675823E9</v>
      </c>
      <c r="T34546" s="188">
        <v>45787.0</v>
      </c>
    </row>
    <row r="34547">
      <c r="A34547" s="71" t="s">
        <v>77</v>
      </c>
      <c r="B34547" s="71">
        <v>5061.0</v>
      </c>
      <c r="C34547" s="71" t="s">
        <v>6536</v>
      </c>
      <c r="D34547" s="71" t="s">
        <v>5670</v>
      </c>
      <c r="E34547" s="71">
        <v>9.826675823E9</v>
      </c>
      <c r="T34547" s="188">
        <v>45787.0</v>
      </c>
    </row>
    <row r="34548">
      <c r="A34548" s="71" t="s">
        <v>77</v>
      </c>
      <c r="B34548" s="71">
        <v>5061.0</v>
      </c>
      <c r="C34548" s="71" t="s">
        <v>6536</v>
      </c>
      <c r="D34548" s="71" t="s">
        <v>5670</v>
      </c>
      <c r="E34548" s="71">
        <v>9.826675823E9</v>
      </c>
      <c r="T34548" s="188">
        <v>45787.0</v>
      </c>
    </row>
    <row r="34549">
      <c r="A34549" s="71" t="s">
        <v>77</v>
      </c>
      <c r="B34549" s="71">
        <v>5061.0</v>
      </c>
      <c r="C34549" s="71" t="s">
        <v>6536</v>
      </c>
      <c r="D34549" s="71" t="s">
        <v>5670</v>
      </c>
      <c r="E34549" s="71">
        <v>9.826675823E9</v>
      </c>
      <c r="T34549" s="188">
        <v>45787.0</v>
      </c>
    </row>
    <row r="34550">
      <c r="A34550" s="71" t="s">
        <v>77</v>
      </c>
      <c r="B34550" s="71">
        <v>5060.0</v>
      </c>
      <c r="C34550" s="71" t="s">
        <v>6537</v>
      </c>
      <c r="D34550" s="71" t="s">
        <v>6538</v>
      </c>
      <c r="E34550" s="71">
        <v>9.009424989E9</v>
      </c>
      <c r="F34550" s="71">
        <v>0.0</v>
      </c>
      <c r="G34550" s="71" t="s">
        <v>3256</v>
      </c>
      <c r="H34550" s="71">
        <v>2.0</v>
      </c>
      <c r="I34550" s="71">
        <v>40.0</v>
      </c>
      <c r="J34550" s="71">
        <v>0.8</v>
      </c>
      <c r="K34550" s="71">
        <v>5300.0</v>
      </c>
      <c r="L34550" s="71">
        <v>4240.0</v>
      </c>
      <c r="M34550" s="71">
        <v>99640.0</v>
      </c>
      <c r="N34550" s="71">
        <v>0.0</v>
      </c>
      <c r="O34550" s="71">
        <v>99640.0</v>
      </c>
      <c r="P34550" s="71">
        <v>71640.0</v>
      </c>
      <c r="Q34550" s="71">
        <v>28000.0</v>
      </c>
      <c r="R34550" s="71">
        <v>0.0</v>
      </c>
      <c r="S34550" s="71" t="s">
        <v>191</v>
      </c>
      <c r="T34550" s="188">
        <v>45787.0</v>
      </c>
    </row>
    <row r="34551">
      <c r="A34551" s="71" t="s">
        <v>77</v>
      </c>
      <c r="B34551" s="71">
        <v>5060.0</v>
      </c>
      <c r="C34551" s="71" t="s">
        <v>6537</v>
      </c>
      <c r="D34551" s="71" t="s">
        <v>6538</v>
      </c>
      <c r="E34551" s="71">
        <v>9.009424989E9</v>
      </c>
      <c r="G34551" s="71" t="s">
        <v>195</v>
      </c>
      <c r="H34551" s="71">
        <v>19.0</v>
      </c>
      <c r="I34551" s="71">
        <v>40.0</v>
      </c>
      <c r="J34551" s="71">
        <v>7.6</v>
      </c>
      <c r="K34551" s="71">
        <v>5300.0</v>
      </c>
      <c r="L34551" s="71">
        <v>40280.0</v>
      </c>
      <c r="T34551" s="188">
        <v>45787.0</v>
      </c>
    </row>
    <row r="34552">
      <c r="A34552" s="71" t="s">
        <v>77</v>
      </c>
      <c r="B34552" s="71">
        <v>5060.0</v>
      </c>
      <c r="C34552" s="71" t="s">
        <v>6537</v>
      </c>
      <c r="D34552" s="71" t="s">
        <v>6538</v>
      </c>
      <c r="E34552" s="71">
        <v>9.009424989E9</v>
      </c>
      <c r="G34552" s="71" t="s">
        <v>610</v>
      </c>
      <c r="H34552" s="71">
        <v>18.0</v>
      </c>
      <c r="I34552" s="71">
        <v>40.0</v>
      </c>
      <c r="J34552" s="71">
        <v>7.2</v>
      </c>
      <c r="K34552" s="71">
        <v>5300.0</v>
      </c>
      <c r="L34552" s="71">
        <v>38160.0</v>
      </c>
      <c r="T34552" s="188">
        <v>45787.0</v>
      </c>
    </row>
    <row r="34553">
      <c r="A34553" s="71" t="s">
        <v>77</v>
      </c>
      <c r="B34553" s="71">
        <v>5060.0</v>
      </c>
      <c r="C34553" s="71" t="s">
        <v>6537</v>
      </c>
      <c r="D34553" s="71" t="s">
        <v>6538</v>
      </c>
      <c r="E34553" s="71">
        <v>9.009424989E9</v>
      </c>
      <c r="G34553" s="71" t="s">
        <v>220</v>
      </c>
      <c r="H34553" s="71">
        <v>3.0</v>
      </c>
      <c r="I34553" s="71">
        <v>40.0</v>
      </c>
      <c r="J34553" s="71">
        <v>1.2</v>
      </c>
      <c r="K34553" s="71">
        <v>5300.0</v>
      </c>
      <c r="L34553" s="71">
        <v>6360.0</v>
      </c>
      <c r="T34553" s="188">
        <v>45787.0</v>
      </c>
    </row>
    <row r="34554">
      <c r="A34554" s="71" t="s">
        <v>77</v>
      </c>
      <c r="B34554" s="71">
        <v>5060.0</v>
      </c>
      <c r="C34554" s="71" t="s">
        <v>6537</v>
      </c>
      <c r="D34554" s="71" t="s">
        <v>6538</v>
      </c>
      <c r="E34554" s="71">
        <v>9.009424989E9</v>
      </c>
      <c r="G34554" s="71" t="s">
        <v>243</v>
      </c>
      <c r="H34554" s="71">
        <v>5.0</v>
      </c>
      <c r="I34554" s="71">
        <v>40.0</v>
      </c>
      <c r="J34554" s="71">
        <v>2.0</v>
      </c>
      <c r="K34554" s="71">
        <v>5300.0</v>
      </c>
      <c r="L34554" s="71">
        <v>10600.0</v>
      </c>
      <c r="T34554" s="188">
        <v>45787.0</v>
      </c>
    </row>
    <row r="34555">
      <c r="A34555" s="71" t="s">
        <v>47</v>
      </c>
      <c r="B34555" s="71">
        <v>16152.0</v>
      </c>
      <c r="C34555" s="71" t="s">
        <v>6539</v>
      </c>
      <c r="D34555" s="71" t="s">
        <v>189</v>
      </c>
      <c r="E34555" s="71">
        <v>9.977381231E9</v>
      </c>
      <c r="F34555" s="71">
        <v>0.0</v>
      </c>
      <c r="G34555" s="71" t="s">
        <v>3977</v>
      </c>
      <c r="H34555" s="71">
        <v>8.0</v>
      </c>
      <c r="I34555" s="71">
        <v>40.0</v>
      </c>
      <c r="J34555" s="71">
        <v>3.2</v>
      </c>
      <c r="K34555" s="71">
        <v>5500.0</v>
      </c>
      <c r="L34555" s="71">
        <v>17600.0</v>
      </c>
      <c r="M34555" s="71">
        <v>21600.0</v>
      </c>
      <c r="N34555" s="71">
        <v>0.0</v>
      </c>
      <c r="O34555" s="71">
        <v>21600.0</v>
      </c>
      <c r="P34555" s="71">
        <v>0.0</v>
      </c>
      <c r="Q34555" s="71">
        <v>21600.0</v>
      </c>
      <c r="R34555" s="71">
        <v>0.0</v>
      </c>
      <c r="S34555" s="71" t="s">
        <v>47</v>
      </c>
      <c r="T34555" s="188">
        <v>45787.0</v>
      </c>
    </row>
    <row r="34556">
      <c r="A34556" s="71" t="s">
        <v>47</v>
      </c>
      <c r="B34556" s="71">
        <v>16152.0</v>
      </c>
      <c r="C34556" s="71" t="s">
        <v>6539</v>
      </c>
      <c r="D34556" s="71" t="s">
        <v>189</v>
      </c>
      <c r="E34556" s="71">
        <v>9.977381231E9</v>
      </c>
      <c r="G34556" s="71" t="s">
        <v>206</v>
      </c>
      <c r="H34556" s="71">
        <v>2.0</v>
      </c>
      <c r="I34556" s="71">
        <v>40.0</v>
      </c>
      <c r="J34556" s="71">
        <v>0.8</v>
      </c>
      <c r="K34556" s="71">
        <v>5000.0</v>
      </c>
      <c r="L34556" s="71">
        <v>4000.0</v>
      </c>
      <c r="T34556" s="188">
        <v>45787.0</v>
      </c>
    </row>
    <row r="34557">
      <c r="A34557" s="71" t="s">
        <v>47</v>
      </c>
      <c r="B34557" s="71">
        <v>16152.0</v>
      </c>
      <c r="C34557" s="71" t="s">
        <v>6539</v>
      </c>
      <c r="D34557" s="71" t="s">
        <v>189</v>
      </c>
      <c r="E34557" s="71">
        <v>9.977381231E9</v>
      </c>
      <c r="T34557" s="188">
        <v>45787.0</v>
      </c>
    </row>
    <row r="34558">
      <c r="A34558" s="71" t="s">
        <v>47</v>
      </c>
      <c r="B34558" s="71">
        <v>16152.0</v>
      </c>
      <c r="C34558" s="71" t="s">
        <v>6539</v>
      </c>
      <c r="D34558" s="71" t="s">
        <v>189</v>
      </c>
      <c r="E34558" s="71">
        <v>9.977381231E9</v>
      </c>
      <c r="T34558" s="188">
        <v>45787.0</v>
      </c>
    </row>
    <row r="34559">
      <c r="A34559" s="71" t="s">
        <v>47</v>
      </c>
      <c r="B34559" s="71">
        <v>16152.0</v>
      </c>
      <c r="C34559" s="71" t="s">
        <v>6539</v>
      </c>
      <c r="D34559" s="71" t="s">
        <v>189</v>
      </c>
      <c r="E34559" s="71">
        <v>9.977381231E9</v>
      </c>
      <c r="T34559" s="188">
        <v>45787.0</v>
      </c>
    </row>
    <row r="34560">
      <c r="A34560" s="71" t="s">
        <v>47</v>
      </c>
      <c r="B34560" s="71">
        <v>16151.0</v>
      </c>
      <c r="C34560" s="71" t="s">
        <v>1688</v>
      </c>
      <c r="D34560" s="71" t="s">
        <v>6540</v>
      </c>
      <c r="E34560" s="71">
        <v>9.630582241E9</v>
      </c>
      <c r="F34560" s="71" t="s">
        <v>6541</v>
      </c>
      <c r="G34560" s="71" t="s">
        <v>1481</v>
      </c>
      <c r="H34560" s="71">
        <v>51.0</v>
      </c>
      <c r="I34560" s="71">
        <v>40.0</v>
      </c>
      <c r="J34560" s="71">
        <v>20.4</v>
      </c>
      <c r="K34560" s="71">
        <v>5500.0</v>
      </c>
      <c r="L34560" s="71">
        <v>112200.0</v>
      </c>
      <c r="M34560" s="71">
        <v>200200.0</v>
      </c>
      <c r="N34560" s="71">
        <v>0.0</v>
      </c>
      <c r="O34560" s="71">
        <v>200200.0</v>
      </c>
      <c r="P34560" s="71">
        <v>109600.0</v>
      </c>
      <c r="Q34560" s="71">
        <v>90600.0</v>
      </c>
      <c r="R34560" s="71">
        <v>0.0</v>
      </c>
      <c r="S34560" s="71" t="s">
        <v>191</v>
      </c>
      <c r="T34560" s="188">
        <v>45787.0</v>
      </c>
    </row>
    <row r="34561">
      <c r="A34561" s="71" t="s">
        <v>47</v>
      </c>
      <c r="B34561" s="71">
        <v>16151.0</v>
      </c>
      <c r="C34561" s="71" t="s">
        <v>1688</v>
      </c>
      <c r="D34561" s="71" t="s">
        <v>6540</v>
      </c>
      <c r="E34561" s="71">
        <v>9.630582241E9</v>
      </c>
      <c r="G34561" s="71" t="s">
        <v>3977</v>
      </c>
      <c r="H34561" s="71">
        <v>1.0</v>
      </c>
      <c r="I34561" s="71">
        <v>40.0</v>
      </c>
      <c r="J34561" s="71">
        <v>0.4</v>
      </c>
      <c r="K34561" s="71">
        <v>5500.0</v>
      </c>
      <c r="L34561" s="71">
        <v>2200.0</v>
      </c>
      <c r="T34561" s="188">
        <v>45787.0</v>
      </c>
    </row>
    <row r="34562">
      <c r="A34562" s="71" t="s">
        <v>47</v>
      </c>
      <c r="B34562" s="71">
        <v>16151.0</v>
      </c>
      <c r="C34562" s="71" t="s">
        <v>1688</v>
      </c>
      <c r="D34562" s="71" t="s">
        <v>6540</v>
      </c>
      <c r="E34562" s="71">
        <v>9.630582241E9</v>
      </c>
      <c r="G34562" s="71" t="s">
        <v>1774</v>
      </c>
      <c r="H34562" s="71">
        <v>39.0</v>
      </c>
      <c r="I34562" s="71">
        <v>40.0</v>
      </c>
      <c r="J34562" s="71">
        <v>15.6</v>
      </c>
      <c r="K34562" s="71">
        <v>5500.0</v>
      </c>
      <c r="L34562" s="71">
        <v>85800.0</v>
      </c>
      <c r="T34562" s="188">
        <v>45787.0</v>
      </c>
    </row>
    <row r="34563">
      <c r="A34563" s="71" t="s">
        <v>47</v>
      </c>
      <c r="B34563" s="71">
        <v>16151.0</v>
      </c>
      <c r="C34563" s="71" t="s">
        <v>1688</v>
      </c>
      <c r="D34563" s="71" t="s">
        <v>6540</v>
      </c>
      <c r="E34563" s="71">
        <v>9.630582241E9</v>
      </c>
      <c r="T34563" s="188">
        <v>45787.0</v>
      </c>
    </row>
    <row r="34564">
      <c r="A34564" s="71" t="s">
        <v>47</v>
      </c>
      <c r="B34564" s="71">
        <v>16151.0</v>
      </c>
      <c r="C34564" s="71" t="s">
        <v>1688</v>
      </c>
      <c r="D34564" s="71" t="s">
        <v>6540</v>
      </c>
      <c r="E34564" s="71">
        <v>9.630582241E9</v>
      </c>
      <c r="T34564" s="188">
        <v>45787.0</v>
      </c>
    </row>
    <row r="34565">
      <c r="A34565" s="71" t="s">
        <v>47</v>
      </c>
      <c r="B34565" s="71">
        <v>16150.0</v>
      </c>
      <c r="C34565" s="71" t="s">
        <v>2494</v>
      </c>
      <c r="D34565" s="71" t="s">
        <v>6542</v>
      </c>
      <c r="E34565" s="71">
        <v>0.0</v>
      </c>
      <c r="F34565" s="71">
        <v>0.0</v>
      </c>
      <c r="G34565" s="71" t="s">
        <v>741</v>
      </c>
      <c r="H34565" s="71">
        <v>6.0</v>
      </c>
      <c r="I34565" s="71">
        <v>40.0</v>
      </c>
      <c r="J34565" s="71">
        <v>2.4</v>
      </c>
      <c r="K34565" s="71">
        <v>5500.0</v>
      </c>
      <c r="L34565" s="71">
        <v>13200.0</v>
      </c>
      <c r="M34565" s="71">
        <v>13200.0</v>
      </c>
      <c r="N34565" s="71">
        <v>0.0</v>
      </c>
      <c r="O34565" s="71">
        <v>13200.0</v>
      </c>
      <c r="P34565" s="71">
        <v>13200.0</v>
      </c>
      <c r="Q34565" s="71">
        <v>0.0</v>
      </c>
      <c r="R34565" s="71">
        <v>0.0</v>
      </c>
      <c r="S34565" s="71" t="s">
        <v>191</v>
      </c>
      <c r="T34565" s="188">
        <v>45787.0</v>
      </c>
    </row>
    <row r="34566">
      <c r="A34566" s="71" t="s">
        <v>47</v>
      </c>
      <c r="B34566" s="71">
        <v>16150.0</v>
      </c>
      <c r="C34566" s="71" t="s">
        <v>2494</v>
      </c>
      <c r="D34566" s="71" t="s">
        <v>6542</v>
      </c>
      <c r="E34566" s="71">
        <v>0.0</v>
      </c>
      <c r="T34566" s="188">
        <v>45787.0</v>
      </c>
    </row>
    <row r="34567">
      <c r="A34567" s="71" t="s">
        <v>47</v>
      </c>
      <c r="B34567" s="71">
        <v>16150.0</v>
      </c>
      <c r="C34567" s="71" t="s">
        <v>2494</v>
      </c>
      <c r="D34567" s="71" t="s">
        <v>6542</v>
      </c>
      <c r="E34567" s="71">
        <v>0.0</v>
      </c>
      <c r="T34567" s="188">
        <v>45787.0</v>
      </c>
    </row>
    <row r="34568">
      <c r="A34568" s="71" t="s">
        <v>47</v>
      </c>
      <c r="B34568" s="71">
        <v>16150.0</v>
      </c>
      <c r="C34568" s="71" t="s">
        <v>2494</v>
      </c>
      <c r="D34568" s="71" t="s">
        <v>6542</v>
      </c>
      <c r="E34568" s="71">
        <v>0.0</v>
      </c>
      <c r="T34568" s="188">
        <v>45787.0</v>
      </c>
    </row>
    <row r="34569">
      <c r="A34569" s="71" t="s">
        <v>47</v>
      </c>
      <c r="B34569" s="71">
        <v>16150.0</v>
      </c>
      <c r="C34569" s="71" t="s">
        <v>2494</v>
      </c>
      <c r="D34569" s="71" t="s">
        <v>6542</v>
      </c>
      <c r="E34569" s="71">
        <v>0.0</v>
      </c>
      <c r="T34569" s="188">
        <v>45787.0</v>
      </c>
    </row>
    <row r="34570">
      <c r="A34570" s="71" t="s">
        <v>47</v>
      </c>
      <c r="B34570" s="71">
        <v>16149.0</v>
      </c>
      <c r="C34570" s="71" t="s">
        <v>6543</v>
      </c>
      <c r="D34570" s="71" t="s">
        <v>6544</v>
      </c>
      <c r="E34570" s="71">
        <v>0.0</v>
      </c>
      <c r="F34570" s="71">
        <v>0.0</v>
      </c>
      <c r="G34570" s="71" t="s">
        <v>1558</v>
      </c>
      <c r="H34570" s="71">
        <v>3.0</v>
      </c>
      <c r="I34570" s="71">
        <v>40.0</v>
      </c>
      <c r="J34570" s="71">
        <v>1.2</v>
      </c>
      <c r="K34570" s="71">
        <v>5500.0</v>
      </c>
      <c r="L34570" s="71">
        <v>6600.0</v>
      </c>
      <c r="M34570" s="71">
        <v>13200.0</v>
      </c>
      <c r="N34570" s="71">
        <v>0.0</v>
      </c>
      <c r="O34570" s="71">
        <v>13200.0</v>
      </c>
      <c r="P34570" s="71">
        <v>0.0</v>
      </c>
      <c r="Q34570" s="71">
        <v>13200.0</v>
      </c>
      <c r="R34570" s="71">
        <v>0.0</v>
      </c>
      <c r="S34570" s="71" t="s">
        <v>47</v>
      </c>
      <c r="T34570" s="188">
        <v>45787.0</v>
      </c>
    </row>
    <row r="34571">
      <c r="A34571" s="71" t="s">
        <v>47</v>
      </c>
      <c r="B34571" s="71">
        <v>16149.0</v>
      </c>
      <c r="C34571" s="71" t="s">
        <v>6543</v>
      </c>
      <c r="D34571" s="71" t="s">
        <v>6544</v>
      </c>
      <c r="E34571" s="71">
        <v>0.0</v>
      </c>
      <c r="G34571" s="71" t="s">
        <v>741</v>
      </c>
      <c r="H34571" s="71">
        <v>3.0</v>
      </c>
      <c r="I34571" s="71">
        <v>40.0</v>
      </c>
      <c r="J34571" s="71">
        <v>1.2</v>
      </c>
      <c r="K34571" s="71">
        <v>5500.0</v>
      </c>
      <c r="L34571" s="71">
        <v>6600.0</v>
      </c>
      <c r="T34571" s="188">
        <v>45787.0</v>
      </c>
    </row>
    <row r="34572">
      <c r="A34572" s="71" t="s">
        <v>47</v>
      </c>
      <c r="B34572" s="71">
        <v>16149.0</v>
      </c>
      <c r="C34572" s="71" t="s">
        <v>6543</v>
      </c>
      <c r="D34572" s="71" t="s">
        <v>6544</v>
      </c>
      <c r="E34572" s="71">
        <v>0.0</v>
      </c>
      <c r="T34572" s="188">
        <v>45787.0</v>
      </c>
    </row>
    <row r="34573">
      <c r="A34573" s="71" t="s">
        <v>47</v>
      </c>
      <c r="B34573" s="71">
        <v>16149.0</v>
      </c>
      <c r="C34573" s="71" t="s">
        <v>6543</v>
      </c>
      <c r="D34573" s="71" t="s">
        <v>6544</v>
      </c>
      <c r="E34573" s="71">
        <v>0.0</v>
      </c>
      <c r="T34573" s="188">
        <v>45787.0</v>
      </c>
    </row>
    <row r="34574">
      <c r="A34574" s="71" t="s">
        <v>47</v>
      </c>
      <c r="B34574" s="71">
        <v>16149.0</v>
      </c>
      <c r="C34574" s="71" t="s">
        <v>6543</v>
      </c>
      <c r="D34574" s="71" t="s">
        <v>6544</v>
      </c>
      <c r="E34574" s="71">
        <v>0.0</v>
      </c>
      <c r="T34574" s="188">
        <v>45787.0</v>
      </c>
    </row>
    <row r="34575">
      <c r="A34575" s="71" t="s">
        <v>47</v>
      </c>
      <c r="B34575" s="71">
        <v>16148.0</v>
      </c>
      <c r="C34575" s="71" t="s">
        <v>564</v>
      </c>
      <c r="D34575" s="71" t="s">
        <v>6545</v>
      </c>
      <c r="E34575" s="71">
        <v>7.722969025E9</v>
      </c>
      <c r="F34575" s="71">
        <v>0.0</v>
      </c>
      <c r="G34575" s="71" t="s">
        <v>741</v>
      </c>
      <c r="H34575" s="71">
        <v>3.0</v>
      </c>
      <c r="I34575" s="71">
        <v>40.0</v>
      </c>
      <c r="J34575" s="71">
        <v>1.2</v>
      </c>
      <c r="K34575" s="71">
        <v>5500.0</v>
      </c>
      <c r="L34575" s="71">
        <v>6600.0</v>
      </c>
      <c r="M34575" s="71">
        <v>17600.0</v>
      </c>
      <c r="N34575" s="71">
        <v>0.0</v>
      </c>
      <c r="O34575" s="71">
        <v>17600.0</v>
      </c>
      <c r="P34575" s="71">
        <v>17600.0</v>
      </c>
      <c r="Q34575" s="71">
        <v>0.0</v>
      </c>
      <c r="R34575" s="71">
        <v>0.0</v>
      </c>
      <c r="S34575" s="71" t="s">
        <v>191</v>
      </c>
      <c r="T34575" s="188">
        <v>45787.0</v>
      </c>
    </row>
    <row r="34576">
      <c r="A34576" s="71" t="s">
        <v>47</v>
      </c>
      <c r="B34576" s="71">
        <v>16148.0</v>
      </c>
      <c r="C34576" s="71" t="s">
        <v>564</v>
      </c>
      <c r="D34576" s="71" t="s">
        <v>6545</v>
      </c>
      <c r="E34576" s="71">
        <v>7.722969025E9</v>
      </c>
      <c r="G34576" s="71" t="s">
        <v>1558</v>
      </c>
      <c r="H34576" s="71">
        <v>5.0</v>
      </c>
      <c r="I34576" s="71">
        <v>40.0</v>
      </c>
      <c r="J34576" s="71">
        <v>2.0</v>
      </c>
      <c r="K34576" s="71">
        <v>5500.0</v>
      </c>
      <c r="L34576" s="71">
        <v>11000.0</v>
      </c>
      <c r="T34576" s="188">
        <v>45787.0</v>
      </c>
    </row>
    <row r="34577">
      <c r="A34577" s="71" t="s">
        <v>47</v>
      </c>
      <c r="B34577" s="71">
        <v>16148.0</v>
      </c>
      <c r="C34577" s="71" t="s">
        <v>564</v>
      </c>
      <c r="D34577" s="71" t="s">
        <v>6545</v>
      </c>
      <c r="E34577" s="71">
        <v>7.722969025E9</v>
      </c>
      <c r="T34577" s="188">
        <v>45787.0</v>
      </c>
    </row>
    <row r="34578">
      <c r="A34578" s="71" t="s">
        <v>47</v>
      </c>
      <c r="B34578" s="71">
        <v>16148.0</v>
      </c>
      <c r="C34578" s="71" t="s">
        <v>564</v>
      </c>
      <c r="D34578" s="71" t="s">
        <v>6545</v>
      </c>
      <c r="E34578" s="71">
        <v>7.722969025E9</v>
      </c>
      <c r="T34578" s="188">
        <v>45787.0</v>
      </c>
    </row>
    <row r="34579">
      <c r="A34579" s="71" t="s">
        <v>47</v>
      </c>
      <c r="B34579" s="71">
        <v>16148.0</v>
      </c>
      <c r="C34579" s="71" t="s">
        <v>564</v>
      </c>
      <c r="D34579" s="71" t="s">
        <v>6545</v>
      </c>
      <c r="E34579" s="71">
        <v>7.722969025E9</v>
      </c>
      <c r="T34579" s="188">
        <v>45787.0</v>
      </c>
    </row>
    <row r="34580">
      <c r="A34580" s="71" t="s">
        <v>47</v>
      </c>
      <c r="B34580" s="71">
        <v>16147.0</v>
      </c>
      <c r="C34580" s="71" t="s">
        <v>837</v>
      </c>
      <c r="D34580" s="71" t="s">
        <v>6545</v>
      </c>
      <c r="E34580" s="71">
        <v>9.47936856E9</v>
      </c>
      <c r="F34580" s="71">
        <v>0.0</v>
      </c>
      <c r="G34580" s="71" t="s">
        <v>741</v>
      </c>
      <c r="H34580" s="71">
        <v>9.0</v>
      </c>
      <c r="I34580" s="71">
        <v>40.0</v>
      </c>
      <c r="J34580" s="71">
        <v>3.6</v>
      </c>
      <c r="K34580" s="71">
        <v>5500.0</v>
      </c>
      <c r="L34580" s="71">
        <v>19800.0</v>
      </c>
      <c r="M34580" s="71">
        <v>30800.0</v>
      </c>
      <c r="N34580" s="71">
        <v>0.0</v>
      </c>
      <c r="O34580" s="71">
        <v>30800.0</v>
      </c>
      <c r="P34580" s="71">
        <v>30800.0</v>
      </c>
      <c r="Q34580" s="71">
        <v>0.0</v>
      </c>
      <c r="R34580" s="71">
        <v>0.0</v>
      </c>
      <c r="S34580" s="71" t="s">
        <v>191</v>
      </c>
      <c r="T34580" s="188">
        <v>45787.0</v>
      </c>
    </row>
    <row r="34581">
      <c r="A34581" s="71" t="s">
        <v>47</v>
      </c>
      <c r="B34581" s="71">
        <v>16147.0</v>
      </c>
      <c r="C34581" s="71" t="s">
        <v>837</v>
      </c>
      <c r="D34581" s="71" t="s">
        <v>6545</v>
      </c>
      <c r="E34581" s="71">
        <v>9.47936856E9</v>
      </c>
      <c r="G34581" s="71" t="s">
        <v>3977</v>
      </c>
      <c r="H34581" s="71">
        <v>5.0</v>
      </c>
      <c r="I34581" s="71">
        <v>40.0</v>
      </c>
      <c r="J34581" s="71">
        <v>2.0</v>
      </c>
      <c r="K34581" s="71">
        <v>5500.0</v>
      </c>
      <c r="L34581" s="71">
        <v>11000.0</v>
      </c>
      <c r="T34581" s="188">
        <v>45787.0</v>
      </c>
    </row>
    <row r="34582">
      <c r="A34582" s="71" t="s">
        <v>47</v>
      </c>
      <c r="B34582" s="71">
        <v>16147.0</v>
      </c>
      <c r="C34582" s="71" t="s">
        <v>837</v>
      </c>
      <c r="D34582" s="71" t="s">
        <v>6545</v>
      </c>
      <c r="E34582" s="71">
        <v>9.47936856E9</v>
      </c>
      <c r="T34582" s="188">
        <v>45787.0</v>
      </c>
    </row>
    <row r="34583">
      <c r="A34583" s="71" t="s">
        <v>47</v>
      </c>
      <c r="B34583" s="71">
        <v>16147.0</v>
      </c>
      <c r="C34583" s="71" t="s">
        <v>837</v>
      </c>
      <c r="D34583" s="71" t="s">
        <v>6545</v>
      </c>
      <c r="E34583" s="71">
        <v>9.47936856E9</v>
      </c>
      <c r="T34583" s="188">
        <v>45787.0</v>
      </c>
    </row>
    <row r="34584">
      <c r="A34584" s="71" t="s">
        <v>47</v>
      </c>
      <c r="B34584" s="71">
        <v>16147.0</v>
      </c>
      <c r="C34584" s="71" t="s">
        <v>837</v>
      </c>
      <c r="D34584" s="71" t="s">
        <v>6545</v>
      </c>
      <c r="E34584" s="71">
        <v>9.47936856E9</v>
      </c>
      <c r="T34584" s="188">
        <v>45787.0</v>
      </c>
    </row>
    <row r="34585">
      <c r="A34585" s="71" t="s">
        <v>47</v>
      </c>
      <c r="B34585" s="71">
        <v>16146.0</v>
      </c>
      <c r="C34585" s="71" t="s">
        <v>6546</v>
      </c>
      <c r="D34585" s="71" t="s">
        <v>6547</v>
      </c>
      <c r="E34585" s="71">
        <v>9.926131086E9</v>
      </c>
      <c r="F34585" s="71">
        <v>0.0</v>
      </c>
      <c r="G34585" s="71" t="s">
        <v>1558</v>
      </c>
      <c r="H34585" s="71">
        <v>10.0</v>
      </c>
      <c r="I34585" s="71">
        <v>40.0</v>
      </c>
      <c r="J34585" s="71">
        <v>4.0</v>
      </c>
      <c r="K34585" s="71">
        <v>5500.0</v>
      </c>
      <c r="L34585" s="71">
        <v>22000.0</v>
      </c>
      <c r="M34585" s="71">
        <v>24200.0</v>
      </c>
      <c r="N34585" s="71">
        <v>0.0</v>
      </c>
      <c r="O34585" s="71">
        <v>24200.0</v>
      </c>
      <c r="P34585" s="71">
        <v>9000.0</v>
      </c>
      <c r="Q34585" s="71">
        <v>15200.0</v>
      </c>
      <c r="R34585" s="71">
        <v>0.0</v>
      </c>
      <c r="S34585" s="71" t="s">
        <v>191</v>
      </c>
      <c r="T34585" s="188">
        <v>45787.0</v>
      </c>
    </row>
    <row r="34586">
      <c r="A34586" s="71" t="s">
        <v>47</v>
      </c>
      <c r="B34586" s="71">
        <v>16146.0</v>
      </c>
      <c r="C34586" s="71" t="s">
        <v>6546</v>
      </c>
      <c r="D34586" s="71" t="s">
        <v>6547</v>
      </c>
      <c r="E34586" s="71">
        <v>9.926131086E9</v>
      </c>
      <c r="G34586" s="71" t="s">
        <v>1774</v>
      </c>
      <c r="H34586" s="71">
        <v>1.0</v>
      </c>
      <c r="I34586" s="71">
        <v>40.0</v>
      </c>
      <c r="J34586" s="71">
        <v>0.4</v>
      </c>
      <c r="K34586" s="71">
        <v>5500.0</v>
      </c>
      <c r="L34586" s="71">
        <v>2200.0</v>
      </c>
      <c r="T34586" s="188">
        <v>45787.0</v>
      </c>
    </row>
    <row r="34587">
      <c r="A34587" s="71" t="s">
        <v>47</v>
      </c>
      <c r="B34587" s="71">
        <v>16146.0</v>
      </c>
      <c r="C34587" s="71" t="s">
        <v>6546</v>
      </c>
      <c r="D34587" s="71" t="s">
        <v>6547</v>
      </c>
      <c r="E34587" s="71">
        <v>9.926131086E9</v>
      </c>
      <c r="T34587" s="188">
        <v>45787.0</v>
      </c>
    </row>
    <row r="34588">
      <c r="A34588" s="71" t="s">
        <v>47</v>
      </c>
      <c r="B34588" s="71">
        <v>16146.0</v>
      </c>
      <c r="C34588" s="71" t="s">
        <v>6546</v>
      </c>
      <c r="D34588" s="71" t="s">
        <v>6547</v>
      </c>
      <c r="E34588" s="71">
        <v>9.926131086E9</v>
      </c>
      <c r="T34588" s="188">
        <v>45787.0</v>
      </c>
    </row>
    <row r="34589">
      <c r="A34589" s="71" t="s">
        <v>47</v>
      </c>
      <c r="B34589" s="71">
        <v>16146.0</v>
      </c>
      <c r="C34589" s="71" t="s">
        <v>6546</v>
      </c>
      <c r="D34589" s="71" t="s">
        <v>6547</v>
      </c>
      <c r="E34589" s="71">
        <v>9.926131086E9</v>
      </c>
      <c r="T34589" s="188">
        <v>45787.0</v>
      </c>
    </row>
    <row r="34590">
      <c r="A34590" s="71" t="s">
        <v>47</v>
      </c>
      <c r="B34590" s="71">
        <v>16145.0</v>
      </c>
      <c r="C34590" s="71" t="s">
        <v>6546</v>
      </c>
      <c r="D34590" s="71" t="s">
        <v>6547</v>
      </c>
      <c r="E34590" s="71">
        <v>9.926131086E9</v>
      </c>
      <c r="F34590" s="71">
        <v>0.0</v>
      </c>
      <c r="G34590" s="71" t="s">
        <v>1558</v>
      </c>
      <c r="H34590" s="71">
        <v>20.0</v>
      </c>
      <c r="I34590" s="71">
        <v>40.0</v>
      </c>
      <c r="J34590" s="71">
        <v>8.0</v>
      </c>
      <c r="K34590" s="71">
        <v>5500.0</v>
      </c>
      <c r="L34590" s="71">
        <v>44000.0</v>
      </c>
      <c r="M34590" s="71">
        <v>44000.0</v>
      </c>
      <c r="N34590" s="71">
        <v>0.0</v>
      </c>
      <c r="O34590" s="71">
        <v>44000.0</v>
      </c>
      <c r="P34590" s="71">
        <v>0.0</v>
      </c>
      <c r="Q34590" s="71">
        <v>44000.0</v>
      </c>
      <c r="R34590" s="71">
        <v>0.0</v>
      </c>
      <c r="S34590" s="71" t="s">
        <v>47</v>
      </c>
      <c r="T34590" s="188">
        <v>45787.0</v>
      </c>
    </row>
    <row r="34591">
      <c r="A34591" s="71" t="s">
        <v>47</v>
      </c>
      <c r="B34591" s="71">
        <v>16145.0</v>
      </c>
      <c r="C34591" s="71" t="s">
        <v>6546</v>
      </c>
      <c r="D34591" s="71" t="s">
        <v>6547</v>
      </c>
      <c r="E34591" s="71">
        <v>9.926131086E9</v>
      </c>
      <c r="T34591" s="188">
        <v>45787.0</v>
      </c>
    </row>
    <row r="34592">
      <c r="A34592" s="71" t="s">
        <v>47</v>
      </c>
      <c r="B34592" s="71">
        <v>16145.0</v>
      </c>
      <c r="C34592" s="71" t="s">
        <v>6546</v>
      </c>
      <c r="D34592" s="71" t="s">
        <v>6547</v>
      </c>
      <c r="E34592" s="71">
        <v>9.926131086E9</v>
      </c>
      <c r="T34592" s="188">
        <v>45787.0</v>
      </c>
    </row>
    <row r="34593">
      <c r="A34593" s="71" t="s">
        <v>47</v>
      </c>
      <c r="B34593" s="71">
        <v>16145.0</v>
      </c>
      <c r="C34593" s="71" t="s">
        <v>6546</v>
      </c>
      <c r="D34593" s="71" t="s">
        <v>6547</v>
      </c>
      <c r="E34593" s="71">
        <v>9.926131086E9</v>
      </c>
      <c r="T34593" s="188">
        <v>45787.0</v>
      </c>
    </row>
    <row r="34594">
      <c r="A34594" s="71" t="s">
        <v>47</v>
      </c>
      <c r="B34594" s="71">
        <v>16145.0</v>
      </c>
      <c r="C34594" s="71" t="s">
        <v>6546</v>
      </c>
      <c r="D34594" s="71" t="s">
        <v>6547</v>
      </c>
      <c r="E34594" s="71">
        <v>9.926131086E9</v>
      </c>
      <c r="T34594" s="188">
        <v>45787.0</v>
      </c>
    </row>
    <row r="34595">
      <c r="A34595" s="71" t="s">
        <v>47</v>
      </c>
      <c r="B34595" s="71">
        <v>16144.0</v>
      </c>
      <c r="C34595" s="71" t="s">
        <v>369</v>
      </c>
      <c r="D34595" s="71" t="s">
        <v>1135</v>
      </c>
      <c r="E34595" s="71">
        <v>9.179691311E9</v>
      </c>
      <c r="F34595" s="71">
        <v>0.0</v>
      </c>
      <c r="G34595" s="71" t="s">
        <v>223</v>
      </c>
      <c r="H34595" s="71">
        <v>1.0</v>
      </c>
      <c r="I34595" s="71">
        <v>40.0</v>
      </c>
      <c r="J34595" s="71">
        <v>0.4</v>
      </c>
      <c r="K34595" s="71">
        <v>5500.0</v>
      </c>
      <c r="L34595" s="71">
        <v>2200.0</v>
      </c>
      <c r="M34595" s="71">
        <v>2200.0</v>
      </c>
      <c r="N34595" s="71">
        <v>0.0</v>
      </c>
      <c r="O34595" s="71">
        <v>2200.0</v>
      </c>
      <c r="P34595" s="71">
        <v>0.0</v>
      </c>
      <c r="Q34595" s="71">
        <v>2200.0</v>
      </c>
      <c r="R34595" s="71">
        <v>0.0</v>
      </c>
      <c r="S34595" s="71" t="s">
        <v>47</v>
      </c>
      <c r="T34595" s="188">
        <v>45787.0</v>
      </c>
    </row>
    <row r="34596">
      <c r="A34596" s="71" t="s">
        <v>47</v>
      </c>
      <c r="B34596" s="71">
        <v>16144.0</v>
      </c>
      <c r="C34596" s="71" t="s">
        <v>369</v>
      </c>
      <c r="D34596" s="71" t="s">
        <v>1135</v>
      </c>
      <c r="E34596" s="71">
        <v>9.179691311E9</v>
      </c>
      <c r="T34596" s="188">
        <v>45787.0</v>
      </c>
    </row>
    <row r="34597">
      <c r="A34597" s="71" t="s">
        <v>47</v>
      </c>
      <c r="B34597" s="71">
        <v>16144.0</v>
      </c>
      <c r="C34597" s="71" t="s">
        <v>369</v>
      </c>
      <c r="D34597" s="71" t="s">
        <v>1135</v>
      </c>
      <c r="E34597" s="71">
        <v>9.179691311E9</v>
      </c>
      <c r="T34597" s="188">
        <v>45787.0</v>
      </c>
    </row>
    <row r="34598">
      <c r="A34598" s="71" t="s">
        <v>47</v>
      </c>
      <c r="B34598" s="71">
        <v>16144.0</v>
      </c>
      <c r="C34598" s="71" t="s">
        <v>369</v>
      </c>
      <c r="D34598" s="71" t="s">
        <v>1135</v>
      </c>
      <c r="E34598" s="71">
        <v>9.179691311E9</v>
      </c>
      <c r="T34598" s="188">
        <v>45787.0</v>
      </c>
    </row>
    <row r="34599">
      <c r="A34599" s="71" t="s">
        <v>47</v>
      </c>
      <c r="B34599" s="71">
        <v>16144.0</v>
      </c>
      <c r="C34599" s="71" t="s">
        <v>369</v>
      </c>
      <c r="D34599" s="71" t="s">
        <v>1135</v>
      </c>
      <c r="E34599" s="71">
        <v>9.179691311E9</v>
      </c>
      <c r="T34599" s="188">
        <v>45787.0</v>
      </c>
    </row>
    <row r="34600">
      <c r="A34600" s="71" t="s">
        <v>47</v>
      </c>
      <c r="B34600" s="71">
        <v>16143.0</v>
      </c>
      <c r="C34600" s="71" t="s">
        <v>1235</v>
      </c>
      <c r="D34600" s="71" t="s">
        <v>6548</v>
      </c>
      <c r="E34600" s="71">
        <v>8.120910442E9</v>
      </c>
      <c r="F34600" s="71">
        <v>0.0</v>
      </c>
      <c r="G34600" s="71" t="s">
        <v>3977</v>
      </c>
      <c r="H34600" s="71">
        <v>1.0</v>
      </c>
      <c r="I34600" s="71">
        <v>40.0</v>
      </c>
      <c r="J34600" s="71">
        <v>0.4</v>
      </c>
      <c r="K34600" s="71">
        <v>5500.0</v>
      </c>
      <c r="L34600" s="71">
        <v>2200.0</v>
      </c>
      <c r="M34600" s="71">
        <v>2200.0</v>
      </c>
      <c r="N34600" s="71">
        <v>0.0</v>
      </c>
      <c r="O34600" s="71">
        <v>2200.0</v>
      </c>
      <c r="P34600" s="71">
        <v>1700.0</v>
      </c>
      <c r="Q34600" s="71">
        <v>500.0</v>
      </c>
      <c r="R34600" s="71">
        <v>0.0</v>
      </c>
      <c r="S34600" s="71" t="s">
        <v>191</v>
      </c>
      <c r="T34600" s="188">
        <v>45787.0</v>
      </c>
    </row>
    <row r="34601">
      <c r="A34601" s="71" t="s">
        <v>47</v>
      </c>
      <c r="B34601" s="71">
        <v>16143.0</v>
      </c>
      <c r="C34601" s="71" t="s">
        <v>1235</v>
      </c>
      <c r="D34601" s="71" t="s">
        <v>6548</v>
      </c>
      <c r="E34601" s="71">
        <v>8.120910442E9</v>
      </c>
      <c r="T34601" s="188">
        <v>45787.0</v>
      </c>
    </row>
    <row r="34602">
      <c r="A34602" s="71" t="s">
        <v>47</v>
      </c>
      <c r="B34602" s="71">
        <v>16143.0</v>
      </c>
      <c r="C34602" s="71" t="s">
        <v>1235</v>
      </c>
      <c r="D34602" s="71" t="s">
        <v>6548</v>
      </c>
      <c r="E34602" s="71">
        <v>8.120910442E9</v>
      </c>
      <c r="T34602" s="188">
        <v>45787.0</v>
      </c>
    </row>
    <row r="34603">
      <c r="A34603" s="71" t="s">
        <v>47</v>
      </c>
      <c r="B34603" s="71">
        <v>16143.0</v>
      </c>
      <c r="C34603" s="71" t="s">
        <v>1235</v>
      </c>
      <c r="D34603" s="71" t="s">
        <v>6548</v>
      </c>
      <c r="E34603" s="71">
        <v>8.120910442E9</v>
      </c>
      <c r="T34603" s="188">
        <v>45787.0</v>
      </c>
    </row>
    <row r="34604">
      <c r="A34604" s="71" t="s">
        <v>47</v>
      </c>
      <c r="B34604" s="71">
        <v>16143.0</v>
      </c>
      <c r="C34604" s="71" t="s">
        <v>1235</v>
      </c>
      <c r="D34604" s="71" t="s">
        <v>6548</v>
      </c>
      <c r="E34604" s="71">
        <v>8.120910442E9</v>
      </c>
      <c r="T34604" s="188">
        <v>45787.0</v>
      </c>
    </row>
    <row r="34605">
      <c r="A34605" s="71" t="s">
        <v>77</v>
      </c>
      <c r="B34605" s="71">
        <v>5059.0</v>
      </c>
      <c r="C34605" s="71" t="s">
        <v>4000</v>
      </c>
      <c r="D34605" s="71" t="s">
        <v>6549</v>
      </c>
      <c r="E34605" s="71">
        <v>9.75457588E9</v>
      </c>
      <c r="F34605" s="71">
        <v>0.0</v>
      </c>
      <c r="G34605" s="71" t="s">
        <v>206</v>
      </c>
      <c r="H34605" s="71">
        <v>2.0</v>
      </c>
      <c r="I34605" s="71">
        <v>40.0</v>
      </c>
      <c r="J34605" s="71">
        <v>0.8</v>
      </c>
      <c r="K34605" s="71">
        <v>5000.0</v>
      </c>
      <c r="L34605" s="71">
        <v>4000.0</v>
      </c>
      <c r="M34605" s="71">
        <v>4000.0</v>
      </c>
      <c r="N34605" s="71">
        <v>0.0</v>
      </c>
      <c r="O34605" s="71">
        <v>4000.0</v>
      </c>
      <c r="P34605" s="71">
        <v>0.0</v>
      </c>
      <c r="Q34605" s="71">
        <v>4000.0</v>
      </c>
      <c r="R34605" s="71">
        <v>0.0</v>
      </c>
      <c r="S34605" s="71" t="s">
        <v>47</v>
      </c>
      <c r="T34605" s="188">
        <v>45787.0</v>
      </c>
    </row>
    <row r="34606">
      <c r="A34606" s="71" t="s">
        <v>77</v>
      </c>
      <c r="B34606" s="71">
        <v>5059.0</v>
      </c>
      <c r="C34606" s="71" t="s">
        <v>4000</v>
      </c>
      <c r="D34606" s="71" t="s">
        <v>6549</v>
      </c>
      <c r="E34606" s="71">
        <v>9.75457588E9</v>
      </c>
      <c r="T34606" s="188">
        <v>45787.0</v>
      </c>
    </row>
    <row r="34607">
      <c r="A34607" s="71" t="s">
        <v>77</v>
      </c>
      <c r="B34607" s="71">
        <v>5059.0</v>
      </c>
      <c r="C34607" s="71" t="s">
        <v>4000</v>
      </c>
      <c r="D34607" s="71" t="s">
        <v>6549</v>
      </c>
      <c r="E34607" s="71">
        <v>9.75457588E9</v>
      </c>
      <c r="T34607" s="188">
        <v>45787.0</v>
      </c>
    </row>
    <row r="34608">
      <c r="A34608" s="71" t="s">
        <v>77</v>
      </c>
      <c r="B34608" s="71">
        <v>5059.0</v>
      </c>
      <c r="C34608" s="71" t="s">
        <v>4000</v>
      </c>
      <c r="D34608" s="71" t="s">
        <v>6549</v>
      </c>
      <c r="E34608" s="71">
        <v>9.75457588E9</v>
      </c>
      <c r="T34608" s="188">
        <v>45787.0</v>
      </c>
    </row>
    <row r="34609">
      <c r="A34609" s="71" t="s">
        <v>77</v>
      </c>
      <c r="B34609" s="71">
        <v>5059.0</v>
      </c>
      <c r="C34609" s="71" t="s">
        <v>4000</v>
      </c>
      <c r="D34609" s="71" t="s">
        <v>6549</v>
      </c>
      <c r="E34609" s="71">
        <v>9.75457588E9</v>
      </c>
      <c r="T34609" s="188">
        <v>45787.0</v>
      </c>
    </row>
    <row r="34610">
      <c r="A34610" s="71" t="s">
        <v>47</v>
      </c>
      <c r="B34610" s="71">
        <v>16142.0</v>
      </c>
      <c r="C34610" s="71" t="s">
        <v>1822</v>
      </c>
      <c r="D34610" s="71" t="s">
        <v>6550</v>
      </c>
      <c r="E34610" s="71">
        <v>8.209975116E9</v>
      </c>
      <c r="F34610" s="71">
        <v>0.0</v>
      </c>
      <c r="G34610" s="71" t="s">
        <v>741</v>
      </c>
      <c r="H34610" s="71">
        <v>30.0</v>
      </c>
      <c r="I34610" s="71">
        <v>40.0</v>
      </c>
      <c r="J34610" s="71">
        <v>12.0</v>
      </c>
      <c r="K34610" s="71">
        <v>5500.0</v>
      </c>
      <c r="L34610" s="71">
        <v>66000.0</v>
      </c>
      <c r="M34610" s="71">
        <v>66000.0</v>
      </c>
      <c r="N34610" s="71">
        <v>0.0</v>
      </c>
      <c r="O34610" s="71">
        <v>66000.0</v>
      </c>
      <c r="P34610" s="71">
        <v>7000.0</v>
      </c>
      <c r="Q34610" s="71">
        <v>59000.0</v>
      </c>
      <c r="R34610" s="71">
        <v>0.0</v>
      </c>
      <c r="S34610" s="71" t="s">
        <v>191</v>
      </c>
      <c r="T34610" s="188">
        <v>45787.0</v>
      </c>
    </row>
    <row r="34611">
      <c r="A34611" s="71" t="s">
        <v>47</v>
      </c>
      <c r="B34611" s="71">
        <v>16142.0</v>
      </c>
      <c r="C34611" s="71" t="s">
        <v>1822</v>
      </c>
      <c r="D34611" s="71" t="s">
        <v>6550</v>
      </c>
      <c r="E34611" s="71">
        <v>8.209975116E9</v>
      </c>
      <c r="T34611" s="188">
        <v>45787.0</v>
      </c>
    </row>
    <row r="34612">
      <c r="A34612" s="71" t="s">
        <v>47</v>
      </c>
      <c r="B34612" s="71">
        <v>16142.0</v>
      </c>
      <c r="C34612" s="71" t="s">
        <v>1822</v>
      </c>
      <c r="D34612" s="71" t="s">
        <v>6550</v>
      </c>
      <c r="E34612" s="71">
        <v>8.209975116E9</v>
      </c>
      <c r="T34612" s="188">
        <v>45787.0</v>
      </c>
    </row>
    <row r="34613">
      <c r="A34613" s="71" t="s">
        <v>47</v>
      </c>
      <c r="B34613" s="71">
        <v>16142.0</v>
      </c>
      <c r="C34613" s="71" t="s">
        <v>1822</v>
      </c>
      <c r="D34613" s="71" t="s">
        <v>6550</v>
      </c>
      <c r="E34613" s="71">
        <v>8.209975116E9</v>
      </c>
      <c r="T34613" s="188">
        <v>45787.0</v>
      </c>
    </row>
    <row r="34614">
      <c r="A34614" s="71" t="s">
        <v>47</v>
      </c>
      <c r="B34614" s="71">
        <v>16142.0</v>
      </c>
      <c r="C34614" s="71" t="s">
        <v>1822</v>
      </c>
      <c r="D34614" s="71" t="s">
        <v>6550</v>
      </c>
      <c r="E34614" s="71">
        <v>8.209975116E9</v>
      </c>
      <c r="T34614" s="188">
        <v>45787.0</v>
      </c>
    </row>
    <row r="34615">
      <c r="A34615" s="71" t="s">
        <v>47</v>
      </c>
      <c r="B34615" s="71">
        <v>16141.0</v>
      </c>
      <c r="C34615" s="71" t="s">
        <v>392</v>
      </c>
      <c r="D34615" s="71" t="s">
        <v>6550</v>
      </c>
      <c r="E34615" s="71">
        <v>7.566774428E9</v>
      </c>
      <c r="F34615" s="71">
        <v>0.0</v>
      </c>
      <c r="G34615" s="71" t="s">
        <v>741</v>
      </c>
      <c r="H34615" s="71">
        <v>7.0</v>
      </c>
      <c r="I34615" s="71">
        <v>40.0</v>
      </c>
      <c r="J34615" s="71">
        <v>2.8</v>
      </c>
      <c r="K34615" s="71">
        <v>5500.0</v>
      </c>
      <c r="L34615" s="71">
        <v>15400.0</v>
      </c>
      <c r="M34615" s="71">
        <v>15400.0</v>
      </c>
      <c r="N34615" s="71">
        <v>0.0</v>
      </c>
      <c r="O34615" s="71">
        <v>15400.0</v>
      </c>
      <c r="P34615" s="71">
        <v>0.0</v>
      </c>
      <c r="Q34615" s="71">
        <v>15400.0</v>
      </c>
      <c r="R34615" s="71">
        <v>0.0</v>
      </c>
      <c r="S34615" s="71" t="s">
        <v>47</v>
      </c>
      <c r="T34615" s="188">
        <v>45787.0</v>
      </c>
    </row>
    <row r="34616">
      <c r="A34616" s="71" t="s">
        <v>47</v>
      </c>
      <c r="B34616" s="71">
        <v>16141.0</v>
      </c>
      <c r="C34616" s="71" t="s">
        <v>392</v>
      </c>
      <c r="D34616" s="71" t="s">
        <v>6550</v>
      </c>
      <c r="E34616" s="71">
        <v>7.566774428E9</v>
      </c>
      <c r="T34616" s="188">
        <v>45787.0</v>
      </c>
    </row>
    <row r="34617">
      <c r="A34617" s="71" t="s">
        <v>47</v>
      </c>
      <c r="B34617" s="71">
        <v>16141.0</v>
      </c>
      <c r="C34617" s="71" t="s">
        <v>392</v>
      </c>
      <c r="D34617" s="71" t="s">
        <v>6550</v>
      </c>
      <c r="E34617" s="71">
        <v>7.566774428E9</v>
      </c>
      <c r="T34617" s="188">
        <v>45787.0</v>
      </c>
    </row>
    <row r="34618">
      <c r="A34618" s="71" t="s">
        <v>47</v>
      </c>
      <c r="B34618" s="71">
        <v>16141.0</v>
      </c>
      <c r="C34618" s="71" t="s">
        <v>392</v>
      </c>
      <c r="D34618" s="71" t="s">
        <v>6550</v>
      </c>
      <c r="E34618" s="71">
        <v>7.566774428E9</v>
      </c>
      <c r="T34618" s="188">
        <v>45787.0</v>
      </c>
    </row>
    <row r="34619">
      <c r="A34619" s="71" t="s">
        <v>47</v>
      </c>
      <c r="B34619" s="71">
        <v>16141.0</v>
      </c>
      <c r="C34619" s="71" t="s">
        <v>392</v>
      </c>
      <c r="D34619" s="71" t="s">
        <v>6550</v>
      </c>
      <c r="E34619" s="71">
        <v>7.566774428E9</v>
      </c>
      <c r="T34619" s="188">
        <v>45787.0</v>
      </c>
    </row>
    <row r="34620">
      <c r="A34620" s="71" t="s">
        <v>47</v>
      </c>
      <c r="B34620" s="71">
        <v>16140.0</v>
      </c>
      <c r="C34620" s="71" t="s">
        <v>369</v>
      </c>
      <c r="D34620" s="71" t="s">
        <v>1135</v>
      </c>
      <c r="E34620" s="71">
        <v>9.179691311E9</v>
      </c>
      <c r="F34620" s="71">
        <v>0.0</v>
      </c>
      <c r="G34620" s="71" t="s">
        <v>1558</v>
      </c>
      <c r="H34620" s="71">
        <v>33.0</v>
      </c>
      <c r="I34620" s="71">
        <v>40.0</v>
      </c>
      <c r="J34620" s="71">
        <v>13.2</v>
      </c>
      <c r="K34620" s="71">
        <v>5500.0</v>
      </c>
      <c r="L34620" s="71">
        <v>72600.0</v>
      </c>
      <c r="M34620" s="71">
        <v>72600.0</v>
      </c>
      <c r="N34620" s="71">
        <v>0.0</v>
      </c>
      <c r="O34620" s="71">
        <v>72600.0</v>
      </c>
      <c r="P34620" s="71">
        <v>6000.0</v>
      </c>
      <c r="Q34620" s="71">
        <v>66600.0</v>
      </c>
      <c r="R34620" s="71">
        <v>0.0</v>
      </c>
      <c r="S34620" s="71" t="s">
        <v>191</v>
      </c>
      <c r="T34620" s="188">
        <v>45787.0</v>
      </c>
    </row>
    <row r="34621">
      <c r="A34621" s="71" t="s">
        <v>47</v>
      </c>
      <c r="B34621" s="71">
        <v>16140.0</v>
      </c>
      <c r="C34621" s="71" t="s">
        <v>369</v>
      </c>
      <c r="D34621" s="71" t="s">
        <v>1135</v>
      </c>
      <c r="E34621" s="71">
        <v>9.179691311E9</v>
      </c>
      <c r="T34621" s="188">
        <v>45787.0</v>
      </c>
    </row>
    <row r="34622">
      <c r="A34622" s="71" t="s">
        <v>47</v>
      </c>
      <c r="B34622" s="71">
        <v>16140.0</v>
      </c>
      <c r="C34622" s="71" t="s">
        <v>369</v>
      </c>
      <c r="D34622" s="71" t="s">
        <v>1135</v>
      </c>
      <c r="E34622" s="71">
        <v>9.179691311E9</v>
      </c>
      <c r="T34622" s="188">
        <v>45787.0</v>
      </c>
    </row>
    <row r="34623">
      <c r="A34623" s="71" t="s">
        <v>47</v>
      </c>
      <c r="B34623" s="71">
        <v>16140.0</v>
      </c>
      <c r="C34623" s="71" t="s">
        <v>369</v>
      </c>
      <c r="D34623" s="71" t="s">
        <v>1135</v>
      </c>
      <c r="E34623" s="71">
        <v>9.179691311E9</v>
      </c>
      <c r="T34623" s="188">
        <v>45787.0</v>
      </c>
    </row>
    <row r="34624">
      <c r="A34624" s="71" t="s">
        <v>47</v>
      </c>
      <c r="B34624" s="71">
        <v>16140.0</v>
      </c>
      <c r="C34624" s="71" t="s">
        <v>369</v>
      </c>
      <c r="D34624" s="71" t="s">
        <v>1135</v>
      </c>
      <c r="E34624" s="71">
        <v>9.179691311E9</v>
      </c>
      <c r="T34624" s="188">
        <v>45787.0</v>
      </c>
    </row>
    <row r="34625">
      <c r="A34625" s="71" t="s">
        <v>77</v>
      </c>
      <c r="B34625" s="71">
        <v>5058.0</v>
      </c>
      <c r="C34625" s="71" t="s">
        <v>6551</v>
      </c>
      <c r="D34625" s="71" t="s">
        <v>3695</v>
      </c>
      <c r="E34625" s="71">
        <v>9.893256588E9</v>
      </c>
      <c r="F34625" s="71">
        <v>0.0</v>
      </c>
      <c r="G34625" s="71" t="s">
        <v>243</v>
      </c>
      <c r="H34625" s="71">
        <v>2.0</v>
      </c>
      <c r="I34625" s="71">
        <v>40.0</v>
      </c>
      <c r="J34625" s="71">
        <v>0.8</v>
      </c>
      <c r="K34625" s="71">
        <v>5300.0</v>
      </c>
      <c r="L34625" s="71">
        <v>4240.0</v>
      </c>
      <c r="M34625" s="71">
        <v>4240.0</v>
      </c>
      <c r="N34625" s="71">
        <v>40.0</v>
      </c>
      <c r="O34625" s="71">
        <v>4200.0</v>
      </c>
      <c r="P34625" s="71">
        <v>4200.0</v>
      </c>
      <c r="Q34625" s="71">
        <v>0.0</v>
      </c>
      <c r="R34625" s="71">
        <v>0.0</v>
      </c>
      <c r="S34625" s="71" t="s">
        <v>191</v>
      </c>
      <c r="T34625" s="188">
        <v>45787.0</v>
      </c>
    </row>
    <row r="34626">
      <c r="A34626" s="71" t="s">
        <v>77</v>
      </c>
      <c r="B34626" s="71">
        <v>5058.0</v>
      </c>
      <c r="C34626" s="71" t="s">
        <v>6551</v>
      </c>
      <c r="D34626" s="71" t="s">
        <v>3695</v>
      </c>
      <c r="E34626" s="71">
        <v>9.893256588E9</v>
      </c>
      <c r="T34626" s="188">
        <v>45787.0</v>
      </c>
    </row>
    <row r="34627">
      <c r="A34627" s="71" t="s">
        <v>77</v>
      </c>
      <c r="B34627" s="71">
        <v>5058.0</v>
      </c>
      <c r="C34627" s="71" t="s">
        <v>6551</v>
      </c>
      <c r="D34627" s="71" t="s">
        <v>3695</v>
      </c>
      <c r="E34627" s="71">
        <v>9.893256588E9</v>
      </c>
      <c r="T34627" s="188">
        <v>45787.0</v>
      </c>
    </row>
    <row r="34628">
      <c r="A34628" s="71" t="s">
        <v>77</v>
      </c>
      <c r="B34628" s="71">
        <v>5058.0</v>
      </c>
      <c r="C34628" s="71" t="s">
        <v>6551</v>
      </c>
      <c r="D34628" s="71" t="s">
        <v>3695</v>
      </c>
      <c r="E34628" s="71">
        <v>9.893256588E9</v>
      </c>
      <c r="T34628" s="188">
        <v>45787.0</v>
      </c>
    </row>
    <row r="34629">
      <c r="A34629" s="71" t="s">
        <v>77</v>
      </c>
      <c r="B34629" s="71">
        <v>5058.0</v>
      </c>
      <c r="C34629" s="71" t="s">
        <v>6551</v>
      </c>
      <c r="D34629" s="71" t="s">
        <v>3695</v>
      </c>
      <c r="E34629" s="71">
        <v>9.893256588E9</v>
      </c>
      <c r="T34629" s="188">
        <v>45787.0</v>
      </c>
    </row>
    <row r="34630">
      <c r="A34630" s="71" t="s">
        <v>47</v>
      </c>
      <c r="B34630" s="71">
        <v>16139.0</v>
      </c>
      <c r="C34630" s="71" t="s">
        <v>787</v>
      </c>
      <c r="D34630" s="71" t="s">
        <v>6552</v>
      </c>
      <c r="E34630" s="71">
        <v>9.575686506E9</v>
      </c>
      <c r="F34630" s="71">
        <v>0.0</v>
      </c>
      <c r="G34630" s="71" t="s">
        <v>1558</v>
      </c>
      <c r="H34630" s="71">
        <v>9.0</v>
      </c>
      <c r="I34630" s="71">
        <v>40.0</v>
      </c>
      <c r="J34630" s="71">
        <v>3.6</v>
      </c>
      <c r="K34630" s="71">
        <v>5500.0</v>
      </c>
      <c r="L34630" s="71">
        <v>19800.0</v>
      </c>
      <c r="M34630" s="71">
        <v>37400.0</v>
      </c>
      <c r="N34630" s="71">
        <v>0.0</v>
      </c>
      <c r="O34630" s="71">
        <v>37400.0</v>
      </c>
      <c r="P34630" s="71">
        <v>17000.0</v>
      </c>
      <c r="Q34630" s="71">
        <v>20400.0</v>
      </c>
      <c r="R34630" s="71">
        <v>0.0</v>
      </c>
      <c r="S34630" s="71" t="s">
        <v>191</v>
      </c>
      <c r="T34630" s="188">
        <v>45787.0</v>
      </c>
    </row>
    <row r="34631">
      <c r="A34631" s="71" t="s">
        <v>47</v>
      </c>
      <c r="B34631" s="71">
        <v>16139.0</v>
      </c>
      <c r="C34631" s="71" t="s">
        <v>787</v>
      </c>
      <c r="D34631" s="71" t="s">
        <v>6552</v>
      </c>
      <c r="E34631" s="71">
        <v>9.575686506E9</v>
      </c>
      <c r="G34631" s="71" t="s">
        <v>6103</v>
      </c>
      <c r="H34631" s="71">
        <v>6.0</v>
      </c>
      <c r="I34631" s="71">
        <v>40.0</v>
      </c>
      <c r="J34631" s="71">
        <v>2.4</v>
      </c>
      <c r="K34631" s="71">
        <v>5500.0</v>
      </c>
      <c r="L34631" s="71">
        <v>13200.0</v>
      </c>
      <c r="T34631" s="188">
        <v>45787.0</v>
      </c>
    </row>
    <row r="34632">
      <c r="A34632" s="71" t="s">
        <v>47</v>
      </c>
      <c r="B34632" s="71">
        <v>16139.0</v>
      </c>
      <c r="C34632" s="71" t="s">
        <v>787</v>
      </c>
      <c r="D34632" s="71" t="s">
        <v>6552</v>
      </c>
      <c r="E34632" s="71">
        <v>9.575686506E9</v>
      </c>
      <c r="G34632" s="71" t="s">
        <v>1774</v>
      </c>
      <c r="H34632" s="71">
        <v>2.0</v>
      </c>
      <c r="I34632" s="71">
        <v>40.0</v>
      </c>
      <c r="J34632" s="71">
        <v>0.8</v>
      </c>
      <c r="K34632" s="71">
        <v>5500.0</v>
      </c>
      <c r="L34632" s="71">
        <v>4400.0</v>
      </c>
      <c r="T34632" s="188">
        <v>45787.0</v>
      </c>
    </row>
    <row r="34633">
      <c r="A34633" s="71" t="s">
        <v>47</v>
      </c>
      <c r="B34633" s="71">
        <v>16139.0</v>
      </c>
      <c r="C34633" s="71" t="s">
        <v>787</v>
      </c>
      <c r="D34633" s="71" t="s">
        <v>6552</v>
      </c>
      <c r="E34633" s="71">
        <v>9.575686506E9</v>
      </c>
      <c r="T34633" s="188">
        <v>45787.0</v>
      </c>
    </row>
    <row r="34634">
      <c r="A34634" s="71" t="s">
        <v>47</v>
      </c>
      <c r="B34634" s="71">
        <v>16139.0</v>
      </c>
      <c r="C34634" s="71" t="s">
        <v>787</v>
      </c>
      <c r="D34634" s="71" t="s">
        <v>6552</v>
      </c>
      <c r="E34634" s="71">
        <v>9.575686506E9</v>
      </c>
      <c r="T34634" s="188">
        <v>45787.0</v>
      </c>
    </row>
    <row r="34635">
      <c r="A34635" s="71" t="s">
        <v>77</v>
      </c>
      <c r="B34635" s="71">
        <v>5057.0</v>
      </c>
      <c r="C34635" s="71" t="s">
        <v>6553</v>
      </c>
      <c r="D34635" s="71" t="s">
        <v>6554</v>
      </c>
      <c r="E34635" s="71">
        <v>9.755279655E9</v>
      </c>
      <c r="F34635" s="71">
        <v>0.0</v>
      </c>
      <c r="G34635" s="71" t="s">
        <v>206</v>
      </c>
      <c r="H34635" s="71">
        <v>3.0</v>
      </c>
      <c r="I34635" s="71">
        <v>40.0</v>
      </c>
      <c r="J34635" s="71">
        <v>1.2</v>
      </c>
      <c r="K34635" s="71">
        <v>5000.0</v>
      </c>
      <c r="L34635" s="71">
        <v>6000.0</v>
      </c>
      <c r="M34635" s="71">
        <v>6000.0</v>
      </c>
      <c r="N34635" s="71">
        <v>0.0</v>
      </c>
      <c r="O34635" s="71">
        <v>6000.0</v>
      </c>
      <c r="P34635" s="71">
        <v>0.0</v>
      </c>
      <c r="Q34635" s="71">
        <v>6000.0</v>
      </c>
      <c r="R34635" s="71">
        <v>0.0</v>
      </c>
      <c r="S34635" s="71" t="s">
        <v>47</v>
      </c>
      <c r="T34635" s="188">
        <v>45787.0</v>
      </c>
    </row>
    <row r="34636">
      <c r="A34636" s="71" t="s">
        <v>77</v>
      </c>
      <c r="B34636" s="71">
        <v>5057.0</v>
      </c>
      <c r="C34636" s="71" t="s">
        <v>6553</v>
      </c>
      <c r="D34636" s="71" t="s">
        <v>6554</v>
      </c>
      <c r="E34636" s="71">
        <v>9.755279655E9</v>
      </c>
      <c r="T34636" s="188">
        <v>45787.0</v>
      </c>
    </row>
    <row r="34637">
      <c r="A34637" s="71" t="s">
        <v>77</v>
      </c>
      <c r="B34637" s="71">
        <v>5057.0</v>
      </c>
      <c r="C34637" s="71" t="s">
        <v>6553</v>
      </c>
      <c r="D34637" s="71" t="s">
        <v>6554</v>
      </c>
      <c r="E34637" s="71">
        <v>9.755279655E9</v>
      </c>
      <c r="T34637" s="188">
        <v>45787.0</v>
      </c>
    </row>
    <row r="34638">
      <c r="A34638" s="71" t="s">
        <v>77</v>
      </c>
      <c r="B34638" s="71">
        <v>5057.0</v>
      </c>
      <c r="C34638" s="71" t="s">
        <v>6553</v>
      </c>
      <c r="D34638" s="71" t="s">
        <v>6554</v>
      </c>
      <c r="E34638" s="71">
        <v>9.755279655E9</v>
      </c>
      <c r="T34638" s="188">
        <v>45787.0</v>
      </c>
    </row>
    <row r="34639">
      <c r="A34639" s="71" t="s">
        <v>77</v>
      </c>
      <c r="B34639" s="71">
        <v>5057.0</v>
      </c>
      <c r="C34639" s="71" t="s">
        <v>6553</v>
      </c>
      <c r="D34639" s="71" t="s">
        <v>6554</v>
      </c>
      <c r="E34639" s="71">
        <v>9.755279655E9</v>
      </c>
      <c r="T34639" s="188">
        <v>45787.0</v>
      </c>
    </row>
    <row r="34640">
      <c r="A34640" s="71" t="s">
        <v>47</v>
      </c>
      <c r="B34640" s="71">
        <v>16138.0</v>
      </c>
      <c r="C34640" s="71" t="s">
        <v>6553</v>
      </c>
      <c r="D34640" s="71" t="s">
        <v>6554</v>
      </c>
      <c r="E34640" s="71">
        <v>9.755279655E9</v>
      </c>
      <c r="F34640" s="71">
        <v>0.0</v>
      </c>
      <c r="G34640" s="71" t="s">
        <v>1558</v>
      </c>
      <c r="H34640" s="71">
        <v>22.0</v>
      </c>
      <c r="I34640" s="71">
        <v>40.0</v>
      </c>
      <c r="J34640" s="71">
        <v>8.8</v>
      </c>
      <c r="K34640" s="71">
        <v>5500.0</v>
      </c>
      <c r="L34640" s="71">
        <v>48400.0</v>
      </c>
      <c r="M34640" s="71">
        <v>72600.0</v>
      </c>
      <c r="N34640" s="71">
        <v>600.0</v>
      </c>
      <c r="O34640" s="71">
        <v>72000.0</v>
      </c>
      <c r="P34640" s="71">
        <v>0.0</v>
      </c>
      <c r="Q34640" s="71">
        <v>72000.0</v>
      </c>
      <c r="R34640" s="71">
        <v>0.0</v>
      </c>
      <c r="S34640" s="71" t="s">
        <v>47</v>
      </c>
      <c r="T34640" s="188">
        <v>45787.0</v>
      </c>
    </row>
    <row r="34641">
      <c r="A34641" s="71" t="s">
        <v>47</v>
      </c>
      <c r="B34641" s="71">
        <v>16138.0</v>
      </c>
      <c r="C34641" s="71" t="s">
        <v>6553</v>
      </c>
      <c r="D34641" s="71" t="s">
        <v>6554</v>
      </c>
      <c r="E34641" s="71">
        <v>9.755279655E9</v>
      </c>
      <c r="G34641" s="71" t="s">
        <v>3977</v>
      </c>
      <c r="H34641" s="71">
        <v>11.0</v>
      </c>
      <c r="I34641" s="71">
        <v>40.0</v>
      </c>
      <c r="J34641" s="71">
        <v>4.4</v>
      </c>
      <c r="K34641" s="71">
        <v>5500.0</v>
      </c>
      <c r="L34641" s="71">
        <v>24200.0</v>
      </c>
      <c r="T34641" s="188">
        <v>45787.0</v>
      </c>
    </row>
    <row r="34642">
      <c r="A34642" s="71" t="s">
        <v>47</v>
      </c>
      <c r="B34642" s="71">
        <v>16138.0</v>
      </c>
      <c r="C34642" s="71" t="s">
        <v>6553</v>
      </c>
      <c r="D34642" s="71" t="s">
        <v>6554</v>
      </c>
      <c r="E34642" s="71">
        <v>9.755279655E9</v>
      </c>
      <c r="T34642" s="188">
        <v>45787.0</v>
      </c>
    </row>
    <row r="34643">
      <c r="A34643" s="71" t="s">
        <v>47</v>
      </c>
      <c r="B34643" s="71">
        <v>16138.0</v>
      </c>
      <c r="C34643" s="71" t="s">
        <v>6553</v>
      </c>
      <c r="D34643" s="71" t="s">
        <v>6554</v>
      </c>
      <c r="E34643" s="71">
        <v>9.755279655E9</v>
      </c>
      <c r="T34643" s="188">
        <v>45787.0</v>
      </c>
    </row>
    <row r="34644">
      <c r="A34644" s="71" t="s">
        <v>47</v>
      </c>
      <c r="B34644" s="71">
        <v>16138.0</v>
      </c>
      <c r="C34644" s="71" t="s">
        <v>6553</v>
      </c>
      <c r="D34644" s="71" t="s">
        <v>6554</v>
      </c>
      <c r="E34644" s="71">
        <v>9.755279655E9</v>
      </c>
      <c r="T34644" s="188">
        <v>45787.0</v>
      </c>
    </row>
    <row r="34645">
      <c r="A34645" s="71" t="s">
        <v>47</v>
      </c>
      <c r="B34645" s="71">
        <v>16137.0</v>
      </c>
      <c r="C34645" s="71" t="s">
        <v>508</v>
      </c>
      <c r="D34645" s="71" t="s">
        <v>6555</v>
      </c>
      <c r="E34645" s="71">
        <v>9.755844909E9</v>
      </c>
      <c r="F34645" s="71">
        <v>0.0</v>
      </c>
      <c r="G34645" s="71" t="s">
        <v>6103</v>
      </c>
      <c r="H34645" s="71">
        <v>1.0</v>
      </c>
      <c r="I34645" s="71">
        <v>40.0</v>
      </c>
      <c r="J34645" s="71">
        <v>0.4</v>
      </c>
      <c r="K34645" s="71">
        <v>5500.0</v>
      </c>
      <c r="L34645" s="71">
        <v>2200.0</v>
      </c>
      <c r="M34645" s="71">
        <v>2200.0</v>
      </c>
      <c r="N34645" s="71">
        <v>0.0</v>
      </c>
      <c r="O34645" s="71">
        <v>2200.0</v>
      </c>
      <c r="P34645" s="71">
        <v>1600.0</v>
      </c>
      <c r="Q34645" s="71">
        <v>600.0</v>
      </c>
      <c r="R34645" s="71">
        <v>0.0</v>
      </c>
      <c r="S34645" s="71" t="s">
        <v>191</v>
      </c>
      <c r="T34645" s="188">
        <v>45787.0</v>
      </c>
    </row>
    <row r="34646">
      <c r="A34646" s="71" t="s">
        <v>47</v>
      </c>
      <c r="B34646" s="71">
        <v>16137.0</v>
      </c>
      <c r="C34646" s="71" t="s">
        <v>508</v>
      </c>
      <c r="D34646" s="71" t="s">
        <v>6555</v>
      </c>
      <c r="E34646" s="71">
        <v>9.755844909E9</v>
      </c>
      <c r="T34646" s="188">
        <v>45787.0</v>
      </c>
    </row>
    <row r="34647">
      <c r="A34647" s="71" t="s">
        <v>47</v>
      </c>
      <c r="B34647" s="71">
        <v>16137.0</v>
      </c>
      <c r="C34647" s="71" t="s">
        <v>508</v>
      </c>
      <c r="D34647" s="71" t="s">
        <v>6555</v>
      </c>
      <c r="E34647" s="71">
        <v>9.755844909E9</v>
      </c>
      <c r="T34647" s="188">
        <v>45787.0</v>
      </c>
    </row>
    <row r="34648">
      <c r="A34648" s="71" t="s">
        <v>47</v>
      </c>
      <c r="B34648" s="71">
        <v>16137.0</v>
      </c>
      <c r="C34648" s="71" t="s">
        <v>508</v>
      </c>
      <c r="D34648" s="71" t="s">
        <v>6555</v>
      </c>
      <c r="E34648" s="71">
        <v>9.755844909E9</v>
      </c>
      <c r="T34648" s="188">
        <v>45787.0</v>
      </c>
    </row>
    <row r="34649">
      <c r="A34649" s="71" t="s">
        <v>47</v>
      </c>
      <c r="B34649" s="71">
        <v>16137.0</v>
      </c>
      <c r="C34649" s="71" t="s">
        <v>508</v>
      </c>
      <c r="D34649" s="71" t="s">
        <v>6555</v>
      </c>
      <c r="E34649" s="71">
        <v>9.755844909E9</v>
      </c>
      <c r="T34649" s="188">
        <v>45787.0</v>
      </c>
    </row>
    <row r="34650">
      <c r="A34650" s="71" t="s">
        <v>47</v>
      </c>
      <c r="B34650" s="71">
        <v>16136.0</v>
      </c>
      <c r="C34650" s="71" t="s">
        <v>6556</v>
      </c>
      <c r="D34650" s="71" t="s">
        <v>6557</v>
      </c>
      <c r="E34650" s="71">
        <v>9.97785791E9</v>
      </c>
      <c r="F34650" s="71">
        <v>0.0</v>
      </c>
      <c r="G34650" s="71" t="s">
        <v>1558</v>
      </c>
      <c r="H34650" s="71">
        <v>25.0</v>
      </c>
      <c r="I34650" s="71">
        <v>40.0</v>
      </c>
      <c r="J34650" s="71">
        <v>10.0</v>
      </c>
      <c r="K34650" s="71">
        <v>5500.0</v>
      </c>
      <c r="L34650" s="71">
        <v>55000.0</v>
      </c>
      <c r="M34650" s="71">
        <v>55000.0</v>
      </c>
      <c r="N34650" s="71">
        <v>0.0</v>
      </c>
      <c r="O34650" s="71">
        <v>55000.0</v>
      </c>
      <c r="P34650" s="71">
        <v>0.0</v>
      </c>
      <c r="Q34650" s="71">
        <v>55000.0</v>
      </c>
      <c r="R34650" s="71">
        <v>0.0</v>
      </c>
      <c r="S34650" s="71" t="s">
        <v>47</v>
      </c>
      <c r="T34650" s="188">
        <v>45787.0</v>
      </c>
    </row>
    <row r="34651">
      <c r="A34651" s="71" t="s">
        <v>47</v>
      </c>
      <c r="B34651" s="71">
        <v>16136.0</v>
      </c>
      <c r="C34651" s="71" t="s">
        <v>6556</v>
      </c>
      <c r="D34651" s="71" t="s">
        <v>6557</v>
      </c>
      <c r="E34651" s="71">
        <v>9.97785791E9</v>
      </c>
      <c r="T34651" s="188">
        <v>45787.0</v>
      </c>
    </row>
    <row r="34652">
      <c r="A34652" s="71" t="s">
        <v>47</v>
      </c>
      <c r="B34652" s="71">
        <v>16136.0</v>
      </c>
      <c r="C34652" s="71" t="s">
        <v>6556</v>
      </c>
      <c r="D34652" s="71" t="s">
        <v>6557</v>
      </c>
      <c r="E34652" s="71">
        <v>9.97785791E9</v>
      </c>
      <c r="T34652" s="188">
        <v>45787.0</v>
      </c>
    </row>
    <row r="34653">
      <c r="A34653" s="71" t="s">
        <v>47</v>
      </c>
      <c r="B34653" s="71">
        <v>16136.0</v>
      </c>
      <c r="C34653" s="71" t="s">
        <v>6556</v>
      </c>
      <c r="D34653" s="71" t="s">
        <v>6557</v>
      </c>
      <c r="E34653" s="71">
        <v>9.97785791E9</v>
      </c>
      <c r="T34653" s="188">
        <v>45787.0</v>
      </c>
    </row>
    <row r="34654">
      <c r="A34654" s="71" t="s">
        <v>47</v>
      </c>
      <c r="B34654" s="71">
        <v>16136.0</v>
      </c>
      <c r="C34654" s="71" t="s">
        <v>6556</v>
      </c>
      <c r="D34654" s="71" t="s">
        <v>6557</v>
      </c>
      <c r="E34654" s="71">
        <v>9.97785791E9</v>
      </c>
      <c r="T34654" s="188">
        <v>45787.0</v>
      </c>
    </row>
    <row r="34655">
      <c r="A34655" s="71" t="s">
        <v>47</v>
      </c>
      <c r="B34655" s="71">
        <v>16135.0</v>
      </c>
      <c r="C34655" s="71" t="s">
        <v>3886</v>
      </c>
      <c r="D34655" s="71" t="s">
        <v>6558</v>
      </c>
      <c r="E34655" s="71">
        <v>9.109600662E9</v>
      </c>
      <c r="F34655" s="71">
        <v>0.0</v>
      </c>
      <c r="G34655" s="71" t="s">
        <v>1558</v>
      </c>
      <c r="H34655" s="71">
        <v>20.0</v>
      </c>
      <c r="I34655" s="71">
        <v>40.0</v>
      </c>
      <c r="J34655" s="71">
        <v>8.0</v>
      </c>
      <c r="K34655" s="71">
        <v>5500.0</v>
      </c>
      <c r="L34655" s="71">
        <v>44000.0</v>
      </c>
      <c r="M34655" s="71">
        <v>44000.0</v>
      </c>
      <c r="N34655" s="71">
        <v>0.0</v>
      </c>
      <c r="O34655" s="71">
        <v>44000.0</v>
      </c>
      <c r="P34655" s="71">
        <v>0.0</v>
      </c>
      <c r="Q34655" s="71">
        <v>44000.0</v>
      </c>
      <c r="R34655" s="71">
        <v>0.0</v>
      </c>
      <c r="S34655" s="71" t="s">
        <v>47</v>
      </c>
      <c r="T34655" s="188">
        <v>45787.0</v>
      </c>
    </row>
    <row r="34656">
      <c r="A34656" s="71" t="s">
        <v>47</v>
      </c>
      <c r="B34656" s="71">
        <v>16135.0</v>
      </c>
      <c r="C34656" s="71" t="s">
        <v>3886</v>
      </c>
      <c r="D34656" s="71" t="s">
        <v>6558</v>
      </c>
      <c r="E34656" s="71">
        <v>9.109600662E9</v>
      </c>
      <c r="T34656" s="188">
        <v>45787.0</v>
      </c>
    </row>
    <row r="34657">
      <c r="A34657" s="71" t="s">
        <v>47</v>
      </c>
      <c r="B34657" s="71">
        <v>16135.0</v>
      </c>
      <c r="C34657" s="71" t="s">
        <v>3886</v>
      </c>
      <c r="D34657" s="71" t="s">
        <v>6558</v>
      </c>
      <c r="E34657" s="71">
        <v>9.109600662E9</v>
      </c>
      <c r="T34657" s="188">
        <v>45787.0</v>
      </c>
    </row>
    <row r="34658">
      <c r="A34658" s="71" t="s">
        <v>47</v>
      </c>
      <c r="B34658" s="71">
        <v>16135.0</v>
      </c>
      <c r="C34658" s="71" t="s">
        <v>3886</v>
      </c>
      <c r="D34658" s="71" t="s">
        <v>6558</v>
      </c>
      <c r="E34658" s="71">
        <v>9.109600662E9</v>
      </c>
      <c r="T34658" s="188">
        <v>45787.0</v>
      </c>
    </row>
    <row r="34659">
      <c r="A34659" s="71" t="s">
        <v>47</v>
      </c>
      <c r="B34659" s="71">
        <v>16135.0</v>
      </c>
      <c r="C34659" s="71" t="s">
        <v>3886</v>
      </c>
      <c r="D34659" s="71" t="s">
        <v>6558</v>
      </c>
      <c r="E34659" s="71">
        <v>9.109600662E9</v>
      </c>
      <c r="T34659" s="188">
        <v>45787.0</v>
      </c>
    </row>
    <row r="34660">
      <c r="A34660" s="71" t="s">
        <v>77</v>
      </c>
      <c r="B34660" s="71">
        <v>5056.0</v>
      </c>
      <c r="C34660" s="71" t="s">
        <v>258</v>
      </c>
      <c r="D34660" s="71" t="s">
        <v>6559</v>
      </c>
      <c r="E34660" s="71">
        <v>9.753885001E9</v>
      </c>
      <c r="F34660" s="71">
        <v>0.0</v>
      </c>
      <c r="G34660" s="71" t="s">
        <v>243</v>
      </c>
      <c r="H34660" s="71">
        <v>3.0</v>
      </c>
      <c r="I34660" s="71">
        <v>40.0</v>
      </c>
      <c r="J34660" s="71">
        <v>1.2</v>
      </c>
      <c r="K34660" s="71">
        <v>5300.0</v>
      </c>
      <c r="L34660" s="71">
        <v>6360.0</v>
      </c>
      <c r="M34660" s="71">
        <v>12720.0</v>
      </c>
      <c r="N34660" s="71">
        <v>20.0</v>
      </c>
      <c r="O34660" s="71">
        <v>12700.0</v>
      </c>
      <c r="P34660" s="71">
        <v>12700.0</v>
      </c>
      <c r="Q34660" s="71">
        <v>0.0</v>
      </c>
      <c r="R34660" s="71">
        <v>0.0</v>
      </c>
      <c r="S34660" s="71" t="s">
        <v>191</v>
      </c>
      <c r="T34660" s="188">
        <v>45787.0</v>
      </c>
    </row>
    <row r="34661">
      <c r="A34661" s="71" t="s">
        <v>77</v>
      </c>
      <c r="B34661" s="71">
        <v>5056.0</v>
      </c>
      <c r="C34661" s="71" t="s">
        <v>258</v>
      </c>
      <c r="D34661" s="71" t="s">
        <v>6559</v>
      </c>
      <c r="E34661" s="71">
        <v>9.753885001E9</v>
      </c>
      <c r="G34661" s="71" t="s">
        <v>610</v>
      </c>
      <c r="H34661" s="71">
        <v>2.0</v>
      </c>
      <c r="I34661" s="71">
        <v>40.0</v>
      </c>
      <c r="J34661" s="71">
        <v>0.8</v>
      </c>
      <c r="K34661" s="71">
        <v>5300.0</v>
      </c>
      <c r="L34661" s="71">
        <v>4240.0</v>
      </c>
      <c r="T34661" s="188">
        <v>45787.0</v>
      </c>
    </row>
    <row r="34662">
      <c r="A34662" s="71" t="s">
        <v>77</v>
      </c>
      <c r="B34662" s="71">
        <v>5056.0</v>
      </c>
      <c r="C34662" s="71" t="s">
        <v>258</v>
      </c>
      <c r="D34662" s="71" t="s">
        <v>6559</v>
      </c>
      <c r="E34662" s="71">
        <v>9.753885001E9</v>
      </c>
      <c r="G34662" s="71" t="s">
        <v>220</v>
      </c>
      <c r="H34662" s="71">
        <v>1.0</v>
      </c>
      <c r="I34662" s="71">
        <v>40.0</v>
      </c>
      <c r="J34662" s="71">
        <v>0.4</v>
      </c>
      <c r="K34662" s="71">
        <v>5300.0</v>
      </c>
      <c r="L34662" s="71">
        <v>2120.0</v>
      </c>
      <c r="T34662" s="188">
        <v>45787.0</v>
      </c>
    </row>
    <row r="34663">
      <c r="A34663" s="71" t="s">
        <v>77</v>
      </c>
      <c r="B34663" s="71">
        <v>5056.0</v>
      </c>
      <c r="C34663" s="71" t="s">
        <v>258</v>
      </c>
      <c r="D34663" s="71" t="s">
        <v>6559</v>
      </c>
      <c r="E34663" s="71">
        <v>9.753885001E9</v>
      </c>
      <c r="T34663" s="188">
        <v>45787.0</v>
      </c>
    </row>
    <row r="34664">
      <c r="A34664" s="71" t="s">
        <v>77</v>
      </c>
      <c r="B34664" s="71">
        <v>5056.0</v>
      </c>
      <c r="C34664" s="71" t="s">
        <v>258</v>
      </c>
      <c r="D34664" s="71" t="s">
        <v>6559</v>
      </c>
      <c r="E34664" s="71">
        <v>9.753885001E9</v>
      </c>
      <c r="T34664" s="188">
        <v>45787.0</v>
      </c>
    </row>
    <row r="34665">
      <c r="A34665" s="71" t="s">
        <v>77</v>
      </c>
      <c r="B34665" s="71">
        <v>5055.0</v>
      </c>
      <c r="C34665" s="71" t="s">
        <v>701</v>
      </c>
      <c r="D34665" s="71" t="s">
        <v>646</v>
      </c>
      <c r="E34665" s="71">
        <v>9.584175484E9</v>
      </c>
      <c r="F34665" s="71">
        <v>0.0</v>
      </c>
      <c r="G34665" s="71" t="s">
        <v>610</v>
      </c>
      <c r="H34665" s="71">
        <v>3.0</v>
      </c>
      <c r="I34665" s="71">
        <v>40.0</v>
      </c>
      <c r="J34665" s="71">
        <v>1.2</v>
      </c>
      <c r="K34665" s="71">
        <v>5300.0</v>
      </c>
      <c r="L34665" s="71">
        <v>6360.0</v>
      </c>
      <c r="M34665" s="71">
        <v>8480.0</v>
      </c>
      <c r="N34665" s="71">
        <v>0.0</v>
      </c>
      <c r="O34665" s="71">
        <v>8480.0</v>
      </c>
      <c r="P34665" s="71">
        <v>0.0</v>
      </c>
      <c r="Q34665" s="71">
        <v>8480.0</v>
      </c>
      <c r="R34665" s="71">
        <v>0.0</v>
      </c>
      <c r="S34665" s="71" t="s">
        <v>47</v>
      </c>
      <c r="T34665" s="188">
        <v>45787.0</v>
      </c>
    </row>
    <row r="34666">
      <c r="A34666" s="71" t="s">
        <v>77</v>
      </c>
      <c r="B34666" s="71">
        <v>5055.0</v>
      </c>
      <c r="C34666" s="71" t="s">
        <v>701</v>
      </c>
      <c r="D34666" s="71" t="s">
        <v>646</v>
      </c>
      <c r="E34666" s="71">
        <v>9.584175484E9</v>
      </c>
      <c r="G34666" s="71" t="s">
        <v>1008</v>
      </c>
      <c r="H34666" s="71">
        <v>1.0</v>
      </c>
      <c r="I34666" s="71">
        <v>40.0</v>
      </c>
      <c r="J34666" s="71">
        <v>0.4</v>
      </c>
      <c r="K34666" s="71">
        <v>5300.0</v>
      </c>
      <c r="L34666" s="71">
        <v>2120.0</v>
      </c>
      <c r="T34666" s="188">
        <v>45787.0</v>
      </c>
    </row>
    <row r="34667">
      <c r="A34667" s="71" t="s">
        <v>77</v>
      </c>
      <c r="B34667" s="71">
        <v>5055.0</v>
      </c>
      <c r="C34667" s="71" t="s">
        <v>701</v>
      </c>
      <c r="D34667" s="71" t="s">
        <v>646</v>
      </c>
      <c r="E34667" s="71">
        <v>9.584175484E9</v>
      </c>
      <c r="T34667" s="188">
        <v>45787.0</v>
      </c>
    </row>
    <row r="34668">
      <c r="A34668" s="71" t="s">
        <v>77</v>
      </c>
      <c r="B34668" s="71">
        <v>5055.0</v>
      </c>
      <c r="C34668" s="71" t="s">
        <v>701</v>
      </c>
      <c r="D34668" s="71" t="s">
        <v>646</v>
      </c>
      <c r="E34668" s="71">
        <v>9.584175484E9</v>
      </c>
      <c r="T34668" s="188">
        <v>45787.0</v>
      </c>
    </row>
    <row r="34669">
      <c r="A34669" s="71" t="s">
        <v>77</v>
      </c>
      <c r="B34669" s="71">
        <v>5055.0</v>
      </c>
      <c r="C34669" s="71" t="s">
        <v>701</v>
      </c>
      <c r="D34669" s="71" t="s">
        <v>646</v>
      </c>
      <c r="E34669" s="71">
        <v>9.584175484E9</v>
      </c>
      <c r="T34669" s="188">
        <v>45787.0</v>
      </c>
    </row>
    <row r="34670">
      <c r="A34670" s="71" t="s">
        <v>47</v>
      </c>
      <c r="B34670" s="71">
        <v>16134.0</v>
      </c>
      <c r="C34670" s="71" t="s">
        <v>4044</v>
      </c>
      <c r="D34670" s="71" t="s">
        <v>6560</v>
      </c>
      <c r="E34670" s="71">
        <v>0.0</v>
      </c>
      <c r="F34670" s="71">
        <v>0.0</v>
      </c>
      <c r="G34670" s="71" t="s">
        <v>1774</v>
      </c>
      <c r="H34670" s="71">
        <v>4.0</v>
      </c>
      <c r="I34670" s="71">
        <v>40.0</v>
      </c>
      <c r="J34670" s="71">
        <v>1.6</v>
      </c>
      <c r="K34670" s="71">
        <v>5500.0</v>
      </c>
      <c r="L34670" s="71">
        <v>8800.0</v>
      </c>
      <c r="M34670" s="71">
        <v>8800.0</v>
      </c>
      <c r="N34670" s="71">
        <v>0.0</v>
      </c>
      <c r="O34670" s="71">
        <v>8800.0</v>
      </c>
      <c r="P34670" s="71">
        <v>8800.0</v>
      </c>
      <c r="Q34670" s="71">
        <v>0.0</v>
      </c>
      <c r="R34670" s="71">
        <v>0.0</v>
      </c>
      <c r="S34670" s="71" t="s">
        <v>191</v>
      </c>
      <c r="T34670" s="188">
        <v>45787.0</v>
      </c>
    </row>
    <row r="34671">
      <c r="A34671" s="71" t="s">
        <v>47</v>
      </c>
      <c r="B34671" s="71">
        <v>16134.0</v>
      </c>
      <c r="C34671" s="71" t="s">
        <v>4044</v>
      </c>
      <c r="D34671" s="71" t="s">
        <v>6560</v>
      </c>
      <c r="E34671" s="71">
        <v>0.0</v>
      </c>
      <c r="T34671" s="188">
        <v>45787.0</v>
      </c>
    </row>
    <row r="34672">
      <c r="A34672" s="71" t="s">
        <v>47</v>
      </c>
      <c r="B34672" s="71">
        <v>16134.0</v>
      </c>
      <c r="C34672" s="71" t="s">
        <v>4044</v>
      </c>
      <c r="D34672" s="71" t="s">
        <v>6560</v>
      </c>
      <c r="E34672" s="71">
        <v>0.0</v>
      </c>
      <c r="T34672" s="188">
        <v>45787.0</v>
      </c>
    </row>
    <row r="34673">
      <c r="A34673" s="71" t="s">
        <v>47</v>
      </c>
      <c r="B34673" s="71">
        <v>16134.0</v>
      </c>
      <c r="C34673" s="71" t="s">
        <v>4044</v>
      </c>
      <c r="D34673" s="71" t="s">
        <v>6560</v>
      </c>
      <c r="E34673" s="71">
        <v>0.0</v>
      </c>
      <c r="T34673" s="188">
        <v>45787.0</v>
      </c>
    </row>
    <row r="34674">
      <c r="A34674" s="71" t="s">
        <v>47</v>
      </c>
      <c r="B34674" s="71">
        <v>16134.0</v>
      </c>
      <c r="C34674" s="71" t="s">
        <v>4044</v>
      </c>
      <c r="D34674" s="71" t="s">
        <v>6560</v>
      </c>
      <c r="E34674" s="71">
        <v>0.0</v>
      </c>
      <c r="T34674" s="188">
        <v>45787.0</v>
      </c>
    </row>
    <row r="34675">
      <c r="A34675" s="71" t="s">
        <v>47</v>
      </c>
      <c r="B34675" s="71">
        <v>16133.0</v>
      </c>
      <c r="C34675" s="71" t="s">
        <v>1482</v>
      </c>
      <c r="D34675" s="71" t="s">
        <v>6544</v>
      </c>
      <c r="E34675" s="71">
        <v>9.301131907E9</v>
      </c>
      <c r="F34675" s="71">
        <v>0.0</v>
      </c>
      <c r="G34675" s="71" t="s">
        <v>741</v>
      </c>
      <c r="H34675" s="71">
        <v>5.0</v>
      </c>
      <c r="I34675" s="71">
        <v>40.0</v>
      </c>
      <c r="J34675" s="71">
        <v>2.0</v>
      </c>
      <c r="K34675" s="71">
        <v>5500.0</v>
      </c>
      <c r="L34675" s="71">
        <v>11000.0</v>
      </c>
      <c r="M34675" s="71">
        <v>11000.0</v>
      </c>
      <c r="N34675" s="71">
        <v>0.0</v>
      </c>
      <c r="O34675" s="71">
        <v>11000.0</v>
      </c>
      <c r="P34675" s="71">
        <v>10000.0</v>
      </c>
      <c r="Q34675" s="71">
        <v>1000.0</v>
      </c>
      <c r="R34675" s="71">
        <v>0.0</v>
      </c>
      <c r="S34675" s="71" t="s">
        <v>191</v>
      </c>
      <c r="T34675" s="188">
        <v>45787.0</v>
      </c>
    </row>
    <row r="34676">
      <c r="A34676" s="71" t="s">
        <v>47</v>
      </c>
      <c r="B34676" s="71">
        <v>16133.0</v>
      </c>
      <c r="C34676" s="71" t="s">
        <v>1482</v>
      </c>
      <c r="D34676" s="71" t="s">
        <v>6544</v>
      </c>
      <c r="E34676" s="71">
        <v>9.301131907E9</v>
      </c>
      <c r="T34676" s="188">
        <v>45787.0</v>
      </c>
    </row>
    <row r="34677">
      <c r="A34677" s="71" t="s">
        <v>47</v>
      </c>
      <c r="B34677" s="71">
        <v>16133.0</v>
      </c>
      <c r="C34677" s="71" t="s">
        <v>1482</v>
      </c>
      <c r="D34677" s="71" t="s">
        <v>6544</v>
      </c>
      <c r="E34677" s="71">
        <v>9.301131907E9</v>
      </c>
      <c r="T34677" s="188">
        <v>45787.0</v>
      </c>
    </row>
    <row r="34678">
      <c r="A34678" s="71" t="s">
        <v>47</v>
      </c>
      <c r="B34678" s="71">
        <v>16133.0</v>
      </c>
      <c r="C34678" s="71" t="s">
        <v>1482</v>
      </c>
      <c r="D34678" s="71" t="s">
        <v>6544</v>
      </c>
      <c r="E34678" s="71">
        <v>9.301131907E9</v>
      </c>
      <c r="T34678" s="188">
        <v>45787.0</v>
      </c>
    </row>
    <row r="34679">
      <c r="A34679" s="71" t="s">
        <v>47</v>
      </c>
      <c r="B34679" s="71">
        <v>16133.0</v>
      </c>
      <c r="C34679" s="71" t="s">
        <v>1482</v>
      </c>
      <c r="D34679" s="71" t="s">
        <v>6544</v>
      </c>
      <c r="E34679" s="71">
        <v>9.301131907E9</v>
      </c>
      <c r="T34679" s="188">
        <v>45787.0</v>
      </c>
    </row>
    <row r="34680">
      <c r="A34680" s="71" t="s">
        <v>47</v>
      </c>
      <c r="B34680" s="71">
        <v>16132.0</v>
      </c>
      <c r="C34680" s="71" t="s">
        <v>1482</v>
      </c>
      <c r="D34680" s="71" t="s">
        <v>6544</v>
      </c>
      <c r="E34680" s="71">
        <v>9.301131907E9</v>
      </c>
      <c r="F34680" s="71">
        <v>0.0</v>
      </c>
      <c r="G34680" s="71" t="s">
        <v>1558</v>
      </c>
      <c r="H34680" s="71">
        <v>12.0</v>
      </c>
      <c r="I34680" s="71">
        <v>40.0</v>
      </c>
      <c r="J34680" s="71">
        <v>4.8</v>
      </c>
      <c r="K34680" s="71">
        <v>5500.0</v>
      </c>
      <c r="L34680" s="71">
        <v>26400.0</v>
      </c>
      <c r="M34680" s="71">
        <v>26400.0</v>
      </c>
      <c r="N34680" s="71">
        <v>0.0</v>
      </c>
      <c r="O34680" s="71">
        <v>26400.0</v>
      </c>
      <c r="P34680" s="71">
        <v>0.0</v>
      </c>
      <c r="Q34680" s="71">
        <v>26400.0</v>
      </c>
      <c r="R34680" s="71">
        <v>0.0</v>
      </c>
      <c r="S34680" s="71" t="s">
        <v>47</v>
      </c>
      <c r="T34680" s="188">
        <v>45787.0</v>
      </c>
    </row>
    <row r="34681">
      <c r="A34681" s="71" t="s">
        <v>47</v>
      </c>
      <c r="B34681" s="71">
        <v>16132.0</v>
      </c>
      <c r="C34681" s="71" t="s">
        <v>1482</v>
      </c>
      <c r="D34681" s="71" t="s">
        <v>6544</v>
      </c>
      <c r="E34681" s="71">
        <v>9.301131907E9</v>
      </c>
      <c r="T34681" s="188">
        <v>45787.0</v>
      </c>
    </row>
    <row r="34682">
      <c r="A34682" s="71" t="s">
        <v>47</v>
      </c>
      <c r="B34682" s="71">
        <v>16132.0</v>
      </c>
      <c r="C34682" s="71" t="s">
        <v>1482</v>
      </c>
      <c r="D34682" s="71" t="s">
        <v>6544</v>
      </c>
      <c r="E34682" s="71">
        <v>9.301131907E9</v>
      </c>
      <c r="T34682" s="188">
        <v>45787.0</v>
      </c>
    </row>
    <row r="34683">
      <c r="A34683" s="71" t="s">
        <v>47</v>
      </c>
      <c r="B34683" s="71">
        <v>16132.0</v>
      </c>
      <c r="C34683" s="71" t="s">
        <v>1482</v>
      </c>
      <c r="D34683" s="71" t="s">
        <v>6544</v>
      </c>
      <c r="E34683" s="71">
        <v>9.301131907E9</v>
      </c>
      <c r="T34683" s="188">
        <v>45787.0</v>
      </c>
    </row>
    <row r="34684">
      <c r="A34684" s="71" t="s">
        <v>47</v>
      </c>
      <c r="B34684" s="71">
        <v>16132.0</v>
      </c>
      <c r="C34684" s="71" t="s">
        <v>1482</v>
      </c>
      <c r="D34684" s="71" t="s">
        <v>6544</v>
      </c>
      <c r="E34684" s="71">
        <v>9.301131907E9</v>
      </c>
      <c r="T34684" s="188">
        <v>45787.0</v>
      </c>
    </row>
    <row r="34685">
      <c r="A34685" s="71" t="s">
        <v>47</v>
      </c>
      <c r="B34685" s="71">
        <v>16131.0</v>
      </c>
      <c r="C34685" s="71" t="s">
        <v>638</v>
      </c>
      <c r="D34685" s="71" t="s">
        <v>6544</v>
      </c>
      <c r="E34685" s="71">
        <v>6.263845482E9</v>
      </c>
      <c r="F34685" s="71">
        <v>0.0</v>
      </c>
      <c r="G34685" s="71" t="s">
        <v>1558</v>
      </c>
      <c r="H34685" s="71">
        <v>4.0</v>
      </c>
      <c r="I34685" s="71">
        <v>40.0</v>
      </c>
      <c r="J34685" s="71">
        <v>1.6</v>
      </c>
      <c r="K34685" s="71">
        <v>5500.0</v>
      </c>
      <c r="L34685" s="71">
        <v>8800.0</v>
      </c>
      <c r="M34685" s="71">
        <v>8800.0</v>
      </c>
      <c r="N34685" s="71">
        <v>0.0</v>
      </c>
      <c r="O34685" s="71">
        <v>8800.0</v>
      </c>
      <c r="P34685" s="71">
        <v>5000.0</v>
      </c>
      <c r="Q34685" s="71">
        <v>3800.0</v>
      </c>
      <c r="R34685" s="71">
        <v>0.0</v>
      </c>
      <c r="S34685" s="71" t="s">
        <v>191</v>
      </c>
      <c r="T34685" s="188">
        <v>45787.0</v>
      </c>
    </row>
    <row r="34686">
      <c r="A34686" s="71" t="s">
        <v>47</v>
      </c>
      <c r="B34686" s="71">
        <v>16131.0</v>
      </c>
      <c r="C34686" s="71" t="s">
        <v>638</v>
      </c>
      <c r="D34686" s="71" t="s">
        <v>6544</v>
      </c>
      <c r="E34686" s="71">
        <v>6.263845482E9</v>
      </c>
      <c r="T34686" s="188">
        <v>45787.0</v>
      </c>
    </row>
    <row r="34687">
      <c r="A34687" s="71" t="s">
        <v>47</v>
      </c>
      <c r="B34687" s="71">
        <v>16131.0</v>
      </c>
      <c r="C34687" s="71" t="s">
        <v>638</v>
      </c>
      <c r="D34687" s="71" t="s">
        <v>6544</v>
      </c>
      <c r="E34687" s="71">
        <v>6.263845482E9</v>
      </c>
      <c r="T34687" s="188">
        <v>45787.0</v>
      </c>
    </row>
    <row r="34688">
      <c r="A34688" s="71" t="s">
        <v>47</v>
      </c>
      <c r="B34688" s="71">
        <v>16131.0</v>
      </c>
      <c r="C34688" s="71" t="s">
        <v>638</v>
      </c>
      <c r="D34688" s="71" t="s">
        <v>6544</v>
      </c>
      <c r="E34688" s="71">
        <v>6.263845482E9</v>
      </c>
      <c r="T34688" s="188">
        <v>45787.0</v>
      </c>
    </row>
    <row r="34689">
      <c r="A34689" s="71" t="s">
        <v>47</v>
      </c>
      <c r="B34689" s="71">
        <v>16131.0</v>
      </c>
      <c r="C34689" s="71" t="s">
        <v>638</v>
      </c>
      <c r="D34689" s="71" t="s">
        <v>6544</v>
      </c>
      <c r="E34689" s="71">
        <v>6.263845482E9</v>
      </c>
      <c r="T34689" s="188">
        <v>45787.0</v>
      </c>
    </row>
    <row r="34690">
      <c r="A34690" s="71" t="s">
        <v>47</v>
      </c>
      <c r="B34690" s="71">
        <v>16130.0</v>
      </c>
      <c r="C34690" s="71" t="s">
        <v>4044</v>
      </c>
      <c r="D34690" s="71" t="s">
        <v>6561</v>
      </c>
      <c r="E34690" s="71">
        <v>8.3053116E9</v>
      </c>
      <c r="F34690" s="71">
        <v>0.0</v>
      </c>
      <c r="G34690" s="71" t="s">
        <v>1558</v>
      </c>
      <c r="H34690" s="71">
        <v>20.0</v>
      </c>
      <c r="I34690" s="71">
        <v>40.0</v>
      </c>
      <c r="J34690" s="71">
        <v>8.0</v>
      </c>
      <c r="K34690" s="71">
        <v>5500.0</v>
      </c>
      <c r="L34690" s="71">
        <v>44000.0</v>
      </c>
      <c r="M34690" s="71">
        <v>44000.0</v>
      </c>
      <c r="N34690" s="71">
        <v>0.0</v>
      </c>
      <c r="O34690" s="71">
        <v>44000.0</v>
      </c>
      <c r="P34690" s="71">
        <v>0.0</v>
      </c>
      <c r="Q34690" s="71">
        <v>44000.0</v>
      </c>
      <c r="R34690" s="71">
        <v>0.0</v>
      </c>
      <c r="S34690" s="71" t="s">
        <v>47</v>
      </c>
      <c r="T34690" s="188">
        <v>45787.0</v>
      </c>
    </row>
    <row r="34691">
      <c r="A34691" s="71" t="s">
        <v>47</v>
      </c>
      <c r="B34691" s="71">
        <v>16130.0</v>
      </c>
      <c r="C34691" s="71" t="s">
        <v>4044</v>
      </c>
      <c r="D34691" s="71" t="s">
        <v>6561</v>
      </c>
      <c r="E34691" s="71">
        <v>8.3053116E9</v>
      </c>
      <c r="T34691" s="188">
        <v>45787.0</v>
      </c>
    </row>
    <row r="34692">
      <c r="A34692" s="71" t="s">
        <v>47</v>
      </c>
      <c r="B34692" s="71">
        <v>16130.0</v>
      </c>
      <c r="C34692" s="71" t="s">
        <v>4044</v>
      </c>
      <c r="D34692" s="71" t="s">
        <v>6561</v>
      </c>
      <c r="E34692" s="71">
        <v>8.3053116E9</v>
      </c>
      <c r="T34692" s="188">
        <v>45787.0</v>
      </c>
    </row>
    <row r="34693">
      <c r="A34693" s="71" t="s">
        <v>47</v>
      </c>
      <c r="B34693" s="71">
        <v>16130.0</v>
      </c>
      <c r="C34693" s="71" t="s">
        <v>4044</v>
      </c>
      <c r="D34693" s="71" t="s">
        <v>6561</v>
      </c>
      <c r="E34693" s="71">
        <v>8.3053116E9</v>
      </c>
      <c r="T34693" s="188">
        <v>45787.0</v>
      </c>
    </row>
    <row r="34694">
      <c r="A34694" s="71" t="s">
        <v>47</v>
      </c>
      <c r="B34694" s="71">
        <v>16130.0</v>
      </c>
      <c r="C34694" s="71" t="s">
        <v>4044</v>
      </c>
      <c r="D34694" s="71" t="s">
        <v>6561</v>
      </c>
      <c r="E34694" s="71">
        <v>8.3053116E9</v>
      </c>
      <c r="T34694" s="188">
        <v>45787.0</v>
      </c>
    </row>
    <row r="34695">
      <c r="A34695" s="71" t="s">
        <v>47</v>
      </c>
      <c r="B34695" s="71">
        <v>16129.0</v>
      </c>
      <c r="C34695" s="71" t="s">
        <v>6562</v>
      </c>
      <c r="D34695" s="71" t="s">
        <v>6377</v>
      </c>
      <c r="E34695" s="71">
        <v>7.024866606E9</v>
      </c>
      <c r="F34695" s="71">
        <v>0.0</v>
      </c>
      <c r="G34695" s="71" t="s">
        <v>5913</v>
      </c>
      <c r="H34695" s="71">
        <v>6.0</v>
      </c>
      <c r="I34695" s="71">
        <v>40.0</v>
      </c>
      <c r="J34695" s="71">
        <v>2.4</v>
      </c>
      <c r="K34695" s="71">
        <v>5500.0</v>
      </c>
      <c r="L34695" s="71">
        <v>13200.0</v>
      </c>
      <c r="M34695" s="71">
        <v>19800.0</v>
      </c>
      <c r="N34695" s="71">
        <v>0.0</v>
      </c>
      <c r="O34695" s="71">
        <v>19800.0</v>
      </c>
      <c r="P34695" s="71">
        <v>0.0</v>
      </c>
      <c r="Q34695" s="71">
        <v>19800.0</v>
      </c>
      <c r="R34695" s="71">
        <v>0.0</v>
      </c>
      <c r="S34695" s="71" t="s">
        <v>47</v>
      </c>
      <c r="T34695" s="188">
        <v>45787.0</v>
      </c>
    </row>
    <row r="34696">
      <c r="A34696" s="71" t="s">
        <v>47</v>
      </c>
      <c r="B34696" s="71">
        <v>16129.0</v>
      </c>
      <c r="C34696" s="71" t="s">
        <v>6562</v>
      </c>
      <c r="D34696" s="71" t="s">
        <v>6377</v>
      </c>
      <c r="E34696" s="71">
        <v>7.024866606E9</v>
      </c>
      <c r="G34696" s="71" t="s">
        <v>727</v>
      </c>
      <c r="H34696" s="71">
        <v>3.0</v>
      </c>
      <c r="I34696" s="71">
        <v>40.0</v>
      </c>
      <c r="J34696" s="71">
        <v>1.2</v>
      </c>
      <c r="K34696" s="71">
        <v>5500.0</v>
      </c>
      <c r="L34696" s="71">
        <v>6600.0</v>
      </c>
      <c r="T34696" s="188">
        <v>45787.0</v>
      </c>
    </row>
    <row r="34697">
      <c r="A34697" s="71" t="s">
        <v>47</v>
      </c>
      <c r="B34697" s="71">
        <v>16129.0</v>
      </c>
      <c r="C34697" s="71" t="s">
        <v>6562</v>
      </c>
      <c r="D34697" s="71" t="s">
        <v>6377</v>
      </c>
      <c r="E34697" s="71">
        <v>7.024866606E9</v>
      </c>
      <c r="T34697" s="188">
        <v>45787.0</v>
      </c>
    </row>
    <row r="34698">
      <c r="A34698" s="71" t="s">
        <v>47</v>
      </c>
      <c r="B34698" s="71">
        <v>16129.0</v>
      </c>
      <c r="C34698" s="71" t="s">
        <v>6562</v>
      </c>
      <c r="D34698" s="71" t="s">
        <v>6377</v>
      </c>
      <c r="E34698" s="71">
        <v>7.024866606E9</v>
      </c>
      <c r="T34698" s="188">
        <v>45787.0</v>
      </c>
    </row>
    <row r="34699">
      <c r="A34699" s="71" t="s">
        <v>47</v>
      </c>
      <c r="B34699" s="71">
        <v>16129.0</v>
      </c>
      <c r="C34699" s="71" t="s">
        <v>6562</v>
      </c>
      <c r="D34699" s="71" t="s">
        <v>6377</v>
      </c>
      <c r="E34699" s="71">
        <v>7.024866606E9</v>
      </c>
      <c r="T34699" s="188">
        <v>45787.0</v>
      </c>
    </row>
    <row r="34700">
      <c r="A34700" s="71" t="s">
        <v>77</v>
      </c>
      <c r="B34700" s="71">
        <v>5054.0</v>
      </c>
      <c r="C34700" s="71" t="s">
        <v>6563</v>
      </c>
      <c r="D34700" s="71" t="s">
        <v>790</v>
      </c>
      <c r="E34700" s="71">
        <v>7.024319849E9</v>
      </c>
      <c r="F34700" s="71">
        <v>6200.0</v>
      </c>
      <c r="G34700" s="71" t="s">
        <v>206</v>
      </c>
      <c r="H34700" s="71">
        <v>2.0</v>
      </c>
      <c r="I34700" s="71">
        <v>40.0</v>
      </c>
      <c r="J34700" s="71">
        <v>0.8</v>
      </c>
      <c r="K34700" s="71">
        <v>5000.0</v>
      </c>
      <c r="L34700" s="71">
        <v>4000.0</v>
      </c>
      <c r="M34700" s="71">
        <v>4000.0</v>
      </c>
      <c r="N34700" s="71">
        <v>0.0</v>
      </c>
      <c r="O34700" s="71">
        <v>4000.0</v>
      </c>
      <c r="P34700" s="71">
        <v>4000.0</v>
      </c>
      <c r="Q34700" s="71">
        <v>0.0</v>
      </c>
      <c r="R34700" s="71">
        <v>0.0</v>
      </c>
      <c r="S34700" s="71" t="s">
        <v>191</v>
      </c>
      <c r="T34700" s="188">
        <v>45787.0</v>
      </c>
    </row>
    <row r="34701">
      <c r="A34701" s="71" t="s">
        <v>77</v>
      </c>
      <c r="B34701" s="71">
        <v>5054.0</v>
      </c>
      <c r="C34701" s="71" t="s">
        <v>6563</v>
      </c>
      <c r="D34701" s="71" t="s">
        <v>790</v>
      </c>
      <c r="E34701" s="71">
        <v>7.024319849E9</v>
      </c>
      <c r="T34701" s="188">
        <v>45787.0</v>
      </c>
    </row>
    <row r="34702">
      <c r="A34702" s="71" t="s">
        <v>77</v>
      </c>
      <c r="B34702" s="71">
        <v>5054.0</v>
      </c>
      <c r="C34702" s="71" t="s">
        <v>6563</v>
      </c>
      <c r="D34702" s="71" t="s">
        <v>790</v>
      </c>
      <c r="E34702" s="71">
        <v>7.024319849E9</v>
      </c>
      <c r="T34702" s="188">
        <v>45787.0</v>
      </c>
    </row>
    <row r="34703">
      <c r="A34703" s="71" t="s">
        <v>77</v>
      </c>
      <c r="B34703" s="71">
        <v>5054.0</v>
      </c>
      <c r="C34703" s="71" t="s">
        <v>6563</v>
      </c>
      <c r="D34703" s="71" t="s">
        <v>790</v>
      </c>
      <c r="E34703" s="71">
        <v>7.024319849E9</v>
      </c>
      <c r="T34703" s="188">
        <v>45787.0</v>
      </c>
    </row>
    <row r="34704">
      <c r="A34704" s="71" t="s">
        <v>77</v>
      </c>
      <c r="B34704" s="71">
        <v>5054.0</v>
      </c>
      <c r="C34704" s="71" t="s">
        <v>6563</v>
      </c>
      <c r="D34704" s="71" t="s">
        <v>790</v>
      </c>
      <c r="E34704" s="71">
        <v>7.024319849E9</v>
      </c>
      <c r="T34704" s="188">
        <v>45787.0</v>
      </c>
    </row>
    <row r="34705">
      <c r="A34705" s="71" t="s">
        <v>47</v>
      </c>
      <c r="B34705" s="71">
        <v>16128.0</v>
      </c>
      <c r="C34705" s="71" t="s">
        <v>6563</v>
      </c>
      <c r="D34705" s="71" t="s">
        <v>790</v>
      </c>
      <c r="E34705" s="71">
        <v>7.024319849E9</v>
      </c>
      <c r="F34705" s="71">
        <v>6200.0</v>
      </c>
      <c r="G34705" s="71" t="s">
        <v>1774</v>
      </c>
      <c r="H34705" s="71">
        <v>1.0</v>
      </c>
      <c r="I34705" s="71">
        <v>40.0</v>
      </c>
      <c r="J34705" s="71">
        <v>0.4</v>
      </c>
      <c r="K34705" s="71">
        <v>5500.0</v>
      </c>
      <c r="L34705" s="71">
        <v>2200.0</v>
      </c>
      <c r="M34705" s="71">
        <v>2200.0</v>
      </c>
      <c r="N34705" s="71">
        <v>0.0</v>
      </c>
      <c r="O34705" s="71">
        <v>2200.0</v>
      </c>
      <c r="P34705" s="71">
        <v>2200.0</v>
      </c>
      <c r="Q34705" s="71">
        <v>0.0</v>
      </c>
      <c r="R34705" s="71">
        <v>0.0</v>
      </c>
      <c r="S34705" s="71" t="s">
        <v>191</v>
      </c>
      <c r="T34705" s="188">
        <v>45787.0</v>
      </c>
    </row>
    <row r="34706">
      <c r="A34706" s="71" t="s">
        <v>47</v>
      </c>
      <c r="B34706" s="71">
        <v>16128.0</v>
      </c>
      <c r="C34706" s="71" t="s">
        <v>6563</v>
      </c>
      <c r="D34706" s="71" t="s">
        <v>790</v>
      </c>
      <c r="E34706" s="71">
        <v>7.024319849E9</v>
      </c>
      <c r="T34706" s="188">
        <v>45787.0</v>
      </c>
    </row>
    <row r="34707">
      <c r="A34707" s="71" t="s">
        <v>47</v>
      </c>
      <c r="B34707" s="71">
        <v>16128.0</v>
      </c>
      <c r="C34707" s="71" t="s">
        <v>6563</v>
      </c>
      <c r="D34707" s="71" t="s">
        <v>790</v>
      </c>
      <c r="E34707" s="71">
        <v>7.024319849E9</v>
      </c>
      <c r="T34707" s="188">
        <v>45787.0</v>
      </c>
    </row>
    <row r="34708">
      <c r="A34708" s="71" t="s">
        <v>47</v>
      </c>
      <c r="B34708" s="71">
        <v>16128.0</v>
      </c>
      <c r="C34708" s="71" t="s">
        <v>6563</v>
      </c>
      <c r="D34708" s="71" t="s">
        <v>790</v>
      </c>
      <c r="E34708" s="71">
        <v>7.024319849E9</v>
      </c>
      <c r="T34708" s="188">
        <v>45787.0</v>
      </c>
    </row>
    <row r="34709">
      <c r="A34709" s="71" t="s">
        <v>47</v>
      </c>
      <c r="B34709" s="71">
        <v>16128.0</v>
      </c>
      <c r="C34709" s="71" t="s">
        <v>6563</v>
      </c>
      <c r="D34709" s="71" t="s">
        <v>790</v>
      </c>
      <c r="E34709" s="71">
        <v>7.024319849E9</v>
      </c>
      <c r="T34709" s="188">
        <v>45787.0</v>
      </c>
    </row>
    <row r="34710">
      <c r="A34710" s="71" t="s">
        <v>77</v>
      </c>
      <c r="B34710" s="71">
        <v>5053.0</v>
      </c>
      <c r="C34710" s="71" t="s">
        <v>6564</v>
      </c>
      <c r="D34710" s="71" t="s">
        <v>6565</v>
      </c>
      <c r="E34710" s="71">
        <v>9.755567944E9</v>
      </c>
      <c r="F34710" s="71">
        <v>0.0</v>
      </c>
      <c r="G34710" s="71" t="s">
        <v>220</v>
      </c>
      <c r="H34710" s="71">
        <v>1.0</v>
      </c>
      <c r="I34710" s="71">
        <v>40.0</v>
      </c>
      <c r="J34710" s="71">
        <v>0.4</v>
      </c>
      <c r="K34710" s="71">
        <v>5300.0</v>
      </c>
      <c r="L34710" s="71">
        <v>2120.0</v>
      </c>
      <c r="M34710" s="71">
        <v>2120.0</v>
      </c>
      <c r="N34710" s="71">
        <v>0.0</v>
      </c>
      <c r="O34710" s="71">
        <v>2120.0</v>
      </c>
      <c r="P34710" s="71">
        <v>0.0</v>
      </c>
      <c r="Q34710" s="71">
        <v>2120.0</v>
      </c>
      <c r="R34710" s="71">
        <v>0.0</v>
      </c>
      <c r="S34710" s="71" t="s">
        <v>47</v>
      </c>
      <c r="T34710" s="188">
        <v>45787.0</v>
      </c>
    </row>
    <row r="34711">
      <c r="A34711" s="71" t="s">
        <v>77</v>
      </c>
      <c r="B34711" s="71">
        <v>5053.0</v>
      </c>
      <c r="C34711" s="71" t="s">
        <v>6564</v>
      </c>
      <c r="D34711" s="71" t="s">
        <v>6565</v>
      </c>
      <c r="E34711" s="71">
        <v>9.755567944E9</v>
      </c>
      <c r="T34711" s="188">
        <v>45787.0</v>
      </c>
    </row>
    <row r="34712">
      <c r="A34712" s="71" t="s">
        <v>77</v>
      </c>
      <c r="B34712" s="71">
        <v>5053.0</v>
      </c>
      <c r="C34712" s="71" t="s">
        <v>6564</v>
      </c>
      <c r="D34712" s="71" t="s">
        <v>6565</v>
      </c>
      <c r="E34712" s="71">
        <v>9.755567944E9</v>
      </c>
      <c r="T34712" s="188">
        <v>45787.0</v>
      </c>
    </row>
    <row r="34713">
      <c r="A34713" s="71" t="s">
        <v>77</v>
      </c>
      <c r="B34713" s="71">
        <v>5053.0</v>
      </c>
      <c r="C34713" s="71" t="s">
        <v>6564</v>
      </c>
      <c r="D34713" s="71" t="s">
        <v>6565</v>
      </c>
      <c r="E34713" s="71">
        <v>9.755567944E9</v>
      </c>
      <c r="T34713" s="188">
        <v>45787.0</v>
      </c>
    </row>
    <row r="34714">
      <c r="A34714" s="71" t="s">
        <v>77</v>
      </c>
      <c r="B34714" s="71">
        <v>5053.0</v>
      </c>
      <c r="C34714" s="71" t="s">
        <v>6564</v>
      </c>
      <c r="D34714" s="71" t="s">
        <v>6565</v>
      </c>
      <c r="E34714" s="71">
        <v>9.755567944E9</v>
      </c>
      <c r="T34714" s="188">
        <v>45787.0</v>
      </c>
    </row>
    <row r="34715">
      <c r="A34715" s="71" t="s">
        <v>47</v>
      </c>
      <c r="B34715" s="71">
        <v>16127.0</v>
      </c>
      <c r="C34715" s="71" t="s">
        <v>6566</v>
      </c>
      <c r="D34715" s="71" t="s">
        <v>6567</v>
      </c>
      <c r="E34715" s="71">
        <v>9.82696796E9</v>
      </c>
      <c r="F34715" s="71">
        <v>0.0</v>
      </c>
      <c r="G34715" s="71" t="s">
        <v>6103</v>
      </c>
      <c r="H34715" s="71">
        <v>3.0</v>
      </c>
      <c r="I34715" s="71">
        <v>40.0</v>
      </c>
      <c r="J34715" s="71">
        <v>1.2</v>
      </c>
      <c r="K34715" s="71">
        <v>5500.0</v>
      </c>
      <c r="L34715" s="71">
        <v>6600.0</v>
      </c>
      <c r="M34715" s="71">
        <v>6600.0</v>
      </c>
      <c r="N34715" s="71">
        <v>0.0</v>
      </c>
      <c r="O34715" s="71">
        <v>6600.0</v>
      </c>
      <c r="P34715" s="71">
        <v>6000.0</v>
      </c>
      <c r="Q34715" s="71">
        <v>600.0</v>
      </c>
      <c r="R34715" s="71">
        <v>0.0</v>
      </c>
      <c r="S34715" s="71" t="s">
        <v>191</v>
      </c>
      <c r="T34715" s="188">
        <v>45787.0</v>
      </c>
    </row>
    <row r="34716">
      <c r="A34716" s="71" t="s">
        <v>47</v>
      </c>
      <c r="B34716" s="71">
        <v>16127.0</v>
      </c>
      <c r="C34716" s="71" t="s">
        <v>6566</v>
      </c>
      <c r="D34716" s="71" t="s">
        <v>6567</v>
      </c>
      <c r="E34716" s="71">
        <v>9.82696796E9</v>
      </c>
      <c r="T34716" s="188">
        <v>45787.0</v>
      </c>
    </row>
    <row r="34717">
      <c r="A34717" s="71" t="s">
        <v>47</v>
      </c>
      <c r="B34717" s="71">
        <v>16127.0</v>
      </c>
      <c r="C34717" s="71" t="s">
        <v>6566</v>
      </c>
      <c r="D34717" s="71" t="s">
        <v>6567</v>
      </c>
      <c r="E34717" s="71">
        <v>9.82696796E9</v>
      </c>
      <c r="T34717" s="188">
        <v>45787.0</v>
      </c>
    </row>
    <row r="34718">
      <c r="A34718" s="71" t="s">
        <v>47</v>
      </c>
      <c r="B34718" s="71">
        <v>16127.0</v>
      </c>
      <c r="C34718" s="71" t="s">
        <v>6566</v>
      </c>
      <c r="D34718" s="71" t="s">
        <v>6567</v>
      </c>
      <c r="E34718" s="71">
        <v>9.82696796E9</v>
      </c>
      <c r="T34718" s="188">
        <v>45787.0</v>
      </c>
    </row>
    <row r="34719">
      <c r="A34719" s="71" t="s">
        <v>47</v>
      </c>
      <c r="B34719" s="71">
        <v>16127.0</v>
      </c>
      <c r="C34719" s="71" t="s">
        <v>6566</v>
      </c>
      <c r="D34719" s="71" t="s">
        <v>6567</v>
      </c>
      <c r="E34719" s="71">
        <v>9.82696796E9</v>
      </c>
      <c r="T34719" s="188">
        <v>45787.0</v>
      </c>
    </row>
    <row r="34720">
      <c r="A34720" s="71" t="s">
        <v>47</v>
      </c>
      <c r="B34720" s="71">
        <v>16126.0</v>
      </c>
      <c r="C34720" s="71" t="s">
        <v>6568</v>
      </c>
      <c r="D34720" s="71" t="s">
        <v>6567</v>
      </c>
      <c r="E34720" s="71">
        <v>9.977197077E9</v>
      </c>
      <c r="F34720" s="71">
        <v>0.0</v>
      </c>
      <c r="G34720" s="71" t="s">
        <v>6103</v>
      </c>
      <c r="H34720" s="71">
        <v>13.0</v>
      </c>
      <c r="I34720" s="71">
        <v>40.0</v>
      </c>
      <c r="J34720" s="71">
        <v>5.2</v>
      </c>
      <c r="K34720" s="71">
        <v>5500.0</v>
      </c>
      <c r="L34720" s="71">
        <v>28600.0</v>
      </c>
      <c r="M34720" s="71">
        <v>33000.0</v>
      </c>
      <c r="N34720" s="71">
        <v>0.0</v>
      </c>
      <c r="O34720" s="71">
        <v>33000.0</v>
      </c>
      <c r="P34720" s="71">
        <v>0.0</v>
      </c>
      <c r="Q34720" s="71">
        <v>33000.0</v>
      </c>
      <c r="R34720" s="71">
        <v>0.0</v>
      </c>
      <c r="S34720" s="71" t="s">
        <v>47</v>
      </c>
      <c r="T34720" s="188">
        <v>45787.0</v>
      </c>
    </row>
    <row r="34721">
      <c r="A34721" s="71" t="s">
        <v>47</v>
      </c>
      <c r="B34721" s="71">
        <v>16126.0</v>
      </c>
      <c r="C34721" s="71" t="s">
        <v>6568</v>
      </c>
      <c r="D34721" s="71" t="s">
        <v>6567</v>
      </c>
      <c r="E34721" s="71">
        <v>9.977197077E9</v>
      </c>
      <c r="G34721" s="71" t="s">
        <v>3977</v>
      </c>
      <c r="H34721" s="71">
        <v>2.0</v>
      </c>
      <c r="I34721" s="71">
        <v>40.0</v>
      </c>
      <c r="J34721" s="71">
        <v>0.8</v>
      </c>
      <c r="K34721" s="71">
        <v>5500.0</v>
      </c>
      <c r="L34721" s="71">
        <v>4400.0</v>
      </c>
      <c r="T34721" s="188">
        <v>45787.0</v>
      </c>
    </row>
    <row r="34722">
      <c r="A34722" s="71" t="s">
        <v>47</v>
      </c>
      <c r="B34722" s="71">
        <v>16126.0</v>
      </c>
      <c r="C34722" s="71" t="s">
        <v>6568</v>
      </c>
      <c r="D34722" s="71" t="s">
        <v>6567</v>
      </c>
      <c r="E34722" s="71">
        <v>9.977197077E9</v>
      </c>
      <c r="T34722" s="188">
        <v>45787.0</v>
      </c>
    </row>
    <row r="34723">
      <c r="A34723" s="71" t="s">
        <v>47</v>
      </c>
      <c r="B34723" s="71">
        <v>16126.0</v>
      </c>
      <c r="C34723" s="71" t="s">
        <v>6568</v>
      </c>
      <c r="D34723" s="71" t="s">
        <v>6567</v>
      </c>
      <c r="E34723" s="71">
        <v>9.977197077E9</v>
      </c>
      <c r="T34723" s="188">
        <v>45787.0</v>
      </c>
    </row>
    <row r="34724">
      <c r="A34724" s="71" t="s">
        <v>47</v>
      </c>
      <c r="B34724" s="71">
        <v>16126.0</v>
      </c>
      <c r="C34724" s="71" t="s">
        <v>6568</v>
      </c>
      <c r="D34724" s="71" t="s">
        <v>6567</v>
      </c>
      <c r="E34724" s="71">
        <v>9.977197077E9</v>
      </c>
      <c r="T34724" s="188">
        <v>45787.0</v>
      </c>
    </row>
    <row r="34725">
      <c r="A34725" s="71" t="s">
        <v>77</v>
      </c>
      <c r="B34725" s="71">
        <v>5052.0</v>
      </c>
      <c r="C34725" s="71" t="s">
        <v>1235</v>
      </c>
      <c r="D34725" s="71" t="s">
        <v>6548</v>
      </c>
      <c r="E34725" s="71">
        <v>8.120910442E9</v>
      </c>
      <c r="F34725" s="71">
        <v>8700.0</v>
      </c>
      <c r="G34725" s="71" t="s">
        <v>243</v>
      </c>
      <c r="H34725" s="71">
        <v>1.0</v>
      </c>
      <c r="I34725" s="71">
        <v>40.0</v>
      </c>
      <c r="J34725" s="71">
        <v>0.4</v>
      </c>
      <c r="K34725" s="71">
        <v>5300.0</v>
      </c>
      <c r="L34725" s="71">
        <v>2120.0</v>
      </c>
      <c r="M34725" s="71">
        <v>2120.0</v>
      </c>
      <c r="N34725" s="71">
        <v>0.0</v>
      </c>
      <c r="O34725" s="71">
        <v>2120.0</v>
      </c>
      <c r="P34725" s="71">
        <v>2120.0</v>
      </c>
      <c r="Q34725" s="71">
        <v>0.0</v>
      </c>
      <c r="R34725" s="71">
        <v>0.0</v>
      </c>
      <c r="S34725" s="71" t="s">
        <v>191</v>
      </c>
      <c r="T34725" s="188">
        <v>45787.0</v>
      </c>
    </row>
    <row r="34726">
      <c r="A34726" s="71" t="s">
        <v>77</v>
      </c>
      <c r="B34726" s="71">
        <v>5052.0</v>
      </c>
      <c r="C34726" s="71" t="s">
        <v>1235</v>
      </c>
      <c r="D34726" s="71" t="s">
        <v>6548</v>
      </c>
      <c r="E34726" s="71">
        <v>8.120910442E9</v>
      </c>
      <c r="T34726" s="188">
        <v>45787.0</v>
      </c>
    </row>
    <row r="34727">
      <c r="A34727" s="71" t="s">
        <v>77</v>
      </c>
      <c r="B34727" s="71">
        <v>5052.0</v>
      </c>
      <c r="C34727" s="71" t="s">
        <v>1235</v>
      </c>
      <c r="D34727" s="71" t="s">
        <v>6548</v>
      </c>
      <c r="E34727" s="71">
        <v>8.120910442E9</v>
      </c>
      <c r="T34727" s="188">
        <v>45787.0</v>
      </c>
    </row>
    <row r="34728">
      <c r="A34728" s="71" t="s">
        <v>77</v>
      </c>
      <c r="B34728" s="71">
        <v>5052.0</v>
      </c>
      <c r="C34728" s="71" t="s">
        <v>1235</v>
      </c>
      <c r="D34728" s="71" t="s">
        <v>6548</v>
      </c>
      <c r="E34728" s="71">
        <v>8.120910442E9</v>
      </c>
      <c r="T34728" s="188">
        <v>45787.0</v>
      </c>
    </row>
    <row r="34729">
      <c r="A34729" s="71" t="s">
        <v>77</v>
      </c>
      <c r="B34729" s="71">
        <v>5052.0</v>
      </c>
      <c r="C34729" s="71" t="s">
        <v>1235</v>
      </c>
      <c r="D34729" s="71" t="s">
        <v>6548</v>
      </c>
      <c r="E34729" s="71">
        <v>8.120910442E9</v>
      </c>
      <c r="T34729" s="188">
        <v>45787.0</v>
      </c>
    </row>
    <row r="34730">
      <c r="A34730" s="71" t="s">
        <v>47</v>
      </c>
      <c r="B34730" s="71">
        <v>16125.0</v>
      </c>
      <c r="C34730" s="71" t="s">
        <v>1235</v>
      </c>
      <c r="D34730" s="71" t="s">
        <v>6548</v>
      </c>
      <c r="E34730" s="71">
        <v>8.120910442E9</v>
      </c>
      <c r="F34730" s="71">
        <v>8700.0</v>
      </c>
      <c r="G34730" s="71" t="s">
        <v>3977</v>
      </c>
      <c r="H34730" s="71">
        <v>3.0</v>
      </c>
      <c r="I34730" s="71">
        <v>40.0</v>
      </c>
      <c r="J34730" s="71">
        <v>1.2</v>
      </c>
      <c r="K34730" s="71">
        <v>5500.0</v>
      </c>
      <c r="L34730" s="71">
        <v>6600.0</v>
      </c>
      <c r="M34730" s="71">
        <v>6600.0</v>
      </c>
      <c r="N34730" s="71">
        <v>20.0</v>
      </c>
      <c r="O34730" s="71">
        <v>6580.0</v>
      </c>
      <c r="P34730" s="71">
        <v>6580.0</v>
      </c>
      <c r="Q34730" s="71">
        <v>0.0</v>
      </c>
      <c r="R34730" s="71">
        <v>0.0</v>
      </c>
      <c r="S34730" s="71" t="s">
        <v>191</v>
      </c>
      <c r="T34730" s="188">
        <v>45787.0</v>
      </c>
    </row>
    <row r="34731">
      <c r="A34731" s="71" t="s">
        <v>47</v>
      </c>
      <c r="B34731" s="71">
        <v>16125.0</v>
      </c>
      <c r="C34731" s="71" t="s">
        <v>1235</v>
      </c>
      <c r="D34731" s="71" t="s">
        <v>6548</v>
      </c>
      <c r="E34731" s="71">
        <v>8.120910442E9</v>
      </c>
      <c r="T34731" s="188">
        <v>45787.0</v>
      </c>
    </row>
    <row r="34732">
      <c r="A34732" s="71" t="s">
        <v>47</v>
      </c>
      <c r="B34732" s="71">
        <v>16125.0</v>
      </c>
      <c r="C34732" s="71" t="s">
        <v>1235</v>
      </c>
      <c r="D34732" s="71" t="s">
        <v>6548</v>
      </c>
      <c r="E34732" s="71">
        <v>8.120910442E9</v>
      </c>
      <c r="T34732" s="188">
        <v>45787.0</v>
      </c>
    </row>
    <row r="34733">
      <c r="A34733" s="71" t="s">
        <v>47</v>
      </c>
      <c r="B34733" s="71">
        <v>16125.0</v>
      </c>
      <c r="C34733" s="71" t="s">
        <v>1235</v>
      </c>
      <c r="D34733" s="71" t="s">
        <v>6548</v>
      </c>
      <c r="E34733" s="71">
        <v>8.120910442E9</v>
      </c>
      <c r="T34733" s="188">
        <v>45787.0</v>
      </c>
    </row>
    <row r="34734">
      <c r="A34734" s="71" t="s">
        <v>47</v>
      </c>
      <c r="B34734" s="71">
        <v>16125.0</v>
      </c>
      <c r="C34734" s="71" t="s">
        <v>1235</v>
      </c>
      <c r="D34734" s="71" t="s">
        <v>6548</v>
      </c>
      <c r="E34734" s="71">
        <v>8.120910442E9</v>
      </c>
      <c r="T34734" s="188">
        <v>45787.0</v>
      </c>
    </row>
    <row r="34735">
      <c r="A34735" s="71" t="s">
        <v>77</v>
      </c>
      <c r="B34735" s="71">
        <v>5051.0</v>
      </c>
      <c r="C34735" s="71" t="s">
        <v>392</v>
      </c>
      <c r="D34735" s="71" t="s">
        <v>6548</v>
      </c>
      <c r="E34735" s="71">
        <v>7.566854044E9</v>
      </c>
      <c r="F34735" s="71">
        <v>0.0</v>
      </c>
      <c r="G34735" s="71" t="s">
        <v>243</v>
      </c>
      <c r="H34735" s="71">
        <v>1.0</v>
      </c>
      <c r="I34735" s="71">
        <v>40.0</v>
      </c>
      <c r="J34735" s="71">
        <v>0.4</v>
      </c>
      <c r="K34735" s="71">
        <v>5300.0</v>
      </c>
      <c r="L34735" s="71">
        <v>2120.0</v>
      </c>
      <c r="M34735" s="71">
        <v>2120.0</v>
      </c>
      <c r="N34735" s="71">
        <v>0.0</v>
      </c>
      <c r="O34735" s="71">
        <v>2120.0</v>
      </c>
      <c r="P34735" s="71">
        <v>0.0</v>
      </c>
      <c r="Q34735" s="71">
        <v>2120.0</v>
      </c>
      <c r="R34735" s="71">
        <v>0.0</v>
      </c>
      <c r="S34735" s="71" t="s">
        <v>47</v>
      </c>
      <c r="T34735" s="188">
        <v>45787.0</v>
      </c>
    </row>
    <row r="34736">
      <c r="A34736" s="71" t="s">
        <v>77</v>
      </c>
      <c r="B34736" s="71">
        <v>5051.0</v>
      </c>
      <c r="C34736" s="71" t="s">
        <v>392</v>
      </c>
      <c r="D34736" s="71" t="s">
        <v>6548</v>
      </c>
      <c r="E34736" s="71">
        <v>7.566854044E9</v>
      </c>
      <c r="T34736" s="188">
        <v>45787.0</v>
      </c>
    </row>
    <row r="34737">
      <c r="A34737" s="71" t="s">
        <v>77</v>
      </c>
      <c r="B34737" s="71">
        <v>5051.0</v>
      </c>
      <c r="C34737" s="71" t="s">
        <v>392</v>
      </c>
      <c r="D34737" s="71" t="s">
        <v>6548</v>
      </c>
      <c r="E34737" s="71">
        <v>7.566854044E9</v>
      </c>
      <c r="T34737" s="188">
        <v>45787.0</v>
      </c>
    </row>
    <row r="34738">
      <c r="A34738" s="71" t="s">
        <v>77</v>
      </c>
      <c r="B34738" s="71">
        <v>5051.0</v>
      </c>
      <c r="C34738" s="71" t="s">
        <v>392</v>
      </c>
      <c r="D34738" s="71" t="s">
        <v>6548</v>
      </c>
      <c r="E34738" s="71">
        <v>7.566854044E9</v>
      </c>
      <c r="T34738" s="188">
        <v>45787.0</v>
      </c>
    </row>
    <row r="34739">
      <c r="A34739" s="71" t="s">
        <v>77</v>
      </c>
      <c r="B34739" s="71">
        <v>5051.0</v>
      </c>
      <c r="C34739" s="71" t="s">
        <v>392</v>
      </c>
      <c r="D34739" s="71" t="s">
        <v>6548</v>
      </c>
      <c r="E34739" s="71">
        <v>7.566854044E9</v>
      </c>
      <c r="T34739" s="188">
        <v>45787.0</v>
      </c>
    </row>
    <row r="34740">
      <c r="A34740" s="71" t="s">
        <v>47</v>
      </c>
      <c r="B34740" s="71">
        <v>16124.0</v>
      </c>
      <c r="C34740" s="71" t="s">
        <v>392</v>
      </c>
      <c r="D34740" s="71" t="s">
        <v>6548</v>
      </c>
      <c r="E34740" s="71">
        <v>7.566854044E9</v>
      </c>
      <c r="F34740" s="71" t="s">
        <v>6569</v>
      </c>
      <c r="G34740" s="71" t="s">
        <v>3977</v>
      </c>
      <c r="H34740" s="71">
        <v>20.0</v>
      </c>
      <c r="I34740" s="71">
        <v>40.0</v>
      </c>
      <c r="J34740" s="71">
        <v>8.0</v>
      </c>
      <c r="K34740" s="71">
        <v>5500.0</v>
      </c>
      <c r="L34740" s="71">
        <v>44000.0</v>
      </c>
      <c r="M34740" s="71">
        <v>44000.0</v>
      </c>
      <c r="N34740" s="71">
        <v>20.0</v>
      </c>
      <c r="O34740" s="71">
        <v>43980.0</v>
      </c>
      <c r="P34740" s="71">
        <v>8000.0</v>
      </c>
      <c r="Q34740" s="71">
        <v>35980.0</v>
      </c>
      <c r="R34740" s="71">
        <v>0.0</v>
      </c>
      <c r="S34740" s="71" t="s">
        <v>191</v>
      </c>
      <c r="T34740" s="188">
        <v>45787.0</v>
      </c>
    </row>
    <row r="34741">
      <c r="A34741" s="71" t="s">
        <v>47</v>
      </c>
      <c r="B34741" s="71">
        <v>16124.0</v>
      </c>
      <c r="C34741" s="71" t="s">
        <v>392</v>
      </c>
      <c r="D34741" s="71" t="s">
        <v>6548</v>
      </c>
      <c r="E34741" s="71">
        <v>7.566854044E9</v>
      </c>
      <c r="T34741" s="188">
        <v>45787.0</v>
      </c>
    </row>
    <row r="34742">
      <c r="A34742" s="71" t="s">
        <v>47</v>
      </c>
      <c r="B34742" s="71">
        <v>16124.0</v>
      </c>
      <c r="C34742" s="71" t="s">
        <v>392</v>
      </c>
      <c r="D34742" s="71" t="s">
        <v>6548</v>
      </c>
      <c r="E34742" s="71">
        <v>7.566854044E9</v>
      </c>
      <c r="T34742" s="188">
        <v>45787.0</v>
      </c>
    </row>
    <row r="34743">
      <c r="A34743" s="71" t="s">
        <v>47</v>
      </c>
      <c r="B34743" s="71">
        <v>16124.0</v>
      </c>
      <c r="C34743" s="71" t="s">
        <v>392</v>
      </c>
      <c r="D34743" s="71" t="s">
        <v>6548</v>
      </c>
      <c r="E34743" s="71">
        <v>7.566854044E9</v>
      </c>
      <c r="T34743" s="188">
        <v>45787.0</v>
      </c>
    </row>
    <row r="34744">
      <c r="A34744" s="71" t="s">
        <v>47</v>
      </c>
      <c r="B34744" s="71">
        <v>16124.0</v>
      </c>
      <c r="C34744" s="71" t="s">
        <v>392</v>
      </c>
      <c r="D34744" s="71" t="s">
        <v>6548</v>
      </c>
      <c r="E34744" s="71">
        <v>7.566854044E9</v>
      </c>
      <c r="T34744" s="188">
        <v>45787.0</v>
      </c>
    </row>
    <row r="34745">
      <c r="A34745" s="71" t="s">
        <v>77</v>
      </c>
      <c r="B34745" s="71">
        <v>5050.0</v>
      </c>
      <c r="C34745" s="71" t="s">
        <v>6570</v>
      </c>
      <c r="D34745" s="71" t="s">
        <v>6571</v>
      </c>
      <c r="E34745" s="71">
        <v>9.926376074E9</v>
      </c>
      <c r="F34745" s="71">
        <v>0.0</v>
      </c>
      <c r="G34745" s="71" t="s">
        <v>206</v>
      </c>
      <c r="H34745" s="71">
        <v>3.0</v>
      </c>
      <c r="I34745" s="71">
        <v>40.0</v>
      </c>
      <c r="J34745" s="71">
        <v>1.2</v>
      </c>
      <c r="K34745" s="71">
        <v>5000.0</v>
      </c>
      <c r="L34745" s="71">
        <v>6000.0</v>
      </c>
      <c r="M34745" s="71">
        <v>6000.0</v>
      </c>
      <c r="N34745" s="71">
        <v>0.0</v>
      </c>
      <c r="O34745" s="71">
        <v>6000.0</v>
      </c>
      <c r="P34745" s="71">
        <v>0.0</v>
      </c>
      <c r="Q34745" s="71">
        <v>6000.0</v>
      </c>
      <c r="R34745" s="71">
        <v>0.0</v>
      </c>
      <c r="S34745" s="71" t="s">
        <v>47</v>
      </c>
      <c r="T34745" s="188">
        <v>45787.0</v>
      </c>
    </row>
    <row r="34746">
      <c r="A34746" s="71" t="s">
        <v>77</v>
      </c>
      <c r="B34746" s="71">
        <v>5050.0</v>
      </c>
      <c r="C34746" s="71" t="s">
        <v>6570</v>
      </c>
      <c r="D34746" s="71" t="s">
        <v>6571</v>
      </c>
      <c r="E34746" s="71">
        <v>9.926376074E9</v>
      </c>
      <c r="T34746" s="188">
        <v>45787.0</v>
      </c>
    </row>
    <row r="34747">
      <c r="A34747" s="71" t="s">
        <v>77</v>
      </c>
      <c r="B34747" s="71">
        <v>5050.0</v>
      </c>
      <c r="C34747" s="71" t="s">
        <v>6570</v>
      </c>
      <c r="D34747" s="71" t="s">
        <v>6571</v>
      </c>
      <c r="E34747" s="71">
        <v>9.926376074E9</v>
      </c>
      <c r="T34747" s="188">
        <v>45787.0</v>
      </c>
    </row>
    <row r="34748">
      <c r="A34748" s="71" t="s">
        <v>77</v>
      </c>
      <c r="B34748" s="71">
        <v>5050.0</v>
      </c>
      <c r="C34748" s="71" t="s">
        <v>6570</v>
      </c>
      <c r="D34748" s="71" t="s">
        <v>6571</v>
      </c>
      <c r="E34748" s="71">
        <v>9.926376074E9</v>
      </c>
      <c r="T34748" s="188">
        <v>45787.0</v>
      </c>
    </row>
    <row r="34749">
      <c r="A34749" s="71" t="s">
        <v>77</v>
      </c>
      <c r="B34749" s="71">
        <v>5050.0</v>
      </c>
      <c r="C34749" s="71" t="s">
        <v>6570</v>
      </c>
      <c r="D34749" s="71" t="s">
        <v>6571</v>
      </c>
      <c r="E34749" s="71">
        <v>9.926376074E9</v>
      </c>
      <c r="T34749" s="188">
        <v>45787.0</v>
      </c>
    </row>
    <row r="34750">
      <c r="A34750" s="71" t="s">
        <v>77</v>
      </c>
      <c r="B34750" s="71">
        <v>5049.0</v>
      </c>
      <c r="C34750" s="71" t="s">
        <v>6570</v>
      </c>
      <c r="D34750" s="71" t="s">
        <v>6571</v>
      </c>
      <c r="E34750" s="71">
        <v>9.926376074E9</v>
      </c>
      <c r="F34750" s="71">
        <v>0.0</v>
      </c>
      <c r="G34750" s="71" t="s">
        <v>394</v>
      </c>
      <c r="H34750" s="71">
        <v>10.0</v>
      </c>
      <c r="I34750" s="71">
        <v>40.0</v>
      </c>
      <c r="J34750" s="71">
        <v>4.0</v>
      </c>
      <c r="K34750" s="71">
        <v>5300.0</v>
      </c>
      <c r="L34750" s="71">
        <v>21200.0</v>
      </c>
      <c r="M34750" s="71">
        <v>57240.0</v>
      </c>
      <c r="N34750" s="71">
        <v>1240.0</v>
      </c>
      <c r="O34750" s="71">
        <v>56000.0</v>
      </c>
      <c r="P34750" s="71">
        <v>0.0</v>
      </c>
      <c r="Q34750" s="71">
        <v>56000.0</v>
      </c>
      <c r="R34750" s="71">
        <v>0.0</v>
      </c>
      <c r="S34750" s="71" t="s">
        <v>47</v>
      </c>
      <c r="T34750" s="188">
        <v>45787.0</v>
      </c>
    </row>
    <row r="34751">
      <c r="A34751" s="71" t="s">
        <v>77</v>
      </c>
      <c r="B34751" s="71">
        <v>5049.0</v>
      </c>
      <c r="C34751" s="71" t="s">
        <v>6570</v>
      </c>
      <c r="D34751" s="71" t="s">
        <v>6571</v>
      </c>
      <c r="E34751" s="71">
        <v>9.926376074E9</v>
      </c>
      <c r="G34751" s="71" t="s">
        <v>243</v>
      </c>
      <c r="H34751" s="71">
        <v>8.0</v>
      </c>
      <c r="I34751" s="71">
        <v>40.0</v>
      </c>
      <c r="J34751" s="71">
        <v>3.2</v>
      </c>
      <c r="K34751" s="71">
        <v>5300.0</v>
      </c>
      <c r="L34751" s="71">
        <v>16960.0</v>
      </c>
      <c r="T34751" s="188">
        <v>45787.0</v>
      </c>
    </row>
    <row r="34752">
      <c r="A34752" s="71" t="s">
        <v>77</v>
      </c>
      <c r="B34752" s="71">
        <v>5049.0</v>
      </c>
      <c r="C34752" s="71" t="s">
        <v>6570</v>
      </c>
      <c r="D34752" s="71" t="s">
        <v>6571</v>
      </c>
      <c r="E34752" s="71">
        <v>9.926376074E9</v>
      </c>
      <c r="G34752" s="71" t="s">
        <v>195</v>
      </c>
      <c r="H34752" s="71">
        <v>9.0</v>
      </c>
      <c r="I34752" s="71">
        <v>40.0</v>
      </c>
      <c r="J34752" s="71">
        <v>3.6</v>
      </c>
      <c r="K34752" s="71">
        <v>5300.0</v>
      </c>
      <c r="L34752" s="71">
        <v>19080.0</v>
      </c>
      <c r="T34752" s="188">
        <v>45787.0</v>
      </c>
    </row>
    <row r="34753">
      <c r="A34753" s="71" t="s">
        <v>77</v>
      </c>
      <c r="B34753" s="71">
        <v>5049.0</v>
      </c>
      <c r="C34753" s="71" t="s">
        <v>6570</v>
      </c>
      <c r="D34753" s="71" t="s">
        <v>6571</v>
      </c>
      <c r="E34753" s="71">
        <v>9.926376074E9</v>
      </c>
      <c r="T34753" s="188">
        <v>45787.0</v>
      </c>
    </row>
    <row r="34754">
      <c r="A34754" s="71" t="s">
        <v>77</v>
      </c>
      <c r="B34754" s="71">
        <v>5049.0</v>
      </c>
      <c r="C34754" s="71" t="s">
        <v>6570</v>
      </c>
      <c r="D34754" s="71" t="s">
        <v>6571</v>
      </c>
      <c r="E34754" s="71">
        <v>9.926376074E9</v>
      </c>
      <c r="T34754" s="188">
        <v>45787.0</v>
      </c>
    </row>
    <row r="34755">
      <c r="A34755" s="71" t="s">
        <v>47</v>
      </c>
      <c r="B34755" s="71">
        <v>16123.0</v>
      </c>
      <c r="C34755" s="71" t="s">
        <v>973</v>
      </c>
      <c r="D34755" s="71" t="s">
        <v>6572</v>
      </c>
      <c r="E34755" s="71">
        <v>8.435221151E9</v>
      </c>
      <c r="F34755" s="71">
        <v>0.0</v>
      </c>
      <c r="G34755" s="71" t="s">
        <v>3977</v>
      </c>
      <c r="H34755" s="71">
        <v>15.0</v>
      </c>
      <c r="I34755" s="71">
        <v>40.0</v>
      </c>
      <c r="J34755" s="71">
        <v>6.0</v>
      </c>
      <c r="K34755" s="71">
        <v>5500.0</v>
      </c>
      <c r="L34755" s="71">
        <v>33000.0</v>
      </c>
      <c r="M34755" s="71">
        <v>35200.0</v>
      </c>
      <c r="N34755" s="71">
        <v>0.0</v>
      </c>
      <c r="O34755" s="71">
        <v>35200.0</v>
      </c>
      <c r="P34755" s="71">
        <v>0.0</v>
      </c>
      <c r="Q34755" s="71">
        <v>35200.0</v>
      </c>
      <c r="R34755" s="71">
        <v>0.0</v>
      </c>
      <c r="S34755" s="71" t="s">
        <v>47</v>
      </c>
      <c r="T34755" s="188">
        <v>45787.0</v>
      </c>
    </row>
    <row r="34756">
      <c r="A34756" s="71" t="s">
        <v>47</v>
      </c>
      <c r="B34756" s="71">
        <v>16123.0</v>
      </c>
      <c r="C34756" s="71" t="s">
        <v>973</v>
      </c>
      <c r="D34756" s="71" t="s">
        <v>6572</v>
      </c>
      <c r="E34756" s="71">
        <v>8.435221151E9</v>
      </c>
      <c r="G34756" s="71" t="s">
        <v>5707</v>
      </c>
      <c r="H34756" s="71">
        <v>1.0</v>
      </c>
      <c r="I34756" s="71">
        <v>40.0</v>
      </c>
      <c r="J34756" s="71">
        <v>0.4</v>
      </c>
      <c r="K34756" s="71">
        <v>5500.0</v>
      </c>
      <c r="L34756" s="71">
        <v>2200.0</v>
      </c>
      <c r="T34756" s="188">
        <v>45787.0</v>
      </c>
    </row>
    <row r="34757">
      <c r="A34757" s="71" t="s">
        <v>47</v>
      </c>
      <c r="B34757" s="71">
        <v>16123.0</v>
      </c>
      <c r="C34757" s="71" t="s">
        <v>973</v>
      </c>
      <c r="D34757" s="71" t="s">
        <v>6572</v>
      </c>
      <c r="E34757" s="71">
        <v>8.435221151E9</v>
      </c>
      <c r="T34757" s="188">
        <v>45787.0</v>
      </c>
    </row>
    <row r="34758">
      <c r="A34758" s="71" t="s">
        <v>47</v>
      </c>
      <c r="B34758" s="71">
        <v>16123.0</v>
      </c>
      <c r="C34758" s="71" t="s">
        <v>973</v>
      </c>
      <c r="D34758" s="71" t="s">
        <v>6572</v>
      </c>
      <c r="E34758" s="71">
        <v>8.435221151E9</v>
      </c>
      <c r="T34758" s="188">
        <v>45787.0</v>
      </c>
    </row>
    <row r="34759">
      <c r="A34759" s="71" t="s">
        <v>47</v>
      </c>
      <c r="B34759" s="71">
        <v>16123.0</v>
      </c>
      <c r="C34759" s="71" t="s">
        <v>973</v>
      </c>
      <c r="D34759" s="71" t="s">
        <v>6572</v>
      </c>
      <c r="E34759" s="71">
        <v>8.435221151E9</v>
      </c>
      <c r="T34759" s="188">
        <v>45787.0</v>
      </c>
    </row>
    <row r="34760">
      <c r="A34760" s="71" t="s">
        <v>77</v>
      </c>
      <c r="B34760" s="71">
        <v>5048.0</v>
      </c>
      <c r="C34760" s="71" t="s">
        <v>6573</v>
      </c>
      <c r="D34760" s="71" t="s">
        <v>6574</v>
      </c>
      <c r="E34760" s="71">
        <v>9.977797717E9</v>
      </c>
      <c r="F34760" s="71">
        <v>0.0</v>
      </c>
      <c r="G34760" s="71" t="s">
        <v>243</v>
      </c>
      <c r="H34760" s="71">
        <v>10.0</v>
      </c>
      <c r="I34760" s="71">
        <v>40.0</v>
      </c>
      <c r="J34760" s="71">
        <v>4.0</v>
      </c>
      <c r="K34760" s="71">
        <v>5300.0</v>
      </c>
      <c r="L34760" s="71">
        <v>21200.0</v>
      </c>
      <c r="M34760" s="71">
        <v>67840.0</v>
      </c>
      <c r="N34760" s="71">
        <v>0.0</v>
      </c>
      <c r="O34760" s="71">
        <v>67840.0</v>
      </c>
      <c r="P34760" s="71">
        <v>67840.0</v>
      </c>
      <c r="Q34760" s="71">
        <v>0.0</v>
      </c>
      <c r="R34760" s="71">
        <v>0.0</v>
      </c>
      <c r="S34760" s="71" t="s">
        <v>191</v>
      </c>
      <c r="T34760" s="188">
        <v>45787.0</v>
      </c>
    </row>
    <row r="34761">
      <c r="A34761" s="71" t="s">
        <v>77</v>
      </c>
      <c r="B34761" s="71">
        <v>5048.0</v>
      </c>
      <c r="C34761" s="71" t="s">
        <v>6573</v>
      </c>
      <c r="D34761" s="71" t="s">
        <v>6574</v>
      </c>
      <c r="E34761" s="71">
        <v>9.977797717E9</v>
      </c>
      <c r="G34761" s="71" t="s">
        <v>195</v>
      </c>
      <c r="H34761" s="71">
        <v>13.0</v>
      </c>
      <c r="I34761" s="71">
        <v>40.0</v>
      </c>
      <c r="J34761" s="71">
        <v>5.2</v>
      </c>
      <c r="K34761" s="71">
        <v>5300.0</v>
      </c>
      <c r="L34761" s="71">
        <v>27560.0</v>
      </c>
      <c r="T34761" s="188">
        <v>45787.0</v>
      </c>
    </row>
    <row r="34762">
      <c r="A34762" s="71" t="s">
        <v>77</v>
      </c>
      <c r="B34762" s="71">
        <v>5048.0</v>
      </c>
      <c r="C34762" s="71" t="s">
        <v>6573</v>
      </c>
      <c r="D34762" s="71" t="s">
        <v>6574</v>
      </c>
      <c r="E34762" s="71">
        <v>9.977797717E9</v>
      </c>
      <c r="G34762" s="71" t="s">
        <v>610</v>
      </c>
      <c r="H34762" s="71">
        <v>9.0</v>
      </c>
      <c r="I34762" s="71">
        <v>40.0</v>
      </c>
      <c r="J34762" s="71">
        <v>3.6</v>
      </c>
      <c r="K34762" s="71">
        <v>5300.0</v>
      </c>
      <c r="L34762" s="71">
        <v>19080.0</v>
      </c>
      <c r="T34762" s="188">
        <v>45787.0</v>
      </c>
    </row>
    <row r="34763">
      <c r="A34763" s="71" t="s">
        <v>77</v>
      </c>
      <c r="B34763" s="71">
        <v>5048.0</v>
      </c>
      <c r="C34763" s="71" t="s">
        <v>6573</v>
      </c>
      <c r="D34763" s="71" t="s">
        <v>6574</v>
      </c>
      <c r="E34763" s="71">
        <v>9.977797717E9</v>
      </c>
      <c r="T34763" s="188">
        <v>45787.0</v>
      </c>
    </row>
    <row r="34764">
      <c r="A34764" s="71" t="s">
        <v>77</v>
      </c>
      <c r="B34764" s="71">
        <v>5048.0</v>
      </c>
      <c r="C34764" s="71" t="s">
        <v>6573</v>
      </c>
      <c r="D34764" s="71" t="s">
        <v>6574</v>
      </c>
      <c r="E34764" s="71">
        <v>9.977797717E9</v>
      </c>
      <c r="T34764" s="188">
        <v>45787.0</v>
      </c>
    </row>
    <row r="34765">
      <c r="A34765" s="71" t="s">
        <v>47</v>
      </c>
      <c r="B34765" s="71">
        <v>16122.0</v>
      </c>
      <c r="C34765" s="71" t="s">
        <v>6573</v>
      </c>
      <c r="D34765" s="71" t="s">
        <v>6574</v>
      </c>
      <c r="E34765" s="71">
        <v>9.977797717E9</v>
      </c>
      <c r="F34765" s="71">
        <v>0.0</v>
      </c>
      <c r="G34765" s="71" t="s">
        <v>6103</v>
      </c>
      <c r="H34765" s="71">
        <v>10.0</v>
      </c>
      <c r="I34765" s="71">
        <v>40.0</v>
      </c>
      <c r="J34765" s="71">
        <v>4.0</v>
      </c>
      <c r="K34765" s="71">
        <v>5500.0</v>
      </c>
      <c r="L34765" s="71">
        <v>22000.0</v>
      </c>
      <c r="M34765" s="71">
        <v>52800.0</v>
      </c>
      <c r="N34765" s="71">
        <v>0.0</v>
      </c>
      <c r="O34765" s="71">
        <v>52800.0</v>
      </c>
      <c r="P34765" s="71">
        <v>2800.0</v>
      </c>
      <c r="Q34765" s="71">
        <v>50000.0</v>
      </c>
      <c r="R34765" s="71">
        <v>0.0</v>
      </c>
      <c r="S34765" s="71" t="s">
        <v>191</v>
      </c>
      <c r="T34765" s="188">
        <v>45787.0</v>
      </c>
    </row>
    <row r="34766">
      <c r="A34766" s="71" t="s">
        <v>47</v>
      </c>
      <c r="B34766" s="71">
        <v>16122.0</v>
      </c>
      <c r="C34766" s="71" t="s">
        <v>6573</v>
      </c>
      <c r="D34766" s="71" t="s">
        <v>6574</v>
      </c>
      <c r="E34766" s="71">
        <v>9.977797717E9</v>
      </c>
      <c r="G34766" s="71" t="s">
        <v>5707</v>
      </c>
      <c r="H34766" s="71">
        <v>3.0</v>
      </c>
      <c r="I34766" s="71">
        <v>40.0</v>
      </c>
      <c r="J34766" s="71">
        <v>1.2</v>
      </c>
      <c r="K34766" s="71">
        <v>5500.0</v>
      </c>
      <c r="L34766" s="71">
        <v>6600.0</v>
      </c>
      <c r="T34766" s="188">
        <v>45787.0</v>
      </c>
    </row>
    <row r="34767">
      <c r="A34767" s="71" t="s">
        <v>47</v>
      </c>
      <c r="B34767" s="71">
        <v>16122.0</v>
      </c>
      <c r="C34767" s="71" t="s">
        <v>6573</v>
      </c>
      <c r="D34767" s="71" t="s">
        <v>6574</v>
      </c>
      <c r="E34767" s="71">
        <v>9.977797717E9</v>
      </c>
      <c r="G34767" s="71" t="s">
        <v>1774</v>
      </c>
      <c r="H34767" s="71">
        <v>5.0</v>
      </c>
      <c r="I34767" s="71">
        <v>40.0</v>
      </c>
      <c r="J34767" s="71">
        <v>2.0</v>
      </c>
      <c r="K34767" s="71">
        <v>5500.0</v>
      </c>
      <c r="L34767" s="71">
        <v>11000.0</v>
      </c>
      <c r="T34767" s="188">
        <v>45787.0</v>
      </c>
    </row>
    <row r="34768">
      <c r="A34768" s="71" t="s">
        <v>47</v>
      </c>
      <c r="B34768" s="71">
        <v>16122.0</v>
      </c>
      <c r="C34768" s="71" t="s">
        <v>6573</v>
      </c>
      <c r="D34768" s="71" t="s">
        <v>6574</v>
      </c>
      <c r="E34768" s="71">
        <v>9.977797717E9</v>
      </c>
      <c r="G34768" s="71" t="s">
        <v>802</v>
      </c>
      <c r="H34768" s="71">
        <v>6.0</v>
      </c>
      <c r="I34768" s="71">
        <v>40.0</v>
      </c>
      <c r="J34768" s="71">
        <v>2.4</v>
      </c>
      <c r="K34768" s="71">
        <v>5500.0</v>
      </c>
      <c r="L34768" s="71">
        <v>13200.0</v>
      </c>
      <c r="T34768" s="188">
        <v>45787.0</v>
      </c>
    </row>
    <row r="34769">
      <c r="A34769" s="71" t="s">
        <v>47</v>
      </c>
      <c r="B34769" s="71">
        <v>16122.0</v>
      </c>
      <c r="C34769" s="71" t="s">
        <v>6573</v>
      </c>
      <c r="D34769" s="71" t="s">
        <v>6574</v>
      </c>
      <c r="E34769" s="71">
        <v>9.977797717E9</v>
      </c>
      <c r="T34769" s="188">
        <v>45787.0</v>
      </c>
    </row>
    <row r="34770">
      <c r="A34770" s="71" t="s">
        <v>47</v>
      </c>
      <c r="B34770" s="71">
        <v>16121.0</v>
      </c>
      <c r="C34770" s="71" t="s">
        <v>6575</v>
      </c>
      <c r="D34770" s="71" t="s">
        <v>6576</v>
      </c>
      <c r="E34770" s="71">
        <v>9.893626917E9</v>
      </c>
      <c r="F34770" s="71">
        <v>0.0</v>
      </c>
      <c r="G34770" s="71" t="s">
        <v>1774</v>
      </c>
      <c r="H34770" s="71">
        <v>15.0</v>
      </c>
      <c r="I34770" s="71">
        <v>40.0</v>
      </c>
      <c r="J34770" s="71">
        <v>6.0</v>
      </c>
      <c r="K34770" s="71">
        <v>5500.0</v>
      </c>
      <c r="L34770" s="71">
        <v>33000.0</v>
      </c>
      <c r="M34770" s="71">
        <v>116600.0</v>
      </c>
      <c r="N34770" s="71">
        <v>0.0</v>
      </c>
      <c r="O34770" s="71">
        <v>116600.0</v>
      </c>
      <c r="P34770" s="71">
        <v>0.0</v>
      </c>
      <c r="Q34770" s="71">
        <v>116600.0</v>
      </c>
      <c r="R34770" s="71">
        <v>0.0</v>
      </c>
      <c r="S34770" s="71" t="s">
        <v>47</v>
      </c>
      <c r="T34770" s="188">
        <v>45787.0</v>
      </c>
    </row>
    <row r="34771">
      <c r="A34771" s="71" t="s">
        <v>47</v>
      </c>
      <c r="B34771" s="71">
        <v>16121.0</v>
      </c>
      <c r="C34771" s="71" t="s">
        <v>6575</v>
      </c>
      <c r="D34771" s="71" t="s">
        <v>6576</v>
      </c>
      <c r="E34771" s="71">
        <v>9.893626917E9</v>
      </c>
      <c r="G34771" s="71" t="s">
        <v>5707</v>
      </c>
      <c r="H34771" s="71">
        <v>38.0</v>
      </c>
      <c r="I34771" s="71">
        <v>40.0</v>
      </c>
      <c r="J34771" s="71">
        <v>15.2</v>
      </c>
      <c r="K34771" s="71">
        <v>5500.0</v>
      </c>
      <c r="L34771" s="71">
        <v>83600.0</v>
      </c>
      <c r="T34771" s="188">
        <v>45787.0</v>
      </c>
    </row>
    <row r="34772">
      <c r="A34772" s="71" t="s">
        <v>47</v>
      </c>
      <c r="B34772" s="71">
        <v>16121.0</v>
      </c>
      <c r="C34772" s="71" t="s">
        <v>6575</v>
      </c>
      <c r="D34772" s="71" t="s">
        <v>6576</v>
      </c>
      <c r="E34772" s="71">
        <v>9.893626917E9</v>
      </c>
      <c r="T34772" s="188">
        <v>45787.0</v>
      </c>
    </row>
    <row r="34773">
      <c r="A34773" s="71" t="s">
        <v>47</v>
      </c>
      <c r="B34773" s="71">
        <v>16121.0</v>
      </c>
      <c r="C34773" s="71" t="s">
        <v>6575</v>
      </c>
      <c r="D34773" s="71" t="s">
        <v>6576</v>
      </c>
      <c r="E34773" s="71">
        <v>9.893626917E9</v>
      </c>
      <c r="T34773" s="188">
        <v>45787.0</v>
      </c>
    </row>
    <row r="34774">
      <c r="A34774" s="71" t="s">
        <v>47</v>
      </c>
      <c r="B34774" s="71">
        <v>16121.0</v>
      </c>
      <c r="C34774" s="71" t="s">
        <v>6575</v>
      </c>
      <c r="D34774" s="71" t="s">
        <v>6576</v>
      </c>
      <c r="E34774" s="71">
        <v>9.893626917E9</v>
      </c>
      <c r="T34774" s="188">
        <v>45787.0</v>
      </c>
    </row>
    <row r="34775">
      <c r="A34775" s="71" t="s">
        <v>47</v>
      </c>
      <c r="B34775" s="71">
        <v>16120.0</v>
      </c>
      <c r="C34775" s="71" t="s">
        <v>6577</v>
      </c>
      <c r="D34775" s="71" t="s">
        <v>6578</v>
      </c>
      <c r="E34775" s="71">
        <v>9.617606446E9</v>
      </c>
      <c r="F34775" s="71">
        <v>0.0</v>
      </c>
      <c r="G34775" s="71" t="s">
        <v>3977</v>
      </c>
      <c r="H34775" s="71">
        <v>10.0</v>
      </c>
      <c r="I34775" s="71">
        <v>40.0</v>
      </c>
      <c r="J34775" s="71">
        <v>4.0</v>
      </c>
      <c r="K34775" s="71">
        <v>5500.0</v>
      </c>
      <c r="L34775" s="71">
        <v>22000.0</v>
      </c>
      <c r="M34775" s="71">
        <v>167200.0</v>
      </c>
      <c r="N34775" s="71">
        <v>0.0</v>
      </c>
      <c r="O34775" s="71">
        <v>167200.0</v>
      </c>
      <c r="P34775" s="71">
        <v>0.0</v>
      </c>
      <c r="Q34775" s="71">
        <v>167200.0</v>
      </c>
      <c r="R34775" s="71">
        <v>0.0</v>
      </c>
      <c r="S34775" s="71" t="s">
        <v>47</v>
      </c>
      <c r="T34775" s="188">
        <v>45787.0</v>
      </c>
    </row>
    <row r="34776">
      <c r="A34776" s="71" t="s">
        <v>47</v>
      </c>
      <c r="B34776" s="71">
        <v>16120.0</v>
      </c>
      <c r="C34776" s="71" t="s">
        <v>6577</v>
      </c>
      <c r="D34776" s="71" t="s">
        <v>6578</v>
      </c>
      <c r="E34776" s="71">
        <v>9.617606446E9</v>
      </c>
      <c r="G34776" s="71" t="s">
        <v>1558</v>
      </c>
      <c r="H34776" s="71">
        <v>37.0</v>
      </c>
      <c r="I34776" s="71">
        <v>40.0</v>
      </c>
      <c r="J34776" s="71">
        <v>14.8</v>
      </c>
      <c r="K34776" s="71">
        <v>5500.0</v>
      </c>
      <c r="L34776" s="71">
        <v>81400.0</v>
      </c>
      <c r="T34776" s="188">
        <v>45787.0</v>
      </c>
    </row>
    <row r="34777">
      <c r="A34777" s="71" t="s">
        <v>47</v>
      </c>
      <c r="B34777" s="71">
        <v>16120.0</v>
      </c>
      <c r="C34777" s="71" t="s">
        <v>6577</v>
      </c>
      <c r="D34777" s="71" t="s">
        <v>6578</v>
      </c>
      <c r="E34777" s="71">
        <v>9.617606446E9</v>
      </c>
      <c r="G34777" s="71" t="s">
        <v>1774</v>
      </c>
      <c r="H34777" s="71">
        <v>29.0</v>
      </c>
      <c r="I34777" s="71">
        <v>40.0</v>
      </c>
      <c r="J34777" s="71">
        <v>11.6</v>
      </c>
      <c r="K34777" s="71">
        <v>5500.0</v>
      </c>
      <c r="L34777" s="71">
        <v>63800.0</v>
      </c>
      <c r="T34777" s="188">
        <v>45787.0</v>
      </c>
    </row>
    <row r="34778">
      <c r="A34778" s="71" t="s">
        <v>47</v>
      </c>
      <c r="B34778" s="71">
        <v>16120.0</v>
      </c>
      <c r="C34778" s="71" t="s">
        <v>6577</v>
      </c>
      <c r="D34778" s="71" t="s">
        <v>6578</v>
      </c>
      <c r="E34778" s="71">
        <v>9.617606446E9</v>
      </c>
      <c r="T34778" s="188">
        <v>45787.0</v>
      </c>
    </row>
    <row r="34779">
      <c r="A34779" s="71" t="s">
        <v>47</v>
      </c>
      <c r="B34779" s="71">
        <v>16120.0</v>
      </c>
      <c r="C34779" s="71" t="s">
        <v>6577</v>
      </c>
      <c r="D34779" s="71" t="s">
        <v>6578</v>
      </c>
      <c r="E34779" s="71">
        <v>9.617606446E9</v>
      </c>
      <c r="T34779" s="188">
        <v>45787.0</v>
      </c>
    </row>
    <row r="34780">
      <c r="A34780" s="71" t="s">
        <v>47</v>
      </c>
      <c r="B34780" s="71">
        <v>16119.0</v>
      </c>
      <c r="C34780" s="71" t="s">
        <v>5256</v>
      </c>
      <c r="D34780" s="71" t="s">
        <v>329</v>
      </c>
      <c r="E34780" s="71">
        <v>9.977737249E9</v>
      </c>
      <c r="F34780" s="71">
        <v>0.0</v>
      </c>
      <c r="G34780" s="71" t="s">
        <v>3977</v>
      </c>
      <c r="H34780" s="71">
        <v>1.0</v>
      </c>
      <c r="I34780" s="71">
        <v>40.0</v>
      </c>
      <c r="J34780" s="71">
        <v>0.4</v>
      </c>
      <c r="K34780" s="71">
        <v>5500.0</v>
      </c>
      <c r="L34780" s="71">
        <v>2200.0</v>
      </c>
      <c r="M34780" s="71">
        <v>4400.0</v>
      </c>
      <c r="N34780" s="71">
        <v>0.0</v>
      </c>
      <c r="O34780" s="71">
        <v>4400.0</v>
      </c>
      <c r="P34780" s="71">
        <v>0.0</v>
      </c>
      <c r="Q34780" s="71">
        <v>4400.0</v>
      </c>
      <c r="R34780" s="71">
        <v>0.0</v>
      </c>
      <c r="S34780" s="71" t="s">
        <v>47</v>
      </c>
      <c r="T34780" s="188">
        <v>45787.0</v>
      </c>
    </row>
    <row r="34781">
      <c r="A34781" s="71" t="s">
        <v>47</v>
      </c>
      <c r="B34781" s="71">
        <v>16119.0</v>
      </c>
      <c r="C34781" s="71" t="s">
        <v>5256</v>
      </c>
      <c r="D34781" s="71" t="s">
        <v>329</v>
      </c>
      <c r="E34781" s="71">
        <v>9.977737249E9</v>
      </c>
      <c r="G34781" s="71" t="s">
        <v>1558</v>
      </c>
      <c r="H34781" s="71">
        <v>1.0</v>
      </c>
      <c r="I34781" s="71">
        <v>40.0</v>
      </c>
      <c r="J34781" s="71">
        <v>0.4</v>
      </c>
      <c r="K34781" s="71">
        <v>5500.0</v>
      </c>
      <c r="L34781" s="71">
        <v>2200.0</v>
      </c>
      <c r="T34781" s="188">
        <v>45787.0</v>
      </c>
    </row>
    <row r="34782">
      <c r="A34782" s="71" t="s">
        <v>47</v>
      </c>
      <c r="B34782" s="71">
        <v>16119.0</v>
      </c>
      <c r="C34782" s="71" t="s">
        <v>5256</v>
      </c>
      <c r="D34782" s="71" t="s">
        <v>329</v>
      </c>
      <c r="E34782" s="71">
        <v>9.977737249E9</v>
      </c>
      <c r="T34782" s="188">
        <v>45787.0</v>
      </c>
    </row>
    <row r="34783">
      <c r="A34783" s="71" t="s">
        <v>47</v>
      </c>
      <c r="B34783" s="71">
        <v>16119.0</v>
      </c>
      <c r="C34783" s="71" t="s">
        <v>5256</v>
      </c>
      <c r="D34783" s="71" t="s">
        <v>329</v>
      </c>
      <c r="E34783" s="71">
        <v>9.977737249E9</v>
      </c>
      <c r="T34783" s="188">
        <v>45787.0</v>
      </c>
    </row>
    <row r="34784">
      <c r="A34784" s="71" t="s">
        <v>47</v>
      </c>
      <c r="B34784" s="71">
        <v>16119.0</v>
      </c>
      <c r="C34784" s="71" t="s">
        <v>5256</v>
      </c>
      <c r="D34784" s="71" t="s">
        <v>329</v>
      </c>
      <c r="E34784" s="71">
        <v>9.977737249E9</v>
      </c>
      <c r="T34784" s="188">
        <v>45787.0</v>
      </c>
    </row>
    <row r="34785">
      <c r="A34785" s="71" t="s">
        <v>47</v>
      </c>
      <c r="B34785" s="71">
        <v>16118.0</v>
      </c>
      <c r="C34785" s="71" t="s">
        <v>6579</v>
      </c>
      <c r="D34785" s="71" t="s">
        <v>6580</v>
      </c>
      <c r="E34785" s="71">
        <v>9.981772105E9</v>
      </c>
      <c r="F34785" s="71">
        <v>0.0</v>
      </c>
      <c r="G34785" s="71" t="s">
        <v>5707</v>
      </c>
      <c r="H34785" s="71">
        <v>23.0</v>
      </c>
      <c r="I34785" s="71">
        <v>40.0</v>
      </c>
      <c r="J34785" s="71">
        <v>9.2</v>
      </c>
      <c r="K34785" s="71">
        <v>5500.0</v>
      </c>
      <c r="L34785" s="71">
        <v>50600.0</v>
      </c>
      <c r="M34785" s="71">
        <v>55000.0</v>
      </c>
      <c r="N34785" s="71">
        <v>0.0</v>
      </c>
      <c r="O34785" s="71">
        <v>55000.0</v>
      </c>
      <c r="P34785" s="71">
        <v>8000.0</v>
      </c>
      <c r="Q34785" s="71">
        <v>47000.0</v>
      </c>
      <c r="R34785" s="71">
        <v>0.0</v>
      </c>
      <c r="S34785" s="71" t="s">
        <v>191</v>
      </c>
      <c r="T34785" s="188">
        <v>45787.0</v>
      </c>
    </row>
    <row r="34786">
      <c r="A34786" s="71" t="s">
        <v>47</v>
      </c>
      <c r="B34786" s="71">
        <v>16118.0</v>
      </c>
      <c r="C34786" s="71" t="s">
        <v>6579</v>
      </c>
      <c r="D34786" s="71" t="s">
        <v>6580</v>
      </c>
      <c r="E34786" s="71">
        <v>9.981772105E9</v>
      </c>
      <c r="G34786" s="71" t="s">
        <v>6103</v>
      </c>
      <c r="H34786" s="71">
        <v>2.0</v>
      </c>
      <c r="I34786" s="71">
        <v>40.0</v>
      </c>
      <c r="J34786" s="71">
        <v>0.8</v>
      </c>
      <c r="K34786" s="71">
        <v>5500.0</v>
      </c>
      <c r="L34786" s="71">
        <v>4400.0</v>
      </c>
      <c r="T34786" s="188">
        <v>45787.0</v>
      </c>
    </row>
    <row r="34787">
      <c r="A34787" s="71" t="s">
        <v>47</v>
      </c>
      <c r="B34787" s="71">
        <v>16118.0</v>
      </c>
      <c r="C34787" s="71" t="s">
        <v>6579</v>
      </c>
      <c r="D34787" s="71" t="s">
        <v>6580</v>
      </c>
      <c r="E34787" s="71">
        <v>9.981772105E9</v>
      </c>
      <c r="T34787" s="188">
        <v>45787.0</v>
      </c>
    </row>
    <row r="34788">
      <c r="A34788" s="71" t="s">
        <v>47</v>
      </c>
      <c r="B34788" s="71">
        <v>16118.0</v>
      </c>
      <c r="C34788" s="71" t="s">
        <v>6579</v>
      </c>
      <c r="D34788" s="71" t="s">
        <v>6580</v>
      </c>
      <c r="E34788" s="71">
        <v>9.981772105E9</v>
      </c>
      <c r="T34788" s="188">
        <v>45787.0</v>
      </c>
    </row>
    <row r="34789">
      <c r="A34789" s="71" t="s">
        <v>47</v>
      </c>
      <c r="B34789" s="71">
        <v>16118.0</v>
      </c>
      <c r="C34789" s="71" t="s">
        <v>6579</v>
      </c>
      <c r="D34789" s="71" t="s">
        <v>6580</v>
      </c>
      <c r="E34789" s="71">
        <v>9.981772105E9</v>
      </c>
      <c r="T34789" s="188">
        <v>45787.0</v>
      </c>
    </row>
    <row r="34790">
      <c r="A34790" s="71" t="s">
        <v>77</v>
      </c>
      <c r="B34790" s="71">
        <v>5047.0</v>
      </c>
      <c r="C34790" s="71" t="s">
        <v>6581</v>
      </c>
      <c r="D34790" s="71" t="s">
        <v>6576</v>
      </c>
      <c r="E34790" s="71">
        <v>6.268288353E9</v>
      </c>
      <c r="F34790" s="71">
        <v>0.0</v>
      </c>
      <c r="G34790" s="71" t="s">
        <v>897</v>
      </c>
      <c r="H34790" s="71">
        <v>3.0</v>
      </c>
      <c r="I34790" s="71">
        <v>40.0</v>
      </c>
      <c r="J34790" s="71">
        <v>1.2</v>
      </c>
      <c r="K34790" s="71">
        <v>12000.0</v>
      </c>
      <c r="L34790" s="71">
        <v>14400.0</v>
      </c>
      <c r="M34790" s="71">
        <v>14400.0</v>
      </c>
      <c r="N34790" s="71">
        <v>0.0</v>
      </c>
      <c r="O34790" s="71">
        <v>14400.0</v>
      </c>
      <c r="P34790" s="71">
        <v>0.0</v>
      </c>
      <c r="Q34790" s="71">
        <v>14400.0</v>
      </c>
      <c r="R34790" s="71">
        <v>0.0</v>
      </c>
      <c r="S34790" s="71" t="s">
        <v>47</v>
      </c>
      <c r="T34790" s="188">
        <v>45787.0</v>
      </c>
    </row>
    <row r="34791">
      <c r="A34791" s="71" t="s">
        <v>77</v>
      </c>
      <c r="B34791" s="71">
        <v>5047.0</v>
      </c>
      <c r="C34791" s="71" t="s">
        <v>6581</v>
      </c>
      <c r="D34791" s="71" t="s">
        <v>6576</v>
      </c>
      <c r="E34791" s="71">
        <v>6.268288353E9</v>
      </c>
      <c r="T34791" s="188">
        <v>45787.0</v>
      </c>
    </row>
    <row r="34792">
      <c r="A34792" s="71" t="s">
        <v>77</v>
      </c>
      <c r="B34792" s="71">
        <v>5047.0</v>
      </c>
      <c r="C34792" s="71" t="s">
        <v>6581</v>
      </c>
      <c r="D34792" s="71" t="s">
        <v>6576</v>
      </c>
      <c r="E34792" s="71">
        <v>6.268288353E9</v>
      </c>
      <c r="T34792" s="188">
        <v>45787.0</v>
      </c>
    </row>
    <row r="34793">
      <c r="A34793" s="71" t="s">
        <v>77</v>
      </c>
      <c r="B34793" s="71">
        <v>5047.0</v>
      </c>
      <c r="C34793" s="71" t="s">
        <v>6581</v>
      </c>
      <c r="D34793" s="71" t="s">
        <v>6576</v>
      </c>
      <c r="E34793" s="71">
        <v>6.268288353E9</v>
      </c>
      <c r="T34793" s="188">
        <v>45787.0</v>
      </c>
    </row>
    <row r="34794">
      <c r="A34794" s="71" t="s">
        <v>77</v>
      </c>
      <c r="B34794" s="71">
        <v>5047.0</v>
      </c>
      <c r="C34794" s="71" t="s">
        <v>6581</v>
      </c>
      <c r="D34794" s="71" t="s">
        <v>6576</v>
      </c>
      <c r="E34794" s="71">
        <v>6.268288353E9</v>
      </c>
      <c r="T34794" s="188">
        <v>45787.0</v>
      </c>
    </row>
    <row r="34795">
      <c r="A34795" s="71" t="s">
        <v>47</v>
      </c>
      <c r="B34795" s="71">
        <v>16117.0</v>
      </c>
      <c r="C34795" s="71" t="s">
        <v>6575</v>
      </c>
      <c r="D34795" s="71" t="s">
        <v>6576</v>
      </c>
      <c r="E34795" s="71">
        <v>9.893626917E9</v>
      </c>
      <c r="F34795" s="71">
        <v>0.0</v>
      </c>
      <c r="S34795" s="71" t="s">
        <v>47</v>
      </c>
      <c r="T34795" s="188">
        <v>45787.0</v>
      </c>
    </row>
    <row r="34796">
      <c r="A34796" s="71" t="s">
        <v>47</v>
      </c>
      <c r="B34796" s="71">
        <v>16117.0</v>
      </c>
      <c r="C34796" s="71" t="s">
        <v>6575</v>
      </c>
      <c r="D34796" s="71" t="s">
        <v>6576</v>
      </c>
      <c r="E34796" s="71">
        <v>9.893626917E9</v>
      </c>
      <c r="T34796" s="188">
        <v>45787.0</v>
      </c>
    </row>
    <row r="34797">
      <c r="A34797" s="71" t="s">
        <v>47</v>
      </c>
      <c r="B34797" s="71">
        <v>16117.0</v>
      </c>
      <c r="C34797" s="71" t="s">
        <v>6575</v>
      </c>
      <c r="D34797" s="71" t="s">
        <v>6576</v>
      </c>
      <c r="E34797" s="71">
        <v>9.893626917E9</v>
      </c>
      <c r="T34797" s="188">
        <v>45787.0</v>
      </c>
    </row>
    <row r="34798">
      <c r="A34798" s="71" t="s">
        <v>47</v>
      </c>
      <c r="B34798" s="71">
        <v>16117.0</v>
      </c>
      <c r="C34798" s="71" t="s">
        <v>6575</v>
      </c>
      <c r="D34798" s="71" t="s">
        <v>6576</v>
      </c>
      <c r="E34798" s="71">
        <v>9.893626917E9</v>
      </c>
      <c r="T34798" s="188">
        <v>45787.0</v>
      </c>
    </row>
    <row r="34799">
      <c r="A34799" s="71" t="s">
        <v>47</v>
      </c>
      <c r="B34799" s="71">
        <v>16117.0</v>
      </c>
      <c r="C34799" s="71" t="s">
        <v>6575</v>
      </c>
      <c r="D34799" s="71" t="s">
        <v>6576</v>
      </c>
      <c r="E34799" s="71">
        <v>9.893626917E9</v>
      </c>
      <c r="T34799" s="188">
        <v>45787.0</v>
      </c>
    </row>
    <row r="34800">
      <c r="A34800" s="71" t="s">
        <v>47</v>
      </c>
      <c r="B34800" s="71">
        <v>16116.0</v>
      </c>
      <c r="C34800" s="71" t="s">
        <v>3033</v>
      </c>
      <c r="D34800" s="71" t="s">
        <v>6582</v>
      </c>
      <c r="E34800" s="71">
        <v>9.589896366E9</v>
      </c>
      <c r="F34800" s="71">
        <v>0.0</v>
      </c>
      <c r="G34800" s="71" t="s">
        <v>1558</v>
      </c>
      <c r="H34800" s="71">
        <v>8.0</v>
      </c>
      <c r="I34800" s="71">
        <v>40.0</v>
      </c>
      <c r="J34800" s="71">
        <v>3.2</v>
      </c>
      <c r="K34800" s="71">
        <v>5500.0</v>
      </c>
      <c r="L34800" s="71">
        <v>17600.0</v>
      </c>
      <c r="M34800" s="71">
        <v>19800.0</v>
      </c>
      <c r="N34800" s="71">
        <v>0.0</v>
      </c>
      <c r="O34800" s="71">
        <v>19800.0</v>
      </c>
      <c r="P34800" s="71">
        <v>0.0</v>
      </c>
      <c r="Q34800" s="71">
        <v>19800.0</v>
      </c>
      <c r="R34800" s="71">
        <v>0.0</v>
      </c>
      <c r="S34800" s="71" t="s">
        <v>47</v>
      </c>
      <c r="T34800" s="188">
        <v>45787.0</v>
      </c>
    </row>
    <row r="34801">
      <c r="A34801" s="71" t="s">
        <v>47</v>
      </c>
      <c r="B34801" s="71">
        <v>16116.0</v>
      </c>
      <c r="C34801" s="71" t="s">
        <v>3033</v>
      </c>
      <c r="D34801" s="71" t="s">
        <v>6582</v>
      </c>
      <c r="E34801" s="71">
        <v>9.589896366E9</v>
      </c>
      <c r="G34801" s="71" t="s">
        <v>5707</v>
      </c>
      <c r="H34801" s="71">
        <v>1.0</v>
      </c>
      <c r="I34801" s="71">
        <v>40.0</v>
      </c>
      <c r="J34801" s="71">
        <v>0.4</v>
      </c>
      <c r="K34801" s="71">
        <v>5500.0</v>
      </c>
      <c r="L34801" s="71">
        <v>2200.0</v>
      </c>
      <c r="T34801" s="188">
        <v>45787.0</v>
      </c>
    </row>
    <row r="34802">
      <c r="A34802" s="71" t="s">
        <v>47</v>
      </c>
      <c r="B34802" s="71">
        <v>16116.0</v>
      </c>
      <c r="C34802" s="71" t="s">
        <v>3033</v>
      </c>
      <c r="D34802" s="71" t="s">
        <v>6582</v>
      </c>
      <c r="E34802" s="71">
        <v>9.589896366E9</v>
      </c>
      <c r="T34802" s="188">
        <v>45787.0</v>
      </c>
    </row>
    <row r="34803">
      <c r="A34803" s="71" t="s">
        <v>47</v>
      </c>
      <c r="B34803" s="71">
        <v>16116.0</v>
      </c>
      <c r="C34803" s="71" t="s">
        <v>3033</v>
      </c>
      <c r="D34803" s="71" t="s">
        <v>6582</v>
      </c>
      <c r="E34803" s="71">
        <v>9.589896366E9</v>
      </c>
      <c r="T34803" s="188">
        <v>45787.0</v>
      </c>
    </row>
    <row r="34804">
      <c r="A34804" s="71" t="s">
        <v>47</v>
      </c>
      <c r="B34804" s="71">
        <v>16116.0</v>
      </c>
      <c r="C34804" s="71" t="s">
        <v>3033</v>
      </c>
      <c r="D34804" s="71" t="s">
        <v>6582</v>
      </c>
      <c r="E34804" s="71">
        <v>9.589896366E9</v>
      </c>
      <c r="T34804" s="188">
        <v>45787.0</v>
      </c>
    </row>
    <row r="34805">
      <c r="A34805" s="71" t="s">
        <v>77</v>
      </c>
      <c r="B34805" s="71">
        <v>5046.0</v>
      </c>
      <c r="C34805" s="71" t="s">
        <v>421</v>
      </c>
      <c r="D34805" s="71" t="s">
        <v>2498</v>
      </c>
      <c r="E34805" s="71">
        <v>8.959116617E9</v>
      </c>
      <c r="F34805" s="71">
        <v>0.0</v>
      </c>
      <c r="G34805" s="71" t="s">
        <v>243</v>
      </c>
      <c r="H34805" s="71">
        <v>2.0</v>
      </c>
      <c r="I34805" s="71">
        <v>40.0</v>
      </c>
      <c r="J34805" s="71">
        <v>0.8</v>
      </c>
      <c r="K34805" s="71">
        <v>5300.0</v>
      </c>
      <c r="L34805" s="71">
        <v>4240.0</v>
      </c>
      <c r="M34805" s="71">
        <v>4240.0</v>
      </c>
      <c r="N34805" s="71">
        <v>0.0</v>
      </c>
      <c r="O34805" s="71">
        <v>4240.0</v>
      </c>
      <c r="P34805" s="71">
        <v>0.0</v>
      </c>
      <c r="Q34805" s="71">
        <v>4240.0</v>
      </c>
      <c r="R34805" s="71">
        <v>0.0</v>
      </c>
      <c r="S34805" s="71" t="s">
        <v>47</v>
      </c>
      <c r="T34805" s="188">
        <v>45787.0</v>
      </c>
    </row>
    <row r="34806">
      <c r="A34806" s="71" t="s">
        <v>77</v>
      </c>
      <c r="B34806" s="71">
        <v>5046.0</v>
      </c>
      <c r="C34806" s="71" t="s">
        <v>421</v>
      </c>
      <c r="D34806" s="71" t="s">
        <v>2498</v>
      </c>
      <c r="E34806" s="71">
        <v>8.959116617E9</v>
      </c>
      <c r="T34806" s="188">
        <v>45787.0</v>
      </c>
    </row>
    <row r="34807">
      <c r="A34807" s="71" t="s">
        <v>77</v>
      </c>
      <c r="B34807" s="71">
        <v>5046.0</v>
      </c>
      <c r="C34807" s="71" t="s">
        <v>421</v>
      </c>
      <c r="D34807" s="71" t="s">
        <v>2498</v>
      </c>
      <c r="E34807" s="71">
        <v>8.959116617E9</v>
      </c>
      <c r="T34807" s="188">
        <v>45787.0</v>
      </c>
    </row>
    <row r="34808">
      <c r="A34808" s="71" t="s">
        <v>77</v>
      </c>
      <c r="B34808" s="71">
        <v>5046.0</v>
      </c>
      <c r="C34808" s="71" t="s">
        <v>421</v>
      </c>
      <c r="D34808" s="71" t="s">
        <v>2498</v>
      </c>
      <c r="E34808" s="71">
        <v>8.959116617E9</v>
      </c>
      <c r="T34808" s="188">
        <v>45787.0</v>
      </c>
    </row>
    <row r="34809">
      <c r="A34809" s="71" t="s">
        <v>77</v>
      </c>
      <c r="B34809" s="71">
        <v>5046.0</v>
      </c>
      <c r="C34809" s="71" t="s">
        <v>421</v>
      </c>
      <c r="D34809" s="71" t="s">
        <v>2498</v>
      </c>
      <c r="E34809" s="71">
        <v>8.959116617E9</v>
      </c>
      <c r="T34809" s="188">
        <v>45787.0</v>
      </c>
    </row>
    <row r="34810">
      <c r="A34810" s="71" t="s">
        <v>77</v>
      </c>
      <c r="B34810" s="71">
        <v>5045.0</v>
      </c>
      <c r="C34810" s="71" t="s">
        <v>6583</v>
      </c>
      <c r="D34810" s="71" t="s">
        <v>6584</v>
      </c>
      <c r="E34810" s="71">
        <v>0.0</v>
      </c>
      <c r="F34810" s="71">
        <v>0.0</v>
      </c>
      <c r="G34810" s="71" t="s">
        <v>220</v>
      </c>
      <c r="H34810" s="71">
        <v>2.0</v>
      </c>
      <c r="I34810" s="71">
        <v>40.0</v>
      </c>
      <c r="J34810" s="71">
        <v>0.8</v>
      </c>
      <c r="K34810" s="71">
        <v>5300.0</v>
      </c>
      <c r="L34810" s="71">
        <v>4240.0</v>
      </c>
      <c r="M34810" s="71">
        <v>4240.0</v>
      </c>
      <c r="N34810" s="71">
        <v>0.0</v>
      </c>
      <c r="O34810" s="71">
        <v>4240.0</v>
      </c>
      <c r="P34810" s="71">
        <v>4240.0</v>
      </c>
      <c r="Q34810" s="71">
        <v>0.0</v>
      </c>
      <c r="R34810" s="71">
        <v>0.0</v>
      </c>
      <c r="S34810" s="71" t="s">
        <v>191</v>
      </c>
      <c r="T34810" s="188">
        <v>45787.0</v>
      </c>
    </row>
    <row r="34811">
      <c r="A34811" s="71" t="s">
        <v>77</v>
      </c>
      <c r="B34811" s="71">
        <v>5045.0</v>
      </c>
      <c r="C34811" s="71" t="s">
        <v>6583</v>
      </c>
      <c r="D34811" s="71" t="s">
        <v>6584</v>
      </c>
      <c r="E34811" s="71">
        <v>0.0</v>
      </c>
      <c r="T34811" s="188">
        <v>45787.0</v>
      </c>
    </row>
    <row r="34812">
      <c r="A34812" s="71" t="s">
        <v>77</v>
      </c>
      <c r="B34812" s="71">
        <v>5045.0</v>
      </c>
      <c r="C34812" s="71" t="s">
        <v>6583</v>
      </c>
      <c r="D34812" s="71" t="s">
        <v>6584</v>
      </c>
      <c r="E34812" s="71">
        <v>0.0</v>
      </c>
      <c r="T34812" s="188">
        <v>45787.0</v>
      </c>
    </row>
    <row r="34813">
      <c r="A34813" s="71" t="s">
        <v>77</v>
      </c>
      <c r="B34813" s="71">
        <v>5045.0</v>
      </c>
      <c r="C34813" s="71" t="s">
        <v>6583</v>
      </c>
      <c r="D34813" s="71" t="s">
        <v>6584</v>
      </c>
      <c r="E34813" s="71">
        <v>0.0</v>
      </c>
      <c r="T34813" s="188">
        <v>45787.0</v>
      </c>
    </row>
    <row r="34814">
      <c r="A34814" s="71" t="s">
        <v>77</v>
      </c>
      <c r="B34814" s="71">
        <v>5045.0</v>
      </c>
      <c r="C34814" s="71" t="s">
        <v>6583</v>
      </c>
      <c r="D34814" s="71" t="s">
        <v>6584</v>
      </c>
      <c r="E34814" s="71">
        <v>0.0</v>
      </c>
      <c r="T34814" s="188">
        <v>45787.0</v>
      </c>
    </row>
    <row r="34815">
      <c r="A34815" s="71" t="s">
        <v>77</v>
      </c>
      <c r="B34815" s="71">
        <v>5044.0</v>
      </c>
      <c r="C34815" s="71" t="s">
        <v>6585</v>
      </c>
      <c r="D34815" s="71" t="s">
        <v>6586</v>
      </c>
      <c r="E34815" s="71">
        <v>9.179265593E9</v>
      </c>
      <c r="F34815" s="71">
        <v>0.0</v>
      </c>
      <c r="G34815" s="71" t="s">
        <v>220</v>
      </c>
      <c r="H34815" s="71">
        <v>45.0</v>
      </c>
      <c r="I34815" s="71">
        <v>40.0</v>
      </c>
      <c r="J34815" s="71">
        <v>18.0</v>
      </c>
      <c r="K34815" s="71">
        <v>5300.0</v>
      </c>
      <c r="L34815" s="71">
        <v>95400.0</v>
      </c>
      <c r="M34815" s="71">
        <v>108120.0</v>
      </c>
      <c r="N34815" s="71">
        <v>120.0</v>
      </c>
      <c r="O34815" s="71">
        <v>108000.0</v>
      </c>
      <c r="P34815" s="71">
        <v>0.0</v>
      </c>
      <c r="Q34815" s="71">
        <v>108000.0</v>
      </c>
      <c r="R34815" s="71">
        <v>0.0</v>
      </c>
      <c r="S34815" s="71" t="s">
        <v>47</v>
      </c>
      <c r="T34815" s="188">
        <v>45787.0</v>
      </c>
    </row>
    <row r="34816">
      <c r="A34816" s="71" t="s">
        <v>77</v>
      </c>
      <c r="B34816" s="71">
        <v>5044.0</v>
      </c>
      <c r="C34816" s="71" t="s">
        <v>6585</v>
      </c>
      <c r="D34816" s="71" t="s">
        <v>6586</v>
      </c>
      <c r="E34816" s="71">
        <v>9.179265593E9</v>
      </c>
      <c r="G34816" s="71" t="s">
        <v>1607</v>
      </c>
      <c r="H34816" s="71">
        <v>6.0</v>
      </c>
      <c r="I34816" s="71">
        <v>40.0</v>
      </c>
      <c r="J34816" s="71">
        <v>2.4</v>
      </c>
      <c r="K34816" s="71">
        <v>5300.0</v>
      </c>
      <c r="L34816" s="71">
        <v>12720.0</v>
      </c>
      <c r="T34816" s="188">
        <v>45787.0</v>
      </c>
    </row>
    <row r="34817">
      <c r="A34817" s="71" t="s">
        <v>77</v>
      </c>
      <c r="B34817" s="71">
        <v>5044.0</v>
      </c>
      <c r="C34817" s="71" t="s">
        <v>6585</v>
      </c>
      <c r="D34817" s="71" t="s">
        <v>6586</v>
      </c>
      <c r="E34817" s="71">
        <v>9.179265593E9</v>
      </c>
      <c r="T34817" s="188">
        <v>45787.0</v>
      </c>
    </row>
    <row r="34818">
      <c r="A34818" s="71" t="s">
        <v>77</v>
      </c>
      <c r="B34818" s="71">
        <v>5044.0</v>
      </c>
      <c r="C34818" s="71" t="s">
        <v>6585</v>
      </c>
      <c r="D34818" s="71" t="s">
        <v>6586</v>
      </c>
      <c r="E34818" s="71">
        <v>9.179265593E9</v>
      </c>
      <c r="T34818" s="188">
        <v>45787.0</v>
      </c>
    </row>
    <row r="34819">
      <c r="A34819" s="71" t="s">
        <v>77</v>
      </c>
      <c r="B34819" s="71">
        <v>5044.0</v>
      </c>
      <c r="C34819" s="71" t="s">
        <v>6585</v>
      </c>
      <c r="D34819" s="71" t="s">
        <v>6586</v>
      </c>
      <c r="E34819" s="71">
        <v>9.179265593E9</v>
      </c>
      <c r="T34819" s="188">
        <v>45787.0</v>
      </c>
    </row>
    <row r="34820">
      <c r="A34820" s="71" t="s">
        <v>77</v>
      </c>
      <c r="B34820" s="71">
        <v>5043.0</v>
      </c>
      <c r="C34820" s="71" t="s">
        <v>1469</v>
      </c>
      <c r="D34820" s="71" t="s">
        <v>6587</v>
      </c>
      <c r="E34820" s="71">
        <v>9.425935477E9</v>
      </c>
      <c r="F34820" s="71">
        <v>0.0</v>
      </c>
      <c r="G34820" s="71" t="s">
        <v>220</v>
      </c>
      <c r="H34820" s="71">
        <v>11.0</v>
      </c>
      <c r="I34820" s="71">
        <v>40.0</v>
      </c>
      <c r="J34820" s="71">
        <v>4.4</v>
      </c>
      <c r="K34820" s="71">
        <v>5300.0</v>
      </c>
      <c r="L34820" s="71">
        <v>23320.0</v>
      </c>
      <c r="M34820" s="71">
        <v>25440.0</v>
      </c>
      <c r="N34820" s="71">
        <v>0.0</v>
      </c>
      <c r="O34820" s="71">
        <v>25440.0</v>
      </c>
      <c r="P34820" s="71">
        <v>0.0</v>
      </c>
      <c r="Q34820" s="71">
        <v>25440.0</v>
      </c>
      <c r="R34820" s="71">
        <v>0.0</v>
      </c>
      <c r="S34820" s="71" t="s">
        <v>47</v>
      </c>
      <c r="T34820" s="188">
        <v>45787.0</v>
      </c>
    </row>
    <row r="34821">
      <c r="A34821" s="71" t="s">
        <v>77</v>
      </c>
      <c r="B34821" s="71">
        <v>5043.0</v>
      </c>
      <c r="C34821" s="71" t="s">
        <v>1469</v>
      </c>
      <c r="D34821" s="71" t="s">
        <v>6587</v>
      </c>
      <c r="E34821" s="71">
        <v>9.425935477E9</v>
      </c>
      <c r="G34821" s="71" t="s">
        <v>1607</v>
      </c>
      <c r="H34821" s="71">
        <v>1.0</v>
      </c>
      <c r="I34821" s="71">
        <v>40.0</v>
      </c>
      <c r="J34821" s="71">
        <v>0.4</v>
      </c>
      <c r="K34821" s="71">
        <v>5300.0</v>
      </c>
      <c r="L34821" s="71">
        <v>2120.0</v>
      </c>
      <c r="T34821" s="188">
        <v>45787.0</v>
      </c>
    </row>
    <row r="34822">
      <c r="A34822" s="71" t="s">
        <v>77</v>
      </c>
      <c r="B34822" s="71">
        <v>5043.0</v>
      </c>
      <c r="C34822" s="71" t="s">
        <v>1469</v>
      </c>
      <c r="D34822" s="71" t="s">
        <v>6587</v>
      </c>
      <c r="E34822" s="71">
        <v>9.425935477E9</v>
      </c>
      <c r="T34822" s="188">
        <v>45787.0</v>
      </c>
    </row>
    <row r="34823">
      <c r="A34823" s="71" t="s">
        <v>77</v>
      </c>
      <c r="B34823" s="71">
        <v>5043.0</v>
      </c>
      <c r="C34823" s="71" t="s">
        <v>1469</v>
      </c>
      <c r="D34823" s="71" t="s">
        <v>6587</v>
      </c>
      <c r="E34823" s="71">
        <v>9.425935477E9</v>
      </c>
      <c r="T34823" s="188">
        <v>45787.0</v>
      </c>
    </row>
    <row r="34824">
      <c r="A34824" s="71" t="s">
        <v>77</v>
      </c>
      <c r="B34824" s="71">
        <v>5043.0</v>
      </c>
      <c r="C34824" s="71" t="s">
        <v>1469</v>
      </c>
      <c r="D34824" s="71" t="s">
        <v>6587</v>
      </c>
      <c r="E34824" s="71">
        <v>9.425935477E9</v>
      </c>
      <c r="T34824" s="188">
        <v>45787.0</v>
      </c>
    </row>
    <row r="34825">
      <c r="A34825" s="71" t="s">
        <v>77</v>
      </c>
      <c r="B34825" s="71">
        <v>5042.0</v>
      </c>
      <c r="C34825" s="71" t="s">
        <v>6564</v>
      </c>
      <c r="D34825" s="71" t="s">
        <v>6565</v>
      </c>
      <c r="E34825" s="71">
        <v>9.755567944E9</v>
      </c>
      <c r="F34825" s="71">
        <v>0.0</v>
      </c>
      <c r="G34825" s="71" t="s">
        <v>220</v>
      </c>
      <c r="H34825" s="71">
        <v>29.0</v>
      </c>
      <c r="I34825" s="71">
        <v>40.0</v>
      </c>
      <c r="J34825" s="71">
        <v>11.6</v>
      </c>
      <c r="K34825" s="71">
        <v>5300.0</v>
      </c>
      <c r="L34825" s="71">
        <v>61480.0</v>
      </c>
      <c r="M34825" s="71">
        <v>63600.0</v>
      </c>
      <c r="N34825" s="71">
        <v>0.0</v>
      </c>
      <c r="O34825" s="71">
        <v>63600.0</v>
      </c>
      <c r="P34825" s="71">
        <v>15100.0</v>
      </c>
      <c r="Q34825" s="71">
        <v>48500.0</v>
      </c>
      <c r="R34825" s="71">
        <v>0.0</v>
      </c>
      <c r="S34825" s="71" t="s">
        <v>191</v>
      </c>
      <c r="T34825" s="188">
        <v>45787.0</v>
      </c>
    </row>
    <row r="34826">
      <c r="A34826" s="71" t="s">
        <v>77</v>
      </c>
      <c r="B34826" s="71">
        <v>5042.0</v>
      </c>
      <c r="C34826" s="71" t="s">
        <v>6564</v>
      </c>
      <c r="D34826" s="71" t="s">
        <v>6565</v>
      </c>
      <c r="E34826" s="71">
        <v>9.755567944E9</v>
      </c>
      <c r="G34826" s="71" t="s">
        <v>1607</v>
      </c>
      <c r="H34826" s="71">
        <v>1.0</v>
      </c>
      <c r="I34826" s="71">
        <v>40.0</v>
      </c>
      <c r="J34826" s="71">
        <v>0.4</v>
      </c>
      <c r="K34826" s="71">
        <v>5300.0</v>
      </c>
      <c r="L34826" s="71">
        <v>2120.0</v>
      </c>
      <c r="T34826" s="188">
        <v>45787.0</v>
      </c>
    </row>
    <row r="34827">
      <c r="A34827" s="71" t="s">
        <v>77</v>
      </c>
      <c r="B34827" s="71">
        <v>5042.0</v>
      </c>
      <c r="C34827" s="71" t="s">
        <v>6564</v>
      </c>
      <c r="D34827" s="71" t="s">
        <v>6565</v>
      </c>
      <c r="E34827" s="71">
        <v>9.755567944E9</v>
      </c>
      <c r="T34827" s="188">
        <v>45787.0</v>
      </c>
    </row>
    <row r="34828">
      <c r="A34828" s="71" t="s">
        <v>77</v>
      </c>
      <c r="B34828" s="71">
        <v>5042.0</v>
      </c>
      <c r="C34828" s="71" t="s">
        <v>6564</v>
      </c>
      <c r="D34828" s="71" t="s">
        <v>6565</v>
      </c>
      <c r="E34828" s="71">
        <v>9.755567944E9</v>
      </c>
      <c r="T34828" s="188">
        <v>45787.0</v>
      </c>
    </row>
    <row r="34829">
      <c r="A34829" s="71" t="s">
        <v>77</v>
      </c>
      <c r="B34829" s="71">
        <v>5042.0</v>
      </c>
      <c r="C34829" s="71" t="s">
        <v>6564</v>
      </c>
      <c r="D34829" s="71" t="s">
        <v>6565</v>
      </c>
      <c r="E34829" s="71">
        <v>9.755567944E9</v>
      </c>
      <c r="T34829" s="188">
        <v>45787.0</v>
      </c>
    </row>
    <row r="34830">
      <c r="A34830" s="71" t="s">
        <v>77</v>
      </c>
      <c r="B34830" s="71">
        <v>5041.0</v>
      </c>
      <c r="C34830" s="71" t="s">
        <v>6588</v>
      </c>
      <c r="D34830" s="71" t="s">
        <v>6589</v>
      </c>
      <c r="E34830" s="71">
        <v>9.977758629E9</v>
      </c>
      <c r="F34830" s="71">
        <v>0.0</v>
      </c>
      <c r="G34830" s="71" t="s">
        <v>220</v>
      </c>
      <c r="H34830" s="71">
        <v>10.0</v>
      </c>
      <c r="I34830" s="71">
        <v>40.0</v>
      </c>
      <c r="J34830" s="71">
        <v>4.0</v>
      </c>
      <c r="K34830" s="71">
        <v>5300.0</v>
      </c>
      <c r="L34830" s="71">
        <v>21200.0</v>
      </c>
      <c r="M34830" s="71">
        <v>29680.0</v>
      </c>
      <c r="N34830" s="71">
        <v>0.0</v>
      </c>
      <c r="O34830" s="71">
        <v>29680.0</v>
      </c>
      <c r="P34830" s="71">
        <v>9000.0</v>
      </c>
      <c r="Q34830" s="71">
        <v>20680.0</v>
      </c>
      <c r="R34830" s="71">
        <v>0.0</v>
      </c>
      <c r="S34830" s="71" t="s">
        <v>191</v>
      </c>
      <c r="T34830" s="188">
        <v>45757.0</v>
      </c>
    </row>
    <row r="34831">
      <c r="A34831" s="71" t="s">
        <v>77</v>
      </c>
      <c r="B34831" s="71">
        <v>5041.0</v>
      </c>
      <c r="C34831" s="71" t="s">
        <v>6588</v>
      </c>
      <c r="D34831" s="71" t="s">
        <v>6589</v>
      </c>
      <c r="E34831" s="71">
        <v>9.977758629E9</v>
      </c>
      <c r="G34831" s="71" t="s">
        <v>195</v>
      </c>
      <c r="H34831" s="71">
        <v>4.0</v>
      </c>
      <c r="I34831" s="71">
        <v>40.0</v>
      </c>
      <c r="J34831" s="71">
        <v>1.6</v>
      </c>
      <c r="K34831" s="71">
        <v>5300.0</v>
      </c>
      <c r="L34831" s="71">
        <v>8480.0</v>
      </c>
      <c r="T34831" s="188">
        <v>45757.0</v>
      </c>
    </row>
    <row r="34832">
      <c r="A34832" s="71" t="s">
        <v>77</v>
      </c>
      <c r="B34832" s="71">
        <v>5041.0</v>
      </c>
      <c r="C34832" s="71" t="s">
        <v>6588</v>
      </c>
      <c r="D34832" s="71" t="s">
        <v>6589</v>
      </c>
      <c r="E34832" s="71">
        <v>9.977758629E9</v>
      </c>
      <c r="T34832" s="188">
        <v>45757.0</v>
      </c>
    </row>
    <row r="34833">
      <c r="A34833" s="71" t="s">
        <v>77</v>
      </c>
      <c r="B34833" s="71">
        <v>5041.0</v>
      </c>
      <c r="C34833" s="71" t="s">
        <v>6588</v>
      </c>
      <c r="D34833" s="71" t="s">
        <v>6589</v>
      </c>
      <c r="E34833" s="71">
        <v>9.977758629E9</v>
      </c>
      <c r="T34833" s="188">
        <v>45757.0</v>
      </c>
    </row>
    <row r="34834">
      <c r="A34834" s="71" t="s">
        <v>77</v>
      </c>
      <c r="B34834" s="71">
        <v>5041.0</v>
      </c>
      <c r="C34834" s="71" t="s">
        <v>6588</v>
      </c>
      <c r="D34834" s="71" t="s">
        <v>6589</v>
      </c>
      <c r="E34834" s="71">
        <v>9.977758629E9</v>
      </c>
      <c r="T34834" s="188">
        <v>45757.0</v>
      </c>
    </row>
    <row r="34835">
      <c r="A34835" s="71" t="s">
        <v>77</v>
      </c>
      <c r="B34835" s="71">
        <v>5040.0</v>
      </c>
      <c r="C34835" s="71" t="s">
        <v>6590</v>
      </c>
      <c r="D34835" s="71" t="s">
        <v>6589</v>
      </c>
      <c r="E34835" s="71">
        <v>0.0</v>
      </c>
      <c r="F34835" s="71">
        <v>0.0</v>
      </c>
      <c r="G34835" s="71" t="s">
        <v>195</v>
      </c>
      <c r="H34835" s="71">
        <v>1.0</v>
      </c>
      <c r="I34835" s="71">
        <v>40.0</v>
      </c>
      <c r="J34835" s="71">
        <v>0.4</v>
      </c>
      <c r="K34835" s="71">
        <v>5300.0</v>
      </c>
      <c r="L34835" s="71">
        <v>2120.0</v>
      </c>
      <c r="M34835" s="71">
        <v>2120.0</v>
      </c>
      <c r="N34835" s="71">
        <v>0.0</v>
      </c>
      <c r="O34835" s="71">
        <v>2120.0</v>
      </c>
      <c r="P34835" s="71">
        <v>0.0</v>
      </c>
      <c r="Q34835" s="71">
        <v>2120.0</v>
      </c>
      <c r="R34835" s="71">
        <v>0.0</v>
      </c>
      <c r="S34835" s="71" t="s">
        <v>47</v>
      </c>
      <c r="T34835" s="188">
        <v>45757.0</v>
      </c>
    </row>
    <row r="34836">
      <c r="A34836" s="71" t="s">
        <v>77</v>
      </c>
      <c r="B34836" s="71">
        <v>5040.0</v>
      </c>
      <c r="C34836" s="71" t="s">
        <v>6590</v>
      </c>
      <c r="D34836" s="71" t="s">
        <v>6589</v>
      </c>
      <c r="E34836" s="71">
        <v>0.0</v>
      </c>
      <c r="T34836" s="188">
        <v>45757.0</v>
      </c>
    </row>
    <row r="34837">
      <c r="A34837" s="71" t="s">
        <v>77</v>
      </c>
      <c r="B34837" s="71">
        <v>5040.0</v>
      </c>
      <c r="C34837" s="71" t="s">
        <v>6590</v>
      </c>
      <c r="D34837" s="71" t="s">
        <v>6589</v>
      </c>
      <c r="E34837" s="71">
        <v>0.0</v>
      </c>
      <c r="T34837" s="188">
        <v>45757.0</v>
      </c>
    </row>
    <row r="34838">
      <c r="A34838" s="71" t="s">
        <v>77</v>
      </c>
      <c r="B34838" s="71">
        <v>5040.0</v>
      </c>
      <c r="C34838" s="71" t="s">
        <v>6590</v>
      </c>
      <c r="D34838" s="71" t="s">
        <v>6589</v>
      </c>
      <c r="E34838" s="71">
        <v>0.0</v>
      </c>
      <c r="T34838" s="188">
        <v>45757.0</v>
      </c>
    </row>
    <row r="34839">
      <c r="A34839" s="71" t="s">
        <v>77</v>
      </c>
      <c r="B34839" s="71">
        <v>5040.0</v>
      </c>
      <c r="C34839" s="71" t="s">
        <v>6590</v>
      </c>
      <c r="D34839" s="71" t="s">
        <v>6589</v>
      </c>
      <c r="E34839" s="71">
        <v>0.0</v>
      </c>
      <c r="T34839" s="188">
        <v>45757.0</v>
      </c>
    </row>
    <row r="34840">
      <c r="A34840" s="71" t="s">
        <v>77</v>
      </c>
      <c r="B34840" s="71">
        <v>5039.0</v>
      </c>
      <c r="C34840" s="71" t="s">
        <v>6591</v>
      </c>
      <c r="D34840" s="71" t="s">
        <v>6589</v>
      </c>
      <c r="E34840" s="71">
        <v>9.926566272E9</v>
      </c>
      <c r="F34840" s="71">
        <v>0.0</v>
      </c>
      <c r="G34840" s="71" t="s">
        <v>198</v>
      </c>
      <c r="H34840" s="71">
        <v>2.0</v>
      </c>
      <c r="I34840" s="71">
        <v>40.0</v>
      </c>
      <c r="J34840" s="71">
        <v>0.8</v>
      </c>
      <c r="K34840" s="71">
        <v>5300.0</v>
      </c>
      <c r="L34840" s="71">
        <v>4240.0</v>
      </c>
      <c r="M34840" s="71">
        <v>4240.0</v>
      </c>
      <c r="N34840" s="71">
        <v>0.0</v>
      </c>
      <c r="O34840" s="71">
        <v>4240.0</v>
      </c>
      <c r="P34840" s="71">
        <v>0.0</v>
      </c>
      <c r="Q34840" s="71">
        <v>4240.0</v>
      </c>
      <c r="R34840" s="71">
        <v>0.0</v>
      </c>
      <c r="S34840" s="71" t="s">
        <v>47</v>
      </c>
      <c r="T34840" s="188">
        <v>45757.0</v>
      </c>
    </row>
    <row r="34841">
      <c r="A34841" s="71" t="s">
        <v>77</v>
      </c>
      <c r="B34841" s="71">
        <v>5039.0</v>
      </c>
      <c r="C34841" s="71" t="s">
        <v>6591</v>
      </c>
      <c r="D34841" s="71" t="s">
        <v>6589</v>
      </c>
      <c r="E34841" s="71">
        <v>9.926566272E9</v>
      </c>
      <c r="T34841" s="188">
        <v>45757.0</v>
      </c>
    </row>
    <row r="34842">
      <c r="A34842" s="71" t="s">
        <v>77</v>
      </c>
      <c r="B34842" s="71">
        <v>5039.0</v>
      </c>
      <c r="C34842" s="71" t="s">
        <v>6591</v>
      </c>
      <c r="D34842" s="71" t="s">
        <v>6589</v>
      </c>
      <c r="E34842" s="71">
        <v>9.926566272E9</v>
      </c>
      <c r="T34842" s="188">
        <v>45757.0</v>
      </c>
    </row>
    <row r="34843">
      <c r="A34843" s="71" t="s">
        <v>77</v>
      </c>
      <c r="B34843" s="71">
        <v>5039.0</v>
      </c>
      <c r="C34843" s="71" t="s">
        <v>6591</v>
      </c>
      <c r="D34843" s="71" t="s">
        <v>6589</v>
      </c>
      <c r="E34843" s="71">
        <v>9.926566272E9</v>
      </c>
      <c r="T34843" s="188">
        <v>45757.0</v>
      </c>
    </row>
    <row r="34844">
      <c r="A34844" s="71" t="s">
        <v>77</v>
      </c>
      <c r="B34844" s="71">
        <v>5039.0</v>
      </c>
      <c r="C34844" s="71" t="s">
        <v>6591</v>
      </c>
      <c r="D34844" s="71" t="s">
        <v>6589</v>
      </c>
      <c r="E34844" s="71">
        <v>9.926566272E9</v>
      </c>
      <c r="T34844" s="188">
        <v>45757.0</v>
      </c>
    </row>
    <row r="34845">
      <c r="A34845" s="71" t="s">
        <v>77</v>
      </c>
      <c r="B34845" s="71">
        <v>5038.0</v>
      </c>
      <c r="C34845" s="71" t="s">
        <v>6592</v>
      </c>
      <c r="D34845" s="71" t="s">
        <v>6589</v>
      </c>
      <c r="E34845" s="71">
        <v>9.926665979E9</v>
      </c>
      <c r="F34845" s="71">
        <v>0.0</v>
      </c>
      <c r="G34845" s="71" t="s">
        <v>198</v>
      </c>
      <c r="H34845" s="71">
        <v>4.0</v>
      </c>
      <c r="I34845" s="71">
        <v>40.0</v>
      </c>
      <c r="J34845" s="71">
        <v>1.6</v>
      </c>
      <c r="K34845" s="71">
        <v>5300.0</v>
      </c>
      <c r="L34845" s="71">
        <v>8480.0</v>
      </c>
      <c r="M34845" s="71">
        <v>8480.0</v>
      </c>
      <c r="N34845" s="71">
        <v>0.0</v>
      </c>
      <c r="O34845" s="71">
        <v>8480.0</v>
      </c>
      <c r="P34845" s="71">
        <v>8480.0</v>
      </c>
      <c r="Q34845" s="71">
        <v>0.0</v>
      </c>
      <c r="R34845" s="71">
        <v>0.0</v>
      </c>
      <c r="S34845" s="71" t="s">
        <v>191</v>
      </c>
      <c r="T34845" s="188">
        <v>45757.0</v>
      </c>
    </row>
    <row r="34846">
      <c r="A34846" s="71" t="s">
        <v>77</v>
      </c>
      <c r="B34846" s="71">
        <v>5038.0</v>
      </c>
      <c r="C34846" s="71" t="s">
        <v>6592</v>
      </c>
      <c r="D34846" s="71" t="s">
        <v>6589</v>
      </c>
      <c r="E34846" s="71">
        <v>9.926665979E9</v>
      </c>
      <c r="T34846" s="188">
        <v>45757.0</v>
      </c>
    </row>
    <row r="34847">
      <c r="A34847" s="71" t="s">
        <v>77</v>
      </c>
      <c r="B34847" s="71">
        <v>5038.0</v>
      </c>
      <c r="C34847" s="71" t="s">
        <v>6592</v>
      </c>
      <c r="D34847" s="71" t="s">
        <v>6589</v>
      </c>
      <c r="E34847" s="71">
        <v>9.926665979E9</v>
      </c>
      <c r="T34847" s="188">
        <v>45757.0</v>
      </c>
    </row>
    <row r="34848">
      <c r="A34848" s="71" t="s">
        <v>77</v>
      </c>
      <c r="B34848" s="71">
        <v>5038.0</v>
      </c>
      <c r="C34848" s="71" t="s">
        <v>6592</v>
      </c>
      <c r="D34848" s="71" t="s">
        <v>6589</v>
      </c>
      <c r="E34848" s="71">
        <v>9.926665979E9</v>
      </c>
      <c r="T34848" s="188">
        <v>45757.0</v>
      </c>
    </row>
    <row r="34849">
      <c r="A34849" s="71" t="s">
        <v>77</v>
      </c>
      <c r="B34849" s="71">
        <v>5038.0</v>
      </c>
      <c r="C34849" s="71" t="s">
        <v>6592</v>
      </c>
      <c r="D34849" s="71" t="s">
        <v>6589</v>
      </c>
      <c r="E34849" s="71">
        <v>9.926665979E9</v>
      </c>
      <c r="T34849" s="188">
        <v>45757.0</v>
      </c>
    </row>
    <row r="34850">
      <c r="A34850" s="71" t="s">
        <v>77</v>
      </c>
      <c r="B34850" s="71">
        <v>5037.0</v>
      </c>
      <c r="C34850" s="71" t="s">
        <v>6593</v>
      </c>
      <c r="D34850" s="71" t="s">
        <v>6589</v>
      </c>
      <c r="E34850" s="71">
        <v>9.977109045E9</v>
      </c>
      <c r="F34850" s="71">
        <v>0.0</v>
      </c>
      <c r="G34850" s="71" t="s">
        <v>220</v>
      </c>
      <c r="H34850" s="71">
        <v>5.0</v>
      </c>
      <c r="I34850" s="71">
        <v>40.0</v>
      </c>
      <c r="J34850" s="71">
        <v>2.0</v>
      </c>
      <c r="K34850" s="71">
        <v>5300.0</v>
      </c>
      <c r="L34850" s="71">
        <v>10600.0</v>
      </c>
      <c r="M34850" s="71">
        <v>14840.0</v>
      </c>
      <c r="N34850" s="71">
        <v>0.0</v>
      </c>
      <c r="O34850" s="71">
        <v>14840.0</v>
      </c>
      <c r="P34850" s="71">
        <v>0.0</v>
      </c>
      <c r="Q34850" s="71">
        <v>14840.0</v>
      </c>
      <c r="R34850" s="71">
        <v>0.0</v>
      </c>
      <c r="S34850" s="71" t="s">
        <v>47</v>
      </c>
      <c r="T34850" s="188">
        <v>45757.0</v>
      </c>
    </row>
    <row r="34851">
      <c r="A34851" s="71" t="s">
        <v>77</v>
      </c>
      <c r="B34851" s="71">
        <v>5037.0</v>
      </c>
      <c r="C34851" s="71" t="s">
        <v>6593</v>
      </c>
      <c r="D34851" s="71" t="s">
        <v>6589</v>
      </c>
      <c r="E34851" s="71">
        <v>9.977109045E9</v>
      </c>
      <c r="G34851" s="71" t="s">
        <v>198</v>
      </c>
      <c r="H34851" s="71">
        <v>2.0</v>
      </c>
      <c r="I34851" s="71">
        <v>40.0</v>
      </c>
      <c r="J34851" s="71">
        <v>0.8</v>
      </c>
      <c r="K34851" s="71">
        <v>5300.0</v>
      </c>
      <c r="L34851" s="71">
        <v>4240.0</v>
      </c>
      <c r="T34851" s="188">
        <v>45757.0</v>
      </c>
    </row>
    <row r="34852">
      <c r="A34852" s="71" t="s">
        <v>77</v>
      </c>
      <c r="B34852" s="71">
        <v>5037.0</v>
      </c>
      <c r="C34852" s="71" t="s">
        <v>6593</v>
      </c>
      <c r="D34852" s="71" t="s">
        <v>6589</v>
      </c>
      <c r="E34852" s="71">
        <v>9.977109045E9</v>
      </c>
      <c r="T34852" s="188">
        <v>45757.0</v>
      </c>
    </row>
    <row r="34853">
      <c r="A34853" s="71" t="s">
        <v>77</v>
      </c>
      <c r="B34853" s="71">
        <v>5037.0</v>
      </c>
      <c r="C34853" s="71" t="s">
        <v>6593</v>
      </c>
      <c r="D34853" s="71" t="s">
        <v>6589</v>
      </c>
      <c r="E34853" s="71">
        <v>9.977109045E9</v>
      </c>
      <c r="T34853" s="188">
        <v>45757.0</v>
      </c>
    </row>
    <row r="34854">
      <c r="A34854" s="71" t="s">
        <v>77</v>
      </c>
      <c r="B34854" s="71">
        <v>5037.0</v>
      </c>
      <c r="C34854" s="71" t="s">
        <v>6593</v>
      </c>
      <c r="D34854" s="71" t="s">
        <v>6589</v>
      </c>
      <c r="E34854" s="71">
        <v>9.977109045E9</v>
      </c>
      <c r="T34854" s="188">
        <v>45757.0</v>
      </c>
    </row>
    <row r="34855">
      <c r="A34855" s="71" t="s">
        <v>77</v>
      </c>
      <c r="B34855" s="71">
        <v>5036.0</v>
      </c>
      <c r="C34855" s="71" t="s">
        <v>6594</v>
      </c>
      <c r="D34855" s="71" t="s">
        <v>6589</v>
      </c>
      <c r="E34855" s="71">
        <v>9.926665979E9</v>
      </c>
      <c r="F34855" s="71">
        <v>0.0</v>
      </c>
      <c r="G34855" s="71" t="s">
        <v>195</v>
      </c>
      <c r="H34855" s="71">
        <v>3.0</v>
      </c>
      <c r="I34855" s="71">
        <v>40.0</v>
      </c>
      <c r="J34855" s="71">
        <v>1.2</v>
      </c>
      <c r="K34855" s="71">
        <v>5300.0</v>
      </c>
      <c r="L34855" s="71">
        <v>6360.0</v>
      </c>
      <c r="M34855" s="71">
        <v>19080.0</v>
      </c>
      <c r="N34855" s="71">
        <v>0.0</v>
      </c>
      <c r="O34855" s="71">
        <v>19080.0</v>
      </c>
      <c r="P34855" s="71">
        <v>19080.0</v>
      </c>
      <c r="Q34855" s="71">
        <v>0.0</v>
      </c>
      <c r="R34855" s="71">
        <v>0.0</v>
      </c>
      <c r="S34855" s="71" t="s">
        <v>191</v>
      </c>
      <c r="T34855" s="188">
        <v>45757.0</v>
      </c>
    </row>
    <row r="34856">
      <c r="A34856" s="71" t="s">
        <v>77</v>
      </c>
      <c r="B34856" s="71">
        <v>5036.0</v>
      </c>
      <c r="C34856" s="71" t="s">
        <v>6594</v>
      </c>
      <c r="D34856" s="71" t="s">
        <v>6589</v>
      </c>
      <c r="E34856" s="71">
        <v>9.926665979E9</v>
      </c>
      <c r="G34856" s="71" t="s">
        <v>198</v>
      </c>
      <c r="H34856" s="71">
        <v>2.0</v>
      </c>
      <c r="I34856" s="71">
        <v>40.0</v>
      </c>
      <c r="J34856" s="71">
        <v>0.8</v>
      </c>
      <c r="K34856" s="71">
        <v>5300.0</v>
      </c>
      <c r="L34856" s="71">
        <v>4240.0</v>
      </c>
      <c r="T34856" s="188">
        <v>45757.0</v>
      </c>
    </row>
    <row r="34857">
      <c r="A34857" s="71" t="s">
        <v>77</v>
      </c>
      <c r="B34857" s="71">
        <v>5036.0</v>
      </c>
      <c r="C34857" s="71" t="s">
        <v>6594</v>
      </c>
      <c r="D34857" s="71" t="s">
        <v>6589</v>
      </c>
      <c r="E34857" s="71">
        <v>9.926665979E9</v>
      </c>
      <c r="G34857" s="71" t="s">
        <v>220</v>
      </c>
      <c r="H34857" s="71">
        <v>4.0</v>
      </c>
      <c r="I34857" s="71">
        <v>40.0</v>
      </c>
      <c r="J34857" s="71">
        <v>1.6</v>
      </c>
      <c r="K34857" s="71">
        <v>5300.0</v>
      </c>
      <c r="L34857" s="71">
        <v>8480.0</v>
      </c>
      <c r="T34857" s="188">
        <v>45757.0</v>
      </c>
    </row>
    <row r="34858">
      <c r="A34858" s="71" t="s">
        <v>77</v>
      </c>
      <c r="B34858" s="71">
        <v>5036.0</v>
      </c>
      <c r="C34858" s="71" t="s">
        <v>6594</v>
      </c>
      <c r="D34858" s="71" t="s">
        <v>6589</v>
      </c>
      <c r="E34858" s="71">
        <v>9.926665979E9</v>
      </c>
      <c r="T34858" s="188">
        <v>45757.0</v>
      </c>
    </row>
    <row r="34859">
      <c r="A34859" s="71" t="s">
        <v>77</v>
      </c>
      <c r="B34859" s="71">
        <v>5036.0</v>
      </c>
      <c r="C34859" s="71" t="s">
        <v>6594</v>
      </c>
      <c r="D34859" s="71" t="s">
        <v>6589</v>
      </c>
      <c r="E34859" s="71">
        <v>9.926665979E9</v>
      </c>
      <c r="T34859" s="188">
        <v>45757.0</v>
      </c>
    </row>
    <row r="34860">
      <c r="A34860" s="71" t="s">
        <v>77</v>
      </c>
      <c r="B34860" s="71">
        <v>5035.0</v>
      </c>
      <c r="C34860" s="71" t="s">
        <v>6595</v>
      </c>
      <c r="D34860" s="71" t="s">
        <v>6589</v>
      </c>
      <c r="E34860" s="71">
        <v>8.120412222E9</v>
      </c>
      <c r="F34860" s="71">
        <v>0.0</v>
      </c>
      <c r="G34860" s="71" t="s">
        <v>220</v>
      </c>
      <c r="H34860" s="71">
        <v>5.0</v>
      </c>
      <c r="I34860" s="71">
        <v>40.0</v>
      </c>
      <c r="J34860" s="71">
        <v>2.0</v>
      </c>
      <c r="K34860" s="71">
        <v>5300.0</v>
      </c>
      <c r="L34860" s="71">
        <v>10600.0</v>
      </c>
      <c r="M34860" s="71">
        <v>10600.0</v>
      </c>
      <c r="N34860" s="71">
        <v>0.0</v>
      </c>
      <c r="O34860" s="71">
        <v>10600.0</v>
      </c>
      <c r="P34860" s="71">
        <v>0.0</v>
      </c>
      <c r="Q34860" s="71">
        <v>10600.0</v>
      </c>
      <c r="R34860" s="71">
        <v>0.0</v>
      </c>
      <c r="S34860" s="71" t="s">
        <v>47</v>
      </c>
      <c r="T34860" s="188">
        <v>45757.0</v>
      </c>
    </row>
    <row r="34861">
      <c r="A34861" s="71" t="s">
        <v>77</v>
      </c>
      <c r="B34861" s="71">
        <v>5035.0</v>
      </c>
      <c r="C34861" s="71" t="s">
        <v>6595</v>
      </c>
      <c r="D34861" s="71" t="s">
        <v>6589</v>
      </c>
      <c r="E34861" s="71">
        <v>8.120412222E9</v>
      </c>
      <c r="T34861" s="188">
        <v>45757.0</v>
      </c>
    </row>
    <row r="34862">
      <c r="A34862" s="71" t="s">
        <v>77</v>
      </c>
      <c r="B34862" s="71">
        <v>5035.0</v>
      </c>
      <c r="C34862" s="71" t="s">
        <v>6595</v>
      </c>
      <c r="D34862" s="71" t="s">
        <v>6589</v>
      </c>
      <c r="E34862" s="71">
        <v>8.120412222E9</v>
      </c>
      <c r="T34862" s="188">
        <v>45757.0</v>
      </c>
    </row>
    <row r="34863">
      <c r="A34863" s="71" t="s">
        <v>77</v>
      </c>
      <c r="B34863" s="71">
        <v>5035.0</v>
      </c>
      <c r="C34863" s="71" t="s">
        <v>6595</v>
      </c>
      <c r="D34863" s="71" t="s">
        <v>6589</v>
      </c>
      <c r="E34863" s="71">
        <v>8.120412222E9</v>
      </c>
      <c r="T34863" s="188">
        <v>45757.0</v>
      </c>
    </row>
    <row r="34864">
      <c r="A34864" s="71" t="s">
        <v>77</v>
      </c>
      <c r="B34864" s="71">
        <v>5035.0</v>
      </c>
      <c r="C34864" s="71" t="s">
        <v>6595</v>
      </c>
      <c r="D34864" s="71" t="s">
        <v>6589</v>
      </c>
      <c r="E34864" s="71">
        <v>8.120412222E9</v>
      </c>
      <c r="T34864" s="188">
        <v>45757.0</v>
      </c>
    </row>
    <row r="34865">
      <c r="A34865" s="71" t="s">
        <v>77</v>
      </c>
      <c r="B34865" s="71">
        <v>5034.0</v>
      </c>
      <c r="C34865" s="71" t="s">
        <v>6596</v>
      </c>
      <c r="D34865" s="71" t="s">
        <v>6597</v>
      </c>
      <c r="E34865" s="71">
        <v>9.926566272E9</v>
      </c>
      <c r="F34865" s="71">
        <v>0.0</v>
      </c>
      <c r="G34865" s="71" t="s">
        <v>220</v>
      </c>
      <c r="H34865" s="71">
        <v>10.0</v>
      </c>
      <c r="I34865" s="71">
        <v>40.0</v>
      </c>
      <c r="J34865" s="71">
        <v>4.0</v>
      </c>
      <c r="K34865" s="71">
        <v>5300.0</v>
      </c>
      <c r="L34865" s="71">
        <v>21200.0</v>
      </c>
      <c r="M34865" s="71">
        <v>27560.0</v>
      </c>
      <c r="N34865" s="71">
        <v>0.0</v>
      </c>
      <c r="O34865" s="71">
        <v>27560.0</v>
      </c>
      <c r="P34865" s="71">
        <v>0.0</v>
      </c>
      <c r="Q34865" s="71">
        <v>27560.0</v>
      </c>
      <c r="R34865" s="71">
        <v>0.0</v>
      </c>
      <c r="S34865" s="71" t="s">
        <v>47</v>
      </c>
      <c r="T34865" s="188">
        <v>45757.0</v>
      </c>
    </row>
    <row r="34866">
      <c r="A34866" s="71" t="s">
        <v>77</v>
      </c>
      <c r="B34866" s="71">
        <v>5034.0</v>
      </c>
      <c r="C34866" s="71" t="s">
        <v>6596</v>
      </c>
      <c r="D34866" s="71" t="s">
        <v>6597</v>
      </c>
      <c r="E34866" s="71">
        <v>9.926566272E9</v>
      </c>
      <c r="G34866" s="71" t="s">
        <v>195</v>
      </c>
      <c r="H34866" s="71">
        <v>3.0</v>
      </c>
      <c r="I34866" s="71">
        <v>40.0</v>
      </c>
      <c r="J34866" s="71">
        <v>1.2</v>
      </c>
      <c r="K34866" s="71">
        <v>5300.0</v>
      </c>
      <c r="L34866" s="71">
        <v>6360.0</v>
      </c>
      <c r="T34866" s="188">
        <v>45757.0</v>
      </c>
    </row>
    <row r="34867">
      <c r="A34867" s="71" t="s">
        <v>77</v>
      </c>
      <c r="B34867" s="71">
        <v>5034.0</v>
      </c>
      <c r="C34867" s="71" t="s">
        <v>6596</v>
      </c>
      <c r="D34867" s="71" t="s">
        <v>6597</v>
      </c>
      <c r="E34867" s="71">
        <v>9.926566272E9</v>
      </c>
      <c r="T34867" s="188">
        <v>45757.0</v>
      </c>
    </row>
    <row r="34868">
      <c r="A34868" s="71" t="s">
        <v>77</v>
      </c>
      <c r="B34868" s="71">
        <v>5034.0</v>
      </c>
      <c r="C34868" s="71" t="s">
        <v>6596</v>
      </c>
      <c r="D34868" s="71" t="s">
        <v>6597</v>
      </c>
      <c r="E34868" s="71">
        <v>9.926566272E9</v>
      </c>
      <c r="T34868" s="188">
        <v>45757.0</v>
      </c>
    </row>
    <row r="34869">
      <c r="A34869" s="71" t="s">
        <v>77</v>
      </c>
      <c r="B34869" s="71">
        <v>5034.0</v>
      </c>
      <c r="C34869" s="71" t="s">
        <v>6596</v>
      </c>
      <c r="D34869" s="71" t="s">
        <v>6597</v>
      </c>
      <c r="E34869" s="71">
        <v>9.926566272E9</v>
      </c>
      <c r="T34869" s="188">
        <v>45757.0</v>
      </c>
    </row>
    <row r="34870">
      <c r="A34870" s="71" t="s">
        <v>47</v>
      </c>
      <c r="B34870" s="71">
        <v>16115.0</v>
      </c>
      <c r="C34870" s="71" t="s">
        <v>6598</v>
      </c>
      <c r="D34870" s="71" t="s">
        <v>6599</v>
      </c>
      <c r="E34870" s="71">
        <v>9.993339427E9</v>
      </c>
      <c r="F34870" s="71">
        <v>0.0</v>
      </c>
      <c r="G34870" s="71" t="s">
        <v>223</v>
      </c>
      <c r="H34870" s="71">
        <v>3.0</v>
      </c>
      <c r="I34870" s="71">
        <v>40.0</v>
      </c>
      <c r="J34870" s="71">
        <v>1.2</v>
      </c>
      <c r="K34870" s="71">
        <v>5500.0</v>
      </c>
      <c r="L34870" s="71">
        <v>6600.0</v>
      </c>
      <c r="M34870" s="71">
        <v>8800.0</v>
      </c>
      <c r="N34870" s="71">
        <v>0.0</v>
      </c>
      <c r="O34870" s="71">
        <v>8800.0</v>
      </c>
      <c r="P34870" s="71">
        <v>8800.0</v>
      </c>
      <c r="Q34870" s="71">
        <v>0.0</v>
      </c>
      <c r="R34870" s="71">
        <v>0.0</v>
      </c>
      <c r="S34870" s="71" t="s">
        <v>191</v>
      </c>
      <c r="T34870" s="188">
        <v>45757.0</v>
      </c>
    </row>
    <row r="34871">
      <c r="A34871" s="71" t="s">
        <v>47</v>
      </c>
      <c r="B34871" s="71">
        <v>16115.0</v>
      </c>
      <c r="C34871" s="71" t="s">
        <v>6598</v>
      </c>
      <c r="D34871" s="71" t="s">
        <v>6599</v>
      </c>
      <c r="E34871" s="71">
        <v>9.993339427E9</v>
      </c>
      <c r="G34871" s="71" t="s">
        <v>5707</v>
      </c>
      <c r="H34871" s="71">
        <v>1.0</v>
      </c>
      <c r="I34871" s="71">
        <v>40.0</v>
      </c>
      <c r="J34871" s="71">
        <v>0.4</v>
      </c>
      <c r="K34871" s="71">
        <v>5500.0</v>
      </c>
      <c r="L34871" s="71">
        <v>2200.0</v>
      </c>
      <c r="T34871" s="188">
        <v>45757.0</v>
      </c>
    </row>
    <row r="34872">
      <c r="A34872" s="71" t="s">
        <v>47</v>
      </c>
      <c r="B34872" s="71">
        <v>16115.0</v>
      </c>
      <c r="C34872" s="71" t="s">
        <v>6598</v>
      </c>
      <c r="D34872" s="71" t="s">
        <v>6599</v>
      </c>
      <c r="E34872" s="71">
        <v>9.993339427E9</v>
      </c>
      <c r="T34872" s="188">
        <v>45757.0</v>
      </c>
    </row>
    <row r="34873">
      <c r="A34873" s="71" t="s">
        <v>47</v>
      </c>
      <c r="B34873" s="71">
        <v>16115.0</v>
      </c>
      <c r="C34873" s="71" t="s">
        <v>6598</v>
      </c>
      <c r="D34873" s="71" t="s">
        <v>6599</v>
      </c>
      <c r="E34873" s="71">
        <v>9.993339427E9</v>
      </c>
      <c r="T34873" s="188">
        <v>45757.0</v>
      </c>
    </row>
    <row r="34874">
      <c r="A34874" s="71" t="s">
        <v>47</v>
      </c>
      <c r="B34874" s="71">
        <v>16115.0</v>
      </c>
      <c r="C34874" s="71" t="s">
        <v>6598</v>
      </c>
      <c r="D34874" s="71" t="s">
        <v>6599</v>
      </c>
      <c r="E34874" s="71">
        <v>9.993339427E9</v>
      </c>
      <c r="T34874" s="188">
        <v>45757.0</v>
      </c>
    </row>
    <row r="34875">
      <c r="A34875" s="71" t="s">
        <v>47</v>
      </c>
      <c r="B34875" s="71">
        <v>16114.0</v>
      </c>
      <c r="C34875" s="71" t="s">
        <v>819</v>
      </c>
      <c r="D34875" s="71" t="s">
        <v>6600</v>
      </c>
      <c r="E34875" s="71">
        <v>9.993763515E9</v>
      </c>
      <c r="F34875" s="71">
        <v>0.0</v>
      </c>
      <c r="G34875" s="71" t="s">
        <v>223</v>
      </c>
      <c r="H34875" s="71">
        <v>3.0</v>
      </c>
      <c r="I34875" s="71">
        <v>40.0</v>
      </c>
      <c r="J34875" s="71">
        <v>1.2</v>
      </c>
      <c r="K34875" s="71">
        <v>5500.0</v>
      </c>
      <c r="L34875" s="71">
        <v>6600.0</v>
      </c>
      <c r="M34875" s="71">
        <v>6600.0</v>
      </c>
      <c r="N34875" s="71">
        <v>0.0</v>
      </c>
      <c r="O34875" s="71">
        <v>6600.0</v>
      </c>
      <c r="P34875" s="71">
        <v>6600.0</v>
      </c>
      <c r="Q34875" s="71">
        <v>0.0</v>
      </c>
      <c r="R34875" s="71">
        <v>0.0</v>
      </c>
      <c r="S34875" s="71" t="s">
        <v>191</v>
      </c>
      <c r="T34875" s="188">
        <v>45757.0</v>
      </c>
    </row>
    <row r="34876">
      <c r="A34876" s="71" t="s">
        <v>47</v>
      </c>
      <c r="B34876" s="71">
        <v>16114.0</v>
      </c>
      <c r="C34876" s="71" t="s">
        <v>819</v>
      </c>
      <c r="D34876" s="71" t="s">
        <v>6600</v>
      </c>
      <c r="E34876" s="71">
        <v>9.993763515E9</v>
      </c>
      <c r="T34876" s="188">
        <v>45757.0</v>
      </c>
    </row>
    <row r="34877">
      <c r="A34877" s="71" t="s">
        <v>47</v>
      </c>
      <c r="B34877" s="71">
        <v>16114.0</v>
      </c>
      <c r="C34877" s="71" t="s">
        <v>819</v>
      </c>
      <c r="D34877" s="71" t="s">
        <v>6600</v>
      </c>
      <c r="E34877" s="71">
        <v>9.993763515E9</v>
      </c>
      <c r="T34877" s="188">
        <v>45757.0</v>
      </c>
    </row>
    <row r="34878">
      <c r="A34878" s="71" t="s">
        <v>47</v>
      </c>
      <c r="B34878" s="71">
        <v>16114.0</v>
      </c>
      <c r="C34878" s="71" t="s">
        <v>819</v>
      </c>
      <c r="D34878" s="71" t="s">
        <v>6600</v>
      </c>
      <c r="E34878" s="71">
        <v>9.993763515E9</v>
      </c>
      <c r="T34878" s="188">
        <v>45757.0</v>
      </c>
    </row>
    <row r="34879">
      <c r="A34879" s="71" t="s">
        <v>47</v>
      </c>
      <c r="B34879" s="71">
        <v>16114.0</v>
      </c>
      <c r="C34879" s="71" t="s">
        <v>819</v>
      </c>
      <c r="D34879" s="71" t="s">
        <v>6600</v>
      </c>
      <c r="E34879" s="71">
        <v>9.993763515E9</v>
      </c>
      <c r="T34879" s="188">
        <v>45757.0</v>
      </c>
    </row>
    <row r="34880">
      <c r="A34880" s="71" t="s">
        <v>77</v>
      </c>
      <c r="B34880" s="71">
        <v>5033.0</v>
      </c>
      <c r="C34880" s="71" t="s">
        <v>6601</v>
      </c>
      <c r="D34880" s="71" t="s">
        <v>6602</v>
      </c>
      <c r="E34880" s="71">
        <v>8.815571609E9</v>
      </c>
      <c r="F34880" s="71">
        <v>0.0</v>
      </c>
      <c r="G34880" s="71" t="s">
        <v>195</v>
      </c>
      <c r="H34880" s="71">
        <v>2.0</v>
      </c>
      <c r="I34880" s="71">
        <v>40.0</v>
      </c>
      <c r="J34880" s="71">
        <v>0.8</v>
      </c>
      <c r="K34880" s="71">
        <v>5300.0</v>
      </c>
      <c r="L34880" s="71">
        <v>4240.0</v>
      </c>
      <c r="M34880" s="71">
        <v>4240.0</v>
      </c>
      <c r="N34880" s="71">
        <v>0.0</v>
      </c>
      <c r="O34880" s="71">
        <v>4240.0</v>
      </c>
      <c r="P34880" s="71">
        <v>0.0</v>
      </c>
      <c r="Q34880" s="71">
        <v>4240.0</v>
      </c>
      <c r="R34880" s="71">
        <v>0.0</v>
      </c>
      <c r="S34880" s="71" t="s">
        <v>47</v>
      </c>
      <c r="T34880" s="188">
        <v>45757.0</v>
      </c>
    </row>
    <row r="34881">
      <c r="A34881" s="71" t="s">
        <v>77</v>
      </c>
      <c r="B34881" s="71">
        <v>5033.0</v>
      </c>
      <c r="C34881" s="71" t="s">
        <v>6601</v>
      </c>
      <c r="D34881" s="71" t="s">
        <v>6602</v>
      </c>
      <c r="E34881" s="71">
        <v>8.815571609E9</v>
      </c>
      <c r="T34881" s="188">
        <v>45757.0</v>
      </c>
    </row>
    <row r="34882">
      <c r="A34882" s="71" t="s">
        <v>77</v>
      </c>
      <c r="B34882" s="71">
        <v>5033.0</v>
      </c>
      <c r="C34882" s="71" t="s">
        <v>6601</v>
      </c>
      <c r="D34882" s="71" t="s">
        <v>6602</v>
      </c>
      <c r="E34882" s="71">
        <v>8.815571609E9</v>
      </c>
      <c r="T34882" s="188">
        <v>45757.0</v>
      </c>
    </row>
    <row r="34883">
      <c r="A34883" s="71" t="s">
        <v>77</v>
      </c>
      <c r="B34883" s="71">
        <v>5033.0</v>
      </c>
      <c r="C34883" s="71" t="s">
        <v>6601</v>
      </c>
      <c r="D34883" s="71" t="s">
        <v>6602</v>
      </c>
      <c r="E34883" s="71">
        <v>8.815571609E9</v>
      </c>
      <c r="T34883" s="188">
        <v>45757.0</v>
      </c>
    </row>
    <row r="34884">
      <c r="A34884" s="71" t="s">
        <v>77</v>
      </c>
      <c r="B34884" s="71">
        <v>5033.0</v>
      </c>
      <c r="C34884" s="71" t="s">
        <v>6601</v>
      </c>
      <c r="D34884" s="71" t="s">
        <v>6602</v>
      </c>
      <c r="E34884" s="71">
        <v>8.815571609E9</v>
      </c>
      <c r="T34884" s="188">
        <v>45757.0</v>
      </c>
    </row>
    <row r="34885">
      <c r="A34885" s="71" t="s">
        <v>47</v>
      </c>
      <c r="B34885" s="71">
        <v>16113.0</v>
      </c>
      <c r="C34885" s="71" t="s">
        <v>2821</v>
      </c>
      <c r="D34885" s="71" t="s">
        <v>255</v>
      </c>
      <c r="E34885" s="71">
        <v>9.926505816E9</v>
      </c>
      <c r="F34885" s="71">
        <v>0.0</v>
      </c>
      <c r="G34885" s="71" t="s">
        <v>1774</v>
      </c>
      <c r="H34885" s="71">
        <v>50.0</v>
      </c>
      <c r="I34885" s="71">
        <v>40.0</v>
      </c>
      <c r="J34885" s="71">
        <v>20.0</v>
      </c>
      <c r="K34885" s="71">
        <v>5500.0</v>
      </c>
      <c r="L34885" s="71">
        <v>110000.0</v>
      </c>
      <c r="M34885" s="71">
        <v>220000.0</v>
      </c>
      <c r="N34885" s="71">
        <v>0.0</v>
      </c>
      <c r="O34885" s="71">
        <v>220000.0</v>
      </c>
      <c r="P34885" s="71">
        <v>0.0</v>
      </c>
      <c r="Q34885" s="71">
        <v>0.0</v>
      </c>
      <c r="R34885" s="71">
        <v>220000.0</v>
      </c>
      <c r="S34885" s="71" t="s">
        <v>212</v>
      </c>
      <c r="T34885" s="188">
        <v>45757.0</v>
      </c>
    </row>
    <row r="34886">
      <c r="A34886" s="71" t="s">
        <v>47</v>
      </c>
      <c r="B34886" s="71">
        <v>16113.0</v>
      </c>
      <c r="C34886" s="71" t="s">
        <v>2821</v>
      </c>
      <c r="D34886" s="71" t="s">
        <v>255</v>
      </c>
      <c r="E34886" s="71">
        <v>9.926505816E9</v>
      </c>
      <c r="G34886" s="71" t="s">
        <v>334</v>
      </c>
      <c r="H34886" s="71">
        <v>50.0</v>
      </c>
      <c r="I34886" s="71">
        <v>40.0</v>
      </c>
      <c r="J34886" s="71">
        <v>20.0</v>
      </c>
      <c r="K34886" s="71">
        <v>5500.0</v>
      </c>
      <c r="L34886" s="71">
        <v>110000.0</v>
      </c>
      <c r="T34886" s="188">
        <v>45757.0</v>
      </c>
    </row>
    <row r="34887">
      <c r="A34887" s="71" t="s">
        <v>47</v>
      </c>
      <c r="B34887" s="71">
        <v>16113.0</v>
      </c>
      <c r="C34887" s="71" t="s">
        <v>2821</v>
      </c>
      <c r="D34887" s="71" t="s">
        <v>255</v>
      </c>
      <c r="E34887" s="71">
        <v>9.926505816E9</v>
      </c>
      <c r="T34887" s="188">
        <v>45757.0</v>
      </c>
    </row>
    <row r="34888">
      <c r="A34888" s="71" t="s">
        <v>47</v>
      </c>
      <c r="B34888" s="71">
        <v>16113.0</v>
      </c>
      <c r="C34888" s="71" t="s">
        <v>2821</v>
      </c>
      <c r="D34888" s="71" t="s">
        <v>255</v>
      </c>
      <c r="E34888" s="71">
        <v>9.926505816E9</v>
      </c>
      <c r="T34888" s="188">
        <v>45757.0</v>
      </c>
    </row>
    <row r="34889">
      <c r="A34889" s="71" t="s">
        <v>47</v>
      </c>
      <c r="B34889" s="71">
        <v>16113.0</v>
      </c>
      <c r="C34889" s="71" t="s">
        <v>2821</v>
      </c>
      <c r="D34889" s="71" t="s">
        <v>255</v>
      </c>
      <c r="E34889" s="71">
        <v>9.926505816E9</v>
      </c>
      <c r="T34889" s="188">
        <v>45757.0</v>
      </c>
    </row>
    <row r="34890">
      <c r="A34890" s="71" t="s">
        <v>77</v>
      </c>
      <c r="B34890" s="71">
        <v>5032.0</v>
      </c>
      <c r="C34890" s="71" t="s">
        <v>2821</v>
      </c>
      <c r="D34890" s="71" t="s">
        <v>255</v>
      </c>
      <c r="E34890" s="71">
        <v>9.926505816E9</v>
      </c>
      <c r="F34890" s="71">
        <v>0.0</v>
      </c>
      <c r="G34890" s="71" t="s">
        <v>243</v>
      </c>
      <c r="H34890" s="71">
        <v>100.0</v>
      </c>
      <c r="I34890" s="71">
        <v>40.0</v>
      </c>
      <c r="J34890" s="71">
        <v>40.0</v>
      </c>
      <c r="K34890" s="71">
        <v>5300.0</v>
      </c>
      <c r="L34890" s="71">
        <v>212000.0</v>
      </c>
      <c r="M34890" s="71">
        <v>318000.0</v>
      </c>
      <c r="N34890" s="71">
        <v>0.0</v>
      </c>
      <c r="O34890" s="71">
        <v>318000.0</v>
      </c>
      <c r="P34890" s="71">
        <v>0.0</v>
      </c>
      <c r="Q34890" s="71">
        <v>0.0</v>
      </c>
      <c r="R34890" s="71">
        <v>318000.0</v>
      </c>
      <c r="S34890" s="71" t="s">
        <v>212</v>
      </c>
      <c r="T34890" s="188">
        <v>45757.0</v>
      </c>
    </row>
    <row r="34891">
      <c r="A34891" s="71" t="s">
        <v>77</v>
      </c>
      <c r="B34891" s="71">
        <v>5032.0</v>
      </c>
      <c r="C34891" s="71" t="s">
        <v>2821</v>
      </c>
      <c r="D34891" s="71" t="s">
        <v>255</v>
      </c>
      <c r="E34891" s="71">
        <v>9.926505816E9</v>
      </c>
      <c r="G34891" s="71" t="s">
        <v>3256</v>
      </c>
      <c r="H34891" s="71">
        <v>25.0</v>
      </c>
      <c r="I34891" s="71">
        <v>40.0</v>
      </c>
      <c r="J34891" s="71">
        <v>10.0</v>
      </c>
      <c r="K34891" s="71">
        <v>5300.0</v>
      </c>
      <c r="L34891" s="71">
        <v>53000.0</v>
      </c>
      <c r="T34891" s="188">
        <v>45757.0</v>
      </c>
    </row>
    <row r="34892">
      <c r="A34892" s="71" t="s">
        <v>77</v>
      </c>
      <c r="B34892" s="71">
        <v>5032.0</v>
      </c>
      <c r="C34892" s="71" t="s">
        <v>2821</v>
      </c>
      <c r="D34892" s="71" t="s">
        <v>255</v>
      </c>
      <c r="E34892" s="71">
        <v>9.926505816E9</v>
      </c>
      <c r="G34892" s="71" t="s">
        <v>1974</v>
      </c>
      <c r="H34892" s="71">
        <v>25.0</v>
      </c>
      <c r="I34892" s="71">
        <v>40.0</v>
      </c>
      <c r="J34892" s="71">
        <v>10.0</v>
      </c>
      <c r="K34892" s="71">
        <v>5300.0</v>
      </c>
      <c r="L34892" s="71">
        <v>53000.0</v>
      </c>
      <c r="T34892" s="188">
        <v>45757.0</v>
      </c>
    </row>
    <row r="34893">
      <c r="A34893" s="71" t="s">
        <v>77</v>
      </c>
      <c r="B34893" s="71">
        <v>5032.0</v>
      </c>
      <c r="C34893" s="71" t="s">
        <v>2821</v>
      </c>
      <c r="D34893" s="71" t="s">
        <v>255</v>
      </c>
      <c r="E34893" s="71">
        <v>9.926505816E9</v>
      </c>
      <c r="T34893" s="188">
        <v>45757.0</v>
      </c>
    </row>
    <row r="34894">
      <c r="A34894" s="71" t="s">
        <v>77</v>
      </c>
      <c r="B34894" s="71">
        <v>5032.0</v>
      </c>
      <c r="C34894" s="71" t="s">
        <v>2821</v>
      </c>
      <c r="D34894" s="71" t="s">
        <v>255</v>
      </c>
      <c r="E34894" s="71">
        <v>9.926505816E9</v>
      </c>
      <c r="T34894" s="188">
        <v>45757.0</v>
      </c>
    </row>
    <row r="34895">
      <c r="A34895" s="71" t="s">
        <v>47</v>
      </c>
      <c r="B34895" s="71">
        <v>16112.0</v>
      </c>
      <c r="C34895" s="71" t="s">
        <v>5310</v>
      </c>
      <c r="D34895" s="71" t="s">
        <v>2188</v>
      </c>
      <c r="E34895" s="71">
        <v>7.697350612E9</v>
      </c>
      <c r="F34895" s="71">
        <v>0.0</v>
      </c>
      <c r="G34895" s="71" t="s">
        <v>6103</v>
      </c>
      <c r="H34895" s="71">
        <v>11.0</v>
      </c>
      <c r="I34895" s="71">
        <v>40.0</v>
      </c>
      <c r="J34895" s="71">
        <v>4.4</v>
      </c>
      <c r="K34895" s="71">
        <v>5500.0</v>
      </c>
      <c r="L34895" s="71">
        <v>24200.0</v>
      </c>
      <c r="M34895" s="71">
        <v>33000.0</v>
      </c>
      <c r="N34895" s="71">
        <v>3000.0</v>
      </c>
      <c r="O34895" s="71">
        <v>30000.0</v>
      </c>
      <c r="P34895" s="71">
        <v>30000.0</v>
      </c>
      <c r="Q34895" s="71">
        <v>0.0</v>
      </c>
      <c r="R34895" s="71">
        <v>0.0</v>
      </c>
      <c r="S34895" s="71" t="s">
        <v>191</v>
      </c>
      <c r="T34895" s="188">
        <v>45757.0</v>
      </c>
    </row>
    <row r="34896">
      <c r="A34896" s="71" t="s">
        <v>47</v>
      </c>
      <c r="B34896" s="71">
        <v>16112.0</v>
      </c>
      <c r="C34896" s="71" t="s">
        <v>5310</v>
      </c>
      <c r="D34896" s="71" t="s">
        <v>2188</v>
      </c>
      <c r="E34896" s="71">
        <v>7.697350612E9</v>
      </c>
      <c r="G34896" s="71" t="s">
        <v>1558</v>
      </c>
      <c r="H34896" s="71">
        <v>4.0</v>
      </c>
      <c r="I34896" s="71">
        <v>40.0</v>
      </c>
      <c r="J34896" s="71">
        <v>1.6</v>
      </c>
      <c r="K34896" s="71">
        <v>5500.0</v>
      </c>
      <c r="L34896" s="71">
        <v>8800.0</v>
      </c>
      <c r="T34896" s="188">
        <v>45757.0</v>
      </c>
    </row>
    <row r="34897">
      <c r="A34897" s="71" t="s">
        <v>47</v>
      </c>
      <c r="B34897" s="71">
        <v>16112.0</v>
      </c>
      <c r="C34897" s="71" t="s">
        <v>5310</v>
      </c>
      <c r="D34897" s="71" t="s">
        <v>2188</v>
      </c>
      <c r="E34897" s="71">
        <v>7.697350612E9</v>
      </c>
      <c r="T34897" s="188">
        <v>45757.0</v>
      </c>
    </row>
    <row r="34898">
      <c r="A34898" s="71" t="s">
        <v>47</v>
      </c>
      <c r="B34898" s="71">
        <v>16112.0</v>
      </c>
      <c r="C34898" s="71" t="s">
        <v>5310</v>
      </c>
      <c r="D34898" s="71" t="s">
        <v>2188</v>
      </c>
      <c r="E34898" s="71">
        <v>7.697350612E9</v>
      </c>
      <c r="T34898" s="188">
        <v>45757.0</v>
      </c>
    </row>
    <row r="34899">
      <c r="A34899" s="71" t="s">
        <v>47</v>
      </c>
      <c r="B34899" s="71">
        <v>16112.0</v>
      </c>
      <c r="C34899" s="71" t="s">
        <v>5310</v>
      </c>
      <c r="D34899" s="71" t="s">
        <v>2188</v>
      </c>
      <c r="E34899" s="71">
        <v>7.697350612E9</v>
      </c>
      <c r="T34899" s="188">
        <v>45757.0</v>
      </c>
    </row>
    <row r="34900">
      <c r="A34900" s="71" t="s">
        <v>47</v>
      </c>
      <c r="B34900" s="71">
        <v>16111.0</v>
      </c>
      <c r="C34900" s="71" t="s">
        <v>977</v>
      </c>
      <c r="D34900" s="71" t="s">
        <v>6603</v>
      </c>
      <c r="E34900" s="71">
        <v>8.878848464E9</v>
      </c>
      <c r="F34900" s="71">
        <v>0.0</v>
      </c>
      <c r="G34900" s="71" t="s">
        <v>1558</v>
      </c>
      <c r="H34900" s="71">
        <v>12.0</v>
      </c>
      <c r="I34900" s="71">
        <v>40.0</v>
      </c>
      <c r="J34900" s="71">
        <v>4.8</v>
      </c>
      <c r="K34900" s="71">
        <v>5500.0</v>
      </c>
      <c r="L34900" s="71">
        <v>26400.0</v>
      </c>
      <c r="M34900" s="71">
        <v>28600.0</v>
      </c>
      <c r="N34900" s="71">
        <v>0.0</v>
      </c>
      <c r="O34900" s="71">
        <v>28600.0</v>
      </c>
      <c r="P34900" s="71">
        <v>28600.0</v>
      </c>
      <c r="Q34900" s="71">
        <v>0.0</v>
      </c>
      <c r="R34900" s="71">
        <v>0.0</v>
      </c>
      <c r="S34900" s="71" t="s">
        <v>191</v>
      </c>
      <c r="T34900" s="188">
        <v>45757.0</v>
      </c>
    </row>
    <row r="34901">
      <c r="A34901" s="71" t="s">
        <v>47</v>
      </c>
      <c r="B34901" s="71">
        <v>16111.0</v>
      </c>
      <c r="C34901" s="71" t="s">
        <v>977</v>
      </c>
      <c r="D34901" s="71" t="s">
        <v>6603</v>
      </c>
      <c r="E34901" s="71">
        <v>8.878848464E9</v>
      </c>
      <c r="G34901" s="71" t="s">
        <v>3977</v>
      </c>
      <c r="H34901" s="71">
        <v>1.0</v>
      </c>
      <c r="I34901" s="71">
        <v>40.0</v>
      </c>
      <c r="J34901" s="71">
        <v>0.4</v>
      </c>
      <c r="K34901" s="71">
        <v>5500.0</v>
      </c>
      <c r="L34901" s="71">
        <v>2200.0</v>
      </c>
      <c r="T34901" s="188">
        <v>45757.0</v>
      </c>
    </row>
    <row r="34902">
      <c r="A34902" s="71" t="s">
        <v>47</v>
      </c>
      <c r="B34902" s="71">
        <v>16111.0</v>
      </c>
      <c r="C34902" s="71" t="s">
        <v>977</v>
      </c>
      <c r="D34902" s="71" t="s">
        <v>6603</v>
      </c>
      <c r="E34902" s="71">
        <v>8.878848464E9</v>
      </c>
      <c r="T34902" s="188">
        <v>45757.0</v>
      </c>
    </row>
    <row r="34903">
      <c r="A34903" s="71" t="s">
        <v>47</v>
      </c>
      <c r="B34903" s="71">
        <v>16111.0</v>
      </c>
      <c r="C34903" s="71" t="s">
        <v>977</v>
      </c>
      <c r="D34903" s="71" t="s">
        <v>6603</v>
      </c>
      <c r="E34903" s="71">
        <v>8.878848464E9</v>
      </c>
      <c r="T34903" s="188">
        <v>45757.0</v>
      </c>
    </row>
    <row r="34904">
      <c r="A34904" s="71" t="s">
        <v>47</v>
      </c>
      <c r="B34904" s="71">
        <v>16111.0</v>
      </c>
      <c r="C34904" s="71" t="s">
        <v>977</v>
      </c>
      <c r="D34904" s="71" t="s">
        <v>6603</v>
      </c>
      <c r="E34904" s="71">
        <v>8.878848464E9</v>
      </c>
      <c r="T34904" s="188">
        <v>45757.0</v>
      </c>
    </row>
    <row r="34905">
      <c r="A34905" s="71" t="s">
        <v>47</v>
      </c>
      <c r="B34905" s="71">
        <v>16110.0</v>
      </c>
      <c r="C34905" s="71" t="s">
        <v>421</v>
      </c>
      <c r="D34905" s="71" t="s">
        <v>6604</v>
      </c>
      <c r="E34905" s="71">
        <v>9.82674708E9</v>
      </c>
      <c r="F34905" s="71">
        <v>0.0</v>
      </c>
      <c r="G34905" s="71" t="s">
        <v>1558</v>
      </c>
      <c r="H34905" s="71">
        <v>28.0</v>
      </c>
      <c r="I34905" s="71">
        <v>40.0</v>
      </c>
      <c r="J34905" s="71">
        <v>11.2</v>
      </c>
      <c r="K34905" s="71">
        <v>5500.0</v>
      </c>
      <c r="L34905" s="71">
        <v>61600.0</v>
      </c>
      <c r="M34905" s="71">
        <v>63800.0</v>
      </c>
      <c r="N34905" s="71">
        <v>0.0</v>
      </c>
      <c r="O34905" s="71">
        <v>63800.0</v>
      </c>
      <c r="P34905" s="71">
        <v>0.0</v>
      </c>
      <c r="Q34905" s="71">
        <v>63800.0</v>
      </c>
      <c r="R34905" s="71">
        <v>0.0</v>
      </c>
      <c r="S34905" s="71" t="s">
        <v>47</v>
      </c>
      <c r="T34905" s="188">
        <v>45757.0</v>
      </c>
    </row>
    <row r="34906">
      <c r="A34906" s="71" t="s">
        <v>47</v>
      </c>
      <c r="B34906" s="71">
        <v>16110.0</v>
      </c>
      <c r="C34906" s="71" t="s">
        <v>421</v>
      </c>
      <c r="D34906" s="71" t="s">
        <v>6604</v>
      </c>
      <c r="E34906" s="71">
        <v>9.82674708E9</v>
      </c>
      <c r="G34906" s="71" t="s">
        <v>6103</v>
      </c>
      <c r="H34906" s="71">
        <v>1.0</v>
      </c>
      <c r="I34906" s="71">
        <v>40.0</v>
      </c>
      <c r="J34906" s="71">
        <v>0.4</v>
      </c>
      <c r="K34906" s="71">
        <v>5500.0</v>
      </c>
      <c r="L34906" s="71">
        <v>2200.0</v>
      </c>
      <c r="T34906" s="188">
        <v>45757.0</v>
      </c>
    </row>
    <row r="34907">
      <c r="A34907" s="71" t="s">
        <v>47</v>
      </c>
      <c r="B34907" s="71">
        <v>16110.0</v>
      </c>
      <c r="C34907" s="71" t="s">
        <v>421</v>
      </c>
      <c r="D34907" s="71" t="s">
        <v>6604</v>
      </c>
      <c r="E34907" s="71">
        <v>9.82674708E9</v>
      </c>
      <c r="T34907" s="188">
        <v>45757.0</v>
      </c>
    </row>
    <row r="34908">
      <c r="A34908" s="71" t="s">
        <v>47</v>
      </c>
      <c r="B34908" s="71">
        <v>16110.0</v>
      </c>
      <c r="C34908" s="71" t="s">
        <v>421</v>
      </c>
      <c r="D34908" s="71" t="s">
        <v>6604</v>
      </c>
      <c r="E34908" s="71">
        <v>9.82674708E9</v>
      </c>
      <c r="T34908" s="188">
        <v>45757.0</v>
      </c>
    </row>
    <row r="34909">
      <c r="A34909" s="71" t="s">
        <v>47</v>
      </c>
      <c r="B34909" s="71">
        <v>16110.0</v>
      </c>
      <c r="C34909" s="71" t="s">
        <v>421</v>
      </c>
      <c r="D34909" s="71" t="s">
        <v>6604</v>
      </c>
      <c r="E34909" s="71">
        <v>9.82674708E9</v>
      </c>
      <c r="T34909" s="188">
        <v>45757.0</v>
      </c>
    </row>
    <row r="34910">
      <c r="A34910" s="71" t="s">
        <v>47</v>
      </c>
      <c r="B34910" s="71">
        <v>16109.0</v>
      </c>
      <c r="C34910" s="71" t="s">
        <v>6605</v>
      </c>
      <c r="D34910" s="71" t="s">
        <v>6604</v>
      </c>
      <c r="E34910" s="71">
        <v>9.617646484E9</v>
      </c>
      <c r="F34910" s="71">
        <v>0.0</v>
      </c>
      <c r="G34910" s="71" t="s">
        <v>1626</v>
      </c>
      <c r="H34910" s="71">
        <v>13.0</v>
      </c>
      <c r="I34910" s="71">
        <v>40.0</v>
      </c>
      <c r="J34910" s="71">
        <v>5.2</v>
      </c>
      <c r="K34910" s="71">
        <v>5500.0</v>
      </c>
      <c r="L34910" s="71">
        <v>28600.0</v>
      </c>
      <c r="M34910" s="71">
        <v>28600.0</v>
      </c>
      <c r="N34910" s="71">
        <v>0.0</v>
      </c>
      <c r="O34910" s="71">
        <v>28600.0</v>
      </c>
      <c r="P34910" s="71">
        <v>0.0</v>
      </c>
      <c r="Q34910" s="71">
        <v>28600.0</v>
      </c>
      <c r="R34910" s="71">
        <v>0.0</v>
      </c>
      <c r="S34910" s="71" t="s">
        <v>47</v>
      </c>
      <c r="T34910" s="188">
        <v>45757.0</v>
      </c>
    </row>
    <row r="34911">
      <c r="A34911" s="71" t="s">
        <v>47</v>
      </c>
      <c r="B34911" s="71">
        <v>16109.0</v>
      </c>
      <c r="C34911" s="71" t="s">
        <v>6605</v>
      </c>
      <c r="D34911" s="71" t="s">
        <v>6604</v>
      </c>
      <c r="E34911" s="71">
        <v>9.617646484E9</v>
      </c>
      <c r="T34911" s="188">
        <v>45757.0</v>
      </c>
    </row>
    <row r="34912">
      <c r="A34912" s="71" t="s">
        <v>47</v>
      </c>
      <c r="B34912" s="71">
        <v>16109.0</v>
      </c>
      <c r="C34912" s="71" t="s">
        <v>6605</v>
      </c>
      <c r="D34912" s="71" t="s">
        <v>6604</v>
      </c>
      <c r="E34912" s="71">
        <v>9.617646484E9</v>
      </c>
      <c r="T34912" s="188">
        <v>45757.0</v>
      </c>
    </row>
    <row r="34913">
      <c r="A34913" s="71" t="s">
        <v>47</v>
      </c>
      <c r="B34913" s="71">
        <v>16109.0</v>
      </c>
      <c r="C34913" s="71" t="s">
        <v>6605</v>
      </c>
      <c r="D34913" s="71" t="s">
        <v>6604</v>
      </c>
      <c r="E34913" s="71">
        <v>9.617646484E9</v>
      </c>
      <c r="T34913" s="188">
        <v>45757.0</v>
      </c>
    </row>
    <row r="34914">
      <c r="A34914" s="71" t="s">
        <v>47</v>
      </c>
      <c r="B34914" s="71">
        <v>16109.0</v>
      </c>
      <c r="C34914" s="71" t="s">
        <v>6605</v>
      </c>
      <c r="D34914" s="71" t="s">
        <v>6604</v>
      </c>
      <c r="E34914" s="71">
        <v>9.617646484E9</v>
      </c>
      <c r="T34914" s="188">
        <v>45757.0</v>
      </c>
    </row>
    <row r="34915">
      <c r="A34915" s="71" t="s">
        <v>47</v>
      </c>
      <c r="B34915" s="71">
        <v>16108.0</v>
      </c>
      <c r="C34915" s="71" t="s">
        <v>6606</v>
      </c>
      <c r="D34915" s="71" t="s">
        <v>4423</v>
      </c>
      <c r="E34915" s="71">
        <v>8.989698687E9</v>
      </c>
      <c r="F34915" s="71">
        <v>0.0</v>
      </c>
      <c r="G34915" s="71" t="s">
        <v>6103</v>
      </c>
      <c r="H34915" s="71">
        <v>25.0</v>
      </c>
      <c r="I34915" s="71">
        <v>40.0</v>
      </c>
      <c r="J34915" s="71">
        <v>10.0</v>
      </c>
      <c r="K34915" s="71">
        <v>5500.0</v>
      </c>
      <c r="L34915" s="71">
        <v>55000.0</v>
      </c>
      <c r="M34915" s="71">
        <v>55000.0</v>
      </c>
      <c r="N34915" s="71">
        <v>0.0</v>
      </c>
      <c r="O34915" s="71">
        <v>55000.0</v>
      </c>
      <c r="P34915" s="71">
        <v>0.0</v>
      </c>
      <c r="Q34915" s="71">
        <v>0.0</v>
      </c>
      <c r="R34915" s="71">
        <v>55000.0</v>
      </c>
      <c r="S34915" s="71" t="s">
        <v>212</v>
      </c>
      <c r="T34915" s="188">
        <v>45757.0</v>
      </c>
    </row>
    <row r="34916">
      <c r="A34916" s="71" t="s">
        <v>47</v>
      </c>
      <c r="B34916" s="71">
        <v>16108.0</v>
      </c>
      <c r="C34916" s="71" t="s">
        <v>6606</v>
      </c>
      <c r="D34916" s="71" t="s">
        <v>4423</v>
      </c>
      <c r="E34916" s="71">
        <v>8.989698687E9</v>
      </c>
      <c r="T34916" s="188">
        <v>45757.0</v>
      </c>
    </row>
    <row r="34917">
      <c r="A34917" s="71" t="s">
        <v>47</v>
      </c>
      <c r="B34917" s="71">
        <v>16108.0</v>
      </c>
      <c r="C34917" s="71" t="s">
        <v>6606</v>
      </c>
      <c r="D34917" s="71" t="s">
        <v>4423</v>
      </c>
      <c r="E34917" s="71">
        <v>8.989698687E9</v>
      </c>
      <c r="T34917" s="188">
        <v>45757.0</v>
      </c>
    </row>
    <row r="34918">
      <c r="A34918" s="71" t="s">
        <v>47</v>
      </c>
      <c r="B34918" s="71">
        <v>16108.0</v>
      </c>
      <c r="C34918" s="71" t="s">
        <v>6606</v>
      </c>
      <c r="D34918" s="71" t="s">
        <v>4423</v>
      </c>
      <c r="E34918" s="71">
        <v>8.989698687E9</v>
      </c>
      <c r="T34918" s="188">
        <v>45757.0</v>
      </c>
    </row>
    <row r="34919">
      <c r="A34919" s="71" t="s">
        <v>47</v>
      </c>
      <c r="B34919" s="71">
        <v>16108.0</v>
      </c>
      <c r="C34919" s="71" t="s">
        <v>6606</v>
      </c>
      <c r="D34919" s="71" t="s">
        <v>4423</v>
      </c>
      <c r="E34919" s="71">
        <v>8.989698687E9</v>
      </c>
      <c r="T34919" s="188">
        <v>45757.0</v>
      </c>
    </row>
    <row r="34920">
      <c r="A34920" s="71" t="s">
        <v>47</v>
      </c>
      <c r="B34920" s="71">
        <v>16107.0</v>
      </c>
      <c r="C34920" s="71" t="s">
        <v>1338</v>
      </c>
      <c r="D34920" s="71" t="s">
        <v>6604</v>
      </c>
      <c r="E34920" s="71">
        <v>9.617646484E9</v>
      </c>
      <c r="F34920" s="71">
        <v>0.0</v>
      </c>
      <c r="G34920" s="71" t="s">
        <v>1626</v>
      </c>
      <c r="H34920" s="71">
        <v>13.0</v>
      </c>
      <c r="I34920" s="71">
        <v>40.0</v>
      </c>
      <c r="J34920" s="71">
        <v>5.2</v>
      </c>
      <c r="K34920" s="71">
        <v>5500.0</v>
      </c>
      <c r="L34920" s="71">
        <v>28600.0</v>
      </c>
      <c r="M34920" s="71">
        <v>28600.0</v>
      </c>
      <c r="N34920" s="71">
        <v>0.0</v>
      </c>
      <c r="O34920" s="71">
        <v>28600.0</v>
      </c>
      <c r="P34920" s="71">
        <v>0.0</v>
      </c>
      <c r="Q34920" s="71">
        <v>28600.0</v>
      </c>
      <c r="R34920" s="71">
        <v>0.0</v>
      </c>
      <c r="S34920" s="71" t="s">
        <v>47</v>
      </c>
      <c r="T34920" s="188">
        <v>45757.0</v>
      </c>
    </row>
    <row r="34921">
      <c r="A34921" s="71" t="s">
        <v>47</v>
      </c>
      <c r="B34921" s="71">
        <v>16107.0</v>
      </c>
      <c r="C34921" s="71" t="s">
        <v>1338</v>
      </c>
      <c r="D34921" s="71" t="s">
        <v>6604</v>
      </c>
      <c r="E34921" s="71">
        <v>9.617646484E9</v>
      </c>
      <c r="T34921" s="188">
        <v>45757.0</v>
      </c>
    </row>
    <row r="34922">
      <c r="A34922" s="71" t="s">
        <v>47</v>
      </c>
      <c r="B34922" s="71">
        <v>16107.0</v>
      </c>
      <c r="C34922" s="71" t="s">
        <v>1338</v>
      </c>
      <c r="D34922" s="71" t="s">
        <v>6604</v>
      </c>
      <c r="E34922" s="71">
        <v>9.617646484E9</v>
      </c>
      <c r="T34922" s="188">
        <v>45757.0</v>
      </c>
    </row>
    <row r="34923">
      <c r="A34923" s="71" t="s">
        <v>47</v>
      </c>
      <c r="B34923" s="71">
        <v>16107.0</v>
      </c>
      <c r="C34923" s="71" t="s">
        <v>1338</v>
      </c>
      <c r="D34923" s="71" t="s">
        <v>6604</v>
      </c>
      <c r="E34923" s="71">
        <v>9.617646484E9</v>
      </c>
      <c r="T34923" s="188">
        <v>45757.0</v>
      </c>
    </row>
    <row r="34924">
      <c r="A34924" s="71" t="s">
        <v>47</v>
      </c>
      <c r="B34924" s="71">
        <v>16107.0</v>
      </c>
      <c r="C34924" s="71" t="s">
        <v>1338</v>
      </c>
      <c r="D34924" s="71" t="s">
        <v>6604</v>
      </c>
      <c r="E34924" s="71">
        <v>9.617646484E9</v>
      </c>
      <c r="T34924" s="188">
        <v>45757.0</v>
      </c>
    </row>
    <row r="34925">
      <c r="A34925" s="71" t="s">
        <v>47</v>
      </c>
      <c r="B34925" s="71">
        <v>16106.0</v>
      </c>
      <c r="C34925" s="71" t="s">
        <v>6607</v>
      </c>
      <c r="D34925" s="71" t="s">
        <v>1244</v>
      </c>
      <c r="E34925" s="71">
        <v>7.509597983E9</v>
      </c>
      <c r="F34925" s="71">
        <v>0.0</v>
      </c>
      <c r="G34925" s="71" t="s">
        <v>6103</v>
      </c>
      <c r="H34925" s="71">
        <v>1.0</v>
      </c>
      <c r="I34925" s="71">
        <v>40.0</v>
      </c>
      <c r="J34925" s="71">
        <v>0.4</v>
      </c>
      <c r="K34925" s="71">
        <v>5500.0</v>
      </c>
      <c r="L34925" s="71">
        <v>2200.0</v>
      </c>
      <c r="M34925" s="71">
        <v>2200.0</v>
      </c>
      <c r="N34925" s="71">
        <v>0.0</v>
      </c>
      <c r="O34925" s="71">
        <v>2200.0</v>
      </c>
      <c r="P34925" s="71">
        <v>0.0</v>
      </c>
      <c r="Q34925" s="71">
        <v>2200.0</v>
      </c>
      <c r="R34925" s="71">
        <v>0.0</v>
      </c>
      <c r="S34925" s="71" t="s">
        <v>47</v>
      </c>
      <c r="T34925" s="188">
        <v>45757.0</v>
      </c>
    </row>
    <row r="34926">
      <c r="A34926" s="71" t="s">
        <v>47</v>
      </c>
      <c r="B34926" s="71">
        <v>16106.0</v>
      </c>
      <c r="C34926" s="71" t="s">
        <v>6607</v>
      </c>
      <c r="D34926" s="71" t="s">
        <v>1244</v>
      </c>
      <c r="E34926" s="71">
        <v>7.509597983E9</v>
      </c>
      <c r="T34926" s="188">
        <v>45757.0</v>
      </c>
    </row>
    <row r="34927">
      <c r="A34927" s="71" t="s">
        <v>47</v>
      </c>
      <c r="B34927" s="71">
        <v>16106.0</v>
      </c>
      <c r="C34927" s="71" t="s">
        <v>6607</v>
      </c>
      <c r="D34927" s="71" t="s">
        <v>1244</v>
      </c>
      <c r="E34927" s="71">
        <v>7.509597983E9</v>
      </c>
      <c r="T34927" s="188">
        <v>45757.0</v>
      </c>
    </row>
    <row r="34928">
      <c r="A34928" s="71" t="s">
        <v>47</v>
      </c>
      <c r="B34928" s="71">
        <v>16106.0</v>
      </c>
      <c r="C34928" s="71" t="s">
        <v>6607</v>
      </c>
      <c r="D34928" s="71" t="s">
        <v>1244</v>
      </c>
      <c r="E34928" s="71">
        <v>7.509597983E9</v>
      </c>
      <c r="T34928" s="188">
        <v>45757.0</v>
      </c>
    </row>
    <row r="34929">
      <c r="A34929" s="71" t="s">
        <v>47</v>
      </c>
      <c r="B34929" s="71">
        <v>16106.0</v>
      </c>
      <c r="C34929" s="71" t="s">
        <v>6607</v>
      </c>
      <c r="D34929" s="71" t="s">
        <v>1244</v>
      </c>
      <c r="E34929" s="71">
        <v>7.509597983E9</v>
      </c>
      <c r="T34929" s="188">
        <v>45757.0</v>
      </c>
    </row>
    <row r="34930">
      <c r="A34930" s="71" t="s">
        <v>77</v>
      </c>
      <c r="B34930" s="71">
        <v>5031.0</v>
      </c>
      <c r="C34930" s="71" t="s">
        <v>6607</v>
      </c>
      <c r="D34930" s="71" t="s">
        <v>1244</v>
      </c>
      <c r="E34930" s="71">
        <v>7.509597983E9</v>
      </c>
      <c r="F34930" s="71">
        <v>0.0</v>
      </c>
      <c r="G34930" s="71" t="s">
        <v>610</v>
      </c>
      <c r="H34930" s="71">
        <v>5.0</v>
      </c>
      <c r="I34930" s="71">
        <v>40.0</v>
      </c>
      <c r="J34930" s="71">
        <v>2.0</v>
      </c>
      <c r="K34930" s="71">
        <v>5300.0</v>
      </c>
      <c r="L34930" s="71">
        <v>10600.0</v>
      </c>
      <c r="M34930" s="71">
        <v>10600.0</v>
      </c>
      <c r="N34930" s="71">
        <v>0.0</v>
      </c>
      <c r="O34930" s="71">
        <v>10600.0</v>
      </c>
      <c r="P34930" s="71">
        <v>0.0</v>
      </c>
      <c r="Q34930" s="71">
        <v>10600.0</v>
      </c>
      <c r="R34930" s="71">
        <v>0.0</v>
      </c>
      <c r="S34930" s="71" t="s">
        <v>47</v>
      </c>
      <c r="T34930" s="188">
        <v>45757.0</v>
      </c>
    </row>
    <row r="34931">
      <c r="A34931" s="71" t="s">
        <v>77</v>
      </c>
      <c r="B34931" s="71">
        <v>5031.0</v>
      </c>
      <c r="C34931" s="71" t="s">
        <v>6607</v>
      </c>
      <c r="D34931" s="71" t="s">
        <v>1244</v>
      </c>
      <c r="E34931" s="71">
        <v>7.509597983E9</v>
      </c>
      <c r="T34931" s="188">
        <v>45757.0</v>
      </c>
    </row>
    <row r="34932">
      <c r="A34932" s="71" t="s">
        <v>77</v>
      </c>
      <c r="B34932" s="71">
        <v>5031.0</v>
      </c>
      <c r="C34932" s="71" t="s">
        <v>6607</v>
      </c>
      <c r="D34932" s="71" t="s">
        <v>1244</v>
      </c>
      <c r="E34932" s="71">
        <v>7.509597983E9</v>
      </c>
      <c r="T34932" s="188">
        <v>45757.0</v>
      </c>
    </row>
    <row r="34933">
      <c r="A34933" s="71" t="s">
        <v>77</v>
      </c>
      <c r="B34933" s="71">
        <v>5031.0</v>
      </c>
      <c r="C34933" s="71" t="s">
        <v>6607</v>
      </c>
      <c r="D34933" s="71" t="s">
        <v>1244</v>
      </c>
      <c r="E34933" s="71">
        <v>7.509597983E9</v>
      </c>
      <c r="T34933" s="188">
        <v>45757.0</v>
      </c>
    </row>
    <row r="34934">
      <c r="A34934" s="71" t="s">
        <v>77</v>
      </c>
      <c r="B34934" s="71">
        <v>5031.0</v>
      </c>
      <c r="C34934" s="71" t="s">
        <v>6607</v>
      </c>
      <c r="D34934" s="71" t="s">
        <v>1244</v>
      </c>
      <c r="E34934" s="71">
        <v>7.509597983E9</v>
      </c>
      <c r="T34934" s="188">
        <v>45757.0</v>
      </c>
    </row>
    <row r="34935">
      <c r="A34935" s="71" t="s">
        <v>47</v>
      </c>
      <c r="B34935" s="71">
        <v>16105.0</v>
      </c>
      <c r="C34935" s="71" t="s">
        <v>3126</v>
      </c>
      <c r="D34935" s="71" t="s">
        <v>6604</v>
      </c>
      <c r="E34935" s="71">
        <v>9.617646484E9</v>
      </c>
      <c r="F34935" s="71">
        <v>0.0</v>
      </c>
      <c r="G34935" s="71" t="s">
        <v>1558</v>
      </c>
      <c r="H34935" s="71">
        <v>5.0</v>
      </c>
      <c r="I34935" s="71">
        <v>40.0</v>
      </c>
      <c r="J34935" s="71">
        <v>2.0</v>
      </c>
      <c r="K34935" s="71">
        <v>5500.0</v>
      </c>
      <c r="L34935" s="71">
        <v>11000.0</v>
      </c>
      <c r="M34935" s="71">
        <v>11000.0</v>
      </c>
      <c r="N34935" s="71">
        <v>0.0</v>
      </c>
      <c r="O34935" s="71">
        <v>11000.0</v>
      </c>
      <c r="P34935" s="71">
        <v>0.0</v>
      </c>
      <c r="Q34935" s="71">
        <v>11000.0</v>
      </c>
      <c r="R34935" s="71">
        <v>0.0</v>
      </c>
      <c r="S34935" s="71" t="s">
        <v>47</v>
      </c>
      <c r="T34935" s="188">
        <v>45757.0</v>
      </c>
    </row>
    <row r="34936">
      <c r="A34936" s="71" t="s">
        <v>47</v>
      </c>
      <c r="B34936" s="71">
        <v>16105.0</v>
      </c>
      <c r="C34936" s="71" t="s">
        <v>3126</v>
      </c>
      <c r="D34936" s="71" t="s">
        <v>6604</v>
      </c>
      <c r="E34936" s="71">
        <v>9.617646484E9</v>
      </c>
      <c r="T34936" s="188">
        <v>45757.0</v>
      </c>
    </row>
    <row r="34937">
      <c r="A34937" s="71" t="s">
        <v>47</v>
      </c>
      <c r="B34937" s="71">
        <v>16105.0</v>
      </c>
      <c r="C34937" s="71" t="s">
        <v>3126</v>
      </c>
      <c r="D34937" s="71" t="s">
        <v>6604</v>
      </c>
      <c r="E34937" s="71">
        <v>9.617646484E9</v>
      </c>
      <c r="T34937" s="188">
        <v>45757.0</v>
      </c>
    </row>
    <row r="34938">
      <c r="A34938" s="71" t="s">
        <v>47</v>
      </c>
      <c r="B34938" s="71">
        <v>16105.0</v>
      </c>
      <c r="C34938" s="71" t="s">
        <v>3126</v>
      </c>
      <c r="D34938" s="71" t="s">
        <v>6604</v>
      </c>
      <c r="E34938" s="71">
        <v>9.617646484E9</v>
      </c>
      <c r="T34938" s="188">
        <v>45757.0</v>
      </c>
    </row>
    <row r="34939">
      <c r="A34939" s="71" t="s">
        <v>47</v>
      </c>
      <c r="B34939" s="71">
        <v>16105.0</v>
      </c>
      <c r="C34939" s="71" t="s">
        <v>3126</v>
      </c>
      <c r="D34939" s="71" t="s">
        <v>6604</v>
      </c>
      <c r="E34939" s="71">
        <v>9.617646484E9</v>
      </c>
      <c r="T34939" s="188">
        <v>45757.0</v>
      </c>
    </row>
    <row r="34940">
      <c r="A34940" s="71" t="s">
        <v>47</v>
      </c>
      <c r="B34940" s="71">
        <v>16104.0</v>
      </c>
      <c r="C34940" s="71" t="s">
        <v>6608</v>
      </c>
      <c r="D34940" s="71" t="s">
        <v>3470</v>
      </c>
      <c r="E34940" s="71">
        <v>9.977999961E9</v>
      </c>
      <c r="F34940" s="71">
        <v>0.0</v>
      </c>
      <c r="G34940" s="71" t="s">
        <v>6103</v>
      </c>
      <c r="H34940" s="71">
        <v>4.0</v>
      </c>
      <c r="I34940" s="71">
        <v>40.0</v>
      </c>
      <c r="J34940" s="71">
        <v>1.6</v>
      </c>
      <c r="K34940" s="71">
        <v>5500.0</v>
      </c>
      <c r="L34940" s="71">
        <v>8800.0</v>
      </c>
      <c r="M34940" s="71">
        <v>8800.0</v>
      </c>
      <c r="N34940" s="71">
        <v>0.0</v>
      </c>
      <c r="O34940" s="71">
        <v>8800.0</v>
      </c>
      <c r="P34940" s="71">
        <v>0.0</v>
      </c>
      <c r="Q34940" s="71">
        <v>8800.0</v>
      </c>
      <c r="R34940" s="71">
        <v>0.0</v>
      </c>
      <c r="S34940" s="71" t="s">
        <v>47</v>
      </c>
      <c r="T34940" s="188">
        <v>45757.0</v>
      </c>
    </row>
    <row r="34941">
      <c r="A34941" s="71" t="s">
        <v>47</v>
      </c>
      <c r="B34941" s="71">
        <v>16104.0</v>
      </c>
      <c r="C34941" s="71" t="s">
        <v>6608</v>
      </c>
      <c r="D34941" s="71" t="s">
        <v>3470</v>
      </c>
      <c r="E34941" s="71">
        <v>9.977999961E9</v>
      </c>
      <c r="T34941" s="188">
        <v>45757.0</v>
      </c>
    </row>
    <row r="34942">
      <c r="A34942" s="71" t="s">
        <v>47</v>
      </c>
      <c r="B34942" s="71">
        <v>16104.0</v>
      </c>
      <c r="C34942" s="71" t="s">
        <v>6608</v>
      </c>
      <c r="D34942" s="71" t="s">
        <v>3470</v>
      </c>
      <c r="E34942" s="71">
        <v>9.977999961E9</v>
      </c>
      <c r="T34942" s="188">
        <v>45757.0</v>
      </c>
    </row>
    <row r="34943">
      <c r="A34943" s="71" t="s">
        <v>47</v>
      </c>
      <c r="B34943" s="71">
        <v>16104.0</v>
      </c>
      <c r="C34943" s="71" t="s">
        <v>6608</v>
      </c>
      <c r="D34943" s="71" t="s">
        <v>3470</v>
      </c>
      <c r="E34943" s="71">
        <v>9.977999961E9</v>
      </c>
      <c r="T34943" s="188">
        <v>45757.0</v>
      </c>
    </row>
    <row r="34944">
      <c r="A34944" s="71" t="s">
        <v>47</v>
      </c>
      <c r="B34944" s="71">
        <v>16104.0</v>
      </c>
      <c r="C34944" s="71" t="s">
        <v>6608</v>
      </c>
      <c r="D34944" s="71" t="s">
        <v>3470</v>
      </c>
      <c r="E34944" s="71">
        <v>9.977999961E9</v>
      </c>
      <c r="T34944" s="188">
        <v>45757.0</v>
      </c>
    </row>
    <row r="34945">
      <c r="A34945" s="71" t="s">
        <v>47</v>
      </c>
      <c r="B34945" s="71">
        <v>16103.0</v>
      </c>
      <c r="C34945" s="71" t="s">
        <v>6609</v>
      </c>
      <c r="D34945" s="71" t="s">
        <v>2619</v>
      </c>
      <c r="E34945" s="71">
        <v>9.617085199E9</v>
      </c>
      <c r="F34945" s="71">
        <v>0.0</v>
      </c>
      <c r="G34945" s="71" t="s">
        <v>1626</v>
      </c>
      <c r="H34945" s="71">
        <v>6.0</v>
      </c>
      <c r="I34945" s="71">
        <v>40.0</v>
      </c>
      <c r="J34945" s="71">
        <v>2.4</v>
      </c>
      <c r="K34945" s="71">
        <v>5500.0</v>
      </c>
      <c r="L34945" s="71">
        <v>13200.0</v>
      </c>
      <c r="M34945" s="71">
        <v>13200.0</v>
      </c>
      <c r="N34945" s="71">
        <v>0.0</v>
      </c>
      <c r="O34945" s="71">
        <v>13200.0</v>
      </c>
      <c r="P34945" s="71">
        <v>0.0</v>
      </c>
      <c r="Q34945" s="71">
        <v>13200.0</v>
      </c>
      <c r="R34945" s="71">
        <v>0.0</v>
      </c>
      <c r="S34945" s="71" t="s">
        <v>47</v>
      </c>
      <c r="T34945" s="188">
        <v>45757.0</v>
      </c>
    </row>
    <row r="34946">
      <c r="A34946" s="71" t="s">
        <v>47</v>
      </c>
      <c r="B34946" s="71">
        <v>16103.0</v>
      </c>
      <c r="C34946" s="71" t="s">
        <v>6609</v>
      </c>
      <c r="D34946" s="71" t="s">
        <v>2619</v>
      </c>
      <c r="E34946" s="71">
        <v>9.617085199E9</v>
      </c>
      <c r="T34946" s="188">
        <v>45757.0</v>
      </c>
    </row>
    <row r="34947">
      <c r="A34947" s="71" t="s">
        <v>47</v>
      </c>
      <c r="B34947" s="71">
        <v>16103.0</v>
      </c>
      <c r="C34947" s="71" t="s">
        <v>6609</v>
      </c>
      <c r="D34947" s="71" t="s">
        <v>2619</v>
      </c>
      <c r="E34947" s="71">
        <v>9.617085199E9</v>
      </c>
      <c r="T34947" s="188">
        <v>45757.0</v>
      </c>
    </row>
    <row r="34948">
      <c r="A34948" s="71" t="s">
        <v>47</v>
      </c>
      <c r="B34948" s="71">
        <v>16103.0</v>
      </c>
      <c r="C34948" s="71" t="s">
        <v>6609</v>
      </c>
      <c r="D34948" s="71" t="s">
        <v>2619</v>
      </c>
      <c r="E34948" s="71">
        <v>9.617085199E9</v>
      </c>
      <c r="T34948" s="188">
        <v>45757.0</v>
      </c>
    </row>
    <row r="34949">
      <c r="A34949" s="71" t="s">
        <v>47</v>
      </c>
      <c r="B34949" s="71">
        <v>16103.0</v>
      </c>
      <c r="C34949" s="71" t="s">
        <v>6609</v>
      </c>
      <c r="D34949" s="71" t="s">
        <v>2619</v>
      </c>
      <c r="E34949" s="71">
        <v>9.617085199E9</v>
      </c>
      <c r="T34949" s="188">
        <v>45757.0</v>
      </c>
    </row>
    <row r="34950">
      <c r="A34950" s="71" t="s">
        <v>77</v>
      </c>
      <c r="B34950" s="71">
        <v>5030.0</v>
      </c>
      <c r="C34950" s="71" t="s">
        <v>6609</v>
      </c>
      <c r="D34950" s="71" t="s">
        <v>2619</v>
      </c>
      <c r="E34950" s="71">
        <v>9.617085199E9</v>
      </c>
      <c r="F34950" s="71">
        <v>0.0</v>
      </c>
      <c r="G34950" s="71" t="s">
        <v>3256</v>
      </c>
      <c r="H34950" s="71">
        <v>5.0</v>
      </c>
      <c r="I34950" s="71">
        <v>40.0</v>
      </c>
      <c r="J34950" s="71">
        <v>2.0</v>
      </c>
      <c r="K34950" s="71">
        <v>5300.0</v>
      </c>
      <c r="L34950" s="71">
        <v>10600.0</v>
      </c>
      <c r="M34950" s="71">
        <v>10600.0</v>
      </c>
      <c r="N34950" s="71">
        <v>0.0</v>
      </c>
      <c r="O34950" s="71">
        <v>10600.0</v>
      </c>
      <c r="P34950" s="71">
        <v>0.0</v>
      </c>
      <c r="Q34950" s="71">
        <v>10600.0</v>
      </c>
      <c r="R34950" s="71">
        <v>0.0</v>
      </c>
      <c r="S34950" s="71" t="s">
        <v>47</v>
      </c>
      <c r="T34950" s="188">
        <v>45757.0</v>
      </c>
    </row>
    <row r="34951">
      <c r="A34951" s="71" t="s">
        <v>77</v>
      </c>
      <c r="B34951" s="71">
        <v>5030.0</v>
      </c>
      <c r="C34951" s="71" t="s">
        <v>6609</v>
      </c>
      <c r="D34951" s="71" t="s">
        <v>2619</v>
      </c>
      <c r="E34951" s="71">
        <v>9.617085199E9</v>
      </c>
      <c r="T34951" s="188">
        <v>45757.0</v>
      </c>
    </row>
    <row r="34952">
      <c r="A34952" s="71" t="s">
        <v>77</v>
      </c>
      <c r="B34952" s="71">
        <v>5030.0</v>
      </c>
      <c r="C34952" s="71" t="s">
        <v>6609</v>
      </c>
      <c r="D34952" s="71" t="s">
        <v>2619</v>
      </c>
      <c r="E34952" s="71">
        <v>9.617085199E9</v>
      </c>
      <c r="T34952" s="188">
        <v>45757.0</v>
      </c>
    </row>
    <row r="34953">
      <c r="A34953" s="71" t="s">
        <v>77</v>
      </c>
      <c r="B34953" s="71">
        <v>5030.0</v>
      </c>
      <c r="C34953" s="71" t="s">
        <v>6609</v>
      </c>
      <c r="D34953" s="71" t="s">
        <v>2619</v>
      </c>
      <c r="E34953" s="71">
        <v>9.617085199E9</v>
      </c>
      <c r="T34953" s="188">
        <v>45757.0</v>
      </c>
    </row>
    <row r="34954">
      <c r="A34954" s="71" t="s">
        <v>77</v>
      </c>
      <c r="B34954" s="71">
        <v>5030.0</v>
      </c>
      <c r="C34954" s="71" t="s">
        <v>6609</v>
      </c>
      <c r="D34954" s="71" t="s">
        <v>2619</v>
      </c>
      <c r="E34954" s="71">
        <v>9.617085199E9</v>
      </c>
      <c r="T34954" s="188">
        <v>45757.0</v>
      </c>
    </row>
    <row r="34955">
      <c r="A34955" s="71" t="s">
        <v>77</v>
      </c>
      <c r="B34955" s="71">
        <v>5029.0</v>
      </c>
      <c r="C34955" s="71" t="s">
        <v>6610</v>
      </c>
      <c r="D34955" s="71" t="s">
        <v>4623</v>
      </c>
      <c r="E34955" s="71">
        <v>9.993704877E9</v>
      </c>
      <c r="F34955" s="71">
        <v>0.0</v>
      </c>
      <c r="G34955" s="71" t="s">
        <v>198</v>
      </c>
      <c r="H34955" s="71">
        <v>38.0</v>
      </c>
      <c r="I34955" s="71">
        <v>40.0</v>
      </c>
      <c r="J34955" s="71">
        <v>15.2</v>
      </c>
      <c r="K34955" s="71">
        <v>5300.0</v>
      </c>
      <c r="L34955" s="71">
        <v>80560.0</v>
      </c>
      <c r="M34955" s="71">
        <v>80560.0</v>
      </c>
      <c r="N34955" s="71">
        <v>4560.0</v>
      </c>
      <c r="O34955" s="71">
        <v>76000.0</v>
      </c>
      <c r="P34955" s="71">
        <v>0.0</v>
      </c>
      <c r="Q34955" s="71">
        <v>76000.0</v>
      </c>
      <c r="R34955" s="71">
        <v>0.0</v>
      </c>
      <c r="S34955" s="71" t="s">
        <v>47</v>
      </c>
      <c r="T34955" s="188">
        <v>45757.0</v>
      </c>
    </row>
    <row r="34956">
      <c r="A34956" s="71" t="s">
        <v>77</v>
      </c>
      <c r="B34956" s="71">
        <v>5029.0</v>
      </c>
      <c r="C34956" s="71" t="s">
        <v>6610</v>
      </c>
      <c r="D34956" s="71" t="s">
        <v>4623</v>
      </c>
      <c r="E34956" s="71">
        <v>9.993704877E9</v>
      </c>
      <c r="T34956" s="188">
        <v>45757.0</v>
      </c>
    </row>
    <row r="34957">
      <c r="A34957" s="71" t="s">
        <v>77</v>
      </c>
      <c r="B34957" s="71">
        <v>5029.0</v>
      </c>
      <c r="C34957" s="71" t="s">
        <v>6610</v>
      </c>
      <c r="D34957" s="71" t="s">
        <v>4623</v>
      </c>
      <c r="E34957" s="71">
        <v>9.993704877E9</v>
      </c>
      <c r="T34957" s="188">
        <v>45757.0</v>
      </c>
    </row>
    <row r="34958">
      <c r="A34958" s="71" t="s">
        <v>77</v>
      </c>
      <c r="B34958" s="71">
        <v>5029.0</v>
      </c>
      <c r="C34958" s="71" t="s">
        <v>6610</v>
      </c>
      <c r="D34958" s="71" t="s">
        <v>4623</v>
      </c>
      <c r="E34958" s="71">
        <v>9.993704877E9</v>
      </c>
      <c r="T34958" s="188">
        <v>45757.0</v>
      </c>
    </row>
    <row r="34959">
      <c r="A34959" s="71" t="s">
        <v>77</v>
      </c>
      <c r="B34959" s="71">
        <v>5029.0</v>
      </c>
      <c r="C34959" s="71" t="s">
        <v>6610</v>
      </c>
      <c r="D34959" s="71" t="s">
        <v>4623</v>
      </c>
      <c r="E34959" s="71">
        <v>9.993704877E9</v>
      </c>
      <c r="T34959" s="188">
        <v>45757.0</v>
      </c>
    </row>
    <row r="34960">
      <c r="A34960" s="71" t="s">
        <v>77</v>
      </c>
      <c r="B34960" s="71">
        <v>5028.0</v>
      </c>
      <c r="C34960" s="71" t="s">
        <v>6606</v>
      </c>
      <c r="D34960" s="71" t="s">
        <v>4423</v>
      </c>
      <c r="E34960" s="71">
        <v>8.989698687E9</v>
      </c>
      <c r="F34960" s="71">
        <v>0.0</v>
      </c>
      <c r="G34960" s="71" t="s">
        <v>243</v>
      </c>
      <c r="H34960" s="71">
        <v>15.0</v>
      </c>
      <c r="I34960" s="71">
        <v>40.0</v>
      </c>
      <c r="J34960" s="71">
        <v>6.0</v>
      </c>
      <c r="K34960" s="71">
        <v>5300.0</v>
      </c>
      <c r="L34960" s="71">
        <v>31800.0</v>
      </c>
      <c r="M34960" s="71">
        <v>73200.0</v>
      </c>
      <c r="N34960" s="71">
        <v>0.0</v>
      </c>
      <c r="O34960" s="71">
        <v>73200.0</v>
      </c>
      <c r="P34960" s="71">
        <v>0.0</v>
      </c>
      <c r="Q34960" s="71">
        <v>0.0</v>
      </c>
      <c r="R34960" s="71">
        <v>73200.0</v>
      </c>
      <c r="S34960" s="71" t="s">
        <v>212</v>
      </c>
      <c r="T34960" s="188">
        <v>45757.0</v>
      </c>
    </row>
    <row r="34961">
      <c r="A34961" s="71" t="s">
        <v>77</v>
      </c>
      <c r="B34961" s="71">
        <v>5028.0</v>
      </c>
      <c r="C34961" s="71" t="s">
        <v>6606</v>
      </c>
      <c r="D34961" s="71" t="s">
        <v>4423</v>
      </c>
      <c r="E34961" s="71">
        <v>8.989698687E9</v>
      </c>
      <c r="G34961" s="71" t="s">
        <v>3256</v>
      </c>
      <c r="H34961" s="71">
        <v>15.0</v>
      </c>
      <c r="I34961" s="71">
        <v>40.0</v>
      </c>
      <c r="J34961" s="71">
        <v>6.0</v>
      </c>
      <c r="K34961" s="71">
        <v>5300.0</v>
      </c>
      <c r="L34961" s="71">
        <v>31800.0</v>
      </c>
      <c r="T34961" s="188">
        <v>45757.0</v>
      </c>
    </row>
    <row r="34962">
      <c r="A34962" s="71" t="s">
        <v>77</v>
      </c>
      <c r="B34962" s="71">
        <v>5028.0</v>
      </c>
      <c r="C34962" s="71" t="s">
        <v>6606</v>
      </c>
      <c r="D34962" s="71" t="s">
        <v>4423</v>
      </c>
      <c r="E34962" s="71">
        <v>8.989698687E9</v>
      </c>
      <c r="G34962" s="71" t="s">
        <v>897</v>
      </c>
      <c r="H34962" s="71">
        <v>2.0</v>
      </c>
      <c r="I34962" s="71">
        <v>40.0</v>
      </c>
      <c r="J34962" s="71">
        <v>0.8</v>
      </c>
      <c r="K34962" s="71">
        <v>12000.0</v>
      </c>
      <c r="L34962" s="71">
        <v>9600.0</v>
      </c>
      <c r="T34962" s="188">
        <v>45757.0</v>
      </c>
    </row>
    <row r="34963">
      <c r="A34963" s="71" t="s">
        <v>77</v>
      </c>
      <c r="B34963" s="71">
        <v>5028.0</v>
      </c>
      <c r="C34963" s="71" t="s">
        <v>6606</v>
      </c>
      <c r="D34963" s="71" t="s">
        <v>4423</v>
      </c>
      <c r="E34963" s="71">
        <v>8.989698687E9</v>
      </c>
      <c r="T34963" s="188">
        <v>45757.0</v>
      </c>
    </row>
    <row r="34964">
      <c r="A34964" s="71" t="s">
        <v>77</v>
      </c>
      <c r="B34964" s="71">
        <v>5028.0</v>
      </c>
      <c r="C34964" s="71" t="s">
        <v>6606</v>
      </c>
      <c r="D34964" s="71" t="s">
        <v>4423</v>
      </c>
      <c r="E34964" s="71">
        <v>8.989698687E9</v>
      </c>
      <c r="T34964" s="188">
        <v>45757.0</v>
      </c>
    </row>
    <row r="34965">
      <c r="A34965" s="71" t="s">
        <v>47</v>
      </c>
      <c r="B34965" s="71">
        <v>16102.0</v>
      </c>
      <c r="C34965" s="71" t="s">
        <v>6606</v>
      </c>
      <c r="D34965" s="71" t="s">
        <v>4423</v>
      </c>
      <c r="E34965" s="71">
        <v>8.989698687E9</v>
      </c>
      <c r="F34965" s="71">
        <v>0.0</v>
      </c>
      <c r="G34965" s="71" t="s">
        <v>6103</v>
      </c>
      <c r="H34965" s="71">
        <v>150.0</v>
      </c>
      <c r="I34965" s="71">
        <v>40.0</v>
      </c>
      <c r="J34965" s="71">
        <v>60.0</v>
      </c>
      <c r="K34965" s="71">
        <v>5500.0</v>
      </c>
      <c r="L34965" s="71">
        <v>330000.0</v>
      </c>
      <c r="M34965" s="71">
        <v>434200.0</v>
      </c>
      <c r="N34965" s="71">
        <v>0.0</v>
      </c>
      <c r="O34965" s="71">
        <v>434200.0</v>
      </c>
      <c r="P34965" s="71">
        <v>351000.0</v>
      </c>
      <c r="Q34965" s="71">
        <v>0.0</v>
      </c>
      <c r="R34965" s="71">
        <v>83200.0</v>
      </c>
      <c r="S34965" s="71" t="s">
        <v>212</v>
      </c>
      <c r="T34965" s="188">
        <v>45757.0</v>
      </c>
    </row>
    <row r="34966">
      <c r="A34966" s="71" t="s">
        <v>47</v>
      </c>
      <c r="B34966" s="71">
        <v>16102.0</v>
      </c>
      <c r="C34966" s="71" t="s">
        <v>6606</v>
      </c>
      <c r="D34966" s="71" t="s">
        <v>4423</v>
      </c>
      <c r="E34966" s="71">
        <v>8.989698687E9</v>
      </c>
      <c r="G34966" s="71" t="s">
        <v>5707</v>
      </c>
      <c r="H34966" s="71">
        <v>15.0</v>
      </c>
      <c r="I34966" s="71">
        <v>40.0</v>
      </c>
      <c r="J34966" s="71">
        <v>6.0</v>
      </c>
      <c r="K34966" s="71">
        <v>5500.0</v>
      </c>
      <c r="L34966" s="71">
        <v>33000.0</v>
      </c>
      <c r="T34966" s="188">
        <v>45757.0</v>
      </c>
    </row>
    <row r="34967">
      <c r="A34967" s="71" t="s">
        <v>47</v>
      </c>
      <c r="B34967" s="71">
        <v>16102.0</v>
      </c>
      <c r="C34967" s="71" t="s">
        <v>6606</v>
      </c>
      <c r="D34967" s="71" t="s">
        <v>4423</v>
      </c>
      <c r="E34967" s="71">
        <v>8.989698687E9</v>
      </c>
      <c r="G34967" s="71" t="s">
        <v>1626</v>
      </c>
      <c r="H34967" s="71">
        <v>10.0</v>
      </c>
      <c r="I34967" s="71">
        <v>40.0</v>
      </c>
      <c r="J34967" s="71">
        <v>4.0</v>
      </c>
      <c r="K34967" s="71">
        <v>5500.0</v>
      </c>
      <c r="L34967" s="71">
        <v>22000.0</v>
      </c>
      <c r="T34967" s="188">
        <v>45757.0</v>
      </c>
    </row>
    <row r="34968">
      <c r="A34968" s="71" t="s">
        <v>47</v>
      </c>
      <c r="B34968" s="71">
        <v>16102.0</v>
      </c>
      <c r="C34968" s="71" t="s">
        <v>6606</v>
      </c>
      <c r="D34968" s="71" t="s">
        <v>4423</v>
      </c>
      <c r="E34968" s="71">
        <v>8.989698687E9</v>
      </c>
      <c r="G34968" s="71" t="s">
        <v>223</v>
      </c>
      <c r="H34968" s="71">
        <v>10.0</v>
      </c>
      <c r="I34968" s="71">
        <v>40.0</v>
      </c>
      <c r="J34968" s="71">
        <v>4.0</v>
      </c>
      <c r="K34968" s="71">
        <v>5500.0</v>
      </c>
      <c r="L34968" s="71">
        <v>22000.0</v>
      </c>
      <c r="T34968" s="188">
        <v>45757.0</v>
      </c>
    </row>
    <row r="34969">
      <c r="A34969" s="71" t="s">
        <v>47</v>
      </c>
      <c r="B34969" s="71">
        <v>16102.0</v>
      </c>
      <c r="C34969" s="71" t="s">
        <v>6606</v>
      </c>
      <c r="D34969" s="71" t="s">
        <v>4423</v>
      </c>
      <c r="E34969" s="71">
        <v>8.989698687E9</v>
      </c>
      <c r="G34969" s="71" t="s">
        <v>3977</v>
      </c>
      <c r="H34969" s="71">
        <v>10.0</v>
      </c>
      <c r="I34969" s="71">
        <v>40.0</v>
      </c>
      <c r="J34969" s="71">
        <v>4.0</v>
      </c>
      <c r="K34969" s="71">
        <v>5500.0</v>
      </c>
      <c r="L34969" s="71">
        <v>22000.0</v>
      </c>
      <c r="T34969" s="188">
        <v>45757.0</v>
      </c>
    </row>
    <row r="34970">
      <c r="A34970" s="71" t="s">
        <v>47</v>
      </c>
      <c r="B34970" s="71">
        <v>16102.0</v>
      </c>
      <c r="C34970" s="71">
        <v>0.0</v>
      </c>
      <c r="D34970" s="71">
        <v>0.0</v>
      </c>
      <c r="E34970" s="71">
        <v>0.0</v>
      </c>
      <c r="G34970" s="71" t="s">
        <v>454</v>
      </c>
      <c r="H34970" s="71">
        <v>2.0</v>
      </c>
      <c r="I34970" s="71">
        <v>40.0</v>
      </c>
      <c r="J34970" s="71">
        <v>0.8</v>
      </c>
      <c r="K34970" s="71">
        <v>6500.0</v>
      </c>
      <c r="L34970" s="71">
        <v>5200.0</v>
      </c>
      <c r="T34970" s="188">
        <v>45757.0</v>
      </c>
    </row>
    <row r="34971">
      <c r="A34971" s="71" t="s">
        <v>77</v>
      </c>
      <c r="B34971" s="71">
        <v>5027.0</v>
      </c>
      <c r="C34971" s="71" t="s">
        <v>6611</v>
      </c>
      <c r="D34971" s="71" t="s">
        <v>1719</v>
      </c>
      <c r="E34971" s="71">
        <v>9.617252606E9</v>
      </c>
      <c r="F34971" s="71">
        <v>0.0</v>
      </c>
      <c r="G34971" s="71" t="s">
        <v>195</v>
      </c>
      <c r="H34971" s="71">
        <v>8.0</v>
      </c>
      <c r="I34971" s="71">
        <v>40.0</v>
      </c>
      <c r="J34971" s="71">
        <v>3.2</v>
      </c>
      <c r="K34971" s="71">
        <v>5300.0</v>
      </c>
      <c r="L34971" s="71">
        <v>16960.0</v>
      </c>
      <c r="M34971" s="71">
        <v>27560.0</v>
      </c>
      <c r="N34971" s="71">
        <v>0.0</v>
      </c>
      <c r="O34971" s="71">
        <v>27560.0</v>
      </c>
      <c r="P34971" s="71">
        <v>60.0</v>
      </c>
      <c r="Q34971" s="71">
        <v>27500.0</v>
      </c>
      <c r="R34971" s="71">
        <v>0.0</v>
      </c>
      <c r="S34971" s="71" t="s">
        <v>191</v>
      </c>
      <c r="T34971" s="188">
        <v>45757.0</v>
      </c>
    </row>
    <row r="34972">
      <c r="A34972" s="71" t="s">
        <v>77</v>
      </c>
      <c r="B34972" s="71">
        <v>5027.0</v>
      </c>
      <c r="C34972" s="71" t="s">
        <v>6611</v>
      </c>
      <c r="D34972" s="71" t="s">
        <v>1719</v>
      </c>
      <c r="E34972" s="71">
        <v>9.617252606E9</v>
      </c>
      <c r="G34972" s="71" t="s">
        <v>610</v>
      </c>
      <c r="H34972" s="71">
        <v>5.0</v>
      </c>
      <c r="I34972" s="71">
        <v>40.0</v>
      </c>
      <c r="J34972" s="71">
        <v>2.0</v>
      </c>
      <c r="K34972" s="71">
        <v>5300.0</v>
      </c>
      <c r="L34972" s="71">
        <v>10600.0</v>
      </c>
      <c r="T34972" s="188">
        <v>45757.0</v>
      </c>
    </row>
    <row r="34973">
      <c r="A34973" s="71" t="s">
        <v>77</v>
      </c>
      <c r="B34973" s="71">
        <v>5027.0</v>
      </c>
      <c r="C34973" s="71" t="s">
        <v>6611</v>
      </c>
      <c r="D34973" s="71" t="s">
        <v>1719</v>
      </c>
      <c r="E34973" s="71">
        <v>9.617252606E9</v>
      </c>
      <c r="T34973" s="188">
        <v>45757.0</v>
      </c>
    </row>
    <row r="34974">
      <c r="A34974" s="71" t="s">
        <v>77</v>
      </c>
      <c r="B34974" s="71">
        <v>5027.0</v>
      </c>
      <c r="C34974" s="71" t="s">
        <v>6611</v>
      </c>
      <c r="D34974" s="71" t="s">
        <v>1719</v>
      </c>
      <c r="E34974" s="71">
        <v>9.617252606E9</v>
      </c>
      <c r="T34974" s="188">
        <v>45757.0</v>
      </c>
    </row>
    <row r="34975">
      <c r="A34975" s="71" t="s">
        <v>77</v>
      </c>
      <c r="B34975" s="71">
        <v>5027.0</v>
      </c>
      <c r="C34975" s="71" t="s">
        <v>6611</v>
      </c>
      <c r="D34975" s="71" t="s">
        <v>1719</v>
      </c>
      <c r="E34975" s="71">
        <v>9.617252606E9</v>
      </c>
      <c r="T34975" s="188">
        <v>45757.0</v>
      </c>
    </row>
    <row r="34976">
      <c r="A34976" s="71" t="s">
        <v>47</v>
      </c>
      <c r="B34976" s="71">
        <v>16101.0</v>
      </c>
      <c r="C34976" s="71" t="s">
        <v>6612</v>
      </c>
      <c r="D34976" s="71" t="s">
        <v>6613</v>
      </c>
      <c r="E34976" s="71">
        <v>9.977349349E9</v>
      </c>
      <c r="F34976" s="71">
        <v>0.0</v>
      </c>
      <c r="G34976" s="71" t="s">
        <v>1626</v>
      </c>
      <c r="H34976" s="71">
        <v>14.0</v>
      </c>
      <c r="I34976" s="71">
        <v>40.0</v>
      </c>
      <c r="J34976" s="71">
        <v>5.6</v>
      </c>
      <c r="K34976" s="71">
        <v>5500.0</v>
      </c>
      <c r="L34976" s="71">
        <v>30800.0</v>
      </c>
      <c r="M34976" s="71">
        <v>30800.0</v>
      </c>
      <c r="N34976" s="71">
        <v>0.0</v>
      </c>
      <c r="O34976" s="71">
        <v>30800.0</v>
      </c>
      <c r="P34976" s="71">
        <v>29000.0</v>
      </c>
      <c r="Q34976" s="71">
        <v>1800.0</v>
      </c>
      <c r="R34976" s="71">
        <v>0.0</v>
      </c>
      <c r="S34976" s="71" t="s">
        <v>191</v>
      </c>
      <c r="T34976" s="188">
        <v>45757.0</v>
      </c>
    </row>
    <row r="34977">
      <c r="A34977" s="71" t="s">
        <v>47</v>
      </c>
      <c r="B34977" s="71">
        <v>16101.0</v>
      </c>
      <c r="C34977" s="71" t="s">
        <v>6612</v>
      </c>
      <c r="D34977" s="71" t="s">
        <v>6613</v>
      </c>
      <c r="E34977" s="71">
        <v>9.977349349E9</v>
      </c>
      <c r="T34977" s="188">
        <v>45757.0</v>
      </c>
    </row>
    <row r="34978">
      <c r="A34978" s="71" t="s">
        <v>47</v>
      </c>
      <c r="B34978" s="71">
        <v>16101.0</v>
      </c>
      <c r="C34978" s="71" t="s">
        <v>6612</v>
      </c>
      <c r="D34978" s="71" t="s">
        <v>6613</v>
      </c>
      <c r="E34978" s="71">
        <v>9.977349349E9</v>
      </c>
      <c r="T34978" s="188">
        <v>45757.0</v>
      </c>
    </row>
    <row r="34979">
      <c r="A34979" s="71" t="s">
        <v>47</v>
      </c>
      <c r="B34979" s="71">
        <v>16101.0</v>
      </c>
      <c r="C34979" s="71" t="s">
        <v>6612</v>
      </c>
      <c r="D34979" s="71" t="s">
        <v>6613</v>
      </c>
      <c r="E34979" s="71">
        <v>9.977349349E9</v>
      </c>
      <c r="T34979" s="188">
        <v>45757.0</v>
      </c>
    </row>
    <row r="34980">
      <c r="A34980" s="71" t="s">
        <v>47</v>
      </c>
      <c r="B34980" s="71">
        <v>16101.0</v>
      </c>
      <c r="C34980" s="71" t="s">
        <v>6612</v>
      </c>
      <c r="D34980" s="71" t="s">
        <v>6613</v>
      </c>
      <c r="E34980" s="71">
        <v>9.977349349E9</v>
      </c>
      <c r="T34980" s="188">
        <v>45757.0</v>
      </c>
    </row>
    <row r="34981">
      <c r="A34981" s="71" t="s">
        <v>77</v>
      </c>
      <c r="B34981" s="71">
        <v>5026.0</v>
      </c>
      <c r="C34981" s="71" t="s">
        <v>6614</v>
      </c>
      <c r="D34981" s="71" t="s">
        <v>2997</v>
      </c>
      <c r="E34981" s="71">
        <v>9.009276024E9</v>
      </c>
      <c r="F34981" s="71">
        <v>0.0</v>
      </c>
      <c r="G34981" s="71" t="s">
        <v>195</v>
      </c>
      <c r="H34981" s="71">
        <v>4.0</v>
      </c>
      <c r="I34981" s="71">
        <v>40.0</v>
      </c>
      <c r="J34981" s="71">
        <v>1.6</v>
      </c>
      <c r="K34981" s="71">
        <v>5300.0</v>
      </c>
      <c r="L34981" s="71">
        <v>8480.0</v>
      </c>
      <c r="M34981" s="71">
        <v>8480.0</v>
      </c>
      <c r="N34981" s="71">
        <v>0.0</v>
      </c>
      <c r="O34981" s="71">
        <v>8480.0</v>
      </c>
      <c r="P34981" s="71">
        <v>0.0</v>
      </c>
      <c r="Q34981" s="71">
        <v>8480.0</v>
      </c>
      <c r="R34981" s="71">
        <v>0.0</v>
      </c>
      <c r="S34981" s="71" t="s">
        <v>47</v>
      </c>
      <c r="T34981" s="188">
        <v>45757.0</v>
      </c>
    </row>
    <row r="34982">
      <c r="A34982" s="71" t="s">
        <v>77</v>
      </c>
      <c r="B34982" s="71">
        <v>5026.0</v>
      </c>
      <c r="C34982" s="71" t="s">
        <v>6614</v>
      </c>
      <c r="D34982" s="71" t="s">
        <v>2997</v>
      </c>
      <c r="E34982" s="71">
        <v>9.009276024E9</v>
      </c>
      <c r="T34982" s="188">
        <v>45757.0</v>
      </c>
    </row>
    <row r="34983">
      <c r="A34983" s="71" t="s">
        <v>77</v>
      </c>
      <c r="B34983" s="71">
        <v>5026.0</v>
      </c>
      <c r="C34983" s="71" t="s">
        <v>6614</v>
      </c>
      <c r="D34983" s="71" t="s">
        <v>2997</v>
      </c>
      <c r="E34983" s="71">
        <v>9.009276024E9</v>
      </c>
      <c r="T34983" s="188">
        <v>45757.0</v>
      </c>
    </row>
    <row r="34984">
      <c r="A34984" s="71" t="s">
        <v>77</v>
      </c>
      <c r="B34984" s="71">
        <v>5026.0</v>
      </c>
      <c r="C34984" s="71" t="s">
        <v>6614</v>
      </c>
      <c r="D34984" s="71" t="s">
        <v>2997</v>
      </c>
      <c r="E34984" s="71">
        <v>9.009276024E9</v>
      </c>
      <c r="T34984" s="188">
        <v>45757.0</v>
      </c>
    </row>
    <row r="34985">
      <c r="A34985" s="71" t="s">
        <v>77</v>
      </c>
      <c r="B34985" s="71">
        <v>5026.0</v>
      </c>
      <c r="C34985" s="71" t="s">
        <v>6614</v>
      </c>
      <c r="D34985" s="71" t="s">
        <v>2997</v>
      </c>
      <c r="E34985" s="71">
        <v>9.009276024E9</v>
      </c>
      <c r="T34985" s="188">
        <v>45757.0</v>
      </c>
    </row>
    <row r="34986">
      <c r="A34986" s="71" t="s">
        <v>47</v>
      </c>
      <c r="B34986" s="71">
        <v>16100.0</v>
      </c>
      <c r="C34986" s="71" t="s">
        <v>3161</v>
      </c>
      <c r="D34986" s="71" t="s">
        <v>6153</v>
      </c>
      <c r="E34986" s="71">
        <v>8.878221517E9</v>
      </c>
      <c r="F34986" s="71">
        <v>0.0</v>
      </c>
      <c r="G34986" s="71" t="s">
        <v>802</v>
      </c>
      <c r="H34986" s="71">
        <v>6.0</v>
      </c>
      <c r="I34986" s="71">
        <v>40.0</v>
      </c>
      <c r="J34986" s="71">
        <v>2.4</v>
      </c>
      <c r="K34986" s="71">
        <v>5500.0</v>
      </c>
      <c r="L34986" s="71">
        <v>13200.0</v>
      </c>
      <c r="M34986" s="71">
        <v>13200.0</v>
      </c>
      <c r="N34986" s="71">
        <v>0.0</v>
      </c>
      <c r="O34986" s="71">
        <v>13200.0</v>
      </c>
      <c r="P34986" s="71">
        <v>0.0</v>
      </c>
      <c r="Q34986" s="71">
        <v>13200.0</v>
      </c>
      <c r="R34986" s="71">
        <v>0.0</v>
      </c>
      <c r="S34986" s="71" t="s">
        <v>47</v>
      </c>
      <c r="T34986" s="188">
        <v>45757.0</v>
      </c>
    </row>
    <row r="34987">
      <c r="A34987" s="71" t="s">
        <v>47</v>
      </c>
      <c r="B34987" s="71">
        <v>16100.0</v>
      </c>
      <c r="C34987" s="71" t="s">
        <v>3161</v>
      </c>
      <c r="D34987" s="71" t="s">
        <v>6153</v>
      </c>
      <c r="E34987" s="71">
        <v>8.878221517E9</v>
      </c>
      <c r="T34987" s="188">
        <v>45757.0</v>
      </c>
    </row>
    <row r="34988">
      <c r="A34988" s="71" t="s">
        <v>47</v>
      </c>
      <c r="B34988" s="71">
        <v>16100.0</v>
      </c>
      <c r="C34988" s="71" t="s">
        <v>3161</v>
      </c>
      <c r="D34988" s="71" t="s">
        <v>6153</v>
      </c>
      <c r="E34988" s="71">
        <v>8.878221517E9</v>
      </c>
      <c r="T34988" s="188">
        <v>45757.0</v>
      </c>
    </row>
    <row r="34989">
      <c r="A34989" s="71" t="s">
        <v>47</v>
      </c>
      <c r="B34989" s="71">
        <v>16100.0</v>
      </c>
      <c r="C34989" s="71" t="s">
        <v>3161</v>
      </c>
      <c r="D34989" s="71" t="s">
        <v>6153</v>
      </c>
      <c r="E34989" s="71">
        <v>8.878221517E9</v>
      </c>
      <c r="T34989" s="188">
        <v>45757.0</v>
      </c>
    </row>
    <row r="34990">
      <c r="A34990" s="71" t="s">
        <v>47</v>
      </c>
      <c r="B34990" s="71">
        <v>16100.0</v>
      </c>
      <c r="C34990" s="71" t="s">
        <v>3161</v>
      </c>
      <c r="D34990" s="71" t="s">
        <v>6153</v>
      </c>
      <c r="E34990" s="71">
        <v>8.878221517E9</v>
      </c>
      <c r="T34990" s="188">
        <v>45757.0</v>
      </c>
    </row>
    <row r="34991">
      <c r="A34991" s="71" t="s">
        <v>47</v>
      </c>
      <c r="B34991" s="71">
        <v>16099.0</v>
      </c>
      <c r="C34991" s="71" t="s">
        <v>3434</v>
      </c>
      <c r="D34991" s="71" t="s">
        <v>6615</v>
      </c>
      <c r="E34991" s="71">
        <v>9.82607907E9</v>
      </c>
      <c r="F34991" s="71">
        <v>0.0</v>
      </c>
      <c r="G34991" s="71" t="s">
        <v>3977</v>
      </c>
      <c r="H34991" s="71">
        <v>17.0</v>
      </c>
      <c r="I34991" s="71">
        <v>40.0</v>
      </c>
      <c r="J34991" s="71">
        <v>6.8</v>
      </c>
      <c r="K34991" s="71">
        <v>5500.0</v>
      </c>
      <c r="L34991" s="71">
        <v>37400.0</v>
      </c>
      <c r="M34991" s="71">
        <v>37400.0</v>
      </c>
      <c r="N34991" s="71">
        <v>0.0</v>
      </c>
      <c r="O34991" s="71">
        <v>37400.0</v>
      </c>
      <c r="P34991" s="71">
        <v>0.0</v>
      </c>
      <c r="Q34991" s="71">
        <v>37400.0</v>
      </c>
      <c r="R34991" s="71">
        <v>0.0</v>
      </c>
      <c r="S34991" s="71" t="s">
        <v>47</v>
      </c>
      <c r="T34991" s="188">
        <v>45757.0</v>
      </c>
    </row>
    <row r="34992">
      <c r="A34992" s="71" t="s">
        <v>47</v>
      </c>
      <c r="B34992" s="71">
        <v>16099.0</v>
      </c>
      <c r="C34992" s="71" t="s">
        <v>3434</v>
      </c>
      <c r="D34992" s="71" t="s">
        <v>6615</v>
      </c>
      <c r="E34992" s="71">
        <v>9.82607907E9</v>
      </c>
      <c r="T34992" s="188">
        <v>45757.0</v>
      </c>
    </row>
    <row r="34993">
      <c r="A34993" s="71" t="s">
        <v>47</v>
      </c>
      <c r="B34993" s="71">
        <v>16099.0</v>
      </c>
      <c r="C34993" s="71" t="s">
        <v>3434</v>
      </c>
      <c r="D34993" s="71" t="s">
        <v>6615</v>
      </c>
      <c r="E34993" s="71">
        <v>9.82607907E9</v>
      </c>
      <c r="T34993" s="188">
        <v>45757.0</v>
      </c>
    </row>
    <row r="34994">
      <c r="A34994" s="71" t="s">
        <v>47</v>
      </c>
      <c r="B34994" s="71">
        <v>16099.0</v>
      </c>
      <c r="C34994" s="71" t="s">
        <v>3434</v>
      </c>
      <c r="D34994" s="71" t="s">
        <v>6615</v>
      </c>
      <c r="E34994" s="71">
        <v>9.82607907E9</v>
      </c>
      <c r="T34994" s="188">
        <v>45757.0</v>
      </c>
    </row>
    <row r="34995">
      <c r="A34995" s="71" t="s">
        <v>47</v>
      </c>
      <c r="B34995" s="71">
        <v>16099.0</v>
      </c>
      <c r="C34995" s="71" t="s">
        <v>3434</v>
      </c>
      <c r="D34995" s="71" t="s">
        <v>6615</v>
      </c>
      <c r="E34995" s="71">
        <v>9.82607907E9</v>
      </c>
      <c r="T34995" s="188">
        <v>45757.0</v>
      </c>
    </row>
    <row r="34996">
      <c r="A34996" s="71" t="s">
        <v>47</v>
      </c>
      <c r="B34996" s="71">
        <v>16098.0</v>
      </c>
      <c r="C34996" s="71" t="s">
        <v>2708</v>
      </c>
      <c r="D34996" s="71" t="s">
        <v>2462</v>
      </c>
      <c r="E34996" s="71">
        <v>7.247390691E9</v>
      </c>
      <c r="F34996" s="71">
        <v>0.0</v>
      </c>
      <c r="G34996" s="71" t="s">
        <v>967</v>
      </c>
      <c r="H34996" s="71">
        <v>5.0</v>
      </c>
      <c r="I34996" s="71">
        <v>40.0</v>
      </c>
      <c r="J34996" s="71">
        <v>2.0</v>
      </c>
      <c r="K34996" s="71">
        <v>5500.0</v>
      </c>
      <c r="L34996" s="71">
        <v>11000.0</v>
      </c>
      <c r="M34996" s="71">
        <v>15400.0</v>
      </c>
      <c r="N34996" s="71">
        <v>0.0</v>
      </c>
      <c r="O34996" s="71">
        <v>15400.0</v>
      </c>
      <c r="P34996" s="71">
        <v>0.0</v>
      </c>
      <c r="Q34996" s="71">
        <v>15400.0</v>
      </c>
      <c r="R34996" s="71">
        <v>0.0</v>
      </c>
      <c r="S34996" s="71" t="s">
        <v>47</v>
      </c>
      <c r="T34996" s="188">
        <v>45757.0</v>
      </c>
    </row>
    <row r="34997">
      <c r="A34997" s="71" t="s">
        <v>47</v>
      </c>
      <c r="B34997" s="71">
        <v>16098.0</v>
      </c>
      <c r="C34997" s="71" t="s">
        <v>2708</v>
      </c>
      <c r="D34997" s="71" t="s">
        <v>2462</v>
      </c>
      <c r="E34997" s="71">
        <v>7.247390691E9</v>
      </c>
      <c r="G34997" s="71" t="s">
        <v>5707</v>
      </c>
      <c r="H34997" s="71">
        <v>1.0</v>
      </c>
      <c r="I34997" s="71">
        <v>40.0</v>
      </c>
      <c r="J34997" s="71">
        <v>0.4</v>
      </c>
      <c r="K34997" s="71">
        <v>5500.0</v>
      </c>
      <c r="L34997" s="71">
        <v>2200.0</v>
      </c>
      <c r="T34997" s="188">
        <v>45757.0</v>
      </c>
    </row>
    <row r="34998">
      <c r="A34998" s="71" t="s">
        <v>47</v>
      </c>
      <c r="B34998" s="71">
        <v>16098.0</v>
      </c>
      <c r="C34998" s="71" t="s">
        <v>2708</v>
      </c>
      <c r="D34998" s="71" t="s">
        <v>2462</v>
      </c>
      <c r="E34998" s="71">
        <v>7.247390691E9</v>
      </c>
      <c r="G34998" s="71" t="s">
        <v>1626</v>
      </c>
      <c r="H34998" s="71">
        <v>1.0</v>
      </c>
      <c r="I34998" s="71">
        <v>40.0</v>
      </c>
      <c r="J34998" s="71">
        <v>0.4</v>
      </c>
      <c r="K34998" s="71">
        <v>5500.0</v>
      </c>
      <c r="L34998" s="71">
        <v>2200.0</v>
      </c>
      <c r="T34998" s="188">
        <v>45757.0</v>
      </c>
    </row>
    <row r="34999">
      <c r="A34999" s="71" t="s">
        <v>47</v>
      </c>
      <c r="B34999" s="71">
        <v>16098.0</v>
      </c>
      <c r="C34999" s="71" t="s">
        <v>2708</v>
      </c>
      <c r="D34999" s="71" t="s">
        <v>2462</v>
      </c>
      <c r="E34999" s="71">
        <v>7.247390691E9</v>
      </c>
      <c r="T34999" s="188">
        <v>45757.0</v>
      </c>
    </row>
    <row r="35000">
      <c r="A35000" s="71" t="s">
        <v>47</v>
      </c>
      <c r="B35000" s="71">
        <v>16098.0</v>
      </c>
      <c r="C35000" s="71" t="s">
        <v>2708</v>
      </c>
      <c r="D35000" s="71" t="s">
        <v>2462</v>
      </c>
      <c r="E35000" s="71">
        <v>7.247390691E9</v>
      </c>
      <c r="T35000" s="188">
        <v>45757.0</v>
      </c>
    </row>
    <row r="35001">
      <c r="A35001" s="71" t="s">
        <v>77</v>
      </c>
      <c r="B35001" s="71">
        <v>5025.0</v>
      </c>
      <c r="C35001" s="71" t="s">
        <v>6616</v>
      </c>
      <c r="D35001" s="71" t="s">
        <v>1719</v>
      </c>
      <c r="E35001" s="71">
        <v>9.754237264E9</v>
      </c>
      <c r="F35001" s="71">
        <v>0.0</v>
      </c>
      <c r="G35001" s="71" t="s">
        <v>195</v>
      </c>
      <c r="H35001" s="71">
        <v>9.0</v>
      </c>
      <c r="I35001" s="71">
        <v>40.0</v>
      </c>
      <c r="J35001" s="71">
        <v>3.6</v>
      </c>
      <c r="K35001" s="71">
        <v>5300.0</v>
      </c>
      <c r="L35001" s="71">
        <v>19080.0</v>
      </c>
      <c r="M35001" s="71">
        <v>29680.0</v>
      </c>
      <c r="N35001" s="71">
        <v>0.0</v>
      </c>
      <c r="O35001" s="71">
        <v>29680.0</v>
      </c>
      <c r="P35001" s="71">
        <v>15000.0</v>
      </c>
      <c r="Q35001" s="71">
        <v>14680.0</v>
      </c>
      <c r="R35001" s="71">
        <v>0.0</v>
      </c>
      <c r="S35001" s="71" t="s">
        <v>191</v>
      </c>
      <c r="T35001" s="188">
        <v>45757.0</v>
      </c>
    </row>
    <row r="35002">
      <c r="A35002" s="71" t="s">
        <v>77</v>
      </c>
      <c r="B35002" s="71">
        <v>5025.0</v>
      </c>
      <c r="C35002" s="71" t="s">
        <v>6616</v>
      </c>
      <c r="D35002" s="71" t="s">
        <v>1719</v>
      </c>
      <c r="E35002" s="71">
        <v>9.754237264E9</v>
      </c>
      <c r="G35002" s="71" t="s">
        <v>3256</v>
      </c>
      <c r="H35002" s="71">
        <v>5.0</v>
      </c>
      <c r="I35002" s="71">
        <v>40.0</v>
      </c>
      <c r="J35002" s="71">
        <v>2.0</v>
      </c>
      <c r="K35002" s="71">
        <v>5300.0</v>
      </c>
      <c r="L35002" s="71">
        <v>10600.0</v>
      </c>
      <c r="T35002" s="188">
        <v>45757.0</v>
      </c>
    </row>
    <row r="35003">
      <c r="A35003" s="71" t="s">
        <v>77</v>
      </c>
      <c r="B35003" s="71">
        <v>5025.0</v>
      </c>
      <c r="C35003" s="71" t="s">
        <v>6616</v>
      </c>
      <c r="D35003" s="71" t="s">
        <v>1719</v>
      </c>
      <c r="E35003" s="71">
        <v>9.754237264E9</v>
      </c>
      <c r="T35003" s="188">
        <v>45757.0</v>
      </c>
    </row>
    <row r="35004">
      <c r="A35004" s="71" t="s">
        <v>77</v>
      </c>
      <c r="B35004" s="71">
        <v>5025.0</v>
      </c>
      <c r="C35004" s="71" t="s">
        <v>6616</v>
      </c>
      <c r="D35004" s="71" t="s">
        <v>1719</v>
      </c>
      <c r="E35004" s="71">
        <v>9.754237264E9</v>
      </c>
      <c r="T35004" s="188">
        <v>45757.0</v>
      </c>
    </row>
    <row r="35005">
      <c r="A35005" s="71" t="s">
        <v>77</v>
      </c>
      <c r="B35005" s="71">
        <v>5025.0</v>
      </c>
      <c r="C35005" s="71" t="s">
        <v>6616</v>
      </c>
      <c r="D35005" s="71" t="s">
        <v>1719</v>
      </c>
      <c r="E35005" s="71">
        <v>9.754237264E9</v>
      </c>
      <c r="T35005" s="188">
        <v>45757.0</v>
      </c>
    </row>
    <row r="35006">
      <c r="A35006" s="71" t="s">
        <v>47</v>
      </c>
      <c r="B35006" s="71">
        <v>16097.0</v>
      </c>
      <c r="C35006" s="71" t="s">
        <v>6617</v>
      </c>
      <c r="D35006" s="71" t="s">
        <v>1788</v>
      </c>
      <c r="E35006" s="71">
        <v>9.340596612E9</v>
      </c>
      <c r="F35006" s="71">
        <v>0.0</v>
      </c>
      <c r="G35006" s="71" t="s">
        <v>1558</v>
      </c>
      <c r="H35006" s="71">
        <v>8.0</v>
      </c>
      <c r="I35006" s="71">
        <v>40.0</v>
      </c>
      <c r="J35006" s="71">
        <v>3.2</v>
      </c>
      <c r="K35006" s="71">
        <v>5500.0</v>
      </c>
      <c r="L35006" s="71">
        <v>17600.0</v>
      </c>
      <c r="M35006" s="71">
        <v>17600.0</v>
      </c>
      <c r="N35006" s="71">
        <v>0.0</v>
      </c>
      <c r="O35006" s="71">
        <v>17600.0</v>
      </c>
      <c r="P35006" s="71">
        <v>0.0</v>
      </c>
      <c r="Q35006" s="71">
        <v>17600.0</v>
      </c>
      <c r="R35006" s="71">
        <v>0.0</v>
      </c>
      <c r="S35006" s="71" t="s">
        <v>47</v>
      </c>
      <c r="T35006" s="188">
        <v>45757.0</v>
      </c>
    </row>
    <row r="35007">
      <c r="A35007" s="71" t="s">
        <v>47</v>
      </c>
      <c r="B35007" s="71">
        <v>16097.0</v>
      </c>
      <c r="C35007" s="71" t="s">
        <v>6617</v>
      </c>
      <c r="D35007" s="71" t="s">
        <v>1788</v>
      </c>
      <c r="E35007" s="71">
        <v>9.340596612E9</v>
      </c>
      <c r="T35007" s="188">
        <v>45757.0</v>
      </c>
    </row>
    <row r="35008">
      <c r="A35008" s="71" t="s">
        <v>47</v>
      </c>
      <c r="B35008" s="71">
        <v>16097.0</v>
      </c>
      <c r="C35008" s="71" t="s">
        <v>6617</v>
      </c>
      <c r="D35008" s="71" t="s">
        <v>1788</v>
      </c>
      <c r="E35008" s="71">
        <v>9.340596612E9</v>
      </c>
      <c r="T35008" s="188">
        <v>45757.0</v>
      </c>
    </row>
    <row r="35009">
      <c r="A35009" s="71" t="s">
        <v>47</v>
      </c>
      <c r="B35009" s="71">
        <v>16097.0</v>
      </c>
      <c r="C35009" s="71" t="s">
        <v>6617</v>
      </c>
      <c r="D35009" s="71" t="s">
        <v>1788</v>
      </c>
      <c r="E35009" s="71">
        <v>9.340596612E9</v>
      </c>
      <c r="T35009" s="188">
        <v>45757.0</v>
      </c>
    </row>
    <row r="35010">
      <c r="A35010" s="71" t="s">
        <v>47</v>
      </c>
      <c r="B35010" s="71">
        <v>16097.0</v>
      </c>
      <c r="C35010" s="71" t="s">
        <v>6617</v>
      </c>
      <c r="D35010" s="71" t="s">
        <v>1788</v>
      </c>
      <c r="E35010" s="71">
        <v>9.340596612E9</v>
      </c>
      <c r="T35010" s="188">
        <v>45757.0</v>
      </c>
    </row>
    <row r="35011">
      <c r="A35011" s="71" t="s">
        <v>77</v>
      </c>
      <c r="B35011" s="71">
        <v>5024.0</v>
      </c>
      <c r="C35011" s="71" t="s">
        <v>793</v>
      </c>
      <c r="D35011" s="71" t="s">
        <v>329</v>
      </c>
      <c r="E35011" s="71">
        <v>9.174283812E9</v>
      </c>
      <c r="F35011" s="71">
        <v>0.0</v>
      </c>
      <c r="G35011" s="71" t="s">
        <v>610</v>
      </c>
      <c r="H35011" s="71">
        <v>5.0</v>
      </c>
      <c r="I35011" s="71">
        <v>40.0</v>
      </c>
      <c r="J35011" s="71">
        <v>2.0</v>
      </c>
      <c r="K35011" s="71">
        <v>5300.0</v>
      </c>
      <c r="L35011" s="71">
        <v>10600.0</v>
      </c>
      <c r="M35011" s="71">
        <v>10600.0</v>
      </c>
      <c r="N35011" s="71">
        <v>0.0</v>
      </c>
      <c r="O35011" s="71">
        <v>10600.0</v>
      </c>
      <c r="P35011" s="71">
        <v>0.0</v>
      </c>
      <c r="Q35011" s="71">
        <v>10600.0</v>
      </c>
      <c r="R35011" s="71">
        <v>0.0</v>
      </c>
      <c r="S35011" s="71" t="s">
        <v>47</v>
      </c>
      <c r="T35011" s="188">
        <v>45757.0</v>
      </c>
    </row>
    <row r="35012">
      <c r="A35012" s="71" t="s">
        <v>77</v>
      </c>
      <c r="B35012" s="71">
        <v>5024.0</v>
      </c>
      <c r="C35012" s="71" t="s">
        <v>793</v>
      </c>
      <c r="D35012" s="71" t="s">
        <v>329</v>
      </c>
      <c r="E35012" s="71">
        <v>9.174283812E9</v>
      </c>
      <c r="T35012" s="188">
        <v>45757.0</v>
      </c>
    </row>
    <row r="35013">
      <c r="A35013" s="71" t="s">
        <v>77</v>
      </c>
      <c r="B35013" s="71">
        <v>5024.0</v>
      </c>
      <c r="C35013" s="71" t="s">
        <v>793</v>
      </c>
      <c r="D35013" s="71" t="s">
        <v>329</v>
      </c>
      <c r="E35013" s="71">
        <v>9.174283812E9</v>
      </c>
      <c r="T35013" s="188">
        <v>45757.0</v>
      </c>
    </row>
    <row r="35014">
      <c r="A35014" s="71" t="s">
        <v>77</v>
      </c>
      <c r="B35014" s="71">
        <v>5024.0</v>
      </c>
      <c r="C35014" s="71" t="s">
        <v>793</v>
      </c>
      <c r="D35014" s="71" t="s">
        <v>329</v>
      </c>
      <c r="E35014" s="71">
        <v>9.174283812E9</v>
      </c>
      <c r="T35014" s="188">
        <v>45757.0</v>
      </c>
    </row>
    <row r="35015">
      <c r="A35015" s="71" t="s">
        <v>77</v>
      </c>
      <c r="B35015" s="71">
        <v>5024.0</v>
      </c>
      <c r="C35015" s="71" t="s">
        <v>793</v>
      </c>
      <c r="D35015" s="71" t="s">
        <v>329</v>
      </c>
      <c r="E35015" s="71">
        <v>9.174283812E9</v>
      </c>
      <c r="T35015" s="188">
        <v>45757.0</v>
      </c>
    </row>
    <row r="35016">
      <c r="A35016" s="71" t="s">
        <v>77</v>
      </c>
      <c r="B35016" s="71">
        <v>5023.0</v>
      </c>
      <c r="C35016" s="71" t="s">
        <v>1103</v>
      </c>
      <c r="D35016" s="71" t="s">
        <v>1719</v>
      </c>
      <c r="E35016" s="71">
        <v>9.754237264E9</v>
      </c>
      <c r="F35016" s="71">
        <v>0.0</v>
      </c>
      <c r="G35016" s="71" t="s">
        <v>610</v>
      </c>
      <c r="H35016" s="71">
        <v>2.0</v>
      </c>
      <c r="I35016" s="71">
        <v>40.0</v>
      </c>
      <c r="J35016" s="71">
        <v>0.8</v>
      </c>
      <c r="K35016" s="71">
        <v>5300.0</v>
      </c>
      <c r="L35016" s="71">
        <v>4240.0</v>
      </c>
      <c r="M35016" s="71">
        <v>10600.0</v>
      </c>
      <c r="N35016" s="71">
        <v>0.0</v>
      </c>
      <c r="O35016" s="71">
        <v>10600.0</v>
      </c>
      <c r="P35016" s="71">
        <v>10000.0</v>
      </c>
      <c r="Q35016" s="71">
        <v>600.0</v>
      </c>
      <c r="R35016" s="71">
        <v>0.0</v>
      </c>
      <c r="S35016" s="71" t="s">
        <v>191</v>
      </c>
      <c r="T35016" s="188">
        <v>45757.0</v>
      </c>
    </row>
    <row r="35017">
      <c r="A35017" s="71" t="s">
        <v>77</v>
      </c>
      <c r="B35017" s="71">
        <v>5023.0</v>
      </c>
      <c r="C35017" s="71" t="s">
        <v>1103</v>
      </c>
      <c r="D35017" s="71" t="s">
        <v>1719</v>
      </c>
      <c r="E35017" s="71">
        <v>9.754237264E9</v>
      </c>
      <c r="G35017" s="71" t="s">
        <v>195</v>
      </c>
      <c r="H35017" s="71">
        <v>3.0</v>
      </c>
      <c r="I35017" s="71">
        <v>40.0</v>
      </c>
      <c r="J35017" s="71">
        <v>1.2</v>
      </c>
      <c r="K35017" s="71">
        <v>5300.0</v>
      </c>
      <c r="L35017" s="71">
        <v>6360.0</v>
      </c>
      <c r="T35017" s="188">
        <v>45757.0</v>
      </c>
    </row>
    <row r="35018">
      <c r="A35018" s="71" t="s">
        <v>77</v>
      </c>
      <c r="B35018" s="71">
        <v>5023.0</v>
      </c>
      <c r="C35018" s="71" t="s">
        <v>1103</v>
      </c>
      <c r="D35018" s="71" t="s">
        <v>1719</v>
      </c>
      <c r="E35018" s="71">
        <v>9.754237264E9</v>
      </c>
      <c r="T35018" s="188">
        <v>45757.0</v>
      </c>
    </row>
    <row r="35019">
      <c r="A35019" s="71" t="s">
        <v>77</v>
      </c>
      <c r="B35019" s="71">
        <v>5023.0</v>
      </c>
      <c r="C35019" s="71" t="s">
        <v>1103</v>
      </c>
      <c r="D35019" s="71" t="s">
        <v>1719</v>
      </c>
      <c r="E35019" s="71">
        <v>9.754237264E9</v>
      </c>
      <c r="T35019" s="188">
        <v>45757.0</v>
      </c>
    </row>
    <row r="35020">
      <c r="A35020" s="71" t="s">
        <v>77</v>
      </c>
      <c r="B35020" s="71">
        <v>5023.0</v>
      </c>
      <c r="C35020" s="71" t="s">
        <v>1103</v>
      </c>
      <c r="D35020" s="71" t="s">
        <v>1719</v>
      </c>
      <c r="E35020" s="71">
        <v>9.754237264E9</v>
      </c>
      <c r="T35020" s="188">
        <v>45757.0</v>
      </c>
    </row>
    <row r="35021">
      <c r="A35021" s="71" t="s">
        <v>47</v>
      </c>
      <c r="B35021" s="71">
        <v>16096.0</v>
      </c>
      <c r="C35021" s="71" t="s">
        <v>6618</v>
      </c>
      <c r="D35021" s="71" t="s">
        <v>1719</v>
      </c>
      <c r="E35021" s="71">
        <v>9.754237264E9</v>
      </c>
      <c r="F35021" s="71">
        <v>0.0</v>
      </c>
      <c r="G35021" s="71" t="s">
        <v>1626</v>
      </c>
      <c r="H35021" s="71">
        <v>4.0</v>
      </c>
      <c r="I35021" s="71">
        <v>40.0</v>
      </c>
      <c r="J35021" s="71">
        <v>1.6</v>
      </c>
      <c r="K35021" s="71">
        <v>5500.0</v>
      </c>
      <c r="L35021" s="71">
        <v>8800.0</v>
      </c>
      <c r="M35021" s="71">
        <v>13200.0</v>
      </c>
      <c r="N35021" s="71">
        <v>0.0</v>
      </c>
      <c r="O35021" s="71">
        <v>13200.0</v>
      </c>
      <c r="P35021" s="71">
        <v>13200.0</v>
      </c>
      <c r="Q35021" s="71">
        <v>0.0</v>
      </c>
      <c r="R35021" s="71">
        <v>0.0</v>
      </c>
      <c r="S35021" s="71" t="s">
        <v>191</v>
      </c>
      <c r="T35021" s="188">
        <v>45757.0</v>
      </c>
    </row>
    <row r="35022">
      <c r="A35022" s="71" t="s">
        <v>47</v>
      </c>
      <c r="B35022" s="71">
        <v>16096.0</v>
      </c>
      <c r="C35022" s="71" t="s">
        <v>6618</v>
      </c>
      <c r="D35022" s="71" t="s">
        <v>1719</v>
      </c>
      <c r="E35022" s="71">
        <v>9.754237264E9</v>
      </c>
      <c r="G35022" s="71" t="s">
        <v>967</v>
      </c>
      <c r="H35022" s="71">
        <v>2.0</v>
      </c>
      <c r="I35022" s="71">
        <v>40.0</v>
      </c>
      <c r="J35022" s="71">
        <v>0.8</v>
      </c>
      <c r="K35022" s="71">
        <v>5500.0</v>
      </c>
      <c r="L35022" s="71">
        <v>4400.0</v>
      </c>
      <c r="T35022" s="188">
        <v>45757.0</v>
      </c>
    </row>
    <row r="35023">
      <c r="A35023" s="71" t="s">
        <v>47</v>
      </c>
      <c r="B35023" s="71">
        <v>16096.0</v>
      </c>
      <c r="C35023" s="71" t="s">
        <v>6618</v>
      </c>
      <c r="D35023" s="71" t="s">
        <v>1719</v>
      </c>
      <c r="E35023" s="71">
        <v>9.754237264E9</v>
      </c>
      <c r="T35023" s="188">
        <v>45757.0</v>
      </c>
    </row>
    <row r="35024">
      <c r="A35024" s="71" t="s">
        <v>47</v>
      </c>
      <c r="B35024" s="71">
        <v>16096.0</v>
      </c>
      <c r="C35024" s="71" t="s">
        <v>6618</v>
      </c>
      <c r="D35024" s="71" t="s">
        <v>1719</v>
      </c>
      <c r="E35024" s="71">
        <v>9.754237264E9</v>
      </c>
      <c r="T35024" s="188">
        <v>45757.0</v>
      </c>
    </row>
    <row r="35025">
      <c r="A35025" s="71" t="s">
        <v>47</v>
      </c>
      <c r="B35025" s="71">
        <v>16096.0</v>
      </c>
      <c r="C35025" s="71" t="s">
        <v>6618</v>
      </c>
      <c r="D35025" s="71" t="s">
        <v>1719</v>
      </c>
      <c r="E35025" s="71">
        <v>9.754237264E9</v>
      </c>
      <c r="T35025" s="188">
        <v>45757.0</v>
      </c>
    </row>
    <row r="35026">
      <c r="A35026" s="71" t="s">
        <v>77</v>
      </c>
      <c r="B35026" s="71">
        <v>5022.0</v>
      </c>
      <c r="C35026" s="71" t="s">
        <v>3161</v>
      </c>
      <c r="D35026" s="71" t="s">
        <v>6153</v>
      </c>
      <c r="E35026" s="71">
        <v>9.42504742E9</v>
      </c>
      <c r="F35026" s="71">
        <v>0.0</v>
      </c>
      <c r="G35026" s="71" t="s">
        <v>897</v>
      </c>
      <c r="H35026" s="71">
        <v>2.0</v>
      </c>
      <c r="I35026" s="71">
        <v>40.0</v>
      </c>
      <c r="J35026" s="71">
        <v>0.8</v>
      </c>
      <c r="K35026" s="71">
        <v>12000.0</v>
      </c>
      <c r="L35026" s="71">
        <v>9600.0</v>
      </c>
      <c r="M35026" s="71">
        <v>9600.0</v>
      </c>
      <c r="N35026" s="71">
        <v>0.0</v>
      </c>
      <c r="O35026" s="71">
        <v>9600.0</v>
      </c>
      <c r="P35026" s="71">
        <v>0.0</v>
      </c>
      <c r="Q35026" s="71">
        <v>9600.0</v>
      </c>
      <c r="R35026" s="71">
        <v>0.0</v>
      </c>
      <c r="S35026" s="71" t="s">
        <v>47</v>
      </c>
      <c r="T35026" s="188">
        <v>45757.0</v>
      </c>
    </row>
    <row r="35027">
      <c r="A35027" s="71" t="s">
        <v>77</v>
      </c>
      <c r="B35027" s="71">
        <v>5022.0</v>
      </c>
      <c r="C35027" s="71" t="s">
        <v>3161</v>
      </c>
      <c r="D35027" s="71" t="s">
        <v>6153</v>
      </c>
      <c r="E35027" s="71">
        <v>9.42504742E9</v>
      </c>
      <c r="T35027" s="188">
        <v>45757.0</v>
      </c>
    </row>
    <row r="35028">
      <c r="A35028" s="71" t="s">
        <v>77</v>
      </c>
      <c r="B35028" s="71">
        <v>5022.0</v>
      </c>
      <c r="C35028" s="71" t="s">
        <v>3161</v>
      </c>
      <c r="D35028" s="71" t="s">
        <v>6153</v>
      </c>
      <c r="E35028" s="71">
        <v>9.42504742E9</v>
      </c>
      <c r="T35028" s="188">
        <v>45757.0</v>
      </c>
    </row>
    <row r="35029">
      <c r="A35029" s="71" t="s">
        <v>77</v>
      </c>
      <c r="B35029" s="71">
        <v>5022.0</v>
      </c>
      <c r="C35029" s="71" t="s">
        <v>3161</v>
      </c>
      <c r="D35029" s="71" t="s">
        <v>6153</v>
      </c>
      <c r="E35029" s="71">
        <v>9.42504742E9</v>
      </c>
      <c r="T35029" s="188">
        <v>45757.0</v>
      </c>
    </row>
    <row r="35030">
      <c r="A35030" s="71" t="s">
        <v>77</v>
      </c>
      <c r="B35030" s="71">
        <v>5022.0</v>
      </c>
      <c r="C35030" s="71" t="s">
        <v>3161</v>
      </c>
      <c r="D35030" s="71" t="s">
        <v>6153</v>
      </c>
      <c r="E35030" s="71">
        <v>9.42504742E9</v>
      </c>
      <c r="T35030" s="188">
        <v>45757.0</v>
      </c>
    </row>
    <row r="35031">
      <c r="A35031" s="71" t="s">
        <v>47</v>
      </c>
      <c r="B35031" s="71">
        <v>16095.0</v>
      </c>
      <c r="C35031" s="71" t="s">
        <v>3161</v>
      </c>
      <c r="D35031" s="71" t="s">
        <v>6153</v>
      </c>
      <c r="E35031" s="71">
        <v>9.42504742E9</v>
      </c>
      <c r="F35031" s="71">
        <v>0.0</v>
      </c>
      <c r="G35031" s="71" t="s">
        <v>802</v>
      </c>
      <c r="H35031" s="71">
        <v>18.0</v>
      </c>
      <c r="I35031" s="71">
        <v>40.0</v>
      </c>
      <c r="J35031" s="71">
        <v>7.2</v>
      </c>
      <c r="K35031" s="71">
        <v>5500.0</v>
      </c>
      <c r="L35031" s="71">
        <v>39600.0</v>
      </c>
      <c r="M35031" s="71">
        <v>121000.0</v>
      </c>
      <c r="N35031" s="71">
        <v>0.0</v>
      </c>
      <c r="O35031" s="71">
        <v>121000.0</v>
      </c>
      <c r="P35031" s="71">
        <v>84000.0</v>
      </c>
      <c r="Q35031" s="71">
        <v>37000.0</v>
      </c>
      <c r="R35031" s="71">
        <v>0.0</v>
      </c>
      <c r="S35031" s="71" t="s">
        <v>191</v>
      </c>
      <c r="T35031" s="188">
        <v>45757.0</v>
      </c>
    </row>
    <row r="35032">
      <c r="A35032" s="71" t="s">
        <v>47</v>
      </c>
      <c r="B35032" s="71">
        <v>16095.0</v>
      </c>
      <c r="C35032" s="71" t="s">
        <v>3161</v>
      </c>
      <c r="D35032" s="71" t="s">
        <v>6153</v>
      </c>
      <c r="E35032" s="71">
        <v>9.42504742E9</v>
      </c>
      <c r="G35032" s="71" t="s">
        <v>3977</v>
      </c>
      <c r="H35032" s="71">
        <v>19.0</v>
      </c>
      <c r="I35032" s="71">
        <v>40.0</v>
      </c>
      <c r="J35032" s="71">
        <v>7.6</v>
      </c>
      <c r="K35032" s="71">
        <v>5500.0</v>
      </c>
      <c r="L35032" s="71">
        <v>41800.0</v>
      </c>
      <c r="T35032" s="188">
        <v>45757.0</v>
      </c>
    </row>
    <row r="35033">
      <c r="A35033" s="71" t="s">
        <v>47</v>
      </c>
      <c r="B35033" s="71">
        <v>16095.0</v>
      </c>
      <c r="C35033" s="71" t="s">
        <v>3161</v>
      </c>
      <c r="D35033" s="71" t="s">
        <v>6153</v>
      </c>
      <c r="E35033" s="71">
        <v>9.42504742E9</v>
      </c>
      <c r="G35033" s="71" t="s">
        <v>5707</v>
      </c>
      <c r="H35033" s="71">
        <v>14.0</v>
      </c>
      <c r="I35033" s="71">
        <v>40.0</v>
      </c>
      <c r="J35033" s="71">
        <v>5.6</v>
      </c>
      <c r="K35033" s="71">
        <v>5500.0</v>
      </c>
      <c r="L35033" s="71">
        <v>30800.0</v>
      </c>
      <c r="T35033" s="188">
        <v>45757.0</v>
      </c>
    </row>
    <row r="35034">
      <c r="A35034" s="71" t="s">
        <v>47</v>
      </c>
      <c r="B35034" s="71">
        <v>16095.0</v>
      </c>
      <c r="C35034" s="71" t="s">
        <v>3161</v>
      </c>
      <c r="D35034" s="71" t="s">
        <v>6153</v>
      </c>
      <c r="E35034" s="71">
        <v>9.42504742E9</v>
      </c>
      <c r="G35034" s="71" t="s">
        <v>1626</v>
      </c>
      <c r="H35034" s="71">
        <v>1.0</v>
      </c>
      <c r="I35034" s="71">
        <v>40.0</v>
      </c>
      <c r="J35034" s="71">
        <v>0.4</v>
      </c>
      <c r="K35034" s="71">
        <v>5500.0</v>
      </c>
      <c r="L35034" s="71">
        <v>2200.0</v>
      </c>
      <c r="T35034" s="188">
        <v>45757.0</v>
      </c>
    </row>
    <row r="35035">
      <c r="A35035" s="71" t="s">
        <v>47</v>
      </c>
      <c r="B35035" s="71">
        <v>16095.0</v>
      </c>
      <c r="C35035" s="71" t="s">
        <v>3161</v>
      </c>
      <c r="D35035" s="71" t="s">
        <v>6153</v>
      </c>
      <c r="E35035" s="71">
        <v>9.42504742E9</v>
      </c>
      <c r="G35035" s="71" t="s">
        <v>1774</v>
      </c>
      <c r="H35035" s="71">
        <v>3.0</v>
      </c>
      <c r="I35035" s="71">
        <v>40.0</v>
      </c>
      <c r="J35035" s="71">
        <v>1.2</v>
      </c>
      <c r="K35035" s="71">
        <v>5500.0</v>
      </c>
      <c r="L35035" s="71">
        <v>6600.0</v>
      </c>
      <c r="T35035" s="188">
        <v>45757.0</v>
      </c>
    </row>
    <row r="35036">
      <c r="A35036" s="71" t="s">
        <v>47</v>
      </c>
      <c r="B35036" s="71">
        <v>16094.0</v>
      </c>
      <c r="C35036" s="71" t="s">
        <v>3625</v>
      </c>
      <c r="D35036" s="71" t="s">
        <v>6619</v>
      </c>
      <c r="E35036" s="71">
        <v>9.752839588E9</v>
      </c>
      <c r="F35036" s="71">
        <v>0.0</v>
      </c>
      <c r="G35036" s="71" t="s">
        <v>967</v>
      </c>
      <c r="H35036" s="71">
        <v>1.0</v>
      </c>
      <c r="I35036" s="71">
        <v>40.0</v>
      </c>
      <c r="J35036" s="71">
        <v>0.4</v>
      </c>
      <c r="K35036" s="71">
        <v>5500.0</v>
      </c>
      <c r="L35036" s="71">
        <v>2200.0</v>
      </c>
      <c r="M35036" s="71">
        <v>2200.0</v>
      </c>
      <c r="N35036" s="71">
        <v>0.0</v>
      </c>
      <c r="O35036" s="71">
        <v>2200.0</v>
      </c>
      <c r="P35036" s="71">
        <v>0.0</v>
      </c>
      <c r="Q35036" s="71">
        <v>2200.0</v>
      </c>
      <c r="R35036" s="71">
        <v>0.0</v>
      </c>
      <c r="S35036" s="71" t="s">
        <v>47</v>
      </c>
      <c r="T35036" s="188">
        <v>45757.0</v>
      </c>
    </row>
    <row r="35037">
      <c r="A35037" s="71" t="s">
        <v>47</v>
      </c>
      <c r="B35037" s="71">
        <v>16094.0</v>
      </c>
      <c r="C35037" s="71" t="s">
        <v>3625</v>
      </c>
      <c r="D35037" s="71" t="s">
        <v>6619</v>
      </c>
      <c r="E35037" s="71">
        <v>9.752839588E9</v>
      </c>
      <c r="T35037" s="188">
        <v>45757.0</v>
      </c>
    </row>
    <row r="35038">
      <c r="A35038" s="71" t="s">
        <v>47</v>
      </c>
      <c r="B35038" s="71">
        <v>16094.0</v>
      </c>
      <c r="C35038" s="71" t="s">
        <v>3625</v>
      </c>
      <c r="D35038" s="71" t="s">
        <v>6619</v>
      </c>
      <c r="E35038" s="71">
        <v>9.752839588E9</v>
      </c>
      <c r="T35038" s="188">
        <v>45757.0</v>
      </c>
    </row>
    <row r="35039">
      <c r="A35039" s="71" t="s">
        <v>47</v>
      </c>
      <c r="B35039" s="71">
        <v>16094.0</v>
      </c>
      <c r="C35039" s="71" t="s">
        <v>3625</v>
      </c>
      <c r="D35039" s="71" t="s">
        <v>6619</v>
      </c>
      <c r="E35039" s="71">
        <v>9.752839588E9</v>
      </c>
      <c r="T35039" s="188">
        <v>45757.0</v>
      </c>
    </row>
    <row r="35040">
      <c r="A35040" s="71" t="s">
        <v>47</v>
      </c>
      <c r="B35040" s="71">
        <v>16094.0</v>
      </c>
      <c r="C35040" s="71" t="s">
        <v>3625</v>
      </c>
      <c r="D35040" s="71" t="s">
        <v>6619</v>
      </c>
      <c r="E35040" s="71">
        <v>9.752839588E9</v>
      </c>
      <c r="T35040" s="188">
        <v>45757.0</v>
      </c>
    </row>
    <row r="35041">
      <c r="A35041" s="71" t="s">
        <v>77</v>
      </c>
      <c r="B35041" s="71">
        <v>5021.0</v>
      </c>
      <c r="C35041" s="71" t="s">
        <v>3625</v>
      </c>
      <c r="D35041" s="71" t="s">
        <v>6619</v>
      </c>
      <c r="E35041" s="71">
        <v>9.752839588E9</v>
      </c>
      <c r="F35041" s="71">
        <v>0.0</v>
      </c>
      <c r="G35041" s="71" t="s">
        <v>3256</v>
      </c>
      <c r="H35041" s="71">
        <v>3.0</v>
      </c>
      <c r="I35041" s="71">
        <v>40.0</v>
      </c>
      <c r="J35041" s="71">
        <v>1.2</v>
      </c>
      <c r="K35041" s="71">
        <v>5300.0</v>
      </c>
      <c r="L35041" s="71">
        <v>6360.0</v>
      </c>
      <c r="M35041" s="71">
        <v>6360.0</v>
      </c>
      <c r="N35041" s="71">
        <v>0.0</v>
      </c>
      <c r="O35041" s="71">
        <v>6360.0</v>
      </c>
      <c r="P35041" s="71">
        <v>0.0</v>
      </c>
      <c r="Q35041" s="71">
        <v>6360.0</v>
      </c>
      <c r="R35041" s="71">
        <v>0.0</v>
      </c>
      <c r="S35041" s="71" t="s">
        <v>47</v>
      </c>
      <c r="T35041" s="188">
        <v>45757.0</v>
      </c>
    </row>
    <row r="35042">
      <c r="A35042" s="71" t="s">
        <v>77</v>
      </c>
      <c r="B35042" s="71">
        <v>5021.0</v>
      </c>
      <c r="C35042" s="71" t="s">
        <v>3625</v>
      </c>
      <c r="D35042" s="71" t="s">
        <v>6619</v>
      </c>
      <c r="E35042" s="71">
        <v>9.752839588E9</v>
      </c>
      <c r="T35042" s="188">
        <v>45757.0</v>
      </c>
    </row>
    <row r="35043">
      <c r="A35043" s="71" t="s">
        <v>77</v>
      </c>
      <c r="B35043" s="71">
        <v>5021.0</v>
      </c>
      <c r="C35043" s="71" t="s">
        <v>3625</v>
      </c>
      <c r="D35043" s="71" t="s">
        <v>6619</v>
      </c>
      <c r="E35043" s="71">
        <v>9.752839588E9</v>
      </c>
      <c r="T35043" s="188">
        <v>45757.0</v>
      </c>
    </row>
    <row r="35044">
      <c r="A35044" s="71" t="s">
        <v>77</v>
      </c>
      <c r="B35044" s="71">
        <v>5021.0</v>
      </c>
      <c r="C35044" s="71" t="s">
        <v>3625</v>
      </c>
      <c r="D35044" s="71" t="s">
        <v>6619</v>
      </c>
      <c r="E35044" s="71">
        <v>9.752839588E9</v>
      </c>
      <c r="T35044" s="188">
        <v>45757.0</v>
      </c>
    </row>
    <row r="35045">
      <c r="A35045" s="71" t="s">
        <v>77</v>
      </c>
      <c r="B35045" s="71">
        <v>5021.0</v>
      </c>
      <c r="C35045" s="71" t="s">
        <v>3625</v>
      </c>
      <c r="D35045" s="71" t="s">
        <v>6619</v>
      </c>
      <c r="E35045" s="71">
        <v>9.752839588E9</v>
      </c>
      <c r="T35045" s="188">
        <v>45757.0</v>
      </c>
    </row>
    <row r="35046">
      <c r="A35046" s="71" t="s">
        <v>77</v>
      </c>
      <c r="B35046" s="71">
        <v>5020.0</v>
      </c>
      <c r="C35046" s="71" t="s">
        <v>6620</v>
      </c>
      <c r="D35046" s="71" t="s">
        <v>6621</v>
      </c>
      <c r="E35046" s="71">
        <v>9.993761741E9</v>
      </c>
      <c r="F35046" s="71">
        <v>15640.0</v>
      </c>
      <c r="G35046" s="71" t="s">
        <v>3256</v>
      </c>
      <c r="H35046" s="71">
        <v>2.0</v>
      </c>
      <c r="I35046" s="71">
        <v>40.0</v>
      </c>
      <c r="J35046" s="71">
        <v>0.8</v>
      </c>
      <c r="K35046" s="71">
        <v>5300.0</v>
      </c>
      <c r="L35046" s="71">
        <v>4240.0</v>
      </c>
      <c r="M35046" s="71">
        <v>9040.0</v>
      </c>
      <c r="N35046" s="71">
        <v>0.0</v>
      </c>
      <c r="O35046" s="71">
        <v>9040.0</v>
      </c>
      <c r="P35046" s="71">
        <v>9040.0</v>
      </c>
      <c r="Q35046" s="71">
        <v>0.0</v>
      </c>
      <c r="R35046" s="71">
        <v>0.0</v>
      </c>
      <c r="S35046" s="71" t="s">
        <v>191</v>
      </c>
      <c r="T35046" s="188">
        <v>45757.0</v>
      </c>
    </row>
    <row r="35047">
      <c r="A35047" s="71" t="s">
        <v>77</v>
      </c>
      <c r="B35047" s="71">
        <v>5020.0</v>
      </c>
      <c r="C35047" s="71" t="s">
        <v>6620</v>
      </c>
      <c r="D35047" s="71" t="s">
        <v>6621</v>
      </c>
      <c r="E35047" s="71">
        <v>9.993761741E9</v>
      </c>
      <c r="G35047" s="71" t="s">
        <v>897</v>
      </c>
      <c r="H35047" s="71">
        <v>1.0</v>
      </c>
      <c r="I35047" s="71">
        <v>40.0</v>
      </c>
      <c r="J35047" s="71">
        <v>0.4</v>
      </c>
      <c r="K35047" s="71">
        <v>12000.0</v>
      </c>
      <c r="L35047" s="71">
        <v>4800.0</v>
      </c>
      <c r="T35047" s="188">
        <v>45757.0</v>
      </c>
    </row>
    <row r="35048">
      <c r="A35048" s="71" t="s">
        <v>77</v>
      </c>
      <c r="B35048" s="71">
        <v>5020.0</v>
      </c>
      <c r="C35048" s="71" t="s">
        <v>6620</v>
      </c>
      <c r="D35048" s="71" t="s">
        <v>6621</v>
      </c>
      <c r="E35048" s="71">
        <v>9.993761741E9</v>
      </c>
      <c r="T35048" s="188">
        <v>45757.0</v>
      </c>
    </row>
    <row r="35049">
      <c r="A35049" s="71" t="s">
        <v>77</v>
      </c>
      <c r="B35049" s="71">
        <v>5020.0</v>
      </c>
      <c r="C35049" s="71" t="s">
        <v>6620</v>
      </c>
      <c r="D35049" s="71" t="s">
        <v>6621</v>
      </c>
      <c r="E35049" s="71">
        <v>9.993761741E9</v>
      </c>
      <c r="T35049" s="188">
        <v>45757.0</v>
      </c>
    </row>
    <row r="35050">
      <c r="A35050" s="71" t="s">
        <v>77</v>
      </c>
      <c r="B35050" s="71">
        <v>5020.0</v>
      </c>
      <c r="C35050" s="71" t="s">
        <v>6620</v>
      </c>
      <c r="D35050" s="71" t="s">
        <v>6621</v>
      </c>
      <c r="E35050" s="71">
        <v>9.993761741E9</v>
      </c>
      <c r="T35050" s="188">
        <v>45757.0</v>
      </c>
    </row>
    <row r="35051">
      <c r="A35051" s="71" t="s">
        <v>47</v>
      </c>
      <c r="B35051" s="71">
        <v>16093.0</v>
      </c>
      <c r="C35051" s="71" t="s">
        <v>6620</v>
      </c>
      <c r="D35051" s="71" t="s">
        <v>6621</v>
      </c>
      <c r="E35051" s="71">
        <v>9.993761741E9</v>
      </c>
      <c r="F35051" s="71">
        <v>15640.0</v>
      </c>
      <c r="G35051" s="71" t="s">
        <v>5707</v>
      </c>
      <c r="H35051" s="71">
        <v>3.0</v>
      </c>
      <c r="I35051" s="71">
        <v>40.0</v>
      </c>
      <c r="J35051" s="71">
        <v>1.2</v>
      </c>
      <c r="K35051" s="71">
        <v>5500.0</v>
      </c>
      <c r="L35051" s="71">
        <v>6600.0</v>
      </c>
      <c r="M35051" s="71">
        <v>6600.0</v>
      </c>
      <c r="N35051" s="71">
        <v>0.0</v>
      </c>
      <c r="O35051" s="71">
        <v>6600.0</v>
      </c>
      <c r="P35051" s="71">
        <v>6600.0</v>
      </c>
      <c r="Q35051" s="71">
        <v>0.0</v>
      </c>
      <c r="R35051" s="71">
        <v>0.0</v>
      </c>
      <c r="S35051" s="71" t="s">
        <v>191</v>
      </c>
      <c r="T35051" s="188">
        <v>45757.0</v>
      </c>
    </row>
    <row r="35052">
      <c r="A35052" s="71" t="s">
        <v>47</v>
      </c>
      <c r="B35052" s="71">
        <v>16093.0</v>
      </c>
      <c r="C35052" s="71" t="s">
        <v>6620</v>
      </c>
      <c r="D35052" s="71" t="s">
        <v>6621</v>
      </c>
      <c r="E35052" s="71">
        <v>9.993761741E9</v>
      </c>
      <c r="T35052" s="188">
        <v>45757.0</v>
      </c>
    </row>
    <row r="35053">
      <c r="A35053" s="71" t="s">
        <v>47</v>
      </c>
      <c r="B35053" s="71">
        <v>16093.0</v>
      </c>
      <c r="C35053" s="71" t="s">
        <v>6620</v>
      </c>
      <c r="D35053" s="71" t="s">
        <v>6621</v>
      </c>
      <c r="E35053" s="71">
        <v>9.993761741E9</v>
      </c>
      <c r="T35053" s="188">
        <v>45757.0</v>
      </c>
    </row>
    <row r="35054">
      <c r="A35054" s="71" t="s">
        <v>47</v>
      </c>
      <c r="B35054" s="71">
        <v>16093.0</v>
      </c>
      <c r="C35054" s="71" t="s">
        <v>6620</v>
      </c>
      <c r="D35054" s="71" t="s">
        <v>6621</v>
      </c>
      <c r="E35054" s="71">
        <v>9.993761741E9</v>
      </c>
      <c r="T35054" s="188">
        <v>45757.0</v>
      </c>
    </row>
    <row r="35055">
      <c r="A35055" s="71" t="s">
        <v>47</v>
      </c>
      <c r="B35055" s="71">
        <v>16093.0</v>
      </c>
      <c r="C35055" s="71" t="s">
        <v>6620</v>
      </c>
      <c r="D35055" s="71" t="s">
        <v>6621</v>
      </c>
      <c r="E35055" s="71">
        <v>9.993761741E9</v>
      </c>
      <c r="T35055" s="188">
        <v>45757.0</v>
      </c>
    </row>
    <row r="35056">
      <c r="A35056" s="71" t="s">
        <v>77</v>
      </c>
      <c r="B35056" s="71">
        <v>5019.0</v>
      </c>
      <c r="C35056" s="71" t="s">
        <v>6622</v>
      </c>
      <c r="D35056" s="71" t="s">
        <v>6623</v>
      </c>
      <c r="E35056" s="71">
        <v>8.435506004E9</v>
      </c>
      <c r="F35056" s="71">
        <v>0.0</v>
      </c>
      <c r="G35056" s="71" t="s">
        <v>195</v>
      </c>
      <c r="H35056" s="71">
        <v>17.0</v>
      </c>
      <c r="I35056" s="71">
        <v>40.0</v>
      </c>
      <c r="J35056" s="71">
        <v>6.8</v>
      </c>
      <c r="K35056" s="71">
        <v>5300.0</v>
      </c>
      <c r="L35056" s="71">
        <v>36040.0</v>
      </c>
      <c r="M35056" s="71">
        <v>50880.0</v>
      </c>
      <c r="N35056" s="71">
        <v>0.0</v>
      </c>
      <c r="O35056" s="71">
        <v>50880.0</v>
      </c>
      <c r="P35056" s="71">
        <v>0.0</v>
      </c>
      <c r="Q35056" s="71">
        <v>50880.0</v>
      </c>
      <c r="R35056" s="71">
        <v>0.0</v>
      </c>
      <c r="S35056" s="71" t="s">
        <v>47</v>
      </c>
      <c r="T35056" s="188">
        <v>45757.0</v>
      </c>
    </row>
    <row r="35057">
      <c r="A35057" s="71" t="s">
        <v>77</v>
      </c>
      <c r="B35057" s="71">
        <v>5019.0</v>
      </c>
      <c r="C35057" s="71" t="s">
        <v>6622</v>
      </c>
      <c r="D35057" s="71" t="s">
        <v>6623</v>
      </c>
      <c r="E35057" s="71">
        <v>8.435506004E9</v>
      </c>
      <c r="G35057" s="71" t="s">
        <v>220</v>
      </c>
      <c r="H35057" s="71">
        <v>7.0</v>
      </c>
      <c r="I35057" s="71">
        <v>40.0</v>
      </c>
      <c r="J35057" s="71">
        <v>2.8</v>
      </c>
      <c r="K35057" s="71">
        <v>5300.0</v>
      </c>
      <c r="L35057" s="71">
        <v>14840.0</v>
      </c>
      <c r="T35057" s="188">
        <v>45757.0</v>
      </c>
    </row>
    <row r="35058">
      <c r="A35058" s="71" t="s">
        <v>77</v>
      </c>
      <c r="B35058" s="71">
        <v>5019.0</v>
      </c>
      <c r="C35058" s="71" t="s">
        <v>6622</v>
      </c>
      <c r="D35058" s="71" t="s">
        <v>6623</v>
      </c>
      <c r="E35058" s="71">
        <v>8.435506004E9</v>
      </c>
      <c r="T35058" s="188">
        <v>45757.0</v>
      </c>
    </row>
    <row r="35059">
      <c r="A35059" s="71" t="s">
        <v>77</v>
      </c>
      <c r="B35059" s="71">
        <v>5019.0</v>
      </c>
      <c r="C35059" s="71" t="s">
        <v>6622</v>
      </c>
      <c r="D35059" s="71" t="s">
        <v>6623</v>
      </c>
      <c r="E35059" s="71">
        <v>8.435506004E9</v>
      </c>
      <c r="T35059" s="188">
        <v>45757.0</v>
      </c>
    </row>
    <row r="35060">
      <c r="A35060" s="71" t="s">
        <v>77</v>
      </c>
      <c r="B35060" s="71">
        <v>5019.0</v>
      </c>
      <c r="C35060" s="71" t="s">
        <v>6622</v>
      </c>
      <c r="D35060" s="71" t="s">
        <v>6623</v>
      </c>
      <c r="E35060" s="71">
        <v>8.435506004E9</v>
      </c>
      <c r="T35060" s="188">
        <v>45757.0</v>
      </c>
    </row>
    <row r="35061">
      <c r="A35061" s="71" t="s">
        <v>47</v>
      </c>
      <c r="B35061" s="71">
        <v>16092.0</v>
      </c>
      <c r="C35061" s="71" t="s">
        <v>6624</v>
      </c>
      <c r="D35061" s="71" t="s">
        <v>6625</v>
      </c>
      <c r="E35061" s="71">
        <v>7.000117193E9</v>
      </c>
      <c r="F35061" s="71">
        <v>0.0</v>
      </c>
      <c r="G35061" s="71" t="s">
        <v>3977</v>
      </c>
      <c r="H35061" s="71">
        <v>8.0</v>
      </c>
      <c r="I35061" s="71">
        <v>40.0</v>
      </c>
      <c r="J35061" s="71">
        <v>3.2</v>
      </c>
      <c r="K35061" s="71">
        <v>5500.0</v>
      </c>
      <c r="L35061" s="71">
        <v>17600.0</v>
      </c>
      <c r="M35061" s="71">
        <v>17600.0</v>
      </c>
      <c r="N35061" s="71">
        <v>0.0</v>
      </c>
      <c r="O35061" s="71">
        <v>17600.0</v>
      </c>
      <c r="P35061" s="71">
        <v>13600.0</v>
      </c>
      <c r="Q35061" s="71">
        <v>4000.0</v>
      </c>
      <c r="R35061" s="71">
        <v>0.0</v>
      </c>
      <c r="S35061" s="71" t="s">
        <v>191</v>
      </c>
      <c r="T35061" s="188">
        <v>45757.0</v>
      </c>
    </row>
    <row r="35062">
      <c r="A35062" s="71" t="s">
        <v>47</v>
      </c>
      <c r="B35062" s="71">
        <v>16092.0</v>
      </c>
      <c r="C35062" s="71" t="s">
        <v>6624</v>
      </c>
      <c r="D35062" s="71" t="s">
        <v>6625</v>
      </c>
      <c r="E35062" s="71">
        <v>7.000117193E9</v>
      </c>
      <c r="T35062" s="188">
        <v>45757.0</v>
      </c>
    </row>
    <row r="35063">
      <c r="A35063" s="71" t="s">
        <v>47</v>
      </c>
      <c r="B35063" s="71">
        <v>16092.0</v>
      </c>
      <c r="C35063" s="71" t="s">
        <v>6624</v>
      </c>
      <c r="D35063" s="71" t="s">
        <v>6625</v>
      </c>
      <c r="E35063" s="71">
        <v>7.000117193E9</v>
      </c>
      <c r="T35063" s="188">
        <v>45757.0</v>
      </c>
    </row>
    <row r="35064">
      <c r="A35064" s="71" t="s">
        <v>47</v>
      </c>
      <c r="B35064" s="71">
        <v>16092.0</v>
      </c>
      <c r="C35064" s="71" t="s">
        <v>6624</v>
      </c>
      <c r="D35064" s="71" t="s">
        <v>6625</v>
      </c>
      <c r="E35064" s="71">
        <v>7.000117193E9</v>
      </c>
      <c r="T35064" s="188">
        <v>45757.0</v>
      </c>
    </row>
    <row r="35065">
      <c r="A35065" s="71" t="s">
        <v>47</v>
      </c>
      <c r="B35065" s="71">
        <v>16092.0</v>
      </c>
      <c r="C35065" s="71" t="s">
        <v>6624</v>
      </c>
      <c r="D35065" s="71" t="s">
        <v>6625</v>
      </c>
      <c r="E35065" s="71">
        <v>7.000117193E9</v>
      </c>
      <c r="T35065" s="188">
        <v>45757.0</v>
      </c>
    </row>
    <row r="35066">
      <c r="A35066" s="71" t="s">
        <v>77</v>
      </c>
      <c r="B35066" s="71">
        <v>5018.0</v>
      </c>
      <c r="C35066" s="71" t="s">
        <v>6626</v>
      </c>
      <c r="D35066" s="71" t="s">
        <v>3470</v>
      </c>
      <c r="E35066" s="71">
        <v>9.893351078E9</v>
      </c>
      <c r="F35066" s="71">
        <v>0.0</v>
      </c>
      <c r="G35066" s="71" t="s">
        <v>610</v>
      </c>
      <c r="H35066" s="71">
        <v>7.0</v>
      </c>
      <c r="I35066" s="71">
        <v>40.0</v>
      </c>
      <c r="J35066" s="71">
        <v>2.8</v>
      </c>
      <c r="K35066" s="71">
        <v>5300.0</v>
      </c>
      <c r="L35066" s="71">
        <v>14840.0</v>
      </c>
      <c r="M35066" s="71">
        <v>16960.0</v>
      </c>
      <c r="N35066" s="71">
        <v>0.0</v>
      </c>
      <c r="O35066" s="71">
        <v>16960.0</v>
      </c>
      <c r="P35066" s="71">
        <v>16960.0</v>
      </c>
      <c r="Q35066" s="71">
        <v>0.0</v>
      </c>
      <c r="R35066" s="71">
        <v>0.0</v>
      </c>
      <c r="S35066" s="71" t="s">
        <v>191</v>
      </c>
      <c r="T35066" s="188">
        <v>45757.0</v>
      </c>
    </row>
    <row r="35067">
      <c r="A35067" s="71" t="s">
        <v>77</v>
      </c>
      <c r="B35067" s="71">
        <v>5018.0</v>
      </c>
      <c r="C35067" s="71" t="s">
        <v>6626</v>
      </c>
      <c r="D35067" s="71" t="s">
        <v>3470</v>
      </c>
      <c r="E35067" s="71">
        <v>9.893351078E9</v>
      </c>
      <c r="G35067" s="71" t="s">
        <v>195</v>
      </c>
      <c r="H35067" s="71">
        <v>1.0</v>
      </c>
      <c r="I35067" s="71">
        <v>40.0</v>
      </c>
      <c r="J35067" s="71">
        <v>0.4</v>
      </c>
      <c r="K35067" s="71">
        <v>5300.0</v>
      </c>
      <c r="L35067" s="71">
        <v>2120.0</v>
      </c>
      <c r="T35067" s="188">
        <v>45757.0</v>
      </c>
    </row>
    <row r="35068">
      <c r="A35068" s="71" t="s">
        <v>77</v>
      </c>
      <c r="B35068" s="71">
        <v>5018.0</v>
      </c>
      <c r="C35068" s="71" t="s">
        <v>6626</v>
      </c>
      <c r="D35068" s="71" t="s">
        <v>3470</v>
      </c>
      <c r="E35068" s="71">
        <v>9.893351078E9</v>
      </c>
      <c r="T35068" s="188">
        <v>45757.0</v>
      </c>
    </row>
    <row r="35069">
      <c r="A35069" s="71" t="s">
        <v>77</v>
      </c>
      <c r="B35069" s="71">
        <v>5018.0</v>
      </c>
      <c r="C35069" s="71" t="s">
        <v>6626</v>
      </c>
      <c r="D35069" s="71" t="s">
        <v>3470</v>
      </c>
      <c r="E35069" s="71">
        <v>9.893351078E9</v>
      </c>
      <c r="T35069" s="188">
        <v>45757.0</v>
      </c>
    </row>
    <row r="35070">
      <c r="A35070" s="71" t="s">
        <v>77</v>
      </c>
      <c r="B35070" s="71">
        <v>5018.0</v>
      </c>
      <c r="C35070" s="71" t="s">
        <v>6626</v>
      </c>
      <c r="D35070" s="71" t="s">
        <v>3470</v>
      </c>
      <c r="E35070" s="71">
        <v>9.893351078E9</v>
      </c>
      <c r="T35070" s="188">
        <v>45757.0</v>
      </c>
    </row>
    <row r="35071">
      <c r="A35071" s="71" t="s">
        <v>47</v>
      </c>
      <c r="B35071" s="71">
        <v>16091.0</v>
      </c>
      <c r="C35071" s="71" t="s">
        <v>6627</v>
      </c>
      <c r="D35071" s="71" t="s">
        <v>339</v>
      </c>
      <c r="E35071" s="71">
        <v>9.926748028E9</v>
      </c>
      <c r="F35071" s="71">
        <v>0.0</v>
      </c>
      <c r="G35071" s="71" t="s">
        <v>1774</v>
      </c>
      <c r="H35071" s="71">
        <v>8.0</v>
      </c>
      <c r="I35071" s="71">
        <v>40.0</v>
      </c>
      <c r="J35071" s="71">
        <v>3.2</v>
      </c>
      <c r="K35071" s="71">
        <v>5500.0</v>
      </c>
      <c r="L35071" s="71">
        <v>17600.0</v>
      </c>
      <c r="M35071" s="71">
        <v>17600.0</v>
      </c>
      <c r="N35071" s="71">
        <v>0.0</v>
      </c>
      <c r="O35071" s="71">
        <v>17600.0</v>
      </c>
      <c r="P35071" s="71">
        <v>0.0</v>
      </c>
      <c r="Q35071" s="71">
        <v>17600.0</v>
      </c>
      <c r="R35071" s="71">
        <v>0.0</v>
      </c>
      <c r="S35071" s="71" t="s">
        <v>47</v>
      </c>
      <c r="T35071" s="188">
        <v>45757.0</v>
      </c>
    </row>
    <row r="35072">
      <c r="A35072" s="71" t="s">
        <v>47</v>
      </c>
      <c r="B35072" s="71">
        <v>16091.0</v>
      </c>
      <c r="C35072" s="71" t="s">
        <v>6627</v>
      </c>
      <c r="D35072" s="71" t="s">
        <v>339</v>
      </c>
      <c r="E35072" s="71">
        <v>9.926748028E9</v>
      </c>
      <c r="T35072" s="188">
        <v>45757.0</v>
      </c>
    </row>
    <row r="35073">
      <c r="A35073" s="71" t="s">
        <v>47</v>
      </c>
      <c r="B35073" s="71">
        <v>16091.0</v>
      </c>
      <c r="C35073" s="71" t="s">
        <v>6627</v>
      </c>
      <c r="D35073" s="71" t="s">
        <v>339</v>
      </c>
      <c r="E35073" s="71">
        <v>9.926748028E9</v>
      </c>
      <c r="T35073" s="188">
        <v>45757.0</v>
      </c>
    </row>
    <row r="35074">
      <c r="A35074" s="71" t="s">
        <v>47</v>
      </c>
      <c r="B35074" s="71">
        <v>16091.0</v>
      </c>
      <c r="C35074" s="71" t="s">
        <v>6627</v>
      </c>
      <c r="D35074" s="71" t="s">
        <v>339</v>
      </c>
      <c r="E35074" s="71">
        <v>9.926748028E9</v>
      </c>
      <c r="T35074" s="188">
        <v>45757.0</v>
      </c>
    </row>
    <row r="35075">
      <c r="A35075" s="71" t="s">
        <v>47</v>
      </c>
      <c r="B35075" s="71">
        <v>16091.0</v>
      </c>
      <c r="C35075" s="71" t="s">
        <v>6627</v>
      </c>
      <c r="D35075" s="71" t="s">
        <v>339</v>
      </c>
      <c r="E35075" s="71">
        <v>9.926748028E9</v>
      </c>
      <c r="T35075" s="188">
        <v>45757.0</v>
      </c>
    </row>
    <row r="35076">
      <c r="A35076" s="71" t="s">
        <v>47</v>
      </c>
      <c r="B35076" s="71">
        <v>16090.0</v>
      </c>
      <c r="C35076" s="71" t="s">
        <v>6628</v>
      </c>
      <c r="D35076" s="71" t="s">
        <v>1806</v>
      </c>
      <c r="E35076" s="71">
        <v>9.691108476E9</v>
      </c>
      <c r="F35076" s="71">
        <v>0.0</v>
      </c>
      <c r="G35076" s="71" t="s">
        <v>1626</v>
      </c>
      <c r="H35076" s="71">
        <v>18.0</v>
      </c>
      <c r="I35076" s="71">
        <v>40.0</v>
      </c>
      <c r="J35076" s="71">
        <v>7.2</v>
      </c>
      <c r="K35076" s="71">
        <v>5500.0</v>
      </c>
      <c r="L35076" s="71">
        <v>39600.0</v>
      </c>
      <c r="M35076" s="71">
        <v>95800.0</v>
      </c>
      <c r="N35076" s="71">
        <v>0.0</v>
      </c>
      <c r="O35076" s="71">
        <v>95800.0</v>
      </c>
      <c r="P35076" s="71">
        <v>25800.0</v>
      </c>
      <c r="Q35076" s="71">
        <v>70000.0</v>
      </c>
      <c r="R35076" s="71">
        <v>0.0</v>
      </c>
      <c r="S35076" s="71" t="s">
        <v>191</v>
      </c>
      <c r="T35076" s="188">
        <v>45757.0</v>
      </c>
    </row>
    <row r="35077">
      <c r="A35077" s="71" t="s">
        <v>47</v>
      </c>
      <c r="B35077" s="71">
        <v>16090.0</v>
      </c>
      <c r="C35077" s="71" t="s">
        <v>6628</v>
      </c>
      <c r="D35077" s="71" t="s">
        <v>1806</v>
      </c>
      <c r="E35077" s="71">
        <v>9.691108476E9</v>
      </c>
      <c r="G35077" s="71" t="s">
        <v>5834</v>
      </c>
      <c r="H35077" s="71">
        <v>22.0</v>
      </c>
      <c r="I35077" s="71">
        <v>40.0</v>
      </c>
      <c r="J35077" s="71">
        <v>8.8</v>
      </c>
      <c r="K35077" s="71">
        <v>5500.0</v>
      </c>
      <c r="L35077" s="71">
        <v>48400.0</v>
      </c>
      <c r="T35077" s="188">
        <v>45757.0</v>
      </c>
    </row>
    <row r="35078">
      <c r="A35078" s="71" t="s">
        <v>47</v>
      </c>
      <c r="B35078" s="71">
        <v>16090.0</v>
      </c>
      <c r="C35078" s="71" t="s">
        <v>6628</v>
      </c>
      <c r="D35078" s="71" t="s">
        <v>1806</v>
      </c>
      <c r="E35078" s="71">
        <v>9.691108476E9</v>
      </c>
      <c r="G35078" s="71" t="s">
        <v>454</v>
      </c>
      <c r="H35078" s="71">
        <v>3.0</v>
      </c>
      <c r="I35078" s="71">
        <v>40.0</v>
      </c>
      <c r="J35078" s="71">
        <v>1.2</v>
      </c>
      <c r="K35078" s="71">
        <v>6500.0</v>
      </c>
      <c r="L35078" s="71">
        <v>7800.0</v>
      </c>
      <c r="T35078" s="188">
        <v>45757.0</v>
      </c>
    </row>
    <row r="35079">
      <c r="A35079" s="71" t="s">
        <v>47</v>
      </c>
      <c r="B35079" s="71">
        <v>16090.0</v>
      </c>
      <c r="C35079" s="71" t="s">
        <v>6628</v>
      </c>
      <c r="D35079" s="71" t="s">
        <v>1806</v>
      </c>
      <c r="E35079" s="71">
        <v>9.691108476E9</v>
      </c>
      <c r="T35079" s="188">
        <v>45757.0</v>
      </c>
    </row>
    <row r="35080">
      <c r="A35080" s="71" t="s">
        <v>47</v>
      </c>
      <c r="B35080" s="71">
        <v>16090.0</v>
      </c>
      <c r="C35080" s="71" t="s">
        <v>6628</v>
      </c>
      <c r="D35080" s="71" t="s">
        <v>1806</v>
      </c>
      <c r="E35080" s="71">
        <v>9.691108476E9</v>
      </c>
      <c r="T35080" s="188">
        <v>45757.0</v>
      </c>
    </row>
    <row r="35081">
      <c r="A35081" s="71" t="s">
        <v>47</v>
      </c>
      <c r="B35081" s="71">
        <v>16089.0</v>
      </c>
      <c r="C35081" s="71" t="s">
        <v>6629</v>
      </c>
      <c r="D35081" s="71" t="s">
        <v>5746</v>
      </c>
      <c r="E35081" s="71">
        <v>9.770477197E9</v>
      </c>
      <c r="F35081" s="71">
        <v>0.0</v>
      </c>
      <c r="G35081" s="71" t="s">
        <v>1626</v>
      </c>
      <c r="H35081" s="71">
        <v>2.0</v>
      </c>
      <c r="I35081" s="71">
        <v>40.0</v>
      </c>
      <c r="J35081" s="71">
        <v>0.8</v>
      </c>
      <c r="K35081" s="71">
        <v>5500.0</v>
      </c>
      <c r="L35081" s="71">
        <v>4400.0</v>
      </c>
      <c r="M35081" s="71">
        <v>4400.0</v>
      </c>
      <c r="N35081" s="71">
        <v>0.0</v>
      </c>
      <c r="O35081" s="71">
        <v>4400.0</v>
      </c>
      <c r="P35081" s="71">
        <v>0.0</v>
      </c>
      <c r="Q35081" s="71">
        <v>4400.0</v>
      </c>
      <c r="R35081" s="71">
        <v>0.0</v>
      </c>
      <c r="S35081" s="71" t="s">
        <v>47</v>
      </c>
      <c r="T35081" s="188">
        <v>45757.0</v>
      </c>
    </row>
    <row r="35082">
      <c r="A35082" s="71" t="s">
        <v>47</v>
      </c>
      <c r="B35082" s="71">
        <v>16089.0</v>
      </c>
      <c r="C35082" s="71" t="s">
        <v>6629</v>
      </c>
      <c r="D35082" s="71" t="s">
        <v>5746</v>
      </c>
      <c r="E35082" s="71">
        <v>9.770477197E9</v>
      </c>
      <c r="T35082" s="188">
        <v>45757.0</v>
      </c>
    </row>
    <row r="35083">
      <c r="A35083" s="71" t="s">
        <v>47</v>
      </c>
      <c r="B35083" s="71">
        <v>16089.0</v>
      </c>
      <c r="C35083" s="71" t="s">
        <v>6629</v>
      </c>
      <c r="D35083" s="71" t="s">
        <v>5746</v>
      </c>
      <c r="E35083" s="71">
        <v>9.770477197E9</v>
      </c>
      <c r="T35083" s="188">
        <v>45757.0</v>
      </c>
    </row>
    <row r="35084">
      <c r="A35084" s="71" t="s">
        <v>47</v>
      </c>
      <c r="B35084" s="71">
        <v>16089.0</v>
      </c>
      <c r="C35084" s="71" t="s">
        <v>6629</v>
      </c>
      <c r="D35084" s="71" t="s">
        <v>5746</v>
      </c>
      <c r="E35084" s="71">
        <v>9.770477197E9</v>
      </c>
      <c r="T35084" s="188">
        <v>45757.0</v>
      </c>
    </row>
    <row r="35085">
      <c r="A35085" s="71" t="s">
        <v>47</v>
      </c>
      <c r="B35085" s="71">
        <v>16089.0</v>
      </c>
      <c r="C35085" s="71" t="s">
        <v>6629</v>
      </c>
      <c r="D35085" s="71" t="s">
        <v>5746</v>
      </c>
      <c r="E35085" s="71">
        <v>9.770477197E9</v>
      </c>
      <c r="T35085" s="188">
        <v>45757.0</v>
      </c>
    </row>
    <row r="35086">
      <c r="A35086" s="71" t="s">
        <v>47</v>
      </c>
      <c r="B35086" s="71">
        <v>16088.0</v>
      </c>
      <c r="C35086" s="71" t="s">
        <v>1665</v>
      </c>
      <c r="D35086" s="71" t="s">
        <v>6630</v>
      </c>
      <c r="E35086" s="71">
        <v>7.354673937E9</v>
      </c>
      <c r="F35086" s="71">
        <v>0.0</v>
      </c>
      <c r="G35086" s="71" t="s">
        <v>5834</v>
      </c>
      <c r="H35086" s="71">
        <v>11.0</v>
      </c>
      <c r="I35086" s="71">
        <v>40.0</v>
      </c>
      <c r="J35086" s="71">
        <v>4.4</v>
      </c>
      <c r="K35086" s="71">
        <v>5500.0</v>
      </c>
      <c r="L35086" s="71">
        <v>24200.0</v>
      </c>
      <c r="M35086" s="71">
        <v>24200.0</v>
      </c>
      <c r="N35086" s="71">
        <v>0.0</v>
      </c>
      <c r="O35086" s="71">
        <v>24200.0</v>
      </c>
      <c r="P35086" s="71">
        <v>0.0</v>
      </c>
      <c r="Q35086" s="71">
        <v>24200.0</v>
      </c>
      <c r="R35086" s="71">
        <v>0.0</v>
      </c>
      <c r="S35086" s="71" t="s">
        <v>47</v>
      </c>
      <c r="T35086" s="188">
        <v>45757.0</v>
      </c>
    </row>
    <row r="35087">
      <c r="A35087" s="71" t="s">
        <v>47</v>
      </c>
      <c r="B35087" s="71">
        <v>16088.0</v>
      </c>
      <c r="C35087" s="71" t="s">
        <v>1665</v>
      </c>
      <c r="D35087" s="71" t="s">
        <v>6630</v>
      </c>
      <c r="E35087" s="71">
        <v>7.354673937E9</v>
      </c>
      <c r="T35087" s="188">
        <v>45757.0</v>
      </c>
    </row>
    <row r="35088">
      <c r="A35088" s="71" t="s">
        <v>47</v>
      </c>
      <c r="B35088" s="71">
        <v>16088.0</v>
      </c>
      <c r="C35088" s="71" t="s">
        <v>1665</v>
      </c>
      <c r="D35088" s="71" t="s">
        <v>6630</v>
      </c>
      <c r="E35088" s="71">
        <v>7.354673937E9</v>
      </c>
      <c r="T35088" s="188">
        <v>45757.0</v>
      </c>
    </row>
    <row r="35089">
      <c r="A35089" s="71" t="s">
        <v>47</v>
      </c>
      <c r="B35089" s="71">
        <v>16088.0</v>
      </c>
      <c r="C35089" s="71" t="s">
        <v>1665</v>
      </c>
      <c r="D35089" s="71" t="s">
        <v>6630</v>
      </c>
      <c r="E35089" s="71">
        <v>7.354673937E9</v>
      </c>
      <c r="T35089" s="188">
        <v>45757.0</v>
      </c>
    </row>
    <row r="35090">
      <c r="A35090" s="71" t="s">
        <v>47</v>
      </c>
      <c r="B35090" s="71">
        <v>16088.0</v>
      </c>
      <c r="C35090" s="71" t="s">
        <v>1665</v>
      </c>
      <c r="D35090" s="71" t="s">
        <v>6630</v>
      </c>
      <c r="E35090" s="71">
        <v>7.354673937E9</v>
      </c>
      <c r="T35090" s="188">
        <v>45757.0</v>
      </c>
    </row>
    <row r="35091">
      <c r="A35091" s="71" t="s">
        <v>47</v>
      </c>
      <c r="B35091" s="71">
        <v>16087.0</v>
      </c>
      <c r="C35091" s="71" t="s">
        <v>952</v>
      </c>
      <c r="D35091" s="71" t="s">
        <v>5551</v>
      </c>
      <c r="E35091" s="71">
        <v>8.085355015E9</v>
      </c>
      <c r="F35091" s="71">
        <v>0.0</v>
      </c>
      <c r="G35091" s="71" t="s">
        <v>1626</v>
      </c>
      <c r="H35091" s="71">
        <v>3.0</v>
      </c>
      <c r="I35091" s="71">
        <v>40.0</v>
      </c>
      <c r="J35091" s="71">
        <v>1.2</v>
      </c>
      <c r="K35091" s="71">
        <v>5500.0</v>
      </c>
      <c r="L35091" s="71">
        <v>6600.0</v>
      </c>
      <c r="M35091" s="71">
        <v>33000.0</v>
      </c>
      <c r="N35091" s="71">
        <v>0.0</v>
      </c>
      <c r="O35091" s="71">
        <v>33000.0</v>
      </c>
      <c r="P35091" s="71">
        <v>33000.0</v>
      </c>
      <c r="Q35091" s="71">
        <v>0.0</v>
      </c>
      <c r="R35091" s="71">
        <v>0.0</v>
      </c>
      <c r="S35091" s="71" t="s">
        <v>191</v>
      </c>
      <c r="T35091" s="188">
        <v>45757.0</v>
      </c>
    </row>
    <row r="35092">
      <c r="A35092" s="71" t="s">
        <v>47</v>
      </c>
      <c r="B35092" s="71">
        <v>16087.0</v>
      </c>
      <c r="C35092" s="71" t="s">
        <v>952</v>
      </c>
      <c r="D35092" s="71" t="s">
        <v>5551</v>
      </c>
      <c r="E35092" s="71">
        <v>8.085355015E9</v>
      </c>
      <c r="G35092" s="71" t="s">
        <v>5834</v>
      </c>
      <c r="H35092" s="71">
        <v>9.0</v>
      </c>
      <c r="I35092" s="71">
        <v>40.0</v>
      </c>
      <c r="J35092" s="71">
        <v>3.6</v>
      </c>
      <c r="K35092" s="71">
        <v>5500.0</v>
      </c>
      <c r="L35092" s="71">
        <v>19800.0</v>
      </c>
      <c r="T35092" s="188">
        <v>45757.0</v>
      </c>
    </row>
    <row r="35093">
      <c r="A35093" s="71" t="s">
        <v>47</v>
      </c>
      <c r="B35093" s="71">
        <v>16087.0</v>
      </c>
      <c r="C35093" s="71" t="s">
        <v>952</v>
      </c>
      <c r="D35093" s="71" t="s">
        <v>5551</v>
      </c>
      <c r="E35093" s="71">
        <v>8.085355015E9</v>
      </c>
      <c r="G35093" s="71" t="s">
        <v>802</v>
      </c>
      <c r="H35093" s="71">
        <v>3.0</v>
      </c>
      <c r="I35093" s="71">
        <v>40.0</v>
      </c>
      <c r="J35093" s="71">
        <v>1.2</v>
      </c>
      <c r="K35093" s="71">
        <v>5500.0</v>
      </c>
      <c r="L35093" s="71">
        <v>6600.0</v>
      </c>
      <c r="T35093" s="188">
        <v>45757.0</v>
      </c>
    </row>
    <row r="35094">
      <c r="A35094" s="71" t="s">
        <v>47</v>
      </c>
      <c r="B35094" s="71">
        <v>16087.0</v>
      </c>
      <c r="C35094" s="71" t="s">
        <v>952</v>
      </c>
      <c r="D35094" s="71" t="s">
        <v>5551</v>
      </c>
      <c r="E35094" s="71">
        <v>8.085355015E9</v>
      </c>
      <c r="T35094" s="188">
        <v>45757.0</v>
      </c>
    </row>
    <row r="35095">
      <c r="A35095" s="71" t="s">
        <v>47</v>
      </c>
      <c r="B35095" s="71">
        <v>16087.0</v>
      </c>
      <c r="C35095" s="71" t="s">
        <v>952</v>
      </c>
      <c r="D35095" s="71" t="s">
        <v>5551</v>
      </c>
      <c r="E35095" s="71">
        <v>8.085355015E9</v>
      </c>
      <c r="T35095" s="188">
        <v>45757.0</v>
      </c>
    </row>
    <row r="35096">
      <c r="A35096" s="71" t="s">
        <v>47</v>
      </c>
      <c r="B35096" s="71">
        <v>16086.0</v>
      </c>
      <c r="C35096" s="71" t="s">
        <v>1940</v>
      </c>
      <c r="D35096" s="71" t="s">
        <v>6630</v>
      </c>
      <c r="E35096" s="71">
        <v>9.826907763E9</v>
      </c>
      <c r="F35096" s="71">
        <v>0.0</v>
      </c>
      <c r="G35096" s="71" t="s">
        <v>1626</v>
      </c>
      <c r="H35096" s="71">
        <v>4.0</v>
      </c>
      <c r="I35096" s="71">
        <v>40.0</v>
      </c>
      <c r="J35096" s="71">
        <v>1.6</v>
      </c>
      <c r="K35096" s="71">
        <v>5500.0</v>
      </c>
      <c r="L35096" s="71">
        <v>8800.0</v>
      </c>
      <c r="M35096" s="71">
        <v>13200.0</v>
      </c>
      <c r="N35096" s="71">
        <v>0.0</v>
      </c>
      <c r="O35096" s="71">
        <v>13200.0</v>
      </c>
      <c r="P35096" s="71">
        <v>0.0</v>
      </c>
      <c r="Q35096" s="71">
        <v>13200.0</v>
      </c>
      <c r="R35096" s="71">
        <v>0.0</v>
      </c>
      <c r="S35096" s="71" t="s">
        <v>47</v>
      </c>
      <c r="T35096" s="188">
        <v>45757.0</v>
      </c>
    </row>
    <row r="35097">
      <c r="A35097" s="71" t="s">
        <v>47</v>
      </c>
      <c r="B35097" s="71">
        <v>16086.0</v>
      </c>
      <c r="C35097" s="71" t="s">
        <v>1940</v>
      </c>
      <c r="D35097" s="71" t="s">
        <v>6630</v>
      </c>
      <c r="E35097" s="71">
        <v>9.826907763E9</v>
      </c>
      <c r="G35097" s="71" t="s">
        <v>5707</v>
      </c>
      <c r="H35097" s="71">
        <v>1.0</v>
      </c>
      <c r="I35097" s="71">
        <v>40.0</v>
      </c>
      <c r="J35097" s="71">
        <v>0.4</v>
      </c>
      <c r="K35097" s="71">
        <v>5500.0</v>
      </c>
      <c r="L35097" s="71">
        <v>2200.0</v>
      </c>
      <c r="T35097" s="188">
        <v>45757.0</v>
      </c>
    </row>
    <row r="35098">
      <c r="A35098" s="71" t="s">
        <v>47</v>
      </c>
      <c r="B35098" s="71">
        <v>16086.0</v>
      </c>
      <c r="C35098" s="71" t="s">
        <v>1940</v>
      </c>
      <c r="D35098" s="71" t="s">
        <v>6630</v>
      </c>
      <c r="E35098" s="71">
        <v>9.826907763E9</v>
      </c>
      <c r="G35098" s="71" t="s">
        <v>5834</v>
      </c>
      <c r="H35098" s="71">
        <v>1.0</v>
      </c>
      <c r="I35098" s="71">
        <v>40.0</v>
      </c>
      <c r="J35098" s="71">
        <v>0.4</v>
      </c>
      <c r="K35098" s="71">
        <v>5500.0</v>
      </c>
      <c r="L35098" s="71">
        <v>2200.0</v>
      </c>
      <c r="T35098" s="188">
        <v>45757.0</v>
      </c>
    </row>
    <row r="35099">
      <c r="A35099" s="71" t="s">
        <v>47</v>
      </c>
      <c r="B35099" s="71">
        <v>16086.0</v>
      </c>
      <c r="C35099" s="71" t="s">
        <v>1940</v>
      </c>
      <c r="D35099" s="71" t="s">
        <v>6630</v>
      </c>
      <c r="E35099" s="71">
        <v>9.826907763E9</v>
      </c>
      <c r="T35099" s="188">
        <v>45757.0</v>
      </c>
    </row>
    <row r="35100">
      <c r="A35100" s="71" t="s">
        <v>47</v>
      </c>
      <c r="B35100" s="71">
        <v>16086.0</v>
      </c>
      <c r="C35100" s="71" t="s">
        <v>1940</v>
      </c>
      <c r="D35100" s="71" t="s">
        <v>6630</v>
      </c>
      <c r="E35100" s="71">
        <v>9.826907763E9</v>
      </c>
      <c r="T35100" s="188">
        <v>45757.0</v>
      </c>
    </row>
    <row r="35101">
      <c r="A35101" s="71" t="s">
        <v>47</v>
      </c>
      <c r="B35101" s="71">
        <v>16085.0</v>
      </c>
      <c r="C35101" s="71" t="s">
        <v>6631</v>
      </c>
      <c r="D35101" s="71" t="s">
        <v>1273</v>
      </c>
      <c r="E35101" s="71">
        <v>9.92642805E9</v>
      </c>
      <c r="F35101" s="71">
        <v>0.0</v>
      </c>
      <c r="G35101" s="71" t="s">
        <v>5834</v>
      </c>
      <c r="H35101" s="71">
        <v>3.0</v>
      </c>
      <c r="I35101" s="71">
        <v>40.0</v>
      </c>
      <c r="J35101" s="71">
        <v>1.2</v>
      </c>
      <c r="K35101" s="71">
        <v>5500.0</v>
      </c>
      <c r="L35101" s="71">
        <v>6600.0</v>
      </c>
      <c r="M35101" s="71">
        <v>6600.0</v>
      </c>
      <c r="N35101" s="71">
        <v>0.0</v>
      </c>
      <c r="O35101" s="71">
        <v>6600.0</v>
      </c>
      <c r="P35101" s="71">
        <v>0.0</v>
      </c>
      <c r="Q35101" s="71">
        <v>6600.0</v>
      </c>
      <c r="R35101" s="71">
        <v>0.0</v>
      </c>
      <c r="S35101" s="71" t="s">
        <v>47</v>
      </c>
      <c r="T35101" s="188">
        <v>45757.0</v>
      </c>
    </row>
    <row r="35102">
      <c r="A35102" s="71" t="s">
        <v>47</v>
      </c>
      <c r="B35102" s="71">
        <v>16085.0</v>
      </c>
      <c r="C35102" s="71" t="s">
        <v>6631</v>
      </c>
      <c r="D35102" s="71" t="s">
        <v>1273</v>
      </c>
      <c r="E35102" s="71">
        <v>9.92642805E9</v>
      </c>
      <c r="T35102" s="188">
        <v>45757.0</v>
      </c>
    </row>
    <row r="35103">
      <c r="A35103" s="71" t="s">
        <v>47</v>
      </c>
      <c r="B35103" s="71">
        <v>16085.0</v>
      </c>
      <c r="C35103" s="71" t="s">
        <v>6631</v>
      </c>
      <c r="D35103" s="71" t="s">
        <v>1273</v>
      </c>
      <c r="E35103" s="71">
        <v>9.92642805E9</v>
      </c>
      <c r="T35103" s="188">
        <v>45757.0</v>
      </c>
    </row>
    <row r="35104">
      <c r="A35104" s="71" t="s">
        <v>47</v>
      </c>
      <c r="B35104" s="71">
        <v>16085.0</v>
      </c>
      <c r="C35104" s="71" t="s">
        <v>6631</v>
      </c>
      <c r="D35104" s="71" t="s">
        <v>1273</v>
      </c>
      <c r="E35104" s="71">
        <v>9.92642805E9</v>
      </c>
      <c r="T35104" s="188">
        <v>45757.0</v>
      </c>
    </row>
    <row r="35105">
      <c r="A35105" s="71" t="s">
        <v>47</v>
      </c>
      <c r="B35105" s="71">
        <v>16085.0</v>
      </c>
      <c r="C35105" s="71" t="s">
        <v>6631</v>
      </c>
      <c r="D35105" s="71" t="s">
        <v>1273</v>
      </c>
      <c r="E35105" s="71">
        <v>9.92642805E9</v>
      </c>
      <c r="T35105" s="188">
        <v>45757.0</v>
      </c>
    </row>
    <row r="35106">
      <c r="A35106" s="71" t="s">
        <v>47</v>
      </c>
      <c r="B35106" s="71">
        <v>16084.0</v>
      </c>
      <c r="C35106" s="71" t="s">
        <v>6233</v>
      </c>
      <c r="D35106" s="71" t="s">
        <v>6630</v>
      </c>
      <c r="E35106" s="71">
        <v>9.294761664E9</v>
      </c>
      <c r="F35106" s="71">
        <v>0.0</v>
      </c>
      <c r="G35106" s="71" t="s">
        <v>1774</v>
      </c>
      <c r="H35106" s="71">
        <v>3.0</v>
      </c>
      <c r="I35106" s="71">
        <v>40.0</v>
      </c>
      <c r="J35106" s="71">
        <v>1.2</v>
      </c>
      <c r="K35106" s="71">
        <v>5500.0</v>
      </c>
      <c r="L35106" s="71">
        <v>6600.0</v>
      </c>
      <c r="M35106" s="71">
        <v>15400.0</v>
      </c>
      <c r="N35106" s="71">
        <v>0.0</v>
      </c>
      <c r="O35106" s="71">
        <v>15400.0</v>
      </c>
      <c r="P35106" s="71">
        <v>0.0</v>
      </c>
      <c r="Q35106" s="71">
        <v>15400.0</v>
      </c>
      <c r="R35106" s="71">
        <v>0.0</v>
      </c>
      <c r="S35106" s="71" t="s">
        <v>47</v>
      </c>
      <c r="T35106" s="188">
        <v>45757.0</v>
      </c>
    </row>
    <row r="35107">
      <c r="A35107" s="71" t="s">
        <v>47</v>
      </c>
      <c r="B35107" s="71">
        <v>16084.0</v>
      </c>
      <c r="C35107" s="71" t="s">
        <v>6233</v>
      </c>
      <c r="D35107" s="71" t="s">
        <v>6630</v>
      </c>
      <c r="E35107" s="71">
        <v>9.294761664E9</v>
      </c>
      <c r="G35107" s="71" t="s">
        <v>5834</v>
      </c>
      <c r="H35107" s="71">
        <v>4.0</v>
      </c>
      <c r="I35107" s="71">
        <v>40.0</v>
      </c>
      <c r="J35107" s="71">
        <v>1.6</v>
      </c>
      <c r="K35107" s="71">
        <v>5500.0</v>
      </c>
      <c r="L35107" s="71">
        <v>8800.0</v>
      </c>
      <c r="T35107" s="188">
        <v>45757.0</v>
      </c>
    </row>
    <row r="35108">
      <c r="A35108" s="71" t="s">
        <v>47</v>
      </c>
      <c r="B35108" s="71">
        <v>16084.0</v>
      </c>
      <c r="C35108" s="71" t="s">
        <v>6233</v>
      </c>
      <c r="D35108" s="71" t="s">
        <v>6630</v>
      </c>
      <c r="E35108" s="71">
        <v>9.294761664E9</v>
      </c>
      <c r="T35108" s="188">
        <v>45757.0</v>
      </c>
    </row>
    <row r="35109">
      <c r="A35109" s="71" t="s">
        <v>47</v>
      </c>
      <c r="B35109" s="71">
        <v>16084.0</v>
      </c>
      <c r="C35109" s="71" t="s">
        <v>6233</v>
      </c>
      <c r="D35109" s="71" t="s">
        <v>6630</v>
      </c>
      <c r="E35109" s="71">
        <v>9.294761664E9</v>
      </c>
      <c r="T35109" s="188">
        <v>45757.0</v>
      </c>
    </row>
    <row r="35110">
      <c r="A35110" s="71" t="s">
        <v>47</v>
      </c>
      <c r="B35110" s="71">
        <v>16084.0</v>
      </c>
      <c r="C35110" s="71" t="s">
        <v>6233</v>
      </c>
      <c r="D35110" s="71" t="s">
        <v>6630</v>
      </c>
      <c r="E35110" s="71">
        <v>9.294761664E9</v>
      </c>
      <c r="T35110" s="188">
        <v>45757.0</v>
      </c>
    </row>
    <row r="35111">
      <c r="A35111" s="71" t="s">
        <v>47</v>
      </c>
      <c r="B35111" s="71">
        <v>16083.0</v>
      </c>
      <c r="C35111" s="71" t="s">
        <v>6632</v>
      </c>
      <c r="D35111" s="71" t="s">
        <v>6633</v>
      </c>
      <c r="E35111" s="71">
        <v>9.977758611E9</v>
      </c>
      <c r="F35111" s="71">
        <v>0.0</v>
      </c>
      <c r="G35111" s="71" t="s">
        <v>967</v>
      </c>
      <c r="H35111" s="71">
        <v>4.0</v>
      </c>
      <c r="I35111" s="71">
        <v>40.0</v>
      </c>
      <c r="J35111" s="71">
        <v>1.6</v>
      </c>
      <c r="K35111" s="71">
        <v>5500.0</v>
      </c>
      <c r="L35111" s="71">
        <v>8800.0</v>
      </c>
      <c r="M35111" s="71">
        <v>24200.0</v>
      </c>
      <c r="N35111" s="71">
        <v>0.0</v>
      </c>
      <c r="O35111" s="71">
        <v>24200.0</v>
      </c>
      <c r="P35111" s="71">
        <v>0.0</v>
      </c>
      <c r="Q35111" s="71">
        <v>24200.0</v>
      </c>
      <c r="R35111" s="71">
        <v>0.0</v>
      </c>
      <c r="S35111" s="71" t="s">
        <v>47</v>
      </c>
      <c r="T35111" s="188">
        <v>45757.0</v>
      </c>
    </row>
    <row r="35112">
      <c r="A35112" s="71" t="s">
        <v>47</v>
      </c>
      <c r="B35112" s="71">
        <v>16083.0</v>
      </c>
      <c r="C35112" s="71" t="s">
        <v>6632</v>
      </c>
      <c r="D35112" s="71" t="s">
        <v>6633</v>
      </c>
      <c r="E35112" s="71">
        <v>9.977758611E9</v>
      </c>
      <c r="G35112" s="71" t="s">
        <v>5707</v>
      </c>
      <c r="H35112" s="71">
        <v>3.0</v>
      </c>
      <c r="I35112" s="71">
        <v>40.0</v>
      </c>
      <c r="J35112" s="71">
        <v>1.2</v>
      </c>
      <c r="K35112" s="71">
        <v>5500.0</v>
      </c>
      <c r="L35112" s="71">
        <v>6600.0</v>
      </c>
      <c r="T35112" s="188">
        <v>45757.0</v>
      </c>
    </row>
    <row r="35113">
      <c r="A35113" s="71" t="s">
        <v>47</v>
      </c>
      <c r="B35113" s="71">
        <v>16083.0</v>
      </c>
      <c r="C35113" s="71" t="s">
        <v>6632</v>
      </c>
      <c r="D35113" s="71" t="s">
        <v>6633</v>
      </c>
      <c r="E35113" s="71">
        <v>9.977758611E9</v>
      </c>
      <c r="G35113" s="71" t="s">
        <v>1626</v>
      </c>
      <c r="H35113" s="71">
        <v>4.0</v>
      </c>
      <c r="I35113" s="71">
        <v>40.0</v>
      </c>
      <c r="J35113" s="71">
        <v>1.6</v>
      </c>
      <c r="K35113" s="71">
        <v>5500.0</v>
      </c>
      <c r="L35113" s="71">
        <v>8800.0</v>
      </c>
      <c r="T35113" s="188">
        <v>45757.0</v>
      </c>
    </row>
    <row r="35114">
      <c r="A35114" s="71" t="s">
        <v>47</v>
      </c>
      <c r="B35114" s="71">
        <v>16083.0</v>
      </c>
      <c r="C35114" s="71" t="s">
        <v>6632</v>
      </c>
      <c r="D35114" s="71" t="s">
        <v>6633</v>
      </c>
      <c r="E35114" s="71">
        <v>9.977758611E9</v>
      </c>
      <c r="T35114" s="188">
        <v>45757.0</v>
      </c>
    </row>
    <row r="35115">
      <c r="A35115" s="71" t="s">
        <v>47</v>
      </c>
      <c r="B35115" s="71">
        <v>16083.0</v>
      </c>
      <c r="C35115" s="71" t="s">
        <v>6632</v>
      </c>
      <c r="D35115" s="71" t="s">
        <v>6633</v>
      </c>
      <c r="E35115" s="71">
        <v>9.977758611E9</v>
      </c>
      <c r="T35115" s="188">
        <v>45757.0</v>
      </c>
    </row>
    <row r="35116">
      <c r="A35116" s="71" t="s">
        <v>47</v>
      </c>
      <c r="B35116" s="71">
        <v>16082.0</v>
      </c>
      <c r="C35116" s="71" t="s">
        <v>6634</v>
      </c>
      <c r="D35116" s="71" t="s">
        <v>6635</v>
      </c>
      <c r="E35116" s="71">
        <v>9.009279035E9</v>
      </c>
      <c r="F35116" s="71">
        <v>0.0</v>
      </c>
      <c r="G35116" s="71" t="s">
        <v>5834</v>
      </c>
      <c r="H35116" s="71">
        <v>5.0</v>
      </c>
      <c r="I35116" s="71">
        <v>40.0</v>
      </c>
      <c r="J35116" s="71">
        <v>2.0</v>
      </c>
      <c r="K35116" s="71">
        <v>5500.0</v>
      </c>
      <c r="L35116" s="71">
        <v>11000.0</v>
      </c>
      <c r="M35116" s="71">
        <v>17600.0</v>
      </c>
      <c r="N35116" s="71">
        <v>0.0</v>
      </c>
      <c r="O35116" s="71">
        <v>17600.0</v>
      </c>
      <c r="P35116" s="71">
        <v>0.0</v>
      </c>
      <c r="Q35116" s="71">
        <v>17600.0</v>
      </c>
      <c r="R35116" s="71">
        <v>0.0</v>
      </c>
      <c r="S35116" s="71" t="s">
        <v>47</v>
      </c>
      <c r="T35116" s="188">
        <v>45757.0</v>
      </c>
    </row>
    <row r="35117">
      <c r="A35117" s="71" t="s">
        <v>47</v>
      </c>
      <c r="B35117" s="71">
        <v>16082.0</v>
      </c>
      <c r="C35117" s="71" t="s">
        <v>6634</v>
      </c>
      <c r="D35117" s="71" t="s">
        <v>6635</v>
      </c>
      <c r="E35117" s="71">
        <v>9.009279035E9</v>
      </c>
      <c r="G35117" s="71" t="s">
        <v>1774</v>
      </c>
      <c r="H35117" s="71">
        <v>1.0</v>
      </c>
      <c r="I35117" s="71">
        <v>40.0</v>
      </c>
      <c r="J35117" s="71">
        <v>0.4</v>
      </c>
      <c r="K35117" s="71">
        <v>5500.0</v>
      </c>
      <c r="L35117" s="71">
        <v>2200.0</v>
      </c>
      <c r="T35117" s="188">
        <v>45757.0</v>
      </c>
    </row>
    <row r="35118">
      <c r="A35118" s="71" t="s">
        <v>47</v>
      </c>
      <c r="B35118" s="71">
        <v>16082.0</v>
      </c>
      <c r="C35118" s="71" t="s">
        <v>6634</v>
      </c>
      <c r="D35118" s="71" t="s">
        <v>6635</v>
      </c>
      <c r="E35118" s="71">
        <v>9.009279035E9</v>
      </c>
      <c r="G35118" s="71" t="s">
        <v>1626</v>
      </c>
      <c r="H35118" s="71">
        <v>2.0</v>
      </c>
      <c r="I35118" s="71">
        <v>40.0</v>
      </c>
      <c r="J35118" s="71">
        <v>0.8</v>
      </c>
      <c r="K35118" s="71">
        <v>5500.0</v>
      </c>
      <c r="L35118" s="71">
        <v>4400.0</v>
      </c>
      <c r="T35118" s="188">
        <v>45757.0</v>
      </c>
    </row>
    <row r="35119">
      <c r="A35119" s="71" t="s">
        <v>47</v>
      </c>
      <c r="B35119" s="71">
        <v>16082.0</v>
      </c>
      <c r="C35119" s="71" t="s">
        <v>6634</v>
      </c>
      <c r="D35119" s="71" t="s">
        <v>6635</v>
      </c>
      <c r="E35119" s="71">
        <v>9.009279035E9</v>
      </c>
      <c r="T35119" s="188">
        <v>45757.0</v>
      </c>
    </row>
    <row r="35120">
      <c r="A35120" s="71" t="s">
        <v>47</v>
      </c>
      <c r="B35120" s="71">
        <v>16082.0</v>
      </c>
      <c r="C35120" s="71" t="s">
        <v>6634</v>
      </c>
      <c r="D35120" s="71" t="s">
        <v>6635</v>
      </c>
      <c r="E35120" s="71">
        <v>9.009279035E9</v>
      </c>
      <c r="T35120" s="188">
        <v>45757.0</v>
      </c>
    </row>
    <row r="35121">
      <c r="A35121" s="71" t="s">
        <v>47</v>
      </c>
      <c r="B35121" s="71">
        <v>16081.0</v>
      </c>
      <c r="C35121" s="71" t="s">
        <v>318</v>
      </c>
      <c r="D35121" s="71" t="s">
        <v>6636</v>
      </c>
      <c r="E35121" s="71">
        <v>9.826664404E9</v>
      </c>
      <c r="F35121" s="71">
        <v>0.0</v>
      </c>
      <c r="G35121" s="71" t="s">
        <v>5707</v>
      </c>
      <c r="H35121" s="71">
        <v>5.0</v>
      </c>
      <c r="I35121" s="71">
        <v>40.0</v>
      </c>
      <c r="J35121" s="71">
        <v>2.0</v>
      </c>
      <c r="K35121" s="71">
        <v>5500.0</v>
      </c>
      <c r="L35121" s="71">
        <v>11000.0</v>
      </c>
      <c r="M35121" s="71">
        <v>33000.0</v>
      </c>
      <c r="N35121" s="71">
        <v>0.0</v>
      </c>
      <c r="O35121" s="71">
        <v>33000.0</v>
      </c>
      <c r="P35121" s="71">
        <v>0.0</v>
      </c>
      <c r="Q35121" s="71">
        <v>33000.0</v>
      </c>
      <c r="R35121" s="71">
        <v>0.0</v>
      </c>
      <c r="S35121" s="71" t="s">
        <v>47</v>
      </c>
      <c r="T35121" s="188">
        <v>45757.0</v>
      </c>
    </row>
    <row r="35122">
      <c r="A35122" s="71" t="s">
        <v>47</v>
      </c>
      <c r="B35122" s="71">
        <v>16081.0</v>
      </c>
      <c r="C35122" s="71" t="s">
        <v>318</v>
      </c>
      <c r="D35122" s="71" t="s">
        <v>6636</v>
      </c>
      <c r="E35122" s="71">
        <v>9.826664404E9</v>
      </c>
      <c r="G35122" s="71" t="s">
        <v>967</v>
      </c>
      <c r="H35122" s="71">
        <v>4.0</v>
      </c>
      <c r="I35122" s="71">
        <v>40.0</v>
      </c>
      <c r="J35122" s="71">
        <v>1.6</v>
      </c>
      <c r="K35122" s="71">
        <v>5500.0</v>
      </c>
      <c r="L35122" s="71">
        <v>8800.0</v>
      </c>
      <c r="T35122" s="188">
        <v>45757.0</v>
      </c>
    </row>
    <row r="35123">
      <c r="A35123" s="71" t="s">
        <v>47</v>
      </c>
      <c r="B35123" s="71">
        <v>16081.0</v>
      </c>
      <c r="C35123" s="71" t="s">
        <v>318</v>
      </c>
      <c r="D35123" s="71" t="s">
        <v>6636</v>
      </c>
      <c r="E35123" s="71">
        <v>9.826664404E9</v>
      </c>
      <c r="G35123" s="71" t="s">
        <v>1626</v>
      </c>
      <c r="H35123" s="71">
        <v>4.0</v>
      </c>
      <c r="I35123" s="71">
        <v>40.0</v>
      </c>
      <c r="J35123" s="71">
        <v>1.6</v>
      </c>
      <c r="K35123" s="71">
        <v>5500.0</v>
      </c>
      <c r="L35123" s="71">
        <v>8800.0</v>
      </c>
      <c r="T35123" s="188">
        <v>45757.0</v>
      </c>
    </row>
    <row r="35124">
      <c r="A35124" s="71" t="s">
        <v>47</v>
      </c>
      <c r="B35124" s="71">
        <v>16081.0</v>
      </c>
      <c r="C35124" s="71" t="s">
        <v>318</v>
      </c>
      <c r="D35124" s="71" t="s">
        <v>6636</v>
      </c>
      <c r="E35124" s="71">
        <v>9.826664404E9</v>
      </c>
      <c r="G35124" s="71" t="s">
        <v>1774</v>
      </c>
      <c r="H35124" s="71">
        <v>2.0</v>
      </c>
      <c r="I35124" s="71">
        <v>40.0</v>
      </c>
      <c r="J35124" s="71">
        <v>0.8</v>
      </c>
      <c r="K35124" s="71">
        <v>5500.0</v>
      </c>
      <c r="L35124" s="71">
        <v>4400.0</v>
      </c>
      <c r="T35124" s="188">
        <v>45757.0</v>
      </c>
    </row>
    <row r="35125">
      <c r="A35125" s="71" t="s">
        <v>47</v>
      </c>
      <c r="B35125" s="71">
        <v>16081.0</v>
      </c>
      <c r="C35125" s="71" t="s">
        <v>318</v>
      </c>
      <c r="D35125" s="71" t="s">
        <v>6636</v>
      </c>
      <c r="E35125" s="71">
        <v>9.826664404E9</v>
      </c>
      <c r="T35125" s="188">
        <v>45757.0</v>
      </c>
    </row>
    <row r="35126">
      <c r="A35126" s="71" t="s">
        <v>47</v>
      </c>
      <c r="B35126" s="71">
        <v>16080.0</v>
      </c>
      <c r="C35126" s="71" t="s">
        <v>6637</v>
      </c>
      <c r="D35126" s="71" t="s">
        <v>6638</v>
      </c>
      <c r="E35126" s="71">
        <v>9.926509064E9</v>
      </c>
      <c r="F35126" s="71">
        <v>0.0</v>
      </c>
      <c r="G35126" s="71" t="s">
        <v>1626</v>
      </c>
      <c r="H35126" s="71">
        <v>1.0</v>
      </c>
      <c r="I35126" s="71">
        <v>40.0</v>
      </c>
      <c r="J35126" s="71">
        <v>0.4</v>
      </c>
      <c r="K35126" s="71">
        <v>5500.0</v>
      </c>
      <c r="L35126" s="71">
        <v>2200.0</v>
      </c>
      <c r="M35126" s="71">
        <v>2200.0</v>
      </c>
      <c r="N35126" s="71">
        <v>0.0</v>
      </c>
      <c r="O35126" s="71">
        <v>2200.0</v>
      </c>
      <c r="P35126" s="71">
        <v>1500.0</v>
      </c>
      <c r="Q35126" s="71">
        <v>700.0</v>
      </c>
      <c r="R35126" s="71">
        <v>0.0</v>
      </c>
      <c r="S35126" s="71" t="s">
        <v>191</v>
      </c>
      <c r="T35126" s="188">
        <v>45757.0</v>
      </c>
    </row>
    <row r="35127">
      <c r="A35127" s="71" t="s">
        <v>47</v>
      </c>
      <c r="B35127" s="71">
        <v>16080.0</v>
      </c>
      <c r="C35127" s="71" t="s">
        <v>6637</v>
      </c>
      <c r="D35127" s="71" t="s">
        <v>6638</v>
      </c>
      <c r="E35127" s="71">
        <v>9.926509064E9</v>
      </c>
      <c r="T35127" s="188">
        <v>45757.0</v>
      </c>
    </row>
    <row r="35128">
      <c r="A35128" s="71" t="s">
        <v>47</v>
      </c>
      <c r="B35128" s="71">
        <v>16080.0</v>
      </c>
      <c r="C35128" s="71" t="s">
        <v>6637</v>
      </c>
      <c r="D35128" s="71" t="s">
        <v>6638</v>
      </c>
      <c r="E35128" s="71">
        <v>9.926509064E9</v>
      </c>
      <c r="T35128" s="188">
        <v>45757.0</v>
      </c>
    </row>
    <row r="35129">
      <c r="A35129" s="71" t="s">
        <v>47</v>
      </c>
      <c r="B35129" s="71">
        <v>16080.0</v>
      </c>
      <c r="C35129" s="71" t="s">
        <v>6637</v>
      </c>
      <c r="D35129" s="71" t="s">
        <v>6638</v>
      </c>
      <c r="E35129" s="71">
        <v>9.926509064E9</v>
      </c>
      <c r="T35129" s="188">
        <v>45757.0</v>
      </c>
    </row>
    <row r="35130">
      <c r="A35130" s="71" t="s">
        <v>47</v>
      </c>
      <c r="B35130" s="71">
        <v>16080.0</v>
      </c>
      <c r="C35130" s="71" t="s">
        <v>6637</v>
      </c>
      <c r="D35130" s="71" t="s">
        <v>6638</v>
      </c>
      <c r="E35130" s="71">
        <v>9.926509064E9</v>
      </c>
      <c r="T35130" s="188">
        <v>45757.0</v>
      </c>
    </row>
    <row r="35131">
      <c r="A35131" s="71" t="s">
        <v>47</v>
      </c>
      <c r="B35131" s="71">
        <v>16079.0</v>
      </c>
      <c r="C35131" s="71" t="s">
        <v>2895</v>
      </c>
      <c r="D35131" s="71" t="s">
        <v>6639</v>
      </c>
      <c r="E35131" s="71">
        <v>8.120156854E9</v>
      </c>
      <c r="F35131" s="71">
        <v>0.0</v>
      </c>
      <c r="G35131" s="71" t="s">
        <v>1626</v>
      </c>
      <c r="H35131" s="71">
        <v>2.0</v>
      </c>
      <c r="I35131" s="71">
        <v>40.0</v>
      </c>
      <c r="J35131" s="71">
        <v>0.8</v>
      </c>
      <c r="K35131" s="71">
        <v>5500.0</v>
      </c>
      <c r="L35131" s="71">
        <v>4400.0</v>
      </c>
      <c r="M35131" s="71">
        <v>4400.0</v>
      </c>
      <c r="N35131" s="71">
        <v>0.0</v>
      </c>
      <c r="O35131" s="71">
        <v>4400.0</v>
      </c>
      <c r="P35131" s="71">
        <v>4400.0</v>
      </c>
      <c r="Q35131" s="71">
        <v>0.0</v>
      </c>
      <c r="R35131" s="71">
        <v>0.0</v>
      </c>
      <c r="S35131" s="71" t="s">
        <v>191</v>
      </c>
      <c r="T35131" s="188">
        <v>45757.0</v>
      </c>
    </row>
    <row r="35132">
      <c r="A35132" s="71" t="s">
        <v>47</v>
      </c>
      <c r="B35132" s="71">
        <v>16079.0</v>
      </c>
      <c r="C35132" s="71" t="s">
        <v>2895</v>
      </c>
      <c r="D35132" s="71" t="s">
        <v>6639</v>
      </c>
      <c r="E35132" s="71">
        <v>8.120156854E9</v>
      </c>
      <c r="T35132" s="188">
        <v>45757.0</v>
      </c>
    </row>
    <row r="35133">
      <c r="A35133" s="71" t="s">
        <v>47</v>
      </c>
      <c r="B35133" s="71">
        <v>16079.0</v>
      </c>
      <c r="C35133" s="71" t="s">
        <v>2895</v>
      </c>
      <c r="D35133" s="71" t="s">
        <v>6639</v>
      </c>
      <c r="E35133" s="71">
        <v>8.120156854E9</v>
      </c>
      <c r="T35133" s="188">
        <v>45757.0</v>
      </c>
    </row>
    <row r="35134">
      <c r="A35134" s="71" t="s">
        <v>47</v>
      </c>
      <c r="B35134" s="71">
        <v>16079.0</v>
      </c>
      <c r="C35134" s="71" t="s">
        <v>2895</v>
      </c>
      <c r="D35134" s="71" t="s">
        <v>6639</v>
      </c>
      <c r="E35134" s="71">
        <v>8.120156854E9</v>
      </c>
      <c r="T35134" s="188">
        <v>45757.0</v>
      </c>
    </row>
    <row r="35135">
      <c r="A35135" s="71" t="s">
        <v>47</v>
      </c>
      <c r="B35135" s="71">
        <v>16079.0</v>
      </c>
      <c r="C35135" s="71" t="s">
        <v>2895</v>
      </c>
      <c r="D35135" s="71" t="s">
        <v>6639</v>
      </c>
      <c r="E35135" s="71">
        <v>8.120156854E9</v>
      </c>
      <c r="T35135" s="188">
        <v>45757.0</v>
      </c>
    </row>
    <row r="35136">
      <c r="A35136" s="71" t="s">
        <v>77</v>
      </c>
      <c r="B35136" s="71">
        <v>5017.0</v>
      </c>
      <c r="C35136" s="71" t="s">
        <v>6640</v>
      </c>
      <c r="D35136" s="71" t="s">
        <v>6641</v>
      </c>
      <c r="E35136" s="71">
        <v>7.999729552E9</v>
      </c>
      <c r="F35136" s="71">
        <v>4320.0</v>
      </c>
      <c r="G35136" s="71" t="s">
        <v>3256</v>
      </c>
      <c r="H35136" s="71">
        <v>1.0</v>
      </c>
      <c r="I35136" s="71">
        <v>40.0</v>
      </c>
      <c r="J35136" s="71">
        <v>0.4</v>
      </c>
      <c r="K35136" s="71">
        <v>5300.0</v>
      </c>
      <c r="L35136" s="71">
        <v>2120.0</v>
      </c>
      <c r="M35136" s="71">
        <v>2120.0</v>
      </c>
      <c r="N35136" s="71">
        <v>0.0</v>
      </c>
      <c r="O35136" s="71">
        <v>2120.0</v>
      </c>
      <c r="P35136" s="71">
        <v>2120.0</v>
      </c>
      <c r="Q35136" s="71">
        <v>0.0</v>
      </c>
      <c r="R35136" s="71">
        <v>0.0</v>
      </c>
      <c r="S35136" s="71" t="s">
        <v>191</v>
      </c>
      <c r="T35136" s="188">
        <v>45757.0</v>
      </c>
    </row>
    <row r="35137">
      <c r="A35137" s="71" t="s">
        <v>77</v>
      </c>
      <c r="B35137" s="71">
        <v>5017.0</v>
      </c>
      <c r="C35137" s="71" t="s">
        <v>6640</v>
      </c>
      <c r="D35137" s="71" t="s">
        <v>6641</v>
      </c>
      <c r="E35137" s="71">
        <v>7.999729552E9</v>
      </c>
      <c r="T35137" s="188">
        <v>45757.0</v>
      </c>
    </row>
    <row r="35138">
      <c r="A35138" s="71" t="s">
        <v>77</v>
      </c>
      <c r="B35138" s="71">
        <v>5017.0</v>
      </c>
      <c r="C35138" s="71" t="s">
        <v>6640</v>
      </c>
      <c r="D35138" s="71" t="s">
        <v>6641</v>
      </c>
      <c r="E35138" s="71">
        <v>7.999729552E9</v>
      </c>
      <c r="T35138" s="188">
        <v>45757.0</v>
      </c>
    </row>
    <row r="35139">
      <c r="A35139" s="71" t="s">
        <v>77</v>
      </c>
      <c r="B35139" s="71">
        <v>5017.0</v>
      </c>
      <c r="C35139" s="71" t="s">
        <v>6640</v>
      </c>
      <c r="D35139" s="71" t="s">
        <v>6641</v>
      </c>
      <c r="E35139" s="71">
        <v>7.999729552E9</v>
      </c>
      <c r="T35139" s="188">
        <v>45757.0</v>
      </c>
    </row>
    <row r="35140">
      <c r="A35140" s="71" t="s">
        <v>77</v>
      </c>
      <c r="B35140" s="71">
        <v>5017.0</v>
      </c>
      <c r="C35140" s="71" t="s">
        <v>6640</v>
      </c>
      <c r="D35140" s="71" t="s">
        <v>6641</v>
      </c>
      <c r="E35140" s="71">
        <v>7.999729552E9</v>
      </c>
      <c r="T35140" s="188">
        <v>45757.0</v>
      </c>
    </row>
    <row r="35141">
      <c r="A35141" s="71" t="s">
        <v>47</v>
      </c>
      <c r="B35141" s="71">
        <v>16078.0</v>
      </c>
      <c r="C35141" s="71" t="s">
        <v>6640</v>
      </c>
      <c r="D35141" s="71" t="s">
        <v>6641</v>
      </c>
      <c r="E35141" s="71">
        <v>7.999729552E9</v>
      </c>
      <c r="F35141" s="71">
        <v>4320.0</v>
      </c>
      <c r="G35141" s="71" t="s">
        <v>334</v>
      </c>
      <c r="H35141" s="71">
        <v>1.0</v>
      </c>
      <c r="I35141" s="71">
        <v>40.0</v>
      </c>
      <c r="J35141" s="71">
        <v>0.4</v>
      </c>
      <c r="K35141" s="71">
        <v>5500.0</v>
      </c>
      <c r="L35141" s="71">
        <v>2200.0</v>
      </c>
      <c r="M35141" s="71">
        <v>2200.0</v>
      </c>
      <c r="N35141" s="71">
        <v>0.0</v>
      </c>
      <c r="O35141" s="71">
        <v>2200.0</v>
      </c>
      <c r="P35141" s="71">
        <v>2200.0</v>
      </c>
      <c r="Q35141" s="71">
        <v>0.0</v>
      </c>
      <c r="R35141" s="71">
        <v>0.0</v>
      </c>
      <c r="S35141" s="71" t="s">
        <v>191</v>
      </c>
      <c r="T35141" s="188">
        <v>45757.0</v>
      </c>
    </row>
    <row r="35142">
      <c r="A35142" s="71" t="s">
        <v>47</v>
      </c>
      <c r="B35142" s="71">
        <v>16078.0</v>
      </c>
      <c r="C35142" s="71" t="s">
        <v>6640</v>
      </c>
      <c r="D35142" s="71" t="s">
        <v>6641</v>
      </c>
      <c r="E35142" s="71">
        <v>7.999729552E9</v>
      </c>
      <c r="T35142" s="188">
        <v>45757.0</v>
      </c>
    </row>
    <row r="35143">
      <c r="A35143" s="71" t="s">
        <v>47</v>
      </c>
      <c r="B35143" s="71">
        <v>16078.0</v>
      </c>
      <c r="C35143" s="71" t="s">
        <v>6640</v>
      </c>
      <c r="D35143" s="71" t="s">
        <v>6641</v>
      </c>
      <c r="E35143" s="71">
        <v>7.999729552E9</v>
      </c>
      <c r="T35143" s="188">
        <v>45757.0</v>
      </c>
    </row>
    <row r="35144">
      <c r="A35144" s="71" t="s">
        <v>47</v>
      </c>
      <c r="B35144" s="71">
        <v>16078.0</v>
      </c>
      <c r="C35144" s="71" t="s">
        <v>6640</v>
      </c>
      <c r="D35144" s="71" t="s">
        <v>6641</v>
      </c>
      <c r="E35144" s="71">
        <v>7.999729552E9</v>
      </c>
      <c r="T35144" s="188">
        <v>45757.0</v>
      </c>
    </row>
    <row r="35145">
      <c r="A35145" s="71" t="s">
        <v>47</v>
      </c>
      <c r="B35145" s="71">
        <v>16078.0</v>
      </c>
      <c r="C35145" s="71" t="s">
        <v>6640</v>
      </c>
      <c r="D35145" s="71" t="s">
        <v>6641</v>
      </c>
      <c r="E35145" s="71">
        <v>7.999729552E9</v>
      </c>
      <c r="T35145" s="188">
        <v>45757.0</v>
      </c>
    </row>
    <row r="35146">
      <c r="A35146" s="71" t="s">
        <v>47</v>
      </c>
      <c r="B35146" s="71">
        <v>16077.0</v>
      </c>
      <c r="C35146" s="71" t="s">
        <v>6642</v>
      </c>
      <c r="D35146" s="71" t="s">
        <v>5021</v>
      </c>
      <c r="E35146" s="71">
        <v>7.999729552E9</v>
      </c>
      <c r="F35146" s="71">
        <v>0.0</v>
      </c>
      <c r="G35146" s="71" t="s">
        <v>334</v>
      </c>
      <c r="H35146" s="71">
        <v>4.0</v>
      </c>
      <c r="I35146" s="71">
        <v>40.0</v>
      </c>
      <c r="J35146" s="71">
        <v>1.6</v>
      </c>
      <c r="K35146" s="71">
        <v>5500.0</v>
      </c>
      <c r="L35146" s="71">
        <v>8800.0</v>
      </c>
      <c r="M35146" s="71">
        <v>8800.0</v>
      </c>
      <c r="N35146" s="71">
        <v>0.0</v>
      </c>
      <c r="O35146" s="71">
        <v>8800.0</v>
      </c>
      <c r="P35146" s="71">
        <v>0.0</v>
      </c>
      <c r="Q35146" s="71">
        <v>8800.0</v>
      </c>
      <c r="R35146" s="71">
        <v>0.0</v>
      </c>
      <c r="S35146" s="71" t="s">
        <v>47</v>
      </c>
      <c r="T35146" s="188">
        <v>45757.0</v>
      </c>
    </row>
    <row r="35147">
      <c r="A35147" s="71" t="s">
        <v>47</v>
      </c>
      <c r="B35147" s="71">
        <v>16077.0</v>
      </c>
      <c r="C35147" s="71" t="s">
        <v>6642</v>
      </c>
      <c r="D35147" s="71" t="s">
        <v>5021</v>
      </c>
      <c r="E35147" s="71">
        <v>7.999729552E9</v>
      </c>
      <c r="T35147" s="188">
        <v>45757.0</v>
      </c>
    </row>
    <row r="35148">
      <c r="A35148" s="71" t="s">
        <v>47</v>
      </c>
      <c r="B35148" s="71">
        <v>16077.0</v>
      </c>
      <c r="C35148" s="71" t="s">
        <v>6642</v>
      </c>
      <c r="D35148" s="71" t="s">
        <v>5021</v>
      </c>
      <c r="E35148" s="71">
        <v>7.999729552E9</v>
      </c>
      <c r="T35148" s="188">
        <v>45757.0</v>
      </c>
    </row>
    <row r="35149">
      <c r="A35149" s="71" t="s">
        <v>47</v>
      </c>
      <c r="B35149" s="71">
        <v>16077.0</v>
      </c>
      <c r="C35149" s="71" t="s">
        <v>6642</v>
      </c>
      <c r="D35149" s="71" t="s">
        <v>5021</v>
      </c>
      <c r="E35149" s="71">
        <v>7.999729552E9</v>
      </c>
      <c r="T35149" s="188">
        <v>45757.0</v>
      </c>
    </row>
    <row r="35150">
      <c r="A35150" s="71" t="s">
        <v>47</v>
      </c>
      <c r="B35150" s="71">
        <v>16077.0</v>
      </c>
      <c r="C35150" s="71" t="s">
        <v>6642</v>
      </c>
      <c r="D35150" s="71" t="s">
        <v>5021</v>
      </c>
      <c r="E35150" s="71">
        <v>7.999729552E9</v>
      </c>
      <c r="T35150" s="188">
        <v>45757.0</v>
      </c>
    </row>
    <row r="35151">
      <c r="A35151" s="71" t="s">
        <v>47</v>
      </c>
      <c r="B35151" s="71">
        <v>16076.0</v>
      </c>
      <c r="C35151" s="71" t="s">
        <v>1395</v>
      </c>
      <c r="D35151" s="71" t="s">
        <v>3994</v>
      </c>
      <c r="E35151" s="71">
        <v>9.981366742E9</v>
      </c>
      <c r="F35151" s="71">
        <v>0.0</v>
      </c>
      <c r="G35151" s="71" t="s">
        <v>5834</v>
      </c>
      <c r="H35151" s="71">
        <v>3.0</v>
      </c>
      <c r="I35151" s="71">
        <v>40.0</v>
      </c>
      <c r="J35151" s="71">
        <v>1.2</v>
      </c>
      <c r="K35151" s="71">
        <v>5500.0</v>
      </c>
      <c r="L35151" s="71">
        <v>6600.0</v>
      </c>
      <c r="M35151" s="71">
        <v>6600.0</v>
      </c>
      <c r="N35151" s="71">
        <v>0.0</v>
      </c>
      <c r="O35151" s="71">
        <v>6600.0</v>
      </c>
      <c r="P35151" s="71">
        <v>1000.0</v>
      </c>
      <c r="Q35151" s="71">
        <v>5600.0</v>
      </c>
      <c r="R35151" s="71">
        <v>0.0</v>
      </c>
      <c r="S35151" s="71" t="s">
        <v>191</v>
      </c>
      <c r="T35151" s="188">
        <v>45757.0</v>
      </c>
    </row>
    <row r="35152">
      <c r="A35152" s="71" t="s">
        <v>47</v>
      </c>
      <c r="B35152" s="71">
        <v>16076.0</v>
      </c>
      <c r="C35152" s="71" t="s">
        <v>1395</v>
      </c>
      <c r="D35152" s="71" t="s">
        <v>3994</v>
      </c>
      <c r="E35152" s="71">
        <v>9.981366742E9</v>
      </c>
      <c r="T35152" s="188">
        <v>45757.0</v>
      </c>
    </row>
    <row r="35153">
      <c r="A35153" s="71" t="s">
        <v>47</v>
      </c>
      <c r="B35153" s="71">
        <v>16076.0</v>
      </c>
      <c r="C35153" s="71" t="s">
        <v>1395</v>
      </c>
      <c r="D35153" s="71" t="s">
        <v>3994</v>
      </c>
      <c r="E35153" s="71">
        <v>9.981366742E9</v>
      </c>
      <c r="T35153" s="188">
        <v>45757.0</v>
      </c>
    </row>
    <row r="35154">
      <c r="A35154" s="71" t="s">
        <v>47</v>
      </c>
      <c r="B35154" s="71">
        <v>16076.0</v>
      </c>
      <c r="C35154" s="71" t="s">
        <v>1395</v>
      </c>
      <c r="D35154" s="71" t="s">
        <v>3994</v>
      </c>
      <c r="E35154" s="71">
        <v>9.981366742E9</v>
      </c>
      <c r="T35154" s="188">
        <v>45757.0</v>
      </c>
    </row>
    <row r="35155">
      <c r="A35155" s="71" t="s">
        <v>47</v>
      </c>
      <c r="B35155" s="71">
        <v>16076.0</v>
      </c>
      <c r="C35155" s="71" t="s">
        <v>1395</v>
      </c>
      <c r="D35155" s="71" t="s">
        <v>3994</v>
      </c>
      <c r="E35155" s="71">
        <v>9.981366742E9</v>
      </c>
      <c r="T35155" s="188">
        <v>45757.0</v>
      </c>
    </row>
    <row r="35156">
      <c r="A35156" s="71" t="s">
        <v>47</v>
      </c>
      <c r="B35156" s="71">
        <v>16075.0</v>
      </c>
      <c r="C35156" s="71" t="s">
        <v>985</v>
      </c>
      <c r="D35156" s="71" t="s">
        <v>437</v>
      </c>
      <c r="E35156" s="71">
        <v>7.987128744E9</v>
      </c>
      <c r="F35156" s="71">
        <v>0.0</v>
      </c>
      <c r="G35156" s="71" t="s">
        <v>5834</v>
      </c>
      <c r="H35156" s="71">
        <v>5.0</v>
      </c>
      <c r="I35156" s="71">
        <v>40.0</v>
      </c>
      <c r="J35156" s="71">
        <v>2.0</v>
      </c>
      <c r="K35156" s="71">
        <v>5500.0</v>
      </c>
      <c r="L35156" s="71">
        <v>11000.0</v>
      </c>
      <c r="M35156" s="71">
        <v>11000.0</v>
      </c>
      <c r="N35156" s="71">
        <v>0.0</v>
      </c>
      <c r="O35156" s="71">
        <v>11000.0</v>
      </c>
      <c r="P35156" s="71">
        <v>6800.0</v>
      </c>
      <c r="Q35156" s="71">
        <v>4200.0</v>
      </c>
      <c r="R35156" s="71">
        <v>0.0</v>
      </c>
      <c r="S35156" s="71" t="s">
        <v>191</v>
      </c>
      <c r="T35156" s="188">
        <v>45757.0</v>
      </c>
    </row>
    <row r="35157">
      <c r="A35157" s="71" t="s">
        <v>47</v>
      </c>
      <c r="B35157" s="71">
        <v>16075.0</v>
      </c>
      <c r="C35157" s="71" t="s">
        <v>985</v>
      </c>
      <c r="D35157" s="71" t="s">
        <v>437</v>
      </c>
      <c r="E35157" s="71">
        <v>7.987128744E9</v>
      </c>
      <c r="T35157" s="188">
        <v>45757.0</v>
      </c>
    </row>
    <row r="35158">
      <c r="A35158" s="71" t="s">
        <v>47</v>
      </c>
      <c r="B35158" s="71">
        <v>16075.0</v>
      </c>
      <c r="C35158" s="71" t="s">
        <v>985</v>
      </c>
      <c r="D35158" s="71" t="s">
        <v>437</v>
      </c>
      <c r="E35158" s="71">
        <v>7.987128744E9</v>
      </c>
      <c r="T35158" s="188">
        <v>45757.0</v>
      </c>
    </row>
    <row r="35159">
      <c r="A35159" s="71" t="s">
        <v>47</v>
      </c>
      <c r="B35159" s="71">
        <v>16075.0</v>
      </c>
      <c r="C35159" s="71" t="s">
        <v>985</v>
      </c>
      <c r="D35159" s="71" t="s">
        <v>437</v>
      </c>
      <c r="E35159" s="71">
        <v>7.987128744E9</v>
      </c>
      <c r="T35159" s="188">
        <v>45757.0</v>
      </c>
    </row>
    <row r="35160">
      <c r="A35160" s="71" t="s">
        <v>47</v>
      </c>
      <c r="B35160" s="71">
        <v>16075.0</v>
      </c>
      <c r="C35160" s="71" t="s">
        <v>985</v>
      </c>
      <c r="D35160" s="71" t="s">
        <v>437</v>
      </c>
      <c r="E35160" s="71">
        <v>7.987128744E9</v>
      </c>
      <c r="T35160" s="188">
        <v>45757.0</v>
      </c>
    </row>
    <row r="35161">
      <c r="A35161" s="71" t="s">
        <v>77</v>
      </c>
      <c r="B35161" s="71">
        <v>5016.0</v>
      </c>
      <c r="C35161" s="71" t="s">
        <v>6643</v>
      </c>
      <c r="D35161" s="71" t="s">
        <v>3681</v>
      </c>
      <c r="E35161" s="71">
        <v>7.805050362E9</v>
      </c>
      <c r="F35161" s="71">
        <v>0.0</v>
      </c>
      <c r="G35161" s="71" t="s">
        <v>195</v>
      </c>
      <c r="H35161" s="71">
        <v>2.0</v>
      </c>
      <c r="I35161" s="71">
        <v>40.0</v>
      </c>
      <c r="J35161" s="71">
        <v>0.8</v>
      </c>
      <c r="K35161" s="71">
        <v>5300.0</v>
      </c>
      <c r="L35161" s="71">
        <v>4240.0</v>
      </c>
      <c r="M35161" s="71">
        <v>6360.0</v>
      </c>
      <c r="N35161" s="71">
        <v>0.0</v>
      </c>
      <c r="O35161" s="71">
        <v>6360.0</v>
      </c>
      <c r="P35161" s="71">
        <v>60.0</v>
      </c>
      <c r="Q35161" s="71">
        <v>6300.0</v>
      </c>
      <c r="R35161" s="71">
        <v>0.0</v>
      </c>
      <c r="S35161" s="71" t="s">
        <v>191</v>
      </c>
      <c r="T35161" s="188">
        <v>45757.0</v>
      </c>
    </row>
    <row r="35162">
      <c r="A35162" s="71" t="s">
        <v>77</v>
      </c>
      <c r="B35162" s="71">
        <v>5016.0</v>
      </c>
      <c r="C35162" s="71" t="s">
        <v>6643</v>
      </c>
      <c r="D35162" s="71" t="s">
        <v>3681</v>
      </c>
      <c r="E35162" s="71">
        <v>7.805050362E9</v>
      </c>
      <c r="G35162" s="71" t="s">
        <v>1008</v>
      </c>
      <c r="H35162" s="71">
        <v>1.0</v>
      </c>
      <c r="I35162" s="71">
        <v>40.0</v>
      </c>
      <c r="J35162" s="71">
        <v>0.4</v>
      </c>
      <c r="K35162" s="71">
        <v>5300.0</v>
      </c>
      <c r="L35162" s="71">
        <v>2120.0</v>
      </c>
      <c r="T35162" s="188">
        <v>45757.0</v>
      </c>
    </row>
    <row r="35163">
      <c r="A35163" s="71" t="s">
        <v>77</v>
      </c>
      <c r="B35163" s="71">
        <v>5016.0</v>
      </c>
      <c r="C35163" s="71" t="s">
        <v>6643</v>
      </c>
      <c r="D35163" s="71" t="s">
        <v>3681</v>
      </c>
      <c r="E35163" s="71">
        <v>7.805050362E9</v>
      </c>
      <c r="T35163" s="188">
        <v>45757.0</v>
      </c>
    </row>
    <row r="35164">
      <c r="A35164" s="71" t="s">
        <v>77</v>
      </c>
      <c r="B35164" s="71">
        <v>5016.0</v>
      </c>
      <c r="C35164" s="71" t="s">
        <v>6643</v>
      </c>
      <c r="D35164" s="71" t="s">
        <v>3681</v>
      </c>
      <c r="E35164" s="71">
        <v>7.805050362E9</v>
      </c>
      <c r="T35164" s="188">
        <v>45757.0</v>
      </c>
    </row>
    <row r="35165">
      <c r="A35165" s="71" t="s">
        <v>77</v>
      </c>
      <c r="B35165" s="71">
        <v>5016.0</v>
      </c>
      <c r="C35165" s="71" t="s">
        <v>6643</v>
      </c>
      <c r="D35165" s="71" t="s">
        <v>3681</v>
      </c>
      <c r="E35165" s="71">
        <v>7.805050362E9</v>
      </c>
      <c r="T35165" s="188">
        <v>45757.0</v>
      </c>
    </row>
    <row r="35166">
      <c r="A35166" s="71" t="s">
        <v>47</v>
      </c>
      <c r="B35166" s="71">
        <v>16074.0</v>
      </c>
      <c r="C35166" s="71" t="s">
        <v>1063</v>
      </c>
      <c r="D35166" s="71" t="s">
        <v>6644</v>
      </c>
      <c r="E35166" s="71">
        <v>9.691466092E9</v>
      </c>
      <c r="F35166" s="71">
        <v>0.0</v>
      </c>
      <c r="G35166" s="71" t="s">
        <v>1626</v>
      </c>
      <c r="H35166" s="71">
        <v>3.0</v>
      </c>
      <c r="I35166" s="71">
        <v>40.0</v>
      </c>
      <c r="J35166" s="71">
        <v>1.2</v>
      </c>
      <c r="K35166" s="71">
        <v>5500.0</v>
      </c>
      <c r="L35166" s="71">
        <v>6600.0</v>
      </c>
      <c r="M35166" s="71">
        <v>6600.0</v>
      </c>
      <c r="N35166" s="71">
        <v>0.0</v>
      </c>
      <c r="O35166" s="71">
        <v>6600.0</v>
      </c>
      <c r="P35166" s="71">
        <v>0.0</v>
      </c>
      <c r="Q35166" s="71">
        <v>6600.0</v>
      </c>
      <c r="R35166" s="71">
        <v>0.0</v>
      </c>
      <c r="S35166" s="71" t="s">
        <v>47</v>
      </c>
      <c r="T35166" s="188">
        <v>45757.0</v>
      </c>
    </row>
    <row r="35167">
      <c r="A35167" s="71" t="s">
        <v>47</v>
      </c>
      <c r="B35167" s="71">
        <v>16074.0</v>
      </c>
      <c r="C35167" s="71" t="s">
        <v>1063</v>
      </c>
      <c r="D35167" s="71" t="s">
        <v>6644</v>
      </c>
      <c r="E35167" s="71">
        <v>9.691466092E9</v>
      </c>
      <c r="T35167" s="188">
        <v>45757.0</v>
      </c>
    </row>
    <row r="35168">
      <c r="A35168" s="71" t="s">
        <v>47</v>
      </c>
      <c r="B35168" s="71">
        <v>16074.0</v>
      </c>
      <c r="C35168" s="71" t="s">
        <v>1063</v>
      </c>
      <c r="D35168" s="71" t="s">
        <v>6644</v>
      </c>
      <c r="E35168" s="71">
        <v>9.691466092E9</v>
      </c>
      <c r="T35168" s="188">
        <v>45757.0</v>
      </c>
    </row>
    <row r="35169">
      <c r="A35169" s="71" t="s">
        <v>47</v>
      </c>
      <c r="B35169" s="71">
        <v>16074.0</v>
      </c>
      <c r="C35169" s="71" t="s">
        <v>1063</v>
      </c>
      <c r="D35169" s="71" t="s">
        <v>6644</v>
      </c>
      <c r="E35169" s="71">
        <v>9.691466092E9</v>
      </c>
      <c r="T35169" s="188">
        <v>45757.0</v>
      </c>
    </row>
    <row r="35170">
      <c r="A35170" s="71" t="s">
        <v>47</v>
      </c>
      <c r="B35170" s="71">
        <v>16074.0</v>
      </c>
      <c r="C35170" s="71" t="s">
        <v>1063</v>
      </c>
      <c r="D35170" s="71" t="s">
        <v>6644</v>
      </c>
      <c r="E35170" s="71">
        <v>9.691466092E9</v>
      </c>
      <c r="T35170" s="188">
        <v>45757.0</v>
      </c>
    </row>
    <row r="35171">
      <c r="A35171" s="71" t="s">
        <v>47</v>
      </c>
      <c r="B35171" s="71">
        <v>16073.0</v>
      </c>
      <c r="C35171" s="71" t="s">
        <v>6645</v>
      </c>
      <c r="D35171" s="71" t="s">
        <v>437</v>
      </c>
      <c r="E35171" s="71">
        <v>9.826379919E9</v>
      </c>
      <c r="F35171" s="71">
        <v>0.0</v>
      </c>
      <c r="G35171" s="71" t="s">
        <v>1626</v>
      </c>
      <c r="H35171" s="71">
        <v>10.0</v>
      </c>
      <c r="I35171" s="71">
        <v>40.0</v>
      </c>
      <c r="J35171" s="71">
        <v>4.0</v>
      </c>
      <c r="K35171" s="71">
        <v>5500.0</v>
      </c>
      <c r="L35171" s="71">
        <v>22000.0</v>
      </c>
      <c r="M35171" s="71">
        <v>22000.0</v>
      </c>
      <c r="N35171" s="71">
        <v>0.0</v>
      </c>
      <c r="O35171" s="71">
        <v>22000.0</v>
      </c>
      <c r="P35171" s="71">
        <v>0.0</v>
      </c>
      <c r="Q35171" s="71">
        <v>22000.0</v>
      </c>
      <c r="R35171" s="71">
        <v>0.0</v>
      </c>
      <c r="S35171" s="71" t="s">
        <v>47</v>
      </c>
      <c r="T35171" s="188">
        <v>45757.0</v>
      </c>
    </row>
    <row r="35172">
      <c r="A35172" s="71" t="s">
        <v>47</v>
      </c>
      <c r="B35172" s="71">
        <v>16073.0</v>
      </c>
      <c r="C35172" s="71" t="s">
        <v>6645</v>
      </c>
      <c r="D35172" s="71" t="s">
        <v>437</v>
      </c>
      <c r="E35172" s="71">
        <v>9.826379919E9</v>
      </c>
      <c r="T35172" s="188">
        <v>45757.0</v>
      </c>
    </row>
    <row r="35173">
      <c r="A35173" s="71" t="s">
        <v>47</v>
      </c>
      <c r="B35173" s="71">
        <v>16073.0</v>
      </c>
      <c r="C35173" s="71" t="s">
        <v>6645</v>
      </c>
      <c r="D35173" s="71" t="s">
        <v>437</v>
      </c>
      <c r="E35173" s="71">
        <v>9.826379919E9</v>
      </c>
      <c r="T35173" s="188">
        <v>45757.0</v>
      </c>
    </row>
    <row r="35174">
      <c r="A35174" s="71" t="s">
        <v>47</v>
      </c>
      <c r="B35174" s="71">
        <v>16073.0</v>
      </c>
      <c r="C35174" s="71" t="s">
        <v>6645</v>
      </c>
      <c r="D35174" s="71" t="s">
        <v>437</v>
      </c>
      <c r="E35174" s="71">
        <v>9.826379919E9</v>
      </c>
      <c r="T35174" s="188">
        <v>45757.0</v>
      </c>
    </row>
    <row r="35175">
      <c r="A35175" s="71" t="s">
        <v>47</v>
      </c>
      <c r="B35175" s="71">
        <v>16073.0</v>
      </c>
      <c r="C35175" s="71" t="s">
        <v>6645</v>
      </c>
      <c r="D35175" s="71" t="s">
        <v>437</v>
      </c>
      <c r="E35175" s="71">
        <v>9.826379919E9</v>
      </c>
      <c r="T35175" s="188">
        <v>45757.0</v>
      </c>
    </row>
    <row r="35176">
      <c r="A35176" s="71" t="s">
        <v>47</v>
      </c>
      <c r="B35176" s="71">
        <v>16072.0</v>
      </c>
      <c r="C35176" s="71" t="s">
        <v>6435</v>
      </c>
      <c r="D35176" s="71" t="s">
        <v>6646</v>
      </c>
      <c r="E35176" s="71">
        <v>6.262707566E9</v>
      </c>
      <c r="F35176" s="71">
        <v>0.0</v>
      </c>
      <c r="G35176" s="71" t="s">
        <v>1774</v>
      </c>
      <c r="H35176" s="71">
        <v>2.0</v>
      </c>
      <c r="I35176" s="71">
        <v>40.0</v>
      </c>
      <c r="J35176" s="71">
        <v>0.8</v>
      </c>
      <c r="K35176" s="71">
        <v>5500.0</v>
      </c>
      <c r="L35176" s="71">
        <v>4400.0</v>
      </c>
      <c r="M35176" s="71">
        <v>6600.0</v>
      </c>
      <c r="N35176" s="71">
        <v>0.0</v>
      </c>
      <c r="O35176" s="71">
        <v>6600.0</v>
      </c>
      <c r="P35176" s="71">
        <v>6000.0</v>
      </c>
      <c r="Q35176" s="71">
        <v>600.0</v>
      </c>
      <c r="R35176" s="71">
        <v>0.0</v>
      </c>
      <c r="S35176" s="71" t="s">
        <v>191</v>
      </c>
      <c r="T35176" s="188">
        <v>45757.0</v>
      </c>
    </row>
    <row r="35177">
      <c r="A35177" s="71" t="s">
        <v>47</v>
      </c>
      <c r="B35177" s="71">
        <v>16072.0</v>
      </c>
      <c r="C35177" s="71" t="s">
        <v>6435</v>
      </c>
      <c r="D35177" s="71" t="s">
        <v>6646</v>
      </c>
      <c r="E35177" s="71">
        <v>6.262707566E9</v>
      </c>
      <c r="G35177" s="71" t="s">
        <v>5707</v>
      </c>
      <c r="H35177" s="71">
        <v>1.0</v>
      </c>
      <c r="I35177" s="71">
        <v>40.0</v>
      </c>
      <c r="J35177" s="71">
        <v>0.4</v>
      </c>
      <c r="K35177" s="71">
        <v>5500.0</v>
      </c>
      <c r="L35177" s="71">
        <v>2200.0</v>
      </c>
      <c r="T35177" s="188">
        <v>45757.0</v>
      </c>
    </row>
    <row r="35178">
      <c r="A35178" s="71" t="s">
        <v>47</v>
      </c>
      <c r="B35178" s="71">
        <v>16072.0</v>
      </c>
      <c r="C35178" s="71" t="s">
        <v>6435</v>
      </c>
      <c r="D35178" s="71" t="s">
        <v>6646</v>
      </c>
      <c r="E35178" s="71">
        <v>6.262707566E9</v>
      </c>
      <c r="T35178" s="188">
        <v>45757.0</v>
      </c>
    </row>
    <row r="35179">
      <c r="A35179" s="71" t="s">
        <v>47</v>
      </c>
      <c r="B35179" s="71">
        <v>16072.0</v>
      </c>
      <c r="C35179" s="71" t="s">
        <v>6435</v>
      </c>
      <c r="D35179" s="71" t="s">
        <v>6646</v>
      </c>
      <c r="E35179" s="71">
        <v>6.262707566E9</v>
      </c>
      <c r="T35179" s="188">
        <v>45757.0</v>
      </c>
    </row>
    <row r="35180">
      <c r="A35180" s="71" t="s">
        <v>47</v>
      </c>
      <c r="B35180" s="71">
        <v>16072.0</v>
      </c>
      <c r="C35180" s="71" t="s">
        <v>6435</v>
      </c>
      <c r="D35180" s="71" t="s">
        <v>6646</v>
      </c>
      <c r="E35180" s="71">
        <v>6.262707566E9</v>
      </c>
      <c r="T35180" s="188">
        <v>45757.0</v>
      </c>
    </row>
    <row r="35181">
      <c r="A35181" s="71" t="s">
        <v>77</v>
      </c>
      <c r="B35181" s="71">
        <v>5015.0</v>
      </c>
      <c r="C35181" s="71" t="s">
        <v>4454</v>
      </c>
      <c r="D35181" s="71" t="s">
        <v>6647</v>
      </c>
      <c r="E35181" s="71">
        <v>9.828740096E9</v>
      </c>
      <c r="F35181" s="71">
        <v>0.0</v>
      </c>
      <c r="G35181" s="71" t="s">
        <v>195</v>
      </c>
      <c r="H35181" s="71">
        <v>3.0</v>
      </c>
      <c r="I35181" s="71">
        <v>40.0</v>
      </c>
      <c r="J35181" s="71">
        <v>1.2</v>
      </c>
      <c r="K35181" s="71">
        <v>5300.0</v>
      </c>
      <c r="L35181" s="71">
        <v>6360.0</v>
      </c>
      <c r="M35181" s="71">
        <v>6360.0</v>
      </c>
      <c r="N35181" s="71">
        <v>0.0</v>
      </c>
      <c r="O35181" s="71">
        <v>6360.0</v>
      </c>
      <c r="P35181" s="71">
        <v>0.0</v>
      </c>
      <c r="Q35181" s="71">
        <v>6360.0</v>
      </c>
      <c r="R35181" s="71">
        <v>0.0</v>
      </c>
      <c r="S35181" s="71" t="s">
        <v>47</v>
      </c>
      <c r="T35181" s="188">
        <v>45757.0</v>
      </c>
    </row>
    <row r="35182">
      <c r="A35182" s="71" t="s">
        <v>77</v>
      </c>
      <c r="B35182" s="71">
        <v>5015.0</v>
      </c>
      <c r="C35182" s="71" t="s">
        <v>4454</v>
      </c>
      <c r="D35182" s="71" t="s">
        <v>6647</v>
      </c>
      <c r="E35182" s="71">
        <v>9.828740096E9</v>
      </c>
      <c r="T35182" s="188">
        <v>45757.0</v>
      </c>
    </row>
    <row r="35183">
      <c r="A35183" s="71" t="s">
        <v>77</v>
      </c>
      <c r="B35183" s="71">
        <v>5015.0</v>
      </c>
      <c r="C35183" s="71" t="s">
        <v>4454</v>
      </c>
      <c r="D35183" s="71" t="s">
        <v>6647</v>
      </c>
      <c r="E35183" s="71">
        <v>9.828740096E9</v>
      </c>
      <c r="T35183" s="188">
        <v>45757.0</v>
      </c>
    </row>
    <row r="35184">
      <c r="A35184" s="71" t="s">
        <v>77</v>
      </c>
      <c r="B35184" s="71">
        <v>5015.0</v>
      </c>
      <c r="C35184" s="71" t="s">
        <v>4454</v>
      </c>
      <c r="D35184" s="71" t="s">
        <v>6647</v>
      </c>
      <c r="E35184" s="71">
        <v>9.828740096E9</v>
      </c>
      <c r="T35184" s="188">
        <v>45757.0</v>
      </c>
    </row>
    <row r="35185">
      <c r="A35185" s="71" t="s">
        <v>77</v>
      </c>
      <c r="B35185" s="71">
        <v>5015.0</v>
      </c>
      <c r="C35185" s="71" t="s">
        <v>4454</v>
      </c>
      <c r="D35185" s="71" t="s">
        <v>6647</v>
      </c>
      <c r="E35185" s="71">
        <v>9.828740096E9</v>
      </c>
      <c r="T35185" s="188">
        <v>45757.0</v>
      </c>
    </row>
    <row r="35186">
      <c r="A35186" s="71" t="s">
        <v>47</v>
      </c>
      <c r="B35186" s="71">
        <v>16071.0</v>
      </c>
      <c r="C35186" s="71" t="s">
        <v>6648</v>
      </c>
      <c r="D35186" s="71" t="s">
        <v>6649</v>
      </c>
      <c r="E35186" s="71">
        <v>9.826070915E9</v>
      </c>
      <c r="F35186" s="71">
        <v>0.0</v>
      </c>
      <c r="G35186" s="71" t="s">
        <v>5834</v>
      </c>
      <c r="H35186" s="71">
        <v>45.0</v>
      </c>
      <c r="I35186" s="71">
        <v>40.0</v>
      </c>
      <c r="J35186" s="71">
        <v>18.0</v>
      </c>
      <c r="K35186" s="71">
        <v>5500.0</v>
      </c>
      <c r="L35186" s="71">
        <v>99000.0</v>
      </c>
      <c r="M35186" s="71">
        <v>99000.0</v>
      </c>
      <c r="N35186" s="71">
        <v>0.0</v>
      </c>
      <c r="O35186" s="71">
        <v>99000.0</v>
      </c>
      <c r="P35186" s="71">
        <v>99000.0</v>
      </c>
      <c r="Q35186" s="71">
        <v>0.0</v>
      </c>
      <c r="R35186" s="71">
        <v>0.0</v>
      </c>
      <c r="S35186" s="71" t="s">
        <v>191</v>
      </c>
      <c r="T35186" s="188">
        <v>45757.0</v>
      </c>
    </row>
    <row r="35187">
      <c r="A35187" s="71" t="s">
        <v>47</v>
      </c>
      <c r="B35187" s="71">
        <v>16071.0</v>
      </c>
      <c r="C35187" s="71" t="s">
        <v>6648</v>
      </c>
      <c r="D35187" s="71" t="s">
        <v>6649</v>
      </c>
      <c r="E35187" s="71">
        <v>9.826070915E9</v>
      </c>
      <c r="T35187" s="188">
        <v>45757.0</v>
      </c>
    </row>
    <row r="35188">
      <c r="A35188" s="71" t="s">
        <v>47</v>
      </c>
      <c r="B35188" s="71">
        <v>16071.0</v>
      </c>
      <c r="C35188" s="71" t="s">
        <v>6648</v>
      </c>
      <c r="D35188" s="71" t="s">
        <v>6649</v>
      </c>
      <c r="E35188" s="71">
        <v>9.826070915E9</v>
      </c>
      <c r="T35188" s="188">
        <v>45757.0</v>
      </c>
    </row>
    <row r="35189">
      <c r="A35189" s="71" t="s">
        <v>47</v>
      </c>
      <c r="B35189" s="71">
        <v>16071.0</v>
      </c>
      <c r="C35189" s="71" t="s">
        <v>6648</v>
      </c>
      <c r="D35189" s="71" t="s">
        <v>6649</v>
      </c>
      <c r="E35189" s="71">
        <v>9.826070915E9</v>
      </c>
      <c r="T35189" s="188">
        <v>45757.0</v>
      </c>
    </row>
    <row r="35190">
      <c r="A35190" s="71" t="s">
        <v>47</v>
      </c>
      <c r="B35190" s="71">
        <v>16071.0</v>
      </c>
      <c r="C35190" s="71" t="s">
        <v>6648</v>
      </c>
      <c r="D35190" s="71" t="s">
        <v>6649</v>
      </c>
      <c r="E35190" s="71">
        <v>9.826070915E9</v>
      </c>
      <c r="T35190" s="188">
        <v>45757.0</v>
      </c>
    </row>
    <row r="35191">
      <c r="A35191" s="71" t="s">
        <v>47</v>
      </c>
      <c r="B35191" s="71">
        <v>16070.0</v>
      </c>
      <c r="C35191" s="71" t="s">
        <v>2770</v>
      </c>
      <c r="D35191" s="71" t="s">
        <v>927</v>
      </c>
      <c r="E35191" s="71">
        <v>9.926958862E9</v>
      </c>
      <c r="F35191" s="71">
        <v>0.0</v>
      </c>
      <c r="G35191" s="71" t="s">
        <v>967</v>
      </c>
      <c r="H35191" s="71">
        <v>8.0</v>
      </c>
      <c r="I35191" s="71">
        <v>40.0</v>
      </c>
      <c r="J35191" s="71">
        <v>3.2</v>
      </c>
      <c r="K35191" s="71">
        <v>5500.0</v>
      </c>
      <c r="L35191" s="71">
        <v>17600.0</v>
      </c>
      <c r="M35191" s="71">
        <v>28600.0</v>
      </c>
      <c r="N35191" s="71">
        <v>0.0</v>
      </c>
      <c r="O35191" s="71">
        <v>28600.0</v>
      </c>
      <c r="P35191" s="71">
        <v>6700.0</v>
      </c>
      <c r="Q35191" s="71">
        <v>21900.0</v>
      </c>
      <c r="R35191" s="71">
        <v>0.0</v>
      </c>
      <c r="S35191" s="71" t="s">
        <v>191</v>
      </c>
      <c r="T35191" s="188">
        <v>45757.0</v>
      </c>
    </row>
    <row r="35192">
      <c r="A35192" s="71" t="s">
        <v>47</v>
      </c>
      <c r="B35192" s="71">
        <v>16070.0</v>
      </c>
      <c r="C35192" s="71" t="s">
        <v>2770</v>
      </c>
      <c r="D35192" s="71" t="s">
        <v>927</v>
      </c>
      <c r="E35192" s="71">
        <v>9.926958862E9</v>
      </c>
      <c r="G35192" s="71" t="s">
        <v>1626</v>
      </c>
      <c r="H35192" s="71">
        <v>5.0</v>
      </c>
      <c r="I35192" s="71">
        <v>40.0</v>
      </c>
      <c r="J35192" s="71">
        <v>2.0</v>
      </c>
      <c r="K35192" s="71">
        <v>5500.0</v>
      </c>
      <c r="L35192" s="71">
        <v>11000.0</v>
      </c>
      <c r="T35192" s="188">
        <v>45757.0</v>
      </c>
    </row>
    <row r="35193">
      <c r="A35193" s="71" t="s">
        <v>47</v>
      </c>
      <c r="B35193" s="71">
        <v>16070.0</v>
      </c>
      <c r="C35193" s="71" t="s">
        <v>2770</v>
      </c>
      <c r="D35193" s="71" t="s">
        <v>927</v>
      </c>
      <c r="E35193" s="71">
        <v>9.926958862E9</v>
      </c>
      <c r="T35193" s="188">
        <v>45757.0</v>
      </c>
    </row>
    <row r="35194">
      <c r="A35194" s="71" t="s">
        <v>47</v>
      </c>
      <c r="B35194" s="71">
        <v>16070.0</v>
      </c>
      <c r="C35194" s="71" t="s">
        <v>2770</v>
      </c>
      <c r="D35194" s="71" t="s">
        <v>927</v>
      </c>
      <c r="E35194" s="71">
        <v>9.926958862E9</v>
      </c>
      <c r="T35194" s="188">
        <v>45757.0</v>
      </c>
    </row>
    <row r="35195">
      <c r="A35195" s="71" t="s">
        <v>47</v>
      </c>
      <c r="B35195" s="71">
        <v>16070.0</v>
      </c>
      <c r="C35195" s="71" t="s">
        <v>2770</v>
      </c>
      <c r="D35195" s="71" t="s">
        <v>927</v>
      </c>
      <c r="E35195" s="71">
        <v>9.926958862E9</v>
      </c>
      <c r="T35195" s="188">
        <v>45757.0</v>
      </c>
    </row>
    <row r="35196">
      <c r="A35196" s="71" t="s">
        <v>47</v>
      </c>
      <c r="B35196" s="71">
        <v>16069.0</v>
      </c>
      <c r="C35196" s="71" t="s">
        <v>1837</v>
      </c>
      <c r="D35196" s="71" t="s">
        <v>6650</v>
      </c>
      <c r="E35196" s="71">
        <v>9.399088593E9</v>
      </c>
      <c r="F35196" s="71">
        <v>0.0</v>
      </c>
      <c r="G35196" s="71" t="s">
        <v>1774</v>
      </c>
      <c r="H35196" s="71">
        <v>7.0</v>
      </c>
      <c r="I35196" s="71">
        <v>40.0</v>
      </c>
      <c r="J35196" s="71">
        <v>2.8</v>
      </c>
      <c r="K35196" s="71">
        <v>5500.0</v>
      </c>
      <c r="L35196" s="71">
        <v>15400.0</v>
      </c>
      <c r="M35196" s="71">
        <v>15400.0</v>
      </c>
      <c r="N35196" s="71">
        <v>0.0</v>
      </c>
      <c r="O35196" s="71">
        <v>15400.0</v>
      </c>
      <c r="P35196" s="71">
        <v>0.0</v>
      </c>
      <c r="Q35196" s="71">
        <v>15400.0</v>
      </c>
      <c r="R35196" s="71">
        <v>0.0</v>
      </c>
      <c r="S35196" s="71" t="s">
        <v>47</v>
      </c>
      <c r="T35196" s="188">
        <v>45757.0</v>
      </c>
    </row>
    <row r="35197">
      <c r="A35197" s="71" t="s">
        <v>47</v>
      </c>
      <c r="B35197" s="71">
        <v>16069.0</v>
      </c>
      <c r="C35197" s="71" t="s">
        <v>1837</v>
      </c>
      <c r="D35197" s="71" t="s">
        <v>6650</v>
      </c>
      <c r="E35197" s="71">
        <v>9.399088593E9</v>
      </c>
      <c r="T35197" s="188">
        <v>45757.0</v>
      </c>
    </row>
    <row r="35198">
      <c r="A35198" s="71" t="s">
        <v>47</v>
      </c>
      <c r="B35198" s="71">
        <v>16069.0</v>
      </c>
      <c r="C35198" s="71" t="s">
        <v>1837</v>
      </c>
      <c r="D35198" s="71" t="s">
        <v>6650</v>
      </c>
      <c r="E35198" s="71">
        <v>9.399088593E9</v>
      </c>
      <c r="T35198" s="188">
        <v>45757.0</v>
      </c>
    </row>
    <row r="35199">
      <c r="A35199" s="71" t="s">
        <v>47</v>
      </c>
      <c r="B35199" s="71">
        <v>16069.0</v>
      </c>
      <c r="C35199" s="71" t="s">
        <v>1837</v>
      </c>
      <c r="D35199" s="71" t="s">
        <v>6650</v>
      </c>
      <c r="E35199" s="71">
        <v>9.399088593E9</v>
      </c>
      <c r="T35199" s="188">
        <v>45757.0</v>
      </c>
    </row>
    <row r="35200">
      <c r="A35200" s="71" t="s">
        <v>47</v>
      </c>
      <c r="B35200" s="71">
        <v>16069.0</v>
      </c>
      <c r="C35200" s="71" t="s">
        <v>1837</v>
      </c>
      <c r="D35200" s="71" t="s">
        <v>6650</v>
      </c>
      <c r="E35200" s="71">
        <v>9.399088593E9</v>
      </c>
      <c r="T35200" s="188">
        <v>45757.0</v>
      </c>
    </row>
    <row r="35201">
      <c r="A35201" s="71" t="s">
        <v>47</v>
      </c>
      <c r="B35201" s="71">
        <v>16068.0</v>
      </c>
      <c r="C35201" s="71" t="s">
        <v>6651</v>
      </c>
      <c r="D35201" s="71" t="s">
        <v>6650</v>
      </c>
      <c r="E35201" s="71">
        <v>9.406624748E9</v>
      </c>
      <c r="F35201" s="71">
        <v>0.0</v>
      </c>
      <c r="G35201" s="71" t="s">
        <v>1626</v>
      </c>
      <c r="H35201" s="71">
        <v>9.0</v>
      </c>
      <c r="I35201" s="71">
        <v>40.0</v>
      </c>
      <c r="J35201" s="71">
        <v>3.6</v>
      </c>
      <c r="K35201" s="71">
        <v>5500.0</v>
      </c>
      <c r="L35201" s="71">
        <v>19800.0</v>
      </c>
      <c r="M35201" s="71">
        <v>19800.0</v>
      </c>
      <c r="N35201" s="71">
        <v>0.0</v>
      </c>
      <c r="O35201" s="71">
        <v>19800.0</v>
      </c>
      <c r="P35201" s="71">
        <v>0.0</v>
      </c>
      <c r="Q35201" s="71">
        <v>19800.0</v>
      </c>
      <c r="R35201" s="71">
        <v>0.0</v>
      </c>
      <c r="S35201" s="71" t="s">
        <v>47</v>
      </c>
      <c r="T35201" s="188">
        <v>45757.0</v>
      </c>
    </row>
    <row r="35202">
      <c r="A35202" s="71" t="s">
        <v>47</v>
      </c>
      <c r="B35202" s="71">
        <v>16068.0</v>
      </c>
      <c r="C35202" s="71" t="s">
        <v>6651</v>
      </c>
      <c r="D35202" s="71" t="s">
        <v>6650</v>
      </c>
      <c r="E35202" s="71">
        <v>9.406624748E9</v>
      </c>
      <c r="T35202" s="188">
        <v>45757.0</v>
      </c>
    </row>
    <row r="35203">
      <c r="A35203" s="71" t="s">
        <v>47</v>
      </c>
      <c r="B35203" s="71">
        <v>16068.0</v>
      </c>
      <c r="C35203" s="71" t="s">
        <v>6651</v>
      </c>
      <c r="D35203" s="71" t="s">
        <v>6650</v>
      </c>
      <c r="E35203" s="71">
        <v>9.406624748E9</v>
      </c>
      <c r="T35203" s="188">
        <v>45757.0</v>
      </c>
    </row>
    <row r="35204">
      <c r="A35204" s="71" t="s">
        <v>47</v>
      </c>
      <c r="B35204" s="71">
        <v>16068.0</v>
      </c>
      <c r="C35204" s="71" t="s">
        <v>6651</v>
      </c>
      <c r="D35204" s="71" t="s">
        <v>6650</v>
      </c>
      <c r="E35204" s="71">
        <v>9.406624748E9</v>
      </c>
      <c r="T35204" s="188">
        <v>45757.0</v>
      </c>
    </row>
    <row r="35205">
      <c r="A35205" s="71" t="s">
        <v>47</v>
      </c>
      <c r="B35205" s="71">
        <v>16068.0</v>
      </c>
      <c r="C35205" s="71" t="s">
        <v>6651</v>
      </c>
      <c r="D35205" s="71" t="s">
        <v>6650</v>
      </c>
      <c r="E35205" s="71">
        <v>9.406624748E9</v>
      </c>
      <c r="T35205" s="188">
        <v>45757.0</v>
      </c>
    </row>
    <row r="35206">
      <c r="A35206" s="71" t="s">
        <v>77</v>
      </c>
      <c r="B35206" s="71">
        <v>5014.0</v>
      </c>
      <c r="C35206" s="71" t="s">
        <v>4542</v>
      </c>
      <c r="D35206" s="71" t="s">
        <v>6652</v>
      </c>
      <c r="E35206" s="71">
        <v>7.869997982E9</v>
      </c>
      <c r="F35206" s="71">
        <v>0.0</v>
      </c>
      <c r="G35206" s="71" t="s">
        <v>1974</v>
      </c>
      <c r="H35206" s="71">
        <v>16.0</v>
      </c>
      <c r="I35206" s="71">
        <v>40.0</v>
      </c>
      <c r="J35206" s="71">
        <v>6.4</v>
      </c>
      <c r="K35206" s="71">
        <v>5300.0</v>
      </c>
      <c r="L35206" s="71">
        <v>33920.0</v>
      </c>
      <c r="M35206" s="71">
        <v>33920.0</v>
      </c>
      <c r="N35206" s="71">
        <v>20.0</v>
      </c>
      <c r="O35206" s="71">
        <v>33900.0</v>
      </c>
      <c r="P35206" s="71">
        <v>0.0</v>
      </c>
      <c r="Q35206" s="71">
        <v>33900.0</v>
      </c>
      <c r="R35206" s="71">
        <v>0.0</v>
      </c>
      <c r="S35206" s="71" t="s">
        <v>47</v>
      </c>
      <c r="T35206" s="188">
        <v>45757.0</v>
      </c>
    </row>
    <row r="35207">
      <c r="A35207" s="71" t="s">
        <v>77</v>
      </c>
      <c r="B35207" s="71">
        <v>5014.0</v>
      </c>
      <c r="C35207" s="71" t="s">
        <v>4542</v>
      </c>
      <c r="D35207" s="71" t="s">
        <v>6652</v>
      </c>
      <c r="E35207" s="71">
        <v>7.869997982E9</v>
      </c>
      <c r="T35207" s="188">
        <v>45757.0</v>
      </c>
    </row>
    <row r="35208">
      <c r="A35208" s="71" t="s">
        <v>77</v>
      </c>
      <c r="B35208" s="71">
        <v>5014.0</v>
      </c>
      <c r="C35208" s="71" t="s">
        <v>4542</v>
      </c>
      <c r="D35208" s="71" t="s">
        <v>6652</v>
      </c>
      <c r="E35208" s="71">
        <v>7.869997982E9</v>
      </c>
      <c r="T35208" s="188">
        <v>45757.0</v>
      </c>
    </row>
    <row r="35209">
      <c r="A35209" s="71" t="s">
        <v>77</v>
      </c>
      <c r="B35209" s="71">
        <v>5014.0</v>
      </c>
      <c r="C35209" s="71" t="s">
        <v>4542</v>
      </c>
      <c r="D35209" s="71" t="s">
        <v>6652</v>
      </c>
      <c r="E35209" s="71">
        <v>7.869997982E9</v>
      </c>
      <c r="T35209" s="188">
        <v>45757.0</v>
      </c>
    </row>
    <row r="35210">
      <c r="A35210" s="71" t="s">
        <v>77</v>
      </c>
      <c r="B35210" s="71">
        <v>5014.0</v>
      </c>
      <c r="C35210" s="71" t="s">
        <v>4542</v>
      </c>
      <c r="D35210" s="71" t="s">
        <v>6652</v>
      </c>
      <c r="E35210" s="71">
        <v>7.869997982E9</v>
      </c>
      <c r="T35210" s="188">
        <v>45757.0</v>
      </c>
    </row>
    <row r="35211">
      <c r="A35211" s="71" t="s">
        <v>47</v>
      </c>
      <c r="B35211" s="71">
        <v>16067.0</v>
      </c>
      <c r="C35211" s="71" t="s">
        <v>985</v>
      </c>
      <c r="D35211" s="71" t="s">
        <v>437</v>
      </c>
      <c r="E35211" s="71">
        <v>7.987128744E9</v>
      </c>
      <c r="F35211" s="71">
        <v>0.0</v>
      </c>
      <c r="G35211" s="71" t="s">
        <v>5834</v>
      </c>
      <c r="H35211" s="71">
        <v>8.0</v>
      </c>
      <c r="I35211" s="71">
        <v>40.0</v>
      </c>
      <c r="J35211" s="71">
        <v>3.2</v>
      </c>
      <c r="K35211" s="71">
        <v>5500.0</v>
      </c>
      <c r="L35211" s="71">
        <v>17600.0</v>
      </c>
      <c r="M35211" s="71">
        <v>46200.0</v>
      </c>
      <c r="N35211" s="71">
        <v>0.0</v>
      </c>
      <c r="O35211" s="71">
        <v>46200.0</v>
      </c>
      <c r="P35211" s="71">
        <v>0.0</v>
      </c>
      <c r="Q35211" s="71">
        <v>46200.0</v>
      </c>
      <c r="R35211" s="71">
        <v>0.0</v>
      </c>
      <c r="S35211" s="71" t="s">
        <v>47</v>
      </c>
      <c r="T35211" s="188">
        <v>45757.0</v>
      </c>
    </row>
    <row r="35212">
      <c r="A35212" s="71" t="s">
        <v>47</v>
      </c>
      <c r="B35212" s="71">
        <v>16067.0</v>
      </c>
      <c r="C35212" s="71" t="s">
        <v>985</v>
      </c>
      <c r="D35212" s="71" t="s">
        <v>437</v>
      </c>
      <c r="E35212" s="71">
        <v>7.987128744E9</v>
      </c>
      <c r="G35212" s="71" t="s">
        <v>1626</v>
      </c>
      <c r="H35212" s="71">
        <v>13.0</v>
      </c>
      <c r="I35212" s="71">
        <v>40.0</v>
      </c>
      <c r="J35212" s="71">
        <v>5.2</v>
      </c>
      <c r="K35212" s="71">
        <v>5500.0</v>
      </c>
      <c r="L35212" s="71">
        <v>28600.0</v>
      </c>
      <c r="T35212" s="188">
        <v>45757.0</v>
      </c>
    </row>
    <row r="35213">
      <c r="A35213" s="71" t="s">
        <v>47</v>
      </c>
      <c r="B35213" s="71">
        <v>16067.0</v>
      </c>
      <c r="C35213" s="71" t="s">
        <v>985</v>
      </c>
      <c r="D35213" s="71" t="s">
        <v>437</v>
      </c>
      <c r="E35213" s="71">
        <v>7.987128744E9</v>
      </c>
      <c r="T35213" s="188">
        <v>45757.0</v>
      </c>
    </row>
    <row r="35214">
      <c r="A35214" s="71" t="s">
        <v>47</v>
      </c>
      <c r="B35214" s="71">
        <v>16067.0</v>
      </c>
      <c r="C35214" s="71" t="s">
        <v>985</v>
      </c>
      <c r="D35214" s="71" t="s">
        <v>437</v>
      </c>
      <c r="E35214" s="71">
        <v>7.987128744E9</v>
      </c>
      <c r="T35214" s="188">
        <v>45757.0</v>
      </c>
    </row>
    <row r="35215">
      <c r="A35215" s="71" t="s">
        <v>47</v>
      </c>
      <c r="B35215" s="71">
        <v>16067.0</v>
      </c>
      <c r="C35215" s="71" t="s">
        <v>985</v>
      </c>
      <c r="D35215" s="71" t="s">
        <v>437</v>
      </c>
      <c r="E35215" s="71">
        <v>7.987128744E9</v>
      </c>
      <c r="T35215" s="188">
        <v>45757.0</v>
      </c>
    </row>
    <row r="35216">
      <c r="A35216" s="71" t="s">
        <v>77</v>
      </c>
      <c r="B35216" s="71">
        <v>5013.0</v>
      </c>
      <c r="C35216" s="71" t="s">
        <v>985</v>
      </c>
      <c r="D35216" s="71" t="s">
        <v>437</v>
      </c>
      <c r="E35216" s="71">
        <v>7.987128744E9</v>
      </c>
      <c r="F35216" s="71">
        <v>0.0</v>
      </c>
      <c r="S35216" s="71" t="s">
        <v>191</v>
      </c>
      <c r="T35216" s="188">
        <v>45757.0</v>
      </c>
    </row>
    <row r="35217">
      <c r="A35217" s="71" t="s">
        <v>77</v>
      </c>
      <c r="B35217" s="71">
        <v>5013.0</v>
      </c>
      <c r="C35217" s="71" t="s">
        <v>985</v>
      </c>
      <c r="D35217" s="71" t="s">
        <v>437</v>
      </c>
      <c r="E35217" s="71">
        <v>7.987128744E9</v>
      </c>
      <c r="T35217" s="188">
        <v>45757.0</v>
      </c>
    </row>
    <row r="35218">
      <c r="A35218" s="71" t="s">
        <v>77</v>
      </c>
      <c r="B35218" s="71">
        <v>5013.0</v>
      </c>
      <c r="C35218" s="71" t="s">
        <v>985</v>
      </c>
      <c r="D35218" s="71" t="s">
        <v>437</v>
      </c>
      <c r="E35218" s="71">
        <v>7.987128744E9</v>
      </c>
      <c r="T35218" s="188">
        <v>45757.0</v>
      </c>
    </row>
    <row r="35219">
      <c r="A35219" s="71" t="s">
        <v>77</v>
      </c>
      <c r="B35219" s="71">
        <v>5013.0</v>
      </c>
      <c r="C35219" s="71" t="s">
        <v>985</v>
      </c>
      <c r="D35219" s="71" t="s">
        <v>437</v>
      </c>
      <c r="E35219" s="71">
        <v>7.987128744E9</v>
      </c>
      <c r="T35219" s="188">
        <v>45757.0</v>
      </c>
    </row>
    <row r="35220">
      <c r="A35220" s="71" t="s">
        <v>77</v>
      </c>
      <c r="B35220" s="71">
        <v>5013.0</v>
      </c>
      <c r="C35220" s="71" t="s">
        <v>985</v>
      </c>
      <c r="D35220" s="71" t="s">
        <v>437</v>
      </c>
      <c r="E35220" s="71">
        <v>7.987128744E9</v>
      </c>
      <c r="T35220" s="188">
        <v>45757.0</v>
      </c>
    </row>
    <row r="35221">
      <c r="A35221" s="71" t="s">
        <v>47</v>
      </c>
      <c r="B35221" s="71">
        <v>16066.0</v>
      </c>
      <c r="C35221" s="71" t="s">
        <v>6653</v>
      </c>
      <c r="D35221" s="71" t="s">
        <v>6654</v>
      </c>
      <c r="E35221" s="71">
        <v>9.752325234E9</v>
      </c>
      <c r="F35221" s="71">
        <v>0.0</v>
      </c>
      <c r="G35221" s="71" t="s">
        <v>967</v>
      </c>
      <c r="H35221" s="71">
        <v>7.0</v>
      </c>
      <c r="I35221" s="71">
        <v>40.0</v>
      </c>
      <c r="J35221" s="71">
        <v>2.8</v>
      </c>
      <c r="K35221" s="71">
        <v>5500.0</v>
      </c>
      <c r="L35221" s="71">
        <v>15400.0</v>
      </c>
      <c r="M35221" s="71">
        <v>15400.0</v>
      </c>
      <c r="N35221" s="71">
        <v>0.0</v>
      </c>
      <c r="O35221" s="71">
        <v>15400.0</v>
      </c>
      <c r="P35221" s="71">
        <v>15400.0</v>
      </c>
      <c r="Q35221" s="71">
        <v>0.0</v>
      </c>
      <c r="R35221" s="71">
        <v>0.0</v>
      </c>
      <c r="S35221" s="71" t="s">
        <v>191</v>
      </c>
      <c r="T35221" s="188">
        <v>45757.0</v>
      </c>
    </row>
    <row r="35222">
      <c r="A35222" s="71" t="s">
        <v>47</v>
      </c>
      <c r="B35222" s="71">
        <v>16066.0</v>
      </c>
      <c r="C35222" s="71" t="s">
        <v>6653</v>
      </c>
      <c r="D35222" s="71" t="s">
        <v>6654</v>
      </c>
      <c r="E35222" s="71">
        <v>9.752325234E9</v>
      </c>
      <c r="T35222" s="188">
        <v>45757.0</v>
      </c>
    </row>
    <row r="35223">
      <c r="A35223" s="71" t="s">
        <v>47</v>
      </c>
      <c r="B35223" s="71">
        <v>16066.0</v>
      </c>
      <c r="C35223" s="71" t="s">
        <v>6653</v>
      </c>
      <c r="D35223" s="71" t="s">
        <v>6654</v>
      </c>
      <c r="E35223" s="71">
        <v>9.752325234E9</v>
      </c>
      <c r="T35223" s="188">
        <v>45757.0</v>
      </c>
    </row>
    <row r="35224">
      <c r="A35224" s="71" t="s">
        <v>47</v>
      </c>
      <c r="B35224" s="71">
        <v>16066.0</v>
      </c>
      <c r="C35224" s="71" t="s">
        <v>6653</v>
      </c>
      <c r="D35224" s="71" t="s">
        <v>6654</v>
      </c>
      <c r="E35224" s="71">
        <v>9.752325234E9</v>
      </c>
      <c r="T35224" s="188">
        <v>45757.0</v>
      </c>
    </row>
    <row r="35225">
      <c r="A35225" s="71" t="s">
        <v>47</v>
      </c>
      <c r="B35225" s="71">
        <v>16066.0</v>
      </c>
      <c r="C35225" s="71" t="s">
        <v>6653</v>
      </c>
      <c r="D35225" s="71" t="s">
        <v>6654</v>
      </c>
      <c r="E35225" s="71">
        <v>9.752325234E9</v>
      </c>
      <c r="T35225" s="188">
        <v>45757.0</v>
      </c>
    </row>
    <row r="35226">
      <c r="A35226" s="71" t="s">
        <v>47</v>
      </c>
      <c r="B35226" s="71">
        <v>16065.0</v>
      </c>
      <c r="C35226" s="71" t="s">
        <v>6655</v>
      </c>
      <c r="D35226" s="71" t="s">
        <v>6656</v>
      </c>
      <c r="E35226" s="71">
        <v>7.697731169E9</v>
      </c>
      <c r="F35226" s="71">
        <v>0.0</v>
      </c>
      <c r="G35226" s="71" t="s">
        <v>1626</v>
      </c>
      <c r="H35226" s="71">
        <v>5.0</v>
      </c>
      <c r="I35226" s="71">
        <v>40.0</v>
      </c>
      <c r="J35226" s="71">
        <v>2.0</v>
      </c>
      <c r="K35226" s="71">
        <v>5500.0</v>
      </c>
      <c r="L35226" s="71">
        <v>11000.0</v>
      </c>
      <c r="M35226" s="71">
        <v>11000.0</v>
      </c>
      <c r="N35226" s="71">
        <v>0.0</v>
      </c>
      <c r="O35226" s="71">
        <v>11000.0</v>
      </c>
      <c r="P35226" s="71">
        <v>11000.0</v>
      </c>
      <c r="Q35226" s="71">
        <v>0.0</v>
      </c>
      <c r="R35226" s="71">
        <v>0.0</v>
      </c>
      <c r="S35226" s="71" t="s">
        <v>191</v>
      </c>
      <c r="T35226" s="188">
        <v>45757.0</v>
      </c>
    </row>
    <row r="35227">
      <c r="A35227" s="71" t="s">
        <v>47</v>
      </c>
      <c r="B35227" s="71">
        <v>16065.0</v>
      </c>
      <c r="C35227" s="71" t="s">
        <v>6655</v>
      </c>
      <c r="D35227" s="71" t="s">
        <v>6656</v>
      </c>
      <c r="E35227" s="71">
        <v>7.697731169E9</v>
      </c>
      <c r="T35227" s="188">
        <v>45757.0</v>
      </c>
    </row>
    <row r="35228">
      <c r="A35228" s="71" t="s">
        <v>47</v>
      </c>
      <c r="B35228" s="71">
        <v>16065.0</v>
      </c>
      <c r="C35228" s="71" t="s">
        <v>6655</v>
      </c>
      <c r="D35228" s="71" t="s">
        <v>6656</v>
      </c>
      <c r="E35228" s="71">
        <v>7.697731169E9</v>
      </c>
      <c r="T35228" s="188">
        <v>45757.0</v>
      </c>
    </row>
    <row r="35229">
      <c r="A35229" s="71" t="s">
        <v>47</v>
      </c>
      <c r="B35229" s="71">
        <v>16065.0</v>
      </c>
      <c r="C35229" s="71" t="s">
        <v>6655</v>
      </c>
      <c r="D35229" s="71" t="s">
        <v>6656</v>
      </c>
      <c r="E35229" s="71">
        <v>7.697731169E9</v>
      </c>
      <c r="T35229" s="188">
        <v>45757.0</v>
      </c>
    </row>
    <row r="35230">
      <c r="A35230" s="71" t="s">
        <v>47</v>
      </c>
      <c r="B35230" s="71">
        <v>16065.0</v>
      </c>
      <c r="C35230" s="71" t="s">
        <v>6655</v>
      </c>
      <c r="D35230" s="71" t="s">
        <v>6656</v>
      </c>
      <c r="E35230" s="71">
        <v>7.697731169E9</v>
      </c>
      <c r="T35230" s="188">
        <v>45757.0</v>
      </c>
    </row>
    <row r="35231">
      <c r="A35231" s="71" t="s">
        <v>47</v>
      </c>
      <c r="B35231" s="71">
        <v>16064.0</v>
      </c>
      <c r="C35231" s="71" t="s">
        <v>6657</v>
      </c>
      <c r="D35231" s="71" t="s">
        <v>499</v>
      </c>
      <c r="E35231" s="71">
        <v>9.575627823E9</v>
      </c>
      <c r="F35231" s="71">
        <v>0.0</v>
      </c>
      <c r="G35231" s="71" t="s">
        <v>1626</v>
      </c>
      <c r="H35231" s="71">
        <v>8.0</v>
      </c>
      <c r="I35231" s="71">
        <v>40.0</v>
      </c>
      <c r="J35231" s="71">
        <v>3.2</v>
      </c>
      <c r="K35231" s="71">
        <v>5500.0</v>
      </c>
      <c r="L35231" s="71">
        <v>17600.0</v>
      </c>
      <c r="M35231" s="71">
        <v>17600.0</v>
      </c>
      <c r="N35231" s="71">
        <v>0.0</v>
      </c>
      <c r="O35231" s="71">
        <v>17600.0</v>
      </c>
      <c r="P35231" s="71">
        <v>17600.0</v>
      </c>
      <c r="Q35231" s="71">
        <v>0.0</v>
      </c>
      <c r="R35231" s="71">
        <v>0.0</v>
      </c>
      <c r="S35231" s="71" t="s">
        <v>191</v>
      </c>
      <c r="T35231" s="188">
        <v>45757.0</v>
      </c>
    </row>
    <row r="35232">
      <c r="A35232" s="71" t="s">
        <v>47</v>
      </c>
      <c r="B35232" s="71">
        <v>16064.0</v>
      </c>
      <c r="C35232" s="71" t="s">
        <v>6657</v>
      </c>
      <c r="D35232" s="71" t="s">
        <v>499</v>
      </c>
      <c r="E35232" s="71">
        <v>9.575627823E9</v>
      </c>
      <c r="T35232" s="188">
        <v>45757.0</v>
      </c>
    </row>
    <row r="35233">
      <c r="A35233" s="71" t="s">
        <v>47</v>
      </c>
      <c r="B35233" s="71">
        <v>16064.0</v>
      </c>
      <c r="C35233" s="71" t="s">
        <v>6657</v>
      </c>
      <c r="D35233" s="71" t="s">
        <v>499</v>
      </c>
      <c r="E35233" s="71">
        <v>9.575627823E9</v>
      </c>
      <c r="T35233" s="188">
        <v>45757.0</v>
      </c>
    </row>
    <row r="35234">
      <c r="A35234" s="71" t="s">
        <v>47</v>
      </c>
      <c r="B35234" s="71">
        <v>16064.0</v>
      </c>
      <c r="C35234" s="71" t="s">
        <v>6657</v>
      </c>
      <c r="D35234" s="71" t="s">
        <v>499</v>
      </c>
      <c r="E35234" s="71">
        <v>9.575627823E9</v>
      </c>
      <c r="T35234" s="188">
        <v>45757.0</v>
      </c>
    </row>
    <row r="35235">
      <c r="A35235" s="71" t="s">
        <v>47</v>
      </c>
      <c r="B35235" s="71">
        <v>16064.0</v>
      </c>
      <c r="C35235" s="71" t="s">
        <v>6657</v>
      </c>
      <c r="D35235" s="71" t="s">
        <v>499</v>
      </c>
      <c r="E35235" s="71">
        <v>9.575627823E9</v>
      </c>
      <c r="T35235" s="188">
        <v>45757.0</v>
      </c>
    </row>
    <row r="35236">
      <c r="A35236" s="71" t="s">
        <v>47</v>
      </c>
      <c r="B35236" s="71">
        <v>16063.0</v>
      </c>
      <c r="C35236" s="71" t="s">
        <v>6394</v>
      </c>
      <c r="D35236" s="71" t="s">
        <v>2408</v>
      </c>
      <c r="E35236" s="71">
        <v>9.669137624E9</v>
      </c>
      <c r="F35236" s="71">
        <v>13000.0</v>
      </c>
      <c r="G35236" s="71" t="s">
        <v>1626</v>
      </c>
      <c r="H35236" s="71">
        <v>10.0</v>
      </c>
      <c r="I35236" s="71">
        <v>40.0</v>
      </c>
      <c r="J35236" s="71">
        <v>4.0</v>
      </c>
      <c r="K35236" s="71">
        <v>5500.0</v>
      </c>
      <c r="L35236" s="71">
        <v>22000.0</v>
      </c>
      <c r="M35236" s="71">
        <v>28600.0</v>
      </c>
      <c r="N35236" s="71">
        <v>0.0</v>
      </c>
      <c r="O35236" s="71">
        <v>28600.0</v>
      </c>
      <c r="P35236" s="71">
        <v>17400.0</v>
      </c>
      <c r="Q35236" s="71">
        <v>11200.0</v>
      </c>
      <c r="R35236" s="71">
        <v>0.0</v>
      </c>
      <c r="S35236" s="71" t="s">
        <v>191</v>
      </c>
      <c r="T35236" s="188">
        <v>45757.0</v>
      </c>
    </row>
    <row r="35237">
      <c r="A35237" s="71" t="s">
        <v>47</v>
      </c>
      <c r="B35237" s="71">
        <v>16063.0</v>
      </c>
      <c r="C35237" s="71" t="s">
        <v>6394</v>
      </c>
      <c r="D35237" s="71" t="s">
        <v>2408</v>
      </c>
      <c r="E35237" s="71">
        <v>9.669137624E9</v>
      </c>
      <c r="G35237" s="71" t="s">
        <v>5834</v>
      </c>
      <c r="H35237" s="71">
        <v>1.0</v>
      </c>
      <c r="I35237" s="71">
        <v>40.0</v>
      </c>
      <c r="J35237" s="71">
        <v>0.4</v>
      </c>
      <c r="K35237" s="71">
        <v>5500.0</v>
      </c>
      <c r="L35237" s="71">
        <v>2200.0</v>
      </c>
      <c r="T35237" s="188">
        <v>45757.0</v>
      </c>
    </row>
    <row r="35238">
      <c r="A35238" s="71" t="s">
        <v>47</v>
      </c>
      <c r="B35238" s="71">
        <v>16063.0</v>
      </c>
      <c r="C35238" s="71" t="s">
        <v>6394</v>
      </c>
      <c r="D35238" s="71" t="s">
        <v>2408</v>
      </c>
      <c r="E35238" s="71">
        <v>9.669137624E9</v>
      </c>
      <c r="G35238" s="71" t="s">
        <v>1774</v>
      </c>
      <c r="H35238" s="71">
        <v>2.0</v>
      </c>
      <c r="I35238" s="71">
        <v>40.0</v>
      </c>
      <c r="J35238" s="71">
        <v>0.8</v>
      </c>
      <c r="K35238" s="71">
        <v>5500.0</v>
      </c>
      <c r="L35238" s="71">
        <v>4400.0</v>
      </c>
      <c r="T35238" s="188">
        <v>45757.0</v>
      </c>
    </row>
    <row r="35239">
      <c r="A35239" s="71" t="s">
        <v>47</v>
      </c>
      <c r="B35239" s="71">
        <v>16063.0</v>
      </c>
      <c r="C35239" s="71" t="s">
        <v>6394</v>
      </c>
      <c r="D35239" s="71" t="s">
        <v>2408</v>
      </c>
      <c r="E35239" s="71">
        <v>9.669137624E9</v>
      </c>
      <c r="T35239" s="188">
        <v>45757.0</v>
      </c>
    </row>
    <row r="35240">
      <c r="A35240" s="71" t="s">
        <v>47</v>
      </c>
      <c r="B35240" s="71">
        <v>16063.0</v>
      </c>
      <c r="C35240" s="71" t="s">
        <v>6394</v>
      </c>
      <c r="D35240" s="71" t="s">
        <v>2408</v>
      </c>
      <c r="E35240" s="71">
        <v>9.669137624E9</v>
      </c>
      <c r="T35240" s="188">
        <v>45757.0</v>
      </c>
    </row>
    <row r="35241">
      <c r="A35241" s="71" t="s">
        <v>47</v>
      </c>
      <c r="B35241" s="71">
        <v>16062.0</v>
      </c>
      <c r="C35241" s="71" t="s">
        <v>6435</v>
      </c>
      <c r="D35241" s="71" t="s">
        <v>6646</v>
      </c>
      <c r="E35241" s="71">
        <v>6.262707566E9</v>
      </c>
      <c r="F35241" s="71">
        <v>0.0</v>
      </c>
      <c r="G35241" s="71" t="s">
        <v>5707</v>
      </c>
      <c r="H35241" s="71">
        <v>4.0</v>
      </c>
      <c r="I35241" s="71">
        <v>40.0</v>
      </c>
      <c r="J35241" s="71">
        <v>1.6</v>
      </c>
      <c r="K35241" s="71">
        <v>5500.0</v>
      </c>
      <c r="L35241" s="71">
        <v>8800.0</v>
      </c>
      <c r="M35241" s="71">
        <v>11000.0</v>
      </c>
      <c r="N35241" s="71">
        <v>0.0</v>
      </c>
      <c r="O35241" s="71">
        <v>11000.0</v>
      </c>
      <c r="P35241" s="71">
        <v>6000.0</v>
      </c>
      <c r="Q35241" s="71">
        <v>5000.0</v>
      </c>
      <c r="R35241" s="71">
        <v>0.0</v>
      </c>
      <c r="S35241" s="71" t="s">
        <v>191</v>
      </c>
      <c r="T35241" s="188">
        <v>45757.0</v>
      </c>
    </row>
    <row r="35242">
      <c r="A35242" s="71" t="s">
        <v>47</v>
      </c>
      <c r="B35242" s="71">
        <v>16062.0</v>
      </c>
      <c r="C35242" s="71" t="s">
        <v>6435</v>
      </c>
      <c r="D35242" s="71" t="s">
        <v>6646</v>
      </c>
      <c r="E35242" s="71">
        <v>6.262707566E9</v>
      </c>
      <c r="G35242" s="71" t="s">
        <v>5834</v>
      </c>
      <c r="H35242" s="71">
        <v>1.0</v>
      </c>
      <c r="I35242" s="71">
        <v>40.0</v>
      </c>
      <c r="J35242" s="71">
        <v>0.4</v>
      </c>
      <c r="K35242" s="71">
        <v>5500.0</v>
      </c>
      <c r="L35242" s="71">
        <v>2200.0</v>
      </c>
      <c r="T35242" s="188">
        <v>45757.0</v>
      </c>
    </row>
    <row r="35243">
      <c r="A35243" s="71" t="s">
        <v>47</v>
      </c>
      <c r="B35243" s="71">
        <v>16062.0</v>
      </c>
      <c r="C35243" s="71" t="s">
        <v>6435</v>
      </c>
      <c r="D35243" s="71" t="s">
        <v>6646</v>
      </c>
      <c r="E35243" s="71">
        <v>6.262707566E9</v>
      </c>
      <c r="T35243" s="188">
        <v>45757.0</v>
      </c>
    </row>
    <row r="35244">
      <c r="A35244" s="71" t="s">
        <v>47</v>
      </c>
      <c r="B35244" s="71">
        <v>16062.0</v>
      </c>
      <c r="C35244" s="71" t="s">
        <v>6435</v>
      </c>
      <c r="D35244" s="71" t="s">
        <v>6646</v>
      </c>
      <c r="E35244" s="71">
        <v>6.262707566E9</v>
      </c>
      <c r="T35244" s="188">
        <v>45757.0</v>
      </c>
    </row>
    <row r="35245">
      <c r="A35245" s="71" t="s">
        <v>47</v>
      </c>
      <c r="B35245" s="71">
        <v>16062.0</v>
      </c>
      <c r="C35245" s="71" t="s">
        <v>6435</v>
      </c>
      <c r="D35245" s="71" t="s">
        <v>6646</v>
      </c>
      <c r="E35245" s="71">
        <v>6.262707566E9</v>
      </c>
      <c r="T35245" s="188">
        <v>45757.0</v>
      </c>
    </row>
    <row r="35246">
      <c r="A35246" s="71" t="s">
        <v>47</v>
      </c>
      <c r="B35246" s="71">
        <v>16061.0</v>
      </c>
      <c r="C35246" s="71" t="s">
        <v>2764</v>
      </c>
      <c r="D35246" s="71" t="s">
        <v>277</v>
      </c>
      <c r="E35246" s="71">
        <v>9.617191735E9</v>
      </c>
      <c r="F35246" s="71">
        <v>0.0</v>
      </c>
      <c r="G35246" s="71" t="s">
        <v>1626</v>
      </c>
      <c r="H35246" s="71">
        <v>10.0</v>
      </c>
      <c r="I35246" s="71">
        <v>40.0</v>
      </c>
      <c r="J35246" s="71">
        <v>4.0</v>
      </c>
      <c r="K35246" s="71">
        <v>5500.0</v>
      </c>
      <c r="L35246" s="71">
        <v>22000.0</v>
      </c>
      <c r="M35246" s="71">
        <v>22000.0</v>
      </c>
      <c r="N35246" s="71">
        <v>0.0</v>
      </c>
      <c r="O35246" s="71">
        <v>22000.0</v>
      </c>
      <c r="P35246" s="71">
        <v>0.0</v>
      </c>
      <c r="Q35246" s="71">
        <v>22000.0</v>
      </c>
      <c r="R35246" s="71">
        <v>0.0</v>
      </c>
      <c r="S35246" s="71" t="s">
        <v>47</v>
      </c>
      <c r="T35246" s="188">
        <v>45757.0</v>
      </c>
    </row>
    <row r="35247">
      <c r="A35247" s="71" t="s">
        <v>47</v>
      </c>
      <c r="B35247" s="71">
        <v>16061.0</v>
      </c>
      <c r="C35247" s="71" t="s">
        <v>2764</v>
      </c>
      <c r="D35247" s="71" t="s">
        <v>277</v>
      </c>
      <c r="E35247" s="71">
        <v>9.617191735E9</v>
      </c>
      <c r="T35247" s="188">
        <v>45757.0</v>
      </c>
    </row>
    <row r="35248">
      <c r="A35248" s="71" t="s">
        <v>47</v>
      </c>
      <c r="B35248" s="71">
        <v>16061.0</v>
      </c>
      <c r="C35248" s="71" t="s">
        <v>2764</v>
      </c>
      <c r="D35248" s="71" t="s">
        <v>277</v>
      </c>
      <c r="E35248" s="71">
        <v>9.617191735E9</v>
      </c>
      <c r="T35248" s="188">
        <v>45757.0</v>
      </c>
    </row>
    <row r="35249">
      <c r="A35249" s="71" t="s">
        <v>47</v>
      </c>
      <c r="B35249" s="71">
        <v>16061.0</v>
      </c>
      <c r="C35249" s="71" t="s">
        <v>2764</v>
      </c>
      <c r="D35249" s="71" t="s">
        <v>277</v>
      </c>
      <c r="E35249" s="71">
        <v>9.617191735E9</v>
      </c>
      <c r="T35249" s="188">
        <v>45757.0</v>
      </c>
    </row>
    <row r="35250">
      <c r="A35250" s="71" t="s">
        <v>47</v>
      </c>
      <c r="B35250" s="71">
        <v>16061.0</v>
      </c>
      <c r="C35250" s="71" t="s">
        <v>2764</v>
      </c>
      <c r="D35250" s="71" t="s">
        <v>277</v>
      </c>
      <c r="E35250" s="71">
        <v>9.617191735E9</v>
      </c>
      <c r="T35250" s="188">
        <v>45757.0</v>
      </c>
    </row>
    <row r="35251">
      <c r="A35251" s="71" t="s">
        <v>47</v>
      </c>
      <c r="B35251" s="71">
        <v>16060.0</v>
      </c>
      <c r="C35251" s="71" t="s">
        <v>6658</v>
      </c>
      <c r="D35251" s="71" t="s">
        <v>1748</v>
      </c>
      <c r="E35251" s="71">
        <v>9.691218187E9</v>
      </c>
      <c r="F35251" s="71">
        <v>0.0</v>
      </c>
      <c r="G35251" s="71" t="s">
        <v>5834</v>
      </c>
      <c r="H35251" s="71">
        <v>2.0</v>
      </c>
      <c r="I35251" s="71">
        <v>40.0</v>
      </c>
      <c r="J35251" s="71">
        <v>0.8</v>
      </c>
      <c r="K35251" s="71">
        <v>5500.0</v>
      </c>
      <c r="L35251" s="71">
        <v>4400.0</v>
      </c>
      <c r="M35251" s="71">
        <v>4400.0</v>
      </c>
      <c r="N35251" s="71">
        <v>0.0</v>
      </c>
      <c r="O35251" s="71">
        <v>4400.0</v>
      </c>
      <c r="P35251" s="71">
        <v>4400.0</v>
      </c>
      <c r="Q35251" s="71">
        <v>0.0</v>
      </c>
      <c r="R35251" s="71">
        <v>0.0</v>
      </c>
      <c r="S35251" s="71" t="s">
        <v>191</v>
      </c>
      <c r="T35251" s="188">
        <v>45757.0</v>
      </c>
    </row>
    <row r="35252">
      <c r="A35252" s="71" t="s">
        <v>47</v>
      </c>
      <c r="B35252" s="71">
        <v>16060.0</v>
      </c>
      <c r="C35252" s="71" t="s">
        <v>6658</v>
      </c>
      <c r="D35252" s="71" t="s">
        <v>1748</v>
      </c>
      <c r="E35252" s="71">
        <v>9.691218187E9</v>
      </c>
      <c r="T35252" s="188">
        <v>45757.0</v>
      </c>
    </row>
    <row r="35253">
      <c r="A35253" s="71" t="s">
        <v>47</v>
      </c>
      <c r="B35253" s="71">
        <v>16060.0</v>
      </c>
      <c r="C35253" s="71" t="s">
        <v>6658</v>
      </c>
      <c r="D35253" s="71" t="s">
        <v>1748</v>
      </c>
      <c r="E35253" s="71">
        <v>9.691218187E9</v>
      </c>
      <c r="T35253" s="188">
        <v>45757.0</v>
      </c>
    </row>
    <row r="35254">
      <c r="A35254" s="71" t="s">
        <v>47</v>
      </c>
      <c r="B35254" s="71">
        <v>16060.0</v>
      </c>
      <c r="C35254" s="71" t="s">
        <v>6658</v>
      </c>
      <c r="D35254" s="71" t="s">
        <v>1748</v>
      </c>
      <c r="E35254" s="71">
        <v>9.691218187E9</v>
      </c>
      <c r="T35254" s="188">
        <v>45757.0</v>
      </c>
    </row>
    <row r="35255">
      <c r="A35255" s="71" t="s">
        <v>47</v>
      </c>
      <c r="B35255" s="71">
        <v>16060.0</v>
      </c>
      <c r="C35255" s="71" t="s">
        <v>6658</v>
      </c>
      <c r="D35255" s="71" t="s">
        <v>1748</v>
      </c>
      <c r="E35255" s="71">
        <v>9.691218187E9</v>
      </c>
      <c r="T35255" s="188">
        <v>45757.0</v>
      </c>
    </row>
    <row r="35256">
      <c r="A35256" s="71" t="s">
        <v>77</v>
      </c>
      <c r="B35256" s="71">
        <v>5012.0</v>
      </c>
      <c r="C35256" s="71" t="s">
        <v>6659</v>
      </c>
      <c r="D35256" s="71" t="s">
        <v>2592</v>
      </c>
      <c r="E35256" s="71">
        <v>7.697858654E9</v>
      </c>
      <c r="F35256" s="71">
        <v>0.0</v>
      </c>
      <c r="G35256" s="71" t="s">
        <v>195</v>
      </c>
      <c r="H35256" s="71">
        <v>5.0</v>
      </c>
      <c r="I35256" s="71">
        <v>40.0</v>
      </c>
      <c r="J35256" s="71">
        <v>2.0</v>
      </c>
      <c r="K35256" s="71">
        <v>5300.0</v>
      </c>
      <c r="L35256" s="71">
        <v>10600.0</v>
      </c>
      <c r="M35256" s="71">
        <v>10600.0</v>
      </c>
      <c r="N35256" s="71">
        <v>0.0</v>
      </c>
      <c r="O35256" s="71">
        <v>10600.0</v>
      </c>
      <c r="P35256" s="71">
        <v>0.0</v>
      </c>
      <c r="Q35256" s="71">
        <v>10600.0</v>
      </c>
      <c r="R35256" s="71">
        <v>0.0</v>
      </c>
      <c r="S35256" s="71" t="s">
        <v>47</v>
      </c>
      <c r="T35256" s="188">
        <v>45757.0</v>
      </c>
    </row>
    <row r="35257">
      <c r="A35257" s="71" t="s">
        <v>77</v>
      </c>
      <c r="B35257" s="71">
        <v>5012.0</v>
      </c>
      <c r="C35257" s="71" t="s">
        <v>6659</v>
      </c>
      <c r="D35257" s="71" t="s">
        <v>2592</v>
      </c>
      <c r="E35257" s="71">
        <v>7.697858654E9</v>
      </c>
      <c r="T35257" s="188">
        <v>45757.0</v>
      </c>
    </row>
    <row r="35258">
      <c r="A35258" s="71" t="s">
        <v>77</v>
      </c>
      <c r="B35258" s="71">
        <v>5012.0</v>
      </c>
      <c r="C35258" s="71" t="s">
        <v>6659</v>
      </c>
      <c r="D35258" s="71" t="s">
        <v>2592</v>
      </c>
      <c r="E35258" s="71">
        <v>7.697858654E9</v>
      </c>
      <c r="T35258" s="188">
        <v>45757.0</v>
      </c>
    </row>
    <row r="35259">
      <c r="A35259" s="71" t="s">
        <v>77</v>
      </c>
      <c r="B35259" s="71">
        <v>5012.0</v>
      </c>
      <c r="C35259" s="71" t="s">
        <v>6659</v>
      </c>
      <c r="D35259" s="71" t="s">
        <v>2592</v>
      </c>
      <c r="E35259" s="71">
        <v>7.697858654E9</v>
      </c>
      <c r="T35259" s="188">
        <v>45757.0</v>
      </c>
    </row>
    <row r="35260">
      <c r="A35260" s="71" t="s">
        <v>77</v>
      </c>
      <c r="B35260" s="71">
        <v>5012.0</v>
      </c>
      <c r="C35260" s="71" t="s">
        <v>6659</v>
      </c>
      <c r="D35260" s="71" t="s">
        <v>2592</v>
      </c>
      <c r="E35260" s="71">
        <v>7.697858654E9</v>
      </c>
      <c r="T35260" s="188">
        <v>45757.0</v>
      </c>
    </row>
    <row r="35261">
      <c r="A35261" s="71" t="s">
        <v>47</v>
      </c>
      <c r="B35261" s="71">
        <v>16059.0</v>
      </c>
      <c r="C35261" s="71" t="s">
        <v>6660</v>
      </c>
      <c r="D35261" s="71" t="s">
        <v>2592</v>
      </c>
      <c r="E35261" s="71">
        <v>7.80404187E9</v>
      </c>
      <c r="F35261" s="71">
        <v>0.0</v>
      </c>
      <c r="G35261" s="71" t="s">
        <v>5834</v>
      </c>
      <c r="H35261" s="71">
        <v>8.0</v>
      </c>
      <c r="I35261" s="71">
        <v>40.0</v>
      </c>
      <c r="J35261" s="71">
        <v>3.2</v>
      </c>
      <c r="K35261" s="71">
        <v>5500.0</v>
      </c>
      <c r="L35261" s="71">
        <v>17600.0</v>
      </c>
      <c r="M35261" s="71">
        <v>17600.0</v>
      </c>
      <c r="N35261" s="71">
        <v>0.0</v>
      </c>
      <c r="O35261" s="71">
        <v>17600.0</v>
      </c>
      <c r="P35261" s="71">
        <v>17600.0</v>
      </c>
      <c r="Q35261" s="71">
        <v>0.0</v>
      </c>
      <c r="R35261" s="71">
        <v>0.0</v>
      </c>
      <c r="S35261" s="71" t="s">
        <v>191</v>
      </c>
      <c r="T35261" s="188">
        <v>45757.0</v>
      </c>
    </row>
    <row r="35262">
      <c r="A35262" s="71" t="s">
        <v>47</v>
      </c>
      <c r="B35262" s="71">
        <v>16059.0</v>
      </c>
      <c r="C35262" s="71" t="s">
        <v>6660</v>
      </c>
      <c r="D35262" s="71" t="s">
        <v>2592</v>
      </c>
      <c r="E35262" s="71">
        <v>7.80404187E9</v>
      </c>
      <c r="T35262" s="188">
        <v>45757.0</v>
      </c>
    </row>
    <row r="35263">
      <c r="A35263" s="71" t="s">
        <v>47</v>
      </c>
      <c r="B35263" s="71">
        <v>16059.0</v>
      </c>
      <c r="C35263" s="71" t="s">
        <v>6660</v>
      </c>
      <c r="D35263" s="71" t="s">
        <v>2592</v>
      </c>
      <c r="E35263" s="71">
        <v>7.80404187E9</v>
      </c>
      <c r="T35263" s="188">
        <v>45757.0</v>
      </c>
    </row>
    <row r="35264">
      <c r="A35264" s="71" t="s">
        <v>47</v>
      </c>
      <c r="B35264" s="71">
        <v>16059.0</v>
      </c>
      <c r="C35264" s="71" t="s">
        <v>6660</v>
      </c>
      <c r="D35264" s="71" t="s">
        <v>2592</v>
      </c>
      <c r="E35264" s="71">
        <v>7.80404187E9</v>
      </c>
      <c r="T35264" s="188">
        <v>45757.0</v>
      </c>
    </row>
    <row r="35265">
      <c r="A35265" s="71" t="s">
        <v>47</v>
      </c>
      <c r="B35265" s="71">
        <v>16059.0</v>
      </c>
      <c r="C35265" s="71" t="s">
        <v>6660</v>
      </c>
      <c r="D35265" s="71" t="s">
        <v>2592</v>
      </c>
      <c r="E35265" s="71">
        <v>7.80404187E9</v>
      </c>
      <c r="T35265" s="188">
        <v>45757.0</v>
      </c>
    </row>
    <row r="35266">
      <c r="A35266" s="71" t="s">
        <v>47</v>
      </c>
      <c r="B35266" s="71">
        <v>16058.0</v>
      </c>
      <c r="C35266" s="71" t="s">
        <v>6661</v>
      </c>
      <c r="D35266" s="71" t="s">
        <v>2592</v>
      </c>
      <c r="E35266" s="71">
        <v>7.80404187E9</v>
      </c>
      <c r="F35266" s="71">
        <v>0.0</v>
      </c>
      <c r="G35266" s="71" t="s">
        <v>5834</v>
      </c>
      <c r="H35266" s="71">
        <v>13.0</v>
      </c>
      <c r="I35266" s="71">
        <v>40.0</v>
      </c>
      <c r="J35266" s="71">
        <v>5.2</v>
      </c>
      <c r="K35266" s="71">
        <v>5500.0</v>
      </c>
      <c r="L35266" s="71">
        <v>28600.0</v>
      </c>
      <c r="M35266" s="71">
        <v>28600.0</v>
      </c>
      <c r="N35266" s="71">
        <v>0.0</v>
      </c>
      <c r="O35266" s="71">
        <v>28600.0</v>
      </c>
      <c r="P35266" s="71">
        <v>2400.0</v>
      </c>
      <c r="Q35266" s="71">
        <v>26200.0</v>
      </c>
      <c r="R35266" s="71">
        <v>0.0</v>
      </c>
      <c r="S35266" s="71" t="s">
        <v>191</v>
      </c>
      <c r="T35266" s="188">
        <v>45757.0</v>
      </c>
    </row>
    <row r="35267">
      <c r="A35267" s="71" t="s">
        <v>47</v>
      </c>
      <c r="B35267" s="71">
        <v>16058.0</v>
      </c>
      <c r="C35267" s="71" t="s">
        <v>6661</v>
      </c>
      <c r="D35267" s="71" t="s">
        <v>2592</v>
      </c>
      <c r="E35267" s="71">
        <v>7.80404187E9</v>
      </c>
      <c r="T35267" s="188">
        <v>45757.0</v>
      </c>
    </row>
    <row r="35268">
      <c r="A35268" s="71" t="s">
        <v>47</v>
      </c>
      <c r="B35268" s="71">
        <v>16058.0</v>
      </c>
      <c r="C35268" s="71" t="s">
        <v>6661</v>
      </c>
      <c r="D35268" s="71" t="s">
        <v>2592</v>
      </c>
      <c r="E35268" s="71">
        <v>7.80404187E9</v>
      </c>
      <c r="T35268" s="188">
        <v>45757.0</v>
      </c>
    </row>
    <row r="35269">
      <c r="A35269" s="71" t="s">
        <v>47</v>
      </c>
      <c r="B35269" s="71">
        <v>16058.0</v>
      </c>
      <c r="C35269" s="71" t="s">
        <v>6661</v>
      </c>
      <c r="D35269" s="71" t="s">
        <v>2592</v>
      </c>
      <c r="E35269" s="71">
        <v>7.80404187E9</v>
      </c>
      <c r="T35269" s="188">
        <v>45757.0</v>
      </c>
    </row>
    <row r="35270">
      <c r="A35270" s="71" t="s">
        <v>47</v>
      </c>
      <c r="B35270" s="71">
        <v>16058.0</v>
      </c>
      <c r="C35270" s="71" t="s">
        <v>6661</v>
      </c>
      <c r="D35270" s="71" t="s">
        <v>2592</v>
      </c>
      <c r="E35270" s="71">
        <v>7.80404187E9</v>
      </c>
      <c r="T35270" s="188">
        <v>45757.0</v>
      </c>
    </row>
    <row r="35271">
      <c r="A35271" s="71" t="s">
        <v>77</v>
      </c>
      <c r="B35271" s="71">
        <v>5011.0</v>
      </c>
      <c r="C35271" s="71" t="s">
        <v>6662</v>
      </c>
      <c r="D35271" s="71" t="s">
        <v>6663</v>
      </c>
      <c r="E35271" s="71">
        <v>9.981394614E9</v>
      </c>
      <c r="F35271" s="71">
        <v>0.0</v>
      </c>
      <c r="G35271" s="71" t="s">
        <v>195</v>
      </c>
      <c r="H35271" s="71">
        <v>3.0</v>
      </c>
      <c r="I35271" s="71">
        <v>40.0</v>
      </c>
      <c r="J35271" s="71">
        <v>1.2</v>
      </c>
      <c r="K35271" s="71">
        <v>5300.0</v>
      </c>
      <c r="L35271" s="71">
        <v>6360.0</v>
      </c>
      <c r="M35271" s="71">
        <v>6360.0</v>
      </c>
      <c r="N35271" s="71">
        <v>0.0</v>
      </c>
      <c r="O35271" s="71">
        <v>6360.0</v>
      </c>
      <c r="P35271" s="71">
        <v>0.0</v>
      </c>
      <c r="Q35271" s="71">
        <v>6360.0</v>
      </c>
      <c r="R35271" s="71">
        <v>0.0</v>
      </c>
      <c r="S35271" s="71" t="s">
        <v>47</v>
      </c>
      <c r="T35271" s="188">
        <v>45757.0</v>
      </c>
    </row>
    <row r="35272">
      <c r="A35272" s="71" t="s">
        <v>77</v>
      </c>
      <c r="B35272" s="71">
        <v>5011.0</v>
      </c>
      <c r="C35272" s="71" t="s">
        <v>6662</v>
      </c>
      <c r="D35272" s="71" t="s">
        <v>6663</v>
      </c>
      <c r="E35272" s="71">
        <v>9.981394614E9</v>
      </c>
      <c r="T35272" s="188">
        <v>45757.0</v>
      </c>
    </row>
    <row r="35273">
      <c r="A35273" s="71" t="s">
        <v>77</v>
      </c>
      <c r="B35273" s="71">
        <v>5011.0</v>
      </c>
      <c r="C35273" s="71" t="s">
        <v>6662</v>
      </c>
      <c r="D35273" s="71" t="s">
        <v>6663</v>
      </c>
      <c r="E35273" s="71">
        <v>9.981394614E9</v>
      </c>
      <c r="T35273" s="188">
        <v>45757.0</v>
      </c>
    </row>
    <row r="35274">
      <c r="A35274" s="71" t="s">
        <v>77</v>
      </c>
      <c r="B35274" s="71">
        <v>5011.0</v>
      </c>
      <c r="C35274" s="71" t="s">
        <v>6662</v>
      </c>
      <c r="D35274" s="71" t="s">
        <v>6663</v>
      </c>
      <c r="E35274" s="71">
        <v>9.981394614E9</v>
      </c>
      <c r="T35274" s="188">
        <v>45757.0</v>
      </c>
    </row>
    <row r="35275">
      <c r="A35275" s="71" t="s">
        <v>77</v>
      </c>
      <c r="B35275" s="71">
        <v>5011.0</v>
      </c>
      <c r="C35275" s="71" t="s">
        <v>6662</v>
      </c>
      <c r="D35275" s="71" t="s">
        <v>6663</v>
      </c>
      <c r="E35275" s="71">
        <v>9.981394614E9</v>
      </c>
      <c r="T35275" s="188">
        <v>45757.0</v>
      </c>
    </row>
    <row r="35276">
      <c r="A35276" s="71" t="s">
        <v>77</v>
      </c>
      <c r="B35276" s="71">
        <v>5010.0</v>
      </c>
      <c r="C35276" s="71" t="s">
        <v>6664</v>
      </c>
      <c r="D35276" s="71" t="s">
        <v>2592</v>
      </c>
      <c r="E35276" s="71">
        <v>7.694883504E9</v>
      </c>
      <c r="F35276" s="71">
        <v>0.0</v>
      </c>
      <c r="G35276" s="71" t="s">
        <v>220</v>
      </c>
      <c r="H35276" s="71">
        <v>8.0</v>
      </c>
      <c r="I35276" s="71">
        <v>40.0</v>
      </c>
      <c r="J35276" s="71">
        <v>3.2</v>
      </c>
      <c r="K35276" s="71">
        <v>5300.0</v>
      </c>
      <c r="L35276" s="71">
        <v>16960.0</v>
      </c>
      <c r="M35276" s="71">
        <v>29680.0</v>
      </c>
      <c r="N35276" s="71">
        <v>0.0</v>
      </c>
      <c r="O35276" s="71">
        <v>29680.0</v>
      </c>
      <c r="P35276" s="71">
        <v>9680.0</v>
      </c>
      <c r="Q35276" s="71">
        <v>20000.0</v>
      </c>
      <c r="R35276" s="71">
        <v>0.0</v>
      </c>
      <c r="S35276" s="71" t="s">
        <v>191</v>
      </c>
      <c r="T35276" s="188">
        <v>45757.0</v>
      </c>
    </row>
    <row r="35277">
      <c r="A35277" s="71" t="s">
        <v>77</v>
      </c>
      <c r="B35277" s="71">
        <v>5010.0</v>
      </c>
      <c r="C35277" s="71" t="s">
        <v>6664</v>
      </c>
      <c r="D35277" s="71" t="s">
        <v>2592</v>
      </c>
      <c r="E35277" s="71">
        <v>7.694883504E9</v>
      </c>
      <c r="G35277" s="71" t="s">
        <v>195</v>
      </c>
      <c r="H35277" s="71">
        <v>2.0</v>
      </c>
      <c r="I35277" s="71">
        <v>40.0</v>
      </c>
      <c r="J35277" s="71">
        <v>0.8</v>
      </c>
      <c r="K35277" s="71">
        <v>5300.0</v>
      </c>
      <c r="L35277" s="71">
        <v>4240.0</v>
      </c>
      <c r="T35277" s="188">
        <v>45757.0</v>
      </c>
    </row>
    <row r="35278">
      <c r="A35278" s="71" t="s">
        <v>77</v>
      </c>
      <c r="B35278" s="71">
        <v>5010.0</v>
      </c>
      <c r="C35278" s="71" t="s">
        <v>6664</v>
      </c>
      <c r="D35278" s="71" t="s">
        <v>2592</v>
      </c>
      <c r="E35278" s="71">
        <v>7.694883504E9</v>
      </c>
      <c r="G35278" s="71" t="s">
        <v>198</v>
      </c>
      <c r="H35278" s="71">
        <v>4.0</v>
      </c>
      <c r="I35278" s="71">
        <v>40.0</v>
      </c>
      <c r="J35278" s="71">
        <v>1.6</v>
      </c>
      <c r="K35278" s="71">
        <v>5300.0</v>
      </c>
      <c r="L35278" s="71">
        <v>8480.0</v>
      </c>
      <c r="T35278" s="188">
        <v>45757.0</v>
      </c>
    </row>
    <row r="35279">
      <c r="A35279" s="71" t="s">
        <v>77</v>
      </c>
      <c r="B35279" s="71">
        <v>5010.0</v>
      </c>
      <c r="C35279" s="71" t="s">
        <v>6664</v>
      </c>
      <c r="D35279" s="71" t="s">
        <v>2592</v>
      </c>
      <c r="E35279" s="71">
        <v>7.694883504E9</v>
      </c>
      <c r="T35279" s="188">
        <v>45757.0</v>
      </c>
    </row>
    <row r="35280">
      <c r="A35280" s="71" t="s">
        <v>77</v>
      </c>
      <c r="B35280" s="71">
        <v>5010.0</v>
      </c>
      <c r="C35280" s="71" t="s">
        <v>6664</v>
      </c>
      <c r="D35280" s="71" t="s">
        <v>2592</v>
      </c>
      <c r="E35280" s="71">
        <v>7.694883504E9</v>
      </c>
      <c r="T35280" s="188">
        <v>45757.0</v>
      </c>
    </row>
    <row r="35281">
      <c r="A35281" s="71" t="s">
        <v>77</v>
      </c>
      <c r="B35281" s="71">
        <v>5009.0</v>
      </c>
      <c r="C35281" s="71" t="s">
        <v>3263</v>
      </c>
      <c r="D35281" s="71" t="s">
        <v>2592</v>
      </c>
      <c r="E35281" s="71">
        <v>9.981394614E9</v>
      </c>
      <c r="F35281" s="71">
        <v>0.0</v>
      </c>
      <c r="G35281" s="71" t="s">
        <v>220</v>
      </c>
      <c r="H35281" s="71">
        <v>8.0</v>
      </c>
      <c r="I35281" s="71">
        <v>40.0</v>
      </c>
      <c r="J35281" s="71">
        <v>3.2</v>
      </c>
      <c r="K35281" s="71">
        <v>5300.0</v>
      </c>
      <c r="L35281" s="71">
        <v>16960.0</v>
      </c>
      <c r="M35281" s="71">
        <v>16960.0</v>
      </c>
      <c r="N35281" s="71">
        <v>0.0</v>
      </c>
      <c r="O35281" s="71">
        <v>16960.0</v>
      </c>
      <c r="P35281" s="71">
        <v>0.0</v>
      </c>
      <c r="Q35281" s="71">
        <v>16960.0</v>
      </c>
      <c r="R35281" s="71">
        <v>0.0</v>
      </c>
      <c r="S35281" s="71" t="s">
        <v>47</v>
      </c>
      <c r="T35281" s="188">
        <v>45757.0</v>
      </c>
    </row>
    <row r="35282">
      <c r="A35282" s="71" t="s">
        <v>77</v>
      </c>
      <c r="B35282" s="71">
        <v>5009.0</v>
      </c>
      <c r="C35282" s="71" t="s">
        <v>3263</v>
      </c>
      <c r="D35282" s="71" t="s">
        <v>2592</v>
      </c>
      <c r="E35282" s="71">
        <v>9.981394614E9</v>
      </c>
      <c r="T35282" s="188">
        <v>45757.0</v>
      </c>
    </row>
    <row r="35283">
      <c r="A35283" s="71" t="s">
        <v>77</v>
      </c>
      <c r="B35283" s="71">
        <v>5009.0</v>
      </c>
      <c r="C35283" s="71" t="s">
        <v>3263</v>
      </c>
      <c r="D35283" s="71" t="s">
        <v>2592</v>
      </c>
      <c r="E35283" s="71">
        <v>9.981394614E9</v>
      </c>
      <c r="T35283" s="188">
        <v>45757.0</v>
      </c>
    </row>
    <row r="35284">
      <c r="A35284" s="71" t="s">
        <v>77</v>
      </c>
      <c r="B35284" s="71">
        <v>5009.0</v>
      </c>
      <c r="C35284" s="71" t="s">
        <v>3263</v>
      </c>
      <c r="D35284" s="71" t="s">
        <v>2592</v>
      </c>
      <c r="E35284" s="71">
        <v>9.981394614E9</v>
      </c>
      <c r="T35284" s="188">
        <v>45757.0</v>
      </c>
    </row>
    <row r="35285">
      <c r="A35285" s="71" t="s">
        <v>77</v>
      </c>
      <c r="B35285" s="71">
        <v>5009.0</v>
      </c>
      <c r="C35285" s="71" t="s">
        <v>3263</v>
      </c>
      <c r="D35285" s="71" t="s">
        <v>2592</v>
      </c>
      <c r="E35285" s="71">
        <v>9.981394614E9</v>
      </c>
      <c r="T35285" s="188">
        <v>45757.0</v>
      </c>
    </row>
    <row r="35286">
      <c r="A35286" s="71" t="s">
        <v>47</v>
      </c>
      <c r="B35286" s="71">
        <v>16057.0</v>
      </c>
      <c r="C35286" s="71" t="s">
        <v>2921</v>
      </c>
      <c r="D35286" s="71" t="s">
        <v>1614</v>
      </c>
      <c r="E35286" s="71">
        <v>9.826296218E9</v>
      </c>
      <c r="F35286" s="71">
        <v>0.0</v>
      </c>
      <c r="G35286" s="71" t="s">
        <v>5834</v>
      </c>
      <c r="H35286" s="71">
        <v>5.0</v>
      </c>
      <c r="I35286" s="71">
        <v>40.0</v>
      </c>
      <c r="J35286" s="71">
        <v>2.0</v>
      </c>
      <c r="K35286" s="71">
        <v>5500.0</v>
      </c>
      <c r="L35286" s="71">
        <v>11000.0</v>
      </c>
      <c r="M35286" s="71">
        <v>11000.0</v>
      </c>
      <c r="N35286" s="71">
        <v>0.0</v>
      </c>
      <c r="O35286" s="71">
        <v>11000.0</v>
      </c>
      <c r="P35286" s="71">
        <v>0.0</v>
      </c>
      <c r="Q35286" s="71">
        <v>11000.0</v>
      </c>
      <c r="R35286" s="71">
        <v>0.0</v>
      </c>
      <c r="S35286" s="71" t="s">
        <v>47</v>
      </c>
      <c r="T35286" s="188">
        <v>45757.0</v>
      </c>
    </row>
    <row r="35287">
      <c r="A35287" s="71" t="s">
        <v>47</v>
      </c>
      <c r="B35287" s="71">
        <v>16057.0</v>
      </c>
      <c r="C35287" s="71" t="s">
        <v>2921</v>
      </c>
      <c r="D35287" s="71" t="s">
        <v>1614</v>
      </c>
      <c r="E35287" s="71">
        <v>9.826296218E9</v>
      </c>
      <c r="T35287" s="188">
        <v>45757.0</v>
      </c>
    </row>
    <row r="35288">
      <c r="A35288" s="71" t="s">
        <v>47</v>
      </c>
      <c r="B35288" s="71">
        <v>16057.0</v>
      </c>
      <c r="C35288" s="71" t="s">
        <v>2921</v>
      </c>
      <c r="D35288" s="71" t="s">
        <v>1614</v>
      </c>
      <c r="E35288" s="71">
        <v>9.826296218E9</v>
      </c>
      <c r="T35288" s="188">
        <v>45757.0</v>
      </c>
    </row>
    <row r="35289">
      <c r="A35289" s="71" t="s">
        <v>47</v>
      </c>
      <c r="B35289" s="71">
        <v>16057.0</v>
      </c>
      <c r="C35289" s="71" t="s">
        <v>2921</v>
      </c>
      <c r="D35289" s="71" t="s">
        <v>1614</v>
      </c>
      <c r="E35289" s="71">
        <v>9.826296218E9</v>
      </c>
      <c r="T35289" s="188">
        <v>45757.0</v>
      </c>
    </row>
    <row r="35290">
      <c r="A35290" s="71" t="s">
        <v>47</v>
      </c>
      <c r="B35290" s="71">
        <v>16057.0</v>
      </c>
      <c r="C35290" s="71" t="s">
        <v>2921</v>
      </c>
      <c r="D35290" s="71" t="s">
        <v>1614</v>
      </c>
      <c r="E35290" s="71">
        <v>9.826296218E9</v>
      </c>
      <c r="T35290" s="188">
        <v>45757.0</v>
      </c>
    </row>
    <row r="35291">
      <c r="A35291" s="71" t="s">
        <v>47</v>
      </c>
      <c r="B35291" s="71">
        <v>16056.0</v>
      </c>
      <c r="C35291" s="71" t="s">
        <v>6665</v>
      </c>
      <c r="D35291" s="71" t="s">
        <v>2408</v>
      </c>
      <c r="E35291" s="71">
        <v>7.04936921E9</v>
      </c>
      <c r="F35291" s="71">
        <v>0.0</v>
      </c>
      <c r="G35291" s="71" t="s">
        <v>802</v>
      </c>
      <c r="H35291" s="71">
        <v>5.0</v>
      </c>
      <c r="I35291" s="71">
        <v>40.0</v>
      </c>
      <c r="J35291" s="71">
        <v>2.0</v>
      </c>
      <c r="K35291" s="71">
        <v>5500.0</v>
      </c>
      <c r="L35291" s="71">
        <v>11000.0</v>
      </c>
      <c r="M35291" s="71">
        <v>11000.0</v>
      </c>
      <c r="N35291" s="71">
        <v>0.0</v>
      </c>
      <c r="O35291" s="71">
        <v>11000.0</v>
      </c>
      <c r="P35291" s="71">
        <v>2000.0</v>
      </c>
      <c r="Q35291" s="71">
        <v>9000.0</v>
      </c>
      <c r="R35291" s="71">
        <v>0.0</v>
      </c>
      <c r="S35291" s="71" t="s">
        <v>191</v>
      </c>
      <c r="T35291" s="188">
        <v>45757.0</v>
      </c>
    </row>
    <row r="35292">
      <c r="A35292" s="71" t="s">
        <v>47</v>
      </c>
      <c r="B35292" s="71">
        <v>16056.0</v>
      </c>
      <c r="C35292" s="71" t="s">
        <v>6665</v>
      </c>
      <c r="D35292" s="71" t="s">
        <v>2408</v>
      </c>
      <c r="E35292" s="71">
        <v>7.04936921E9</v>
      </c>
      <c r="T35292" s="188">
        <v>45757.0</v>
      </c>
    </row>
    <row r="35293">
      <c r="A35293" s="71" t="s">
        <v>47</v>
      </c>
      <c r="B35293" s="71">
        <v>16056.0</v>
      </c>
      <c r="C35293" s="71" t="s">
        <v>6665</v>
      </c>
      <c r="D35293" s="71" t="s">
        <v>2408</v>
      </c>
      <c r="E35293" s="71">
        <v>7.04936921E9</v>
      </c>
      <c r="T35293" s="188">
        <v>45757.0</v>
      </c>
    </row>
    <row r="35294">
      <c r="A35294" s="71" t="s">
        <v>47</v>
      </c>
      <c r="B35294" s="71">
        <v>16056.0</v>
      </c>
      <c r="C35294" s="71" t="s">
        <v>6665</v>
      </c>
      <c r="D35294" s="71" t="s">
        <v>2408</v>
      </c>
      <c r="E35294" s="71">
        <v>7.04936921E9</v>
      </c>
      <c r="T35294" s="188">
        <v>45757.0</v>
      </c>
    </row>
    <row r="35295">
      <c r="A35295" s="71" t="s">
        <v>47</v>
      </c>
      <c r="B35295" s="71">
        <v>16056.0</v>
      </c>
      <c r="C35295" s="71" t="s">
        <v>6665</v>
      </c>
      <c r="D35295" s="71" t="s">
        <v>2408</v>
      </c>
      <c r="E35295" s="71">
        <v>7.04936921E9</v>
      </c>
      <c r="T35295" s="188">
        <v>45757.0</v>
      </c>
    </row>
    <row r="35296">
      <c r="A35296" s="71" t="s">
        <v>47</v>
      </c>
      <c r="B35296" s="71">
        <v>16055.0</v>
      </c>
      <c r="C35296" s="71" t="s">
        <v>6666</v>
      </c>
      <c r="D35296" s="71" t="s">
        <v>6667</v>
      </c>
      <c r="E35296" s="71">
        <v>9.575309167E9</v>
      </c>
      <c r="F35296" s="71">
        <v>0.0</v>
      </c>
      <c r="G35296" s="71" t="s">
        <v>1626</v>
      </c>
      <c r="H35296" s="71">
        <v>3.0</v>
      </c>
      <c r="I35296" s="71">
        <v>40.0</v>
      </c>
      <c r="J35296" s="71">
        <v>1.2</v>
      </c>
      <c r="K35296" s="71">
        <v>5500.0</v>
      </c>
      <c r="L35296" s="71">
        <v>6600.0</v>
      </c>
      <c r="M35296" s="71">
        <v>6600.0</v>
      </c>
      <c r="N35296" s="71">
        <v>0.0</v>
      </c>
      <c r="O35296" s="71">
        <v>6600.0</v>
      </c>
      <c r="P35296" s="71">
        <v>0.0</v>
      </c>
      <c r="Q35296" s="71">
        <v>6600.0</v>
      </c>
      <c r="R35296" s="71">
        <v>0.0</v>
      </c>
      <c r="S35296" s="71" t="s">
        <v>47</v>
      </c>
      <c r="T35296" s="188">
        <v>45757.0</v>
      </c>
    </row>
    <row r="35297">
      <c r="A35297" s="71" t="s">
        <v>47</v>
      </c>
      <c r="B35297" s="71">
        <v>16055.0</v>
      </c>
      <c r="C35297" s="71" t="s">
        <v>6666</v>
      </c>
      <c r="D35297" s="71" t="s">
        <v>6667</v>
      </c>
      <c r="E35297" s="71">
        <v>9.575309167E9</v>
      </c>
      <c r="T35297" s="188">
        <v>45757.0</v>
      </c>
    </row>
    <row r="35298">
      <c r="A35298" s="71" t="s">
        <v>47</v>
      </c>
      <c r="B35298" s="71">
        <v>16055.0</v>
      </c>
      <c r="C35298" s="71" t="s">
        <v>6666</v>
      </c>
      <c r="D35298" s="71" t="s">
        <v>6667</v>
      </c>
      <c r="E35298" s="71">
        <v>9.575309167E9</v>
      </c>
      <c r="T35298" s="188">
        <v>45757.0</v>
      </c>
    </row>
    <row r="35299">
      <c r="A35299" s="71" t="s">
        <v>47</v>
      </c>
      <c r="B35299" s="71">
        <v>16055.0</v>
      </c>
      <c r="C35299" s="71" t="s">
        <v>6666</v>
      </c>
      <c r="D35299" s="71" t="s">
        <v>6667</v>
      </c>
      <c r="E35299" s="71">
        <v>9.575309167E9</v>
      </c>
      <c r="T35299" s="188">
        <v>45757.0</v>
      </c>
    </row>
    <row r="35300">
      <c r="A35300" s="71" t="s">
        <v>47</v>
      </c>
      <c r="B35300" s="71">
        <v>16055.0</v>
      </c>
      <c r="C35300" s="71" t="s">
        <v>6666</v>
      </c>
      <c r="D35300" s="71" t="s">
        <v>6667</v>
      </c>
      <c r="E35300" s="71">
        <v>9.575309167E9</v>
      </c>
      <c r="T35300" s="188">
        <v>45757.0</v>
      </c>
    </row>
    <row r="35301">
      <c r="A35301" s="71" t="s">
        <v>47</v>
      </c>
      <c r="B35301" s="71">
        <v>16054.0</v>
      </c>
      <c r="C35301" s="71" t="s">
        <v>6668</v>
      </c>
      <c r="D35301" s="71" t="s">
        <v>2408</v>
      </c>
      <c r="E35301" s="71">
        <v>9.00956967E9</v>
      </c>
      <c r="F35301" s="71">
        <v>0.0</v>
      </c>
      <c r="G35301" s="71" t="s">
        <v>1626</v>
      </c>
      <c r="H35301" s="71">
        <v>11.0</v>
      </c>
      <c r="I35301" s="71">
        <v>40.0</v>
      </c>
      <c r="J35301" s="71">
        <v>4.4</v>
      </c>
      <c r="K35301" s="71">
        <v>5500.0</v>
      </c>
      <c r="L35301" s="71">
        <v>24200.0</v>
      </c>
      <c r="M35301" s="71">
        <v>24200.0</v>
      </c>
      <c r="N35301" s="71">
        <v>0.0</v>
      </c>
      <c r="O35301" s="71">
        <v>24200.0</v>
      </c>
      <c r="P35301" s="71">
        <v>0.0</v>
      </c>
      <c r="Q35301" s="71">
        <v>24200.0</v>
      </c>
      <c r="R35301" s="71">
        <v>0.0</v>
      </c>
      <c r="S35301" s="71" t="s">
        <v>47</v>
      </c>
      <c r="T35301" s="188">
        <v>45757.0</v>
      </c>
    </row>
    <row r="35302">
      <c r="A35302" s="71" t="s">
        <v>47</v>
      </c>
      <c r="B35302" s="71">
        <v>16054.0</v>
      </c>
      <c r="C35302" s="71" t="s">
        <v>6668</v>
      </c>
      <c r="D35302" s="71" t="s">
        <v>2408</v>
      </c>
      <c r="E35302" s="71">
        <v>9.00956967E9</v>
      </c>
      <c r="T35302" s="188">
        <v>45757.0</v>
      </c>
    </row>
    <row r="35303">
      <c r="A35303" s="71" t="s">
        <v>47</v>
      </c>
      <c r="B35303" s="71">
        <v>16054.0</v>
      </c>
      <c r="C35303" s="71" t="s">
        <v>6668</v>
      </c>
      <c r="D35303" s="71" t="s">
        <v>2408</v>
      </c>
      <c r="E35303" s="71">
        <v>9.00956967E9</v>
      </c>
      <c r="T35303" s="188">
        <v>45757.0</v>
      </c>
    </row>
    <row r="35304">
      <c r="A35304" s="71" t="s">
        <v>47</v>
      </c>
      <c r="B35304" s="71">
        <v>16054.0</v>
      </c>
      <c r="C35304" s="71" t="s">
        <v>6668</v>
      </c>
      <c r="D35304" s="71" t="s">
        <v>2408</v>
      </c>
      <c r="E35304" s="71">
        <v>9.00956967E9</v>
      </c>
      <c r="T35304" s="188">
        <v>45757.0</v>
      </c>
    </row>
    <row r="35305">
      <c r="A35305" s="71" t="s">
        <v>47</v>
      </c>
      <c r="B35305" s="71">
        <v>16054.0</v>
      </c>
      <c r="C35305" s="71" t="s">
        <v>6668</v>
      </c>
      <c r="D35305" s="71" t="s">
        <v>2408</v>
      </c>
      <c r="E35305" s="71">
        <v>9.00956967E9</v>
      </c>
      <c r="T35305" s="188">
        <v>45757.0</v>
      </c>
    </row>
    <row r="35306">
      <c r="A35306" s="71" t="s">
        <v>47</v>
      </c>
      <c r="B35306" s="71">
        <v>16053.0</v>
      </c>
      <c r="C35306" s="71" t="s">
        <v>6669</v>
      </c>
      <c r="D35306" s="71" t="s">
        <v>892</v>
      </c>
      <c r="E35306" s="71">
        <v>9.770051522E9</v>
      </c>
      <c r="F35306" s="71">
        <v>0.0</v>
      </c>
      <c r="G35306" s="71" t="s">
        <v>5707</v>
      </c>
      <c r="H35306" s="71">
        <v>4.0</v>
      </c>
      <c r="I35306" s="71">
        <v>40.0</v>
      </c>
      <c r="J35306" s="71">
        <v>1.6</v>
      </c>
      <c r="K35306" s="71">
        <v>5500.0</v>
      </c>
      <c r="L35306" s="71">
        <v>8800.0</v>
      </c>
      <c r="M35306" s="71">
        <v>8800.0</v>
      </c>
      <c r="N35306" s="71">
        <v>0.0</v>
      </c>
      <c r="O35306" s="71">
        <v>8800.0</v>
      </c>
      <c r="P35306" s="71">
        <v>0.0</v>
      </c>
      <c r="Q35306" s="71">
        <v>8800.0</v>
      </c>
      <c r="R35306" s="71">
        <v>0.0</v>
      </c>
      <c r="S35306" s="71" t="s">
        <v>47</v>
      </c>
      <c r="T35306" s="188">
        <v>45757.0</v>
      </c>
    </row>
    <row r="35307">
      <c r="A35307" s="71" t="s">
        <v>47</v>
      </c>
      <c r="B35307" s="71">
        <v>16053.0</v>
      </c>
      <c r="C35307" s="71" t="s">
        <v>6669</v>
      </c>
      <c r="D35307" s="71" t="s">
        <v>892</v>
      </c>
      <c r="E35307" s="71">
        <v>9.770051522E9</v>
      </c>
      <c r="T35307" s="188">
        <v>45757.0</v>
      </c>
    </row>
    <row r="35308">
      <c r="A35308" s="71" t="s">
        <v>47</v>
      </c>
      <c r="B35308" s="71">
        <v>16053.0</v>
      </c>
      <c r="C35308" s="71" t="s">
        <v>6669</v>
      </c>
      <c r="D35308" s="71" t="s">
        <v>892</v>
      </c>
      <c r="E35308" s="71">
        <v>9.770051522E9</v>
      </c>
      <c r="T35308" s="188">
        <v>45757.0</v>
      </c>
    </row>
    <row r="35309">
      <c r="A35309" s="71" t="s">
        <v>47</v>
      </c>
      <c r="B35309" s="71">
        <v>16053.0</v>
      </c>
      <c r="C35309" s="71" t="s">
        <v>6669</v>
      </c>
      <c r="D35309" s="71" t="s">
        <v>892</v>
      </c>
      <c r="E35309" s="71">
        <v>9.770051522E9</v>
      </c>
      <c r="T35309" s="188">
        <v>45757.0</v>
      </c>
    </row>
    <row r="35310">
      <c r="A35310" s="71" t="s">
        <v>47</v>
      </c>
      <c r="B35310" s="71">
        <v>16053.0</v>
      </c>
      <c r="C35310" s="71" t="s">
        <v>6669</v>
      </c>
      <c r="D35310" s="71" t="s">
        <v>892</v>
      </c>
      <c r="E35310" s="71">
        <v>9.770051522E9</v>
      </c>
      <c r="T35310" s="188">
        <v>45757.0</v>
      </c>
    </row>
    <row r="35311">
      <c r="A35311" s="71" t="s">
        <v>47</v>
      </c>
      <c r="B35311" s="71">
        <v>16052.0</v>
      </c>
      <c r="C35311" s="71" t="s">
        <v>6670</v>
      </c>
      <c r="D35311" s="71" t="s">
        <v>2408</v>
      </c>
      <c r="E35311" s="71">
        <v>9.826686001E9</v>
      </c>
      <c r="F35311" s="71">
        <v>0.0</v>
      </c>
      <c r="G35311" s="71" t="s">
        <v>1626</v>
      </c>
      <c r="H35311" s="71">
        <v>3.0</v>
      </c>
      <c r="I35311" s="71">
        <v>40.0</v>
      </c>
      <c r="J35311" s="71">
        <v>1.2</v>
      </c>
      <c r="K35311" s="71">
        <v>5500.0</v>
      </c>
      <c r="L35311" s="71">
        <v>6600.0</v>
      </c>
      <c r="M35311" s="71">
        <v>6600.0</v>
      </c>
      <c r="N35311" s="71">
        <v>0.0</v>
      </c>
      <c r="O35311" s="71">
        <v>6600.0</v>
      </c>
      <c r="P35311" s="71">
        <v>0.0</v>
      </c>
      <c r="Q35311" s="71">
        <v>6600.0</v>
      </c>
      <c r="R35311" s="71">
        <v>0.0</v>
      </c>
      <c r="S35311" s="71" t="s">
        <v>47</v>
      </c>
      <c r="T35311" s="188">
        <v>45757.0</v>
      </c>
    </row>
    <row r="35312">
      <c r="A35312" s="71" t="s">
        <v>47</v>
      </c>
      <c r="B35312" s="71">
        <v>16052.0</v>
      </c>
      <c r="C35312" s="71" t="s">
        <v>6670</v>
      </c>
      <c r="D35312" s="71" t="s">
        <v>2408</v>
      </c>
      <c r="E35312" s="71">
        <v>9.826686001E9</v>
      </c>
      <c r="T35312" s="188">
        <v>45757.0</v>
      </c>
    </row>
    <row r="35313">
      <c r="A35313" s="71" t="s">
        <v>47</v>
      </c>
      <c r="B35313" s="71">
        <v>16052.0</v>
      </c>
      <c r="C35313" s="71" t="s">
        <v>6670</v>
      </c>
      <c r="D35313" s="71" t="s">
        <v>2408</v>
      </c>
      <c r="E35313" s="71">
        <v>9.826686001E9</v>
      </c>
      <c r="T35313" s="188">
        <v>45757.0</v>
      </c>
    </row>
    <row r="35314">
      <c r="A35314" s="71" t="s">
        <v>47</v>
      </c>
      <c r="B35314" s="71">
        <v>16052.0</v>
      </c>
      <c r="C35314" s="71" t="s">
        <v>6670</v>
      </c>
      <c r="D35314" s="71" t="s">
        <v>2408</v>
      </c>
      <c r="E35314" s="71">
        <v>9.826686001E9</v>
      </c>
      <c r="T35314" s="188">
        <v>45757.0</v>
      </c>
    </row>
    <row r="35315">
      <c r="A35315" s="71" t="s">
        <v>47</v>
      </c>
      <c r="B35315" s="71">
        <v>16052.0</v>
      </c>
      <c r="C35315" s="71" t="s">
        <v>6670</v>
      </c>
      <c r="D35315" s="71" t="s">
        <v>2408</v>
      </c>
      <c r="E35315" s="71">
        <v>9.826686001E9</v>
      </c>
      <c r="T35315" s="188">
        <v>45757.0</v>
      </c>
    </row>
    <row r="35316">
      <c r="A35316" s="71" t="s">
        <v>47</v>
      </c>
      <c r="B35316" s="71">
        <v>16051.0</v>
      </c>
      <c r="C35316" s="71" t="s">
        <v>3777</v>
      </c>
      <c r="D35316" s="71" t="s">
        <v>2408</v>
      </c>
      <c r="E35316" s="71">
        <v>8.889065362E9</v>
      </c>
      <c r="F35316" s="71">
        <v>0.0</v>
      </c>
      <c r="G35316" s="71" t="s">
        <v>1626</v>
      </c>
      <c r="H35316" s="71">
        <v>13.0</v>
      </c>
      <c r="I35316" s="71">
        <v>40.0</v>
      </c>
      <c r="J35316" s="71">
        <v>5.2</v>
      </c>
      <c r="K35316" s="71">
        <v>5500.0</v>
      </c>
      <c r="L35316" s="71">
        <v>28600.0</v>
      </c>
      <c r="M35316" s="71">
        <v>28600.0</v>
      </c>
      <c r="N35316" s="71">
        <v>0.0</v>
      </c>
      <c r="O35316" s="71">
        <v>28600.0</v>
      </c>
      <c r="P35316" s="71">
        <v>0.0</v>
      </c>
      <c r="Q35316" s="71">
        <v>28600.0</v>
      </c>
      <c r="R35316" s="71">
        <v>0.0</v>
      </c>
      <c r="S35316" s="71" t="s">
        <v>47</v>
      </c>
      <c r="T35316" s="188">
        <v>45757.0</v>
      </c>
    </row>
    <row r="35317">
      <c r="A35317" s="71" t="s">
        <v>47</v>
      </c>
      <c r="B35317" s="71">
        <v>16051.0</v>
      </c>
      <c r="C35317" s="71" t="s">
        <v>3777</v>
      </c>
      <c r="D35317" s="71" t="s">
        <v>2408</v>
      </c>
      <c r="E35317" s="71">
        <v>8.889065362E9</v>
      </c>
      <c r="T35317" s="188">
        <v>45757.0</v>
      </c>
    </row>
    <row r="35318">
      <c r="A35318" s="71" t="s">
        <v>47</v>
      </c>
      <c r="B35318" s="71">
        <v>16051.0</v>
      </c>
      <c r="C35318" s="71" t="s">
        <v>3777</v>
      </c>
      <c r="D35318" s="71" t="s">
        <v>2408</v>
      </c>
      <c r="E35318" s="71">
        <v>8.889065362E9</v>
      </c>
      <c r="T35318" s="188">
        <v>45757.0</v>
      </c>
    </row>
    <row r="35319">
      <c r="A35319" s="71" t="s">
        <v>47</v>
      </c>
      <c r="B35319" s="71">
        <v>16051.0</v>
      </c>
      <c r="C35319" s="71" t="s">
        <v>3777</v>
      </c>
      <c r="D35319" s="71" t="s">
        <v>2408</v>
      </c>
      <c r="E35319" s="71">
        <v>8.889065362E9</v>
      </c>
      <c r="T35319" s="188">
        <v>45757.0</v>
      </c>
    </row>
    <row r="35320">
      <c r="A35320" s="71" t="s">
        <v>47</v>
      </c>
      <c r="B35320" s="71">
        <v>16051.0</v>
      </c>
      <c r="C35320" s="71" t="s">
        <v>3777</v>
      </c>
      <c r="D35320" s="71" t="s">
        <v>2408</v>
      </c>
      <c r="E35320" s="71">
        <v>8.889065362E9</v>
      </c>
      <c r="T35320" s="188">
        <v>45757.0</v>
      </c>
    </row>
    <row r="35321">
      <c r="A35321" s="71" t="s">
        <v>47</v>
      </c>
      <c r="B35321" s="71">
        <v>16050.0</v>
      </c>
      <c r="C35321" s="71" t="s">
        <v>3788</v>
      </c>
      <c r="D35321" s="71" t="s">
        <v>2408</v>
      </c>
      <c r="E35321" s="71">
        <v>9.754624612E9</v>
      </c>
      <c r="F35321" s="71">
        <v>0.0</v>
      </c>
      <c r="G35321" s="71" t="s">
        <v>1626</v>
      </c>
      <c r="H35321" s="71">
        <v>2.0</v>
      </c>
      <c r="I35321" s="71">
        <v>40.0</v>
      </c>
      <c r="J35321" s="71">
        <v>0.8</v>
      </c>
      <c r="K35321" s="71">
        <v>5500.0</v>
      </c>
      <c r="L35321" s="71">
        <v>4400.0</v>
      </c>
      <c r="M35321" s="71">
        <v>4400.0</v>
      </c>
      <c r="N35321" s="71">
        <v>0.0</v>
      </c>
      <c r="O35321" s="71">
        <v>4400.0</v>
      </c>
      <c r="P35321" s="71">
        <v>0.0</v>
      </c>
      <c r="Q35321" s="71">
        <v>4400.0</v>
      </c>
      <c r="R35321" s="71">
        <v>0.0</v>
      </c>
      <c r="S35321" s="71" t="s">
        <v>47</v>
      </c>
      <c r="T35321" s="188">
        <v>45757.0</v>
      </c>
    </row>
    <row r="35322">
      <c r="A35322" s="71" t="s">
        <v>47</v>
      </c>
      <c r="B35322" s="71">
        <v>16050.0</v>
      </c>
      <c r="C35322" s="71" t="s">
        <v>3788</v>
      </c>
      <c r="D35322" s="71" t="s">
        <v>2408</v>
      </c>
      <c r="E35322" s="71">
        <v>9.754624612E9</v>
      </c>
      <c r="T35322" s="188">
        <v>45757.0</v>
      </c>
    </row>
    <row r="35323">
      <c r="A35323" s="71" t="s">
        <v>47</v>
      </c>
      <c r="B35323" s="71">
        <v>16050.0</v>
      </c>
      <c r="C35323" s="71" t="s">
        <v>3788</v>
      </c>
      <c r="D35323" s="71" t="s">
        <v>2408</v>
      </c>
      <c r="E35323" s="71">
        <v>9.754624612E9</v>
      </c>
      <c r="T35323" s="188">
        <v>45757.0</v>
      </c>
    </row>
    <row r="35324">
      <c r="A35324" s="71" t="s">
        <v>47</v>
      </c>
      <c r="B35324" s="71">
        <v>16050.0</v>
      </c>
      <c r="C35324" s="71" t="s">
        <v>3788</v>
      </c>
      <c r="D35324" s="71" t="s">
        <v>2408</v>
      </c>
      <c r="E35324" s="71">
        <v>9.754624612E9</v>
      </c>
      <c r="T35324" s="188">
        <v>45757.0</v>
      </c>
    </row>
    <row r="35325">
      <c r="A35325" s="71" t="s">
        <v>47</v>
      </c>
      <c r="B35325" s="71">
        <v>16050.0</v>
      </c>
      <c r="C35325" s="71" t="s">
        <v>3788</v>
      </c>
      <c r="D35325" s="71" t="s">
        <v>2408</v>
      </c>
      <c r="E35325" s="71">
        <v>9.754624612E9</v>
      </c>
      <c r="T35325" s="188">
        <v>45757.0</v>
      </c>
    </row>
    <row r="35326">
      <c r="A35326" s="71" t="s">
        <v>47</v>
      </c>
      <c r="B35326" s="71">
        <v>16049.0</v>
      </c>
      <c r="C35326" s="71" t="s">
        <v>698</v>
      </c>
      <c r="D35326" s="71" t="s">
        <v>2408</v>
      </c>
      <c r="E35326" s="71">
        <v>9.424006591E9</v>
      </c>
      <c r="F35326" s="71">
        <v>0.0</v>
      </c>
      <c r="G35326" s="71" t="s">
        <v>1626</v>
      </c>
      <c r="H35326" s="71">
        <v>10.0</v>
      </c>
      <c r="I35326" s="71">
        <v>40.0</v>
      </c>
      <c r="J35326" s="71">
        <v>4.0</v>
      </c>
      <c r="K35326" s="71">
        <v>5500.0</v>
      </c>
      <c r="L35326" s="71">
        <v>22000.0</v>
      </c>
      <c r="M35326" s="71">
        <v>22000.0</v>
      </c>
      <c r="N35326" s="71">
        <v>0.0</v>
      </c>
      <c r="O35326" s="71">
        <v>22000.0</v>
      </c>
      <c r="P35326" s="71">
        <v>0.0</v>
      </c>
      <c r="Q35326" s="71">
        <v>22000.0</v>
      </c>
      <c r="R35326" s="71">
        <v>0.0</v>
      </c>
      <c r="S35326" s="71" t="s">
        <v>47</v>
      </c>
      <c r="T35326" s="188">
        <v>45757.0</v>
      </c>
    </row>
    <row r="35327">
      <c r="A35327" s="71" t="s">
        <v>47</v>
      </c>
      <c r="B35327" s="71">
        <v>16049.0</v>
      </c>
      <c r="C35327" s="71" t="s">
        <v>698</v>
      </c>
      <c r="D35327" s="71" t="s">
        <v>2408</v>
      </c>
      <c r="E35327" s="71">
        <v>9.424006591E9</v>
      </c>
      <c r="T35327" s="188">
        <v>45757.0</v>
      </c>
    </row>
    <row r="35328">
      <c r="A35328" s="71" t="s">
        <v>47</v>
      </c>
      <c r="B35328" s="71">
        <v>16049.0</v>
      </c>
      <c r="C35328" s="71" t="s">
        <v>698</v>
      </c>
      <c r="D35328" s="71" t="s">
        <v>2408</v>
      </c>
      <c r="E35328" s="71">
        <v>9.424006591E9</v>
      </c>
      <c r="T35328" s="188">
        <v>45757.0</v>
      </c>
    </row>
    <row r="35329">
      <c r="A35329" s="71" t="s">
        <v>47</v>
      </c>
      <c r="B35329" s="71">
        <v>16049.0</v>
      </c>
      <c r="C35329" s="71" t="s">
        <v>698</v>
      </c>
      <c r="D35329" s="71" t="s">
        <v>2408</v>
      </c>
      <c r="E35329" s="71">
        <v>9.424006591E9</v>
      </c>
      <c r="T35329" s="188">
        <v>45757.0</v>
      </c>
    </row>
    <row r="35330">
      <c r="A35330" s="71" t="s">
        <v>47</v>
      </c>
      <c r="B35330" s="71">
        <v>16049.0</v>
      </c>
      <c r="C35330" s="71" t="s">
        <v>698</v>
      </c>
      <c r="D35330" s="71" t="s">
        <v>2408</v>
      </c>
      <c r="E35330" s="71">
        <v>9.424006591E9</v>
      </c>
      <c r="T35330" s="188">
        <v>45757.0</v>
      </c>
    </row>
    <row r="35331">
      <c r="A35331" s="71" t="s">
        <v>47</v>
      </c>
      <c r="B35331" s="71">
        <v>16048.0</v>
      </c>
      <c r="C35331" s="71" t="s">
        <v>6671</v>
      </c>
      <c r="D35331" s="71" t="s">
        <v>2408</v>
      </c>
      <c r="E35331" s="71">
        <v>7.974638814E9</v>
      </c>
      <c r="F35331" s="71">
        <v>0.0</v>
      </c>
      <c r="G35331" s="71" t="s">
        <v>1626</v>
      </c>
      <c r="H35331" s="71">
        <v>3.0</v>
      </c>
      <c r="I35331" s="71">
        <v>40.0</v>
      </c>
      <c r="J35331" s="71">
        <v>1.2</v>
      </c>
      <c r="K35331" s="71">
        <v>5500.0</v>
      </c>
      <c r="L35331" s="71">
        <v>6600.0</v>
      </c>
      <c r="M35331" s="71">
        <v>6600.0</v>
      </c>
      <c r="N35331" s="71">
        <v>0.0</v>
      </c>
      <c r="O35331" s="71">
        <v>6600.0</v>
      </c>
      <c r="P35331" s="71">
        <v>0.0</v>
      </c>
      <c r="Q35331" s="71">
        <v>6600.0</v>
      </c>
      <c r="R35331" s="71">
        <v>0.0</v>
      </c>
      <c r="S35331" s="71" t="s">
        <v>47</v>
      </c>
      <c r="T35331" s="188">
        <v>45757.0</v>
      </c>
    </row>
    <row r="35332">
      <c r="A35332" s="71" t="s">
        <v>47</v>
      </c>
      <c r="B35332" s="71">
        <v>16048.0</v>
      </c>
      <c r="C35332" s="71" t="s">
        <v>6671</v>
      </c>
      <c r="D35332" s="71" t="s">
        <v>2408</v>
      </c>
      <c r="E35332" s="71">
        <v>7.974638814E9</v>
      </c>
      <c r="T35332" s="188">
        <v>45757.0</v>
      </c>
    </row>
    <row r="35333">
      <c r="A35333" s="71" t="s">
        <v>47</v>
      </c>
      <c r="B35333" s="71">
        <v>16048.0</v>
      </c>
      <c r="C35333" s="71" t="s">
        <v>6671</v>
      </c>
      <c r="D35333" s="71" t="s">
        <v>2408</v>
      </c>
      <c r="E35333" s="71">
        <v>7.974638814E9</v>
      </c>
      <c r="T35333" s="188">
        <v>45757.0</v>
      </c>
    </row>
    <row r="35334">
      <c r="A35334" s="71" t="s">
        <v>47</v>
      </c>
      <c r="B35334" s="71">
        <v>16048.0</v>
      </c>
      <c r="C35334" s="71" t="s">
        <v>6671</v>
      </c>
      <c r="D35334" s="71" t="s">
        <v>2408</v>
      </c>
      <c r="E35334" s="71">
        <v>7.974638814E9</v>
      </c>
      <c r="T35334" s="188">
        <v>45757.0</v>
      </c>
    </row>
    <row r="35335">
      <c r="A35335" s="71" t="s">
        <v>47</v>
      </c>
      <c r="B35335" s="71">
        <v>16048.0</v>
      </c>
      <c r="C35335" s="71" t="s">
        <v>6671</v>
      </c>
      <c r="D35335" s="71" t="s">
        <v>2408</v>
      </c>
      <c r="E35335" s="71">
        <v>7.974638814E9</v>
      </c>
      <c r="T35335" s="188">
        <v>45757.0</v>
      </c>
    </row>
    <row r="35336">
      <c r="A35336" s="71" t="s">
        <v>47</v>
      </c>
      <c r="B35336" s="71">
        <v>16047.0</v>
      </c>
      <c r="C35336" s="71" t="s">
        <v>6672</v>
      </c>
      <c r="D35336" s="71" t="s">
        <v>2408</v>
      </c>
      <c r="E35336" s="71">
        <v>9.826686001E9</v>
      </c>
      <c r="F35336" s="71">
        <v>0.0</v>
      </c>
      <c r="G35336" s="71" t="s">
        <v>1626</v>
      </c>
      <c r="H35336" s="71">
        <v>4.0</v>
      </c>
      <c r="I35336" s="71">
        <v>40.0</v>
      </c>
      <c r="J35336" s="71">
        <v>1.6</v>
      </c>
      <c r="K35336" s="71">
        <v>5500.0</v>
      </c>
      <c r="L35336" s="71">
        <v>8800.0</v>
      </c>
      <c r="M35336" s="71">
        <v>11000.0</v>
      </c>
      <c r="N35336" s="71">
        <v>0.0</v>
      </c>
      <c r="O35336" s="71">
        <v>11000.0</v>
      </c>
      <c r="P35336" s="71">
        <v>0.0</v>
      </c>
      <c r="Q35336" s="71">
        <v>11000.0</v>
      </c>
      <c r="R35336" s="71">
        <v>0.0</v>
      </c>
      <c r="S35336" s="71" t="s">
        <v>47</v>
      </c>
      <c r="T35336" s="188">
        <v>45757.0</v>
      </c>
    </row>
    <row r="35337">
      <c r="A35337" s="71" t="s">
        <v>47</v>
      </c>
      <c r="B35337" s="71">
        <v>16047.0</v>
      </c>
      <c r="C35337" s="71" t="s">
        <v>6672</v>
      </c>
      <c r="D35337" s="71" t="s">
        <v>2408</v>
      </c>
      <c r="E35337" s="71">
        <v>9.826686001E9</v>
      </c>
      <c r="G35337" s="71" t="s">
        <v>5834</v>
      </c>
      <c r="H35337" s="71">
        <v>1.0</v>
      </c>
      <c r="I35337" s="71">
        <v>40.0</v>
      </c>
      <c r="J35337" s="71">
        <v>0.4</v>
      </c>
      <c r="K35337" s="71">
        <v>5500.0</v>
      </c>
      <c r="L35337" s="71">
        <v>2200.0</v>
      </c>
      <c r="T35337" s="188">
        <v>45757.0</v>
      </c>
    </row>
    <row r="35338">
      <c r="A35338" s="71" t="s">
        <v>47</v>
      </c>
      <c r="B35338" s="71">
        <v>16047.0</v>
      </c>
      <c r="C35338" s="71" t="s">
        <v>6672</v>
      </c>
      <c r="D35338" s="71" t="s">
        <v>2408</v>
      </c>
      <c r="E35338" s="71">
        <v>9.826686001E9</v>
      </c>
      <c r="T35338" s="188">
        <v>45757.0</v>
      </c>
    </row>
    <row r="35339">
      <c r="A35339" s="71" t="s">
        <v>47</v>
      </c>
      <c r="B35339" s="71">
        <v>16047.0</v>
      </c>
      <c r="C35339" s="71" t="s">
        <v>6672</v>
      </c>
      <c r="D35339" s="71" t="s">
        <v>2408</v>
      </c>
      <c r="E35339" s="71">
        <v>9.826686001E9</v>
      </c>
      <c r="T35339" s="188">
        <v>45757.0</v>
      </c>
    </row>
    <row r="35340">
      <c r="A35340" s="71" t="s">
        <v>47</v>
      </c>
      <c r="B35340" s="71">
        <v>16047.0</v>
      </c>
      <c r="C35340" s="71" t="s">
        <v>6672</v>
      </c>
      <c r="D35340" s="71" t="s">
        <v>2408</v>
      </c>
      <c r="E35340" s="71">
        <v>9.826686001E9</v>
      </c>
      <c r="T35340" s="188">
        <v>45757.0</v>
      </c>
    </row>
    <row r="35341">
      <c r="A35341" s="71" t="s">
        <v>47</v>
      </c>
      <c r="B35341" s="71">
        <v>16046.0</v>
      </c>
      <c r="C35341" s="71" t="s">
        <v>6673</v>
      </c>
      <c r="D35341" s="71" t="s">
        <v>5213</v>
      </c>
      <c r="E35341" s="71">
        <v>9.75358231E9</v>
      </c>
      <c r="F35341" s="71">
        <v>0.0</v>
      </c>
      <c r="G35341" s="71" t="s">
        <v>5707</v>
      </c>
      <c r="H35341" s="71">
        <v>4.0</v>
      </c>
      <c r="I35341" s="71">
        <v>40.0</v>
      </c>
      <c r="J35341" s="71">
        <v>1.6</v>
      </c>
      <c r="K35341" s="71">
        <v>5500.0</v>
      </c>
      <c r="L35341" s="71">
        <v>8800.0</v>
      </c>
      <c r="M35341" s="71">
        <v>11000.0</v>
      </c>
      <c r="N35341" s="71">
        <v>0.0</v>
      </c>
      <c r="O35341" s="71">
        <v>11000.0</v>
      </c>
      <c r="P35341" s="71">
        <v>1000.0</v>
      </c>
      <c r="Q35341" s="71">
        <v>10000.0</v>
      </c>
      <c r="R35341" s="71">
        <v>0.0</v>
      </c>
      <c r="S35341" s="71" t="s">
        <v>191</v>
      </c>
      <c r="T35341" s="188">
        <v>45757.0</v>
      </c>
    </row>
    <row r="35342">
      <c r="A35342" s="71" t="s">
        <v>47</v>
      </c>
      <c r="B35342" s="71">
        <v>16046.0</v>
      </c>
      <c r="C35342" s="71" t="s">
        <v>6673</v>
      </c>
      <c r="D35342" s="71" t="s">
        <v>5213</v>
      </c>
      <c r="E35342" s="71">
        <v>9.75358231E9</v>
      </c>
      <c r="G35342" s="71" t="s">
        <v>5834</v>
      </c>
      <c r="H35342" s="71">
        <v>1.0</v>
      </c>
      <c r="I35342" s="71">
        <v>40.0</v>
      </c>
      <c r="J35342" s="71">
        <v>0.4</v>
      </c>
      <c r="K35342" s="71">
        <v>5500.0</v>
      </c>
      <c r="L35342" s="71">
        <v>2200.0</v>
      </c>
      <c r="T35342" s="188">
        <v>45757.0</v>
      </c>
    </row>
    <row r="35343">
      <c r="A35343" s="71" t="s">
        <v>47</v>
      </c>
      <c r="B35343" s="71">
        <v>16046.0</v>
      </c>
      <c r="C35343" s="71" t="s">
        <v>6673</v>
      </c>
      <c r="D35343" s="71" t="s">
        <v>5213</v>
      </c>
      <c r="E35343" s="71">
        <v>9.75358231E9</v>
      </c>
      <c r="T35343" s="188">
        <v>45757.0</v>
      </c>
    </row>
    <row r="35344">
      <c r="A35344" s="71" t="s">
        <v>47</v>
      </c>
      <c r="B35344" s="71">
        <v>16046.0</v>
      </c>
      <c r="C35344" s="71" t="s">
        <v>6673</v>
      </c>
      <c r="D35344" s="71" t="s">
        <v>5213</v>
      </c>
      <c r="E35344" s="71">
        <v>9.75358231E9</v>
      </c>
      <c r="T35344" s="188">
        <v>45757.0</v>
      </c>
    </row>
    <row r="35345">
      <c r="A35345" s="71" t="s">
        <v>47</v>
      </c>
      <c r="B35345" s="71">
        <v>16046.0</v>
      </c>
      <c r="C35345" s="71" t="s">
        <v>6673</v>
      </c>
      <c r="D35345" s="71" t="s">
        <v>5213</v>
      </c>
      <c r="E35345" s="71">
        <v>9.75358231E9</v>
      </c>
      <c r="T35345" s="188">
        <v>45757.0</v>
      </c>
    </row>
    <row r="35346">
      <c r="A35346" s="71" t="s">
        <v>47</v>
      </c>
      <c r="B35346" s="71">
        <v>16045.0</v>
      </c>
      <c r="C35346" s="71" t="s">
        <v>1154</v>
      </c>
      <c r="D35346" s="71" t="s">
        <v>6674</v>
      </c>
      <c r="E35346" s="71">
        <v>6.266749382E9</v>
      </c>
      <c r="F35346" s="71">
        <v>0.0</v>
      </c>
      <c r="G35346" s="71" t="s">
        <v>5707</v>
      </c>
      <c r="H35346" s="71">
        <v>4.0</v>
      </c>
      <c r="I35346" s="71">
        <v>40.0</v>
      </c>
      <c r="J35346" s="71">
        <v>1.6</v>
      </c>
      <c r="K35346" s="71">
        <v>5500.0</v>
      </c>
      <c r="L35346" s="71">
        <v>8800.0</v>
      </c>
      <c r="M35346" s="71">
        <v>8800.0</v>
      </c>
      <c r="N35346" s="71">
        <v>0.0</v>
      </c>
      <c r="O35346" s="71">
        <v>8800.0</v>
      </c>
      <c r="P35346" s="71">
        <v>0.0</v>
      </c>
      <c r="Q35346" s="71">
        <v>8800.0</v>
      </c>
      <c r="R35346" s="71">
        <v>0.0</v>
      </c>
      <c r="S35346" s="71" t="s">
        <v>47</v>
      </c>
      <c r="T35346" s="188">
        <v>45757.0</v>
      </c>
    </row>
    <row r="35347">
      <c r="A35347" s="71" t="s">
        <v>47</v>
      </c>
      <c r="B35347" s="71">
        <v>16045.0</v>
      </c>
      <c r="C35347" s="71" t="s">
        <v>1154</v>
      </c>
      <c r="D35347" s="71" t="s">
        <v>6674</v>
      </c>
      <c r="E35347" s="71">
        <v>6.266749382E9</v>
      </c>
      <c r="T35347" s="188">
        <v>45757.0</v>
      </c>
    </row>
    <row r="35348">
      <c r="A35348" s="71" t="s">
        <v>47</v>
      </c>
      <c r="B35348" s="71">
        <v>16045.0</v>
      </c>
      <c r="C35348" s="71" t="s">
        <v>1154</v>
      </c>
      <c r="D35348" s="71" t="s">
        <v>6674</v>
      </c>
      <c r="E35348" s="71">
        <v>6.266749382E9</v>
      </c>
      <c r="T35348" s="188">
        <v>45757.0</v>
      </c>
    </row>
    <row r="35349">
      <c r="A35349" s="71" t="s">
        <v>47</v>
      </c>
      <c r="B35349" s="71">
        <v>16045.0</v>
      </c>
      <c r="C35349" s="71" t="s">
        <v>1154</v>
      </c>
      <c r="D35349" s="71" t="s">
        <v>6674</v>
      </c>
      <c r="E35349" s="71">
        <v>6.266749382E9</v>
      </c>
      <c r="T35349" s="188">
        <v>45757.0</v>
      </c>
    </row>
    <row r="35350">
      <c r="A35350" s="71" t="s">
        <v>47</v>
      </c>
      <c r="B35350" s="71">
        <v>16045.0</v>
      </c>
      <c r="C35350" s="71" t="s">
        <v>1154</v>
      </c>
      <c r="D35350" s="71" t="s">
        <v>6674</v>
      </c>
      <c r="E35350" s="71">
        <v>6.266749382E9</v>
      </c>
      <c r="T35350" s="188">
        <v>45757.0</v>
      </c>
    </row>
    <row r="35351">
      <c r="A35351" s="71" t="s">
        <v>47</v>
      </c>
      <c r="B35351" s="71">
        <v>16044.0</v>
      </c>
      <c r="C35351" s="71" t="s">
        <v>1154</v>
      </c>
      <c r="D35351" s="71" t="s">
        <v>6674</v>
      </c>
      <c r="E35351" s="71">
        <v>6.266749382E9</v>
      </c>
      <c r="F35351" s="71">
        <v>0.0</v>
      </c>
      <c r="G35351" s="71" t="s">
        <v>5707</v>
      </c>
      <c r="H35351" s="71">
        <v>4.0</v>
      </c>
      <c r="I35351" s="71">
        <v>40.0</v>
      </c>
      <c r="J35351" s="71">
        <v>1.6</v>
      </c>
      <c r="K35351" s="71">
        <v>5500.0</v>
      </c>
      <c r="L35351" s="71">
        <v>8800.0</v>
      </c>
      <c r="M35351" s="71">
        <v>11000.0</v>
      </c>
      <c r="N35351" s="71">
        <v>0.0</v>
      </c>
      <c r="O35351" s="71">
        <v>11000.0</v>
      </c>
      <c r="P35351" s="71">
        <v>0.0</v>
      </c>
      <c r="Q35351" s="71">
        <v>11000.0</v>
      </c>
      <c r="R35351" s="71">
        <v>0.0</v>
      </c>
      <c r="S35351" s="71" t="s">
        <v>47</v>
      </c>
      <c r="T35351" s="188">
        <v>45757.0</v>
      </c>
    </row>
    <row r="35352">
      <c r="A35352" s="71" t="s">
        <v>47</v>
      </c>
      <c r="B35352" s="71">
        <v>16044.0</v>
      </c>
      <c r="C35352" s="71" t="s">
        <v>1154</v>
      </c>
      <c r="D35352" s="71" t="s">
        <v>6674</v>
      </c>
      <c r="E35352" s="71">
        <v>6.266749382E9</v>
      </c>
      <c r="G35352" s="71" t="s">
        <v>5834</v>
      </c>
      <c r="H35352" s="71">
        <v>1.0</v>
      </c>
      <c r="I35352" s="71">
        <v>40.0</v>
      </c>
      <c r="J35352" s="71">
        <v>0.4</v>
      </c>
      <c r="K35352" s="71">
        <v>5500.0</v>
      </c>
      <c r="L35352" s="71">
        <v>2200.0</v>
      </c>
      <c r="T35352" s="188">
        <v>45757.0</v>
      </c>
    </row>
    <row r="35353">
      <c r="A35353" s="71" t="s">
        <v>47</v>
      </c>
      <c r="B35353" s="71">
        <v>16044.0</v>
      </c>
      <c r="C35353" s="71" t="s">
        <v>1154</v>
      </c>
      <c r="D35353" s="71" t="s">
        <v>6674</v>
      </c>
      <c r="E35353" s="71">
        <v>6.266749382E9</v>
      </c>
      <c r="T35353" s="188">
        <v>45757.0</v>
      </c>
    </row>
    <row r="35354">
      <c r="A35354" s="71" t="s">
        <v>47</v>
      </c>
      <c r="B35354" s="71">
        <v>16044.0</v>
      </c>
      <c r="C35354" s="71" t="s">
        <v>1154</v>
      </c>
      <c r="D35354" s="71" t="s">
        <v>6674</v>
      </c>
      <c r="E35354" s="71">
        <v>6.266749382E9</v>
      </c>
      <c r="T35354" s="188">
        <v>45757.0</v>
      </c>
    </row>
    <row r="35355">
      <c r="A35355" s="71" t="s">
        <v>47</v>
      </c>
      <c r="B35355" s="71">
        <v>16044.0</v>
      </c>
      <c r="C35355" s="71" t="s">
        <v>1154</v>
      </c>
      <c r="D35355" s="71" t="s">
        <v>6674</v>
      </c>
      <c r="E35355" s="71">
        <v>6.266749382E9</v>
      </c>
      <c r="T35355" s="188">
        <v>45757.0</v>
      </c>
    </row>
    <row r="35356">
      <c r="A35356" s="71" t="s">
        <v>47</v>
      </c>
      <c r="B35356" s="71">
        <v>16043.0</v>
      </c>
      <c r="C35356" s="71" t="s">
        <v>3302</v>
      </c>
      <c r="D35356" s="71" t="s">
        <v>6675</v>
      </c>
      <c r="E35356" s="71">
        <v>6.262707566E9</v>
      </c>
      <c r="F35356" s="71">
        <v>0.0</v>
      </c>
      <c r="G35356" s="71" t="s">
        <v>1774</v>
      </c>
      <c r="H35356" s="71">
        <v>7.0</v>
      </c>
      <c r="I35356" s="71">
        <v>40.0</v>
      </c>
      <c r="J35356" s="71">
        <v>2.8</v>
      </c>
      <c r="K35356" s="71">
        <v>5500.0</v>
      </c>
      <c r="L35356" s="71">
        <v>15400.0</v>
      </c>
      <c r="M35356" s="71">
        <v>15400.0</v>
      </c>
      <c r="N35356" s="71">
        <v>0.0</v>
      </c>
      <c r="O35356" s="71">
        <v>15400.0</v>
      </c>
      <c r="P35356" s="71">
        <v>15400.0</v>
      </c>
      <c r="Q35356" s="71">
        <v>0.0</v>
      </c>
      <c r="R35356" s="71">
        <v>0.0</v>
      </c>
      <c r="S35356" s="71" t="s">
        <v>191</v>
      </c>
      <c r="T35356" s="188">
        <v>45757.0</v>
      </c>
    </row>
    <row r="35357">
      <c r="A35357" s="71" t="s">
        <v>47</v>
      </c>
      <c r="B35357" s="71">
        <v>16043.0</v>
      </c>
      <c r="C35357" s="71" t="s">
        <v>3302</v>
      </c>
      <c r="D35357" s="71" t="s">
        <v>6675</v>
      </c>
      <c r="E35357" s="71">
        <v>6.262707566E9</v>
      </c>
      <c r="T35357" s="188">
        <v>45757.0</v>
      </c>
    </row>
    <row r="35358">
      <c r="A35358" s="71" t="s">
        <v>47</v>
      </c>
      <c r="B35358" s="71">
        <v>16043.0</v>
      </c>
      <c r="C35358" s="71" t="s">
        <v>3302</v>
      </c>
      <c r="D35358" s="71" t="s">
        <v>6675</v>
      </c>
      <c r="E35358" s="71">
        <v>6.262707566E9</v>
      </c>
      <c r="T35358" s="188">
        <v>45757.0</v>
      </c>
    </row>
    <row r="35359">
      <c r="A35359" s="71" t="s">
        <v>47</v>
      </c>
      <c r="B35359" s="71">
        <v>16043.0</v>
      </c>
      <c r="C35359" s="71" t="s">
        <v>3302</v>
      </c>
      <c r="D35359" s="71" t="s">
        <v>6675</v>
      </c>
      <c r="E35359" s="71">
        <v>6.262707566E9</v>
      </c>
      <c r="T35359" s="188">
        <v>45757.0</v>
      </c>
    </row>
    <row r="35360">
      <c r="A35360" s="71" t="s">
        <v>47</v>
      </c>
      <c r="B35360" s="71">
        <v>16043.0</v>
      </c>
      <c r="C35360" s="71" t="s">
        <v>3302</v>
      </c>
      <c r="D35360" s="71" t="s">
        <v>6675</v>
      </c>
      <c r="E35360" s="71">
        <v>6.262707566E9</v>
      </c>
      <c r="T35360" s="188">
        <v>45757.0</v>
      </c>
    </row>
    <row r="35361">
      <c r="A35361" s="71" t="s">
        <v>77</v>
      </c>
      <c r="B35361" s="71">
        <v>5008.0</v>
      </c>
      <c r="C35361" s="71" t="s">
        <v>6676</v>
      </c>
      <c r="D35361" s="71" t="s">
        <v>6677</v>
      </c>
      <c r="E35361" s="71">
        <v>8.770415142E9</v>
      </c>
      <c r="F35361" s="71">
        <v>0.0</v>
      </c>
      <c r="G35361" s="71" t="s">
        <v>3256</v>
      </c>
      <c r="H35361" s="71">
        <v>3.0</v>
      </c>
      <c r="I35361" s="71">
        <v>40.0</v>
      </c>
      <c r="J35361" s="71">
        <v>1.2</v>
      </c>
      <c r="K35361" s="71">
        <v>5300.0</v>
      </c>
      <c r="L35361" s="71">
        <v>6360.0</v>
      </c>
      <c r="M35361" s="71">
        <v>6360.0</v>
      </c>
      <c r="N35361" s="71">
        <v>0.0</v>
      </c>
      <c r="O35361" s="71">
        <v>6360.0</v>
      </c>
      <c r="P35361" s="71">
        <v>6360.0</v>
      </c>
      <c r="Q35361" s="71">
        <v>0.0</v>
      </c>
      <c r="R35361" s="71">
        <v>0.0</v>
      </c>
      <c r="S35361" s="71" t="s">
        <v>191</v>
      </c>
      <c r="T35361" s="188">
        <v>45757.0</v>
      </c>
    </row>
    <row r="35362">
      <c r="A35362" s="71" t="s">
        <v>77</v>
      </c>
      <c r="B35362" s="71">
        <v>5008.0</v>
      </c>
      <c r="C35362" s="71" t="s">
        <v>6676</v>
      </c>
      <c r="D35362" s="71" t="s">
        <v>6677</v>
      </c>
      <c r="E35362" s="71">
        <v>8.770415142E9</v>
      </c>
      <c r="T35362" s="188">
        <v>45757.0</v>
      </c>
    </row>
    <row r="35363">
      <c r="A35363" s="71" t="s">
        <v>77</v>
      </c>
      <c r="B35363" s="71">
        <v>5008.0</v>
      </c>
      <c r="C35363" s="71" t="s">
        <v>6676</v>
      </c>
      <c r="D35363" s="71" t="s">
        <v>6677</v>
      </c>
      <c r="E35363" s="71">
        <v>8.770415142E9</v>
      </c>
      <c r="T35363" s="188">
        <v>45757.0</v>
      </c>
    </row>
    <row r="35364">
      <c r="A35364" s="71" t="s">
        <v>77</v>
      </c>
      <c r="B35364" s="71">
        <v>5008.0</v>
      </c>
      <c r="C35364" s="71" t="s">
        <v>6676</v>
      </c>
      <c r="D35364" s="71" t="s">
        <v>6677</v>
      </c>
      <c r="E35364" s="71">
        <v>8.770415142E9</v>
      </c>
      <c r="T35364" s="188">
        <v>45757.0</v>
      </c>
    </row>
    <row r="35365">
      <c r="A35365" s="71" t="s">
        <v>77</v>
      </c>
      <c r="B35365" s="71">
        <v>5008.0</v>
      </c>
      <c r="C35365" s="71" t="s">
        <v>6676</v>
      </c>
      <c r="D35365" s="71" t="s">
        <v>6677</v>
      </c>
      <c r="E35365" s="71">
        <v>8.770415142E9</v>
      </c>
      <c r="T35365" s="188">
        <v>45757.0</v>
      </c>
    </row>
    <row r="35366">
      <c r="A35366" s="71" t="s">
        <v>47</v>
      </c>
      <c r="B35366" s="71">
        <v>16042.0</v>
      </c>
      <c r="C35366" s="71" t="s">
        <v>6676</v>
      </c>
      <c r="D35366" s="71" t="s">
        <v>6677</v>
      </c>
      <c r="E35366" s="71">
        <v>8.770415142E9</v>
      </c>
      <c r="F35366" s="71">
        <v>0.0</v>
      </c>
      <c r="G35366" s="71" t="s">
        <v>1626</v>
      </c>
      <c r="H35366" s="71">
        <v>34.0</v>
      </c>
      <c r="I35366" s="71">
        <v>40.0</v>
      </c>
      <c r="J35366" s="71">
        <v>13.6</v>
      </c>
      <c r="K35366" s="71">
        <v>5500.0</v>
      </c>
      <c r="L35366" s="71">
        <v>74800.0</v>
      </c>
      <c r="M35366" s="71">
        <v>74800.0</v>
      </c>
      <c r="N35366" s="71">
        <v>0.0</v>
      </c>
      <c r="O35366" s="71">
        <v>74800.0</v>
      </c>
      <c r="P35366" s="71">
        <v>3640.0</v>
      </c>
      <c r="Q35366" s="71">
        <v>71160.0</v>
      </c>
      <c r="R35366" s="71">
        <v>0.0</v>
      </c>
      <c r="S35366" s="71" t="s">
        <v>191</v>
      </c>
      <c r="T35366" s="188">
        <v>45757.0</v>
      </c>
    </row>
    <row r="35367">
      <c r="A35367" s="71" t="s">
        <v>47</v>
      </c>
      <c r="B35367" s="71">
        <v>16042.0</v>
      </c>
      <c r="C35367" s="71" t="s">
        <v>6676</v>
      </c>
      <c r="D35367" s="71" t="s">
        <v>6677</v>
      </c>
      <c r="E35367" s="71">
        <v>8.770415142E9</v>
      </c>
      <c r="T35367" s="188">
        <v>45757.0</v>
      </c>
    </row>
    <row r="35368">
      <c r="A35368" s="71" t="s">
        <v>47</v>
      </c>
      <c r="B35368" s="71">
        <v>16042.0</v>
      </c>
      <c r="C35368" s="71" t="s">
        <v>6676</v>
      </c>
      <c r="D35368" s="71" t="s">
        <v>6677</v>
      </c>
      <c r="E35368" s="71">
        <v>8.770415142E9</v>
      </c>
      <c r="T35368" s="188">
        <v>45757.0</v>
      </c>
    </row>
    <row r="35369">
      <c r="A35369" s="71" t="s">
        <v>47</v>
      </c>
      <c r="B35369" s="71">
        <v>16042.0</v>
      </c>
      <c r="C35369" s="71" t="s">
        <v>6676</v>
      </c>
      <c r="D35369" s="71" t="s">
        <v>6677</v>
      </c>
      <c r="E35369" s="71">
        <v>8.770415142E9</v>
      </c>
      <c r="T35369" s="188">
        <v>45757.0</v>
      </c>
    </row>
    <row r="35370">
      <c r="A35370" s="71" t="s">
        <v>47</v>
      </c>
      <c r="B35370" s="71">
        <v>16042.0</v>
      </c>
      <c r="C35370" s="71" t="s">
        <v>6676</v>
      </c>
      <c r="D35370" s="71" t="s">
        <v>6677</v>
      </c>
      <c r="E35370" s="71">
        <v>8.770415142E9</v>
      </c>
      <c r="T35370" s="188">
        <v>45757.0</v>
      </c>
    </row>
    <row r="35371">
      <c r="A35371" s="71" t="s">
        <v>47</v>
      </c>
      <c r="B35371" s="71">
        <v>16041.0</v>
      </c>
      <c r="C35371" s="71" t="s">
        <v>2819</v>
      </c>
      <c r="D35371" s="71" t="s">
        <v>6678</v>
      </c>
      <c r="E35371" s="71">
        <v>9.97792874E9</v>
      </c>
      <c r="F35371" s="71">
        <v>0.0</v>
      </c>
      <c r="G35371" s="71" t="s">
        <v>1626</v>
      </c>
      <c r="H35371" s="71">
        <v>2.0</v>
      </c>
      <c r="I35371" s="71">
        <v>40.0</v>
      </c>
      <c r="J35371" s="71">
        <v>0.8</v>
      </c>
      <c r="K35371" s="71">
        <v>5500.0</v>
      </c>
      <c r="L35371" s="71">
        <v>4400.0</v>
      </c>
      <c r="M35371" s="71">
        <v>6600.0</v>
      </c>
      <c r="N35371" s="71">
        <v>0.0</v>
      </c>
      <c r="O35371" s="71">
        <v>6600.0</v>
      </c>
      <c r="P35371" s="71">
        <v>0.0</v>
      </c>
      <c r="Q35371" s="71">
        <v>6600.0</v>
      </c>
      <c r="R35371" s="71">
        <v>0.0</v>
      </c>
      <c r="S35371" s="71" t="s">
        <v>47</v>
      </c>
      <c r="T35371" s="188">
        <v>45757.0</v>
      </c>
    </row>
    <row r="35372">
      <c r="A35372" s="71" t="s">
        <v>47</v>
      </c>
      <c r="B35372" s="71">
        <v>16041.0</v>
      </c>
      <c r="C35372" s="71" t="s">
        <v>2819</v>
      </c>
      <c r="D35372" s="71" t="s">
        <v>6678</v>
      </c>
      <c r="E35372" s="71">
        <v>9.97792874E9</v>
      </c>
      <c r="G35372" s="71" t="s">
        <v>5707</v>
      </c>
      <c r="H35372" s="71">
        <v>1.0</v>
      </c>
      <c r="I35372" s="71">
        <v>40.0</v>
      </c>
      <c r="J35372" s="71">
        <v>0.4</v>
      </c>
      <c r="K35372" s="71">
        <v>5500.0</v>
      </c>
      <c r="L35372" s="71">
        <v>2200.0</v>
      </c>
      <c r="T35372" s="188">
        <v>45757.0</v>
      </c>
    </row>
    <row r="35373">
      <c r="A35373" s="71" t="s">
        <v>47</v>
      </c>
      <c r="B35373" s="71">
        <v>16041.0</v>
      </c>
      <c r="C35373" s="71" t="s">
        <v>2819</v>
      </c>
      <c r="D35373" s="71" t="s">
        <v>6678</v>
      </c>
      <c r="E35373" s="71">
        <v>9.97792874E9</v>
      </c>
      <c r="T35373" s="188">
        <v>45757.0</v>
      </c>
    </row>
    <row r="35374">
      <c r="A35374" s="71" t="s">
        <v>47</v>
      </c>
      <c r="B35374" s="71">
        <v>16041.0</v>
      </c>
      <c r="C35374" s="71" t="s">
        <v>2819</v>
      </c>
      <c r="D35374" s="71" t="s">
        <v>6678</v>
      </c>
      <c r="E35374" s="71">
        <v>9.97792874E9</v>
      </c>
      <c r="T35374" s="188">
        <v>45757.0</v>
      </c>
    </row>
    <row r="35375">
      <c r="A35375" s="71" t="s">
        <v>47</v>
      </c>
      <c r="B35375" s="71">
        <v>16041.0</v>
      </c>
      <c r="C35375" s="71" t="s">
        <v>2819</v>
      </c>
      <c r="D35375" s="71" t="s">
        <v>6678</v>
      </c>
      <c r="E35375" s="71">
        <v>9.97792874E9</v>
      </c>
      <c r="T35375" s="188">
        <v>45757.0</v>
      </c>
    </row>
    <row r="35376">
      <c r="A35376" s="71" t="s">
        <v>47</v>
      </c>
      <c r="B35376" s="71">
        <v>16040.0</v>
      </c>
      <c r="C35376" s="71" t="s">
        <v>6435</v>
      </c>
      <c r="D35376" s="71" t="s">
        <v>6160</v>
      </c>
      <c r="E35376" s="71">
        <v>6.262707566E9</v>
      </c>
      <c r="F35376" s="71">
        <v>0.0</v>
      </c>
      <c r="G35376" s="71" t="s">
        <v>223</v>
      </c>
      <c r="H35376" s="71">
        <v>2.0</v>
      </c>
      <c r="I35376" s="71">
        <v>40.0</v>
      </c>
      <c r="J35376" s="71">
        <v>0.8</v>
      </c>
      <c r="K35376" s="71">
        <v>5500.0</v>
      </c>
      <c r="L35376" s="71">
        <v>4400.0</v>
      </c>
      <c r="M35376" s="71">
        <v>4400.0</v>
      </c>
      <c r="N35376" s="71">
        <v>0.0</v>
      </c>
      <c r="O35376" s="71">
        <v>4400.0</v>
      </c>
      <c r="P35376" s="71">
        <v>0.0</v>
      </c>
      <c r="Q35376" s="71">
        <v>4400.0</v>
      </c>
      <c r="R35376" s="71">
        <v>0.0</v>
      </c>
      <c r="S35376" s="71" t="s">
        <v>47</v>
      </c>
      <c r="T35376" s="188">
        <v>45757.0</v>
      </c>
    </row>
    <row r="35377">
      <c r="A35377" s="71" t="s">
        <v>47</v>
      </c>
      <c r="B35377" s="71">
        <v>16040.0</v>
      </c>
      <c r="C35377" s="71" t="s">
        <v>6435</v>
      </c>
      <c r="D35377" s="71" t="s">
        <v>6160</v>
      </c>
      <c r="E35377" s="71">
        <v>6.262707566E9</v>
      </c>
      <c r="T35377" s="188">
        <v>45757.0</v>
      </c>
    </row>
    <row r="35378">
      <c r="A35378" s="71" t="s">
        <v>47</v>
      </c>
      <c r="B35378" s="71">
        <v>16040.0</v>
      </c>
      <c r="C35378" s="71" t="s">
        <v>6435</v>
      </c>
      <c r="D35378" s="71" t="s">
        <v>6160</v>
      </c>
      <c r="E35378" s="71">
        <v>6.262707566E9</v>
      </c>
      <c r="T35378" s="188">
        <v>45757.0</v>
      </c>
    </row>
    <row r="35379">
      <c r="A35379" s="71" t="s">
        <v>47</v>
      </c>
      <c r="B35379" s="71">
        <v>16040.0</v>
      </c>
      <c r="C35379" s="71" t="s">
        <v>6435</v>
      </c>
      <c r="D35379" s="71" t="s">
        <v>6160</v>
      </c>
      <c r="E35379" s="71">
        <v>6.262707566E9</v>
      </c>
      <c r="T35379" s="188">
        <v>45757.0</v>
      </c>
    </row>
    <row r="35380">
      <c r="A35380" s="71" t="s">
        <v>47</v>
      </c>
      <c r="B35380" s="71">
        <v>16040.0</v>
      </c>
      <c r="C35380" s="71" t="s">
        <v>6435</v>
      </c>
      <c r="D35380" s="71" t="s">
        <v>6160</v>
      </c>
      <c r="E35380" s="71">
        <v>6.262707566E9</v>
      </c>
      <c r="T35380" s="188">
        <v>45757.0</v>
      </c>
    </row>
    <row r="35381">
      <c r="A35381" s="71" t="s">
        <v>47</v>
      </c>
      <c r="B35381" s="71">
        <v>16039.0</v>
      </c>
      <c r="C35381" s="71" t="s">
        <v>4514</v>
      </c>
      <c r="D35381" s="71" t="s">
        <v>2513</v>
      </c>
      <c r="E35381" s="71">
        <v>7.987937116E9</v>
      </c>
      <c r="F35381" s="71">
        <v>0.0</v>
      </c>
      <c r="G35381" s="71" t="s">
        <v>5834</v>
      </c>
      <c r="H35381" s="71">
        <v>2.0</v>
      </c>
      <c r="I35381" s="71">
        <v>40.0</v>
      </c>
      <c r="J35381" s="71">
        <v>0.8</v>
      </c>
      <c r="K35381" s="71">
        <v>5500.0</v>
      </c>
      <c r="L35381" s="71">
        <v>4400.0</v>
      </c>
      <c r="M35381" s="71">
        <v>8800.0</v>
      </c>
      <c r="N35381" s="71">
        <v>0.0</v>
      </c>
      <c r="O35381" s="71">
        <v>8800.0</v>
      </c>
      <c r="P35381" s="71">
        <v>8800.0</v>
      </c>
      <c r="Q35381" s="71">
        <v>0.0</v>
      </c>
      <c r="R35381" s="71">
        <v>0.0</v>
      </c>
      <c r="S35381" s="71" t="s">
        <v>191</v>
      </c>
      <c r="T35381" s="188">
        <v>45757.0</v>
      </c>
    </row>
    <row r="35382">
      <c r="A35382" s="71" t="s">
        <v>47</v>
      </c>
      <c r="B35382" s="71">
        <v>16039.0</v>
      </c>
      <c r="C35382" s="71" t="s">
        <v>4514</v>
      </c>
      <c r="D35382" s="71" t="s">
        <v>2513</v>
      </c>
      <c r="E35382" s="71">
        <v>7.987937116E9</v>
      </c>
      <c r="G35382" s="71" t="s">
        <v>1626</v>
      </c>
      <c r="H35382" s="71">
        <v>1.0</v>
      </c>
      <c r="I35382" s="71">
        <v>40.0</v>
      </c>
      <c r="J35382" s="71">
        <v>0.4</v>
      </c>
      <c r="K35382" s="71">
        <v>5500.0</v>
      </c>
      <c r="L35382" s="71">
        <v>2200.0</v>
      </c>
      <c r="T35382" s="188">
        <v>45757.0</v>
      </c>
    </row>
    <row r="35383">
      <c r="A35383" s="71" t="s">
        <v>47</v>
      </c>
      <c r="B35383" s="71">
        <v>16039.0</v>
      </c>
      <c r="C35383" s="71" t="s">
        <v>4514</v>
      </c>
      <c r="D35383" s="71" t="s">
        <v>2513</v>
      </c>
      <c r="E35383" s="71">
        <v>7.987937116E9</v>
      </c>
      <c r="G35383" s="71" t="s">
        <v>802</v>
      </c>
      <c r="H35383" s="71">
        <v>1.0</v>
      </c>
      <c r="I35383" s="71">
        <v>40.0</v>
      </c>
      <c r="J35383" s="71">
        <v>0.4</v>
      </c>
      <c r="K35383" s="71">
        <v>5500.0</v>
      </c>
      <c r="L35383" s="71">
        <v>2200.0</v>
      </c>
      <c r="T35383" s="188">
        <v>45757.0</v>
      </c>
    </row>
    <row r="35384">
      <c r="A35384" s="71" t="s">
        <v>47</v>
      </c>
      <c r="B35384" s="71">
        <v>16039.0</v>
      </c>
      <c r="C35384" s="71" t="s">
        <v>4514</v>
      </c>
      <c r="D35384" s="71" t="s">
        <v>2513</v>
      </c>
      <c r="E35384" s="71">
        <v>7.987937116E9</v>
      </c>
      <c r="T35384" s="188">
        <v>45757.0</v>
      </c>
    </row>
    <row r="35385">
      <c r="A35385" s="71" t="s">
        <v>47</v>
      </c>
      <c r="B35385" s="71">
        <v>16039.0</v>
      </c>
      <c r="C35385" s="71" t="s">
        <v>4514</v>
      </c>
      <c r="D35385" s="71" t="s">
        <v>2513</v>
      </c>
      <c r="E35385" s="71">
        <v>7.987937116E9</v>
      </c>
      <c r="T35385" s="188">
        <v>45757.0</v>
      </c>
    </row>
    <row r="35386">
      <c r="A35386" s="71" t="s">
        <v>77</v>
      </c>
      <c r="B35386" s="71">
        <v>5007.0</v>
      </c>
      <c r="C35386" s="71" t="s">
        <v>6679</v>
      </c>
      <c r="D35386" s="71" t="s">
        <v>6680</v>
      </c>
      <c r="E35386" s="71">
        <v>6.260792487E9</v>
      </c>
      <c r="F35386" s="71">
        <v>0.0</v>
      </c>
      <c r="G35386" s="71" t="s">
        <v>195</v>
      </c>
      <c r="H35386" s="71">
        <v>20.0</v>
      </c>
      <c r="I35386" s="71">
        <v>40.0</v>
      </c>
      <c r="J35386" s="71">
        <v>8.0</v>
      </c>
      <c r="K35386" s="71">
        <v>5300.0</v>
      </c>
      <c r="L35386" s="71">
        <v>42400.0</v>
      </c>
      <c r="M35386" s="71">
        <v>59360.0</v>
      </c>
      <c r="N35386" s="71">
        <v>0.0</v>
      </c>
      <c r="O35386" s="71">
        <v>59360.0</v>
      </c>
      <c r="P35386" s="71">
        <v>0.0</v>
      </c>
      <c r="Q35386" s="71">
        <v>59360.0</v>
      </c>
      <c r="R35386" s="71">
        <v>0.0</v>
      </c>
      <c r="S35386" s="71" t="s">
        <v>47</v>
      </c>
      <c r="T35386" s="188">
        <v>45757.0</v>
      </c>
    </row>
    <row r="35387">
      <c r="A35387" s="71" t="s">
        <v>77</v>
      </c>
      <c r="B35387" s="71">
        <v>5007.0</v>
      </c>
      <c r="C35387" s="71" t="s">
        <v>6679</v>
      </c>
      <c r="D35387" s="71" t="s">
        <v>6680</v>
      </c>
      <c r="E35387" s="71">
        <v>6.260792487E9</v>
      </c>
      <c r="G35387" s="71" t="s">
        <v>610</v>
      </c>
      <c r="H35387" s="71">
        <v>6.0</v>
      </c>
      <c r="I35387" s="71">
        <v>40.0</v>
      </c>
      <c r="J35387" s="71">
        <v>2.4</v>
      </c>
      <c r="K35387" s="71">
        <v>5300.0</v>
      </c>
      <c r="L35387" s="71">
        <v>12720.0</v>
      </c>
      <c r="T35387" s="188">
        <v>45757.0</v>
      </c>
    </row>
    <row r="35388">
      <c r="A35388" s="71" t="s">
        <v>77</v>
      </c>
      <c r="B35388" s="71">
        <v>5007.0</v>
      </c>
      <c r="C35388" s="71" t="s">
        <v>6679</v>
      </c>
      <c r="D35388" s="71" t="s">
        <v>6680</v>
      </c>
      <c r="E35388" s="71">
        <v>6.260792487E9</v>
      </c>
      <c r="G35388" s="71" t="s">
        <v>243</v>
      </c>
      <c r="H35388" s="71">
        <v>2.0</v>
      </c>
      <c r="I35388" s="71">
        <v>40.0</v>
      </c>
      <c r="J35388" s="71">
        <v>0.8</v>
      </c>
      <c r="K35388" s="71">
        <v>5300.0</v>
      </c>
      <c r="L35388" s="71">
        <v>4240.0</v>
      </c>
      <c r="T35388" s="188">
        <v>45757.0</v>
      </c>
    </row>
    <row r="35389">
      <c r="A35389" s="71" t="s">
        <v>77</v>
      </c>
      <c r="B35389" s="71">
        <v>5007.0</v>
      </c>
      <c r="C35389" s="71" t="s">
        <v>6679</v>
      </c>
      <c r="D35389" s="71" t="s">
        <v>6680</v>
      </c>
      <c r="E35389" s="71">
        <v>6.260792487E9</v>
      </c>
      <c r="T35389" s="188">
        <v>45757.0</v>
      </c>
    </row>
    <row r="35390">
      <c r="A35390" s="71" t="s">
        <v>77</v>
      </c>
      <c r="B35390" s="71">
        <v>5007.0</v>
      </c>
      <c r="C35390" s="71" t="s">
        <v>6679</v>
      </c>
      <c r="D35390" s="71" t="s">
        <v>6680</v>
      </c>
      <c r="E35390" s="71">
        <v>6.260792487E9</v>
      </c>
      <c r="T35390" s="188">
        <v>45757.0</v>
      </c>
    </row>
    <row r="35391">
      <c r="A35391" s="71" t="s">
        <v>47</v>
      </c>
      <c r="B35391" s="71">
        <v>16038.0</v>
      </c>
      <c r="C35391" s="71" t="s">
        <v>3071</v>
      </c>
      <c r="D35391" s="71" t="s">
        <v>261</v>
      </c>
      <c r="E35391" s="71">
        <v>9.669119453E9</v>
      </c>
      <c r="F35391" s="71">
        <v>0.0</v>
      </c>
      <c r="G35391" s="71" t="s">
        <v>1626</v>
      </c>
      <c r="H35391" s="71">
        <v>8.0</v>
      </c>
      <c r="I35391" s="71">
        <v>40.0</v>
      </c>
      <c r="J35391" s="71">
        <v>3.2</v>
      </c>
      <c r="K35391" s="71">
        <v>5500.0</v>
      </c>
      <c r="L35391" s="71">
        <v>17600.0</v>
      </c>
      <c r="M35391" s="71">
        <v>17600.0</v>
      </c>
      <c r="N35391" s="71">
        <v>0.0</v>
      </c>
      <c r="O35391" s="71">
        <v>17600.0</v>
      </c>
      <c r="P35391" s="71">
        <v>0.0</v>
      </c>
      <c r="Q35391" s="71">
        <v>17600.0</v>
      </c>
      <c r="R35391" s="71">
        <v>0.0</v>
      </c>
      <c r="S35391" s="71" t="s">
        <v>47</v>
      </c>
      <c r="T35391" s="188">
        <v>45757.0</v>
      </c>
    </row>
    <row r="35392">
      <c r="A35392" s="71" t="s">
        <v>47</v>
      </c>
      <c r="B35392" s="71">
        <v>16038.0</v>
      </c>
      <c r="C35392" s="71" t="s">
        <v>3071</v>
      </c>
      <c r="D35392" s="71" t="s">
        <v>261</v>
      </c>
      <c r="E35392" s="71">
        <v>9.669119453E9</v>
      </c>
      <c r="T35392" s="188">
        <v>45757.0</v>
      </c>
    </row>
    <row r="35393">
      <c r="A35393" s="71" t="s">
        <v>47</v>
      </c>
      <c r="B35393" s="71">
        <v>16038.0</v>
      </c>
      <c r="C35393" s="71" t="s">
        <v>3071</v>
      </c>
      <c r="D35393" s="71" t="s">
        <v>261</v>
      </c>
      <c r="E35393" s="71">
        <v>9.669119453E9</v>
      </c>
      <c r="T35393" s="188">
        <v>45757.0</v>
      </c>
    </row>
    <row r="35394">
      <c r="A35394" s="71" t="s">
        <v>47</v>
      </c>
      <c r="B35394" s="71">
        <v>16038.0</v>
      </c>
      <c r="C35394" s="71" t="s">
        <v>3071</v>
      </c>
      <c r="D35394" s="71" t="s">
        <v>261</v>
      </c>
      <c r="E35394" s="71">
        <v>9.669119453E9</v>
      </c>
      <c r="T35394" s="188">
        <v>45757.0</v>
      </c>
    </row>
    <row r="35395">
      <c r="A35395" s="71" t="s">
        <v>47</v>
      </c>
      <c r="B35395" s="71">
        <v>16038.0</v>
      </c>
      <c r="C35395" s="71" t="s">
        <v>3071</v>
      </c>
      <c r="D35395" s="71" t="s">
        <v>261</v>
      </c>
      <c r="E35395" s="71">
        <v>9.669119453E9</v>
      </c>
      <c r="T35395" s="188">
        <v>45757.0</v>
      </c>
    </row>
    <row r="35396">
      <c r="A35396" s="71" t="s">
        <v>47</v>
      </c>
      <c r="B35396" s="71">
        <v>16037.0</v>
      </c>
      <c r="C35396" s="71" t="s">
        <v>6681</v>
      </c>
      <c r="D35396" s="71" t="s">
        <v>6682</v>
      </c>
      <c r="E35396" s="71">
        <v>9.171984254E9</v>
      </c>
      <c r="F35396" s="71">
        <v>0.0</v>
      </c>
      <c r="G35396" s="71" t="s">
        <v>5707</v>
      </c>
      <c r="H35396" s="71">
        <v>1.0</v>
      </c>
      <c r="I35396" s="71">
        <v>40.0</v>
      </c>
      <c r="J35396" s="71">
        <v>0.4</v>
      </c>
      <c r="K35396" s="71">
        <v>5500.0</v>
      </c>
      <c r="L35396" s="71">
        <v>2200.0</v>
      </c>
      <c r="M35396" s="71">
        <v>4400.0</v>
      </c>
      <c r="N35396" s="71">
        <v>0.0</v>
      </c>
      <c r="O35396" s="71">
        <v>4400.0</v>
      </c>
      <c r="P35396" s="71">
        <v>0.0</v>
      </c>
      <c r="Q35396" s="71">
        <v>4400.0</v>
      </c>
      <c r="R35396" s="71">
        <v>0.0</v>
      </c>
      <c r="S35396" s="71" t="s">
        <v>47</v>
      </c>
      <c r="T35396" s="188">
        <v>45757.0</v>
      </c>
    </row>
    <row r="35397">
      <c r="A35397" s="71" t="s">
        <v>47</v>
      </c>
      <c r="B35397" s="71">
        <v>16037.0</v>
      </c>
      <c r="C35397" s="71" t="s">
        <v>6681</v>
      </c>
      <c r="D35397" s="71" t="s">
        <v>6682</v>
      </c>
      <c r="E35397" s="71">
        <v>9.171984254E9</v>
      </c>
      <c r="G35397" s="71" t="s">
        <v>5834</v>
      </c>
      <c r="H35397" s="71">
        <v>1.0</v>
      </c>
      <c r="I35397" s="71">
        <v>40.0</v>
      </c>
      <c r="J35397" s="71">
        <v>0.4</v>
      </c>
      <c r="K35397" s="71">
        <v>5500.0</v>
      </c>
      <c r="L35397" s="71">
        <v>2200.0</v>
      </c>
      <c r="T35397" s="188">
        <v>45757.0</v>
      </c>
    </row>
    <row r="35398">
      <c r="A35398" s="71" t="s">
        <v>47</v>
      </c>
      <c r="B35398" s="71">
        <v>16037.0</v>
      </c>
      <c r="C35398" s="71" t="s">
        <v>6681</v>
      </c>
      <c r="D35398" s="71" t="s">
        <v>6682</v>
      </c>
      <c r="E35398" s="71">
        <v>9.171984254E9</v>
      </c>
      <c r="T35398" s="188">
        <v>45757.0</v>
      </c>
    </row>
    <row r="35399">
      <c r="A35399" s="71" t="s">
        <v>47</v>
      </c>
      <c r="B35399" s="71">
        <v>16037.0</v>
      </c>
      <c r="C35399" s="71" t="s">
        <v>6681</v>
      </c>
      <c r="D35399" s="71" t="s">
        <v>6682</v>
      </c>
      <c r="E35399" s="71">
        <v>9.171984254E9</v>
      </c>
      <c r="T35399" s="188">
        <v>45757.0</v>
      </c>
    </row>
    <row r="35400">
      <c r="A35400" s="71" t="s">
        <v>47</v>
      </c>
      <c r="B35400" s="71">
        <v>16037.0</v>
      </c>
      <c r="C35400" s="71" t="s">
        <v>6681</v>
      </c>
      <c r="D35400" s="71" t="s">
        <v>6682</v>
      </c>
      <c r="E35400" s="71">
        <v>9.171984254E9</v>
      </c>
      <c r="T35400" s="188">
        <v>45757.0</v>
      </c>
    </row>
    <row r="35401">
      <c r="A35401" s="71" t="s">
        <v>47</v>
      </c>
      <c r="B35401" s="71">
        <v>16036.0</v>
      </c>
      <c r="C35401" s="71" t="s">
        <v>6683</v>
      </c>
      <c r="D35401" s="71" t="s">
        <v>878</v>
      </c>
      <c r="E35401" s="71">
        <v>8.085139873E9</v>
      </c>
      <c r="F35401" s="71">
        <v>0.0</v>
      </c>
      <c r="G35401" s="71" t="s">
        <v>967</v>
      </c>
      <c r="H35401" s="71">
        <v>2.0</v>
      </c>
      <c r="I35401" s="71">
        <v>40.0</v>
      </c>
      <c r="J35401" s="71">
        <v>0.8</v>
      </c>
      <c r="K35401" s="71">
        <v>5500.0</v>
      </c>
      <c r="L35401" s="71">
        <v>4400.0</v>
      </c>
      <c r="M35401" s="71">
        <v>4400.0</v>
      </c>
      <c r="N35401" s="71">
        <v>0.0</v>
      </c>
      <c r="O35401" s="71">
        <v>4400.0</v>
      </c>
      <c r="P35401" s="71">
        <v>0.0</v>
      </c>
      <c r="Q35401" s="71">
        <v>4400.0</v>
      </c>
      <c r="R35401" s="71">
        <v>0.0</v>
      </c>
      <c r="S35401" s="71" t="s">
        <v>47</v>
      </c>
      <c r="T35401" s="188">
        <v>45757.0</v>
      </c>
    </row>
    <row r="35402">
      <c r="A35402" s="71" t="s">
        <v>47</v>
      </c>
      <c r="B35402" s="71">
        <v>16036.0</v>
      </c>
      <c r="C35402" s="71" t="s">
        <v>6683</v>
      </c>
      <c r="D35402" s="71" t="s">
        <v>878</v>
      </c>
      <c r="E35402" s="71">
        <v>8.085139873E9</v>
      </c>
      <c r="T35402" s="188">
        <v>45757.0</v>
      </c>
    </row>
    <row r="35403">
      <c r="A35403" s="71" t="s">
        <v>47</v>
      </c>
      <c r="B35403" s="71">
        <v>16036.0</v>
      </c>
      <c r="C35403" s="71" t="s">
        <v>6683</v>
      </c>
      <c r="D35403" s="71" t="s">
        <v>878</v>
      </c>
      <c r="E35403" s="71">
        <v>8.085139873E9</v>
      </c>
      <c r="T35403" s="188">
        <v>45757.0</v>
      </c>
    </row>
    <row r="35404">
      <c r="A35404" s="71" t="s">
        <v>47</v>
      </c>
      <c r="B35404" s="71">
        <v>16036.0</v>
      </c>
      <c r="C35404" s="71" t="s">
        <v>6683</v>
      </c>
      <c r="D35404" s="71" t="s">
        <v>878</v>
      </c>
      <c r="E35404" s="71">
        <v>8.085139873E9</v>
      </c>
      <c r="T35404" s="188">
        <v>45757.0</v>
      </c>
    </row>
    <row r="35405">
      <c r="A35405" s="71" t="s">
        <v>47</v>
      </c>
      <c r="B35405" s="71">
        <v>16036.0</v>
      </c>
      <c r="C35405" s="71" t="s">
        <v>6683</v>
      </c>
      <c r="D35405" s="71" t="s">
        <v>878</v>
      </c>
      <c r="E35405" s="71">
        <v>8.085139873E9</v>
      </c>
      <c r="T35405" s="188">
        <v>45757.0</v>
      </c>
    </row>
    <row r="35406">
      <c r="A35406" s="71" t="s">
        <v>47</v>
      </c>
      <c r="B35406" s="71">
        <v>16035.0</v>
      </c>
      <c r="C35406" s="71" t="s">
        <v>4044</v>
      </c>
      <c r="D35406" s="71" t="s">
        <v>440</v>
      </c>
      <c r="E35406" s="71">
        <v>9.977977829E9</v>
      </c>
      <c r="F35406" s="71">
        <v>0.0</v>
      </c>
      <c r="G35406" s="71" t="s">
        <v>5834</v>
      </c>
      <c r="H35406" s="71">
        <v>10.0</v>
      </c>
      <c r="I35406" s="71">
        <v>40.0</v>
      </c>
      <c r="J35406" s="71">
        <v>4.0</v>
      </c>
      <c r="K35406" s="71">
        <v>5500.0</v>
      </c>
      <c r="L35406" s="71">
        <v>22000.0</v>
      </c>
      <c r="M35406" s="71">
        <v>28600.0</v>
      </c>
      <c r="N35406" s="71">
        <v>0.0</v>
      </c>
      <c r="O35406" s="71">
        <v>28600.0</v>
      </c>
      <c r="P35406" s="71">
        <v>0.0</v>
      </c>
      <c r="Q35406" s="71">
        <v>28600.0</v>
      </c>
      <c r="R35406" s="71">
        <v>0.0</v>
      </c>
      <c r="S35406" s="71" t="s">
        <v>47</v>
      </c>
      <c r="T35406" s="188">
        <v>45757.0</v>
      </c>
    </row>
    <row r="35407">
      <c r="A35407" s="71" t="s">
        <v>47</v>
      </c>
      <c r="B35407" s="71">
        <v>16035.0</v>
      </c>
      <c r="C35407" s="71" t="s">
        <v>4044</v>
      </c>
      <c r="D35407" s="71" t="s">
        <v>440</v>
      </c>
      <c r="E35407" s="71">
        <v>9.977977829E9</v>
      </c>
      <c r="G35407" s="71" t="s">
        <v>5707</v>
      </c>
      <c r="H35407" s="71">
        <v>3.0</v>
      </c>
      <c r="I35407" s="71">
        <v>40.0</v>
      </c>
      <c r="J35407" s="71">
        <v>1.2</v>
      </c>
      <c r="K35407" s="71">
        <v>5500.0</v>
      </c>
      <c r="L35407" s="71">
        <v>6600.0</v>
      </c>
      <c r="T35407" s="188">
        <v>45757.0</v>
      </c>
    </row>
    <row r="35408">
      <c r="A35408" s="71" t="s">
        <v>47</v>
      </c>
      <c r="B35408" s="71">
        <v>16035.0</v>
      </c>
      <c r="C35408" s="71" t="s">
        <v>4044</v>
      </c>
      <c r="D35408" s="71" t="s">
        <v>440</v>
      </c>
      <c r="E35408" s="71">
        <v>9.977977829E9</v>
      </c>
      <c r="T35408" s="188">
        <v>45757.0</v>
      </c>
    </row>
    <row r="35409">
      <c r="A35409" s="71" t="s">
        <v>47</v>
      </c>
      <c r="B35409" s="71">
        <v>16035.0</v>
      </c>
      <c r="C35409" s="71" t="s">
        <v>4044</v>
      </c>
      <c r="D35409" s="71" t="s">
        <v>440</v>
      </c>
      <c r="E35409" s="71">
        <v>9.977977829E9</v>
      </c>
      <c r="T35409" s="188">
        <v>45757.0</v>
      </c>
    </row>
    <row r="35410">
      <c r="A35410" s="71" t="s">
        <v>47</v>
      </c>
      <c r="B35410" s="71">
        <v>16035.0</v>
      </c>
      <c r="C35410" s="71" t="s">
        <v>4044</v>
      </c>
      <c r="D35410" s="71" t="s">
        <v>440</v>
      </c>
      <c r="E35410" s="71">
        <v>9.977977829E9</v>
      </c>
      <c r="T35410" s="188">
        <v>45757.0</v>
      </c>
    </row>
    <row r="35411">
      <c r="A35411" s="71" t="s">
        <v>47</v>
      </c>
      <c r="B35411" s="71">
        <v>16034.0</v>
      </c>
      <c r="C35411" s="71" t="s">
        <v>6684</v>
      </c>
      <c r="D35411" s="71" t="s">
        <v>6685</v>
      </c>
      <c r="E35411" s="71">
        <v>8.305093745E9</v>
      </c>
      <c r="F35411" s="71">
        <v>0.0</v>
      </c>
      <c r="G35411" s="71" t="s">
        <v>5834</v>
      </c>
      <c r="H35411" s="71">
        <v>2.0</v>
      </c>
      <c r="I35411" s="71">
        <v>40.0</v>
      </c>
      <c r="J35411" s="71">
        <v>0.8</v>
      </c>
      <c r="K35411" s="71">
        <v>5500.0</v>
      </c>
      <c r="L35411" s="71">
        <v>4400.0</v>
      </c>
      <c r="M35411" s="71">
        <v>4400.0</v>
      </c>
      <c r="N35411" s="71">
        <v>0.0</v>
      </c>
      <c r="O35411" s="71">
        <v>4400.0</v>
      </c>
      <c r="P35411" s="71">
        <v>0.0</v>
      </c>
      <c r="Q35411" s="71">
        <v>4400.0</v>
      </c>
      <c r="R35411" s="71">
        <v>0.0</v>
      </c>
      <c r="S35411" s="71" t="s">
        <v>47</v>
      </c>
      <c r="T35411" s="188">
        <v>45757.0</v>
      </c>
    </row>
    <row r="35412">
      <c r="A35412" s="71" t="s">
        <v>47</v>
      </c>
      <c r="B35412" s="71">
        <v>16034.0</v>
      </c>
      <c r="C35412" s="71" t="s">
        <v>6684</v>
      </c>
      <c r="D35412" s="71" t="s">
        <v>6685</v>
      </c>
      <c r="E35412" s="71">
        <v>8.305093745E9</v>
      </c>
      <c r="T35412" s="188">
        <v>45757.0</v>
      </c>
    </row>
    <row r="35413">
      <c r="A35413" s="71" t="s">
        <v>47</v>
      </c>
      <c r="B35413" s="71">
        <v>16034.0</v>
      </c>
      <c r="C35413" s="71" t="s">
        <v>6684</v>
      </c>
      <c r="D35413" s="71" t="s">
        <v>6685</v>
      </c>
      <c r="E35413" s="71">
        <v>8.305093745E9</v>
      </c>
      <c r="T35413" s="188">
        <v>45757.0</v>
      </c>
    </row>
    <row r="35414">
      <c r="A35414" s="71" t="s">
        <v>47</v>
      </c>
      <c r="B35414" s="71">
        <v>16034.0</v>
      </c>
      <c r="C35414" s="71" t="s">
        <v>6684</v>
      </c>
      <c r="D35414" s="71" t="s">
        <v>6685</v>
      </c>
      <c r="E35414" s="71">
        <v>8.305093745E9</v>
      </c>
      <c r="T35414" s="188">
        <v>45757.0</v>
      </c>
    </row>
    <row r="35415">
      <c r="A35415" s="71" t="s">
        <v>47</v>
      </c>
      <c r="B35415" s="71">
        <v>16034.0</v>
      </c>
      <c r="C35415" s="71" t="s">
        <v>6684</v>
      </c>
      <c r="D35415" s="71" t="s">
        <v>6685</v>
      </c>
      <c r="E35415" s="71">
        <v>8.305093745E9</v>
      </c>
      <c r="T35415" s="188">
        <v>45757.0</v>
      </c>
    </row>
    <row r="35416">
      <c r="A35416" s="71" t="s">
        <v>77</v>
      </c>
      <c r="B35416" s="71">
        <v>5006.0</v>
      </c>
      <c r="C35416" s="71" t="s">
        <v>6686</v>
      </c>
      <c r="D35416" s="71" t="s">
        <v>6685</v>
      </c>
      <c r="E35416" s="71">
        <v>6.260732327E9</v>
      </c>
      <c r="F35416" s="71">
        <v>0.0</v>
      </c>
      <c r="G35416" s="71" t="s">
        <v>243</v>
      </c>
      <c r="H35416" s="71">
        <v>3.0</v>
      </c>
      <c r="I35416" s="71">
        <v>40.0</v>
      </c>
      <c r="J35416" s="71">
        <v>1.2</v>
      </c>
      <c r="K35416" s="71">
        <v>5300.0</v>
      </c>
      <c r="L35416" s="71">
        <v>6360.0</v>
      </c>
      <c r="M35416" s="71">
        <v>6360.0</v>
      </c>
      <c r="N35416" s="71">
        <v>0.0</v>
      </c>
      <c r="O35416" s="71">
        <v>6360.0</v>
      </c>
      <c r="P35416" s="71">
        <v>6360.0</v>
      </c>
      <c r="Q35416" s="71">
        <v>0.0</v>
      </c>
      <c r="R35416" s="71">
        <v>0.0</v>
      </c>
      <c r="S35416" s="71" t="s">
        <v>191</v>
      </c>
      <c r="T35416" s="188">
        <v>45757.0</v>
      </c>
    </row>
    <row r="35417">
      <c r="A35417" s="71" t="s">
        <v>77</v>
      </c>
      <c r="B35417" s="71">
        <v>5006.0</v>
      </c>
      <c r="C35417" s="71" t="s">
        <v>6686</v>
      </c>
      <c r="D35417" s="71" t="s">
        <v>6685</v>
      </c>
      <c r="E35417" s="71">
        <v>6.260732327E9</v>
      </c>
      <c r="T35417" s="188">
        <v>45757.0</v>
      </c>
    </row>
    <row r="35418">
      <c r="A35418" s="71" t="s">
        <v>77</v>
      </c>
      <c r="B35418" s="71">
        <v>5006.0</v>
      </c>
      <c r="C35418" s="71" t="s">
        <v>6686</v>
      </c>
      <c r="D35418" s="71" t="s">
        <v>6685</v>
      </c>
      <c r="E35418" s="71">
        <v>6.260732327E9</v>
      </c>
      <c r="T35418" s="188">
        <v>45757.0</v>
      </c>
    </row>
    <row r="35419">
      <c r="A35419" s="71" t="s">
        <v>77</v>
      </c>
      <c r="B35419" s="71">
        <v>5006.0</v>
      </c>
      <c r="C35419" s="71" t="s">
        <v>6686</v>
      </c>
      <c r="D35419" s="71" t="s">
        <v>6685</v>
      </c>
      <c r="E35419" s="71">
        <v>6.260732327E9</v>
      </c>
      <c r="T35419" s="188">
        <v>45757.0</v>
      </c>
    </row>
    <row r="35420">
      <c r="A35420" s="71" t="s">
        <v>77</v>
      </c>
      <c r="B35420" s="71">
        <v>5006.0</v>
      </c>
      <c r="C35420" s="71" t="s">
        <v>6686</v>
      </c>
      <c r="D35420" s="71" t="s">
        <v>6685</v>
      </c>
      <c r="E35420" s="71">
        <v>6.260732327E9</v>
      </c>
      <c r="T35420" s="188">
        <v>45757.0</v>
      </c>
    </row>
    <row r="35421">
      <c r="A35421" s="71" t="s">
        <v>47</v>
      </c>
      <c r="B35421" s="71">
        <v>16033.0</v>
      </c>
      <c r="C35421" s="71" t="s">
        <v>1826</v>
      </c>
      <c r="D35421" s="71" t="s">
        <v>4120</v>
      </c>
      <c r="E35421" s="71">
        <v>9.009669592E9</v>
      </c>
      <c r="F35421" s="71">
        <v>0.0</v>
      </c>
      <c r="G35421" s="71" t="s">
        <v>5834</v>
      </c>
      <c r="H35421" s="71">
        <v>4.0</v>
      </c>
      <c r="I35421" s="71">
        <v>40.0</v>
      </c>
      <c r="J35421" s="71">
        <v>1.6</v>
      </c>
      <c r="K35421" s="71">
        <v>5500.0</v>
      </c>
      <c r="L35421" s="71">
        <v>8800.0</v>
      </c>
      <c r="M35421" s="71">
        <v>19800.0</v>
      </c>
      <c r="N35421" s="71">
        <v>0.0</v>
      </c>
      <c r="O35421" s="71">
        <v>19800.0</v>
      </c>
      <c r="P35421" s="71">
        <v>13800.0</v>
      </c>
      <c r="Q35421" s="71">
        <v>6000.0</v>
      </c>
      <c r="R35421" s="71">
        <v>0.0</v>
      </c>
      <c r="S35421" s="71" t="s">
        <v>191</v>
      </c>
      <c r="T35421" s="188">
        <v>45757.0</v>
      </c>
    </row>
    <row r="35422">
      <c r="A35422" s="71" t="s">
        <v>47</v>
      </c>
      <c r="B35422" s="71">
        <v>16033.0</v>
      </c>
      <c r="C35422" s="71" t="s">
        <v>1826</v>
      </c>
      <c r="D35422" s="71" t="s">
        <v>4120</v>
      </c>
      <c r="E35422" s="71">
        <v>9.009669592E9</v>
      </c>
      <c r="G35422" s="71" t="s">
        <v>1626</v>
      </c>
      <c r="H35422" s="71">
        <v>4.0</v>
      </c>
      <c r="I35422" s="71">
        <v>40.0</v>
      </c>
      <c r="J35422" s="71">
        <v>1.6</v>
      </c>
      <c r="K35422" s="71">
        <v>5500.0</v>
      </c>
      <c r="L35422" s="71">
        <v>8800.0</v>
      </c>
      <c r="T35422" s="188">
        <v>45757.0</v>
      </c>
    </row>
    <row r="35423">
      <c r="A35423" s="71" t="s">
        <v>47</v>
      </c>
      <c r="B35423" s="71">
        <v>16033.0</v>
      </c>
      <c r="C35423" s="71" t="s">
        <v>1826</v>
      </c>
      <c r="D35423" s="71" t="s">
        <v>4120</v>
      </c>
      <c r="E35423" s="71">
        <v>9.009669592E9</v>
      </c>
      <c r="G35423" s="71" t="s">
        <v>967</v>
      </c>
      <c r="H35423" s="71">
        <v>1.0</v>
      </c>
      <c r="I35423" s="71">
        <v>40.0</v>
      </c>
      <c r="J35423" s="71">
        <v>0.4</v>
      </c>
      <c r="K35423" s="71">
        <v>5500.0</v>
      </c>
      <c r="L35423" s="71">
        <v>2200.0</v>
      </c>
      <c r="T35423" s="188">
        <v>45757.0</v>
      </c>
    </row>
    <row r="35424">
      <c r="A35424" s="71" t="s">
        <v>47</v>
      </c>
      <c r="B35424" s="71">
        <v>16033.0</v>
      </c>
      <c r="C35424" s="71" t="s">
        <v>1826</v>
      </c>
      <c r="D35424" s="71" t="s">
        <v>4120</v>
      </c>
      <c r="E35424" s="71">
        <v>9.009669592E9</v>
      </c>
      <c r="T35424" s="188">
        <v>45757.0</v>
      </c>
    </row>
    <row r="35425">
      <c r="A35425" s="71" t="s">
        <v>47</v>
      </c>
      <c r="B35425" s="71">
        <v>16033.0</v>
      </c>
      <c r="C35425" s="71" t="s">
        <v>1826</v>
      </c>
      <c r="D35425" s="71" t="s">
        <v>4120</v>
      </c>
      <c r="E35425" s="71">
        <v>9.009669592E9</v>
      </c>
      <c r="T35425" s="188">
        <v>45757.0</v>
      </c>
    </row>
    <row r="35426">
      <c r="A35426" s="71" t="s">
        <v>47</v>
      </c>
      <c r="B35426" s="71">
        <v>16032.0</v>
      </c>
      <c r="C35426" s="71" t="s">
        <v>6687</v>
      </c>
      <c r="D35426" s="71" t="s">
        <v>6688</v>
      </c>
      <c r="E35426" s="71">
        <v>9.981458085E9</v>
      </c>
      <c r="F35426" s="71">
        <v>0.0</v>
      </c>
      <c r="G35426" s="71" t="s">
        <v>5834</v>
      </c>
      <c r="H35426" s="71">
        <v>4.0</v>
      </c>
      <c r="I35426" s="71">
        <v>40.0</v>
      </c>
      <c r="J35426" s="71">
        <v>1.6</v>
      </c>
      <c r="K35426" s="71">
        <v>5500.0</v>
      </c>
      <c r="L35426" s="71">
        <v>8800.0</v>
      </c>
      <c r="M35426" s="71">
        <v>11400.0</v>
      </c>
      <c r="N35426" s="71">
        <v>0.0</v>
      </c>
      <c r="O35426" s="71">
        <v>11400.0</v>
      </c>
      <c r="P35426" s="71">
        <v>0.0</v>
      </c>
      <c r="Q35426" s="71">
        <v>11400.0</v>
      </c>
      <c r="R35426" s="71">
        <v>0.0</v>
      </c>
      <c r="S35426" s="71" t="s">
        <v>47</v>
      </c>
      <c r="T35426" s="188">
        <v>45757.0</v>
      </c>
    </row>
    <row r="35427">
      <c r="A35427" s="71" t="s">
        <v>47</v>
      </c>
      <c r="B35427" s="71">
        <v>16032.0</v>
      </c>
      <c r="C35427" s="71" t="s">
        <v>6687</v>
      </c>
      <c r="D35427" s="71" t="s">
        <v>6688</v>
      </c>
      <c r="E35427" s="71">
        <v>9.981458085E9</v>
      </c>
      <c r="G35427" s="71" t="s">
        <v>454</v>
      </c>
      <c r="H35427" s="71">
        <v>1.0</v>
      </c>
      <c r="I35427" s="71">
        <v>40.0</v>
      </c>
      <c r="J35427" s="71">
        <v>0.4</v>
      </c>
      <c r="K35427" s="71">
        <v>6500.0</v>
      </c>
      <c r="L35427" s="71">
        <v>2600.0</v>
      </c>
      <c r="T35427" s="188">
        <v>45757.0</v>
      </c>
    </row>
    <row r="35428">
      <c r="A35428" s="71" t="s">
        <v>47</v>
      </c>
      <c r="B35428" s="71">
        <v>16032.0</v>
      </c>
      <c r="C35428" s="71" t="s">
        <v>6687</v>
      </c>
      <c r="D35428" s="71" t="s">
        <v>6688</v>
      </c>
      <c r="E35428" s="71">
        <v>9.981458085E9</v>
      </c>
      <c r="T35428" s="188">
        <v>45757.0</v>
      </c>
    </row>
    <row r="35429">
      <c r="A35429" s="71" t="s">
        <v>47</v>
      </c>
      <c r="B35429" s="71">
        <v>16032.0</v>
      </c>
      <c r="C35429" s="71" t="s">
        <v>6687</v>
      </c>
      <c r="D35429" s="71" t="s">
        <v>6688</v>
      </c>
      <c r="E35429" s="71">
        <v>9.981458085E9</v>
      </c>
      <c r="T35429" s="188">
        <v>45757.0</v>
      </c>
    </row>
    <row r="35430">
      <c r="A35430" s="71" t="s">
        <v>47</v>
      </c>
      <c r="B35430" s="71">
        <v>16032.0</v>
      </c>
      <c r="C35430" s="71" t="s">
        <v>6687</v>
      </c>
      <c r="D35430" s="71" t="s">
        <v>6688</v>
      </c>
      <c r="E35430" s="71">
        <v>9.981458085E9</v>
      </c>
      <c r="T35430" s="188">
        <v>45757.0</v>
      </c>
    </row>
    <row r="35431">
      <c r="A35431" s="71" t="s">
        <v>47</v>
      </c>
      <c r="B35431" s="71">
        <v>16031.0</v>
      </c>
      <c r="C35431" s="71" t="s">
        <v>6689</v>
      </c>
      <c r="D35431" s="71" t="s">
        <v>6690</v>
      </c>
      <c r="E35431" s="71">
        <v>8.871244696E9</v>
      </c>
      <c r="F35431" s="71">
        <v>0.0</v>
      </c>
      <c r="G35431" s="71" t="s">
        <v>802</v>
      </c>
      <c r="H35431" s="71">
        <v>1.0</v>
      </c>
      <c r="I35431" s="71">
        <v>40.0</v>
      </c>
      <c r="J35431" s="71">
        <v>0.4</v>
      </c>
      <c r="K35431" s="71">
        <v>5500.0</v>
      </c>
      <c r="L35431" s="71">
        <v>2200.0</v>
      </c>
      <c r="M35431" s="71">
        <v>2200.0</v>
      </c>
      <c r="N35431" s="71">
        <v>0.0</v>
      </c>
      <c r="O35431" s="71">
        <v>2200.0</v>
      </c>
      <c r="P35431" s="71">
        <v>0.0</v>
      </c>
      <c r="Q35431" s="71">
        <v>2200.0</v>
      </c>
      <c r="R35431" s="71">
        <v>0.0</v>
      </c>
      <c r="S35431" s="71" t="s">
        <v>47</v>
      </c>
      <c r="T35431" s="188">
        <v>45757.0</v>
      </c>
    </row>
    <row r="35432">
      <c r="A35432" s="71" t="s">
        <v>47</v>
      </c>
      <c r="B35432" s="71">
        <v>16031.0</v>
      </c>
      <c r="C35432" s="71" t="s">
        <v>6689</v>
      </c>
      <c r="D35432" s="71" t="s">
        <v>6690</v>
      </c>
      <c r="E35432" s="71">
        <v>8.871244696E9</v>
      </c>
      <c r="T35432" s="188">
        <v>45757.0</v>
      </c>
    </row>
    <row r="35433">
      <c r="A35433" s="71" t="s">
        <v>47</v>
      </c>
      <c r="B35433" s="71">
        <v>16031.0</v>
      </c>
      <c r="C35433" s="71" t="s">
        <v>6689</v>
      </c>
      <c r="D35433" s="71" t="s">
        <v>6690</v>
      </c>
      <c r="E35433" s="71">
        <v>8.871244696E9</v>
      </c>
      <c r="T35433" s="188">
        <v>45757.0</v>
      </c>
    </row>
    <row r="35434">
      <c r="A35434" s="71" t="s">
        <v>47</v>
      </c>
      <c r="B35434" s="71">
        <v>16031.0</v>
      </c>
      <c r="C35434" s="71" t="s">
        <v>6689</v>
      </c>
      <c r="D35434" s="71" t="s">
        <v>6690</v>
      </c>
      <c r="E35434" s="71">
        <v>8.871244696E9</v>
      </c>
      <c r="T35434" s="188">
        <v>45757.0</v>
      </c>
    </row>
    <row r="35435">
      <c r="A35435" s="71" t="s">
        <v>47</v>
      </c>
      <c r="B35435" s="71">
        <v>16031.0</v>
      </c>
      <c r="C35435" s="71" t="s">
        <v>6689</v>
      </c>
      <c r="D35435" s="71" t="s">
        <v>6690</v>
      </c>
      <c r="E35435" s="71">
        <v>8.871244696E9</v>
      </c>
      <c r="T35435" s="188">
        <v>45757.0</v>
      </c>
    </row>
    <row r="35436">
      <c r="A35436" s="71" t="s">
        <v>47</v>
      </c>
      <c r="B35436" s="71">
        <v>16030.0</v>
      </c>
      <c r="C35436" s="71" t="s">
        <v>6624</v>
      </c>
      <c r="D35436" s="71" t="s">
        <v>6691</v>
      </c>
      <c r="E35436" s="71">
        <v>7.000117193E9</v>
      </c>
      <c r="F35436" s="71" t="s">
        <v>6692</v>
      </c>
      <c r="G35436" s="71" t="s">
        <v>1626</v>
      </c>
      <c r="H35436" s="71">
        <v>32.0</v>
      </c>
      <c r="I35436" s="71">
        <v>40.0</v>
      </c>
      <c r="J35436" s="71">
        <v>12.8</v>
      </c>
      <c r="K35436" s="71">
        <v>5500.0</v>
      </c>
      <c r="L35436" s="71">
        <v>70400.0</v>
      </c>
      <c r="M35436" s="71">
        <v>162800.0</v>
      </c>
      <c r="N35436" s="71">
        <v>0.0</v>
      </c>
      <c r="O35436" s="71">
        <v>162800.0</v>
      </c>
      <c r="P35436" s="71">
        <v>131600.0</v>
      </c>
      <c r="Q35436" s="71">
        <v>31200.0</v>
      </c>
      <c r="R35436" s="71">
        <v>0.0</v>
      </c>
      <c r="S35436" s="71" t="s">
        <v>191</v>
      </c>
      <c r="T35436" s="188">
        <v>45757.0</v>
      </c>
    </row>
    <row r="35437">
      <c r="A35437" s="71" t="s">
        <v>47</v>
      </c>
      <c r="B35437" s="71">
        <v>16030.0</v>
      </c>
      <c r="C35437" s="71" t="s">
        <v>6624</v>
      </c>
      <c r="D35437" s="71" t="s">
        <v>6691</v>
      </c>
      <c r="E35437" s="71">
        <v>7.000117193E9</v>
      </c>
      <c r="G35437" s="71" t="s">
        <v>5834</v>
      </c>
      <c r="H35437" s="71">
        <v>42.0</v>
      </c>
      <c r="I35437" s="71">
        <v>40.0</v>
      </c>
      <c r="J35437" s="71">
        <v>16.8</v>
      </c>
      <c r="K35437" s="71">
        <v>5500.0</v>
      </c>
      <c r="L35437" s="71">
        <v>92400.0</v>
      </c>
      <c r="T35437" s="188">
        <v>45757.0</v>
      </c>
    </row>
    <row r="35438">
      <c r="A35438" s="71" t="s">
        <v>47</v>
      </c>
      <c r="B35438" s="71">
        <v>16030.0</v>
      </c>
      <c r="C35438" s="71" t="s">
        <v>6624</v>
      </c>
      <c r="D35438" s="71" t="s">
        <v>6691</v>
      </c>
      <c r="E35438" s="71">
        <v>7.000117193E9</v>
      </c>
      <c r="T35438" s="188">
        <v>45757.0</v>
      </c>
    </row>
    <row r="35439">
      <c r="A35439" s="71" t="s">
        <v>47</v>
      </c>
      <c r="B35439" s="71">
        <v>16030.0</v>
      </c>
      <c r="C35439" s="71" t="s">
        <v>6624</v>
      </c>
      <c r="D35439" s="71" t="s">
        <v>6691</v>
      </c>
      <c r="E35439" s="71">
        <v>7.000117193E9</v>
      </c>
      <c r="T35439" s="188">
        <v>45757.0</v>
      </c>
    </row>
    <row r="35440">
      <c r="A35440" s="71" t="s">
        <v>47</v>
      </c>
      <c r="B35440" s="71">
        <v>16030.0</v>
      </c>
      <c r="C35440" s="71" t="s">
        <v>6624</v>
      </c>
      <c r="D35440" s="71" t="s">
        <v>6691</v>
      </c>
      <c r="E35440" s="71">
        <v>7.000117193E9</v>
      </c>
      <c r="T35440" s="188">
        <v>45757.0</v>
      </c>
    </row>
    <row r="35441">
      <c r="A35441" s="71" t="s">
        <v>77</v>
      </c>
      <c r="B35441" s="71">
        <v>5005.0</v>
      </c>
      <c r="C35441" s="71" t="s">
        <v>6693</v>
      </c>
      <c r="D35441" s="71" t="s">
        <v>646</v>
      </c>
      <c r="E35441" s="71">
        <v>9.098616314E9</v>
      </c>
      <c r="F35441" s="71">
        <v>0.0</v>
      </c>
      <c r="G35441" s="71" t="s">
        <v>1008</v>
      </c>
      <c r="H35441" s="71">
        <v>2.0</v>
      </c>
      <c r="I35441" s="71">
        <v>40.0</v>
      </c>
      <c r="J35441" s="71">
        <v>0.8</v>
      </c>
      <c r="K35441" s="71">
        <v>5300.0</v>
      </c>
      <c r="L35441" s="71">
        <v>4240.0</v>
      </c>
      <c r="M35441" s="71">
        <v>4240.0</v>
      </c>
      <c r="N35441" s="71">
        <v>0.0</v>
      </c>
      <c r="O35441" s="71">
        <v>4240.0</v>
      </c>
      <c r="P35441" s="71">
        <v>0.0</v>
      </c>
      <c r="Q35441" s="71">
        <v>4240.0</v>
      </c>
      <c r="R35441" s="71">
        <v>0.0</v>
      </c>
      <c r="S35441" s="71" t="s">
        <v>47</v>
      </c>
      <c r="T35441" s="188">
        <v>45757.0</v>
      </c>
    </row>
    <row r="35442">
      <c r="A35442" s="71" t="s">
        <v>77</v>
      </c>
      <c r="B35442" s="71">
        <v>5005.0</v>
      </c>
      <c r="C35442" s="71" t="s">
        <v>6693</v>
      </c>
      <c r="D35442" s="71" t="s">
        <v>646</v>
      </c>
      <c r="E35442" s="71">
        <v>9.098616314E9</v>
      </c>
      <c r="T35442" s="188">
        <v>45757.0</v>
      </c>
    </row>
    <row r="35443">
      <c r="A35443" s="71" t="s">
        <v>77</v>
      </c>
      <c r="B35443" s="71">
        <v>5005.0</v>
      </c>
      <c r="C35443" s="71" t="s">
        <v>6693</v>
      </c>
      <c r="D35443" s="71" t="s">
        <v>646</v>
      </c>
      <c r="E35443" s="71">
        <v>9.098616314E9</v>
      </c>
      <c r="T35443" s="188">
        <v>45757.0</v>
      </c>
    </row>
    <row r="35444">
      <c r="A35444" s="71" t="s">
        <v>77</v>
      </c>
      <c r="B35444" s="71">
        <v>5005.0</v>
      </c>
      <c r="C35444" s="71" t="s">
        <v>6693</v>
      </c>
      <c r="D35444" s="71" t="s">
        <v>646</v>
      </c>
      <c r="E35444" s="71">
        <v>9.098616314E9</v>
      </c>
      <c r="T35444" s="188">
        <v>45757.0</v>
      </c>
    </row>
    <row r="35445">
      <c r="A35445" s="71" t="s">
        <v>77</v>
      </c>
      <c r="B35445" s="71">
        <v>5005.0</v>
      </c>
      <c r="C35445" s="71" t="s">
        <v>6693</v>
      </c>
      <c r="D35445" s="71" t="s">
        <v>646</v>
      </c>
      <c r="E35445" s="71">
        <v>9.098616314E9</v>
      </c>
      <c r="T35445" s="188">
        <v>45757.0</v>
      </c>
    </row>
    <row r="35446">
      <c r="A35446" s="71" t="s">
        <v>47</v>
      </c>
      <c r="B35446" s="71">
        <v>16029.0</v>
      </c>
      <c r="C35446" s="71" t="s">
        <v>3146</v>
      </c>
      <c r="D35446" s="71" t="s">
        <v>6694</v>
      </c>
      <c r="E35446" s="71">
        <v>7.354403625E9</v>
      </c>
      <c r="F35446" s="71">
        <v>0.0</v>
      </c>
      <c r="G35446" s="71" t="s">
        <v>802</v>
      </c>
      <c r="H35446" s="71">
        <v>10.0</v>
      </c>
      <c r="I35446" s="71">
        <v>40.0</v>
      </c>
      <c r="J35446" s="71">
        <v>4.0</v>
      </c>
      <c r="K35446" s="71">
        <v>5500.0</v>
      </c>
      <c r="L35446" s="71">
        <v>22000.0</v>
      </c>
      <c r="M35446" s="71">
        <v>28600.0</v>
      </c>
      <c r="N35446" s="71">
        <v>0.0</v>
      </c>
      <c r="O35446" s="71">
        <v>28600.0</v>
      </c>
      <c r="P35446" s="71">
        <v>6600.0</v>
      </c>
      <c r="Q35446" s="71">
        <v>22000.0</v>
      </c>
      <c r="R35446" s="71">
        <v>0.0</v>
      </c>
      <c r="S35446" s="71" t="s">
        <v>191</v>
      </c>
      <c r="T35446" s="188">
        <v>45757.0</v>
      </c>
    </row>
    <row r="35447">
      <c r="A35447" s="71" t="s">
        <v>47</v>
      </c>
      <c r="B35447" s="71">
        <v>16029.0</v>
      </c>
      <c r="C35447" s="71" t="s">
        <v>3146</v>
      </c>
      <c r="D35447" s="71" t="s">
        <v>6694</v>
      </c>
      <c r="E35447" s="71">
        <v>7.354403625E9</v>
      </c>
      <c r="G35447" s="71" t="s">
        <v>1626</v>
      </c>
      <c r="H35447" s="71">
        <v>3.0</v>
      </c>
      <c r="I35447" s="71">
        <v>40.0</v>
      </c>
      <c r="J35447" s="71">
        <v>1.2</v>
      </c>
      <c r="K35447" s="71">
        <v>5500.0</v>
      </c>
      <c r="L35447" s="71">
        <v>6600.0</v>
      </c>
      <c r="T35447" s="188">
        <v>45757.0</v>
      </c>
    </row>
    <row r="35448">
      <c r="A35448" s="71" t="s">
        <v>47</v>
      </c>
      <c r="B35448" s="71">
        <v>16029.0</v>
      </c>
      <c r="C35448" s="71" t="s">
        <v>3146</v>
      </c>
      <c r="D35448" s="71" t="s">
        <v>6694</v>
      </c>
      <c r="E35448" s="71">
        <v>7.354403625E9</v>
      </c>
      <c r="T35448" s="188">
        <v>45757.0</v>
      </c>
    </row>
    <row r="35449">
      <c r="A35449" s="71" t="s">
        <v>47</v>
      </c>
      <c r="B35449" s="71">
        <v>16029.0</v>
      </c>
      <c r="C35449" s="71" t="s">
        <v>3146</v>
      </c>
      <c r="D35449" s="71" t="s">
        <v>6694</v>
      </c>
      <c r="E35449" s="71">
        <v>7.354403625E9</v>
      </c>
      <c r="T35449" s="188">
        <v>45757.0</v>
      </c>
    </row>
    <row r="35450">
      <c r="A35450" s="71" t="s">
        <v>47</v>
      </c>
      <c r="B35450" s="71">
        <v>16029.0</v>
      </c>
      <c r="C35450" s="71" t="s">
        <v>3146</v>
      </c>
      <c r="D35450" s="71" t="s">
        <v>6694</v>
      </c>
      <c r="E35450" s="71">
        <v>7.354403625E9</v>
      </c>
      <c r="T35450" s="188">
        <v>45757.0</v>
      </c>
    </row>
    <row r="35451">
      <c r="A35451" s="71" t="s">
        <v>47</v>
      </c>
      <c r="B35451" s="71">
        <v>16028.0</v>
      </c>
      <c r="C35451" s="71" t="s">
        <v>6689</v>
      </c>
      <c r="D35451" s="71" t="s">
        <v>6690</v>
      </c>
      <c r="E35451" s="71">
        <v>8.871244696E9</v>
      </c>
      <c r="F35451" s="71">
        <v>0.0</v>
      </c>
      <c r="G35451" s="71" t="s">
        <v>5834</v>
      </c>
      <c r="H35451" s="71">
        <v>2.0</v>
      </c>
      <c r="I35451" s="71">
        <v>40.0</v>
      </c>
      <c r="J35451" s="71">
        <v>0.8</v>
      </c>
      <c r="K35451" s="71">
        <v>5500.0</v>
      </c>
      <c r="L35451" s="71">
        <v>4400.0</v>
      </c>
      <c r="M35451" s="71">
        <v>24200.0</v>
      </c>
      <c r="N35451" s="71">
        <v>0.0</v>
      </c>
      <c r="O35451" s="71">
        <v>24200.0</v>
      </c>
      <c r="P35451" s="71">
        <v>0.0</v>
      </c>
      <c r="Q35451" s="71">
        <v>24200.0</v>
      </c>
      <c r="R35451" s="71">
        <v>0.0</v>
      </c>
      <c r="S35451" s="71" t="s">
        <v>47</v>
      </c>
      <c r="T35451" s="188">
        <v>45757.0</v>
      </c>
    </row>
    <row r="35452">
      <c r="A35452" s="71" t="s">
        <v>47</v>
      </c>
      <c r="B35452" s="71">
        <v>16028.0</v>
      </c>
      <c r="C35452" s="71" t="s">
        <v>6689</v>
      </c>
      <c r="D35452" s="71" t="s">
        <v>6690</v>
      </c>
      <c r="E35452" s="71">
        <v>8.871244696E9</v>
      </c>
      <c r="G35452" s="71" t="s">
        <v>967</v>
      </c>
      <c r="H35452" s="71">
        <v>3.0</v>
      </c>
      <c r="I35452" s="71">
        <v>40.0</v>
      </c>
      <c r="J35452" s="71">
        <v>1.2</v>
      </c>
      <c r="K35452" s="71">
        <v>5500.0</v>
      </c>
      <c r="L35452" s="71">
        <v>6600.0</v>
      </c>
      <c r="T35452" s="188">
        <v>45757.0</v>
      </c>
    </row>
    <row r="35453">
      <c r="A35453" s="71" t="s">
        <v>47</v>
      </c>
      <c r="B35453" s="71">
        <v>16028.0</v>
      </c>
      <c r="C35453" s="71" t="s">
        <v>6689</v>
      </c>
      <c r="D35453" s="71" t="s">
        <v>6690</v>
      </c>
      <c r="E35453" s="71">
        <v>8.871244696E9</v>
      </c>
      <c r="G35453" s="71" t="s">
        <v>1626</v>
      </c>
      <c r="H35453" s="71">
        <v>4.0</v>
      </c>
      <c r="I35453" s="71">
        <v>40.0</v>
      </c>
      <c r="J35453" s="71">
        <v>1.6</v>
      </c>
      <c r="K35453" s="71">
        <v>5500.0</v>
      </c>
      <c r="L35453" s="71">
        <v>8800.0</v>
      </c>
      <c r="T35453" s="188">
        <v>45757.0</v>
      </c>
    </row>
    <row r="35454">
      <c r="A35454" s="71" t="s">
        <v>47</v>
      </c>
      <c r="B35454" s="71">
        <v>16028.0</v>
      </c>
      <c r="C35454" s="71" t="s">
        <v>6689</v>
      </c>
      <c r="D35454" s="71" t="s">
        <v>6690</v>
      </c>
      <c r="E35454" s="71">
        <v>8.871244696E9</v>
      </c>
      <c r="G35454" s="71" t="s">
        <v>802</v>
      </c>
      <c r="H35454" s="71">
        <v>2.0</v>
      </c>
      <c r="I35454" s="71">
        <v>40.0</v>
      </c>
      <c r="J35454" s="71">
        <v>0.8</v>
      </c>
      <c r="K35454" s="71">
        <v>5500.0</v>
      </c>
      <c r="L35454" s="71">
        <v>4400.0</v>
      </c>
      <c r="T35454" s="188">
        <v>45757.0</v>
      </c>
    </row>
    <row r="35455">
      <c r="A35455" s="71" t="s">
        <v>47</v>
      </c>
      <c r="B35455" s="71">
        <v>16028.0</v>
      </c>
      <c r="C35455" s="71" t="s">
        <v>6689</v>
      </c>
      <c r="D35455" s="71" t="s">
        <v>6690</v>
      </c>
      <c r="E35455" s="71">
        <v>8.871244696E9</v>
      </c>
      <c r="T35455" s="188">
        <v>45757.0</v>
      </c>
    </row>
    <row r="35456">
      <c r="A35456" s="71" t="s">
        <v>47</v>
      </c>
      <c r="B35456" s="71">
        <v>16027.0</v>
      </c>
      <c r="C35456" s="71" t="s">
        <v>6695</v>
      </c>
      <c r="D35456" s="71" t="s">
        <v>571</v>
      </c>
      <c r="E35456" s="71">
        <v>9.893009456E9</v>
      </c>
      <c r="F35456" s="71">
        <v>0.0</v>
      </c>
      <c r="G35456" s="71" t="s">
        <v>5707</v>
      </c>
      <c r="H35456" s="71">
        <v>10.0</v>
      </c>
      <c r="I35456" s="71">
        <v>40.0</v>
      </c>
      <c r="J35456" s="71">
        <v>4.0</v>
      </c>
      <c r="K35456" s="71">
        <v>5500.0</v>
      </c>
      <c r="L35456" s="71">
        <v>22000.0</v>
      </c>
      <c r="M35456" s="71">
        <v>22000.0</v>
      </c>
      <c r="N35456" s="71">
        <v>0.0</v>
      </c>
      <c r="O35456" s="71">
        <v>22000.0</v>
      </c>
      <c r="P35456" s="71">
        <v>22000.0</v>
      </c>
      <c r="Q35456" s="71">
        <v>0.0</v>
      </c>
      <c r="R35456" s="71">
        <v>0.0</v>
      </c>
      <c r="S35456" s="71" t="s">
        <v>191</v>
      </c>
      <c r="T35456" s="188">
        <v>45757.0</v>
      </c>
    </row>
    <row r="35457">
      <c r="A35457" s="71" t="s">
        <v>47</v>
      </c>
      <c r="B35457" s="71">
        <v>16027.0</v>
      </c>
      <c r="C35457" s="71" t="s">
        <v>6695</v>
      </c>
      <c r="D35457" s="71" t="s">
        <v>571</v>
      </c>
      <c r="E35457" s="71">
        <v>9.893009456E9</v>
      </c>
      <c r="T35457" s="188">
        <v>45757.0</v>
      </c>
    </row>
    <row r="35458">
      <c r="A35458" s="71" t="s">
        <v>47</v>
      </c>
      <c r="B35458" s="71">
        <v>16027.0</v>
      </c>
      <c r="C35458" s="71" t="s">
        <v>6695</v>
      </c>
      <c r="D35458" s="71" t="s">
        <v>571</v>
      </c>
      <c r="E35458" s="71">
        <v>9.893009456E9</v>
      </c>
      <c r="T35458" s="188">
        <v>45757.0</v>
      </c>
    </row>
    <row r="35459">
      <c r="A35459" s="71" t="s">
        <v>47</v>
      </c>
      <c r="B35459" s="71">
        <v>16027.0</v>
      </c>
      <c r="C35459" s="71" t="s">
        <v>6695</v>
      </c>
      <c r="D35459" s="71" t="s">
        <v>571</v>
      </c>
      <c r="E35459" s="71">
        <v>9.893009456E9</v>
      </c>
      <c r="T35459" s="188">
        <v>45757.0</v>
      </c>
    </row>
    <row r="35460">
      <c r="A35460" s="71" t="s">
        <v>47</v>
      </c>
      <c r="B35460" s="71">
        <v>16027.0</v>
      </c>
      <c r="C35460" s="71" t="s">
        <v>6695</v>
      </c>
      <c r="D35460" s="71" t="s">
        <v>571</v>
      </c>
      <c r="E35460" s="71">
        <v>9.893009456E9</v>
      </c>
      <c r="T35460" s="188">
        <v>45757.0</v>
      </c>
    </row>
    <row r="35461">
      <c r="A35461" s="71" t="s">
        <v>47</v>
      </c>
      <c r="B35461" s="71">
        <v>16026.0</v>
      </c>
      <c r="C35461" s="71" t="s">
        <v>427</v>
      </c>
      <c r="D35461" s="71" t="s">
        <v>6696</v>
      </c>
      <c r="E35461" s="71">
        <v>9.754277687E9</v>
      </c>
      <c r="F35461" s="71">
        <v>0.0</v>
      </c>
      <c r="G35461" s="71" t="s">
        <v>5834</v>
      </c>
      <c r="H35461" s="71">
        <v>3.0</v>
      </c>
      <c r="I35461" s="71">
        <v>40.0</v>
      </c>
      <c r="J35461" s="71">
        <v>1.2</v>
      </c>
      <c r="K35461" s="71">
        <v>5500.0</v>
      </c>
      <c r="L35461" s="71">
        <v>6600.0</v>
      </c>
      <c r="M35461" s="71">
        <v>6600.0</v>
      </c>
      <c r="N35461" s="71">
        <v>0.0</v>
      </c>
      <c r="O35461" s="71">
        <v>6600.0</v>
      </c>
      <c r="P35461" s="71">
        <v>0.0</v>
      </c>
      <c r="Q35461" s="71">
        <v>6600.0</v>
      </c>
      <c r="R35461" s="71">
        <v>0.0</v>
      </c>
      <c r="S35461" s="71" t="s">
        <v>47</v>
      </c>
      <c r="T35461" s="188">
        <v>45757.0</v>
      </c>
    </row>
    <row r="35462">
      <c r="A35462" s="71" t="s">
        <v>47</v>
      </c>
      <c r="B35462" s="71">
        <v>16026.0</v>
      </c>
      <c r="C35462" s="71" t="s">
        <v>427</v>
      </c>
      <c r="D35462" s="71" t="s">
        <v>6696</v>
      </c>
      <c r="E35462" s="71">
        <v>9.754277687E9</v>
      </c>
      <c r="T35462" s="188">
        <v>45757.0</v>
      </c>
    </row>
    <row r="35463">
      <c r="A35463" s="71" t="s">
        <v>47</v>
      </c>
      <c r="B35463" s="71">
        <v>16026.0</v>
      </c>
      <c r="C35463" s="71" t="s">
        <v>427</v>
      </c>
      <c r="D35463" s="71" t="s">
        <v>6696</v>
      </c>
      <c r="E35463" s="71">
        <v>9.754277687E9</v>
      </c>
      <c r="T35463" s="188">
        <v>45757.0</v>
      </c>
    </row>
    <row r="35464">
      <c r="A35464" s="71" t="s">
        <v>47</v>
      </c>
      <c r="B35464" s="71">
        <v>16026.0</v>
      </c>
      <c r="C35464" s="71" t="s">
        <v>427</v>
      </c>
      <c r="D35464" s="71" t="s">
        <v>6696</v>
      </c>
      <c r="E35464" s="71">
        <v>9.754277687E9</v>
      </c>
      <c r="T35464" s="188">
        <v>45757.0</v>
      </c>
    </row>
    <row r="35465">
      <c r="A35465" s="71" t="s">
        <v>47</v>
      </c>
      <c r="B35465" s="71">
        <v>16026.0</v>
      </c>
      <c r="C35465" s="71" t="s">
        <v>427</v>
      </c>
      <c r="D35465" s="71" t="s">
        <v>6696</v>
      </c>
      <c r="E35465" s="71">
        <v>9.754277687E9</v>
      </c>
      <c r="T35465" s="188">
        <v>45757.0</v>
      </c>
    </row>
    <row r="35466">
      <c r="A35466" s="71" t="s">
        <v>77</v>
      </c>
      <c r="B35466" s="71">
        <v>5004.0</v>
      </c>
      <c r="C35466" s="71" t="s">
        <v>898</v>
      </c>
      <c r="D35466" s="71" t="s">
        <v>6697</v>
      </c>
      <c r="E35466" s="71">
        <v>9.977463871E9</v>
      </c>
      <c r="F35466" s="71">
        <v>0.0</v>
      </c>
      <c r="G35466" s="71" t="s">
        <v>243</v>
      </c>
      <c r="H35466" s="71">
        <v>1.0</v>
      </c>
      <c r="I35466" s="71">
        <v>40.0</v>
      </c>
      <c r="J35466" s="71">
        <v>0.4</v>
      </c>
      <c r="K35466" s="71">
        <v>5300.0</v>
      </c>
      <c r="L35466" s="71">
        <v>2120.0</v>
      </c>
      <c r="M35466" s="71">
        <v>2120.0</v>
      </c>
      <c r="N35466" s="71">
        <v>0.0</v>
      </c>
      <c r="O35466" s="71">
        <v>2120.0</v>
      </c>
      <c r="P35466" s="71">
        <v>0.0</v>
      </c>
      <c r="Q35466" s="71">
        <v>2120.0</v>
      </c>
      <c r="R35466" s="71">
        <v>0.0</v>
      </c>
      <c r="S35466" s="71" t="s">
        <v>47</v>
      </c>
      <c r="T35466" s="188">
        <v>45757.0</v>
      </c>
    </row>
    <row r="35467">
      <c r="A35467" s="71" t="s">
        <v>77</v>
      </c>
      <c r="B35467" s="71">
        <v>5004.0</v>
      </c>
      <c r="C35467" s="71" t="s">
        <v>898</v>
      </c>
      <c r="D35467" s="71" t="s">
        <v>6697</v>
      </c>
      <c r="E35467" s="71">
        <v>9.977463871E9</v>
      </c>
      <c r="T35467" s="188">
        <v>45757.0</v>
      </c>
    </row>
    <row r="35468">
      <c r="A35468" s="71" t="s">
        <v>77</v>
      </c>
      <c r="B35468" s="71">
        <v>5004.0</v>
      </c>
      <c r="C35468" s="71" t="s">
        <v>898</v>
      </c>
      <c r="D35468" s="71" t="s">
        <v>6697</v>
      </c>
      <c r="E35468" s="71">
        <v>9.977463871E9</v>
      </c>
      <c r="T35468" s="188">
        <v>45757.0</v>
      </c>
    </row>
    <row r="35469">
      <c r="A35469" s="71" t="s">
        <v>77</v>
      </c>
      <c r="B35469" s="71">
        <v>5004.0</v>
      </c>
      <c r="C35469" s="71" t="s">
        <v>898</v>
      </c>
      <c r="D35469" s="71" t="s">
        <v>6697</v>
      </c>
      <c r="E35469" s="71">
        <v>9.977463871E9</v>
      </c>
      <c r="T35469" s="188">
        <v>45757.0</v>
      </c>
    </row>
    <row r="35470">
      <c r="A35470" s="71" t="s">
        <v>77</v>
      </c>
      <c r="B35470" s="71">
        <v>5004.0</v>
      </c>
      <c r="C35470" s="71" t="s">
        <v>898</v>
      </c>
      <c r="D35470" s="71" t="s">
        <v>6697</v>
      </c>
      <c r="E35470" s="71">
        <v>9.977463871E9</v>
      </c>
      <c r="T35470" s="188">
        <v>45757.0</v>
      </c>
    </row>
    <row r="35471">
      <c r="A35471" s="71" t="s">
        <v>47</v>
      </c>
      <c r="B35471" s="71">
        <v>16025.0</v>
      </c>
      <c r="C35471" s="71" t="s">
        <v>898</v>
      </c>
      <c r="D35471" s="71" t="s">
        <v>6697</v>
      </c>
      <c r="E35471" s="71">
        <v>9.977463871E9</v>
      </c>
      <c r="F35471" s="71">
        <v>0.0</v>
      </c>
      <c r="G35471" s="71" t="s">
        <v>5707</v>
      </c>
      <c r="H35471" s="71">
        <v>3.0</v>
      </c>
      <c r="I35471" s="71">
        <v>40.0</v>
      </c>
      <c r="J35471" s="71">
        <v>1.2</v>
      </c>
      <c r="K35471" s="71">
        <v>5500.0</v>
      </c>
      <c r="L35471" s="71">
        <v>6600.0</v>
      </c>
      <c r="M35471" s="71">
        <v>6600.0</v>
      </c>
      <c r="N35471" s="71">
        <v>20.0</v>
      </c>
      <c r="O35471" s="71">
        <v>6580.0</v>
      </c>
      <c r="P35471" s="71">
        <v>0.0</v>
      </c>
      <c r="Q35471" s="71">
        <v>6580.0</v>
      </c>
      <c r="R35471" s="71">
        <v>0.0</v>
      </c>
      <c r="S35471" s="71" t="s">
        <v>47</v>
      </c>
      <c r="T35471" s="188">
        <v>45757.0</v>
      </c>
    </row>
    <row r="35472">
      <c r="A35472" s="71" t="s">
        <v>47</v>
      </c>
      <c r="B35472" s="71">
        <v>16025.0</v>
      </c>
      <c r="C35472" s="71" t="s">
        <v>898</v>
      </c>
      <c r="D35472" s="71" t="s">
        <v>6697</v>
      </c>
      <c r="E35472" s="71">
        <v>9.977463871E9</v>
      </c>
      <c r="T35472" s="188">
        <v>45757.0</v>
      </c>
    </row>
    <row r="35473">
      <c r="A35473" s="71" t="s">
        <v>47</v>
      </c>
      <c r="B35473" s="71">
        <v>16025.0</v>
      </c>
      <c r="C35473" s="71" t="s">
        <v>898</v>
      </c>
      <c r="D35473" s="71" t="s">
        <v>6697</v>
      </c>
      <c r="E35473" s="71">
        <v>9.977463871E9</v>
      </c>
      <c r="T35473" s="188">
        <v>45757.0</v>
      </c>
    </row>
    <row r="35474">
      <c r="A35474" s="71" t="s">
        <v>47</v>
      </c>
      <c r="B35474" s="71">
        <v>16025.0</v>
      </c>
      <c r="C35474" s="71" t="s">
        <v>898</v>
      </c>
      <c r="D35474" s="71" t="s">
        <v>6697</v>
      </c>
      <c r="E35474" s="71">
        <v>9.977463871E9</v>
      </c>
      <c r="T35474" s="188">
        <v>45757.0</v>
      </c>
    </row>
    <row r="35475">
      <c r="A35475" s="71" t="s">
        <v>47</v>
      </c>
      <c r="B35475" s="71">
        <v>16025.0</v>
      </c>
      <c r="C35475" s="71" t="s">
        <v>898</v>
      </c>
      <c r="D35475" s="71" t="s">
        <v>6697</v>
      </c>
      <c r="E35475" s="71">
        <v>9.977463871E9</v>
      </c>
      <c r="T35475" s="188">
        <v>45757.0</v>
      </c>
    </row>
    <row r="35476">
      <c r="A35476" s="71" t="s">
        <v>47</v>
      </c>
      <c r="B35476" s="71">
        <v>16024.0</v>
      </c>
      <c r="C35476" s="71" t="s">
        <v>6698</v>
      </c>
      <c r="D35476" s="71" t="s">
        <v>1624</v>
      </c>
      <c r="E35476" s="71">
        <v>6.265685705E9</v>
      </c>
      <c r="F35476" s="71">
        <v>0.0</v>
      </c>
      <c r="G35476" s="71" t="s">
        <v>802</v>
      </c>
      <c r="H35476" s="71">
        <v>3.0</v>
      </c>
      <c r="I35476" s="71">
        <v>40.0</v>
      </c>
      <c r="J35476" s="71">
        <v>1.2</v>
      </c>
      <c r="K35476" s="71">
        <v>5500.0</v>
      </c>
      <c r="L35476" s="71">
        <v>6600.0</v>
      </c>
      <c r="M35476" s="71">
        <v>6600.0</v>
      </c>
      <c r="N35476" s="71">
        <v>0.0</v>
      </c>
      <c r="O35476" s="71">
        <v>6600.0</v>
      </c>
      <c r="P35476" s="71">
        <v>0.0</v>
      </c>
      <c r="Q35476" s="71">
        <v>6600.0</v>
      </c>
      <c r="R35476" s="71">
        <v>0.0</v>
      </c>
      <c r="S35476" s="71" t="s">
        <v>47</v>
      </c>
      <c r="T35476" s="188">
        <v>45757.0</v>
      </c>
    </row>
    <row r="35477">
      <c r="A35477" s="71" t="s">
        <v>47</v>
      </c>
      <c r="B35477" s="71">
        <v>16024.0</v>
      </c>
      <c r="C35477" s="71" t="s">
        <v>6698</v>
      </c>
      <c r="D35477" s="71" t="s">
        <v>1624</v>
      </c>
      <c r="E35477" s="71">
        <v>6.265685705E9</v>
      </c>
      <c r="T35477" s="188">
        <v>45757.0</v>
      </c>
    </row>
    <row r="35478">
      <c r="A35478" s="71" t="s">
        <v>47</v>
      </c>
      <c r="B35478" s="71">
        <v>16024.0</v>
      </c>
      <c r="C35478" s="71" t="s">
        <v>6698</v>
      </c>
      <c r="D35478" s="71" t="s">
        <v>1624</v>
      </c>
      <c r="E35478" s="71">
        <v>6.265685705E9</v>
      </c>
      <c r="T35478" s="188">
        <v>45757.0</v>
      </c>
    </row>
    <row r="35479">
      <c r="A35479" s="71" t="s">
        <v>47</v>
      </c>
      <c r="B35479" s="71">
        <v>16024.0</v>
      </c>
      <c r="C35479" s="71" t="s">
        <v>6698</v>
      </c>
      <c r="D35479" s="71" t="s">
        <v>1624</v>
      </c>
      <c r="E35479" s="71">
        <v>6.265685705E9</v>
      </c>
      <c r="T35479" s="188">
        <v>45757.0</v>
      </c>
    </row>
    <row r="35480">
      <c r="A35480" s="71" t="s">
        <v>47</v>
      </c>
      <c r="B35480" s="71">
        <v>16024.0</v>
      </c>
      <c r="C35480" s="71" t="s">
        <v>6698</v>
      </c>
      <c r="D35480" s="71" t="s">
        <v>1624</v>
      </c>
      <c r="E35480" s="71">
        <v>6.265685705E9</v>
      </c>
      <c r="T35480" s="188">
        <v>45757.0</v>
      </c>
    </row>
    <row r="35481">
      <c r="A35481" s="71" t="s">
        <v>47</v>
      </c>
      <c r="B35481" s="71">
        <v>16023.0</v>
      </c>
      <c r="C35481" s="71" t="s">
        <v>6699</v>
      </c>
      <c r="D35481" s="71" t="s">
        <v>6700</v>
      </c>
      <c r="E35481" s="71">
        <v>9.826815058E9</v>
      </c>
      <c r="F35481" s="71">
        <v>0.0</v>
      </c>
      <c r="G35481" s="71" t="s">
        <v>967</v>
      </c>
      <c r="H35481" s="71">
        <v>2.0</v>
      </c>
      <c r="I35481" s="71">
        <v>40.0</v>
      </c>
      <c r="J35481" s="71">
        <v>0.8</v>
      </c>
      <c r="K35481" s="71">
        <v>5500.0</v>
      </c>
      <c r="L35481" s="71">
        <v>4400.0</v>
      </c>
      <c r="M35481" s="71">
        <v>48400.0</v>
      </c>
      <c r="N35481" s="71">
        <v>0.0</v>
      </c>
      <c r="O35481" s="71">
        <v>48400.0</v>
      </c>
      <c r="P35481" s="71">
        <v>12000.0</v>
      </c>
      <c r="Q35481" s="71">
        <v>36400.0</v>
      </c>
      <c r="R35481" s="71">
        <v>0.0</v>
      </c>
      <c r="S35481" s="71" t="s">
        <v>191</v>
      </c>
      <c r="T35481" s="188">
        <v>45757.0</v>
      </c>
    </row>
    <row r="35482">
      <c r="A35482" s="71" t="s">
        <v>47</v>
      </c>
      <c r="B35482" s="71">
        <v>16023.0</v>
      </c>
      <c r="C35482" s="71" t="s">
        <v>6699</v>
      </c>
      <c r="D35482" s="71" t="s">
        <v>6700</v>
      </c>
      <c r="E35482" s="71">
        <v>9.826815058E9</v>
      </c>
      <c r="G35482" s="71" t="s">
        <v>1626</v>
      </c>
      <c r="H35482" s="71">
        <v>3.0</v>
      </c>
      <c r="I35482" s="71">
        <v>40.0</v>
      </c>
      <c r="J35482" s="71">
        <v>1.2</v>
      </c>
      <c r="K35482" s="71">
        <v>5500.0</v>
      </c>
      <c r="L35482" s="71">
        <v>6600.0</v>
      </c>
      <c r="T35482" s="188">
        <v>45757.0</v>
      </c>
    </row>
    <row r="35483">
      <c r="A35483" s="71" t="s">
        <v>47</v>
      </c>
      <c r="B35483" s="71">
        <v>16023.0</v>
      </c>
      <c r="C35483" s="71" t="s">
        <v>6699</v>
      </c>
      <c r="D35483" s="71" t="s">
        <v>6700</v>
      </c>
      <c r="E35483" s="71">
        <v>9.826815058E9</v>
      </c>
      <c r="G35483" s="71" t="s">
        <v>1774</v>
      </c>
      <c r="H35483" s="71">
        <v>15.0</v>
      </c>
      <c r="I35483" s="71">
        <v>40.0</v>
      </c>
      <c r="J35483" s="71">
        <v>6.0</v>
      </c>
      <c r="K35483" s="71">
        <v>5500.0</v>
      </c>
      <c r="L35483" s="71">
        <v>33000.0</v>
      </c>
      <c r="T35483" s="188">
        <v>45757.0</v>
      </c>
    </row>
    <row r="35484">
      <c r="A35484" s="71" t="s">
        <v>47</v>
      </c>
      <c r="B35484" s="71">
        <v>16023.0</v>
      </c>
      <c r="C35484" s="71" t="s">
        <v>6699</v>
      </c>
      <c r="D35484" s="71" t="s">
        <v>6700</v>
      </c>
      <c r="E35484" s="71">
        <v>9.826815058E9</v>
      </c>
      <c r="G35484" s="71" t="s">
        <v>802</v>
      </c>
      <c r="H35484" s="71">
        <v>2.0</v>
      </c>
      <c r="I35484" s="71">
        <v>40.0</v>
      </c>
      <c r="J35484" s="71">
        <v>0.8</v>
      </c>
      <c r="K35484" s="71">
        <v>5500.0</v>
      </c>
      <c r="L35484" s="71">
        <v>4400.0</v>
      </c>
      <c r="T35484" s="188">
        <v>45757.0</v>
      </c>
    </row>
    <row r="35485">
      <c r="A35485" s="71" t="s">
        <v>47</v>
      </c>
      <c r="B35485" s="71">
        <v>16023.0</v>
      </c>
      <c r="C35485" s="71" t="s">
        <v>6699</v>
      </c>
      <c r="D35485" s="71" t="s">
        <v>6700</v>
      </c>
      <c r="E35485" s="71">
        <v>9.826815058E9</v>
      </c>
      <c r="T35485" s="188">
        <v>45757.0</v>
      </c>
    </row>
    <row r="35486">
      <c r="A35486" s="71" t="s">
        <v>77</v>
      </c>
      <c r="B35486" s="71">
        <v>5003.0</v>
      </c>
      <c r="C35486" s="71" t="s">
        <v>6699</v>
      </c>
      <c r="D35486" s="71" t="s">
        <v>6700</v>
      </c>
      <c r="E35486" s="71">
        <v>9.826815058E9</v>
      </c>
      <c r="F35486" s="71">
        <v>0.0</v>
      </c>
      <c r="G35486" s="71" t="s">
        <v>243</v>
      </c>
      <c r="H35486" s="71">
        <v>5.0</v>
      </c>
      <c r="I35486" s="71">
        <v>40.0</v>
      </c>
      <c r="J35486" s="71">
        <v>2.0</v>
      </c>
      <c r="K35486" s="71">
        <v>5300.0</v>
      </c>
      <c r="L35486" s="71">
        <v>10600.0</v>
      </c>
      <c r="M35486" s="71">
        <v>13000.0</v>
      </c>
      <c r="N35486" s="71">
        <v>2400.0</v>
      </c>
      <c r="O35486" s="71">
        <v>10600.0</v>
      </c>
      <c r="P35486" s="71">
        <v>0.0</v>
      </c>
      <c r="Q35486" s="71">
        <v>10600.0</v>
      </c>
      <c r="R35486" s="71">
        <v>0.0</v>
      </c>
      <c r="S35486" s="71" t="s">
        <v>47</v>
      </c>
      <c r="T35486" s="188">
        <v>45757.0</v>
      </c>
    </row>
    <row r="35487">
      <c r="A35487" s="71" t="s">
        <v>77</v>
      </c>
      <c r="B35487" s="71">
        <v>5003.0</v>
      </c>
      <c r="C35487" s="71" t="s">
        <v>6699</v>
      </c>
      <c r="D35487" s="71" t="s">
        <v>6700</v>
      </c>
      <c r="E35487" s="71">
        <v>9.826815058E9</v>
      </c>
      <c r="G35487" s="71" t="s">
        <v>457</v>
      </c>
      <c r="H35487" s="71">
        <v>1.0</v>
      </c>
      <c r="I35487" s="71">
        <v>40.0</v>
      </c>
      <c r="J35487" s="71">
        <v>0.4</v>
      </c>
      <c r="K35487" s="71">
        <v>6000.0</v>
      </c>
      <c r="L35487" s="71">
        <v>2400.0</v>
      </c>
      <c r="T35487" s="188">
        <v>45757.0</v>
      </c>
    </row>
    <row r="35488">
      <c r="A35488" s="71" t="s">
        <v>77</v>
      </c>
      <c r="B35488" s="71">
        <v>5003.0</v>
      </c>
      <c r="C35488" s="71" t="s">
        <v>6699</v>
      </c>
      <c r="D35488" s="71" t="s">
        <v>6700</v>
      </c>
      <c r="E35488" s="71">
        <v>9.826815058E9</v>
      </c>
      <c r="T35488" s="188">
        <v>45757.0</v>
      </c>
    </row>
    <row r="35489">
      <c r="A35489" s="71" t="s">
        <v>77</v>
      </c>
      <c r="B35489" s="71">
        <v>5003.0</v>
      </c>
      <c r="C35489" s="71" t="s">
        <v>6699</v>
      </c>
      <c r="D35489" s="71" t="s">
        <v>6700</v>
      </c>
      <c r="E35489" s="71">
        <v>9.826815058E9</v>
      </c>
      <c r="T35489" s="188">
        <v>45757.0</v>
      </c>
    </row>
    <row r="35490">
      <c r="A35490" s="71" t="s">
        <v>77</v>
      </c>
      <c r="B35490" s="71">
        <v>5003.0</v>
      </c>
      <c r="C35490" s="71" t="s">
        <v>6699</v>
      </c>
      <c r="D35490" s="71" t="s">
        <v>6700</v>
      </c>
      <c r="E35490" s="71">
        <v>9.826815058E9</v>
      </c>
      <c r="T35490" s="188">
        <v>45757.0</v>
      </c>
    </row>
    <row r="35491">
      <c r="A35491" s="71" t="s">
        <v>47</v>
      </c>
      <c r="B35491" s="71">
        <v>16022.0</v>
      </c>
      <c r="C35491" s="71" t="s">
        <v>6701</v>
      </c>
      <c r="D35491" s="71" t="s">
        <v>6702</v>
      </c>
      <c r="E35491" s="71">
        <v>7.56835478E9</v>
      </c>
      <c r="F35491" s="71">
        <v>0.0</v>
      </c>
      <c r="G35491" s="71" t="s">
        <v>5834</v>
      </c>
      <c r="H35491" s="71">
        <v>2.0</v>
      </c>
      <c r="I35491" s="71">
        <v>40.0</v>
      </c>
      <c r="J35491" s="71">
        <v>0.8</v>
      </c>
      <c r="K35491" s="71">
        <v>5500.0</v>
      </c>
      <c r="L35491" s="71">
        <v>4400.0</v>
      </c>
      <c r="M35491" s="71">
        <v>4400.0</v>
      </c>
      <c r="N35491" s="71">
        <v>0.0</v>
      </c>
      <c r="O35491" s="71">
        <v>4400.0</v>
      </c>
      <c r="P35491" s="71">
        <v>0.0</v>
      </c>
      <c r="Q35491" s="71">
        <v>4400.0</v>
      </c>
      <c r="R35491" s="71">
        <v>0.0</v>
      </c>
      <c r="S35491" s="71" t="s">
        <v>47</v>
      </c>
      <c r="T35491" s="188">
        <v>45757.0</v>
      </c>
    </row>
    <row r="35492">
      <c r="A35492" s="71" t="s">
        <v>47</v>
      </c>
      <c r="B35492" s="71">
        <v>16022.0</v>
      </c>
      <c r="C35492" s="71" t="s">
        <v>6701</v>
      </c>
      <c r="D35492" s="71" t="s">
        <v>6702</v>
      </c>
      <c r="E35492" s="71">
        <v>7.56835478E9</v>
      </c>
      <c r="T35492" s="188">
        <v>45757.0</v>
      </c>
    </row>
    <row r="35493">
      <c r="A35493" s="71" t="s">
        <v>47</v>
      </c>
      <c r="B35493" s="71">
        <v>16022.0</v>
      </c>
      <c r="C35493" s="71" t="s">
        <v>6701</v>
      </c>
      <c r="D35493" s="71" t="s">
        <v>6702</v>
      </c>
      <c r="E35493" s="71">
        <v>7.56835478E9</v>
      </c>
      <c r="T35493" s="188">
        <v>45757.0</v>
      </c>
    </row>
    <row r="35494">
      <c r="A35494" s="71" t="s">
        <v>47</v>
      </c>
      <c r="B35494" s="71">
        <v>16022.0</v>
      </c>
      <c r="C35494" s="71" t="s">
        <v>6701</v>
      </c>
      <c r="D35494" s="71" t="s">
        <v>6702</v>
      </c>
      <c r="E35494" s="71">
        <v>7.56835478E9</v>
      </c>
      <c r="T35494" s="188">
        <v>45757.0</v>
      </c>
    </row>
    <row r="35495">
      <c r="A35495" s="71" t="s">
        <v>47</v>
      </c>
      <c r="B35495" s="71">
        <v>16022.0</v>
      </c>
      <c r="C35495" s="71" t="s">
        <v>6701</v>
      </c>
      <c r="D35495" s="71" t="s">
        <v>6702</v>
      </c>
      <c r="E35495" s="71">
        <v>7.56835478E9</v>
      </c>
      <c r="T35495" s="188">
        <v>45757.0</v>
      </c>
    </row>
    <row r="35496">
      <c r="A35496" s="71" t="s">
        <v>47</v>
      </c>
      <c r="B35496" s="71">
        <v>16021.0</v>
      </c>
      <c r="C35496" s="71" t="s">
        <v>6703</v>
      </c>
      <c r="D35496" s="71" t="s">
        <v>6704</v>
      </c>
      <c r="E35496" s="71">
        <v>9.024171764E9</v>
      </c>
      <c r="F35496" s="71">
        <v>0.0</v>
      </c>
      <c r="G35496" s="71" t="s">
        <v>5834</v>
      </c>
      <c r="H35496" s="71">
        <v>5.0</v>
      </c>
      <c r="I35496" s="71">
        <v>40.0</v>
      </c>
      <c r="J35496" s="71">
        <v>2.0</v>
      </c>
      <c r="K35496" s="71">
        <v>5500.0</v>
      </c>
      <c r="L35496" s="71">
        <v>11000.0</v>
      </c>
      <c r="M35496" s="71">
        <v>13200.0</v>
      </c>
      <c r="N35496" s="71">
        <v>0.0</v>
      </c>
      <c r="O35496" s="71">
        <v>13200.0</v>
      </c>
      <c r="P35496" s="71">
        <v>0.0</v>
      </c>
      <c r="Q35496" s="71">
        <v>13200.0</v>
      </c>
      <c r="R35496" s="71">
        <v>0.0</v>
      </c>
      <c r="S35496" s="71" t="s">
        <v>47</v>
      </c>
      <c r="T35496" s="188">
        <v>45757.0</v>
      </c>
    </row>
    <row r="35497">
      <c r="A35497" s="71" t="s">
        <v>47</v>
      </c>
      <c r="B35497" s="71">
        <v>16021.0</v>
      </c>
      <c r="C35497" s="71" t="s">
        <v>6703</v>
      </c>
      <c r="D35497" s="71" t="s">
        <v>6704</v>
      </c>
      <c r="E35497" s="71">
        <v>9.024171764E9</v>
      </c>
      <c r="G35497" s="71" t="s">
        <v>727</v>
      </c>
      <c r="H35497" s="71">
        <v>1.0</v>
      </c>
      <c r="I35497" s="71">
        <v>40.0</v>
      </c>
      <c r="J35497" s="71">
        <v>0.4</v>
      </c>
      <c r="K35497" s="71">
        <v>5500.0</v>
      </c>
      <c r="L35497" s="71">
        <v>2200.0</v>
      </c>
      <c r="T35497" s="188">
        <v>45757.0</v>
      </c>
    </row>
    <row r="35498">
      <c r="A35498" s="71" t="s">
        <v>47</v>
      </c>
      <c r="B35498" s="71">
        <v>16021.0</v>
      </c>
      <c r="C35498" s="71" t="s">
        <v>6703</v>
      </c>
      <c r="D35498" s="71" t="s">
        <v>6704</v>
      </c>
      <c r="E35498" s="71">
        <v>9.024171764E9</v>
      </c>
      <c r="T35498" s="188">
        <v>45757.0</v>
      </c>
    </row>
    <row r="35499">
      <c r="A35499" s="71" t="s">
        <v>47</v>
      </c>
      <c r="B35499" s="71">
        <v>16021.0</v>
      </c>
      <c r="C35499" s="71" t="s">
        <v>6703</v>
      </c>
      <c r="D35499" s="71" t="s">
        <v>6704</v>
      </c>
      <c r="E35499" s="71">
        <v>9.024171764E9</v>
      </c>
      <c r="T35499" s="188">
        <v>45757.0</v>
      </c>
    </row>
    <row r="35500">
      <c r="A35500" s="71" t="s">
        <v>47</v>
      </c>
      <c r="B35500" s="71">
        <v>16021.0</v>
      </c>
      <c r="C35500" s="71" t="s">
        <v>6703</v>
      </c>
      <c r="D35500" s="71" t="s">
        <v>6704</v>
      </c>
      <c r="E35500" s="71">
        <v>9.024171764E9</v>
      </c>
      <c r="T35500" s="188">
        <v>45757.0</v>
      </c>
    </row>
    <row r="35501">
      <c r="A35501" s="71" t="s">
        <v>77</v>
      </c>
      <c r="B35501" s="71">
        <v>5002.0</v>
      </c>
      <c r="C35501" s="71" t="s">
        <v>6703</v>
      </c>
      <c r="D35501" s="71" t="s">
        <v>6704</v>
      </c>
      <c r="E35501" s="71">
        <v>9.024171764E9</v>
      </c>
      <c r="F35501" s="71">
        <v>0.0</v>
      </c>
      <c r="G35501" s="71" t="s">
        <v>243</v>
      </c>
      <c r="H35501" s="71">
        <v>15.0</v>
      </c>
      <c r="I35501" s="71">
        <v>40.0</v>
      </c>
      <c r="J35501" s="71">
        <v>6.0</v>
      </c>
      <c r="K35501" s="71">
        <v>5300.0</v>
      </c>
      <c r="L35501" s="71">
        <v>31800.0</v>
      </c>
      <c r="M35501" s="71">
        <v>31800.0</v>
      </c>
      <c r="N35501" s="71">
        <v>0.0</v>
      </c>
      <c r="O35501" s="71">
        <v>31800.0</v>
      </c>
      <c r="P35501" s="71">
        <v>0.0</v>
      </c>
      <c r="Q35501" s="71">
        <v>31800.0</v>
      </c>
      <c r="R35501" s="71">
        <v>0.0</v>
      </c>
      <c r="S35501" s="71" t="s">
        <v>47</v>
      </c>
      <c r="T35501" s="188">
        <v>45757.0</v>
      </c>
    </row>
    <row r="35502">
      <c r="A35502" s="71" t="s">
        <v>77</v>
      </c>
      <c r="B35502" s="71">
        <v>5002.0</v>
      </c>
      <c r="C35502" s="71" t="s">
        <v>6703</v>
      </c>
      <c r="D35502" s="71" t="s">
        <v>6704</v>
      </c>
      <c r="E35502" s="71">
        <v>9.024171764E9</v>
      </c>
      <c r="T35502" s="188">
        <v>45757.0</v>
      </c>
    </row>
    <row r="35503">
      <c r="A35503" s="71" t="s">
        <v>77</v>
      </c>
      <c r="B35503" s="71">
        <v>5002.0</v>
      </c>
      <c r="C35503" s="71" t="s">
        <v>6703</v>
      </c>
      <c r="D35503" s="71" t="s">
        <v>6704</v>
      </c>
      <c r="E35503" s="71">
        <v>9.024171764E9</v>
      </c>
      <c r="T35503" s="188">
        <v>45757.0</v>
      </c>
    </row>
    <row r="35504">
      <c r="A35504" s="71" t="s">
        <v>77</v>
      </c>
      <c r="B35504" s="71">
        <v>5002.0</v>
      </c>
      <c r="C35504" s="71" t="s">
        <v>6703</v>
      </c>
      <c r="D35504" s="71" t="s">
        <v>6704</v>
      </c>
      <c r="E35504" s="71">
        <v>9.024171764E9</v>
      </c>
      <c r="T35504" s="188">
        <v>45757.0</v>
      </c>
    </row>
    <row r="35505">
      <c r="A35505" s="71" t="s">
        <v>77</v>
      </c>
      <c r="B35505" s="71">
        <v>5002.0</v>
      </c>
      <c r="C35505" s="71" t="s">
        <v>6703</v>
      </c>
      <c r="D35505" s="71" t="s">
        <v>6704</v>
      </c>
      <c r="E35505" s="71">
        <v>9.024171764E9</v>
      </c>
      <c r="T35505" s="188">
        <v>45757.0</v>
      </c>
    </row>
    <row r="35506">
      <c r="A35506" s="71" t="s">
        <v>47</v>
      </c>
      <c r="B35506" s="71">
        <v>16020.0</v>
      </c>
      <c r="C35506" s="71" t="s">
        <v>1126</v>
      </c>
      <c r="D35506" s="71" t="s">
        <v>3638</v>
      </c>
      <c r="E35506" s="71">
        <v>8.817179145E9</v>
      </c>
      <c r="F35506" s="71">
        <v>0.0</v>
      </c>
      <c r="G35506" s="71" t="s">
        <v>454</v>
      </c>
      <c r="H35506" s="71">
        <v>2.0</v>
      </c>
      <c r="I35506" s="71">
        <v>40.0</v>
      </c>
      <c r="J35506" s="71">
        <v>0.8</v>
      </c>
      <c r="K35506" s="71">
        <v>6500.0</v>
      </c>
      <c r="L35506" s="71">
        <v>5200.0</v>
      </c>
      <c r="M35506" s="71">
        <v>5200.0</v>
      </c>
      <c r="N35506" s="71">
        <v>0.0</v>
      </c>
      <c r="O35506" s="71">
        <v>5200.0</v>
      </c>
      <c r="P35506" s="71">
        <v>0.0</v>
      </c>
      <c r="Q35506" s="71">
        <v>5200.0</v>
      </c>
      <c r="R35506" s="71">
        <v>0.0</v>
      </c>
      <c r="S35506" s="71" t="s">
        <v>47</v>
      </c>
      <c r="T35506" s="188">
        <v>45757.0</v>
      </c>
    </row>
    <row r="35507">
      <c r="A35507" s="71" t="s">
        <v>47</v>
      </c>
      <c r="B35507" s="71">
        <v>16020.0</v>
      </c>
      <c r="C35507" s="71" t="s">
        <v>1126</v>
      </c>
      <c r="D35507" s="71" t="s">
        <v>3638</v>
      </c>
      <c r="E35507" s="71">
        <v>8.817179145E9</v>
      </c>
      <c r="T35507" s="188">
        <v>45757.0</v>
      </c>
    </row>
    <row r="35508">
      <c r="A35508" s="71" t="s">
        <v>47</v>
      </c>
      <c r="B35508" s="71">
        <v>16020.0</v>
      </c>
      <c r="C35508" s="71" t="s">
        <v>1126</v>
      </c>
      <c r="D35508" s="71" t="s">
        <v>3638</v>
      </c>
      <c r="E35508" s="71">
        <v>8.817179145E9</v>
      </c>
      <c r="T35508" s="188">
        <v>45757.0</v>
      </c>
    </row>
    <row r="35509">
      <c r="A35509" s="71" t="s">
        <v>47</v>
      </c>
      <c r="B35509" s="71">
        <v>16020.0</v>
      </c>
      <c r="C35509" s="71" t="s">
        <v>1126</v>
      </c>
      <c r="D35509" s="71" t="s">
        <v>3638</v>
      </c>
      <c r="E35509" s="71">
        <v>8.817179145E9</v>
      </c>
      <c r="T35509" s="188">
        <v>45757.0</v>
      </c>
    </row>
    <row r="35510">
      <c r="A35510" s="71" t="s">
        <v>47</v>
      </c>
      <c r="B35510" s="71">
        <v>16020.0</v>
      </c>
      <c r="C35510" s="71" t="s">
        <v>1126</v>
      </c>
      <c r="D35510" s="71" t="s">
        <v>3638</v>
      </c>
      <c r="E35510" s="71">
        <v>8.817179145E9</v>
      </c>
      <c r="T35510" s="188">
        <v>45757.0</v>
      </c>
    </row>
    <row r="35511">
      <c r="A35511" s="71" t="s">
        <v>47</v>
      </c>
      <c r="B35511" s="71">
        <v>16019.0</v>
      </c>
      <c r="C35511" s="71" t="s">
        <v>6705</v>
      </c>
      <c r="D35511" s="71" t="s">
        <v>1652</v>
      </c>
      <c r="E35511" s="71">
        <v>8.827934852E9</v>
      </c>
      <c r="F35511" s="71">
        <v>0.0</v>
      </c>
      <c r="G35511" s="71" t="s">
        <v>5834</v>
      </c>
      <c r="H35511" s="71">
        <v>3.0</v>
      </c>
      <c r="I35511" s="71">
        <v>40.0</v>
      </c>
      <c r="J35511" s="71">
        <v>1.2</v>
      </c>
      <c r="K35511" s="71">
        <v>5500.0</v>
      </c>
      <c r="L35511" s="71">
        <v>6600.0</v>
      </c>
      <c r="M35511" s="71">
        <v>6600.0</v>
      </c>
      <c r="N35511" s="71">
        <v>0.0</v>
      </c>
      <c r="O35511" s="71">
        <v>6600.0</v>
      </c>
      <c r="P35511" s="71">
        <v>0.0</v>
      </c>
      <c r="Q35511" s="71">
        <v>6600.0</v>
      </c>
      <c r="R35511" s="71">
        <v>0.0</v>
      </c>
      <c r="S35511" s="71" t="s">
        <v>47</v>
      </c>
      <c r="T35511" s="188">
        <v>45757.0</v>
      </c>
    </row>
    <row r="35512">
      <c r="A35512" s="71" t="s">
        <v>47</v>
      </c>
      <c r="B35512" s="71">
        <v>16019.0</v>
      </c>
      <c r="C35512" s="71" t="s">
        <v>6705</v>
      </c>
      <c r="D35512" s="71" t="s">
        <v>1652</v>
      </c>
      <c r="E35512" s="71">
        <v>8.827934852E9</v>
      </c>
      <c r="T35512" s="188">
        <v>45757.0</v>
      </c>
    </row>
    <row r="35513">
      <c r="A35513" s="71" t="s">
        <v>47</v>
      </c>
      <c r="B35513" s="71">
        <v>16019.0</v>
      </c>
      <c r="C35513" s="71" t="s">
        <v>6705</v>
      </c>
      <c r="D35513" s="71" t="s">
        <v>1652</v>
      </c>
      <c r="E35513" s="71">
        <v>8.827934852E9</v>
      </c>
      <c r="T35513" s="188">
        <v>45757.0</v>
      </c>
    </row>
    <row r="35514">
      <c r="A35514" s="71" t="s">
        <v>47</v>
      </c>
      <c r="B35514" s="71">
        <v>16019.0</v>
      </c>
      <c r="C35514" s="71" t="s">
        <v>6705</v>
      </c>
      <c r="D35514" s="71" t="s">
        <v>1652</v>
      </c>
      <c r="E35514" s="71">
        <v>8.827934852E9</v>
      </c>
      <c r="T35514" s="188">
        <v>45757.0</v>
      </c>
    </row>
    <row r="35515">
      <c r="A35515" s="71" t="s">
        <v>47</v>
      </c>
      <c r="B35515" s="71">
        <v>16019.0</v>
      </c>
      <c r="C35515" s="71" t="s">
        <v>6705</v>
      </c>
      <c r="D35515" s="71" t="s">
        <v>1652</v>
      </c>
      <c r="E35515" s="71">
        <v>8.827934852E9</v>
      </c>
      <c r="T35515" s="188">
        <v>45757.0</v>
      </c>
    </row>
    <row r="35516">
      <c r="A35516" s="71" t="s">
        <v>77</v>
      </c>
      <c r="B35516" s="71">
        <v>5001.0</v>
      </c>
      <c r="C35516" s="71" t="s">
        <v>5096</v>
      </c>
      <c r="D35516" s="71" t="s">
        <v>3841</v>
      </c>
      <c r="E35516" s="71">
        <v>9.977556637E9</v>
      </c>
      <c r="F35516" s="71">
        <v>0.0</v>
      </c>
      <c r="G35516" s="71" t="s">
        <v>206</v>
      </c>
      <c r="H35516" s="71">
        <v>1.0</v>
      </c>
      <c r="I35516" s="71">
        <v>40.0</v>
      </c>
      <c r="J35516" s="71">
        <v>0.4</v>
      </c>
      <c r="K35516" s="71">
        <v>5000.0</v>
      </c>
      <c r="L35516" s="71">
        <v>2000.0</v>
      </c>
      <c r="M35516" s="71">
        <v>2000.0</v>
      </c>
      <c r="N35516" s="71">
        <v>0.0</v>
      </c>
      <c r="O35516" s="71">
        <v>2000.0</v>
      </c>
      <c r="P35516" s="71">
        <v>0.0</v>
      </c>
      <c r="Q35516" s="71">
        <v>2000.0</v>
      </c>
      <c r="R35516" s="71">
        <v>0.0</v>
      </c>
      <c r="S35516" s="71" t="s">
        <v>47</v>
      </c>
      <c r="T35516" s="188">
        <v>45757.0</v>
      </c>
    </row>
    <row r="35517">
      <c r="A35517" s="71" t="s">
        <v>77</v>
      </c>
      <c r="B35517" s="71">
        <v>5001.0</v>
      </c>
      <c r="C35517" s="71" t="s">
        <v>5096</v>
      </c>
      <c r="D35517" s="71" t="s">
        <v>3841</v>
      </c>
      <c r="E35517" s="71">
        <v>9.977556637E9</v>
      </c>
      <c r="T35517" s="188">
        <v>45757.0</v>
      </c>
    </row>
    <row r="35518">
      <c r="A35518" s="71" t="s">
        <v>77</v>
      </c>
      <c r="B35518" s="71">
        <v>5001.0</v>
      </c>
      <c r="C35518" s="71" t="s">
        <v>5096</v>
      </c>
      <c r="D35518" s="71" t="s">
        <v>3841</v>
      </c>
      <c r="E35518" s="71">
        <v>9.977556637E9</v>
      </c>
      <c r="T35518" s="188">
        <v>45757.0</v>
      </c>
    </row>
    <row r="35519">
      <c r="A35519" s="71" t="s">
        <v>77</v>
      </c>
      <c r="B35519" s="71">
        <v>5001.0</v>
      </c>
      <c r="C35519" s="71" t="s">
        <v>5096</v>
      </c>
      <c r="D35519" s="71" t="s">
        <v>3841</v>
      </c>
      <c r="E35519" s="71">
        <v>9.977556637E9</v>
      </c>
      <c r="T35519" s="188">
        <v>45757.0</v>
      </c>
    </row>
    <row r="35520">
      <c r="A35520" s="71" t="s">
        <v>77</v>
      </c>
      <c r="B35520" s="71">
        <v>5001.0</v>
      </c>
      <c r="C35520" s="71" t="s">
        <v>5096</v>
      </c>
      <c r="D35520" s="71" t="s">
        <v>3841</v>
      </c>
      <c r="E35520" s="71">
        <v>9.977556637E9</v>
      </c>
      <c r="T35520" s="188">
        <v>45757.0</v>
      </c>
    </row>
    <row r="35521">
      <c r="A35521" s="71" t="s">
        <v>47</v>
      </c>
      <c r="B35521" s="71">
        <v>16018.0</v>
      </c>
      <c r="C35521" s="71" t="s">
        <v>5096</v>
      </c>
      <c r="D35521" s="71" t="s">
        <v>3841</v>
      </c>
      <c r="E35521" s="71">
        <v>9.977556637E9</v>
      </c>
      <c r="F35521" s="71">
        <v>0.0</v>
      </c>
      <c r="G35521" s="71" t="s">
        <v>5834</v>
      </c>
      <c r="H35521" s="71">
        <v>26.0</v>
      </c>
      <c r="I35521" s="71">
        <v>40.0</v>
      </c>
      <c r="J35521" s="71">
        <v>10.4</v>
      </c>
      <c r="K35521" s="71">
        <v>5500.0</v>
      </c>
      <c r="L35521" s="71">
        <v>57200.0</v>
      </c>
      <c r="M35521" s="71">
        <v>85800.0</v>
      </c>
      <c r="N35521" s="71">
        <v>0.0</v>
      </c>
      <c r="O35521" s="71">
        <v>85800.0</v>
      </c>
      <c r="P35521" s="71">
        <v>0.0</v>
      </c>
      <c r="Q35521" s="71">
        <v>85800.0</v>
      </c>
      <c r="R35521" s="71">
        <v>0.0</v>
      </c>
      <c r="S35521" s="71" t="s">
        <v>47</v>
      </c>
      <c r="T35521" s="188">
        <v>45757.0</v>
      </c>
    </row>
    <row r="35522">
      <c r="A35522" s="71" t="s">
        <v>47</v>
      </c>
      <c r="B35522" s="71">
        <v>16018.0</v>
      </c>
      <c r="C35522" s="71" t="s">
        <v>5096</v>
      </c>
      <c r="D35522" s="71" t="s">
        <v>3841</v>
      </c>
      <c r="E35522" s="71">
        <v>9.977556637E9</v>
      </c>
      <c r="G35522" s="71" t="s">
        <v>1626</v>
      </c>
      <c r="H35522" s="71">
        <v>13.0</v>
      </c>
      <c r="I35522" s="71">
        <v>40.0</v>
      </c>
      <c r="J35522" s="71">
        <v>5.2</v>
      </c>
      <c r="K35522" s="71">
        <v>5500.0</v>
      </c>
      <c r="L35522" s="71">
        <v>28600.0</v>
      </c>
      <c r="T35522" s="188">
        <v>45757.0</v>
      </c>
    </row>
    <row r="35523">
      <c r="A35523" s="71" t="s">
        <v>47</v>
      </c>
      <c r="B35523" s="71">
        <v>16018.0</v>
      </c>
      <c r="C35523" s="71" t="s">
        <v>5096</v>
      </c>
      <c r="D35523" s="71" t="s">
        <v>3841</v>
      </c>
      <c r="E35523" s="71">
        <v>9.977556637E9</v>
      </c>
      <c r="T35523" s="188">
        <v>45757.0</v>
      </c>
    </row>
    <row r="35524">
      <c r="A35524" s="71" t="s">
        <v>47</v>
      </c>
      <c r="B35524" s="71">
        <v>16018.0</v>
      </c>
      <c r="C35524" s="71" t="s">
        <v>5096</v>
      </c>
      <c r="D35524" s="71" t="s">
        <v>3841</v>
      </c>
      <c r="E35524" s="71">
        <v>9.977556637E9</v>
      </c>
      <c r="T35524" s="188">
        <v>45757.0</v>
      </c>
    </row>
    <row r="35525">
      <c r="A35525" s="71" t="s">
        <v>47</v>
      </c>
      <c r="B35525" s="71">
        <v>16018.0</v>
      </c>
      <c r="C35525" s="71" t="s">
        <v>5096</v>
      </c>
      <c r="D35525" s="71" t="s">
        <v>3841</v>
      </c>
      <c r="E35525" s="71">
        <v>9.977556637E9</v>
      </c>
      <c r="T35525" s="188">
        <v>45757.0</v>
      </c>
    </row>
    <row r="35526">
      <c r="A35526" s="71" t="s">
        <v>47</v>
      </c>
      <c r="B35526" s="71">
        <v>16017.0</v>
      </c>
      <c r="C35526" s="71" t="s">
        <v>6706</v>
      </c>
      <c r="D35526" s="71" t="s">
        <v>709</v>
      </c>
      <c r="E35526" s="71">
        <v>8.46386063E9</v>
      </c>
      <c r="F35526" s="71">
        <v>0.0</v>
      </c>
      <c r="G35526" s="71" t="s">
        <v>5834</v>
      </c>
      <c r="H35526" s="71">
        <v>1.0</v>
      </c>
      <c r="I35526" s="71">
        <v>40.0</v>
      </c>
      <c r="J35526" s="71">
        <v>0.4</v>
      </c>
      <c r="K35526" s="71">
        <v>5500.0</v>
      </c>
      <c r="L35526" s="71">
        <v>2200.0</v>
      </c>
      <c r="M35526" s="71">
        <v>2200.0</v>
      </c>
      <c r="N35526" s="71">
        <v>0.0</v>
      </c>
      <c r="O35526" s="71">
        <v>2200.0</v>
      </c>
      <c r="P35526" s="71">
        <v>0.0</v>
      </c>
      <c r="Q35526" s="71">
        <v>2200.0</v>
      </c>
      <c r="R35526" s="71">
        <v>0.0</v>
      </c>
      <c r="S35526" s="71" t="s">
        <v>47</v>
      </c>
      <c r="T35526" s="188">
        <v>45757.0</v>
      </c>
    </row>
    <row r="35527">
      <c r="A35527" s="71" t="s">
        <v>47</v>
      </c>
      <c r="B35527" s="71">
        <v>16017.0</v>
      </c>
      <c r="C35527" s="71" t="s">
        <v>6706</v>
      </c>
      <c r="D35527" s="71" t="s">
        <v>709</v>
      </c>
      <c r="E35527" s="71">
        <v>8.46386063E9</v>
      </c>
      <c r="T35527" s="188">
        <v>45757.0</v>
      </c>
    </row>
    <row r="35528">
      <c r="A35528" s="71" t="s">
        <v>47</v>
      </c>
      <c r="B35528" s="71">
        <v>16017.0</v>
      </c>
      <c r="C35528" s="71" t="s">
        <v>6706</v>
      </c>
      <c r="D35528" s="71" t="s">
        <v>709</v>
      </c>
      <c r="E35528" s="71">
        <v>8.46386063E9</v>
      </c>
      <c r="T35528" s="188">
        <v>45757.0</v>
      </c>
    </row>
    <row r="35529">
      <c r="A35529" s="71" t="s">
        <v>47</v>
      </c>
      <c r="B35529" s="71">
        <v>16017.0</v>
      </c>
      <c r="C35529" s="71" t="s">
        <v>6706</v>
      </c>
      <c r="D35529" s="71" t="s">
        <v>709</v>
      </c>
      <c r="E35529" s="71">
        <v>8.46386063E9</v>
      </c>
      <c r="T35529" s="188">
        <v>45757.0</v>
      </c>
    </row>
    <row r="35530">
      <c r="A35530" s="71" t="s">
        <v>47</v>
      </c>
      <c r="B35530" s="71">
        <v>16017.0</v>
      </c>
      <c r="C35530" s="71" t="s">
        <v>6706</v>
      </c>
      <c r="D35530" s="71" t="s">
        <v>709</v>
      </c>
      <c r="E35530" s="71">
        <v>8.46386063E9</v>
      </c>
      <c r="T35530" s="188">
        <v>45757.0</v>
      </c>
    </row>
    <row r="35531">
      <c r="A35531" s="71" t="s">
        <v>77</v>
      </c>
      <c r="B35531" s="71">
        <v>5000.0</v>
      </c>
      <c r="C35531" s="71" t="s">
        <v>6707</v>
      </c>
      <c r="D35531" s="71" t="s">
        <v>790</v>
      </c>
      <c r="E35531" s="71">
        <v>9.755933737E9</v>
      </c>
      <c r="F35531" s="71">
        <v>0.0</v>
      </c>
      <c r="G35531" s="71" t="s">
        <v>1269</v>
      </c>
      <c r="H35531" s="71">
        <v>1.0</v>
      </c>
      <c r="I35531" s="71">
        <v>10.0</v>
      </c>
      <c r="J35531" s="71">
        <v>0.1</v>
      </c>
      <c r="K35531" s="71">
        <v>14000.0</v>
      </c>
      <c r="L35531" s="71">
        <v>1400.0</v>
      </c>
      <c r="M35531" s="71">
        <v>1400.0</v>
      </c>
      <c r="N35531" s="71">
        <v>0.0</v>
      </c>
      <c r="O35531" s="71">
        <v>1400.0</v>
      </c>
      <c r="P35531" s="71">
        <v>0.0</v>
      </c>
      <c r="Q35531" s="71">
        <v>1400.0</v>
      </c>
      <c r="R35531" s="71">
        <v>0.0</v>
      </c>
      <c r="S35531" s="71" t="s">
        <v>47</v>
      </c>
      <c r="T35531" s="188">
        <v>45757.0</v>
      </c>
    </row>
    <row r="35532">
      <c r="A35532" s="71" t="s">
        <v>77</v>
      </c>
      <c r="B35532" s="71">
        <v>5000.0</v>
      </c>
      <c r="C35532" s="71" t="s">
        <v>6707</v>
      </c>
      <c r="D35532" s="71" t="s">
        <v>790</v>
      </c>
      <c r="E35532" s="71">
        <v>9.755933737E9</v>
      </c>
      <c r="T35532" s="188">
        <v>45757.0</v>
      </c>
    </row>
    <row r="35533">
      <c r="A35533" s="71" t="s">
        <v>77</v>
      </c>
      <c r="B35533" s="71">
        <v>5000.0</v>
      </c>
      <c r="C35533" s="71" t="s">
        <v>6707</v>
      </c>
      <c r="D35533" s="71" t="s">
        <v>790</v>
      </c>
      <c r="E35533" s="71">
        <v>9.755933737E9</v>
      </c>
      <c r="T35533" s="188">
        <v>45757.0</v>
      </c>
    </row>
    <row r="35534">
      <c r="A35534" s="71" t="s">
        <v>77</v>
      </c>
      <c r="B35534" s="71">
        <v>5000.0</v>
      </c>
      <c r="C35534" s="71" t="s">
        <v>6707</v>
      </c>
      <c r="D35534" s="71" t="s">
        <v>790</v>
      </c>
      <c r="E35534" s="71">
        <v>9.755933737E9</v>
      </c>
      <c r="T35534" s="188">
        <v>45757.0</v>
      </c>
    </row>
    <row r="35535">
      <c r="A35535" s="71" t="s">
        <v>77</v>
      </c>
      <c r="B35535" s="71">
        <v>5000.0</v>
      </c>
      <c r="C35535" s="71" t="s">
        <v>6707</v>
      </c>
      <c r="D35535" s="71" t="s">
        <v>790</v>
      </c>
      <c r="E35535" s="71">
        <v>9.755933737E9</v>
      </c>
      <c r="T35535" s="188">
        <v>45757.0</v>
      </c>
    </row>
    <row r="35536">
      <c r="A35536" s="71" t="s">
        <v>47</v>
      </c>
      <c r="B35536" s="71">
        <v>16016.0</v>
      </c>
      <c r="C35536" s="71" t="s">
        <v>6707</v>
      </c>
      <c r="D35536" s="71" t="s">
        <v>790</v>
      </c>
      <c r="E35536" s="71">
        <v>9.755933737E9</v>
      </c>
      <c r="F35536" s="71">
        <v>0.0</v>
      </c>
      <c r="G35536" s="71" t="s">
        <v>5834</v>
      </c>
      <c r="H35536" s="71">
        <v>4.0</v>
      </c>
      <c r="I35536" s="71">
        <v>40.0</v>
      </c>
      <c r="J35536" s="71">
        <v>1.6</v>
      </c>
      <c r="K35536" s="71">
        <v>5500.0</v>
      </c>
      <c r="L35536" s="71">
        <v>8800.0</v>
      </c>
      <c r="M35536" s="71">
        <v>8800.0</v>
      </c>
      <c r="N35536" s="71">
        <v>0.0</v>
      </c>
      <c r="O35536" s="71">
        <v>8800.0</v>
      </c>
      <c r="P35536" s="71">
        <v>0.0</v>
      </c>
      <c r="Q35536" s="71">
        <v>8800.0</v>
      </c>
      <c r="R35536" s="71">
        <v>0.0</v>
      </c>
      <c r="S35536" s="71" t="s">
        <v>47</v>
      </c>
      <c r="T35536" s="188">
        <v>45757.0</v>
      </c>
    </row>
    <row r="35537">
      <c r="A35537" s="71" t="s">
        <v>47</v>
      </c>
      <c r="B35537" s="71">
        <v>16016.0</v>
      </c>
      <c r="C35537" s="71" t="s">
        <v>6707</v>
      </c>
      <c r="D35537" s="71" t="s">
        <v>790</v>
      </c>
      <c r="E35537" s="71">
        <v>9.755933737E9</v>
      </c>
      <c r="T35537" s="188">
        <v>45757.0</v>
      </c>
    </row>
    <row r="35538">
      <c r="A35538" s="71" t="s">
        <v>47</v>
      </c>
      <c r="B35538" s="71">
        <v>16016.0</v>
      </c>
      <c r="C35538" s="71" t="s">
        <v>6707</v>
      </c>
      <c r="D35538" s="71" t="s">
        <v>790</v>
      </c>
      <c r="E35538" s="71">
        <v>9.755933737E9</v>
      </c>
      <c r="T35538" s="188">
        <v>45757.0</v>
      </c>
    </row>
    <row r="35539">
      <c r="A35539" s="71" t="s">
        <v>47</v>
      </c>
      <c r="B35539" s="71">
        <v>16016.0</v>
      </c>
      <c r="C35539" s="71" t="s">
        <v>6707</v>
      </c>
      <c r="D35539" s="71" t="s">
        <v>790</v>
      </c>
      <c r="E35539" s="71">
        <v>9.755933737E9</v>
      </c>
      <c r="T35539" s="188">
        <v>45757.0</v>
      </c>
    </row>
    <row r="35540">
      <c r="A35540" s="71" t="s">
        <v>47</v>
      </c>
      <c r="B35540" s="71">
        <v>16016.0</v>
      </c>
      <c r="C35540" s="71" t="s">
        <v>6707</v>
      </c>
      <c r="D35540" s="71" t="s">
        <v>790</v>
      </c>
      <c r="E35540" s="71">
        <v>9.755933737E9</v>
      </c>
      <c r="T35540" s="188">
        <v>45757.0</v>
      </c>
    </row>
    <row r="35541">
      <c r="A35541" s="71" t="s">
        <v>47</v>
      </c>
      <c r="B35541" s="71">
        <v>16015.0</v>
      </c>
      <c r="C35541" s="71" t="s">
        <v>1254</v>
      </c>
      <c r="D35541" s="71" t="s">
        <v>790</v>
      </c>
      <c r="E35541" s="71">
        <v>9.63081852E9</v>
      </c>
      <c r="F35541" s="71">
        <v>0.0</v>
      </c>
      <c r="G35541" s="71" t="s">
        <v>3171</v>
      </c>
      <c r="H35541" s="71">
        <v>5.0</v>
      </c>
      <c r="I35541" s="71">
        <v>40.0</v>
      </c>
      <c r="J35541" s="71">
        <v>2.0</v>
      </c>
      <c r="K35541" s="71">
        <v>5500.0</v>
      </c>
      <c r="L35541" s="71">
        <v>11000.0</v>
      </c>
      <c r="M35541" s="71">
        <v>11000.0</v>
      </c>
      <c r="N35541" s="71">
        <v>0.0</v>
      </c>
      <c r="O35541" s="71">
        <v>11000.0</v>
      </c>
      <c r="P35541" s="71">
        <v>0.0</v>
      </c>
      <c r="Q35541" s="71">
        <v>11000.0</v>
      </c>
      <c r="R35541" s="71">
        <v>0.0</v>
      </c>
      <c r="S35541" s="71" t="s">
        <v>47</v>
      </c>
      <c r="T35541" s="188">
        <v>45757.0</v>
      </c>
    </row>
    <row r="35542">
      <c r="A35542" s="71" t="s">
        <v>47</v>
      </c>
      <c r="B35542" s="71">
        <v>16015.0</v>
      </c>
      <c r="C35542" s="71" t="s">
        <v>1254</v>
      </c>
      <c r="D35542" s="71" t="s">
        <v>790</v>
      </c>
      <c r="E35542" s="71">
        <v>9.63081852E9</v>
      </c>
      <c r="T35542" s="188">
        <v>45757.0</v>
      </c>
    </row>
    <row r="35543">
      <c r="A35543" s="71" t="s">
        <v>47</v>
      </c>
      <c r="B35543" s="71">
        <v>16015.0</v>
      </c>
      <c r="C35543" s="71" t="s">
        <v>1254</v>
      </c>
      <c r="D35543" s="71" t="s">
        <v>790</v>
      </c>
      <c r="E35543" s="71">
        <v>9.63081852E9</v>
      </c>
      <c r="T35543" s="188">
        <v>45757.0</v>
      </c>
    </row>
    <row r="35544">
      <c r="A35544" s="71" t="s">
        <v>47</v>
      </c>
      <c r="B35544" s="71">
        <v>16015.0</v>
      </c>
      <c r="C35544" s="71" t="s">
        <v>1254</v>
      </c>
      <c r="D35544" s="71" t="s">
        <v>790</v>
      </c>
      <c r="E35544" s="71">
        <v>9.63081852E9</v>
      </c>
      <c r="T35544" s="188">
        <v>45757.0</v>
      </c>
    </row>
    <row r="35545">
      <c r="A35545" s="71" t="s">
        <v>47</v>
      </c>
      <c r="B35545" s="71">
        <v>16015.0</v>
      </c>
      <c r="C35545" s="71" t="s">
        <v>1254</v>
      </c>
      <c r="D35545" s="71" t="s">
        <v>790</v>
      </c>
      <c r="E35545" s="71">
        <v>9.63081852E9</v>
      </c>
      <c r="T35545" s="188">
        <v>45757.0</v>
      </c>
    </row>
    <row r="35546">
      <c r="A35546" s="71" t="s">
        <v>47</v>
      </c>
      <c r="B35546" s="71">
        <v>16014.0</v>
      </c>
      <c r="C35546" s="71" t="s">
        <v>6708</v>
      </c>
      <c r="D35546" s="71" t="s">
        <v>790</v>
      </c>
      <c r="E35546" s="71">
        <v>9.993387978E9</v>
      </c>
      <c r="F35546" s="71">
        <v>0.0</v>
      </c>
      <c r="G35546" s="71" t="s">
        <v>3171</v>
      </c>
      <c r="H35546" s="71">
        <v>4.0</v>
      </c>
      <c r="I35546" s="71">
        <v>40.0</v>
      </c>
      <c r="J35546" s="71">
        <v>1.6</v>
      </c>
      <c r="K35546" s="71">
        <v>5500.0</v>
      </c>
      <c r="L35546" s="71">
        <v>8800.0</v>
      </c>
      <c r="M35546" s="71">
        <v>8800.0</v>
      </c>
      <c r="N35546" s="71">
        <v>0.0</v>
      </c>
      <c r="O35546" s="71">
        <v>8800.0</v>
      </c>
      <c r="P35546" s="71">
        <v>0.0</v>
      </c>
      <c r="Q35546" s="71">
        <v>8800.0</v>
      </c>
      <c r="R35546" s="71">
        <v>0.0</v>
      </c>
      <c r="S35546" s="71" t="s">
        <v>47</v>
      </c>
      <c r="T35546" s="188">
        <v>45757.0</v>
      </c>
    </row>
    <row r="35547">
      <c r="A35547" s="71" t="s">
        <v>47</v>
      </c>
      <c r="B35547" s="71">
        <v>16014.0</v>
      </c>
      <c r="C35547" s="71" t="s">
        <v>6708</v>
      </c>
      <c r="D35547" s="71" t="s">
        <v>790</v>
      </c>
      <c r="E35547" s="71">
        <v>9.993387978E9</v>
      </c>
      <c r="T35547" s="188">
        <v>45757.0</v>
      </c>
    </row>
    <row r="35548">
      <c r="A35548" s="71" t="s">
        <v>47</v>
      </c>
      <c r="B35548" s="71">
        <v>16014.0</v>
      </c>
      <c r="C35548" s="71" t="s">
        <v>6708</v>
      </c>
      <c r="D35548" s="71" t="s">
        <v>790</v>
      </c>
      <c r="E35548" s="71">
        <v>9.993387978E9</v>
      </c>
      <c r="T35548" s="188">
        <v>45757.0</v>
      </c>
    </row>
    <row r="35549">
      <c r="A35549" s="71" t="s">
        <v>47</v>
      </c>
      <c r="B35549" s="71">
        <v>16014.0</v>
      </c>
      <c r="C35549" s="71" t="s">
        <v>6708</v>
      </c>
      <c r="D35549" s="71" t="s">
        <v>790</v>
      </c>
      <c r="E35549" s="71">
        <v>9.993387978E9</v>
      </c>
      <c r="T35549" s="188">
        <v>45757.0</v>
      </c>
    </row>
    <row r="35550">
      <c r="A35550" s="71" t="s">
        <v>47</v>
      </c>
      <c r="B35550" s="71">
        <v>16014.0</v>
      </c>
      <c r="C35550" s="71" t="s">
        <v>6708</v>
      </c>
      <c r="D35550" s="71" t="s">
        <v>790</v>
      </c>
      <c r="E35550" s="71">
        <v>9.993387978E9</v>
      </c>
      <c r="T35550" s="188">
        <v>45757.0</v>
      </c>
    </row>
    <row r="35551">
      <c r="A35551" s="71" t="s">
        <v>47</v>
      </c>
      <c r="B35551" s="71">
        <v>16013.0</v>
      </c>
      <c r="C35551" s="71" t="s">
        <v>6709</v>
      </c>
      <c r="D35551" s="71" t="s">
        <v>830</v>
      </c>
      <c r="E35551" s="71">
        <v>9.343839166E9</v>
      </c>
      <c r="F35551" s="71">
        <v>0.0</v>
      </c>
      <c r="G35551" s="71" t="s">
        <v>1626</v>
      </c>
      <c r="H35551" s="71">
        <v>15.0</v>
      </c>
      <c r="I35551" s="71">
        <v>40.0</v>
      </c>
      <c r="J35551" s="71">
        <v>6.0</v>
      </c>
      <c r="K35551" s="71">
        <v>5500.0</v>
      </c>
      <c r="L35551" s="71">
        <v>33000.0</v>
      </c>
      <c r="M35551" s="71">
        <v>33000.0</v>
      </c>
      <c r="N35551" s="71">
        <v>0.0</v>
      </c>
      <c r="O35551" s="71">
        <v>33000.0</v>
      </c>
      <c r="P35551" s="71">
        <v>2400.0</v>
      </c>
      <c r="Q35551" s="71">
        <v>30600.0</v>
      </c>
      <c r="R35551" s="71">
        <v>0.0</v>
      </c>
      <c r="S35551" s="71" t="s">
        <v>191</v>
      </c>
      <c r="T35551" s="188">
        <v>45757.0</v>
      </c>
    </row>
    <row r="35552">
      <c r="A35552" s="71" t="s">
        <v>47</v>
      </c>
      <c r="B35552" s="71">
        <v>16013.0</v>
      </c>
      <c r="C35552" s="71" t="s">
        <v>6709</v>
      </c>
      <c r="D35552" s="71" t="s">
        <v>830</v>
      </c>
      <c r="E35552" s="71">
        <v>9.343839166E9</v>
      </c>
      <c r="T35552" s="188">
        <v>45757.0</v>
      </c>
    </row>
    <row r="35553">
      <c r="A35553" s="71" t="s">
        <v>47</v>
      </c>
      <c r="B35553" s="71">
        <v>16013.0</v>
      </c>
      <c r="C35553" s="71" t="s">
        <v>6709</v>
      </c>
      <c r="D35553" s="71" t="s">
        <v>830</v>
      </c>
      <c r="E35553" s="71">
        <v>9.343839166E9</v>
      </c>
      <c r="T35553" s="188">
        <v>45757.0</v>
      </c>
    </row>
    <row r="35554">
      <c r="A35554" s="71" t="s">
        <v>47</v>
      </c>
      <c r="B35554" s="71">
        <v>16013.0</v>
      </c>
      <c r="C35554" s="71" t="s">
        <v>6709</v>
      </c>
      <c r="D35554" s="71" t="s">
        <v>830</v>
      </c>
      <c r="E35554" s="71">
        <v>9.343839166E9</v>
      </c>
      <c r="T35554" s="188">
        <v>45757.0</v>
      </c>
    </row>
    <row r="35555">
      <c r="A35555" s="71" t="s">
        <v>47</v>
      </c>
      <c r="B35555" s="71">
        <v>16013.0</v>
      </c>
      <c r="C35555" s="71" t="s">
        <v>6709</v>
      </c>
      <c r="D35555" s="71" t="s">
        <v>830</v>
      </c>
      <c r="E35555" s="71">
        <v>9.343839166E9</v>
      </c>
      <c r="T35555" s="188">
        <v>45757.0</v>
      </c>
    </row>
    <row r="35556">
      <c r="A35556" s="71" t="s">
        <v>47</v>
      </c>
      <c r="B35556" s="71">
        <v>16012.0</v>
      </c>
      <c r="C35556" s="71" t="s">
        <v>6710</v>
      </c>
      <c r="D35556" s="71" t="s">
        <v>709</v>
      </c>
      <c r="E35556" s="71">
        <v>8.46386063E9</v>
      </c>
      <c r="F35556" s="71">
        <v>0.0</v>
      </c>
      <c r="G35556" s="71" t="s">
        <v>802</v>
      </c>
      <c r="H35556" s="71">
        <v>3.0</v>
      </c>
      <c r="I35556" s="71">
        <v>40.0</v>
      </c>
      <c r="J35556" s="71">
        <v>1.2</v>
      </c>
      <c r="K35556" s="71">
        <v>5500.0</v>
      </c>
      <c r="L35556" s="71">
        <v>6600.0</v>
      </c>
      <c r="M35556" s="71">
        <v>6600.0</v>
      </c>
      <c r="N35556" s="71">
        <v>0.0</v>
      </c>
      <c r="O35556" s="71">
        <v>6600.0</v>
      </c>
      <c r="P35556" s="71">
        <v>0.0</v>
      </c>
      <c r="Q35556" s="71">
        <v>6600.0</v>
      </c>
      <c r="R35556" s="71">
        <v>0.0</v>
      </c>
      <c r="S35556" s="71" t="s">
        <v>47</v>
      </c>
      <c r="T35556" s="188">
        <v>45757.0</v>
      </c>
    </row>
    <row r="35557">
      <c r="A35557" s="71" t="s">
        <v>47</v>
      </c>
      <c r="B35557" s="71">
        <v>16012.0</v>
      </c>
      <c r="C35557" s="71" t="s">
        <v>6710</v>
      </c>
      <c r="D35557" s="71" t="s">
        <v>709</v>
      </c>
      <c r="E35557" s="71">
        <v>8.46386063E9</v>
      </c>
      <c r="T35557" s="188">
        <v>45757.0</v>
      </c>
    </row>
    <row r="35558">
      <c r="A35558" s="71" t="s">
        <v>47</v>
      </c>
      <c r="B35558" s="71">
        <v>16012.0</v>
      </c>
      <c r="C35558" s="71" t="s">
        <v>6710</v>
      </c>
      <c r="D35558" s="71" t="s">
        <v>709</v>
      </c>
      <c r="E35558" s="71">
        <v>8.46386063E9</v>
      </c>
      <c r="T35558" s="188">
        <v>45757.0</v>
      </c>
    </row>
    <row r="35559">
      <c r="A35559" s="71" t="s">
        <v>47</v>
      </c>
      <c r="B35559" s="71">
        <v>16012.0</v>
      </c>
      <c r="C35559" s="71" t="s">
        <v>6710</v>
      </c>
      <c r="D35559" s="71" t="s">
        <v>709</v>
      </c>
      <c r="E35559" s="71">
        <v>8.46386063E9</v>
      </c>
      <c r="T35559" s="188">
        <v>45757.0</v>
      </c>
    </row>
    <row r="35560">
      <c r="A35560" s="71" t="s">
        <v>47</v>
      </c>
      <c r="B35560" s="71">
        <v>16012.0</v>
      </c>
      <c r="C35560" s="71" t="s">
        <v>6710</v>
      </c>
      <c r="D35560" s="71" t="s">
        <v>709</v>
      </c>
      <c r="E35560" s="71">
        <v>8.46386063E9</v>
      </c>
      <c r="T35560" s="188">
        <v>45757.0</v>
      </c>
    </row>
    <row r="35561">
      <c r="A35561" s="71" t="s">
        <v>47</v>
      </c>
      <c r="B35561" s="71">
        <v>16011.0</v>
      </c>
      <c r="C35561" s="71" t="s">
        <v>6711</v>
      </c>
      <c r="D35561" s="71" t="s">
        <v>3118</v>
      </c>
      <c r="E35561" s="71">
        <v>8.827690418E9</v>
      </c>
      <c r="F35561" s="71">
        <v>0.0</v>
      </c>
      <c r="G35561" s="71" t="s">
        <v>3171</v>
      </c>
      <c r="H35561" s="71">
        <v>6.0</v>
      </c>
      <c r="I35561" s="71">
        <v>40.0</v>
      </c>
      <c r="J35561" s="71">
        <v>2.4</v>
      </c>
      <c r="K35561" s="71">
        <v>5500.0</v>
      </c>
      <c r="L35561" s="71">
        <v>13200.0</v>
      </c>
      <c r="M35561" s="71">
        <v>13200.0</v>
      </c>
      <c r="N35561" s="71">
        <v>0.0</v>
      </c>
      <c r="O35561" s="71">
        <v>13200.0</v>
      </c>
      <c r="P35561" s="71">
        <v>0.0</v>
      </c>
      <c r="Q35561" s="71">
        <v>13200.0</v>
      </c>
      <c r="R35561" s="71">
        <v>0.0</v>
      </c>
      <c r="S35561" s="71" t="s">
        <v>47</v>
      </c>
      <c r="T35561" s="188">
        <v>45757.0</v>
      </c>
    </row>
    <row r="35562">
      <c r="A35562" s="71" t="s">
        <v>47</v>
      </c>
      <c r="B35562" s="71">
        <v>16011.0</v>
      </c>
      <c r="C35562" s="71" t="s">
        <v>6711</v>
      </c>
      <c r="D35562" s="71" t="s">
        <v>3118</v>
      </c>
      <c r="E35562" s="71">
        <v>8.827690418E9</v>
      </c>
      <c r="T35562" s="188">
        <v>45757.0</v>
      </c>
    </row>
    <row r="35563">
      <c r="A35563" s="71" t="s">
        <v>47</v>
      </c>
      <c r="B35563" s="71">
        <v>16011.0</v>
      </c>
      <c r="C35563" s="71" t="s">
        <v>6711</v>
      </c>
      <c r="D35563" s="71" t="s">
        <v>3118</v>
      </c>
      <c r="E35563" s="71">
        <v>8.827690418E9</v>
      </c>
      <c r="T35563" s="188">
        <v>45757.0</v>
      </c>
    </row>
    <row r="35564">
      <c r="A35564" s="71" t="s">
        <v>47</v>
      </c>
      <c r="B35564" s="71">
        <v>16011.0</v>
      </c>
      <c r="C35564" s="71" t="s">
        <v>6711</v>
      </c>
      <c r="D35564" s="71" t="s">
        <v>3118</v>
      </c>
      <c r="E35564" s="71">
        <v>8.827690418E9</v>
      </c>
      <c r="T35564" s="188">
        <v>45757.0</v>
      </c>
    </row>
    <row r="35565">
      <c r="A35565" s="71" t="s">
        <v>47</v>
      </c>
      <c r="B35565" s="71">
        <v>16011.0</v>
      </c>
      <c r="C35565" s="71" t="s">
        <v>6711</v>
      </c>
      <c r="D35565" s="71" t="s">
        <v>3118</v>
      </c>
      <c r="E35565" s="71">
        <v>8.827690418E9</v>
      </c>
      <c r="T35565" s="188">
        <v>45757.0</v>
      </c>
    </row>
    <row r="35566">
      <c r="A35566" s="71" t="s">
        <v>47</v>
      </c>
      <c r="B35566" s="71">
        <v>16010.0</v>
      </c>
      <c r="C35566" s="71" t="s">
        <v>3649</v>
      </c>
      <c r="D35566" s="71" t="s">
        <v>5437</v>
      </c>
      <c r="E35566" s="71">
        <v>9.99307282E9</v>
      </c>
      <c r="F35566" s="71">
        <v>0.0</v>
      </c>
      <c r="G35566" s="71" t="s">
        <v>3171</v>
      </c>
      <c r="H35566" s="71">
        <v>5.0</v>
      </c>
      <c r="I35566" s="71">
        <v>40.0</v>
      </c>
      <c r="J35566" s="71">
        <v>2.0</v>
      </c>
      <c r="K35566" s="71">
        <v>5500.0</v>
      </c>
      <c r="L35566" s="71">
        <v>11000.0</v>
      </c>
      <c r="M35566" s="71">
        <v>15400.0</v>
      </c>
      <c r="N35566" s="71">
        <v>0.0</v>
      </c>
      <c r="O35566" s="71">
        <v>15400.0</v>
      </c>
      <c r="P35566" s="71">
        <v>0.0</v>
      </c>
      <c r="Q35566" s="71">
        <v>15400.0</v>
      </c>
      <c r="R35566" s="71">
        <v>0.0</v>
      </c>
      <c r="S35566" s="71" t="s">
        <v>47</v>
      </c>
      <c r="T35566" s="188">
        <v>45757.0</v>
      </c>
    </row>
    <row r="35567">
      <c r="A35567" s="71" t="s">
        <v>47</v>
      </c>
      <c r="B35567" s="71">
        <v>16010.0</v>
      </c>
      <c r="C35567" s="71" t="s">
        <v>3649</v>
      </c>
      <c r="D35567" s="71" t="s">
        <v>5437</v>
      </c>
      <c r="E35567" s="71">
        <v>9.99307282E9</v>
      </c>
      <c r="G35567" s="71" t="s">
        <v>1626</v>
      </c>
      <c r="H35567" s="71">
        <v>2.0</v>
      </c>
      <c r="I35567" s="71">
        <v>40.0</v>
      </c>
      <c r="J35567" s="71">
        <v>0.8</v>
      </c>
      <c r="K35567" s="71">
        <v>5500.0</v>
      </c>
      <c r="L35567" s="71">
        <v>4400.0</v>
      </c>
      <c r="T35567" s="188">
        <v>45757.0</v>
      </c>
    </row>
    <row r="35568">
      <c r="A35568" s="71" t="s">
        <v>47</v>
      </c>
      <c r="B35568" s="71">
        <v>16010.0</v>
      </c>
      <c r="C35568" s="71" t="s">
        <v>3649</v>
      </c>
      <c r="D35568" s="71" t="s">
        <v>5437</v>
      </c>
      <c r="E35568" s="71">
        <v>9.99307282E9</v>
      </c>
      <c r="T35568" s="188">
        <v>45757.0</v>
      </c>
    </row>
    <row r="35569">
      <c r="A35569" s="71" t="s">
        <v>47</v>
      </c>
      <c r="B35569" s="71">
        <v>16010.0</v>
      </c>
      <c r="C35569" s="71" t="s">
        <v>3649</v>
      </c>
      <c r="D35569" s="71" t="s">
        <v>5437</v>
      </c>
      <c r="E35569" s="71">
        <v>9.99307282E9</v>
      </c>
      <c r="T35569" s="188">
        <v>45757.0</v>
      </c>
    </row>
    <row r="35570">
      <c r="A35570" s="71" t="s">
        <v>47</v>
      </c>
      <c r="B35570" s="71">
        <v>16010.0</v>
      </c>
      <c r="C35570" s="71" t="s">
        <v>3649</v>
      </c>
      <c r="D35570" s="71" t="s">
        <v>5437</v>
      </c>
      <c r="E35570" s="71">
        <v>9.99307282E9</v>
      </c>
      <c r="T35570" s="188">
        <v>45757.0</v>
      </c>
    </row>
    <row r="35571">
      <c r="A35571" s="71" t="s">
        <v>47</v>
      </c>
      <c r="B35571" s="71">
        <v>16009.0</v>
      </c>
      <c r="C35571" s="71" t="s">
        <v>2821</v>
      </c>
      <c r="D35571" s="71" t="s">
        <v>255</v>
      </c>
      <c r="E35571" s="71">
        <v>9.926505816E9</v>
      </c>
      <c r="F35571" s="71">
        <v>0.0</v>
      </c>
      <c r="G35571" s="71" t="s">
        <v>6454</v>
      </c>
      <c r="H35571" s="71">
        <v>100.0</v>
      </c>
      <c r="I35571" s="71">
        <v>40.0</v>
      </c>
      <c r="J35571" s="71">
        <v>40.0</v>
      </c>
      <c r="K35571" s="71">
        <v>5500.0</v>
      </c>
      <c r="L35571" s="71">
        <v>220000.0</v>
      </c>
      <c r="M35571" s="71">
        <v>220000.0</v>
      </c>
      <c r="N35571" s="71">
        <v>0.0</v>
      </c>
      <c r="O35571" s="71">
        <v>220000.0</v>
      </c>
      <c r="P35571" s="71">
        <v>0.0</v>
      </c>
      <c r="Q35571" s="71">
        <v>0.0</v>
      </c>
      <c r="R35571" s="71">
        <v>220000.0</v>
      </c>
      <c r="S35571" s="71" t="s">
        <v>212</v>
      </c>
      <c r="T35571" s="188">
        <v>45726.0</v>
      </c>
    </row>
    <row r="35572">
      <c r="A35572" s="71" t="s">
        <v>47</v>
      </c>
      <c r="B35572" s="71">
        <v>16009.0</v>
      </c>
      <c r="C35572" s="71" t="s">
        <v>2821</v>
      </c>
      <c r="D35572" s="71" t="s">
        <v>255</v>
      </c>
      <c r="E35572" s="71">
        <v>9.926505816E9</v>
      </c>
      <c r="T35572" s="188">
        <v>45726.0</v>
      </c>
    </row>
    <row r="35573">
      <c r="A35573" s="71" t="s">
        <v>47</v>
      </c>
      <c r="B35573" s="71">
        <v>16009.0</v>
      </c>
      <c r="C35573" s="71" t="s">
        <v>2821</v>
      </c>
      <c r="D35573" s="71" t="s">
        <v>255</v>
      </c>
      <c r="E35573" s="71">
        <v>9.926505816E9</v>
      </c>
      <c r="T35573" s="188">
        <v>45726.0</v>
      </c>
    </row>
    <row r="35574">
      <c r="A35574" s="71" t="s">
        <v>47</v>
      </c>
      <c r="B35574" s="71">
        <v>16009.0</v>
      </c>
      <c r="C35574" s="71" t="s">
        <v>2821</v>
      </c>
      <c r="D35574" s="71" t="s">
        <v>255</v>
      </c>
      <c r="E35574" s="71">
        <v>9.926505816E9</v>
      </c>
      <c r="T35574" s="188">
        <v>45726.0</v>
      </c>
    </row>
    <row r="35575">
      <c r="A35575" s="71" t="s">
        <v>47</v>
      </c>
      <c r="B35575" s="71">
        <v>16009.0</v>
      </c>
      <c r="C35575" s="71" t="s">
        <v>2821</v>
      </c>
      <c r="D35575" s="71" t="s">
        <v>255</v>
      </c>
      <c r="E35575" s="71">
        <v>9.926505816E9</v>
      </c>
      <c r="T35575" s="188">
        <v>45726.0</v>
      </c>
    </row>
    <row r="35576">
      <c r="A35576" s="71" t="s">
        <v>47</v>
      </c>
      <c r="B35576" s="71">
        <v>16008.0</v>
      </c>
      <c r="C35576" s="71" t="s">
        <v>2821</v>
      </c>
      <c r="D35576" s="71" t="s">
        <v>255</v>
      </c>
      <c r="E35576" s="71">
        <v>9.926505816E9</v>
      </c>
      <c r="F35576" s="71">
        <v>0.0</v>
      </c>
      <c r="G35576" s="71" t="s">
        <v>185</v>
      </c>
      <c r="H35576" s="71">
        <v>100.0</v>
      </c>
      <c r="I35576" s="71">
        <v>40.0</v>
      </c>
      <c r="J35576" s="71">
        <v>40.0</v>
      </c>
      <c r="K35576" s="71">
        <v>5300.0</v>
      </c>
      <c r="L35576" s="71">
        <v>212000.0</v>
      </c>
      <c r="M35576" s="71">
        <v>1727800.0</v>
      </c>
      <c r="N35576" s="71">
        <v>0.0</v>
      </c>
      <c r="O35576" s="71">
        <v>1727800.0</v>
      </c>
      <c r="P35576" s="71">
        <v>0.0</v>
      </c>
      <c r="Q35576" s="71">
        <v>0.0</v>
      </c>
      <c r="R35576" s="71">
        <v>1727800.0</v>
      </c>
      <c r="S35576" s="71" t="s">
        <v>212</v>
      </c>
      <c r="T35576" s="188">
        <v>45726.0</v>
      </c>
    </row>
    <row r="35577">
      <c r="A35577" s="71" t="s">
        <v>47</v>
      </c>
      <c r="B35577" s="71">
        <v>16008.0</v>
      </c>
      <c r="C35577" s="71" t="s">
        <v>2821</v>
      </c>
      <c r="D35577" s="71" t="s">
        <v>255</v>
      </c>
      <c r="E35577" s="71">
        <v>9.926505816E9</v>
      </c>
      <c r="G35577" s="71" t="s">
        <v>198</v>
      </c>
      <c r="H35577" s="71">
        <v>50.0</v>
      </c>
      <c r="I35577" s="71">
        <v>40.0</v>
      </c>
      <c r="J35577" s="71">
        <v>20.0</v>
      </c>
      <c r="K35577" s="71">
        <v>5300.0</v>
      </c>
      <c r="L35577" s="71">
        <v>106000.0</v>
      </c>
      <c r="T35577" s="188">
        <v>45726.0</v>
      </c>
    </row>
    <row r="35578">
      <c r="A35578" s="71" t="s">
        <v>47</v>
      </c>
      <c r="B35578" s="71">
        <v>16008.0</v>
      </c>
      <c r="C35578" s="71" t="s">
        <v>2821</v>
      </c>
      <c r="D35578" s="71" t="s">
        <v>255</v>
      </c>
      <c r="E35578" s="71">
        <v>9.926505816E9</v>
      </c>
      <c r="G35578" s="71" t="s">
        <v>220</v>
      </c>
      <c r="H35578" s="71">
        <v>100.0</v>
      </c>
      <c r="I35578" s="71">
        <v>40.0</v>
      </c>
      <c r="J35578" s="71">
        <v>40.0</v>
      </c>
      <c r="K35578" s="71">
        <v>5300.0</v>
      </c>
      <c r="L35578" s="71">
        <v>212000.0</v>
      </c>
      <c r="T35578" s="188">
        <v>45726.0</v>
      </c>
    </row>
    <row r="35579">
      <c r="A35579" s="71" t="s">
        <v>47</v>
      </c>
      <c r="B35579" s="71">
        <v>16008.0</v>
      </c>
      <c r="C35579" s="71" t="s">
        <v>2821</v>
      </c>
      <c r="D35579" s="71" t="s">
        <v>255</v>
      </c>
      <c r="E35579" s="71">
        <v>9.926505816E9</v>
      </c>
      <c r="G35579" s="71" t="s">
        <v>610</v>
      </c>
      <c r="H35579" s="71">
        <v>465.0</v>
      </c>
      <c r="I35579" s="71">
        <v>40.0</v>
      </c>
      <c r="J35579" s="71">
        <v>186.0</v>
      </c>
      <c r="K35579" s="71">
        <v>5300.0</v>
      </c>
      <c r="L35579" s="71">
        <v>985800.0</v>
      </c>
      <c r="T35579" s="188">
        <v>45726.0</v>
      </c>
    </row>
    <row r="35580">
      <c r="A35580" s="71" t="s">
        <v>47</v>
      </c>
      <c r="B35580" s="71">
        <v>16008.0</v>
      </c>
      <c r="C35580" s="71" t="s">
        <v>2821</v>
      </c>
      <c r="D35580" s="71" t="s">
        <v>255</v>
      </c>
      <c r="E35580" s="71">
        <v>9.926505816E9</v>
      </c>
      <c r="G35580" s="71" t="s">
        <v>195</v>
      </c>
      <c r="H35580" s="71">
        <v>100.0</v>
      </c>
      <c r="I35580" s="71">
        <v>40.0</v>
      </c>
      <c r="J35580" s="71">
        <v>40.0</v>
      </c>
      <c r="K35580" s="71">
        <v>5300.0</v>
      </c>
      <c r="L35580" s="71">
        <v>212000.0</v>
      </c>
      <c r="T35580" s="188">
        <v>45726.0</v>
      </c>
    </row>
    <row r="35581">
      <c r="A35581" s="71" t="s">
        <v>47</v>
      </c>
      <c r="B35581" s="71">
        <v>16007.0</v>
      </c>
      <c r="C35581" s="71" t="s">
        <v>6712</v>
      </c>
      <c r="D35581" s="71" t="s">
        <v>1905</v>
      </c>
      <c r="E35581" s="71">
        <v>9.00973404E9</v>
      </c>
      <c r="F35581" s="71" t="s">
        <v>6713</v>
      </c>
      <c r="G35581" s="71" t="s">
        <v>1626</v>
      </c>
      <c r="H35581" s="71">
        <v>29.0</v>
      </c>
      <c r="I35581" s="71">
        <v>40.0</v>
      </c>
      <c r="J35581" s="71">
        <v>11.6</v>
      </c>
      <c r="K35581" s="71">
        <v>5500.0</v>
      </c>
      <c r="L35581" s="71">
        <v>63800.0</v>
      </c>
      <c r="M35581" s="71">
        <v>63800.0</v>
      </c>
      <c r="N35581" s="71">
        <v>0.0</v>
      </c>
      <c r="O35581" s="71">
        <v>63800.0</v>
      </c>
      <c r="P35581" s="71">
        <v>63800.0</v>
      </c>
      <c r="Q35581" s="71">
        <v>0.0</v>
      </c>
      <c r="R35581" s="71">
        <v>0.0</v>
      </c>
      <c r="S35581" s="71" t="s">
        <v>191</v>
      </c>
      <c r="T35581" s="188">
        <v>45726.0</v>
      </c>
    </row>
    <row r="35582">
      <c r="A35582" s="71" t="s">
        <v>47</v>
      </c>
      <c r="B35582" s="71">
        <v>16007.0</v>
      </c>
      <c r="C35582" s="71" t="s">
        <v>6712</v>
      </c>
      <c r="D35582" s="71" t="s">
        <v>1905</v>
      </c>
      <c r="E35582" s="71">
        <v>9.00973404E9</v>
      </c>
      <c r="T35582" s="188">
        <v>45726.0</v>
      </c>
    </row>
    <row r="35583">
      <c r="A35583" s="71" t="s">
        <v>47</v>
      </c>
      <c r="B35583" s="71">
        <v>16007.0</v>
      </c>
      <c r="C35583" s="71" t="s">
        <v>6712</v>
      </c>
      <c r="D35583" s="71" t="s">
        <v>1905</v>
      </c>
      <c r="E35583" s="71">
        <v>9.00973404E9</v>
      </c>
      <c r="T35583" s="188">
        <v>45726.0</v>
      </c>
    </row>
    <row r="35584">
      <c r="A35584" s="71" t="s">
        <v>47</v>
      </c>
      <c r="B35584" s="71">
        <v>16007.0</v>
      </c>
      <c r="C35584" s="71" t="s">
        <v>6712</v>
      </c>
      <c r="D35584" s="71" t="s">
        <v>1905</v>
      </c>
      <c r="E35584" s="71">
        <v>9.00973404E9</v>
      </c>
      <c r="T35584" s="188">
        <v>45726.0</v>
      </c>
    </row>
    <row r="35585">
      <c r="A35585" s="71" t="s">
        <v>47</v>
      </c>
      <c r="B35585" s="71">
        <v>16007.0</v>
      </c>
      <c r="C35585" s="71" t="s">
        <v>6712</v>
      </c>
      <c r="D35585" s="71" t="s">
        <v>1905</v>
      </c>
      <c r="E35585" s="71">
        <v>9.00973404E9</v>
      </c>
      <c r="T35585" s="188">
        <v>45726.0</v>
      </c>
    </row>
    <row r="35586">
      <c r="A35586" s="71" t="s">
        <v>47</v>
      </c>
      <c r="B35586" s="71">
        <v>16006.0</v>
      </c>
      <c r="C35586" s="71" t="s">
        <v>6712</v>
      </c>
      <c r="D35586" s="71" t="s">
        <v>1905</v>
      </c>
      <c r="E35586" s="71">
        <v>9.00973404E9</v>
      </c>
      <c r="F35586" s="71" t="s">
        <v>6714</v>
      </c>
      <c r="G35586" s="71" t="s">
        <v>198</v>
      </c>
      <c r="H35586" s="71">
        <v>9.0</v>
      </c>
      <c r="I35586" s="71">
        <v>40.0</v>
      </c>
      <c r="J35586" s="71">
        <v>3.6</v>
      </c>
      <c r="K35586" s="71">
        <v>5300.0</v>
      </c>
      <c r="L35586" s="71">
        <v>19080.0</v>
      </c>
      <c r="M35586" s="71">
        <v>19080.0</v>
      </c>
      <c r="N35586" s="71">
        <v>0.0</v>
      </c>
      <c r="O35586" s="71">
        <v>19080.0</v>
      </c>
      <c r="P35586" s="71">
        <v>19080.0</v>
      </c>
      <c r="Q35586" s="71">
        <v>0.0</v>
      </c>
      <c r="R35586" s="71">
        <v>0.0</v>
      </c>
      <c r="S35586" s="71" t="s">
        <v>191</v>
      </c>
      <c r="T35586" s="188">
        <v>45726.0</v>
      </c>
    </row>
    <row r="35587">
      <c r="A35587" s="71" t="s">
        <v>47</v>
      </c>
      <c r="B35587" s="71">
        <v>16006.0</v>
      </c>
      <c r="C35587" s="71" t="s">
        <v>6712</v>
      </c>
      <c r="D35587" s="71" t="s">
        <v>1905</v>
      </c>
      <c r="E35587" s="71">
        <v>9.00973404E9</v>
      </c>
      <c r="T35587" s="188">
        <v>45726.0</v>
      </c>
    </row>
    <row r="35588">
      <c r="A35588" s="71" t="s">
        <v>47</v>
      </c>
      <c r="B35588" s="71">
        <v>16006.0</v>
      </c>
      <c r="C35588" s="71" t="s">
        <v>6712</v>
      </c>
      <c r="D35588" s="71" t="s">
        <v>1905</v>
      </c>
      <c r="E35588" s="71">
        <v>9.00973404E9</v>
      </c>
      <c r="T35588" s="188">
        <v>45726.0</v>
      </c>
    </row>
    <row r="35589">
      <c r="A35589" s="71" t="s">
        <v>47</v>
      </c>
      <c r="B35589" s="71">
        <v>16006.0</v>
      </c>
      <c r="C35589" s="71" t="s">
        <v>6712</v>
      </c>
      <c r="D35589" s="71" t="s">
        <v>1905</v>
      </c>
      <c r="E35589" s="71">
        <v>9.00973404E9</v>
      </c>
      <c r="T35589" s="188">
        <v>45726.0</v>
      </c>
    </row>
    <row r="35590">
      <c r="A35590" s="71" t="s">
        <v>47</v>
      </c>
      <c r="B35590" s="71">
        <v>16006.0</v>
      </c>
      <c r="C35590" s="71" t="s">
        <v>6712</v>
      </c>
      <c r="D35590" s="71" t="s">
        <v>1905</v>
      </c>
      <c r="E35590" s="71">
        <v>9.00973404E9</v>
      </c>
      <c r="T35590" s="188">
        <v>45726.0</v>
      </c>
    </row>
    <row r="35591">
      <c r="A35591" s="71" t="s">
        <v>47</v>
      </c>
      <c r="B35591" s="71">
        <v>16005.0</v>
      </c>
      <c r="C35591" s="71" t="s">
        <v>6712</v>
      </c>
      <c r="D35591" s="71" t="s">
        <v>1905</v>
      </c>
      <c r="E35591" s="71">
        <v>9.00973404E9</v>
      </c>
      <c r="F35591" s="71" t="s">
        <v>6715</v>
      </c>
      <c r="G35591" s="71" t="s">
        <v>1626</v>
      </c>
      <c r="H35591" s="71">
        <v>1.0</v>
      </c>
      <c r="I35591" s="71">
        <v>40.0</v>
      </c>
      <c r="J35591" s="71">
        <v>0.4</v>
      </c>
      <c r="K35591" s="71">
        <v>5500.0</v>
      </c>
      <c r="L35591" s="71">
        <v>2200.0</v>
      </c>
      <c r="M35591" s="71">
        <v>2200.0</v>
      </c>
      <c r="N35591" s="71">
        <v>0.0</v>
      </c>
      <c r="O35591" s="71">
        <v>2200.0</v>
      </c>
      <c r="P35591" s="71">
        <v>2200.0</v>
      </c>
      <c r="Q35591" s="71">
        <v>0.0</v>
      </c>
      <c r="R35591" s="71">
        <v>0.0</v>
      </c>
      <c r="S35591" s="71" t="s">
        <v>191</v>
      </c>
      <c r="T35591" s="188">
        <v>45726.0</v>
      </c>
    </row>
    <row r="35592">
      <c r="A35592" s="71" t="s">
        <v>47</v>
      </c>
      <c r="B35592" s="71">
        <v>16005.0</v>
      </c>
      <c r="C35592" s="71" t="s">
        <v>6712</v>
      </c>
      <c r="D35592" s="71" t="s">
        <v>1905</v>
      </c>
      <c r="E35592" s="71">
        <v>9.00973404E9</v>
      </c>
      <c r="T35592" s="188">
        <v>45726.0</v>
      </c>
    </row>
    <row r="35593">
      <c r="A35593" s="71" t="s">
        <v>47</v>
      </c>
      <c r="B35593" s="71">
        <v>16005.0</v>
      </c>
      <c r="C35593" s="71" t="s">
        <v>6712</v>
      </c>
      <c r="D35593" s="71" t="s">
        <v>1905</v>
      </c>
      <c r="E35593" s="71">
        <v>9.00973404E9</v>
      </c>
      <c r="T35593" s="188">
        <v>45726.0</v>
      </c>
    </row>
    <row r="35594">
      <c r="A35594" s="71" t="s">
        <v>47</v>
      </c>
      <c r="B35594" s="71">
        <v>16005.0</v>
      </c>
      <c r="C35594" s="71" t="s">
        <v>6712</v>
      </c>
      <c r="D35594" s="71" t="s">
        <v>1905</v>
      </c>
      <c r="E35594" s="71">
        <v>9.00973404E9</v>
      </c>
      <c r="T35594" s="188">
        <v>45726.0</v>
      </c>
    </row>
    <row r="35595">
      <c r="A35595" s="71" t="s">
        <v>47</v>
      </c>
      <c r="B35595" s="71">
        <v>16005.0</v>
      </c>
      <c r="C35595" s="71" t="s">
        <v>6712</v>
      </c>
      <c r="D35595" s="71" t="s">
        <v>1905</v>
      </c>
      <c r="E35595" s="71">
        <v>9.00973404E9</v>
      </c>
      <c r="T35595" s="188">
        <v>45726.0</v>
      </c>
    </row>
    <row r="35596">
      <c r="A35596" s="71" t="s">
        <v>47</v>
      </c>
      <c r="B35596" s="71">
        <v>16004.0</v>
      </c>
      <c r="C35596" s="71" t="s">
        <v>2387</v>
      </c>
      <c r="D35596" s="71" t="s">
        <v>2388</v>
      </c>
      <c r="E35596" s="71">
        <v>9.981262711E9</v>
      </c>
      <c r="F35596" s="71">
        <v>214500.0</v>
      </c>
      <c r="G35596" s="71" t="s">
        <v>1626</v>
      </c>
      <c r="H35596" s="71">
        <v>20.0</v>
      </c>
      <c r="I35596" s="71">
        <v>40.0</v>
      </c>
      <c r="J35596" s="71">
        <v>8.0</v>
      </c>
      <c r="K35596" s="71">
        <v>5500.0</v>
      </c>
      <c r="L35596" s="71">
        <v>44000.0</v>
      </c>
      <c r="M35596" s="71">
        <v>198000.0</v>
      </c>
      <c r="N35596" s="71">
        <v>9000.0</v>
      </c>
      <c r="O35596" s="71">
        <v>189000.0</v>
      </c>
      <c r="P35596" s="71">
        <v>189000.0</v>
      </c>
      <c r="Q35596" s="71">
        <v>0.0</v>
      </c>
      <c r="R35596" s="71">
        <v>0.0</v>
      </c>
      <c r="S35596" s="71" t="s">
        <v>191</v>
      </c>
      <c r="T35596" s="188">
        <v>45726.0</v>
      </c>
    </row>
    <row r="35597">
      <c r="A35597" s="71" t="s">
        <v>47</v>
      </c>
      <c r="B35597" s="71">
        <v>16004.0</v>
      </c>
      <c r="C35597" s="71" t="s">
        <v>2387</v>
      </c>
      <c r="D35597" s="71" t="s">
        <v>2388</v>
      </c>
      <c r="E35597" s="71">
        <v>9.981262711E9</v>
      </c>
      <c r="G35597" s="71" t="s">
        <v>802</v>
      </c>
      <c r="H35597" s="71">
        <v>20.0</v>
      </c>
      <c r="I35597" s="71">
        <v>40.0</v>
      </c>
      <c r="J35597" s="71">
        <v>8.0</v>
      </c>
      <c r="K35597" s="71">
        <v>5500.0</v>
      </c>
      <c r="L35597" s="71">
        <v>44000.0</v>
      </c>
      <c r="T35597" s="188">
        <v>45726.0</v>
      </c>
    </row>
    <row r="35598">
      <c r="A35598" s="71" t="s">
        <v>47</v>
      </c>
      <c r="B35598" s="71">
        <v>16004.0</v>
      </c>
      <c r="C35598" s="71" t="s">
        <v>2387</v>
      </c>
      <c r="D35598" s="71" t="s">
        <v>2388</v>
      </c>
      <c r="E35598" s="71">
        <v>9.981262711E9</v>
      </c>
      <c r="G35598" s="71" t="s">
        <v>5834</v>
      </c>
      <c r="H35598" s="71">
        <v>20.0</v>
      </c>
      <c r="I35598" s="71">
        <v>40.0</v>
      </c>
      <c r="J35598" s="71">
        <v>8.0</v>
      </c>
      <c r="K35598" s="71">
        <v>5500.0</v>
      </c>
      <c r="L35598" s="71">
        <v>44000.0</v>
      </c>
      <c r="T35598" s="188">
        <v>45726.0</v>
      </c>
    </row>
    <row r="35599">
      <c r="A35599" s="71" t="s">
        <v>47</v>
      </c>
      <c r="B35599" s="71">
        <v>16004.0</v>
      </c>
      <c r="C35599" s="71" t="s">
        <v>2387</v>
      </c>
      <c r="D35599" s="71" t="s">
        <v>2388</v>
      </c>
      <c r="E35599" s="71">
        <v>9.981262711E9</v>
      </c>
      <c r="G35599" s="71" t="s">
        <v>5707</v>
      </c>
      <c r="H35599" s="71">
        <v>20.0</v>
      </c>
      <c r="I35599" s="71">
        <v>40.0</v>
      </c>
      <c r="J35599" s="71">
        <v>8.0</v>
      </c>
      <c r="K35599" s="71">
        <v>5500.0</v>
      </c>
      <c r="L35599" s="71">
        <v>44000.0</v>
      </c>
      <c r="T35599" s="188">
        <v>45726.0</v>
      </c>
    </row>
    <row r="35600">
      <c r="A35600" s="71" t="s">
        <v>47</v>
      </c>
      <c r="B35600" s="71">
        <v>16004.0</v>
      </c>
      <c r="C35600" s="71" t="s">
        <v>2387</v>
      </c>
      <c r="D35600" s="71" t="s">
        <v>2388</v>
      </c>
      <c r="E35600" s="71">
        <v>9.981262711E9</v>
      </c>
      <c r="G35600" s="71" t="s">
        <v>967</v>
      </c>
      <c r="H35600" s="71">
        <v>10.0</v>
      </c>
      <c r="I35600" s="71">
        <v>40.0</v>
      </c>
      <c r="J35600" s="71">
        <v>4.0</v>
      </c>
      <c r="K35600" s="71">
        <v>5500.0</v>
      </c>
      <c r="L35600" s="71">
        <v>22000.0</v>
      </c>
      <c r="T35600" s="188">
        <v>45726.0</v>
      </c>
    </row>
    <row r="35601">
      <c r="A35601" s="71" t="s">
        <v>47</v>
      </c>
      <c r="B35601" s="71">
        <v>16003.0</v>
      </c>
      <c r="C35601" s="71">
        <v>0.0</v>
      </c>
      <c r="D35601" s="71" t="s">
        <v>6716</v>
      </c>
      <c r="E35601" s="71">
        <v>0.0</v>
      </c>
      <c r="F35601" s="71" t="s">
        <v>6717</v>
      </c>
      <c r="G35601" s="71" t="s">
        <v>897</v>
      </c>
      <c r="H35601" s="71">
        <v>3.0</v>
      </c>
      <c r="I35601" s="71">
        <v>40.0</v>
      </c>
      <c r="J35601" s="71">
        <v>1.2</v>
      </c>
      <c r="K35601" s="71">
        <v>12000.0</v>
      </c>
      <c r="L35601" s="71">
        <v>14400.0</v>
      </c>
      <c r="M35601" s="71">
        <v>14400.0</v>
      </c>
      <c r="N35601" s="71">
        <v>1200.0</v>
      </c>
      <c r="O35601" s="71">
        <v>13200.0</v>
      </c>
      <c r="P35601" s="71">
        <v>10000.0</v>
      </c>
      <c r="Q35601" s="71">
        <v>3200.0</v>
      </c>
      <c r="R35601" s="71">
        <v>0.0</v>
      </c>
      <c r="S35601" s="71" t="s">
        <v>191</v>
      </c>
      <c r="T35601" s="188">
        <v>45726.0</v>
      </c>
    </row>
    <row r="35602">
      <c r="A35602" s="71" t="s">
        <v>47</v>
      </c>
      <c r="B35602" s="71">
        <v>16003.0</v>
      </c>
      <c r="C35602" s="71">
        <v>0.0</v>
      </c>
      <c r="D35602" s="71" t="s">
        <v>6716</v>
      </c>
      <c r="E35602" s="71">
        <v>0.0</v>
      </c>
      <c r="T35602" s="188">
        <v>45726.0</v>
      </c>
    </row>
    <row r="35603">
      <c r="A35603" s="71" t="s">
        <v>47</v>
      </c>
      <c r="B35603" s="71">
        <v>16003.0</v>
      </c>
      <c r="C35603" s="71">
        <v>0.0</v>
      </c>
      <c r="D35603" s="71" t="s">
        <v>6716</v>
      </c>
      <c r="E35603" s="71">
        <v>0.0</v>
      </c>
      <c r="T35603" s="188">
        <v>45726.0</v>
      </c>
    </row>
    <row r="35604">
      <c r="A35604" s="71" t="s">
        <v>47</v>
      </c>
      <c r="B35604" s="71">
        <v>16003.0</v>
      </c>
      <c r="C35604" s="71">
        <v>0.0</v>
      </c>
      <c r="D35604" s="71" t="s">
        <v>6716</v>
      </c>
      <c r="E35604" s="71">
        <v>0.0</v>
      </c>
      <c r="T35604" s="188">
        <v>45726.0</v>
      </c>
    </row>
    <row r="35605">
      <c r="A35605" s="71" t="s">
        <v>47</v>
      </c>
      <c r="B35605" s="71">
        <v>16003.0</v>
      </c>
      <c r="C35605" s="71">
        <v>0.0</v>
      </c>
      <c r="D35605" s="71" t="s">
        <v>6716</v>
      </c>
      <c r="E35605" s="71">
        <v>0.0</v>
      </c>
      <c r="T35605" s="188">
        <v>45726.0</v>
      </c>
    </row>
    <row r="35606">
      <c r="A35606" s="71" t="s">
        <v>47</v>
      </c>
      <c r="B35606" s="71">
        <v>16002.0</v>
      </c>
      <c r="C35606" s="71" t="s">
        <v>6718</v>
      </c>
      <c r="D35606" s="71" t="s">
        <v>6719</v>
      </c>
      <c r="E35606" s="71">
        <v>8.8899996E9</v>
      </c>
      <c r="F35606" s="71" t="s">
        <v>3204</v>
      </c>
      <c r="G35606" s="71" t="s">
        <v>223</v>
      </c>
      <c r="H35606" s="71">
        <v>2.0</v>
      </c>
      <c r="I35606" s="71">
        <v>40.0</v>
      </c>
      <c r="J35606" s="71">
        <v>0.8</v>
      </c>
      <c r="K35606" s="71">
        <v>5500.0</v>
      </c>
      <c r="L35606" s="71">
        <v>4400.0</v>
      </c>
      <c r="M35606" s="71">
        <v>4400.0</v>
      </c>
      <c r="N35606" s="71">
        <v>160.0</v>
      </c>
      <c r="O35606" s="71">
        <v>4240.0</v>
      </c>
      <c r="P35606" s="71">
        <v>0.0</v>
      </c>
      <c r="Q35606" s="71">
        <v>4240.0</v>
      </c>
      <c r="R35606" s="71">
        <v>0.0</v>
      </c>
      <c r="S35606" s="71" t="s">
        <v>47</v>
      </c>
      <c r="T35606" s="188">
        <v>45726.0</v>
      </c>
    </row>
    <row r="35607">
      <c r="A35607" s="71" t="s">
        <v>47</v>
      </c>
      <c r="B35607" s="71">
        <v>16002.0</v>
      </c>
      <c r="C35607" s="71" t="s">
        <v>6718</v>
      </c>
      <c r="D35607" s="71" t="s">
        <v>6719</v>
      </c>
      <c r="E35607" s="71">
        <v>8.8899996E9</v>
      </c>
      <c r="T35607" s="188">
        <v>45726.0</v>
      </c>
    </row>
    <row r="35608">
      <c r="A35608" s="71" t="s">
        <v>47</v>
      </c>
      <c r="B35608" s="71">
        <v>16002.0</v>
      </c>
      <c r="C35608" s="71" t="s">
        <v>6718</v>
      </c>
      <c r="D35608" s="71" t="s">
        <v>6719</v>
      </c>
      <c r="E35608" s="71">
        <v>8.8899996E9</v>
      </c>
      <c r="T35608" s="188">
        <v>45726.0</v>
      </c>
    </row>
    <row r="35609">
      <c r="A35609" s="71" t="s">
        <v>47</v>
      </c>
      <c r="B35609" s="71">
        <v>16002.0</v>
      </c>
      <c r="C35609" s="71" t="s">
        <v>6718</v>
      </c>
      <c r="D35609" s="71" t="s">
        <v>6719</v>
      </c>
      <c r="E35609" s="71">
        <v>8.8899996E9</v>
      </c>
      <c r="T35609" s="188">
        <v>45726.0</v>
      </c>
    </row>
    <row r="35610">
      <c r="A35610" s="71" t="s">
        <v>47</v>
      </c>
      <c r="B35610" s="71">
        <v>16002.0</v>
      </c>
      <c r="C35610" s="71" t="s">
        <v>6718</v>
      </c>
      <c r="D35610" s="71" t="s">
        <v>6719</v>
      </c>
      <c r="E35610" s="71">
        <v>8.8899996E9</v>
      </c>
      <c r="T35610" s="188">
        <v>45726.0</v>
      </c>
    </row>
    <row r="35611">
      <c r="A35611" s="71" t="s">
        <v>47</v>
      </c>
      <c r="B35611" s="71">
        <v>16001.0</v>
      </c>
      <c r="C35611" s="71" t="s">
        <v>3068</v>
      </c>
      <c r="D35611" s="71">
        <v>0.0</v>
      </c>
      <c r="E35611" s="71">
        <v>0.0</v>
      </c>
      <c r="F35611" s="71">
        <v>0.0</v>
      </c>
      <c r="G35611" s="71" t="s">
        <v>1269</v>
      </c>
      <c r="H35611" s="71">
        <v>50.0</v>
      </c>
      <c r="I35611" s="71">
        <v>10.0</v>
      </c>
      <c r="J35611" s="71">
        <v>5.0</v>
      </c>
      <c r="K35611" s="71">
        <v>14000.0</v>
      </c>
      <c r="L35611" s="71">
        <v>70000.0</v>
      </c>
      <c r="M35611" s="71">
        <v>70000.0</v>
      </c>
      <c r="N35611" s="71">
        <v>0.0</v>
      </c>
      <c r="O35611" s="71">
        <v>70000.0</v>
      </c>
      <c r="P35611" s="71">
        <v>0.0</v>
      </c>
      <c r="Q35611" s="71">
        <v>0.0</v>
      </c>
      <c r="R35611" s="71">
        <v>0.0</v>
      </c>
      <c r="S35611" s="71" t="s">
        <v>47</v>
      </c>
      <c r="T35611" s="188">
        <v>45726.0</v>
      </c>
    </row>
    <row r="35612">
      <c r="A35612" s="71" t="s">
        <v>47</v>
      </c>
      <c r="B35612" s="71">
        <v>16001.0</v>
      </c>
      <c r="C35612" s="71" t="s">
        <v>3068</v>
      </c>
      <c r="D35612" s="71">
        <v>0.0</v>
      </c>
      <c r="E35612" s="71">
        <v>0.0</v>
      </c>
      <c r="T35612" s="188">
        <v>45726.0</v>
      </c>
    </row>
    <row r="35613">
      <c r="A35613" s="71" t="s">
        <v>47</v>
      </c>
      <c r="B35613" s="71">
        <v>16001.0</v>
      </c>
      <c r="C35613" s="71" t="s">
        <v>3068</v>
      </c>
      <c r="D35613" s="71">
        <v>0.0</v>
      </c>
      <c r="E35613" s="71">
        <v>0.0</v>
      </c>
      <c r="T35613" s="188">
        <v>45726.0</v>
      </c>
    </row>
    <row r="35614">
      <c r="A35614" s="71" t="s">
        <v>47</v>
      </c>
      <c r="B35614" s="71">
        <v>16001.0</v>
      </c>
      <c r="C35614" s="71" t="s">
        <v>3068</v>
      </c>
      <c r="D35614" s="71">
        <v>0.0</v>
      </c>
      <c r="E35614" s="71">
        <v>0.0</v>
      </c>
      <c r="T35614" s="188">
        <v>45726.0</v>
      </c>
    </row>
    <row r="35615">
      <c r="A35615" s="71" t="s">
        <v>47</v>
      </c>
      <c r="B35615" s="71">
        <v>16001.0</v>
      </c>
      <c r="C35615" s="71" t="s">
        <v>3068</v>
      </c>
      <c r="D35615" s="71">
        <v>0.0</v>
      </c>
      <c r="E35615" s="71">
        <v>0.0</v>
      </c>
      <c r="T35615" s="188">
        <v>45726.0</v>
      </c>
    </row>
    <row r="35616">
      <c r="A35616" s="71" t="s">
        <v>47</v>
      </c>
      <c r="B35616" s="71">
        <v>16000.0</v>
      </c>
      <c r="C35616" s="71" t="s">
        <v>6720</v>
      </c>
      <c r="D35616" s="71" t="s">
        <v>6721</v>
      </c>
      <c r="E35616" s="71">
        <v>9.575056803E9</v>
      </c>
      <c r="F35616" s="71">
        <v>0.0</v>
      </c>
      <c r="G35616" s="71" t="s">
        <v>1626</v>
      </c>
      <c r="H35616" s="71">
        <v>3.0</v>
      </c>
      <c r="I35616" s="71">
        <v>40.0</v>
      </c>
      <c r="J35616" s="71">
        <v>1.2</v>
      </c>
      <c r="K35616" s="71">
        <v>5500.0</v>
      </c>
      <c r="L35616" s="71">
        <v>6600.0</v>
      </c>
      <c r="M35616" s="71">
        <v>13200.0</v>
      </c>
      <c r="N35616" s="71">
        <v>0.0</v>
      </c>
      <c r="O35616" s="71">
        <v>13200.0</v>
      </c>
      <c r="P35616" s="71">
        <v>4200.0</v>
      </c>
      <c r="Q35616" s="71">
        <v>9000.0</v>
      </c>
      <c r="R35616" s="71">
        <v>0.0</v>
      </c>
      <c r="S35616" s="71" t="s">
        <v>191</v>
      </c>
      <c r="T35616" s="188">
        <v>45726.0</v>
      </c>
    </row>
    <row r="35617">
      <c r="A35617" s="71" t="s">
        <v>47</v>
      </c>
      <c r="B35617" s="71">
        <v>16000.0</v>
      </c>
      <c r="C35617" s="71" t="s">
        <v>6720</v>
      </c>
      <c r="D35617" s="71" t="s">
        <v>6721</v>
      </c>
      <c r="E35617" s="71">
        <v>9.575056803E9</v>
      </c>
      <c r="G35617" s="71" t="s">
        <v>307</v>
      </c>
      <c r="H35617" s="71">
        <v>3.0</v>
      </c>
      <c r="I35617" s="71">
        <v>40.0</v>
      </c>
      <c r="J35617" s="71">
        <v>1.2</v>
      </c>
      <c r="K35617" s="71">
        <v>5500.0</v>
      </c>
      <c r="L35617" s="71">
        <v>6600.0</v>
      </c>
      <c r="T35617" s="188">
        <v>45726.0</v>
      </c>
    </row>
    <row r="35618">
      <c r="A35618" s="71" t="s">
        <v>47</v>
      </c>
      <c r="B35618" s="71">
        <v>16000.0</v>
      </c>
      <c r="C35618" s="71" t="s">
        <v>6720</v>
      </c>
      <c r="D35618" s="71" t="s">
        <v>6721</v>
      </c>
      <c r="E35618" s="71">
        <v>9.575056803E9</v>
      </c>
      <c r="T35618" s="188">
        <v>45726.0</v>
      </c>
    </row>
    <row r="35619">
      <c r="A35619" s="71" t="s">
        <v>47</v>
      </c>
      <c r="B35619" s="71">
        <v>16000.0</v>
      </c>
      <c r="C35619" s="71" t="s">
        <v>6720</v>
      </c>
      <c r="D35619" s="71" t="s">
        <v>6721</v>
      </c>
      <c r="E35619" s="71">
        <v>9.575056803E9</v>
      </c>
      <c r="T35619" s="188">
        <v>45726.0</v>
      </c>
    </row>
    <row r="35620">
      <c r="A35620" s="71" t="s">
        <v>47</v>
      </c>
      <c r="B35620" s="71">
        <v>16000.0</v>
      </c>
      <c r="C35620" s="71" t="s">
        <v>6720</v>
      </c>
      <c r="D35620" s="71" t="s">
        <v>6721</v>
      </c>
      <c r="E35620" s="71">
        <v>9.575056803E9</v>
      </c>
      <c r="T35620" s="188">
        <v>45726.0</v>
      </c>
    </row>
    <row r="35621">
      <c r="A35621" s="71" t="s">
        <v>77</v>
      </c>
      <c r="B35621" s="71">
        <v>4999.0</v>
      </c>
      <c r="C35621" s="71">
        <v>0.0</v>
      </c>
      <c r="D35621" s="71">
        <v>0.0</v>
      </c>
      <c r="E35621" s="71">
        <v>0.0</v>
      </c>
      <c r="F35621" s="71">
        <v>0.0</v>
      </c>
      <c r="M35621" s="71">
        <v>0.0</v>
      </c>
      <c r="N35621" s="71">
        <v>0.0</v>
      </c>
      <c r="O35621" s="71">
        <v>0.0</v>
      </c>
      <c r="P35621" s="71">
        <v>0.0</v>
      </c>
      <c r="Q35621" s="71">
        <v>0.0</v>
      </c>
      <c r="R35621" s="71">
        <v>0.0</v>
      </c>
      <c r="S35621" s="71" t="s">
        <v>47</v>
      </c>
      <c r="T35621" s="71" t="s">
        <v>6722</v>
      </c>
    </row>
    <row r="35622">
      <c r="A35622" s="71" t="s">
        <v>47</v>
      </c>
      <c r="B35622" s="71">
        <v>15999.0</v>
      </c>
      <c r="C35622" s="71">
        <v>0.0</v>
      </c>
      <c r="D35622" s="71">
        <v>0.0</v>
      </c>
      <c r="E35622" s="71">
        <v>0.0</v>
      </c>
      <c r="F35622" s="71">
        <v>0.0</v>
      </c>
      <c r="M35622" s="71">
        <v>0.0</v>
      </c>
      <c r="N35622" s="71">
        <v>0.0</v>
      </c>
      <c r="O35622" s="71">
        <v>0.0</v>
      </c>
      <c r="P35622" s="71">
        <v>0.0</v>
      </c>
      <c r="Q35622" s="71">
        <v>0.0</v>
      </c>
      <c r="R35622" s="71">
        <v>0.0</v>
      </c>
      <c r="S35622" s="71" t="s">
        <v>47</v>
      </c>
      <c r="T35622" s="71" t="s">
        <v>6722</v>
      </c>
    </row>
  </sheetData>
  <autoFilter ref="$A$1:$A$3562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6.88"/>
  </cols>
  <sheetData>
    <row r="4" ht="22.5" customHeight="1">
      <c r="B4" s="189" t="s">
        <v>11</v>
      </c>
      <c r="C4" s="190" t="s">
        <v>6723</v>
      </c>
      <c r="D4" s="189" t="s">
        <v>182</v>
      </c>
      <c r="E4" s="191" t="s">
        <v>6724</v>
      </c>
      <c r="F4" s="189" t="s">
        <v>21</v>
      </c>
      <c r="G4" s="189" t="s">
        <v>183</v>
      </c>
      <c r="H4" s="189" t="s">
        <v>23</v>
      </c>
      <c r="I4" s="189" t="s">
        <v>181</v>
      </c>
      <c r="J4" s="189" t="s">
        <v>6725</v>
      </c>
      <c r="K4" s="192" t="s">
        <v>6726</v>
      </c>
    </row>
    <row r="5" ht="22.5" customHeight="1">
      <c r="B5" s="193">
        <v>45912.0</v>
      </c>
      <c r="C5" s="194" t="s">
        <v>6727</v>
      </c>
      <c r="D5" s="195" t="s">
        <v>6728</v>
      </c>
      <c r="E5" s="196" t="s">
        <v>223</v>
      </c>
      <c r="F5" s="196">
        <v>300.0</v>
      </c>
      <c r="G5" s="196">
        <v>40.0</v>
      </c>
      <c r="H5" s="196">
        <v>120.0</v>
      </c>
      <c r="I5" s="196">
        <v>5500.0</v>
      </c>
      <c r="J5" s="197"/>
      <c r="K5" s="198" t="s">
        <v>6729</v>
      </c>
    </row>
    <row r="6" ht="22.5" customHeight="1">
      <c r="B6" s="193">
        <v>45912.0</v>
      </c>
      <c r="C6" s="194" t="s">
        <v>6727</v>
      </c>
      <c r="D6" s="195" t="s">
        <v>6730</v>
      </c>
      <c r="E6" s="196" t="s">
        <v>84</v>
      </c>
      <c r="F6" s="196">
        <v>163.0</v>
      </c>
      <c r="G6" s="196">
        <v>40.0</v>
      </c>
      <c r="H6" s="196">
        <v>65.2</v>
      </c>
      <c r="I6" s="196">
        <v>5500.0</v>
      </c>
      <c r="J6" s="199"/>
      <c r="K6" s="198" t="s">
        <v>6729</v>
      </c>
    </row>
    <row r="7" ht="22.5" customHeight="1">
      <c r="B7" s="193">
        <v>45912.0</v>
      </c>
      <c r="C7" s="194" t="s">
        <v>6727</v>
      </c>
      <c r="D7" s="195" t="s">
        <v>6728</v>
      </c>
      <c r="E7" s="196" t="s">
        <v>223</v>
      </c>
      <c r="F7" s="196">
        <v>145.0</v>
      </c>
      <c r="G7" s="196">
        <v>40.0</v>
      </c>
      <c r="H7" s="196">
        <v>58.0</v>
      </c>
      <c r="I7" s="196">
        <v>5500.0</v>
      </c>
      <c r="J7" s="199"/>
      <c r="K7" s="198" t="s">
        <v>6729</v>
      </c>
    </row>
    <row r="8" ht="22.5" customHeight="1">
      <c r="B8" s="193">
        <v>45912.0</v>
      </c>
      <c r="C8" s="194" t="s">
        <v>6731</v>
      </c>
      <c r="D8" s="195" t="s">
        <v>6732</v>
      </c>
      <c r="E8" s="196" t="s">
        <v>1774</v>
      </c>
      <c r="F8" s="196">
        <v>300.0</v>
      </c>
      <c r="G8" s="196">
        <v>40.0</v>
      </c>
      <c r="H8" s="196">
        <v>120.0</v>
      </c>
      <c r="I8" s="196">
        <v>5500.0</v>
      </c>
      <c r="J8" s="199"/>
      <c r="K8" s="198" t="s">
        <v>6733</v>
      </c>
    </row>
    <row r="9" ht="22.5" customHeight="1">
      <c r="B9" s="193">
        <v>45912.0</v>
      </c>
      <c r="C9" s="194" t="s">
        <v>6731</v>
      </c>
      <c r="D9" s="195" t="s">
        <v>6734</v>
      </c>
      <c r="E9" s="196" t="s">
        <v>234</v>
      </c>
      <c r="F9" s="196">
        <v>162.0</v>
      </c>
      <c r="G9" s="196">
        <v>40.0</v>
      </c>
      <c r="H9" s="196">
        <v>64.8</v>
      </c>
      <c r="I9" s="196">
        <v>5500.0</v>
      </c>
      <c r="J9" s="200"/>
      <c r="K9" s="198" t="s">
        <v>6733</v>
      </c>
    </row>
    <row r="10" ht="22.5" customHeight="1">
      <c r="B10" s="193">
        <v>45913.0</v>
      </c>
      <c r="C10" s="194" t="s">
        <v>6731</v>
      </c>
      <c r="D10" s="195" t="s">
        <v>6732</v>
      </c>
      <c r="E10" s="196" t="s">
        <v>1774</v>
      </c>
      <c r="F10" s="196">
        <v>138.0</v>
      </c>
      <c r="G10" s="196">
        <v>40.0</v>
      </c>
      <c r="H10" s="196">
        <v>55.2</v>
      </c>
      <c r="I10" s="196">
        <v>5500.0</v>
      </c>
      <c r="J10" s="200"/>
      <c r="K10" s="198" t="s">
        <v>6733</v>
      </c>
    </row>
    <row r="11" ht="22.5" customHeight="1">
      <c r="B11" s="193">
        <v>45913.0</v>
      </c>
      <c r="C11" s="194" t="s">
        <v>6731</v>
      </c>
      <c r="D11" s="195" t="s">
        <v>6734</v>
      </c>
      <c r="E11" s="196" t="s">
        <v>234</v>
      </c>
      <c r="F11" s="196">
        <v>197.0</v>
      </c>
      <c r="G11" s="196">
        <v>40.0</v>
      </c>
      <c r="H11" s="196">
        <v>78.8</v>
      </c>
      <c r="I11" s="196">
        <v>5500.0</v>
      </c>
      <c r="J11" s="200"/>
      <c r="K11" s="198" t="s">
        <v>6733</v>
      </c>
    </row>
    <row r="12" ht="22.5" customHeight="1">
      <c r="B12" s="193">
        <v>45913.0</v>
      </c>
      <c r="C12" s="194" t="s">
        <v>6727</v>
      </c>
      <c r="D12" s="195" t="s">
        <v>6735</v>
      </c>
      <c r="E12" s="196" t="s">
        <v>185</v>
      </c>
      <c r="F12" s="196">
        <v>65.0</v>
      </c>
      <c r="G12" s="196">
        <v>40.0</v>
      </c>
      <c r="H12" s="196">
        <v>26.0</v>
      </c>
      <c r="I12" s="196">
        <v>5300.0</v>
      </c>
      <c r="J12" s="200"/>
      <c r="K12" s="198" t="s">
        <v>6729</v>
      </c>
    </row>
    <row r="13" ht="22.5" customHeight="1">
      <c r="B13" s="193">
        <v>45915.0</v>
      </c>
      <c r="C13" s="194" t="s">
        <v>6736</v>
      </c>
      <c r="D13" s="195" t="s">
        <v>6737</v>
      </c>
      <c r="E13" s="196" t="s">
        <v>2367</v>
      </c>
      <c r="F13" s="196">
        <v>300.0</v>
      </c>
      <c r="G13" s="196">
        <v>40.0</v>
      </c>
      <c r="H13" s="196">
        <v>120.0</v>
      </c>
      <c r="I13" s="196">
        <v>5500.0</v>
      </c>
      <c r="J13" s="200"/>
      <c r="K13" s="198" t="s">
        <v>6738</v>
      </c>
    </row>
    <row r="14" ht="22.5" customHeight="1">
      <c r="B14" s="193">
        <v>45915.0</v>
      </c>
      <c r="C14" s="194" t="s">
        <v>6736</v>
      </c>
      <c r="D14" s="195" t="s">
        <v>6737</v>
      </c>
      <c r="E14" s="196" t="s">
        <v>2367</v>
      </c>
      <c r="F14" s="196">
        <v>142.0</v>
      </c>
      <c r="G14" s="196">
        <v>40.0</v>
      </c>
      <c r="H14" s="196">
        <v>56.8</v>
      </c>
      <c r="I14" s="196">
        <v>5500.0</v>
      </c>
      <c r="J14" s="200"/>
      <c r="K14" s="198" t="s">
        <v>6738</v>
      </c>
    </row>
    <row r="15" ht="22.5" customHeight="1">
      <c r="B15" s="193">
        <v>45915.0</v>
      </c>
      <c r="C15" s="194" t="s">
        <v>6736</v>
      </c>
      <c r="D15" s="195" t="s">
        <v>6739</v>
      </c>
      <c r="E15" s="196" t="s">
        <v>334</v>
      </c>
      <c r="F15" s="196">
        <v>82.0</v>
      </c>
      <c r="G15" s="196">
        <v>40.0</v>
      </c>
      <c r="H15" s="196">
        <v>32.8</v>
      </c>
      <c r="I15" s="196">
        <v>5500.0</v>
      </c>
      <c r="J15" s="200"/>
      <c r="K15" s="198" t="s">
        <v>6738</v>
      </c>
    </row>
    <row r="16" ht="22.5" customHeight="1">
      <c r="B16" s="193">
        <v>45915.0</v>
      </c>
      <c r="C16" s="194" t="s">
        <v>6731</v>
      </c>
      <c r="D16" s="195" t="s">
        <v>6735</v>
      </c>
      <c r="E16" s="196" t="s">
        <v>1607</v>
      </c>
      <c r="F16" s="196">
        <v>76.0</v>
      </c>
      <c r="G16" s="196">
        <v>40.0</v>
      </c>
      <c r="H16" s="196">
        <v>30.4</v>
      </c>
      <c r="I16" s="196">
        <v>5300.0</v>
      </c>
      <c r="J16" s="200"/>
      <c r="K16" s="198" t="s">
        <v>6733</v>
      </c>
    </row>
    <row r="17" ht="22.5" customHeight="1">
      <c r="B17" s="193">
        <v>45916.0</v>
      </c>
      <c r="C17" s="194" t="s">
        <v>6727</v>
      </c>
      <c r="D17" s="195" t="s">
        <v>6735</v>
      </c>
      <c r="E17" s="196" t="s">
        <v>185</v>
      </c>
      <c r="F17" s="196">
        <v>320.0</v>
      </c>
      <c r="G17" s="196">
        <v>40.0</v>
      </c>
      <c r="H17" s="196">
        <v>128.0</v>
      </c>
      <c r="I17" s="196">
        <v>5300.0</v>
      </c>
      <c r="J17" s="200"/>
      <c r="K17" s="198" t="s">
        <v>6740</v>
      </c>
    </row>
    <row r="18" ht="22.5" customHeight="1">
      <c r="B18" s="193">
        <v>45916.0</v>
      </c>
      <c r="C18" s="194" t="s">
        <v>6727</v>
      </c>
      <c r="D18" s="195" t="s">
        <v>6735</v>
      </c>
      <c r="E18" s="196" t="s">
        <v>185</v>
      </c>
      <c r="F18" s="196">
        <v>320.0</v>
      </c>
      <c r="G18" s="196">
        <v>40.0</v>
      </c>
      <c r="H18" s="196">
        <v>128.0</v>
      </c>
      <c r="I18" s="196">
        <v>5300.0</v>
      </c>
      <c r="J18" s="200"/>
      <c r="K18" s="198" t="s">
        <v>6740</v>
      </c>
    </row>
    <row r="19" ht="22.5" customHeight="1">
      <c r="B19" s="193">
        <v>45916.0</v>
      </c>
      <c r="C19" s="194" t="s">
        <v>6727</v>
      </c>
      <c r="D19" s="195" t="s">
        <v>6735</v>
      </c>
      <c r="E19" s="196" t="s">
        <v>185</v>
      </c>
      <c r="F19" s="196">
        <v>320.0</v>
      </c>
      <c r="G19" s="196">
        <v>40.0</v>
      </c>
      <c r="H19" s="196">
        <v>128.0</v>
      </c>
      <c r="I19" s="196">
        <v>5300.0</v>
      </c>
      <c r="J19" s="200"/>
      <c r="K19" s="198" t="s">
        <v>6740</v>
      </c>
    </row>
    <row r="20" ht="22.5" customHeight="1">
      <c r="B20" s="193">
        <v>45917.0</v>
      </c>
      <c r="C20" s="194" t="s">
        <v>6727</v>
      </c>
      <c r="D20" s="195" t="s">
        <v>6735</v>
      </c>
      <c r="E20" s="196" t="s">
        <v>185</v>
      </c>
      <c r="F20" s="196">
        <v>316.0</v>
      </c>
      <c r="G20" s="196">
        <v>40.0</v>
      </c>
      <c r="H20" s="196">
        <v>126.4</v>
      </c>
      <c r="I20" s="196">
        <v>5300.0</v>
      </c>
      <c r="J20" s="200"/>
      <c r="K20" s="198" t="s">
        <v>6740</v>
      </c>
    </row>
    <row r="21" ht="22.5" customHeight="1">
      <c r="B21" s="193">
        <v>45923.0</v>
      </c>
      <c r="C21" s="194" t="s">
        <v>6741</v>
      </c>
      <c r="D21" s="195" t="s">
        <v>6742</v>
      </c>
      <c r="E21" s="196" t="s">
        <v>6103</v>
      </c>
      <c r="F21" s="196">
        <v>300.0</v>
      </c>
      <c r="G21" s="196">
        <v>40.0</v>
      </c>
      <c r="H21" s="196">
        <v>120.0</v>
      </c>
      <c r="I21" s="196">
        <v>5500.0</v>
      </c>
      <c r="J21" s="200"/>
      <c r="K21" s="198" t="s">
        <v>6743</v>
      </c>
    </row>
    <row r="22" ht="22.5" customHeight="1">
      <c r="B22" s="193">
        <v>45923.0</v>
      </c>
      <c r="C22" s="194" t="s">
        <v>6741</v>
      </c>
      <c r="D22" s="195" t="s">
        <v>6744</v>
      </c>
      <c r="E22" s="196" t="s">
        <v>5825</v>
      </c>
      <c r="F22" s="196">
        <v>171.0</v>
      </c>
      <c r="G22" s="196">
        <v>40.0</v>
      </c>
      <c r="H22" s="196">
        <v>68.4</v>
      </c>
      <c r="I22" s="196">
        <v>5500.0</v>
      </c>
      <c r="J22" s="200"/>
      <c r="K22" s="198" t="s">
        <v>6743</v>
      </c>
    </row>
    <row r="23" ht="22.5" customHeight="1">
      <c r="B23" s="193">
        <v>45923.0</v>
      </c>
      <c r="C23" s="194" t="s">
        <v>6741</v>
      </c>
      <c r="D23" s="195" t="s">
        <v>6742</v>
      </c>
      <c r="E23" s="196" t="s">
        <v>6103</v>
      </c>
      <c r="F23" s="196">
        <v>130.0</v>
      </c>
      <c r="G23" s="196">
        <v>40.0</v>
      </c>
      <c r="H23" s="196">
        <v>52.0</v>
      </c>
      <c r="I23" s="196">
        <v>5500.0</v>
      </c>
      <c r="J23" s="200"/>
      <c r="K23" s="198" t="s">
        <v>6743</v>
      </c>
    </row>
    <row r="24" ht="22.5" customHeight="1">
      <c r="B24" s="193">
        <v>45924.0</v>
      </c>
      <c r="C24" s="194" t="s">
        <v>6741</v>
      </c>
      <c r="D24" s="195" t="s">
        <v>6745</v>
      </c>
      <c r="E24" s="196" t="s">
        <v>5611</v>
      </c>
      <c r="F24" s="196">
        <v>300.0</v>
      </c>
      <c r="G24" s="196">
        <v>40.0</v>
      </c>
      <c r="H24" s="196">
        <v>120.0</v>
      </c>
      <c r="I24" s="196">
        <v>5500.0</v>
      </c>
      <c r="J24" s="200"/>
      <c r="K24" s="198" t="s">
        <v>6746</v>
      </c>
    </row>
    <row r="25" ht="22.5" customHeight="1">
      <c r="B25" s="193">
        <v>45924.0</v>
      </c>
      <c r="C25" s="194" t="s">
        <v>6741</v>
      </c>
      <c r="D25" s="195" t="s">
        <v>6747</v>
      </c>
      <c r="E25" s="196" t="s">
        <v>967</v>
      </c>
      <c r="F25" s="196">
        <v>50.0</v>
      </c>
      <c r="G25" s="196">
        <v>40.0</v>
      </c>
      <c r="H25" s="196">
        <v>20.0</v>
      </c>
      <c r="I25" s="196">
        <v>5500.0</v>
      </c>
      <c r="J25" s="200"/>
      <c r="K25" s="198" t="s">
        <v>6746</v>
      </c>
    </row>
    <row r="26" ht="22.5" customHeight="1">
      <c r="B26" s="193">
        <v>45924.0</v>
      </c>
      <c r="C26" s="194" t="s">
        <v>6741</v>
      </c>
      <c r="D26" s="195" t="s">
        <v>6745</v>
      </c>
      <c r="E26" s="196" t="s">
        <v>5611</v>
      </c>
      <c r="F26" s="196">
        <v>146.0</v>
      </c>
      <c r="G26" s="196">
        <v>40.0</v>
      </c>
      <c r="H26" s="196">
        <v>58.4</v>
      </c>
      <c r="I26" s="196">
        <v>5500.0</v>
      </c>
      <c r="J26" s="200"/>
      <c r="K26" s="198" t="s">
        <v>6746</v>
      </c>
    </row>
    <row r="27" ht="22.5" customHeight="1">
      <c r="B27" s="193">
        <v>45924.0</v>
      </c>
      <c r="C27" s="194" t="s">
        <v>6748</v>
      </c>
      <c r="D27" s="195" t="s">
        <v>6749</v>
      </c>
      <c r="E27" s="196" t="s">
        <v>83</v>
      </c>
      <c r="F27" s="196">
        <v>113.0</v>
      </c>
      <c r="G27" s="196">
        <v>40.0</v>
      </c>
      <c r="H27" s="196">
        <v>45.2</v>
      </c>
      <c r="I27" s="196">
        <v>5500.0</v>
      </c>
      <c r="J27" s="200"/>
      <c r="K27" s="198" t="s">
        <v>6750</v>
      </c>
    </row>
    <row r="28" ht="22.5" customHeight="1">
      <c r="B28" s="193">
        <v>45925.0</v>
      </c>
      <c r="C28" s="194" t="s">
        <v>6748</v>
      </c>
      <c r="D28" s="195" t="s">
        <v>6751</v>
      </c>
      <c r="E28" s="196" t="s">
        <v>5707</v>
      </c>
      <c r="F28" s="196">
        <v>342.0</v>
      </c>
      <c r="G28" s="196">
        <v>40.0</v>
      </c>
      <c r="H28" s="196">
        <v>136.8</v>
      </c>
      <c r="I28" s="196">
        <v>5500.0</v>
      </c>
      <c r="J28" s="200"/>
      <c r="K28" s="198" t="s">
        <v>6750</v>
      </c>
    </row>
    <row r="29" ht="22.5" customHeight="1">
      <c r="B29" s="193">
        <v>45925.0</v>
      </c>
      <c r="C29" s="194" t="s">
        <v>6748</v>
      </c>
      <c r="D29" s="195" t="s">
        <v>6749</v>
      </c>
      <c r="E29" s="196" t="s">
        <v>83</v>
      </c>
      <c r="F29" s="196">
        <v>262.0</v>
      </c>
      <c r="G29" s="196">
        <v>40.0</v>
      </c>
      <c r="H29" s="196">
        <v>104.8</v>
      </c>
      <c r="I29" s="196">
        <v>5500.0</v>
      </c>
      <c r="J29" s="200"/>
      <c r="K29" s="198" t="s">
        <v>6752</v>
      </c>
    </row>
    <row r="30" ht="22.5" customHeight="1">
      <c r="B30" s="193">
        <v>45925.0</v>
      </c>
      <c r="C30" s="194" t="s">
        <v>6748</v>
      </c>
      <c r="D30" s="195" t="s">
        <v>6753</v>
      </c>
      <c r="E30" s="196" t="s">
        <v>5913</v>
      </c>
      <c r="F30" s="196">
        <v>38.0</v>
      </c>
      <c r="G30" s="196">
        <v>40.0</v>
      </c>
      <c r="H30" s="196">
        <v>15.2</v>
      </c>
      <c r="I30" s="196">
        <v>5500.0</v>
      </c>
      <c r="J30" s="200"/>
      <c r="K30" s="198" t="s">
        <v>6752</v>
      </c>
    </row>
    <row r="31" ht="22.5" customHeight="1">
      <c r="B31" s="193">
        <v>45925.0</v>
      </c>
      <c r="C31" s="194" t="s">
        <v>6748</v>
      </c>
      <c r="D31" s="195" t="s">
        <v>6753</v>
      </c>
      <c r="E31" s="196" t="s">
        <v>5913</v>
      </c>
      <c r="F31" s="196">
        <v>129.0</v>
      </c>
      <c r="G31" s="196">
        <v>40.0</v>
      </c>
      <c r="H31" s="196">
        <v>51.6</v>
      </c>
      <c r="I31" s="196">
        <v>5500.0</v>
      </c>
      <c r="J31" s="200"/>
      <c r="K31" s="198" t="s">
        <v>6752</v>
      </c>
    </row>
    <row r="32" ht="22.5" customHeight="1">
      <c r="B32" s="193">
        <v>45925.0</v>
      </c>
      <c r="C32" s="194" t="s">
        <v>6748</v>
      </c>
      <c r="D32" s="195" t="s">
        <v>6753</v>
      </c>
      <c r="E32" s="196" t="s">
        <v>5913</v>
      </c>
      <c r="F32" s="196">
        <v>171.0</v>
      </c>
      <c r="G32" s="196">
        <v>40.0</v>
      </c>
      <c r="H32" s="196">
        <v>68.4</v>
      </c>
      <c r="I32" s="196">
        <v>5500.0</v>
      </c>
      <c r="J32" s="200"/>
      <c r="K32" s="198" t="s">
        <v>6754</v>
      </c>
    </row>
    <row r="33" ht="22.5" customHeight="1">
      <c r="B33" s="193">
        <v>45925.0</v>
      </c>
      <c r="C33" s="194" t="s">
        <v>6755</v>
      </c>
      <c r="D33" s="195" t="s">
        <v>6756</v>
      </c>
      <c r="E33" s="196" t="s">
        <v>454</v>
      </c>
      <c r="F33" s="196">
        <v>130.0</v>
      </c>
      <c r="G33" s="196">
        <v>40.0</v>
      </c>
      <c r="H33" s="196">
        <v>52.0</v>
      </c>
      <c r="I33" s="196">
        <v>6500.0</v>
      </c>
      <c r="J33" s="200"/>
      <c r="K33" s="198" t="s">
        <v>6757</v>
      </c>
    </row>
    <row r="34" ht="22.5" customHeight="1">
      <c r="B34" s="193">
        <v>45925.0</v>
      </c>
      <c r="C34" s="194" t="s">
        <v>6755</v>
      </c>
      <c r="D34" s="195" t="s">
        <v>6756</v>
      </c>
      <c r="E34" s="196" t="s">
        <v>454</v>
      </c>
      <c r="F34" s="196">
        <v>170.0</v>
      </c>
      <c r="G34" s="196">
        <v>40.0</v>
      </c>
      <c r="H34" s="196">
        <v>68.0</v>
      </c>
      <c r="I34" s="196">
        <v>6500.0</v>
      </c>
      <c r="J34" s="200"/>
      <c r="K34" s="198" t="s">
        <v>6758</v>
      </c>
    </row>
    <row r="35" ht="22.5" customHeight="1">
      <c r="B35" s="193">
        <v>45925.0</v>
      </c>
      <c r="C35" s="194" t="s">
        <v>6755</v>
      </c>
      <c r="D35" s="195" t="s">
        <v>6756</v>
      </c>
      <c r="E35" s="196" t="s">
        <v>454</v>
      </c>
      <c r="F35" s="196">
        <v>40.0</v>
      </c>
      <c r="G35" s="196">
        <v>40.0</v>
      </c>
      <c r="H35" s="196">
        <v>16.0</v>
      </c>
      <c r="I35" s="196">
        <v>6500.0</v>
      </c>
      <c r="J35" s="200"/>
      <c r="K35" s="198" t="s">
        <v>6758</v>
      </c>
    </row>
    <row r="36" ht="22.5" customHeight="1">
      <c r="B36" s="193">
        <v>45925.0</v>
      </c>
      <c r="C36" s="194" t="s">
        <v>6755</v>
      </c>
      <c r="D36" s="195" t="s">
        <v>6735</v>
      </c>
      <c r="E36" s="196" t="s">
        <v>457</v>
      </c>
      <c r="F36" s="196">
        <v>32.0</v>
      </c>
      <c r="G36" s="196">
        <v>40.0</v>
      </c>
      <c r="H36" s="196">
        <v>12.8</v>
      </c>
      <c r="I36" s="196">
        <v>6000.0</v>
      </c>
      <c r="J36" s="200"/>
      <c r="K36" s="198" t="s">
        <v>6757</v>
      </c>
    </row>
    <row r="37" ht="22.5" customHeight="1">
      <c r="B37" s="193">
        <v>45925.0</v>
      </c>
      <c r="C37" s="194" t="s">
        <v>6759</v>
      </c>
      <c r="D37" s="195" t="s">
        <v>6760</v>
      </c>
      <c r="E37" s="196" t="s">
        <v>802</v>
      </c>
      <c r="F37" s="196">
        <v>230.0</v>
      </c>
      <c r="G37" s="196">
        <v>40.0</v>
      </c>
      <c r="H37" s="196">
        <v>92.0</v>
      </c>
      <c r="I37" s="196">
        <v>5500.0</v>
      </c>
      <c r="J37" s="200"/>
      <c r="K37" s="198" t="s">
        <v>6761</v>
      </c>
    </row>
    <row r="38" ht="22.5" customHeight="1">
      <c r="B38" s="193">
        <v>45925.0</v>
      </c>
      <c r="C38" s="194" t="s">
        <v>6759</v>
      </c>
      <c r="D38" s="195" t="s">
        <v>6760</v>
      </c>
      <c r="E38" s="196" t="s">
        <v>802</v>
      </c>
      <c r="F38" s="196">
        <v>203.0</v>
      </c>
      <c r="G38" s="196">
        <v>40.0</v>
      </c>
      <c r="H38" s="196">
        <v>81.2</v>
      </c>
      <c r="I38" s="196">
        <v>5500.0</v>
      </c>
      <c r="J38" s="200"/>
      <c r="K38" s="198" t="s">
        <v>6761</v>
      </c>
    </row>
    <row r="39" ht="22.5" customHeight="1">
      <c r="B39" s="193">
        <v>45925.0</v>
      </c>
      <c r="C39" s="194" t="s">
        <v>6759</v>
      </c>
      <c r="D39" s="195" t="s">
        <v>6762</v>
      </c>
      <c r="E39" s="196" t="s">
        <v>1967</v>
      </c>
      <c r="F39" s="196">
        <v>97.0</v>
      </c>
      <c r="G39" s="196">
        <v>40.0</v>
      </c>
      <c r="H39" s="196">
        <v>38.8</v>
      </c>
      <c r="I39" s="196">
        <v>5500.0</v>
      </c>
      <c r="J39" s="200"/>
      <c r="K39" s="198" t="s">
        <v>6763</v>
      </c>
    </row>
    <row r="40" ht="22.5" customHeight="1">
      <c r="B40" s="193">
        <v>45927.0</v>
      </c>
      <c r="C40" s="194">
        <v>8826.0</v>
      </c>
      <c r="D40" s="195" t="s">
        <v>6735</v>
      </c>
      <c r="E40" s="196" t="s">
        <v>1527</v>
      </c>
      <c r="F40" s="196">
        <v>209.0</v>
      </c>
      <c r="G40" s="196">
        <v>40.0</v>
      </c>
      <c r="H40" s="196">
        <v>83.6</v>
      </c>
      <c r="I40" s="196">
        <v>5000.0</v>
      </c>
      <c r="J40" s="200"/>
      <c r="K40" s="198" t="s">
        <v>6764</v>
      </c>
    </row>
    <row r="41" ht="22.5" customHeight="1">
      <c r="B41" s="193">
        <v>45927.0</v>
      </c>
      <c r="C41" s="194">
        <v>8826.0</v>
      </c>
      <c r="D41" s="195" t="s">
        <v>6735</v>
      </c>
      <c r="E41" s="196" t="s">
        <v>1527</v>
      </c>
      <c r="F41" s="196">
        <v>99.0</v>
      </c>
      <c r="G41" s="196">
        <v>40.0</v>
      </c>
      <c r="H41" s="196">
        <v>39.6</v>
      </c>
      <c r="I41" s="196">
        <v>5000.0</v>
      </c>
      <c r="J41" s="200"/>
      <c r="K41" s="198" t="s">
        <v>6765</v>
      </c>
    </row>
    <row r="42" ht="22.5" customHeight="1">
      <c r="B42" s="193">
        <v>45927.0</v>
      </c>
      <c r="C42" s="194" t="s">
        <v>6766</v>
      </c>
      <c r="D42" s="195" t="s">
        <v>6735</v>
      </c>
      <c r="E42" s="196" t="s">
        <v>186</v>
      </c>
      <c r="F42" s="196">
        <v>332.0</v>
      </c>
      <c r="G42" s="196">
        <v>40.0</v>
      </c>
      <c r="H42" s="196">
        <v>132.8</v>
      </c>
      <c r="I42" s="196">
        <v>5300.0</v>
      </c>
      <c r="J42" s="200"/>
      <c r="K42" s="198" t="s">
        <v>6767</v>
      </c>
    </row>
    <row r="43" ht="22.5" customHeight="1">
      <c r="B43" s="193">
        <v>45927.0</v>
      </c>
      <c r="C43" s="194" t="s">
        <v>6766</v>
      </c>
      <c r="D43" s="195" t="s">
        <v>6768</v>
      </c>
      <c r="E43" s="196" t="s">
        <v>727</v>
      </c>
      <c r="F43" s="196">
        <v>110.0</v>
      </c>
      <c r="G43" s="196">
        <v>40.0</v>
      </c>
      <c r="H43" s="196">
        <v>44.0</v>
      </c>
      <c r="I43" s="196">
        <v>5500.0</v>
      </c>
      <c r="J43" s="200"/>
      <c r="K43" s="198" t="s">
        <v>47</v>
      </c>
    </row>
    <row r="44" ht="22.5" customHeight="1">
      <c r="B44" s="193">
        <v>45927.0</v>
      </c>
      <c r="C44" s="194">
        <v>8826.0</v>
      </c>
      <c r="D44" s="195" t="s">
        <v>6735</v>
      </c>
      <c r="E44" s="196" t="s">
        <v>1527</v>
      </c>
      <c r="F44" s="196">
        <v>46.0</v>
      </c>
      <c r="G44" s="196">
        <v>40.0</v>
      </c>
      <c r="H44" s="196">
        <v>18.4</v>
      </c>
      <c r="I44" s="196">
        <v>5000.0</v>
      </c>
      <c r="J44" s="200"/>
      <c r="K44" s="198" t="s">
        <v>6764</v>
      </c>
    </row>
    <row r="45" ht="22.5" customHeight="1">
      <c r="B45" s="193">
        <v>45927.0</v>
      </c>
      <c r="C45" s="194" t="s">
        <v>6748</v>
      </c>
      <c r="D45" s="195" t="s">
        <v>6735</v>
      </c>
      <c r="E45" s="196" t="s">
        <v>198</v>
      </c>
      <c r="F45" s="196">
        <v>149.0</v>
      </c>
      <c r="G45" s="196">
        <v>40.0</v>
      </c>
      <c r="H45" s="196">
        <v>59.6</v>
      </c>
      <c r="I45" s="196">
        <v>5300.0</v>
      </c>
      <c r="J45" s="200"/>
      <c r="K45" s="198">
        <v>0.0</v>
      </c>
    </row>
    <row r="46" ht="22.5" customHeight="1">
      <c r="B46" s="201"/>
      <c r="C46" s="202" t="s">
        <v>6769</v>
      </c>
      <c r="D46" s="202" t="s">
        <v>6735</v>
      </c>
      <c r="E46" s="196" t="s">
        <v>1974</v>
      </c>
      <c r="F46" s="203">
        <v>1222.0</v>
      </c>
      <c r="G46" s="203">
        <v>40.0</v>
      </c>
      <c r="H46" s="203">
        <v>488.8</v>
      </c>
      <c r="I46" s="203">
        <v>5300.0</v>
      </c>
      <c r="J46" s="200"/>
      <c r="K46" s="198" t="s">
        <v>6770</v>
      </c>
    </row>
    <row r="47" ht="22.5" customHeight="1">
      <c r="B47" s="201"/>
      <c r="C47" s="202" t="s">
        <v>6771</v>
      </c>
      <c r="D47" s="202" t="s">
        <v>6735</v>
      </c>
      <c r="E47" s="196" t="s">
        <v>243</v>
      </c>
      <c r="F47" s="203">
        <v>863.0</v>
      </c>
      <c r="G47" s="203">
        <v>40.0</v>
      </c>
      <c r="H47" s="203">
        <v>345.2</v>
      </c>
      <c r="I47" s="203">
        <v>5300.0</v>
      </c>
      <c r="J47" s="200"/>
      <c r="K47" s="198" t="s">
        <v>6772</v>
      </c>
    </row>
    <row r="48" ht="22.5" customHeight="1">
      <c r="B48" s="201"/>
      <c r="C48" s="202" t="s">
        <v>6771</v>
      </c>
      <c r="D48" s="202" t="s">
        <v>6735</v>
      </c>
      <c r="E48" s="196" t="s">
        <v>243</v>
      </c>
      <c r="F48" s="203">
        <v>376.0</v>
      </c>
      <c r="G48" s="203">
        <v>40.0</v>
      </c>
      <c r="H48" s="203">
        <v>150.4</v>
      </c>
      <c r="I48" s="203">
        <v>5300.0</v>
      </c>
      <c r="J48" s="200"/>
      <c r="K48" s="198" t="s">
        <v>6773</v>
      </c>
    </row>
    <row r="49" ht="22.5" customHeight="1">
      <c r="B49" s="201"/>
      <c r="C49" s="202" t="s">
        <v>6771</v>
      </c>
      <c r="D49" s="202" t="s">
        <v>6735</v>
      </c>
      <c r="E49" s="196" t="s">
        <v>243</v>
      </c>
      <c r="F49" s="203">
        <v>1093.0</v>
      </c>
      <c r="G49" s="203">
        <v>40.0</v>
      </c>
      <c r="H49" s="203">
        <v>437.2</v>
      </c>
      <c r="I49" s="203">
        <v>5300.0</v>
      </c>
      <c r="J49" s="200"/>
      <c r="K49" s="198" t="s">
        <v>6774</v>
      </c>
    </row>
    <row r="50" ht="22.5" customHeight="1">
      <c r="B50" s="201"/>
      <c r="C50" s="202" t="s">
        <v>6771</v>
      </c>
      <c r="D50" s="202" t="s">
        <v>6735</v>
      </c>
      <c r="E50" s="196" t="s">
        <v>243</v>
      </c>
      <c r="F50" s="203">
        <v>183.0</v>
      </c>
      <c r="G50" s="203">
        <v>40.0</v>
      </c>
      <c r="H50" s="203">
        <v>73.2</v>
      </c>
      <c r="I50" s="203">
        <v>5300.0</v>
      </c>
      <c r="J50" s="200"/>
      <c r="K50" s="198" t="s">
        <v>6775</v>
      </c>
    </row>
    <row r="51" ht="22.5" customHeight="1">
      <c r="B51" s="201"/>
      <c r="C51" s="202" t="s">
        <v>6771</v>
      </c>
      <c r="D51" s="202" t="s">
        <v>6735</v>
      </c>
      <c r="E51" s="196" t="s">
        <v>243</v>
      </c>
      <c r="F51" s="203">
        <v>341.0</v>
      </c>
      <c r="G51" s="203">
        <v>40.0</v>
      </c>
      <c r="H51" s="203">
        <v>136.4</v>
      </c>
      <c r="I51" s="203">
        <v>5300.0</v>
      </c>
      <c r="J51" s="200"/>
      <c r="K51" s="198" t="s">
        <v>6776</v>
      </c>
    </row>
    <row r="52" ht="22.5" customHeight="1">
      <c r="B52" s="201"/>
      <c r="C52" s="202" t="s">
        <v>6771</v>
      </c>
      <c r="D52" s="202" t="s">
        <v>6735</v>
      </c>
      <c r="E52" s="196" t="s">
        <v>243</v>
      </c>
      <c r="F52" s="203">
        <v>1240.0</v>
      </c>
      <c r="G52" s="203">
        <v>40.0</v>
      </c>
      <c r="H52" s="203">
        <v>496.0</v>
      </c>
      <c r="I52" s="203">
        <v>5300.0</v>
      </c>
      <c r="J52" s="200"/>
      <c r="K52" s="198" t="s">
        <v>6777</v>
      </c>
    </row>
    <row r="53" ht="22.5" customHeight="1">
      <c r="B53" s="201"/>
      <c r="C53" s="202" t="s">
        <v>6771</v>
      </c>
      <c r="D53" s="202" t="s">
        <v>6735</v>
      </c>
      <c r="E53" s="196" t="s">
        <v>243</v>
      </c>
      <c r="F53" s="203">
        <v>1269.0</v>
      </c>
      <c r="G53" s="203">
        <v>40.0</v>
      </c>
      <c r="H53" s="203">
        <v>507.6</v>
      </c>
      <c r="I53" s="203">
        <v>5300.0</v>
      </c>
      <c r="J53" s="200"/>
      <c r="K53" s="198" t="s">
        <v>6778</v>
      </c>
    </row>
    <row r="54" ht="22.5" customHeight="1">
      <c r="B54" s="201"/>
      <c r="C54" s="202" t="s">
        <v>6771</v>
      </c>
      <c r="D54" s="202" t="s">
        <v>6735</v>
      </c>
      <c r="E54" s="196" t="s">
        <v>243</v>
      </c>
      <c r="F54" s="203">
        <v>66.0</v>
      </c>
      <c r="G54" s="203">
        <v>40.0</v>
      </c>
      <c r="H54" s="203">
        <v>26.4</v>
      </c>
      <c r="I54" s="203">
        <v>5300.0</v>
      </c>
      <c r="J54" s="200"/>
      <c r="K54" s="198" t="s">
        <v>6779</v>
      </c>
    </row>
    <row r="55" ht="22.5" customHeight="1">
      <c r="B55" s="201"/>
      <c r="C55" s="202" t="s">
        <v>6780</v>
      </c>
      <c r="D55" s="202"/>
      <c r="E55" s="196" t="s">
        <v>6780</v>
      </c>
      <c r="F55" s="203">
        <v>230.0</v>
      </c>
      <c r="G55" s="203">
        <v>40.0</v>
      </c>
      <c r="H55" s="203">
        <v>92.0</v>
      </c>
      <c r="I55" s="203">
        <v>5000.0</v>
      </c>
      <c r="J55" s="200"/>
      <c r="K55" s="198" t="s">
        <v>6781</v>
      </c>
    </row>
    <row r="56" ht="22.5" customHeight="1">
      <c r="B56" s="201"/>
      <c r="C56" s="202" t="s">
        <v>6782</v>
      </c>
      <c r="D56" s="202"/>
      <c r="E56" s="196" t="s">
        <v>6782</v>
      </c>
      <c r="F56" s="203">
        <v>154.0</v>
      </c>
      <c r="G56" s="203">
        <v>40.0</v>
      </c>
      <c r="H56" s="203">
        <v>61.6</v>
      </c>
      <c r="I56" s="203">
        <v>5000.0</v>
      </c>
      <c r="J56" s="200"/>
      <c r="K56" s="198" t="s">
        <v>6779</v>
      </c>
    </row>
    <row r="57" ht="22.5" customHeight="1">
      <c r="B57" s="201"/>
      <c r="C57" s="202" t="s">
        <v>6782</v>
      </c>
      <c r="D57" s="202"/>
      <c r="E57" s="196" t="s">
        <v>6782</v>
      </c>
      <c r="F57" s="203">
        <v>410.0</v>
      </c>
      <c r="G57" s="203">
        <v>40.0</v>
      </c>
      <c r="H57" s="203">
        <v>164.0</v>
      </c>
      <c r="I57" s="203">
        <v>5000.0</v>
      </c>
      <c r="J57" s="200"/>
      <c r="K57" s="198" t="s">
        <v>6783</v>
      </c>
    </row>
    <row r="58" ht="22.5" customHeight="1">
      <c r="B58" s="201"/>
      <c r="C58" s="202" t="s">
        <v>6784</v>
      </c>
      <c r="D58" s="202" t="s">
        <v>6735</v>
      </c>
      <c r="E58" s="196" t="s">
        <v>394</v>
      </c>
      <c r="F58" s="203">
        <v>272.0</v>
      </c>
      <c r="G58" s="203">
        <v>40.0</v>
      </c>
      <c r="H58" s="203">
        <v>108.8</v>
      </c>
      <c r="I58" s="203">
        <v>5300.0</v>
      </c>
      <c r="J58" s="200"/>
      <c r="K58" s="198" t="s">
        <v>6785</v>
      </c>
    </row>
    <row r="59" ht="22.5" customHeight="1">
      <c r="B59" s="201"/>
      <c r="C59" s="202" t="s">
        <v>6784</v>
      </c>
      <c r="D59" s="202" t="s">
        <v>6735</v>
      </c>
      <c r="E59" s="196" t="s">
        <v>394</v>
      </c>
      <c r="F59" s="203">
        <v>137.0</v>
      </c>
      <c r="G59" s="203">
        <v>40.0</v>
      </c>
      <c r="H59" s="203">
        <v>54.8</v>
      </c>
      <c r="I59" s="203">
        <v>5300.0</v>
      </c>
      <c r="J59" s="200"/>
      <c r="K59" s="198" t="s">
        <v>6786</v>
      </c>
    </row>
    <row r="60" ht="22.5" customHeight="1">
      <c r="B60" s="201"/>
      <c r="C60" s="202" t="s">
        <v>6784</v>
      </c>
      <c r="D60" s="202" t="s">
        <v>6735</v>
      </c>
      <c r="E60" s="196" t="s">
        <v>394</v>
      </c>
      <c r="F60" s="203">
        <v>26.0</v>
      </c>
      <c r="G60" s="203">
        <v>40.0</v>
      </c>
      <c r="H60" s="203">
        <v>10.4</v>
      </c>
      <c r="I60" s="203">
        <v>5300.0</v>
      </c>
      <c r="J60" s="200"/>
      <c r="K60" s="198" t="s">
        <v>6779</v>
      </c>
    </row>
    <row r="61" ht="22.5" customHeight="1">
      <c r="B61" s="201"/>
      <c r="C61" s="202" t="s">
        <v>6784</v>
      </c>
      <c r="D61" s="202" t="s">
        <v>6735</v>
      </c>
      <c r="E61" s="196" t="s">
        <v>394</v>
      </c>
      <c r="F61" s="203">
        <v>349.0</v>
      </c>
      <c r="G61" s="203">
        <v>40.0</v>
      </c>
      <c r="H61" s="203">
        <v>139.6</v>
      </c>
      <c r="I61" s="203">
        <v>5300.0</v>
      </c>
      <c r="J61" s="200"/>
      <c r="K61" s="198" t="s">
        <v>6783</v>
      </c>
    </row>
    <row r="62" ht="22.5" customHeight="1">
      <c r="B62" s="201"/>
      <c r="C62" s="202" t="s">
        <v>6787</v>
      </c>
      <c r="D62" s="202" t="s">
        <v>6735</v>
      </c>
      <c r="E62" s="196" t="s">
        <v>195</v>
      </c>
      <c r="F62" s="203">
        <v>482.0</v>
      </c>
      <c r="G62" s="203">
        <v>40.0</v>
      </c>
      <c r="H62" s="203">
        <v>192.8</v>
      </c>
      <c r="I62" s="203">
        <v>5300.0</v>
      </c>
      <c r="J62" s="200"/>
      <c r="K62" s="198" t="s">
        <v>6788</v>
      </c>
    </row>
    <row r="63" ht="22.5" customHeight="1">
      <c r="B63" s="201"/>
      <c r="C63" s="202" t="s">
        <v>6787</v>
      </c>
      <c r="D63" s="202" t="s">
        <v>6735</v>
      </c>
      <c r="E63" s="196" t="s">
        <v>195</v>
      </c>
      <c r="F63" s="203">
        <v>1073.0</v>
      </c>
      <c r="G63" s="203">
        <v>40.0</v>
      </c>
      <c r="H63" s="203">
        <v>429.2</v>
      </c>
      <c r="I63" s="203">
        <v>5300.0</v>
      </c>
      <c r="J63" s="200"/>
      <c r="K63" s="198" t="s">
        <v>6789</v>
      </c>
    </row>
    <row r="64" ht="22.5" customHeight="1">
      <c r="B64" s="201"/>
      <c r="C64" s="202" t="s">
        <v>6787</v>
      </c>
      <c r="D64" s="202" t="s">
        <v>6735</v>
      </c>
      <c r="E64" s="196" t="s">
        <v>195</v>
      </c>
      <c r="F64" s="203">
        <v>673.0</v>
      </c>
      <c r="G64" s="203">
        <v>40.0</v>
      </c>
      <c r="H64" s="203">
        <v>269.2</v>
      </c>
      <c r="I64" s="203">
        <v>5300.0</v>
      </c>
      <c r="J64" s="200"/>
      <c r="K64" s="198">
        <v>3.0</v>
      </c>
    </row>
    <row r="65" ht="22.5" customHeight="1">
      <c r="B65" s="201"/>
      <c r="C65" s="202" t="s">
        <v>6787</v>
      </c>
      <c r="D65" s="202" t="s">
        <v>6735</v>
      </c>
      <c r="E65" s="196" t="s">
        <v>195</v>
      </c>
      <c r="F65" s="203">
        <v>358.0</v>
      </c>
      <c r="G65" s="203">
        <v>40.0</v>
      </c>
      <c r="H65" s="203">
        <v>143.2</v>
      </c>
      <c r="I65" s="203">
        <v>5300.0</v>
      </c>
      <c r="J65" s="200"/>
      <c r="K65" s="198" t="s">
        <v>6765</v>
      </c>
    </row>
    <row r="66" ht="22.5" customHeight="1">
      <c r="B66" s="201"/>
      <c r="C66" s="202" t="s">
        <v>6787</v>
      </c>
      <c r="D66" s="202" t="s">
        <v>6735</v>
      </c>
      <c r="E66" s="196" t="s">
        <v>195</v>
      </c>
      <c r="F66" s="203">
        <v>2610.0</v>
      </c>
      <c r="G66" s="203">
        <v>40.0</v>
      </c>
      <c r="H66" s="203">
        <v>1044.0</v>
      </c>
      <c r="I66" s="203">
        <v>5300.0</v>
      </c>
      <c r="J66" s="200"/>
      <c r="K66" s="198" t="s">
        <v>6778</v>
      </c>
    </row>
    <row r="67" ht="22.5" customHeight="1">
      <c r="B67" s="201"/>
      <c r="C67" s="202" t="s">
        <v>6790</v>
      </c>
      <c r="D67" s="202" t="s">
        <v>6735</v>
      </c>
      <c r="E67" s="196" t="s">
        <v>315</v>
      </c>
      <c r="F67" s="203">
        <v>110.0</v>
      </c>
      <c r="G67" s="203">
        <v>40.0</v>
      </c>
      <c r="H67" s="203">
        <v>44.0</v>
      </c>
      <c r="I67" s="203">
        <v>7000.0</v>
      </c>
      <c r="J67" s="200"/>
      <c r="K67" s="198" t="s">
        <v>6791</v>
      </c>
    </row>
    <row r="68" ht="22.5" customHeight="1">
      <c r="B68" s="201"/>
      <c r="C68" s="202" t="s">
        <v>6790</v>
      </c>
      <c r="D68" s="202" t="s">
        <v>6735</v>
      </c>
      <c r="E68" s="196" t="s">
        <v>315</v>
      </c>
      <c r="F68" s="203">
        <v>149.0</v>
      </c>
      <c r="G68" s="203">
        <v>40.0</v>
      </c>
      <c r="H68" s="203">
        <v>59.6</v>
      </c>
      <c r="I68" s="203">
        <v>7000.0</v>
      </c>
      <c r="J68" s="200"/>
      <c r="K68" s="198" t="s">
        <v>6779</v>
      </c>
    </row>
    <row r="69" ht="22.5" customHeight="1">
      <c r="B69" s="201"/>
      <c r="C69" s="202" t="s">
        <v>6755</v>
      </c>
      <c r="D69" s="202" t="s">
        <v>6735</v>
      </c>
      <c r="E69" s="196" t="s">
        <v>457</v>
      </c>
      <c r="F69" s="203">
        <v>51.0</v>
      </c>
      <c r="G69" s="203">
        <v>40.0</v>
      </c>
      <c r="H69" s="203">
        <v>20.4</v>
      </c>
      <c r="I69" s="203">
        <v>6000.0</v>
      </c>
      <c r="J69" s="200"/>
      <c r="K69" s="198" t="s">
        <v>6792</v>
      </c>
    </row>
    <row r="70" ht="22.5" customHeight="1">
      <c r="B70" s="201"/>
      <c r="C70" s="202" t="s">
        <v>6755</v>
      </c>
      <c r="D70" s="202" t="s">
        <v>6735</v>
      </c>
      <c r="E70" s="196" t="s">
        <v>457</v>
      </c>
      <c r="F70" s="203">
        <v>480.0</v>
      </c>
      <c r="G70" s="203">
        <v>40.0</v>
      </c>
      <c r="H70" s="203">
        <v>192.0</v>
      </c>
      <c r="I70" s="203">
        <v>6000.0</v>
      </c>
      <c r="J70" s="200"/>
      <c r="K70" s="198" t="s">
        <v>6758</v>
      </c>
    </row>
    <row r="71" ht="22.5" customHeight="1">
      <c r="B71" s="201"/>
      <c r="C71" s="202" t="s">
        <v>6755</v>
      </c>
      <c r="D71" s="202" t="s">
        <v>6735</v>
      </c>
      <c r="E71" s="196" t="s">
        <v>457</v>
      </c>
      <c r="F71" s="203">
        <v>314.0</v>
      </c>
      <c r="G71" s="203">
        <v>40.0</v>
      </c>
      <c r="H71" s="203">
        <v>125.6</v>
      </c>
      <c r="I71" s="203">
        <v>6000.0</v>
      </c>
      <c r="J71" s="200"/>
      <c r="K71" s="198" t="s">
        <v>6789</v>
      </c>
    </row>
    <row r="72" ht="22.5" customHeight="1">
      <c r="B72" s="201"/>
      <c r="C72" s="202" t="s">
        <v>6748</v>
      </c>
      <c r="D72" s="202" t="s">
        <v>6735</v>
      </c>
      <c r="E72" s="196" t="s">
        <v>198</v>
      </c>
      <c r="F72" s="203">
        <v>2412.0</v>
      </c>
      <c r="G72" s="203">
        <v>40.0</v>
      </c>
      <c r="H72" s="203">
        <v>964.8</v>
      </c>
      <c r="I72" s="203">
        <v>5300.0</v>
      </c>
      <c r="J72" s="200"/>
      <c r="K72" s="198">
        <v>0.0</v>
      </c>
    </row>
    <row r="73" ht="22.5" customHeight="1">
      <c r="B73" s="201"/>
      <c r="C73" s="202" t="s">
        <v>6748</v>
      </c>
      <c r="D73" s="202" t="s">
        <v>6735</v>
      </c>
      <c r="E73" s="196" t="s">
        <v>198</v>
      </c>
      <c r="F73" s="203">
        <v>664.0</v>
      </c>
      <c r="G73" s="203">
        <v>40.0</v>
      </c>
      <c r="H73" s="203">
        <v>265.6</v>
      </c>
      <c r="I73" s="203">
        <v>5300.0</v>
      </c>
      <c r="J73" s="200"/>
      <c r="K73" s="198"/>
    </row>
    <row r="74" ht="22.5" customHeight="1">
      <c r="B74" s="201"/>
      <c r="C74" s="202" t="s">
        <v>6748</v>
      </c>
      <c r="D74" s="202" t="s">
        <v>6735</v>
      </c>
      <c r="E74" s="196" t="s">
        <v>198</v>
      </c>
      <c r="F74" s="203">
        <v>87.0</v>
      </c>
      <c r="G74" s="203">
        <v>40.0</v>
      </c>
      <c r="H74" s="203">
        <v>34.8</v>
      </c>
      <c r="I74" s="203">
        <v>5300.0</v>
      </c>
      <c r="J74" s="200"/>
      <c r="K74" s="198" t="s">
        <v>6783</v>
      </c>
    </row>
    <row r="75" ht="22.5" customHeight="1">
      <c r="B75" s="201"/>
      <c r="C75" s="202" t="s">
        <v>6748</v>
      </c>
      <c r="D75" s="202" t="s">
        <v>6735</v>
      </c>
      <c r="E75" s="196" t="s">
        <v>198</v>
      </c>
      <c r="F75" s="203">
        <v>379.0</v>
      </c>
      <c r="G75" s="203">
        <v>40.0</v>
      </c>
      <c r="H75" s="203">
        <v>151.6</v>
      </c>
      <c r="I75" s="203">
        <v>5300.0</v>
      </c>
      <c r="J75" s="200"/>
      <c r="K75" s="198" t="s">
        <v>6793</v>
      </c>
    </row>
    <row r="76" ht="22.5" customHeight="1">
      <c r="B76" s="201"/>
      <c r="C76" s="202" t="s">
        <v>6741</v>
      </c>
      <c r="D76" s="202" t="s">
        <v>6735</v>
      </c>
      <c r="E76" s="196" t="s">
        <v>1008</v>
      </c>
      <c r="F76" s="203">
        <v>284.0</v>
      </c>
      <c r="G76" s="203">
        <v>40.0</v>
      </c>
      <c r="H76" s="203">
        <v>113.6</v>
      </c>
      <c r="I76" s="203">
        <v>5300.0</v>
      </c>
      <c r="J76" s="200"/>
      <c r="K76" s="198" t="s">
        <v>6792</v>
      </c>
    </row>
    <row r="77" ht="22.5" customHeight="1">
      <c r="B77" s="201"/>
      <c r="C77" s="202" t="s">
        <v>6741</v>
      </c>
      <c r="D77" s="202" t="s">
        <v>6735</v>
      </c>
      <c r="E77" s="196" t="s">
        <v>1008</v>
      </c>
      <c r="F77" s="203">
        <v>404.0</v>
      </c>
      <c r="G77" s="203">
        <v>40.0</v>
      </c>
      <c r="H77" s="203">
        <v>161.6</v>
      </c>
      <c r="I77" s="203">
        <v>5300.0</v>
      </c>
      <c r="J77" s="200"/>
      <c r="K77" s="198" t="s">
        <v>6789</v>
      </c>
    </row>
    <row r="78" ht="22.5" customHeight="1">
      <c r="B78" s="201"/>
      <c r="C78" s="202" t="s">
        <v>6794</v>
      </c>
      <c r="D78" s="202" t="s">
        <v>6735</v>
      </c>
      <c r="E78" s="196" t="s">
        <v>206</v>
      </c>
      <c r="F78" s="203">
        <v>945.0</v>
      </c>
      <c r="G78" s="203">
        <v>40.0</v>
      </c>
      <c r="H78" s="203">
        <v>378.0</v>
      </c>
      <c r="I78" s="203">
        <v>5000.0</v>
      </c>
      <c r="J78" s="200"/>
      <c r="K78" s="198"/>
    </row>
    <row r="79" ht="22.5" customHeight="1">
      <c r="B79" s="201"/>
      <c r="C79" s="202" t="s">
        <v>6795</v>
      </c>
      <c r="D79" s="202" t="s">
        <v>6735</v>
      </c>
      <c r="E79" s="196" t="s">
        <v>897</v>
      </c>
      <c r="F79" s="203">
        <v>154.0</v>
      </c>
      <c r="G79" s="203">
        <v>40.0</v>
      </c>
      <c r="H79" s="203">
        <v>61.6</v>
      </c>
      <c r="I79" s="203">
        <v>12000.0</v>
      </c>
      <c r="J79" s="200"/>
      <c r="K79" s="198"/>
    </row>
    <row r="80" ht="22.5" customHeight="1">
      <c r="B80" s="201"/>
      <c r="C80" s="202" t="s">
        <v>6796</v>
      </c>
      <c r="D80" s="202" t="s">
        <v>6735</v>
      </c>
      <c r="E80" s="196" t="s">
        <v>304</v>
      </c>
      <c r="F80" s="203">
        <v>127.0</v>
      </c>
      <c r="G80" s="203">
        <v>40.0</v>
      </c>
      <c r="H80" s="203">
        <v>50.8</v>
      </c>
      <c r="I80" s="203">
        <v>8000.0</v>
      </c>
      <c r="J80" s="200"/>
      <c r="K80" s="198"/>
    </row>
    <row r="81" ht="22.5" customHeight="1">
      <c r="B81" s="201"/>
      <c r="C81" s="202" t="s">
        <v>6797</v>
      </c>
      <c r="D81" s="202" t="s">
        <v>6735</v>
      </c>
      <c r="E81" s="196" t="s">
        <v>610</v>
      </c>
      <c r="F81" s="203">
        <v>1136.0</v>
      </c>
      <c r="G81" s="203">
        <v>40.0</v>
      </c>
      <c r="H81" s="203">
        <v>454.4</v>
      </c>
      <c r="I81" s="203">
        <v>5300.0</v>
      </c>
      <c r="J81" s="200"/>
      <c r="K81" s="198" t="s">
        <v>6798</v>
      </c>
    </row>
    <row r="82" ht="22.5" customHeight="1">
      <c r="B82" s="201"/>
      <c r="C82" s="202" t="s">
        <v>6797</v>
      </c>
      <c r="D82" s="202" t="s">
        <v>6735</v>
      </c>
      <c r="E82" s="196" t="s">
        <v>610</v>
      </c>
      <c r="F82" s="203">
        <v>450.0</v>
      </c>
      <c r="G82" s="203">
        <v>40.0</v>
      </c>
      <c r="H82" s="203">
        <v>180.0</v>
      </c>
      <c r="I82" s="203">
        <v>5300.0</v>
      </c>
      <c r="J82" s="200"/>
      <c r="K82" s="198" t="s">
        <v>6799</v>
      </c>
    </row>
    <row r="83" ht="22.5" customHeight="1">
      <c r="B83" s="201">
        <v>45928.0</v>
      </c>
      <c r="C83" s="202" t="s">
        <v>6759</v>
      </c>
      <c r="D83" s="202" t="s">
        <v>6800</v>
      </c>
      <c r="E83" s="196" t="s">
        <v>741</v>
      </c>
      <c r="F83" s="203">
        <v>78.0</v>
      </c>
      <c r="G83" s="203">
        <v>40.0</v>
      </c>
      <c r="H83" s="203">
        <v>31.2</v>
      </c>
      <c r="I83" s="203">
        <v>5500.0</v>
      </c>
      <c r="J83" s="200"/>
      <c r="K83" s="198" t="s">
        <v>6761</v>
      </c>
    </row>
    <row r="84" ht="22.5" customHeight="1">
      <c r="B84" s="201">
        <v>45928.0</v>
      </c>
      <c r="C84" s="202" t="s">
        <v>6759</v>
      </c>
      <c r="D84" s="202" t="s">
        <v>6800</v>
      </c>
      <c r="E84" s="196" t="s">
        <v>741</v>
      </c>
      <c r="F84" s="203">
        <v>232.0</v>
      </c>
      <c r="G84" s="203">
        <v>40.0</v>
      </c>
      <c r="H84" s="203">
        <v>92.8</v>
      </c>
      <c r="I84" s="203">
        <v>5500.0</v>
      </c>
      <c r="J84" s="200"/>
      <c r="K84" s="198" t="s">
        <v>6763</v>
      </c>
    </row>
    <row r="85" ht="22.5" customHeight="1">
      <c r="B85" s="201">
        <v>45928.0</v>
      </c>
      <c r="C85" s="202" t="s">
        <v>6797</v>
      </c>
      <c r="D85" s="202" t="s">
        <v>6801</v>
      </c>
      <c r="E85" s="196" t="s">
        <v>1558</v>
      </c>
      <c r="F85" s="203">
        <v>280.0</v>
      </c>
      <c r="G85" s="203">
        <v>40.0</v>
      </c>
      <c r="H85" s="203">
        <v>112.0</v>
      </c>
      <c r="I85" s="203">
        <v>5500.0</v>
      </c>
      <c r="J85" s="200"/>
      <c r="K85" s="198" t="s">
        <v>6802</v>
      </c>
    </row>
    <row r="86" ht="22.5" customHeight="1">
      <c r="B86" s="201">
        <v>45928.0</v>
      </c>
      <c r="C86" s="202" t="s">
        <v>6797</v>
      </c>
      <c r="D86" s="202" t="s">
        <v>6803</v>
      </c>
      <c r="E86" s="196" t="s">
        <v>1626</v>
      </c>
      <c r="F86" s="203">
        <v>23.0</v>
      </c>
      <c r="G86" s="203">
        <v>40.0</v>
      </c>
      <c r="H86" s="203">
        <v>9.2</v>
      </c>
      <c r="I86" s="203">
        <v>5500.0</v>
      </c>
      <c r="J86" s="200"/>
      <c r="K86" s="198" t="s">
        <v>6802</v>
      </c>
    </row>
    <row r="87" ht="22.5" customHeight="1">
      <c r="B87" s="201">
        <v>45928.0</v>
      </c>
      <c r="C87" s="202" t="s">
        <v>6797</v>
      </c>
      <c r="D87" s="202" t="s">
        <v>6803</v>
      </c>
      <c r="E87" s="196" t="s">
        <v>1626</v>
      </c>
      <c r="F87" s="203">
        <v>300.0</v>
      </c>
      <c r="G87" s="203">
        <v>40.0</v>
      </c>
      <c r="H87" s="203">
        <v>120.0</v>
      </c>
      <c r="I87" s="203">
        <v>5500.0</v>
      </c>
      <c r="J87" s="200"/>
      <c r="K87" s="198" t="s">
        <v>6802</v>
      </c>
    </row>
    <row r="88" ht="22.5" customHeight="1">
      <c r="B88" s="201">
        <v>45928.0</v>
      </c>
      <c r="C88" s="202" t="s">
        <v>6797</v>
      </c>
      <c r="D88" s="202" t="s">
        <v>6803</v>
      </c>
      <c r="E88" s="196" t="s">
        <v>1626</v>
      </c>
      <c r="F88" s="203">
        <v>118.0</v>
      </c>
      <c r="G88" s="203">
        <v>40.0</v>
      </c>
      <c r="H88" s="203">
        <v>47.2</v>
      </c>
      <c r="I88" s="203">
        <v>5500.0</v>
      </c>
      <c r="J88" s="200"/>
      <c r="K88" s="198" t="s">
        <v>6802</v>
      </c>
    </row>
    <row r="89" ht="22.5" customHeight="1">
      <c r="B89" s="201">
        <v>45928.0</v>
      </c>
      <c r="C89" s="202" t="s">
        <v>6797</v>
      </c>
      <c r="D89" s="202" t="s">
        <v>6804</v>
      </c>
      <c r="E89" s="196" t="s">
        <v>1481</v>
      </c>
      <c r="F89" s="203">
        <v>222.0</v>
      </c>
      <c r="G89" s="203">
        <v>40.0</v>
      </c>
      <c r="H89" s="203">
        <v>88.8</v>
      </c>
      <c r="I89" s="203">
        <v>5500.0</v>
      </c>
      <c r="J89" s="200"/>
      <c r="K89" s="198" t="s">
        <v>6802</v>
      </c>
    </row>
    <row r="90" ht="22.5" customHeight="1">
      <c r="B90" s="201">
        <v>45929.0</v>
      </c>
      <c r="C90" s="202" t="s">
        <v>6797</v>
      </c>
      <c r="D90" s="202" t="s">
        <v>6804</v>
      </c>
      <c r="E90" s="196" t="s">
        <v>1481</v>
      </c>
      <c r="F90" s="203">
        <v>300.0</v>
      </c>
      <c r="G90" s="203">
        <v>40.0</v>
      </c>
      <c r="H90" s="203">
        <v>120.0</v>
      </c>
      <c r="I90" s="203">
        <v>5500.0</v>
      </c>
      <c r="J90" s="200"/>
      <c r="K90" s="198" t="s">
        <v>6802</v>
      </c>
    </row>
    <row r="91" ht="22.5" customHeight="1">
      <c r="B91" s="201">
        <v>45929.0</v>
      </c>
      <c r="C91" s="202" t="s">
        <v>6787</v>
      </c>
      <c r="D91" s="202" t="s">
        <v>6805</v>
      </c>
      <c r="E91" s="196" t="s">
        <v>5834</v>
      </c>
      <c r="F91" s="203">
        <v>300.0</v>
      </c>
      <c r="G91" s="203">
        <v>40.0</v>
      </c>
      <c r="H91" s="203">
        <v>120.0</v>
      </c>
      <c r="I91" s="203">
        <v>5500.0</v>
      </c>
      <c r="J91" s="200"/>
      <c r="K91" s="198" t="s">
        <v>6778</v>
      </c>
    </row>
    <row r="92" ht="22.5" customHeight="1">
      <c r="B92" s="201">
        <v>45929.0</v>
      </c>
      <c r="C92" s="202" t="s">
        <v>6787</v>
      </c>
      <c r="D92" s="202" t="s">
        <v>6806</v>
      </c>
      <c r="E92" s="196" t="s">
        <v>5926</v>
      </c>
      <c r="F92" s="203">
        <v>115.0</v>
      </c>
      <c r="G92" s="203">
        <v>40.0</v>
      </c>
      <c r="H92" s="203">
        <v>46.0</v>
      </c>
      <c r="I92" s="203">
        <v>5500.0</v>
      </c>
      <c r="J92" s="200"/>
      <c r="K92" s="198" t="s">
        <v>6778</v>
      </c>
    </row>
    <row r="93" ht="22.5" customHeight="1">
      <c r="B93" s="201">
        <v>45929.0</v>
      </c>
      <c r="C93" s="202" t="s">
        <v>6787</v>
      </c>
      <c r="D93" s="202" t="s">
        <v>6807</v>
      </c>
      <c r="E93" s="196" t="s">
        <v>6080</v>
      </c>
      <c r="F93" s="203">
        <v>233.0</v>
      </c>
      <c r="G93" s="203">
        <v>40.0</v>
      </c>
      <c r="H93" s="203">
        <v>93.2</v>
      </c>
      <c r="I93" s="203">
        <v>5500.0</v>
      </c>
      <c r="J93" s="200"/>
      <c r="K93" s="198" t="s">
        <v>6778</v>
      </c>
    </row>
    <row r="94" ht="22.5" customHeight="1">
      <c r="B94" s="201">
        <v>45930.0</v>
      </c>
      <c r="C94" s="202" t="s">
        <v>6769</v>
      </c>
      <c r="D94" s="202" t="s">
        <v>6808</v>
      </c>
      <c r="E94" s="196" t="s">
        <v>307</v>
      </c>
      <c r="F94" s="203">
        <v>252.0</v>
      </c>
      <c r="G94" s="203">
        <v>40.0</v>
      </c>
      <c r="H94" s="203">
        <v>100.8</v>
      </c>
      <c r="I94" s="203">
        <v>5500.0</v>
      </c>
      <c r="J94" s="200"/>
      <c r="K94" s="198" t="s">
        <v>6772</v>
      </c>
    </row>
    <row r="95" ht="22.5" customHeight="1">
      <c r="B95" s="201">
        <v>45930.0</v>
      </c>
      <c r="C95" s="202" t="s">
        <v>6769</v>
      </c>
      <c r="D95" s="202" t="s">
        <v>6735</v>
      </c>
      <c r="E95" s="196" t="s">
        <v>1974</v>
      </c>
      <c r="F95" s="203">
        <v>50.0</v>
      </c>
      <c r="G95" s="203">
        <v>40.0</v>
      </c>
      <c r="H95" s="203">
        <v>20.0</v>
      </c>
      <c r="I95" s="203">
        <v>5300.0</v>
      </c>
      <c r="J95" s="200"/>
      <c r="K95" s="198" t="s">
        <v>6772</v>
      </c>
    </row>
    <row r="96" ht="22.5" customHeight="1">
      <c r="B96" s="201">
        <v>45932.0</v>
      </c>
      <c r="C96" s="202" t="s">
        <v>6787</v>
      </c>
      <c r="D96" s="202" t="s">
        <v>6809</v>
      </c>
      <c r="E96" s="196" t="s">
        <v>3746</v>
      </c>
      <c r="F96" s="203">
        <v>300.0</v>
      </c>
      <c r="G96" s="203">
        <v>40.0</v>
      </c>
      <c r="H96" s="203">
        <v>120.0</v>
      </c>
      <c r="I96" s="203">
        <v>5500.0</v>
      </c>
      <c r="J96" s="200"/>
      <c r="K96" s="198" t="s">
        <v>6778</v>
      </c>
    </row>
    <row r="97" ht="22.5" customHeight="1">
      <c r="B97" s="201">
        <v>45932.0</v>
      </c>
      <c r="C97" s="202" t="s">
        <v>6759</v>
      </c>
      <c r="D97" s="202" t="s">
        <v>6735</v>
      </c>
      <c r="E97" s="196" t="s">
        <v>220</v>
      </c>
      <c r="F97" s="203">
        <v>320.0</v>
      </c>
      <c r="G97" s="203">
        <v>40.0</v>
      </c>
      <c r="H97" s="203">
        <v>128.0</v>
      </c>
      <c r="I97" s="203">
        <v>5300.0</v>
      </c>
      <c r="J97" s="200"/>
      <c r="K97" s="198" t="s">
        <v>6810</v>
      </c>
    </row>
    <row r="98" ht="22.5" customHeight="1">
      <c r="B98" s="201">
        <v>45932.0</v>
      </c>
      <c r="C98" s="202" t="s">
        <v>6759</v>
      </c>
      <c r="D98" s="202" t="s">
        <v>6735</v>
      </c>
      <c r="E98" s="196" t="s">
        <v>220</v>
      </c>
      <c r="F98" s="203">
        <v>181.0</v>
      </c>
      <c r="G98" s="203">
        <v>40.0</v>
      </c>
      <c r="H98" s="203">
        <v>72.4</v>
      </c>
      <c r="I98" s="203">
        <v>5300.0</v>
      </c>
      <c r="J98" s="200"/>
      <c r="K98" s="198" t="s">
        <v>6810</v>
      </c>
    </row>
    <row r="99" ht="22.5" customHeight="1">
      <c r="B99" s="201">
        <v>45932.0</v>
      </c>
      <c r="C99" s="202" t="s">
        <v>6759</v>
      </c>
      <c r="D99" s="202" t="s">
        <v>6735</v>
      </c>
      <c r="E99" s="196" t="s">
        <v>220</v>
      </c>
      <c r="F99" s="203">
        <v>119.0</v>
      </c>
      <c r="G99" s="203">
        <v>40.0</v>
      </c>
      <c r="H99" s="203">
        <v>47.6</v>
      </c>
      <c r="I99" s="203">
        <v>5300.0</v>
      </c>
      <c r="J99" s="200"/>
      <c r="K99" s="198" t="s">
        <v>6811</v>
      </c>
    </row>
    <row r="100" ht="22.5" customHeight="1">
      <c r="B100" s="201"/>
      <c r="C100" s="202" t="s">
        <v>6812</v>
      </c>
      <c r="D100" s="202" t="s">
        <v>6813</v>
      </c>
      <c r="E100" s="196" t="s">
        <v>1269</v>
      </c>
      <c r="F100" s="203">
        <v>300.0</v>
      </c>
      <c r="G100" s="203">
        <v>10.0</v>
      </c>
      <c r="H100" s="203">
        <v>30.0</v>
      </c>
      <c r="I100" s="203">
        <v>14000.0</v>
      </c>
      <c r="J100" s="200"/>
      <c r="K100" s="198"/>
    </row>
    <row r="101" ht="22.5" customHeight="1">
      <c r="B101" s="201">
        <v>45933.0</v>
      </c>
      <c r="C101" s="202"/>
      <c r="D101" s="202"/>
      <c r="E101" s="196" t="s">
        <v>185</v>
      </c>
      <c r="F101" s="203">
        <v>100.0</v>
      </c>
      <c r="G101" s="203">
        <v>40.0</v>
      </c>
      <c r="H101" s="203">
        <v>40.0</v>
      </c>
      <c r="I101" s="204"/>
      <c r="J101" s="200"/>
      <c r="K101" s="198" t="s">
        <v>6814</v>
      </c>
    </row>
    <row r="102" ht="22.5" customHeight="1">
      <c r="B102" s="201">
        <v>45933.0</v>
      </c>
      <c r="C102" s="202"/>
      <c r="D102" s="202"/>
      <c r="E102" s="196" t="s">
        <v>198</v>
      </c>
      <c r="F102" s="203">
        <v>50.0</v>
      </c>
      <c r="G102" s="203">
        <v>40.0</v>
      </c>
      <c r="H102" s="203">
        <v>20.0</v>
      </c>
      <c r="I102" s="204"/>
      <c r="J102" s="200"/>
      <c r="K102" s="198" t="s">
        <v>6814</v>
      </c>
    </row>
    <row r="103" ht="22.5" customHeight="1">
      <c r="B103" s="201">
        <v>45933.0</v>
      </c>
      <c r="C103" s="202"/>
      <c r="D103" s="202"/>
      <c r="E103" s="196" t="s">
        <v>220</v>
      </c>
      <c r="F103" s="203">
        <v>100.0</v>
      </c>
      <c r="G103" s="203">
        <v>40.0</v>
      </c>
      <c r="H103" s="203">
        <v>40.0</v>
      </c>
      <c r="I103" s="204"/>
      <c r="J103" s="200"/>
      <c r="K103" s="198" t="s">
        <v>6814</v>
      </c>
    </row>
    <row r="104" ht="22.5" customHeight="1">
      <c r="B104" s="201">
        <v>45933.0</v>
      </c>
      <c r="C104" s="202"/>
      <c r="D104" s="202"/>
      <c r="E104" s="196" t="s">
        <v>610</v>
      </c>
      <c r="F104" s="203">
        <v>465.0</v>
      </c>
      <c r="G104" s="203">
        <v>40.0</v>
      </c>
      <c r="H104" s="203">
        <v>186.0</v>
      </c>
      <c r="I104" s="204"/>
      <c r="J104" s="200"/>
      <c r="K104" s="198" t="s">
        <v>6814</v>
      </c>
    </row>
    <row r="105" ht="22.5" customHeight="1">
      <c r="B105" s="201">
        <v>45933.0</v>
      </c>
      <c r="C105" s="202"/>
      <c r="D105" s="202"/>
      <c r="E105" s="196" t="s">
        <v>195</v>
      </c>
      <c r="F105" s="203">
        <v>100.0</v>
      </c>
      <c r="G105" s="203">
        <v>40.0</v>
      </c>
      <c r="H105" s="203">
        <v>40.0</v>
      </c>
      <c r="I105" s="204"/>
      <c r="J105" s="200"/>
      <c r="K105" s="198" t="s">
        <v>6814</v>
      </c>
    </row>
    <row r="106" ht="22.5" customHeight="1">
      <c r="B106" s="201">
        <v>45933.0</v>
      </c>
      <c r="C106" s="202"/>
      <c r="D106" s="202"/>
      <c r="E106" s="196" t="s">
        <v>6454</v>
      </c>
      <c r="F106" s="203">
        <v>100.0</v>
      </c>
      <c r="G106" s="203">
        <v>40.0</v>
      </c>
      <c r="H106" s="203">
        <v>40.0</v>
      </c>
      <c r="I106" s="204"/>
      <c r="J106" s="200"/>
      <c r="K106" s="198" t="s">
        <v>6814</v>
      </c>
    </row>
    <row r="107" ht="22.5" customHeight="1">
      <c r="B107" s="201">
        <v>45931.0</v>
      </c>
      <c r="C107" s="202" t="s">
        <v>6815</v>
      </c>
      <c r="D107" s="202" t="s">
        <v>6735</v>
      </c>
      <c r="E107" s="196" t="s">
        <v>3256</v>
      </c>
      <c r="F107" s="203">
        <v>564.0</v>
      </c>
      <c r="G107" s="203">
        <v>40.0</v>
      </c>
      <c r="H107" s="203">
        <v>225.6</v>
      </c>
      <c r="I107" s="203">
        <v>5300.0</v>
      </c>
      <c r="J107" s="200"/>
      <c r="K107" s="198"/>
    </row>
    <row r="108" ht="22.5" customHeight="1">
      <c r="B108" s="201">
        <v>45933.0</v>
      </c>
      <c r="C108" s="202" t="s">
        <v>6787</v>
      </c>
      <c r="D108" s="202" t="s">
        <v>6816</v>
      </c>
      <c r="E108" s="196" t="s">
        <v>5783</v>
      </c>
      <c r="F108" s="203">
        <v>161.0</v>
      </c>
      <c r="G108" s="203">
        <v>40.0</v>
      </c>
      <c r="H108" s="203">
        <v>64.4</v>
      </c>
      <c r="I108" s="203">
        <v>5500.0</v>
      </c>
      <c r="J108" s="200"/>
      <c r="K108" s="198" t="s">
        <v>6778</v>
      </c>
    </row>
    <row r="109" ht="22.5" customHeight="1">
      <c r="B109" s="201">
        <v>45933.0</v>
      </c>
      <c r="C109" s="202" t="s">
        <v>6787</v>
      </c>
      <c r="D109" s="202" t="s">
        <v>6809</v>
      </c>
      <c r="E109" s="196" t="s">
        <v>3746</v>
      </c>
      <c r="F109" s="203">
        <v>139.0</v>
      </c>
      <c r="G109" s="203">
        <v>40.0</v>
      </c>
      <c r="H109" s="203">
        <v>55.6</v>
      </c>
      <c r="I109" s="203">
        <v>5500.0</v>
      </c>
      <c r="J109" s="200"/>
      <c r="K109" s="198" t="s">
        <v>6778</v>
      </c>
    </row>
    <row r="110" ht="22.5" customHeight="1">
      <c r="B110" s="201">
        <v>45933.0</v>
      </c>
      <c r="C110" s="202" t="s">
        <v>6748</v>
      </c>
      <c r="D110" s="202" t="s">
        <v>6817</v>
      </c>
      <c r="E110" s="196" t="s">
        <v>5321</v>
      </c>
      <c r="F110" s="203">
        <v>300.0</v>
      </c>
      <c r="G110" s="203">
        <v>40.0</v>
      </c>
      <c r="H110" s="203">
        <v>120.0</v>
      </c>
      <c r="I110" s="203">
        <v>5500.0</v>
      </c>
      <c r="J110" s="200"/>
      <c r="K110" s="198" t="s">
        <v>6818</v>
      </c>
    </row>
    <row r="111" ht="22.5" customHeight="1">
      <c r="B111" s="201">
        <v>45933.0</v>
      </c>
      <c r="C111" s="202" t="s">
        <v>6780</v>
      </c>
      <c r="D111" s="202"/>
      <c r="E111" s="196" t="s">
        <v>6780</v>
      </c>
      <c r="F111" s="203">
        <v>29.0</v>
      </c>
      <c r="G111" s="203">
        <v>40.0</v>
      </c>
      <c r="H111" s="203">
        <v>11.6</v>
      </c>
      <c r="I111" s="203">
        <v>5000.0</v>
      </c>
      <c r="J111" s="200"/>
      <c r="K111" s="198" t="s">
        <v>6779</v>
      </c>
    </row>
    <row r="112" ht="22.5" customHeight="1">
      <c r="B112" s="201"/>
      <c r="C112" s="202" t="s">
        <v>6819</v>
      </c>
      <c r="D112" s="202" t="s">
        <v>6735</v>
      </c>
      <c r="E112" s="196" t="s">
        <v>1132</v>
      </c>
      <c r="F112" s="203">
        <v>162.0</v>
      </c>
      <c r="G112" s="203">
        <v>40.0</v>
      </c>
      <c r="H112" s="203">
        <v>64.8</v>
      </c>
      <c r="I112" s="203">
        <v>8000.0</v>
      </c>
      <c r="J112" s="200"/>
      <c r="K112" s="198" t="s">
        <v>3232</v>
      </c>
    </row>
    <row r="113" ht="22.5" customHeight="1">
      <c r="B113" s="201">
        <v>45934.0</v>
      </c>
      <c r="C113" s="202" t="s">
        <v>6741</v>
      </c>
      <c r="D113" s="202" t="s">
        <v>6820</v>
      </c>
      <c r="E113" s="196" t="s">
        <v>6454</v>
      </c>
      <c r="F113" s="203">
        <v>106.0</v>
      </c>
      <c r="G113" s="203">
        <v>40.0</v>
      </c>
      <c r="H113" s="203">
        <v>42.4</v>
      </c>
      <c r="I113" s="203">
        <v>5500.0</v>
      </c>
      <c r="J113" s="200"/>
      <c r="K113" s="198"/>
    </row>
    <row r="114" ht="22.5" customHeight="1">
      <c r="B114" s="201">
        <v>45934.0</v>
      </c>
      <c r="C114" s="202" t="s">
        <v>6741</v>
      </c>
      <c r="D114" s="202" t="s">
        <v>6821</v>
      </c>
      <c r="E114" s="196" t="s">
        <v>6455</v>
      </c>
      <c r="F114" s="203">
        <v>244.0</v>
      </c>
      <c r="G114" s="203">
        <v>40.0</v>
      </c>
      <c r="H114" s="203">
        <v>97.6</v>
      </c>
      <c r="I114" s="203">
        <v>5500.0</v>
      </c>
      <c r="J114" s="200"/>
      <c r="K114" s="198"/>
    </row>
    <row r="115" ht="22.5" customHeight="1">
      <c r="B115" s="201">
        <v>45934.0</v>
      </c>
      <c r="C115" s="202"/>
      <c r="D115" s="202"/>
      <c r="E115" s="196" t="s">
        <v>185</v>
      </c>
      <c r="F115" s="203">
        <v>150.0</v>
      </c>
      <c r="G115" s="203">
        <v>40.0</v>
      </c>
      <c r="H115" s="203">
        <v>60.0</v>
      </c>
      <c r="I115" s="203">
        <v>5300.0</v>
      </c>
      <c r="J115" s="200"/>
      <c r="K115" s="198"/>
    </row>
    <row r="116" ht="22.5" customHeight="1">
      <c r="B116" s="201">
        <v>45934.0</v>
      </c>
      <c r="C116" s="202"/>
      <c r="D116" s="202"/>
      <c r="E116" s="196" t="s">
        <v>198</v>
      </c>
      <c r="F116" s="203">
        <v>50.0</v>
      </c>
      <c r="G116" s="203">
        <v>40.0</v>
      </c>
      <c r="H116" s="203">
        <v>20.0</v>
      </c>
      <c r="I116" s="203">
        <v>5300.0</v>
      </c>
      <c r="J116" s="200"/>
      <c r="K116" s="198"/>
    </row>
    <row r="117" ht="22.5" customHeight="1">
      <c r="B117" s="201">
        <v>45934.0</v>
      </c>
      <c r="C117" s="202"/>
      <c r="D117" s="202"/>
      <c r="E117" s="196" t="s">
        <v>220</v>
      </c>
      <c r="F117" s="203">
        <v>200.0</v>
      </c>
      <c r="G117" s="203">
        <v>40.0</v>
      </c>
      <c r="H117" s="203">
        <v>80.0</v>
      </c>
      <c r="I117" s="203">
        <v>5300.0</v>
      </c>
      <c r="J117" s="200"/>
      <c r="K117" s="198"/>
    </row>
    <row r="118" ht="22.5" customHeight="1">
      <c r="B118" s="201">
        <v>45934.0</v>
      </c>
      <c r="C118" s="202"/>
      <c r="D118" s="202"/>
      <c r="E118" s="196" t="s">
        <v>610</v>
      </c>
      <c r="F118" s="203">
        <v>465.0</v>
      </c>
      <c r="G118" s="203">
        <v>40.0</v>
      </c>
      <c r="H118" s="203">
        <v>186.0</v>
      </c>
      <c r="I118" s="203">
        <v>5300.0</v>
      </c>
      <c r="J118" s="200"/>
      <c r="K118" s="198"/>
    </row>
    <row r="119" ht="22.5" customHeight="1">
      <c r="B119" s="201">
        <v>45934.0</v>
      </c>
      <c r="C119" s="202"/>
      <c r="D119" s="202"/>
      <c r="E119" s="196" t="s">
        <v>195</v>
      </c>
      <c r="F119" s="203">
        <v>100.0</v>
      </c>
      <c r="G119" s="203">
        <v>40.0</v>
      </c>
      <c r="H119" s="203">
        <v>40.0</v>
      </c>
      <c r="I119" s="203">
        <v>5300.0</v>
      </c>
      <c r="J119" s="200"/>
      <c r="K119" s="198"/>
    </row>
    <row r="120" ht="22.5" customHeight="1">
      <c r="B120" s="201">
        <v>45934.0</v>
      </c>
      <c r="C120" s="202"/>
      <c r="D120" s="202"/>
      <c r="E120" s="196" t="s">
        <v>195</v>
      </c>
      <c r="F120" s="203">
        <v>250.0</v>
      </c>
      <c r="G120" s="203">
        <v>40.0</v>
      </c>
      <c r="H120" s="203">
        <v>100.0</v>
      </c>
      <c r="I120" s="203">
        <v>5300.0</v>
      </c>
      <c r="J120" s="200"/>
      <c r="K120" s="198"/>
    </row>
    <row r="121" ht="22.5" customHeight="1">
      <c r="B121" s="201">
        <v>45934.0</v>
      </c>
      <c r="C121" s="202"/>
      <c r="D121" s="202"/>
      <c r="E121" s="196" t="s">
        <v>198</v>
      </c>
      <c r="F121" s="203">
        <v>100.0</v>
      </c>
      <c r="G121" s="203">
        <v>40.0</v>
      </c>
      <c r="H121" s="203">
        <v>40.0</v>
      </c>
      <c r="I121" s="203">
        <v>5300.0</v>
      </c>
      <c r="J121" s="200"/>
      <c r="K121" s="198"/>
    </row>
    <row r="122" ht="22.5" customHeight="1">
      <c r="B122" s="201">
        <v>45934.0</v>
      </c>
      <c r="C122" s="202"/>
      <c r="D122" s="202"/>
      <c r="E122" s="196" t="s">
        <v>185</v>
      </c>
      <c r="F122" s="203">
        <v>50.0</v>
      </c>
      <c r="G122" s="203">
        <v>40.0</v>
      </c>
      <c r="H122" s="203">
        <v>20.0</v>
      </c>
      <c r="I122" s="203">
        <v>5300.0</v>
      </c>
      <c r="J122" s="200"/>
      <c r="K122" s="198"/>
    </row>
    <row r="123" ht="22.5" customHeight="1">
      <c r="B123" s="201">
        <v>45934.0</v>
      </c>
      <c r="C123" s="202"/>
      <c r="D123" s="202"/>
      <c r="E123" s="196" t="s">
        <v>610</v>
      </c>
      <c r="F123" s="203">
        <v>250.0</v>
      </c>
      <c r="G123" s="203">
        <v>40.0</v>
      </c>
      <c r="H123" s="203">
        <v>100.0</v>
      </c>
      <c r="I123" s="203">
        <v>5300.0</v>
      </c>
      <c r="J123" s="200"/>
      <c r="K123" s="198"/>
    </row>
    <row r="124" ht="22.5" customHeight="1">
      <c r="B124" s="201">
        <v>45935.0</v>
      </c>
      <c r="C124" s="202" t="s">
        <v>6797</v>
      </c>
      <c r="D124" s="202" t="s">
        <v>6822</v>
      </c>
      <c r="E124" s="196" t="s">
        <v>447</v>
      </c>
      <c r="F124" s="203">
        <v>140.0</v>
      </c>
      <c r="G124" s="203">
        <v>40.0</v>
      </c>
      <c r="H124" s="203">
        <v>56.0</v>
      </c>
      <c r="I124" s="203">
        <v>5500.0</v>
      </c>
      <c r="J124" s="200"/>
      <c r="K124" s="198" t="s">
        <v>6802</v>
      </c>
    </row>
    <row r="125" ht="22.5" customHeight="1">
      <c r="B125" s="201">
        <v>45935.0</v>
      </c>
      <c r="C125" s="202" t="s">
        <v>6797</v>
      </c>
      <c r="D125" s="202" t="s">
        <v>6823</v>
      </c>
      <c r="E125" s="196" t="s">
        <v>524</v>
      </c>
      <c r="F125" s="203">
        <v>200.0</v>
      </c>
      <c r="G125" s="203">
        <v>40.0</v>
      </c>
      <c r="H125" s="203">
        <v>80.0</v>
      </c>
      <c r="I125" s="203">
        <v>5500.0</v>
      </c>
      <c r="J125" s="200"/>
      <c r="K125" s="198" t="s">
        <v>6802</v>
      </c>
    </row>
    <row r="126" ht="22.5" customHeight="1">
      <c r="B126" s="201">
        <v>45936.0</v>
      </c>
      <c r="C126" s="202" t="s">
        <v>6797</v>
      </c>
      <c r="D126" s="202" t="s">
        <v>6823</v>
      </c>
      <c r="E126" s="196" t="s">
        <v>524</v>
      </c>
      <c r="F126" s="203">
        <v>238.0</v>
      </c>
      <c r="G126" s="203">
        <v>40.0</v>
      </c>
      <c r="H126" s="203">
        <v>95.2</v>
      </c>
      <c r="I126" s="203">
        <v>5500.0</v>
      </c>
      <c r="J126" s="200"/>
      <c r="K126" s="198" t="s">
        <v>6802</v>
      </c>
    </row>
    <row r="127" ht="22.5" customHeight="1">
      <c r="B127" s="201">
        <v>45936.0</v>
      </c>
      <c r="C127" s="202" t="s">
        <v>6797</v>
      </c>
      <c r="D127" s="202" t="s">
        <v>6804</v>
      </c>
      <c r="E127" s="196" t="s">
        <v>1481</v>
      </c>
      <c r="F127" s="203">
        <v>62.0</v>
      </c>
      <c r="G127" s="203">
        <v>40.0</v>
      </c>
      <c r="H127" s="203">
        <v>24.8</v>
      </c>
      <c r="I127" s="203">
        <v>5500.0</v>
      </c>
      <c r="J127" s="200"/>
      <c r="K127" s="198" t="s">
        <v>6824</v>
      </c>
    </row>
    <row r="128" ht="22.5" customHeight="1">
      <c r="B128" s="201">
        <v>45936.0</v>
      </c>
      <c r="C128" s="202" t="s">
        <v>6797</v>
      </c>
      <c r="D128" s="202" t="s">
        <v>6801</v>
      </c>
      <c r="E128" s="196" t="s">
        <v>1558</v>
      </c>
      <c r="F128" s="203">
        <v>100.0</v>
      </c>
      <c r="G128" s="203">
        <v>40.0</v>
      </c>
      <c r="H128" s="203">
        <v>40.0</v>
      </c>
      <c r="I128" s="203">
        <v>5500.0</v>
      </c>
      <c r="J128" s="200"/>
      <c r="K128" s="198" t="s">
        <v>6824</v>
      </c>
    </row>
    <row r="129" ht="22.5" customHeight="1">
      <c r="B129" s="201">
        <v>45936.0</v>
      </c>
      <c r="C129" s="202" t="s">
        <v>6759</v>
      </c>
      <c r="D129" s="202" t="s">
        <v>6735</v>
      </c>
      <c r="E129" s="196" t="s">
        <v>220</v>
      </c>
      <c r="F129" s="203">
        <v>245.0</v>
      </c>
      <c r="G129" s="203">
        <v>40.0</v>
      </c>
      <c r="H129" s="203">
        <v>98.0</v>
      </c>
      <c r="I129" s="203">
        <v>5500.0</v>
      </c>
      <c r="J129" s="200"/>
      <c r="K129" s="198" t="s">
        <v>6825</v>
      </c>
    </row>
    <row r="130" ht="22.5" customHeight="1">
      <c r="B130" s="201">
        <v>45937.0</v>
      </c>
      <c r="C130" s="202" t="s">
        <v>6759</v>
      </c>
      <c r="D130" s="202" t="s">
        <v>6800</v>
      </c>
      <c r="E130" s="196" t="s">
        <v>741</v>
      </c>
      <c r="F130" s="203">
        <v>82.0</v>
      </c>
      <c r="G130" s="203">
        <v>40.0</v>
      </c>
      <c r="H130" s="203">
        <v>32.8</v>
      </c>
      <c r="I130" s="203">
        <v>5500.0</v>
      </c>
      <c r="J130" s="200"/>
      <c r="K130" s="198" t="s">
        <v>6761</v>
      </c>
    </row>
    <row r="131" ht="22.5" customHeight="1">
      <c r="B131" s="201">
        <v>45937.0</v>
      </c>
      <c r="C131" s="202" t="s">
        <v>6759</v>
      </c>
      <c r="D131" s="202" t="s">
        <v>6826</v>
      </c>
      <c r="E131" s="196" t="s">
        <v>707</v>
      </c>
      <c r="F131" s="203">
        <v>107.0</v>
      </c>
      <c r="G131" s="203">
        <v>40.0</v>
      </c>
      <c r="H131" s="203">
        <v>42.8</v>
      </c>
      <c r="I131" s="203">
        <v>5500.0</v>
      </c>
      <c r="J131" s="200"/>
      <c r="K131" s="198" t="s">
        <v>6761</v>
      </c>
    </row>
    <row r="132" ht="22.5" customHeight="1">
      <c r="B132" s="201">
        <v>45937.0</v>
      </c>
      <c r="C132" s="202" t="s">
        <v>6787</v>
      </c>
      <c r="D132" s="202" t="s">
        <v>6816</v>
      </c>
      <c r="E132" s="196" t="s">
        <v>5783</v>
      </c>
      <c r="F132" s="203">
        <v>126.0</v>
      </c>
      <c r="G132" s="203">
        <v>40.0</v>
      </c>
      <c r="H132" s="203">
        <v>50.4</v>
      </c>
      <c r="I132" s="203">
        <v>5500.0</v>
      </c>
      <c r="J132" s="200"/>
      <c r="K132" s="198" t="s">
        <v>6778</v>
      </c>
    </row>
    <row r="133" ht="22.5" customHeight="1">
      <c r="B133" s="201">
        <v>45937.0</v>
      </c>
      <c r="C133" s="202" t="s">
        <v>6741</v>
      </c>
      <c r="D133" s="202" t="s">
        <v>6827</v>
      </c>
      <c r="E133" s="196" t="s">
        <v>203</v>
      </c>
      <c r="F133" s="203">
        <v>150.0</v>
      </c>
      <c r="G133" s="203">
        <v>40.0</v>
      </c>
      <c r="H133" s="203">
        <v>60.0</v>
      </c>
      <c r="I133" s="203">
        <v>5500.0</v>
      </c>
      <c r="J133" s="200"/>
      <c r="K133" s="198" t="s">
        <v>6828</v>
      </c>
    </row>
    <row r="134" ht="22.5" customHeight="1">
      <c r="B134" s="201">
        <v>45937.0</v>
      </c>
      <c r="C134" s="202" t="s">
        <v>6787</v>
      </c>
      <c r="D134" s="202" t="s">
        <v>6816</v>
      </c>
      <c r="E134" s="196" t="s">
        <v>5783</v>
      </c>
      <c r="F134" s="203">
        <v>150.0</v>
      </c>
      <c r="G134" s="203">
        <v>40.0</v>
      </c>
      <c r="H134" s="203">
        <v>60.0</v>
      </c>
      <c r="I134" s="203">
        <v>5500.0</v>
      </c>
      <c r="J134" s="200"/>
      <c r="K134" s="198" t="s">
        <v>6778</v>
      </c>
    </row>
    <row r="135" ht="22.5" customHeight="1">
      <c r="B135" s="201">
        <v>45938.0</v>
      </c>
      <c r="C135" s="202" t="s">
        <v>6787</v>
      </c>
      <c r="D135" s="202" t="s">
        <v>6829</v>
      </c>
      <c r="E135" s="196" t="s">
        <v>4988</v>
      </c>
      <c r="F135" s="203">
        <v>193.0</v>
      </c>
      <c r="G135" s="203">
        <v>40.0</v>
      </c>
      <c r="H135" s="203">
        <v>77.2</v>
      </c>
      <c r="I135" s="203">
        <v>5500.0</v>
      </c>
      <c r="J135" s="200"/>
      <c r="K135" s="198" t="s">
        <v>6778</v>
      </c>
    </row>
    <row r="136" ht="22.5" customHeight="1">
      <c r="B136" s="201">
        <v>45938.0</v>
      </c>
      <c r="C136" s="202" t="s">
        <v>6748</v>
      </c>
      <c r="D136" s="202" t="s">
        <v>6830</v>
      </c>
      <c r="E136" s="196" t="s">
        <v>5509</v>
      </c>
      <c r="F136" s="203">
        <v>108.0</v>
      </c>
      <c r="G136" s="203">
        <v>40.0</v>
      </c>
      <c r="H136" s="203">
        <v>43.2</v>
      </c>
      <c r="I136" s="203">
        <v>5500.0</v>
      </c>
      <c r="J136" s="200"/>
      <c r="K136" s="198" t="s">
        <v>6754</v>
      </c>
    </row>
    <row r="137" ht="22.5" customHeight="1">
      <c r="B137" s="201">
        <v>45938.0</v>
      </c>
      <c r="C137" s="202" t="s">
        <v>6787</v>
      </c>
      <c r="D137" s="202" t="s">
        <v>6829</v>
      </c>
      <c r="E137" s="196" t="s">
        <v>4988</v>
      </c>
      <c r="F137" s="203">
        <v>244.0</v>
      </c>
      <c r="G137" s="203">
        <v>40.0</v>
      </c>
      <c r="H137" s="203">
        <v>97.6</v>
      </c>
      <c r="I137" s="203">
        <v>5500.0</v>
      </c>
      <c r="J137" s="200"/>
      <c r="K137" s="198" t="s">
        <v>6831</v>
      </c>
    </row>
    <row r="138" ht="22.5" customHeight="1">
      <c r="B138" s="201">
        <v>45938.0</v>
      </c>
      <c r="C138" s="202" t="s">
        <v>6787</v>
      </c>
      <c r="D138" s="202" t="s">
        <v>6832</v>
      </c>
      <c r="E138" s="196" t="s">
        <v>5189</v>
      </c>
      <c r="F138" s="203">
        <v>56.0</v>
      </c>
      <c r="G138" s="203">
        <v>40.0</v>
      </c>
      <c r="H138" s="203">
        <v>22.4</v>
      </c>
      <c r="I138" s="203">
        <v>5500.0</v>
      </c>
      <c r="J138" s="200"/>
      <c r="K138" s="198" t="s">
        <v>6778</v>
      </c>
    </row>
    <row r="139" ht="22.5" customHeight="1">
      <c r="B139" s="201">
        <v>45936.0</v>
      </c>
      <c r="C139" s="202" t="s">
        <v>6759</v>
      </c>
      <c r="D139" s="202" t="s">
        <v>6735</v>
      </c>
      <c r="E139" s="196" t="s">
        <v>220</v>
      </c>
      <c r="F139" s="203">
        <v>300.0</v>
      </c>
      <c r="G139" s="203">
        <v>40.0</v>
      </c>
      <c r="H139" s="203">
        <v>120.0</v>
      </c>
      <c r="I139" s="203">
        <v>5300.0</v>
      </c>
      <c r="J139" s="200"/>
      <c r="K139" s="198" t="s">
        <v>6810</v>
      </c>
    </row>
    <row r="140" ht="22.5" customHeight="1">
      <c r="B140" s="201">
        <v>45938.0</v>
      </c>
      <c r="C140" s="202" t="s">
        <v>6759</v>
      </c>
      <c r="D140" s="202" t="s">
        <v>6735</v>
      </c>
      <c r="E140" s="196" t="s">
        <v>220</v>
      </c>
      <c r="F140" s="203">
        <v>109.0</v>
      </c>
      <c r="G140" s="203">
        <v>40.0</v>
      </c>
      <c r="H140" s="203">
        <v>43.6</v>
      </c>
      <c r="I140" s="203">
        <v>5300.0</v>
      </c>
      <c r="J140" s="200"/>
      <c r="K140" s="198" t="s">
        <v>6833</v>
      </c>
    </row>
    <row r="141" ht="22.5" customHeight="1">
      <c r="B141" s="201">
        <v>45938.0</v>
      </c>
      <c r="C141" s="202" t="s">
        <v>6787</v>
      </c>
      <c r="D141" s="202" t="s">
        <v>6832</v>
      </c>
      <c r="E141" s="196" t="s">
        <v>5189</v>
      </c>
      <c r="F141" s="203">
        <v>212.0</v>
      </c>
      <c r="G141" s="203">
        <v>40.0</v>
      </c>
      <c r="H141" s="203">
        <v>84.8</v>
      </c>
      <c r="I141" s="203">
        <v>5500.0</v>
      </c>
      <c r="J141" s="200"/>
      <c r="K141" s="198" t="s">
        <v>6778</v>
      </c>
    </row>
    <row r="142" ht="22.5" customHeight="1">
      <c r="B142" s="201">
        <v>45938.0</v>
      </c>
      <c r="C142" s="202" t="s">
        <v>6797</v>
      </c>
      <c r="D142" s="202" t="s">
        <v>6735</v>
      </c>
      <c r="E142" s="196" t="s">
        <v>610</v>
      </c>
      <c r="F142" s="203">
        <v>93.0</v>
      </c>
      <c r="G142" s="203">
        <v>40.0</v>
      </c>
      <c r="H142" s="203">
        <v>37.2</v>
      </c>
      <c r="I142" s="203">
        <v>5300.0</v>
      </c>
      <c r="J142" s="200"/>
      <c r="K142" s="198" t="s">
        <v>6834</v>
      </c>
    </row>
    <row r="143" ht="22.5" customHeight="1">
      <c r="B143" s="201">
        <v>45939.0</v>
      </c>
      <c r="C143" s="202" t="s">
        <v>6797</v>
      </c>
      <c r="D143" s="202" t="s">
        <v>6735</v>
      </c>
      <c r="E143" s="196" t="s">
        <v>610</v>
      </c>
      <c r="F143" s="203">
        <v>200.0</v>
      </c>
      <c r="G143" s="203">
        <v>40.0</v>
      </c>
      <c r="H143" s="203">
        <v>80.0</v>
      </c>
      <c r="I143" s="203">
        <v>5300.0</v>
      </c>
      <c r="J143" s="200"/>
      <c r="K143" s="198" t="s">
        <v>6835</v>
      </c>
    </row>
    <row r="144" ht="22.5" customHeight="1">
      <c r="B144" s="201">
        <v>45939.0</v>
      </c>
      <c r="C144" s="202" t="s">
        <v>6787</v>
      </c>
      <c r="D144" s="202" t="s">
        <v>6832</v>
      </c>
      <c r="E144" s="196" t="s">
        <v>5189</v>
      </c>
      <c r="F144" s="203">
        <v>100.0</v>
      </c>
      <c r="G144" s="203">
        <v>40.0</v>
      </c>
      <c r="H144" s="203">
        <v>40.0</v>
      </c>
      <c r="I144" s="203">
        <v>5500.0</v>
      </c>
      <c r="J144" s="200"/>
      <c r="K144" s="198" t="s">
        <v>6836</v>
      </c>
    </row>
    <row r="145" ht="22.5" customHeight="1">
      <c r="B145" s="201">
        <v>45939.0</v>
      </c>
      <c r="C145" s="202" t="s">
        <v>6797</v>
      </c>
      <c r="D145" s="202" t="s">
        <v>6735</v>
      </c>
      <c r="E145" s="196" t="s">
        <v>610</v>
      </c>
      <c r="F145" s="203">
        <v>150.0</v>
      </c>
      <c r="G145" s="203">
        <v>40.0</v>
      </c>
      <c r="H145" s="203">
        <v>60.0</v>
      </c>
      <c r="I145" s="203">
        <v>5300.0</v>
      </c>
      <c r="J145" s="200"/>
      <c r="K145" s="198" t="s">
        <v>6835</v>
      </c>
    </row>
    <row r="146" ht="22.5" customHeight="1">
      <c r="B146" s="201">
        <v>45939.0</v>
      </c>
      <c r="C146" s="202" t="s">
        <v>6787</v>
      </c>
      <c r="D146" s="202" t="s">
        <v>6837</v>
      </c>
      <c r="E146" s="196" t="s">
        <v>946</v>
      </c>
      <c r="F146" s="203">
        <v>200.0</v>
      </c>
      <c r="G146" s="203">
        <v>40.0</v>
      </c>
      <c r="H146" s="203">
        <v>80.0</v>
      </c>
      <c r="I146" s="203">
        <v>5500.0</v>
      </c>
      <c r="J146" s="200"/>
      <c r="K146" s="198" t="s">
        <v>6838</v>
      </c>
    </row>
    <row r="147" ht="22.5" customHeight="1">
      <c r="B147" s="201">
        <v>45940.0</v>
      </c>
      <c r="C147" s="202" t="s">
        <v>6797</v>
      </c>
      <c r="D147" s="202" t="s">
        <v>6735</v>
      </c>
      <c r="E147" s="196" t="s">
        <v>610</v>
      </c>
      <c r="F147" s="203">
        <v>156.0</v>
      </c>
      <c r="G147" s="203">
        <v>40.0</v>
      </c>
      <c r="H147" s="203">
        <v>62.4</v>
      </c>
      <c r="I147" s="203">
        <v>5300.0</v>
      </c>
      <c r="J147" s="200"/>
      <c r="K147" s="198" t="s">
        <v>6835</v>
      </c>
    </row>
    <row r="148" ht="22.5" customHeight="1">
      <c r="B148" s="201">
        <v>45940.0</v>
      </c>
      <c r="C148" s="202" t="s">
        <v>6787</v>
      </c>
      <c r="D148" s="202" t="s">
        <v>6837</v>
      </c>
      <c r="E148" s="196" t="s">
        <v>946</v>
      </c>
      <c r="F148" s="203">
        <v>144.0</v>
      </c>
      <c r="G148" s="203">
        <v>40.0</v>
      </c>
      <c r="H148" s="203">
        <v>57.6</v>
      </c>
      <c r="I148" s="203">
        <v>5500.0</v>
      </c>
      <c r="J148" s="200"/>
      <c r="K148" s="198" t="s">
        <v>6778</v>
      </c>
    </row>
    <row r="149" ht="22.5" customHeight="1">
      <c r="B149" s="201">
        <v>45940.0</v>
      </c>
      <c r="C149" s="202" t="s">
        <v>6741</v>
      </c>
      <c r="D149" s="202" t="s">
        <v>6839</v>
      </c>
      <c r="E149" s="196" t="s">
        <v>5383</v>
      </c>
      <c r="F149" s="203">
        <v>150.0</v>
      </c>
      <c r="G149" s="203">
        <v>40.0</v>
      </c>
      <c r="H149" s="203">
        <v>60.0</v>
      </c>
      <c r="I149" s="203">
        <v>5500.0</v>
      </c>
      <c r="J149" s="200"/>
      <c r="K149" s="198" t="s">
        <v>6757</v>
      </c>
    </row>
    <row r="150" ht="22.5" customHeight="1">
      <c r="B150" s="201">
        <v>45940.0</v>
      </c>
      <c r="C150" s="202" t="s">
        <v>6797</v>
      </c>
      <c r="D150" s="202" t="s">
        <v>6735</v>
      </c>
      <c r="E150" s="196" t="s">
        <v>610</v>
      </c>
      <c r="F150" s="203">
        <v>150.0</v>
      </c>
      <c r="G150" s="203">
        <v>40.0</v>
      </c>
      <c r="H150" s="203">
        <v>60.0</v>
      </c>
      <c r="I150" s="203">
        <v>5300.0</v>
      </c>
      <c r="J150" s="200"/>
      <c r="K150" s="198" t="s">
        <v>6778</v>
      </c>
    </row>
    <row r="151" ht="22.5" customHeight="1">
      <c r="B151" s="201">
        <v>45940.0</v>
      </c>
      <c r="C151" s="202" t="s">
        <v>6797</v>
      </c>
      <c r="D151" s="202" t="s">
        <v>6735</v>
      </c>
      <c r="E151" s="196" t="s">
        <v>610</v>
      </c>
      <c r="F151" s="203">
        <v>256.0</v>
      </c>
      <c r="G151" s="203">
        <v>40.0</v>
      </c>
      <c r="H151" s="203">
        <v>102.4</v>
      </c>
      <c r="I151" s="203">
        <v>5300.0</v>
      </c>
      <c r="J151" s="200"/>
      <c r="K151" s="198" t="s">
        <v>6778</v>
      </c>
    </row>
    <row r="152" ht="22.5" customHeight="1">
      <c r="B152" s="201">
        <v>45940.0</v>
      </c>
      <c r="C152" s="202" t="s">
        <v>6797</v>
      </c>
      <c r="D152" s="202" t="s">
        <v>6735</v>
      </c>
      <c r="E152" s="196" t="s">
        <v>610</v>
      </c>
      <c r="F152" s="203">
        <v>44.0</v>
      </c>
      <c r="G152" s="203">
        <v>40.0</v>
      </c>
      <c r="H152" s="203">
        <v>17.6</v>
      </c>
      <c r="I152" s="203">
        <v>5300.0</v>
      </c>
      <c r="J152" s="200"/>
      <c r="K152" s="198" t="s">
        <v>6765</v>
      </c>
    </row>
    <row r="153" ht="22.5" customHeight="1">
      <c r="B153" s="201">
        <v>45941.0</v>
      </c>
      <c r="C153" s="202" t="s">
        <v>6759</v>
      </c>
      <c r="D153" s="202" t="s">
        <v>6735</v>
      </c>
      <c r="E153" s="196" t="s">
        <v>220</v>
      </c>
      <c r="F153" s="203">
        <v>184.0</v>
      </c>
      <c r="G153" s="203">
        <v>40.0</v>
      </c>
      <c r="H153" s="203">
        <v>73.6</v>
      </c>
      <c r="I153" s="203">
        <v>5300.0</v>
      </c>
      <c r="J153" s="200"/>
      <c r="K153" s="198" t="s">
        <v>6833</v>
      </c>
    </row>
    <row r="154" ht="22.5" customHeight="1">
      <c r="B154" s="201">
        <v>45941.0</v>
      </c>
      <c r="C154" s="202" t="s">
        <v>6797</v>
      </c>
      <c r="D154" s="202" t="s">
        <v>6735</v>
      </c>
      <c r="E154" s="196" t="s">
        <v>610</v>
      </c>
      <c r="F154" s="203">
        <v>59.0</v>
      </c>
      <c r="G154" s="203">
        <v>40.0</v>
      </c>
      <c r="H154" s="203">
        <v>23.6</v>
      </c>
      <c r="I154" s="203">
        <v>5300.0</v>
      </c>
      <c r="J154" s="200"/>
      <c r="K154" s="198" t="s">
        <v>6765</v>
      </c>
    </row>
    <row r="155" ht="22.5" customHeight="1">
      <c r="B155" s="201">
        <v>45941.0</v>
      </c>
      <c r="C155" s="202" t="s">
        <v>6741</v>
      </c>
      <c r="D155" s="202" t="s">
        <v>6827</v>
      </c>
      <c r="E155" s="196" t="s">
        <v>203</v>
      </c>
      <c r="F155" s="203">
        <v>57.0</v>
      </c>
      <c r="G155" s="203">
        <v>40.0</v>
      </c>
      <c r="H155" s="203">
        <v>22.8</v>
      </c>
      <c r="I155" s="203">
        <v>5300.0</v>
      </c>
      <c r="J155" s="200"/>
      <c r="K155" s="198" t="s">
        <v>6828</v>
      </c>
    </row>
    <row r="156" ht="22.5" customHeight="1">
      <c r="B156" s="201">
        <v>45941.0</v>
      </c>
      <c r="C156" s="202" t="s">
        <v>6797</v>
      </c>
      <c r="D156" s="202" t="s">
        <v>6735</v>
      </c>
      <c r="E156" s="196" t="s">
        <v>610</v>
      </c>
      <c r="F156" s="203">
        <v>300.0</v>
      </c>
      <c r="G156" s="203">
        <v>40.0</v>
      </c>
      <c r="H156" s="203">
        <v>120.0</v>
      </c>
      <c r="I156" s="203">
        <v>5300.0</v>
      </c>
      <c r="J156" s="200"/>
      <c r="K156" s="198" t="s">
        <v>6765</v>
      </c>
    </row>
    <row r="157" ht="22.5" customHeight="1">
      <c r="B157" s="201">
        <v>45941.0</v>
      </c>
      <c r="C157" s="202" t="s">
        <v>6840</v>
      </c>
      <c r="D157" s="202" t="s">
        <v>6735</v>
      </c>
      <c r="E157" s="196" t="s">
        <v>828</v>
      </c>
      <c r="F157" s="203">
        <v>50.0</v>
      </c>
      <c r="G157" s="203">
        <v>40.0</v>
      </c>
      <c r="H157" s="203">
        <v>20.0</v>
      </c>
      <c r="I157" s="203">
        <v>9000.0</v>
      </c>
      <c r="J157" s="200"/>
      <c r="K157" s="198"/>
    </row>
    <row r="158" ht="22.5" customHeight="1">
      <c r="B158" s="201">
        <v>45941.0</v>
      </c>
      <c r="C158" s="202" t="s">
        <v>6841</v>
      </c>
      <c r="D158" s="202" t="s">
        <v>6735</v>
      </c>
      <c r="E158" s="196" t="s">
        <v>273</v>
      </c>
      <c r="F158" s="203">
        <v>85.0</v>
      </c>
      <c r="G158" s="203">
        <v>40.0</v>
      </c>
      <c r="H158" s="203">
        <v>34.0</v>
      </c>
      <c r="I158" s="203">
        <v>8500.0</v>
      </c>
      <c r="J158" s="200"/>
      <c r="K158" s="198"/>
    </row>
    <row r="159" ht="22.5" customHeight="1">
      <c r="B159" s="201">
        <v>45942.0</v>
      </c>
      <c r="C159" s="202" t="s">
        <v>6797</v>
      </c>
      <c r="D159" s="202" t="s">
        <v>6842</v>
      </c>
      <c r="E159" s="196" t="s">
        <v>1468</v>
      </c>
      <c r="F159" s="203">
        <v>88.0</v>
      </c>
      <c r="G159" s="203">
        <v>40.0</v>
      </c>
      <c r="H159" s="203">
        <v>35.2</v>
      </c>
      <c r="I159" s="203">
        <v>5500.0</v>
      </c>
      <c r="J159" s="200"/>
      <c r="K159" s="198" t="s">
        <v>6765</v>
      </c>
    </row>
    <row r="160" ht="22.5" customHeight="1">
      <c r="B160" s="201">
        <v>45942.0</v>
      </c>
      <c r="C160" s="202" t="s">
        <v>6797</v>
      </c>
      <c r="D160" s="202" t="s">
        <v>6735</v>
      </c>
      <c r="E160" s="196" t="s">
        <v>610</v>
      </c>
      <c r="F160" s="203">
        <v>25.0</v>
      </c>
      <c r="G160" s="203">
        <v>40.0</v>
      </c>
      <c r="H160" s="203">
        <v>10.0</v>
      </c>
      <c r="I160" s="203">
        <v>5300.0</v>
      </c>
      <c r="J160" s="200"/>
      <c r="K160" s="198" t="s">
        <v>6765</v>
      </c>
    </row>
    <row r="161" ht="22.5" customHeight="1">
      <c r="B161" s="201">
        <v>45942.0</v>
      </c>
      <c r="C161" s="202" t="s">
        <v>6797</v>
      </c>
      <c r="D161" s="202" t="s">
        <v>6735</v>
      </c>
      <c r="E161" s="196" t="s">
        <v>610</v>
      </c>
      <c r="F161" s="203">
        <v>300.0</v>
      </c>
      <c r="G161" s="203">
        <v>40.0</v>
      </c>
      <c r="H161" s="203">
        <v>120.0</v>
      </c>
      <c r="I161" s="203">
        <v>5300.0</v>
      </c>
      <c r="J161" s="200"/>
      <c r="K161" s="198" t="s">
        <v>6765</v>
      </c>
    </row>
    <row r="162" ht="22.5" customHeight="1">
      <c r="B162" s="201">
        <v>45943.0</v>
      </c>
      <c r="C162" s="202" t="s">
        <v>6797</v>
      </c>
      <c r="D162" s="202" t="s">
        <v>6735</v>
      </c>
      <c r="E162" s="196" t="s">
        <v>610</v>
      </c>
      <c r="F162" s="203">
        <v>144.0</v>
      </c>
      <c r="G162" s="203">
        <v>40.0</v>
      </c>
      <c r="H162" s="203">
        <v>57.6</v>
      </c>
      <c r="I162" s="203">
        <v>5300.0</v>
      </c>
      <c r="J162" s="200"/>
      <c r="K162" s="198" t="s">
        <v>6765</v>
      </c>
    </row>
    <row r="163" ht="22.5" customHeight="1">
      <c r="B163" s="201">
        <v>45943.0</v>
      </c>
      <c r="C163" s="202" t="s">
        <v>6787</v>
      </c>
      <c r="D163" s="202" t="s">
        <v>6843</v>
      </c>
      <c r="E163" s="196" t="s">
        <v>4867</v>
      </c>
      <c r="F163" s="203">
        <v>132.0</v>
      </c>
      <c r="G163" s="203">
        <v>40.0</v>
      </c>
      <c r="H163" s="203">
        <v>52.8</v>
      </c>
      <c r="I163" s="203">
        <v>5500.0</v>
      </c>
      <c r="J163" s="200"/>
      <c r="K163" s="198" t="s">
        <v>6838</v>
      </c>
    </row>
    <row r="164" ht="22.5" customHeight="1">
      <c r="B164" s="201">
        <v>45943.0</v>
      </c>
      <c r="C164" s="202" t="s">
        <v>6787</v>
      </c>
      <c r="D164" s="202" t="s">
        <v>6844</v>
      </c>
      <c r="E164" s="196" t="s">
        <v>3171</v>
      </c>
      <c r="F164" s="203">
        <v>24.0</v>
      </c>
      <c r="G164" s="203">
        <v>40.0</v>
      </c>
      <c r="H164" s="203">
        <v>9.6</v>
      </c>
      <c r="I164" s="203">
        <v>5500.0</v>
      </c>
      <c r="J164" s="200"/>
      <c r="K164" s="198" t="s">
        <v>6838</v>
      </c>
    </row>
    <row r="165" ht="22.5" customHeight="1">
      <c r="B165" s="201">
        <v>45943.0</v>
      </c>
      <c r="C165" s="202" t="s">
        <v>6748</v>
      </c>
      <c r="D165" s="202" t="s">
        <v>6845</v>
      </c>
      <c r="E165" s="196" t="s">
        <v>3436</v>
      </c>
      <c r="F165" s="203">
        <v>150.0</v>
      </c>
      <c r="G165" s="203">
        <v>40.0</v>
      </c>
      <c r="H165" s="203">
        <v>60.0</v>
      </c>
      <c r="I165" s="203">
        <v>5500.0</v>
      </c>
      <c r="J165" s="200"/>
      <c r="K165" s="198" t="s">
        <v>6818</v>
      </c>
    </row>
    <row r="166" ht="22.5" customHeight="1">
      <c r="B166" s="201">
        <v>45943.0</v>
      </c>
      <c r="C166" s="202" t="s">
        <v>6787</v>
      </c>
      <c r="D166" s="202" t="s">
        <v>6846</v>
      </c>
      <c r="E166" s="196" t="s">
        <v>438</v>
      </c>
      <c r="F166" s="203">
        <v>114.0</v>
      </c>
      <c r="G166" s="203">
        <v>40.0</v>
      </c>
      <c r="H166" s="203">
        <v>45.6</v>
      </c>
      <c r="I166" s="203">
        <v>5500.0</v>
      </c>
      <c r="J166" s="200"/>
      <c r="K166" s="198" t="s">
        <v>6836</v>
      </c>
    </row>
    <row r="167" ht="22.5" customHeight="1">
      <c r="B167" s="201">
        <v>45943.0</v>
      </c>
      <c r="C167" s="202" t="s">
        <v>6787</v>
      </c>
      <c r="D167" s="202" t="s">
        <v>6847</v>
      </c>
      <c r="E167" s="196" t="s">
        <v>1831</v>
      </c>
      <c r="F167" s="203">
        <v>36.0</v>
      </c>
      <c r="G167" s="203">
        <v>40.0</v>
      </c>
      <c r="H167" s="203">
        <v>14.4</v>
      </c>
      <c r="I167" s="203">
        <v>5500.0</v>
      </c>
      <c r="J167" s="200"/>
      <c r="K167" s="198" t="s">
        <v>6836</v>
      </c>
    </row>
    <row r="168" ht="22.5" customHeight="1">
      <c r="B168" s="201">
        <v>45943.0</v>
      </c>
      <c r="C168" s="202" t="s">
        <v>6797</v>
      </c>
      <c r="D168" s="202" t="s">
        <v>6735</v>
      </c>
      <c r="E168" s="196" t="s">
        <v>610</v>
      </c>
      <c r="F168" s="203">
        <v>300.0</v>
      </c>
      <c r="G168" s="203">
        <v>40.0</v>
      </c>
      <c r="H168" s="203">
        <v>120.0</v>
      </c>
      <c r="I168" s="203">
        <v>5300.0</v>
      </c>
      <c r="J168" s="200"/>
      <c r="K168" s="198" t="s">
        <v>6765</v>
      </c>
    </row>
    <row r="169" ht="22.5" customHeight="1">
      <c r="B169" s="201">
        <v>45943.0</v>
      </c>
      <c r="C169" s="202" t="s">
        <v>6797</v>
      </c>
      <c r="D169" s="202" t="s">
        <v>6735</v>
      </c>
      <c r="E169" s="196" t="s">
        <v>610</v>
      </c>
      <c r="F169" s="203">
        <v>300.0</v>
      </c>
      <c r="G169" s="203">
        <v>40.0</v>
      </c>
      <c r="H169" s="203">
        <v>120.0</v>
      </c>
      <c r="I169" s="203">
        <v>5300.0</v>
      </c>
      <c r="J169" s="200"/>
      <c r="K169" s="198" t="s">
        <v>6765</v>
      </c>
    </row>
    <row r="170" ht="22.5" customHeight="1">
      <c r="B170" s="201"/>
      <c r="C170" s="202" t="s">
        <v>6748</v>
      </c>
      <c r="D170" s="202" t="s">
        <v>6848</v>
      </c>
      <c r="E170" s="196" t="s">
        <v>1867</v>
      </c>
      <c r="F170" s="203">
        <v>53.0</v>
      </c>
      <c r="G170" s="203">
        <v>40.0</v>
      </c>
      <c r="H170" s="203">
        <v>21.2</v>
      </c>
      <c r="I170" s="203">
        <v>7500.0</v>
      </c>
      <c r="J170" s="200"/>
      <c r="K170" s="198" t="s">
        <v>6849</v>
      </c>
    </row>
    <row r="171" ht="22.5" customHeight="1">
      <c r="B171" s="201">
        <v>45942.0</v>
      </c>
      <c r="C171" s="202" t="s">
        <v>6748</v>
      </c>
      <c r="D171" s="202" t="s">
        <v>6850</v>
      </c>
      <c r="E171" s="196" t="s">
        <v>4628</v>
      </c>
      <c r="F171" s="203">
        <v>300.0</v>
      </c>
      <c r="G171" s="203">
        <v>40.0</v>
      </c>
      <c r="H171" s="203">
        <v>120.0</v>
      </c>
      <c r="I171" s="203">
        <v>5500.0</v>
      </c>
      <c r="J171" s="200"/>
      <c r="K171" s="198" t="s">
        <v>6818</v>
      </c>
    </row>
    <row r="172" ht="22.5" customHeight="1">
      <c r="B172" s="201">
        <v>45942.0</v>
      </c>
      <c r="C172" s="202" t="s">
        <v>6787</v>
      </c>
      <c r="D172" s="202" t="s">
        <v>6851</v>
      </c>
      <c r="E172" s="196" t="s">
        <v>3977</v>
      </c>
      <c r="F172" s="203">
        <v>83.0</v>
      </c>
      <c r="G172" s="203">
        <v>40.0</v>
      </c>
      <c r="H172" s="203">
        <v>33.2</v>
      </c>
      <c r="I172" s="203">
        <v>5500.0</v>
      </c>
      <c r="J172" s="200"/>
      <c r="K172" s="198" t="s">
        <v>6838</v>
      </c>
    </row>
    <row r="173" ht="22.5" customHeight="1">
      <c r="B173" s="201">
        <v>45942.0</v>
      </c>
      <c r="C173" s="202" t="s">
        <v>6787</v>
      </c>
      <c r="D173" s="202" t="s">
        <v>6843</v>
      </c>
      <c r="E173" s="196" t="s">
        <v>4867</v>
      </c>
      <c r="F173" s="203">
        <v>217.0</v>
      </c>
      <c r="G173" s="203">
        <v>40.0</v>
      </c>
      <c r="H173" s="203">
        <v>86.8</v>
      </c>
      <c r="I173" s="203">
        <v>5500.0</v>
      </c>
      <c r="J173" s="200"/>
      <c r="K173" s="198" t="s">
        <v>6838</v>
      </c>
    </row>
    <row r="174" ht="22.5" customHeight="1">
      <c r="B174" s="201">
        <v>45944.0</v>
      </c>
      <c r="C174" s="202" t="s">
        <v>6797</v>
      </c>
      <c r="D174" s="202" t="s">
        <v>6801</v>
      </c>
      <c r="E174" s="196" t="s">
        <v>1558</v>
      </c>
      <c r="F174" s="203">
        <v>30.0</v>
      </c>
      <c r="G174" s="203">
        <v>40.0</v>
      </c>
      <c r="H174" s="203">
        <v>12.0</v>
      </c>
      <c r="I174" s="203">
        <v>5500.0</v>
      </c>
      <c r="J174" s="200"/>
      <c r="K174" s="198" t="s">
        <v>6824</v>
      </c>
    </row>
    <row r="175" ht="22.5" customHeight="1">
      <c r="B175" s="201"/>
      <c r="C175" s="202" t="s">
        <v>6795</v>
      </c>
      <c r="D175" s="202" t="s">
        <v>6852</v>
      </c>
      <c r="E175" s="196" t="s">
        <v>784</v>
      </c>
      <c r="F175" s="203">
        <v>62.0</v>
      </c>
      <c r="G175" s="203">
        <v>50.0</v>
      </c>
      <c r="H175" s="203">
        <v>31.0</v>
      </c>
      <c r="I175" s="203">
        <v>9000.0</v>
      </c>
      <c r="J175" s="200"/>
      <c r="K175" s="198"/>
    </row>
    <row r="176" ht="22.5" customHeight="1">
      <c r="B176" s="201">
        <v>45944.0</v>
      </c>
      <c r="C176" s="202" t="s">
        <v>6741</v>
      </c>
      <c r="D176" s="202" t="s">
        <v>6853</v>
      </c>
      <c r="E176" s="196" t="s">
        <v>4907</v>
      </c>
      <c r="F176" s="203">
        <v>115.0</v>
      </c>
      <c r="G176" s="203">
        <v>40.0</v>
      </c>
      <c r="H176" s="203">
        <v>46.0</v>
      </c>
      <c r="I176" s="203">
        <v>5500.0</v>
      </c>
      <c r="J176" s="200"/>
      <c r="K176" s="198" t="s">
        <v>6828</v>
      </c>
    </row>
    <row r="177" ht="22.5" customHeight="1">
      <c r="B177" s="201">
        <v>45944.0</v>
      </c>
      <c r="C177" s="202" t="s">
        <v>6741</v>
      </c>
      <c r="D177" s="202" t="s">
        <v>6827</v>
      </c>
      <c r="E177" s="196" t="s">
        <v>203</v>
      </c>
      <c r="F177" s="203">
        <v>76.0</v>
      </c>
      <c r="G177" s="203">
        <v>40.0</v>
      </c>
      <c r="H177" s="203">
        <v>30.4</v>
      </c>
      <c r="I177" s="203">
        <v>5500.0</v>
      </c>
      <c r="J177" s="200"/>
      <c r="K177" s="198" t="s">
        <v>6828</v>
      </c>
    </row>
    <row r="178" ht="22.5" customHeight="1">
      <c r="B178" s="201">
        <v>45944.0</v>
      </c>
      <c r="C178" s="202" t="s">
        <v>6741</v>
      </c>
      <c r="D178" s="202" t="s">
        <v>6854</v>
      </c>
      <c r="E178" s="196" t="s">
        <v>4123</v>
      </c>
      <c r="F178" s="203">
        <v>110.0</v>
      </c>
      <c r="G178" s="203">
        <v>40.0</v>
      </c>
      <c r="H178" s="203">
        <v>44.0</v>
      </c>
      <c r="I178" s="203">
        <v>5500.0</v>
      </c>
      <c r="J178" s="200"/>
      <c r="K178" s="198" t="s">
        <v>6855</v>
      </c>
    </row>
    <row r="179" ht="22.5" customHeight="1">
      <c r="B179" s="201">
        <v>45944.0</v>
      </c>
      <c r="C179" s="202" t="s">
        <v>6787</v>
      </c>
      <c r="D179" s="202" t="s">
        <v>6856</v>
      </c>
      <c r="E179" s="196" t="s">
        <v>4693</v>
      </c>
      <c r="F179" s="203">
        <v>170.0</v>
      </c>
      <c r="G179" s="203">
        <v>40.0</v>
      </c>
      <c r="H179" s="203">
        <v>68.0</v>
      </c>
      <c r="I179" s="203">
        <v>5500.0</v>
      </c>
      <c r="J179" s="200"/>
      <c r="K179" s="198" t="s">
        <v>6857</v>
      </c>
    </row>
    <row r="180" ht="22.5" customHeight="1">
      <c r="B180" s="201">
        <v>45944.0</v>
      </c>
      <c r="C180" s="202" t="s">
        <v>6797</v>
      </c>
      <c r="D180" s="202" t="s">
        <v>6735</v>
      </c>
      <c r="E180" s="196" t="s">
        <v>610</v>
      </c>
      <c r="F180" s="203">
        <v>138.0</v>
      </c>
      <c r="G180" s="203">
        <v>40.0</v>
      </c>
      <c r="H180" s="203">
        <v>55.2</v>
      </c>
      <c r="I180" s="203">
        <v>5300.0</v>
      </c>
      <c r="J180" s="200"/>
      <c r="K180" s="198" t="s">
        <v>6765</v>
      </c>
    </row>
    <row r="181" ht="22.5" customHeight="1">
      <c r="B181" s="201">
        <v>45944.0</v>
      </c>
      <c r="C181" s="202" t="s">
        <v>6741</v>
      </c>
      <c r="D181" s="202" t="s">
        <v>6858</v>
      </c>
      <c r="E181" s="196" t="s">
        <v>3748</v>
      </c>
      <c r="F181" s="203">
        <v>150.0</v>
      </c>
      <c r="G181" s="203">
        <v>40.0</v>
      </c>
      <c r="H181" s="203">
        <v>60.0</v>
      </c>
      <c r="I181" s="203">
        <v>5500.0</v>
      </c>
      <c r="J181" s="200"/>
      <c r="K181" s="198" t="s">
        <v>6746</v>
      </c>
    </row>
    <row r="182" ht="22.5" customHeight="1">
      <c r="B182" s="201">
        <v>45944.0</v>
      </c>
      <c r="C182" s="202" t="s">
        <v>6748</v>
      </c>
      <c r="D182" s="202" t="s">
        <v>6859</v>
      </c>
      <c r="E182" s="196" t="s">
        <v>4309</v>
      </c>
      <c r="F182" s="203">
        <v>150.0</v>
      </c>
      <c r="G182" s="203">
        <v>40.0</v>
      </c>
      <c r="H182" s="203">
        <v>60.0</v>
      </c>
      <c r="I182" s="203">
        <v>5500.0</v>
      </c>
      <c r="J182" s="200"/>
      <c r="K182" s="198" t="s">
        <v>6818</v>
      </c>
    </row>
    <row r="183" ht="22.5" customHeight="1">
      <c r="B183" s="201">
        <v>45944.0</v>
      </c>
      <c r="C183" s="202" t="s">
        <v>6787</v>
      </c>
      <c r="D183" s="202" t="s">
        <v>6837</v>
      </c>
      <c r="E183" s="196" t="s">
        <v>946</v>
      </c>
      <c r="F183" s="203">
        <v>105.0</v>
      </c>
      <c r="G183" s="203">
        <v>40.0</v>
      </c>
      <c r="H183" s="203">
        <v>42.0</v>
      </c>
      <c r="I183" s="203">
        <v>5500.0</v>
      </c>
      <c r="J183" s="200"/>
      <c r="K183" s="198" t="s">
        <v>6838</v>
      </c>
    </row>
    <row r="184" ht="22.5" customHeight="1">
      <c r="B184" s="201">
        <v>45944.0</v>
      </c>
      <c r="C184" s="202" t="s">
        <v>6748</v>
      </c>
      <c r="D184" s="202" t="s">
        <v>6860</v>
      </c>
      <c r="E184" s="196" t="s">
        <v>2926</v>
      </c>
      <c r="F184" s="203">
        <v>195.0</v>
      </c>
      <c r="G184" s="203">
        <v>40.0</v>
      </c>
      <c r="H184" s="203">
        <v>78.0</v>
      </c>
      <c r="I184" s="203">
        <v>5500.0</v>
      </c>
      <c r="J184" s="200"/>
      <c r="K184" s="198" t="s">
        <v>6818</v>
      </c>
    </row>
    <row r="185" ht="22.5" customHeight="1">
      <c r="B185" s="201">
        <v>45944.0</v>
      </c>
      <c r="C185" s="202" t="s">
        <v>6787</v>
      </c>
      <c r="D185" s="202" t="s">
        <v>6861</v>
      </c>
      <c r="E185" s="196" t="s">
        <v>4983</v>
      </c>
      <c r="F185" s="203">
        <v>300.0</v>
      </c>
      <c r="G185" s="203">
        <v>40.0</v>
      </c>
      <c r="H185" s="203">
        <v>120.0</v>
      </c>
      <c r="I185" s="203">
        <v>5500.0</v>
      </c>
      <c r="J185" s="200"/>
      <c r="K185" s="198" t="s">
        <v>6857</v>
      </c>
    </row>
    <row r="186" ht="22.5" customHeight="1">
      <c r="B186" s="201">
        <v>45944.0</v>
      </c>
      <c r="C186" s="202" t="s">
        <v>6797</v>
      </c>
      <c r="D186" s="202" t="s">
        <v>6735</v>
      </c>
      <c r="E186" s="196" t="s">
        <v>610</v>
      </c>
      <c r="F186" s="203">
        <v>300.0</v>
      </c>
      <c r="G186" s="203">
        <v>40.0</v>
      </c>
      <c r="H186" s="203">
        <v>120.0</v>
      </c>
      <c r="I186" s="203">
        <v>5300.0</v>
      </c>
      <c r="J186" s="200"/>
      <c r="K186" s="198" t="s">
        <v>6765</v>
      </c>
    </row>
    <row r="187" ht="22.5" customHeight="1">
      <c r="B187" s="201">
        <v>45944.0</v>
      </c>
      <c r="C187" s="202" t="s">
        <v>6862</v>
      </c>
      <c r="D187" s="202" t="s">
        <v>6735</v>
      </c>
      <c r="E187" s="196" t="s">
        <v>1630</v>
      </c>
      <c r="F187" s="203">
        <v>75.0</v>
      </c>
      <c r="G187" s="203">
        <v>40.0</v>
      </c>
      <c r="H187" s="203">
        <v>30.0</v>
      </c>
      <c r="I187" s="203">
        <v>8500.0</v>
      </c>
      <c r="J187" s="200"/>
      <c r="K187" s="198"/>
    </row>
    <row r="188" ht="22.5" customHeight="1">
      <c r="B188" s="201">
        <v>45944.0</v>
      </c>
      <c r="C188" s="202" t="s">
        <v>6787</v>
      </c>
      <c r="D188" s="202" t="s">
        <v>6863</v>
      </c>
      <c r="E188" s="196" t="s">
        <v>431</v>
      </c>
      <c r="F188" s="203">
        <v>38.0</v>
      </c>
      <c r="G188" s="203">
        <v>40.0</v>
      </c>
      <c r="H188" s="203">
        <v>15.2</v>
      </c>
      <c r="I188" s="203">
        <v>7500.0</v>
      </c>
      <c r="J188" s="200"/>
      <c r="K188" s="198" t="s">
        <v>5149</v>
      </c>
    </row>
    <row r="189" ht="22.5" customHeight="1">
      <c r="B189" s="201">
        <v>45945.0</v>
      </c>
      <c r="C189" s="202" t="s">
        <v>6797</v>
      </c>
      <c r="D189" s="202" t="s">
        <v>6735</v>
      </c>
      <c r="E189" s="196" t="s">
        <v>610</v>
      </c>
      <c r="F189" s="203">
        <v>300.0</v>
      </c>
      <c r="G189" s="203">
        <v>40.0</v>
      </c>
      <c r="H189" s="203">
        <v>120.0</v>
      </c>
      <c r="I189" s="203">
        <v>5300.0</v>
      </c>
      <c r="J189" s="200"/>
      <c r="K189" s="198" t="s">
        <v>6765</v>
      </c>
    </row>
    <row r="190" ht="22.5" customHeight="1">
      <c r="B190" s="201">
        <v>45945.0</v>
      </c>
      <c r="C190" s="202" t="s">
        <v>6759</v>
      </c>
      <c r="D190" s="202" t="s">
        <v>6735</v>
      </c>
      <c r="E190" s="196" t="s">
        <v>220</v>
      </c>
      <c r="F190" s="203">
        <v>300.0</v>
      </c>
      <c r="G190" s="203">
        <v>40.0</v>
      </c>
      <c r="H190" s="203">
        <v>120.0</v>
      </c>
      <c r="I190" s="203">
        <v>5300.0</v>
      </c>
      <c r="J190" s="200"/>
      <c r="K190" s="198" t="s">
        <v>6833</v>
      </c>
    </row>
    <row r="191" ht="22.5" customHeight="1">
      <c r="B191" s="201">
        <v>45945.0</v>
      </c>
      <c r="C191" s="202" t="s">
        <v>6759</v>
      </c>
      <c r="D191" s="202" t="s">
        <v>6735</v>
      </c>
      <c r="E191" s="196" t="s">
        <v>220</v>
      </c>
      <c r="F191" s="203">
        <v>103.0</v>
      </c>
      <c r="G191" s="203">
        <v>40.0</v>
      </c>
      <c r="H191" s="203">
        <v>41.2</v>
      </c>
      <c r="I191" s="203">
        <v>5300.0</v>
      </c>
      <c r="J191" s="200"/>
      <c r="K191" s="198" t="s">
        <v>6833</v>
      </c>
    </row>
    <row r="192" ht="22.5" customHeight="1">
      <c r="B192" s="201">
        <v>45945.0</v>
      </c>
      <c r="C192" s="202" t="s">
        <v>6797</v>
      </c>
      <c r="D192" s="202" t="s">
        <v>6735</v>
      </c>
      <c r="E192" s="196" t="s">
        <v>610</v>
      </c>
      <c r="F192" s="203">
        <v>91.0</v>
      </c>
      <c r="G192" s="203">
        <v>40.0</v>
      </c>
      <c r="H192" s="203">
        <v>36.4</v>
      </c>
      <c r="I192" s="203">
        <v>5300.0</v>
      </c>
      <c r="J192" s="200"/>
      <c r="K192" s="198" t="s">
        <v>6765</v>
      </c>
    </row>
    <row r="193" ht="22.5" customHeight="1">
      <c r="B193" s="201">
        <v>45945.0</v>
      </c>
      <c r="C193" s="202" t="s">
        <v>6741</v>
      </c>
      <c r="D193" s="202" t="s">
        <v>6854</v>
      </c>
      <c r="E193" s="196" t="s">
        <v>4123</v>
      </c>
      <c r="F193" s="203">
        <v>106.0</v>
      </c>
      <c r="G193" s="203">
        <v>40.0</v>
      </c>
      <c r="H193" s="203">
        <v>42.4</v>
      </c>
      <c r="I193" s="203">
        <v>5500.0</v>
      </c>
      <c r="J193" s="200"/>
      <c r="K193" s="198" t="s">
        <v>6855</v>
      </c>
    </row>
    <row r="194" ht="22.5" customHeight="1">
      <c r="B194" s="201">
        <v>45945.0</v>
      </c>
      <c r="C194" s="202" t="s">
        <v>6787</v>
      </c>
      <c r="D194" s="202" t="s">
        <v>6856</v>
      </c>
      <c r="E194" s="196" t="s">
        <v>4693</v>
      </c>
      <c r="F194" s="203">
        <v>300.0</v>
      </c>
      <c r="G194" s="203">
        <v>40.0</v>
      </c>
      <c r="H194" s="203">
        <v>120.0</v>
      </c>
      <c r="I194" s="203">
        <v>5500.0</v>
      </c>
      <c r="J194" s="200"/>
      <c r="K194" s="198" t="s">
        <v>6857</v>
      </c>
    </row>
    <row r="195" ht="22.5" customHeight="1">
      <c r="B195" s="201">
        <v>45945.0</v>
      </c>
      <c r="C195" s="202" t="s">
        <v>6748</v>
      </c>
      <c r="D195" s="202" t="s">
        <v>6850</v>
      </c>
      <c r="E195" s="196" t="s">
        <v>4628</v>
      </c>
      <c r="F195" s="203">
        <v>150.0</v>
      </c>
      <c r="G195" s="203">
        <v>40.0</v>
      </c>
      <c r="H195" s="203">
        <v>60.0</v>
      </c>
      <c r="I195" s="203">
        <v>5500.0</v>
      </c>
      <c r="J195" s="200"/>
      <c r="K195" s="198" t="s">
        <v>6818</v>
      </c>
    </row>
    <row r="196" ht="22.5" customHeight="1">
      <c r="B196" s="201">
        <v>45945.0</v>
      </c>
      <c r="C196" s="202" t="s">
        <v>6797</v>
      </c>
      <c r="D196" s="202" t="s">
        <v>6735</v>
      </c>
      <c r="E196" s="196" t="s">
        <v>610</v>
      </c>
      <c r="F196" s="203">
        <v>150.0</v>
      </c>
      <c r="G196" s="203">
        <v>40.0</v>
      </c>
      <c r="H196" s="203">
        <v>60.0</v>
      </c>
      <c r="I196" s="203">
        <v>5300.0</v>
      </c>
      <c r="J196" s="200"/>
      <c r="K196" s="198" t="s">
        <v>6864</v>
      </c>
    </row>
    <row r="197" ht="22.5" customHeight="1">
      <c r="B197" s="201">
        <v>45946.0</v>
      </c>
      <c r="C197" s="202" t="s">
        <v>6797</v>
      </c>
      <c r="D197" s="202" t="s">
        <v>6735</v>
      </c>
      <c r="E197" s="196" t="s">
        <v>610</v>
      </c>
      <c r="F197" s="203">
        <v>186.0</v>
      </c>
      <c r="G197" s="203">
        <v>40.0</v>
      </c>
      <c r="H197" s="203">
        <v>74.4</v>
      </c>
      <c r="I197" s="203">
        <v>5300.0</v>
      </c>
      <c r="J197" s="200"/>
      <c r="K197" s="198" t="s">
        <v>6765</v>
      </c>
    </row>
    <row r="198" ht="22.5" customHeight="1">
      <c r="B198" s="201">
        <v>45946.0</v>
      </c>
      <c r="C198" s="202" t="s">
        <v>6787</v>
      </c>
      <c r="D198" s="202" t="s">
        <v>6861</v>
      </c>
      <c r="E198" s="196" t="s">
        <v>4983</v>
      </c>
      <c r="F198" s="203">
        <v>114.0</v>
      </c>
      <c r="G198" s="203">
        <v>40.0</v>
      </c>
      <c r="H198" s="203">
        <v>45.6</v>
      </c>
      <c r="I198" s="203">
        <v>5500.0</v>
      </c>
      <c r="J198" s="200"/>
      <c r="K198" s="198" t="s">
        <v>6857</v>
      </c>
    </row>
    <row r="199" ht="22.5" customHeight="1">
      <c r="B199" s="201">
        <v>45946.0</v>
      </c>
      <c r="C199" s="202" t="s">
        <v>6787</v>
      </c>
      <c r="D199" s="202" t="s">
        <v>6847</v>
      </c>
      <c r="E199" s="196" t="s">
        <v>1831</v>
      </c>
      <c r="F199" s="203">
        <v>300.0</v>
      </c>
      <c r="G199" s="203">
        <v>40.0</v>
      </c>
      <c r="H199" s="203">
        <v>120.0</v>
      </c>
      <c r="I199" s="203">
        <v>5500.0</v>
      </c>
      <c r="J199" s="200"/>
      <c r="K199" s="198" t="s">
        <v>6836</v>
      </c>
    </row>
    <row r="200" ht="22.5" customHeight="1">
      <c r="B200" s="201">
        <v>45946.0</v>
      </c>
      <c r="C200" s="202" t="s">
        <v>6787</v>
      </c>
      <c r="D200" s="202" t="s">
        <v>6847</v>
      </c>
      <c r="E200" s="196" t="s">
        <v>1831</v>
      </c>
      <c r="F200" s="203">
        <v>109.0</v>
      </c>
      <c r="G200" s="203">
        <v>40.0</v>
      </c>
      <c r="H200" s="203">
        <v>43.6</v>
      </c>
      <c r="I200" s="203">
        <v>5500.0</v>
      </c>
      <c r="J200" s="200"/>
      <c r="K200" s="198" t="s">
        <v>6836</v>
      </c>
    </row>
    <row r="201" ht="22.5" customHeight="1">
      <c r="B201" s="201">
        <v>45946.0</v>
      </c>
      <c r="C201" s="202" t="s">
        <v>6748</v>
      </c>
      <c r="D201" s="202" t="s">
        <v>6859</v>
      </c>
      <c r="E201" s="196" t="s">
        <v>4309</v>
      </c>
      <c r="F201" s="203">
        <v>44.0</v>
      </c>
      <c r="G201" s="203">
        <v>40.0</v>
      </c>
      <c r="H201" s="203">
        <v>17.6</v>
      </c>
      <c r="I201" s="203">
        <v>5500.0</v>
      </c>
      <c r="J201" s="200"/>
      <c r="K201" s="198" t="s">
        <v>6750</v>
      </c>
    </row>
    <row r="202" ht="22.5" customHeight="1">
      <c r="B202" s="201">
        <v>45946.0</v>
      </c>
      <c r="C202" s="202" t="s">
        <v>6748</v>
      </c>
      <c r="D202" s="202" t="s">
        <v>6865</v>
      </c>
      <c r="E202" s="196" t="s">
        <v>211</v>
      </c>
      <c r="F202" s="203">
        <v>147.0</v>
      </c>
      <c r="G202" s="203">
        <v>40.0</v>
      </c>
      <c r="H202" s="203">
        <v>58.8</v>
      </c>
      <c r="I202" s="203">
        <v>5500.0</v>
      </c>
      <c r="J202" s="200"/>
      <c r="K202" s="198" t="s">
        <v>6750</v>
      </c>
    </row>
    <row r="203" ht="22.5" customHeight="1">
      <c r="B203" s="201">
        <v>45946.0</v>
      </c>
      <c r="C203" s="202" t="s">
        <v>6748</v>
      </c>
      <c r="D203" s="202" t="s">
        <v>6848</v>
      </c>
      <c r="E203" s="196" t="s">
        <v>1867</v>
      </c>
      <c r="F203" s="203"/>
      <c r="G203" s="203">
        <v>40.0</v>
      </c>
      <c r="H203" s="203">
        <v>0.0</v>
      </c>
      <c r="I203" s="203">
        <v>7500.0</v>
      </c>
      <c r="J203" s="200"/>
      <c r="K203" s="198"/>
    </row>
    <row r="204" ht="22.5" customHeight="1">
      <c r="B204" s="201">
        <v>45946.0</v>
      </c>
      <c r="C204" s="202" t="s">
        <v>6787</v>
      </c>
      <c r="D204" s="202" t="s">
        <v>6863</v>
      </c>
      <c r="E204" s="196" t="s">
        <v>431</v>
      </c>
      <c r="F204" s="203"/>
      <c r="G204" s="203">
        <v>40.0</v>
      </c>
      <c r="H204" s="203">
        <v>0.0</v>
      </c>
      <c r="I204" s="203">
        <v>7500.0</v>
      </c>
      <c r="J204" s="200"/>
      <c r="K204" s="198"/>
    </row>
    <row r="205" ht="22.5" customHeight="1">
      <c r="B205" s="201">
        <v>45946.0</v>
      </c>
      <c r="C205" s="202" t="s">
        <v>6866</v>
      </c>
      <c r="D205" s="202" t="s">
        <v>6852</v>
      </c>
      <c r="E205" s="196" t="s">
        <v>187</v>
      </c>
      <c r="F205" s="203">
        <v>60.0</v>
      </c>
      <c r="G205" s="203">
        <v>50.0</v>
      </c>
      <c r="H205" s="203">
        <v>30.0</v>
      </c>
      <c r="I205" s="203">
        <v>12000.0</v>
      </c>
      <c r="J205" s="200"/>
      <c r="K205" s="198" t="s">
        <v>6867</v>
      </c>
    </row>
    <row r="206" ht="22.5" customHeight="1">
      <c r="B206" s="201">
        <v>45947.0</v>
      </c>
      <c r="C206" s="202" t="s">
        <v>6797</v>
      </c>
      <c r="D206" s="202" t="s">
        <v>6735</v>
      </c>
      <c r="E206" s="196" t="s">
        <v>610</v>
      </c>
      <c r="F206" s="203">
        <v>269.0</v>
      </c>
      <c r="G206" s="203">
        <v>40.0</v>
      </c>
      <c r="H206" s="203">
        <v>107.6</v>
      </c>
      <c r="I206" s="203">
        <v>5300.0</v>
      </c>
      <c r="J206" s="200"/>
      <c r="K206" s="198" t="s">
        <v>6765</v>
      </c>
    </row>
    <row r="207" ht="22.5" customHeight="1">
      <c r="B207" s="201">
        <v>45947.0</v>
      </c>
      <c r="C207" s="202" t="s">
        <v>6797</v>
      </c>
      <c r="D207" s="202" t="s">
        <v>6735</v>
      </c>
      <c r="E207" s="196" t="s">
        <v>610</v>
      </c>
      <c r="F207" s="203">
        <v>31.0</v>
      </c>
      <c r="G207" s="203">
        <v>40.0</v>
      </c>
      <c r="H207" s="203">
        <v>12.4</v>
      </c>
      <c r="I207" s="203">
        <v>5300.0</v>
      </c>
      <c r="J207" s="200"/>
      <c r="K207" s="198" t="s">
        <v>6838</v>
      </c>
    </row>
    <row r="208" ht="22.5" customHeight="1">
      <c r="B208" s="201">
        <v>45947.0</v>
      </c>
      <c r="C208" s="202" t="s">
        <v>6787</v>
      </c>
      <c r="D208" s="202" t="s">
        <v>6851</v>
      </c>
      <c r="E208" s="196" t="s">
        <v>3977</v>
      </c>
      <c r="F208" s="203">
        <v>300.0</v>
      </c>
      <c r="G208" s="203">
        <v>40.0</v>
      </c>
      <c r="H208" s="203">
        <v>120.0</v>
      </c>
      <c r="I208" s="203">
        <v>5500.0</v>
      </c>
      <c r="J208" s="200"/>
      <c r="K208" s="198" t="s">
        <v>6836</v>
      </c>
    </row>
    <row r="209" ht="22.5" customHeight="1">
      <c r="B209" s="201">
        <v>45947.0</v>
      </c>
      <c r="C209" s="202" t="s">
        <v>6797</v>
      </c>
      <c r="D209" s="202" t="s">
        <v>6735</v>
      </c>
      <c r="E209" s="196" t="s">
        <v>610</v>
      </c>
      <c r="F209" s="203">
        <v>183.0</v>
      </c>
      <c r="G209" s="203">
        <v>40.0</v>
      </c>
      <c r="H209" s="203">
        <v>73.2</v>
      </c>
      <c r="I209" s="203">
        <v>5300.0</v>
      </c>
      <c r="J209" s="200"/>
      <c r="K209" s="198" t="s">
        <v>6838</v>
      </c>
    </row>
    <row r="210" ht="22.5" customHeight="1">
      <c r="B210" s="201">
        <v>45947.0</v>
      </c>
      <c r="C210" s="202" t="s">
        <v>6741</v>
      </c>
      <c r="D210" s="202" t="s">
        <v>6854</v>
      </c>
      <c r="E210" s="196" t="s">
        <v>4123</v>
      </c>
      <c r="F210" s="203">
        <v>117.0</v>
      </c>
      <c r="G210" s="203">
        <v>40.0</v>
      </c>
      <c r="H210" s="203">
        <v>46.8</v>
      </c>
      <c r="I210" s="203">
        <v>5500.0</v>
      </c>
      <c r="J210" s="200"/>
      <c r="K210" s="198" t="s">
        <v>6855</v>
      </c>
    </row>
    <row r="211" ht="22.5" customHeight="1">
      <c r="B211" s="201"/>
      <c r="C211" s="202" t="s">
        <v>6797</v>
      </c>
      <c r="D211" s="202" t="s">
        <v>6868</v>
      </c>
      <c r="E211" s="196" t="s">
        <v>650</v>
      </c>
      <c r="F211" s="203">
        <v>297.0</v>
      </c>
      <c r="G211" s="203">
        <v>40.0</v>
      </c>
      <c r="H211" s="203">
        <v>118.8</v>
      </c>
      <c r="I211" s="203">
        <v>5300.0</v>
      </c>
      <c r="J211" s="202">
        <v>375.0</v>
      </c>
      <c r="K211" s="198" t="s">
        <v>6869</v>
      </c>
    </row>
    <row r="212" ht="22.5" customHeight="1">
      <c r="B212" s="201">
        <v>45948.0</v>
      </c>
      <c r="C212" s="202" t="s">
        <v>6759</v>
      </c>
      <c r="D212" s="202" t="s">
        <v>6735</v>
      </c>
      <c r="E212" s="196" t="s">
        <v>220</v>
      </c>
      <c r="F212" s="203">
        <v>160.0</v>
      </c>
      <c r="G212" s="203">
        <v>40.0</v>
      </c>
      <c r="H212" s="203">
        <v>64.0</v>
      </c>
      <c r="I212" s="203">
        <v>5300.0</v>
      </c>
      <c r="J212" s="200"/>
      <c r="K212" s="198" t="s">
        <v>6818</v>
      </c>
    </row>
    <row r="213" ht="22.5" customHeight="1">
      <c r="B213" s="201">
        <v>45948.0</v>
      </c>
      <c r="C213" s="202" t="s">
        <v>6797</v>
      </c>
      <c r="D213" s="202" t="s">
        <v>6735</v>
      </c>
      <c r="E213" s="196" t="s">
        <v>610</v>
      </c>
      <c r="F213" s="203">
        <v>140.0</v>
      </c>
      <c r="G213" s="203">
        <v>40.0</v>
      </c>
      <c r="H213" s="203">
        <v>56.0</v>
      </c>
      <c r="I213" s="203">
        <v>5300.0</v>
      </c>
      <c r="J213" s="200"/>
      <c r="K213" s="198" t="s">
        <v>6838</v>
      </c>
    </row>
    <row r="214" ht="22.5" customHeight="1">
      <c r="B214" s="201">
        <v>45948.0</v>
      </c>
      <c r="C214" s="202" t="s">
        <v>6787</v>
      </c>
      <c r="D214" s="202" t="s">
        <v>6870</v>
      </c>
      <c r="E214" s="196" t="s">
        <v>1871</v>
      </c>
      <c r="F214" s="203">
        <v>300.0</v>
      </c>
      <c r="G214" s="203">
        <v>40.0</v>
      </c>
      <c r="H214" s="203">
        <v>120.0</v>
      </c>
      <c r="I214" s="203">
        <v>5500.0</v>
      </c>
      <c r="J214" s="200"/>
      <c r="K214" s="198" t="s">
        <v>6729</v>
      </c>
    </row>
    <row r="215" ht="22.5" customHeight="1">
      <c r="B215" s="201">
        <v>45948.0</v>
      </c>
      <c r="C215" s="202" t="s">
        <v>6797</v>
      </c>
      <c r="D215" s="202" t="s">
        <v>6735</v>
      </c>
      <c r="E215" s="196" t="s">
        <v>610</v>
      </c>
      <c r="F215" s="203">
        <v>300.0</v>
      </c>
      <c r="G215" s="203">
        <v>40.0</v>
      </c>
      <c r="H215" s="203">
        <v>120.0</v>
      </c>
      <c r="I215" s="203">
        <v>5300.0</v>
      </c>
      <c r="J215" s="200"/>
      <c r="K215" s="198" t="s">
        <v>6740</v>
      </c>
    </row>
    <row r="216" ht="22.5" customHeight="1">
      <c r="B216" s="201">
        <v>45949.0</v>
      </c>
      <c r="C216" s="202" t="s">
        <v>6748</v>
      </c>
      <c r="D216" s="202" t="s">
        <v>6845</v>
      </c>
      <c r="E216" s="196" t="s">
        <v>3436</v>
      </c>
      <c r="F216" s="203">
        <v>150.0</v>
      </c>
      <c r="G216" s="203">
        <v>40.0</v>
      </c>
      <c r="H216" s="203">
        <v>60.0</v>
      </c>
      <c r="I216" s="203">
        <v>5500.0</v>
      </c>
      <c r="J216" s="200"/>
      <c r="K216" s="198" t="s">
        <v>6818</v>
      </c>
    </row>
    <row r="217" ht="22.5" customHeight="1">
      <c r="B217" s="201">
        <v>45949.0</v>
      </c>
      <c r="C217" s="202" t="s">
        <v>6741</v>
      </c>
      <c r="D217" s="202" t="s">
        <v>6858</v>
      </c>
      <c r="E217" s="196" t="s">
        <v>3748</v>
      </c>
      <c r="F217" s="203">
        <v>150.0</v>
      </c>
      <c r="G217" s="203">
        <v>40.0</v>
      </c>
      <c r="H217" s="203">
        <v>60.0</v>
      </c>
      <c r="I217" s="203">
        <v>5500.0</v>
      </c>
      <c r="J217" s="200"/>
      <c r="K217" s="198" t="s">
        <v>6871</v>
      </c>
    </row>
    <row r="218" ht="22.5" customHeight="1">
      <c r="B218" s="201">
        <v>45949.0</v>
      </c>
      <c r="C218" s="202" t="s">
        <v>6759</v>
      </c>
      <c r="D218" s="202" t="s">
        <v>6735</v>
      </c>
      <c r="E218" s="196" t="s">
        <v>220</v>
      </c>
      <c r="F218" s="203">
        <v>300.0</v>
      </c>
      <c r="G218" s="203">
        <v>40.0</v>
      </c>
      <c r="H218" s="203">
        <v>120.0</v>
      </c>
      <c r="I218" s="203">
        <v>5300.0</v>
      </c>
      <c r="J218" s="200"/>
      <c r="K218" s="198" t="s">
        <v>6729</v>
      </c>
    </row>
    <row r="219" ht="22.5" customHeight="1">
      <c r="B219" s="201">
        <v>45949.0</v>
      </c>
      <c r="C219" s="202" t="s">
        <v>6797</v>
      </c>
      <c r="D219" s="202" t="s">
        <v>6735</v>
      </c>
      <c r="E219" s="196" t="s">
        <v>610</v>
      </c>
      <c r="F219" s="203">
        <v>235.0</v>
      </c>
      <c r="G219" s="203">
        <v>40.0</v>
      </c>
      <c r="H219" s="203">
        <v>94.0</v>
      </c>
      <c r="I219" s="203">
        <v>5300.0</v>
      </c>
      <c r="J219" s="200"/>
      <c r="K219" s="198" t="s">
        <v>6729</v>
      </c>
    </row>
    <row r="220" ht="22.5" customHeight="1">
      <c r="B220" s="201">
        <v>45949.0</v>
      </c>
      <c r="C220" s="202" t="s">
        <v>6797</v>
      </c>
      <c r="D220" s="202" t="s">
        <v>6735</v>
      </c>
      <c r="E220" s="196" t="s">
        <v>610</v>
      </c>
      <c r="F220" s="203">
        <v>65.0</v>
      </c>
      <c r="G220" s="203">
        <v>40.0</v>
      </c>
      <c r="H220" s="203">
        <v>26.0</v>
      </c>
      <c r="I220" s="203">
        <v>5300.0</v>
      </c>
      <c r="J220" s="200"/>
      <c r="K220" s="198" t="s">
        <v>6740</v>
      </c>
    </row>
    <row r="221" ht="22.5" customHeight="1">
      <c r="B221" s="201">
        <v>45953.0</v>
      </c>
      <c r="C221" s="202" t="s">
        <v>6797</v>
      </c>
      <c r="D221" s="202" t="s">
        <v>6735</v>
      </c>
      <c r="E221" s="196" t="s">
        <v>610</v>
      </c>
      <c r="F221" s="203">
        <v>89.0</v>
      </c>
      <c r="G221" s="203">
        <v>40.0</v>
      </c>
      <c r="H221" s="203">
        <v>35.6</v>
      </c>
      <c r="I221" s="203">
        <v>5300.0</v>
      </c>
      <c r="J221" s="200"/>
      <c r="K221" s="198" t="s">
        <v>6729</v>
      </c>
    </row>
    <row r="222" ht="22.5" customHeight="1">
      <c r="B222" s="201">
        <v>45953.0</v>
      </c>
      <c r="C222" s="202" t="s">
        <v>6797</v>
      </c>
      <c r="D222" s="202" t="s">
        <v>6735</v>
      </c>
      <c r="E222" s="196" t="s">
        <v>610</v>
      </c>
      <c r="F222" s="203">
        <v>73.0</v>
      </c>
      <c r="G222" s="203">
        <v>40.0</v>
      </c>
      <c r="H222" s="203">
        <v>29.2</v>
      </c>
      <c r="I222" s="203">
        <v>5300.0</v>
      </c>
      <c r="J222" s="200"/>
      <c r="K222" s="198" t="s">
        <v>6838</v>
      </c>
    </row>
    <row r="223" ht="22.5" customHeight="1">
      <c r="B223" s="201">
        <v>45953.0</v>
      </c>
      <c r="C223" s="202" t="s">
        <v>6797</v>
      </c>
      <c r="D223" s="202" t="s">
        <v>6735</v>
      </c>
      <c r="E223" s="196" t="s">
        <v>610</v>
      </c>
      <c r="F223" s="203">
        <v>138.0</v>
      </c>
      <c r="G223" s="203">
        <v>40.0</v>
      </c>
      <c r="H223" s="203">
        <v>55.2</v>
      </c>
      <c r="I223" s="203">
        <v>5300.0</v>
      </c>
      <c r="J223" s="200"/>
      <c r="K223" s="198" t="s">
        <v>6740</v>
      </c>
    </row>
    <row r="224" ht="22.5" customHeight="1">
      <c r="B224" s="201">
        <v>45953.0</v>
      </c>
      <c r="C224" s="202" t="s">
        <v>6787</v>
      </c>
      <c r="D224" s="202" t="s">
        <v>6872</v>
      </c>
      <c r="E224" s="196" t="s">
        <v>3697</v>
      </c>
      <c r="F224" s="203">
        <v>150.0</v>
      </c>
      <c r="G224" s="203">
        <v>40.0</v>
      </c>
      <c r="H224" s="203">
        <v>60.0</v>
      </c>
      <c r="I224" s="203">
        <v>5500.0</v>
      </c>
      <c r="J224" s="200"/>
      <c r="K224" s="198" t="s">
        <v>6729</v>
      </c>
    </row>
    <row r="225" ht="22.5" customHeight="1">
      <c r="B225" s="201">
        <v>45953.0</v>
      </c>
      <c r="C225" s="202" t="s">
        <v>6741</v>
      </c>
      <c r="D225" s="202" t="s">
        <v>6873</v>
      </c>
      <c r="E225" s="196" t="s">
        <v>3351</v>
      </c>
      <c r="F225" s="203">
        <v>150.0</v>
      </c>
      <c r="G225" s="203">
        <v>40.0</v>
      </c>
      <c r="H225" s="203">
        <v>60.0</v>
      </c>
      <c r="I225" s="203">
        <v>5500.0</v>
      </c>
      <c r="J225" s="200"/>
      <c r="K225" s="198" t="s">
        <v>6871</v>
      </c>
    </row>
    <row r="226" ht="22.5" customHeight="1">
      <c r="B226" s="201">
        <v>45950.0</v>
      </c>
      <c r="C226" s="202" t="s">
        <v>6797</v>
      </c>
      <c r="D226" s="202" t="s">
        <v>6735</v>
      </c>
      <c r="E226" s="196" t="s">
        <v>610</v>
      </c>
      <c r="F226" s="203">
        <v>300.0</v>
      </c>
      <c r="G226" s="203">
        <v>40.0</v>
      </c>
      <c r="H226" s="203">
        <v>120.0</v>
      </c>
      <c r="I226" s="203">
        <v>5300.0</v>
      </c>
      <c r="J226" s="200"/>
      <c r="K226" s="198" t="s">
        <v>6729</v>
      </c>
    </row>
    <row r="227" ht="22.5" customHeight="1">
      <c r="B227" s="201">
        <v>45950.0</v>
      </c>
      <c r="C227" s="202" t="s">
        <v>6759</v>
      </c>
      <c r="D227" s="202" t="s">
        <v>6735</v>
      </c>
      <c r="E227" s="196" t="s">
        <v>220</v>
      </c>
      <c r="F227" s="203">
        <v>300.0</v>
      </c>
      <c r="G227" s="203">
        <v>40.0</v>
      </c>
      <c r="H227" s="203">
        <v>120.0</v>
      </c>
      <c r="I227" s="203">
        <v>5300.0</v>
      </c>
      <c r="J227" s="200"/>
      <c r="K227" s="198" t="s">
        <v>6729</v>
      </c>
    </row>
    <row r="228" ht="22.5" customHeight="1">
      <c r="B228" s="201">
        <v>45954.0</v>
      </c>
      <c r="C228" s="202" t="s">
        <v>6787</v>
      </c>
      <c r="D228" s="202" t="s">
        <v>6872</v>
      </c>
      <c r="E228" s="196" t="s">
        <v>3697</v>
      </c>
      <c r="F228" s="203">
        <v>100.0</v>
      </c>
      <c r="G228" s="203">
        <v>40.0</v>
      </c>
      <c r="H228" s="203">
        <v>40.0</v>
      </c>
      <c r="I228" s="203">
        <v>5500.0</v>
      </c>
      <c r="J228" s="200"/>
      <c r="K228" s="198"/>
    </row>
    <row r="229" ht="22.5" customHeight="1">
      <c r="B229" s="201">
        <v>45954.0</v>
      </c>
      <c r="C229" s="202" t="s">
        <v>6787</v>
      </c>
      <c r="D229" s="202" t="s">
        <v>6870</v>
      </c>
      <c r="E229" s="196" t="s">
        <v>1871</v>
      </c>
      <c r="F229" s="203">
        <v>100.0</v>
      </c>
      <c r="G229" s="203">
        <v>40.0</v>
      </c>
      <c r="H229" s="203">
        <v>40.0</v>
      </c>
      <c r="I229" s="203">
        <v>5500.0</v>
      </c>
      <c r="J229" s="200"/>
      <c r="K229" s="198"/>
    </row>
    <row r="230" ht="22.5" customHeight="1">
      <c r="B230" s="201">
        <v>45954.0</v>
      </c>
      <c r="C230" s="202" t="s">
        <v>6787</v>
      </c>
      <c r="D230" s="202" t="s">
        <v>6874</v>
      </c>
      <c r="E230" s="196" t="s">
        <v>3500</v>
      </c>
      <c r="F230" s="203">
        <v>100.0</v>
      </c>
      <c r="G230" s="203">
        <v>40.0</v>
      </c>
      <c r="H230" s="203">
        <v>40.0</v>
      </c>
      <c r="I230" s="203">
        <v>5500.0</v>
      </c>
      <c r="J230" s="200"/>
      <c r="K230" s="198"/>
    </row>
    <row r="231" ht="22.5" customHeight="1">
      <c r="B231" s="201">
        <v>45954.0</v>
      </c>
      <c r="C231" s="202" t="s">
        <v>6759</v>
      </c>
      <c r="D231" s="202" t="s">
        <v>6735</v>
      </c>
      <c r="E231" s="196" t="s">
        <v>220</v>
      </c>
      <c r="F231" s="203">
        <v>200.0</v>
      </c>
      <c r="G231" s="203">
        <v>40.0</v>
      </c>
      <c r="H231" s="203">
        <v>80.0</v>
      </c>
      <c r="I231" s="203">
        <v>5300.0</v>
      </c>
      <c r="J231" s="200"/>
      <c r="K231" s="198" t="s">
        <v>6729</v>
      </c>
    </row>
    <row r="232" ht="22.5" customHeight="1">
      <c r="B232" s="201">
        <v>45954.0</v>
      </c>
      <c r="C232" s="202" t="s">
        <v>6787</v>
      </c>
      <c r="D232" s="202" t="s">
        <v>6863</v>
      </c>
      <c r="E232" s="196" t="s">
        <v>431</v>
      </c>
      <c r="F232" s="203">
        <v>50.0</v>
      </c>
      <c r="G232" s="203">
        <v>40.0</v>
      </c>
      <c r="H232" s="203">
        <v>20.0</v>
      </c>
      <c r="I232" s="203">
        <v>7500.0</v>
      </c>
      <c r="J232" s="200"/>
      <c r="K232" s="198" t="s">
        <v>6875</v>
      </c>
    </row>
    <row r="233" ht="22.5" customHeight="1">
      <c r="B233" s="201">
        <v>45954.0</v>
      </c>
      <c r="C233" s="202" t="s">
        <v>6748</v>
      </c>
      <c r="D233" s="202" t="s">
        <v>6848</v>
      </c>
      <c r="E233" s="196" t="s">
        <v>1867</v>
      </c>
      <c r="F233" s="203">
        <v>50.0</v>
      </c>
      <c r="G233" s="203">
        <v>40.0</v>
      </c>
      <c r="H233" s="203">
        <v>20.0</v>
      </c>
      <c r="I233" s="203">
        <v>7500.0</v>
      </c>
      <c r="J233" s="200"/>
      <c r="K233" s="198" t="s">
        <v>6875</v>
      </c>
    </row>
    <row r="234" ht="22.5" customHeight="1">
      <c r="B234" s="201">
        <v>45954.0</v>
      </c>
      <c r="C234" s="202" t="s">
        <v>6787</v>
      </c>
      <c r="D234" s="202" t="s">
        <v>6876</v>
      </c>
      <c r="E234" s="196" t="s">
        <v>3335</v>
      </c>
      <c r="F234" s="203">
        <v>150.0</v>
      </c>
      <c r="G234" s="203">
        <v>40.0</v>
      </c>
      <c r="H234" s="203">
        <v>60.0</v>
      </c>
      <c r="I234" s="203">
        <v>5500.0</v>
      </c>
      <c r="J234" s="200"/>
      <c r="K234" s="198" t="s">
        <v>6729</v>
      </c>
    </row>
    <row r="235" ht="22.5" customHeight="1">
      <c r="B235" s="201">
        <v>45954.0</v>
      </c>
      <c r="C235" s="202" t="s">
        <v>6748</v>
      </c>
      <c r="D235" s="202" t="s">
        <v>6845</v>
      </c>
      <c r="E235" s="196" t="s">
        <v>3436</v>
      </c>
      <c r="F235" s="203">
        <v>150.0</v>
      </c>
      <c r="G235" s="203">
        <v>40.0</v>
      </c>
      <c r="H235" s="203">
        <v>60.0</v>
      </c>
      <c r="I235" s="203">
        <v>5500.0</v>
      </c>
      <c r="J235" s="200"/>
      <c r="K235" s="198" t="s">
        <v>6818</v>
      </c>
    </row>
    <row r="236" ht="22.5" customHeight="1">
      <c r="B236" s="201">
        <v>45955.0</v>
      </c>
      <c r="C236" s="202" t="s">
        <v>6787</v>
      </c>
      <c r="D236" s="202" t="s">
        <v>6876</v>
      </c>
      <c r="E236" s="196" t="s">
        <v>3335</v>
      </c>
      <c r="F236" s="203">
        <v>150.0</v>
      </c>
      <c r="G236" s="203">
        <v>40.0</v>
      </c>
      <c r="H236" s="203">
        <v>60.0</v>
      </c>
      <c r="I236" s="203">
        <v>5500.0</v>
      </c>
      <c r="J236" s="200"/>
      <c r="K236" s="198" t="s">
        <v>6857</v>
      </c>
    </row>
    <row r="237" ht="22.5" customHeight="1">
      <c r="B237" s="201">
        <v>45955.0</v>
      </c>
      <c r="C237" s="202" t="s">
        <v>6741</v>
      </c>
      <c r="D237" s="202" t="s">
        <v>6877</v>
      </c>
      <c r="E237" s="196" t="s">
        <v>497</v>
      </c>
      <c r="F237" s="203">
        <v>72.0</v>
      </c>
      <c r="G237" s="203">
        <v>40.0</v>
      </c>
      <c r="H237" s="203">
        <v>28.8</v>
      </c>
      <c r="I237" s="203">
        <v>5500.0</v>
      </c>
      <c r="J237" s="200"/>
      <c r="K237" s="198" t="s">
        <v>6878</v>
      </c>
    </row>
    <row r="238" ht="22.5" customHeight="1">
      <c r="B238" s="201">
        <v>45955.0</v>
      </c>
      <c r="C238" s="202" t="s">
        <v>6741</v>
      </c>
      <c r="D238" s="202" t="s">
        <v>6879</v>
      </c>
      <c r="E238" s="196" t="s">
        <v>527</v>
      </c>
      <c r="F238" s="203">
        <v>78.0</v>
      </c>
      <c r="G238" s="203">
        <v>40.0</v>
      </c>
      <c r="H238" s="203">
        <v>31.2</v>
      </c>
      <c r="I238" s="203">
        <v>5500.0</v>
      </c>
      <c r="J238" s="200"/>
      <c r="K238" s="198" t="s">
        <v>6878</v>
      </c>
    </row>
    <row r="239" ht="22.5" customHeight="1">
      <c r="B239" s="201">
        <v>45955.0</v>
      </c>
      <c r="C239" s="202" t="s">
        <v>6797</v>
      </c>
      <c r="D239" s="202" t="s">
        <v>6735</v>
      </c>
      <c r="E239" s="196" t="s">
        <v>610</v>
      </c>
      <c r="F239" s="203">
        <v>208.0</v>
      </c>
      <c r="G239" s="203">
        <v>40.0</v>
      </c>
      <c r="H239" s="203">
        <v>83.2</v>
      </c>
      <c r="I239" s="203">
        <v>5300.0</v>
      </c>
      <c r="J239" s="200"/>
      <c r="K239" s="198" t="s">
        <v>6740</v>
      </c>
    </row>
    <row r="240" ht="22.5" customHeight="1">
      <c r="B240" s="201">
        <v>45955.0</v>
      </c>
      <c r="C240" s="202" t="s">
        <v>6759</v>
      </c>
      <c r="D240" s="202" t="s">
        <v>6735</v>
      </c>
      <c r="E240" s="196" t="s">
        <v>220</v>
      </c>
      <c r="F240" s="203">
        <v>128.0</v>
      </c>
      <c r="G240" s="203">
        <v>40.0</v>
      </c>
      <c r="H240" s="203">
        <v>51.2</v>
      </c>
      <c r="I240" s="203">
        <v>5300.0</v>
      </c>
      <c r="J240" s="200"/>
      <c r="K240" s="198" t="s">
        <v>6729</v>
      </c>
    </row>
    <row r="241" ht="22.5" customHeight="1">
      <c r="B241" s="201">
        <v>45955.0</v>
      </c>
      <c r="C241" s="202" t="s">
        <v>6787</v>
      </c>
      <c r="D241" s="202" t="s">
        <v>6876</v>
      </c>
      <c r="E241" s="196" t="s">
        <v>3335</v>
      </c>
      <c r="F241" s="203">
        <v>70.0</v>
      </c>
      <c r="G241" s="203">
        <v>40.0</v>
      </c>
      <c r="H241" s="203">
        <v>28.0</v>
      </c>
      <c r="I241" s="203">
        <v>5500.0</v>
      </c>
      <c r="J241" s="200"/>
      <c r="K241" s="198" t="s">
        <v>6857</v>
      </c>
    </row>
    <row r="242" ht="22.5" customHeight="1">
      <c r="B242" s="201">
        <v>45955.0</v>
      </c>
      <c r="C242" s="202" t="s">
        <v>6787</v>
      </c>
      <c r="D242" s="202" t="s">
        <v>6876</v>
      </c>
      <c r="E242" s="196" t="s">
        <v>3335</v>
      </c>
      <c r="F242" s="203">
        <v>70.0</v>
      </c>
      <c r="G242" s="203">
        <v>40.0</v>
      </c>
      <c r="H242" s="203">
        <v>28.0</v>
      </c>
      <c r="I242" s="203">
        <v>5500.0</v>
      </c>
      <c r="J242" s="200"/>
      <c r="K242" s="198" t="s">
        <v>6783</v>
      </c>
    </row>
    <row r="243" ht="22.5" customHeight="1">
      <c r="B243" s="201">
        <v>45955.0</v>
      </c>
      <c r="C243" s="202" t="s">
        <v>6787</v>
      </c>
      <c r="D243" s="202" t="s">
        <v>6874</v>
      </c>
      <c r="E243" s="196" t="s">
        <v>3500</v>
      </c>
      <c r="F243" s="203">
        <v>160.0</v>
      </c>
      <c r="G243" s="203">
        <v>40.0</v>
      </c>
      <c r="H243" s="203">
        <v>64.0</v>
      </c>
      <c r="I243" s="203">
        <v>5500.0</v>
      </c>
      <c r="J243" s="200"/>
      <c r="K243" s="198" t="s">
        <v>6783</v>
      </c>
    </row>
    <row r="244" ht="22.5" customHeight="1">
      <c r="B244" s="201">
        <v>45955.0</v>
      </c>
      <c r="C244" s="202" t="s">
        <v>6841</v>
      </c>
      <c r="D244" s="202" t="s">
        <v>6735</v>
      </c>
      <c r="E244" s="196" t="s">
        <v>273</v>
      </c>
      <c r="F244" s="203">
        <v>50.0</v>
      </c>
      <c r="G244" s="203">
        <v>40.0</v>
      </c>
      <c r="H244" s="203">
        <v>20.0</v>
      </c>
      <c r="I244" s="203">
        <v>8500.0</v>
      </c>
      <c r="J244" s="200"/>
      <c r="K244" s="198"/>
    </row>
    <row r="245" ht="22.5" customHeight="1">
      <c r="B245" s="201"/>
      <c r="C245" s="202" t="s">
        <v>6787</v>
      </c>
      <c r="D245" s="202" t="s">
        <v>6880</v>
      </c>
      <c r="E245" s="196" t="s">
        <v>270</v>
      </c>
      <c r="F245" s="203"/>
      <c r="G245" s="203">
        <v>40.0</v>
      </c>
      <c r="H245" s="203">
        <v>0.0</v>
      </c>
      <c r="I245" s="203">
        <v>7500.0</v>
      </c>
      <c r="J245" s="200"/>
      <c r="K245" s="198"/>
    </row>
    <row r="246" ht="22.5" customHeight="1">
      <c r="B246" s="201"/>
      <c r="C246" s="202" t="s">
        <v>6787</v>
      </c>
      <c r="D246" s="202" t="s">
        <v>6881</v>
      </c>
      <c r="E246" s="196" t="s">
        <v>702</v>
      </c>
      <c r="F246" s="203"/>
      <c r="G246" s="203">
        <v>40.0</v>
      </c>
      <c r="H246" s="203">
        <v>0.0</v>
      </c>
      <c r="I246" s="203">
        <v>7500.0</v>
      </c>
      <c r="J246" s="200"/>
      <c r="K246" s="198"/>
    </row>
    <row r="247" ht="22.5" customHeight="1">
      <c r="B247" s="201"/>
      <c r="C247" s="202" t="s">
        <v>6787</v>
      </c>
      <c r="D247" s="202" t="s">
        <v>6882</v>
      </c>
      <c r="E247" s="196" t="s">
        <v>1085</v>
      </c>
      <c r="F247" s="203"/>
      <c r="G247" s="203">
        <v>40.0</v>
      </c>
      <c r="H247" s="203">
        <v>0.0</v>
      </c>
      <c r="I247" s="203">
        <v>7500.0</v>
      </c>
      <c r="J247" s="200"/>
      <c r="K247" s="198"/>
    </row>
    <row r="248" ht="22.5" customHeight="1">
      <c r="B248" s="201">
        <v>45956.0</v>
      </c>
      <c r="C248" s="202" t="s">
        <v>6787</v>
      </c>
      <c r="D248" s="202" t="s">
        <v>6883</v>
      </c>
      <c r="E248" s="196" t="s">
        <v>663</v>
      </c>
      <c r="F248" s="203">
        <v>100.0</v>
      </c>
      <c r="G248" s="203">
        <v>40.0</v>
      </c>
      <c r="H248" s="203">
        <v>40.0</v>
      </c>
      <c r="I248" s="203">
        <v>7500.0</v>
      </c>
      <c r="J248" s="200"/>
      <c r="K248" s="198" t="s">
        <v>6798</v>
      </c>
    </row>
    <row r="249" ht="22.5" customHeight="1">
      <c r="B249" s="201">
        <v>45956.0</v>
      </c>
      <c r="C249" s="202" t="s">
        <v>6748</v>
      </c>
      <c r="D249" s="202" t="s">
        <v>6884</v>
      </c>
      <c r="E249" s="196" t="s">
        <v>956</v>
      </c>
      <c r="F249" s="203">
        <v>100.0</v>
      </c>
      <c r="G249" s="203">
        <v>40.0</v>
      </c>
      <c r="H249" s="203">
        <v>40.0</v>
      </c>
      <c r="I249" s="203">
        <v>7500.0</v>
      </c>
      <c r="J249" s="200"/>
      <c r="K249" s="198"/>
    </row>
    <row r="250" ht="22.5" customHeight="1">
      <c r="B250" s="201"/>
      <c r="C250" s="202" t="s">
        <v>6741</v>
      </c>
      <c r="D250" s="202" t="s">
        <v>6864</v>
      </c>
      <c r="E250" s="196" t="s">
        <v>1143</v>
      </c>
      <c r="F250" s="203">
        <v>175.0</v>
      </c>
      <c r="G250" s="203">
        <v>40.0</v>
      </c>
      <c r="H250" s="203">
        <v>70.0</v>
      </c>
      <c r="I250" s="203">
        <v>9000.0</v>
      </c>
      <c r="J250" s="200"/>
      <c r="K250" s="198" t="s">
        <v>6885</v>
      </c>
    </row>
    <row r="251" ht="22.5" customHeight="1">
      <c r="B251" s="201">
        <v>45956.0</v>
      </c>
      <c r="C251" s="202" t="s">
        <v>6787</v>
      </c>
      <c r="D251" s="202" t="s">
        <v>6844</v>
      </c>
      <c r="E251" s="196" t="s">
        <v>3171</v>
      </c>
      <c r="F251" s="203">
        <v>50.0</v>
      </c>
      <c r="G251" s="203">
        <v>40.0</v>
      </c>
      <c r="H251" s="203">
        <v>20.0</v>
      </c>
      <c r="I251" s="203">
        <v>5500.0</v>
      </c>
      <c r="J251" s="200"/>
      <c r="K251" s="198"/>
    </row>
    <row r="252" ht="22.5" customHeight="1">
      <c r="B252" s="201">
        <v>45956.0</v>
      </c>
      <c r="C252" s="202" t="s">
        <v>6787</v>
      </c>
      <c r="D252" s="202" t="s">
        <v>6844</v>
      </c>
      <c r="E252" s="196" t="s">
        <v>3171</v>
      </c>
      <c r="F252" s="203">
        <v>55.0</v>
      </c>
      <c r="G252" s="203">
        <v>40.0</v>
      </c>
      <c r="H252" s="203">
        <v>22.0</v>
      </c>
      <c r="I252" s="203">
        <v>5500.0</v>
      </c>
      <c r="J252" s="200"/>
      <c r="K252" s="198"/>
    </row>
    <row r="253" ht="22.5" customHeight="1">
      <c r="B253" s="201">
        <v>45956.0</v>
      </c>
      <c r="C253" s="202" t="s">
        <v>6748</v>
      </c>
      <c r="D253" s="202" t="s">
        <v>6860</v>
      </c>
      <c r="E253" s="196" t="s">
        <v>2926</v>
      </c>
      <c r="F253" s="203">
        <v>25.0</v>
      </c>
      <c r="G253" s="203">
        <v>40.0</v>
      </c>
      <c r="H253" s="203">
        <v>10.0</v>
      </c>
      <c r="I253" s="203">
        <v>5500.0</v>
      </c>
      <c r="J253" s="200"/>
      <c r="K253" s="198"/>
    </row>
    <row r="254" ht="22.5" customHeight="1">
      <c r="B254" s="201">
        <v>45956.0</v>
      </c>
      <c r="C254" s="202" t="s">
        <v>6787</v>
      </c>
      <c r="D254" s="202" t="s">
        <v>6844</v>
      </c>
      <c r="E254" s="196" t="s">
        <v>3171</v>
      </c>
      <c r="F254" s="203">
        <v>100.0</v>
      </c>
      <c r="G254" s="203">
        <v>40.0</v>
      </c>
      <c r="H254" s="203">
        <v>40.0</v>
      </c>
      <c r="I254" s="203">
        <v>5500.0</v>
      </c>
      <c r="J254" s="200"/>
      <c r="K254" s="198" t="s">
        <v>6838</v>
      </c>
    </row>
    <row r="255" ht="22.5" customHeight="1">
      <c r="B255" s="201">
        <v>45956.0</v>
      </c>
      <c r="C255" s="202" t="s">
        <v>6748</v>
      </c>
      <c r="D255" s="202" t="s">
        <v>6860</v>
      </c>
      <c r="E255" s="196" t="s">
        <v>2926</v>
      </c>
      <c r="F255" s="203">
        <v>200.0</v>
      </c>
      <c r="G255" s="203">
        <v>40.0</v>
      </c>
      <c r="H255" s="203">
        <v>80.0</v>
      </c>
      <c r="I255" s="203">
        <v>5500.0</v>
      </c>
      <c r="J255" s="200"/>
      <c r="K255" s="198" t="s">
        <v>6818</v>
      </c>
    </row>
    <row r="256" ht="22.5" customHeight="1">
      <c r="B256" s="201">
        <v>45956.0</v>
      </c>
      <c r="C256" s="202" t="s">
        <v>6748</v>
      </c>
      <c r="D256" s="202" t="s">
        <v>6884</v>
      </c>
      <c r="E256" s="196" t="s">
        <v>956</v>
      </c>
      <c r="F256" s="203">
        <v>10.0</v>
      </c>
      <c r="G256" s="203">
        <v>40.0</v>
      </c>
      <c r="H256" s="203">
        <v>4.0</v>
      </c>
      <c r="I256" s="203">
        <v>7500.0</v>
      </c>
      <c r="J256" s="200"/>
      <c r="K256" s="198" t="s">
        <v>6778</v>
      </c>
    </row>
    <row r="257" ht="22.5" customHeight="1">
      <c r="B257" s="201">
        <v>45956.0</v>
      </c>
      <c r="C257" s="202" t="s">
        <v>6787</v>
      </c>
      <c r="D257" s="202" t="s">
        <v>6883</v>
      </c>
      <c r="E257" s="196" t="s">
        <v>663</v>
      </c>
      <c r="F257" s="203">
        <v>1.0</v>
      </c>
      <c r="G257" s="203">
        <v>40.0</v>
      </c>
      <c r="H257" s="203">
        <v>0.4</v>
      </c>
      <c r="I257" s="203">
        <v>7500.0</v>
      </c>
      <c r="J257" s="200"/>
      <c r="K257" s="198" t="s">
        <v>6886</v>
      </c>
    </row>
    <row r="258" ht="22.5" customHeight="1">
      <c r="B258" s="201">
        <v>45956.0</v>
      </c>
      <c r="C258" s="202" t="s">
        <v>6748</v>
      </c>
      <c r="D258" s="202" t="s">
        <v>6887</v>
      </c>
      <c r="E258" s="196" t="s">
        <v>280</v>
      </c>
      <c r="F258" s="203">
        <v>75.0</v>
      </c>
      <c r="G258" s="203">
        <v>40.0</v>
      </c>
      <c r="H258" s="203">
        <v>30.0</v>
      </c>
      <c r="I258" s="203">
        <v>7500.0</v>
      </c>
      <c r="J258" s="200"/>
      <c r="K258" s="198" t="s">
        <v>6778</v>
      </c>
    </row>
    <row r="259" ht="22.5" customHeight="1">
      <c r="B259" s="201">
        <v>45956.0</v>
      </c>
      <c r="C259" s="202" t="s">
        <v>6741</v>
      </c>
      <c r="D259" s="202" t="s">
        <v>6888</v>
      </c>
      <c r="E259" s="196" t="s">
        <v>3001</v>
      </c>
      <c r="F259" s="203">
        <v>100.0</v>
      </c>
      <c r="G259" s="203">
        <v>40.0</v>
      </c>
      <c r="H259" s="203">
        <v>40.0</v>
      </c>
      <c r="I259" s="203">
        <v>5500.0</v>
      </c>
      <c r="J259" s="200"/>
      <c r="K259" s="198" t="s">
        <v>6878</v>
      </c>
    </row>
    <row r="260" ht="22.5" customHeight="1">
      <c r="B260" s="201"/>
      <c r="C260" s="202" t="s">
        <v>6748</v>
      </c>
      <c r="D260" s="202" t="s">
        <v>6848</v>
      </c>
      <c r="E260" s="196" t="s">
        <v>1867</v>
      </c>
      <c r="F260" s="203">
        <v>6.0</v>
      </c>
      <c r="G260" s="203">
        <v>40.0</v>
      </c>
      <c r="H260" s="203">
        <v>2.4</v>
      </c>
      <c r="I260" s="203">
        <v>7500.0</v>
      </c>
      <c r="J260" s="200"/>
      <c r="K260" s="198"/>
    </row>
    <row r="261" ht="22.5" customHeight="1">
      <c r="B261" s="201"/>
      <c r="C261" s="202" t="s">
        <v>6787</v>
      </c>
      <c r="D261" s="202" t="s">
        <v>6863</v>
      </c>
      <c r="E261" s="196" t="s">
        <v>431</v>
      </c>
      <c r="F261" s="203">
        <v>6.0</v>
      </c>
      <c r="G261" s="203">
        <v>40.0</v>
      </c>
      <c r="H261" s="203">
        <v>2.4</v>
      </c>
      <c r="I261" s="203">
        <v>7500.0</v>
      </c>
      <c r="J261" s="200"/>
      <c r="K261" s="198"/>
    </row>
    <row r="262" ht="22.5" customHeight="1">
      <c r="B262" s="201"/>
      <c r="C262" s="202" t="s">
        <v>6766</v>
      </c>
      <c r="D262" s="202" t="s">
        <v>6768</v>
      </c>
      <c r="E262" s="196" t="s">
        <v>727</v>
      </c>
      <c r="F262" s="203">
        <v>2.0</v>
      </c>
      <c r="G262" s="203">
        <v>40.0</v>
      </c>
      <c r="H262" s="203">
        <v>0.8</v>
      </c>
      <c r="I262" s="203">
        <v>5500.0</v>
      </c>
      <c r="J262" s="200"/>
      <c r="K262" s="198"/>
    </row>
    <row r="263" ht="22.5" customHeight="1">
      <c r="B263" s="201">
        <v>45957.0</v>
      </c>
      <c r="C263" s="202" t="s">
        <v>6787</v>
      </c>
      <c r="D263" s="202" t="s">
        <v>6889</v>
      </c>
      <c r="E263" s="196" t="s">
        <v>2946</v>
      </c>
      <c r="F263" s="203">
        <v>50.0</v>
      </c>
      <c r="G263" s="203">
        <v>40.0</v>
      </c>
      <c r="H263" s="203">
        <v>20.0</v>
      </c>
      <c r="I263" s="203">
        <v>5500.0</v>
      </c>
      <c r="J263" s="200"/>
      <c r="K263" s="198"/>
    </row>
    <row r="264" ht="22.5" customHeight="1">
      <c r="B264" s="201">
        <v>45957.0</v>
      </c>
      <c r="C264" s="202" t="s">
        <v>6787</v>
      </c>
      <c r="D264" s="202" t="s">
        <v>6865</v>
      </c>
      <c r="E264" s="196" t="s">
        <v>6890</v>
      </c>
      <c r="F264" s="203">
        <v>50.0</v>
      </c>
      <c r="G264" s="203">
        <v>40.0</v>
      </c>
      <c r="H264" s="203">
        <v>20.0</v>
      </c>
      <c r="I264" s="203">
        <v>5500.0</v>
      </c>
      <c r="J264" s="200"/>
      <c r="K264" s="198"/>
    </row>
    <row r="265" ht="22.5" customHeight="1">
      <c r="B265" s="201">
        <v>45957.0</v>
      </c>
      <c r="C265" s="202" t="s">
        <v>6787</v>
      </c>
      <c r="D265" s="202" t="s">
        <v>6889</v>
      </c>
      <c r="E265" s="196" t="s">
        <v>2946</v>
      </c>
      <c r="F265" s="203">
        <v>300.0</v>
      </c>
      <c r="G265" s="203">
        <v>40.0</v>
      </c>
      <c r="H265" s="203">
        <v>120.0</v>
      </c>
      <c r="I265" s="203">
        <v>5500.0</v>
      </c>
      <c r="J265" s="200"/>
      <c r="K265" s="198" t="s">
        <v>6783</v>
      </c>
    </row>
    <row r="266" ht="22.5" customHeight="1">
      <c r="B266" s="201">
        <v>45957.0</v>
      </c>
      <c r="C266" s="202" t="s">
        <v>6741</v>
      </c>
      <c r="D266" s="202" t="s">
        <v>6891</v>
      </c>
      <c r="E266" s="196" t="s">
        <v>2086</v>
      </c>
      <c r="F266" s="203">
        <v>150.0</v>
      </c>
      <c r="G266" s="203">
        <v>40.0</v>
      </c>
      <c r="H266" s="203">
        <v>60.0</v>
      </c>
      <c r="I266" s="203">
        <v>5500.0</v>
      </c>
      <c r="J266" s="200"/>
      <c r="K266" s="198"/>
    </row>
    <row r="267" ht="22.5" customHeight="1">
      <c r="B267" s="201">
        <v>45957.0</v>
      </c>
      <c r="C267" s="202" t="s">
        <v>6748</v>
      </c>
      <c r="D267" s="202" t="s">
        <v>6892</v>
      </c>
      <c r="E267" s="196" t="s">
        <v>900</v>
      </c>
      <c r="F267" s="203">
        <v>150.0</v>
      </c>
      <c r="G267" s="203">
        <v>40.0</v>
      </c>
      <c r="H267" s="203">
        <v>60.0</v>
      </c>
      <c r="I267" s="203">
        <v>5500.0</v>
      </c>
      <c r="J267" s="200"/>
      <c r="K267" s="198" t="s">
        <v>6836</v>
      </c>
    </row>
    <row r="268" ht="22.5" customHeight="1">
      <c r="B268" s="201">
        <v>45957.0</v>
      </c>
      <c r="C268" s="202" t="s">
        <v>6787</v>
      </c>
      <c r="D268" s="202" t="s">
        <v>6889</v>
      </c>
      <c r="E268" s="196" t="s">
        <v>2946</v>
      </c>
      <c r="F268" s="203">
        <v>35.0</v>
      </c>
      <c r="G268" s="203">
        <v>40.0</v>
      </c>
      <c r="H268" s="203">
        <v>14.0</v>
      </c>
      <c r="I268" s="203">
        <v>5500.0</v>
      </c>
      <c r="J268" s="200"/>
      <c r="K268" s="198" t="s">
        <v>6783</v>
      </c>
    </row>
    <row r="269" ht="22.5" customHeight="1">
      <c r="B269" s="201">
        <v>45957.0</v>
      </c>
      <c r="C269" s="202" t="s">
        <v>6787</v>
      </c>
      <c r="D269" s="202" t="s">
        <v>6893</v>
      </c>
      <c r="E269" s="196" t="s">
        <v>6894</v>
      </c>
      <c r="F269" s="203">
        <v>60.0</v>
      </c>
      <c r="G269" s="203">
        <v>40.0</v>
      </c>
      <c r="H269" s="203">
        <v>24.0</v>
      </c>
      <c r="I269" s="203">
        <v>5500.0</v>
      </c>
      <c r="J269" s="200"/>
      <c r="K269" s="198" t="s">
        <v>6857</v>
      </c>
    </row>
    <row r="270" ht="22.5" customHeight="1">
      <c r="B270" s="201">
        <v>45957.0</v>
      </c>
      <c r="C270" s="202" t="s">
        <v>6787</v>
      </c>
      <c r="D270" s="202" t="s">
        <v>6851</v>
      </c>
      <c r="E270" s="196" t="s">
        <v>3977</v>
      </c>
      <c r="F270" s="203">
        <v>55.0</v>
      </c>
      <c r="G270" s="203">
        <v>40.0</v>
      </c>
      <c r="H270" s="203">
        <v>22.0</v>
      </c>
      <c r="I270" s="203">
        <v>5500.0</v>
      </c>
      <c r="J270" s="200"/>
      <c r="K270" s="198" t="s">
        <v>6857</v>
      </c>
    </row>
    <row r="271" ht="22.5" customHeight="1">
      <c r="B271" s="201">
        <v>45957.0</v>
      </c>
      <c r="C271" s="202" t="s">
        <v>6787</v>
      </c>
      <c r="D271" s="202" t="s">
        <v>6883</v>
      </c>
      <c r="E271" s="196" t="s">
        <v>663</v>
      </c>
      <c r="F271" s="203">
        <v>75.0</v>
      </c>
      <c r="G271" s="203">
        <v>40.0</v>
      </c>
      <c r="H271" s="203">
        <v>30.0</v>
      </c>
      <c r="I271" s="203">
        <v>7500.0</v>
      </c>
      <c r="J271" s="200"/>
      <c r="K271" s="198" t="s">
        <v>6886</v>
      </c>
    </row>
    <row r="272" ht="22.5" customHeight="1">
      <c r="B272" s="201">
        <v>45957.0</v>
      </c>
      <c r="C272" s="202" t="s">
        <v>6748</v>
      </c>
      <c r="D272" s="202" t="s">
        <v>6887</v>
      </c>
      <c r="E272" s="196" t="s">
        <v>280</v>
      </c>
      <c r="F272" s="203">
        <v>75.0</v>
      </c>
      <c r="G272" s="203">
        <v>40.0</v>
      </c>
      <c r="H272" s="203">
        <v>30.0</v>
      </c>
      <c r="I272" s="203">
        <v>7500.0</v>
      </c>
      <c r="J272" s="200"/>
      <c r="K272" s="198" t="s">
        <v>6778</v>
      </c>
    </row>
    <row r="273" ht="22.5" customHeight="1">
      <c r="B273" s="201">
        <v>45957.0</v>
      </c>
      <c r="C273" s="202" t="s">
        <v>6795</v>
      </c>
      <c r="D273" s="202" t="s">
        <v>6735</v>
      </c>
      <c r="E273" s="196" t="s">
        <v>897</v>
      </c>
      <c r="F273" s="203">
        <v>45.0</v>
      </c>
      <c r="G273" s="203">
        <v>40.0</v>
      </c>
      <c r="H273" s="203">
        <v>18.0</v>
      </c>
      <c r="I273" s="203">
        <v>12000.0</v>
      </c>
      <c r="J273" s="200"/>
      <c r="K273" s="198" t="s">
        <v>6895</v>
      </c>
    </row>
    <row r="274" ht="22.5" customHeight="1">
      <c r="B274" s="201">
        <v>45957.0</v>
      </c>
      <c r="C274" s="202" t="s">
        <v>6797</v>
      </c>
      <c r="D274" s="202" t="s">
        <v>6868</v>
      </c>
      <c r="E274" s="196" t="s">
        <v>650</v>
      </c>
      <c r="F274" s="203"/>
      <c r="G274" s="203">
        <v>40.0</v>
      </c>
      <c r="H274" s="203">
        <v>0.0</v>
      </c>
      <c r="I274" s="203">
        <v>5300.0</v>
      </c>
      <c r="J274" s="202">
        <v>375.0</v>
      </c>
      <c r="K274" s="198" t="s">
        <v>6896</v>
      </c>
    </row>
    <row r="275" ht="22.5" customHeight="1">
      <c r="B275" s="201">
        <v>45957.0</v>
      </c>
      <c r="C275" s="202" t="s">
        <v>6815</v>
      </c>
      <c r="D275" s="202" t="s">
        <v>6897</v>
      </c>
      <c r="E275" s="196" t="s">
        <v>658</v>
      </c>
      <c r="F275" s="203">
        <v>25.0</v>
      </c>
      <c r="G275" s="203">
        <v>40.0</v>
      </c>
      <c r="H275" s="203">
        <v>10.0</v>
      </c>
      <c r="I275" s="203">
        <v>5300.0</v>
      </c>
      <c r="J275" s="200"/>
      <c r="K275" s="198" t="s">
        <v>6896</v>
      </c>
    </row>
    <row r="276" ht="22.5" customHeight="1">
      <c r="B276" s="201">
        <v>45958.0</v>
      </c>
      <c r="C276" s="202" t="s">
        <v>6797</v>
      </c>
      <c r="D276" s="202" t="s">
        <v>6801</v>
      </c>
      <c r="E276" s="196" t="s">
        <v>1558</v>
      </c>
      <c r="F276" s="203">
        <v>22.0</v>
      </c>
      <c r="G276" s="203">
        <v>40.0</v>
      </c>
      <c r="H276" s="203">
        <v>8.8</v>
      </c>
      <c r="I276" s="203">
        <v>5500.0</v>
      </c>
      <c r="J276" s="200"/>
      <c r="K276" s="198" t="s">
        <v>5149</v>
      </c>
    </row>
    <row r="277" ht="22.5" customHeight="1">
      <c r="B277" s="201">
        <v>45958.0</v>
      </c>
      <c r="C277" s="202" t="s">
        <v>6797</v>
      </c>
      <c r="D277" s="202" t="s">
        <v>6842</v>
      </c>
      <c r="E277" s="196" t="s">
        <v>1468</v>
      </c>
      <c r="F277" s="203">
        <v>248.0</v>
      </c>
      <c r="G277" s="203">
        <v>40.0</v>
      </c>
      <c r="H277" s="203">
        <v>99.2</v>
      </c>
      <c r="I277" s="203">
        <v>5500.0</v>
      </c>
      <c r="J277" s="200"/>
      <c r="K277" s="198" t="s">
        <v>6765</v>
      </c>
    </row>
    <row r="278" ht="22.5" customHeight="1">
      <c r="B278" s="201">
        <v>45958.0</v>
      </c>
      <c r="C278" s="202" t="s">
        <v>6759</v>
      </c>
      <c r="D278" s="202" t="s">
        <v>6762</v>
      </c>
      <c r="E278" s="196" t="s">
        <v>1967</v>
      </c>
      <c r="F278" s="203">
        <v>90.0</v>
      </c>
      <c r="G278" s="203">
        <v>40.0</v>
      </c>
      <c r="H278" s="203">
        <v>36.0</v>
      </c>
      <c r="I278" s="203">
        <v>5500.0</v>
      </c>
      <c r="J278" s="200"/>
      <c r="K278" s="198" t="s">
        <v>6898</v>
      </c>
    </row>
    <row r="279" ht="22.5" customHeight="1">
      <c r="B279" s="201">
        <v>45958.0</v>
      </c>
      <c r="C279" s="202" t="s">
        <v>6787</v>
      </c>
      <c r="D279" s="202" t="s">
        <v>6899</v>
      </c>
      <c r="E279" s="196" t="s">
        <v>257</v>
      </c>
      <c r="F279" s="203">
        <v>140.0</v>
      </c>
      <c r="G279" s="203">
        <v>40.0</v>
      </c>
      <c r="H279" s="203">
        <v>56.0</v>
      </c>
      <c r="I279" s="203">
        <v>5500.0</v>
      </c>
      <c r="J279" s="200"/>
      <c r="K279" s="198" t="s">
        <v>6729</v>
      </c>
    </row>
    <row r="280" ht="22.5" customHeight="1">
      <c r="B280" s="201">
        <v>45958.0</v>
      </c>
      <c r="C280" s="202" t="s">
        <v>6759</v>
      </c>
      <c r="D280" s="202" t="s">
        <v>6735</v>
      </c>
      <c r="E280" s="196" t="s">
        <v>220</v>
      </c>
      <c r="F280" s="203">
        <v>161.0</v>
      </c>
      <c r="G280" s="203">
        <v>40.0</v>
      </c>
      <c r="H280" s="203">
        <v>64.4</v>
      </c>
      <c r="I280" s="203">
        <v>5300.0</v>
      </c>
      <c r="J280" s="200"/>
      <c r="K280" s="198" t="s">
        <v>6729</v>
      </c>
    </row>
    <row r="281" ht="22.5" customHeight="1">
      <c r="B281" s="201">
        <v>45958.0</v>
      </c>
      <c r="C281" s="202" t="s">
        <v>6787</v>
      </c>
      <c r="D281" s="202" t="s">
        <v>6899</v>
      </c>
      <c r="E281" s="196" t="s">
        <v>257</v>
      </c>
      <c r="F281" s="203">
        <v>300.0</v>
      </c>
      <c r="G281" s="203">
        <v>40.0</v>
      </c>
      <c r="H281" s="203">
        <v>120.0</v>
      </c>
      <c r="I281" s="203">
        <v>5500.0</v>
      </c>
      <c r="J281" s="200"/>
      <c r="K281" s="198" t="s">
        <v>6729</v>
      </c>
    </row>
    <row r="282" ht="22.5" customHeight="1">
      <c r="B282" s="201"/>
      <c r="C282" s="202" t="s">
        <v>6841</v>
      </c>
      <c r="D282" s="202" t="s">
        <v>6735</v>
      </c>
      <c r="E282" s="196" t="s">
        <v>273</v>
      </c>
      <c r="F282" s="203">
        <v>250.0</v>
      </c>
      <c r="G282" s="203">
        <v>40.0</v>
      </c>
      <c r="H282" s="203">
        <v>100.0</v>
      </c>
      <c r="I282" s="203">
        <v>8500.0</v>
      </c>
      <c r="J282" s="200"/>
      <c r="K282" s="198"/>
    </row>
    <row r="283" ht="22.5" customHeight="1">
      <c r="B283" s="201"/>
      <c r="C283" s="202" t="s">
        <v>6862</v>
      </c>
      <c r="D283" s="202" t="s">
        <v>6900</v>
      </c>
      <c r="E283" s="196" t="s">
        <v>240</v>
      </c>
      <c r="F283" s="203">
        <v>200.0</v>
      </c>
      <c r="G283" s="203">
        <v>20.0</v>
      </c>
      <c r="H283" s="203">
        <v>40.0</v>
      </c>
      <c r="I283" s="203">
        <v>8500.0</v>
      </c>
      <c r="J283" s="200"/>
      <c r="K283" s="198"/>
    </row>
    <row r="284" ht="22.5" customHeight="1">
      <c r="B284" s="201">
        <v>45959.0</v>
      </c>
      <c r="C284" s="202" t="s">
        <v>6787</v>
      </c>
      <c r="D284" s="202" t="s">
        <v>6899</v>
      </c>
      <c r="E284" s="196" t="s">
        <v>257</v>
      </c>
      <c r="F284" s="203">
        <v>209.0</v>
      </c>
      <c r="G284" s="203">
        <v>40.0</v>
      </c>
      <c r="H284" s="203">
        <v>83.6</v>
      </c>
      <c r="I284" s="203">
        <v>5500.0</v>
      </c>
      <c r="J284" s="200"/>
      <c r="K284" s="198" t="s">
        <v>6729</v>
      </c>
    </row>
    <row r="285" ht="22.5" customHeight="1">
      <c r="B285" s="201">
        <v>45959.0</v>
      </c>
      <c r="C285" s="202" t="s">
        <v>6748</v>
      </c>
      <c r="D285" s="202" t="s">
        <v>6901</v>
      </c>
      <c r="E285" s="196" t="s">
        <v>6902</v>
      </c>
      <c r="F285" s="203">
        <v>30.0</v>
      </c>
      <c r="G285" s="203">
        <v>40.0</v>
      </c>
      <c r="H285" s="203">
        <v>12.0</v>
      </c>
      <c r="I285" s="203">
        <v>5500.0</v>
      </c>
      <c r="J285" s="200"/>
      <c r="K285" s="198" t="s">
        <v>6836</v>
      </c>
    </row>
    <row r="286" ht="22.5" customHeight="1">
      <c r="B286" s="201">
        <v>45959.0</v>
      </c>
      <c r="C286" s="202" t="s">
        <v>6748</v>
      </c>
      <c r="D286" s="202" t="s">
        <v>6892</v>
      </c>
      <c r="E286" s="196" t="s">
        <v>900</v>
      </c>
      <c r="F286" s="203">
        <v>61.0</v>
      </c>
      <c r="G286" s="203">
        <v>40.0</v>
      </c>
      <c r="H286" s="203">
        <v>24.4</v>
      </c>
      <c r="I286" s="203">
        <v>5500.0</v>
      </c>
      <c r="J286" s="200"/>
      <c r="K286" s="198" t="s">
        <v>6836</v>
      </c>
    </row>
    <row r="287" ht="22.5" customHeight="1">
      <c r="B287" s="201">
        <v>45959.0</v>
      </c>
      <c r="C287" s="202" t="s">
        <v>6759</v>
      </c>
      <c r="D287" s="202" t="s">
        <v>6735</v>
      </c>
      <c r="E287" s="196" t="s">
        <v>220</v>
      </c>
      <c r="F287" s="203">
        <v>300.0</v>
      </c>
      <c r="G287" s="203">
        <v>40.0</v>
      </c>
      <c r="H287" s="203">
        <v>120.0</v>
      </c>
      <c r="I287" s="203">
        <v>5300.0</v>
      </c>
      <c r="J287" s="200"/>
      <c r="K287" s="198" t="s">
        <v>6729</v>
      </c>
    </row>
    <row r="288" ht="22.5" customHeight="1">
      <c r="B288" s="201">
        <v>45959.0</v>
      </c>
      <c r="C288" s="202" t="s">
        <v>6741</v>
      </c>
      <c r="D288" s="202" t="s">
        <v>6903</v>
      </c>
      <c r="E288" s="196" t="s">
        <v>1514</v>
      </c>
      <c r="F288" s="203">
        <v>150.0</v>
      </c>
      <c r="G288" s="203">
        <v>40.0</v>
      </c>
      <c r="H288" s="203">
        <v>60.0</v>
      </c>
      <c r="I288" s="203">
        <v>5500.0</v>
      </c>
      <c r="J288" s="200"/>
      <c r="K288" s="198" t="s">
        <v>6743</v>
      </c>
    </row>
    <row r="289" ht="22.5" customHeight="1">
      <c r="B289" s="201">
        <v>45959.0</v>
      </c>
      <c r="C289" s="202" t="s">
        <v>6748</v>
      </c>
      <c r="D289" s="202" t="s">
        <v>6892</v>
      </c>
      <c r="E289" s="196" t="s">
        <v>900</v>
      </c>
      <c r="F289" s="203">
        <v>150.0</v>
      </c>
      <c r="G289" s="203">
        <v>40.0</v>
      </c>
      <c r="H289" s="203">
        <v>60.0</v>
      </c>
      <c r="I289" s="203">
        <v>5500.0</v>
      </c>
      <c r="J289" s="200"/>
      <c r="K289" s="198" t="s">
        <v>6836</v>
      </c>
    </row>
    <row r="290" ht="22.5" customHeight="1">
      <c r="B290" s="201">
        <v>45960.0</v>
      </c>
      <c r="C290" s="202" t="s">
        <v>6797</v>
      </c>
      <c r="D290" s="202" t="s">
        <v>6804</v>
      </c>
      <c r="E290" s="196" t="s">
        <v>1481</v>
      </c>
      <c r="F290" s="203">
        <v>34.0</v>
      </c>
      <c r="G290" s="203">
        <v>40.0</v>
      </c>
      <c r="H290" s="203">
        <v>13.6</v>
      </c>
      <c r="I290" s="203">
        <v>5500.0</v>
      </c>
      <c r="J290" s="202">
        <v>189.0</v>
      </c>
      <c r="K290" s="198" t="s">
        <v>6824</v>
      </c>
    </row>
    <row r="291" ht="22.5" customHeight="1">
      <c r="B291" s="201">
        <v>45960.0</v>
      </c>
      <c r="C291" s="202" t="s">
        <v>6759</v>
      </c>
      <c r="D291" s="202" t="s">
        <v>6800</v>
      </c>
      <c r="E291" s="196" t="s">
        <v>741</v>
      </c>
      <c r="F291" s="203">
        <v>25.0</v>
      </c>
      <c r="G291" s="203">
        <v>40.0</v>
      </c>
      <c r="H291" s="203">
        <v>10.0</v>
      </c>
      <c r="I291" s="203">
        <v>5500.0</v>
      </c>
      <c r="J291" s="200"/>
      <c r="K291" s="198" t="s">
        <v>6763</v>
      </c>
    </row>
    <row r="292" ht="22.5" customHeight="1">
      <c r="B292" s="201">
        <v>45960.0</v>
      </c>
      <c r="C292" s="202" t="s">
        <v>6736</v>
      </c>
      <c r="D292" s="202" t="s">
        <v>6739</v>
      </c>
      <c r="E292" s="196" t="s">
        <v>334</v>
      </c>
      <c r="F292" s="203">
        <v>50.0</v>
      </c>
      <c r="G292" s="203">
        <v>40.0</v>
      </c>
      <c r="H292" s="203">
        <v>20.0</v>
      </c>
      <c r="I292" s="203">
        <v>5500.0</v>
      </c>
      <c r="J292" s="200"/>
      <c r="K292" s="198" t="s">
        <v>6738</v>
      </c>
    </row>
    <row r="293" ht="22.5" customHeight="1">
      <c r="B293" s="201">
        <v>45960.0</v>
      </c>
      <c r="C293" s="202" t="s">
        <v>6731</v>
      </c>
      <c r="D293" s="202" t="s">
        <v>6734</v>
      </c>
      <c r="E293" s="196" t="s">
        <v>234</v>
      </c>
      <c r="F293" s="203">
        <v>25.0</v>
      </c>
      <c r="G293" s="203">
        <v>40.0</v>
      </c>
      <c r="H293" s="203">
        <v>10.0</v>
      </c>
      <c r="I293" s="203">
        <v>5500.0</v>
      </c>
      <c r="J293" s="200"/>
      <c r="K293" s="198" t="s">
        <v>6898</v>
      </c>
    </row>
    <row r="294" ht="22.5" customHeight="1">
      <c r="B294" s="201">
        <v>45960.0</v>
      </c>
      <c r="C294" s="202" t="s">
        <v>6766</v>
      </c>
      <c r="D294" s="202" t="s">
        <v>6768</v>
      </c>
      <c r="E294" s="196" t="s">
        <v>727</v>
      </c>
      <c r="F294" s="203">
        <v>18.0</v>
      </c>
      <c r="G294" s="203">
        <v>40.0</v>
      </c>
      <c r="H294" s="203">
        <v>7.2</v>
      </c>
      <c r="I294" s="203">
        <v>5500.0</v>
      </c>
      <c r="J294" s="200"/>
      <c r="K294" s="198" t="s">
        <v>47</v>
      </c>
    </row>
    <row r="295" ht="22.5" customHeight="1">
      <c r="B295" s="201">
        <v>45960.0</v>
      </c>
      <c r="C295" s="202" t="s">
        <v>6787</v>
      </c>
      <c r="D295" s="202" t="s">
        <v>6735</v>
      </c>
      <c r="E295" s="196" t="s">
        <v>195</v>
      </c>
      <c r="F295" s="203">
        <v>250.0</v>
      </c>
      <c r="G295" s="203">
        <v>40.0</v>
      </c>
      <c r="H295" s="203">
        <v>100.0</v>
      </c>
      <c r="I295" s="203">
        <v>5300.0</v>
      </c>
      <c r="J295" s="200"/>
      <c r="K295" s="198" t="s">
        <v>6729</v>
      </c>
    </row>
    <row r="296" ht="22.5" customHeight="1">
      <c r="B296" s="201">
        <v>45960.0</v>
      </c>
      <c r="C296" s="202" t="s">
        <v>6736</v>
      </c>
      <c r="D296" s="202" t="s">
        <v>6735</v>
      </c>
      <c r="E296" s="196" t="s">
        <v>861</v>
      </c>
      <c r="F296" s="203">
        <v>51.0</v>
      </c>
      <c r="G296" s="203">
        <v>40.0</v>
      </c>
      <c r="H296" s="203">
        <v>20.4</v>
      </c>
      <c r="I296" s="203">
        <v>5300.0</v>
      </c>
      <c r="J296" s="200"/>
      <c r="K296" s="198" t="s">
        <v>6738</v>
      </c>
    </row>
    <row r="297" ht="22.5" customHeight="1">
      <c r="B297" s="201">
        <v>45961.0</v>
      </c>
      <c r="C297" s="202"/>
      <c r="D297" s="202"/>
      <c r="E297" s="196" t="s">
        <v>431</v>
      </c>
      <c r="F297" s="203">
        <v>0.0</v>
      </c>
      <c r="G297" s="203">
        <v>40.0</v>
      </c>
      <c r="H297" s="203">
        <v>0.0</v>
      </c>
      <c r="I297" s="203">
        <v>7000.0</v>
      </c>
      <c r="J297" s="200"/>
      <c r="K297" s="198" t="s">
        <v>5149</v>
      </c>
    </row>
    <row r="298" ht="22.5" customHeight="1">
      <c r="B298" s="201">
        <v>45961.0</v>
      </c>
      <c r="C298" s="202" t="s">
        <v>6797</v>
      </c>
      <c r="D298" s="202" t="s">
        <v>6904</v>
      </c>
      <c r="E298" s="196" t="s">
        <v>2150</v>
      </c>
      <c r="F298" s="203">
        <v>300.0</v>
      </c>
      <c r="G298" s="203">
        <v>40.0</v>
      </c>
      <c r="H298" s="203">
        <v>120.0</v>
      </c>
      <c r="I298" s="203">
        <v>5300.0</v>
      </c>
      <c r="J298" s="200"/>
      <c r="K298" s="198" t="s">
        <v>6896</v>
      </c>
    </row>
    <row r="299" ht="22.5" customHeight="1">
      <c r="B299" s="201">
        <v>45961.0</v>
      </c>
      <c r="C299" s="202" t="s">
        <v>6787</v>
      </c>
      <c r="D299" s="202" t="s">
        <v>6735</v>
      </c>
      <c r="E299" s="196" t="s">
        <v>195</v>
      </c>
      <c r="F299" s="203">
        <v>300.0</v>
      </c>
      <c r="G299" s="203">
        <v>40.0</v>
      </c>
      <c r="H299" s="203">
        <v>120.0</v>
      </c>
      <c r="I299" s="203">
        <v>5300.0</v>
      </c>
      <c r="J299" s="200"/>
      <c r="K299" s="198" t="s">
        <v>6905</v>
      </c>
    </row>
    <row r="300" ht="22.5" customHeight="1">
      <c r="B300" s="201">
        <v>45961.0</v>
      </c>
      <c r="C300" s="202" t="s">
        <v>6797</v>
      </c>
      <c r="D300" s="202" t="s">
        <v>6864</v>
      </c>
      <c r="E300" s="196" t="s">
        <v>446</v>
      </c>
      <c r="F300" s="203">
        <v>5.0</v>
      </c>
      <c r="G300" s="203">
        <v>40.0</v>
      </c>
      <c r="H300" s="203">
        <v>2.0</v>
      </c>
      <c r="I300" s="203">
        <v>9000.0</v>
      </c>
      <c r="J300" s="200"/>
      <c r="K300" s="198" t="s">
        <v>5149</v>
      </c>
    </row>
    <row r="301" ht="22.5" customHeight="1">
      <c r="B301" s="201">
        <v>45962.0</v>
      </c>
      <c r="C301" s="202" t="s">
        <v>6906</v>
      </c>
      <c r="D301" s="202" t="s">
        <v>6907</v>
      </c>
      <c r="E301" s="196" t="s">
        <v>2400</v>
      </c>
      <c r="F301" s="203">
        <v>19.0</v>
      </c>
      <c r="G301" s="203">
        <v>45.0</v>
      </c>
      <c r="H301" s="203">
        <v>8.55</v>
      </c>
      <c r="I301" s="203">
        <v>12000.0</v>
      </c>
      <c r="J301" s="200"/>
      <c r="K301" s="198" t="s">
        <v>47</v>
      </c>
    </row>
    <row r="302" ht="22.5" customHeight="1">
      <c r="B302" s="201">
        <v>45962.0</v>
      </c>
      <c r="C302" s="202" t="s">
        <v>6797</v>
      </c>
      <c r="D302" s="202" t="s">
        <v>6735</v>
      </c>
      <c r="E302" s="196" t="s">
        <v>610</v>
      </c>
      <c r="F302" s="203">
        <v>137.0</v>
      </c>
      <c r="G302" s="203">
        <v>40.0</v>
      </c>
      <c r="H302" s="203">
        <v>54.8</v>
      </c>
      <c r="I302" s="203">
        <v>5300.0</v>
      </c>
      <c r="J302" s="200"/>
      <c r="K302" s="198" t="s">
        <v>6908</v>
      </c>
    </row>
    <row r="303" ht="22.5" customHeight="1">
      <c r="B303" s="201">
        <v>45962.0</v>
      </c>
      <c r="C303" s="202" t="s">
        <v>6787</v>
      </c>
      <c r="D303" s="202" t="s">
        <v>6909</v>
      </c>
      <c r="E303" s="196" t="s">
        <v>215</v>
      </c>
      <c r="F303" s="203">
        <v>100.0</v>
      </c>
      <c r="G303" s="203">
        <v>40.0</v>
      </c>
      <c r="H303" s="203">
        <v>40.0</v>
      </c>
      <c r="I303" s="203">
        <v>7500.0</v>
      </c>
      <c r="J303" s="200"/>
      <c r="K303" s="198" t="s">
        <v>6754</v>
      </c>
    </row>
    <row r="304" ht="22.5" customHeight="1">
      <c r="B304" s="201">
        <v>45962.0</v>
      </c>
      <c r="C304" s="202" t="s">
        <v>6748</v>
      </c>
      <c r="D304" s="202" t="s">
        <v>6910</v>
      </c>
      <c r="E304" s="196" t="s">
        <v>6911</v>
      </c>
      <c r="F304" s="203">
        <v>63.0</v>
      </c>
      <c r="G304" s="203">
        <v>40.0</v>
      </c>
      <c r="H304" s="203">
        <v>25.2</v>
      </c>
      <c r="I304" s="203">
        <v>7500.0</v>
      </c>
      <c r="J304" s="200"/>
      <c r="K304" s="198" t="s">
        <v>6778</v>
      </c>
    </row>
    <row r="305" ht="22.5" customHeight="1">
      <c r="B305" s="201"/>
      <c r="C305" s="202" t="s">
        <v>6759</v>
      </c>
      <c r="D305" s="202" t="s">
        <v>6762</v>
      </c>
      <c r="E305" s="196" t="s">
        <v>1967</v>
      </c>
      <c r="F305" s="203">
        <v>25.0</v>
      </c>
      <c r="G305" s="203">
        <v>40.0</v>
      </c>
      <c r="H305" s="203">
        <v>10.0</v>
      </c>
      <c r="I305" s="203">
        <v>5500.0</v>
      </c>
      <c r="J305" s="200"/>
      <c r="K305" s="198" t="s">
        <v>6912</v>
      </c>
    </row>
    <row r="306" ht="22.5" customHeight="1">
      <c r="B306" s="201"/>
      <c r="C306" s="202" t="s">
        <v>6797</v>
      </c>
      <c r="D306" s="202" t="s">
        <v>6864</v>
      </c>
      <c r="E306" s="196" t="s">
        <v>446</v>
      </c>
      <c r="F306" s="203">
        <v>15.0</v>
      </c>
      <c r="G306" s="203">
        <v>40.0</v>
      </c>
      <c r="H306" s="203">
        <v>6.0</v>
      </c>
      <c r="I306" s="203">
        <v>8500.0</v>
      </c>
      <c r="J306" s="200"/>
      <c r="K306" s="198"/>
    </row>
    <row r="307" ht="22.5" customHeight="1">
      <c r="B307" s="201">
        <v>45963.0</v>
      </c>
      <c r="C307" s="202" t="s">
        <v>6787</v>
      </c>
      <c r="D307" s="202" t="s">
        <v>6735</v>
      </c>
      <c r="E307" s="196" t="s">
        <v>195</v>
      </c>
      <c r="F307" s="203">
        <v>153.0</v>
      </c>
      <c r="G307" s="203">
        <v>40.0</v>
      </c>
      <c r="H307" s="203">
        <v>61.2</v>
      </c>
      <c r="I307" s="203">
        <v>5300.0</v>
      </c>
      <c r="J307" s="200"/>
      <c r="K307" s="198" t="s">
        <v>6729</v>
      </c>
    </row>
    <row r="308" ht="22.5" customHeight="1">
      <c r="B308" s="201">
        <v>45963.0</v>
      </c>
      <c r="C308" s="202" t="s">
        <v>6741</v>
      </c>
      <c r="D308" s="202" t="s">
        <v>6747</v>
      </c>
      <c r="E308" s="196" t="s">
        <v>967</v>
      </c>
      <c r="F308" s="203">
        <v>150.0</v>
      </c>
      <c r="G308" s="203">
        <v>40.0</v>
      </c>
      <c r="H308" s="203">
        <v>60.0</v>
      </c>
      <c r="I308" s="203">
        <v>5500.0</v>
      </c>
      <c r="J308" s="200"/>
      <c r="K308" s="198" t="s">
        <v>6743</v>
      </c>
    </row>
    <row r="309" ht="22.5" customHeight="1">
      <c r="B309" s="201">
        <v>45964.0</v>
      </c>
      <c r="C309" s="202" t="s">
        <v>6787</v>
      </c>
      <c r="D309" s="202" t="s">
        <v>6883</v>
      </c>
      <c r="E309" s="196" t="s">
        <v>663</v>
      </c>
      <c r="F309" s="203">
        <v>155.0</v>
      </c>
      <c r="G309" s="203">
        <v>40.0</v>
      </c>
      <c r="H309" s="203">
        <v>62.0</v>
      </c>
      <c r="I309" s="203">
        <v>7500.0</v>
      </c>
      <c r="J309" s="200"/>
      <c r="K309" s="198" t="s">
        <v>6886</v>
      </c>
    </row>
    <row r="310" ht="22.5" customHeight="1">
      <c r="B310" s="201">
        <v>45964.0</v>
      </c>
      <c r="C310" s="202" t="s">
        <v>6748</v>
      </c>
      <c r="D310" s="202" t="s">
        <v>6892</v>
      </c>
      <c r="E310" s="196" t="s">
        <v>900</v>
      </c>
      <c r="F310" s="203">
        <v>150.0</v>
      </c>
      <c r="G310" s="203">
        <v>40.0</v>
      </c>
      <c r="H310" s="203">
        <v>60.0</v>
      </c>
      <c r="I310" s="203">
        <v>5500.0</v>
      </c>
      <c r="J310" s="200"/>
      <c r="K310" s="198" t="s">
        <v>6836</v>
      </c>
    </row>
    <row r="311" ht="22.5" customHeight="1">
      <c r="B311" s="201">
        <v>45964.0</v>
      </c>
      <c r="C311" s="202" t="s">
        <v>6787</v>
      </c>
      <c r="D311" s="202" t="s">
        <v>6735</v>
      </c>
      <c r="E311" s="196" t="s">
        <v>195</v>
      </c>
      <c r="F311" s="203">
        <v>200.0</v>
      </c>
      <c r="G311" s="203">
        <v>40.0</v>
      </c>
      <c r="H311" s="203">
        <v>80.0</v>
      </c>
      <c r="I311" s="203">
        <v>5300.0</v>
      </c>
      <c r="J311" s="200"/>
      <c r="K311" s="198" t="s">
        <v>6729</v>
      </c>
    </row>
    <row r="312" ht="22.5" customHeight="1">
      <c r="B312" s="201">
        <v>45964.0</v>
      </c>
      <c r="C312" s="202" t="s">
        <v>6748</v>
      </c>
      <c r="D312" s="202" t="s">
        <v>6887</v>
      </c>
      <c r="E312" s="196" t="s">
        <v>280</v>
      </c>
      <c r="F312" s="203">
        <v>70.0</v>
      </c>
      <c r="G312" s="203">
        <v>40.0</v>
      </c>
      <c r="H312" s="203">
        <v>28.0</v>
      </c>
      <c r="I312" s="203">
        <v>7500.0</v>
      </c>
      <c r="J312" s="200"/>
      <c r="K312" s="198" t="s">
        <v>6778</v>
      </c>
    </row>
    <row r="313" ht="22.5" customHeight="1">
      <c r="B313" s="201">
        <v>45964.0</v>
      </c>
      <c r="C313" s="202" t="s">
        <v>6787</v>
      </c>
      <c r="D313" s="202" t="s">
        <v>6863</v>
      </c>
      <c r="E313" s="196" t="s">
        <v>431</v>
      </c>
      <c r="F313" s="203">
        <v>33.0</v>
      </c>
      <c r="G313" s="203">
        <v>40.0</v>
      </c>
      <c r="H313" s="203">
        <v>13.2</v>
      </c>
      <c r="I313" s="203">
        <v>7500.0</v>
      </c>
      <c r="J313" s="200"/>
      <c r="K313" s="198" t="s">
        <v>6849</v>
      </c>
    </row>
    <row r="314" ht="22.5" customHeight="1">
      <c r="B314" s="201">
        <v>45965.0</v>
      </c>
      <c r="C314" s="202" t="s">
        <v>6727</v>
      </c>
      <c r="D314" s="202" t="s">
        <v>6730</v>
      </c>
      <c r="E314" s="196" t="s">
        <v>84</v>
      </c>
      <c r="F314" s="203">
        <v>50.0</v>
      </c>
      <c r="G314" s="203">
        <v>40.0</v>
      </c>
      <c r="H314" s="203">
        <v>20.0</v>
      </c>
      <c r="I314" s="203">
        <v>5500.0</v>
      </c>
      <c r="J314" s="200"/>
      <c r="K314" s="198" t="s">
        <v>6729</v>
      </c>
    </row>
    <row r="315" ht="22.5" customHeight="1">
      <c r="B315" s="201">
        <v>45965.0</v>
      </c>
      <c r="C315" s="202" t="s">
        <v>6731</v>
      </c>
      <c r="D315" s="202" t="s">
        <v>6734</v>
      </c>
      <c r="E315" s="196" t="s">
        <v>234</v>
      </c>
      <c r="F315" s="203">
        <v>25.0</v>
      </c>
      <c r="G315" s="203">
        <v>40.0</v>
      </c>
      <c r="H315" s="203">
        <v>10.0</v>
      </c>
      <c r="I315" s="203">
        <v>5500.0</v>
      </c>
      <c r="J315" s="200"/>
      <c r="K315" s="198" t="s">
        <v>6733</v>
      </c>
    </row>
    <row r="316" ht="22.5" customHeight="1">
      <c r="B316" s="201">
        <v>45965.0</v>
      </c>
      <c r="C316" s="202" t="s">
        <v>6748</v>
      </c>
      <c r="D316" s="202" t="s">
        <v>6865</v>
      </c>
      <c r="E316" s="196" t="s">
        <v>211</v>
      </c>
      <c r="F316" s="203">
        <v>100.0</v>
      </c>
      <c r="G316" s="203">
        <v>40.0</v>
      </c>
      <c r="H316" s="203">
        <v>40.0</v>
      </c>
      <c r="I316" s="203">
        <v>5500.0</v>
      </c>
      <c r="J316" s="200"/>
      <c r="K316" s="198" t="s">
        <v>6818</v>
      </c>
    </row>
    <row r="317" ht="22.5" customHeight="1">
      <c r="B317" s="201">
        <v>45965.0</v>
      </c>
      <c r="C317" s="202" t="s">
        <v>6787</v>
      </c>
      <c r="D317" s="202" t="s">
        <v>6863</v>
      </c>
      <c r="E317" s="196" t="s">
        <v>431</v>
      </c>
      <c r="F317" s="203">
        <v>125.0</v>
      </c>
      <c r="G317" s="203">
        <v>40.0</v>
      </c>
      <c r="H317" s="203">
        <v>50.0</v>
      </c>
      <c r="I317" s="203">
        <v>7500.0</v>
      </c>
      <c r="J317" s="200"/>
      <c r="K317" s="198" t="s">
        <v>6849</v>
      </c>
    </row>
    <row r="318" ht="22.5" customHeight="1">
      <c r="B318" s="201">
        <v>45965.0</v>
      </c>
      <c r="C318" s="202" t="s">
        <v>6787</v>
      </c>
      <c r="D318" s="202" t="s">
        <v>6735</v>
      </c>
      <c r="E318" s="196" t="s">
        <v>195</v>
      </c>
      <c r="F318" s="203">
        <v>300.0</v>
      </c>
      <c r="G318" s="203">
        <v>40.0</v>
      </c>
      <c r="H318" s="203">
        <v>120.0</v>
      </c>
      <c r="I318" s="203">
        <v>5300.0</v>
      </c>
      <c r="J318" s="200"/>
      <c r="K318" s="198" t="s">
        <v>6729</v>
      </c>
    </row>
    <row r="319" ht="22.5" customHeight="1">
      <c r="B319" s="201"/>
      <c r="C319" s="202" t="s">
        <v>6913</v>
      </c>
      <c r="D319" s="202" t="s">
        <v>6852</v>
      </c>
      <c r="E319" s="196" t="s">
        <v>190</v>
      </c>
      <c r="F319" s="203">
        <v>20.0</v>
      </c>
      <c r="G319" s="203">
        <v>50.0</v>
      </c>
      <c r="H319" s="203">
        <v>10.0</v>
      </c>
      <c r="I319" s="203">
        <v>5000.0</v>
      </c>
      <c r="J319" s="200"/>
      <c r="K319" s="198"/>
    </row>
    <row r="320" ht="22.5" customHeight="1">
      <c r="B320" s="201"/>
      <c r="C320" s="202" t="s">
        <v>6787</v>
      </c>
      <c r="D320" s="202" t="s">
        <v>6864</v>
      </c>
      <c r="E320" s="205" t="s">
        <v>1615</v>
      </c>
      <c r="F320" s="203">
        <v>3.0</v>
      </c>
      <c r="G320" s="203">
        <v>40.0</v>
      </c>
      <c r="H320" s="203">
        <v>1.2</v>
      </c>
      <c r="I320" s="203">
        <v>9000.0</v>
      </c>
      <c r="J320" s="200"/>
      <c r="K320" s="198"/>
    </row>
    <row r="321" ht="22.5" customHeight="1">
      <c r="B321" s="201">
        <v>45966.0</v>
      </c>
      <c r="C321" s="202" t="s">
        <v>6787</v>
      </c>
      <c r="D321" s="202" t="s">
        <v>6909</v>
      </c>
      <c r="E321" s="205" t="s">
        <v>215</v>
      </c>
      <c r="F321" s="203">
        <v>150.0</v>
      </c>
      <c r="G321" s="203">
        <v>40.0</v>
      </c>
      <c r="H321" s="203">
        <v>60.0</v>
      </c>
      <c r="I321" s="203">
        <v>7500.0</v>
      </c>
      <c r="J321" s="200"/>
      <c r="K321" s="198"/>
    </row>
    <row r="322" ht="22.5" customHeight="1">
      <c r="B322" s="201">
        <v>45966.0</v>
      </c>
      <c r="C322" s="202" t="s">
        <v>6787</v>
      </c>
      <c r="D322" s="202" t="s">
        <v>6914</v>
      </c>
      <c r="E322" s="205" t="s">
        <v>619</v>
      </c>
      <c r="F322" s="203"/>
      <c r="G322" s="203">
        <v>40.0</v>
      </c>
      <c r="H322" s="203">
        <v>0.0</v>
      </c>
      <c r="I322" s="203">
        <v>7500.0</v>
      </c>
      <c r="J322" s="200"/>
      <c r="K322" s="198"/>
    </row>
    <row r="323" ht="22.5" customHeight="1">
      <c r="B323" s="201">
        <v>45966.0</v>
      </c>
      <c r="C323" s="202" t="s">
        <v>6787</v>
      </c>
      <c r="D323" s="202" t="s">
        <v>6882</v>
      </c>
      <c r="E323" s="205" t="s">
        <v>1085</v>
      </c>
      <c r="F323" s="203"/>
      <c r="G323" s="203">
        <v>40.0</v>
      </c>
      <c r="H323" s="203">
        <v>0.0</v>
      </c>
      <c r="I323" s="203">
        <v>7500.0</v>
      </c>
      <c r="J323" s="200"/>
      <c r="K323" s="198"/>
    </row>
    <row r="324" ht="22.5" customHeight="1">
      <c r="B324" s="201">
        <v>45966.0</v>
      </c>
      <c r="C324" s="202" t="s">
        <v>6748</v>
      </c>
      <c r="D324" s="202" t="s">
        <v>6865</v>
      </c>
      <c r="E324" s="205" t="s">
        <v>211</v>
      </c>
      <c r="F324" s="203">
        <v>150.0</v>
      </c>
      <c r="G324" s="203">
        <v>40.0</v>
      </c>
      <c r="H324" s="203">
        <v>60.0</v>
      </c>
      <c r="I324" s="203">
        <v>5500.0</v>
      </c>
      <c r="J324" s="200"/>
      <c r="K324" s="198" t="s">
        <v>6818</v>
      </c>
    </row>
    <row r="325" ht="22.5" customHeight="1">
      <c r="B325" s="201">
        <v>45966.0</v>
      </c>
      <c r="C325" s="202" t="s">
        <v>6797</v>
      </c>
      <c r="D325" s="202" t="s">
        <v>6735</v>
      </c>
      <c r="E325" s="205" t="s">
        <v>610</v>
      </c>
      <c r="F325" s="203">
        <v>39.0</v>
      </c>
      <c r="G325" s="203">
        <v>40.0</v>
      </c>
      <c r="H325" s="203">
        <v>15.6</v>
      </c>
      <c r="I325" s="203">
        <v>5300.0</v>
      </c>
      <c r="J325" s="200"/>
      <c r="K325" s="198" t="s">
        <v>6908</v>
      </c>
    </row>
    <row r="326" ht="22.5" customHeight="1">
      <c r="B326" s="201">
        <v>45966.0</v>
      </c>
      <c r="C326" s="202" t="s">
        <v>6797</v>
      </c>
      <c r="D326" s="202" t="s">
        <v>6801</v>
      </c>
      <c r="E326" s="205" t="s">
        <v>1558</v>
      </c>
      <c r="F326" s="203">
        <v>3.0</v>
      </c>
      <c r="G326" s="203">
        <v>40.0</v>
      </c>
      <c r="H326" s="203">
        <v>1.2</v>
      </c>
      <c r="I326" s="203">
        <v>5500.0</v>
      </c>
      <c r="J326" s="200"/>
      <c r="K326" s="198" t="s">
        <v>6908</v>
      </c>
    </row>
    <row r="327" ht="22.5" customHeight="1">
      <c r="B327" s="201">
        <v>45966.0</v>
      </c>
      <c r="C327" s="202" t="s">
        <v>6787</v>
      </c>
      <c r="D327" s="202" t="s">
        <v>6735</v>
      </c>
      <c r="E327" s="205" t="s">
        <v>195</v>
      </c>
      <c r="F327" s="203">
        <v>258.0</v>
      </c>
      <c r="G327" s="203">
        <v>40.0</v>
      </c>
      <c r="H327" s="203">
        <v>103.2</v>
      </c>
      <c r="I327" s="203">
        <v>5300.0</v>
      </c>
      <c r="J327" s="200"/>
      <c r="K327" s="198" t="s">
        <v>6729</v>
      </c>
    </row>
    <row r="328" ht="22.5" customHeight="1">
      <c r="B328" s="201">
        <v>45968.0</v>
      </c>
      <c r="C328" s="202" t="s">
        <v>6787</v>
      </c>
      <c r="D328" s="202" t="s">
        <v>6889</v>
      </c>
      <c r="E328" s="205" t="s">
        <v>2946</v>
      </c>
      <c r="F328" s="203">
        <v>100.0</v>
      </c>
      <c r="G328" s="203">
        <v>40.0</v>
      </c>
      <c r="H328" s="203">
        <v>40.0</v>
      </c>
      <c r="I328" s="203">
        <v>5500.0</v>
      </c>
      <c r="J328" s="200"/>
      <c r="K328" s="198" t="s">
        <v>6783</v>
      </c>
    </row>
    <row r="329" ht="22.5" customHeight="1">
      <c r="B329" s="201">
        <v>45968.0</v>
      </c>
      <c r="C329" s="202" t="s">
        <v>6787</v>
      </c>
      <c r="D329" s="202" t="s">
        <v>6735</v>
      </c>
      <c r="E329" s="205" t="s">
        <v>195</v>
      </c>
      <c r="F329" s="203">
        <v>200.0</v>
      </c>
      <c r="G329" s="203">
        <v>40.0</v>
      </c>
      <c r="H329" s="203">
        <v>80.0</v>
      </c>
      <c r="I329" s="203">
        <v>5300.0</v>
      </c>
      <c r="J329" s="200"/>
      <c r="K329" s="198" t="s">
        <v>6729</v>
      </c>
    </row>
    <row r="330" ht="22.5" customHeight="1">
      <c r="B330" s="201">
        <v>45968.0</v>
      </c>
      <c r="C330" s="202" t="s">
        <v>6797</v>
      </c>
      <c r="D330" s="202" t="s">
        <v>6852</v>
      </c>
      <c r="E330" s="205" t="s">
        <v>510</v>
      </c>
      <c r="F330" s="203">
        <v>150.0</v>
      </c>
      <c r="G330" s="203">
        <v>50.0</v>
      </c>
      <c r="H330" s="203">
        <v>75.0</v>
      </c>
      <c r="I330" s="203">
        <v>3500.0</v>
      </c>
      <c r="J330" s="200"/>
      <c r="K330" s="198"/>
    </row>
    <row r="331" ht="22.5" customHeight="1">
      <c r="B331" s="201">
        <v>45968.0</v>
      </c>
      <c r="C331" s="202" t="s">
        <v>6915</v>
      </c>
      <c r="D331" s="202" t="s">
        <v>6852</v>
      </c>
      <c r="E331" s="205" t="s">
        <v>1432</v>
      </c>
      <c r="F331" s="203">
        <v>12.0</v>
      </c>
      <c r="G331" s="203">
        <v>50.0</v>
      </c>
      <c r="H331" s="203">
        <v>6.0</v>
      </c>
      <c r="I331" s="203">
        <v>10000.0</v>
      </c>
      <c r="J331" s="200"/>
      <c r="K331" s="198"/>
    </row>
    <row r="332" ht="22.5" customHeight="1">
      <c r="B332" s="201">
        <v>45968.0</v>
      </c>
      <c r="C332" s="202" t="s">
        <v>6916</v>
      </c>
      <c r="D332" s="202" t="s">
        <v>6852</v>
      </c>
      <c r="E332" s="205" t="s">
        <v>788</v>
      </c>
      <c r="F332" s="203">
        <v>40.0</v>
      </c>
      <c r="G332" s="203">
        <v>50.0</v>
      </c>
      <c r="H332" s="203">
        <v>20.0</v>
      </c>
      <c r="I332" s="203">
        <v>10000.0</v>
      </c>
      <c r="J332" s="200"/>
      <c r="K332" s="198"/>
    </row>
    <row r="333" ht="22.5" customHeight="1">
      <c r="B333" s="201">
        <v>45968.0</v>
      </c>
      <c r="C333" s="202" t="s">
        <v>6916</v>
      </c>
      <c r="D333" s="202" t="s">
        <v>6864</v>
      </c>
      <c r="E333" s="205" t="s">
        <v>1430</v>
      </c>
      <c r="F333" s="203">
        <v>4.0</v>
      </c>
      <c r="G333" s="203">
        <v>40.0</v>
      </c>
      <c r="H333" s="203">
        <v>1.6</v>
      </c>
      <c r="I333" s="203">
        <v>10000.0</v>
      </c>
      <c r="J333" s="200"/>
      <c r="K333" s="198"/>
    </row>
    <row r="334" ht="22.5" customHeight="1">
      <c r="B334" s="201">
        <v>45968.0</v>
      </c>
      <c r="C334" s="202" t="s">
        <v>6731</v>
      </c>
      <c r="D334" s="202" t="s">
        <v>6864</v>
      </c>
      <c r="E334" s="205" t="s">
        <v>1431</v>
      </c>
      <c r="F334" s="203">
        <v>10.0</v>
      </c>
      <c r="G334" s="203">
        <v>40.0</v>
      </c>
      <c r="H334" s="203">
        <v>4.0</v>
      </c>
      <c r="I334" s="203">
        <v>9500.0</v>
      </c>
      <c r="J334" s="200"/>
      <c r="K334" s="198"/>
    </row>
    <row r="335" ht="22.5" customHeight="1">
      <c r="B335" s="201">
        <v>45968.0</v>
      </c>
      <c r="C335" s="202" t="s">
        <v>6917</v>
      </c>
      <c r="D335" s="202" t="s">
        <v>6735</v>
      </c>
      <c r="E335" s="205" t="s">
        <v>1433</v>
      </c>
      <c r="F335" s="203">
        <v>22.0</v>
      </c>
      <c r="G335" s="203">
        <v>40.0</v>
      </c>
      <c r="H335" s="203">
        <v>8.8</v>
      </c>
      <c r="I335" s="203">
        <v>8500.0</v>
      </c>
      <c r="J335" s="200"/>
      <c r="K335" s="198"/>
    </row>
    <row r="336" ht="22.5" customHeight="1">
      <c r="B336" s="201">
        <v>45968.0</v>
      </c>
      <c r="C336" s="202" t="s">
        <v>6906</v>
      </c>
      <c r="D336" s="202" t="s">
        <v>6735</v>
      </c>
      <c r="E336" s="205" t="s">
        <v>1434</v>
      </c>
      <c r="F336" s="203">
        <v>25.0</v>
      </c>
      <c r="G336" s="203">
        <v>40.0</v>
      </c>
      <c r="H336" s="203">
        <v>10.0</v>
      </c>
      <c r="I336" s="203">
        <v>12000.0</v>
      </c>
      <c r="J336" s="200"/>
      <c r="K336" s="198"/>
    </row>
    <row r="337" ht="22.5" customHeight="1">
      <c r="B337" s="201">
        <v>45969.0</v>
      </c>
      <c r="C337" s="202" t="s">
        <v>6748</v>
      </c>
      <c r="D337" s="202" t="s">
        <v>6852</v>
      </c>
      <c r="E337" s="205" t="s">
        <v>677</v>
      </c>
      <c r="F337" s="203">
        <v>150.0</v>
      </c>
      <c r="G337" s="203">
        <v>50.0</v>
      </c>
      <c r="H337" s="203">
        <v>75.0</v>
      </c>
      <c r="I337" s="203">
        <v>3650.0</v>
      </c>
      <c r="J337" s="200"/>
      <c r="K337" s="198"/>
    </row>
    <row r="338" ht="22.5" customHeight="1">
      <c r="B338" s="201">
        <v>45969.0</v>
      </c>
      <c r="C338" s="202" t="s">
        <v>6787</v>
      </c>
      <c r="D338" s="202" t="s">
        <v>6852</v>
      </c>
      <c r="E338" s="205" t="s">
        <v>786</v>
      </c>
      <c r="F338" s="203">
        <v>100.0</v>
      </c>
      <c r="G338" s="203">
        <v>50.0</v>
      </c>
      <c r="H338" s="203">
        <v>50.0</v>
      </c>
      <c r="I338" s="203">
        <v>3850.0</v>
      </c>
      <c r="J338" s="200"/>
      <c r="K338" s="198"/>
    </row>
    <row r="339" ht="22.5" customHeight="1">
      <c r="B339" s="201">
        <v>45970.0</v>
      </c>
      <c r="C339" s="202" t="s">
        <v>6787</v>
      </c>
      <c r="D339" s="202" t="s">
        <v>6735</v>
      </c>
      <c r="E339" s="205" t="s">
        <v>195</v>
      </c>
      <c r="F339" s="203">
        <v>175.0</v>
      </c>
      <c r="G339" s="203">
        <v>40.0</v>
      </c>
      <c r="H339" s="203">
        <v>70.0</v>
      </c>
      <c r="I339" s="203">
        <v>5300.0</v>
      </c>
      <c r="J339" s="200"/>
      <c r="K339" s="198" t="s">
        <v>6918</v>
      </c>
    </row>
    <row r="340" ht="22.5" customHeight="1">
      <c r="B340" s="201">
        <v>45970.0</v>
      </c>
      <c r="C340" s="202" t="s">
        <v>6787</v>
      </c>
      <c r="D340" s="202" t="s">
        <v>6735</v>
      </c>
      <c r="E340" s="205" t="s">
        <v>195</v>
      </c>
      <c r="F340" s="203">
        <v>126.0</v>
      </c>
      <c r="G340" s="203">
        <v>40.0</v>
      </c>
      <c r="H340" s="203">
        <v>50.4</v>
      </c>
      <c r="I340" s="203">
        <v>5300.0</v>
      </c>
      <c r="J340" s="200"/>
      <c r="K340" s="198" t="s">
        <v>6919</v>
      </c>
    </row>
    <row r="341" ht="22.5" customHeight="1">
      <c r="B341" s="201">
        <v>45971.0</v>
      </c>
      <c r="C341" s="202" t="s">
        <v>6787</v>
      </c>
      <c r="D341" s="202" t="s">
        <v>6735</v>
      </c>
      <c r="E341" s="205" t="s">
        <v>195</v>
      </c>
      <c r="F341" s="203">
        <v>203.0</v>
      </c>
      <c r="G341" s="203">
        <v>40.0</v>
      </c>
      <c r="H341" s="203">
        <v>81.2</v>
      </c>
      <c r="I341" s="203">
        <v>5300.0</v>
      </c>
      <c r="J341" s="200"/>
      <c r="K341" s="198" t="s">
        <v>6798</v>
      </c>
    </row>
    <row r="342" ht="22.5" customHeight="1">
      <c r="B342" s="201">
        <v>45971.0</v>
      </c>
      <c r="C342" s="202" t="s">
        <v>6787</v>
      </c>
      <c r="D342" s="202" t="s">
        <v>6735</v>
      </c>
      <c r="E342" s="205" t="s">
        <v>195</v>
      </c>
      <c r="F342" s="203">
        <v>102.0</v>
      </c>
      <c r="G342" s="203">
        <v>40.0</v>
      </c>
      <c r="H342" s="203">
        <v>40.8</v>
      </c>
      <c r="I342" s="203">
        <v>5300.0</v>
      </c>
      <c r="J342" s="200"/>
      <c r="K342" s="198" t="s">
        <v>6918</v>
      </c>
    </row>
    <row r="343" ht="22.5" customHeight="1">
      <c r="B343" s="201">
        <v>45972.0</v>
      </c>
      <c r="C343" s="202" t="s">
        <v>6787</v>
      </c>
      <c r="D343" s="202" t="s">
        <v>6735</v>
      </c>
      <c r="E343" s="205" t="s">
        <v>195</v>
      </c>
      <c r="F343" s="203">
        <v>300.0</v>
      </c>
      <c r="G343" s="203">
        <v>40.0</v>
      </c>
      <c r="H343" s="203">
        <v>120.0</v>
      </c>
      <c r="I343" s="203">
        <v>5300.0</v>
      </c>
      <c r="J343" s="200"/>
      <c r="K343" s="198" t="s">
        <v>6849</v>
      </c>
    </row>
    <row r="344" ht="22.5" customHeight="1">
      <c r="B344" s="201">
        <v>45974.0</v>
      </c>
      <c r="C344" s="202" t="s">
        <v>6748</v>
      </c>
      <c r="D344" s="202" t="s">
        <v>6852</v>
      </c>
      <c r="E344" s="205" t="s">
        <v>677</v>
      </c>
      <c r="F344" s="203">
        <v>120.0</v>
      </c>
      <c r="G344" s="203">
        <v>50.0</v>
      </c>
      <c r="H344" s="203">
        <v>60.0</v>
      </c>
      <c r="I344" s="203">
        <v>3650.0</v>
      </c>
      <c r="J344" s="200"/>
      <c r="K344" s="198"/>
    </row>
    <row r="345" ht="22.5" customHeight="1">
      <c r="B345" s="201"/>
      <c r="C345" s="202" t="s">
        <v>6727</v>
      </c>
      <c r="D345" s="202" t="s">
        <v>6864</v>
      </c>
      <c r="E345" s="205" t="s">
        <v>656</v>
      </c>
      <c r="F345" s="203">
        <v>7.0</v>
      </c>
      <c r="G345" s="203">
        <v>40.0</v>
      </c>
      <c r="H345" s="203">
        <v>2.8</v>
      </c>
      <c r="I345" s="203">
        <v>9500.0</v>
      </c>
      <c r="J345" s="200"/>
      <c r="K345" s="198"/>
    </row>
    <row r="346" ht="22.5" customHeight="1">
      <c r="B346" s="201">
        <v>45974.0</v>
      </c>
      <c r="C346" s="202" t="s">
        <v>6787</v>
      </c>
      <c r="D346" s="202" t="s">
        <v>6889</v>
      </c>
      <c r="E346" s="205" t="s">
        <v>2946</v>
      </c>
      <c r="F346" s="203">
        <v>30.0</v>
      </c>
      <c r="G346" s="203">
        <v>40.0</v>
      </c>
      <c r="H346" s="203">
        <v>12.0</v>
      </c>
      <c r="I346" s="203">
        <v>5500.0</v>
      </c>
      <c r="J346" s="200"/>
      <c r="K346" s="198" t="s">
        <v>6783</v>
      </c>
    </row>
    <row r="347" ht="22.5" customHeight="1">
      <c r="B347" s="201">
        <v>45975.0</v>
      </c>
      <c r="C347" s="202" t="s">
        <v>6787</v>
      </c>
      <c r="D347" s="202" t="s">
        <v>6889</v>
      </c>
      <c r="E347" s="205" t="s">
        <v>2946</v>
      </c>
      <c r="F347" s="203">
        <v>35.0</v>
      </c>
      <c r="G347" s="203">
        <v>40.0</v>
      </c>
      <c r="H347" s="203">
        <v>14.0</v>
      </c>
      <c r="I347" s="203">
        <v>5500.0</v>
      </c>
      <c r="J347" s="200"/>
      <c r="K347" s="198" t="s">
        <v>6783</v>
      </c>
    </row>
    <row r="348" ht="22.5" customHeight="1">
      <c r="B348" s="201">
        <v>45975.0</v>
      </c>
      <c r="C348" s="202" t="s">
        <v>6797</v>
      </c>
      <c r="D348" s="202" t="s">
        <v>6920</v>
      </c>
      <c r="E348" s="205" t="s">
        <v>6921</v>
      </c>
      <c r="F348" s="203">
        <v>48.0</v>
      </c>
      <c r="G348" s="203">
        <v>40.0</v>
      </c>
      <c r="H348" s="203">
        <v>19.2</v>
      </c>
      <c r="I348" s="203">
        <v>5500.0</v>
      </c>
      <c r="J348" s="200"/>
      <c r="K348" s="206" t="s">
        <v>6824</v>
      </c>
    </row>
    <row r="349" ht="22.5" customHeight="1">
      <c r="B349" s="201">
        <v>45975.0</v>
      </c>
      <c r="C349" s="202" t="s">
        <v>6787</v>
      </c>
      <c r="D349" s="202" t="s">
        <v>6735</v>
      </c>
      <c r="E349" s="205" t="s">
        <v>195</v>
      </c>
      <c r="F349" s="203">
        <v>44.0</v>
      </c>
      <c r="G349" s="203">
        <v>40.0</v>
      </c>
      <c r="H349" s="203">
        <v>17.6</v>
      </c>
      <c r="I349" s="203">
        <v>5300.0</v>
      </c>
      <c r="J349" s="200"/>
      <c r="K349" s="206" t="s">
        <v>6729</v>
      </c>
    </row>
    <row r="350" ht="22.5" customHeight="1">
      <c r="B350" s="201">
        <v>45975.0</v>
      </c>
      <c r="C350" s="202" t="s">
        <v>6787</v>
      </c>
      <c r="D350" s="202" t="s">
        <v>6883</v>
      </c>
      <c r="E350" s="205" t="s">
        <v>663</v>
      </c>
      <c r="F350" s="203">
        <v>32.0</v>
      </c>
      <c r="G350" s="203">
        <v>40.0</v>
      </c>
      <c r="H350" s="203">
        <v>12.8</v>
      </c>
      <c r="I350" s="203">
        <v>7500.0</v>
      </c>
      <c r="J350" s="200"/>
      <c r="K350" s="206" t="s">
        <v>6798</v>
      </c>
    </row>
    <row r="351" ht="22.5" customHeight="1">
      <c r="B351" s="201">
        <v>45975.0</v>
      </c>
      <c r="C351" s="202" t="s">
        <v>6741</v>
      </c>
      <c r="D351" s="202" t="s">
        <v>6827</v>
      </c>
      <c r="E351" s="205" t="s">
        <v>203</v>
      </c>
      <c r="F351" s="203">
        <v>70.0</v>
      </c>
      <c r="G351" s="203">
        <v>40.0</v>
      </c>
      <c r="H351" s="203">
        <v>28.0</v>
      </c>
      <c r="I351" s="203">
        <v>5500.0</v>
      </c>
      <c r="J351" s="200"/>
      <c r="K351" s="206" t="s">
        <v>6743</v>
      </c>
    </row>
    <row r="352" ht="22.5" customHeight="1">
      <c r="B352" s="201">
        <v>45975.0</v>
      </c>
      <c r="C352" s="202" t="s">
        <v>6748</v>
      </c>
      <c r="D352" s="202" t="s">
        <v>6865</v>
      </c>
      <c r="E352" s="205" t="s">
        <v>211</v>
      </c>
      <c r="F352" s="203">
        <v>71.0</v>
      </c>
      <c r="G352" s="203">
        <v>40.0</v>
      </c>
      <c r="H352" s="203">
        <v>28.4</v>
      </c>
      <c r="I352" s="203">
        <v>5500.0</v>
      </c>
      <c r="J352" s="200"/>
      <c r="K352" s="206" t="s">
        <v>6878</v>
      </c>
    </row>
    <row r="353" ht="22.5" customHeight="1">
      <c r="B353" s="201"/>
      <c r="C353" s="202" t="s">
        <v>6748</v>
      </c>
      <c r="D353" s="202" t="s">
        <v>6864</v>
      </c>
      <c r="E353" s="205" t="s">
        <v>312</v>
      </c>
      <c r="F353" s="203">
        <v>3.0</v>
      </c>
      <c r="G353" s="203">
        <v>40.0</v>
      </c>
      <c r="H353" s="203">
        <v>1.2</v>
      </c>
      <c r="I353" s="203">
        <v>9000.0</v>
      </c>
      <c r="J353" s="200"/>
      <c r="K353" s="206"/>
    </row>
    <row r="354" ht="22.5" customHeight="1">
      <c r="B354" s="201"/>
      <c r="C354" s="202" t="s">
        <v>6795</v>
      </c>
      <c r="D354" s="202" t="s">
        <v>6922</v>
      </c>
      <c r="E354" s="205" t="s">
        <v>299</v>
      </c>
      <c r="F354" s="203">
        <v>1.0</v>
      </c>
      <c r="G354" s="203">
        <v>35.0</v>
      </c>
      <c r="H354" s="203">
        <v>0.35</v>
      </c>
      <c r="I354" s="203">
        <v>15000.0</v>
      </c>
      <c r="J354" s="200"/>
      <c r="K354" s="206"/>
    </row>
  </sheetData>
  <dataValidations>
    <dataValidation type="custom" allowBlank="1" showDropDown="1" sqref="B5:B354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0"/>
    <col customWidth="1" min="3" max="3" width="14.63"/>
    <col customWidth="1" min="7" max="7" width="15.63"/>
    <col customWidth="1" min="8" max="8" width="12.75"/>
  </cols>
  <sheetData>
    <row r="2" ht="22.5" customHeight="1">
      <c r="B2" s="207" t="s">
        <v>6724</v>
      </c>
      <c r="C2" s="207" t="s">
        <v>6923</v>
      </c>
      <c r="D2" s="207" t="s">
        <v>6924</v>
      </c>
      <c r="E2" s="207" t="s">
        <v>6925</v>
      </c>
      <c r="F2" s="207" t="s">
        <v>6726</v>
      </c>
      <c r="G2" s="207" t="s">
        <v>6926</v>
      </c>
      <c r="H2" s="207" t="s">
        <v>6927</v>
      </c>
      <c r="I2" s="207" t="s">
        <v>6928</v>
      </c>
      <c r="J2" s="207" t="s">
        <v>6929</v>
      </c>
      <c r="K2" s="208" t="s">
        <v>6930</v>
      </c>
    </row>
    <row r="3" ht="22.5" customHeight="1">
      <c r="B3" s="209" t="str">
        <f t="array" ref="B3:B126">UNIQUE(Purchase!E5:E334)</f>
        <v>GW-513 MAR-25-12-763-20 (CI)</v>
      </c>
      <c r="C3" s="210">
        <f>sumif(Purchase!E$5:E1000,B3,Purchase!F$5:F1000)</f>
        <v>445</v>
      </c>
      <c r="D3" s="210">
        <f>SUMIF(Sale!H:H,B3,Sale!I:I)</f>
        <v>0</v>
      </c>
      <c r="E3" s="210">
        <f t="shared" ref="E3:E136" si="2">C3-D3</f>
        <v>445</v>
      </c>
      <c r="F3" s="211">
        <f>VLOOKUP(B3,Table1[[Variety]:[Column1]],5,FALSE)</f>
        <v>5500</v>
      </c>
      <c r="G3" s="210">
        <f t="shared" ref="G3:I3" si="1">C3*0.4</f>
        <v>178</v>
      </c>
      <c r="H3" s="210">
        <f t="shared" si="1"/>
        <v>0</v>
      </c>
      <c r="I3" s="210">
        <f t="shared" si="1"/>
        <v>178</v>
      </c>
      <c r="J3" s="197"/>
      <c r="K3" s="212" t="str">
        <f t="shared" ref="K3:K60" si="4">IF(right(B3,2)="KG","TL","VS")</f>
        <v>VS</v>
      </c>
    </row>
    <row r="4" ht="22.5" customHeight="1">
      <c r="B4" s="209" t="s">
        <v>84</v>
      </c>
      <c r="C4" s="210">
        <f>sumif(Purchase!E$5:E1000,B4,Purchase!F$5:F1000)</f>
        <v>213</v>
      </c>
      <c r="D4" s="210">
        <f>SUMIF(Sale!H:H,B4,Sale!I:I)</f>
        <v>0</v>
      </c>
      <c r="E4" s="210">
        <f t="shared" si="2"/>
        <v>213</v>
      </c>
      <c r="F4" s="211">
        <f>VLOOKUP(B4,Table1[[Variety]:[Column1]],5,FALSE)</f>
        <v>5500</v>
      </c>
      <c r="G4" s="210">
        <f t="shared" ref="G4:I4" si="3">C4*0.4</f>
        <v>85.2</v>
      </c>
      <c r="H4" s="210">
        <f t="shared" si="3"/>
        <v>0</v>
      </c>
      <c r="I4" s="210">
        <f t="shared" si="3"/>
        <v>85.2</v>
      </c>
      <c r="J4" s="197"/>
      <c r="K4" s="212" t="str">
        <f t="shared" si="4"/>
        <v>VS</v>
      </c>
    </row>
    <row r="5" ht="22.5" customHeight="1">
      <c r="B5" s="209" t="s">
        <v>1774</v>
      </c>
      <c r="C5" s="210">
        <f>sumif(Purchase!E$5:E1000,B5,Purchase!F$5:F1000)</f>
        <v>438</v>
      </c>
      <c r="D5" s="210">
        <f>SUMIF(Sale!H:H,B5,Sale!I:I)</f>
        <v>0</v>
      </c>
      <c r="E5" s="210">
        <f t="shared" si="2"/>
        <v>438</v>
      </c>
      <c r="F5" s="211">
        <f>VLOOKUP(B5,Table1[[Variety]:[Column1]],5,FALSE)</f>
        <v>5500</v>
      </c>
      <c r="G5" s="210">
        <f t="shared" ref="G5:I5" si="5">C5*0.4</f>
        <v>175.2</v>
      </c>
      <c r="H5" s="210">
        <f t="shared" si="5"/>
        <v>0</v>
      </c>
      <c r="I5" s="210">
        <f t="shared" si="5"/>
        <v>175.2</v>
      </c>
      <c r="J5" s="197"/>
      <c r="K5" s="212" t="str">
        <f t="shared" si="4"/>
        <v>VS</v>
      </c>
    </row>
    <row r="6" ht="22.5" customHeight="1">
      <c r="B6" s="209" t="s">
        <v>234</v>
      </c>
      <c r="C6" s="210">
        <f>sumif(Purchase!E$5:E1000,B6,Purchase!F$5:F1000)</f>
        <v>409</v>
      </c>
      <c r="D6" s="210">
        <f>SUMIF(Sale!H:H,B6,Sale!I:I)</f>
        <v>0</v>
      </c>
      <c r="E6" s="210">
        <f t="shared" si="2"/>
        <v>409</v>
      </c>
      <c r="F6" s="211">
        <f>VLOOKUP(B6,Table1[[Variety]:[Column1]],5,FALSE)</f>
        <v>5500</v>
      </c>
      <c r="G6" s="210">
        <f t="shared" ref="G6:I6" si="6">C6*0.4</f>
        <v>163.6</v>
      </c>
      <c r="H6" s="210">
        <f t="shared" si="6"/>
        <v>0</v>
      </c>
      <c r="I6" s="210">
        <f t="shared" si="6"/>
        <v>163.6</v>
      </c>
      <c r="J6" s="197"/>
      <c r="K6" s="212" t="str">
        <f t="shared" si="4"/>
        <v>VS</v>
      </c>
    </row>
    <row r="7" ht="22.5" customHeight="1">
      <c r="B7" s="209" t="s">
        <v>185</v>
      </c>
      <c r="C7" s="210">
        <f>sumif(Purchase!E$5:E1000,B7,Purchase!F$5:F1000)</f>
        <v>1641</v>
      </c>
      <c r="D7" s="210">
        <f>SUMIF(Sale!H:H,B7,Sale!I:I)</f>
        <v>10</v>
      </c>
      <c r="E7" s="210">
        <f t="shared" si="2"/>
        <v>1631</v>
      </c>
      <c r="F7" s="211">
        <f>VLOOKUP(B7,Table1[[Variety]:[Column1]],5,FALSE)</f>
        <v>5300</v>
      </c>
      <c r="G7" s="210">
        <f t="shared" ref="G7:I7" si="7">C7*0.4</f>
        <v>656.4</v>
      </c>
      <c r="H7" s="210">
        <f t="shared" si="7"/>
        <v>4</v>
      </c>
      <c r="I7" s="210">
        <f t="shared" si="7"/>
        <v>652.4</v>
      </c>
      <c r="J7" s="197"/>
      <c r="K7" s="212" t="str">
        <f t="shared" si="4"/>
        <v>TL</v>
      </c>
    </row>
    <row r="8" ht="22.5" customHeight="1">
      <c r="B8" s="209" t="s">
        <v>2367</v>
      </c>
      <c r="C8" s="210">
        <f>sumif(Purchase!E$5:E1000,B8,Purchase!F$5:F1000)</f>
        <v>442</v>
      </c>
      <c r="D8" s="210">
        <f>SUMIF(Sale!H:H,B8,Sale!I:I)</f>
        <v>0</v>
      </c>
      <c r="E8" s="210">
        <f t="shared" si="2"/>
        <v>442</v>
      </c>
      <c r="F8" s="211">
        <f>VLOOKUP(B8,Table1[[Variety]:[Column1]],5,FALSE)</f>
        <v>5500</v>
      </c>
      <c r="G8" s="210">
        <f t="shared" ref="G8:I8" si="8">C8*0.4</f>
        <v>176.8</v>
      </c>
      <c r="H8" s="210">
        <f t="shared" si="8"/>
        <v>0</v>
      </c>
      <c r="I8" s="210">
        <f t="shared" si="8"/>
        <v>176.8</v>
      </c>
      <c r="J8" s="197"/>
      <c r="K8" s="212" t="str">
        <f t="shared" si="4"/>
        <v>VS</v>
      </c>
    </row>
    <row r="9" ht="22.5" customHeight="1">
      <c r="B9" s="209" t="s">
        <v>334</v>
      </c>
      <c r="C9" s="210">
        <f>sumif(Purchase!E$5:E1000,B9,Purchase!F$5:F1000)</f>
        <v>132</v>
      </c>
      <c r="D9" s="210">
        <f>SUMIF(Sale!H:H,B9,Sale!I:I)</f>
        <v>0</v>
      </c>
      <c r="E9" s="210">
        <f t="shared" si="2"/>
        <v>132</v>
      </c>
      <c r="F9" s="211">
        <f>VLOOKUP(B9,Table1[[Variety]:[Column1]],5,FALSE)</f>
        <v>5500</v>
      </c>
      <c r="G9" s="210">
        <f t="shared" ref="G9:I9" si="9">C9*0.4</f>
        <v>52.8</v>
      </c>
      <c r="H9" s="210">
        <f t="shared" si="9"/>
        <v>0</v>
      </c>
      <c r="I9" s="210">
        <f t="shared" si="9"/>
        <v>52.8</v>
      </c>
      <c r="J9" s="197"/>
      <c r="K9" s="212" t="str">
        <f t="shared" si="4"/>
        <v>VS</v>
      </c>
    </row>
    <row r="10" ht="22.5" customHeight="1">
      <c r="B10" s="209" t="s">
        <v>1607</v>
      </c>
      <c r="C10" s="210">
        <f>sumif(Purchase!E$5:E1000,B10,Purchase!F$5:F1000)</f>
        <v>76</v>
      </c>
      <c r="D10" s="210">
        <f>SUMIF(Sale!H:H,B10,Sale!I:I)</f>
        <v>0</v>
      </c>
      <c r="E10" s="210">
        <f t="shared" si="2"/>
        <v>76</v>
      </c>
      <c r="F10" s="211">
        <f>VLOOKUP(B10,Table1[[Variety]:[Column1]],5,FALSE)</f>
        <v>5300</v>
      </c>
      <c r="G10" s="210">
        <f t="shared" ref="G10:I10" si="10">C10*0.4</f>
        <v>30.4</v>
      </c>
      <c r="H10" s="210">
        <f t="shared" si="10"/>
        <v>0</v>
      </c>
      <c r="I10" s="210">
        <f t="shared" si="10"/>
        <v>30.4</v>
      </c>
      <c r="J10" s="197"/>
      <c r="K10" s="212" t="str">
        <f t="shared" si="4"/>
        <v>TL</v>
      </c>
    </row>
    <row r="11" ht="22.5" customHeight="1">
      <c r="B11" s="209" t="s">
        <v>6103</v>
      </c>
      <c r="C11" s="210">
        <f>sumif(Purchase!E$5:E1000,B11,Purchase!F$5:F1000)</f>
        <v>430</v>
      </c>
      <c r="D11" s="210">
        <f>SUMIF(Sale!H:H,B11,Sale!I:I)</f>
        <v>0</v>
      </c>
      <c r="E11" s="210">
        <f t="shared" si="2"/>
        <v>430</v>
      </c>
      <c r="F11" s="211">
        <f>VLOOKUP(B11,Table1[[Variety]:[Column1]],5,FALSE)</f>
        <v>5500</v>
      </c>
      <c r="G11" s="210">
        <f t="shared" ref="G11:I11" si="11">C11*0.4</f>
        <v>172</v>
      </c>
      <c r="H11" s="210">
        <f t="shared" si="11"/>
        <v>0</v>
      </c>
      <c r="I11" s="210">
        <f t="shared" si="11"/>
        <v>172</v>
      </c>
      <c r="J11" s="197"/>
      <c r="K11" s="212" t="str">
        <f t="shared" si="4"/>
        <v>VS</v>
      </c>
    </row>
    <row r="12" ht="22.5" customHeight="1">
      <c r="B12" s="209" t="s">
        <v>5825</v>
      </c>
      <c r="C12" s="210">
        <f>sumif(Purchase!E$5:E1000,B12,Purchase!F$5:F1000)</f>
        <v>171</v>
      </c>
      <c r="D12" s="210">
        <f>SUMIF(Sale!H:H,B12,Sale!I:I)</f>
        <v>0</v>
      </c>
      <c r="E12" s="210">
        <f t="shared" si="2"/>
        <v>171</v>
      </c>
      <c r="F12" s="211">
        <f>VLOOKUP(B12,Table1[[Variety]:[Column1]],5,FALSE)</f>
        <v>5500</v>
      </c>
      <c r="G12" s="210">
        <f t="shared" ref="G12:I12" si="12">C12*0.4</f>
        <v>68.4</v>
      </c>
      <c r="H12" s="210">
        <f t="shared" si="12"/>
        <v>0</v>
      </c>
      <c r="I12" s="210">
        <f t="shared" si="12"/>
        <v>68.4</v>
      </c>
      <c r="J12" s="197"/>
      <c r="K12" s="212" t="str">
        <f t="shared" si="4"/>
        <v>VS</v>
      </c>
    </row>
    <row r="13" ht="22.5" customHeight="1">
      <c r="B13" s="209" t="s">
        <v>5611</v>
      </c>
      <c r="C13" s="210">
        <f>sumif(Purchase!E$5:E1000,B13,Purchase!F$5:F1000)</f>
        <v>446</v>
      </c>
      <c r="D13" s="210">
        <f>SUMIF(Sale!H:H,B13,Sale!I:I)</f>
        <v>0</v>
      </c>
      <c r="E13" s="210">
        <f t="shared" si="2"/>
        <v>446</v>
      </c>
      <c r="F13" s="211">
        <f>VLOOKUP(B13,Table1[[Variety]:[Column1]],5,FALSE)</f>
        <v>5500</v>
      </c>
      <c r="G13" s="210">
        <f t="shared" ref="G13:I13" si="13">C13*0.4</f>
        <v>178.4</v>
      </c>
      <c r="H13" s="210">
        <f t="shared" si="13"/>
        <v>0</v>
      </c>
      <c r="I13" s="210">
        <f t="shared" si="13"/>
        <v>178.4</v>
      </c>
      <c r="J13" s="197"/>
      <c r="K13" s="212" t="str">
        <f t="shared" si="4"/>
        <v>VS</v>
      </c>
    </row>
    <row r="14" ht="22.5" customHeight="1">
      <c r="B14" s="209" t="s">
        <v>967</v>
      </c>
      <c r="C14" s="210">
        <f>sumif(Purchase!E$5:E1000,B14,Purchase!F$5:F1000)</f>
        <v>200</v>
      </c>
      <c r="D14" s="210">
        <f>SUMIF(Sale!H:H,B14,Sale!I:I)</f>
        <v>0</v>
      </c>
      <c r="E14" s="210">
        <f t="shared" si="2"/>
        <v>200</v>
      </c>
      <c r="F14" s="211">
        <f>VLOOKUP(B14,Table1[[Variety]:[Column1]],5,FALSE)</f>
        <v>5500</v>
      </c>
      <c r="G14" s="210">
        <f t="shared" ref="G14:I14" si="14">C14*0.4</f>
        <v>80</v>
      </c>
      <c r="H14" s="210">
        <f t="shared" si="14"/>
        <v>0</v>
      </c>
      <c r="I14" s="210">
        <f t="shared" si="14"/>
        <v>80</v>
      </c>
      <c r="J14" s="197"/>
      <c r="K14" s="212" t="str">
        <f t="shared" si="4"/>
        <v>VS</v>
      </c>
    </row>
    <row r="15" ht="22.5" customHeight="1">
      <c r="B15" s="209" t="s">
        <v>83</v>
      </c>
      <c r="C15" s="210">
        <f>sumif(Purchase!E$5:E1000,B15,Purchase!F$5:F1000)</f>
        <v>375</v>
      </c>
      <c r="D15" s="210">
        <f>SUMIF(Sale!H:H,B15,Sale!I:I)</f>
        <v>0</v>
      </c>
      <c r="E15" s="210">
        <f t="shared" si="2"/>
        <v>375</v>
      </c>
      <c r="F15" s="211">
        <f>VLOOKUP(B15,Table1[[Variety]:[Column1]],5,FALSE)</f>
        <v>5500</v>
      </c>
      <c r="G15" s="210">
        <f t="shared" ref="G15:I15" si="15">C15*0.4</f>
        <v>150</v>
      </c>
      <c r="H15" s="210">
        <f t="shared" si="15"/>
        <v>0</v>
      </c>
      <c r="I15" s="210">
        <f t="shared" si="15"/>
        <v>150</v>
      </c>
      <c r="J15" s="197"/>
      <c r="K15" s="212" t="str">
        <f t="shared" si="4"/>
        <v>VS</v>
      </c>
    </row>
    <row r="16" ht="22.5" customHeight="1">
      <c r="B16" s="209" t="s">
        <v>5707</v>
      </c>
      <c r="C16" s="210">
        <f>sumif(Purchase!E$5:E1000,B16,Purchase!F$5:F1000)</f>
        <v>342</v>
      </c>
      <c r="D16" s="210">
        <f>SUMIF(Sale!H:H,B16,Sale!I:I)</f>
        <v>0</v>
      </c>
      <c r="E16" s="210">
        <f t="shared" si="2"/>
        <v>342</v>
      </c>
      <c r="F16" s="211">
        <f>VLOOKUP(B16,Table1[[Variety]:[Column1]],5,FALSE)</f>
        <v>5500</v>
      </c>
      <c r="G16" s="210">
        <f t="shared" ref="G16:I16" si="16">C16*0.4</f>
        <v>136.8</v>
      </c>
      <c r="H16" s="210">
        <f t="shared" si="16"/>
        <v>0</v>
      </c>
      <c r="I16" s="210">
        <f t="shared" si="16"/>
        <v>136.8</v>
      </c>
      <c r="J16" s="197"/>
      <c r="K16" s="212" t="str">
        <f t="shared" si="4"/>
        <v>VS</v>
      </c>
    </row>
    <row r="17" ht="22.5" customHeight="1">
      <c r="B17" s="209" t="s">
        <v>5913</v>
      </c>
      <c r="C17" s="210">
        <f>sumif(Purchase!E$5:E1000,B17,Purchase!F$5:F1000)</f>
        <v>338</v>
      </c>
      <c r="D17" s="210">
        <f>SUMIF(Sale!H:H,B17,Sale!I:I)</f>
        <v>0</v>
      </c>
      <c r="E17" s="210">
        <f t="shared" si="2"/>
        <v>338</v>
      </c>
      <c r="F17" s="211">
        <f>VLOOKUP(B17,Table1[[Variety]:[Column1]],5,FALSE)</f>
        <v>5500</v>
      </c>
      <c r="G17" s="210">
        <f t="shared" ref="G17:I17" si="17">C17*0.4</f>
        <v>135.2</v>
      </c>
      <c r="H17" s="210">
        <f t="shared" si="17"/>
        <v>0</v>
      </c>
      <c r="I17" s="210">
        <f t="shared" si="17"/>
        <v>135.2</v>
      </c>
      <c r="J17" s="197"/>
      <c r="K17" s="212" t="str">
        <f t="shared" si="4"/>
        <v>VS</v>
      </c>
    </row>
    <row r="18" ht="22.5" customHeight="1">
      <c r="B18" s="209" t="s">
        <v>454</v>
      </c>
      <c r="C18" s="210">
        <f>sumif(Purchase!E$5:E1000,B18,Purchase!F$5:F1000)</f>
        <v>340</v>
      </c>
      <c r="D18" s="210">
        <f>SUMIF(Sale!H:H,B18,Sale!I:I)</f>
        <v>0</v>
      </c>
      <c r="E18" s="210">
        <f t="shared" si="2"/>
        <v>340</v>
      </c>
      <c r="F18" s="211">
        <f>VLOOKUP(B18,Table1[[Variety]:[Column1]],5,FALSE)</f>
        <v>6500</v>
      </c>
      <c r="G18" s="210">
        <f t="shared" ref="G18:I18" si="18">C18*0.4</f>
        <v>136</v>
      </c>
      <c r="H18" s="210">
        <f t="shared" si="18"/>
        <v>0</v>
      </c>
      <c r="I18" s="210">
        <f t="shared" si="18"/>
        <v>136</v>
      </c>
      <c r="J18" s="197"/>
      <c r="K18" s="212" t="str">
        <f t="shared" si="4"/>
        <v>VS</v>
      </c>
    </row>
    <row r="19" ht="22.5" customHeight="1">
      <c r="B19" s="209" t="s">
        <v>457</v>
      </c>
      <c r="C19" s="210">
        <f>sumif(Purchase!E$5:E1000,B19,Purchase!F$5:F1000)</f>
        <v>877</v>
      </c>
      <c r="D19" s="210">
        <f>SUMIF(Sale!H:H,B19,Sale!I:I)</f>
        <v>0</v>
      </c>
      <c r="E19" s="210">
        <f t="shared" si="2"/>
        <v>877</v>
      </c>
      <c r="F19" s="211">
        <f>VLOOKUP(B19,Table1[[Variety]:[Column1]],5,FALSE)</f>
        <v>6000</v>
      </c>
      <c r="G19" s="210">
        <f t="shared" ref="G19:I19" si="19">C19*0.4</f>
        <v>350.8</v>
      </c>
      <c r="H19" s="210">
        <f t="shared" si="19"/>
        <v>0</v>
      </c>
      <c r="I19" s="210">
        <f t="shared" si="19"/>
        <v>350.8</v>
      </c>
      <c r="J19" s="197"/>
      <c r="K19" s="212" t="str">
        <f t="shared" si="4"/>
        <v>TL</v>
      </c>
    </row>
    <row r="20" ht="22.5" customHeight="1">
      <c r="B20" s="209" t="s">
        <v>802</v>
      </c>
      <c r="C20" s="210">
        <f>sumif(Purchase!E$5:E1000,B20,Purchase!F$5:F1000)</f>
        <v>433</v>
      </c>
      <c r="D20" s="210">
        <f>SUMIF(Sale!H:H,B20,Sale!I:I)</f>
        <v>0</v>
      </c>
      <c r="E20" s="210">
        <f t="shared" si="2"/>
        <v>433</v>
      </c>
      <c r="F20" s="211">
        <f>VLOOKUP(B20,Table1[[Variety]:[Column1]],5,FALSE)</f>
        <v>5500</v>
      </c>
      <c r="G20" s="210">
        <f t="shared" ref="G20:I20" si="20">C20*0.4</f>
        <v>173.2</v>
      </c>
      <c r="H20" s="210">
        <f t="shared" si="20"/>
        <v>0</v>
      </c>
      <c r="I20" s="210">
        <f t="shared" si="20"/>
        <v>173.2</v>
      </c>
      <c r="J20" s="197"/>
      <c r="K20" s="212" t="str">
        <f t="shared" si="4"/>
        <v>VS</v>
      </c>
    </row>
    <row r="21" ht="22.5" customHeight="1">
      <c r="B21" s="209" t="s">
        <v>1967</v>
      </c>
      <c r="C21" s="210">
        <f>sumif(Purchase!E$5:E1000,B21,Purchase!F$5:F1000)</f>
        <v>212</v>
      </c>
      <c r="D21" s="210">
        <f>SUMIF(Sale!H:H,B21,Sale!I:I)</f>
        <v>0</v>
      </c>
      <c r="E21" s="210">
        <f t="shared" si="2"/>
        <v>212</v>
      </c>
      <c r="F21" s="211">
        <f>VLOOKUP(B21,Table1[[Variety]:[Column1]],5,FALSE)</f>
        <v>5500</v>
      </c>
      <c r="G21" s="210">
        <f t="shared" ref="G21:I21" si="21">C21*0.4</f>
        <v>84.8</v>
      </c>
      <c r="H21" s="210">
        <f t="shared" si="21"/>
        <v>0</v>
      </c>
      <c r="I21" s="210">
        <f t="shared" si="21"/>
        <v>84.8</v>
      </c>
      <c r="J21" s="197"/>
      <c r="K21" s="212" t="str">
        <f t="shared" si="4"/>
        <v>VS</v>
      </c>
    </row>
    <row r="22" ht="22.5" customHeight="1">
      <c r="B22" s="209" t="s">
        <v>1527</v>
      </c>
      <c r="C22" s="210">
        <f>sumif(Purchase!E$5:E1000,B22,Purchase!F$5:F1000)</f>
        <v>354</v>
      </c>
      <c r="D22" s="210">
        <f>SUMIF(Sale!H:H,B22,Sale!I:I)</f>
        <v>0</v>
      </c>
      <c r="E22" s="210">
        <f t="shared" si="2"/>
        <v>354</v>
      </c>
      <c r="F22" s="211">
        <f>VLOOKUP(B22,Table1[[Variety]:[Column1]],5,FALSE)</f>
        <v>5000</v>
      </c>
      <c r="G22" s="210">
        <f t="shared" ref="G22:I22" si="22">C22*0.4</f>
        <v>141.6</v>
      </c>
      <c r="H22" s="210">
        <f t="shared" si="22"/>
        <v>0</v>
      </c>
      <c r="I22" s="210">
        <f t="shared" si="22"/>
        <v>141.6</v>
      </c>
      <c r="J22" s="197"/>
      <c r="K22" s="212" t="str">
        <f t="shared" si="4"/>
        <v>TL</v>
      </c>
    </row>
    <row r="23" ht="22.5" customHeight="1">
      <c r="B23" s="209" t="s">
        <v>186</v>
      </c>
      <c r="C23" s="210">
        <f>sumif(Purchase!E$5:E1000,B23,Purchase!F$5:F1000)</f>
        <v>332</v>
      </c>
      <c r="D23" s="210">
        <f>SUMIF(Sale!H:H,B23,Sale!I:I)</f>
        <v>10</v>
      </c>
      <c r="E23" s="210">
        <f t="shared" si="2"/>
        <v>322</v>
      </c>
      <c r="F23" s="211">
        <f>VLOOKUP(B23,Table1[[Variety]:[Column1]],5,FALSE)</f>
        <v>5300</v>
      </c>
      <c r="G23" s="210">
        <f t="shared" ref="G23:I23" si="23">C23*0.4</f>
        <v>132.8</v>
      </c>
      <c r="H23" s="210">
        <f t="shared" si="23"/>
        <v>4</v>
      </c>
      <c r="I23" s="210">
        <f t="shared" si="23"/>
        <v>128.8</v>
      </c>
      <c r="J23" s="197"/>
      <c r="K23" s="212" t="str">
        <f t="shared" si="4"/>
        <v>TL</v>
      </c>
    </row>
    <row r="24" ht="22.5" customHeight="1">
      <c r="B24" s="209" t="s">
        <v>727</v>
      </c>
      <c r="C24" s="210">
        <f>sumif(Purchase!E$5:E1000,B24,Purchase!F$5:F1000)</f>
        <v>130</v>
      </c>
      <c r="D24" s="210">
        <f>SUMIF(Sale!H:H,B24,Sale!I:I)</f>
        <v>0</v>
      </c>
      <c r="E24" s="210">
        <f t="shared" si="2"/>
        <v>130</v>
      </c>
      <c r="F24" s="211">
        <f>VLOOKUP(B24,Table1[[Variety]:[Column1]],5,FALSE)</f>
        <v>5500</v>
      </c>
      <c r="G24" s="210">
        <f t="shared" ref="G24:I24" si="24">C24*0.4</f>
        <v>52</v>
      </c>
      <c r="H24" s="210">
        <f t="shared" si="24"/>
        <v>0</v>
      </c>
      <c r="I24" s="210">
        <f t="shared" si="24"/>
        <v>52</v>
      </c>
      <c r="J24" s="197"/>
      <c r="K24" s="212" t="str">
        <f t="shared" si="4"/>
        <v>VS</v>
      </c>
    </row>
    <row r="25" ht="22.5" customHeight="1">
      <c r="B25" s="209" t="s">
        <v>198</v>
      </c>
      <c r="C25" s="210">
        <f>sumif(Purchase!E$5:E1000,B25,Purchase!F$5:F1000)</f>
        <v>3891</v>
      </c>
      <c r="D25" s="210">
        <f>SUMIF(Sale!H:H,B25,Sale!I:I)</f>
        <v>0</v>
      </c>
      <c r="E25" s="210">
        <f t="shared" si="2"/>
        <v>3891</v>
      </c>
      <c r="F25" s="211">
        <f>VLOOKUP(B25,Table1[[Variety]:[Column1]],5,FALSE)</f>
        <v>5300</v>
      </c>
      <c r="G25" s="210">
        <f t="shared" ref="G25:I25" si="25">C25*0.4</f>
        <v>1556.4</v>
      </c>
      <c r="H25" s="210">
        <f t="shared" si="25"/>
        <v>0</v>
      </c>
      <c r="I25" s="210">
        <f t="shared" si="25"/>
        <v>1556.4</v>
      </c>
      <c r="J25" s="197"/>
      <c r="K25" s="212" t="str">
        <f t="shared" si="4"/>
        <v>TL</v>
      </c>
    </row>
    <row r="26" ht="22.5" customHeight="1">
      <c r="B26" s="209" t="s">
        <v>1974</v>
      </c>
      <c r="C26" s="210">
        <f>sumif(Purchase!E$5:E1000,B26,Purchase!F$5:F1000)</f>
        <v>1272</v>
      </c>
      <c r="D26" s="210">
        <f>SUMIF(Sale!H:H,B26,Sale!I:I)</f>
        <v>0</v>
      </c>
      <c r="E26" s="210">
        <f t="shared" si="2"/>
        <v>1272</v>
      </c>
      <c r="F26" s="211">
        <f>VLOOKUP(B26,Table1[[Variety]:[Column1]],5,FALSE)</f>
        <v>5300</v>
      </c>
      <c r="G26" s="210">
        <f t="shared" ref="G26:I26" si="26">C26*0.4</f>
        <v>508.8</v>
      </c>
      <c r="H26" s="210">
        <f t="shared" si="26"/>
        <v>0</v>
      </c>
      <c r="I26" s="210">
        <f t="shared" si="26"/>
        <v>508.8</v>
      </c>
      <c r="J26" s="197"/>
      <c r="K26" s="212" t="str">
        <f t="shared" si="4"/>
        <v>TL</v>
      </c>
    </row>
    <row r="27" ht="22.5" customHeight="1">
      <c r="B27" s="209" t="s">
        <v>243</v>
      </c>
      <c r="C27" s="210">
        <f>sumif(Purchase!E$5:E1000,B27,Purchase!F$5:F1000)</f>
        <v>5431</v>
      </c>
      <c r="D27" s="210">
        <f>SUMIF(Sale!H:H,B27,Sale!I:I)</f>
        <v>0</v>
      </c>
      <c r="E27" s="210">
        <f t="shared" si="2"/>
        <v>5431</v>
      </c>
      <c r="F27" s="211">
        <f>VLOOKUP(B27,Table1[[Variety]:[Column1]],5,FALSE)</f>
        <v>5300</v>
      </c>
      <c r="G27" s="210">
        <f t="shared" ref="G27:I27" si="27">C27*0.4</f>
        <v>2172.4</v>
      </c>
      <c r="H27" s="210">
        <f t="shared" si="27"/>
        <v>0</v>
      </c>
      <c r="I27" s="210">
        <f t="shared" si="27"/>
        <v>2172.4</v>
      </c>
      <c r="J27" s="197"/>
      <c r="K27" s="212" t="str">
        <f t="shared" si="4"/>
        <v>TL</v>
      </c>
    </row>
    <row r="28" ht="22.5" customHeight="1">
      <c r="B28" s="209" t="s">
        <v>6780</v>
      </c>
      <c r="C28" s="210">
        <f>sumif(Purchase!E$5:E1000,B28,Purchase!F$5:F1000)</f>
        <v>259</v>
      </c>
      <c r="D28" s="210">
        <f>SUMIF(Sale!H:H,B28,Sale!I:I)</f>
        <v>0</v>
      </c>
      <c r="E28" s="210">
        <f t="shared" si="2"/>
        <v>259</v>
      </c>
      <c r="F28" s="211">
        <f>VLOOKUP(B28,Table1[[Variety]:[Column1]],5,FALSE)</f>
        <v>5000</v>
      </c>
      <c r="G28" s="210">
        <f t="shared" ref="G28:I28" si="28">C28*0.4</f>
        <v>103.6</v>
      </c>
      <c r="H28" s="210">
        <f t="shared" si="28"/>
        <v>0</v>
      </c>
      <c r="I28" s="210">
        <f t="shared" si="28"/>
        <v>103.6</v>
      </c>
      <c r="J28" s="197"/>
      <c r="K28" s="212" t="str">
        <f t="shared" si="4"/>
        <v>TL</v>
      </c>
    </row>
    <row r="29" ht="22.5" customHeight="1">
      <c r="B29" s="209" t="s">
        <v>6782</v>
      </c>
      <c r="C29" s="210">
        <f>sumif(Purchase!E$5:E1000,B29,Purchase!F$5:F1000)</f>
        <v>564</v>
      </c>
      <c r="D29" s="210">
        <f>SUMIF(Sale!H:H,B29,Sale!I:I)</f>
        <v>0</v>
      </c>
      <c r="E29" s="210">
        <f t="shared" si="2"/>
        <v>564</v>
      </c>
      <c r="F29" s="211">
        <f>VLOOKUP(B29,Table1[[Variety]:[Column1]],5,FALSE)</f>
        <v>5000</v>
      </c>
      <c r="G29" s="210">
        <f t="shared" ref="G29:I29" si="29">C29*0.4</f>
        <v>225.6</v>
      </c>
      <c r="H29" s="210">
        <f t="shared" si="29"/>
        <v>0</v>
      </c>
      <c r="I29" s="210">
        <f t="shared" si="29"/>
        <v>225.6</v>
      </c>
      <c r="J29" s="197"/>
      <c r="K29" s="212" t="str">
        <f t="shared" si="4"/>
        <v>TL</v>
      </c>
    </row>
    <row r="30" ht="22.5" customHeight="1">
      <c r="B30" s="209" t="s">
        <v>394</v>
      </c>
      <c r="C30" s="210">
        <f>sumif(Purchase!E$5:E1000,B30,Purchase!F$5:F1000)</f>
        <v>784</v>
      </c>
      <c r="D30" s="210">
        <f>SUMIF(Sale!H:H,B30,Sale!I:I)</f>
        <v>0</v>
      </c>
      <c r="E30" s="210">
        <f t="shared" si="2"/>
        <v>784</v>
      </c>
      <c r="F30" s="211">
        <f>VLOOKUP(B30,Table1[[Variety]:[Column1]],5,FALSE)</f>
        <v>5300</v>
      </c>
      <c r="G30" s="210">
        <f t="shared" ref="G30:I30" si="30">C30*0.4</f>
        <v>313.6</v>
      </c>
      <c r="H30" s="210">
        <f t="shared" si="30"/>
        <v>0</v>
      </c>
      <c r="I30" s="210">
        <f t="shared" si="30"/>
        <v>313.6</v>
      </c>
      <c r="J30" s="197"/>
      <c r="K30" s="212" t="str">
        <f t="shared" si="4"/>
        <v>TL</v>
      </c>
    </row>
    <row r="31" ht="22.5" customHeight="1">
      <c r="B31" s="209" t="s">
        <v>195</v>
      </c>
      <c r="C31" s="210">
        <f>sumif(Purchase!E$5:E1000,B31,Purchase!F$5:F1000)</f>
        <v>8257</v>
      </c>
      <c r="D31" s="210">
        <f>SUMIF(Sale!H:H,B31,Sale!I:I)</f>
        <v>0</v>
      </c>
      <c r="E31" s="210">
        <f t="shared" si="2"/>
        <v>8257</v>
      </c>
      <c r="F31" s="211">
        <f>VLOOKUP(B31,Table1[[Variety]:[Column1]],5,FALSE)</f>
        <v>5300</v>
      </c>
      <c r="G31" s="210">
        <f t="shared" ref="G31:I31" si="31">C31*0.4</f>
        <v>3302.8</v>
      </c>
      <c r="H31" s="210">
        <f t="shared" si="31"/>
        <v>0</v>
      </c>
      <c r="I31" s="210">
        <f t="shared" si="31"/>
        <v>3302.8</v>
      </c>
      <c r="J31" s="197"/>
      <c r="K31" s="212" t="str">
        <f t="shared" si="4"/>
        <v>TL</v>
      </c>
    </row>
    <row r="32" ht="22.5" customHeight="1">
      <c r="B32" s="209" t="s">
        <v>315</v>
      </c>
      <c r="C32" s="210">
        <f>sumif(Purchase!E$5:E1000,B32,Purchase!F$5:F1000)</f>
        <v>259</v>
      </c>
      <c r="D32" s="210">
        <f>SUMIF(Sale!H:H,B32,Sale!I:I)</f>
        <v>0</v>
      </c>
      <c r="E32" s="210">
        <f t="shared" si="2"/>
        <v>259</v>
      </c>
      <c r="F32" s="211">
        <f>VLOOKUP(B32,Table1[[Variety]:[Column1]],5,FALSE)</f>
        <v>7000</v>
      </c>
      <c r="G32" s="210">
        <f t="shared" ref="G32:I32" si="32">C32*0.4</f>
        <v>103.6</v>
      </c>
      <c r="H32" s="210">
        <f t="shared" si="32"/>
        <v>0</v>
      </c>
      <c r="I32" s="210">
        <f t="shared" si="32"/>
        <v>103.6</v>
      </c>
      <c r="J32" s="197"/>
      <c r="K32" s="212" t="str">
        <f t="shared" si="4"/>
        <v>TL</v>
      </c>
    </row>
    <row r="33" ht="22.5" customHeight="1">
      <c r="B33" s="209" t="s">
        <v>1008</v>
      </c>
      <c r="C33" s="210">
        <f>sumif(Purchase!E$5:E1000,B33,Purchase!F$5:F1000)</f>
        <v>688</v>
      </c>
      <c r="D33" s="210">
        <f>SUMIF(Sale!H:H,B33,Sale!I:I)</f>
        <v>0</v>
      </c>
      <c r="E33" s="210">
        <f t="shared" si="2"/>
        <v>688</v>
      </c>
      <c r="F33" s="211">
        <f>VLOOKUP(B33,Table1[[Variety]:[Column1]],5,FALSE)</f>
        <v>5300</v>
      </c>
      <c r="G33" s="210">
        <f t="shared" ref="G33:I33" si="33">C33*0.4</f>
        <v>275.2</v>
      </c>
      <c r="H33" s="210">
        <f t="shared" si="33"/>
        <v>0</v>
      </c>
      <c r="I33" s="210">
        <f t="shared" si="33"/>
        <v>275.2</v>
      </c>
      <c r="J33" s="197"/>
      <c r="K33" s="212" t="str">
        <f t="shared" si="4"/>
        <v>TL</v>
      </c>
    </row>
    <row r="34" ht="22.5" customHeight="1">
      <c r="B34" s="209" t="s">
        <v>206</v>
      </c>
      <c r="C34" s="210">
        <f>sumif(Purchase!E$5:E1000,B34,Purchase!F$5:F1000)</f>
        <v>945</v>
      </c>
      <c r="D34" s="210">
        <f>SUMIF(Sale!H:H,B34,Sale!I:I)</f>
        <v>0</v>
      </c>
      <c r="E34" s="210">
        <f t="shared" si="2"/>
        <v>945</v>
      </c>
      <c r="F34" s="211">
        <f>VLOOKUP(B34,Table1[[Variety]:[Column1]],5,FALSE)</f>
        <v>5000</v>
      </c>
      <c r="G34" s="210">
        <f t="shared" ref="G34:I34" si="34">C34*0.4</f>
        <v>378</v>
      </c>
      <c r="H34" s="210">
        <f t="shared" si="34"/>
        <v>0</v>
      </c>
      <c r="I34" s="210">
        <f t="shared" si="34"/>
        <v>378</v>
      </c>
      <c r="J34" s="197"/>
      <c r="K34" s="212" t="str">
        <f t="shared" si="4"/>
        <v>TL</v>
      </c>
    </row>
    <row r="35" ht="22.5" customHeight="1">
      <c r="B35" s="209" t="s">
        <v>897</v>
      </c>
      <c r="C35" s="210">
        <f>sumif(Purchase!E$5:E1000,B35,Purchase!F$5:F1000)</f>
        <v>199</v>
      </c>
      <c r="D35" s="210">
        <f>SUMIF(Sale!H:H,B35,Sale!I:I)</f>
        <v>0</v>
      </c>
      <c r="E35" s="210">
        <f t="shared" si="2"/>
        <v>199</v>
      </c>
      <c r="F35" s="211">
        <f>VLOOKUP(B35,Table1[[Variety]:[Column1]],5,FALSE)</f>
        <v>12000</v>
      </c>
      <c r="G35" s="210">
        <f t="shared" ref="G35:I35" si="35">C35*0.4</f>
        <v>79.6</v>
      </c>
      <c r="H35" s="210">
        <f t="shared" si="35"/>
        <v>0</v>
      </c>
      <c r="I35" s="210">
        <f t="shared" si="35"/>
        <v>79.6</v>
      </c>
      <c r="J35" s="197"/>
      <c r="K35" s="212" t="str">
        <f t="shared" si="4"/>
        <v>TL</v>
      </c>
    </row>
    <row r="36" ht="22.5" customHeight="1">
      <c r="B36" s="209" t="s">
        <v>304</v>
      </c>
      <c r="C36" s="210">
        <f>sumif(Purchase!E$5:E1000,B36,Purchase!F$5:F1000)</f>
        <v>127</v>
      </c>
      <c r="D36" s="210">
        <f>SUMIF(Sale!H:H,B36,Sale!I:I)</f>
        <v>0</v>
      </c>
      <c r="E36" s="210">
        <f t="shared" si="2"/>
        <v>127</v>
      </c>
      <c r="F36" s="211">
        <f>VLOOKUP(B36,Table1[[Variety]:[Column1]],5,FALSE)</f>
        <v>8000</v>
      </c>
      <c r="G36" s="210">
        <f t="shared" ref="G36:I36" si="36">C36*0.4</f>
        <v>50.8</v>
      </c>
      <c r="H36" s="210">
        <f t="shared" si="36"/>
        <v>0</v>
      </c>
      <c r="I36" s="210">
        <f t="shared" si="36"/>
        <v>50.8</v>
      </c>
      <c r="J36" s="197"/>
      <c r="K36" s="212" t="str">
        <f t="shared" si="4"/>
        <v>TL</v>
      </c>
    </row>
    <row r="37" ht="22.5" customHeight="1">
      <c r="B37" s="209" t="s">
        <v>610</v>
      </c>
      <c r="C37" s="210">
        <f>sumif(Purchase!E$5:E1000,B37,Purchase!F$5:F1000)</f>
        <v>8615</v>
      </c>
      <c r="D37" s="210">
        <f>SUMIF(Sale!H:H,B37,Sale!I:I)</f>
        <v>0</v>
      </c>
      <c r="E37" s="210">
        <f t="shared" si="2"/>
        <v>8615</v>
      </c>
      <c r="F37" s="211">
        <f>VLOOKUP(B37,Table1[[Variety]:[Column1]],5,FALSE)</f>
        <v>5300</v>
      </c>
      <c r="G37" s="210">
        <f t="shared" ref="G37:I37" si="37">C37*0.4</f>
        <v>3446</v>
      </c>
      <c r="H37" s="210">
        <f t="shared" si="37"/>
        <v>0</v>
      </c>
      <c r="I37" s="210">
        <f t="shared" si="37"/>
        <v>3446</v>
      </c>
      <c r="J37" s="197"/>
      <c r="K37" s="212" t="str">
        <f t="shared" si="4"/>
        <v>TL</v>
      </c>
    </row>
    <row r="38" ht="22.5" customHeight="1">
      <c r="B38" s="209" t="s">
        <v>741</v>
      </c>
      <c r="C38" s="210">
        <f>sumif(Purchase!E$5:E1000,B38,Purchase!F$5:F1000)</f>
        <v>417</v>
      </c>
      <c r="D38" s="210">
        <f>SUMIF(Sale!H:H,B38,Sale!I:I)</f>
        <v>0</v>
      </c>
      <c r="E38" s="210">
        <f t="shared" si="2"/>
        <v>417</v>
      </c>
      <c r="F38" s="211">
        <f>VLOOKUP(B38,Table1[[Variety]:[Column1]],5,FALSE)</f>
        <v>5500</v>
      </c>
      <c r="G38" s="210">
        <f t="shared" ref="G38:I38" si="38">C38*0.4</f>
        <v>166.8</v>
      </c>
      <c r="H38" s="210">
        <f t="shared" si="38"/>
        <v>0</v>
      </c>
      <c r="I38" s="210">
        <f t="shared" si="38"/>
        <v>166.8</v>
      </c>
      <c r="J38" s="197"/>
      <c r="K38" s="212" t="str">
        <f t="shared" si="4"/>
        <v>VS</v>
      </c>
    </row>
    <row r="39" ht="22.5" customHeight="1">
      <c r="B39" s="209" t="s">
        <v>1558</v>
      </c>
      <c r="C39" s="210">
        <f>sumif(Purchase!E$5:E1000,B39,Purchase!F$5:F1000)</f>
        <v>435</v>
      </c>
      <c r="D39" s="210">
        <f>SUMIF(Sale!H:H,B39,Sale!I:I)</f>
        <v>0</v>
      </c>
      <c r="E39" s="210">
        <f t="shared" si="2"/>
        <v>435</v>
      </c>
      <c r="F39" s="211">
        <f>VLOOKUP(B39,Table1[[Variety]:[Column1]],5,FALSE)</f>
        <v>5500</v>
      </c>
      <c r="G39" s="210">
        <f t="shared" ref="G39:I39" si="39">C39*0.4</f>
        <v>174</v>
      </c>
      <c r="H39" s="210">
        <f t="shared" si="39"/>
        <v>0</v>
      </c>
      <c r="I39" s="210">
        <f t="shared" si="39"/>
        <v>174</v>
      </c>
      <c r="J39" s="197"/>
      <c r="K39" s="212" t="str">
        <f t="shared" si="4"/>
        <v>VS</v>
      </c>
    </row>
    <row r="40" ht="22.5" customHeight="1">
      <c r="B40" s="209" t="s">
        <v>1626</v>
      </c>
      <c r="C40" s="210">
        <f>sumif(Purchase!E$5:E1000,B40,Purchase!F$5:F1000)</f>
        <v>441</v>
      </c>
      <c r="D40" s="210">
        <f>SUMIF(Sale!H:H,B40,Sale!I:I)</f>
        <v>0</v>
      </c>
      <c r="E40" s="210">
        <f t="shared" si="2"/>
        <v>441</v>
      </c>
      <c r="F40" s="211">
        <f>VLOOKUP(B40,Table1[[Variety]:[Column1]],5,FALSE)</f>
        <v>5500</v>
      </c>
      <c r="G40" s="210">
        <f t="shared" ref="G40:I40" si="40">C40*0.4</f>
        <v>176.4</v>
      </c>
      <c r="H40" s="210">
        <f t="shared" si="40"/>
        <v>0</v>
      </c>
      <c r="I40" s="210">
        <f t="shared" si="40"/>
        <v>176.4</v>
      </c>
      <c r="J40" s="197"/>
      <c r="K40" s="212" t="str">
        <f t="shared" si="4"/>
        <v>VS</v>
      </c>
    </row>
    <row r="41" ht="22.5" customHeight="1">
      <c r="B41" s="209" t="s">
        <v>1481</v>
      </c>
      <c r="C41" s="210">
        <f>sumif(Purchase!E$5:E1000,B41,Purchase!F$5:F1000)</f>
        <v>618</v>
      </c>
      <c r="D41" s="210">
        <f>SUMIF(Sale!H:H,B41,Sale!I:I)</f>
        <v>0</v>
      </c>
      <c r="E41" s="210">
        <f t="shared" si="2"/>
        <v>618</v>
      </c>
      <c r="F41" s="211">
        <f>VLOOKUP(B41,Table1[[Variety]:[Column1]],5,FALSE)</f>
        <v>5500</v>
      </c>
      <c r="G41" s="210">
        <f t="shared" ref="G41:I41" si="41">C41*0.4</f>
        <v>247.2</v>
      </c>
      <c r="H41" s="210">
        <f t="shared" si="41"/>
        <v>0</v>
      </c>
      <c r="I41" s="210">
        <f t="shared" si="41"/>
        <v>247.2</v>
      </c>
      <c r="J41" s="197"/>
      <c r="K41" s="212" t="str">
        <f t="shared" si="4"/>
        <v>VS</v>
      </c>
    </row>
    <row r="42" ht="22.5" customHeight="1">
      <c r="B42" s="209" t="s">
        <v>5834</v>
      </c>
      <c r="C42" s="210">
        <f>sumif(Purchase!E$5:E1000,B42,Purchase!F$5:F1000)</f>
        <v>300</v>
      </c>
      <c r="D42" s="210">
        <f>SUMIF(Sale!H:H,B42,Sale!I:I)</f>
        <v>0</v>
      </c>
      <c r="E42" s="210">
        <f t="shared" si="2"/>
        <v>300</v>
      </c>
      <c r="F42" s="211">
        <f>VLOOKUP(B42,Table1[[Variety]:[Column1]],5,FALSE)</f>
        <v>5500</v>
      </c>
      <c r="G42" s="210">
        <f t="shared" ref="G42:I42" si="42">C42*0.4</f>
        <v>120</v>
      </c>
      <c r="H42" s="210">
        <f t="shared" si="42"/>
        <v>0</v>
      </c>
      <c r="I42" s="210">
        <f t="shared" si="42"/>
        <v>120</v>
      </c>
      <c r="J42" s="197"/>
      <c r="K42" s="212" t="str">
        <f t="shared" si="4"/>
        <v>VS</v>
      </c>
    </row>
    <row r="43" ht="22.5" customHeight="1">
      <c r="B43" s="209" t="s">
        <v>5926</v>
      </c>
      <c r="C43" s="210">
        <f>sumif(Purchase!E$5:E1000,B43,Purchase!F$5:F1000)</f>
        <v>115</v>
      </c>
      <c r="D43" s="210">
        <f>SUMIF(Sale!H:H,B43,Sale!I:I)</f>
        <v>0</v>
      </c>
      <c r="E43" s="210">
        <f t="shared" si="2"/>
        <v>115</v>
      </c>
      <c r="F43" s="211">
        <f>VLOOKUP(B43,Table1[[Variety]:[Column1]],5,FALSE)</f>
        <v>5500</v>
      </c>
      <c r="G43" s="210">
        <f t="shared" ref="G43:I43" si="43">C43*0.4</f>
        <v>46</v>
      </c>
      <c r="H43" s="210">
        <f t="shared" si="43"/>
        <v>0</v>
      </c>
      <c r="I43" s="210">
        <f t="shared" si="43"/>
        <v>46</v>
      </c>
      <c r="J43" s="197"/>
      <c r="K43" s="212" t="str">
        <f t="shared" si="4"/>
        <v>VS</v>
      </c>
    </row>
    <row r="44" ht="22.5" customHeight="1">
      <c r="B44" s="209" t="s">
        <v>6080</v>
      </c>
      <c r="C44" s="210">
        <f>sumif(Purchase!E$5:E1000,B44,Purchase!F$5:F1000)</f>
        <v>233</v>
      </c>
      <c r="D44" s="210">
        <f>SUMIF(Sale!H:H,B44,Sale!I:I)</f>
        <v>0</v>
      </c>
      <c r="E44" s="210">
        <f t="shared" si="2"/>
        <v>233</v>
      </c>
      <c r="F44" s="211">
        <f>VLOOKUP(B44,Table1[[Variety]:[Column1]],5,FALSE)</f>
        <v>5500</v>
      </c>
      <c r="G44" s="210">
        <f t="shared" ref="G44:I44" si="44">C44*0.4</f>
        <v>93.2</v>
      </c>
      <c r="H44" s="210">
        <f t="shared" si="44"/>
        <v>0</v>
      </c>
      <c r="I44" s="210">
        <f t="shared" si="44"/>
        <v>93.2</v>
      </c>
      <c r="J44" s="197"/>
      <c r="K44" s="212" t="str">
        <f t="shared" si="4"/>
        <v>VS</v>
      </c>
    </row>
    <row r="45" ht="22.5" customHeight="1">
      <c r="B45" s="209" t="s">
        <v>307</v>
      </c>
      <c r="C45" s="210">
        <f>sumif(Purchase!E$5:E1000,B45,Purchase!F$5:F1000)</f>
        <v>252</v>
      </c>
      <c r="D45" s="210">
        <f>SUMIF(Sale!H:H,B45,Sale!I:I)</f>
        <v>0</v>
      </c>
      <c r="E45" s="210">
        <f t="shared" si="2"/>
        <v>252</v>
      </c>
      <c r="F45" s="211">
        <f>VLOOKUP(B45,Table1[[Variety]:[Column1]],5,FALSE)</f>
        <v>5500</v>
      </c>
      <c r="G45" s="210">
        <f t="shared" ref="G45:I45" si="45">C45*0.4</f>
        <v>100.8</v>
      </c>
      <c r="H45" s="210">
        <f t="shared" si="45"/>
        <v>0</v>
      </c>
      <c r="I45" s="210">
        <f t="shared" si="45"/>
        <v>100.8</v>
      </c>
      <c r="J45" s="197"/>
      <c r="K45" s="212" t="str">
        <f t="shared" si="4"/>
        <v>VS</v>
      </c>
    </row>
    <row r="46" ht="22.5" customHeight="1">
      <c r="B46" s="209" t="s">
        <v>3746</v>
      </c>
      <c r="C46" s="210">
        <f>sumif(Purchase!E$5:E1000,B46,Purchase!F$5:F1000)</f>
        <v>439</v>
      </c>
      <c r="D46" s="210">
        <f>SUMIF(Sale!H:H,B46,Sale!I:I)</f>
        <v>0</v>
      </c>
      <c r="E46" s="210">
        <f t="shared" si="2"/>
        <v>439</v>
      </c>
      <c r="F46" s="211">
        <f>VLOOKUP(B46,Table1[[Variety]:[Column1]],5,FALSE)</f>
        <v>5500</v>
      </c>
      <c r="G46" s="210">
        <f t="shared" ref="G46:I46" si="46">C46*0.4</f>
        <v>175.6</v>
      </c>
      <c r="H46" s="210">
        <f t="shared" si="46"/>
        <v>0</v>
      </c>
      <c r="I46" s="210">
        <f t="shared" si="46"/>
        <v>175.6</v>
      </c>
      <c r="J46" s="197"/>
      <c r="K46" s="212" t="str">
        <f t="shared" si="4"/>
        <v>VS</v>
      </c>
    </row>
    <row r="47" ht="22.5" customHeight="1">
      <c r="B47" s="209" t="s">
        <v>220</v>
      </c>
      <c r="C47" s="210">
        <f>sumif(Purchase!E$5:E1000,B47,Purchase!F$5:F1000)</f>
        <v>3710</v>
      </c>
      <c r="D47" s="210">
        <f>SUMIF(Sale!H:H,B47,Sale!I:I)</f>
        <v>0</v>
      </c>
      <c r="E47" s="210">
        <f t="shared" si="2"/>
        <v>3710</v>
      </c>
      <c r="F47" s="211">
        <f>VLOOKUP(B47,Table1[[Variety]:[Column1]],5,FALSE)</f>
        <v>5300</v>
      </c>
      <c r="G47" s="210">
        <f t="shared" ref="G47:I47" si="47">C47*0.4</f>
        <v>1484</v>
      </c>
      <c r="H47" s="210">
        <f t="shared" si="47"/>
        <v>0</v>
      </c>
      <c r="I47" s="210">
        <f t="shared" si="47"/>
        <v>1484</v>
      </c>
      <c r="J47" s="197"/>
      <c r="K47" s="212" t="str">
        <f t="shared" si="4"/>
        <v>TL</v>
      </c>
    </row>
    <row r="48" ht="22.5" customHeight="1">
      <c r="B48" s="209" t="s">
        <v>1269</v>
      </c>
      <c r="C48" s="210">
        <f>sumif(Purchase!E$5:E1000,B48,Purchase!F$5:F1000)</f>
        <v>300</v>
      </c>
      <c r="D48" s="210">
        <f>SUMIF(Sale!H:H,B48,Sale!I:I)</f>
        <v>0</v>
      </c>
      <c r="E48" s="210">
        <f t="shared" si="2"/>
        <v>300</v>
      </c>
      <c r="F48" s="211">
        <f>VLOOKUP(B48,Table1[[Variety]:[Column1]],5,FALSE)</f>
        <v>14000</v>
      </c>
      <c r="G48" s="210">
        <f t="shared" ref="G48:I48" si="48">C48*0.4</f>
        <v>120</v>
      </c>
      <c r="H48" s="210">
        <f t="shared" si="48"/>
        <v>0</v>
      </c>
      <c r="I48" s="210">
        <f t="shared" si="48"/>
        <v>120</v>
      </c>
      <c r="J48" s="197"/>
      <c r="K48" s="212" t="str">
        <f t="shared" si="4"/>
        <v>TL</v>
      </c>
    </row>
    <row r="49" ht="22.5" customHeight="1">
      <c r="B49" s="209" t="s">
        <v>6454</v>
      </c>
      <c r="C49" s="210">
        <f>sumif(Purchase!E$5:E1000,B49,Purchase!F$5:F1000)</f>
        <v>206</v>
      </c>
      <c r="D49" s="210">
        <f>SUMIF(Sale!H:H,B49,Sale!I:I)</f>
        <v>0</v>
      </c>
      <c r="E49" s="210">
        <f t="shared" si="2"/>
        <v>206</v>
      </c>
      <c r="F49" s="211" t="str">
        <f>VLOOKUP(B49,Table1[[Variety]:[Column1]],5,FALSE)</f>
        <v/>
      </c>
      <c r="G49" s="210">
        <f t="shared" ref="G49:I49" si="49">C49*0.4</f>
        <v>82.4</v>
      </c>
      <c r="H49" s="210">
        <f t="shared" si="49"/>
        <v>0</v>
      </c>
      <c r="I49" s="210">
        <f t="shared" si="49"/>
        <v>82.4</v>
      </c>
      <c r="J49" s="197"/>
      <c r="K49" s="212" t="str">
        <f t="shared" si="4"/>
        <v>VS</v>
      </c>
    </row>
    <row r="50" ht="22.5" customHeight="1">
      <c r="B50" s="209" t="s">
        <v>3256</v>
      </c>
      <c r="C50" s="210">
        <f>sumif(Purchase!E$5:E1000,B50,Purchase!F$5:F1000)</f>
        <v>564</v>
      </c>
      <c r="D50" s="210">
        <f>SUMIF(Sale!H:H,B50,Sale!I:I)</f>
        <v>0</v>
      </c>
      <c r="E50" s="210">
        <f t="shared" si="2"/>
        <v>564</v>
      </c>
      <c r="F50" s="211">
        <f>VLOOKUP(B50,Table1[[Variety]:[Column1]],5,FALSE)</f>
        <v>5300</v>
      </c>
      <c r="G50" s="210">
        <f t="shared" ref="G50:I50" si="50">C50*0.4</f>
        <v>225.6</v>
      </c>
      <c r="H50" s="210">
        <f t="shared" si="50"/>
        <v>0</v>
      </c>
      <c r="I50" s="210">
        <f t="shared" si="50"/>
        <v>225.6</v>
      </c>
      <c r="J50" s="197"/>
      <c r="K50" s="212" t="str">
        <f t="shared" si="4"/>
        <v>TL</v>
      </c>
    </row>
    <row r="51" ht="22.5" customHeight="1">
      <c r="B51" s="209" t="s">
        <v>5783</v>
      </c>
      <c r="C51" s="210">
        <f>sumif(Purchase!E$5:E1000,B51,Purchase!F$5:F1000)</f>
        <v>437</v>
      </c>
      <c r="D51" s="210">
        <f>SUMIF(Sale!H:H,B51,Sale!I:I)</f>
        <v>0</v>
      </c>
      <c r="E51" s="210">
        <f t="shared" si="2"/>
        <v>437</v>
      </c>
      <c r="F51" s="211">
        <f>VLOOKUP(B51,Table1[[Variety]:[Column1]],5,FALSE)</f>
        <v>5500</v>
      </c>
      <c r="G51" s="210">
        <f t="shared" ref="G51:I51" si="51">C51*0.4</f>
        <v>174.8</v>
      </c>
      <c r="H51" s="210">
        <f t="shared" si="51"/>
        <v>0</v>
      </c>
      <c r="I51" s="210">
        <f t="shared" si="51"/>
        <v>174.8</v>
      </c>
      <c r="J51" s="197"/>
      <c r="K51" s="212" t="str">
        <f t="shared" si="4"/>
        <v>VS</v>
      </c>
    </row>
    <row r="52" ht="22.5" customHeight="1">
      <c r="B52" s="209" t="s">
        <v>5321</v>
      </c>
      <c r="C52" s="210">
        <f>sumif(Purchase!E$5:E1000,B52,Purchase!F$5:F1000)</f>
        <v>300</v>
      </c>
      <c r="D52" s="210">
        <f>SUMIF(Sale!H:H,B52,Sale!I:I)</f>
        <v>0</v>
      </c>
      <c r="E52" s="210">
        <f t="shared" si="2"/>
        <v>300</v>
      </c>
      <c r="F52" s="211">
        <f>VLOOKUP(B52,Table1[[Variety]:[Column1]],5,FALSE)</f>
        <v>5500</v>
      </c>
      <c r="G52" s="210">
        <f t="shared" ref="G52:I52" si="52">C52*0.4</f>
        <v>120</v>
      </c>
      <c r="H52" s="210">
        <f t="shared" si="52"/>
        <v>0</v>
      </c>
      <c r="I52" s="210">
        <f t="shared" si="52"/>
        <v>120</v>
      </c>
      <c r="J52" s="197"/>
      <c r="K52" s="212" t="str">
        <f t="shared" si="4"/>
        <v>VS</v>
      </c>
    </row>
    <row r="53" ht="22.5" customHeight="1">
      <c r="B53" s="209" t="s">
        <v>1132</v>
      </c>
      <c r="C53" s="210">
        <f>sumif(Purchase!E$5:E1000,B53,Purchase!F$5:F1000)</f>
        <v>162</v>
      </c>
      <c r="D53" s="210">
        <f>SUMIF(Sale!H:H,B53,Sale!I:I)</f>
        <v>0</v>
      </c>
      <c r="E53" s="210">
        <f t="shared" si="2"/>
        <v>162</v>
      </c>
      <c r="F53" s="211">
        <f>VLOOKUP(B53,Table1[[Variety]:[Column1]],5,FALSE)</f>
        <v>8000</v>
      </c>
      <c r="G53" s="210">
        <f t="shared" ref="G53:I53" si="53">C53*0.4</f>
        <v>64.8</v>
      </c>
      <c r="H53" s="210">
        <f t="shared" si="53"/>
        <v>0</v>
      </c>
      <c r="I53" s="210">
        <f t="shared" si="53"/>
        <v>64.8</v>
      </c>
      <c r="J53" s="197"/>
      <c r="K53" s="212" t="str">
        <f t="shared" si="4"/>
        <v>TL</v>
      </c>
    </row>
    <row r="54" ht="22.5" customHeight="1">
      <c r="B54" s="209" t="s">
        <v>6455</v>
      </c>
      <c r="C54" s="210">
        <f>sumif(Purchase!E$5:E1000,B54,Purchase!F$5:F1000)</f>
        <v>244</v>
      </c>
      <c r="D54" s="210">
        <f>SUMIF(Sale!H:H,B54,Sale!I:I)</f>
        <v>0</v>
      </c>
      <c r="E54" s="210">
        <f t="shared" si="2"/>
        <v>244</v>
      </c>
      <c r="F54" s="211">
        <f>VLOOKUP(B54,Table1[[Variety]:[Column1]],5,FALSE)</f>
        <v>5500</v>
      </c>
      <c r="G54" s="210">
        <f t="shared" ref="G54:I54" si="54">C54*0.4</f>
        <v>97.6</v>
      </c>
      <c r="H54" s="210">
        <f t="shared" si="54"/>
        <v>0</v>
      </c>
      <c r="I54" s="210">
        <f t="shared" si="54"/>
        <v>97.6</v>
      </c>
      <c r="J54" s="197"/>
      <c r="K54" s="212" t="str">
        <f t="shared" si="4"/>
        <v>VS</v>
      </c>
    </row>
    <row r="55" ht="22.5" customHeight="1">
      <c r="B55" s="209" t="s">
        <v>447</v>
      </c>
      <c r="C55" s="210">
        <f>sumif(Purchase!E$5:E1000,B55,Purchase!F$5:F1000)</f>
        <v>140</v>
      </c>
      <c r="D55" s="210">
        <f>SUMIF(Sale!H:H,B55,Sale!I:I)</f>
        <v>0</v>
      </c>
      <c r="E55" s="210">
        <f t="shared" si="2"/>
        <v>140</v>
      </c>
      <c r="F55" s="211">
        <f>VLOOKUP(B55,Table1[[Variety]:[Column1]],5,FALSE)</f>
        <v>5500</v>
      </c>
      <c r="G55" s="210">
        <f t="shared" ref="G55:I55" si="55">C55*0.4</f>
        <v>56</v>
      </c>
      <c r="H55" s="210">
        <f t="shared" si="55"/>
        <v>0</v>
      </c>
      <c r="I55" s="210">
        <f t="shared" si="55"/>
        <v>56</v>
      </c>
      <c r="J55" s="197"/>
      <c r="K55" s="212" t="str">
        <f t="shared" si="4"/>
        <v>VS</v>
      </c>
    </row>
    <row r="56" ht="22.5" customHeight="1">
      <c r="B56" s="209" t="s">
        <v>524</v>
      </c>
      <c r="C56" s="210">
        <f>sumif(Purchase!E$5:E1000,B56,Purchase!F$5:F1000)</f>
        <v>438</v>
      </c>
      <c r="D56" s="210">
        <f>SUMIF(Sale!H:H,B56,Sale!I:I)</f>
        <v>0</v>
      </c>
      <c r="E56" s="210">
        <f t="shared" si="2"/>
        <v>438</v>
      </c>
      <c r="F56" s="211">
        <f>VLOOKUP(B56,Table1[[Variety]:[Column1]],5,FALSE)</f>
        <v>5500</v>
      </c>
      <c r="G56" s="210">
        <f t="shared" ref="G56:I56" si="56">C56*0.4</f>
        <v>175.2</v>
      </c>
      <c r="H56" s="210">
        <f t="shared" si="56"/>
        <v>0</v>
      </c>
      <c r="I56" s="210">
        <f t="shared" si="56"/>
        <v>175.2</v>
      </c>
      <c r="J56" s="197"/>
      <c r="K56" s="212" t="str">
        <f t="shared" si="4"/>
        <v>VS</v>
      </c>
    </row>
    <row r="57" ht="22.5" customHeight="1">
      <c r="B57" s="209" t="s">
        <v>707</v>
      </c>
      <c r="C57" s="210">
        <f>sumif(Purchase!E$5:E1000,B57,Purchase!F$5:F1000)</f>
        <v>107</v>
      </c>
      <c r="D57" s="210">
        <f>SUMIF(Sale!H:H,B57,Sale!I:I)</f>
        <v>0</v>
      </c>
      <c r="E57" s="210">
        <f t="shared" si="2"/>
        <v>107</v>
      </c>
      <c r="F57" s="211">
        <f>VLOOKUP(B57,Table1[[Variety]:[Column1]],5,FALSE)</f>
        <v>5500</v>
      </c>
      <c r="G57" s="210">
        <f t="shared" ref="G57:I57" si="57">C57*0.4</f>
        <v>42.8</v>
      </c>
      <c r="H57" s="210">
        <f t="shared" si="57"/>
        <v>0</v>
      </c>
      <c r="I57" s="210">
        <f t="shared" si="57"/>
        <v>42.8</v>
      </c>
      <c r="J57" s="197"/>
      <c r="K57" s="212" t="str">
        <f t="shared" si="4"/>
        <v>VS</v>
      </c>
    </row>
    <row r="58" ht="22.5" customHeight="1">
      <c r="B58" s="209" t="s">
        <v>203</v>
      </c>
      <c r="C58" s="210">
        <f>sumif(Purchase!E$5:E1000,B58,Purchase!F$5:F1000)</f>
        <v>353</v>
      </c>
      <c r="D58" s="210">
        <f>SUMIF(Sale!H:H,B58,Sale!I:I)</f>
        <v>0</v>
      </c>
      <c r="E58" s="210">
        <f t="shared" si="2"/>
        <v>353</v>
      </c>
      <c r="F58" s="211">
        <f>VLOOKUP(B58,Table1[[Variety]:[Column1]],5,FALSE)</f>
        <v>5500</v>
      </c>
      <c r="G58" s="210">
        <f t="shared" ref="G58:I58" si="58">C58*0.4</f>
        <v>141.2</v>
      </c>
      <c r="H58" s="210">
        <f t="shared" si="58"/>
        <v>0</v>
      </c>
      <c r="I58" s="210">
        <f t="shared" si="58"/>
        <v>141.2</v>
      </c>
      <c r="J58" s="197"/>
      <c r="K58" s="212" t="str">
        <f t="shared" si="4"/>
        <v>VS</v>
      </c>
    </row>
    <row r="59" ht="22.5" customHeight="1">
      <c r="B59" s="209" t="s">
        <v>4988</v>
      </c>
      <c r="C59" s="210">
        <f>sumif(Purchase!E$5:E1000,B59,Purchase!F$5:F1000)</f>
        <v>437</v>
      </c>
      <c r="D59" s="210">
        <f>SUMIF(Sale!H:H,B59,Sale!I:I)</f>
        <v>0</v>
      </c>
      <c r="E59" s="210">
        <f t="shared" si="2"/>
        <v>437</v>
      </c>
      <c r="F59" s="211">
        <f>VLOOKUP(B59,Table1[[Variety]:[Column1]],5,FALSE)</f>
        <v>5500</v>
      </c>
      <c r="G59" s="210">
        <f t="shared" ref="G59:I59" si="59">C59*0.4</f>
        <v>174.8</v>
      </c>
      <c r="H59" s="210">
        <f t="shared" si="59"/>
        <v>0</v>
      </c>
      <c r="I59" s="210">
        <f t="shared" si="59"/>
        <v>174.8</v>
      </c>
      <c r="J59" s="197"/>
      <c r="K59" s="212" t="str">
        <f t="shared" si="4"/>
        <v>VS</v>
      </c>
    </row>
    <row r="60" ht="22.5" customHeight="1">
      <c r="B60" s="209" t="s">
        <v>5509</v>
      </c>
      <c r="C60" s="210">
        <f>sumif(Purchase!E$5:E1000,B60,Purchase!F$5:F1000)</f>
        <v>108</v>
      </c>
      <c r="D60" s="210">
        <f>SUMIF(Sale!H:H,B60,Sale!I:I)</f>
        <v>0</v>
      </c>
      <c r="E60" s="210">
        <f t="shared" si="2"/>
        <v>108</v>
      </c>
      <c r="F60" s="211">
        <f>VLOOKUP(B60,Table1[[Variety]:[Column1]],5,FALSE)</f>
        <v>5500</v>
      </c>
      <c r="G60" s="210">
        <f t="shared" ref="G60:I60" si="60">C60*0.4</f>
        <v>43.2</v>
      </c>
      <c r="H60" s="210">
        <f t="shared" si="60"/>
        <v>0</v>
      </c>
      <c r="I60" s="210">
        <f t="shared" si="60"/>
        <v>43.2</v>
      </c>
      <c r="J60" s="197"/>
      <c r="K60" s="212" t="str">
        <f t="shared" si="4"/>
        <v>VS</v>
      </c>
    </row>
    <row r="61" ht="22.5" customHeight="1">
      <c r="B61" s="209" t="s">
        <v>5189</v>
      </c>
      <c r="C61" s="210">
        <f>sumif(Purchase!E$5:E1000,B61,Purchase!F$5:F1000)</f>
        <v>368</v>
      </c>
      <c r="D61" s="210">
        <f>SUMIF(Sale!H:H,B61,Sale!I:I)</f>
        <v>0</v>
      </c>
      <c r="E61" s="210">
        <f t="shared" si="2"/>
        <v>368</v>
      </c>
      <c r="F61" s="211">
        <f>VLOOKUP(B61,Table1[[Variety]:[Column1]],5,FALSE)</f>
        <v>5500</v>
      </c>
      <c r="G61" s="210">
        <f t="shared" ref="G61:I61" si="61">C61*0.4</f>
        <v>147.2</v>
      </c>
      <c r="H61" s="210">
        <f t="shared" si="61"/>
        <v>0</v>
      </c>
      <c r="I61" s="210">
        <f t="shared" si="61"/>
        <v>147.2</v>
      </c>
      <c r="J61" s="197"/>
      <c r="K61" s="212"/>
    </row>
    <row r="62" ht="22.5" customHeight="1">
      <c r="B62" s="209" t="s">
        <v>946</v>
      </c>
      <c r="C62" s="210">
        <f>sumif(Purchase!E$5:E1000,B62,Purchase!F$5:F1000)</f>
        <v>449</v>
      </c>
      <c r="D62" s="210">
        <f>SUMIF(Sale!H:H,B62,Sale!I:I)</f>
        <v>0</v>
      </c>
      <c r="E62" s="210">
        <f t="shared" si="2"/>
        <v>449</v>
      </c>
      <c r="F62" s="211">
        <f>VLOOKUP(B62,Table1[[Variety]:[Column1]],5,FALSE)</f>
        <v>5500</v>
      </c>
      <c r="G62" s="210">
        <f t="shared" ref="G62:I62" si="62">C62*0.4</f>
        <v>179.6</v>
      </c>
      <c r="H62" s="210">
        <f t="shared" si="62"/>
        <v>0</v>
      </c>
      <c r="I62" s="210">
        <f t="shared" si="62"/>
        <v>179.6</v>
      </c>
      <c r="J62" s="197"/>
      <c r="K62" s="212"/>
    </row>
    <row r="63" ht="22.5" customHeight="1">
      <c r="B63" s="209" t="s">
        <v>5383</v>
      </c>
      <c r="C63" s="210">
        <f>sumif(Purchase!E$5:E1000,B63,Purchase!F$5:F1000)</f>
        <v>150</v>
      </c>
      <c r="D63" s="210">
        <f>SUMIF(Sale!H:H,B63,Sale!I:I)</f>
        <v>0</v>
      </c>
      <c r="E63" s="210">
        <f t="shared" si="2"/>
        <v>150</v>
      </c>
      <c r="F63" s="211">
        <f>VLOOKUP(B63,Table1[[Variety]:[Column1]],5,FALSE)</f>
        <v>5500</v>
      </c>
      <c r="G63" s="210">
        <f t="shared" ref="G63:I63" si="63">C63*0.4</f>
        <v>60</v>
      </c>
      <c r="H63" s="210">
        <f t="shared" si="63"/>
        <v>0</v>
      </c>
      <c r="I63" s="210">
        <f t="shared" si="63"/>
        <v>60</v>
      </c>
      <c r="J63" s="197"/>
      <c r="K63" s="212"/>
    </row>
    <row r="64" ht="22.5" customHeight="1">
      <c r="B64" s="209" t="s">
        <v>828</v>
      </c>
      <c r="C64" s="210">
        <f>sumif(Purchase!E$5:E1000,B64,Purchase!F$5:F1000)</f>
        <v>50</v>
      </c>
      <c r="D64" s="210">
        <f>SUMIF(Sale!H:H,B64,Sale!I:I)</f>
        <v>0</v>
      </c>
      <c r="E64" s="210">
        <f t="shared" si="2"/>
        <v>50</v>
      </c>
      <c r="F64" s="211">
        <f>VLOOKUP(B64,Table1[[Variety]:[Column1]],5,FALSE)</f>
        <v>9000</v>
      </c>
      <c r="G64" s="210">
        <f t="shared" ref="G64:I64" si="64">C64*0.4</f>
        <v>20</v>
      </c>
      <c r="H64" s="210">
        <f t="shared" si="64"/>
        <v>0</v>
      </c>
      <c r="I64" s="210">
        <f t="shared" si="64"/>
        <v>20</v>
      </c>
      <c r="J64" s="197"/>
      <c r="K64" s="212"/>
    </row>
    <row r="65" ht="22.5" customHeight="1">
      <c r="B65" s="209" t="s">
        <v>273</v>
      </c>
      <c r="C65" s="210">
        <f>sumif(Purchase!E$5:E1000,B65,Purchase!F$5:F1000)</f>
        <v>385</v>
      </c>
      <c r="D65" s="210">
        <f>SUMIF(Sale!H:H,B65,Sale!I:I)</f>
        <v>0</v>
      </c>
      <c r="E65" s="210">
        <f t="shared" si="2"/>
        <v>385</v>
      </c>
      <c r="F65" s="211">
        <f>VLOOKUP(B65,Table1[[Variety]:[Column1]],5,FALSE)</f>
        <v>8500</v>
      </c>
      <c r="G65" s="210">
        <f t="shared" ref="G65:I65" si="65">C65*0.4</f>
        <v>154</v>
      </c>
      <c r="H65" s="210">
        <f t="shared" si="65"/>
        <v>0</v>
      </c>
      <c r="I65" s="210">
        <f t="shared" si="65"/>
        <v>154</v>
      </c>
      <c r="J65" s="197"/>
      <c r="K65" s="212"/>
    </row>
    <row r="66" ht="22.5" customHeight="1">
      <c r="B66" s="209" t="s">
        <v>1468</v>
      </c>
      <c r="C66" s="210">
        <f>sumif(Purchase!E$5:E1000,B66,Purchase!F$5:F1000)</f>
        <v>336</v>
      </c>
      <c r="D66" s="210">
        <f>SUMIF(Sale!H:H,B66,Sale!I:I)</f>
        <v>0</v>
      </c>
      <c r="E66" s="210">
        <f t="shared" si="2"/>
        <v>336</v>
      </c>
      <c r="F66" s="211">
        <f>VLOOKUP(B66,Table1[[Variety]:[Column1]],5,FALSE)</f>
        <v>5500</v>
      </c>
      <c r="G66" s="210">
        <f t="shared" ref="G66:I66" si="66">C66*0.4</f>
        <v>134.4</v>
      </c>
      <c r="H66" s="210">
        <f t="shared" si="66"/>
        <v>0</v>
      </c>
      <c r="I66" s="210">
        <f t="shared" si="66"/>
        <v>134.4</v>
      </c>
      <c r="J66" s="197"/>
      <c r="K66" s="212"/>
    </row>
    <row r="67" ht="22.5" customHeight="1">
      <c r="B67" s="209" t="s">
        <v>4867</v>
      </c>
      <c r="C67" s="210">
        <f>sumif(Purchase!E$5:E1000,B67,Purchase!F$5:F1000)</f>
        <v>349</v>
      </c>
      <c r="D67" s="210">
        <f>SUMIF(Sale!H:H,B67,Sale!I:I)</f>
        <v>0</v>
      </c>
      <c r="E67" s="210">
        <f t="shared" si="2"/>
        <v>349</v>
      </c>
      <c r="F67" s="211">
        <f>VLOOKUP(B67,Table1[[Variety]:[Column1]],5,FALSE)</f>
        <v>5500</v>
      </c>
      <c r="G67" s="210">
        <f t="shared" ref="G67:I67" si="67">C67*0.4</f>
        <v>139.6</v>
      </c>
      <c r="H67" s="210">
        <f t="shared" si="67"/>
        <v>0</v>
      </c>
      <c r="I67" s="210">
        <f t="shared" si="67"/>
        <v>139.6</v>
      </c>
      <c r="J67" s="197"/>
      <c r="K67" s="212"/>
    </row>
    <row r="68" ht="22.5" customHeight="1">
      <c r="B68" s="209" t="s">
        <v>3171</v>
      </c>
      <c r="C68" s="210">
        <f>sumif(Purchase!E$5:E1000,B68,Purchase!F$5:F1000)</f>
        <v>229</v>
      </c>
      <c r="D68" s="210">
        <f>SUMIF(Sale!H:H,B68,Sale!I:I)</f>
        <v>0</v>
      </c>
      <c r="E68" s="210">
        <f t="shared" si="2"/>
        <v>229</v>
      </c>
      <c r="F68" s="211">
        <f>VLOOKUP(B68,Table1[[Variety]:[Column1]],5,FALSE)</f>
        <v>5500</v>
      </c>
      <c r="G68" s="210">
        <f t="shared" ref="G68:I68" si="68">C68*0.4</f>
        <v>91.6</v>
      </c>
      <c r="H68" s="210">
        <f t="shared" si="68"/>
        <v>0</v>
      </c>
      <c r="I68" s="210">
        <f t="shared" si="68"/>
        <v>91.6</v>
      </c>
      <c r="J68" s="197"/>
      <c r="K68" s="212"/>
    </row>
    <row r="69" ht="22.5" customHeight="1">
      <c r="B69" s="209" t="s">
        <v>3436</v>
      </c>
      <c r="C69" s="210">
        <f>sumif(Purchase!E$5:E1000,B69,Purchase!F$5:F1000)</f>
        <v>450</v>
      </c>
      <c r="D69" s="210">
        <f>SUMIF(Sale!H:H,B69,Sale!I:I)</f>
        <v>0</v>
      </c>
      <c r="E69" s="210">
        <f t="shared" si="2"/>
        <v>450</v>
      </c>
      <c r="F69" s="211">
        <f>VLOOKUP(B69,Table1[[Variety]:[Column1]],5,FALSE)</f>
        <v>5500</v>
      </c>
      <c r="G69" s="210">
        <f t="shared" ref="G69:I69" si="69">C69*0.4</f>
        <v>180</v>
      </c>
      <c r="H69" s="210">
        <f t="shared" si="69"/>
        <v>0</v>
      </c>
      <c r="I69" s="210">
        <f t="shared" si="69"/>
        <v>180</v>
      </c>
      <c r="J69" s="197"/>
      <c r="K69" s="212"/>
    </row>
    <row r="70" ht="22.5" customHeight="1">
      <c r="B70" s="209" t="s">
        <v>438</v>
      </c>
      <c r="C70" s="210">
        <f>sumif(Purchase!E$5:E1000,B70,Purchase!F$5:F1000)</f>
        <v>114</v>
      </c>
      <c r="D70" s="210">
        <f>SUMIF(Sale!H:H,B70,Sale!I:I)</f>
        <v>0</v>
      </c>
      <c r="E70" s="210">
        <f t="shared" si="2"/>
        <v>114</v>
      </c>
      <c r="F70" s="211">
        <f>VLOOKUP(B70,Table1[[Variety]:[Column1]],5,FALSE)</f>
        <v>5500</v>
      </c>
      <c r="G70" s="210">
        <f t="shared" ref="G70:I70" si="70">C70*0.4</f>
        <v>45.6</v>
      </c>
      <c r="H70" s="210">
        <f t="shared" si="70"/>
        <v>0</v>
      </c>
      <c r="I70" s="210">
        <f t="shared" si="70"/>
        <v>45.6</v>
      </c>
      <c r="J70" s="197"/>
      <c r="K70" s="212"/>
    </row>
    <row r="71" ht="22.5" customHeight="1">
      <c r="B71" s="209" t="s">
        <v>1831</v>
      </c>
      <c r="C71" s="210">
        <f>sumif(Purchase!E$5:E1000,B71,Purchase!F$5:F1000)</f>
        <v>445</v>
      </c>
      <c r="D71" s="210">
        <f>SUMIF(Sale!H:H,B71,Sale!I:I)</f>
        <v>0</v>
      </c>
      <c r="E71" s="210">
        <f t="shared" si="2"/>
        <v>445</v>
      </c>
      <c r="F71" s="211">
        <f>VLOOKUP(B71,Table1[[Variety]:[Column1]],5,FALSE)</f>
        <v>5500</v>
      </c>
      <c r="G71" s="210">
        <f t="shared" ref="G71:I71" si="71">C71*0.4</f>
        <v>178</v>
      </c>
      <c r="H71" s="210">
        <f t="shared" si="71"/>
        <v>0</v>
      </c>
      <c r="I71" s="210">
        <f t="shared" si="71"/>
        <v>178</v>
      </c>
      <c r="J71" s="197"/>
      <c r="K71" s="212"/>
    </row>
    <row r="72" ht="22.5" customHeight="1">
      <c r="B72" s="209" t="s">
        <v>1867</v>
      </c>
      <c r="C72" s="210">
        <f>sumif(Purchase!E$5:E1000,B72,Purchase!F$5:F1000)</f>
        <v>109</v>
      </c>
      <c r="D72" s="210">
        <f>SUMIF(Sale!H:H,B72,Sale!I:I)</f>
        <v>0</v>
      </c>
      <c r="E72" s="210">
        <f t="shared" si="2"/>
        <v>109</v>
      </c>
      <c r="F72" s="211">
        <f>VLOOKUP(B72,Table1[[Variety]:[Column1]],5,FALSE)</f>
        <v>7500</v>
      </c>
      <c r="G72" s="210">
        <f t="shared" ref="G72:I72" si="72">C72*0.4</f>
        <v>43.6</v>
      </c>
      <c r="H72" s="210">
        <f t="shared" si="72"/>
        <v>0</v>
      </c>
      <c r="I72" s="210">
        <f t="shared" si="72"/>
        <v>43.6</v>
      </c>
      <c r="J72" s="197"/>
      <c r="K72" s="212"/>
    </row>
    <row r="73" ht="22.5" customHeight="1">
      <c r="B73" s="209" t="s">
        <v>4628</v>
      </c>
      <c r="C73" s="210">
        <f>sumif(Purchase!E$5:E1000,B73,Purchase!F$5:F1000)</f>
        <v>450</v>
      </c>
      <c r="D73" s="210">
        <f>SUMIF(Sale!H:H,B73,Sale!I:I)</f>
        <v>0</v>
      </c>
      <c r="E73" s="210">
        <f t="shared" si="2"/>
        <v>450</v>
      </c>
      <c r="F73" s="211">
        <f>VLOOKUP(B73,Table1[[Variety]:[Column1]],5,FALSE)</f>
        <v>5500</v>
      </c>
      <c r="G73" s="210">
        <f t="shared" ref="G73:I73" si="73">C73*0.4</f>
        <v>180</v>
      </c>
      <c r="H73" s="210">
        <f t="shared" si="73"/>
        <v>0</v>
      </c>
      <c r="I73" s="210">
        <f t="shared" si="73"/>
        <v>180</v>
      </c>
      <c r="J73" s="197"/>
      <c r="K73" s="212"/>
    </row>
    <row r="74" ht="22.5" customHeight="1">
      <c r="B74" s="209" t="s">
        <v>3977</v>
      </c>
      <c r="C74" s="210">
        <f>sumif(Purchase!E$5:E1000,B74,Purchase!F$5:F1000)</f>
        <v>438</v>
      </c>
      <c r="D74" s="210">
        <f>SUMIF(Sale!H:H,B74,Sale!I:I)</f>
        <v>0</v>
      </c>
      <c r="E74" s="210">
        <f t="shared" si="2"/>
        <v>438</v>
      </c>
      <c r="F74" s="211">
        <f>VLOOKUP(B74,Table1[[Variety]:[Column1]],5,FALSE)</f>
        <v>5500</v>
      </c>
      <c r="G74" s="210">
        <f t="shared" ref="G74:I74" si="74">C74*0.4</f>
        <v>175.2</v>
      </c>
      <c r="H74" s="210">
        <f t="shared" si="74"/>
        <v>0</v>
      </c>
      <c r="I74" s="210">
        <f t="shared" si="74"/>
        <v>175.2</v>
      </c>
      <c r="J74" s="197"/>
      <c r="K74" s="212"/>
    </row>
    <row r="75" ht="22.5" customHeight="1">
      <c r="B75" s="209" t="s">
        <v>784</v>
      </c>
      <c r="C75" s="210">
        <f>sumif(Purchase!E$5:E1000,B75,Purchase!F$5:F1000)</f>
        <v>62</v>
      </c>
      <c r="D75" s="210">
        <f>SUMIF(Sale!H:H,B75,Sale!I:I)</f>
        <v>0</v>
      </c>
      <c r="E75" s="210">
        <f t="shared" si="2"/>
        <v>62</v>
      </c>
      <c r="F75" s="211">
        <f>VLOOKUP(B75,Table1[[Variety]:[Column1]],5,FALSE)</f>
        <v>9000</v>
      </c>
      <c r="G75" s="210">
        <f t="shared" ref="G75:I75" si="75">C75*0.4</f>
        <v>24.8</v>
      </c>
      <c r="H75" s="210">
        <f t="shared" si="75"/>
        <v>0</v>
      </c>
      <c r="I75" s="210">
        <f t="shared" si="75"/>
        <v>24.8</v>
      </c>
      <c r="J75" s="197"/>
      <c r="K75" s="212"/>
    </row>
    <row r="76" ht="22.5" customHeight="1">
      <c r="B76" s="209" t="s">
        <v>4907</v>
      </c>
      <c r="C76" s="210">
        <f>sumif(Purchase!E$5:E1000,B76,Purchase!F$5:F1000)</f>
        <v>115</v>
      </c>
      <c r="D76" s="210">
        <f>SUMIF(Sale!H:H,B76,Sale!I:I)</f>
        <v>0</v>
      </c>
      <c r="E76" s="210">
        <f t="shared" si="2"/>
        <v>115</v>
      </c>
      <c r="F76" s="211">
        <f>VLOOKUP(B76,Table1[[Variety]:[Column1]],5,FALSE)</f>
        <v>5500</v>
      </c>
      <c r="G76" s="210">
        <f t="shared" ref="G76:I76" si="76">C76*0.4</f>
        <v>46</v>
      </c>
      <c r="H76" s="210">
        <f t="shared" si="76"/>
        <v>0</v>
      </c>
      <c r="I76" s="210">
        <f t="shared" si="76"/>
        <v>46</v>
      </c>
      <c r="J76" s="197"/>
      <c r="K76" s="212"/>
    </row>
    <row r="77" ht="22.5" customHeight="1">
      <c r="B77" s="209" t="s">
        <v>4123</v>
      </c>
      <c r="C77" s="210">
        <f>sumif(Purchase!E$5:E1000,B77,Purchase!F$5:F1000)</f>
        <v>333</v>
      </c>
      <c r="D77" s="210">
        <f>SUMIF(Sale!H:H,B77,Sale!I:I)</f>
        <v>0</v>
      </c>
      <c r="E77" s="210">
        <f t="shared" si="2"/>
        <v>333</v>
      </c>
      <c r="F77" s="211">
        <f>VLOOKUP(B77,Table1[[Variety]:[Column1]],5,FALSE)</f>
        <v>5500</v>
      </c>
      <c r="G77" s="210">
        <f t="shared" ref="G77:I77" si="77">C77*0.4</f>
        <v>133.2</v>
      </c>
      <c r="H77" s="210">
        <f t="shared" si="77"/>
        <v>0</v>
      </c>
      <c r="I77" s="210">
        <f t="shared" si="77"/>
        <v>133.2</v>
      </c>
      <c r="J77" s="197"/>
      <c r="K77" s="212"/>
    </row>
    <row r="78" ht="22.5" customHeight="1">
      <c r="B78" s="209" t="s">
        <v>4693</v>
      </c>
      <c r="C78" s="210">
        <f>sumif(Purchase!E$5:E1000,B78,Purchase!F$5:F1000)</f>
        <v>470</v>
      </c>
      <c r="D78" s="210">
        <f>SUMIF(Sale!H:H,B78,Sale!I:I)</f>
        <v>0</v>
      </c>
      <c r="E78" s="210">
        <f t="shared" si="2"/>
        <v>470</v>
      </c>
      <c r="F78" s="211">
        <f>VLOOKUP(B78,Table1[[Variety]:[Column1]],5,FALSE)</f>
        <v>5500</v>
      </c>
      <c r="G78" s="210">
        <f t="shared" ref="G78:I78" si="78">C78*0.4</f>
        <v>188</v>
      </c>
      <c r="H78" s="210">
        <f t="shared" si="78"/>
        <v>0</v>
      </c>
      <c r="I78" s="210">
        <f t="shared" si="78"/>
        <v>188</v>
      </c>
      <c r="J78" s="197"/>
      <c r="K78" s="212"/>
    </row>
    <row r="79" ht="22.5" customHeight="1">
      <c r="B79" s="209" t="s">
        <v>3748</v>
      </c>
      <c r="C79" s="210">
        <f>sumif(Purchase!E$5:E1000,B79,Purchase!F$5:F1000)</f>
        <v>300</v>
      </c>
      <c r="D79" s="210">
        <f>SUMIF(Sale!H:H,B79,Sale!I:I)</f>
        <v>0</v>
      </c>
      <c r="E79" s="210">
        <f t="shared" si="2"/>
        <v>300</v>
      </c>
      <c r="F79" s="211">
        <f>VLOOKUP(B79,Table1[[Variety]:[Column1]],5,FALSE)</f>
        <v>5500</v>
      </c>
      <c r="G79" s="210">
        <f t="shared" ref="G79:I79" si="79">C79*0.4</f>
        <v>120</v>
      </c>
      <c r="H79" s="210">
        <f t="shared" si="79"/>
        <v>0</v>
      </c>
      <c r="I79" s="210">
        <f t="shared" si="79"/>
        <v>120</v>
      </c>
      <c r="J79" s="197"/>
      <c r="K79" s="212"/>
    </row>
    <row r="80" ht="22.5" customHeight="1">
      <c r="B80" s="209" t="s">
        <v>4309</v>
      </c>
      <c r="C80" s="210">
        <f>sumif(Purchase!E$5:E1000,B80,Purchase!F$5:F1000)</f>
        <v>194</v>
      </c>
      <c r="D80" s="210">
        <f>SUMIF(Sale!H:H,B80,Sale!I:I)</f>
        <v>0</v>
      </c>
      <c r="E80" s="210">
        <f t="shared" si="2"/>
        <v>194</v>
      </c>
      <c r="F80" s="211">
        <f>VLOOKUP(B80,Table1[[Variety]:[Column1]],5,FALSE)</f>
        <v>5500</v>
      </c>
      <c r="G80" s="210">
        <f t="shared" ref="G80:I80" si="80">C80*0.4</f>
        <v>77.6</v>
      </c>
      <c r="H80" s="210">
        <f t="shared" si="80"/>
        <v>0</v>
      </c>
      <c r="I80" s="210">
        <f t="shared" si="80"/>
        <v>77.6</v>
      </c>
      <c r="J80" s="197"/>
      <c r="K80" s="212"/>
    </row>
    <row r="81" ht="22.5" customHeight="1">
      <c r="B81" s="209" t="s">
        <v>2926</v>
      </c>
      <c r="C81" s="210">
        <f>sumif(Purchase!E$5:E1000,B81,Purchase!F$5:F1000)</f>
        <v>420</v>
      </c>
      <c r="D81" s="210">
        <f>SUMIF(Sale!H:H,B81,Sale!I:I)</f>
        <v>0</v>
      </c>
      <c r="E81" s="210">
        <f t="shared" si="2"/>
        <v>420</v>
      </c>
      <c r="F81" s="211">
        <f>VLOOKUP(B81,Table1[[Variety]:[Column1]],5,FALSE)</f>
        <v>5500</v>
      </c>
      <c r="G81" s="210">
        <f t="shared" ref="G81:I81" si="81">C81*0.4</f>
        <v>168</v>
      </c>
      <c r="H81" s="210">
        <f t="shared" si="81"/>
        <v>0</v>
      </c>
      <c r="I81" s="210">
        <f t="shared" si="81"/>
        <v>168</v>
      </c>
      <c r="J81" s="197"/>
      <c r="K81" s="212"/>
    </row>
    <row r="82" ht="22.5" customHeight="1">
      <c r="B82" s="209" t="s">
        <v>4983</v>
      </c>
      <c r="C82" s="210">
        <f>sumif(Purchase!E$5:E1000,B82,Purchase!F$5:F1000)</f>
        <v>414</v>
      </c>
      <c r="D82" s="210">
        <f>SUMIF(Sale!H:H,B82,Sale!I:I)</f>
        <v>0</v>
      </c>
      <c r="E82" s="210">
        <f t="shared" si="2"/>
        <v>414</v>
      </c>
      <c r="F82" s="211">
        <f>VLOOKUP(B82,Table1[[Variety]:[Column1]],5,FALSE)</f>
        <v>5500</v>
      </c>
      <c r="G82" s="210">
        <f t="shared" ref="G82:I82" si="82">C82*0.4</f>
        <v>165.6</v>
      </c>
      <c r="H82" s="210">
        <f t="shared" si="82"/>
        <v>0</v>
      </c>
      <c r="I82" s="210">
        <f t="shared" si="82"/>
        <v>165.6</v>
      </c>
      <c r="J82" s="197"/>
      <c r="K82" s="212"/>
    </row>
    <row r="83" ht="22.5" customHeight="1">
      <c r="B83" s="209" t="s">
        <v>1630</v>
      </c>
      <c r="C83" s="210">
        <f>sumif(Purchase!E$5:E1000,B83,Purchase!F$5:F1000)</f>
        <v>75</v>
      </c>
      <c r="D83" s="210">
        <f>SUMIF(Sale!H:H,B83,Sale!I:I)</f>
        <v>0</v>
      </c>
      <c r="E83" s="210">
        <f t="shared" si="2"/>
        <v>75</v>
      </c>
      <c r="F83" s="211">
        <f>VLOOKUP(B83,Table1[[Variety]:[Column1]],5,FALSE)</f>
        <v>8500</v>
      </c>
      <c r="G83" s="210">
        <f t="shared" ref="G83:I83" si="83">C83*0.4</f>
        <v>30</v>
      </c>
      <c r="H83" s="210">
        <f t="shared" si="83"/>
        <v>0</v>
      </c>
      <c r="I83" s="210">
        <f t="shared" si="83"/>
        <v>30</v>
      </c>
      <c r="J83" s="197"/>
      <c r="K83" s="212"/>
    </row>
    <row r="84" ht="22.5" customHeight="1">
      <c r="B84" s="209" t="s">
        <v>431</v>
      </c>
      <c r="C84" s="210">
        <f>sumif(Purchase!E$5:E1000,B84,Purchase!F$5:F1000)</f>
        <v>252</v>
      </c>
      <c r="D84" s="210">
        <f>SUMIF(Sale!H:H,B84,Sale!I:I)</f>
        <v>0</v>
      </c>
      <c r="E84" s="210">
        <f t="shared" si="2"/>
        <v>252</v>
      </c>
      <c r="F84" s="211">
        <f>VLOOKUP(B84,Table1[[Variety]:[Column1]],5,FALSE)</f>
        <v>7500</v>
      </c>
      <c r="G84" s="210">
        <f t="shared" ref="G84:I84" si="84">C84*0.4</f>
        <v>100.8</v>
      </c>
      <c r="H84" s="210">
        <f t="shared" si="84"/>
        <v>0</v>
      </c>
      <c r="I84" s="210">
        <f t="shared" si="84"/>
        <v>100.8</v>
      </c>
      <c r="J84" s="197"/>
      <c r="K84" s="212"/>
    </row>
    <row r="85" ht="22.5" customHeight="1">
      <c r="B85" s="209" t="s">
        <v>211</v>
      </c>
      <c r="C85" s="210">
        <f>sumif(Purchase!E$5:E1000,B85,Purchase!F$5:F1000)</f>
        <v>468</v>
      </c>
      <c r="D85" s="210">
        <f>SUMIF(Sale!H:H,B85,Sale!I:I)</f>
        <v>0</v>
      </c>
      <c r="E85" s="210">
        <f t="shared" si="2"/>
        <v>468</v>
      </c>
      <c r="F85" s="211">
        <f>VLOOKUP(B85,Table1[[Variety]:[Column1]],5,FALSE)</f>
        <v>5500</v>
      </c>
      <c r="G85" s="210">
        <f t="shared" ref="G85:I85" si="85">C85*0.4</f>
        <v>187.2</v>
      </c>
      <c r="H85" s="210">
        <f t="shared" si="85"/>
        <v>0</v>
      </c>
      <c r="I85" s="210">
        <f t="shared" si="85"/>
        <v>187.2</v>
      </c>
      <c r="J85" s="197"/>
      <c r="K85" s="212"/>
    </row>
    <row r="86" ht="22.5" customHeight="1">
      <c r="B86" s="209" t="s">
        <v>187</v>
      </c>
      <c r="C86" s="210">
        <f>sumif(Purchase!E$5:E1000,B86,Purchase!F$5:F1000)</f>
        <v>60</v>
      </c>
      <c r="D86" s="210">
        <f>SUMIF(Sale!H:H,B86,Sale!I:I)</f>
        <v>0</v>
      </c>
      <c r="E86" s="210">
        <f t="shared" si="2"/>
        <v>60</v>
      </c>
      <c r="F86" s="211">
        <f>VLOOKUP(B86,Table1[[Variety]:[Column1]],5,FALSE)</f>
        <v>12000</v>
      </c>
      <c r="G86" s="210">
        <f t="shared" ref="G86:I86" si="86">C86*0.4</f>
        <v>24</v>
      </c>
      <c r="H86" s="210">
        <f t="shared" si="86"/>
        <v>0</v>
      </c>
      <c r="I86" s="210">
        <f t="shared" si="86"/>
        <v>24</v>
      </c>
      <c r="J86" s="197"/>
      <c r="K86" s="212"/>
    </row>
    <row r="87" ht="22.5" customHeight="1">
      <c r="B87" s="209" t="s">
        <v>650</v>
      </c>
      <c r="C87" s="210">
        <f>sumif(Purchase!E$5:E1000,B87,Purchase!F$5:F1000)</f>
        <v>297</v>
      </c>
      <c r="D87" s="210">
        <f>SUMIF(Sale!H:H,B87,Sale!I:I)</f>
        <v>0</v>
      </c>
      <c r="E87" s="210">
        <f t="shared" si="2"/>
        <v>297</v>
      </c>
      <c r="F87" s="211">
        <f>VLOOKUP(B87,Table1[[Variety]:[Column1]],5,FALSE)</f>
        <v>5300</v>
      </c>
      <c r="G87" s="210">
        <f t="shared" ref="G87:I87" si="87">C87*0.4</f>
        <v>118.8</v>
      </c>
      <c r="H87" s="210">
        <f t="shared" si="87"/>
        <v>0</v>
      </c>
      <c r="I87" s="210">
        <f t="shared" si="87"/>
        <v>118.8</v>
      </c>
      <c r="J87" s="197"/>
      <c r="K87" s="212"/>
    </row>
    <row r="88" ht="22.5" customHeight="1">
      <c r="B88" s="209" t="s">
        <v>1871</v>
      </c>
      <c r="C88" s="210">
        <f>sumif(Purchase!E$5:E1000,B88,Purchase!F$5:F1000)</f>
        <v>400</v>
      </c>
      <c r="D88" s="210">
        <f>SUMIF(Sale!H:H,B88,Sale!I:I)</f>
        <v>0</v>
      </c>
      <c r="E88" s="210">
        <f t="shared" si="2"/>
        <v>400</v>
      </c>
      <c r="F88" s="211">
        <f>VLOOKUP(B88,Table1[[Variety]:[Column1]],5,FALSE)</f>
        <v>5500</v>
      </c>
      <c r="G88" s="210">
        <f t="shared" ref="G88:I88" si="88">C88*0.4</f>
        <v>160</v>
      </c>
      <c r="H88" s="210">
        <f t="shared" si="88"/>
        <v>0</v>
      </c>
      <c r="I88" s="210">
        <f t="shared" si="88"/>
        <v>160</v>
      </c>
      <c r="J88" s="197"/>
      <c r="K88" s="212"/>
    </row>
    <row r="89" ht="22.5" customHeight="1">
      <c r="B89" s="209" t="s">
        <v>3697</v>
      </c>
      <c r="C89" s="210">
        <f>sumif(Purchase!E$5:E1000,B89,Purchase!F$5:F1000)</f>
        <v>250</v>
      </c>
      <c r="D89" s="210">
        <f>SUMIF(Sale!H:H,B89,Sale!I:I)</f>
        <v>0</v>
      </c>
      <c r="E89" s="210">
        <f t="shared" si="2"/>
        <v>250</v>
      </c>
      <c r="F89" s="211">
        <f>VLOOKUP(B89,Table1[[Variety]:[Column1]],5,FALSE)</f>
        <v>5500</v>
      </c>
      <c r="G89" s="210">
        <f t="shared" ref="G89:I89" si="89">C89*0.4</f>
        <v>100</v>
      </c>
      <c r="H89" s="210">
        <f t="shared" si="89"/>
        <v>0</v>
      </c>
      <c r="I89" s="210">
        <f t="shared" si="89"/>
        <v>100</v>
      </c>
      <c r="J89" s="197"/>
      <c r="K89" s="212"/>
    </row>
    <row r="90" ht="22.5" customHeight="1">
      <c r="B90" s="209" t="s">
        <v>3351</v>
      </c>
      <c r="C90" s="210">
        <f>sumif(Purchase!E$5:E1000,B90,Purchase!F$5:F1000)</f>
        <v>150</v>
      </c>
      <c r="D90" s="210">
        <f>SUMIF(Sale!H:H,B90,Sale!I:I)</f>
        <v>0</v>
      </c>
      <c r="E90" s="210">
        <f t="shared" si="2"/>
        <v>150</v>
      </c>
      <c r="F90" s="211">
        <f>VLOOKUP(B90,Table1[[Variety]:[Column1]],5,FALSE)</f>
        <v>5500</v>
      </c>
      <c r="G90" s="210">
        <f t="shared" ref="G90:I90" si="90">C90*0.4</f>
        <v>60</v>
      </c>
      <c r="H90" s="210">
        <f t="shared" si="90"/>
        <v>0</v>
      </c>
      <c r="I90" s="210">
        <f t="shared" si="90"/>
        <v>60</v>
      </c>
      <c r="J90" s="197"/>
      <c r="K90" s="212"/>
    </row>
    <row r="91" ht="22.5" customHeight="1">
      <c r="B91" s="209" t="s">
        <v>3500</v>
      </c>
      <c r="C91" s="210">
        <f>sumif(Purchase!E$5:E1000,B91,Purchase!F$5:F1000)</f>
        <v>260</v>
      </c>
      <c r="D91" s="210">
        <f>SUMIF(Sale!H:H,B91,Sale!I:I)</f>
        <v>0</v>
      </c>
      <c r="E91" s="210">
        <f t="shared" si="2"/>
        <v>260</v>
      </c>
      <c r="F91" s="211">
        <f>VLOOKUP(B91,Table1[[Variety]:[Column1]],5,FALSE)</f>
        <v>5500</v>
      </c>
      <c r="G91" s="210">
        <f t="shared" ref="G91:I91" si="91">C91*0.4</f>
        <v>104</v>
      </c>
      <c r="H91" s="210">
        <f t="shared" si="91"/>
        <v>0</v>
      </c>
      <c r="I91" s="210">
        <f t="shared" si="91"/>
        <v>104</v>
      </c>
      <c r="J91" s="197"/>
      <c r="K91" s="212"/>
    </row>
    <row r="92" ht="22.5" customHeight="1">
      <c r="B92" s="209" t="s">
        <v>3335</v>
      </c>
      <c r="C92" s="210">
        <f>sumif(Purchase!E$5:E1000,B92,Purchase!F$5:F1000)</f>
        <v>440</v>
      </c>
      <c r="D92" s="210">
        <f>SUMIF(Sale!H:H,B92,Sale!I:I)</f>
        <v>0</v>
      </c>
      <c r="E92" s="210">
        <f t="shared" si="2"/>
        <v>440</v>
      </c>
      <c r="F92" s="211">
        <f>VLOOKUP(B92,Table1[[Variety]:[Column1]],5,FALSE)</f>
        <v>5500</v>
      </c>
      <c r="G92" s="210">
        <f t="shared" ref="G92:I92" si="92">C92*0.4</f>
        <v>176</v>
      </c>
      <c r="H92" s="210">
        <f t="shared" si="92"/>
        <v>0</v>
      </c>
      <c r="I92" s="210">
        <f t="shared" si="92"/>
        <v>176</v>
      </c>
      <c r="J92" s="197"/>
      <c r="K92" s="212"/>
    </row>
    <row r="93" ht="22.5" customHeight="1">
      <c r="B93" s="209" t="s">
        <v>497</v>
      </c>
      <c r="C93" s="210">
        <f>sumif(Purchase!E$5:E1000,B93,Purchase!F$5:F1000)</f>
        <v>72</v>
      </c>
      <c r="D93" s="210">
        <f>SUMIF(Sale!H:H,B93,Sale!I:I)</f>
        <v>0</v>
      </c>
      <c r="E93" s="210">
        <f t="shared" si="2"/>
        <v>72</v>
      </c>
      <c r="F93" s="211">
        <f>VLOOKUP(B93,Table1[[Variety]:[Column1]],5,FALSE)</f>
        <v>5500</v>
      </c>
      <c r="G93" s="210">
        <f t="shared" ref="G93:I93" si="93">C93*0.4</f>
        <v>28.8</v>
      </c>
      <c r="H93" s="210">
        <f t="shared" si="93"/>
        <v>0</v>
      </c>
      <c r="I93" s="210">
        <f t="shared" si="93"/>
        <v>28.8</v>
      </c>
      <c r="J93" s="197"/>
      <c r="K93" s="212"/>
    </row>
    <row r="94" ht="22.5" customHeight="1">
      <c r="B94" s="209" t="s">
        <v>527</v>
      </c>
      <c r="C94" s="210">
        <f>sumif(Purchase!E$5:E1000,B94,Purchase!F$5:F1000)</f>
        <v>78</v>
      </c>
      <c r="D94" s="210">
        <f>SUMIF(Sale!H:H,B94,Sale!I:I)</f>
        <v>0</v>
      </c>
      <c r="E94" s="210">
        <f t="shared" si="2"/>
        <v>78</v>
      </c>
      <c r="F94" s="211">
        <f>VLOOKUP(B94,Table1[[Variety]:[Column1]],5,FALSE)</f>
        <v>5500</v>
      </c>
      <c r="G94" s="210">
        <f t="shared" ref="G94:I94" si="94">C94*0.4</f>
        <v>31.2</v>
      </c>
      <c r="H94" s="210">
        <f t="shared" si="94"/>
        <v>0</v>
      </c>
      <c r="I94" s="210">
        <f t="shared" si="94"/>
        <v>31.2</v>
      </c>
      <c r="J94" s="197"/>
      <c r="K94" s="212"/>
    </row>
    <row r="95" ht="22.5" customHeight="1">
      <c r="B95" s="209" t="s">
        <v>270</v>
      </c>
      <c r="C95" s="210">
        <f>sumif(Purchase!E$5:E1000,B95,Purchase!F$5:F1000)</f>
        <v>0</v>
      </c>
      <c r="D95" s="210">
        <f>SUMIF(Sale!H:H,B95,Sale!I:I)</f>
        <v>0</v>
      </c>
      <c r="E95" s="210">
        <f t="shared" si="2"/>
        <v>0</v>
      </c>
      <c r="F95" s="211">
        <f>VLOOKUP(B95,Table1[[Variety]:[Column1]],5,FALSE)</f>
        <v>7500</v>
      </c>
      <c r="G95" s="210">
        <f t="shared" ref="G95:I95" si="95">C95*0.4</f>
        <v>0</v>
      </c>
      <c r="H95" s="210">
        <f t="shared" si="95"/>
        <v>0</v>
      </c>
      <c r="I95" s="210">
        <f t="shared" si="95"/>
        <v>0</v>
      </c>
      <c r="J95" s="197"/>
      <c r="K95" s="212"/>
    </row>
    <row r="96" ht="22.5" customHeight="1">
      <c r="B96" s="209" t="s">
        <v>702</v>
      </c>
      <c r="C96" s="210">
        <f>sumif(Purchase!E$5:E1000,B96,Purchase!F$5:F1000)</f>
        <v>0</v>
      </c>
      <c r="D96" s="210">
        <f>SUMIF(Sale!H:H,B96,Sale!I:I)</f>
        <v>0</v>
      </c>
      <c r="E96" s="210">
        <f t="shared" si="2"/>
        <v>0</v>
      </c>
      <c r="F96" s="211">
        <f>VLOOKUP(B96,Table1[[Variety]:[Column1]],5,FALSE)</f>
        <v>7500</v>
      </c>
      <c r="G96" s="210">
        <f t="shared" ref="G96:I96" si="96">C96*0.4</f>
        <v>0</v>
      </c>
      <c r="H96" s="210">
        <f t="shared" si="96"/>
        <v>0</v>
      </c>
      <c r="I96" s="210">
        <f t="shared" si="96"/>
        <v>0</v>
      </c>
      <c r="J96" s="197"/>
      <c r="K96" s="212"/>
    </row>
    <row r="97" ht="22.5" customHeight="1">
      <c r="B97" s="209" t="s">
        <v>1085</v>
      </c>
      <c r="C97" s="210">
        <f>sumif(Purchase!E$5:E1000,B97,Purchase!F$5:F1000)</f>
        <v>0</v>
      </c>
      <c r="D97" s="210">
        <f>SUMIF(Sale!H:H,B97,Sale!I:I)</f>
        <v>0</v>
      </c>
      <c r="E97" s="210">
        <f t="shared" si="2"/>
        <v>0</v>
      </c>
      <c r="F97" s="211">
        <f>VLOOKUP(B97,Table1[[Variety]:[Column1]],5,FALSE)</f>
        <v>7500</v>
      </c>
      <c r="G97" s="210">
        <f t="shared" ref="G97:I97" si="97">C97*0.4</f>
        <v>0</v>
      </c>
      <c r="H97" s="210">
        <f t="shared" si="97"/>
        <v>0</v>
      </c>
      <c r="I97" s="210">
        <f t="shared" si="97"/>
        <v>0</v>
      </c>
      <c r="J97" s="197"/>
      <c r="K97" s="212"/>
    </row>
    <row r="98" ht="22.5" customHeight="1">
      <c r="B98" s="209" t="s">
        <v>663</v>
      </c>
      <c r="C98" s="210">
        <f>sumif(Purchase!E$5:E1000,B98,Purchase!F$5:F1000)</f>
        <v>363</v>
      </c>
      <c r="D98" s="210">
        <f>SUMIF(Sale!H:H,B98,Sale!I:I)</f>
        <v>0</v>
      </c>
      <c r="E98" s="210">
        <f t="shared" si="2"/>
        <v>363</v>
      </c>
      <c r="F98" s="211">
        <f>VLOOKUP(B98,Table1[[Variety]:[Column1]],5,FALSE)</f>
        <v>7500</v>
      </c>
      <c r="G98" s="210">
        <f t="shared" ref="G98:I98" si="98">C98*0.4</f>
        <v>145.2</v>
      </c>
      <c r="H98" s="210">
        <f t="shared" si="98"/>
        <v>0</v>
      </c>
      <c r="I98" s="210">
        <f t="shared" si="98"/>
        <v>145.2</v>
      </c>
      <c r="J98" s="197"/>
      <c r="K98" s="212"/>
    </row>
    <row r="99" ht="22.5" customHeight="1">
      <c r="B99" s="209" t="s">
        <v>956</v>
      </c>
      <c r="C99" s="210">
        <f>sumif(Purchase!E$5:E1000,B99,Purchase!F$5:F1000)</f>
        <v>110</v>
      </c>
      <c r="D99" s="210">
        <f>SUMIF(Sale!H:H,B99,Sale!I:I)</f>
        <v>0</v>
      </c>
      <c r="E99" s="210">
        <f t="shared" si="2"/>
        <v>110</v>
      </c>
      <c r="F99" s="211">
        <f>VLOOKUP(B99,Table1[[Variety]:[Column1]],5,FALSE)</f>
        <v>7500</v>
      </c>
      <c r="G99" s="210">
        <f t="shared" ref="G99:I99" si="99">C99*0.4</f>
        <v>44</v>
      </c>
      <c r="H99" s="210">
        <f t="shared" si="99"/>
        <v>0</v>
      </c>
      <c r="I99" s="210">
        <f t="shared" si="99"/>
        <v>44</v>
      </c>
      <c r="J99" s="197"/>
      <c r="K99" s="212"/>
    </row>
    <row r="100" ht="22.5" customHeight="1">
      <c r="B100" s="209" t="s">
        <v>1143</v>
      </c>
      <c r="C100" s="210">
        <f>sumif(Purchase!E$5:E1000,B100,Purchase!F$5:F1000)</f>
        <v>175</v>
      </c>
      <c r="D100" s="210">
        <f>SUMIF(Sale!H:H,B100,Sale!I:I)</f>
        <v>0</v>
      </c>
      <c r="E100" s="210">
        <f t="shared" si="2"/>
        <v>175</v>
      </c>
      <c r="F100" s="211">
        <f>VLOOKUP(B100,Table1[[Variety]:[Column1]],5,FALSE)</f>
        <v>9000</v>
      </c>
      <c r="G100" s="210">
        <f t="shared" ref="G100:I100" si="100">C100*0.4</f>
        <v>70</v>
      </c>
      <c r="H100" s="210">
        <f t="shared" si="100"/>
        <v>0</v>
      </c>
      <c r="I100" s="210">
        <f t="shared" si="100"/>
        <v>70</v>
      </c>
      <c r="J100" s="197"/>
      <c r="K100" s="212"/>
    </row>
    <row r="101" ht="22.5" customHeight="1">
      <c r="B101" s="209" t="s">
        <v>280</v>
      </c>
      <c r="C101" s="210">
        <f>sumif(Purchase!E$5:E1000,B101,Purchase!F$5:F1000)</f>
        <v>220</v>
      </c>
      <c r="D101" s="210">
        <f>SUMIF(Sale!H:H,B101,Sale!I:I)</f>
        <v>0</v>
      </c>
      <c r="E101" s="210">
        <f t="shared" si="2"/>
        <v>220</v>
      </c>
      <c r="F101" s="211">
        <f>VLOOKUP(B101,Table1[[Variety]:[Column1]],5,FALSE)</f>
        <v>7500</v>
      </c>
      <c r="G101" s="210">
        <f t="shared" ref="G101:I101" si="101">C101*0.4</f>
        <v>88</v>
      </c>
      <c r="H101" s="210">
        <f t="shared" si="101"/>
        <v>0</v>
      </c>
      <c r="I101" s="210">
        <f t="shared" si="101"/>
        <v>88</v>
      </c>
      <c r="J101" s="197"/>
      <c r="K101" s="212"/>
    </row>
    <row r="102" ht="22.5" customHeight="1">
      <c r="B102" s="209" t="s">
        <v>3001</v>
      </c>
      <c r="C102" s="210">
        <f>sumif(Purchase!E$5:E1000,B102,Purchase!F$5:F1000)</f>
        <v>100</v>
      </c>
      <c r="D102" s="210">
        <f>SUMIF(Sale!H:H,B102,Sale!I:I)</f>
        <v>0</v>
      </c>
      <c r="E102" s="210">
        <f t="shared" si="2"/>
        <v>100</v>
      </c>
      <c r="F102" s="211">
        <f>VLOOKUP(B102,Table1[[Variety]:[Column1]],5,FALSE)</f>
        <v>5500</v>
      </c>
      <c r="G102" s="210">
        <f t="shared" ref="G102:I102" si="102">C102*0.4</f>
        <v>40</v>
      </c>
      <c r="H102" s="210">
        <f t="shared" si="102"/>
        <v>0</v>
      </c>
      <c r="I102" s="210">
        <f t="shared" si="102"/>
        <v>40</v>
      </c>
      <c r="J102" s="197"/>
      <c r="K102" s="212"/>
    </row>
    <row r="103" ht="22.5" customHeight="1">
      <c r="B103" s="209" t="s">
        <v>2946</v>
      </c>
      <c r="C103" s="210">
        <f>sumif(Purchase!E$5:E1000,B103,Purchase!F$5:F1000)</f>
        <v>550</v>
      </c>
      <c r="D103" s="210">
        <f>SUMIF(Sale!H:H,B103,Sale!I:I)</f>
        <v>0</v>
      </c>
      <c r="E103" s="210">
        <f t="shared" si="2"/>
        <v>550</v>
      </c>
      <c r="F103" s="211">
        <f>VLOOKUP(B103,Table1[[Variety]:[Column1]],5,FALSE)</f>
        <v>5500</v>
      </c>
      <c r="G103" s="210">
        <f t="shared" ref="G103:I103" si="103">C103*0.4</f>
        <v>220</v>
      </c>
      <c r="H103" s="210">
        <f t="shared" si="103"/>
        <v>0</v>
      </c>
      <c r="I103" s="210">
        <f t="shared" si="103"/>
        <v>220</v>
      </c>
      <c r="J103" s="197"/>
      <c r="K103" s="212"/>
    </row>
    <row r="104" ht="22.5" customHeight="1">
      <c r="B104" s="209" t="s">
        <v>6890</v>
      </c>
      <c r="C104" s="210">
        <f>sumif(Purchase!E$5:E1000,B104,Purchase!F$5:F1000)</f>
        <v>50</v>
      </c>
      <c r="D104" s="210">
        <f>SUMIF(Sale!H:H,B104,Sale!I:I)</f>
        <v>0</v>
      </c>
      <c r="E104" s="210">
        <f t="shared" si="2"/>
        <v>50</v>
      </c>
      <c r="F104" s="211">
        <f>VLOOKUP(B104,Table1[[Variety]:[Column1]],5,FALSE)</f>
        <v>5500</v>
      </c>
      <c r="G104" s="210">
        <f t="shared" ref="G104:I104" si="104">C104*0.4</f>
        <v>20</v>
      </c>
      <c r="H104" s="210">
        <f t="shared" si="104"/>
        <v>0</v>
      </c>
      <c r="I104" s="210">
        <f t="shared" si="104"/>
        <v>20</v>
      </c>
      <c r="J104" s="197"/>
      <c r="K104" s="212"/>
    </row>
    <row r="105" ht="22.5" customHeight="1">
      <c r="B105" s="209" t="s">
        <v>2086</v>
      </c>
      <c r="C105" s="210">
        <f>sumif(Purchase!E$5:E1000,B105,Purchase!F$5:F1000)</f>
        <v>150</v>
      </c>
      <c r="D105" s="210">
        <f>SUMIF(Sale!H:H,B105,Sale!I:I)</f>
        <v>0</v>
      </c>
      <c r="E105" s="210">
        <f t="shared" si="2"/>
        <v>150</v>
      </c>
      <c r="F105" s="211">
        <f>VLOOKUP(B105,Table1[[Variety]:[Column1]],5,FALSE)</f>
        <v>5500</v>
      </c>
      <c r="G105" s="210">
        <f t="shared" ref="G105:I105" si="105">C105*0.4</f>
        <v>60</v>
      </c>
      <c r="H105" s="210">
        <f t="shared" si="105"/>
        <v>0</v>
      </c>
      <c r="I105" s="210">
        <f t="shared" si="105"/>
        <v>60</v>
      </c>
      <c r="J105" s="197"/>
      <c r="K105" s="212"/>
    </row>
    <row r="106" ht="22.5" customHeight="1">
      <c r="B106" s="209" t="s">
        <v>900</v>
      </c>
      <c r="C106" s="210">
        <f>sumif(Purchase!E$5:E1000,B106,Purchase!F$5:F1000)</f>
        <v>511</v>
      </c>
      <c r="D106" s="210">
        <f>SUMIF(Sale!H:H,B106,Sale!I:I)</f>
        <v>0</v>
      </c>
      <c r="E106" s="210">
        <f t="shared" si="2"/>
        <v>511</v>
      </c>
      <c r="F106" s="211">
        <f>VLOOKUP(B106,Table1[[Variety]:[Column1]],5,FALSE)</f>
        <v>5500</v>
      </c>
      <c r="G106" s="210">
        <f t="shared" ref="G106:I106" si="106">C106*0.4</f>
        <v>204.4</v>
      </c>
      <c r="H106" s="210">
        <f t="shared" si="106"/>
        <v>0</v>
      </c>
      <c r="I106" s="210">
        <f t="shared" si="106"/>
        <v>204.4</v>
      </c>
      <c r="J106" s="197"/>
      <c r="K106" s="212"/>
    </row>
    <row r="107" ht="22.5" customHeight="1">
      <c r="B107" s="209" t="s">
        <v>6894</v>
      </c>
      <c r="C107" s="210">
        <f>sumif(Purchase!E$5:E1000,B107,Purchase!F$5:F1000)</f>
        <v>60</v>
      </c>
      <c r="D107" s="210">
        <f>SUMIF(Sale!H:H,B107,Sale!I:I)</f>
        <v>0</v>
      </c>
      <c r="E107" s="210">
        <f t="shared" si="2"/>
        <v>60</v>
      </c>
      <c r="F107" s="211">
        <f>VLOOKUP(B107,Table1[[Variety]:[Column1]],5,FALSE)</f>
        <v>5500</v>
      </c>
      <c r="G107" s="210">
        <f t="shared" ref="G107:I107" si="107">C107*0.4</f>
        <v>24</v>
      </c>
      <c r="H107" s="210">
        <f t="shared" si="107"/>
        <v>0</v>
      </c>
      <c r="I107" s="210">
        <f t="shared" si="107"/>
        <v>24</v>
      </c>
      <c r="J107" s="197"/>
      <c r="K107" s="212"/>
    </row>
    <row r="108" ht="22.5" customHeight="1">
      <c r="B108" s="209" t="s">
        <v>658</v>
      </c>
      <c r="C108" s="210">
        <f>sumif(Purchase!E$5:E1000,B108,Purchase!F$5:F1000)</f>
        <v>25</v>
      </c>
      <c r="D108" s="210">
        <f>SUMIF(Sale!H:H,B108,Sale!I:I)</f>
        <v>0</v>
      </c>
      <c r="E108" s="210">
        <f t="shared" si="2"/>
        <v>25</v>
      </c>
      <c r="F108" s="211">
        <f>VLOOKUP(B108,Table1[[Variety]:[Column1]],5,FALSE)</f>
        <v>5300</v>
      </c>
      <c r="G108" s="210">
        <f t="shared" ref="G108:I108" si="108">C108*0.4</f>
        <v>10</v>
      </c>
      <c r="H108" s="210">
        <f t="shared" si="108"/>
        <v>0</v>
      </c>
      <c r="I108" s="210">
        <f t="shared" si="108"/>
        <v>10</v>
      </c>
      <c r="J108" s="197"/>
      <c r="K108" s="212"/>
    </row>
    <row r="109" ht="22.5" customHeight="1">
      <c r="B109" s="209" t="s">
        <v>257</v>
      </c>
      <c r="C109" s="210">
        <f>sumif(Purchase!E$5:E1000,B109,Purchase!F$5:F1000)</f>
        <v>649</v>
      </c>
      <c r="D109" s="210">
        <f>SUMIF(Sale!H:H,B109,Sale!I:I)</f>
        <v>0</v>
      </c>
      <c r="E109" s="210">
        <f t="shared" si="2"/>
        <v>649</v>
      </c>
      <c r="F109" s="211">
        <f>VLOOKUP(B109,Table1[[Variety]:[Column1]],5,FALSE)</f>
        <v>5500</v>
      </c>
      <c r="G109" s="210">
        <f t="shared" ref="G109:I109" si="109">C109*0.4</f>
        <v>259.6</v>
      </c>
      <c r="H109" s="210">
        <f t="shared" si="109"/>
        <v>0</v>
      </c>
      <c r="I109" s="210">
        <f t="shared" si="109"/>
        <v>259.6</v>
      </c>
      <c r="J109" s="197"/>
      <c r="K109" s="212"/>
    </row>
    <row r="110" ht="22.5" customHeight="1">
      <c r="B110" s="209" t="s">
        <v>240</v>
      </c>
      <c r="C110" s="210">
        <f>sumif(Purchase!E$5:E1000,B110,Purchase!F$5:F1000)</f>
        <v>200</v>
      </c>
      <c r="D110" s="210">
        <f>SUMIF(Sale!H:H,B110,Sale!I:I)</f>
        <v>0</v>
      </c>
      <c r="E110" s="210">
        <f t="shared" si="2"/>
        <v>200</v>
      </c>
      <c r="F110" s="211">
        <f>VLOOKUP(B110,Table1[[Variety]:[Column1]],5,FALSE)</f>
        <v>8500</v>
      </c>
      <c r="G110" s="210">
        <f t="shared" ref="G110:I110" si="110">C110*0.4</f>
        <v>80</v>
      </c>
      <c r="H110" s="210">
        <f t="shared" si="110"/>
        <v>0</v>
      </c>
      <c r="I110" s="210">
        <f t="shared" si="110"/>
        <v>80</v>
      </c>
      <c r="J110" s="197"/>
      <c r="K110" s="212"/>
    </row>
    <row r="111" ht="22.5" customHeight="1">
      <c r="B111" s="209" t="s">
        <v>6902</v>
      </c>
      <c r="C111" s="210">
        <f>sumif(Purchase!E$5:E1000,B111,Purchase!F$5:F1000)</f>
        <v>30</v>
      </c>
      <c r="D111" s="210">
        <f>SUMIF(Sale!H:H,B111,Sale!I:I)</f>
        <v>0</v>
      </c>
      <c r="E111" s="210">
        <f t="shared" si="2"/>
        <v>30</v>
      </c>
      <c r="F111" s="211">
        <f>VLOOKUP(B111,Table1[[Variety]:[Column1]],5,FALSE)</f>
        <v>5500</v>
      </c>
      <c r="G111" s="210">
        <f t="shared" ref="G111:I111" si="111">C111*0.4</f>
        <v>12</v>
      </c>
      <c r="H111" s="210">
        <f t="shared" si="111"/>
        <v>0</v>
      </c>
      <c r="I111" s="210">
        <f t="shared" si="111"/>
        <v>12</v>
      </c>
      <c r="J111" s="197"/>
      <c r="K111" s="212"/>
    </row>
    <row r="112" ht="22.5" customHeight="1">
      <c r="B112" s="209" t="s">
        <v>1514</v>
      </c>
      <c r="C112" s="210">
        <f>sumif(Purchase!E$5:E1000,B112,Purchase!F$5:F1000)</f>
        <v>150</v>
      </c>
      <c r="D112" s="210">
        <f>SUMIF(Sale!H:H,B112,Sale!I:I)</f>
        <v>0</v>
      </c>
      <c r="E112" s="210">
        <f t="shared" si="2"/>
        <v>150</v>
      </c>
      <c r="F112" s="211">
        <f>VLOOKUP(B112,Table1[[Variety]:[Column1]],5,FALSE)</f>
        <v>5500</v>
      </c>
      <c r="G112" s="210">
        <f t="shared" ref="G112:I112" si="112">C112*0.4</f>
        <v>60</v>
      </c>
      <c r="H112" s="210">
        <f t="shared" si="112"/>
        <v>0</v>
      </c>
      <c r="I112" s="210">
        <f t="shared" si="112"/>
        <v>60</v>
      </c>
      <c r="J112" s="197"/>
      <c r="K112" s="212"/>
    </row>
    <row r="113" ht="22.5" customHeight="1">
      <c r="B113" s="209" t="s">
        <v>861</v>
      </c>
      <c r="C113" s="210">
        <f>sumif(Purchase!E$5:E1000,B113,Purchase!F$5:F1000)</f>
        <v>51</v>
      </c>
      <c r="D113" s="210">
        <f>SUMIF(Sale!H:H,B113,Sale!I:I)</f>
        <v>0</v>
      </c>
      <c r="E113" s="210">
        <f t="shared" si="2"/>
        <v>51</v>
      </c>
      <c r="F113" s="211">
        <f>VLOOKUP(B113,Table1[[Variety]:[Column1]],5,FALSE)</f>
        <v>5300</v>
      </c>
      <c r="G113" s="210">
        <f t="shared" ref="G113:I113" si="113">C113*0.4</f>
        <v>20.4</v>
      </c>
      <c r="H113" s="210">
        <f t="shared" si="113"/>
        <v>0</v>
      </c>
      <c r="I113" s="210">
        <f t="shared" si="113"/>
        <v>20.4</v>
      </c>
      <c r="J113" s="197"/>
      <c r="K113" s="212"/>
    </row>
    <row r="114" ht="22.5" customHeight="1">
      <c r="B114" s="209" t="s">
        <v>2150</v>
      </c>
      <c r="C114" s="210">
        <f>sumif(Purchase!E$5:E1000,B114,Purchase!F$5:F1000)</f>
        <v>300</v>
      </c>
      <c r="D114" s="210">
        <f>SUMIF(Sale!H:H,B114,Sale!I:I)</f>
        <v>0</v>
      </c>
      <c r="E114" s="210">
        <f t="shared" si="2"/>
        <v>300</v>
      </c>
      <c r="F114" s="211">
        <f>VLOOKUP(B114,Table1[[Variety]:[Column1]],5,FALSE)</f>
        <v>5300</v>
      </c>
      <c r="G114" s="210">
        <f t="shared" ref="G114:I114" si="114">C114*0.4</f>
        <v>120</v>
      </c>
      <c r="H114" s="210">
        <f t="shared" si="114"/>
        <v>0</v>
      </c>
      <c r="I114" s="210">
        <f t="shared" si="114"/>
        <v>120</v>
      </c>
      <c r="J114" s="197"/>
      <c r="K114" s="212"/>
    </row>
    <row r="115" ht="22.5" customHeight="1">
      <c r="B115" s="209" t="s">
        <v>446</v>
      </c>
      <c r="C115" s="210">
        <f>sumif(Purchase!E$5:E1000,B115,Purchase!F$5:F1000)</f>
        <v>20</v>
      </c>
      <c r="D115" s="210">
        <f>SUMIF(Sale!H:H,B115,Sale!I:I)</f>
        <v>0</v>
      </c>
      <c r="E115" s="210">
        <f t="shared" si="2"/>
        <v>20</v>
      </c>
      <c r="F115" s="211">
        <f>VLOOKUP(B115,Table1[[Variety]:[Column1]],5,FALSE)</f>
        <v>9000</v>
      </c>
      <c r="G115" s="210">
        <f t="shared" ref="G115:I115" si="115">C115*0.4</f>
        <v>8</v>
      </c>
      <c r="H115" s="210">
        <f t="shared" si="115"/>
        <v>0</v>
      </c>
      <c r="I115" s="210">
        <f t="shared" si="115"/>
        <v>8</v>
      </c>
      <c r="J115" s="197"/>
      <c r="K115" s="212"/>
    </row>
    <row r="116" ht="22.5" customHeight="1">
      <c r="B116" s="209" t="s">
        <v>2400</v>
      </c>
      <c r="C116" s="210">
        <f>sumif(Purchase!E$5:E1000,B116,Purchase!F$5:F1000)</f>
        <v>19</v>
      </c>
      <c r="D116" s="210">
        <f>SUMIF(Sale!H:H,B116,Sale!I:I)</f>
        <v>0</v>
      </c>
      <c r="E116" s="210">
        <f t="shared" si="2"/>
        <v>19</v>
      </c>
      <c r="F116" s="211">
        <f>VLOOKUP(B116,Table1[[Variety]:[Column1]],5,FALSE)</f>
        <v>12000</v>
      </c>
      <c r="G116" s="210">
        <f t="shared" ref="G116:I116" si="116">C116*0.4</f>
        <v>7.6</v>
      </c>
      <c r="H116" s="210">
        <f t="shared" si="116"/>
        <v>0</v>
      </c>
      <c r="I116" s="210">
        <f t="shared" si="116"/>
        <v>7.6</v>
      </c>
      <c r="J116" s="197"/>
      <c r="K116" s="212"/>
    </row>
    <row r="117" ht="22.5" customHeight="1">
      <c r="B117" s="209" t="s">
        <v>215</v>
      </c>
      <c r="C117" s="210">
        <f>sumif(Purchase!E$5:E1000,B117,Purchase!F$5:F1000)</f>
        <v>250</v>
      </c>
      <c r="D117" s="210">
        <f>SUMIF(Sale!H:H,B117,Sale!I:I)</f>
        <v>0</v>
      </c>
      <c r="E117" s="210">
        <f t="shared" si="2"/>
        <v>250</v>
      </c>
      <c r="F117" s="211">
        <f>VLOOKUP(B117,Table1[[Variety]:[Column1]],5,FALSE)</f>
        <v>7500</v>
      </c>
      <c r="G117" s="210">
        <f t="shared" ref="G117:I117" si="117">C117*0.4</f>
        <v>100</v>
      </c>
      <c r="H117" s="210">
        <f t="shared" si="117"/>
        <v>0</v>
      </c>
      <c r="I117" s="210">
        <f t="shared" si="117"/>
        <v>100</v>
      </c>
      <c r="J117" s="197"/>
      <c r="K117" s="212"/>
    </row>
    <row r="118" ht="22.5" customHeight="1">
      <c r="B118" s="209" t="s">
        <v>6911</v>
      </c>
      <c r="C118" s="210">
        <f>sumif(Purchase!E$5:E1000,B118,Purchase!F$5:F1000)</f>
        <v>63</v>
      </c>
      <c r="D118" s="210">
        <f>SUMIF(Sale!H:H,B118,Sale!I:I)</f>
        <v>0</v>
      </c>
      <c r="E118" s="210">
        <f t="shared" si="2"/>
        <v>63</v>
      </c>
      <c r="F118" s="211">
        <f>VLOOKUP(B118,Table1[[Variety]:[Column1]],5,FALSE)</f>
        <v>7500</v>
      </c>
      <c r="G118" s="210">
        <f t="shared" ref="G118:I118" si="118">C118*0.4</f>
        <v>25.2</v>
      </c>
      <c r="H118" s="210">
        <f t="shared" si="118"/>
        <v>0</v>
      </c>
      <c r="I118" s="210">
        <f t="shared" si="118"/>
        <v>25.2</v>
      </c>
      <c r="J118" s="197"/>
      <c r="K118" s="212"/>
    </row>
    <row r="119" ht="22.5" customHeight="1">
      <c r="B119" s="209" t="s">
        <v>190</v>
      </c>
      <c r="C119" s="210">
        <f>sumif(Purchase!E$5:E1000,B119,Purchase!F$5:F1000)</f>
        <v>20</v>
      </c>
      <c r="D119" s="210">
        <f>SUMIF(Sale!H:H,B119,Sale!I:I)</f>
        <v>0</v>
      </c>
      <c r="E119" s="210">
        <f t="shared" si="2"/>
        <v>20</v>
      </c>
      <c r="F119" s="211">
        <f>VLOOKUP(B119,Table1[[Variety]:[Column1]],5,FALSE)</f>
        <v>5000</v>
      </c>
      <c r="G119" s="210">
        <f t="shared" ref="G119:I119" si="119">C119*0.4</f>
        <v>8</v>
      </c>
      <c r="H119" s="210">
        <f t="shared" si="119"/>
        <v>0</v>
      </c>
      <c r="I119" s="210">
        <f t="shared" si="119"/>
        <v>8</v>
      </c>
      <c r="J119" s="197"/>
      <c r="K119" s="212"/>
    </row>
    <row r="120" ht="22.5" customHeight="1">
      <c r="B120" s="209" t="s">
        <v>1615</v>
      </c>
      <c r="C120" s="210">
        <f>sumif(Purchase!E$5:E1000,B120,Purchase!F$5:F1000)</f>
        <v>3</v>
      </c>
      <c r="D120" s="210">
        <f>SUMIF(Sale!H:H,B120,Sale!I:I)</f>
        <v>0</v>
      </c>
      <c r="E120" s="210">
        <f t="shared" si="2"/>
        <v>3</v>
      </c>
      <c r="F120" s="211">
        <f>VLOOKUP(B120,Table1[[Variety]:[Column1]],5,FALSE)</f>
        <v>9000</v>
      </c>
      <c r="G120" s="210">
        <f t="shared" ref="G120:I120" si="120">C120*0.4</f>
        <v>1.2</v>
      </c>
      <c r="H120" s="210">
        <f t="shared" si="120"/>
        <v>0</v>
      </c>
      <c r="I120" s="210">
        <f t="shared" si="120"/>
        <v>1.2</v>
      </c>
      <c r="J120" s="212"/>
      <c r="K120" s="212"/>
    </row>
    <row r="121" ht="22.5" customHeight="1">
      <c r="B121" s="209" t="s">
        <v>619</v>
      </c>
      <c r="C121" s="210">
        <f>sumif(Purchase!E$5:E1000,B121,Purchase!F$5:F1000)</f>
        <v>0</v>
      </c>
      <c r="D121" s="210">
        <f>SUMIF(Sale!H:H,B121,Sale!I:I)</f>
        <v>0</v>
      </c>
      <c r="E121" s="210">
        <f t="shared" si="2"/>
        <v>0</v>
      </c>
      <c r="F121" s="211">
        <f>VLOOKUP(B121,Table1[[Variety]:[Column1]],5,FALSE)</f>
        <v>7500</v>
      </c>
      <c r="G121" s="210">
        <f t="shared" ref="G121:I121" si="121">C121*0.4</f>
        <v>0</v>
      </c>
      <c r="H121" s="210">
        <f t="shared" si="121"/>
        <v>0</v>
      </c>
      <c r="I121" s="210">
        <f t="shared" si="121"/>
        <v>0</v>
      </c>
      <c r="J121" s="212"/>
      <c r="K121" s="212"/>
    </row>
    <row r="122" ht="22.5" customHeight="1">
      <c r="B122" s="209" t="s">
        <v>510</v>
      </c>
      <c r="C122" s="210">
        <f>sumif(Purchase!E$5:E1000,B122,Purchase!F$5:F1000)</f>
        <v>150</v>
      </c>
      <c r="D122" s="210">
        <f>SUMIF(Sale!H:H,B122,Sale!I:I)</f>
        <v>0</v>
      </c>
      <c r="E122" s="210">
        <f t="shared" si="2"/>
        <v>150</v>
      </c>
      <c r="F122" s="211">
        <f>VLOOKUP(B122,Table1[[Variety]:[Column1]],5,FALSE)</f>
        <v>3500</v>
      </c>
      <c r="G122" s="210">
        <f t="shared" ref="G122:I122" si="122">C122*0.4</f>
        <v>60</v>
      </c>
      <c r="H122" s="210">
        <f t="shared" si="122"/>
        <v>0</v>
      </c>
      <c r="I122" s="210">
        <f t="shared" si="122"/>
        <v>60</v>
      </c>
      <c r="J122" s="212"/>
      <c r="K122" s="212"/>
    </row>
    <row r="123" ht="22.5" customHeight="1">
      <c r="B123" s="209" t="s">
        <v>1432</v>
      </c>
      <c r="C123" s="210">
        <f>sumif(Purchase!E$5:E1000,B123,Purchase!F$5:F1000)</f>
        <v>12</v>
      </c>
      <c r="D123" s="210">
        <f>SUMIF(Sale!H:H,B123,Sale!I:I)</f>
        <v>0</v>
      </c>
      <c r="E123" s="210">
        <f t="shared" si="2"/>
        <v>12</v>
      </c>
      <c r="F123" s="211">
        <f>VLOOKUP(B123,Table1[[Variety]:[Column1]],5,FALSE)</f>
        <v>10000</v>
      </c>
      <c r="G123" s="210">
        <f t="shared" ref="G123:I123" si="123">C123*0.4</f>
        <v>4.8</v>
      </c>
      <c r="H123" s="210">
        <f t="shared" si="123"/>
        <v>0</v>
      </c>
      <c r="I123" s="210">
        <f t="shared" si="123"/>
        <v>4.8</v>
      </c>
      <c r="J123" s="212"/>
      <c r="K123" s="212"/>
    </row>
    <row r="124" ht="22.5" customHeight="1">
      <c r="B124" s="209" t="s">
        <v>788</v>
      </c>
      <c r="C124" s="210">
        <f>sumif(Purchase!E$5:E1000,B124,Purchase!F$5:F1000)</f>
        <v>40</v>
      </c>
      <c r="D124" s="210">
        <f>SUMIF(Sale!H:H,B124,Sale!I:I)</f>
        <v>0</v>
      </c>
      <c r="E124" s="210">
        <f t="shared" si="2"/>
        <v>40</v>
      </c>
      <c r="F124" s="211">
        <f>VLOOKUP(B124,Table1[[Variety]:[Column1]],5,FALSE)</f>
        <v>10000</v>
      </c>
      <c r="G124" s="210">
        <f t="shared" ref="G124:I124" si="124">C124*0.4</f>
        <v>16</v>
      </c>
      <c r="H124" s="210">
        <f t="shared" si="124"/>
        <v>0</v>
      </c>
      <c r="I124" s="210">
        <f t="shared" si="124"/>
        <v>16</v>
      </c>
      <c r="J124" s="212"/>
      <c r="K124" s="212"/>
    </row>
    <row r="125" ht="22.5" customHeight="1">
      <c r="B125" s="209" t="s">
        <v>1430</v>
      </c>
      <c r="C125" s="210">
        <f>sumif(Purchase!E$5:E1000,B125,Purchase!F$5:F1000)</f>
        <v>4</v>
      </c>
      <c r="D125" s="210">
        <f>SUMIF(Sale!H:H,B125,Sale!I:I)</f>
        <v>0</v>
      </c>
      <c r="E125" s="210">
        <f t="shared" si="2"/>
        <v>4</v>
      </c>
      <c r="F125" s="211">
        <f>VLOOKUP(B125,Table1[[Variety]:[Column1]],5,FALSE)</f>
        <v>10000</v>
      </c>
      <c r="G125" s="210">
        <f t="shared" ref="G125:I125" si="125">C125*0.4</f>
        <v>1.6</v>
      </c>
      <c r="H125" s="210">
        <f t="shared" si="125"/>
        <v>0</v>
      </c>
      <c r="I125" s="210">
        <f t="shared" si="125"/>
        <v>1.6</v>
      </c>
      <c r="J125" s="212"/>
      <c r="K125" s="212"/>
    </row>
    <row r="126" ht="22.5" customHeight="1">
      <c r="B126" s="209" t="s">
        <v>1431</v>
      </c>
      <c r="C126" s="210">
        <f>sumif(Purchase!E$5:E1000,B126,Purchase!F$5:F1000)</f>
        <v>10</v>
      </c>
      <c r="D126" s="210">
        <f>SUMIF(Sale!H:H,B126,Sale!I:I)</f>
        <v>0</v>
      </c>
      <c r="E126" s="210">
        <f t="shared" si="2"/>
        <v>10</v>
      </c>
      <c r="F126" s="211">
        <f>VLOOKUP(B126,Table1[[Variety]:[Column1]],5,FALSE)</f>
        <v>9500</v>
      </c>
      <c r="G126" s="210">
        <f t="shared" ref="G126:I126" si="126">C126*0.4</f>
        <v>4</v>
      </c>
      <c r="H126" s="210">
        <f t="shared" si="126"/>
        <v>0</v>
      </c>
      <c r="I126" s="210">
        <f t="shared" si="126"/>
        <v>4</v>
      </c>
      <c r="J126" s="212"/>
      <c r="K126" s="212"/>
    </row>
    <row r="127" ht="22.5" customHeight="1">
      <c r="B127" s="209"/>
      <c r="C127" s="210">
        <f>sumif(Purchase!E$5:E1000,B127,Purchase!F$5:F1000)</f>
        <v>0</v>
      </c>
      <c r="D127" s="210">
        <f>SUMIF(Sale!H:H,B127,Sale!I:I)</f>
        <v>0</v>
      </c>
      <c r="E127" s="210">
        <f t="shared" si="2"/>
        <v>0</v>
      </c>
      <c r="F127" s="211" t="str">
        <f>VLOOKUP(B127,Table1[[Variety]:[Column1]],5,FALSE)</f>
        <v>#N/A</v>
      </c>
      <c r="G127" s="210">
        <f t="shared" ref="G127:I127" si="127">C127*0.4</f>
        <v>0</v>
      </c>
      <c r="H127" s="210">
        <f t="shared" si="127"/>
        <v>0</v>
      </c>
      <c r="I127" s="210">
        <f t="shared" si="127"/>
        <v>0</v>
      </c>
      <c r="J127" s="212"/>
      <c r="K127" s="212"/>
    </row>
    <row r="128" ht="22.5" customHeight="1">
      <c r="B128" s="209"/>
      <c r="C128" s="210">
        <f>sumif(Purchase!E$5:E1000,B128,Purchase!F$5:F1000)</f>
        <v>0</v>
      </c>
      <c r="D128" s="210">
        <f>SUMIF(Sale!H:H,B128,Sale!I:I)</f>
        <v>0</v>
      </c>
      <c r="E128" s="210">
        <f t="shared" si="2"/>
        <v>0</v>
      </c>
      <c r="F128" s="211" t="str">
        <f>VLOOKUP(B128,Table1[[Variety]:[Column1]],5,FALSE)</f>
        <v>#N/A</v>
      </c>
      <c r="G128" s="210">
        <f t="shared" ref="G128:I128" si="128">C128*0.4</f>
        <v>0</v>
      </c>
      <c r="H128" s="210">
        <f t="shared" si="128"/>
        <v>0</v>
      </c>
      <c r="I128" s="210">
        <f t="shared" si="128"/>
        <v>0</v>
      </c>
      <c r="J128" s="212"/>
      <c r="K128" s="212"/>
    </row>
    <row r="129" ht="22.5" customHeight="1">
      <c r="B129" s="209"/>
      <c r="C129" s="210">
        <f>sumif(Purchase!E$5:E1000,B129,Purchase!F$5:F1000)</f>
        <v>0</v>
      </c>
      <c r="D129" s="210">
        <f>SUMIF(Sale!H:H,B129,Sale!I:I)</f>
        <v>0</v>
      </c>
      <c r="E129" s="210">
        <f t="shared" si="2"/>
        <v>0</v>
      </c>
      <c r="F129" s="211" t="str">
        <f>VLOOKUP(B129,Table1[[Variety]:[Column1]],5,FALSE)</f>
        <v>#N/A</v>
      </c>
      <c r="G129" s="210">
        <f t="shared" ref="G129:I129" si="129">C129*0.4</f>
        <v>0</v>
      </c>
      <c r="H129" s="210">
        <f t="shared" si="129"/>
        <v>0</v>
      </c>
      <c r="I129" s="210">
        <f t="shared" si="129"/>
        <v>0</v>
      </c>
      <c r="J129" s="212"/>
      <c r="K129" s="212"/>
    </row>
    <row r="130" ht="22.5" customHeight="1">
      <c r="B130" s="209"/>
      <c r="C130" s="210">
        <f>sumif(Purchase!E$5:E1000,B130,Purchase!F$5:F1000)</f>
        <v>0</v>
      </c>
      <c r="D130" s="210">
        <f>SUMIF(Sale!H:H,B130,Sale!I:I)</f>
        <v>0</v>
      </c>
      <c r="E130" s="210">
        <f t="shared" si="2"/>
        <v>0</v>
      </c>
      <c r="F130" s="211" t="str">
        <f>VLOOKUP(B130,Table1[[Variety]:[Column1]],5,FALSE)</f>
        <v>#N/A</v>
      </c>
      <c r="G130" s="210">
        <f t="shared" ref="G130:I130" si="130">C130*0.4</f>
        <v>0</v>
      </c>
      <c r="H130" s="210">
        <f t="shared" si="130"/>
        <v>0</v>
      </c>
      <c r="I130" s="210">
        <f t="shared" si="130"/>
        <v>0</v>
      </c>
      <c r="J130" s="212"/>
      <c r="K130" s="212"/>
    </row>
    <row r="131" ht="22.5" customHeight="1">
      <c r="B131" s="209"/>
      <c r="C131" s="210">
        <f>sumif(Purchase!E$5:E1000,B131,Purchase!F$5:F1000)</f>
        <v>0</v>
      </c>
      <c r="D131" s="210">
        <f>SUMIF(Sale!H:H,B131,Sale!I:I)</f>
        <v>0</v>
      </c>
      <c r="E131" s="210">
        <f t="shared" si="2"/>
        <v>0</v>
      </c>
      <c r="F131" s="211" t="str">
        <f>VLOOKUP(B131,Table1[[Variety]:[Column1]],5,FALSE)</f>
        <v>#N/A</v>
      </c>
      <c r="G131" s="210">
        <f t="shared" ref="G131:I131" si="131">C131*0.4</f>
        <v>0</v>
      </c>
      <c r="H131" s="210">
        <f t="shared" si="131"/>
        <v>0</v>
      </c>
      <c r="I131" s="210">
        <f t="shared" si="131"/>
        <v>0</v>
      </c>
      <c r="J131" s="212"/>
      <c r="K131" s="212"/>
    </row>
    <row r="132" ht="22.5" customHeight="1">
      <c r="B132" s="209"/>
      <c r="C132" s="210">
        <f>sumif(Purchase!E$5:E1000,B132,Purchase!F$5:F1000)</f>
        <v>0</v>
      </c>
      <c r="D132" s="210">
        <f>SUMIF(Sale!H:H,B132,Sale!I:I)</f>
        <v>0</v>
      </c>
      <c r="E132" s="210">
        <f t="shared" si="2"/>
        <v>0</v>
      </c>
      <c r="F132" s="211" t="str">
        <f>VLOOKUP(B132,Table1[[Variety]:[Column1]],5,FALSE)</f>
        <v>#N/A</v>
      </c>
      <c r="G132" s="210">
        <f t="shared" ref="G132:I132" si="132">C132*0.4</f>
        <v>0</v>
      </c>
      <c r="H132" s="210">
        <f t="shared" si="132"/>
        <v>0</v>
      </c>
      <c r="I132" s="210">
        <f t="shared" si="132"/>
        <v>0</v>
      </c>
      <c r="J132" s="212"/>
      <c r="K132" s="212"/>
    </row>
    <row r="133" ht="22.5" customHeight="1">
      <c r="B133" s="209"/>
      <c r="C133" s="210">
        <f>sumif(Purchase!E$5:E1000,B133,Purchase!F$5:F1000)</f>
        <v>0</v>
      </c>
      <c r="D133" s="210">
        <f>SUMIF(Sale!H:H,B133,Sale!I:I)</f>
        <v>0</v>
      </c>
      <c r="E133" s="210">
        <f t="shared" si="2"/>
        <v>0</v>
      </c>
      <c r="F133" s="211" t="str">
        <f>VLOOKUP(B133,Table1[[Variety]:[Column1]],5,FALSE)</f>
        <v>#N/A</v>
      </c>
      <c r="G133" s="210">
        <f t="shared" ref="G133:I133" si="133">C133*0.4</f>
        <v>0</v>
      </c>
      <c r="H133" s="210">
        <f t="shared" si="133"/>
        <v>0</v>
      </c>
      <c r="I133" s="210">
        <f t="shared" si="133"/>
        <v>0</v>
      </c>
      <c r="J133" s="212"/>
      <c r="K133" s="212"/>
    </row>
    <row r="134" ht="22.5" customHeight="1">
      <c r="B134" s="209"/>
      <c r="C134" s="210">
        <f>sumif(Purchase!E$5:E1000,B134,Purchase!F$5:F1000)</f>
        <v>0</v>
      </c>
      <c r="D134" s="210">
        <f>SUMIF(Sale!H:H,B134,Sale!I:I)</f>
        <v>0</v>
      </c>
      <c r="E134" s="210">
        <f t="shared" si="2"/>
        <v>0</v>
      </c>
      <c r="F134" s="211" t="str">
        <f>VLOOKUP(B134,Table1[[Variety]:[Column1]],5,FALSE)</f>
        <v>#N/A</v>
      </c>
      <c r="G134" s="210">
        <f t="shared" ref="G134:I134" si="134">C134*0.4</f>
        <v>0</v>
      </c>
      <c r="H134" s="210">
        <f t="shared" si="134"/>
        <v>0</v>
      </c>
      <c r="I134" s="210">
        <f t="shared" si="134"/>
        <v>0</v>
      </c>
      <c r="J134" s="212"/>
      <c r="K134" s="212"/>
    </row>
    <row r="135" ht="22.5" customHeight="1">
      <c r="B135" s="209"/>
      <c r="C135" s="210">
        <f>sumif(Purchase!E$5:E1000,B135,Purchase!F$5:F1000)</f>
        <v>0</v>
      </c>
      <c r="D135" s="210">
        <f>SUMIF(Sale!H:H,B135,Sale!I:I)</f>
        <v>0</v>
      </c>
      <c r="E135" s="210">
        <f t="shared" si="2"/>
        <v>0</v>
      </c>
      <c r="F135" s="211" t="str">
        <f>VLOOKUP(B135,Table1[[Variety]:[Column1]],5,FALSE)</f>
        <v>#N/A</v>
      </c>
      <c r="G135" s="210">
        <f t="shared" ref="G135:I135" si="135">C135*0.4</f>
        <v>0</v>
      </c>
      <c r="H135" s="210">
        <f t="shared" si="135"/>
        <v>0</v>
      </c>
      <c r="I135" s="210">
        <f t="shared" si="135"/>
        <v>0</v>
      </c>
      <c r="J135" s="212"/>
      <c r="K135" s="212"/>
    </row>
    <row r="136" ht="22.5" customHeight="1">
      <c r="B136" s="209"/>
      <c r="C136" s="210">
        <f>sumif(Purchase!E$5:E1000,B136,Purchase!F$5:F1000)</f>
        <v>0</v>
      </c>
      <c r="D136" s="210">
        <f>SUMIF(Sale!H:H,B136,Sale!I:I)</f>
        <v>0</v>
      </c>
      <c r="E136" s="210">
        <f t="shared" si="2"/>
        <v>0</v>
      </c>
      <c r="F136" s="211" t="str">
        <f>VLOOKUP(B136,Table1[[Variety]:[Column1]],5,FALSE)</f>
        <v>#N/A</v>
      </c>
      <c r="G136" s="210">
        <f t="shared" ref="G136:I136" si="136">C136*0.4</f>
        <v>0</v>
      </c>
      <c r="H136" s="210">
        <f t="shared" si="136"/>
        <v>0</v>
      </c>
      <c r="I136" s="210">
        <f t="shared" si="136"/>
        <v>0</v>
      </c>
      <c r="J136" s="212"/>
      <c r="K136" s="21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1" max="32" width="22.0"/>
  </cols>
  <sheetData>
    <row r="1">
      <c r="A1" s="156" t="s">
        <v>8</v>
      </c>
      <c r="B1" s="156" t="s">
        <v>17</v>
      </c>
      <c r="C1" s="156" t="s">
        <v>10</v>
      </c>
      <c r="D1" s="156" t="s">
        <v>18</v>
      </c>
      <c r="E1" s="156" t="s">
        <v>6931</v>
      </c>
      <c r="F1" s="156" t="s">
        <v>6932</v>
      </c>
      <c r="G1" s="156" t="s">
        <v>6933</v>
      </c>
      <c r="H1" s="156" t="s">
        <v>6934</v>
      </c>
      <c r="I1" s="156" t="s">
        <v>6935</v>
      </c>
      <c r="J1" s="156" t="s">
        <v>6936</v>
      </c>
      <c r="K1" s="156" t="s">
        <v>6937</v>
      </c>
      <c r="L1" s="156" t="s">
        <v>6938</v>
      </c>
      <c r="M1" s="156" t="s">
        <v>6939</v>
      </c>
      <c r="N1" s="156" t="s">
        <v>6940</v>
      </c>
      <c r="O1" s="156" t="s">
        <v>6941</v>
      </c>
      <c r="P1" s="156" t="s">
        <v>6942</v>
      </c>
      <c r="Q1" s="156" t="s">
        <v>6943</v>
      </c>
      <c r="R1" s="156" t="s">
        <v>6944</v>
      </c>
      <c r="S1" s="156" t="s">
        <v>6945</v>
      </c>
      <c r="T1" s="156" t="s">
        <v>6946</v>
      </c>
      <c r="U1" s="156" t="s">
        <v>6947</v>
      </c>
      <c r="V1" s="156" t="s">
        <v>6948</v>
      </c>
      <c r="W1" s="156" t="s">
        <v>6949</v>
      </c>
      <c r="X1" s="156" t="s">
        <v>6950</v>
      </c>
      <c r="Y1" s="156" t="s">
        <v>6951</v>
      </c>
      <c r="Z1" s="156" t="s">
        <v>6952</v>
      </c>
      <c r="AA1" s="156" t="s">
        <v>6953</v>
      </c>
      <c r="AB1" s="156" t="s">
        <v>6954</v>
      </c>
      <c r="AC1" s="156" t="s">
        <v>6955</v>
      </c>
      <c r="AD1" s="156" t="s">
        <v>11</v>
      </c>
      <c r="AE1" s="213" t="s">
        <v>6956</v>
      </c>
      <c r="AF1" s="156" t="s">
        <v>6957</v>
      </c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</row>
    <row r="2">
      <c r="A2" s="164">
        <v>8846.0</v>
      </c>
      <c r="B2" s="71"/>
      <c r="C2" s="71"/>
      <c r="D2" s="71"/>
      <c r="E2" s="71" t="s">
        <v>185</v>
      </c>
      <c r="F2" s="164">
        <v>5.0</v>
      </c>
      <c r="G2" s="164">
        <v>2.0</v>
      </c>
      <c r="H2" s="164">
        <v>5300.0</v>
      </c>
      <c r="I2" s="164">
        <v>10600.0</v>
      </c>
      <c r="J2" s="71" t="s">
        <v>186</v>
      </c>
      <c r="K2" s="164">
        <v>10.0</v>
      </c>
      <c r="L2" s="164">
        <v>4.0</v>
      </c>
      <c r="M2" s="164">
        <v>5300.0</v>
      </c>
      <c r="N2" s="164">
        <v>21200.0</v>
      </c>
      <c r="O2" s="71" t="s">
        <v>187</v>
      </c>
      <c r="P2" s="164"/>
      <c r="Q2" s="164">
        <v>0.0</v>
      </c>
      <c r="R2" s="164">
        <v>12000.0</v>
      </c>
      <c r="S2" s="164">
        <v>0.0</v>
      </c>
      <c r="V2" s="164">
        <v>0.0</v>
      </c>
      <c r="X2" s="164">
        <v>0.0</v>
      </c>
      <c r="AA2" s="164">
        <v>0.0</v>
      </c>
      <c r="AB2" s="164"/>
      <c r="AC2" s="164">
        <v>0.0</v>
      </c>
      <c r="AD2" s="109" t="str">
        <f t="array" ref="AD2">Sale!V52</f>
        <v/>
      </c>
      <c r="AE2" s="71">
        <f t="shared" ref="AE2:AE3" si="1">SUM(AC2, X2,S2,N2,I2)</f>
        <v>31800</v>
      </c>
      <c r="AF2" s="71">
        <v>40.0</v>
      </c>
    </row>
    <row r="3">
      <c r="A3" s="164">
        <v>3597.0</v>
      </c>
      <c r="B3" s="71" t="s">
        <v>6958</v>
      </c>
      <c r="C3" s="71" t="s">
        <v>6959</v>
      </c>
      <c r="D3" s="164">
        <v>21212.0</v>
      </c>
      <c r="E3" s="71" t="s">
        <v>59</v>
      </c>
      <c r="F3" s="164">
        <v>4.0</v>
      </c>
      <c r="G3" s="164">
        <v>1.6</v>
      </c>
      <c r="H3" s="164">
        <v>5000.0</v>
      </c>
      <c r="I3" s="164">
        <v>8000.0</v>
      </c>
      <c r="J3" s="71" t="s">
        <v>49</v>
      </c>
      <c r="K3" s="164">
        <v>3.0</v>
      </c>
      <c r="L3" s="164">
        <v>1.2</v>
      </c>
      <c r="M3" s="164">
        <v>5000.0</v>
      </c>
      <c r="N3" s="164">
        <v>6000.0</v>
      </c>
      <c r="Q3" s="164">
        <v>0.0</v>
      </c>
      <c r="S3" s="164">
        <v>0.0</v>
      </c>
      <c r="V3" s="164">
        <v>0.0</v>
      </c>
      <c r="X3" s="164">
        <v>0.0</v>
      </c>
      <c r="AA3" s="164">
        <v>0.0</v>
      </c>
      <c r="AC3" s="164">
        <v>0.0</v>
      </c>
      <c r="AD3" s="109" t="str">
        <f t="array" ref="AD3">Sale!V52</f>
        <v/>
      </c>
      <c r="AE3" s="71">
        <f t="shared" si="1"/>
        <v>14000</v>
      </c>
      <c r="AF3" s="71">
        <v>40.0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>
        <v>45919.73069707176</v>
      </c>
      <c r="B1" s="71" t="s">
        <v>6960</v>
      </c>
      <c r="C1" s="71" t="s">
        <v>6961</v>
      </c>
    </row>
    <row r="2">
      <c r="A2" s="214">
        <v>45919.779718969905</v>
      </c>
      <c r="B2" s="71" t="s">
        <v>6962</v>
      </c>
      <c r="C2" s="71" t="s">
        <v>6963</v>
      </c>
    </row>
    <row r="3">
      <c r="A3" s="214">
        <v>45919.779712222225</v>
      </c>
      <c r="B3" s="71" t="s">
        <v>6964</v>
      </c>
      <c r="C3" s="71" t="s">
        <v>6965</v>
      </c>
      <c r="D3" s="71" t="s">
        <v>6966</v>
      </c>
    </row>
    <row r="4">
      <c r="A4" s="214">
        <v>45919.77278039352</v>
      </c>
      <c r="B4" s="71" t="s">
        <v>6967</v>
      </c>
      <c r="C4" s="71" t="s">
        <v>6968</v>
      </c>
    </row>
    <row r="5">
      <c r="A5" s="214">
        <v>45919.77276319444</v>
      </c>
      <c r="B5" s="71" t="s">
        <v>6969</v>
      </c>
      <c r="C5" s="71" t="s">
        <v>6970</v>
      </c>
      <c r="D5" s="71" t="s">
        <v>6966</v>
      </c>
    </row>
    <row r="6">
      <c r="A6" s="214">
        <v>45919.76891708333</v>
      </c>
      <c r="B6" s="71" t="s">
        <v>6967</v>
      </c>
      <c r="C6" s="71" t="s">
        <v>6971</v>
      </c>
    </row>
    <row r="7">
      <c r="A7" s="214">
        <v>45919.768906840276</v>
      </c>
      <c r="B7" s="71" t="s">
        <v>6969</v>
      </c>
      <c r="C7" s="71" t="s">
        <v>6972</v>
      </c>
      <c r="D7" s="71" t="s">
        <v>6973</v>
      </c>
    </row>
    <row r="8">
      <c r="A8" s="214">
        <v>45919.74073993055</v>
      </c>
      <c r="B8" s="71" t="s">
        <v>6967</v>
      </c>
      <c r="C8" s="71" t="s">
        <v>6974</v>
      </c>
    </row>
    <row r="9">
      <c r="A9" s="214">
        <v>45919.740734837964</v>
      </c>
      <c r="B9" s="71" t="s">
        <v>6969</v>
      </c>
      <c r="C9" s="71" t="s">
        <v>6975</v>
      </c>
    </row>
    <row r="10">
      <c r="A10" s="214">
        <v>45919.73628142361</v>
      </c>
      <c r="B10" s="71" t="s">
        <v>6976</v>
      </c>
      <c r="C10" s="71">
        <v>2.0</v>
      </c>
    </row>
    <row r="11">
      <c r="A11" s="214">
        <v>45919.73071375</v>
      </c>
      <c r="B11" s="71" t="s">
        <v>6967</v>
      </c>
      <c r="C11" s="71" t="s">
        <v>6977</v>
      </c>
    </row>
    <row r="12">
      <c r="A12" s="214">
        <v>45919.73070884259</v>
      </c>
      <c r="B12" s="71" t="s">
        <v>6969</v>
      </c>
      <c r="C12" s="71" t="s">
        <v>6978</v>
      </c>
    </row>
  </sheetData>
  <drawing r:id="rId1"/>
</worksheet>
</file>